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wner\Dropbox\COURSES\ATMS748_COURSE\Class_Of_2020\February2020CaseStudy\"/>
    </mc:Choice>
  </mc:AlternateContent>
  <xr:revisionPtr revIDLastSave="0" documentId="13_ncr:1_{30C21A35-90B1-4C09-843B-BDFFFF9C0B12}" xr6:coauthVersionLast="45" xr6:coauthVersionMax="45" xr10:uidLastSave="{00000000-0000-0000-0000-000000000000}"/>
  <bookViews>
    <workbookView xWindow="195" yWindow="135" windowWidth="28545" windowHeight="15465" tabRatio="732" activeTab="3" xr2:uid="{00000000-000D-0000-FFFF-FFFF00000000}"/>
  </bookViews>
  <sheets>
    <sheet name="UNR_Feb2020" sheetId="1" r:id="rId1"/>
    <sheet name="DRI_Feb2020" sheetId="6" r:id="rId2"/>
    <sheet name="Calculations" sheetId="7" r:id="rId3"/>
    <sheet name="IRModel_AndCloudFractionUNR" sheetId="8" r:id="rId4"/>
    <sheet name="MonthTimeSeries" sheetId="3" r:id="rId5"/>
    <sheet name="PressureDielNoRangeBars" sheetId="4" r:id="rId6"/>
    <sheet name="PressureDiel" sheetId="2" r:id="rId7"/>
    <sheet name="TheoryTides" sheetId="5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" i="8" l="1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3604" i="8"/>
  <c r="H3605" i="8"/>
  <c r="H3606" i="8"/>
  <c r="H3607" i="8"/>
  <c r="H3608" i="8"/>
  <c r="H3609" i="8"/>
  <c r="H3610" i="8"/>
  <c r="H3611" i="8"/>
  <c r="H3612" i="8"/>
  <c r="H3613" i="8"/>
  <c r="H3614" i="8"/>
  <c r="H3615" i="8"/>
  <c r="H3616" i="8"/>
  <c r="H3617" i="8"/>
  <c r="H3618" i="8"/>
  <c r="H3619" i="8"/>
  <c r="H3620" i="8"/>
  <c r="H3621" i="8"/>
  <c r="H3622" i="8"/>
  <c r="H3623" i="8"/>
  <c r="H3624" i="8"/>
  <c r="H3625" i="8"/>
  <c r="H3626" i="8"/>
  <c r="H3627" i="8"/>
  <c r="H3628" i="8"/>
  <c r="H3629" i="8"/>
  <c r="H3630" i="8"/>
  <c r="H3631" i="8"/>
  <c r="H3632" i="8"/>
  <c r="H3633" i="8"/>
  <c r="H3634" i="8"/>
  <c r="H3635" i="8"/>
  <c r="H3636" i="8"/>
  <c r="H3637" i="8"/>
  <c r="H3638" i="8"/>
  <c r="H3639" i="8"/>
  <c r="H3640" i="8"/>
  <c r="H3641" i="8"/>
  <c r="H3642" i="8"/>
  <c r="H3643" i="8"/>
  <c r="H3644" i="8"/>
  <c r="H3645" i="8"/>
  <c r="H3646" i="8"/>
  <c r="H3647" i="8"/>
  <c r="H3648" i="8"/>
  <c r="H3649" i="8"/>
  <c r="H3650" i="8"/>
  <c r="H3651" i="8"/>
  <c r="H3652" i="8"/>
  <c r="H3653" i="8"/>
  <c r="H3654" i="8"/>
  <c r="H3655" i="8"/>
  <c r="H3656" i="8"/>
  <c r="H3657" i="8"/>
  <c r="H3658" i="8"/>
  <c r="H3659" i="8"/>
  <c r="H3660" i="8"/>
  <c r="H3661" i="8"/>
  <c r="H3662" i="8"/>
  <c r="H3663" i="8"/>
  <c r="H3664" i="8"/>
  <c r="H3665" i="8"/>
  <c r="H3666" i="8"/>
  <c r="H3667" i="8"/>
  <c r="H3668" i="8"/>
  <c r="H3669" i="8"/>
  <c r="H3670" i="8"/>
  <c r="H3671" i="8"/>
  <c r="H3672" i="8"/>
  <c r="H3673" i="8"/>
  <c r="H3674" i="8"/>
  <c r="H3675" i="8"/>
  <c r="H3676" i="8"/>
  <c r="H3677" i="8"/>
  <c r="H3678" i="8"/>
  <c r="H3679" i="8"/>
  <c r="H3680" i="8"/>
  <c r="H3681" i="8"/>
  <c r="H3682" i="8"/>
  <c r="H3683" i="8"/>
  <c r="H3684" i="8"/>
  <c r="H3685" i="8"/>
  <c r="H3686" i="8"/>
  <c r="H3687" i="8"/>
  <c r="H3688" i="8"/>
  <c r="H3689" i="8"/>
  <c r="H3690" i="8"/>
  <c r="H3691" i="8"/>
  <c r="H3692" i="8"/>
  <c r="H3693" i="8"/>
  <c r="H3694" i="8"/>
  <c r="H3695" i="8"/>
  <c r="H3696" i="8"/>
  <c r="H3697" i="8"/>
  <c r="H3698" i="8"/>
  <c r="H3699" i="8"/>
  <c r="H3700" i="8"/>
  <c r="H3701" i="8"/>
  <c r="H3702" i="8"/>
  <c r="H3703" i="8"/>
  <c r="H3704" i="8"/>
  <c r="H3705" i="8"/>
  <c r="H3706" i="8"/>
  <c r="H3707" i="8"/>
  <c r="H3708" i="8"/>
  <c r="H3709" i="8"/>
  <c r="H3710" i="8"/>
  <c r="H3711" i="8"/>
  <c r="H3712" i="8"/>
  <c r="H3713" i="8"/>
  <c r="H3714" i="8"/>
  <c r="H3715" i="8"/>
  <c r="H3716" i="8"/>
  <c r="H3717" i="8"/>
  <c r="H3718" i="8"/>
  <c r="H3719" i="8"/>
  <c r="H3720" i="8"/>
  <c r="H3721" i="8"/>
  <c r="H3722" i="8"/>
  <c r="H3723" i="8"/>
  <c r="H3724" i="8"/>
  <c r="H3725" i="8"/>
  <c r="H3726" i="8"/>
  <c r="H3727" i="8"/>
  <c r="H3728" i="8"/>
  <c r="H3729" i="8"/>
  <c r="H3730" i="8"/>
  <c r="H3731" i="8"/>
  <c r="H3732" i="8"/>
  <c r="H3733" i="8"/>
  <c r="H3734" i="8"/>
  <c r="H3735" i="8"/>
  <c r="H3736" i="8"/>
  <c r="H3737" i="8"/>
  <c r="H3738" i="8"/>
  <c r="H3739" i="8"/>
  <c r="H3740" i="8"/>
  <c r="H3741" i="8"/>
  <c r="H3742" i="8"/>
  <c r="H3743" i="8"/>
  <c r="H3744" i="8"/>
  <c r="H3745" i="8"/>
  <c r="H3746" i="8"/>
  <c r="H3747" i="8"/>
  <c r="H3748" i="8"/>
  <c r="H3749" i="8"/>
  <c r="H3750" i="8"/>
  <c r="H3751" i="8"/>
  <c r="H3752" i="8"/>
  <c r="H3753" i="8"/>
  <c r="H3754" i="8"/>
  <c r="H3755" i="8"/>
  <c r="H3756" i="8"/>
  <c r="H3757" i="8"/>
  <c r="H3758" i="8"/>
  <c r="H3759" i="8"/>
  <c r="H3760" i="8"/>
  <c r="H3761" i="8"/>
  <c r="H3762" i="8"/>
  <c r="H3763" i="8"/>
  <c r="H3764" i="8"/>
  <c r="H3765" i="8"/>
  <c r="H3766" i="8"/>
  <c r="H3767" i="8"/>
  <c r="H3768" i="8"/>
  <c r="H3769" i="8"/>
  <c r="H3770" i="8"/>
  <c r="H3771" i="8"/>
  <c r="H3772" i="8"/>
  <c r="H3773" i="8"/>
  <c r="H3774" i="8"/>
  <c r="H3775" i="8"/>
  <c r="H3776" i="8"/>
  <c r="H3777" i="8"/>
  <c r="H3778" i="8"/>
  <c r="H3779" i="8"/>
  <c r="H3780" i="8"/>
  <c r="H3781" i="8"/>
  <c r="H3782" i="8"/>
  <c r="H3783" i="8"/>
  <c r="H3784" i="8"/>
  <c r="H3785" i="8"/>
  <c r="H3786" i="8"/>
  <c r="H3787" i="8"/>
  <c r="H3788" i="8"/>
  <c r="H3789" i="8"/>
  <c r="H3790" i="8"/>
  <c r="H3791" i="8"/>
  <c r="H3792" i="8"/>
  <c r="H3793" i="8"/>
  <c r="H3794" i="8"/>
  <c r="H3795" i="8"/>
  <c r="H3796" i="8"/>
  <c r="H3797" i="8"/>
  <c r="H3798" i="8"/>
  <c r="H3799" i="8"/>
  <c r="H3800" i="8"/>
  <c r="H3801" i="8"/>
  <c r="H3802" i="8"/>
  <c r="H3803" i="8"/>
  <c r="H3804" i="8"/>
  <c r="H3805" i="8"/>
  <c r="H3806" i="8"/>
  <c r="H3807" i="8"/>
  <c r="H3808" i="8"/>
  <c r="H3809" i="8"/>
  <c r="H3810" i="8"/>
  <c r="H3811" i="8"/>
  <c r="H3812" i="8"/>
  <c r="H3813" i="8"/>
  <c r="H3814" i="8"/>
  <c r="H3815" i="8"/>
  <c r="H3816" i="8"/>
  <c r="H3817" i="8"/>
  <c r="H3818" i="8"/>
  <c r="H3819" i="8"/>
  <c r="H3820" i="8"/>
  <c r="H3821" i="8"/>
  <c r="H3822" i="8"/>
  <c r="H3823" i="8"/>
  <c r="H3824" i="8"/>
  <c r="H3825" i="8"/>
  <c r="H3826" i="8"/>
  <c r="H3827" i="8"/>
  <c r="H3828" i="8"/>
  <c r="H3829" i="8"/>
  <c r="H3830" i="8"/>
  <c r="H3831" i="8"/>
  <c r="H3832" i="8"/>
  <c r="H3833" i="8"/>
  <c r="H3834" i="8"/>
  <c r="H3835" i="8"/>
  <c r="H3836" i="8"/>
  <c r="H3837" i="8"/>
  <c r="H3838" i="8"/>
  <c r="H3839" i="8"/>
  <c r="H3840" i="8"/>
  <c r="H3841" i="8"/>
  <c r="H3842" i="8"/>
  <c r="H3843" i="8"/>
  <c r="H3844" i="8"/>
  <c r="H3845" i="8"/>
  <c r="H3846" i="8"/>
  <c r="H3847" i="8"/>
  <c r="H3848" i="8"/>
  <c r="H3849" i="8"/>
  <c r="H3850" i="8"/>
  <c r="H3851" i="8"/>
  <c r="H3852" i="8"/>
  <c r="H3853" i="8"/>
  <c r="H3854" i="8"/>
  <c r="H3855" i="8"/>
  <c r="H3856" i="8"/>
  <c r="H3857" i="8"/>
  <c r="H3858" i="8"/>
  <c r="H3859" i="8"/>
  <c r="H3860" i="8"/>
  <c r="H3861" i="8"/>
  <c r="H3862" i="8"/>
  <c r="H3863" i="8"/>
  <c r="H3864" i="8"/>
  <c r="H3865" i="8"/>
  <c r="H3866" i="8"/>
  <c r="H3867" i="8"/>
  <c r="H3868" i="8"/>
  <c r="H3869" i="8"/>
  <c r="H3870" i="8"/>
  <c r="H3871" i="8"/>
  <c r="H3872" i="8"/>
  <c r="H3873" i="8"/>
  <c r="H3874" i="8"/>
  <c r="H3875" i="8"/>
  <c r="H3876" i="8"/>
  <c r="H3877" i="8"/>
  <c r="H3878" i="8"/>
  <c r="H3879" i="8"/>
  <c r="H3880" i="8"/>
  <c r="H3881" i="8"/>
  <c r="H3882" i="8"/>
  <c r="H3883" i="8"/>
  <c r="H3884" i="8"/>
  <c r="H3885" i="8"/>
  <c r="H3886" i="8"/>
  <c r="H3887" i="8"/>
  <c r="H3888" i="8"/>
  <c r="H3889" i="8"/>
  <c r="H3890" i="8"/>
  <c r="H3891" i="8"/>
  <c r="H3892" i="8"/>
  <c r="H3893" i="8"/>
  <c r="H3894" i="8"/>
  <c r="H3895" i="8"/>
  <c r="H3896" i="8"/>
  <c r="H3897" i="8"/>
  <c r="H3898" i="8"/>
  <c r="H3899" i="8"/>
  <c r="H3900" i="8"/>
  <c r="H3901" i="8"/>
  <c r="H3902" i="8"/>
  <c r="H3903" i="8"/>
  <c r="H3904" i="8"/>
  <c r="H3905" i="8"/>
  <c r="H3906" i="8"/>
  <c r="H3907" i="8"/>
  <c r="H3908" i="8"/>
  <c r="H3909" i="8"/>
  <c r="H3910" i="8"/>
  <c r="H3911" i="8"/>
  <c r="H3912" i="8"/>
  <c r="H3913" i="8"/>
  <c r="H3914" i="8"/>
  <c r="H3915" i="8"/>
  <c r="H3916" i="8"/>
  <c r="H3917" i="8"/>
  <c r="H3918" i="8"/>
  <c r="H3919" i="8"/>
  <c r="H3920" i="8"/>
  <c r="H3921" i="8"/>
  <c r="H3922" i="8"/>
  <c r="H3923" i="8"/>
  <c r="H3924" i="8"/>
  <c r="H3925" i="8"/>
  <c r="H3926" i="8"/>
  <c r="H3927" i="8"/>
  <c r="H3928" i="8"/>
  <c r="H3929" i="8"/>
  <c r="H3930" i="8"/>
  <c r="H3931" i="8"/>
  <c r="H3932" i="8"/>
  <c r="H3933" i="8"/>
  <c r="H3934" i="8"/>
  <c r="H3935" i="8"/>
  <c r="H3936" i="8"/>
  <c r="H3937" i="8"/>
  <c r="H3938" i="8"/>
  <c r="H3939" i="8"/>
  <c r="H3940" i="8"/>
  <c r="H3941" i="8"/>
  <c r="H3942" i="8"/>
  <c r="H3943" i="8"/>
  <c r="H3944" i="8"/>
  <c r="H3945" i="8"/>
  <c r="H3946" i="8"/>
  <c r="H3947" i="8"/>
  <c r="H3948" i="8"/>
  <c r="H3949" i="8"/>
  <c r="H3950" i="8"/>
  <c r="H3951" i="8"/>
  <c r="H3952" i="8"/>
  <c r="H3953" i="8"/>
  <c r="H3954" i="8"/>
  <c r="H3955" i="8"/>
  <c r="H3956" i="8"/>
  <c r="H3957" i="8"/>
  <c r="H3958" i="8"/>
  <c r="H3959" i="8"/>
  <c r="H3960" i="8"/>
  <c r="H3961" i="8"/>
  <c r="H3962" i="8"/>
  <c r="H3963" i="8"/>
  <c r="H3964" i="8"/>
  <c r="H3965" i="8"/>
  <c r="H3966" i="8"/>
  <c r="H3967" i="8"/>
  <c r="H3968" i="8"/>
  <c r="H3969" i="8"/>
  <c r="H3970" i="8"/>
  <c r="H3971" i="8"/>
  <c r="H3972" i="8"/>
  <c r="H3973" i="8"/>
  <c r="H3974" i="8"/>
  <c r="H3975" i="8"/>
  <c r="H3976" i="8"/>
  <c r="H3977" i="8"/>
  <c r="H3978" i="8"/>
  <c r="H3979" i="8"/>
  <c r="H3980" i="8"/>
  <c r="H3981" i="8"/>
  <c r="H3982" i="8"/>
  <c r="H3983" i="8"/>
  <c r="H3984" i="8"/>
  <c r="H3985" i="8"/>
  <c r="H3986" i="8"/>
  <c r="H3987" i="8"/>
  <c r="H3988" i="8"/>
  <c r="H3989" i="8"/>
  <c r="H3990" i="8"/>
  <c r="H3991" i="8"/>
  <c r="H3992" i="8"/>
  <c r="H3993" i="8"/>
  <c r="H3994" i="8"/>
  <c r="H3995" i="8"/>
  <c r="H3996" i="8"/>
  <c r="H3997" i="8"/>
  <c r="H3998" i="8"/>
  <c r="H3999" i="8"/>
  <c r="H4000" i="8"/>
  <c r="H4001" i="8"/>
  <c r="H4002" i="8"/>
  <c r="H4003" i="8"/>
  <c r="H4004" i="8"/>
  <c r="H4005" i="8"/>
  <c r="H4006" i="8"/>
  <c r="H4007" i="8"/>
  <c r="H4008" i="8"/>
  <c r="H4009" i="8"/>
  <c r="H4010" i="8"/>
  <c r="H4011" i="8"/>
  <c r="H4012" i="8"/>
  <c r="H4013" i="8"/>
  <c r="H4014" i="8"/>
  <c r="H4015" i="8"/>
  <c r="H4016" i="8"/>
  <c r="H4017" i="8"/>
  <c r="H4018" i="8"/>
  <c r="H4019" i="8"/>
  <c r="H4020" i="8"/>
  <c r="H4021" i="8"/>
  <c r="H4022" i="8"/>
  <c r="H4023" i="8"/>
  <c r="H4024" i="8"/>
  <c r="H4025" i="8"/>
  <c r="H4026" i="8"/>
  <c r="H4027" i="8"/>
  <c r="H4028" i="8"/>
  <c r="H4029" i="8"/>
  <c r="H4030" i="8"/>
  <c r="H4031" i="8"/>
  <c r="H4032" i="8"/>
  <c r="H4033" i="8"/>
  <c r="H4034" i="8"/>
  <c r="H4035" i="8"/>
  <c r="H4036" i="8"/>
  <c r="H4037" i="8"/>
  <c r="H4038" i="8"/>
  <c r="H4039" i="8"/>
  <c r="H4040" i="8"/>
  <c r="H4041" i="8"/>
  <c r="H4042" i="8"/>
  <c r="H4043" i="8"/>
  <c r="H4044" i="8"/>
  <c r="H4045" i="8"/>
  <c r="H4046" i="8"/>
  <c r="H4047" i="8"/>
  <c r="H4048" i="8"/>
  <c r="H4049" i="8"/>
  <c r="H4050" i="8"/>
  <c r="H4051" i="8"/>
  <c r="H4052" i="8"/>
  <c r="H4053" i="8"/>
  <c r="H4054" i="8"/>
  <c r="H4055" i="8"/>
  <c r="H4056" i="8"/>
  <c r="H4057" i="8"/>
  <c r="H4058" i="8"/>
  <c r="H4059" i="8"/>
  <c r="H4060" i="8"/>
  <c r="H4061" i="8"/>
  <c r="H4062" i="8"/>
  <c r="H4063" i="8"/>
  <c r="H4064" i="8"/>
  <c r="H4065" i="8"/>
  <c r="H4066" i="8"/>
  <c r="H4067" i="8"/>
  <c r="H4068" i="8"/>
  <c r="H4069" i="8"/>
  <c r="H4070" i="8"/>
  <c r="H4071" i="8"/>
  <c r="H4072" i="8"/>
  <c r="H4073" i="8"/>
  <c r="H4074" i="8"/>
  <c r="H4075" i="8"/>
  <c r="H4076" i="8"/>
  <c r="H4077" i="8"/>
  <c r="H4078" i="8"/>
  <c r="H4079" i="8"/>
  <c r="H4080" i="8"/>
  <c r="H4081" i="8"/>
  <c r="H4082" i="8"/>
  <c r="H4083" i="8"/>
  <c r="H4084" i="8"/>
  <c r="H4085" i="8"/>
  <c r="H4086" i="8"/>
  <c r="H4087" i="8"/>
  <c r="H4088" i="8"/>
  <c r="H4089" i="8"/>
  <c r="H4090" i="8"/>
  <c r="H4091" i="8"/>
  <c r="H4092" i="8"/>
  <c r="H4093" i="8"/>
  <c r="H4094" i="8"/>
  <c r="H4095" i="8"/>
  <c r="H4096" i="8"/>
  <c r="H4097" i="8"/>
  <c r="H4098" i="8"/>
  <c r="H4099" i="8"/>
  <c r="H4100" i="8"/>
  <c r="H4101" i="8"/>
  <c r="H4102" i="8"/>
  <c r="H4103" i="8"/>
  <c r="H4104" i="8"/>
  <c r="H4105" i="8"/>
  <c r="H4106" i="8"/>
  <c r="H4107" i="8"/>
  <c r="H4108" i="8"/>
  <c r="H4109" i="8"/>
  <c r="H4110" i="8"/>
  <c r="H4111" i="8"/>
  <c r="H4112" i="8"/>
  <c r="H4113" i="8"/>
  <c r="H4114" i="8"/>
  <c r="H4115" i="8"/>
  <c r="H4116" i="8"/>
  <c r="H4117" i="8"/>
  <c r="H4118" i="8"/>
  <c r="H4119" i="8"/>
  <c r="H4120" i="8"/>
  <c r="H4121" i="8"/>
  <c r="H4122" i="8"/>
  <c r="H4123" i="8"/>
  <c r="H4124" i="8"/>
  <c r="H4125" i="8"/>
  <c r="H4126" i="8"/>
  <c r="H4127" i="8"/>
  <c r="H4128" i="8"/>
  <c r="H4129" i="8"/>
  <c r="H4130" i="8"/>
  <c r="H4131" i="8"/>
  <c r="H4132" i="8"/>
  <c r="H4133" i="8"/>
  <c r="H4134" i="8"/>
  <c r="H4135" i="8"/>
  <c r="H4136" i="8"/>
  <c r="H4137" i="8"/>
  <c r="H4138" i="8"/>
  <c r="H4139" i="8"/>
  <c r="H4140" i="8"/>
  <c r="H4141" i="8"/>
  <c r="H4142" i="8"/>
  <c r="H4143" i="8"/>
  <c r="H4144" i="8"/>
  <c r="H4145" i="8"/>
  <c r="H4146" i="8"/>
  <c r="H4147" i="8"/>
  <c r="H4148" i="8"/>
  <c r="H4149" i="8"/>
  <c r="H4150" i="8"/>
  <c r="H4151" i="8"/>
  <c r="H4152" i="8"/>
  <c r="H4153" i="8"/>
  <c r="H4154" i="8"/>
  <c r="H4155" i="8"/>
  <c r="H4156" i="8"/>
  <c r="H4157" i="8"/>
  <c r="H4158" i="8"/>
  <c r="H4159" i="8"/>
  <c r="H4160" i="8"/>
  <c r="H4161" i="8"/>
  <c r="H4162" i="8"/>
  <c r="H4163" i="8"/>
  <c r="H4164" i="8"/>
  <c r="H4165" i="8"/>
  <c r="H4166" i="8"/>
  <c r="H4167" i="8"/>
  <c r="H4168" i="8"/>
  <c r="H4169" i="8"/>
  <c r="H4170" i="8"/>
  <c r="H4171" i="8"/>
  <c r="H4172" i="8"/>
  <c r="H4173" i="8"/>
  <c r="H4174" i="8"/>
  <c r="H4175" i="8"/>
  <c r="H2" i="8"/>
  <c r="D3" i="8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3604" i="8"/>
  <c r="D3605" i="8"/>
  <c r="D3606" i="8"/>
  <c r="D3607" i="8"/>
  <c r="D3608" i="8"/>
  <c r="D3609" i="8"/>
  <c r="D3610" i="8"/>
  <c r="D3611" i="8"/>
  <c r="D3612" i="8"/>
  <c r="D3613" i="8"/>
  <c r="D3614" i="8"/>
  <c r="D3615" i="8"/>
  <c r="D3616" i="8"/>
  <c r="D3617" i="8"/>
  <c r="D3618" i="8"/>
  <c r="D3619" i="8"/>
  <c r="D3620" i="8"/>
  <c r="D3621" i="8"/>
  <c r="D3622" i="8"/>
  <c r="D3623" i="8"/>
  <c r="D3624" i="8"/>
  <c r="D3625" i="8"/>
  <c r="D3626" i="8"/>
  <c r="D3627" i="8"/>
  <c r="D3628" i="8"/>
  <c r="D3629" i="8"/>
  <c r="D3630" i="8"/>
  <c r="D3631" i="8"/>
  <c r="D3632" i="8"/>
  <c r="D3633" i="8"/>
  <c r="D3634" i="8"/>
  <c r="D3635" i="8"/>
  <c r="D3636" i="8"/>
  <c r="D3637" i="8"/>
  <c r="D3638" i="8"/>
  <c r="D3639" i="8"/>
  <c r="D3640" i="8"/>
  <c r="D3641" i="8"/>
  <c r="D3642" i="8"/>
  <c r="D3643" i="8"/>
  <c r="D3644" i="8"/>
  <c r="D3645" i="8"/>
  <c r="D3646" i="8"/>
  <c r="D3647" i="8"/>
  <c r="D3648" i="8"/>
  <c r="D3649" i="8"/>
  <c r="D3650" i="8"/>
  <c r="D3651" i="8"/>
  <c r="D3652" i="8"/>
  <c r="D3653" i="8"/>
  <c r="D3654" i="8"/>
  <c r="D3655" i="8"/>
  <c r="D3656" i="8"/>
  <c r="D3657" i="8"/>
  <c r="D3658" i="8"/>
  <c r="D3659" i="8"/>
  <c r="D3660" i="8"/>
  <c r="D3661" i="8"/>
  <c r="D3662" i="8"/>
  <c r="D3663" i="8"/>
  <c r="D3664" i="8"/>
  <c r="D3665" i="8"/>
  <c r="D3666" i="8"/>
  <c r="D3667" i="8"/>
  <c r="D3668" i="8"/>
  <c r="D3669" i="8"/>
  <c r="D3670" i="8"/>
  <c r="D3671" i="8"/>
  <c r="D3672" i="8"/>
  <c r="D3673" i="8"/>
  <c r="D3674" i="8"/>
  <c r="D3675" i="8"/>
  <c r="D3676" i="8"/>
  <c r="D3677" i="8"/>
  <c r="D3678" i="8"/>
  <c r="D3679" i="8"/>
  <c r="D3680" i="8"/>
  <c r="D3681" i="8"/>
  <c r="D3682" i="8"/>
  <c r="D3683" i="8"/>
  <c r="D3684" i="8"/>
  <c r="D3685" i="8"/>
  <c r="D3686" i="8"/>
  <c r="D3687" i="8"/>
  <c r="D3688" i="8"/>
  <c r="D3689" i="8"/>
  <c r="D3690" i="8"/>
  <c r="D3691" i="8"/>
  <c r="D3692" i="8"/>
  <c r="D3693" i="8"/>
  <c r="D3694" i="8"/>
  <c r="D3695" i="8"/>
  <c r="D3696" i="8"/>
  <c r="D3697" i="8"/>
  <c r="D3698" i="8"/>
  <c r="D3699" i="8"/>
  <c r="D3700" i="8"/>
  <c r="D3701" i="8"/>
  <c r="D3702" i="8"/>
  <c r="D3703" i="8"/>
  <c r="D3704" i="8"/>
  <c r="D3705" i="8"/>
  <c r="D3706" i="8"/>
  <c r="D3707" i="8"/>
  <c r="D3708" i="8"/>
  <c r="D3709" i="8"/>
  <c r="D3710" i="8"/>
  <c r="D3711" i="8"/>
  <c r="D3712" i="8"/>
  <c r="D3713" i="8"/>
  <c r="D3714" i="8"/>
  <c r="D3715" i="8"/>
  <c r="D3716" i="8"/>
  <c r="D3717" i="8"/>
  <c r="D3718" i="8"/>
  <c r="D3719" i="8"/>
  <c r="D3720" i="8"/>
  <c r="D3721" i="8"/>
  <c r="D3722" i="8"/>
  <c r="D3723" i="8"/>
  <c r="D3724" i="8"/>
  <c r="D3725" i="8"/>
  <c r="D3726" i="8"/>
  <c r="D3727" i="8"/>
  <c r="D3728" i="8"/>
  <c r="D3729" i="8"/>
  <c r="D3730" i="8"/>
  <c r="D3731" i="8"/>
  <c r="D3732" i="8"/>
  <c r="D3733" i="8"/>
  <c r="D3734" i="8"/>
  <c r="D3735" i="8"/>
  <c r="D3736" i="8"/>
  <c r="D3737" i="8"/>
  <c r="D3738" i="8"/>
  <c r="D3739" i="8"/>
  <c r="D3740" i="8"/>
  <c r="D3741" i="8"/>
  <c r="D3742" i="8"/>
  <c r="D3743" i="8"/>
  <c r="D3744" i="8"/>
  <c r="D3745" i="8"/>
  <c r="D3746" i="8"/>
  <c r="D3747" i="8"/>
  <c r="D3748" i="8"/>
  <c r="D3749" i="8"/>
  <c r="D3750" i="8"/>
  <c r="D3751" i="8"/>
  <c r="D3752" i="8"/>
  <c r="D3753" i="8"/>
  <c r="D3754" i="8"/>
  <c r="D3755" i="8"/>
  <c r="D3756" i="8"/>
  <c r="D3757" i="8"/>
  <c r="D3758" i="8"/>
  <c r="D3759" i="8"/>
  <c r="D3760" i="8"/>
  <c r="D3761" i="8"/>
  <c r="D3762" i="8"/>
  <c r="D3763" i="8"/>
  <c r="D3764" i="8"/>
  <c r="D3765" i="8"/>
  <c r="D3766" i="8"/>
  <c r="D3767" i="8"/>
  <c r="D3768" i="8"/>
  <c r="D3769" i="8"/>
  <c r="D3770" i="8"/>
  <c r="D3771" i="8"/>
  <c r="D3772" i="8"/>
  <c r="D3773" i="8"/>
  <c r="D3774" i="8"/>
  <c r="D3775" i="8"/>
  <c r="D3776" i="8"/>
  <c r="D3777" i="8"/>
  <c r="D3778" i="8"/>
  <c r="D3779" i="8"/>
  <c r="D3780" i="8"/>
  <c r="D3781" i="8"/>
  <c r="D3782" i="8"/>
  <c r="D3783" i="8"/>
  <c r="D3784" i="8"/>
  <c r="D3785" i="8"/>
  <c r="D3786" i="8"/>
  <c r="D3787" i="8"/>
  <c r="D3788" i="8"/>
  <c r="D3789" i="8"/>
  <c r="D3790" i="8"/>
  <c r="D3791" i="8"/>
  <c r="D3792" i="8"/>
  <c r="D3793" i="8"/>
  <c r="D3794" i="8"/>
  <c r="D3795" i="8"/>
  <c r="D3796" i="8"/>
  <c r="D3797" i="8"/>
  <c r="D3798" i="8"/>
  <c r="D3799" i="8"/>
  <c r="D3800" i="8"/>
  <c r="D3801" i="8"/>
  <c r="D3802" i="8"/>
  <c r="D3803" i="8"/>
  <c r="D3804" i="8"/>
  <c r="D3805" i="8"/>
  <c r="D3806" i="8"/>
  <c r="D3807" i="8"/>
  <c r="D3808" i="8"/>
  <c r="D3809" i="8"/>
  <c r="D3810" i="8"/>
  <c r="D3811" i="8"/>
  <c r="D3812" i="8"/>
  <c r="D3813" i="8"/>
  <c r="D3814" i="8"/>
  <c r="D3815" i="8"/>
  <c r="D3816" i="8"/>
  <c r="D3817" i="8"/>
  <c r="D3818" i="8"/>
  <c r="D3819" i="8"/>
  <c r="D3820" i="8"/>
  <c r="D3821" i="8"/>
  <c r="D3822" i="8"/>
  <c r="D3823" i="8"/>
  <c r="D3824" i="8"/>
  <c r="D3825" i="8"/>
  <c r="D3826" i="8"/>
  <c r="D3827" i="8"/>
  <c r="D3828" i="8"/>
  <c r="D3829" i="8"/>
  <c r="D3830" i="8"/>
  <c r="D3831" i="8"/>
  <c r="D3832" i="8"/>
  <c r="D3833" i="8"/>
  <c r="D3834" i="8"/>
  <c r="D3835" i="8"/>
  <c r="D3836" i="8"/>
  <c r="D3837" i="8"/>
  <c r="D3838" i="8"/>
  <c r="D3839" i="8"/>
  <c r="D3840" i="8"/>
  <c r="D3841" i="8"/>
  <c r="D3842" i="8"/>
  <c r="D3843" i="8"/>
  <c r="D3844" i="8"/>
  <c r="D3845" i="8"/>
  <c r="D3846" i="8"/>
  <c r="D3847" i="8"/>
  <c r="D3848" i="8"/>
  <c r="D3849" i="8"/>
  <c r="D3850" i="8"/>
  <c r="D3851" i="8"/>
  <c r="D3852" i="8"/>
  <c r="D3853" i="8"/>
  <c r="D3854" i="8"/>
  <c r="D3855" i="8"/>
  <c r="D3856" i="8"/>
  <c r="D3857" i="8"/>
  <c r="D3858" i="8"/>
  <c r="D3859" i="8"/>
  <c r="D3860" i="8"/>
  <c r="D3861" i="8"/>
  <c r="D3862" i="8"/>
  <c r="D3863" i="8"/>
  <c r="D3864" i="8"/>
  <c r="D3865" i="8"/>
  <c r="D3866" i="8"/>
  <c r="D3867" i="8"/>
  <c r="D3868" i="8"/>
  <c r="D3869" i="8"/>
  <c r="D3870" i="8"/>
  <c r="D3871" i="8"/>
  <c r="D3872" i="8"/>
  <c r="D3873" i="8"/>
  <c r="D3874" i="8"/>
  <c r="D3875" i="8"/>
  <c r="D3876" i="8"/>
  <c r="D3877" i="8"/>
  <c r="D3878" i="8"/>
  <c r="D3879" i="8"/>
  <c r="D3880" i="8"/>
  <c r="D3881" i="8"/>
  <c r="D3882" i="8"/>
  <c r="D3883" i="8"/>
  <c r="D3884" i="8"/>
  <c r="D3885" i="8"/>
  <c r="D3886" i="8"/>
  <c r="D3887" i="8"/>
  <c r="D3888" i="8"/>
  <c r="D3889" i="8"/>
  <c r="D3890" i="8"/>
  <c r="D3891" i="8"/>
  <c r="D3892" i="8"/>
  <c r="D3893" i="8"/>
  <c r="D3894" i="8"/>
  <c r="D3895" i="8"/>
  <c r="D3896" i="8"/>
  <c r="D3897" i="8"/>
  <c r="D3898" i="8"/>
  <c r="D3899" i="8"/>
  <c r="D3900" i="8"/>
  <c r="D3901" i="8"/>
  <c r="D3902" i="8"/>
  <c r="D3903" i="8"/>
  <c r="D3904" i="8"/>
  <c r="D3905" i="8"/>
  <c r="D3906" i="8"/>
  <c r="D3907" i="8"/>
  <c r="D3908" i="8"/>
  <c r="D3909" i="8"/>
  <c r="D3910" i="8"/>
  <c r="D3911" i="8"/>
  <c r="D3912" i="8"/>
  <c r="D3913" i="8"/>
  <c r="D3914" i="8"/>
  <c r="D3915" i="8"/>
  <c r="D3916" i="8"/>
  <c r="D3917" i="8"/>
  <c r="D3918" i="8"/>
  <c r="D3919" i="8"/>
  <c r="D3920" i="8"/>
  <c r="D3921" i="8"/>
  <c r="D3922" i="8"/>
  <c r="D3923" i="8"/>
  <c r="D3924" i="8"/>
  <c r="D3925" i="8"/>
  <c r="D3926" i="8"/>
  <c r="D3927" i="8"/>
  <c r="D3928" i="8"/>
  <c r="D3929" i="8"/>
  <c r="D3930" i="8"/>
  <c r="D3931" i="8"/>
  <c r="D3932" i="8"/>
  <c r="D3933" i="8"/>
  <c r="D3934" i="8"/>
  <c r="D3935" i="8"/>
  <c r="D3936" i="8"/>
  <c r="D3937" i="8"/>
  <c r="D3938" i="8"/>
  <c r="D3939" i="8"/>
  <c r="D3940" i="8"/>
  <c r="D3941" i="8"/>
  <c r="D3942" i="8"/>
  <c r="D3943" i="8"/>
  <c r="D3944" i="8"/>
  <c r="D3945" i="8"/>
  <c r="D3946" i="8"/>
  <c r="D3947" i="8"/>
  <c r="D3948" i="8"/>
  <c r="D3949" i="8"/>
  <c r="D3950" i="8"/>
  <c r="D3951" i="8"/>
  <c r="D3952" i="8"/>
  <c r="D3953" i="8"/>
  <c r="D3954" i="8"/>
  <c r="D3955" i="8"/>
  <c r="D3956" i="8"/>
  <c r="D3957" i="8"/>
  <c r="D3958" i="8"/>
  <c r="D3959" i="8"/>
  <c r="D3960" i="8"/>
  <c r="D3961" i="8"/>
  <c r="D3962" i="8"/>
  <c r="D3963" i="8"/>
  <c r="D3964" i="8"/>
  <c r="D3965" i="8"/>
  <c r="D3966" i="8"/>
  <c r="D3967" i="8"/>
  <c r="D3968" i="8"/>
  <c r="D3969" i="8"/>
  <c r="D3970" i="8"/>
  <c r="D3971" i="8"/>
  <c r="D3972" i="8"/>
  <c r="D3973" i="8"/>
  <c r="D3974" i="8"/>
  <c r="D3975" i="8"/>
  <c r="D3976" i="8"/>
  <c r="D3977" i="8"/>
  <c r="D3978" i="8"/>
  <c r="D3979" i="8"/>
  <c r="D3980" i="8"/>
  <c r="D3981" i="8"/>
  <c r="D3982" i="8"/>
  <c r="D3983" i="8"/>
  <c r="D3984" i="8"/>
  <c r="D3985" i="8"/>
  <c r="D3986" i="8"/>
  <c r="D3987" i="8"/>
  <c r="D3988" i="8"/>
  <c r="D3989" i="8"/>
  <c r="D3990" i="8"/>
  <c r="D3991" i="8"/>
  <c r="D3992" i="8"/>
  <c r="D3993" i="8"/>
  <c r="D3994" i="8"/>
  <c r="D3995" i="8"/>
  <c r="D3996" i="8"/>
  <c r="D3997" i="8"/>
  <c r="D3998" i="8"/>
  <c r="D3999" i="8"/>
  <c r="D4000" i="8"/>
  <c r="D4001" i="8"/>
  <c r="D4002" i="8"/>
  <c r="D4003" i="8"/>
  <c r="D4004" i="8"/>
  <c r="D4005" i="8"/>
  <c r="D4006" i="8"/>
  <c r="D4007" i="8"/>
  <c r="D4008" i="8"/>
  <c r="D4009" i="8"/>
  <c r="D4010" i="8"/>
  <c r="D4011" i="8"/>
  <c r="D4012" i="8"/>
  <c r="D4013" i="8"/>
  <c r="D4014" i="8"/>
  <c r="D4015" i="8"/>
  <c r="D4016" i="8"/>
  <c r="D4017" i="8"/>
  <c r="D4018" i="8"/>
  <c r="D4019" i="8"/>
  <c r="D4020" i="8"/>
  <c r="D4021" i="8"/>
  <c r="D4022" i="8"/>
  <c r="D4023" i="8"/>
  <c r="D4024" i="8"/>
  <c r="D4025" i="8"/>
  <c r="D4026" i="8"/>
  <c r="D4027" i="8"/>
  <c r="D4028" i="8"/>
  <c r="D4029" i="8"/>
  <c r="D4030" i="8"/>
  <c r="D4031" i="8"/>
  <c r="D4032" i="8"/>
  <c r="D4033" i="8"/>
  <c r="D4034" i="8"/>
  <c r="D4035" i="8"/>
  <c r="D4036" i="8"/>
  <c r="D4037" i="8"/>
  <c r="D4038" i="8"/>
  <c r="D4039" i="8"/>
  <c r="D4040" i="8"/>
  <c r="D4041" i="8"/>
  <c r="D4042" i="8"/>
  <c r="D4043" i="8"/>
  <c r="D4044" i="8"/>
  <c r="D4045" i="8"/>
  <c r="D4046" i="8"/>
  <c r="D4047" i="8"/>
  <c r="D4048" i="8"/>
  <c r="D4049" i="8"/>
  <c r="D4050" i="8"/>
  <c r="D4051" i="8"/>
  <c r="D4052" i="8"/>
  <c r="D4053" i="8"/>
  <c r="D4054" i="8"/>
  <c r="D4055" i="8"/>
  <c r="D4056" i="8"/>
  <c r="D4057" i="8"/>
  <c r="D4058" i="8"/>
  <c r="D4059" i="8"/>
  <c r="D4060" i="8"/>
  <c r="D4061" i="8"/>
  <c r="D4062" i="8"/>
  <c r="D4063" i="8"/>
  <c r="D4064" i="8"/>
  <c r="D4065" i="8"/>
  <c r="D4066" i="8"/>
  <c r="D4067" i="8"/>
  <c r="D4068" i="8"/>
  <c r="D4069" i="8"/>
  <c r="D4070" i="8"/>
  <c r="D4071" i="8"/>
  <c r="D4072" i="8"/>
  <c r="D4073" i="8"/>
  <c r="D4074" i="8"/>
  <c r="D4075" i="8"/>
  <c r="D4076" i="8"/>
  <c r="D4077" i="8"/>
  <c r="D4078" i="8"/>
  <c r="D4079" i="8"/>
  <c r="D4080" i="8"/>
  <c r="D4081" i="8"/>
  <c r="D4082" i="8"/>
  <c r="D4083" i="8"/>
  <c r="D4084" i="8"/>
  <c r="D4085" i="8"/>
  <c r="D4086" i="8"/>
  <c r="D4087" i="8"/>
  <c r="D4088" i="8"/>
  <c r="D4089" i="8"/>
  <c r="D4090" i="8"/>
  <c r="D4091" i="8"/>
  <c r="D4092" i="8"/>
  <c r="D4093" i="8"/>
  <c r="D4094" i="8"/>
  <c r="D4095" i="8"/>
  <c r="D4096" i="8"/>
  <c r="D4097" i="8"/>
  <c r="D4098" i="8"/>
  <c r="D4099" i="8"/>
  <c r="D4100" i="8"/>
  <c r="D4101" i="8"/>
  <c r="D4102" i="8"/>
  <c r="D4103" i="8"/>
  <c r="D4104" i="8"/>
  <c r="D4105" i="8"/>
  <c r="D4106" i="8"/>
  <c r="D4107" i="8"/>
  <c r="D4108" i="8"/>
  <c r="D4109" i="8"/>
  <c r="D4110" i="8"/>
  <c r="D4111" i="8"/>
  <c r="D4112" i="8"/>
  <c r="D4113" i="8"/>
  <c r="D4114" i="8"/>
  <c r="D4115" i="8"/>
  <c r="D4116" i="8"/>
  <c r="D4117" i="8"/>
  <c r="D4118" i="8"/>
  <c r="D4119" i="8"/>
  <c r="D4120" i="8"/>
  <c r="D4121" i="8"/>
  <c r="D4122" i="8"/>
  <c r="D4123" i="8"/>
  <c r="D4124" i="8"/>
  <c r="D4125" i="8"/>
  <c r="D4126" i="8"/>
  <c r="D4127" i="8"/>
  <c r="D4128" i="8"/>
  <c r="D4129" i="8"/>
  <c r="D4130" i="8"/>
  <c r="D4131" i="8"/>
  <c r="D4132" i="8"/>
  <c r="D4133" i="8"/>
  <c r="D4134" i="8"/>
  <c r="D4135" i="8"/>
  <c r="D4136" i="8"/>
  <c r="D4137" i="8"/>
  <c r="D4138" i="8"/>
  <c r="D4139" i="8"/>
  <c r="D4140" i="8"/>
  <c r="D4141" i="8"/>
  <c r="D4142" i="8"/>
  <c r="D4143" i="8"/>
  <c r="D4144" i="8"/>
  <c r="D4145" i="8"/>
  <c r="D4146" i="8"/>
  <c r="D4147" i="8"/>
  <c r="D4148" i="8"/>
  <c r="D4149" i="8"/>
  <c r="D4150" i="8"/>
  <c r="D4151" i="8"/>
  <c r="D4152" i="8"/>
  <c r="D4153" i="8"/>
  <c r="D4154" i="8"/>
  <c r="D4155" i="8"/>
  <c r="D4156" i="8"/>
  <c r="D4157" i="8"/>
  <c r="D4158" i="8"/>
  <c r="D4159" i="8"/>
  <c r="D4160" i="8"/>
  <c r="D4161" i="8"/>
  <c r="D4162" i="8"/>
  <c r="D4163" i="8"/>
  <c r="D4164" i="8"/>
  <c r="D4165" i="8"/>
  <c r="D4166" i="8"/>
  <c r="D4167" i="8"/>
  <c r="D4168" i="8"/>
  <c r="D4169" i="8"/>
  <c r="D4170" i="8"/>
  <c r="D4171" i="8"/>
  <c r="D4172" i="8"/>
  <c r="D4173" i="8"/>
  <c r="D4174" i="8"/>
  <c r="D4175" i="8"/>
  <c r="D2" i="8"/>
  <c r="C3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I222" i="8" s="1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I253" i="8" s="1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I573" i="8" s="1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I598" i="8" s="1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E626" i="8" s="1"/>
  <c r="F626" i="8" s="1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I871" i="8" s="1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I1291" i="8" s="1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I1508" i="8" s="1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I1808" i="8" s="1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I1936" i="8" s="1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I2064" i="8" s="1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I2192" i="8" s="1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I2320" i="8" s="1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I2606" i="8" s="1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I2653" i="8" s="1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I2878" i="8" s="1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I3134" i="8" s="1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I3390" i="8" s="1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3604" i="8"/>
  <c r="C3605" i="8"/>
  <c r="C3606" i="8"/>
  <c r="C3607" i="8"/>
  <c r="C3608" i="8"/>
  <c r="C3609" i="8"/>
  <c r="C3610" i="8"/>
  <c r="C3611" i="8"/>
  <c r="C3612" i="8"/>
  <c r="C3613" i="8"/>
  <c r="C3614" i="8"/>
  <c r="C3615" i="8"/>
  <c r="C3616" i="8"/>
  <c r="C3617" i="8"/>
  <c r="C3618" i="8"/>
  <c r="C3619" i="8"/>
  <c r="C3620" i="8"/>
  <c r="C3621" i="8"/>
  <c r="C3622" i="8"/>
  <c r="C3623" i="8"/>
  <c r="C3624" i="8"/>
  <c r="C3625" i="8"/>
  <c r="C3626" i="8"/>
  <c r="C3627" i="8"/>
  <c r="C3628" i="8"/>
  <c r="C3629" i="8"/>
  <c r="C3630" i="8"/>
  <c r="C3631" i="8"/>
  <c r="C3632" i="8"/>
  <c r="C3633" i="8"/>
  <c r="C3634" i="8"/>
  <c r="C3635" i="8"/>
  <c r="C3636" i="8"/>
  <c r="C3637" i="8"/>
  <c r="C3638" i="8"/>
  <c r="C3639" i="8"/>
  <c r="C3640" i="8"/>
  <c r="C3641" i="8"/>
  <c r="C3642" i="8"/>
  <c r="C3643" i="8"/>
  <c r="C3644" i="8"/>
  <c r="C3645" i="8"/>
  <c r="C3646" i="8"/>
  <c r="I3646" i="8" s="1"/>
  <c r="C3647" i="8"/>
  <c r="C3648" i="8"/>
  <c r="C3649" i="8"/>
  <c r="C3650" i="8"/>
  <c r="C3651" i="8"/>
  <c r="C3652" i="8"/>
  <c r="C3653" i="8"/>
  <c r="C3654" i="8"/>
  <c r="C3655" i="8"/>
  <c r="C3656" i="8"/>
  <c r="C3657" i="8"/>
  <c r="C3658" i="8"/>
  <c r="C3659" i="8"/>
  <c r="C3660" i="8"/>
  <c r="C3661" i="8"/>
  <c r="C3662" i="8"/>
  <c r="C3663" i="8"/>
  <c r="C3664" i="8"/>
  <c r="C3665" i="8"/>
  <c r="C3666" i="8"/>
  <c r="C3667" i="8"/>
  <c r="C3668" i="8"/>
  <c r="C3669" i="8"/>
  <c r="C3670" i="8"/>
  <c r="C3671" i="8"/>
  <c r="C3672" i="8"/>
  <c r="C3673" i="8"/>
  <c r="C3674" i="8"/>
  <c r="C3675" i="8"/>
  <c r="C3676" i="8"/>
  <c r="C3677" i="8"/>
  <c r="C3678" i="8"/>
  <c r="C3679" i="8"/>
  <c r="C3680" i="8"/>
  <c r="C3681" i="8"/>
  <c r="C3682" i="8"/>
  <c r="C3683" i="8"/>
  <c r="C3684" i="8"/>
  <c r="C3685" i="8"/>
  <c r="C3686" i="8"/>
  <c r="C3687" i="8"/>
  <c r="C3688" i="8"/>
  <c r="C3689" i="8"/>
  <c r="C3690" i="8"/>
  <c r="C3691" i="8"/>
  <c r="C3692" i="8"/>
  <c r="C3693" i="8"/>
  <c r="C3694" i="8"/>
  <c r="C3695" i="8"/>
  <c r="C3696" i="8"/>
  <c r="C3697" i="8"/>
  <c r="C3698" i="8"/>
  <c r="C3699" i="8"/>
  <c r="C3700" i="8"/>
  <c r="C3701" i="8"/>
  <c r="C3702" i="8"/>
  <c r="C3703" i="8"/>
  <c r="C3704" i="8"/>
  <c r="C3705" i="8"/>
  <c r="C3706" i="8"/>
  <c r="C3707" i="8"/>
  <c r="C3708" i="8"/>
  <c r="C3709" i="8"/>
  <c r="C3710" i="8"/>
  <c r="C3711" i="8"/>
  <c r="C3712" i="8"/>
  <c r="C3713" i="8"/>
  <c r="C3714" i="8"/>
  <c r="C3715" i="8"/>
  <c r="C3716" i="8"/>
  <c r="C3717" i="8"/>
  <c r="C3718" i="8"/>
  <c r="C3719" i="8"/>
  <c r="C3720" i="8"/>
  <c r="C3721" i="8"/>
  <c r="C3722" i="8"/>
  <c r="C3723" i="8"/>
  <c r="C3724" i="8"/>
  <c r="C3725" i="8"/>
  <c r="C3726" i="8"/>
  <c r="C3727" i="8"/>
  <c r="C3728" i="8"/>
  <c r="C3729" i="8"/>
  <c r="C3730" i="8"/>
  <c r="C3731" i="8"/>
  <c r="C3732" i="8"/>
  <c r="C3733" i="8"/>
  <c r="C3734" i="8"/>
  <c r="C3735" i="8"/>
  <c r="C3736" i="8"/>
  <c r="C3737" i="8"/>
  <c r="C3738" i="8"/>
  <c r="C3739" i="8"/>
  <c r="C3740" i="8"/>
  <c r="C3741" i="8"/>
  <c r="C3742" i="8"/>
  <c r="C3743" i="8"/>
  <c r="C3744" i="8"/>
  <c r="C3745" i="8"/>
  <c r="C3746" i="8"/>
  <c r="C3747" i="8"/>
  <c r="C3748" i="8"/>
  <c r="C3749" i="8"/>
  <c r="C3750" i="8"/>
  <c r="C3751" i="8"/>
  <c r="C3752" i="8"/>
  <c r="C3753" i="8"/>
  <c r="C3754" i="8"/>
  <c r="C3755" i="8"/>
  <c r="C3756" i="8"/>
  <c r="C3757" i="8"/>
  <c r="C3758" i="8"/>
  <c r="C3759" i="8"/>
  <c r="C3760" i="8"/>
  <c r="C3761" i="8"/>
  <c r="C3762" i="8"/>
  <c r="C3763" i="8"/>
  <c r="C3764" i="8"/>
  <c r="C3765" i="8"/>
  <c r="C3766" i="8"/>
  <c r="C3767" i="8"/>
  <c r="C3768" i="8"/>
  <c r="C3769" i="8"/>
  <c r="C3770" i="8"/>
  <c r="C3771" i="8"/>
  <c r="C3772" i="8"/>
  <c r="C3773" i="8"/>
  <c r="C3774" i="8"/>
  <c r="C3775" i="8"/>
  <c r="C3776" i="8"/>
  <c r="C3777" i="8"/>
  <c r="C3778" i="8"/>
  <c r="C3779" i="8"/>
  <c r="C3780" i="8"/>
  <c r="C3781" i="8"/>
  <c r="C3782" i="8"/>
  <c r="C3783" i="8"/>
  <c r="C3784" i="8"/>
  <c r="C3785" i="8"/>
  <c r="C3786" i="8"/>
  <c r="C3787" i="8"/>
  <c r="C3788" i="8"/>
  <c r="C3789" i="8"/>
  <c r="C3790" i="8"/>
  <c r="C3791" i="8"/>
  <c r="C3792" i="8"/>
  <c r="C3793" i="8"/>
  <c r="C3794" i="8"/>
  <c r="C3795" i="8"/>
  <c r="C3796" i="8"/>
  <c r="C3797" i="8"/>
  <c r="C3798" i="8"/>
  <c r="C3799" i="8"/>
  <c r="C3800" i="8"/>
  <c r="C3801" i="8"/>
  <c r="C3802" i="8"/>
  <c r="C3803" i="8"/>
  <c r="C3804" i="8"/>
  <c r="C3805" i="8"/>
  <c r="C3806" i="8"/>
  <c r="C3807" i="8"/>
  <c r="C3808" i="8"/>
  <c r="C3809" i="8"/>
  <c r="C3810" i="8"/>
  <c r="C3811" i="8"/>
  <c r="C3812" i="8"/>
  <c r="C3813" i="8"/>
  <c r="C3814" i="8"/>
  <c r="C3815" i="8"/>
  <c r="C3816" i="8"/>
  <c r="C3817" i="8"/>
  <c r="C3818" i="8"/>
  <c r="C3819" i="8"/>
  <c r="C3820" i="8"/>
  <c r="C3821" i="8"/>
  <c r="C3822" i="8"/>
  <c r="C3823" i="8"/>
  <c r="C3824" i="8"/>
  <c r="C3825" i="8"/>
  <c r="C3826" i="8"/>
  <c r="C3827" i="8"/>
  <c r="C3828" i="8"/>
  <c r="C3829" i="8"/>
  <c r="C3830" i="8"/>
  <c r="C3831" i="8"/>
  <c r="C3832" i="8"/>
  <c r="C3833" i="8"/>
  <c r="C3834" i="8"/>
  <c r="C3835" i="8"/>
  <c r="C3836" i="8"/>
  <c r="C3837" i="8"/>
  <c r="C3838" i="8"/>
  <c r="C3839" i="8"/>
  <c r="C3840" i="8"/>
  <c r="C3841" i="8"/>
  <c r="C3842" i="8"/>
  <c r="C3843" i="8"/>
  <c r="C3844" i="8"/>
  <c r="C3845" i="8"/>
  <c r="C3846" i="8"/>
  <c r="C3847" i="8"/>
  <c r="C3848" i="8"/>
  <c r="C3849" i="8"/>
  <c r="C3850" i="8"/>
  <c r="C3851" i="8"/>
  <c r="C3852" i="8"/>
  <c r="C3853" i="8"/>
  <c r="C3854" i="8"/>
  <c r="C3855" i="8"/>
  <c r="C3856" i="8"/>
  <c r="C3857" i="8"/>
  <c r="C3858" i="8"/>
  <c r="C3859" i="8"/>
  <c r="C3860" i="8"/>
  <c r="C3861" i="8"/>
  <c r="C3862" i="8"/>
  <c r="C3863" i="8"/>
  <c r="C3864" i="8"/>
  <c r="C3865" i="8"/>
  <c r="C3866" i="8"/>
  <c r="C3867" i="8"/>
  <c r="C3868" i="8"/>
  <c r="C3869" i="8"/>
  <c r="C3870" i="8"/>
  <c r="C3871" i="8"/>
  <c r="C3872" i="8"/>
  <c r="C3873" i="8"/>
  <c r="C3874" i="8"/>
  <c r="C3875" i="8"/>
  <c r="C3876" i="8"/>
  <c r="C3877" i="8"/>
  <c r="C3878" i="8"/>
  <c r="C3879" i="8"/>
  <c r="C3880" i="8"/>
  <c r="C3881" i="8"/>
  <c r="C3882" i="8"/>
  <c r="C3883" i="8"/>
  <c r="C3884" i="8"/>
  <c r="C3885" i="8"/>
  <c r="C3886" i="8"/>
  <c r="C3887" i="8"/>
  <c r="C3888" i="8"/>
  <c r="C3889" i="8"/>
  <c r="C3890" i="8"/>
  <c r="C3891" i="8"/>
  <c r="C3892" i="8"/>
  <c r="C3893" i="8"/>
  <c r="C3894" i="8"/>
  <c r="C3895" i="8"/>
  <c r="C3896" i="8"/>
  <c r="C3897" i="8"/>
  <c r="C3898" i="8"/>
  <c r="C3899" i="8"/>
  <c r="C3900" i="8"/>
  <c r="C3901" i="8"/>
  <c r="C3902" i="8"/>
  <c r="C3903" i="8"/>
  <c r="C3904" i="8"/>
  <c r="C3905" i="8"/>
  <c r="C3906" i="8"/>
  <c r="C3907" i="8"/>
  <c r="C3908" i="8"/>
  <c r="C3909" i="8"/>
  <c r="C3910" i="8"/>
  <c r="C3911" i="8"/>
  <c r="C3912" i="8"/>
  <c r="C3913" i="8"/>
  <c r="C3914" i="8"/>
  <c r="C3915" i="8"/>
  <c r="C3916" i="8"/>
  <c r="C3917" i="8"/>
  <c r="C3918" i="8"/>
  <c r="C3919" i="8"/>
  <c r="C3920" i="8"/>
  <c r="C3921" i="8"/>
  <c r="C3922" i="8"/>
  <c r="C3923" i="8"/>
  <c r="C3924" i="8"/>
  <c r="C3925" i="8"/>
  <c r="C3926" i="8"/>
  <c r="C3927" i="8"/>
  <c r="C3928" i="8"/>
  <c r="C3929" i="8"/>
  <c r="C3930" i="8"/>
  <c r="C3931" i="8"/>
  <c r="C3932" i="8"/>
  <c r="C3933" i="8"/>
  <c r="C3934" i="8"/>
  <c r="C3935" i="8"/>
  <c r="C3936" i="8"/>
  <c r="C3937" i="8"/>
  <c r="C3938" i="8"/>
  <c r="C3939" i="8"/>
  <c r="C3940" i="8"/>
  <c r="C3941" i="8"/>
  <c r="C3942" i="8"/>
  <c r="C3943" i="8"/>
  <c r="C3944" i="8"/>
  <c r="C3945" i="8"/>
  <c r="C3946" i="8"/>
  <c r="C3947" i="8"/>
  <c r="C3948" i="8"/>
  <c r="C3949" i="8"/>
  <c r="C3950" i="8"/>
  <c r="C3951" i="8"/>
  <c r="C3952" i="8"/>
  <c r="C3953" i="8"/>
  <c r="C3954" i="8"/>
  <c r="C3955" i="8"/>
  <c r="C3956" i="8"/>
  <c r="C3957" i="8"/>
  <c r="C3958" i="8"/>
  <c r="C3959" i="8"/>
  <c r="C3960" i="8"/>
  <c r="C3961" i="8"/>
  <c r="C3962" i="8"/>
  <c r="C3963" i="8"/>
  <c r="C3964" i="8"/>
  <c r="C3965" i="8"/>
  <c r="C3966" i="8"/>
  <c r="C3967" i="8"/>
  <c r="C3968" i="8"/>
  <c r="C3969" i="8"/>
  <c r="C3970" i="8"/>
  <c r="C3971" i="8"/>
  <c r="C3972" i="8"/>
  <c r="C3973" i="8"/>
  <c r="C3974" i="8"/>
  <c r="C3975" i="8"/>
  <c r="C3976" i="8"/>
  <c r="C3977" i="8"/>
  <c r="C3978" i="8"/>
  <c r="C3979" i="8"/>
  <c r="C3980" i="8"/>
  <c r="C3981" i="8"/>
  <c r="C3982" i="8"/>
  <c r="C3983" i="8"/>
  <c r="C3984" i="8"/>
  <c r="C3985" i="8"/>
  <c r="C3986" i="8"/>
  <c r="C3987" i="8"/>
  <c r="C3988" i="8"/>
  <c r="C3989" i="8"/>
  <c r="C3990" i="8"/>
  <c r="C3991" i="8"/>
  <c r="C3992" i="8"/>
  <c r="C3993" i="8"/>
  <c r="C3994" i="8"/>
  <c r="C3995" i="8"/>
  <c r="C3996" i="8"/>
  <c r="C3997" i="8"/>
  <c r="C3998" i="8"/>
  <c r="C3999" i="8"/>
  <c r="C4000" i="8"/>
  <c r="C4001" i="8"/>
  <c r="C4002" i="8"/>
  <c r="C4003" i="8"/>
  <c r="C4004" i="8"/>
  <c r="C4005" i="8"/>
  <c r="C4006" i="8"/>
  <c r="C4007" i="8"/>
  <c r="C4008" i="8"/>
  <c r="C4009" i="8"/>
  <c r="C4010" i="8"/>
  <c r="C4011" i="8"/>
  <c r="C4012" i="8"/>
  <c r="C4013" i="8"/>
  <c r="C4014" i="8"/>
  <c r="C4015" i="8"/>
  <c r="C4016" i="8"/>
  <c r="C4017" i="8"/>
  <c r="C4018" i="8"/>
  <c r="C4019" i="8"/>
  <c r="C4020" i="8"/>
  <c r="C4021" i="8"/>
  <c r="C4022" i="8"/>
  <c r="C4023" i="8"/>
  <c r="C4024" i="8"/>
  <c r="C4025" i="8"/>
  <c r="C4026" i="8"/>
  <c r="C4027" i="8"/>
  <c r="C4028" i="8"/>
  <c r="C4029" i="8"/>
  <c r="C4030" i="8"/>
  <c r="C4031" i="8"/>
  <c r="C4032" i="8"/>
  <c r="C4033" i="8"/>
  <c r="C4034" i="8"/>
  <c r="C4035" i="8"/>
  <c r="C4036" i="8"/>
  <c r="C4037" i="8"/>
  <c r="C4038" i="8"/>
  <c r="C4039" i="8"/>
  <c r="C4040" i="8"/>
  <c r="C4041" i="8"/>
  <c r="C4042" i="8"/>
  <c r="C4043" i="8"/>
  <c r="C4044" i="8"/>
  <c r="C4045" i="8"/>
  <c r="C4046" i="8"/>
  <c r="C4047" i="8"/>
  <c r="C4048" i="8"/>
  <c r="C4049" i="8"/>
  <c r="C4050" i="8"/>
  <c r="C4051" i="8"/>
  <c r="C4052" i="8"/>
  <c r="C4053" i="8"/>
  <c r="C4054" i="8"/>
  <c r="C4055" i="8"/>
  <c r="C4056" i="8"/>
  <c r="C4057" i="8"/>
  <c r="C4058" i="8"/>
  <c r="C4059" i="8"/>
  <c r="C4060" i="8"/>
  <c r="C4061" i="8"/>
  <c r="C4062" i="8"/>
  <c r="C4063" i="8"/>
  <c r="C4064" i="8"/>
  <c r="C4065" i="8"/>
  <c r="C4066" i="8"/>
  <c r="C4067" i="8"/>
  <c r="C4068" i="8"/>
  <c r="C4069" i="8"/>
  <c r="C4070" i="8"/>
  <c r="C4071" i="8"/>
  <c r="C4072" i="8"/>
  <c r="C4073" i="8"/>
  <c r="C4074" i="8"/>
  <c r="C4075" i="8"/>
  <c r="C4076" i="8"/>
  <c r="C4077" i="8"/>
  <c r="C4078" i="8"/>
  <c r="C4079" i="8"/>
  <c r="C4080" i="8"/>
  <c r="C4081" i="8"/>
  <c r="C4082" i="8"/>
  <c r="C4083" i="8"/>
  <c r="C4084" i="8"/>
  <c r="C4085" i="8"/>
  <c r="C4086" i="8"/>
  <c r="C4087" i="8"/>
  <c r="C4088" i="8"/>
  <c r="C4089" i="8"/>
  <c r="C4090" i="8"/>
  <c r="C4091" i="8"/>
  <c r="C4092" i="8"/>
  <c r="C4093" i="8"/>
  <c r="C4094" i="8"/>
  <c r="C4095" i="8"/>
  <c r="C4096" i="8"/>
  <c r="C4097" i="8"/>
  <c r="C4098" i="8"/>
  <c r="C4099" i="8"/>
  <c r="C4100" i="8"/>
  <c r="C4101" i="8"/>
  <c r="C4102" i="8"/>
  <c r="C4103" i="8"/>
  <c r="C4104" i="8"/>
  <c r="C4105" i="8"/>
  <c r="C4106" i="8"/>
  <c r="C4107" i="8"/>
  <c r="C4108" i="8"/>
  <c r="C4109" i="8"/>
  <c r="C4110" i="8"/>
  <c r="C4111" i="8"/>
  <c r="C4112" i="8"/>
  <c r="C4113" i="8"/>
  <c r="C4114" i="8"/>
  <c r="C4115" i="8"/>
  <c r="C4116" i="8"/>
  <c r="C4117" i="8"/>
  <c r="C4118" i="8"/>
  <c r="C4119" i="8"/>
  <c r="C4120" i="8"/>
  <c r="C4121" i="8"/>
  <c r="C4122" i="8"/>
  <c r="C4123" i="8"/>
  <c r="C4124" i="8"/>
  <c r="C4125" i="8"/>
  <c r="C4126" i="8"/>
  <c r="C4127" i="8"/>
  <c r="C4128" i="8"/>
  <c r="C4129" i="8"/>
  <c r="C4130" i="8"/>
  <c r="C4131" i="8"/>
  <c r="C4132" i="8"/>
  <c r="C4133" i="8"/>
  <c r="C4134" i="8"/>
  <c r="C4135" i="8"/>
  <c r="C4136" i="8"/>
  <c r="C4137" i="8"/>
  <c r="C4138" i="8"/>
  <c r="C4139" i="8"/>
  <c r="C4140" i="8"/>
  <c r="C4141" i="8"/>
  <c r="C4142" i="8"/>
  <c r="C4143" i="8"/>
  <c r="C4144" i="8"/>
  <c r="C4145" i="8"/>
  <c r="C4146" i="8"/>
  <c r="C4147" i="8"/>
  <c r="C4148" i="8"/>
  <c r="C4149" i="8"/>
  <c r="C4150" i="8"/>
  <c r="C4151" i="8"/>
  <c r="C4152" i="8"/>
  <c r="C4153" i="8"/>
  <c r="C4154" i="8"/>
  <c r="C4155" i="8"/>
  <c r="C4156" i="8"/>
  <c r="C4157" i="8"/>
  <c r="C4158" i="8"/>
  <c r="C4159" i="8"/>
  <c r="C4160" i="8"/>
  <c r="C4161" i="8"/>
  <c r="C4162" i="8"/>
  <c r="C4163" i="8"/>
  <c r="C4164" i="8"/>
  <c r="C4165" i="8"/>
  <c r="C4166" i="8"/>
  <c r="C4167" i="8"/>
  <c r="C4168" i="8"/>
  <c r="C4169" i="8"/>
  <c r="C4170" i="8"/>
  <c r="C4171" i="8"/>
  <c r="C4172" i="8"/>
  <c r="C4173" i="8"/>
  <c r="C4174" i="8"/>
  <c r="C4175" i="8"/>
  <c r="C2" i="8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3604" i="8"/>
  <c r="B3605" i="8"/>
  <c r="B3606" i="8"/>
  <c r="B3607" i="8"/>
  <c r="B3608" i="8"/>
  <c r="B3609" i="8"/>
  <c r="B3610" i="8"/>
  <c r="B3611" i="8"/>
  <c r="B3612" i="8"/>
  <c r="B3613" i="8"/>
  <c r="B3614" i="8"/>
  <c r="B3615" i="8"/>
  <c r="B3616" i="8"/>
  <c r="B3617" i="8"/>
  <c r="B3618" i="8"/>
  <c r="B3619" i="8"/>
  <c r="B3620" i="8"/>
  <c r="B3621" i="8"/>
  <c r="B3622" i="8"/>
  <c r="B3623" i="8"/>
  <c r="B3624" i="8"/>
  <c r="B3625" i="8"/>
  <c r="B3626" i="8"/>
  <c r="B3627" i="8"/>
  <c r="B3628" i="8"/>
  <c r="B3629" i="8"/>
  <c r="B3630" i="8"/>
  <c r="B3631" i="8"/>
  <c r="B3632" i="8"/>
  <c r="B3633" i="8"/>
  <c r="B3634" i="8"/>
  <c r="B3635" i="8"/>
  <c r="B3636" i="8"/>
  <c r="B3637" i="8"/>
  <c r="B3638" i="8"/>
  <c r="B3639" i="8"/>
  <c r="B3640" i="8"/>
  <c r="B3641" i="8"/>
  <c r="B3642" i="8"/>
  <c r="B3643" i="8"/>
  <c r="B3644" i="8"/>
  <c r="B3645" i="8"/>
  <c r="B3646" i="8"/>
  <c r="B3647" i="8"/>
  <c r="B3648" i="8"/>
  <c r="B3649" i="8"/>
  <c r="B3650" i="8"/>
  <c r="B3651" i="8"/>
  <c r="B3652" i="8"/>
  <c r="B3653" i="8"/>
  <c r="B3654" i="8"/>
  <c r="B3655" i="8"/>
  <c r="B3656" i="8"/>
  <c r="B3657" i="8"/>
  <c r="B3658" i="8"/>
  <c r="B3659" i="8"/>
  <c r="B3660" i="8"/>
  <c r="B3661" i="8"/>
  <c r="B3662" i="8"/>
  <c r="B3663" i="8"/>
  <c r="B3664" i="8"/>
  <c r="B3665" i="8"/>
  <c r="B3666" i="8"/>
  <c r="B3667" i="8"/>
  <c r="B3668" i="8"/>
  <c r="B3669" i="8"/>
  <c r="B3670" i="8"/>
  <c r="B3671" i="8"/>
  <c r="B3672" i="8"/>
  <c r="B3673" i="8"/>
  <c r="B3674" i="8"/>
  <c r="B3675" i="8"/>
  <c r="B3676" i="8"/>
  <c r="B3677" i="8"/>
  <c r="B3678" i="8"/>
  <c r="B3679" i="8"/>
  <c r="B3680" i="8"/>
  <c r="B3681" i="8"/>
  <c r="B3682" i="8"/>
  <c r="B3683" i="8"/>
  <c r="B3684" i="8"/>
  <c r="B3685" i="8"/>
  <c r="B3686" i="8"/>
  <c r="B3687" i="8"/>
  <c r="B3688" i="8"/>
  <c r="B3689" i="8"/>
  <c r="B3690" i="8"/>
  <c r="B3691" i="8"/>
  <c r="B3692" i="8"/>
  <c r="B3693" i="8"/>
  <c r="B3694" i="8"/>
  <c r="B3695" i="8"/>
  <c r="B3696" i="8"/>
  <c r="B3697" i="8"/>
  <c r="B3698" i="8"/>
  <c r="B3699" i="8"/>
  <c r="B3700" i="8"/>
  <c r="B3701" i="8"/>
  <c r="B3702" i="8"/>
  <c r="B3703" i="8"/>
  <c r="B3704" i="8"/>
  <c r="B3705" i="8"/>
  <c r="B3706" i="8"/>
  <c r="B3707" i="8"/>
  <c r="B3708" i="8"/>
  <c r="B3709" i="8"/>
  <c r="B3710" i="8"/>
  <c r="B3711" i="8"/>
  <c r="B3712" i="8"/>
  <c r="B3713" i="8"/>
  <c r="B3714" i="8"/>
  <c r="B3715" i="8"/>
  <c r="B3716" i="8"/>
  <c r="B3717" i="8"/>
  <c r="B3718" i="8"/>
  <c r="B3719" i="8"/>
  <c r="B3720" i="8"/>
  <c r="B3721" i="8"/>
  <c r="B3722" i="8"/>
  <c r="B3723" i="8"/>
  <c r="B3724" i="8"/>
  <c r="B3725" i="8"/>
  <c r="B3726" i="8"/>
  <c r="B3727" i="8"/>
  <c r="B3728" i="8"/>
  <c r="B3729" i="8"/>
  <c r="B3730" i="8"/>
  <c r="B3731" i="8"/>
  <c r="B3732" i="8"/>
  <c r="B3733" i="8"/>
  <c r="B3734" i="8"/>
  <c r="B3735" i="8"/>
  <c r="B3736" i="8"/>
  <c r="B3737" i="8"/>
  <c r="B3738" i="8"/>
  <c r="B3739" i="8"/>
  <c r="B3740" i="8"/>
  <c r="B3741" i="8"/>
  <c r="B3742" i="8"/>
  <c r="B3743" i="8"/>
  <c r="B3744" i="8"/>
  <c r="B3745" i="8"/>
  <c r="B3746" i="8"/>
  <c r="B3747" i="8"/>
  <c r="B3748" i="8"/>
  <c r="B3749" i="8"/>
  <c r="B3750" i="8"/>
  <c r="B3751" i="8"/>
  <c r="B3752" i="8"/>
  <c r="B3753" i="8"/>
  <c r="B3754" i="8"/>
  <c r="B3755" i="8"/>
  <c r="B3756" i="8"/>
  <c r="B3757" i="8"/>
  <c r="B3758" i="8"/>
  <c r="B3759" i="8"/>
  <c r="B3760" i="8"/>
  <c r="B3761" i="8"/>
  <c r="B3762" i="8"/>
  <c r="B3763" i="8"/>
  <c r="B3764" i="8"/>
  <c r="B3765" i="8"/>
  <c r="B3766" i="8"/>
  <c r="B3767" i="8"/>
  <c r="B3768" i="8"/>
  <c r="B3769" i="8"/>
  <c r="B3770" i="8"/>
  <c r="B3771" i="8"/>
  <c r="B3772" i="8"/>
  <c r="B3773" i="8"/>
  <c r="B3774" i="8"/>
  <c r="B3775" i="8"/>
  <c r="B3776" i="8"/>
  <c r="B3777" i="8"/>
  <c r="B3778" i="8"/>
  <c r="B3779" i="8"/>
  <c r="B3780" i="8"/>
  <c r="B3781" i="8"/>
  <c r="B3782" i="8"/>
  <c r="B3783" i="8"/>
  <c r="B3784" i="8"/>
  <c r="B3785" i="8"/>
  <c r="B3786" i="8"/>
  <c r="B3787" i="8"/>
  <c r="B3788" i="8"/>
  <c r="B3789" i="8"/>
  <c r="B3790" i="8"/>
  <c r="B3791" i="8"/>
  <c r="B3792" i="8"/>
  <c r="B3793" i="8"/>
  <c r="B3794" i="8"/>
  <c r="B3795" i="8"/>
  <c r="B3796" i="8"/>
  <c r="B3797" i="8"/>
  <c r="B3798" i="8"/>
  <c r="B3799" i="8"/>
  <c r="B3800" i="8"/>
  <c r="B3801" i="8"/>
  <c r="B3802" i="8"/>
  <c r="B3803" i="8"/>
  <c r="B3804" i="8"/>
  <c r="B3805" i="8"/>
  <c r="B3806" i="8"/>
  <c r="B3807" i="8"/>
  <c r="B3808" i="8"/>
  <c r="B3809" i="8"/>
  <c r="B3810" i="8"/>
  <c r="B3811" i="8"/>
  <c r="B3812" i="8"/>
  <c r="B3813" i="8"/>
  <c r="B3814" i="8"/>
  <c r="B3815" i="8"/>
  <c r="B3816" i="8"/>
  <c r="B3817" i="8"/>
  <c r="B3818" i="8"/>
  <c r="B3819" i="8"/>
  <c r="B3820" i="8"/>
  <c r="B3821" i="8"/>
  <c r="B3822" i="8"/>
  <c r="B3823" i="8"/>
  <c r="B3824" i="8"/>
  <c r="B3825" i="8"/>
  <c r="B3826" i="8"/>
  <c r="B3827" i="8"/>
  <c r="B3828" i="8"/>
  <c r="B3829" i="8"/>
  <c r="B3830" i="8"/>
  <c r="B3831" i="8"/>
  <c r="B3832" i="8"/>
  <c r="B3833" i="8"/>
  <c r="B3834" i="8"/>
  <c r="B3835" i="8"/>
  <c r="B3836" i="8"/>
  <c r="B3837" i="8"/>
  <c r="B3838" i="8"/>
  <c r="B3839" i="8"/>
  <c r="B3840" i="8"/>
  <c r="B3841" i="8"/>
  <c r="B3842" i="8"/>
  <c r="B3843" i="8"/>
  <c r="B3844" i="8"/>
  <c r="B3845" i="8"/>
  <c r="B3846" i="8"/>
  <c r="B3847" i="8"/>
  <c r="B3848" i="8"/>
  <c r="B3849" i="8"/>
  <c r="B3850" i="8"/>
  <c r="B3851" i="8"/>
  <c r="B3852" i="8"/>
  <c r="B3853" i="8"/>
  <c r="B3854" i="8"/>
  <c r="B3855" i="8"/>
  <c r="B3856" i="8"/>
  <c r="B3857" i="8"/>
  <c r="B3858" i="8"/>
  <c r="B3859" i="8"/>
  <c r="B3860" i="8"/>
  <c r="B3861" i="8"/>
  <c r="B3862" i="8"/>
  <c r="B3863" i="8"/>
  <c r="B3864" i="8"/>
  <c r="B3865" i="8"/>
  <c r="B3866" i="8"/>
  <c r="B3867" i="8"/>
  <c r="B3868" i="8"/>
  <c r="B3869" i="8"/>
  <c r="B3870" i="8"/>
  <c r="B3871" i="8"/>
  <c r="B3872" i="8"/>
  <c r="B3873" i="8"/>
  <c r="B3874" i="8"/>
  <c r="B3875" i="8"/>
  <c r="B3876" i="8"/>
  <c r="B3877" i="8"/>
  <c r="B3878" i="8"/>
  <c r="B3879" i="8"/>
  <c r="B3880" i="8"/>
  <c r="B3881" i="8"/>
  <c r="B3882" i="8"/>
  <c r="B3883" i="8"/>
  <c r="B3884" i="8"/>
  <c r="B3885" i="8"/>
  <c r="B3886" i="8"/>
  <c r="B3887" i="8"/>
  <c r="B3888" i="8"/>
  <c r="B3889" i="8"/>
  <c r="B3890" i="8"/>
  <c r="B3891" i="8"/>
  <c r="B3892" i="8"/>
  <c r="B3893" i="8"/>
  <c r="B3894" i="8"/>
  <c r="B3895" i="8"/>
  <c r="B3896" i="8"/>
  <c r="B3897" i="8"/>
  <c r="B3898" i="8"/>
  <c r="B3899" i="8"/>
  <c r="B3900" i="8"/>
  <c r="B3901" i="8"/>
  <c r="B3902" i="8"/>
  <c r="B3903" i="8"/>
  <c r="B3904" i="8"/>
  <c r="B3905" i="8"/>
  <c r="B3906" i="8"/>
  <c r="B3907" i="8"/>
  <c r="B3908" i="8"/>
  <c r="B3909" i="8"/>
  <c r="B3910" i="8"/>
  <c r="B3911" i="8"/>
  <c r="B3912" i="8"/>
  <c r="B3913" i="8"/>
  <c r="B3914" i="8"/>
  <c r="B3915" i="8"/>
  <c r="B3916" i="8"/>
  <c r="B3917" i="8"/>
  <c r="B3918" i="8"/>
  <c r="B3919" i="8"/>
  <c r="B3920" i="8"/>
  <c r="B3921" i="8"/>
  <c r="B3922" i="8"/>
  <c r="B3923" i="8"/>
  <c r="B3924" i="8"/>
  <c r="B3925" i="8"/>
  <c r="B3926" i="8"/>
  <c r="B3927" i="8"/>
  <c r="B3928" i="8"/>
  <c r="B3929" i="8"/>
  <c r="B3930" i="8"/>
  <c r="B3931" i="8"/>
  <c r="B3932" i="8"/>
  <c r="B3933" i="8"/>
  <c r="B3934" i="8"/>
  <c r="B3935" i="8"/>
  <c r="B3936" i="8"/>
  <c r="B3937" i="8"/>
  <c r="B3938" i="8"/>
  <c r="B3939" i="8"/>
  <c r="B3940" i="8"/>
  <c r="B3941" i="8"/>
  <c r="B3942" i="8"/>
  <c r="B3943" i="8"/>
  <c r="B3944" i="8"/>
  <c r="B3945" i="8"/>
  <c r="B3946" i="8"/>
  <c r="B3947" i="8"/>
  <c r="B3948" i="8"/>
  <c r="B3949" i="8"/>
  <c r="B3950" i="8"/>
  <c r="B3951" i="8"/>
  <c r="B3952" i="8"/>
  <c r="B3953" i="8"/>
  <c r="B3954" i="8"/>
  <c r="B3955" i="8"/>
  <c r="B3956" i="8"/>
  <c r="B3957" i="8"/>
  <c r="B3958" i="8"/>
  <c r="B3959" i="8"/>
  <c r="B3960" i="8"/>
  <c r="B3961" i="8"/>
  <c r="B3962" i="8"/>
  <c r="B3963" i="8"/>
  <c r="B3964" i="8"/>
  <c r="B3965" i="8"/>
  <c r="B3966" i="8"/>
  <c r="B3967" i="8"/>
  <c r="B3968" i="8"/>
  <c r="B3969" i="8"/>
  <c r="B3970" i="8"/>
  <c r="B3971" i="8"/>
  <c r="B3972" i="8"/>
  <c r="B3973" i="8"/>
  <c r="B3974" i="8"/>
  <c r="B3975" i="8"/>
  <c r="B3976" i="8"/>
  <c r="B3977" i="8"/>
  <c r="B3978" i="8"/>
  <c r="B3979" i="8"/>
  <c r="B3980" i="8"/>
  <c r="B3981" i="8"/>
  <c r="B3982" i="8"/>
  <c r="B3983" i="8"/>
  <c r="B3984" i="8"/>
  <c r="B3985" i="8"/>
  <c r="B3986" i="8"/>
  <c r="B3987" i="8"/>
  <c r="B3988" i="8"/>
  <c r="B3989" i="8"/>
  <c r="B3990" i="8"/>
  <c r="B3991" i="8"/>
  <c r="B3992" i="8"/>
  <c r="B3993" i="8"/>
  <c r="B3994" i="8"/>
  <c r="B3995" i="8"/>
  <c r="B3996" i="8"/>
  <c r="B3997" i="8"/>
  <c r="B3998" i="8"/>
  <c r="B3999" i="8"/>
  <c r="B4000" i="8"/>
  <c r="B4001" i="8"/>
  <c r="B4002" i="8"/>
  <c r="B4003" i="8"/>
  <c r="B4004" i="8"/>
  <c r="B4005" i="8"/>
  <c r="B4006" i="8"/>
  <c r="B4007" i="8"/>
  <c r="B4008" i="8"/>
  <c r="B4009" i="8"/>
  <c r="B4010" i="8"/>
  <c r="B4011" i="8"/>
  <c r="B4012" i="8"/>
  <c r="B4013" i="8"/>
  <c r="B4014" i="8"/>
  <c r="B4015" i="8"/>
  <c r="B4016" i="8"/>
  <c r="B4017" i="8"/>
  <c r="B4018" i="8"/>
  <c r="B4019" i="8"/>
  <c r="B4020" i="8"/>
  <c r="B4021" i="8"/>
  <c r="B4022" i="8"/>
  <c r="B4023" i="8"/>
  <c r="B4024" i="8"/>
  <c r="B4025" i="8"/>
  <c r="B4026" i="8"/>
  <c r="B4027" i="8"/>
  <c r="B4028" i="8"/>
  <c r="B4029" i="8"/>
  <c r="B4030" i="8"/>
  <c r="B4031" i="8"/>
  <c r="B4032" i="8"/>
  <c r="B4033" i="8"/>
  <c r="B4034" i="8"/>
  <c r="B4035" i="8"/>
  <c r="B4036" i="8"/>
  <c r="B4037" i="8"/>
  <c r="B4038" i="8"/>
  <c r="B4039" i="8"/>
  <c r="B4040" i="8"/>
  <c r="B4041" i="8"/>
  <c r="B4042" i="8"/>
  <c r="B4043" i="8"/>
  <c r="B4044" i="8"/>
  <c r="B4045" i="8"/>
  <c r="B4046" i="8"/>
  <c r="B4047" i="8"/>
  <c r="B4048" i="8"/>
  <c r="B4049" i="8"/>
  <c r="B4050" i="8"/>
  <c r="B4051" i="8"/>
  <c r="B4052" i="8"/>
  <c r="B4053" i="8"/>
  <c r="B4054" i="8"/>
  <c r="B4055" i="8"/>
  <c r="B4056" i="8"/>
  <c r="B4057" i="8"/>
  <c r="B4058" i="8"/>
  <c r="B4059" i="8"/>
  <c r="B4060" i="8"/>
  <c r="B4061" i="8"/>
  <c r="B4062" i="8"/>
  <c r="B4063" i="8"/>
  <c r="B4064" i="8"/>
  <c r="B4065" i="8"/>
  <c r="B4066" i="8"/>
  <c r="B4067" i="8"/>
  <c r="B4068" i="8"/>
  <c r="B4069" i="8"/>
  <c r="B4070" i="8"/>
  <c r="B4071" i="8"/>
  <c r="B4072" i="8"/>
  <c r="B4073" i="8"/>
  <c r="B4074" i="8"/>
  <c r="B4075" i="8"/>
  <c r="B4076" i="8"/>
  <c r="B4077" i="8"/>
  <c r="B4078" i="8"/>
  <c r="B4079" i="8"/>
  <c r="B4080" i="8"/>
  <c r="B4081" i="8"/>
  <c r="B4082" i="8"/>
  <c r="B4083" i="8"/>
  <c r="B4084" i="8"/>
  <c r="B4085" i="8"/>
  <c r="B4086" i="8"/>
  <c r="B4087" i="8"/>
  <c r="B4088" i="8"/>
  <c r="B4089" i="8"/>
  <c r="B4090" i="8"/>
  <c r="B4091" i="8"/>
  <c r="B4092" i="8"/>
  <c r="B4093" i="8"/>
  <c r="B4094" i="8"/>
  <c r="B4095" i="8"/>
  <c r="B4096" i="8"/>
  <c r="B4097" i="8"/>
  <c r="B4098" i="8"/>
  <c r="B4099" i="8"/>
  <c r="B4100" i="8"/>
  <c r="B4101" i="8"/>
  <c r="B4102" i="8"/>
  <c r="B4103" i="8"/>
  <c r="B4104" i="8"/>
  <c r="B4105" i="8"/>
  <c r="B4106" i="8"/>
  <c r="B4107" i="8"/>
  <c r="B4108" i="8"/>
  <c r="B4109" i="8"/>
  <c r="B4110" i="8"/>
  <c r="B4111" i="8"/>
  <c r="B4112" i="8"/>
  <c r="B4113" i="8"/>
  <c r="B4114" i="8"/>
  <c r="B4115" i="8"/>
  <c r="B4116" i="8"/>
  <c r="B4117" i="8"/>
  <c r="B4118" i="8"/>
  <c r="B4119" i="8"/>
  <c r="B4120" i="8"/>
  <c r="B4121" i="8"/>
  <c r="B4122" i="8"/>
  <c r="B4123" i="8"/>
  <c r="B4124" i="8"/>
  <c r="B4125" i="8"/>
  <c r="B4126" i="8"/>
  <c r="B4127" i="8"/>
  <c r="B4128" i="8"/>
  <c r="B4129" i="8"/>
  <c r="B4130" i="8"/>
  <c r="B4131" i="8"/>
  <c r="B4132" i="8"/>
  <c r="B4133" i="8"/>
  <c r="B4134" i="8"/>
  <c r="B4135" i="8"/>
  <c r="B4136" i="8"/>
  <c r="B4137" i="8"/>
  <c r="B4138" i="8"/>
  <c r="B4139" i="8"/>
  <c r="B4140" i="8"/>
  <c r="B4141" i="8"/>
  <c r="B4142" i="8"/>
  <c r="B4143" i="8"/>
  <c r="B4144" i="8"/>
  <c r="B4145" i="8"/>
  <c r="B4146" i="8"/>
  <c r="B4147" i="8"/>
  <c r="B4148" i="8"/>
  <c r="B4149" i="8"/>
  <c r="B4150" i="8"/>
  <c r="B4151" i="8"/>
  <c r="B4152" i="8"/>
  <c r="B4153" i="8"/>
  <c r="B4154" i="8"/>
  <c r="B4155" i="8"/>
  <c r="B4156" i="8"/>
  <c r="B4157" i="8"/>
  <c r="B4158" i="8"/>
  <c r="B4159" i="8"/>
  <c r="B4160" i="8"/>
  <c r="B4161" i="8"/>
  <c r="B4162" i="8"/>
  <c r="B4163" i="8"/>
  <c r="B4164" i="8"/>
  <c r="B4165" i="8"/>
  <c r="B4166" i="8"/>
  <c r="B4167" i="8"/>
  <c r="B4168" i="8"/>
  <c r="B4169" i="8"/>
  <c r="B4170" i="8"/>
  <c r="B4171" i="8"/>
  <c r="B4172" i="8"/>
  <c r="B4173" i="8"/>
  <c r="B4174" i="8"/>
  <c r="B4175" i="8"/>
  <c r="B2" i="8"/>
  <c r="E4172" i="8" l="1"/>
  <c r="F4172" i="8" s="1"/>
  <c r="G4172" i="8" s="1"/>
  <c r="E4164" i="8"/>
  <c r="F4164" i="8" s="1"/>
  <c r="G4164" i="8" s="1"/>
  <c r="E4156" i="8"/>
  <c r="F4156" i="8" s="1"/>
  <c r="G4156" i="8" s="1"/>
  <c r="E4148" i="8"/>
  <c r="F4148" i="8" s="1"/>
  <c r="G4148" i="8" s="1"/>
  <c r="E4140" i="8"/>
  <c r="F4140" i="8" s="1"/>
  <c r="G4140" i="8" s="1"/>
  <c r="E4132" i="8"/>
  <c r="F4132" i="8" s="1"/>
  <c r="G4132" i="8" s="1"/>
  <c r="E4124" i="8"/>
  <c r="F4124" i="8" s="1"/>
  <c r="G4124" i="8" s="1"/>
  <c r="E4116" i="8"/>
  <c r="F4116" i="8" s="1"/>
  <c r="G4116" i="8" s="1"/>
  <c r="E4108" i="8"/>
  <c r="F4108" i="8" s="1"/>
  <c r="G4108" i="8" s="1"/>
  <c r="E4100" i="8"/>
  <c r="F4100" i="8" s="1"/>
  <c r="G4100" i="8" s="1"/>
  <c r="E4092" i="8"/>
  <c r="F4092" i="8" s="1"/>
  <c r="G4092" i="8" s="1"/>
  <c r="E4084" i="8"/>
  <c r="F4084" i="8" s="1"/>
  <c r="G4084" i="8" s="1"/>
  <c r="E4076" i="8"/>
  <c r="F4076" i="8" s="1"/>
  <c r="G4076" i="8" s="1"/>
  <c r="E4068" i="8"/>
  <c r="F4068" i="8" s="1"/>
  <c r="G4068" i="8" s="1"/>
  <c r="E4060" i="8"/>
  <c r="F4060" i="8" s="1"/>
  <c r="G4060" i="8" s="1"/>
  <c r="E4052" i="8"/>
  <c r="F4052" i="8" s="1"/>
  <c r="G4052" i="8" s="1"/>
  <c r="E4044" i="8"/>
  <c r="F4044" i="8" s="1"/>
  <c r="G4044" i="8" s="1"/>
  <c r="E4036" i="8"/>
  <c r="F4036" i="8" s="1"/>
  <c r="G4036" i="8" s="1"/>
  <c r="E4028" i="8"/>
  <c r="F4028" i="8" s="1"/>
  <c r="G4028" i="8" s="1"/>
  <c r="E4020" i="8"/>
  <c r="F4020" i="8" s="1"/>
  <c r="G4020" i="8" s="1"/>
  <c r="E4012" i="8"/>
  <c r="F4012" i="8" s="1"/>
  <c r="G4012" i="8" s="1"/>
  <c r="E4004" i="8"/>
  <c r="F4004" i="8" s="1"/>
  <c r="G4004" i="8" s="1"/>
  <c r="E3996" i="8"/>
  <c r="F3996" i="8" s="1"/>
  <c r="G3996" i="8" s="1"/>
  <c r="E3988" i="8"/>
  <c r="F3988" i="8" s="1"/>
  <c r="G3988" i="8" s="1"/>
  <c r="E3980" i="8"/>
  <c r="F3980" i="8" s="1"/>
  <c r="G3980" i="8" s="1"/>
  <c r="E3972" i="8"/>
  <c r="F3972" i="8" s="1"/>
  <c r="G3972" i="8" s="1"/>
  <c r="E3964" i="8"/>
  <c r="F3964" i="8" s="1"/>
  <c r="G3964" i="8" s="1"/>
  <c r="E3956" i="8"/>
  <c r="F3956" i="8" s="1"/>
  <c r="G3956" i="8" s="1"/>
  <c r="E3948" i="8"/>
  <c r="F3948" i="8" s="1"/>
  <c r="G3948" i="8" s="1"/>
  <c r="E3940" i="8"/>
  <c r="F3940" i="8" s="1"/>
  <c r="G3940" i="8" s="1"/>
  <c r="E3932" i="8"/>
  <c r="F3932" i="8" s="1"/>
  <c r="G3932" i="8" s="1"/>
  <c r="E3924" i="8"/>
  <c r="F3924" i="8" s="1"/>
  <c r="G3924" i="8" s="1"/>
  <c r="E3916" i="8"/>
  <c r="F3916" i="8" s="1"/>
  <c r="G3916" i="8" s="1"/>
  <c r="E3908" i="8"/>
  <c r="F3908" i="8" s="1"/>
  <c r="G3908" i="8" s="1"/>
  <c r="E3900" i="8"/>
  <c r="F3900" i="8" s="1"/>
  <c r="G3900" i="8" s="1"/>
  <c r="E3892" i="8"/>
  <c r="F3892" i="8" s="1"/>
  <c r="G3892" i="8" s="1"/>
  <c r="E3884" i="8"/>
  <c r="F3884" i="8" s="1"/>
  <c r="G3884" i="8" s="1"/>
  <c r="E3876" i="8"/>
  <c r="F3876" i="8" s="1"/>
  <c r="G3876" i="8" s="1"/>
  <c r="E3868" i="8"/>
  <c r="F3868" i="8" s="1"/>
  <c r="G3868" i="8" s="1"/>
  <c r="E3860" i="8"/>
  <c r="F3860" i="8" s="1"/>
  <c r="G3860" i="8" s="1"/>
  <c r="E3852" i="8"/>
  <c r="F3852" i="8" s="1"/>
  <c r="G3852" i="8" s="1"/>
  <c r="E3844" i="8"/>
  <c r="F3844" i="8" s="1"/>
  <c r="G3844" i="8" s="1"/>
  <c r="E3836" i="8"/>
  <c r="F3836" i="8" s="1"/>
  <c r="G3836" i="8" s="1"/>
  <c r="E3828" i="8"/>
  <c r="F3828" i="8" s="1"/>
  <c r="G3828" i="8" s="1"/>
  <c r="E3820" i="8"/>
  <c r="F3820" i="8" s="1"/>
  <c r="G3820" i="8" s="1"/>
  <c r="E3812" i="8"/>
  <c r="F3812" i="8" s="1"/>
  <c r="G3812" i="8" s="1"/>
  <c r="E3804" i="8"/>
  <c r="F3804" i="8" s="1"/>
  <c r="G3804" i="8" s="1"/>
  <c r="E3796" i="8"/>
  <c r="F3796" i="8" s="1"/>
  <c r="G3796" i="8" s="1"/>
  <c r="E3788" i="8"/>
  <c r="F3788" i="8" s="1"/>
  <c r="G3788" i="8" s="1"/>
  <c r="E3780" i="8"/>
  <c r="F3780" i="8" s="1"/>
  <c r="G3780" i="8" s="1"/>
  <c r="E3772" i="8"/>
  <c r="F3772" i="8" s="1"/>
  <c r="G3772" i="8" s="1"/>
  <c r="E3764" i="8"/>
  <c r="F3764" i="8" s="1"/>
  <c r="G3764" i="8" s="1"/>
  <c r="E3756" i="8"/>
  <c r="F3756" i="8" s="1"/>
  <c r="G3756" i="8" s="1"/>
  <c r="E3748" i="8"/>
  <c r="F3748" i="8" s="1"/>
  <c r="G3748" i="8" s="1"/>
  <c r="E3740" i="8"/>
  <c r="F3740" i="8" s="1"/>
  <c r="G3740" i="8" s="1"/>
  <c r="E3732" i="8"/>
  <c r="F3732" i="8" s="1"/>
  <c r="G3732" i="8" s="1"/>
  <c r="E3724" i="8"/>
  <c r="F3724" i="8" s="1"/>
  <c r="G3724" i="8" s="1"/>
  <c r="E3716" i="8"/>
  <c r="F3716" i="8" s="1"/>
  <c r="G3716" i="8" s="1"/>
  <c r="E3708" i="8"/>
  <c r="F3708" i="8" s="1"/>
  <c r="G3708" i="8" s="1"/>
  <c r="E3700" i="8"/>
  <c r="F3700" i="8" s="1"/>
  <c r="G3700" i="8" s="1"/>
  <c r="E3692" i="8"/>
  <c r="F3692" i="8" s="1"/>
  <c r="G3692" i="8" s="1"/>
  <c r="E3684" i="8"/>
  <c r="F3684" i="8" s="1"/>
  <c r="G3684" i="8" s="1"/>
  <c r="E3676" i="8"/>
  <c r="F3676" i="8" s="1"/>
  <c r="G3676" i="8" s="1"/>
  <c r="E3668" i="8"/>
  <c r="F3668" i="8" s="1"/>
  <c r="G3668" i="8" s="1"/>
  <c r="E3660" i="8"/>
  <c r="F3660" i="8" s="1"/>
  <c r="G3660" i="8" s="1"/>
  <c r="E3652" i="8"/>
  <c r="F3652" i="8" s="1"/>
  <c r="G3652" i="8" s="1"/>
  <c r="E3644" i="8"/>
  <c r="F3644" i="8" s="1"/>
  <c r="G3644" i="8" s="1"/>
  <c r="E3636" i="8"/>
  <c r="F3636" i="8" s="1"/>
  <c r="G3636" i="8" s="1"/>
  <c r="E3628" i="8"/>
  <c r="F3628" i="8" s="1"/>
  <c r="G3628" i="8" s="1"/>
  <c r="E3620" i="8"/>
  <c r="F3620" i="8" s="1"/>
  <c r="G3620" i="8" s="1"/>
  <c r="E3612" i="8"/>
  <c r="F3612" i="8" s="1"/>
  <c r="G3612" i="8" s="1"/>
  <c r="E3604" i="8"/>
  <c r="F3604" i="8" s="1"/>
  <c r="G3604" i="8" s="1"/>
  <c r="E3596" i="8"/>
  <c r="F3596" i="8" s="1"/>
  <c r="G3596" i="8" s="1"/>
  <c r="E3588" i="8"/>
  <c r="F3588" i="8" s="1"/>
  <c r="G3588" i="8" s="1"/>
  <c r="E3580" i="8"/>
  <c r="F3580" i="8" s="1"/>
  <c r="G3580" i="8" s="1"/>
  <c r="E3572" i="8"/>
  <c r="F3572" i="8" s="1"/>
  <c r="G3572" i="8" s="1"/>
  <c r="E3564" i="8"/>
  <c r="F3564" i="8" s="1"/>
  <c r="G3564" i="8" s="1"/>
  <c r="E3556" i="8"/>
  <c r="F3556" i="8" s="1"/>
  <c r="G3556" i="8" s="1"/>
  <c r="E3548" i="8"/>
  <c r="F3548" i="8" s="1"/>
  <c r="G3548" i="8" s="1"/>
  <c r="E3540" i="8"/>
  <c r="F3540" i="8" s="1"/>
  <c r="G3540" i="8" s="1"/>
  <c r="E3532" i="8"/>
  <c r="F3532" i="8" s="1"/>
  <c r="G3532" i="8" s="1"/>
  <c r="E3524" i="8"/>
  <c r="F3524" i="8" s="1"/>
  <c r="G3524" i="8" s="1"/>
  <c r="E3516" i="8"/>
  <c r="F3516" i="8" s="1"/>
  <c r="G3516" i="8" s="1"/>
  <c r="E3508" i="8"/>
  <c r="F3508" i="8" s="1"/>
  <c r="G3508" i="8" s="1"/>
  <c r="E3500" i="8"/>
  <c r="F3500" i="8" s="1"/>
  <c r="G3500" i="8" s="1"/>
  <c r="E3492" i="8"/>
  <c r="F3492" i="8" s="1"/>
  <c r="G3492" i="8" s="1"/>
  <c r="E3484" i="8"/>
  <c r="F3484" i="8" s="1"/>
  <c r="G3484" i="8" s="1"/>
  <c r="E3476" i="8"/>
  <c r="F3476" i="8" s="1"/>
  <c r="G3476" i="8" s="1"/>
  <c r="E3468" i="8"/>
  <c r="F3468" i="8" s="1"/>
  <c r="G3468" i="8" s="1"/>
  <c r="E3460" i="8"/>
  <c r="F3460" i="8" s="1"/>
  <c r="G3460" i="8" s="1"/>
  <c r="E3452" i="8"/>
  <c r="F3452" i="8" s="1"/>
  <c r="G3452" i="8" s="1"/>
  <c r="E4170" i="8"/>
  <c r="F4170" i="8" s="1"/>
  <c r="G4170" i="8" s="1"/>
  <c r="E4162" i="8"/>
  <c r="F4162" i="8" s="1"/>
  <c r="G4162" i="8" s="1"/>
  <c r="E4154" i="8"/>
  <c r="F4154" i="8" s="1"/>
  <c r="G4154" i="8" s="1"/>
  <c r="E4146" i="8"/>
  <c r="F4146" i="8" s="1"/>
  <c r="G4146" i="8" s="1"/>
  <c r="E4138" i="8"/>
  <c r="F4138" i="8" s="1"/>
  <c r="G4138" i="8" s="1"/>
  <c r="E4130" i="8"/>
  <c r="F4130" i="8" s="1"/>
  <c r="G4130" i="8" s="1"/>
  <c r="E4122" i="8"/>
  <c r="F4122" i="8" s="1"/>
  <c r="E4114" i="8"/>
  <c r="F4114" i="8" s="1"/>
  <c r="E4106" i="8"/>
  <c r="F4106" i="8" s="1"/>
  <c r="G4106" i="8" s="1"/>
  <c r="E4098" i="8"/>
  <c r="F4098" i="8" s="1"/>
  <c r="G4098" i="8" s="1"/>
  <c r="E4090" i="8"/>
  <c r="F4090" i="8" s="1"/>
  <c r="G4090" i="8" s="1"/>
  <c r="E4082" i="8"/>
  <c r="F4082" i="8" s="1"/>
  <c r="E4074" i="8"/>
  <c r="F4074" i="8" s="1"/>
  <c r="E4066" i="8"/>
  <c r="F4066" i="8" s="1"/>
  <c r="E4058" i="8"/>
  <c r="F4058" i="8" s="1"/>
  <c r="E4050" i="8"/>
  <c r="F4050" i="8" s="1"/>
  <c r="E4042" i="8"/>
  <c r="F4042" i="8" s="1"/>
  <c r="E4034" i="8"/>
  <c r="F4034" i="8" s="1"/>
  <c r="E4026" i="8"/>
  <c r="F4026" i="8" s="1"/>
  <c r="E4018" i="8"/>
  <c r="F4018" i="8" s="1"/>
  <c r="E4010" i="8"/>
  <c r="F4010" i="8" s="1"/>
  <c r="E4002" i="8"/>
  <c r="F4002" i="8" s="1"/>
  <c r="E3994" i="8"/>
  <c r="F3994" i="8" s="1"/>
  <c r="E3986" i="8"/>
  <c r="F3986" i="8" s="1"/>
  <c r="E3978" i="8"/>
  <c r="F3978" i="8" s="1"/>
  <c r="E3970" i="8"/>
  <c r="F3970" i="8" s="1"/>
  <c r="E3962" i="8"/>
  <c r="F3962" i="8" s="1"/>
  <c r="E3954" i="8"/>
  <c r="F3954" i="8" s="1"/>
  <c r="E3946" i="8"/>
  <c r="F3946" i="8" s="1"/>
  <c r="E3938" i="8"/>
  <c r="F3938" i="8" s="1"/>
  <c r="E3930" i="8"/>
  <c r="F3930" i="8" s="1"/>
  <c r="E3922" i="8"/>
  <c r="F3922" i="8" s="1"/>
  <c r="E3914" i="8"/>
  <c r="F3914" i="8" s="1"/>
  <c r="E3906" i="8"/>
  <c r="F3906" i="8" s="1"/>
  <c r="E3898" i="8"/>
  <c r="F3898" i="8" s="1"/>
  <c r="E3890" i="8"/>
  <c r="F3890" i="8" s="1"/>
  <c r="E3882" i="8"/>
  <c r="F3882" i="8" s="1"/>
  <c r="E3874" i="8"/>
  <c r="F3874" i="8" s="1"/>
  <c r="E3866" i="8"/>
  <c r="F3866" i="8" s="1"/>
  <c r="E3858" i="8"/>
  <c r="F3858" i="8" s="1"/>
  <c r="E3850" i="8"/>
  <c r="F3850" i="8" s="1"/>
  <c r="E3842" i="8"/>
  <c r="F3842" i="8" s="1"/>
  <c r="E3834" i="8"/>
  <c r="F3834" i="8" s="1"/>
  <c r="E3826" i="8"/>
  <c r="F3826" i="8" s="1"/>
  <c r="E3818" i="8"/>
  <c r="F3818" i="8" s="1"/>
  <c r="E3810" i="8"/>
  <c r="F3810" i="8" s="1"/>
  <c r="E3802" i="8"/>
  <c r="F3802" i="8" s="1"/>
  <c r="E3794" i="8"/>
  <c r="F3794" i="8" s="1"/>
  <c r="E3786" i="8"/>
  <c r="F3786" i="8" s="1"/>
  <c r="E3778" i="8"/>
  <c r="F3778" i="8" s="1"/>
  <c r="E3770" i="8"/>
  <c r="F3770" i="8" s="1"/>
  <c r="E3762" i="8"/>
  <c r="F3762" i="8" s="1"/>
  <c r="E3754" i="8"/>
  <c r="F3754" i="8" s="1"/>
  <c r="E3746" i="8"/>
  <c r="F3746" i="8" s="1"/>
  <c r="E3738" i="8"/>
  <c r="F3738" i="8" s="1"/>
  <c r="E3730" i="8"/>
  <c r="F3730" i="8" s="1"/>
  <c r="E3722" i="8"/>
  <c r="F3722" i="8" s="1"/>
  <c r="E3714" i="8"/>
  <c r="F3714" i="8" s="1"/>
  <c r="E3706" i="8"/>
  <c r="F3706" i="8" s="1"/>
  <c r="E3698" i="8"/>
  <c r="F3698" i="8" s="1"/>
  <c r="E3690" i="8"/>
  <c r="F3690" i="8" s="1"/>
  <c r="E3682" i="8"/>
  <c r="F3682" i="8" s="1"/>
  <c r="E3674" i="8"/>
  <c r="F3674" i="8" s="1"/>
  <c r="E3666" i="8"/>
  <c r="F3666" i="8" s="1"/>
  <c r="E3658" i="8"/>
  <c r="F3658" i="8" s="1"/>
  <c r="E3650" i="8"/>
  <c r="F3650" i="8" s="1"/>
  <c r="E3642" i="8"/>
  <c r="F3642" i="8" s="1"/>
  <c r="E3634" i="8"/>
  <c r="F3634" i="8" s="1"/>
  <c r="E3626" i="8"/>
  <c r="F3626" i="8" s="1"/>
  <c r="E3618" i="8"/>
  <c r="F3618" i="8" s="1"/>
  <c r="E3610" i="8"/>
  <c r="F3610" i="8" s="1"/>
  <c r="E3602" i="8"/>
  <c r="F3602" i="8" s="1"/>
  <c r="G3602" i="8" s="1"/>
  <c r="E3594" i="8"/>
  <c r="F3594" i="8" s="1"/>
  <c r="E3586" i="8"/>
  <c r="F3586" i="8" s="1"/>
  <c r="E3578" i="8"/>
  <c r="F3578" i="8" s="1"/>
  <c r="E3570" i="8"/>
  <c r="F3570" i="8" s="1"/>
  <c r="E3562" i="8"/>
  <c r="F3562" i="8" s="1"/>
  <c r="E3554" i="8"/>
  <c r="F3554" i="8" s="1"/>
  <c r="E3546" i="8"/>
  <c r="F3546" i="8" s="1"/>
  <c r="E3538" i="8"/>
  <c r="F3538" i="8" s="1"/>
  <c r="E3530" i="8"/>
  <c r="F3530" i="8" s="1"/>
  <c r="E3522" i="8"/>
  <c r="F3522" i="8" s="1"/>
  <c r="E3514" i="8"/>
  <c r="F3514" i="8" s="1"/>
  <c r="E3506" i="8"/>
  <c r="F3506" i="8" s="1"/>
  <c r="E3498" i="8"/>
  <c r="F3498" i="8" s="1"/>
  <c r="E3490" i="8"/>
  <c r="F3490" i="8" s="1"/>
  <c r="E3482" i="8"/>
  <c r="F3482" i="8" s="1"/>
  <c r="E3474" i="8"/>
  <c r="F3474" i="8" s="1"/>
  <c r="E3466" i="8"/>
  <c r="F3466" i="8" s="1"/>
  <c r="E3458" i="8"/>
  <c r="F3458" i="8" s="1"/>
  <c r="E3450" i="8"/>
  <c r="F3450" i="8" s="1"/>
  <c r="E3442" i="8"/>
  <c r="F3442" i="8" s="1"/>
  <c r="E3434" i="8"/>
  <c r="F3434" i="8" s="1"/>
  <c r="E3426" i="8"/>
  <c r="F3426" i="8" s="1"/>
  <c r="E3418" i="8"/>
  <c r="F3418" i="8" s="1"/>
  <c r="E3410" i="8"/>
  <c r="F3410" i="8" s="1"/>
  <c r="E3402" i="8"/>
  <c r="F3402" i="8" s="1"/>
  <c r="E3394" i="8"/>
  <c r="F3394" i="8" s="1"/>
  <c r="E3386" i="8"/>
  <c r="F3386" i="8" s="1"/>
  <c r="E3378" i="8"/>
  <c r="F3378" i="8" s="1"/>
  <c r="E3370" i="8"/>
  <c r="F3370" i="8" s="1"/>
  <c r="E3362" i="8"/>
  <c r="F3362" i="8" s="1"/>
  <c r="E3354" i="8"/>
  <c r="F3354" i="8" s="1"/>
  <c r="E3346" i="8"/>
  <c r="F3346" i="8" s="1"/>
  <c r="E3338" i="8"/>
  <c r="F3338" i="8" s="1"/>
  <c r="E3330" i="8"/>
  <c r="F3330" i="8" s="1"/>
  <c r="E3322" i="8"/>
  <c r="F3322" i="8" s="1"/>
  <c r="E3314" i="8"/>
  <c r="F3314" i="8" s="1"/>
  <c r="E3306" i="8"/>
  <c r="F3306" i="8" s="1"/>
  <c r="E3298" i="8"/>
  <c r="F3298" i="8" s="1"/>
  <c r="E3290" i="8"/>
  <c r="F3290" i="8" s="1"/>
  <c r="E3282" i="8"/>
  <c r="F3282" i="8" s="1"/>
  <c r="E3274" i="8"/>
  <c r="F3274" i="8" s="1"/>
  <c r="E3266" i="8"/>
  <c r="F3266" i="8" s="1"/>
  <c r="E3258" i="8"/>
  <c r="F3258" i="8" s="1"/>
  <c r="E3250" i="8"/>
  <c r="F3250" i="8" s="1"/>
  <c r="E3242" i="8"/>
  <c r="F3242" i="8" s="1"/>
  <c r="E3234" i="8"/>
  <c r="F3234" i="8" s="1"/>
  <c r="E3226" i="8"/>
  <c r="F3226" i="8" s="1"/>
  <c r="E3218" i="8"/>
  <c r="F3218" i="8" s="1"/>
  <c r="E3210" i="8"/>
  <c r="F3210" i="8" s="1"/>
  <c r="E3202" i="8"/>
  <c r="F3202" i="8" s="1"/>
  <c r="E3194" i="8"/>
  <c r="F3194" i="8" s="1"/>
  <c r="E3186" i="8"/>
  <c r="F3186" i="8" s="1"/>
  <c r="E3178" i="8"/>
  <c r="F3178" i="8" s="1"/>
  <c r="E3170" i="8"/>
  <c r="F3170" i="8" s="1"/>
  <c r="E3162" i="8"/>
  <c r="F3162" i="8" s="1"/>
  <c r="E3154" i="8"/>
  <c r="F3154" i="8" s="1"/>
  <c r="E3146" i="8"/>
  <c r="F3146" i="8" s="1"/>
  <c r="E3138" i="8"/>
  <c r="F3138" i="8" s="1"/>
  <c r="E3130" i="8"/>
  <c r="F3130" i="8" s="1"/>
  <c r="E3122" i="8"/>
  <c r="F3122" i="8" s="1"/>
  <c r="E3114" i="8"/>
  <c r="F3114" i="8" s="1"/>
  <c r="E3106" i="8"/>
  <c r="F3106" i="8" s="1"/>
  <c r="E3098" i="8"/>
  <c r="F3098" i="8" s="1"/>
  <c r="E3090" i="8"/>
  <c r="F3090" i="8" s="1"/>
  <c r="G3090" i="8" s="1"/>
  <c r="E3082" i="8"/>
  <c r="F3082" i="8" s="1"/>
  <c r="E3074" i="8"/>
  <c r="F3074" i="8" s="1"/>
  <c r="E3066" i="8"/>
  <c r="F3066" i="8" s="1"/>
  <c r="E3058" i="8"/>
  <c r="F3058" i="8" s="1"/>
  <c r="E3050" i="8"/>
  <c r="F3050" i="8" s="1"/>
  <c r="E3042" i="8"/>
  <c r="F3042" i="8" s="1"/>
  <c r="E3034" i="8"/>
  <c r="F3034" i="8" s="1"/>
  <c r="E3026" i="8"/>
  <c r="F3026" i="8" s="1"/>
  <c r="E3018" i="8"/>
  <c r="F3018" i="8" s="1"/>
  <c r="E3010" i="8"/>
  <c r="F3010" i="8" s="1"/>
  <c r="E4169" i="8"/>
  <c r="F4169" i="8" s="1"/>
  <c r="G4169" i="8" s="1"/>
  <c r="E4161" i="8"/>
  <c r="F4161" i="8" s="1"/>
  <c r="G4161" i="8" s="1"/>
  <c r="E4153" i="8"/>
  <c r="F4153" i="8" s="1"/>
  <c r="G4153" i="8" s="1"/>
  <c r="E4145" i="8"/>
  <c r="F4145" i="8" s="1"/>
  <c r="G4145" i="8" s="1"/>
  <c r="E4137" i="8"/>
  <c r="F4137" i="8" s="1"/>
  <c r="G4137" i="8" s="1"/>
  <c r="E4129" i="8"/>
  <c r="F4129" i="8" s="1"/>
  <c r="G4129" i="8" s="1"/>
  <c r="E4121" i="8"/>
  <c r="F4121" i="8" s="1"/>
  <c r="G4121" i="8" s="1"/>
  <c r="E4113" i="8"/>
  <c r="F4113" i="8" s="1"/>
  <c r="G4113" i="8" s="1"/>
  <c r="E4105" i="8"/>
  <c r="F4105" i="8" s="1"/>
  <c r="G4105" i="8" s="1"/>
  <c r="E4097" i="8"/>
  <c r="F4097" i="8" s="1"/>
  <c r="G4097" i="8" s="1"/>
  <c r="E4089" i="8"/>
  <c r="F4089" i="8" s="1"/>
  <c r="G4089" i="8" s="1"/>
  <c r="E4081" i="8"/>
  <c r="F4081" i="8" s="1"/>
  <c r="G4081" i="8" s="1"/>
  <c r="E4073" i="8"/>
  <c r="F4073" i="8" s="1"/>
  <c r="G4073" i="8" s="1"/>
  <c r="E4065" i="8"/>
  <c r="F4065" i="8" s="1"/>
  <c r="G4065" i="8" s="1"/>
  <c r="E4057" i="8"/>
  <c r="F4057" i="8" s="1"/>
  <c r="G4057" i="8" s="1"/>
  <c r="E4049" i="8"/>
  <c r="F4049" i="8" s="1"/>
  <c r="G4049" i="8" s="1"/>
  <c r="E4041" i="8"/>
  <c r="F4041" i="8" s="1"/>
  <c r="G4041" i="8" s="1"/>
  <c r="E4033" i="8"/>
  <c r="F4033" i="8" s="1"/>
  <c r="G4033" i="8" s="1"/>
  <c r="E4025" i="8"/>
  <c r="F4025" i="8" s="1"/>
  <c r="G4025" i="8" s="1"/>
  <c r="E4017" i="8"/>
  <c r="F4017" i="8" s="1"/>
  <c r="G4017" i="8" s="1"/>
  <c r="E4009" i="8"/>
  <c r="F4009" i="8" s="1"/>
  <c r="G4009" i="8" s="1"/>
  <c r="E4001" i="8"/>
  <c r="F4001" i="8" s="1"/>
  <c r="G4001" i="8" s="1"/>
  <c r="E3993" i="8"/>
  <c r="F3993" i="8" s="1"/>
  <c r="G3993" i="8" s="1"/>
  <c r="E3985" i="8"/>
  <c r="F3985" i="8" s="1"/>
  <c r="G3985" i="8" s="1"/>
  <c r="E3977" i="8"/>
  <c r="F3977" i="8" s="1"/>
  <c r="G3977" i="8" s="1"/>
  <c r="E3969" i="8"/>
  <c r="F3969" i="8" s="1"/>
  <c r="G3969" i="8" s="1"/>
  <c r="E3961" i="8"/>
  <c r="F3961" i="8" s="1"/>
  <c r="G3961" i="8" s="1"/>
  <c r="E3953" i="8"/>
  <c r="F3953" i="8" s="1"/>
  <c r="G3953" i="8" s="1"/>
  <c r="E3945" i="8"/>
  <c r="F3945" i="8" s="1"/>
  <c r="G3945" i="8" s="1"/>
  <c r="E3937" i="8"/>
  <c r="F3937" i="8" s="1"/>
  <c r="G3937" i="8" s="1"/>
  <c r="E3929" i="8"/>
  <c r="F3929" i="8" s="1"/>
  <c r="G3929" i="8" s="1"/>
  <c r="E3921" i="8"/>
  <c r="F3921" i="8" s="1"/>
  <c r="G3921" i="8" s="1"/>
  <c r="E3913" i="8"/>
  <c r="F3913" i="8" s="1"/>
  <c r="G3913" i="8" s="1"/>
  <c r="E3905" i="8"/>
  <c r="F3905" i="8" s="1"/>
  <c r="G3905" i="8" s="1"/>
  <c r="E3897" i="8"/>
  <c r="F3897" i="8" s="1"/>
  <c r="G3897" i="8" s="1"/>
  <c r="E3889" i="8"/>
  <c r="F3889" i="8" s="1"/>
  <c r="G3889" i="8" s="1"/>
  <c r="E3881" i="8"/>
  <c r="F3881" i="8" s="1"/>
  <c r="G3881" i="8" s="1"/>
  <c r="E3873" i="8"/>
  <c r="F3873" i="8" s="1"/>
  <c r="G3873" i="8" s="1"/>
  <c r="E3865" i="8"/>
  <c r="F3865" i="8" s="1"/>
  <c r="G3865" i="8" s="1"/>
  <c r="E3857" i="8"/>
  <c r="F3857" i="8" s="1"/>
  <c r="G3857" i="8" s="1"/>
  <c r="E3849" i="8"/>
  <c r="F3849" i="8" s="1"/>
  <c r="G3849" i="8" s="1"/>
  <c r="E3841" i="8"/>
  <c r="F3841" i="8" s="1"/>
  <c r="G3841" i="8" s="1"/>
  <c r="E3833" i="8"/>
  <c r="F3833" i="8" s="1"/>
  <c r="G3833" i="8" s="1"/>
  <c r="E3825" i="8"/>
  <c r="F3825" i="8" s="1"/>
  <c r="G3825" i="8" s="1"/>
  <c r="E3817" i="8"/>
  <c r="F3817" i="8" s="1"/>
  <c r="G3817" i="8" s="1"/>
  <c r="E3809" i="8"/>
  <c r="F3809" i="8" s="1"/>
  <c r="G3809" i="8" s="1"/>
  <c r="E3801" i="8"/>
  <c r="F3801" i="8" s="1"/>
  <c r="G3801" i="8" s="1"/>
  <c r="E3793" i="8"/>
  <c r="F3793" i="8" s="1"/>
  <c r="G3793" i="8" s="1"/>
  <c r="E3785" i="8"/>
  <c r="F3785" i="8" s="1"/>
  <c r="G3785" i="8" s="1"/>
  <c r="E3777" i="8"/>
  <c r="F3777" i="8" s="1"/>
  <c r="G3777" i="8" s="1"/>
  <c r="E3769" i="8"/>
  <c r="F3769" i="8" s="1"/>
  <c r="G3769" i="8" s="1"/>
  <c r="E3761" i="8"/>
  <c r="F3761" i="8" s="1"/>
  <c r="G3761" i="8" s="1"/>
  <c r="E3753" i="8"/>
  <c r="F3753" i="8" s="1"/>
  <c r="G3753" i="8" s="1"/>
  <c r="E3745" i="8"/>
  <c r="F3745" i="8" s="1"/>
  <c r="G3745" i="8" s="1"/>
  <c r="E3737" i="8"/>
  <c r="F3737" i="8" s="1"/>
  <c r="G3737" i="8" s="1"/>
  <c r="E3729" i="8"/>
  <c r="F3729" i="8" s="1"/>
  <c r="G3729" i="8" s="1"/>
  <c r="E3721" i="8"/>
  <c r="F3721" i="8" s="1"/>
  <c r="G3721" i="8" s="1"/>
  <c r="E3713" i="8"/>
  <c r="F3713" i="8" s="1"/>
  <c r="G3713" i="8" s="1"/>
  <c r="E4175" i="8"/>
  <c r="F4175" i="8" s="1"/>
  <c r="G4175" i="8" s="1"/>
  <c r="E4167" i="8"/>
  <c r="F4167" i="8" s="1"/>
  <c r="G4167" i="8" s="1"/>
  <c r="E4159" i="8"/>
  <c r="F4159" i="8" s="1"/>
  <c r="G4159" i="8" s="1"/>
  <c r="E4151" i="8"/>
  <c r="F4151" i="8" s="1"/>
  <c r="G4151" i="8" s="1"/>
  <c r="E4143" i="8"/>
  <c r="F4143" i="8" s="1"/>
  <c r="G4143" i="8" s="1"/>
  <c r="E4135" i="8"/>
  <c r="F4135" i="8" s="1"/>
  <c r="G4135" i="8" s="1"/>
  <c r="E4127" i="8"/>
  <c r="F4127" i="8" s="1"/>
  <c r="G4127" i="8" s="1"/>
  <c r="E4119" i="8"/>
  <c r="F4119" i="8" s="1"/>
  <c r="G4119" i="8" s="1"/>
  <c r="E4111" i="8"/>
  <c r="F4111" i="8" s="1"/>
  <c r="G4111" i="8" s="1"/>
  <c r="E4103" i="8"/>
  <c r="F4103" i="8" s="1"/>
  <c r="G4103" i="8" s="1"/>
  <c r="E4095" i="8"/>
  <c r="F4095" i="8" s="1"/>
  <c r="G4095" i="8" s="1"/>
  <c r="E4087" i="8"/>
  <c r="F4087" i="8" s="1"/>
  <c r="G4087" i="8" s="1"/>
  <c r="E4079" i="8"/>
  <c r="F4079" i="8" s="1"/>
  <c r="G4079" i="8" s="1"/>
  <c r="E4071" i="8"/>
  <c r="F4071" i="8" s="1"/>
  <c r="G4071" i="8" s="1"/>
  <c r="E4063" i="8"/>
  <c r="F4063" i="8" s="1"/>
  <c r="G4063" i="8" s="1"/>
  <c r="E4055" i="8"/>
  <c r="F4055" i="8" s="1"/>
  <c r="G4055" i="8" s="1"/>
  <c r="E4047" i="8"/>
  <c r="F4047" i="8" s="1"/>
  <c r="G4047" i="8" s="1"/>
  <c r="E4039" i="8"/>
  <c r="F4039" i="8" s="1"/>
  <c r="G4039" i="8" s="1"/>
  <c r="E4031" i="8"/>
  <c r="F4031" i="8" s="1"/>
  <c r="G4031" i="8" s="1"/>
  <c r="E4023" i="8"/>
  <c r="F4023" i="8" s="1"/>
  <c r="G4023" i="8" s="1"/>
  <c r="E4015" i="8"/>
  <c r="F4015" i="8" s="1"/>
  <c r="G4015" i="8" s="1"/>
  <c r="E4007" i="8"/>
  <c r="F4007" i="8" s="1"/>
  <c r="G4007" i="8" s="1"/>
  <c r="E3999" i="8"/>
  <c r="F3999" i="8" s="1"/>
  <c r="G3999" i="8" s="1"/>
  <c r="E3991" i="8"/>
  <c r="F3991" i="8" s="1"/>
  <c r="G3991" i="8" s="1"/>
  <c r="E3983" i="8"/>
  <c r="F3983" i="8" s="1"/>
  <c r="G3983" i="8" s="1"/>
  <c r="E3975" i="8"/>
  <c r="F3975" i="8" s="1"/>
  <c r="G3975" i="8" s="1"/>
  <c r="E3967" i="8"/>
  <c r="F3967" i="8" s="1"/>
  <c r="G3967" i="8" s="1"/>
  <c r="E3959" i="8"/>
  <c r="F3959" i="8" s="1"/>
  <c r="G3959" i="8" s="1"/>
  <c r="E3951" i="8"/>
  <c r="F3951" i="8" s="1"/>
  <c r="G3951" i="8" s="1"/>
  <c r="E3943" i="8"/>
  <c r="F3943" i="8" s="1"/>
  <c r="G3943" i="8" s="1"/>
  <c r="E3935" i="8"/>
  <c r="F3935" i="8" s="1"/>
  <c r="G3935" i="8" s="1"/>
  <c r="E3927" i="8"/>
  <c r="F3927" i="8" s="1"/>
  <c r="G3927" i="8" s="1"/>
  <c r="E3919" i="8"/>
  <c r="F3919" i="8" s="1"/>
  <c r="G3919" i="8" s="1"/>
  <c r="E3911" i="8"/>
  <c r="F3911" i="8" s="1"/>
  <c r="G3911" i="8" s="1"/>
  <c r="E3903" i="8"/>
  <c r="F3903" i="8" s="1"/>
  <c r="G3903" i="8" s="1"/>
  <c r="E3895" i="8"/>
  <c r="F3895" i="8" s="1"/>
  <c r="G3895" i="8" s="1"/>
  <c r="E3887" i="8"/>
  <c r="F3887" i="8" s="1"/>
  <c r="G3887" i="8" s="1"/>
  <c r="E3879" i="8"/>
  <c r="F3879" i="8" s="1"/>
  <c r="G3879" i="8" s="1"/>
  <c r="E3871" i="8"/>
  <c r="F3871" i="8" s="1"/>
  <c r="G3871" i="8" s="1"/>
  <c r="E3863" i="8"/>
  <c r="F3863" i="8" s="1"/>
  <c r="G3863" i="8" s="1"/>
  <c r="E3855" i="8"/>
  <c r="F3855" i="8" s="1"/>
  <c r="G3855" i="8" s="1"/>
  <c r="E3847" i="8"/>
  <c r="F3847" i="8" s="1"/>
  <c r="G3847" i="8" s="1"/>
  <c r="E3839" i="8"/>
  <c r="F3839" i="8" s="1"/>
  <c r="G3839" i="8" s="1"/>
  <c r="E3831" i="8"/>
  <c r="F3831" i="8" s="1"/>
  <c r="G3831" i="8" s="1"/>
  <c r="E3823" i="8"/>
  <c r="F3823" i="8" s="1"/>
  <c r="G3823" i="8" s="1"/>
  <c r="E3815" i="8"/>
  <c r="F3815" i="8" s="1"/>
  <c r="G3815" i="8" s="1"/>
  <c r="E3807" i="8"/>
  <c r="F3807" i="8" s="1"/>
  <c r="G3807" i="8" s="1"/>
  <c r="E3799" i="8"/>
  <c r="F3799" i="8" s="1"/>
  <c r="G3799" i="8" s="1"/>
  <c r="E3791" i="8"/>
  <c r="F3791" i="8" s="1"/>
  <c r="G3791" i="8" s="1"/>
  <c r="E3783" i="8"/>
  <c r="F3783" i="8" s="1"/>
  <c r="G3783" i="8" s="1"/>
  <c r="E3775" i="8"/>
  <c r="F3775" i="8" s="1"/>
  <c r="G3775" i="8" s="1"/>
  <c r="E3767" i="8"/>
  <c r="F3767" i="8" s="1"/>
  <c r="G3767" i="8" s="1"/>
  <c r="E3759" i="8"/>
  <c r="F3759" i="8" s="1"/>
  <c r="G3759" i="8" s="1"/>
  <c r="E3751" i="8"/>
  <c r="F3751" i="8" s="1"/>
  <c r="G3751" i="8" s="1"/>
  <c r="E3743" i="8"/>
  <c r="F3743" i="8" s="1"/>
  <c r="G3743" i="8" s="1"/>
  <c r="E3735" i="8"/>
  <c r="F3735" i="8" s="1"/>
  <c r="G3735" i="8" s="1"/>
  <c r="E3727" i="8"/>
  <c r="F3727" i="8" s="1"/>
  <c r="G3727" i="8" s="1"/>
  <c r="E3719" i="8"/>
  <c r="F3719" i="8" s="1"/>
  <c r="G3719" i="8" s="1"/>
  <c r="E3711" i="8"/>
  <c r="F3711" i="8" s="1"/>
  <c r="G3711" i="8" s="1"/>
  <c r="E3703" i="8"/>
  <c r="F3703" i="8" s="1"/>
  <c r="G3703" i="8" s="1"/>
  <c r="E3695" i="8"/>
  <c r="F3695" i="8" s="1"/>
  <c r="G3695" i="8" s="1"/>
  <c r="E3687" i="8"/>
  <c r="F3687" i="8" s="1"/>
  <c r="G3687" i="8" s="1"/>
  <c r="E3679" i="8"/>
  <c r="F3679" i="8" s="1"/>
  <c r="G3679" i="8" s="1"/>
  <c r="E3671" i="8"/>
  <c r="F3671" i="8" s="1"/>
  <c r="G3671" i="8" s="1"/>
  <c r="E3663" i="8"/>
  <c r="F3663" i="8" s="1"/>
  <c r="G3663" i="8" s="1"/>
  <c r="E3655" i="8"/>
  <c r="F3655" i="8" s="1"/>
  <c r="G3655" i="8" s="1"/>
  <c r="E3647" i="8"/>
  <c r="F3647" i="8" s="1"/>
  <c r="G3647" i="8" s="1"/>
  <c r="E4173" i="8"/>
  <c r="F4173" i="8" s="1"/>
  <c r="G4173" i="8" s="1"/>
  <c r="E4165" i="8"/>
  <c r="F4165" i="8" s="1"/>
  <c r="G4165" i="8" s="1"/>
  <c r="E4157" i="8"/>
  <c r="F4157" i="8" s="1"/>
  <c r="G4157" i="8" s="1"/>
  <c r="E4149" i="8"/>
  <c r="F4149" i="8" s="1"/>
  <c r="G4149" i="8" s="1"/>
  <c r="E4141" i="8"/>
  <c r="F4141" i="8" s="1"/>
  <c r="G4141" i="8" s="1"/>
  <c r="E4133" i="8"/>
  <c r="F4133" i="8" s="1"/>
  <c r="G4133" i="8" s="1"/>
  <c r="E4125" i="8"/>
  <c r="F4125" i="8" s="1"/>
  <c r="G4125" i="8" s="1"/>
  <c r="E4117" i="8"/>
  <c r="F4117" i="8" s="1"/>
  <c r="G4117" i="8" s="1"/>
  <c r="E4109" i="8"/>
  <c r="F4109" i="8" s="1"/>
  <c r="G4109" i="8" s="1"/>
  <c r="E4101" i="8"/>
  <c r="F4101" i="8" s="1"/>
  <c r="G4101" i="8" s="1"/>
  <c r="E4093" i="8"/>
  <c r="F4093" i="8" s="1"/>
  <c r="G4093" i="8" s="1"/>
  <c r="E4085" i="8"/>
  <c r="F4085" i="8" s="1"/>
  <c r="G4085" i="8" s="1"/>
  <c r="E4077" i="8"/>
  <c r="F4077" i="8" s="1"/>
  <c r="G4077" i="8" s="1"/>
  <c r="E4069" i="8"/>
  <c r="F4069" i="8" s="1"/>
  <c r="G4069" i="8" s="1"/>
  <c r="E4061" i="8"/>
  <c r="F4061" i="8" s="1"/>
  <c r="G4061" i="8" s="1"/>
  <c r="E3444" i="8"/>
  <c r="F3444" i="8" s="1"/>
  <c r="G3444" i="8" s="1"/>
  <c r="E3436" i="8"/>
  <c r="F3436" i="8" s="1"/>
  <c r="G3436" i="8" s="1"/>
  <c r="E3428" i="8"/>
  <c r="F3428" i="8" s="1"/>
  <c r="G3428" i="8" s="1"/>
  <c r="E3420" i="8"/>
  <c r="F3420" i="8" s="1"/>
  <c r="G3420" i="8" s="1"/>
  <c r="E3412" i="8"/>
  <c r="F3412" i="8" s="1"/>
  <c r="G3412" i="8" s="1"/>
  <c r="E3404" i="8"/>
  <c r="F3404" i="8" s="1"/>
  <c r="G3404" i="8" s="1"/>
  <c r="E3396" i="8"/>
  <c r="F3396" i="8" s="1"/>
  <c r="G3396" i="8" s="1"/>
  <c r="E3388" i="8"/>
  <c r="F3388" i="8" s="1"/>
  <c r="G3388" i="8" s="1"/>
  <c r="E3380" i="8"/>
  <c r="F3380" i="8" s="1"/>
  <c r="G3380" i="8" s="1"/>
  <c r="E3372" i="8"/>
  <c r="F3372" i="8" s="1"/>
  <c r="G3372" i="8" s="1"/>
  <c r="E3364" i="8"/>
  <c r="F3364" i="8" s="1"/>
  <c r="G3364" i="8" s="1"/>
  <c r="E3356" i="8"/>
  <c r="F3356" i="8" s="1"/>
  <c r="G3356" i="8" s="1"/>
  <c r="E3348" i="8"/>
  <c r="F3348" i="8" s="1"/>
  <c r="G3348" i="8" s="1"/>
  <c r="E3340" i="8"/>
  <c r="F3340" i="8" s="1"/>
  <c r="G3340" i="8" s="1"/>
  <c r="E3332" i="8"/>
  <c r="F3332" i="8" s="1"/>
  <c r="G3332" i="8" s="1"/>
  <c r="E3324" i="8"/>
  <c r="F3324" i="8" s="1"/>
  <c r="G3324" i="8" s="1"/>
  <c r="E3316" i="8"/>
  <c r="F3316" i="8" s="1"/>
  <c r="G3316" i="8" s="1"/>
  <c r="E3308" i="8"/>
  <c r="F3308" i="8" s="1"/>
  <c r="G3308" i="8" s="1"/>
  <c r="E3300" i="8"/>
  <c r="F3300" i="8" s="1"/>
  <c r="G3300" i="8" s="1"/>
  <c r="E3292" i="8"/>
  <c r="F3292" i="8" s="1"/>
  <c r="G3292" i="8" s="1"/>
  <c r="E3284" i="8"/>
  <c r="F3284" i="8" s="1"/>
  <c r="G3284" i="8" s="1"/>
  <c r="E3276" i="8"/>
  <c r="F3276" i="8" s="1"/>
  <c r="G3276" i="8" s="1"/>
  <c r="E3268" i="8"/>
  <c r="F3268" i="8" s="1"/>
  <c r="G3268" i="8" s="1"/>
  <c r="E3260" i="8"/>
  <c r="F3260" i="8" s="1"/>
  <c r="G3260" i="8" s="1"/>
  <c r="E3252" i="8"/>
  <c r="F3252" i="8" s="1"/>
  <c r="G3252" i="8" s="1"/>
  <c r="E3244" i="8"/>
  <c r="F3244" i="8" s="1"/>
  <c r="G3244" i="8" s="1"/>
  <c r="E3236" i="8"/>
  <c r="F3236" i="8" s="1"/>
  <c r="G3236" i="8" s="1"/>
  <c r="E3228" i="8"/>
  <c r="F3228" i="8" s="1"/>
  <c r="G3228" i="8" s="1"/>
  <c r="E3220" i="8"/>
  <c r="F3220" i="8" s="1"/>
  <c r="G3220" i="8" s="1"/>
  <c r="E3212" i="8"/>
  <c r="F3212" i="8" s="1"/>
  <c r="G3212" i="8" s="1"/>
  <c r="E3204" i="8"/>
  <c r="F3204" i="8" s="1"/>
  <c r="G3204" i="8" s="1"/>
  <c r="E3196" i="8"/>
  <c r="F3196" i="8" s="1"/>
  <c r="G3196" i="8" s="1"/>
  <c r="E3188" i="8"/>
  <c r="F3188" i="8" s="1"/>
  <c r="G3188" i="8" s="1"/>
  <c r="E3180" i="8"/>
  <c r="F3180" i="8" s="1"/>
  <c r="G3180" i="8" s="1"/>
  <c r="E3172" i="8"/>
  <c r="F3172" i="8" s="1"/>
  <c r="G3172" i="8" s="1"/>
  <c r="E3164" i="8"/>
  <c r="F3164" i="8" s="1"/>
  <c r="G3164" i="8" s="1"/>
  <c r="E3156" i="8"/>
  <c r="F3156" i="8" s="1"/>
  <c r="G3156" i="8" s="1"/>
  <c r="E3148" i="8"/>
  <c r="F3148" i="8" s="1"/>
  <c r="G3148" i="8" s="1"/>
  <c r="E3140" i="8"/>
  <c r="F3140" i="8" s="1"/>
  <c r="G3140" i="8" s="1"/>
  <c r="E3132" i="8"/>
  <c r="F3132" i="8" s="1"/>
  <c r="G3132" i="8" s="1"/>
  <c r="E3124" i="8"/>
  <c r="F3124" i="8" s="1"/>
  <c r="G3124" i="8" s="1"/>
  <c r="E3116" i="8"/>
  <c r="F3116" i="8" s="1"/>
  <c r="G3116" i="8" s="1"/>
  <c r="E3108" i="8"/>
  <c r="F3108" i="8" s="1"/>
  <c r="G3108" i="8" s="1"/>
  <c r="E3100" i="8"/>
  <c r="F3100" i="8" s="1"/>
  <c r="G3100" i="8" s="1"/>
  <c r="E3092" i="8"/>
  <c r="F3092" i="8" s="1"/>
  <c r="G3092" i="8" s="1"/>
  <c r="E3084" i="8"/>
  <c r="F3084" i="8" s="1"/>
  <c r="G3084" i="8" s="1"/>
  <c r="E3076" i="8"/>
  <c r="F3076" i="8" s="1"/>
  <c r="G3076" i="8" s="1"/>
  <c r="E3068" i="8"/>
  <c r="F3068" i="8" s="1"/>
  <c r="G3068" i="8" s="1"/>
  <c r="E3060" i="8"/>
  <c r="F3060" i="8" s="1"/>
  <c r="G3060" i="8" s="1"/>
  <c r="E3052" i="8"/>
  <c r="F3052" i="8" s="1"/>
  <c r="G3052" i="8" s="1"/>
  <c r="E3044" i="8"/>
  <c r="F3044" i="8" s="1"/>
  <c r="G3044" i="8" s="1"/>
  <c r="E3036" i="8"/>
  <c r="F3036" i="8" s="1"/>
  <c r="G3036" i="8" s="1"/>
  <c r="E3028" i="8"/>
  <c r="F3028" i="8" s="1"/>
  <c r="G3028" i="8" s="1"/>
  <c r="E3020" i="8"/>
  <c r="F3020" i="8" s="1"/>
  <c r="G3020" i="8" s="1"/>
  <c r="E3012" i="8"/>
  <c r="F3012" i="8" s="1"/>
  <c r="G3012" i="8" s="1"/>
  <c r="E3004" i="8"/>
  <c r="F3004" i="8" s="1"/>
  <c r="G3004" i="8" s="1"/>
  <c r="E2996" i="8"/>
  <c r="F2996" i="8" s="1"/>
  <c r="G2996" i="8" s="1"/>
  <c r="E2988" i="8"/>
  <c r="F2988" i="8" s="1"/>
  <c r="G2988" i="8" s="1"/>
  <c r="E2980" i="8"/>
  <c r="F2980" i="8" s="1"/>
  <c r="G2980" i="8" s="1"/>
  <c r="E2972" i="8"/>
  <c r="F2972" i="8" s="1"/>
  <c r="G2972" i="8" s="1"/>
  <c r="E2964" i="8"/>
  <c r="F2964" i="8" s="1"/>
  <c r="G2964" i="8" s="1"/>
  <c r="E2956" i="8"/>
  <c r="F2956" i="8" s="1"/>
  <c r="G2956" i="8" s="1"/>
  <c r="E2948" i="8"/>
  <c r="F2948" i="8" s="1"/>
  <c r="G2948" i="8" s="1"/>
  <c r="E2940" i="8"/>
  <c r="F2940" i="8" s="1"/>
  <c r="G2940" i="8" s="1"/>
  <c r="E2932" i="8"/>
  <c r="F2932" i="8" s="1"/>
  <c r="G2932" i="8" s="1"/>
  <c r="E2924" i="8"/>
  <c r="F2924" i="8" s="1"/>
  <c r="G2924" i="8" s="1"/>
  <c r="E2916" i="8"/>
  <c r="F2916" i="8" s="1"/>
  <c r="G2916" i="8" s="1"/>
  <c r="E2908" i="8"/>
  <c r="F2908" i="8" s="1"/>
  <c r="G2908" i="8" s="1"/>
  <c r="E2900" i="8"/>
  <c r="F2900" i="8" s="1"/>
  <c r="G2900" i="8" s="1"/>
  <c r="E2892" i="8"/>
  <c r="F2892" i="8" s="1"/>
  <c r="G2892" i="8" s="1"/>
  <c r="E2884" i="8"/>
  <c r="F2884" i="8" s="1"/>
  <c r="G2884" i="8" s="1"/>
  <c r="E2876" i="8"/>
  <c r="F2876" i="8" s="1"/>
  <c r="G2876" i="8" s="1"/>
  <c r="E2868" i="8"/>
  <c r="F2868" i="8" s="1"/>
  <c r="G2868" i="8" s="1"/>
  <c r="E2860" i="8"/>
  <c r="F2860" i="8" s="1"/>
  <c r="G2860" i="8" s="1"/>
  <c r="E2852" i="8"/>
  <c r="F2852" i="8" s="1"/>
  <c r="G2852" i="8" s="1"/>
  <c r="E2844" i="8"/>
  <c r="F2844" i="8" s="1"/>
  <c r="G2844" i="8" s="1"/>
  <c r="E2836" i="8"/>
  <c r="F2836" i="8" s="1"/>
  <c r="G2836" i="8" s="1"/>
  <c r="E2828" i="8"/>
  <c r="F2828" i="8" s="1"/>
  <c r="G2828" i="8" s="1"/>
  <c r="E2820" i="8"/>
  <c r="F2820" i="8" s="1"/>
  <c r="G2820" i="8" s="1"/>
  <c r="E2812" i="8"/>
  <c r="F2812" i="8" s="1"/>
  <c r="G2812" i="8" s="1"/>
  <c r="E2804" i="8"/>
  <c r="F2804" i="8" s="1"/>
  <c r="G2804" i="8" s="1"/>
  <c r="E2796" i="8"/>
  <c r="F2796" i="8" s="1"/>
  <c r="G2796" i="8" s="1"/>
  <c r="E2788" i="8"/>
  <c r="F2788" i="8" s="1"/>
  <c r="G2788" i="8" s="1"/>
  <c r="E2780" i="8"/>
  <c r="F2780" i="8" s="1"/>
  <c r="G2780" i="8" s="1"/>
  <c r="E2772" i="8"/>
  <c r="F2772" i="8" s="1"/>
  <c r="G2772" i="8" s="1"/>
  <c r="E2764" i="8"/>
  <c r="F2764" i="8" s="1"/>
  <c r="G2764" i="8" s="1"/>
  <c r="E3705" i="8"/>
  <c r="F3705" i="8" s="1"/>
  <c r="G3705" i="8" s="1"/>
  <c r="E3697" i="8"/>
  <c r="F3697" i="8" s="1"/>
  <c r="G3697" i="8" s="1"/>
  <c r="E3689" i="8"/>
  <c r="F3689" i="8" s="1"/>
  <c r="G3689" i="8" s="1"/>
  <c r="E3681" i="8"/>
  <c r="F3681" i="8" s="1"/>
  <c r="G3681" i="8" s="1"/>
  <c r="E3673" i="8"/>
  <c r="F3673" i="8" s="1"/>
  <c r="G3673" i="8" s="1"/>
  <c r="E3665" i="8"/>
  <c r="F3665" i="8" s="1"/>
  <c r="G3665" i="8" s="1"/>
  <c r="E3657" i="8"/>
  <c r="F3657" i="8" s="1"/>
  <c r="G3657" i="8" s="1"/>
  <c r="E3649" i="8"/>
  <c r="F3649" i="8" s="1"/>
  <c r="G3649" i="8" s="1"/>
  <c r="E3641" i="8"/>
  <c r="F3641" i="8" s="1"/>
  <c r="G3641" i="8" s="1"/>
  <c r="E3633" i="8"/>
  <c r="F3633" i="8" s="1"/>
  <c r="G3633" i="8" s="1"/>
  <c r="E3625" i="8"/>
  <c r="F3625" i="8" s="1"/>
  <c r="G3625" i="8" s="1"/>
  <c r="E3617" i="8"/>
  <c r="F3617" i="8" s="1"/>
  <c r="G3617" i="8" s="1"/>
  <c r="E3609" i="8"/>
  <c r="F3609" i="8" s="1"/>
  <c r="G3609" i="8" s="1"/>
  <c r="E3601" i="8"/>
  <c r="F3601" i="8" s="1"/>
  <c r="G3601" i="8" s="1"/>
  <c r="E3593" i="8"/>
  <c r="F3593" i="8" s="1"/>
  <c r="G3593" i="8" s="1"/>
  <c r="E3585" i="8"/>
  <c r="F3585" i="8" s="1"/>
  <c r="G3585" i="8" s="1"/>
  <c r="E3577" i="8"/>
  <c r="F3577" i="8" s="1"/>
  <c r="G3577" i="8" s="1"/>
  <c r="E3569" i="8"/>
  <c r="F3569" i="8" s="1"/>
  <c r="G3569" i="8" s="1"/>
  <c r="E3561" i="8"/>
  <c r="F3561" i="8" s="1"/>
  <c r="G3561" i="8" s="1"/>
  <c r="E3553" i="8"/>
  <c r="F3553" i="8" s="1"/>
  <c r="G3553" i="8" s="1"/>
  <c r="E3545" i="8"/>
  <c r="F3545" i="8" s="1"/>
  <c r="G3545" i="8" s="1"/>
  <c r="E3537" i="8"/>
  <c r="F3537" i="8" s="1"/>
  <c r="G3537" i="8" s="1"/>
  <c r="E3529" i="8"/>
  <c r="F3529" i="8" s="1"/>
  <c r="G3529" i="8" s="1"/>
  <c r="E3521" i="8"/>
  <c r="F3521" i="8" s="1"/>
  <c r="G3521" i="8" s="1"/>
  <c r="E3513" i="8"/>
  <c r="F3513" i="8" s="1"/>
  <c r="G3513" i="8" s="1"/>
  <c r="E3505" i="8"/>
  <c r="F3505" i="8" s="1"/>
  <c r="G3505" i="8" s="1"/>
  <c r="E3497" i="8"/>
  <c r="F3497" i="8" s="1"/>
  <c r="G3497" i="8" s="1"/>
  <c r="E3489" i="8"/>
  <c r="F3489" i="8" s="1"/>
  <c r="G3489" i="8" s="1"/>
  <c r="E3481" i="8"/>
  <c r="F3481" i="8" s="1"/>
  <c r="G3481" i="8" s="1"/>
  <c r="E3473" i="8"/>
  <c r="F3473" i="8" s="1"/>
  <c r="G3473" i="8" s="1"/>
  <c r="E3465" i="8"/>
  <c r="F3465" i="8" s="1"/>
  <c r="G3465" i="8" s="1"/>
  <c r="E3457" i="8"/>
  <c r="F3457" i="8" s="1"/>
  <c r="G3457" i="8" s="1"/>
  <c r="E3449" i="8"/>
  <c r="F3449" i="8" s="1"/>
  <c r="G3449" i="8" s="1"/>
  <c r="E3441" i="8"/>
  <c r="F3441" i="8" s="1"/>
  <c r="G3441" i="8" s="1"/>
  <c r="E3433" i="8"/>
  <c r="F3433" i="8" s="1"/>
  <c r="G3433" i="8" s="1"/>
  <c r="E3425" i="8"/>
  <c r="F3425" i="8" s="1"/>
  <c r="G3425" i="8" s="1"/>
  <c r="E3417" i="8"/>
  <c r="F3417" i="8" s="1"/>
  <c r="G3417" i="8" s="1"/>
  <c r="E3409" i="8"/>
  <c r="F3409" i="8" s="1"/>
  <c r="G3409" i="8" s="1"/>
  <c r="E3401" i="8"/>
  <c r="F3401" i="8" s="1"/>
  <c r="G3401" i="8" s="1"/>
  <c r="E3393" i="8"/>
  <c r="F3393" i="8" s="1"/>
  <c r="G3393" i="8" s="1"/>
  <c r="E3385" i="8"/>
  <c r="F3385" i="8" s="1"/>
  <c r="G3385" i="8" s="1"/>
  <c r="E3377" i="8"/>
  <c r="F3377" i="8" s="1"/>
  <c r="G3377" i="8" s="1"/>
  <c r="E3369" i="8"/>
  <c r="F3369" i="8" s="1"/>
  <c r="G3369" i="8" s="1"/>
  <c r="E3361" i="8"/>
  <c r="F3361" i="8" s="1"/>
  <c r="G3361" i="8" s="1"/>
  <c r="E3353" i="8"/>
  <c r="F3353" i="8" s="1"/>
  <c r="G3353" i="8" s="1"/>
  <c r="E3345" i="8"/>
  <c r="F3345" i="8" s="1"/>
  <c r="G3345" i="8" s="1"/>
  <c r="E3337" i="8"/>
  <c r="F3337" i="8" s="1"/>
  <c r="G3337" i="8" s="1"/>
  <c r="E3329" i="8"/>
  <c r="F3329" i="8" s="1"/>
  <c r="G3329" i="8" s="1"/>
  <c r="E3321" i="8"/>
  <c r="F3321" i="8" s="1"/>
  <c r="G3321" i="8" s="1"/>
  <c r="E3313" i="8"/>
  <c r="F3313" i="8" s="1"/>
  <c r="G3313" i="8" s="1"/>
  <c r="E3305" i="8"/>
  <c r="F3305" i="8" s="1"/>
  <c r="G3305" i="8" s="1"/>
  <c r="E3297" i="8"/>
  <c r="F3297" i="8" s="1"/>
  <c r="G3297" i="8" s="1"/>
  <c r="E3289" i="8"/>
  <c r="F3289" i="8" s="1"/>
  <c r="G3289" i="8" s="1"/>
  <c r="E3281" i="8"/>
  <c r="F3281" i="8" s="1"/>
  <c r="G3281" i="8" s="1"/>
  <c r="E3273" i="8"/>
  <c r="F3273" i="8" s="1"/>
  <c r="G3273" i="8" s="1"/>
  <c r="E2" i="8"/>
  <c r="F2" i="8" s="1"/>
  <c r="G2" i="8" s="1"/>
  <c r="E4168" i="8"/>
  <c r="F4168" i="8" s="1"/>
  <c r="G4168" i="8" s="1"/>
  <c r="E4160" i="8"/>
  <c r="F4160" i="8" s="1"/>
  <c r="E4152" i="8"/>
  <c r="F4152" i="8" s="1"/>
  <c r="G4152" i="8" s="1"/>
  <c r="E4144" i="8"/>
  <c r="F4144" i="8" s="1"/>
  <c r="E4136" i="8"/>
  <c r="F4136" i="8" s="1"/>
  <c r="E4128" i="8"/>
  <c r="F4128" i="8" s="1"/>
  <c r="E4120" i="8"/>
  <c r="F4120" i="8" s="1"/>
  <c r="E4112" i="8"/>
  <c r="F4112" i="8" s="1"/>
  <c r="E4104" i="8"/>
  <c r="F4104" i="8" s="1"/>
  <c r="G4104" i="8" s="1"/>
  <c r="E4096" i="8"/>
  <c r="F4096" i="8" s="1"/>
  <c r="E4088" i="8"/>
  <c r="F4088" i="8" s="1"/>
  <c r="E4080" i="8"/>
  <c r="F4080" i="8" s="1"/>
  <c r="E4072" i="8"/>
  <c r="F4072" i="8" s="1"/>
  <c r="E4064" i="8"/>
  <c r="F4064" i="8" s="1"/>
  <c r="E4056" i="8"/>
  <c r="F4056" i="8" s="1"/>
  <c r="E3639" i="8"/>
  <c r="F3639" i="8" s="1"/>
  <c r="G3639" i="8" s="1"/>
  <c r="E3631" i="8"/>
  <c r="F3631" i="8" s="1"/>
  <c r="G3631" i="8" s="1"/>
  <c r="E3623" i="8"/>
  <c r="F3623" i="8" s="1"/>
  <c r="G3623" i="8" s="1"/>
  <c r="E3615" i="8"/>
  <c r="F3615" i="8" s="1"/>
  <c r="G3615" i="8" s="1"/>
  <c r="E3607" i="8"/>
  <c r="F3607" i="8" s="1"/>
  <c r="G3607" i="8" s="1"/>
  <c r="E3599" i="8"/>
  <c r="F3599" i="8" s="1"/>
  <c r="G3599" i="8" s="1"/>
  <c r="E3591" i="8"/>
  <c r="F3591" i="8" s="1"/>
  <c r="G3591" i="8" s="1"/>
  <c r="E3583" i="8"/>
  <c r="F3583" i="8" s="1"/>
  <c r="G3583" i="8" s="1"/>
  <c r="E3575" i="8"/>
  <c r="F3575" i="8" s="1"/>
  <c r="G3575" i="8" s="1"/>
  <c r="E3567" i="8"/>
  <c r="F3567" i="8" s="1"/>
  <c r="G3567" i="8" s="1"/>
  <c r="E3559" i="8"/>
  <c r="F3559" i="8" s="1"/>
  <c r="G3559" i="8" s="1"/>
  <c r="E3551" i="8"/>
  <c r="F3551" i="8" s="1"/>
  <c r="G3551" i="8" s="1"/>
  <c r="E3543" i="8"/>
  <c r="F3543" i="8" s="1"/>
  <c r="G3543" i="8" s="1"/>
  <c r="E3535" i="8"/>
  <c r="F3535" i="8" s="1"/>
  <c r="G3535" i="8" s="1"/>
  <c r="E3527" i="8"/>
  <c r="F3527" i="8" s="1"/>
  <c r="G3527" i="8" s="1"/>
  <c r="E3519" i="8"/>
  <c r="F3519" i="8" s="1"/>
  <c r="G3519" i="8" s="1"/>
  <c r="E3511" i="8"/>
  <c r="F3511" i="8" s="1"/>
  <c r="G3511" i="8" s="1"/>
  <c r="E3503" i="8"/>
  <c r="F3503" i="8" s="1"/>
  <c r="G3503" i="8" s="1"/>
  <c r="E3495" i="8"/>
  <c r="F3495" i="8" s="1"/>
  <c r="G3495" i="8" s="1"/>
  <c r="E3487" i="8"/>
  <c r="F3487" i="8" s="1"/>
  <c r="G3487" i="8" s="1"/>
  <c r="E3479" i="8"/>
  <c r="F3479" i="8" s="1"/>
  <c r="G3479" i="8" s="1"/>
  <c r="E3471" i="8"/>
  <c r="F3471" i="8" s="1"/>
  <c r="G3471" i="8" s="1"/>
  <c r="E3463" i="8"/>
  <c r="F3463" i="8" s="1"/>
  <c r="G3463" i="8" s="1"/>
  <c r="E3455" i="8"/>
  <c r="F3455" i="8" s="1"/>
  <c r="G3455" i="8" s="1"/>
  <c r="E3447" i="8"/>
  <c r="F3447" i="8" s="1"/>
  <c r="G3447" i="8" s="1"/>
  <c r="E3439" i="8"/>
  <c r="F3439" i="8" s="1"/>
  <c r="G3439" i="8" s="1"/>
  <c r="E3431" i="8"/>
  <c r="F3431" i="8" s="1"/>
  <c r="G3431" i="8" s="1"/>
  <c r="E3423" i="8"/>
  <c r="F3423" i="8" s="1"/>
  <c r="G3423" i="8" s="1"/>
  <c r="E3415" i="8"/>
  <c r="F3415" i="8" s="1"/>
  <c r="G3415" i="8" s="1"/>
  <c r="E3407" i="8"/>
  <c r="F3407" i="8" s="1"/>
  <c r="G3407" i="8" s="1"/>
  <c r="E3399" i="8"/>
  <c r="F3399" i="8" s="1"/>
  <c r="G3399" i="8" s="1"/>
  <c r="E3391" i="8"/>
  <c r="F3391" i="8" s="1"/>
  <c r="G3391" i="8" s="1"/>
  <c r="E3383" i="8"/>
  <c r="F3383" i="8" s="1"/>
  <c r="G3383" i="8" s="1"/>
  <c r="E3375" i="8"/>
  <c r="F3375" i="8" s="1"/>
  <c r="G3375" i="8" s="1"/>
  <c r="E3367" i="8"/>
  <c r="F3367" i="8" s="1"/>
  <c r="G3367" i="8" s="1"/>
  <c r="E3359" i="8"/>
  <c r="F3359" i="8" s="1"/>
  <c r="G3359" i="8" s="1"/>
  <c r="E3351" i="8"/>
  <c r="F3351" i="8" s="1"/>
  <c r="G3351" i="8" s="1"/>
  <c r="E3343" i="8"/>
  <c r="F3343" i="8" s="1"/>
  <c r="G3343" i="8" s="1"/>
  <c r="E3335" i="8"/>
  <c r="F3335" i="8" s="1"/>
  <c r="G3335" i="8" s="1"/>
  <c r="E3327" i="8"/>
  <c r="F3327" i="8" s="1"/>
  <c r="G3327" i="8" s="1"/>
  <c r="E3319" i="8"/>
  <c r="F3319" i="8" s="1"/>
  <c r="G3319" i="8" s="1"/>
  <c r="E3311" i="8"/>
  <c r="F3311" i="8" s="1"/>
  <c r="G3311" i="8" s="1"/>
  <c r="E3303" i="8"/>
  <c r="F3303" i="8" s="1"/>
  <c r="G3303" i="8" s="1"/>
  <c r="E3295" i="8"/>
  <c r="F3295" i="8" s="1"/>
  <c r="G3295" i="8" s="1"/>
  <c r="E3287" i="8"/>
  <c r="F3287" i="8" s="1"/>
  <c r="G3287" i="8" s="1"/>
  <c r="E3279" i="8"/>
  <c r="F3279" i="8" s="1"/>
  <c r="G3279" i="8" s="1"/>
  <c r="E3271" i="8"/>
  <c r="F3271" i="8" s="1"/>
  <c r="G3271" i="8" s="1"/>
  <c r="E3263" i="8"/>
  <c r="F3263" i="8" s="1"/>
  <c r="G3263" i="8" s="1"/>
  <c r="E3255" i="8"/>
  <c r="F3255" i="8" s="1"/>
  <c r="G3255" i="8" s="1"/>
  <c r="E3247" i="8"/>
  <c r="F3247" i="8" s="1"/>
  <c r="G3247" i="8" s="1"/>
  <c r="E3239" i="8"/>
  <c r="F3239" i="8" s="1"/>
  <c r="G3239" i="8" s="1"/>
  <c r="E3231" i="8"/>
  <c r="F3231" i="8" s="1"/>
  <c r="G3231" i="8" s="1"/>
  <c r="E3223" i="8"/>
  <c r="F3223" i="8" s="1"/>
  <c r="G3223" i="8" s="1"/>
  <c r="E3215" i="8"/>
  <c r="F3215" i="8" s="1"/>
  <c r="G3215" i="8" s="1"/>
  <c r="E3207" i="8"/>
  <c r="F3207" i="8" s="1"/>
  <c r="G3207" i="8" s="1"/>
  <c r="E3199" i="8"/>
  <c r="F3199" i="8" s="1"/>
  <c r="G3199" i="8" s="1"/>
  <c r="E3191" i="8"/>
  <c r="F3191" i="8" s="1"/>
  <c r="G3191" i="8" s="1"/>
  <c r="E3183" i="8"/>
  <c r="F3183" i="8" s="1"/>
  <c r="G3183" i="8" s="1"/>
  <c r="E3175" i="8"/>
  <c r="F3175" i="8" s="1"/>
  <c r="G3175" i="8" s="1"/>
  <c r="E3167" i="8"/>
  <c r="F3167" i="8" s="1"/>
  <c r="G3167" i="8" s="1"/>
  <c r="E3159" i="8"/>
  <c r="F3159" i="8" s="1"/>
  <c r="G3159" i="8" s="1"/>
  <c r="E3151" i="8"/>
  <c r="F3151" i="8" s="1"/>
  <c r="G3151" i="8" s="1"/>
  <c r="E3143" i="8"/>
  <c r="F3143" i="8" s="1"/>
  <c r="G3143" i="8" s="1"/>
  <c r="E3135" i="8"/>
  <c r="F3135" i="8" s="1"/>
  <c r="G3135" i="8" s="1"/>
  <c r="E3127" i="8"/>
  <c r="F3127" i="8" s="1"/>
  <c r="G3127" i="8" s="1"/>
  <c r="E3119" i="8"/>
  <c r="F3119" i="8" s="1"/>
  <c r="G3119" i="8" s="1"/>
  <c r="E3111" i="8"/>
  <c r="F3111" i="8" s="1"/>
  <c r="G3111" i="8" s="1"/>
  <c r="E3103" i="8"/>
  <c r="F3103" i="8" s="1"/>
  <c r="G3103" i="8" s="1"/>
  <c r="E3095" i="8"/>
  <c r="F3095" i="8" s="1"/>
  <c r="G3095" i="8" s="1"/>
  <c r="E3087" i="8"/>
  <c r="F3087" i="8" s="1"/>
  <c r="G3087" i="8" s="1"/>
  <c r="E3079" i="8"/>
  <c r="F3079" i="8" s="1"/>
  <c r="G3079" i="8" s="1"/>
  <c r="E3071" i="8"/>
  <c r="F3071" i="8" s="1"/>
  <c r="G3071" i="8" s="1"/>
  <c r="E3063" i="8"/>
  <c r="F3063" i="8" s="1"/>
  <c r="G3063" i="8" s="1"/>
  <c r="E3055" i="8"/>
  <c r="F3055" i="8" s="1"/>
  <c r="G3055" i="8" s="1"/>
  <c r="E3047" i="8"/>
  <c r="F3047" i="8" s="1"/>
  <c r="G3047" i="8" s="1"/>
  <c r="E3039" i="8"/>
  <c r="F3039" i="8" s="1"/>
  <c r="G3039" i="8" s="1"/>
  <c r="E3031" i="8"/>
  <c r="F3031" i="8" s="1"/>
  <c r="G3031" i="8" s="1"/>
  <c r="E3023" i="8"/>
  <c r="F3023" i="8" s="1"/>
  <c r="G3023" i="8" s="1"/>
  <c r="E3015" i="8"/>
  <c r="F3015" i="8" s="1"/>
  <c r="G3015" i="8" s="1"/>
  <c r="E3007" i="8"/>
  <c r="F3007" i="8" s="1"/>
  <c r="G3007" i="8" s="1"/>
  <c r="E2999" i="8"/>
  <c r="F2999" i="8" s="1"/>
  <c r="G2999" i="8" s="1"/>
  <c r="E2991" i="8"/>
  <c r="F2991" i="8" s="1"/>
  <c r="G2991" i="8" s="1"/>
  <c r="E2983" i="8"/>
  <c r="F2983" i="8" s="1"/>
  <c r="G2983" i="8" s="1"/>
  <c r="E2975" i="8"/>
  <c r="F2975" i="8" s="1"/>
  <c r="G2975" i="8" s="1"/>
  <c r="E2967" i="8"/>
  <c r="F2967" i="8" s="1"/>
  <c r="G2967" i="8" s="1"/>
  <c r="E4053" i="8"/>
  <c r="F4053" i="8" s="1"/>
  <c r="G4053" i="8" s="1"/>
  <c r="E4045" i="8"/>
  <c r="F4045" i="8" s="1"/>
  <c r="G4045" i="8" s="1"/>
  <c r="E4037" i="8"/>
  <c r="F4037" i="8" s="1"/>
  <c r="G4037" i="8" s="1"/>
  <c r="E4029" i="8"/>
  <c r="F4029" i="8" s="1"/>
  <c r="G4029" i="8" s="1"/>
  <c r="E4021" i="8"/>
  <c r="F4021" i="8" s="1"/>
  <c r="G4021" i="8" s="1"/>
  <c r="E4013" i="8"/>
  <c r="F4013" i="8" s="1"/>
  <c r="G4013" i="8" s="1"/>
  <c r="E4005" i="8"/>
  <c r="F4005" i="8" s="1"/>
  <c r="G4005" i="8" s="1"/>
  <c r="E3997" i="8"/>
  <c r="F3997" i="8" s="1"/>
  <c r="G3997" i="8" s="1"/>
  <c r="E3989" i="8"/>
  <c r="F3989" i="8" s="1"/>
  <c r="G3989" i="8" s="1"/>
  <c r="E3981" i="8"/>
  <c r="F3981" i="8" s="1"/>
  <c r="G3981" i="8" s="1"/>
  <c r="E3973" i="8"/>
  <c r="F3973" i="8" s="1"/>
  <c r="G3973" i="8" s="1"/>
  <c r="E3965" i="8"/>
  <c r="F3965" i="8" s="1"/>
  <c r="G3965" i="8" s="1"/>
  <c r="E3957" i="8"/>
  <c r="F3957" i="8" s="1"/>
  <c r="G3957" i="8" s="1"/>
  <c r="E3949" i="8"/>
  <c r="F3949" i="8" s="1"/>
  <c r="G3949" i="8" s="1"/>
  <c r="E3941" i="8"/>
  <c r="F3941" i="8" s="1"/>
  <c r="G3941" i="8" s="1"/>
  <c r="E3933" i="8"/>
  <c r="F3933" i="8" s="1"/>
  <c r="G3933" i="8" s="1"/>
  <c r="E3925" i="8"/>
  <c r="F3925" i="8" s="1"/>
  <c r="G3925" i="8" s="1"/>
  <c r="E3917" i="8"/>
  <c r="F3917" i="8" s="1"/>
  <c r="G3917" i="8" s="1"/>
  <c r="E3909" i="8"/>
  <c r="F3909" i="8" s="1"/>
  <c r="G3909" i="8" s="1"/>
  <c r="E3901" i="8"/>
  <c r="F3901" i="8" s="1"/>
  <c r="G3901" i="8" s="1"/>
  <c r="E3893" i="8"/>
  <c r="F3893" i="8" s="1"/>
  <c r="G3893" i="8" s="1"/>
  <c r="E3885" i="8"/>
  <c r="F3885" i="8" s="1"/>
  <c r="G3885" i="8" s="1"/>
  <c r="E3877" i="8"/>
  <c r="F3877" i="8" s="1"/>
  <c r="G3877" i="8" s="1"/>
  <c r="E3869" i="8"/>
  <c r="F3869" i="8" s="1"/>
  <c r="G3869" i="8" s="1"/>
  <c r="E3861" i="8"/>
  <c r="F3861" i="8" s="1"/>
  <c r="G3861" i="8" s="1"/>
  <c r="E3853" i="8"/>
  <c r="F3853" i="8" s="1"/>
  <c r="G3853" i="8" s="1"/>
  <c r="E3845" i="8"/>
  <c r="F3845" i="8" s="1"/>
  <c r="G3845" i="8" s="1"/>
  <c r="E3837" i="8"/>
  <c r="F3837" i="8" s="1"/>
  <c r="G3837" i="8" s="1"/>
  <c r="E3829" i="8"/>
  <c r="F3829" i="8" s="1"/>
  <c r="G3829" i="8" s="1"/>
  <c r="E3821" i="8"/>
  <c r="F3821" i="8" s="1"/>
  <c r="G3821" i="8" s="1"/>
  <c r="E3813" i="8"/>
  <c r="F3813" i="8" s="1"/>
  <c r="G3813" i="8" s="1"/>
  <c r="E3805" i="8"/>
  <c r="F3805" i="8" s="1"/>
  <c r="G3805" i="8" s="1"/>
  <c r="E3797" i="8"/>
  <c r="F3797" i="8" s="1"/>
  <c r="G3797" i="8" s="1"/>
  <c r="E3789" i="8"/>
  <c r="F3789" i="8" s="1"/>
  <c r="G3789" i="8" s="1"/>
  <c r="E3781" i="8"/>
  <c r="F3781" i="8" s="1"/>
  <c r="G3781" i="8" s="1"/>
  <c r="E3773" i="8"/>
  <c r="F3773" i="8" s="1"/>
  <c r="G3773" i="8" s="1"/>
  <c r="E3765" i="8"/>
  <c r="F3765" i="8" s="1"/>
  <c r="G3765" i="8" s="1"/>
  <c r="E3757" i="8"/>
  <c r="F3757" i="8" s="1"/>
  <c r="G3757" i="8" s="1"/>
  <c r="E3749" i="8"/>
  <c r="F3749" i="8" s="1"/>
  <c r="G3749" i="8" s="1"/>
  <c r="E3741" i="8"/>
  <c r="F3741" i="8" s="1"/>
  <c r="G3741" i="8" s="1"/>
  <c r="E3733" i="8"/>
  <c r="F3733" i="8" s="1"/>
  <c r="G3733" i="8" s="1"/>
  <c r="E3725" i="8"/>
  <c r="F3725" i="8" s="1"/>
  <c r="G3725" i="8" s="1"/>
  <c r="E3717" i="8"/>
  <c r="F3717" i="8" s="1"/>
  <c r="G3717" i="8" s="1"/>
  <c r="E3709" i="8"/>
  <c r="F3709" i="8" s="1"/>
  <c r="G3709" i="8" s="1"/>
  <c r="E3701" i="8"/>
  <c r="F3701" i="8" s="1"/>
  <c r="G3701" i="8" s="1"/>
  <c r="E3693" i="8"/>
  <c r="F3693" i="8" s="1"/>
  <c r="G3693" i="8" s="1"/>
  <c r="E3685" i="8"/>
  <c r="F3685" i="8" s="1"/>
  <c r="G3685" i="8" s="1"/>
  <c r="E3677" i="8"/>
  <c r="F3677" i="8" s="1"/>
  <c r="G3677" i="8" s="1"/>
  <c r="E3669" i="8"/>
  <c r="F3669" i="8" s="1"/>
  <c r="G3669" i="8" s="1"/>
  <c r="E3661" i="8"/>
  <c r="F3661" i="8" s="1"/>
  <c r="G3661" i="8" s="1"/>
  <c r="E2756" i="8"/>
  <c r="F2756" i="8" s="1"/>
  <c r="G2756" i="8" s="1"/>
  <c r="E2748" i="8"/>
  <c r="F2748" i="8" s="1"/>
  <c r="G2748" i="8" s="1"/>
  <c r="E2740" i="8"/>
  <c r="F2740" i="8" s="1"/>
  <c r="G2740" i="8" s="1"/>
  <c r="E2732" i="8"/>
  <c r="F2732" i="8" s="1"/>
  <c r="G2732" i="8" s="1"/>
  <c r="E2724" i="8"/>
  <c r="F2724" i="8" s="1"/>
  <c r="G2724" i="8" s="1"/>
  <c r="E2716" i="8"/>
  <c r="F2716" i="8" s="1"/>
  <c r="G2716" i="8" s="1"/>
  <c r="E2708" i="8"/>
  <c r="F2708" i="8" s="1"/>
  <c r="G2708" i="8" s="1"/>
  <c r="E2700" i="8"/>
  <c r="F2700" i="8" s="1"/>
  <c r="G2700" i="8" s="1"/>
  <c r="E2692" i="8"/>
  <c r="F2692" i="8" s="1"/>
  <c r="G2692" i="8" s="1"/>
  <c r="E2684" i="8"/>
  <c r="F2684" i="8" s="1"/>
  <c r="G2684" i="8" s="1"/>
  <c r="E2676" i="8"/>
  <c r="F2676" i="8" s="1"/>
  <c r="G2676" i="8" s="1"/>
  <c r="E2668" i="8"/>
  <c r="F2668" i="8" s="1"/>
  <c r="G2668" i="8" s="1"/>
  <c r="E2660" i="8"/>
  <c r="F2660" i="8" s="1"/>
  <c r="G2660" i="8" s="1"/>
  <c r="E2652" i="8"/>
  <c r="F2652" i="8" s="1"/>
  <c r="G2652" i="8" s="1"/>
  <c r="E2644" i="8"/>
  <c r="F2644" i="8" s="1"/>
  <c r="G2644" i="8" s="1"/>
  <c r="E2636" i="8"/>
  <c r="F2636" i="8" s="1"/>
  <c r="G2636" i="8" s="1"/>
  <c r="E2628" i="8"/>
  <c r="F2628" i="8" s="1"/>
  <c r="G2628" i="8" s="1"/>
  <c r="E2620" i="8"/>
  <c r="F2620" i="8" s="1"/>
  <c r="G2620" i="8" s="1"/>
  <c r="E2612" i="8"/>
  <c r="F2612" i="8" s="1"/>
  <c r="G2612" i="8" s="1"/>
  <c r="E2604" i="8"/>
  <c r="F2604" i="8" s="1"/>
  <c r="G2604" i="8" s="1"/>
  <c r="E2596" i="8"/>
  <c r="F2596" i="8" s="1"/>
  <c r="G2596" i="8" s="1"/>
  <c r="E2588" i="8"/>
  <c r="F2588" i="8" s="1"/>
  <c r="G2588" i="8" s="1"/>
  <c r="E2580" i="8"/>
  <c r="F2580" i="8" s="1"/>
  <c r="G2580" i="8" s="1"/>
  <c r="E2572" i="8"/>
  <c r="F2572" i="8" s="1"/>
  <c r="G2572" i="8" s="1"/>
  <c r="E2564" i="8"/>
  <c r="F2564" i="8" s="1"/>
  <c r="G2564" i="8" s="1"/>
  <c r="E2556" i="8"/>
  <c r="F2556" i="8" s="1"/>
  <c r="G2556" i="8" s="1"/>
  <c r="E2548" i="8"/>
  <c r="F2548" i="8" s="1"/>
  <c r="G2548" i="8" s="1"/>
  <c r="E2540" i="8"/>
  <c r="F2540" i="8" s="1"/>
  <c r="G2540" i="8" s="1"/>
  <c r="E2532" i="8"/>
  <c r="F2532" i="8" s="1"/>
  <c r="G2532" i="8" s="1"/>
  <c r="E2524" i="8"/>
  <c r="F2524" i="8" s="1"/>
  <c r="G2524" i="8" s="1"/>
  <c r="E2516" i="8"/>
  <c r="F2516" i="8" s="1"/>
  <c r="G2516" i="8" s="1"/>
  <c r="E2508" i="8"/>
  <c r="F2508" i="8" s="1"/>
  <c r="G2508" i="8" s="1"/>
  <c r="E2500" i="8"/>
  <c r="F2500" i="8" s="1"/>
  <c r="G2500" i="8" s="1"/>
  <c r="E2492" i="8"/>
  <c r="F2492" i="8" s="1"/>
  <c r="G2492" i="8" s="1"/>
  <c r="E2484" i="8"/>
  <c r="F2484" i="8" s="1"/>
  <c r="G2484" i="8" s="1"/>
  <c r="E2476" i="8"/>
  <c r="F2476" i="8" s="1"/>
  <c r="G2476" i="8" s="1"/>
  <c r="E2468" i="8"/>
  <c r="F2468" i="8" s="1"/>
  <c r="G2468" i="8" s="1"/>
  <c r="E2460" i="8"/>
  <c r="F2460" i="8" s="1"/>
  <c r="G2460" i="8" s="1"/>
  <c r="E2452" i="8"/>
  <c r="F2452" i="8" s="1"/>
  <c r="G2452" i="8" s="1"/>
  <c r="E2444" i="8"/>
  <c r="F2444" i="8" s="1"/>
  <c r="G2444" i="8" s="1"/>
  <c r="E2436" i="8"/>
  <c r="F2436" i="8" s="1"/>
  <c r="G2436" i="8" s="1"/>
  <c r="E2428" i="8"/>
  <c r="F2428" i="8" s="1"/>
  <c r="G2428" i="8" s="1"/>
  <c r="E2420" i="8"/>
  <c r="F2420" i="8" s="1"/>
  <c r="G2420" i="8" s="1"/>
  <c r="E2412" i="8"/>
  <c r="F2412" i="8" s="1"/>
  <c r="G2412" i="8" s="1"/>
  <c r="E2404" i="8"/>
  <c r="F2404" i="8" s="1"/>
  <c r="G2404" i="8" s="1"/>
  <c r="E2396" i="8"/>
  <c r="F2396" i="8" s="1"/>
  <c r="G2396" i="8" s="1"/>
  <c r="E2388" i="8"/>
  <c r="F2388" i="8" s="1"/>
  <c r="G2388" i="8" s="1"/>
  <c r="E2380" i="8"/>
  <c r="F2380" i="8" s="1"/>
  <c r="G2380" i="8" s="1"/>
  <c r="E2372" i="8"/>
  <c r="F2372" i="8" s="1"/>
  <c r="G2372" i="8" s="1"/>
  <c r="E2364" i="8"/>
  <c r="F2364" i="8" s="1"/>
  <c r="G2364" i="8" s="1"/>
  <c r="E2356" i="8"/>
  <c r="F2356" i="8" s="1"/>
  <c r="G2356" i="8" s="1"/>
  <c r="E2348" i="8"/>
  <c r="F2348" i="8" s="1"/>
  <c r="G2348" i="8" s="1"/>
  <c r="E2340" i="8"/>
  <c r="F2340" i="8" s="1"/>
  <c r="G2340" i="8" s="1"/>
  <c r="E2332" i="8"/>
  <c r="F2332" i="8" s="1"/>
  <c r="G2332" i="8" s="1"/>
  <c r="E2324" i="8"/>
  <c r="F2324" i="8" s="1"/>
  <c r="G2324" i="8" s="1"/>
  <c r="E2316" i="8"/>
  <c r="F2316" i="8" s="1"/>
  <c r="G2316" i="8" s="1"/>
  <c r="E2308" i="8"/>
  <c r="F2308" i="8" s="1"/>
  <c r="G2308" i="8" s="1"/>
  <c r="E2300" i="8"/>
  <c r="F2300" i="8" s="1"/>
  <c r="G2300" i="8" s="1"/>
  <c r="E2292" i="8"/>
  <c r="F2292" i="8" s="1"/>
  <c r="G2292" i="8" s="1"/>
  <c r="E2284" i="8"/>
  <c r="F2284" i="8" s="1"/>
  <c r="G2284" i="8" s="1"/>
  <c r="E2276" i="8"/>
  <c r="F2276" i="8" s="1"/>
  <c r="G2276" i="8" s="1"/>
  <c r="E2268" i="8"/>
  <c r="F2268" i="8" s="1"/>
  <c r="G2268" i="8" s="1"/>
  <c r="E2260" i="8"/>
  <c r="F2260" i="8" s="1"/>
  <c r="G2260" i="8" s="1"/>
  <c r="E2252" i="8"/>
  <c r="F2252" i="8" s="1"/>
  <c r="G2252" i="8" s="1"/>
  <c r="E2244" i="8"/>
  <c r="F2244" i="8" s="1"/>
  <c r="G2244" i="8" s="1"/>
  <c r="E2236" i="8"/>
  <c r="F2236" i="8" s="1"/>
  <c r="G2236" i="8" s="1"/>
  <c r="E2228" i="8"/>
  <c r="F2228" i="8" s="1"/>
  <c r="G2228" i="8" s="1"/>
  <c r="E2220" i="8"/>
  <c r="F2220" i="8" s="1"/>
  <c r="G2220" i="8" s="1"/>
  <c r="E2212" i="8"/>
  <c r="F2212" i="8" s="1"/>
  <c r="G2212" i="8" s="1"/>
  <c r="E2204" i="8"/>
  <c r="F2204" i="8" s="1"/>
  <c r="G2204" i="8" s="1"/>
  <c r="E2196" i="8"/>
  <c r="F2196" i="8" s="1"/>
  <c r="G2196" i="8" s="1"/>
  <c r="E2188" i="8"/>
  <c r="F2188" i="8" s="1"/>
  <c r="G2188" i="8" s="1"/>
  <c r="E2180" i="8"/>
  <c r="F2180" i="8" s="1"/>
  <c r="G2180" i="8" s="1"/>
  <c r="E2172" i="8"/>
  <c r="F2172" i="8" s="1"/>
  <c r="G2172" i="8" s="1"/>
  <c r="E2164" i="8"/>
  <c r="F2164" i="8" s="1"/>
  <c r="G2164" i="8" s="1"/>
  <c r="E2156" i="8"/>
  <c r="F2156" i="8" s="1"/>
  <c r="G2156" i="8" s="1"/>
  <c r="E2148" i="8"/>
  <c r="F2148" i="8" s="1"/>
  <c r="G2148" i="8" s="1"/>
  <c r="E2140" i="8"/>
  <c r="F2140" i="8" s="1"/>
  <c r="G2140" i="8" s="1"/>
  <c r="E2132" i="8"/>
  <c r="F2132" i="8" s="1"/>
  <c r="G2132" i="8" s="1"/>
  <c r="E2124" i="8"/>
  <c r="F2124" i="8" s="1"/>
  <c r="G2124" i="8" s="1"/>
  <c r="E2116" i="8"/>
  <c r="F2116" i="8" s="1"/>
  <c r="G2116" i="8" s="1"/>
  <c r="E2108" i="8"/>
  <c r="F2108" i="8" s="1"/>
  <c r="G2108" i="8" s="1"/>
  <c r="E2100" i="8"/>
  <c r="F2100" i="8" s="1"/>
  <c r="G2100" i="8" s="1"/>
  <c r="E2092" i="8"/>
  <c r="F2092" i="8" s="1"/>
  <c r="G2092" i="8" s="1"/>
  <c r="E2084" i="8"/>
  <c r="F2084" i="8" s="1"/>
  <c r="G2084" i="8" s="1"/>
  <c r="E2076" i="8"/>
  <c r="F2076" i="8" s="1"/>
  <c r="G2076" i="8" s="1"/>
  <c r="E2068" i="8"/>
  <c r="F2068" i="8" s="1"/>
  <c r="G2068" i="8" s="1"/>
  <c r="E2060" i="8"/>
  <c r="F2060" i="8" s="1"/>
  <c r="G2060" i="8" s="1"/>
  <c r="E2052" i="8"/>
  <c r="F2052" i="8" s="1"/>
  <c r="G2052" i="8" s="1"/>
  <c r="E2044" i="8"/>
  <c r="F2044" i="8" s="1"/>
  <c r="G2044" i="8" s="1"/>
  <c r="E2036" i="8"/>
  <c r="F2036" i="8" s="1"/>
  <c r="G2036" i="8" s="1"/>
  <c r="E2028" i="8"/>
  <c r="F2028" i="8" s="1"/>
  <c r="G2028" i="8" s="1"/>
  <c r="E2020" i="8"/>
  <c r="F2020" i="8" s="1"/>
  <c r="G2020" i="8" s="1"/>
  <c r="E2012" i="8"/>
  <c r="F2012" i="8" s="1"/>
  <c r="G2012" i="8" s="1"/>
  <c r="E2004" i="8"/>
  <c r="F2004" i="8" s="1"/>
  <c r="G2004" i="8" s="1"/>
  <c r="E1996" i="8"/>
  <c r="F1996" i="8" s="1"/>
  <c r="G1996" i="8" s="1"/>
  <c r="E1988" i="8"/>
  <c r="F1988" i="8" s="1"/>
  <c r="G1988" i="8" s="1"/>
  <c r="E1980" i="8"/>
  <c r="F1980" i="8" s="1"/>
  <c r="G1980" i="8" s="1"/>
  <c r="E1972" i="8"/>
  <c r="F1972" i="8" s="1"/>
  <c r="G1972" i="8" s="1"/>
  <c r="E1964" i="8"/>
  <c r="F1964" i="8" s="1"/>
  <c r="G1964" i="8" s="1"/>
  <c r="E1956" i="8"/>
  <c r="F1956" i="8" s="1"/>
  <c r="G1956" i="8" s="1"/>
  <c r="E1948" i="8"/>
  <c r="F1948" i="8" s="1"/>
  <c r="G1948" i="8" s="1"/>
  <c r="E1940" i="8"/>
  <c r="F1940" i="8" s="1"/>
  <c r="G1940" i="8" s="1"/>
  <c r="E1932" i="8"/>
  <c r="F1932" i="8" s="1"/>
  <c r="G1932" i="8" s="1"/>
  <c r="E1924" i="8"/>
  <c r="F1924" i="8" s="1"/>
  <c r="G1924" i="8" s="1"/>
  <c r="E1916" i="8"/>
  <c r="F1916" i="8" s="1"/>
  <c r="G1916" i="8" s="1"/>
  <c r="E1908" i="8"/>
  <c r="F1908" i="8" s="1"/>
  <c r="G1908" i="8" s="1"/>
  <c r="E1900" i="8"/>
  <c r="F1900" i="8" s="1"/>
  <c r="G1900" i="8" s="1"/>
  <c r="E1892" i="8"/>
  <c r="F1892" i="8" s="1"/>
  <c r="G1892" i="8" s="1"/>
  <c r="E1884" i="8"/>
  <c r="F1884" i="8" s="1"/>
  <c r="G1884" i="8" s="1"/>
  <c r="E1876" i="8"/>
  <c r="F1876" i="8" s="1"/>
  <c r="G1876" i="8" s="1"/>
  <c r="E1868" i="8"/>
  <c r="F1868" i="8" s="1"/>
  <c r="G1868" i="8" s="1"/>
  <c r="E1860" i="8"/>
  <c r="F1860" i="8" s="1"/>
  <c r="G1860" i="8" s="1"/>
  <c r="E1852" i="8"/>
  <c r="F1852" i="8" s="1"/>
  <c r="G1852" i="8" s="1"/>
  <c r="E1844" i="8"/>
  <c r="F1844" i="8" s="1"/>
  <c r="G1844" i="8" s="1"/>
  <c r="E1836" i="8"/>
  <c r="F1836" i="8" s="1"/>
  <c r="G1836" i="8" s="1"/>
  <c r="E1828" i="8"/>
  <c r="F1828" i="8" s="1"/>
  <c r="G1828" i="8" s="1"/>
  <c r="E1820" i="8"/>
  <c r="F1820" i="8" s="1"/>
  <c r="G1820" i="8" s="1"/>
  <c r="E1812" i="8"/>
  <c r="F1812" i="8" s="1"/>
  <c r="G1812" i="8" s="1"/>
  <c r="E1804" i="8"/>
  <c r="F1804" i="8" s="1"/>
  <c r="G1804" i="8" s="1"/>
  <c r="E1796" i="8"/>
  <c r="F1796" i="8" s="1"/>
  <c r="G1796" i="8" s="1"/>
  <c r="E1788" i="8"/>
  <c r="F1788" i="8" s="1"/>
  <c r="G1788" i="8" s="1"/>
  <c r="E1780" i="8"/>
  <c r="F1780" i="8" s="1"/>
  <c r="G1780" i="8" s="1"/>
  <c r="E1772" i="8"/>
  <c r="F1772" i="8" s="1"/>
  <c r="G1772" i="8" s="1"/>
  <c r="E1764" i="8"/>
  <c r="F1764" i="8" s="1"/>
  <c r="G1764" i="8" s="1"/>
  <c r="E1756" i="8"/>
  <c r="F1756" i="8" s="1"/>
  <c r="G1756" i="8" s="1"/>
  <c r="E1748" i="8"/>
  <c r="F1748" i="8" s="1"/>
  <c r="G1748" i="8" s="1"/>
  <c r="E1740" i="8"/>
  <c r="F1740" i="8" s="1"/>
  <c r="G1740" i="8" s="1"/>
  <c r="E1732" i="8"/>
  <c r="F1732" i="8" s="1"/>
  <c r="G1732" i="8" s="1"/>
  <c r="E1724" i="8"/>
  <c r="F1724" i="8" s="1"/>
  <c r="G1724" i="8" s="1"/>
  <c r="E4171" i="8"/>
  <c r="F4171" i="8" s="1"/>
  <c r="G4171" i="8" s="1"/>
  <c r="E4163" i="8"/>
  <c r="F4163" i="8" s="1"/>
  <c r="G4163" i="8" s="1"/>
  <c r="E4155" i="8"/>
  <c r="F4155" i="8" s="1"/>
  <c r="G4155" i="8" s="1"/>
  <c r="E4147" i="8"/>
  <c r="F4147" i="8" s="1"/>
  <c r="G4147" i="8" s="1"/>
  <c r="E4139" i="8"/>
  <c r="F4139" i="8" s="1"/>
  <c r="G4139" i="8" s="1"/>
  <c r="E4131" i="8"/>
  <c r="F4131" i="8" s="1"/>
  <c r="G4131" i="8" s="1"/>
  <c r="E4123" i="8"/>
  <c r="F4123" i="8" s="1"/>
  <c r="G4123" i="8" s="1"/>
  <c r="E4115" i="8"/>
  <c r="F4115" i="8" s="1"/>
  <c r="G4115" i="8" s="1"/>
  <c r="E4107" i="8"/>
  <c r="F4107" i="8" s="1"/>
  <c r="G4107" i="8" s="1"/>
  <c r="E4099" i="8"/>
  <c r="F4099" i="8" s="1"/>
  <c r="G4099" i="8" s="1"/>
  <c r="E4091" i="8"/>
  <c r="F4091" i="8" s="1"/>
  <c r="G4091" i="8" s="1"/>
  <c r="E4083" i="8"/>
  <c r="F4083" i="8" s="1"/>
  <c r="G4083" i="8" s="1"/>
  <c r="E4075" i="8"/>
  <c r="F4075" i="8" s="1"/>
  <c r="G4075" i="8" s="1"/>
  <c r="E4067" i="8"/>
  <c r="F4067" i="8" s="1"/>
  <c r="G4067" i="8" s="1"/>
  <c r="E4059" i="8"/>
  <c r="F4059" i="8" s="1"/>
  <c r="G4059" i="8" s="1"/>
  <c r="E4051" i="8"/>
  <c r="F4051" i="8" s="1"/>
  <c r="G4051" i="8" s="1"/>
  <c r="E4043" i="8"/>
  <c r="F4043" i="8" s="1"/>
  <c r="G4043" i="8" s="1"/>
  <c r="E4035" i="8"/>
  <c r="F4035" i="8" s="1"/>
  <c r="G4035" i="8" s="1"/>
  <c r="E4027" i="8"/>
  <c r="F4027" i="8" s="1"/>
  <c r="G4027" i="8" s="1"/>
  <c r="E4019" i="8"/>
  <c r="F4019" i="8" s="1"/>
  <c r="G4019" i="8" s="1"/>
  <c r="E4011" i="8"/>
  <c r="F4011" i="8" s="1"/>
  <c r="G4011" i="8" s="1"/>
  <c r="E4003" i="8"/>
  <c r="F4003" i="8" s="1"/>
  <c r="G4003" i="8" s="1"/>
  <c r="E3995" i="8"/>
  <c r="F3995" i="8" s="1"/>
  <c r="G3995" i="8" s="1"/>
  <c r="E3987" i="8"/>
  <c r="F3987" i="8" s="1"/>
  <c r="G3987" i="8" s="1"/>
  <c r="E3979" i="8"/>
  <c r="F3979" i="8" s="1"/>
  <c r="G3979" i="8" s="1"/>
  <c r="E3971" i="8"/>
  <c r="F3971" i="8" s="1"/>
  <c r="G3971" i="8" s="1"/>
  <c r="E3963" i="8"/>
  <c r="F3963" i="8" s="1"/>
  <c r="G3963" i="8" s="1"/>
  <c r="E3955" i="8"/>
  <c r="F3955" i="8" s="1"/>
  <c r="G3955" i="8" s="1"/>
  <c r="E3947" i="8"/>
  <c r="F3947" i="8" s="1"/>
  <c r="G3947" i="8" s="1"/>
  <c r="E3939" i="8"/>
  <c r="F3939" i="8" s="1"/>
  <c r="G3939" i="8" s="1"/>
  <c r="E3931" i="8"/>
  <c r="F3931" i="8" s="1"/>
  <c r="G3931" i="8" s="1"/>
  <c r="E3923" i="8"/>
  <c r="F3923" i="8" s="1"/>
  <c r="G3923" i="8" s="1"/>
  <c r="E3915" i="8"/>
  <c r="F3915" i="8" s="1"/>
  <c r="G3915" i="8" s="1"/>
  <c r="E3907" i="8"/>
  <c r="F3907" i="8" s="1"/>
  <c r="G3907" i="8" s="1"/>
  <c r="E3899" i="8"/>
  <c r="F3899" i="8" s="1"/>
  <c r="G3899" i="8" s="1"/>
  <c r="E3891" i="8"/>
  <c r="F3891" i="8" s="1"/>
  <c r="G3891" i="8" s="1"/>
  <c r="E3883" i="8"/>
  <c r="F3883" i="8" s="1"/>
  <c r="G3883" i="8" s="1"/>
  <c r="E3875" i="8"/>
  <c r="F3875" i="8" s="1"/>
  <c r="G3875" i="8" s="1"/>
  <c r="E3867" i="8"/>
  <c r="F3867" i="8" s="1"/>
  <c r="G3867" i="8" s="1"/>
  <c r="E3859" i="8"/>
  <c r="F3859" i="8" s="1"/>
  <c r="G3859" i="8" s="1"/>
  <c r="E3851" i="8"/>
  <c r="F3851" i="8" s="1"/>
  <c r="G3851" i="8" s="1"/>
  <c r="E3843" i="8"/>
  <c r="F3843" i="8" s="1"/>
  <c r="G3843" i="8" s="1"/>
  <c r="E3835" i="8"/>
  <c r="F3835" i="8" s="1"/>
  <c r="G3835" i="8" s="1"/>
  <c r="E3827" i="8"/>
  <c r="F3827" i="8" s="1"/>
  <c r="G3827" i="8" s="1"/>
  <c r="E3819" i="8"/>
  <c r="F3819" i="8" s="1"/>
  <c r="G3819" i="8" s="1"/>
  <c r="E3811" i="8"/>
  <c r="F3811" i="8" s="1"/>
  <c r="G3811" i="8" s="1"/>
  <c r="E3803" i="8"/>
  <c r="F3803" i="8" s="1"/>
  <c r="G3803" i="8" s="1"/>
  <c r="E3795" i="8"/>
  <c r="F3795" i="8" s="1"/>
  <c r="G3795" i="8" s="1"/>
  <c r="E3787" i="8"/>
  <c r="F3787" i="8" s="1"/>
  <c r="G3787" i="8" s="1"/>
  <c r="E3779" i="8"/>
  <c r="F3779" i="8" s="1"/>
  <c r="G3779" i="8" s="1"/>
  <c r="E3771" i="8"/>
  <c r="F3771" i="8" s="1"/>
  <c r="G3771" i="8" s="1"/>
  <c r="E3763" i="8"/>
  <c r="F3763" i="8" s="1"/>
  <c r="G3763" i="8" s="1"/>
  <c r="E3755" i="8"/>
  <c r="F3755" i="8" s="1"/>
  <c r="G3755" i="8" s="1"/>
  <c r="E3747" i="8"/>
  <c r="F3747" i="8" s="1"/>
  <c r="G3747" i="8" s="1"/>
  <c r="E3002" i="8"/>
  <c r="F3002" i="8" s="1"/>
  <c r="E2994" i="8"/>
  <c r="F2994" i="8" s="1"/>
  <c r="E2986" i="8"/>
  <c r="F2986" i="8" s="1"/>
  <c r="E2978" i="8"/>
  <c r="F2978" i="8" s="1"/>
  <c r="E2970" i="8"/>
  <c r="F2970" i="8" s="1"/>
  <c r="E2962" i="8"/>
  <c r="F2962" i="8" s="1"/>
  <c r="E2954" i="8"/>
  <c r="F2954" i="8" s="1"/>
  <c r="E2946" i="8"/>
  <c r="F2946" i="8" s="1"/>
  <c r="E2938" i="8"/>
  <c r="F2938" i="8" s="1"/>
  <c r="E2930" i="8"/>
  <c r="F2930" i="8" s="1"/>
  <c r="E2922" i="8"/>
  <c r="F2922" i="8" s="1"/>
  <c r="E2914" i="8"/>
  <c r="F2914" i="8" s="1"/>
  <c r="E2906" i="8"/>
  <c r="F2906" i="8" s="1"/>
  <c r="E2898" i="8"/>
  <c r="F2898" i="8" s="1"/>
  <c r="E2890" i="8"/>
  <c r="F2890" i="8" s="1"/>
  <c r="E2882" i="8"/>
  <c r="F2882" i="8" s="1"/>
  <c r="E2874" i="8"/>
  <c r="F2874" i="8" s="1"/>
  <c r="E2866" i="8"/>
  <c r="F2866" i="8" s="1"/>
  <c r="E2858" i="8"/>
  <c r="F2858" i="8" s="1"/>
  <c r="E2850" i="8"/>
  <c r="F2850" i="8" s="1"/>
  <c r="E2842" i="8"/>
  <c r="F2842" i="8" s="1"/>
  <c r="E2834" i="8"/>
  <c r="F2834" i="8" s="1"/>
  <c r="E2826" i="8"/>
  <c r="F2826" i="8" s="1"/>
  <c r="E2818" i="8"/>
  <c r="F2818" i="8" s="1"/>
  <c r="E2810" i="8"/>
  <c r="F2810" i="8" s="1"/>
  <c r="E2802" i="8"/>
  <c r="F2802" i="8" s="1"/>
  <c r="E2794" i="8"/>
  <c r="F2794" i="8" s="1"/>
  <c r="E2786" i="8"/>
  <c r="F2786" i="8" s="1"/>
  <c r="E2778" i="8"/>
  <c r="F2778" i="8" s="1"/>
  <c r="E2770" i="8"/>
  <c r="F2770" i="8" s="1"/>
  <c r="E2762" i="8"/>
  <c r="F2762" i="8" s="1"/>
  <c r="E2754" i="8"/>
  <c r="F2754" i="8" s="1"/>
  <c r="E2746" i="8"/>
  <c r="F2746" i="8" s="1"/>
  <c r="E2738" i="8"/>
  <c r="F2738" i="8" s="1"/>
  <c r="E2730" i="8"/>
  <c r="F2730" i="8" s="1"/>
  <c r="E2722" i="8"/>
  <c r="F2722" i="8" s="1"/>
  <c r="E2714" i="8"/>
  <c r="F2714" i="8" s="1"/>
  <c r="E2706" i="8"/>
  <c r="F2706" i="8" s="1"/>
  <c r="E2698" i="8"/>
  <c r="F2698" i="8" s="1"/>
  <c r="E2690" i="8"/>
  <c r="F2690" i="8" s="1"/>
  <c r="E2682" i="8"/>
  <c r="F2682" i="8" s="1"/>
  <c r="E2674" i="8"/>
  <c r="F2674" i="8" s="1"/>
  <c r="E2666" i="8"/>
  <c r="F2666" i="8" s="1"/>
  <c r="E2658" i="8"/>
  <c r="F2658" i="8" s="1"/>
  <c r="E2650" i="8"/>
  <c r="F2650" i="8" s="1"/>
  <c r="E2642" i="8"/>
  <c r="F2642" i="8" s="1"/>
  <c r="E2634" i="8"/>
  <c r="F2634" i="8" s="1"/>
  <c r="E2626" i="8"/>
  <c r="F2626" i="8" s="1"/>
  <c r="E2618" i="8"/>
  <c r="F2618" i="8" s="1"/>
  <c r="E2610" i="8"/>
  <c r="F2610" i="8" s="1"/>
  <c r="E2602" i="8"/>
  <c r="F2602" i="8" s="1"/>
  <c r="E2594" i="8"/>
  <c r="F2594" i="8" s="1"/>
  <c r="E2586" i="8"/>
  <c r="F2586" i="8" s="1"/>
  <c r="E2578" i="8"/>
  <c r="F2578" i="8" s="1"/>
  <c r="G2578" i="8" s="1"/>
  <c r="E2570" i="8"/>
  <c r="F2570" i="8" s="1"/>
  <c r="E2562" i="8"/>
  <c r="F2562" i="8" s="1"/>
  <c r="E2554" i="8"/>
  <c r="F2554" i="8" s="1"/>
  <c r="E2546" i="8"/>
  <c r="F2546" i="8" s="1"/>
  <c r="E2538" i="8"/>
  <c r="F2538" i="8" s="1"/>
  <c r="E2530" i="8"/>
  <c r="F2530" i="8" s="1"/>
  <c r="E2522" i="8"/>
  <c r="F2522" i="8" s="1"/>
  <c r="E2514" i="8"/>
  <c r="F2514" i="8" s="1"/>
  <c r="G2514" i="8" s="1"/>
  <c r="E2506" i="8"/>
  <c r="F2506" i="8" s="1"/>
  <c r="E2498" i="8"/>
  <c r="F2498" i="8" s="1"/>
  <c r="E2490" i="8"/>
  <c r="F2490" i="8" s="1"/>
  <c r="E2482" i="8"/>
  <c r="F2482" i="8" s="1"/>
  <c r="E2474" i="8"/>
  <c r="F2474" i="8" s="1"/>
  <c r="E2466" i="8"/>
  <c r="F2466" i="8" s="1"/>
  <c r="E2458" i="8"/>
  <c r="F2458" i="8" s="1"/>
  <c r="E2450" i="8"/>
  <c r="F2450" i="8" s="1"/>
  <c r="E2442" i="8"/>
  <c r="F2442" i="8" s="1"/>
  <c r="E2434" i="8"/>
  <c r="F2434" i="8" s="1"/>
  <c r="E2426" i="8"/>
  <c r="F2426" i="8" s="1"/>
  <c r="E2418" i="8"/>
  <c r="F2418" i="8" s="1"/>
  <c r="E2410" i="8"/>
  <c r="F2410" i="8" s="1"/>
  <c r="E2402" i="8"/>
  <c r="F2402" i="8" s="1"/>
  <c r="E2394" i="8"/>
  <c r="F2394" i="8" s="1"/>
  <c r="E2386" i="8"/>
  <c r="F2386" i="8" s="1"/>
  <c r="E2378" i="8"/>
  <c r="F2378" i="8" s="1"/>
  <c r="E2370" i="8"/>
  <c r="F2370" i="8" s="1"/>
  <c r="E2362" i="8"/>
  <c r="F2362" i="8" s="1"/>
  <c r="E2354" i="8"/>
  <c r="F2354" i="8" s="1"/>
  <c r="E2346" i="8"/>
  <c r="F2346" i="8" s="1"/>
  <c r="E2338" i="8"/>
  <c r="F2338" i="8" s="1"/>
  <c r="E2330" i="8"/>
  <c r="F2330" i="8" s="1"/>
  <c r="E2322" i="8"/>
  <c r="F2322" i="8" s="1"/>
  <c r="E2314" i="8"/>
  <c r="F2314" i="8" s="1"/>
  <c r="E2306" i="8"/>
  <c r="F2306" i="8" s="1"/>
  <c r="E2298" i="8"/>
  <c r="F2298" i="8" s="1"/>
  <c r="E2290" i="8"/>
  <c r="F2290" i="8" s="1"/>
  <c r="E2282" i="8"/>
  <c r="F2282" i="8" s="1"/>
  <c r="E2274" i="8"/>
  <c r="F2274" i="8" s="1"/>
  <c r="E2266" i="8"/>
  <c r="F2266" i="8" s="1"/>
  <c r="E2258" i="8"/>
  <c r="F2258" i="8" s="1"/>
  <c r="E2250" i="8"/>
  <c r="F2250" i="8" s="1"/>
  <c r="E2242" i="8"/>
  <c r="F2242" i="8" s="1"/>
  <c r="E2234" i="8"/>
  <c r="F2234" i="8" s="1"/>
  <c r="E2226" i="8"/>
  <c r="F2226" i="8" s="1"/>
  <c r="E2218" i="8"/>
  <c r="F2218" i="8" s="1"/>
  <c r="E2210" i="8"/>
  <c r="F2210" i="8" s="1"/>
  <c r="E3265" i="8"/>
  <c r="F3265" i="8" s="1"/>
  <c r="G3265" i="8" s="1"/>
  <c r="E3257" i="8"/>
  <c r="F3257" i="8" s="1"/>
  <c r="G3257" i="8" s="1"/>
  <c r="E3249" i="8"/>
  <c r="F3249" i="8" s="1"/>
  <c r="G3249" i="8" s="1"/>
  <c r="E3241" i="8"/>
  <c r="F3241" i="8" s="1"/>
  <c r="G3241" i="8" s="1"/>
  <c r="E3233" i="8"/>
  <c r="F3233" i="8" s="1"/>
  <c r="G3233" i="8" s="1"/>
  <c r="E3225" i="8"/>
  <c r="F3225" i="8" s="1"/>
  <c r="G3225" i="8" s="1"/>
  <c r="E3217" i="8"/>
  <c r="F3217" i="8" s="1"/>
  <c r="G3217" i="8" s="1"/>
  <c r="E3209" i="8"/>
  <c r="F3209" i="8" s="1"/>
  <c r="G3209" i="8" s="1"/>
  <c r="E3201" i="8"/>
  <c r="F3201" i="8" s="1"/>
  <c r="G3201" i="8" s="1"/>
  <c r="E3193" i="8"/>
  <c r="F3193" i="8" s="1"/>
  <c r="G3193" i="8" s="1"/>
  <c r="E3185" i="8"/>
  <c r="F3185" i="8" s="1"/>
  <c r="G3185" i="8" s="1"/>
  <c r="E3177" i="8"/>
  <c r="F3177" i="8" s="1"/>
  <c r="G3177" i="8" s="1"/>
  <c r="E3169" i="8"/>
  <c r="F3169" i="8" s="1"/>
  <c r="G3169" i="8" s="1"/>
  <c r="E3161" i="8"/>
  <c r="F3161" i="8" s="1"/>
  <c r="G3161" i="8" s="1"/>
  <c r="E3153" i="8"/>
  <c r="F3153" i="8" s="1"/>
  <c r="G3153" i="8" s="1"/>
  <c r="E3145" i="8"/>
  <c r="F3145" i="8" s="1"/>
  <c r="G3145" i="8" s="1"/>
  <c r="E3137" i="8"/>
  <c r="F3137" i="8" s="1"/>
  <c r="G3137" i="8" s="1"/>
  <c r="E3129" i="8"/>
  <c r="F3129" i="8" s="1"/>
  <c r="G3129" i="8" s="1"/>
  <c r="E3121" i="8"/>
  <c r="F3121" i="8" s="1"/>
  <c r="G3121" i="8" s="1"/>
  <c r="E3113" i="8"/>
  <c r="F3113" i="8" s="1"/>
  <c r="G3113" i="8" s="1"/>
  <c r="E3105" i="8"/>
  <c r="F3105" i="8" s="1"/>
  <c r="G3105" i="8" s="1"/>
  <c r="E3097" i="8"/>
  <c r="F3097" i="8" s="1"/>
  <c r="G3097" i="8" s="1"/>
  <c r="E3089" i="8"/>
  <c r="F3089" i="8" s="1"/>
  <c r="G3089" i="8" s="1"/>
  <c r="E3081" i="8"/>
  <c r="F3081" i="8" s="1"/>
  <c r="G3081" i="8" s="1"/>
  <c r="E3073" i="8"/>
  <c r="F3073" i="8" s="1"/>
  <c r="G3073" i="8" s="1"/>
  <c r="E3065" i="8"/>
  <c r="F3065" i="8" s="1"/>
  <c r="G3065" i="8" s="1"/>
  <c r="E3057" i="8"/>
  <c r="F3057" i="8" s="1"/>
  <c r="G3057" i="8" s="1"/>
  <c r="E3049" i="8"/>
  <c r="F3049" i="8" s="1"/>
  <c r="G3049" i="8" s="1"/>
  <c r="E3041" i="8"/>
  <c r="F3041" i="8" s="1"/>
  <c r="G3041" i="8" s="1"/>
  <c r="E3033" i="8"/>
  <c r="F3033" i="8" s="1"/>
  <c r="G3033" i="8" s="1"/>
  <c r="E3025" i="8"/>
  <c r="F3025" i="8" s="1"/>
  <c r="G3025" i="8" s="1"/>
  <c r="E3017" i="8"/>
  <c r="F3017" i="8" s="1"/>
  <c r="G3017" i="8" s="1"/>
  <c r="E3009" i="8"/>
  <c r="F3009" i="8" s="1"/>
  <c r="G3009" i="8" s="1"/>
  <c r="E3001" i="8"/>
  <c r="F3001" i="8" s="1"/>
  <c r="G3001" i="8" s="1"/>
  <c r="E2993" i="8"/>
  <c r="F2993" i="8" s="1"/>
  <c r="G2993" i="8" s="1"/>
  <c r="E2985" i="8"/>
  <c r="F2985" i="8" s="1"/>
  <c r="G2985" i="8" s="1"/>
  <c r="E2977" i="8"/>
  <c r="F2977" i="8" s="1"/>
  <c r="G2977" i="8" s="1"/>
  <c r="E2969" i="8"/>
  <c r="F2969" i="8" s="1"/>
  <c r="G2969" i="8" s="1"/>
  <c r="E2961" i="8"/>
  <c r="F2961" i="8" s="1"/>
  <c r="G2961" i="8" s="1"/>
  <c r="E2953" i="8"/>
  <c r="F2953" i="8" s="1"/>
  <c r="G2953" i="8" s="1"/>
  <c r="E2945" i="8"/>
  <c r="F2945" i="8" s="1"/>
  <c r="G2945" i="8" s="1"/>
  <c r="E2937" i="8"/>
  <c r="F2937" i="8" s="1"/>
  <c r="G2937" i="8" s="1"/>
  <c r="E2929" i="8"/>
  <c r="F2929" i="8" s="1"/>
  <c r="G2929" i="8" s="1"/>
  <c r="E2921" i="8"/>
  <c r="F2921" i="8" s="1"/>
  <c r="G2921" i="8" s="1"/>
  <c r="E2913" i="8"/>
  <c r="F2913" i="8" s="1"/>
  <c r="G2913" i="8" s="1"/>
  <c r="E2905" i="8"/>
  <c r="F2905" i="8" s="1"/>
  <c r="G2905" i="8" s="1"/>
  <c r="E2897" i="8"/>
  <c r="F2897" i="8" s="1"/>
  <c r="G2897" i="8" s="1"/>
  <c r="E2889" i="8"/>
  <c r="F2889" i="8" s="1"/>
  <c r="G2889" i="8" s="1"/>
  <c r="E2881" i="8"/>
  <c r="F2881" i="8" s="1"/>
  <c r="G2881" i="8" s="1"/>
  <c r="E2873" i="8"/>
  <c r="F2873" i="8" s="1"/>
  <c r="G2873" i="8" s="1"/>
  <c r="E2865" i="8"/>
  <c r="F2865" i="8" s="1"/>
  <c r="G2865" i="8" s="1"/>
  <c r="E2857" i="8"/>
  <c r="F2857" i="8" s="1"/>
  <c r="G2857" i="8" s="1"/>
  <c r="E2849" i="8"/>
  <c r="F2849" i="8" s="1"/>
  <c r="G2849" i="8" s="1"/>
  <c r="E2841" i="8"/>
  <c r="F2841" i="8" s="1"/>
  <c r="G2841" i="8" s="1"/>
  <c r="E2833" i="8"/>
  <c r="F2833" i="8" s="1"/>
  <c r="G2833" i="8" s="1"/>
  <c r="E2825" i="8"/>
  <c r="F2825" i="8" s="1"/>
  <c r="G2825" i="8" s="1"/>
  <c r="E2817" i="8"/>
  <c r="F2817" i="8" s="1"/>
  <c r="G2817" i="8" s="1"/>
  <c r="E2809" i="8"/>
  <c r="F2809" i="8" s="1"/>
  <c r="G2809" i="8" s="1"/>
  <c r="E2801" i="8"/>
  <c r="F2801" i="8" s="1"/>
  <c r="G2801" i="8" s="1"/>
  <c r="E2793" i="8"/>
  <c r="F2793" i="8" s="1"/>
  <c r="G2793" i="8" s="1"/>
  <c r="E2785" i="8"/>
  <c r="F2785" i="8" s="1"/>
  <c r="G2785" i="8" s="1"/>
  <c r="E2777" i="8"/>
  <c r="F2777" i="8" s="1"/>
  <c r="G2777" i="8" s="1"/>
  <c r="E2769" i="8"/>
  <c r="F2769" i="8" s="1"/>
  <c r="G2769" i="8" s="1"/>
  <c r="E2761" i="8"/>
  <c r="F2761" i="8" s="1"/>
  <c r="G2761" i="8" s="1"/>
  <c r="E2753" i="8"/>
  <c r="F2753" i="8" s="1"/>
  <c r="G2753" i="8" s="1"/>
  <c r="E2745" i="8"/>
  <c r="F2745" i="8" s="1"/>
  <c r="G2745" i="8" s="1"/>
  <c r="E2737" i="8"/>
  <c r="F2737" i="8" s="1"/>
  <c r="G2737" i="8" s="1"/>
  <c r="E2729" i="8"/>
  <c r="F2729" i="8" s="1"/>
  <c r="G2729" i="8" s="1"/>
  <c r="E2721" i="8"/>
  <c r="F2721" i="8" s="1"/>
  <c r="G2721" i="8" s="1"/>
  <c r="E2713" i="8"/>
  <c r="F2713" i="8" s="1"/>
  <c r="G2713" i="8" s="1"/>
  <c r="E2705" i="8"/>
  <c r="F2705" i="8" s="1"/>
  <c r="G2705" i="8" s="1"/>
  <c r="E2697" i="8"/>
  <c r="F2697" i="8" s="1"/>
  <c r="G2697" i="8" s="1"/>
  <c r="E2689" i="8"/>
  <c r="F2689" i="8" s="1"/>
  <c r="G2689" i="8" s="1"/>
  <c r="E2681" i="8"/>
  <c r="F2681" i="8" s="1"/>
  <c r="G2681" i="8" s="1"/>
  <c r="E2673" i="8"/>
  <c r="F2673" i="8" s="1"/>
  <c r="G2673" i="8" s="1"/>
  <c r="E2665" i="8"/>
  <c r="F2665" i="8" s="1"/>
  <c r="G2665" i="8" s="1"/>
  <c r="E2657" i="8"/>
  <c r="F2657" i="8" s="1"/>
  <c r="G2657" i="8" s="1"/>
  <c r="E2649" i="8"/>
  <c r="F2649" i="8" s="1"/>
  <c r="G2649" i="8" s="1"/>
  <c r="E2641" i="8"/>
  <c r="F2641" i="8" s="1"/>
  <c r="G2641" i="8" s="1"/>
  <c r="E2633" i="8"/>
  <c r="F2633" i="8" s="1"/>
  <c r="G2633" i="8" s="1"/>
  <c r="E2625" i="8"/>
  <c r="F2625" i="8" s="1"/>
  <c r="G2625" i="8" s="1"/>
  <c r="E2617" i="8"/>
  <c r="F2617" i="8" s="1"/>
  <c r="G2617" i="8" s="1"/>
  <c r="E2609" i="8"/>
  <c r="F2609" i="8" s="1"/>
  <c r="G2609" i="8" s="1"/>
  <c r="E2601" i="8"/>
  <c r="F2601" i="8" s="1"/>
  <c r="G2601" i="8" s="1"/>
  <c r="E2593" i="8"/>
  <c r="F2593" i="8" s="1"/>
  <c r="G2593" i="8" s="1"/>
  <c r="E2585" i="8"/>
  <c r="F2585" i="8" s="1"/>
  <c r="G2585" i="8" s="1"/>
  <c r="E2577" i="8"/>
  <c r="F2577" i="8" s="1"/>
  <c r="G2577" i="8" s="1"/>
  <c r="E2569" i="8"/>
  <c r="F2569" i="8" s="1"/>
  <c r="G2569" i="8" s="1"/>
  <c r="E2561" i="8"/>
  <c r="F2561" i="8" s="1"/>
  <c r="G2561" i="8" s="1"/>
  <c r="E2553" i="8"/>
  <c r="F2553" i="8" s="1"/>
  <c r="G2553" i="8" s="1"/>
  <c r="E2545" i="8"/>
  <c r="F2545" i="8" s="1"/>
  <c r="G2545" i="8" s="1"/>
  <c r="E2537" i="8"/>
  <c r="F2537" i="8" s="1"/>
  <c r="G2537" i="8" s="1"/>
  <c r="E2529" i="8"/>
  <c r="F2529" i="8" s="1"/>
  <c r="G2529" i="8" s="1"/>
  <c r="E2521" i="8"/>
  <c r="F2521" i="8" s="1"/>
  <c r="G2521" i="8" s="1"/>
  <c r="E2513" i="8"/>
  <c r="F2513" i="8" s="1"/>
  <c r="G2513" i="8" s="1"/>
  <c r="E2505" i="8"/>
  <c r="F2505" i="8" s="1"/>
  <c r="G2505" i="8" s="1"/>
  <c r="E2497" i="8"/>
  <c r="F2497" i="8" s="1"/>
  <c r="G2497" i="8" s="1"/>
  <c r="E2489" i="8"/>
  <c r="F2489" i="8" s="1"/>
  <c r="G2489" i="8" s="1"/>
  <c r="E4048" i="8"/>
  <c r="F4048" i="8" s="1"/>
  <c r="E4040" i="8"/>
  <c r="F4040" i="8" s="1"/>
  <c r="G4040" i="8" s="1"/>
  <c r="E4032" i="8"/>
  <c r="F4032" i="8" s="1"/>
  <c r="E4024" i="8"/>
  <c r="F4024" i="8" s="1"/>
  <c r="E4016" i="8"/>
  <c r="F4016" i="8" s="1"/>
  <c r="E4008" i="8"/>
  <c r="F4008" i="8" s="1"/>
  <c r="E4000" i="8"/>
  <c r="F4000" i="8" s="1"/>
  <c r="E3992" i="8"/>
  <c r="F3992" i="8" s="1"/>
  <c r="E3984" i="8"/>
  <c r="F3984" i="8" s="1"/>
  <c r="E3976" i="8"/>
  <c r="F3976" i="8" s="1"/>
  <c r="G3976" i="8" s="1"/>
  <c r="E3968" i="8"/>
  <c r="F3968" i="8" s="1"/>
  <c r="E3960" i="8"/>
  <c r="F3960" i="8" s="1"/>
  <c r="G3960" i="8" s="1"/>
  <c r="E3952" i="8"/>
  <c r="F3952" i="8" s="1"/>
  <c r="E3944" i="8"/>
  <c r="F3944" i="8" s="1"/>
  <c r="E3936" i="8"/>
  <c r="F3936" i="8" s="1"/>
  <c r="E3928" i="8"/>
  <c r="F3928" i="8" s="1"/>
  <c r="E3920" i="8"/>
  <c r="F3920" i="8" s="1"/>
  <c r="E3912" i="8"/>
  <c r="F3912" i="8" s="1"/>
  <c r="E3904" i="8"/>
  <c r="F3904" i="8" s="1"/>
  <c r="E3896" i="8"/>
  <c r="F3896" i="8" s="1"/>
  <c r="G3896" i="8" s="1"/>
  <c r="E3888" i="8"/>
  <c r="F3888" i="8" s="1"/>
  <c r="E3880" i="8"/>
  <c r="F3880" i="8" s="1"/>
  <c r="E3872" i="8"/>
  <c r="F3872" i="8" s="1"/>
  <c r="E3864" i="8"/>
  <c r="F3864" i="8" s="1"/>
  <c r="E3856" i="8"/>
  <c r="F3856" i="8" s="1"/>
  <c r="E3848" i="8"/>
  <c r="F3848" i="8" s="1"/>
  <c r="G3848" i="8" s="1"/>
  <c r="E3840" i="8"/>
  <c r="F3840" i="8" s="1"/>
  <c r="E3832" i="8"/>
  <c r="F3832" i="8" s="1"/>
  <c r="E3824" i="8"/>
  <c r="F3824" i="8" s="1"/>
  <c r="E3816" i="8"/>
  <c r="F3816" i="8" s="1"/>
  <c r="E3808" i="8"/>
  <c r="F3808" i="8" s="1"/>
  <c r="E3800" i="8"/>
  <c r="F3800" i="8" s="1"/>
  <c r="E3792" i="8"/>
  <c r="F3792" i="8" s="1"/>
  <c r="E3784" i="8"/>
  <c r="F3784" i="8" s="1"/>
  <c r="G3784" i="8" s="1"/>
  <c r="E3776" i="8"/>
  <c r="F3776" i="8" s="1"/>
  <c r="E3768" i="8"/>
  <c r="F3768" i="8" s="1"/>
  <c r="E3760" i="8"/>
  <c r="F3760" i="8" s="1"/>
  <c r="E3752" i="8"/>
  <c r="F3752" i="8" s="1"/>
  <c r="E3744" i="8"/>
  <c r="F3744" i="8" s="1"/>
  <c r="E3736" i="8"/>
  <c r="F3736" i="8" s="1"/>
  <c r="E3728" i="8"/>
  <c r="F3728" i="8" s="1"/>
  <c r="E3720" i="8"/>
  <c r="F3720" i="8" s="1"/>
  <c r="G3720" i="8" s="1"/>
  <c r="E3712" i="8"/>
  <c r="F3712" i="8" s="1"/>
  <c r="E3704" i="8"/>
  <c r="F3704" i="8" s="1"/>
  <c r="G3704" i="8" s="1"/>
  <c r="E3696" i="8"/>
  <c r="F3696" i="8" s="1"/>
  <c r="E3688" i="8"/>
  <c r="F3688" i="8" s="1"/>
  <c r="E3680" i="8"/>
  <c r="F3680" i="8" s="1"/>
  <c r="E3672" i="8"/>
  <c r="F3672" i="8" s="1"/>
  <c r="E3664" i="8"/>
  <c r="F3664" i="8" s="1"/>
  <c r="E3656" i="8"/>
  <c r="F3656" i="8" s="1"/>
  <c r="G3656" i="8" s="1"/>
  <c r="E3648" i="8"/>
  <c r="F3648" i="8" s="1"/>
  <c r="E3640" i="8"/>
  <c r="F3640" i="8" s="1"/>
  <c r="G3640" i="8" s="1"/>
  <c r="E3632" i="8"/>
  <c r="F3632" i="8" s="1"/>
  <c r="E3624" i="8"/>
  <c r="F3624" i="8" s="1"/>
  <c r="E3616" i="8"/>
  <c r="F3616" i="8" s="1"/>
  <c r="E3608" i="8"/>
  <c r="F3608" i="8" s="1"/>
  <c r="E3600" i="8"/>
  <c r="F3600" i="8" s="1"/>
  <c r="E3592" i="8"/>
  <c r="F3592" i="8" s="1"/>
  <c r="G3592" i="8" s="1"/>
  <c r="E3584" i="8"/>
  <c r="F3584" i="8" s="1"/>
  <c r="E3576" i="8"/>
  <c r="F3576" i="8" s="1"/>
  <c r="E3568" i="8"/>
  <c r="F3568" i="8" s="1"/>
  <c r="E3560" i="8"/>
  <c r="F3560" i="8" s="1"/>
  <c r="E3552" i="8"/>
  <c r="F3552" i="8" s="1"/>
  <c r="E3544" i="8"/>
  <c r="F3544" i="8" s="1"/>
  <c r="E3536" i="8"/>
  <c r="F3536" i="8" s="1"/>
  <c r="E3528" i="8"/>
  <c r="F3528" i="8" s="1"/>
  <c r="G3528" i="8" s="1"/>
  <c r="E3520" i="8"/>
  <c r="F3520" i="8" s="1"/>
  <c r="E3512" i="8"/>
  <c r="F3512" i="8" s="1"/>
  <c r="E3504" i="8"/>
  <c r="F3504" i="8" s="1"/>
  <c r="E3496" i="8"/>
  <c r="F3496" i="8" s="1"/>
  <c r="E3488" i="8"/>
  <c r="F3488" i="8" s="1"/>
  <c r="E3480" i="8"/>
  <c r="F3480" i="8" s="1"/>
  <c r="E3472" i="8"/>
  <c r="F3472" i="8" s="1"/>
  <c r="E3464" i="8"/>
  <c r="F3464" i="8" s="1"/>
  <c r="G3464" i="8" s="1"/>
  <c r="E3456" i="8"/>
  <c r="F3456" i="8" s="1"/>
  <c r="E3448" i="8"/>
  <c r="F3448" i="8" s="1"/>
  <c r="G3448" i="8" s="1"/>
  <c r="E3440" i="8"/>
  <c r="F3440" i="8" s="1"/>
  <c r="E2959" i="8"/>
  <c r="F2959" i="8" s="1"/>
  <c r="G2959" i="8" s="1"/>
  <c r="E2951" i="8"/>
  <c r="F2951" i="8" s="1"/>
  <c r="G2951" i="8" s="1"/>
  <c r="E2943" i="8"/>
  <c r="F2943" i="8" s="1"/>
  <c r="G2943" i="8" s="1"/>
  <c r="E2935" i="8"/>
  <c r="F2935" i="8" s="1"/>
  <c r="G2935" i="8" s="1"/>
  <c r="E2927" i="8"/>
  <c r="F2927" i="8" s="1"/>
  <c r="G2927" i="8" s="1"/>
  <c r="E2919" i="8"/>
  <c r="F2919" i="8" s="1"/>
  <c r="G2919" i="8" s="1"/>
  <c r="E2911" i="8"/>
  <c r="F2911" i="8" s="1"/>
  <c r="G2911" i="8" s="1"/>
  <c r="E2903" i="8"/>
  <c r="F2903" i="8" s="1"/>
  <c r="G2903" i="8" s="1"/>
  <c r="E2895" i="8"/>
  <c r="F2895" i="8" s="1"/>
  <c r="G2895" i="8" s="1"/>
  <c r="E2887" i="8"/>
  <c r="F2887" i="8" s="1"/>
  <c r="G2887" i="8" s="1"/>
  <c r="E2879" i="8"/>
  <c r="F2879" i="8" s="1"/>
  <c r="G2879" i="8" s="1"/>
  <c r="E2871" i="8"/>
  <c r="F2871" i="8" s="1"/>
  <c r="G2871" i="8" s="1"/>
  <c r="E2863" i="8"/>
  <c r="F2863" i="8" s="1"/>
  <c r="G2863" i="8" s="1"/>
  <c r="E2855" i="8"/>
  <c r="F2855" i="8" s="1"/>
  <c r="G2855" i="8" s="1"/>
  <c r="E2847" i="8"/>
  <c r="F2847" i="8" s="1"/>
  <c r="G2847" i="8" s="1"/>
  <c r="E2839" i="8"/>
  <c r="F2839" i="8" s="1"/>
  <c r="G2839" i="8" s="1"/>
  <c r="E2831" i="8"/>
  <c r="F2831" i="8" s="1"/>
  <c r="G2831" i="8" s="1"/>
  <c r="E2823" i="8"/>
  <c r="F2823" i="8" s="1"/>
  <c r="G2823" i="8" s="1"/>
  <c r="E2815" i="8"/>
  <c r="F2815" i="8" s="1"/>
  <c r="G2815" i="8" s="1"/>
  <c r="E2807" i="8"/>
  <c r="F2807" i="8" s="1"/>
  <c r="G2807" i="8" s="1"/>
  <c r="E2799" i="8"/>
  <c r="F2799" i="8" s="1"/>
  <c r="G2799" i="8" s="1"/>
  <c r="E2791" i="8"/>
  <c r="F2791" i="8" s="1"/>
  <c r="G2791" i="8" s="1"/>
  <c r="E2783" i="8"/>
  <c r="F2783" i="8" s="1"/>
  <c r="G2783" i="8" s="1"/>
  <c r="E2775" i="8"/>
  <c r="F2775" i="8" s="1"/>
  <c r="G2775" i="8" s="1"/>
  <c r="E2767" i="8"/>
  <c r="F2767" i="8" s="1"/>
  <c r="G2767" i="8" s="1"/>
  <c r="E2759" i="8"/>
  <c r="F2759" i="8" s="1"/>
  <c r="G2759" i="8" s="1"/>
  <c r="E2751" i="8"/>
  <c r="F2751" i="8" s="1"/>
  <c r="G2751" i="8" s="1"/>
  <c r="E2743" i="8"/>
  <c r="F2743" i="8" s="1"/>
  <c r="G2743" i="8" s="1"/>
  <c r="E2735" i="8"/>
  <c r="F2735" i="8" s="1"/>
  <c r="G2735" i="8" s="1"/>
  <c r="E2727" i="8"/>
  <c r="F2727" i="8" s="1"/>
  <c r="G2727" i="8" s="1"/>
  <c r="E2719" i="8"/>
  <c r="F2719" i="8" s="1"/>
  <c r="G2719" i="8" s="1"/>
  <c r="E2711" i="8"/>
  <c r="F2711" i="8" s="1"/>
  <c r="G2711" i="8" s="1"/>
  <c r="E2703" i="8"/>
  <c r="F2703" i="8" s="1"/>
  <c r="G2703" i="8" s="1"/>
  <c r="E2695" i="8"/>
  <c r="F2695" i="8" s="1"/>
  <c r="G2695" i="8" s="1"/>
  <c r="E2687" i="8"/>
  <c r="F2687" i="8" s="1"/>
  <c r="G2687" i="8" s="1"/>
  <c r="E2679" i="8"/>
  <c r="F2679" i="8" s="1"/>
  <c r="G2679" i="8" s="1"/>
  <c r="E2671" i="8"/>
  <c r="F2671" i="8" s="1"/>
  <c r="G2671" i="8" s="1"/>
  <c r="E2663" i="8"/>
  <c r="F2663" i="8" s="1"/>
  <c r="G2663" i="8" s="1"/>
  <c r="E2655" i="8"/>
  <c r="F2655" i="8" s="1"/>
  <c r="G2655" i="8" s="1"/>
  <c r="E2647" i="8"/>
  <c r="F2647" i="8" s="1"/>
  <c r="G2647" i="8" s="1"/>
  <c r="E2639" i="8"/>
  <c r="F2639" i="8" s="1"/>
  <c r="G2639" i="8" s="1"/>
  <c r="E2631" i="8"/>
  <c r="F2631" i="8" s="1"/>
  <c r="G2631" i="8" s="1"/>
  <c r="E2623" i="8"/>
  <c r="F2623" i="8" s="1"/>
  <c r="G2623" i="8" s="1"/>
  <c r="E2615" i="8"/>
  <c r="F2615" i="8" s="1"/>
  <c r="G2615" i="8" s="1"/>
  <c r="E2607" i="8"/>
  <c r="F2607" i="8" s="1"/>
  <c r="G2607" i="8" s="1"/>
  <c r="E2599" i="8"/>
  <c r="F2599" i="8" s="1"/>
  <c r="G2599" i="8" s="1"/>
  <c r="E2591" i="8"/>
  <c r="F2591" i="8" s="1"/>
  <c r="G2591" i="8" s="1"/>
  <c r="E2583" i="8"/>
  <c r="F2583" i="8" s="1"/>
  <c r="G2583" i="8" s="1"/>
  <c r="E2575" i="8"/>
  <c r="F2575" i="8" s="1"/>
  <c r="G2575" i="8" s="1"/>
  <c r="E2567" i="8"/>
  <c r="F2567" i="8" s="1"/>
  <c r="G2567" i="8" s="1"/>
  <c r="E2559" i="8"/>
  <c r="F2559" i="8" s="1"/>
  <c r="G2559" i="8" s="1"/>
  <c r="E2551" i="8"/>
  <c r="F2551" i="8" s="1"/>
  <c r="G2551" i="8" s="1"/>
  <c r="E2543" i="8"/>
  <c r="F2543" i="8" s="1"/>
  <c r="G2543" i="8" s="1"/>
  <c r="E2535" i="8"/>
  <c r="F2535" i="8" s="1"/>
  <c r="G2535" i="8" s="1"/>
  <c r="E2527" i="8"/>
  <c r="F2527" i="8" s="1"/>
  <c r="G2527" i="8" s="1"/>
  <c r="E2519" i="8"/>
  <c r="F2519" i="8" s="1"/>
  <c r="G2519" i="8" s="1"/>
  <c r="E2511" i="8"/>
  <c r="F2511" i="8" s="1"/>
  <c r="G2511" i="8" s="1"/>
  <c r="E2503" i="8"/>
  <c r="F2503" i="8" s="1"/>
  <c r="G2503" i="8" s="1"/>
  <c r="E2495" i="8"/>
  <c r="F2495" i="8" s="1"/>
  <c r="G2495" i="8" s="1"/>
  <c r="E2487" i="8"/>
  <c r="F2487" i="8" s="1"/>
  <c r="G2487" i="8" s="1"/>
  <c r="E2479" i="8"/>
  <c r="F2479" i="8" s="1"/>
  <c r="G2479" i="8" s="1"/>
  <c r="E2471" i="8"/>
  <c r="F2471" i="8" s="1"/>
  <c r="G2471" i="8" s="1"/>
  <c r="E2463" i="8"/>
  <c r="F2463" i="8" s="1"/>
  <c r="G2463" i="8" s="1"/>
  <c r="E2455" i="8"/>
  <c r="F2455" i="8" s="1"/>
  <c r="G2455" i="8" s="1"/>
  <c r="E2447" i="8"/>
  <c r="F2447" i="8" s="1"/>
  <c r="G2447" i="8" s="1"/>
  <c r="E2439" i="8"/>
  <c r="F2439" i="8" s="1"/>
  <c r="G2439" i="8" s="1"/>
  <c r="E2431" i="8"/>
  <c r="F2431" i="8" s="1"/>
  <c r="G2431" i="8" s="1"/>
  <c r="E2423" i="8"/>
  <c r="F2423" i="8" s="1"/>
  <c r="G2423" i="8" s="1"/>
  <c r="E2415" i="8"/>
  <c r="F2415" i="8" s="1"/>
  <c r="G2415" i="8" s="1"/>
  <c r="E2407" i="8"/>
  <c r="F2407" i="8" s="1"/>
  <c r="G2407" i="8" s="1"/>
  <c r="E2399" i="8"/>
  <c r="F2399" i="8" s="1"/>
  <c r="G2399" i="8" s="1"/>
  <c r="E2391" i="8"/>
  <c r="F2391" i="8" s="1"/>
  <c r="G2391" i="8" s="1"/>
  <c r="E2383" i="8"/>
  <c r="F2383" i="8" s="1"/>
  <c r="G2383" i="8" s="1"/>
  <c r="E2375" i="8"/>
  <c r="F2375" i="8" s="1"/>
  <c r="G2375" i="8" s="1"/>
  <c r="E2367" i="8"/>
  <c r="F2367" i="8" s="1"/>
  <c r="G2367" i="8" s="1"/>
  <c r="E2359" i="8"/>
  <c r="F2359" i="8" s="1"/>
  <c r="G2359" i="8" s="1"/>
  <c r="E2351" i="8"/>
  <c r="F2351" i="8" s="1"/>
  <c r="G2351" i="8" s="1"/>
  <c r="E2343" i="8"/>
  <c r="F2343" i="8" s="1"/>
  <c r="G2343" i="8" s="1"/>
  <c r="E2335" i="8"/>
  <c r="F2335" i="8" s="1"/>
  <c r="G2335" i="8" s="1"/>
  <c r="E2327" i="8"/>
  <c r="F2327" i="8" s="1"/>
  <c r="G2327" i="8" s="1"/>
  <c r="E2319" i="8"/>
  <c r="F2319" i="8" s="1"/>
  <c r="G2319" i="8" s="1"/>
  <c r="E2311" i="8"/>
  <c r="F2311" i="8" s="1"/>
  <c r="G2311" i="8" s="1"/>
  <c r="E3653" i="8"/>
  <c r="F3653" i="8" s="1"/>
  <c r="G3653" i="8" s="1"/>
  <c r="E3645" i="8"/>
  <c r="F3645" i="8" s="1"/>
  <c r="G3645" i="8" s="1"/>
  <c r="E3637" i="8"/>
  <c r="F3637" i="8" s="1"/>
  <c r="G3637" i="8" s="1"/>
  <c r="E3629" i="8"/>
  <c r="F3629" i="8" s="1"/>
  <c r="G3629" i="8" s="1"/>
  <c r="E3621" i="8"/>
  <c r="F3621" i="8" s="1"/>
  <c r="G3621" i="8" s="1"/>
  <c r="E3613" i="8"/>
  <c r="F3613" i="8" s="1"/>
  <c r="G3613" i="8" s="1"/>
  <c r="E3605" i="8"/>
  <c r="F3605" i="8" s="1"/>
  <c r="G3605" i="8" s="1"/>
  <c r="E3597" i="8"/>
  <c r="F3597" i="8" s="1"/>
  <c r="G3597" i="8" s="1"/>
  <c r="E3589" i="8"/>
  <c r="F3589" i="8" s="1"/>
  <c r="G3589" i="8" s="1"/>
  <c r="E3581" i="8"/>
  <c r="F3581" i="8" s="1"/>
  <c r="G3581" i="8" s="1"/>
  <c r="E3573" i="8"/>
  <c r="F3573" i="8" s="1"/>
  <c r="G3573" i="8" s="1"/>
  <c r="E3565" i="8"/>
  <c r="F3565" i="8" s="1"/>
  <c r="G3565" i="8" s="1"/>
  <c r="E3557" i="8"/>
  <c r="F3557" i="8" s="1"/>
  <c r="G3557" i="8" s="1"/>
  <c r="E3549" i="8"/>
  <c r="F3549" i="8" s="1"/>
  <c r="G3549" i="8" s="1"/>
  <c r="E3541" i="8"/>
  <c r="F3541" i="8" s="1"/>
  <c r="G3541" i="8" s="1"/>
  <c r="E3533" i="8"/>
  <c r="F3533" i="8" s="1"/>
  <c r="G3533" i="8" s="1"/>
  <c r="E3525" i="8"/>
  <c r="F3525" i="8" s="1"/>
  <c r="G3525" i="8" s="1"/>
  <c r="E3517" i="8"/>
  <c r="F3517" i="8" s="1"/>
  <c r="G3517" i="8" s="1"/>
  <c r="E3509" i="8"/>
  <c r="F3509" i="8" s="1"/>
  <c r="G3509" i="8" s="1"/>
  <c r="E3501" i="8"/>
  <c r="F3501" i="8" s="1"/>
  <c r="G3501" i="8" s="1"/>
  <c r="E3493" i="8"/>
  <c r="F3493" i="8" s="1"/>
  <c r="G3493" i="8" s="1"/>
  <c r="E3485" i="8"/>
  <c r="F3485" i="8" s="1"/>
  <c r="G3485" i="8" s="1"/>
  <c r="E3477" i="8"/>
  <c r="F3477" i="8" s="1"/>
  <c r="G3477" i="8" s="1"/>
  <c r="E3469" i="8"/>
  <c r="F3469" i="8" s="1"/>
  <c r="G3469" i="8" s="1"/>
  <c r="E3461" i="8"/>
  <c r="F3461" i="8" s="1"/>
  <c r="G3461" i="8" s="1"/>
  <c r="E3453" i="8"/>
  <c r="F3453" i="8" s="1"/>
  <c r="G3453" i="8" s="1"/>
  <c r="E3445" i="8"/>
  <c r="F3445" i="8" s="1"/>
  <c r="G3445" i="8" s="1"/>
  <c r="E3437" i="8"/>
  <c r="F3437" i="8" s="1"/>
  <c r="G3437" i="8" s="1"/>
  <c r="E3429" i="8"/>
  <c r="F3429" i="8" s="1"/>
  <c r="G3429" i="8" s="1"/>
  <c r="E3421" i="8"/>
  <c r="F3421" i="8" s="1"/>
  <c r="G3421" i="8" s="1"/>
  <c r="E3413" i="8"/>
  <c r="F3413" i="8" s="1"/>
  <c r="G3413" i="8" s="1"/>
  <c r="E3405" i="8"/>
  <c r="F3405" i="8" s="1"/>
  <c r="G3405" i="8" s="1"/>
  <c r="E3397" i="8"/>
  <c r="F3397" i="8" s="1"/>
  <c r="G3397" i="8" s="1"/>
  <c r="E3389" i="8"/>
  <c r="F3389" i="8" s="1"/>
  <c r="G3389" i="8" s="1"/>
  <c r="E3381" i="8"/>
  <c r="F3381" i="8" s="1"/>
  <c r="G3381" i="8" s="1"/>
  <c r="E3373" i="8"/>
  <c r="F3373" i="8" s="1"/>
  <c r="G3373" i="8" s="1"/>
  <c r="E3365" i="8"/>
  <c r="F3365" i="8" s="1"/>
  <c r="G3365" i="8" s="1"/>
  <c r="E3357" i="8"/>
  <c r="F3357" i="8" s="1"/>
  <c r="G3357" i="8" s="1"/>
  <c r="E3349" i="8"/>
  <c r="F3349" i="8" s="1"/>
  <c r="G3349" i="8" s="1"/>
  <c r="E3341" i="8"/>
  <c r="F3341" i="8" s="1"/>
  <c r="G3341" i="8" s="1"/>
  <c r="E3333" i="8"/>
  <c r="F3333" i="8" s="1"/>
  <c r="G3333" i="8" s="1"/>
  <c r="E3325" i="8"/>
  <c r="F3325" i="8" s="1"/>
  <c r="G3325" i="8" s="1"/>
  <c r="E3317" i="8"/>
  <c r="F3317" i="8" s="1"/>
  <c r="G3317" i="8" s="1"/>
  <c r="E3309" i="8"/>
  <c r="F3309" i="8" s="1"/>
  <c r="G3309" i="8" s="1"/>
  <c r="E3301" i="8"/>
  <c r="F3301" i="8" s="1"/>
  <c r="G3301" i="8" s="1"/>
  <c r="E3293" i="8"/>
  <c r="F3293" i="8" s="1"/>
  <c r="G3293" i="8" s="1"/>
  <c r="E3285" i="8"/>
  <c r="F3285" i="8" s="1"/>
  <c r="G3285" i="8" s="1"/>
  <c r="E3277" i="8"/>
  <c r="F3277" i="8" s="1"/>
  <c r="G3277" i="8" s="1"/>
  <c r="E3269" i="8"/>
  <c r="F3269" i="8" s="1"/>
  <c r="G3269" i="8" s="1"/>
  <c r="E3261" i="8"/>
  <c r="F3261" i="8" s="1"/>
  <c r="G3261" i="8" s="1"/>
  <c r="E3253" i="8"/>
  <c r="F3253" i="8" s="1"/>
  <c r="G3253" i="8" s="1"/>
  <c r="E3245" i="8"/>
  <c r="F3245" i="8" s="1"/>
  <c r="G3245" i="8" s="1"/>
  <c r="E3237" i="8"/>
  <c r="F3237" i="8" s="1"/>
  <c r="G3237" i="8" s="1"/>
  <c r="E3229" i="8"/>
  <c r="F3229" i="8" s="1"/>
  <c r="G3229" i="8" s="1"/>
  <c r="E3221" i="8"/>
  <c r="F3221" i="8" s="1"/>
  <c r="G3221" i="8" s="1"/>
  <c r="E3213" i="8"/>
  <c r="F3213" i="8" s="1"/>
  <c r="G3213" i="8" s="1"/>
  <c r="E3205" i="8"/>
  <c r="F3205" i="8" s="1"/>
  <c r="G3205" i="8" s="1"/>
  <c r="E3197" i="8"/>
  <c r="F3197" i="8" s="1"/>
  <c r="G3197" i="8" s="1"/>
  <c r="E3189" i="8"/>
  <c r="F3189" i="8" s="1"/>
  <c r="G3189" i="8" s="1"/>
  <c r="E3181" i="8"/>
  <c r="F3181" i="8" s="1"/>
  <c r="G3181" i="8" s="1"/>
  <c r="E3173" i="8"/>
  <c r="F3173" i="8" s="1"/>
  <c r="G3173" i="8" s="1"/>
  <c r="E3165" i="8"/>
  <c r="F3165" i="8" s="1"/>
  <c r="G3165" i="8" s="1"/>
  <c r="E3157" i="8"/>
  <c r="F3157" i="8" s="1"/>
  <c r="G3157" i="8" s="1"/>
  <c r="E3149" i="8"/>
  <c r="F3149" i="8" s="1"/>
  <c r="G3149" i="8" s="1"/>
  <c r="E3141" i="8"/>
  <c r="F3141" i="8" s="1"/>
  <c r="G3141" i="8" s="1"/>
  <c r="E3133" i="8"/>
  <c r="F3133" i="8" s="1"/>
  <c r="G3133" i="8" s="1"/>
  <c r="E3125" i="8"/>
  <c r="F3125" i="8" s="1"/>
  <c r="G3125" i="8" s="1"/>
  <c r="E3117" i="8"/>
  <c r="F3117" i="8" s="1"/>
  <c r="G3117" i="8" s="1"/>
  <c r="E3109" i="8"/>
  <c r="F3109" i="8" s="1"/>
  <c r="G3109" i="8" s="1"/>
  <c r="E3101" i="8"/>
  <c r="F3101" i="8" s="1"/>
  <c r="G3101" i="8" s="1"/>
  <c r="E3093" i="8"/>
  <c r="F3093" i="8" s="1"/>
  <c r="G3093" i="8" s="1"/>
  <c r="E3085" i="8"/>
  <c r="F3085" i="8" s="1"/>
  <c r="G3085" i="8" s="1"/>
  <c r="E3077" i="8"/>
  <c r="F3077" i="8" s="1"/>
  <c r="G3077" i="8" s="1"/>
  <c r="E3069" i="8"/>
  <c r="F3069" i="8" s="1"/>
  <c r="G3069" i="8" s="1"/>
  <c r="E3061" i="8"/>
  <c r="F3061" i="8" s="1"/>
  <c r="G3061" i="8" s="1"/>
  <c r="E3053" i="8"/>
  <c r="F3053" i="8" s="1"/>
  <c r="G3053" i="8" s="1"/>
  <c r="E3045" i="8"/>
  <c r="F3045" i="8" s="1"/>
  <c r="G3045" i="8" s="1"/>
  <c r="E3037" i="8"/>
  <c r="F3037" i="8" s="1"/>
  <c r="G3037" i="8" s="1"/>
  <c r="E3029" i="8"/>
  <c r="F3029" i="8" s="1"/>
  <c r="G3029" i="8" s="1"/>
  <c r="E3021" i="8"/>
  <c r="F3021" i="8" s="1"/>
  <c r="G3021" i="8" s="1"/>
  <c r="E3013" i="8"/>
  <c r="F3013" i="8" s="1"/>
  <c r="G3013" i="8" s="1"/>
  <c r="E3005" i="8"/>
  <c r="F3005" i="8" s="1"/>
  <c r="G3005" i="8" s="1"/>
  <c r="E2997" i="8"/>
  <c r="F2997" i="8" s="1"/>
  <c r="G2997" i="8" s="1"/>
  <c r="E2989" i="8"/>
  <c r="F2989" i="8" s="1"/>
  <c r="G2989" i="8" s="1"/>
  <c r="E2981" i="8"/>
  <c r="F2981" i="8" s="1"/>
  <c r="G2981" i="8" s="1"/>
  <c r="E1716" i="8"/>
  <c r="F1716" i="8" s="1"/>
  <c r="G1716" i="8" s="1"/>
  <c r="E1708" i="8"/>
  <c r="F1708" i="8" s="1"/>
  <c r="G1708" i="8" s="1"/>
  <c r="E1700" i="8"/>
  <c r="F1700" i="8" s="1"/>
  <c r="G1700" i="8" s="1"/>
  <c r="E1692" i="8"/>
  <c r="F1692" i="8" s="1"/>
  <c r="G1692" i="8" s="1"/>
  <c r="E1684" i="8"/>
  <c r="F1684" i="8" s="1"/>
  <c r="G1684" i="8" s="1"/>
  <c r="E1676" i="8"/>
  <c r="F1676" i="8" s="1"/>
  <c r="G1676" i="8" s="1"/>
  <c r="E1668" i="8"/>
  <c r="F1668" i="8" s="1"/>
  <c r="G1668" i="8" s="1"/>
  <c r="E1660" i="8"/>
  <c r="F1660" i="8" s="1"/>
  <c r="G1660" i="8" s="1"/>
  <c r="E1652" i="8"/>
  <c r="F1652" i="8" s="1"/>
  <c r="G1652" i="8" s="1"/>
  <c r="E1644" i="8"/>
  <c r="F1644" i="8" s="1"/>
  <c r="G1644" i="8" s="1"/>
  <c r="E1636" i="8"/>
  <c r="F1636" i="8" s="1"/>
  <c r="G1636" i="8" s="1"/>
  <c r="E1628" i="8"/>
  <c r="F1628" i="8" s="1"/>
  <c r="G1628" i="8" s="1"/>
  <c r="E1620" i="8"/>
  <c r="F1620" i="8" s="1"/>
  <c r="G1620" i="8" s="1"/>
  <c r="E1612" i="8"/>
  <c r="F1612" i="8" s="1"/>
  <c r="G1612" i="8" s="1"/>
  <c r="E1604" i="8"/>
  <c r="F1604" i="8" s="1"/>
  <c r="G1604" i="8" s="1"/>
  <c r="E1596" i="8"/>
  <c r="F1596" i="8" s="1"/>
  <c r="G1596" i="8" s="1"/>
  <c r="E1588" i="8"/>
  <c r="F1588" i="8" s="1"/>
  <c r="G1588" i="8" s="1"/>
  <c r="E1580" i="8"/>
  <c r="F1580" i="8" s="1"/>
  <c r="G1580" i="8" s="1"/>
  <c r="E1572" i="8"/>
  <c r="F1572" i="8" s="1"/>
  <c r="G1572" i="8" s="1"/>
  <c r="E1564" i="8"/>
  <c r="F1564" i="8" s="1"/>
  <c r="G1564" i="8" s="1"/>
  <c r="E1556" i="8"/>
  <c r="F1556" i="8" s="1"/>
  <c r="G1556" i="8" s="1"/>
  <c r="E1548" i="8"/>
  <c r="F1548" i="8" s="1"/>
  <c r="G1548" i="8" s="1"/>
  <c r="E1540" i="8"/>
  <c r="F1540" i="8" s="1"/>
  <c r="G1540" i="8" s="1"/>
  <c r="E1532" i="8"/>
  <c r="F1532" i="8" s="1"/>
  <c r="G1532" i="8" s="1"/>
  <c r="E1524" i="8"/>
  <c r="F1524" i="8" s="1"/>
  <c r="G1524" i="8" s="1"/>
  <c r="E1516" i="8"/>
  <c r="F1516" i="8" s="1"/>
  <c r="G1516" i="8" s="1"/>
  <c r="E1508" i="8"/>
  <c r="F1508" i="8" s="1"/>
  <c r="G1508" i="8" s="1"/>
  <c r="E1500" i="8"/>
  <c r="F1500" i="8" s="1"/>
  <c r="G1500" i="8" s="1"/>
  <c r="E1492" i="8"/>
  <c r="F1492" i="8" s="1"/>
  <c r="G1492" i="8" s="1"/>
  <c r="E1484" i="8"/>
  <c r="F1484" i="8" s="1"/>
  <c r="G1484" i="8" s="1"/>
  <c r="E1476" i="8"/>
  <c r="F1476" i="8" s="1"/>
  <c r="G1476" i="8" s="1"/>
  <c r="E1468" i="8"/>
  <c r="F1468" i="8" s="1"/>
  <c r="G1468" i="8" s="1"/>
  <c r="E1460" i="8"/>
  <c r="F1460" i="8" s="1"/>
  <c r="G1460" i="8" s="1"/>
  <c r="E1452" i="8"/>
  <c r="F1452" i="8" s="1"/>
  <c r="G1452" i="8" s="1"/>
  <c r="E1444" i="8"/>
  <c r="F1444" i="8" s="1"/>
  <c r="G1444" i="8" s="1"/>
  <c r="E1436" i="8"/>
  <c r="F1436" i="8" s="1"/>
  <c r="G1436" i="8" s="1"/>
  <c r="E1428" i="8"/>
  <c r="F1428" i="8" s="1"/>
  <c r="G1428" i="8" s="1"/>
  <c r="E1420" i="8"/>
  <c r="F1420" i="8" s="1"/>
  <c r="G1420" i="8" s="1"/>
  <c r="E1412" i="8"/>
  <c r="F1412" i="8" s="1"/>
  <c r="G1412" i="8" s="1"/>
  <c r="E1404" i="8"/>
  <c r="F1404" i="8" s="1"/>
  <c r="G1404" i="8" s="1"/>
  <c r="E1396" i="8"/>
  <c r="F1396" i="8" s="1"/>
  <c r="G1396" i="8" s="1"/>
  <c r="E1388" i="8"/>
  <c r="F1388" i="8" s="1"/>
  <c r="G1388" i="8" s="1"/>
  <c r="E1380" i="8"/>
  <c r="F1380" i="8" s="1"/>
  <c r="G1380" i="8" s="1"/>
  <c r="E1372" i="8"/>
  <c r="F1372" i="8" s="1"/>
  <c r="G1372" i="8" s="1"/>
  <c r="E1364" i="8"/>
  <c r="F1364" i="8" s="1"/>
  <c r="G1364" i="8" s="1"/>
  <c r="E1356" i="8"/>
  <c r="F1356" i="8" s="1"/>
  <c r="G1356" i="8" s="1"/>
  <c r="E1348" i="8"/>
  <c r="F1348" i="8" s="1"/>
  <c r="G1348" i="8" s="1"/>
  <c r="E1340" i="8"/>
  <c r="F1340" i="8" s="1"/>
  <c r="G1340" i="8" s="1"/>
  <c r="E1332" i="8"/>
  <c r="F1332" i="8" s="1"/>
  <c r="G1332" i="8" s="1"/>
  <c r="E1324" i="8"/>
  <c r="F1324" i="8" s="1"/>
  <c r="G1324" i="8" s="1"/>
  <c r="E1316" i="8"/>
  <c r="F1316" i="8" s="1"/>
  <c r="G1316" i="8" s="1"/>
  <c r="E1308" i="8"/>
  <c r="F1308" i="8" s="1"/>
  <c r="G1308" i="8" s="1"/>
  <c r="E1300" i="8"/>
  <c r="F1300" i="8" s="1"/>
  <c r="G1300" i="8" s="1"/>
  <c r="E1292" i="8"/>
  <c r="F1292" i="8" s="1"/>
  <c r="G1292" i="8" s="1"/>
  <c r="E1284" i="8"/>
  <c r="F1284" i="8" s="1"/>
  <c r="G1284" i="8" s="1"/>
  <c r="E1276" i="8"/>
  <c r="F1276" i="8" s="1"/>
  <c r="G1276" i="8" s="1"/>
  <c r="E1268" i="8"/>
  <c r="F1268" i="8" s="1"/>
  <c r="G1268" i="8" s="1"/>
  <c r="E1260" i="8"/>
  <c r="F1260" i="8" s="1"/>
  <c r="G1260" i="8" s="1"/>
  <c r="E1252" i="8"/>
  <c r="F1252" i="8" s="1"/>
  <c r="G1252" i="8" s="1"/>
  <c r="E1244" i="8"/>
  <c r="F1244" i="8" s="1"/>
  <c r="G1244" i="8" s="1"/>
  <c r="E1236" i="8"/>
  <c r="F1236" i="8" s="1"/>
  <c r="G1236" i="8" s="1"/>
  <c r="E1228" i="8"/>
  <c r="F1228" i="8" s="1"/>
  <c r="G1228" i="8" s="1"/>
  <c r="E1220" i="8"/>
  <c r="F1220" i="8" s="1"/>
  <c r="G1220" i="8" s="1"/>
  <c r="E1212" i="8"/>
  <c r="F1212" i="8" s="1"/>
  <c r="G1212" i="8" s="1"/>
  <c r="E1204" i="8"/>
  <c r="F1204" i="8" s="1"/>
  <c r="G1204" i="8" s="1"/>
  <c r="E1196" i="8"/>
  <c r="F1196" i="8" s="1"/>
  <c r="G1196" i="8" s="1"/>
  <c r="E1188" i="8"/>
  <c r="F1188" i="8" s="1"/>
  <c r="G1188" i="8" s="1"/>
  <c r="E1180" i="8"/>
  <c r="F1180" i="8" s="1"/>
  <c r="G1180" i="8" s="1"/>
  <c r="E1172" i="8"/>
  <c r="F1172" i="8" s="1"/>
  <c r="G1172" i="8" s="1"/>
  <c r="E1164" i="8"/>
  <c r="F1164" i="8" s="1"/>
  <c r="G1164" i="8" s="1"/>
  <c r="E1156" i="8"/>
  <c r="F1156" i="8" s="1"/>
  <c r="G1156" i="8" s="1"/>
  <c r="E1148" i="8"/>
  <c r="F1148" i="8" s="1"/>
  <c r="G1148" i="8" s="1"/>
  <c r="E1140" i="8"/>
  <c r="F1140" i="8" s="1"/>
  <c r="G1140" i="8" s="1"/>
  <c r="E1132" i="8"/>
  <c r="F1132" i="8" s="1"/>
  <c r="G1132" i="8" s="1"/>
  <c r="E1124" i="8"/>
  <c r="F1124" i="8" s="1"/>
  <c r="G1124" i="8" s="1"/>
  <c r="E1116" i="8"/>
  <c r="F1116" i="8" s="1"/>
  <c r="G1116" i="8" s="1"/>
  <c r="E1108" i="8"/>
  <c r="F1108" i="8" s="1"/>
  <c r="G1108" i="8" s="1"/>
  <c r="E1100" i="8"/>
  <c r="F1100" i="8" s="1"/>
  <c r="G1100" i="8" s="1"/>
  <c r="E1092" i="8"/>
  <c r="F1092" i="8" s="1"/>
  <c r="G1092" i="8" s="1"/>
  <c r="E1084" i="8"/>
  <c r="F1084" i="8" s="1"/>
  <c r="G1084" i="8" s="1"/>
  <c r="E1076" i="8"/>
  <c r="F1076" i="8" s="1"/>
  <c r="G1076" i="8" s="1"/>
  <c r="E1068" i="8"/>
  <c r="F1068" i="8" s="1"/>
  <c r="G1068" i="8" s="1"/>
  <c r="E1060" i="8"/>
  <c r="F1060" i="8" s="1"/>
  <c r="G1060" i="8" s="1"/>
  <c r="E1052" i="8"/>
  <c r="F1052" i="8" s="1"/>
  <c r="G1052" i="8" s="1"/>
  <c r="E1044" i="8"/>
  <c r="F1044" i="8" s="1"/>
  <c r="G1044" i="8" s="1"/>
  <c r="E3739" i="8"/>
  <c r="F3739" i="8" s="1"/>
  <c r="G3739" i="8" s="1"/>
  <c r="E3731" i="8"/>
  <c r="F3731" i="8" s="1"/>
  <c r="G3731" i="8" s="1"/>
  <c r="E3723" i="8"/>
  <c r="F3723" i="8" s="1"/>
  <c r="G3723" i="8" s="1"/>
  <c r="E3715" i="8"/>
  <c r="F3715" i="8" s="1"/>
  <c r="G3715" i="8" s="1"/>
  <c r="E3707" i="8"/>
  <c r="F3707" i="8" s="1"/>
  <c r="G3707" i="8" s="1"/>
  <c r="E3699" i="8"/>
  <c r="F3699" i="8" s="1"/>
  <c r="G3699" i="8" s="1"/>
  <c r="E3691" i="8"/>
  <c r="F3691" i="8" s="1"/>
  <c r="G3691" i="8" s="1"/>
  <c r="E3683" i="8"/>
  <c r="F3683" i="8" s="1"/>
  <c r="G3683" i="8" s="1"/>
  <c r="E3675" i="8"/>
  <c r="F3675" i="8" s="1"/>
  <c r="G3675" i="8" s="1"/>
  <c r="E3667" i="8"/>
  <c r="F3667" i="8" s="1"/>
  <c r="G3667" i="8" s="1"/>
  <c r="E3659" i="8"/>
  <c r="F3659" i="8" s="1"/>
  <c r="G3659" i="8" s="1"/>
  <c r="E3651" i="8"/>
  <c r="F3651" i="8" s="1"/>
  <c r="G3651" i="8" s="1"/>
  <c r="E3643" i="8"/>
  <c r="F3643" i="8" s="1"/>
  <c r="G3643" i="8" s="1"/>
  <c r="E3635" i="8"/>
  <c r="F3635" i="8" s="1"/>
  <c r="G3635" i="8" s="1"/>
  <c r="E3627" i="8"/>
  <c r="F3627" i="8" s="1"/>
  <c r="G3627" i="8" s="1"/>
  <c r="E3619" i="8"/>
  <c r="F3619" i="8" s="1"/>
  <c r="G3619" i="8" s="1"/>
  <c r="E3611" i="8"/>
  <c r="F3611" i="8" s="1"/>
  <c r="G3611" i="8" s="1"/>
  <c r="E3603" i="8"/>
  <c r="F3603" i="8" s="1"/>
  <c r="G3603" i="8" s="1"/>
  <c r="E3595" i="8"/>
  <c r="F3595" i="8" s="1"/>
  <c r="G3595" i="8" s="1"/>
  <c r="E3587" i="8"/>
  <c r="F3587" i="8" s="1"/>
  <c r="G3587" i="8" s="1"/>
  <c r="E3579" i="8"/>
  <c r="F3579" i="8" s="1"/>
  <c r="G3579" i="8" s="1"/>
  <c r="E3571" i="8"/>
  <c r="F3571" i="8" s="1"/>
  <c r="G3571" i="8" s="1"/>
  <c r="E3563" i="8"/>
  <c r="F3563" i="8" s="1"/>
  <c r="G3563" i="8" s="1"/>
  <c r="E3555" i="8"/>
  <c r="F3555" i="8" s="1"/>
  <c r="G3555" i="8" s="1"/>
  <c r="E3547" i="8"/>
  <c r="F3547" i="8" s="1"/>
  <c r="G3547" i="8" s="1"/>
  <c r="E3539" i="8"/>
  <c r="F3539" i="8" s="1"/>
  <c r="G3539" i="8" s="1"/>
  <c r="E3531" i="8"/>
  <c r="F3531" i="8" s="1"/>
  <c r="G3531" i="8" s="1"/>
  <c r="E3523" i="8"/>
  <c r="F3523" i="8" s="1"/>
  <c r="G3523" i="8" s="1"/>
  <c r="E3515" i="8"/>
  <c r="F3515" i="8" s="1"/>
  <c r="G3515" i="8" s="1"/>
  <c r="E3507" i="8"/>
  <c r="F3507" i="8" s="1"/>
  <c r="G3507" i="8" s="1"/>
  <c r="E3499" i="8"/>
  <c r="F3499" i="8" s="1"/>
  <c r="G3499" i="8" s="1"/>
  <c r="E3491" i="8"/>
  <c r="F3491" i="8" s="1"/>
  <c r="G3491" i="8" s="1"/>
  <c r="E3483" i="8"/>
  <c r="F3483" i="8" s="1"/>
  <c r="G3483" i="8" s="1"/>
  <c r="E3475" i="8"/>
  <c r="F3475" i="8" s="1"/>
  <c r="G3475" i="8" s="1"/>
  <c r="E3467" i="8"/>
  <c r="F3467" i="8" s="1"/>
  <c r="G3467" i="8" s="1"/>
  <c r="E3459" i="8"/>
  <c r="F3459" i="8" s="1"/>
  <c r="G3459" i="8" s="1"/>
  <c r="E3451" i="8"/>
  <c r="F3451" i="8" s="1"/>
  <c r="G3451" i="8" s="1"/>
  <c r="E3443" i="8"/>
  <c r="F3443" i="8" s="1"/>
  <c r="G3443" i="8" s="1"/>
  <c r="E3435" i="8"/>
  <c r="F3435" i="8" s="1"/>
  <c r="G3435" i="8" s="1"/>
  <c r="E3427" i="8"/>
  <c r="F3427" i="8" s="1"/>
  <c r="G3427" i="8" s="1"/>
  <c r="E3419" i="8"/>
  <c r="F3419" i="8" s="1"/>
  <c r="G3419" i="8" s="1"/>
  <c r="E3411" i="8"/>
  <c r="F3411" i="8" s="1"/>
  <c r="G3411" i="8" s="1"/>
  <c r="E3403" i="8"/>
  <c r="F3403" i="8" s="1"/>
  <c r="G3403" i="8" s="1"/>
  <c r="E3395" i="8"/>
  <c r="F3395" i="8" s="1"/>
  <c r="G3395" i="8" s="1"/>
  <c r="E3387" i="8"/>
  <c r="F3387" i="8" s="1"/>
  <c r="G3387" i="8" s="1"/>
  <c r="E3379" i="8"/>
  <c r="F3379" i="8" s="1"/>
  <c r="G3379" i="8" s="1"/>
  <c r="E3371" i="8"/>
  <c r="F3371" i="8" s="1"/>
  <c r="G3371" i="8" s="1"/>
  <c r="E3363" i="8"/>
  <c r="F3363" i="8" s="1"/>
  <c r="G3363" i="8" s="1"/>
  <c r="E3355" i="8"/>
  <c r="F3355" i="8" s="1"/>
  <c r="G3355" i="8" s="1"/>
  <c r="E3347" i="8"/>
  <c r="F3347" i="8" s="1"/>
  <c r="G3347" i="8" s="1"/>
  <c r="E3339" i="8"/>
  <c r="F3339" i="8" s="1"/>
  <c r="G3339" i="8" s="1"/>
  <c r="E3331" i="8"/>
  <c r="F3331" i="8" s="1"/>
  <c r="G3331" i="8" s="1"/>
  <c r="E3323" i="8"/>
  <c r="F3323" i="8" s="1"/>
  <c r="G3323" i="8" s="1"/>
  <c r="E3315" i="8"/>
  <c r="F3315" i="8" s="1"/>
  <c r="G3315" i="8" s="1"/>
  <c r="E3307" i="8"/>
  <c r="F3307" i="8" s="1"/>
  <c r="G3307" i="8" s="1"/>
  <c r="E3299" i="8"/>
  <c r="F3299" i="8" s="1"/>
  <c r="G3299" i="8" s="1"/>
  <c r="E3291" i="8"/>
  <c r="F3291" i="8" s="1"/>
  <c r="G3291" i="8" s="1"/>
  <c r="E3283" i="8"/>
  <c r="F3283" i="8" s="1"/>
  <c r="G3283" i="8" s="1"/>
  <c r="E3275" i="8"/>
  <c r="F3275" i="8" s="1"/>
  <c r="G3275" i="8" s="1"/>
  <c r="E3267" i="8"/>
  <c r="F3267" i="8" s="1"/>
  <c r="G3267" i="8" s="1"/>
  <c r="E3259" i="8"/>
  <c r="F3259" i="8" s="1"/>
  <c r="G3259" i="8" s="1"/>
  <c r="E3251" i="8"/>
  <c r="F3251" i="8" s="1"/>
  <c r="G3251" i="8" s="1"/>
  <c r="E3243" i="8"/>
  <c r="F3243" i="8" s="1"/>
  <c r="G3243" i="8" s="1"/>
  <c r="E3235" i="8"/>
  <c r="F3235" i="8" s="1"/>
  <c r="G3235" i="8" s="1"/>
  <c r="E3227" i="8"/>
  <c r="F3227" i="8" s="1"/>
  <c r="G3227" i="8" s="1"/>
  <c r="E3219" i="8"/>
  <c r="F3219" i="8" s="1"/>
  <c r="G3219" i="8" s="1"/>
  <c r="E2202" i="8"/>
  <c r="F2202" i="8" s="1"/>
  <c r="E2194" i="8"/>
  <c r="F2194" i="8" s="1"/>
  <c r="E2186" i="8"/>
  <c r="F2186" i="8" s="1"/>
  <c r="E2178" i="8"/>
  <c r="F2178" i="8" s="1"/>
  <c r="E2170" i="8"/>
  <c r="F2170" i="8" s="1"/>
  <c r="E2162" i="8"/>
  <c r="F2162" i="8" s="1"/>
  <c r="E2154" i="8"/>
  <c r="F2154" i="8" s="1"/>
  <c r="E2146" i="8"/>
  <c r="F2146" i="8" s="1"/>
  <c r="E2138" i="8"/>
  <c r="F2138" i="8" s="1"/>
  <c r="E2130" i="8"/>
  <c r="F2130" i="8" s="1"/>
  <c r="G2130" i="8" s="1"/>
  <c r="E2122" i="8"/>
  <c r="F2122" i="8" s="1"/>
  <c r="E2114" i="8"/>
  <c r="F2114" i="8" s="1"/>
  <c r="E2106" i="8"/>
  <c r="F2106" i="8" s="1"/>
  <c r="E2098" i="8"/>
  <c r="F2098" i="8" s="1"/>
  <c r="E2090" i="8"/>
  <c r="F2090" i="8" s="1"/>
  <c r="E2082" i="8"/>
  <c r="F2082" i="8" s="1"/>
  <c r="E2074" i="8"/>
  <c r="F2074" i="8" s="1"/>
  <c r="E2066" i="8"/>
  <c r="F2066" i="8" s="1"/>
  <c r="G2066" i="8" s="1"/>
  <c r="E2058" i="8"/>
  <c r="F2058" i="8" s="1"/>
  <c r="E2050" i="8"/>
  <c r="F2050" i="8" s="1"/>
  <c r="E2042" i="8"/>
  <c r="F2042" i="8" s="1"/>
  <c r="E2034" i="8"/>
  <c r="F2034" i="8" s="1"/>
  <c r="E2026" i="8"/>
  <c r="F2026" i="8" s="1"/>
  <c r="E2018" i="8"/>
  <c r="F2018" i="8" s="1"/>
  <c r="E2010" i="8"/>
  <c r="F2010" i="8" s="1"/>
  <c r="E2002" i="8"/>
  <c r="F2002" i="8" s="1"/>
  <c r="G2002" i="8" s="1"/>
  <c r="E1994" i="8"/>
  <c r="F1994" i="8" s="1"/>
  <c r="E1986" i="8"/>
  <c r="F1986" i="8" s="1"/>
  <c r="E1978" i="8"/>
  <c r="F1978" i="8" s="1"/>
  <c r="E1970" i="8"/>
  <c r="F1970" i="8" s="1"/>
  <c r="E1962" i="8"/>
  <c r="F1962" i="8" s="1"/>
  <c r="E1954" i="8"/>
  <c r="F1954" i="8" s="1"/>
  <c r="E1946" i="8"/>
  <c r="F1946" i="8" s="1"/>
  <c r="E1938" i="8"/>
  <c r="F1938" i="8" s="1"/>
  <c r="E1930" i="8"/>
  <c r="F1930" i="8" s="1"/>
  <c r="E1922" i="8"/>
  <c r="F1922" i="8" s="1"/>
  <c r="E1914" i="8"/>
  <c r="F1914" i="8" s="1"/>
  <c r="E1906" i="8"/>
  <c r="F1906" i="8" s="1"/>
  <c r="E1898" i="8"/>
  <c r="F1898" i="8" s="1"/>
  <c r="E1890" i="8"/>
  <c r="F1890" i="8" s="1"/>
  <c r="E1882" i="8"/>
  <c r="F1882" i="8" s="1"/>
  <c r="E1874" i="8"/>
  <c r="F1874" i="8" s="1"/>
  <c r="E1866" i="8"/>
  <c r="F1866" i="8" s="1"/>
  <c r="E1858" i="8"/>
  <c r="F1858" i="8" s="1"/>
  <c r="E1850" i="8"/>
  <c r="F1850" i="8" s="1"/>
  <c r="E1842" i="8"/>
  <c r="F1842" i="8" s="1"/>
  <c r="E1834" i="8"/>
  <c r="F1834" i="8" s="1"/>
  <c r="E1826" i="8"/>
  <c r="F1826" i="8" s="1"/>
  <c r="E2481" i="8"/>
  <c r="F2481" i="8" s="1"/>
  <c r="G2481" i="8" s="1"/>
  <c r="E2473" i="8"/>
  <c r="F2473" i="8" s="1"/>
  <c r="G2473" i="8" s="1"/>
  <c r="E2465" i="8"/>
  <c r="F2465" i="8" s="1"/>
  <c r="G2465" i="8" s="1"/>
  <c r="E2457" i="8"/>
  <c r="F2457" i="8" s="1"/>
  <c r="G2457" i="8" s="1"/>
  <c r="E2449" i="8"/>
  <c r="F2449" i="8" s="1"/>
  <c r="G2449" i="8" s="1"/>
  <c r="E2441" i="8"/>
  <c r="F2441" i="8" s="1"/>
  <c r="G2441" i="8" s="1"/>
  <c r="E2433" i="8"/>
  <c r="F2433" i="8" s="1"/>
  <c r="G2433" i="8" s="1"/>
  <c r="E2425" i="8"/>
  <c r="F2425" i="8" s="1"/>
  <c r="G2425" i="8" s="1"/>
  <c r="E2417" i="8"/>
  <c r="F2417" i="8" s="1"/>
  <c r="G2417" i="8" s="1"/>
  <c r="E2409" i="8"/>
  <c r="F2409" i="8" s="1"/>
  <c r="G2409" i="8" s="1"/>
  <c r="E2401" i="8"/>
  <c r="F2401" i="8" s="1"/>
  <c r="G2401" i="8" s="1"/>
  <c r="E2393" i="8"/>
  <c r="F2393" i="8" s="1"/>
  <c r="G2393" i="8" s="1"/>
  <c r="E2385" i="8"/>
  <c r="F2385" i="8" s="1"/>
  <c r="G2385" i="8" s="1"/>
  <c r="E2377" i="8"/>
  <c r="F2377" i="8" s="1"/>
  <c r="G2377" i="8" s="1"/>
  <c r="E2369" i="8"/>
  <c r="F2369" i="8" s="1"/>
  <c r="G2369" i="8" s="1"/>
  <c r="E2361" i="8"/>
  <c r="F2361" i="8" s="1"/>
  <c r="G2361" i="8" s="1"/>
  <c r="E2353" i="8"/>
  <c r="F2353" i="8" s="1"/>
  <c r="G2353" i="8" s="1"/>
  <c r="E2345" i="8"/>
  <c r="F2345" i="8" s="1"/>
  <c r="G2345" i="8" s="1"/>
  <c r="E2337" i="8"/>
  <c r="F2337" i="8" s="1"/>
  <c r="G2337" i="8" s="1"/>
  <c r="E2329" i="8"/>
  <c r="F2329" i="8" s="1"/>
  <c r="G2329" i="8" s="1"/>
  <c r="E2321" i="8"/>
  <c r="F2321" i="8" s="1"/>
  <c r="G2321" i="8" s="1"/>
  <c r="E2313" i="8"/>
  <c r="F2313" i="8" s="1"/>
  <c r="G2313" i="8" s="1"/>
  <c r="E2305" i="8"/>
  <c r="F2305" i="8" s="1"/>
  <c r="G2305" i="8" s="1"/>
  <c r="E2297" i="8"/>
  <c r="F2297" i="8" s="1"/>
  <c r="G2297" i="8" s="1"/>
  <c r="E2289" i="8"/>
  <c r="F2289" i="8" s="1"/>
  <c r="G2289" i="8" s="1"/>
  <c r="E2281" i="8"/>
  <c r="F2281" i="8" s="1"/>
  <c r="G2281" i="8" s="1"/>
  <c r="E2273" i="8"/>
  <c r="F2273" i="8" s="1"/>
  <c r="G2273" i="8" s="1"/>
  <c r="E2265" i="8"/>
  <c r="F2265" i="8" s="1"/>
  <c r="G2265" i="8" s="1"/>
  <c r="E2257" i="8"/>
  <c r="F2257" i="8" s="1"/>
  <c r="G2257" i="8" s="1"/>
  <c r="E2249" i="8"/>
  <c r="F2249" i="8" s="1"/>
  <c r="G2249" i="8" s="1"/>
  <c r="E2241" i="8"/>
  <c r="F2241" i="8" s="1"/>
  <c r="G2241" i="8" s="1"/>
  <c r="E2233" i="8"/>
  <c r="F2233" i="8" s="1"/>
  <c r="G2233" i="8" s="1"/>
  <c r="E2225" i="8"/>
  <c r="F2225" i="8" s="1"/>
  <c r="G2225" i="8" s="1"/>
  <c r="E2217" i="8"/>
  <c r="F2217" i="8" s="1"/>
  <c r="G2217" i="8" s="1"/>
  <c r="E3432" i="8"/>
  <c r="F3432" i="8" s="1"/>
  <c r="E3424" i="8"/>
  <c r="F3424" i="8" s="1"/>
  <c r="E3416" i="8"/>
  <c r="F3416" i="8" s="1"/>
  <c r="E3408" i="8"/>
  <c r="F3408" i="8" s="1"/>
  <c r="E3400" i="8"/>
  <c r="F3400" i="8" s="1"/>
  <c r="G3400" i="8" s="1"/>
  <c r="E3392" i="8"/>
  <c r="F3392" i="8" s="1"/>
  <c r="E3384" i="8"/>
  <c r="F3384" i="8" s="1"/>
  <c r="G3384" i="8" s="1"/>
  <c r="E3376" i="8"/>
  <c r="F3376" i="8" s="1"/>
  <c r="E3368" i="8"/>
  <c r="F3368" i="8" s="1"/>
  <c r="E3360" i="8"/>
  <c r="F3360" i="8" s="1"/>
  <c r="E3352" i="8"/>
  <c r="F3352" i="8" s="1"/>
  <c r="E3344" i="8"/>
  <c r="F3344" i="8" s="1"/>
  <c r="E3336" i="8"/>
  <c r="F3336" i="8" s="1"/>
  <c r="G3336" i="8" s="1"/>
  <c r="E3328" i="8"/>
  <c r="F3328" i="8" s="1"/>
  <c r="E3320" i="8"/>
  <c r="F3320" i="8" s="1"/>
  <c r="E3312" i="8"/>
  <c r="F3312" i="8" s="1"/>
  <c r="E3304" i="8"/>
  <c r="F3304" i="8" s="1"/>
  <c r="E3296" i="8"/>
  <c r="F3296" i="8" s="1"/>
  <c r="E3288" i="8"/>
  <c r="F3288" i="8" s="1"/>
  <c r="E3280" i="8"/>
  <c r="F3280" i="8" s="1"/>
  <c r="E3272" i="8"/>
  <c r="F3272" i="8" s="1"/>
  <c r="G3272" i="8" s="1"/>
  <c r="E3264" i="8"/>
  <c r="F3264" i="8" s="1"/>
  <c r="E3256" i="8"/>
  <c r="F3256" i="8" s="1"/>
  <c r="E3248" i="8"/>
  <c r="F3248" i="8" s="1"/>
  <c r="E3240" i="8"/>
  <c r="F3240" i="8" s="1"/>
  <c r="E3232" i="8"/>
  <c r="F3232" i="8" s="1"/>
  <c r="E3224" i="8"/>
  <c r="F3224" i="8" s="1"/>
  <c r="E3216" i="8"/>
  <c r="F3216" i="8" s="1"/>
  <c r="E3208" i="8"/>
  <c r="F3208" i="8" s="1"/>
  <c r="G3208" i="8" s="1"/>
  <c r="E3200" i="8"/>
  <c r="F3200" i="8" s="1"/>
  <c r="E3192" i="8"/>
  <c r="F3192" i="8" s="1"/>
  <c r="G3192" i="8" s="1"/>
  <c r="E3184" i="8"/>
  <c r="F3184" i="8" s="1"/>
  <c r="E3176" i="8"/>
  <c r="F3176" i="8" s="1"/>
  <c r="E3168" i="8"/>
  <c r="F3168" i="8" s="1"/>
  <c r="E3160" i="8"/>
  <c r="F3160" i="8" s="1"/>
  <c r="E2303" i="8"/>
  <c r="F2303" i="8" s="1"/>
  <c r="G2303" i="8" s="1"/>
  <c r="E2295" i="8"/>
  <c r="F2295" i="8" s="1"/>
  <c r="G2295" i="8" s="1"/>
  <c r="E2287" i="8"/>
  <c r="F2287" i="8" s="1"/>
  <c r="G2287" i="8" s="1"/>
  <c r="E2279" i="8"/>
  <c r="F2279" i="8" s="1"/>
  <c r="G2279" i="8" s="1"/>
  <c r="E2271" i="8"/>
  <c r="F2271" i="8" s="1"/>
  <c r="G2271" i="8" s="1"/>
  <c r="E2263" i="8"/>
  <c r="F2263" i="8" s="1"/>
  <c r="G2263" i="8" s="1"/>
  <c r="E2255" i="8"/>
  <c r="F2255" i="8" s="1"/>
  <c r="G2255" i="8" s="1"/>
  <c r="E2247" i="8"/>
  <c r="F2247" i="8" s="1"/>
  <c r="G2247" i="8" s="1"/>
  <c r="E2239" i="8"/>
  <c r="F2239" i="8" s="1"/>
  <c r="G2239" i="8" s="1"/>
  <c r="E2231" i="8"/>
  <c r="F2231" i="8" s="1"/>
  <c r="G2231" i="8" s="1"/>
  <c r="E2223" i="8"/>
  <c r="F2223" i="8" s="1"/>
  <c r="G2223" i="8" s="1"/>
  <c r="E2215" i="8"/>
  <c r="F2215" i="8" s="1"/>
  <c r="G2215" i="8" s="1"/>
  <c r="E2207" i="8"/>
  <c r="F2207" i="8" s="1"/>
  <c r="G2207" i="8" s="1"/>
  <c r="E2199" i="8"/>
  <c r="F2199" i="8" s="1"/>
  <c r="G2199" i="8" s="1"/>
  <c r="E2191" i="8"/>
  <c r="F2191" i="8" s="1"/>
  <c r="G2191" i="8" s="1"/>
  <c r="E2183" i="8"/>
  <c r="F2183" i="8" s="1"/>
  <c r="G2183" i="8" s="1"/>
  <c r="E2175" i="8"/>
  <c r="F2175" i="8" s="1"/>
  <c r="G2175" i="8" s="1"/>
  <c r="E2167" i="8"/>
  <c r="F2167" i="8" s="1"/>
  <c r="G2167" i="8" s="1"/>
  <c r="E2159" i="8"/>
  <c r="F2159" i="8" s="1"/>
  <c r="G2159" i="8" s="1"/>
  <c r="E2151" i="8"/>
  <c r="F2151" i="8" s="1"/>
  <c r="G2151" i="8" s="1"/>
  <c r="E2143" i="8"/>
  <c r="F2143" i="8" s="1"/>
  <c r="G2143" i="8" s="1"/>
  <c r="E2135" i="8"/>
  <c r="F2135" i="8" s="1"/>
  <c r="G2135" i="8" s="1"/>
  <c r="E2127" i="8"/>
  <c r="F2127" i="8" s="1"/>
  <c r="G2127" i="8" s="1"/>
  <c r="E2119" i="8"/>
  <c r="F2119" i="8" s="1"/>
  <c r="G2119" i="8" s="1"/>
  <c r="E2111" i="8"/>
  <c r="F2111" i="8" s="1"/>
  <c r="G2111" i="8" s="1"/>
  <c r="E2103" i="8"/>
  <c r="F2103" i="8" s="1"/>
  <c r="G2103" i="8" s="1"/>
  <c r="E2095" i="8"/>
  <c r="F2095" i="8" s="1"/>
  <c r="G2095" i="8" s="1"/>
  <c r="E2087" i="8"/>
  <c r="F2087" i="8" s="1"/>
  <c r="G2087" i="8" s="1"/>
  <c r="E2079" i="8"/>
  <c r="F2079" i="8" s="1"/>
  <c r="G2079" i="8" s="1"/>
  <c r="E2071" i="8"/>
  <c r="F2071" i="8" s="1"/>
  <c r="G2071" i="8" s="1"/>
  <c r="E2063" i="8"/>
  <c r="F2063" i="8" s="1"/>
  <c r="G2063" i="8" s="1"/>
  <c r="E2055" i="8"/>
  <c r="F2055" i="8" s="1"/>
  <c r="G2055" i="8" s="1"/>
  <c r="E2047" i="8"/>
  <c r="F2047" i="8" s="1"/>
  <c r="G2047" i="8" s="1"/>
  <c r="E2039" i="8"/>
  <c r="F2039" i="8" s="1"/>
  <c r="G2039" i="8" s="1"/>
  <c r="E2031" i="8"/>
  <c r="F2031" i="8" s="1"/>
  <c r="G2031" i="8" s="1"/>
  <c r="E2023" i="8"/>
  <c r="F2023" i="8" s="1"/>
  <c r="G2023" i="8" s="1"/>
  <c r="E2015" i="8"/>
  <c r="F2015" i="8" s="1"/>
  <c r="G2015" i="8" s="1"/>
  <c r="E2007" i="8"/>
  <c r="F2007" i="8" s="1"/>
  <c r="G2007" i="8" s="1"/>
  <c r="E1999" i="8"/>
  <c r="F1999" i="8" s="1"/>
  <c r="G1999" i="8" s="1"/>
  <c r="E2973" i="8"/>
  <c r="F2973" i="8" s="1"/>
  <c r="G2973" i="8" s="1"/>
  <c r="E2965" i="8"/>
  <c r="F2965" i="8" s="1"/>
  <c r="G2965" i="8" s="1"/>
  <c r="E2957" i="8"/>
  <c r="F2957" i="8" s="1"/>
  <c r="G2957" i="8" s="1"/>
  <c r="E2949" i="8"/>
  <c r="F2949" i="8" s="1"/>
  <c r="G2949" i="8" s="1"/>
  <c r="E2941" i="8"/>
  <c r="F2941" i="8" s="1"/>
  <c r="G2941" i="8" s="1"/>
  <c r="E2933" i="8"/>
  <c r="F2933" i="8" s="1"/>
  <c r="G2933" i="8" s="1"/>
  <c r="E2925" i="8"/>
  <c r="F2925" i="8" s="1"/>
  <c r="G2925" i="8" s="1"/>
  <c r="E2917" i="8"/>
  <c r="F2917" i="8" s="1"/>
  <c r="G2917" i="8" s="1"/>
  <c r="E2909" i="8"/>
  <c r="F2909" i="8" s="1"/>
  <c r="G2909" i="8" s="1"/>
  <c r="E2901" i="8"/>
  <c r="F2901" i="8" s="1"/>
  <c r="G2901" i="8" s="1"/>
  <c r="E2893" i="8"/>
  <c r="F2893" i="8" s="1"/>
  <c r="G2893" i="8" s="1"/>
  <c r="E2885" i="8"/>
  <c r="F2885" i="8" s="1"/>
  <c r="G2885" i="8" s="1"/>
  <c r="E2877" i="8"/>
  <c r="F2877" i="8" s="1"/>
  <c r="G2877" i="8" s="1"/>
  <c r="E2869" i="8"/>
  <c r="F2869" i="8" s="1"/>
  <c r="G2869" i="8" s="1"/>
  <c r="E2861" i="8"/>
  <c r="F2861" i="8" s="1"/>
  <c r="G2861" i="8" s="1"/>
  <c r="E2853" i="8"/>
  <c r="F2853" i="8" s="1"/>
  <c r="G2853" i="8" s="1"/>
  <c r="E2845" i="8"/>
  <c r="F2845" i="8" s="1"/>
  <c r="G2845" i="8" s="1"/>
  <c r="E2837" i="8"/>
  <c r="F2837" i="8" s="1"/>
  <c r="G2837" i="8" s="1"/>
  <c r="E2829" i="8"/>
  <c r="F2829" i="8" s="1"/>
  <c r="G2829" i="8" s="1"/>
  <c r="E2821" i="8"/>
  <c r="F2821" i="8" s="1"/>
  <c r="G2821" i="8" s="1"/>
  <c r="E2813" i="8"/>
  <c r="F2813" i="8" s="1"/>
  <c r="G2813" i="8" s="1"/>
  <c r="E2805" i="8"/>
  <c r="F2805" i="8" s="1"/>
  <c r="G2805" i="8" s="1"/>
  <c r="E2797" i="8"/>
  <c r="F2797" i="8" s="1"/>
  <c r="G2797" i="8" s="1"/>
  <c r="E2789" i="8"/>
  <c r="F2789" i="8" s="1"/>
  <c r="G2789" i="8" s="1"/>
  <c r="E2781" i="8"/>
  <c r="F2781" i="8" s="1"/>
  <c r="G2781" i="8" s="1"/>
  <c r="E2773" i="8"/>
  <c r="F2773" i="8" s="1"/>
  <c r="G2773" i="8" s="1"/>
  <c r="E2765" i="8"/>
  <c r="F2765" i="8" s="1"/>
  <c r="G2765" i="8" s="1"/>
  <c r="E2757" i="8"/>
  <c r="F2757" i="8" s="1"/>
  <c r="G2757" i="8" s="1"/>
  <c r="E2749" i="8"/>
  <c r="F2749" i="8" s="1"/>
  <c r="G2749" i="8" s="1"/>
  <c r="E2741" i="8"/>
  <c r="F2741" i="8" s="1"/>
  <c r="G2741" i="8" s="1"/>
  <c r="E2733" i="8"/>
  <c r="F2733" i="8" s="1"/>
  <c r="G2733" i="8" s="1"/>
  <c r="E2725" i="8"/>
  <c r="F2725" i="8" s="1"/>
  <c r="G2725" i="8" s="1"/>
  <c r="E2717" i="8"/>
  <c r="F2717" i="8" s="1"/>
  <c r="G2717" i="8" s="1"/>
  <c r="E2709" i="8"/>
  <c r="F2709" i="8" s="1"/>
  <c r="G2709" i="8" s="1"/>
  <c r="E1991" i="8"/>
  <c r="F1991" i="8" s="1"/>
  <c r="G1991" i="8" s="1"/>
  <c r="E1983" i="8"/>
  <c r="F1983" i="8" s="1"/>
  <c r="G1983" i="8" s="1"/>
  <c r="E1975" i="8"/>
  <c r="F1975" i="8" s="1"/>
  <c r="G1975" i="8" s="1"/>
  <c r="E1967" i="8"/>
  <c r="F1967" i="8" s="1"/>
  <c r="G1967" i="8" s="1"/>
  <c r="E1959" i="8"/>
  <c r="F1959" i="8" s="1"/>
  <c r="G1959" i="8" s="1"/>
  <c r="E1951" i="8"/>
  <c r="F1951" i="8" s="1"/>
  <c r="G1951" i="8" s="1"/>
  <c r="E1943" i="8"/>
  <c r="F1943" i="8" s="1"/>
  <c r="G1943" i="8" s="1"/>
  <c r="E1935" i="8"/>
  <c r="F1935" i="8" s="1"/>
  <c r="G1935" i="8" s="1"/>
  <c r="E1927" i="8"/>
  <c r="F1927" i="8" s="1"/>
  <c r="G1927" i="8" s="1"/>
  <c r="E1919" i="8"/>
  <c r="F1919" i="8" s="1"/>
  <c r="G1919" i="8" s="1"/>
  <c r="E1911" i="8"/>
  <c r="F1911" i="8" s="1"/>
  <c r="G1911" i="8" s="1"/>
  <c r="E1903" i="8"/>
  <c r="F1903" i="8" s="1"/>
  <c r="G1903" i="8" s="1"/>
  <c r="E1895" i="8"/>
  <c r="F1895" i="8" s="1"/>
  <c r="G1895" i="8" s="1"/>
  <c r="E1887" i="8"/>
  <c r="F1887" i="8" s="1"/>
  <c r="G1887" i="8" s="1"/>
  <c r="E1879" i="8"/>
  <c r="F1879" i="8" s="1"/>
  <c r="G1879" i="8" s="1"/>
  <c r="E1871" i="8"/>
  <c r="F1871" i="8" s="1"/>
  <c r="G1871" i="8" s="1"/>
  <c r="E1863" i="8"/>
  <c r="F1863" i="8" s="1"/>
  <c r="G1863" i="8" s="1"/>
  <c r="E1855" i="8"/>
  <c r="F1855" i="8" s="1"/>
  <c r="G1855" i="8" s="1"/>
  <c r="E1847" i="8"/>
  <c r="F1847" i="8" s="1"/>
  <c r="G1847" i="8" s="1"/>
  <c r="E1839" i="8"/>
  <c r="F1839" i="8" s="1"/>
  <c r="G1839" i="8" s="1"/>
  <c r="E1831" i="8"/>
  <c r="F1831" i="8" s="1"/>
  <c r="G1831" i="8" s="1"/>
  <c r="E1823" i="8"/>
  <c r="F1823" i="8" s="1"/>
  <c r="G1823" i="8" s="1"/>
  <c r="E1815" i="8"/>
  <c r="F1815" i="8" s="1"/>
  <c r="G1815" i="8" s="1"/>
  <c r="E1807" i="8"/>
  <c r="F1807" i="8" s="1"/>
  <c r="G1807" i="8" s="1"/>
  <c r="E1799" i="8"/>
  <c r="F1799" i="8" s="1"/>
  <c r="G1799" i="8" s="1"/>
  <c r="E1791" i="8"/>
  <c r="F1791" i="8" s="1"/>
  <c r="G1791" i="8" s="1"/>
  <c r="E1783" i="8"/>
  <c r="F1783" i="8" s="1"/>
  <c r="G1783" i="8" s="1"/>
  <c r="E1775" i="8"/>
  <c r="F1775" i="8" s="1"/>
  <c r="G1775" i="8" s="1"/>
  <c r="E1767" i="8"/>
  <c r="F1767" i="8" s="1"/>
  <c r="G1767" i="8" s="1"/>
  <c r="E1759" i="8"/>
  <c r="F1759" i="8" s="1"/>
  <c r="G1759" i="8" s="1"/>
  <c r="E1751" i="8"/>
  <c r="F1751" i="8" s="1"/>
  <c r="G1751" i="8" s="1"/>
  <c r="E1743" i="8"/>
  <c r="F1743" i="8" s="1"/>
  <c r="G1743" i="8" s="1"/>
  <c r="E1735" i="8"/>
  <c r="F1735" i="8" s="1"/>
  <c r="G1735" i="8" s="1"/>
  <c r="E1727" i="8"/>
  <c r="F1727" i="8" s="1"/>
  <c r="G1727" i="8" s="1"/>
  <c r="E1719" i="8"/>
  <c r="F1719" i="8" s="1"/>
  <c r="G1719" i="8" s="1"/>
  <c r="E1711" i="8"/>
  <c r="F1711" i="8" s="1"/>
  <c r="G1711" i="8" s="1"/>
  <c r="E1703" i="8"/>
  <c r="F1703" i="8" s="1"/>
  <c r="G1703" i="8" s="1"/>
  <c r="E1695" i="8"/>
  <c r="F1695" i="8" s="1"/>
  <c r="G1695" i="8" s="1"/>
  <c r="E1687" i="8"/>
  <c r="F1687" i="8" s="1"/>
  <c r="G1687" i="8" s="1"/>
  <c r="E1679" i="8"/>
  <c r="F1679" i="8" s="1"/>
  <c r="G1679" i="8" s="1"/>
  <c r="E1671" i="8"/>
  <c r="F1671" i="8" s="1"/>
  <c r="G1671" i="8" s="1"/>
  <c r="E1663" i="8"/>
  <c r="F1663" i="8" s="1"/>
  <c r="G1663" i="8" s="1"/>
  <c r="E1655" i="8"/>
  <c r="F1655" i="8" s="1"/>
  <c r="G1655" i="8" s="1"/>
  <c r="E1647" i="8"/>
  <c r="F1647" i="8" s="1"/>
  <c r="G1647" i="8" s="1"/>
  <c r="E1639" i="8"/>
  <c r="F1639" i="8" s="1"/>
  <c r="G1639" i="8" s="1"/>
  <c r="E1631" i="8"/>
  <c r="F1631" i="8" s="1"/>
  <c r="G1631" i="8" s="1"/>
  <c r="E1623" i="8"/>
  <c r="F1623" i="8" s="1"/>
  <c r="G1623" i="8" s="1"/>
  <c r="E1615" i="8"/>
  <c r="F1615" i="8" s="1"/>
  <c r="G1615" i="8" s="1"/>
  <c r="E1607" i="8"/>
  <c r="F1607" i="8" s="1"/>
  <c r="G1607" i="8" s="1"/>
  <c r="E1599" i="8"/>
  <c r="F1599" i="8" s="1"/>
  <c r="G1599" i="8" s="1"/>
  <c r="E1591" i="8"/>
  <c r="F1591" i="8" s="1"/>
  <c r="G1591" i="8" s="1"/>
  <c r="E1583" i="8"/>
  <c r="F1583" i="8" s="1"/>
  <c r="G1583" i="8" s="1"/>
  <c r="E1575" i="8"/>
  <c r="F1575" i="8" s="1"/>
  <c r="G1575" i="8" s="1"/>
  <c r="E1567" i="8"/>
  <c r="F1567" i="8" s="1"/>
  <c r="G1567" i="8" s="1"/>
  <c r="E1559" i="8"/>
  <c r="F1559" i="8" s="1"/>
  <c r="G1559" i="8" s="1"/>
  <c r="E1551" i="8"/>
  <c r="F1551" i="8" s="1"/>
  <c r="G1551" i="8" s="1"/>
  <c r="E1543" i="8"/>
  <c r="F1543" i="8" s="1"/>
  <c r="G1543" i="8" s="1"/>
  <c r="E1535" i="8"/>
  <c r="F1535" i="8" s="1"/>
  <c r="G1535" i="8" s="1"/>
  <c r="E1527" i="8"/>
  <c r="F1527" i="8" s="1"/>
  <c r="G1527" i="8" s="1"/>
  <c r="E1519" i="8"/>
  <c r="F1519" i="8" s="1"/>
  <c r="G1519" i="8" s="1"/>
  <c r="E1511" i="8"/>
  <c r="F1511" i="8" s="1"/>
  <c r="G1511" i="8" s="1"/>
  <c r="E2701" i="8"/>
  <c r="F2701" i="8" s="1"/>
  <c r="G2701" i="8" s="1"/>
  <c r="E2693" i="8"/>
  <c r="F2693" i="8" s="1"/>
  <c r="G2693" i="8" s="1"/>
  <c r="E2685" i="8"/>
  <c r="F2685" i="8" s="1"/>
  <c r="G2685" i="8" s="1"/>
  <c r="E2677" i="8"/>
  <c r="F2677" i="8" s="1"/>
  <c r="G2677" i="8" s="1"/>
  <c r="E2669" i="8"/>
  <c r="F2669" i="8" s="1"/>
  <c r="G2669" i="8" s="1"/>
  <c r="E2661" i="8"/>
  <c r="F2661" i="8" s="1"/>
  <c r="G2661" i="8" s="1"/>
  <c r="E2653" i="8"/>
  <c r="F2653" i="8" s="1"/>
  <c r="G2653" i="8" s="1"/>
  <c r="E2645" i="8"/>
  <c r="F2645" i="8" s="1"/>
  <c r="G2645" i="8" s="1"/>
  <c r="E2637" i="8"/>
  <c r="F2637" i="8" s="1"/>
  <c r="G2637" i="8" s="1"/>
  <c r="E2629" i="8"/>
  <c r="F2629" i="8" s="1"/>
  <c r="G2629" i="8" s="1"/>
  <c r="E2621" i="8"/>
  <c r="F2621" i="8" s="1"/>
  <c r="G2621" i="8" s="1"/>
  <c r="E2613" i="8"/>
  <c r="F2613" i="8" s="1"/>
  <c r="G2613" i="8" s="1"/>
  <c r="E2605" i="8"/>
  <c r="F2605" i="8" s="1"/>
  <c r="G2605" i="8" s="1"/>
  <c r="E2597" i="8"/>
  <c r="F2597" i="8" s="1"/>
  <c r="G2597" i="8" s="1"/>
  <c r="E2589" i="8"/>
  <c r="F2589" i="8" s="1"/>
  <c r="G2589" i="8" s="1"/>
  <c r="E2581" i="8"/>
  <c r="F2581" i="8" s="1"/>
  <c r="G2581" i="8" s="1"/>
  <c r="E2573" i="8"/>
  <c r="F2573" i="8" s="1"/>
  <c r="G2573" i="8" s="1"/>
  <c r="E2565" i="8"/>
  <c r="F2565" i="8" s="1"/>
  <c r="G2565" i="8" s="1"/>
  <c r="E2557" i="8"/>
  <c r="F2557" i="8" s="1"/>
  <c r="G2557" i="8" s="1"/>
  <c r="E2549" i="8"/>
  <c r="F2549" i="8" s="1"/>
  <c r="G2549" i="8" s="1"/>
  <c r="E2541" i="8"/>
  <c r="F2541" i="8" s="1"/>
  <c r="G2541" i="8" s="1"/>
  <c r="E2533" i="8"/>
  <c r="F2533" i="8" s="1"/>
  <c r="G2533" i="8" s="1"/>
  <c r="E2525" i="8"/>
  <c r="F2525" i="8" s="1"/>
  <c r="G2525" i="8" s="1"/>
  <c r="E2517" i="8"/>
  <c r="F2517" i="8" s="1"/>
  <c r="G2517" i="8" s="1"/>
  <c r="E2509" i="8"/>
  <c r="F2509" i="8" s="1"/>
  <c r="G2509" i="8" s="1"/>
  <c r="E2501" i="8"/>
  <c r="F2501" i="8" s="1"/>
  <c r="G2501" i="8" s="1"/>
  <c r="E2493" i="8"/>
  <c r="F2493" i="8" s="1"/>
  <c r="G2493" i="8" s="1"/>
  <c r="E2485" i="8"/>
  <c r="F2485" i="8" s="1"/>
  <c r="G2485" i="8" s="1"/>
  <c r="E2477" i="8"/>
  <c r="F2477" i="8" s="1"/>
  <c r="G2477" i="8" s="1"/>
  <c r="E2469" i="8"/>
  <c r="F2469" i="8" s="1"/>
  <c r="G2469" i="8" s="1"/>
  <c r="E2461" i="8"/>
  <c r="F2461" i="8" s="1"/>
  <c r="G2461" i="8" s="1"/>
  <c r="E2453" i="8"/>
  <c r="F2453" i="8" s="1"/>
  <c r="G2453" i="8" s="1"/>
  <c r="E2445" i="8"/>
  <c r="F2445" i="8" s="1"/>
  <c r="G2445" i="8" s="1"/>
  <c r="E2437" i="8"/>
  <c r="F2437" i="8" s="1"/>
  <c r="G2437" i="8" s="1"/>
  <c r="E2429" i="8"/>
  <c r="F2429" i="8" s="1"/>
  <c r="G2429" i="8" s="1"/>
  <c r="E2421" i="8"/>
  <c r="F2421" i="8" s="1"/>
  <c r="G2421" i="8" s="1"/>
  <c r="E2413" i="8"/>
  <c r="F2413" i="8" s="1"/>
  <c r="G2413" i="8" s="1"/>
  <c r="E2405" i="8"/>
  <c r="F2405" i="8" s="1"/>
  <c r="G2405" i="8" s="1"/>
  <c r="E2397" i="8"/>
  <c r="F2397" i="8" s="1"/>
  <c r="G2397" i="8" s="1"/>
  <c r="E2389" i="8"/>
  <c r="F2389" i="8" s="1"/>
  <c r="G2389" i="8" s="1"/>
  <c r="E2381" i="8"/>
  <c r="F2381" i="8" s="1"/>
  <c r="G2381" i="8" s="1"/>
  <c r="E2373" i="8"/>
  <c r="F2373" i="8" s="1"/>
  <c r="G2373" i="8" s="1"/>
  <c r="E2365" i="8"/>
  <c r="F2365" i="8" s="1"/>
  <c r="G2365" i="8" s="1"/>
  <c r="E2357" i="8"/>
  <c r="F2357" i="8" s="1"/>
  <c r="G2357" i="8" s="1"/>
  <c r="E2349" i="8"/>
  <c r="F2349" i="8" s="1"/>
  <c r="G2349" i="8" s="1"/>
  <c r="E2341" i="8"/>
  <c r="F2341" i="8" s="1"/>
  <c r="G2341" i="8" s="1"/>
  <c r="E2333" i="8"/>
  <c r="F2333" i="8" s="1"/>
  <c r="G2333" i="8" s="1"/>
  <c r="E213" i="8"/>
  <c r="F213" i="8" s="1"/>
  <c r="G213" i="8" s="1"/>
  <c r="E1036" i="8"/>
  <c r="F1036" i="8" s="1"/>
  <c r="G1036" i="8" s="1"/>
  <c r="E1028" i="8"/>
  <c r="F1028" i="8" s="1"/>
  <c r="G1028" i="8" s="1"/>
  <c r="E1020" i="8"/>
  <c r="F1020" i="8" s="1"/>
  <c r="G1020" i="8" s="1"/>
  <c r="E1012" i="8"/>
  <c r="F1012" i="8" s="1"/>
  <c r="G1012" i="8" s="1"/>
  <c r="E1004" i="8"/>
  <c r="F1004" i="8" s="1"/>
  <c r="G1004" i="8" s="1"/>
  <c r="E996" i="8"/>
  <c r="F996" i="8" s="1"/>
  <c r="G996" i="8" s="1"/>
  <c r="E988" i="8"/>
  <c r="F988" i="8" s="1"/>
  <c r="G988" i="8" s="1"/>
  <c r="E980" i="8"/>
  <c r="F980" i="8" s="1"/>
  <c r="G980" i="8" s="1"/>
  <c r="E972" i="8"/>
  <c r="F972" i="8" s="1"/>
  <c r="G972" i="8" s="1"/>
  <c r="E964" i="8"/>
  <c r="F964" i="8" s="1"/>
  <c r="G964" i="8" s="1"/>
  <c r="E956" i="8"/>
  <c r="F956" i="8" s="1"/>
  <c r="G956" i="8" s="1"/>
  <c r="E948" i="8"/>
  <c r="F948" i="8" s="1"/>
  <c r="G948" i="8" s="1"/>
  <c r="E940" i="8"/>
  <c r="F940" i="8" s="1"/>
  <c r="G940" i="8" s="1"/>
  <c r="E932" i="8"/>
  <c r="F932" i="8" s="1"/>
  <c r="G932" i="8" s="1"/>
  <c r="E924" i="8"/>
  <c r="F924" i="8" s="1"/>
  <c r="G924" i="8" s="1"/>
  <c r="E916" i="8"/>
  <c r="F916" i="8" s="1"/>
  <c r="G916" i="8" s="1"/>
  <c r="E908" i="8"/>
  <c r="F908" i="8" s="1"/>
  <c r="G908" i="8" s="1"/>
  <c r="E900" i="8"/>
  <c r="F900" i="8" s="1"/>
  <c r="G900" i="8" s="1"/>
  <c r="E892" i="8"/>
  <c r="F892" i="8" s="1"/>
  <c r="G892" i="8" s="1"/>
  <c r="E884" i="8"/>
  <c r="F884" i="8" s="1"/>
  <c r="G884" i="8" s="1"/>
  <c r="E876" i="8"/>
  <c r="F876" i="8" s="1"/>
  <c r="G876" i="8" s="1"/>
  <c r="E868" i="8"/>
  <c r="F868" i="8" s="1"/>
  <c r="G868" i="8" s="1"/>
  <c r="E860" i="8"/>
  <c r="F860" i="8" s="1"/>
  <c r="G860" i="8" s="1"/>
  <c r="E852" i="8"/>
  <c r="F852" i="8" s="1"/>
  <c r="G852" i="8" s="1"/>
  <c r="E844" i="8"/>
  <c r="F844" i="8" s="1"/>
  <c r="G844" i="8" s="1"/>
  <c r="E836" i="8"/>
  <c r="F836" i="8" s="1"/>
  <c r="G836" i="8" s="1"/>
  <c r="E828" i="8"/>
  <c r="F828" i="8" s="1"/>
  <c r="G828" i="8" s="1"/>
  <c r="E820" i="8"/>
  <c r="F820" i="8" s="1"/>
  <c r="G820" i="8" s="1"/>
  <c r="E812" i="8"/>
  <c r="F812" i="8" s="1"/>
  <c r="G812" i="8" s="1"/>
  <c r="E804" i="8"/>
  <c r="F804" i="8" s="1"/>
  <c r="G804" i="8" s="1"/>
  <c r="E796" i="8"/>
  <c r="F796" i="8" s="1"/>
  <c r="G796" i="8" s="1"/>
  <c r="E788" i="8"/>
  <c r="F788" i="8" s="1"/>
  <c r="G788" i="8" s="1"/>
  <c r="E780" i="8"/>
  <c r="F780" i="8" s="1"/>
  <c r="G780" i="8" s="1"/>
  <c r="E772" i="8"/>
  <c r="F772" i="8" s="1"/>
  <c r="G772" i="8" s="1"/>
  <c r="E764" i="8"/>
  <c r="F764" i="8" s="1"/>
  <c r="G764" i="8" s="1"/>
  <c r="E756" i="8"/>
  <c r="F756" i="8" s="1"/>
  <c r="G756" i="8" s="1"/>
  <c r="E748" i="8"/>
  <c r="F748" i="8" s="1"/>
  <c r="G748" i="8" s="1"/>
  <c r="E740" i="8"/>
  <c r="F740" i="8" s="1"/>
  <c r="G740" i="8" s="1"/>
  <c r="E732" i="8"/>
  <c r="F732" i="8" s="1"/>
  <c r="G732" i="8" s="1"/>
  <c r="E724" i="8"/>
  <c r="F724" i="8" s="1"/>
  <c r="G724" i="8" s="1"/>
  <c r="E716" i="8"/>
  <c r="F716" i="8" s="1"/>
  <c r="G716" i="8" s="1"/>
  <c r="E708" i="8"/>
  <c r="F708" i="8" s="1"/>
  <c r="G708" i="8" s="1"/>
  <c r="E700" i="8"/>
  <c r="F700" i="8" s="1"/>
  <c r="G700" i="8" s="1"/>
  <c r="E692" i="8"/>
  <c r="F692" i="8" s="1"/>
  <c r="G692" i="8" s="1"/>
  <c r="E684" i="8"/>
  <c r="F684" i="8" s="1"/>
  <c r="G684" i="8" s="1"/>
  <c r="E676" i="8"/>
  <c r="F676" i="8" s="1"/>
  <c r="G676" i="8" s="1"/>
  <c r="E668" i="8"/>
  <c r="F668" i="8" s="1"/>
  <c r="G668" i="8" s="1"/>
  <c r="E660" i="8"/>
  <c r="F660" i="8" s="1"/>
  <c r="G660" i="8" s="1"/>
  <c r="E652" i="8"/>
  <c r="F652" i="8" s="1"/>
  <c r="G652" i="8" s="1"/>
  <c r="E644" i="8"/>
  <c r="F644" i="8" s="1"/>
  <c r="G644" i="8" s="1"/>
  <c r="E636" i="8"/>
  <c r="F636" i="8" s="1"/>
  <c r="G636" i="8" s="1"/>
  <c r="E628" i="8"/>
  <c r="F628" i="8" s="1"/>
  <c r="G628" i="8" s="1"/>
  <c r="E620" i="8"/>
  <c r="F620" i="8" s="1"/>
  <c r="G620" i="8" s="1"/>
  <c r="E612" i="8"/>
  <c r="F612" i="8" s="1"/>
  <c r="G612" i="8" s="1"/>
  <c r="E604" i="8"/>
  <c r="F604" i="8" s="1"/>
  <c r="G604" i="8" s="1"/>
  <c r="E596" i="8"/>
  <c r="F596" i="8" s="1"/>
  <c r="G596" i="8" s="1"/>
  <c r="E588" i="8"/>
  <c r="F588" i="8" s="1"/>
  <c r="G588" i="8" s="1"/>
  <c r="E580" i="8"/>
  <c r="F580" i="8" s="1"/>
  <c r="G580" i="8" s="1"/>
  <c r="E572" i="8"/>
  <c r="F572" i="8" s="1"/>
  <c r="G572" i="8" s="1"/>
  <c r="E564" i="8"/>
  <c r="F564" i="8" s="1"/>
  <c r="G564" i="8" s="1"/>
  <c r="E556" i="8"/>
  <c r="F556" i="8" s="1"/>
  <c r="G556" i="8" s="1"/>
  <c r="E548" i="8"/>
  <c r="F548" i="8" s="1"/>
  <c r="G548" i="8" s="1"/>
  <c r="E540" i="8"/>
  <c r="F540" i="8" s="1"/>
  <c r="G540" i="8" s="1"/>
  <c r="E532" i="8"/>
  <c r="F532" i="8" s="1"/>
  <c r="G532" i="8" s="1"/>
  <c r="E524" i="8"/>
  <c r="F524" i="8" s="1"/>
  <c r="G524" i="8" s="1"/>
  <c r="E516" i="8"/>
  <c r="F516" i="8" s="1"/>
  <c r="G516" i="8" s="1"/>
  <c r="E508" i="8"/>
  <c r="F508" i="8" s="1"/>
  <c r="G508" i="8" s="1"/>
  <c r="E500" i="8"/>
  <c r="F500" i="8" s="1"/>
  <c r="G500" i="8" s="1"/>
  <c r="E492" i="8"/>
  <c r="F492" i="8" s="1"/>
  <c r="G492" i="8" s="1"/>
  <c r="E484" i="8"/>
  <c r="F484" i="8" s="1"/>
  <c r="G484" i="8" s="1"/>
  <c r="E476" i="8"/>
  <c r="F476" i="8" s="1"/>
  <c r="G476" i="8" s="1"/>
  <c r="E468" i="8"/>
  <c r="F468" i="8" s="1"/>
  <c r="G468" i="8" s="1"/>
  <c r="E460" i="8"/>
  <c r="F460" i="8" s="1"/>
  <c r="G460" i="8" s="1"/>
  <c r="E452" i="8"/>
  <c r="F452" i="8" s="1"/>
  <c r="G452" i="8" s="1"/>
  <c r="E444" i="8"/>
  <c r="F444" i="8" s="1"/>
  <c r="G444" i="8" s="1"/>
  <c r="E436" i="8"/>
  <c r="F436" i="8" s="1"/>
  <c r="G436" i="8" s="1"/>
  <c r="E428" i="8"/>
  <c r="F428" i="8" s="1"/>
  <c r="G428" i="8" s="1"/>
  <c r="E420" i="8"/>
  <c r="F420" i="8" s="1"/>
  <c r="G420" i="8" s="1"/>
  <c r="E412" i="8"/>
  <c r="F412" i="8" s="1"/>
  <c r="G412" i="8" s="1"/>
  <c r="E404" i="8"/>
  <c r="F404" i="8" s="1"/>
  <c r="G404" i="8" s="1"/>
  <c r="E396" i="8"/>
  <c r="F396" i="8" s="1"/>
  <c r="G396" i="8" s="1"/>
  <c r="E388" i="8"/>
  <c r="F388" i="8" s="1"/>
  <c r="G388" i="8" s="1"/>
  <c r="E380" i="8"/>
  <c r="F380" i="8" s="1"/>
  <c r="G380" i="8" s="1"/>
  <c r="E372" i="8"/>
  <c r="F372" i="8" s="1"/>
  <c r="G372" i="8" s="1"/>
  <c r="E364" i="8"/>
  <c r="F364" i="8" s="1"/>
  <c r="G364" i="8" s="1"/>
  <c r="E3211" i="8"/>
  <c r="F3211" i="8" s="1"/>
  <c r="G3211" i="8" s="1"/>
  <c r="E3203" i="8"/>
  <c r="F3203" i="8" s="1"/>
  <c r="G3203" i="8" s="1"/>
  <c r="E3195" i="8"/>
  <c r="F3195" i="8" s="1"/>
  <c r="G3195" i="8" s="1"/>
  <c r="E3187" i="8"/>
  <c r="F3187" i="8" s="1"/>
  <c r="G3187" i="8" s="1"/>
  <c r="E3179" i="8"/>
  <c r="F3179" i="8" s="1"/>
  <c r="G3179" i="8" s="1"/>
  <c r="E3171" i="8"/>
  <c r="F3171" i="8" s="1"/>
  <c r="G3171" i="8" s="1"/>
  <c r="E3163" i="8"/>
  <c r="F3163" i="8" s="1"/>
  <c r="G3163" i="8" s="1"/>
  <c r="E3155" i="8"/>
  <c r="F3155" i="8" s="1"/>
  <c r="G3155" i="8" s="1"/>
  <c r="E3147" i="8"/>
  <c r="F3147" i="8" s="1"/>
  <c r="G3147" i="8" s="1"/>
  <c r="E3139" i="8"/>
  <c r="F3139" i="8" s="1"/>
  <c r="G3139" i="8" s="1"/>
  <c r="E3131" i="8"/>
  <c r="F3131" i="8" s="1"/>
  <c r="G3131" i="8" s="1"/>
  <c r="E3123" i="8"/>
  <c r="F3123" i="8" s="1"/>
  <c r="G3123" i="8" s="1"/>
  <c r="E3115" i="8"/>
  <c r="F3115" i="8" s="1"/>
  <c r="G3115" i="8" s="1"/>
  <c r="E3107" i="8"/>
  <c r="F3107" i="8" s="1"/>
  <c r="G3107" i="8" s="1"/>
  <c r="E3099" i="8"/>
  <c r="F3099" i="8" s="1"/>
  <c r="G3099" i="8" s="1"/>
  <c r="E3091" i="8"/>
  <c r="F3091" i="8" s="1"/>
  <c r="G3091" i="8" s="1"/>
  <c r="E3083" i="8"/>
  <c r="F3083" i="8" s="1"/>
  <c r="G3083" i="8" s="1"/>
  <c r="E3075" i="8"/>
  <c r="F3075" i="8" s="1"/>
  <c r="G3075" i="8" s="1"/>
  <c r="E3067" i="8"/>
  <c r="F3067" i="8" s="1"/>
  <c r="G3067" i="8" s="1"/>
  <c r="E3059" i="8"/>
  <c r="F3059" i="8" s="1"/>
  <c r="G3059" i="8" s="1"/>
  <c r="E3051" i="8"/>
  <c r="F3051" i="8" s="1"/>
  <c r="G3051" i="8" s="1"/>
  <c r="E3043" i="8"/>
  <c r="F3043" i="8" s="1"/>
  <c r="G3043" i="8" s="1"/>
  <c r="E3035" i="8"/>
  <c r="F3035" i="8" s="1"/>
  <c r="G3035" i="8" s="1"/>
  <c r="E3027" i="8"/>
  <c r="F3027" i="8" s="1"/>
  <c r="G3027" i="8" s="1"/>
  <c r="E3019" i="8"/>
  <c r="F3019" i="8" s="1"/>
  <c r="G3019" i="8" s="1"/>
  <c r="E3011" i="8"/>
  <c r="F3011" i="8" s="1"/>
  <c r="G3011" i="8" s="1"/>
  <c r="E3003" i="8"/>
  <c r="F3003" i="8" s="1"/>
  <c r="G3003" i="8" s="1"/>
  <c r="E2995" i="8"/>
  <c r="F2995" i="8" s="1"/>
  <c r="G2995" i="8" s="1"/>
  <c r="E2987" i="8"/>
  <c r="F2987" i="8" s="1"/>
  <c r="G2987" i="8" s="1"/>
  <c r="E2979" i="8"/>
  <c r="F2979" i="8" s="1"/>
  <c r="G2979" i="8" s="1"/>
  <c r="E2971" i="8"/>
  <c r="F2971" i="8" s="1"/>
  <c r="G2971" i="8" s="1"/>
  <c r="E2963" i="8"/>
  <c r="F2963" i="8" s="1"/>
  <c r="G2963" i="8" s="1"/>
  <c r="E2955" i="8"/>
  <c r="F2955" i="8" s="1"/>
  <c r="G2955" i="8" s="1"/>
  <c r="E2947" i="8"/>
  <c r="F2947" i="8" s="1"/>
  <c r="G2947" i="8" s="1"/>
  <c r="E2939" i="8"/>
  <c r="F2939" i="8" s="1"/>
  <c r="G2939" i="8" s="1"/>
  <c r="E2931" i="8"/>
  <c r="F2931" i="8" s="1"/>
  <c r="G2931" i="8" s="1"/>
  <c r="E2923" i="8"/>
  <c r="F2923" i="8" s="1"/>
  <c r="G2923" i="8" s="1"/>
  <c r="E2915" i="8"/>
  <c r="F2915" i="8" s="1"/>
  <c r="G2915" i="8" s="1"/>
  <c r="E2907" i="8"/>
  <c r="F2907" i="8" s="1"/>
  <c r="G2907" i="8" s="1"/>
  <c r="E2899" i="8"/>
  <c r="F2899" i="8" s="1"/>
  <c r="G2899" i="8" s="1"/>
  <c r="E2891" i="8"/>
  <c r="F2891" i="8" s="1"/>
  <c r="G2891" i="8" s="1"/>
  <c r="E2883" i="8"/>
  <c r="F2883" i="8" s="1"/>
  <c r="G2883" i="8" s="1"/>
  <c r="E2875" i="8"/>
  <c r="F2875" i="8" s="1"/>
  <c r="G2875" i="8" s="1"/>
  <c r="E2867" i="8"/>
  <c r="F2867" i="8" s="1"/>
  <c r="G2867" i="8" s="1"/>
  <c r="E2859" i="8"/>
  <c r="F2859" i="8" s="1"/>
  <c r="G2859" i="8" s="1"/>
  <c r="E2851" i="8"/>
  <c r="F2851" i="8" s="1"/>
  <c r="G2851" i="8" s="1"/>
  <c r="E2843" i="8"/>
  <c r="F2843" i="8" s="1"/>
  <c r="G2843" i="8" s="1"/>
  <c r="E2835" i="8"/>
  <c r="F2835" i="8" s="1"/>
  <c r="G2835" i="8" s="1"/>
  <c r="E2827" i="8"/>
  <c r="F2827" i="8" s="1"/>
  <c r="G2827" i="8" s="1"/>
  <c r="E2819" i="8"/>
  <c r="F2819" i="8" s="1"/>
  <c r="G2819" i="8" s="1"/>
  <c r="E2811" i="8"/>
  <c r="F2811" i="8" s="1"/>
  <c r="G2811" i="8" s="1"/>
  <c r="E2803" i="8"/>
  <c r="F2803" i="8" s="1"/>
  <c r="G2803" i="8" s="1"/>
  <c r="E2795" i="8"/>
  <c r="F2795" i="8" s="1"/>
  <c r="G2795" i="8" s="1"/>
  <c r="E2787" i="8"/>
  <c r="F2787" i="8" s="1"/>
  <c r="G2787" i="8" s="1"/>
  <c r="E2779" i="8"/>
  <c r="F2779" i="8" s="1"/>
  <c r="G2779" i="8" s="1"/>
  <c r="E2771" i="8"/>
  <c r="F2771" i="8" s="1"/>
  <c r="G2771" i="8" s="1"/>
  <c r="E2763" i="8"/>
  <c r="F2763" i="8" s="1"/>
  <c r="G2763" i="8" s="1"/>
  <c r="E2755" i="8"/>
  <c r="F2755" i="8" s="1"/>
  <c r="G2755" i="8" s="1"/>
  <c r="E2747" i="8"/>
  <c r="F2747" i="8" s="1"/>
  <c r="G2747" i="8" s="1"/>
  <c r="E2739" i="8"/>
  <c r="F2739" i="8" s="1"/>
  <c r="G2739" i="8" s="1"/>
  <c r="E2731" i="8"/>
  <c r="F2731" i="8" s="1"/>
  <c r="G2731" i="8" s="1"/>
  <c r="E2723" i="8"/>
  <c r="F2723" i="8" s="1"/>
  <c r="G2723" i="8" s="1"/>
  <c r="E2715" i="8"/>
  <c r="F2715" i="8" s="1"/>
  <c r="G2715" i="8" s="1"/>
  <c r="E2707" i="8"/>
  <c r="F2707" i="8" s="1"/>
  <c r="G2707" i="8" s="1"/>
  <c r="E1818" i="8"/>
  <c r="F1818" i="8" s="1"/>
  <c r="E1810" i="8"/>
  <c r="F1810" i="8" s="1"/>
  <c r="E1802" i="8"/>
  <c r="F1802" i="8" s="1"/>
  <c r="E1794" i="8"/>
  <c r="F1794" i="8" s="1"/>
  <c r="E1786" i="8"/>
  <c r="F1786" i="8" s="1"/>
  <c r="E1778" i="8"/>
  <c r="F1778" i="8" s="1"/>
  <c r="E1770" i="8"/>
  <c r="F1770" i="8" s="1"/>
  <c r="E1762" i="8"/>
  <c r="F1762" i="8" s="1"/>
  <c r="E1754" i="8"/>
  <c r="F1754" i="8" s="1"/>
  <c r="E1746" i="8"/>
  <c r="F1746" i="8" s="1"/>
  <c r="E1738" i="8"/>
  <c r="F1738" i="8" s="1"/>
  <c r="E1730" i="8"/>
  <c r="F1730" i="8" s="1"/>
  <c r="E1722" i="8"/>
  <c r="F1722" i="8" s="1"/>
  <c r="E1714" i="8"/>
  <c r="F1714" i="8" s="1"/>
  <c r="E1706" i="8"/>
  <c r="F1706" i="8" s="1"/>
  <c r="E1698" i="8"/>
  <c r="F1698" i="8" s="1"/>
  <c r="E1690" i="8"/>
  <c r="F1690" i="8" s="1"/>
  <c r="E1682" i="8"/>
  <c r="F1682" i="8" s="1"/>
  <c r="E1674" i="8"/>
  <c r="F1674" i="8" s="1"/>
  <c r="E1666" i="8"/>
  <c r="F1666" i="8" s="1"/>
  <c r="E1658" i="8"/>
  <c r="F1658" i="8" s="1"/>
  <c r="E1650" i="8"/>
  <c r="F1650" i="8" s="1"/>
  <c r="E1642" i="8"/>
  <c r="F1642" i="8" s="1"/>
  <c r="E1634" i="8"/>
  <c r="F1634" i="8" s="1"/>
  <c r="E1626" i="8"/>
  <c r="F1626" i="8" s="1"/>
  <c r="E1618" i="8"/>
  <c r="F1618" i="8" s="1"/>
  <c r="E1610" i="8"/>
  <c r="F1610" i="8" s="1"/>
  <c r="E1602" i="8"/>
  <c r="F1602" i="8" s="1"/>
  <c r="E1594" i="8"/>
  <c r="F1594" i="8" s="1"/>
  <c r="E1586" i="8"/>
  <c r="F1586" i="8" s="1"/>
  <c r="E1578" i="8"/>
  <c r="F1578" i="8" s="1"/>
  <c r="E1570" i="8"/>
  <c r="F1570" i="8" s="1"/>
  <c r="E1562" i="8"/>
  <c r="F1562" i="8" s="1"/>
  <c r="E1554" i="8"/>
  <c r="F1554" i="8" s="1"/>
  <c r="G1554" i="8" s="1"/>
  <c r="E1546" i="8"/>
  <c r="F1546" i="8" s="1"/>
  <c r="E1538" i="8"/>
  <c r="F1538" i="8" s="1"/>
  <c r="E1530" i="8"/>
  <c r="F1530" i="8" s="1"/>
  <c r="E1522" i="8"/>
  <c r="F1522" i="8" s="1"/>
  <c r="E1514" i="8"/>
  <c r="F1514" i="8" s="1"/>
  <c r="E1506" i="8"/>
  <c r="F1506" i="8" s="1"/>
  <c r="E1498" i="8"/>
  <c r="F1498" i="8" s="1"/>
  <c r="E1490" i="8"/>
  <c r="F1490" i="8" s="1"/>
  <c r="G1490" i="8" s="1"/>
  <c r="E1482" i="8"/>
  <c r="F1482" i="8" s="1"/>
  <c r="E1474" i="8"/>
  <c r="F1474" i="8" s="1"/>
  <c r="E1466" i="8"/>
  <c r="F1466" i="8" s="1"/>
  <c r="E1458" i="8"/>
  <c r="F1458" i="8" s="1"/>
  <c r="E1450" i="8"/>
  <c r="F1450" i="8" s="1"/>
  <c r="E1442" i="8"/>
  <c r="F1442" i="8" s="1"/>
  <c r="E1434" i="8"/>
  <c r="F1434" i="8" s="1"/>
  <c r="E1426" i="8"/>
  <c r="F1426" i="8" s="1"/>
  <c r="G1426" i="8" s="1"/>
  <c r="E1418" i="8"/>
  <c r="F1418" i="8" s="1"/>
  <c r="E1410" i="8"/>
  <c r="F1410" i="8" s="1"/>
  <c r="E1402" i="8"/>
  <c r="F1402" i="8" s="1"/>
  <c r="E1394" i="8"/>
  <c r="F1394" i="8" s="1"/>
  <c r="E1386" i="8"/>
  <c r="F1386" i="8" s="1"/>
  <c r="E1378" i="8"/>
  <c r="F1378" i="8" s="1"/>
  <c r="E1370" i="8"/>
  <c r="F1370" i="8" s="1"/>
  <c r="E1362" i="8"/>
  <c r="F1362" i="8" s="1"/>
  <c r="E1354" i="8"/>
  <c r="F1354" i="8" s="1"/>
  <c r="E1346" i="8"/>
  <c r="F1346" i="8" s="1"/>
  <c r="E1338" i="8"/>
  <c r="F1338" i="8" s="1"/>
  <c r="E1330" i="8"/>
  <c r="F1330" i="8" s="1"/>
  <c r="E1322" i="8"/>
  <c r="F1322" i="8" s="1"/>
  <c r="E1314" i="8"/>
  <c r="F1314" i="8" s="1"/>
  <c r="E1306" i="8"/>
  <c r="F1306" i="8" s="1"/>
  <c r="E1298" i="8"/>
  <c r="F1298" i="8" s="1"/>
  <c r="E1290" i="8"/>
  <c r="F1290" i="8" s="1"/>
  <c r="E1282" i="8"/>
  <c r="F1282" i="8" s="1"/>
  <c r="E1274" i="8"/>
  <c r="F1274" i="8" s="1"/>
  <c r="E1266" i="8"/>
  <c r="F1266" i="8" s="1"/>
  <c r="E1138" i="8"/>
  <c r="F1138" i="8" s="1"/>
  <c r="E882" i="8"/>
  <c r="F882" i="8" s="1"/>
  <c r="E2209" i="8"/>
  <c r="F2209" i="8" s="1"/>
  <c r="G2209" i="8" s="1"/>
  <c r="E2201" i="8"/>
  <c r="F2201" i="8" s="1"/>
  <c r="G2201" i="8" s="1"/>
  <c r="E2193" i="8"/>
  <c r="F2193" i="8" s="1"/>
  <c r="G2193" i="8" s="1"/>
  <c r="E2185" i="8"/>
  <c r="F2185" i="8" s="1"/>
  <c r="G2185" i="8" s="1"/>
  <c r="E2177" i="8"/>
  <c r="F2177" i="8" s="1"/>
  <c r="G2177" i="8" s="1"/>
  <c r="E2169" i="8"/>
  <c r="F2169" i="8" s="1"/>
  <c r="G2169" i="8" s="1"/>
  <c r="E2161" i="8"/>
  <c r="F2161" i="8" s="1"/>
  <c r="G2161" i="8" s="1"/>
  <c r="E2153" i="8"/>
  <c r="F2153" i="8" s="1"/>
  <c r="G2153" i="8" s="1"/>
  <c r="E2145" i="8"/>
  <c r="F2145" i="8" s="1"/>
  <c r="G2145" i="8" s="1"/>
  <c r="E2137" i="8"/>
  <c r="F2137" i="8" s="1"/>
  <c r="G2137" i="8" s="1"/>
  <c r="E2129" i="8"/>
  <c r="F2129" i="8" s="1"/>
  <c r="G2129" i="8" s="1"/>
  <c r="E2121" i="8"/>
  <c r="F2121" i="8" s="1"/>
  <c r="G2121" i="8" s="1"/>
  <c r="E2113" i="8"/>
  <c r="F2113" i="8" s="1"/>
  <c r="G2113" i="8" s="1"/>
  <c r="E2105" i="8"/>
  <c r="F2105" i="8" s="1"/>
  <c r="G2105" i="8" s="1"/>
  <c r="E2097" i="8"/>
  <c r="F2097" i="8" s="1"/>
  <c r="G2097" i="8" s="1"/>
  <c r="E2089" i="8"/>
  <c r="F2089" i="8" s="1"/>
  <c r="G2089" i="8" s="1"/>
  <c r="E2081" i="8"/>
  <c r="F2081" i="8" s="1"/>
  <c r="G2081" i="8" s="1"/>
  <c r="E2073" i="8"/>
  <c r="F2073" i="8" s="1"/>
  <c r="G2073" i="8" s="1"/>
  <c r="E2065" i="8"/>
  <c r="F2065" i="8" s="1"/>
  <c r="G2065" i="8" s="1"/>
  <c r="E2057" i="8"/>
  <c r="F2057" i="8" s="1"/>
  <c r="G2057" i="8" s="1"/>
  <c r="E2049" i="8"/>
  <c r="F2049" i="8" s="1"/>
  <c r="G2049" i="8" s="1"/>
  <c r="E2041" i="8"/>
  <c r="F2041" i="8" s="1"/>
  <c r="G2041" i="8" s="1"/>
  <c r="E2033" i="8"/>
  <c r="F2033" i="8" s="1"/>
  <c r="G2033" i="8" s="1"/>
  <c r="E2025" i="8"/>
  <c r="F2025" i="8" s="1"/>
  <c r="G2025" i="8" s="1"/>
  <c r="E2017" i="8"/>
  <c r="F2017" i="8" s="1"/>
  <c r="G2017" i="8" s="1"/>
  <c r="E2009" i="8"/>
  <c r="F2009" i="8" s="1"/>
  <c r="G2009" i="8" s="1"/>
  <c r="E2001" i="8"/>
  <c r="F2001" i="8" s="1"/>
  <c r="G2001" i="8" s="1"/>
  <c r="E1993" i="8"/>
  <c r="F1993" i="8" s="1"/>
  <c r="G1993" i="8" s="1"/>
  <c r="E1985" i="8"/>
  <c r="F1985" i="8" s="1"/>
  <c r="G1985" i="8" s="1"/>
  <c r="E1977" i="8"/>
  <c r="F1977" i="8" s="1"/>
  <c r="G1977" i="8" s="1"/>
  <c r="E1969" i="8"/>
  <c r="F1969" i="8" s="1"/>
  <c r="G1969" i="8" s="1"/>
  <c r="E1961" i="8"/>
  <c r="F1961" i="8" s="1"/>
  <c r="G1961" i="8" s="1"/>
  <c r="E1953" i="8"/>
  <c r="F1953" i="8" s="1"/>
  <c r="G1953" i="8" s="1"/>
  <c r="E1945" i="8"/>
  <c r="F1945" i="8" s="1"/>
  <c r="G1945" i="8" s="1"/>
  <c r="E1937" i="8"/>
  <c r="F1937" i="8" s="1"/>
  <c r="G1937" i="8" s="1"/>
  <c r="E1929" i="8"/>
  <c r="F1929" i="8" s="1"/>
  <c r="G1929" i="8" s="1"/>
  <c r="E1921" i="8"/>
  <c r="F1921" i="8" s="1"/>
  <c r="G1921" i="8" s="1"/>
  <c r="E1913" i="8"/>
  <c r="F1913" i="8" s="1"/>
  <c r="G1913" i="8" s="1"/>
  <c r="E1905" i="8"/>
  <c r="F1905" i="8" s="1"/>
  <c r="G1905" i="8" s="1"/>
  <c r="E1897" i="8"/>
  <c r="F1897" i="8" s="1"/>
  <c r="G1897" i="8" s="1"/>
  <c r="E1889" i="8"/>
  <c r="F1889" i="8" s="1"/>
  <c r="G1889" i="8" s="1"/>
  <c r="E1881" i="8"/>
  <c r="F1881" i="8" s="1"/>
  <c r="G1881" i="8" s="1"/>
  <c r="E1873" i="8"/>
  <c r="F1873" i="8" s="1"/>
  <c r="G1873" i="8" s="1"/>
  <c r="E1865" i="8"/>
  <c r="F1865" i="8" s="1"/>
  <c r="G1865" i="8" s="1"/>
  <c r="E1857" i="8"/>
  <c r="F1857" i="8" s="1"/>
  <c r="G1857" i="8" s="1"/>
  <c r="E1849" i="8"/>
  <c r="F1849" i="8" s="1"/>
  <c r="G1849" i="8" s="1"/>
  <c r="E1841" i="8"/>
  <c r="F1841" i="8" s="1"/>
  <c r="G1841" i="8" s="1"/>
  <c r="E1833" i="8"/>
  <c r="F1833" i="8" s="1"/>
  <c r="G1833" i="8" s="1"/>
  <c r="E1825" i="8"/>
  <c r="F1825" i="8" s="1"/>
  <c r="G1825" i="8" s="1"/>
  <c r="E1817" i="8"/>
  <c r="F1817" i="8" s="1"/>
  <c r="G1817" i="8" s="1"/>
  <c r="E1809" i="8"/>
  <c r="F1809" i="8" s="1"/>
  <c r="G1809" i="8" s="1"/>
  <c r="E1801" i="8"/>
  <c r="F1801" i="8" s="1"/>
  <c r="G1801" i="8" s="1"/>
  <c r="E1793" i="8"/>
  <c r="F1793" i="8" s="1"/>
  <c r="G1793" i="8" s="1"/>
  <c r="E1785" i="8"/>
  <c r="F1785" i="8" s="1"/>
  <c r="G1785" i="8" s="1"/>
  <c r="E1777" i="8"/>
  <c r="F1777" i="8" s="1"/>
  <c r="G1777" i="8" s="1"/>
  <c r="E1769" i="8"/>
  <c r="F1769" i="8" s="1"/>
  <c r="G1769" i="8" s="1"/>
  <c r="E1761" i="8"/>
  <c r="F1761" i="8" s="1"/>
  <c r="G1761" i="8" s="1"/>
  <c r="E1753" i="8"/>
  <c r="F1753" i="8" s="1"/>
  <c r="G1753" i="8" s="1"/>
  <c r="E1745" i="8"/>
  <c r="F1745" i="8" s="1"/>
  <c r="G1745" i="8" s="1"/>
  <c r="E1737" i="8"/>
  <c r="F1737" i="8" s="1"/>
  <c r="G1737" i="8" s="1"/>
  <c r="E1729" i="8"/>
  <c r="F1729" i="8" s="1"/>
  <c r="G1729" i="8" s="1"/>
  <c r="E1721" i="8"/>
  <c r="F1721" i="8" s="1"/>
  <c r="G1721" i="8" s="1"/>
  <c r="E1713" i="8"/>
  <c r="F1713" i="8" s="1"/>
  <c r="G1713" i="8" s="1"/>
  <c r="E1705" i="8"/>
  <c r="F1705" i="8" s="1"/>
  <c r="G1705" i="8" s="1"/>
  <c r="E1697" i="8"/>
  <c r="F1697" i="8" s="1"/>
  <c r="G1697" i="8" s="1"/>
  <c r="E1689" i="8"/>
  <c r="F1689" i="8" s="1"/>
  <c r="G1689" i="8" s="1"/>
  <c r="E1681" i="8"/>
  <c r="F1681" i="8" s="1"/>
  <c r="G1681" i="8" s="1"/>
  <c r="E1673" i="8"/>
  <c r="F1673" i="8" s="1"/>
  <c r="G1673" i="8" s="1"/>
  <c r="E1665" i="8"/>
  <c r="F1665" i="8" s="1"/>
  <c r="G1665" i="8" s="1"/>
  <c r="E1657" i="8"/>
  <c r="F1657" i="8" s="1"/>
  <c r="G1657" i="8" s="1"/>
  <c r="E1649" i="8"/>
  <c r="F1649" i="8" s="1"/>
  <c r="G1649" i="8" s="1"/>
  <c r="E1641" i="8"/>
  <c r="F1641" i="8" s="1"/>
  <c r="G1641" i="8" s="1"/>
  <c r="E1633" i="8"/>
  <c r="F1633" i="8" s="1"/>
  <c r="G1633" i="8" s="1"/>
  <c r="E1625" i="8"/>
  <c r="F1625" i="8" s="1"/>
  <c r="G1625" i="8" s="1"/>
  <c r="E1617" i="8"/>
  <c r="F1617" i="8" s="1"/>
  <c r="G1617" i="8" s="1"/>
  <c r="E1609" i="8"/>
  <c r="F1609" i="8" s="1"/>
  <c r="G1609" i="8" s="1"/>
  <c r="E1601" i="8"/>
  <c r="F1601" i="8" s="1"/>
  <c r="G1601" i="8" s="1"/>
  <c r="E1593" i="8"/>
  <c r="F1593" i="8" s="1"/>
  <c r="G1593" i="8" s="1"/>
  <c r="E3152" i="8"/>
  <c r="F3152" i="8" s="1"/>
  <c r="E3144" i="8"/>
  <c r="F3144" i="8" s="1"/>
  <c r="G3144" i="8" s="1"/>
  <c r="E3136" i="8"/>
  <c r="F3136" i="8" s="1"/>
  <c r="E3128" i="8"/>
  <c r="F3128" i="8" s="1"/>
  <c r="G3128" i="8" s="1"/>
  <c r="E3120" i="8"/>
  <c r="F3120" i="8" s="1"/>
  <c r="E3112" i="8"/>
  <c r="F3112" i="8" s="1"/>
  <c r="E3104" i="8"/>
  <c r="F3104" i="8" s="1"/>
  <c r="E3096" i="8"/>
  <c r="F3096" i="8" s="1"/>
  <c r="E3088" i="8"/>
  <c r="F3088" i="8" s="1"/>
  <c r="E3080" i="8"/>
  <c r="F3080" i="8" s="1"/>
  <c r="G3080" i="8" s="1"/>
  <c r="E3072" i="8"/>
  <c r="F3072" i="8" s="1"/>
  <c r="G3072" i="8" s="1"/>
  <c r="E3064" i="8"/>
  <c r="F3064" i="8" s="1"/>
  <c r="G3064" i="8" s="1"/>
  <c r="E3056" i="8"/>
  <c r="F3056" i="8" s="1"/>
  <c r="E3048" i="8"/>
  <c r="F3048" i="8" s="1"/>
  <c r="E3040" i="8"/>
  <c r="F3040" i="8" s="1"/>
  <c r="E3032" i="8"/>
  <c r="F3032" i="8" s="1"/>
  <c r="E3024" i="8"/>
  <c r="F3024" i="8" s="1"/>
  <c r="E3016" i="8"/>
  <c r="F3016" i="8" s="1"/>
  <c r="G3016" i="8" s="1"/>
  <c r="E3008" i="8"/>
  <c r="F3008" i="8" s="1"/>
  <c r="G3008" i="8" s="1"/>
  <c r="E3000" i="8"/>
  <c r="F3000" i="8" s="1"/>
  <c r="G3000" i="8" s="1"/>
  <c r="E2992" i="8"/>
  <c r="F2992" i="8" s="1"/>
  <c r="E2984" i="8"/>
  <c r="F2984" i="8" s="1"/>
  <c r="E2976" i="8"/>
  <c r="F2976" i="8" s="1"/>
  <c r="E2968" i="8"/>
  <c r="F2968" i="8" s="1"/>
  <c r="E2960" i="8"/>
  <c r="F2960" i="8" s="1"/>
  <c r="E2952" i="8"/>
  <c r="F2952" i="8" s="1"/>
  <c r="G2952" i="8" s="1"/>
  <c r="E2944" i="8"/>
  <c r="F2944" i="8" s="1"/>
  <c r="G2944" i="8" s="1"/>
  <c r="E2936" i="8"/>
  <c r="F2936" i="8" s="1"/>
  <c r="G2936" i="8" s="1"/>
  <c r="E2928" i="8"/>
  <c r="F2928" i="8" s="1"/>
  <c r="E2920" i="8"/>
  <c r="F2920" i="8" s="1"/>
  <c r="E2912" i="8"/>
  <c r="F2912" i="8" s="1"/>
  <c r="E2904" i="8"/>
  <c r="F2904" i="8" s="1"/>
  <c r="E2896" i="8"/>
  <c r="F2896" i="8" s="1"/>
  <c r="E2888" i="8"/>
  <c r="F2888" i="8" s="1"/>
  <c r="G2888" i="8" s="1"/>
  <c r="E2880" i="8"/>
  <c r="F2880" i="8" s="1"/>
  <c r="G2880" i="8" s="1"/>
  <c r="E2872" i="8"/>
  <c r="F2872" i="8" s="1"/>
  <c r="G2872" i="8" s="1"/>
  <c r="E2864" i="8"/>
  <c r="F2864" i="8" s="1"/>
  <c r="E2856" i="8"/>
  <c r="F2856" i="8" s="1"/>
  <c r="E2848" i="8"/>
  <c r="F2848" i="8" s="1"/>
  <c r="E2840" i="8"/>
  <c r="F2840" i="8" s="1"/>
  <c r="E2832" i="8"/>
  <c r="F2832" i="8" s="1"/>
  <c r="E2824" i="8"/>
  <c r="F2824" i="8" s="1"/>
  <c r="G2824" i="8" s="1"/>
  <c r="E2816" i="8"/>
  <c r="F2816" i="8" s="1"/>
  <c r="G2816" i="8" s="1"/>
  <c r="E2808" i="8"/>
  <c r="F2808" i="8" s="1"/>
  <c r="G2808" i="8" s="1"/>
  <c r="E2800" i="8"/>
  <c r="F2800" i="8" s="1"/>
  <c r="E2792" i="8"/>
  <c r="F2792" i="8" s="1"/>
  <c r="E2784" i="8"/>
  <c r="F2784" i="8" s="1"/>
  <c r="E2776" i="8"/>
  <c r="F2776" i="8" s="1"/>
  <c r="E2768" i="8"/>
  <c r="F2768" i="8" s="1"/>
  <c r="E2760" i="8"/>
  <c r="F2760" i="8" s="1"/>
  <c r="G2760" i="8" s="1"/>
  <c r="E2752" i="8"/>
  <c r="F2752" i="8" s="1"/>
  <c r="G2752" i="8" s="1"/>
  <c r="E2744" i="8"/>
  <c r="F2744" i="8" s="1"/>
  <c r="G2744" i="8" s="1"/>
  <c r="E2736" i="8"/>
  <c r="F2736" i="8" s="1"/>
  <c r="E2728" i="8"/>
  <c r="F2728" i="8" s="1"/>
  <c r="E2720" i="8"/>
  <c r="F2720" i="8" s="1"/>
  <c r="E2712" i="8"/>
  <c r="F2712" i="8" s="1"/>
  <c r="E2704" i="8"/>
  <c r="F2704" i="8" s="1"/>
  <c r="E2696" i="8"/>
  <c r="F2696" i="8" s="1"/>
  <c r="G2696" i="8" s="1"/>
  <c r="E2688" i="8"/>
  <c r="F2688" i="8" s="1"/>
  <c r="G2688" i="8" s="1"/>
  <c r="E2680" i="8"/>
  <c r="F2680" i="8" s="1"/>
  <c r="G2680" i="8" s="1"/>
  <c r="E2672" i="8"/>
  <c r="F2672" i="8" s="1"/>
  <c r="E2664" i="8"/>
  <c r="F2664" i="8" s="1"/>
  <c r="E2656" i="8"/>
  <c r="F2656" i="8" s="1"/>
  <c r="E2648" i="8"/>
  <c r="F2648" i="8" s="1"/>
  <c r="E2640" i="8"/>
  <c r="F2640" i="8" s="1"/>
  <c r="E2632" i="8"/>
  <c r="F2632" i="8" s="1"/>
  <c r="G2632" i="8" s="1"/>
  <c r="E2624" i="8"/>
  <c r="F2624" i="8" s="1"/>
  <c r="G2624" i="8" s="1"/>
  <c r="E2616" i="8"/>
  <c r="F2616" i="8" s="1"/>
  <c r="G2616" i="8" s="1"/>
  <c r="E2608" i="8"/>
  <c r="F2608" i="8" s="1"/>
  <c r="E2699" i="8"/>
  <c r="F2699" i="8" s="1"/>
  <c r="G2699" i="8" s="1"/>
  <c r="E2691" i="8"/>
  <c r="F2691" i="8" s="1"/>
  <c r="G2691" i="8" s="1"/>
  <c r="E2683" i="8"/>
  <c r="F2683" i="8" s="1"/>
  <c r="G2683" i="8" s="1"/>
  <c r="E2675" i="8"/>
  <c r="F2675" i="8" s="1"/>
  <c r="G2675" i="8" s="1"/>
  <c r="E2667" i="8"/>
  <c r="F2667" i="8" s="1"/>
  <c r="G2667" i="8" s="1"/>
  <c r="E2659" i="8"/>
  <c r="F2659" i="8" s="1"/>
  <c r="G2659" i="8" s="1"/>
  <c r="E2651" i="8"/>
  <c r="F2651" i="8" s="1"/>
  <c r="G2651" i="8" s="1"/>
  <c r="E2643" i="8"/>
  <c r="F2643" i="8" s="1"/>
  <c r="G2643" i="8" s="1"/>
  <c r="E2635" i="8"/>
  <c r="F2635" i="8" s="1"/>
  <c r="G2635" i="8" s="1"/>
  <c r="E2627" i="8"/>
  <c r="F2627" i="8" s="1"/>
  <c r="G2627" i="8" s="1"/>
  <c r="E2619" i="8"/>
  <c r="F2619" i="8" s="1"/>
  <c r="G2619" i="8" s="1"/>
  <c r="E2611" i="8"/>
  <c r="F2611" i="8" s="1"/>
  <c r="G2611" i="8" s="1"/>
  <c r="E2603" i="8"/>
  <c r="F2603" i="8" s="1"/>
  <c r="G2603" i="8" s="1"/>
  <c r="E2595" i="8"/>
  <c r="F2595" i="8" s="1"/>
  <c r="G2595" i="8" s="1"/>
  <c r="E2587" i="8"/>
  <c r="F2587" i="8" s="1"/>
  <c r="G2587" i="8" s="1"/>
  <c r="E2579" i="8"/>
  <c r="F2579" i="8" s="1"/>
  <c r="G2579" i="8" s="1"/>
  <c r="E2571" i="8"/>
  <c r="F2571" i="8" s="1"/>
  <c r="G2571" i="8" s="1"/>
  <c r="E2563" i="8"/>
  <c r="F2563" i="8" s="1"/>
  <c r="G2563" i="8" s="1"/>
  <c r="E2555" i="8"/>
  <c r="F2555" i="8" s="1"/>
  <c r="G2555" i="8" s="1"/>
  <c r="E2547" i="8"/>
  <c r="F2547" i="8" s="1"/>
  <c r="G2547" i="8" s="1"/>
  <c r="E2539" i="8"/>
  <c r="F2539" i="8" s="1"/>
  <c r="G2539" i="8" s="1"/>
  <c r="E2531" i="8"/>
  <c r="F2531" i="8" s="1"/>
  <c r="G2531" i="8" s="1"/>
  <c r="E2523" i="8"/>
  <c r="F2523" i="8" s="1"/>
  <c r="G2523" i="8" s="1"/>
  <c r="E1258" i="8"/>
  <c r="F1258" i="8" s="1"/>
  <c r="E1250" i="8"/>
  <c r="F1250" i="8" s="1"/>
  <c r="E1242" i="8"/>
  <c r="F1242" i="8" s="1"/>
  <c r="E1234" i="8"/>
  <c r="F1234" i="8" s="1"/>
  <c r="E1226" i="8"/>
  <c r="F1226" i="8" s="1"/>
  <c r="E1218" i="8"/>
  <c r="F1218" i="8" s="1"/>
  <c r="E1210" i="8"/>
  <c r="F1210" i="8" s="1"/>
  <c r="E1202" i="8"/>
  <c r="F1202" i="8" s="1"/>
  <c r="E1194" i="8"/>
  <c r="F1194" i="8" s="1"/>
  <c r="E1186" i="8"/>
  <c r="F1186" i="8" s="1"/>
  <c r="E1178" i="8"/>
  <c r="F1178" i="8" s="1"/>
  <c r="E1170" i="8"/>
  <c r="F1170" i="8" s="1"/>
  <c r="E1162" i="8"/>
  <c r="F1162" i="8" s="1"/>
  <c r="E1154" i="8"/>
  <c r="F1154" i="8" s="1"/>
  <c r="E1146" i="8"/>
  <c r="F1146" i="8" s="1"/>
  <c r="E1130" i="8"/>
  <c r="F1130" i="8" s="1"/>
  <c r="E1122" i="8"/>
  <c r="F1122" i="8" s="1"/>
  <c r="E1114" i="8"/>
  <c r="F1114" i="8" s="1"/>
  <c r="E1106" i="8"/>
  <c r="F1106" i="8" s="1"/>
  <c r="E1098" i="8"/>
  <c r="F1098" i="8" s="1"/>
  <c r="E1090" i="8"/>
  <c r="F1090" i="8" s="1"/>
  <c r="E1082" i="8"/>
  <c r="F1082" i="8" s="1"/>
  <c r="E1074" i="8"/>
  <c r="F1074" i="8" s="1"/>
  <c r="E1066" i="8"/>
  <c r="F1066" i="8" s="1"/>
  <c r="E1058" i="8"/>
  <c r="F1058" i="8" s="1"/>
  <c r="E1050" i="8"/>
  <c r="F1050" i="8" s="1"/>
  <c r="E1042" i="8"/>
  <c r="F1042" i="8" s="1"/>
  <c r="G1042" i="8" s="1"/>
  <c r="E1034" i="8"/>
  <c r="F1034" i="8" s="1"/>
  <c r="E1026" i="8"/>
  <c r="F1026" i="8" s="1"/>
  <c r="E1018" i="8"/>
  <c r="F1018" i="8" s="1"/>
  <c r="E1010" i="8"/>
  <c r="F1010" i="8" s="1"/>
  <c r="E1002" i="8"/>
  <c r="F1002" i="8" s="1"/>
  <c r="E994" i="8"/>
  <c r="F994" i="8" s="1"/>
  <c r="E986" i="8"/>
  <c r="F986" i="8" s="1"/>
  <c r="E978" i="8"/>
  <c r="F978" i="8" s="1"/>
  <c r="G978" i="8" s="1"/>
  <c r="E970" i="8"/>
  <c r="F970" i="8" s="1"/>
  <c r="E962" i="8"/>
  <c r="F962" i="8" s="1"/>
  <c r="E954" i="8"/>
  <c r="F954" i="8" s="1"/>
  <c r="E946" i="8"/>
  <c r="F946" i="8" s="1"/>
  <c r="E938" i="8"/>
  <c r="F938" i="8" s="1"/>
  <c r="E930" i="8"/>
  <c r="F930" i="8" s="1"/>
  <c r="E922" i="8"/>
  <c r="F922" i="8" s="1"/>
  <c r="E914" i="8"/>
  <c r="F914" i="8" s="1"/>
  <c r="G914" i="8" s="1"/>
  <c r="E906" i="8"/>
  <c r="F906" i="8" s="1"/>
  <c r="E898" i="8"/>
  <c r="F898" i="8" s="1"/>
  <c r="E890" i="8"/>
  <c r="F890" i="8" s="1"/>
  <c r="E874" i="8"/>
  <c r="F874" i="8" s="1"/>
  <c r="E866" i="8"/>
  <c r="F866" i="8" s="1"/>
  <c r="E858" i="8"/>
  <c r="F858" i="8" s="1"/>
  <c r="E850" i="8"/>
  <c r="F850" i="8" s="1"/>
  <c r="E842" i="8"/>
  <c r="F842" i="8" s="1"/>
  <c r="E834" i="8"/>
  <c r="F834" i="8" s="1"/>
  <c r="E826" i="8"/>
  <c r="F826" i="8" s="1"/>
  <c r="E818" i="8"/>
  <c r="F818" i="8" s="1"/>
  <c r="E810" i="8"/>
  <c r="F810" i="8" s="1"/>
  <c r="E802" i="8"/>
  <c r="F802" i="8" s="1"/>
  <c r="E794" i="8"/>
  <c r="F794" i="8" s="1"/>
  <c r="E786" i="8"/>
  <c r="F786" i="8" s="1"/>
  <c r="G786" i="8" s="1"/>
  <c r="E778" i="8"/>
  <c r="F778" i="8" s="1"/>
  <c r="E770" i="8"/>
  <c r="F770" i="8" s="1"/>
  <c r="E762" i="8"/>
  <c r="F762" i="8" s="1"/>
  <c r="E754" i="8"/>
  <c r="F754" i="8" s="1"/>
  <c r="E746" i="8"/>
  <c r="F746" i="8" s="1"/>
  <c r="E738" i="8"/>
  <c r="F738" i="8" s="1"/>
  <c r="E730" i="8"/>
  <c r="F730" i="8" s="1"/>
  <c r="E722" i="8"/>
  <c r="F722" i="8" s="1"/>
  <c r="E714" i="8"/>
  <c r="F714" i="8" s="1"/>
  <c r="E706" i="8"/>
  <c r="F706" i="8" s="1"/>
  <c r="E698" i="8"/>
  <c r="F698" i="8" s="1"/>
  <c r="E690" i="8"/>
  <c r="F690" i="8" s="1"/>
  <c r="E682" i="8"/>
  <c r="F682" i="8" s="1"/>
  <c r="E674" i="8"/>
  <c r="F674" i="8" s="1"/>
  <c r="E666" i="8"/>
  <c r="F666" i="8" s="1"/>
  <c r="E658" i="8"/>
  <c r="F658" i="8" s="1"/>
  <c r="E650" i="8"/>
  <c r="F650" i="8" s="1"/>
  <c r="E642" i="8"/>
  <c r="F642" i="8" s="1"/>
  <c r="E594" i="8"/>
  <c r="F594" i="8" s="1"/>
  <c r="E562" i="8"/>
  <c r="F562" i="8" s="1"/>
  <c r="E530" i="8"/>
  <c r="F530" i="8" s="1"/>
  <c r="G530" i="8" s="1"/>
  <c r="E130" i="8"/>
  <c r="F130" i="8" s="1"/>
  <c r="E1585" i="8"/>
  <c r="F1585" i="8" s="1"/>
  <c r="G1585" i="8" s="1"/>
  <c r="E1577" i="8"/>
  <c r="F1577" i="8" s="1"/>
  <c r="G1577" i="8" s="1"/>
  <c r="E1569" i="8"/>
  <c r="F1569" i="8" s="1"/>
  <c r="G1569" i="8" s="1"/>
  <c r="E1561" i="8"/>
  <c r="F1561" i="8" s="1"/>
  <c r="G1561" i="8" s="1"/>
  <c r="E1553" i="8"/>
  <c r="F1553" i="8" s="1"/>
  <c r="G1553" i="8" s="1"/>
  <c r="E1545" i="8"/>
  <c r="F1545" i="8" s="1"/>
  <c r="G1545" i="8" s="1"/>
  <c r="E1537" i="8"/>
  <c r="F1537" i="8" s="1"/>
  <c r="G1537" i="8" s="1"/>
  <c r="E1529" i="8"/>
  <c r="F1529" i="8" s="1"/>
  <c r="G1529" i="8" s="1"/>
  <c r="E1521" i="8"/>
  <c r="F1521" i="8" s="1"/>
  <c r="G1521" i="8" s="1"/>
  <c r="E1513" i="8"/>
  <c r="F1513" i="8" s="1"/>
  <c r="G1513" i="8" s="1"/>
  <c r="E1505" i="8"/>
  <c r="F1505" i="8" s="1"/>
  <c r="G1505" i="8" s="1"/>
  <c r="E1497" i="8"/>
  <c r="F1497" i="8" s="1"/>
  <c r="G1497" i="8" s="1"/>
  <c r="E1489" i="8"/>
  <c r="F1489" i="8" s="1"/>
  <c r="G1489" i="8" s="1"/>
  <c r="E1481" i="8"/>
  <c r="F1481" i="8" s="1"/>
  <c r="G1481" i="8" s="1"/>
  <c r="E1473" i="8"/>
  <c r="F1473" i="8" s="1"/>
  <c r="G1473" i="8" s="1"/>
  <c r="E1465" i="8"/>
  <c r="F1465" i="8" s="1"/>
  <c r="G1465" i="8" s="1"/>
  <c r="E1457" i="8"/>
  <c r="F1457" i="8" s="1"/>
  <c r="G1457" i="8" s="1"/>
  <c r="E1449" i="8"/>
  <c r="F1449" i="8" s="1"/>
  <c r="G1449" i="8" s="1"/>
  <c r="E1441" i="8"/>
  <c r="F1441" i="8" s="1"/>
  <c r="G1441" i="8" s="1"/>
  <c r="E1433" i="8"/>
  <c r="F1433" i="8" s="1"/>
  <c r="G1433" i="8" s="1"/>
  <c r="E1425" i="8"/>
  <c r="F1425" i="8" s="1"/>
  <c r="G1425" i="8" s="1"/>
  <c r="E1417" i="8"/>
  <c r="F1417" i="8" s="1"/>
  <c r="G1417" i="8" s="1"/>
  <c r="E1409" i="8"/>
  <c r="F1409" i="8" s="1"/>
  <c r="G1409" i="8" s="1"/>
  <c r="E1401" i="8"/>
  <c r="F1401" i="8" s="1"/>
  <c r="G1401" i="8" s="1"/>
  <c r="E1393" i="8"/>
  <c r="F1393" i="8" s="1"/>
  <c r="G1393" i="8" s="1"/>
  <c r="E1385" i="8"/>
  <c r="F1385" i="8" s="1"/>
  <c r="G1385" i="8" s="1"/>
  <c r="E1377" i="8"/>
  <c r="F1377" i="8" s="1"/>
  <c r="G1377" i="8" s="1"/>
  <c r="E1369" i="8"/>
  <c r="F1369" i="8" s="1"/>
  <c r="G1369" i="8" s="1"/>
  <c r="E1361" i="8"/>
  <c r="F1361" i="8" s="1"/>
  <c r="G1361" i="8" s="1"/>
  <c r="E1353" i="8"/>
  <c r="F1353" i="8" s="1"/>
  <c r="G1353" i="8" s="1"/>
  <c r="E1345" i="8"/>
  <c r="F1345" i="8" s="1"/>
  <c r="G1345" i="8" s="1"/>
  <c r="E1337" i="8"/>
  <c r="F1337" i="8" s="1"/>
  <c r="G1337" i="8" s="1"/>
  <c r="E1329" i="8"/>
  <c r="F1329" i="8" s="1"/>
  <c r="G1329" i="8" s="1"/>
  <c r="E1321" i="8"/>
  <c r="F1321" i="8" s="1"/>
  <c r="G1321" i="8" s="1"/>
  <c r="E1313" i="8"/>
  <c r="F1313" i="8" s="1"/>
  <c r="G1313" i="8" s="1"/>
  <c r="E1305" i="8"/>
  <c r="F1305" i="8" s="1"/>
  <c r="G1305" i="8" s="1"/>
  <c r="E1297" i="8"/>
  <c r="F1297" i="8" s="1"/>
  <c r="G1297" i="8" s="1"/>
  <c r="E1289" i="8"/>
  <c r="F1289" i="8" s="1"/>
  <c r="G1289" i="8" s="1"/>
  <c r="E1281" i="8"/>
  <c r="F1281" i="8" s="1"/>
  <c r="G1281" i="8" s="1"/>
  <c r="E1273" i="8"/>
  <c r="F1273" i="8" s="1"/>
  <c r="G1273" i="8" s="1"/>
  <c r="E1265" i="8"/>
  <c r="F1265" i="8" s="1"/>
  <c r="G1265" i="8" s="1"/>
  <c r="E1257" i="8"/>
  <c r="F1257" i="8" s="1"/>
  <c r="G1257" i="8" s="1"/>
  <c r="E1249" i="8"/>
  <c r="F1249" i="8" s="1"/>
  <c r="G1249" i="8" s="1"/>
  <c r="E1241" i="8"/>
  <c r="F1241" i="8" s="1"/>
  <c r="G1241" i="8" s="1"/>
  <c r="E1233" i="8"/>
  <c r="F1233" i="8" s="1"/>
  <c r="G1233" i="8" s="1"/>
  <c r="E1225" i="8"/>
  <c r="F1225" i="8" s="1"/>
  <c r="G1225" i="8" s="1"/>
  <c r="E1217" i="8"/>
  <c r="F1217" i="8" s="1"/>
  <c r="G1217" i="8" s="1"/>
  <c r="E1209" i="8"/>
  <c r="F1209" i="8" s="1"/>
  <c r="G1209" i="8" s="1"/>
  <c r="E1201" i="8"/>
  <c r="F1201" i="8" s="1"/>
  <c r="G1201" i="8" s="1"/>
  <c r="E1193" i="8"/>
  <c r="F1193" i="8" s="1"/>
  <c r="G1193" i="8" s="1"/>
  <c r="E1185" i="8"/>
  <c r="F1185" i="8" s="1"/>
  <c r="G1185" i="8" s="1"/>
  <c r="E1177" i="8"/>
  <c r="F1177" i="8" s="1"/>
  <c r="G1177" i="8" s="1"/>
  <c r="E473" i="8"/>
  <c r="F473" i="8" s="1"/>
  <c r="G473" i="8" s="1"/>
  <c r="E409" i="8"/>
  <c r="F409" i="8" s="1"/>
  <c r="G409" i="8" s="1"/>
  <c r="E345" i="8"/>
  <c r="F345" i="8" s="1"/>
  <c r="G345" i="8" s="1"/>
  <c r="E281" i="8"/>
  <c r="F281" i="8" s="1"/>
  <c r="G281" i="8" s="1"/>
  <c r="E2600" i="8"/>
  <c r="F2600" i="8" s="1"/>
  <c r="E2592" i="8"/>
  <c r="F2592" i="8" s="1"/>
  <c r="E2584" i="8"/>
  <c r="F2584" i="8" s="1"/>
  <c r="G2584" i="8" s="1"/>
  <c r="E2576" i="8"/>
  <c r="F2576" i="8" s="1"/>
  <c r="E2568" i="8"/>
  <c r="F2568" i="8" s="1"/>
  <c r="G2568" i="8" s="1"/>
  <c r="E2560" i="8"/>
  <c r="F2560" i="8" s="1"/>
  <c r="G2560" i="8" s="1"/>
  <c r="E2552" i="8"/>
  <c r="F2552" i="8" s="1"/>
  <c r="G2552" i="8" s="1"/>
  <c r="E2544" i="8"/>
  <c r="F2544" i="8" s="1"/>
  <c r="E2536" i="8"/>
  <c r="F2536" i="8" s="1"/>
  <c r="G2536" i="8" s="1"/>
  <c r="E2528" i="8"/>
  <c r="F2528" i="8" s="1"/>
  <c r="E1503" i="8"/>
  <c r="F1503" i="8" s="1"/>
  <c r="G1503" i="8" s="1"/>
  <c r="E1495" i="8"/>
  <c r="F1495" i="8" s="1"/>
  <c r="G1495" i="8" s="1"/>
  <c r="E1487" i="8"/>
  <c r="F1487" i="8" s="1"/>
  <c r="G1487" i="8" s="1"/>
  <c r="E1479" i="8"/>
  <c r="F1479" i="8" s="1"/>
  <c r="G1479" i="8" s="1"/>
  <c r="E1471" i="8"/>
  <c r="F1471" i="8" s="1"/>
  <c r="G1471" i="8" s="1"/>
  <c r="E1463" i="8"/>
  <c r="F1463" i="8" s="1"/>
  <c r="G1463" i="8" s="1"/>
  <c r="E1455" i="8"/>
  <c r="F1455" i="8" s="1"/>
  <c r="G1455" i="8" s="1"/>
  <c r="E1447" i="8"/>
  <c r="F1447" i="8" s="1"/>
  <c r="G1447" i="8" s="1"/>
  <c r="E1439" i="8"/>
  <c r="F1439" i="8" s="1"/>
  <c r="G1439" i="8" s="1"/>
  <c r="E1431" i="8"/>
  <c r="F1431" i="8" s="1"/>
  <c r="G1431" i="8" s="1"/>
  <c r="E1423" i="8"/>
  <c r="F1423" i="8" s="1"/>
  <c r="G1423" i="8" s="1"/>
  <c r="E1415" i="8"/>
  <c r="F1415" i="8" s="1"/>
  <c r="G1415" i="8" s="1"/>
  <c r="E1407" i="8"/>
  <c r="F1407" i="8" s="1"/>
  <c r="G1407" i="8" s="1"/>
  <c r="E1399" i="8"/>
  <c r="F1399" i="8" s="1"/>
  <c r="G1399" i="8" s="1"/>
  <c r="E1391" i="8"/>
  <c r="F1391" i="8" s="1"/>
  <c r="G1391" i="8" s="1"/>
  <c r="E1383" i="8"/>
  <c r="F1383" i="8" s="1"/>
  <c r="G1383" i="8" s="1"/>
  <c r="E1375" i="8"/>
  <c r="F1375" i="8" s="1"/>
  <c r="G1375" i="8" s="1"/>
  <c r="E1367" i="8"/>
  <c r="F1367" i="8" s="1"/>
  <c r="G1367" i="8" s="1"/>
  <c r="E1359" i="8"/>
  <c r="F1359" i="8" s="1"/>
  <c r="G1359" i="8" s="1"/>
  <c r="E1351" i="8"/>
  <c r="F1351" i="8" s="1"/>
  <c r="G1351" i="8" s="1"/>
  <c r="E1343" i="8"/>
  <c r="F1343" i="8" s="1"/>
  <c r="G1343" i="8" s="1"/>
  <c r="E1335" i="8"/>
  <c r="F1335" i="8" s="1"/>
  <c r="G1335" i="8" s="1"/>
  <c r="E1327" i="8"/>
  <c r="F1327" i="8" s="1"/>
  <c r="G1327" i="8" s="1"/>
  <c r="E1319" i="8"/>
  <c r="F1319" i="8" s="1"/>
  <c r="G1319" i="8" s="1"/>
  <c r="E1311" i="8"/>
  <c r="F1311" i="8" s="1"/>
  <c r="G1311" i="8" s="1"/>
  <c r="E1303" i="8"/>
  <c r="F1303" i="8" s="1"/>
  <c r="G1303" i="8" s="1"/>
  <c r="E1295" i="8"/>
  <c r="F1295" i="8" s="1"/>
  <c r="G1295" i="8" s="1"/>
  <c r="E1287" i="8"/>
  <c r="F1287" i="8" s="1"/>
  <c r="G1287" i="8" s="1"/>
  <c r="E1279" i="8"/>
  <c r="F1279" i="8" s="1"/>
  <c r="G1279" i="8" s="1"/>
  <c r="E1271" i="8"/>
  <c r="F1271" i="8" s="1"/>
  <c r="G1271" i="8" s="1"/>
  <c r="E197" i="8"/>
  <c r="F197" i="8" s="1"/>
  <c r="G197" i="8" s="1"/>
  <c r="E149" i="8"/>
  <c r="F149" i="8" s="1"/>
  <c r="G149" i="8" s="1"/>
  <c r="E133" i="8"/>
  <c r="F133" i="8" s="1"/>
  <c r="G133" i="8" s="1"/>
  <c r="E85" i="8"/>
  <c r="F85" i="8" s="1"/>
  <c r="G85" i="8" s="1"/>
  <c r="E69" i="8"/>
  <c r="F69" i="8" s="1"/>
  <c r="G69" i="8" s="1"/>
  <c r="E21" i="8"/>
  <c r="F21" i="8" s="1"/>
  <c r="G21" i="8" s="1"/>
  <c r="E5" i="8"/>
  <c r="F5" i="8" s="1"/>
  <c r="G5" i="8" s="1"/>
  <c r="E356" i="8"/>
  <c r="F356" i="8" s="1"/>
  <c r="G356" i="8" s="1"/>
  <c r="E348" i="8"/>
  <c r="F348" i="8" s="1"/>
  <c r="G348" i="8" s="1"/>
  <c r="E340" i="8"/>
  <c r="F340" i="8" s="1"/>
  <c r="G340" i="8" s="1"/>
  <c r="E332" i="8"/>
  <c r="F332" i="8" s="1"/>
  <c r="G332" i="8" s="1"/>
  <c r="E324" i="8"/>
  <c r="F324" i="8" s="1"/>
  <c r="G324" i="8" s="1"/>
  <c r="E316" i="8"/>
  <c r="F316" i="8" s="1"/>
  <c r="G316" i="8" s="1"/>
  <c r="E308" i="8"/>
  <c r="F308" i="8" s="1"/>
  <c r="G308" i="8" s="1"/>
  <c r="E300" i="8"/>
  <c r="F300" i="8" s="1"/>
  <c r="G300" i="8" s="1"/>
  <c r="E292" i="8"/>
  <c r="F292" i="8" s="1"/>
  <c r="G292" i="8" s="1"/>
  <c r="E284" i="8"/>
  <c r="F284" i="8" s="1"/>
  <c r="G284" i="8" s="1"/>
  <c r="E276" i="8"/>
  <c r="F276" i="8" s="1"/>
  <c r="G276" i="8" s="1"/>
  <c r="E268" i="8"/>
  <c r="F268" i="8" s="1"/>
  <c r="G268" i="8" s="1"/>
  <c r="E260" i="8"/>
  <c r="F260" i="8" s="1"/>
  <c r="G260" i="8" s="1"/>
  <c r="E252" i="8"/>
  <c r="F252" i="8" s="1"/>
  <c r="G252" i="8" s="1"/>
  <c r="E244" i="8"/>
  <c r="F244" i="8" s="1"/>
  <c r="G244" i="8" s="1"/>
  <c r="E236" i="8"/>
  <c r="F236" i="8" s="1"/>
  <c r="G236" i="8" s="1"/>
  <c r="E228" i="8"/>
  <c r="F228" i="8" s="1"/>
  <c r="G228" i="8" s="1"/>
  <c r="E220" i="8"/>
  <c r="F220" i="8" s="1"/>
  <c r="G220" i="8" s="1"/>
  <c r="E212" i="8"/>
  <c r="F212" i="8" s="1"/>
  <c r="G212" i="8" s="1"/>
  <c r="E204" i="8"/>
  <c r="F204" i="8" s="1"/>
  <c r="G204" i="8" s="1"/>
  <c r="E196" i="8"/>
  <c r="F196" i="8" s="1"/>
  <c r="G196" i="8" s="1"/>
  <c r="E188" i="8"/>
  <c r="F188" i="8" s="1"/>
  <c r="G188" i="8" s="1"/>
  <c r="E180" i="8"/>
  <c r="F180" i="8" s="1"/>
  <c r="G180" i="8" s="1"/>
  <c r="E172" i="8"/>
  <c r="F172" i="8" s="1"/>
  <c r="G172" i="8" s="1"/>
  <c r="E164" i="8"/>
  <c r="F164" i="8" s="1"/>
  <c r="G164" i="8" s="1"/>
  <c r="E156" i="8"/>
  <c r="F156" i="8" s="1"/>
  <c r="G156" i="8" s="1"/>
  <c r="E148" i="8"/>
  <c r="F148" i="8" s="1"/>
  <c r="G148" i="8" s="1"/>
  <c r="E140" i="8"/>
  <c r="F140" i="8" s="1"/>
  <c r="G140" i="8" s="1"/>
  <c r="E132" i="8"/>
  <c r="F132" i="8" s="1"/>
  <c r="G132" i="8" s="1"/>
  <c r="E124" i="8"/>
  <c r="F124" i="8" s="1"/>
  <c r="G124" i="8" s="1"/>
  <c r="E116" i="8"/>
  <c r="F116" i="8" s="1"/>
  <c r="G116" i="8" s="1"/>
  <c r="E108" i="8"/>
  <c r="F108" i="8" s="1"/>
  <c r="G108" i="8" s="1"/>
  <c r="E100" i="8"/>
  <c r="F100" i="8" s="1"/>
  <c r="G100" i="8" s="1"/>
  <c r="E92" i="8"/>
  <c r="F92" i="8" s="1"/>
  <c r="G92" i="8" s="1"/>
  <c r="E84" i="8"/>
  <c r="F84" i="8" s="1"/>
  <c r="G84" i="8" s="1"/>
  <c r="E76" i="8"/>
  <c r="F76" i="8" s="1"/>
  <c r="G76" i="8" s="1"/>
  <c r="E68" i="8"/>
  <c r="F68" i="8" s="1"/>
  <c r="G68" i="8" s="1"/>
  <c r="E60" i="8"/>
  <c r="F60" i="8" s="1"/>
  <c r="G60" i="8" s="1"/>
  <c r="E52" i="8"/>
  <c r="F52" i="8" s="1"/>
  <c r="G52" i="8" s="1"/>
  <c r="E44" i="8"/>
  <c r="F44" i="8" s="1"/>
  <c r="G44" i="8" s="1"/>
  <c r="E36" i="8"/>
  <c r="F36" i="8" s="1"/>
  <c r="G36" i="8" s="1"/>
  <c r="E28" i="8"/>
  <c r="F28" i="8" s="1"/>
  <c r="G28" i="8" s="1"/>
  <c r="E20" i="8"/>
  <c r="F20" i="8" s="1"/>
  <c r="G20" i="8" s="1"/>
  <c r="E12" i="8"/>
  <c r="F12" i="8" s="1"/>
  <c r="G12" i="8" s="1"/>
  <c r="E4" i="8"/>
  <c r="F4" i="8" s="1"/>
  <c r="G4" i="8" s="1"/>
  <c r="E634" i="8"/>
  <c r="F634" i="8" s="1"/>
  <c r="E618" i="8"/>
  <c r="F618" i="8" s="1"/>
  <c r="E610" i="8"/>
  <c r="F610" i="8" s="1"/>
  <c r="E602" i="8"/>
  <c r="F602" i="8" s="1"/>
  <c r="E586" i="8"/>
  <c r="F586" i="8" s="1"/>
  <c r="E578" i="8"/>
  <c r="F578" i="8" s="1"/>
  <c r="E570" i="8"/>
  <c r="F570" i="8" s="1"/>
  <c r="E554" i="8"/>
  <c r="F554" i="8" s="1"/>
  <c r="E546" i="8"/>
  <c r="F546" i="8" s="1"/>
  <c r="E538" i="8"/>
  <c r="F538" i="8" s="1"/>
  <c r="E194" i="8"/>
  <c r="F194" i="8" s="1"/>
  <c r="E178" i="8"/>
  <c r="F178" i="8" s="1"/>
  <c r="E114" i="8"/>
  <c r="F114" i="8" s="1"/>
  <c r="E66" i="8"/>
  <c r="F66" i="8" s="1"/>
  <c r="E50" i="8"/>
  <c r="F50" i="8" s="1"/>
  <c r="E521" i="8"/>
  <c r="F521" i="8" s="1"/>
  <c r="G521" i="8" s="1"/>
  <c r="E505" i="8"/>
  <c r="F505" i="8" s="1"/>
  <c r="G505" i="8" s="1"/>
  <c r="E489" i="8"/>
  <c r="F489" i="8" s="1"/>
  <c r="G489" i="8" s="1"/>
  <c r="E457" i="8"/>
  <c r="F457" i="8" s="1"/>
  <c r="G457" i="8" s="1"/>
  <c r="E441" i="8"/>
  <c r="F441" i="8" s="1"/>
  <c r="G441" i="8" s="1"/>
  <c r="E425" i="8"/>
  <c r="F425" i="8" s="1"/>
  <c r="G425" i="8" s="1"/>
  <c r="E393" i="8"/>
  <c r="F393" i="8" s="1"/>
  <c r="G393" i="8" s="1"/>
  <c r="E377" i="8"/>
  <c r="F377" i="8" s="1"/>
  <c r="G377" i="8" s="1"/>
  <c r="E361" i="8"/>
  <c r="F361" i="8" s="1"/>
  <c r="G361" i="8" s="1"/>
  <c r="E329" i="8"/>
  <c r="F329" i="8" s="1"/>
  <c r="G329" i="8" s="1"/>
  <c r="E313" i="8"/>
  <c r="F313" i="8" s="1"/>
  <c r="G313" i="8" s="1"/>
  <c r="E297" i="8"/>
  <c r="F297" i="8" s="1"/>
  <c r="G297" i="8" s="1"/>
  <c r="E265" i="8"/>
  <c r="F265" i="8" s="1"/>
  <c r="G265" i="8" s="1"/>
  <c r="E249" i="8"/>
  <c r="F249" i="8" s="1"/>
  <c r="G249" i="8" s="1"/>
  <c r="E233" i="8"/>
  <c r="F233" i="8" s="1"/>
  <c r="G233" i="8" s="1"/>
  <c r="G4144" i="8"/>
  <c r="G4136" i="8"/>
  <c r="G4088" i="8"/>
  <c r="G4080" i="8"/>
  <c r="G4072" i="8"/>
  <c r="G4048" i="8"/>
  <c r="G4008" i="8"/>
  <c r="G3984" i="8"/>
  <c r="G3952" i="8"/>
  <c r="G3944" i="8"/>
  <c r="G3920" i="8"/>
  <c r="G3912" i="8"/>
  <c r="G3888" i="8"/>
  <c r="G3856" i="8"/>
  <c r="G3832" i="8"/>
  <c r="G3824" i="8"/>
  <c r="G3816" i="8"/>
  <c r="G3768" i="8"/>
  <c r="G3760" i="8"/>
  <c r="G3728" i="8"/>
  <c r="G3696" i="8"/>
  <c r="G3688" i="8"/>
  <c r="G3632" i="8"/>
  <c r="G3600" i="8"/>
  <c r="G3576" i="8"/>
  <c r="G3568" i="8"/>
  <c r="G3560" i="8"/>
  <c r="G3512" i="8"/>
  <c r="G3504" i="8"/>
  <c r="G3496" i="8"/>
  <c r="G3472" i="8"/>
  <c r="G3440" i="8"/>
  <c r="G3432" i="8"/>
  <c r="G3408" i="8"/>
  <c r="G3376" i="8"/>
  <c r="G3368" i="8"/>
  <c r="G3344" i="8"/>
  <c r="G3320" i="8"/>
  <c r="G3312" i="8"/>
  <c r="G3304" i="8"/>
  <c r="G3280" i="8"/>
  <c r="G3256" i="8"/>
  <c r="G3248" i="8"/>
  <c r="G3240" i="8"/>
  <c r="G3216" i="8"/>
  <c r="G3184" i="8"/>
  <c r="G3176" i="8"/>
  <c r="G3152" i="8"/>
  <c r="G3120" i="8"/>
  <c r="G3112" i="8"/>
  <c r="G3088" i="8"/>
  <c r="G3056" i="8"/>
  <c r="G3048" i="8"/>
  <c r="G3040" i="8"/>
  <c r="G3032" i="8"/>
  <c r="G3024" i="8"/>
  <c r="G2992" i="8"/>
  <c r="G2984" i="8"/>
  <c r="G2976" i="8"/>
  <c r="G2968" i="8"/>
  <c r="G2960" i="8"/>
  <c r="G2928" i="8"/>
  <c r="G2920" i="8"/>
  <c r="G2912" i="8"/>
  <c r="G2904" i="8"/>
  <c r="G2896" i="8"/>
  <c r="G2864" i="8"/>
  <c r="G2856" i="8"/>
  <c r="G2848" i="8"/>
  <c r="G2840" i="8"/>
  <c r="G2832" i="8"/>
  <c r="G2800" i="8"/>
  <c r="G2792" i="8"/>
  <c r="G2784" i="8"/>
  <c r="G2776" i="8"/>
  <c r="G2768" i="8"/>
  <c r="G2736" i="8"/>
  <c r="G2728" i="8"/>
  <c r="G2720" i="8"/>
  <c r="G2712" i="8"/>
  <c r="G2704" i="8"/>
  <c r="G2672" i="8"/>
  <c r="G2664" i="8"/>
  <c r="G2656" i="8"/>
  <c r="G2648" i="8"/>
  <c r="G2640" i="8"/>
  <c r="G2608" i="8"/>
  <c r="G2600" i="8"/>
  <c r="G2592" i="8"/>
  <c r="G2576" i="8"/>
  <c r="G2544" i="8"/>
  <c r="G2528" i="8"/>
  <c r="E4174" i="8"/>
  <c r="F4174" i="8" s="1"/>
  <c r="G4174" i="8" s="1"/>
  <c r="E4166" i="8"/>
  <c r="F4166" i="8" s="1"/>
  <c r="G4166" i="8" s="1"/>
  <c r="E4158" i="8"/>
  <c r="F4158" i="8" s="1"/>
  <c r="G4158" i="8" s="1"/>
  <c r="E4150" i="8"/>
  <c r="F4150" i="8" s="1"/>
  <c r="G4150" i="8" s="1"/>
  <c r="E4142" i="8"/>
  <c r="F4142" i="8" s="1"/>
  <c r="G4142" i="8" s="1"/>
  <c r="E4134" i="8"/>
  <c r="F4134" i="8" s="1"/>
  <c r="G4134" i="8" s="1"/>
  <c r="E4126" i="8"/>
  <c r="F4126" i="8" s="1"/>
  <c r="G4126" i="8" s="1"/>
  <c r="E4118" i="8"/>
  <c r="F4118" i="8" s="1"/>
  <c r="G4118" i="8" s="1"/>
  <c r="E4110" i="8"/>
  <c r="F4110" i="8" s="1"/>
  <c r="G4110" i="8" s="1"/>
  <c r="E4102" i="8"/>
  <c r="F4102" i="8" s="1"/>
  <c r="G4102" i="8" s="1"/>
  <c r="E4094" i="8"/>
  <c r="F4094" i="8" s="1"/>
  <c r="G4094" i="8" s="1"/>
  <c r="E4086" i="8"/>
  <c r="F4086" i="8" s="1"/>
  <c r="G4086" i="8" s="1"/>
  <c r="E4078" i="8"/>
  <c r="F4078" i="8" s="1"/>
  <c r="G4078" i="8" s="1"/>
  <c r="E4070" i="8"/>
  <c r="F4070" i="8" s="1"/>
  <c r="G4070" i="8" s="1"/>
  <c r="E4062" i="8"/>
  <c r="F4062" i="8" s="1"/>
  <c r="G4062" i="8" s="1"/>
  <c r="E4054" i="8"/>
  <c r="F4054" i="8" s="1"/>
  <c r="G4054" i="8" s="1"/>
  <c r="E4046" i="8"/>
  <c r="F4046" i="8" s="1"/>
  <c r="G4046" i="8" s="1"/>
  <c r="E4038" i="8"/>
  <c r="F4038" i="8" s="1"/>
  <c r="G4038" i="8" s="1"/>
  <c r="E4030" i="8"/>
  <c r="F4030" i="8" s="1"/>
  <c r="G4030" i="8" s="1"/>
  <c r="E4022" i="8"/>
  <c r="F4022" i="8" s="1"/>
  <c r="G4022" i="8" s="1"/>
  <c r="E4014" i="8"/>
  <c r="F4014" i="8" s="1"/>
  <c r="G4014" i="8" s="1"/>
  <c r="E4006" i="8"/>
  <c r="F4006" i="8" s="1"/>
  <c r="G4006" i="8" s="1"/>
  <c r="E3998" i="8"/>
  <c r="F3998" i="8" s="1"/>
  <c r="G3998" i="8" s="1"/>
  <c r="E3990" i="8"/>
  <c r="F3990" i="8" s="1"/>
  <c r="G3990" i="8" s="1"/>
  <c r="E3982" i="8"/>
  <c r="F3982" i="8" s="1"/>
  <c r="G3982" i="8" s="1"/>
  <c r="E3974" i="8"/>
  <c r="F3974" i="8" s="1"/>
  <c r="G3974" i="8" s="1"/>
  <c r="E3966" i="8"/>
  <c r="F3966" i="8" s="1"/>
  <c r="G3966" i="8" s="1"/>
  <c r="E3958" i="8"/>
  <c r="F3958" i="8" s="1"/>
  <c r="G3958" i="8" s="1"/>
  <c r="E3950" i="8"/>
  <c r="F3950" i="8" s="1"/>
  <c r="G3950" i="8" s="1"/>
  <c r="E3942" i="8"/>
  <c r="F3942" i="8" s="1"/>
  <c r="G3942" i="8" s="1"/>
  <c r="E3934" i="8"/>
  <c r="F3934" i="8" s="1"/>
  <c r="G3934" i="8" s="1"/>
  <c r="E3926" i="8"/>
  <c r="F3926" i="8" s="1"/>
  <c r="G3926" i="8" s="1"/>
  <c r="E3918" i="8"/>
  <c r="F3918" i="8" s="1"/>
  <c r="G3918" i="8" s="1"/>
  <c r="E3910" i="8"/>
  <c r="F3910" i="8" s="1"/>
  <c r="G3910" i="8" s="1"/>
  <c r="E3902" i="8"/>
  <c r="F3902" i="8" s="1"/>
  <c r="G3902" i="8" s="1"/>
  <c r="E3894" i="8"/>
  <c r="F3894" i="8" s="1"/>
  <c r="G3894" i="8" s="1"/>
  <c r="E3886" i="8"/>
  <c r="F3886" i="8" s="1"/>
  <c r="G3886" i="8" s="1"/>
  <c r="E3878" i="8"/>
  <c r="F3878" i="8" s="1"/>
  <c r="G3878" i="8" s="1"/>
  <c r="E3870" i="8"/>
  <c r="F3870" i="8" s="1"/>
  <c r="G3870" i="8" s="1"/>
  <c r="E3862" i="8"/>
  <c r="F3862" i="8" s="1"/>
  <c r="G3862" i="8" s="1"/>
  <c r="E3854" i="8"/>
  <c r="F3854" i="8" s="1"/>
  <c r="G3854" i="8" s="1"/>
  <c r="E3846" i="8"/>
  <c r="F3846" i="8" s="1"/>
  <c r="G3846" i="8" s="1"/>
  <c r="E3838" i="8"/>
  <c r="F3838" i="8" s="1"/>
  <c r="G3838" i="8" s="1"/>
  <c r="E3830" i="8"/>
  <c r="F3830" i="8" s="1"/>
  <c r="G3830" i="8" s="1"/>
  <c r="E3822" i="8"/>
  <c r="F3822" i="8" s="1"/>
  <c r="G3822" i="8" s="1"/>
  <c r="E3814" i="8"/>
  <c r="F3814" i="8" s="1"/>
  <c r="G3814" i="8" s="1"/>
  <c r="E3806" i="8"/>
  <c r="F3806" i="8" s="1"/>
  <c r="G3806" i="8" s="1"/>
  <c r="E3798" i="8"/>
  <c r="F3798" i="8" s="1"/>
  <c r="G3798" i="8" s="1"/>
  <c r="E3790" i="8"/>
  <c r="F3790" i="8" s="1"/>
  <c r="G3790" i="8" s="1"/>
  <c r="E3782" i="8"/>
  <c r="F3782" i="8" s="1"/>
  <c r="G3782" i="8" s="1"/>
  <c r="E3774" i="8"/>
  <c r="F3774" i="8" s="1"/>
  <c r="G3774" i="8" s="1"/>
  <c r="E3766" i="8"/>
  <c r="F3766" i="8" s="1"/>
  <c r="G3766" i="8" s="1"/>
  <c r="E3758" i="8"/>
  <c r="F3758" i="8" s="1"/>
  <c r="G3758" i="8" s="1"/>
  <c r="E3750" i="8"/>
  <c r="F3750" i="8" s="1"/>
  <c r="G3750" i="8" s="1"/>
  <c r="E3742" i="8"/>
  <c r="F3742" i="8" s="1"/>
  <c r="G3742" i="8" s="1"/>
  <c r="E3734" i="8"/>
  <c r="F3734" i="8" s="1"/>
  <c r="G3734" i="8" s="1"/>
  <c r="E3726" i="8"/>
  <c r="F3726" i="8" s="1"/>
  <c r="G3726" i="8" s="1"/>
  <c r="E3718" i="8"/>
  <c r="F3718" i="8" s="1"/>
  <c r="G3718" i="8" s="1"/>
  <c r="E3710" i="8"/>
  <c r="F3710" i="8" s="1"/>
  <c r="G3710" i="8" s="1"/>
  <c r="E3702" i="8"/>
  <c r="F3702" i="8" s="1"/>
  <c r="G3702" i="8" s="1"/>
  <c r="E3694" i="8"/>
  <c r="F3694" i="8" s="1"/>
  <c r="G3694" i="8" s="1"/>
  <c r="E3686" i="8"/>
  <c r="F3686" i="8" s="1"/>
  <c r="G3686" i="8" s="1"/>
  <c r="E3678" i="8"/>
  <c r="F3678" i="8" s="1"/>
  <c r="G3678" i="8" s="1"/>
  <c r="E3670" i="8"/>
  <c r="F3670" i="8" s="1"/>
  <c r="G3670" i="8" s="1"/>
  <c r="E3662" i="8"/>
  <c r="F3662" i="8" s="1"/>
  <c r="G3662" i="8" s="1"/>
  <c r="E3654" i="8"/>
  <c r="F3654" i="8" s="1"/>
  <c r="G3654" i="8" s="1"/>
  <c r="E3646" i="8"/>
  <c r="F3646" i="8" s="1"/>
  <c r="G3646" i="8" s="1"/>
  <c r="E3638" i="8"/>
  <c r="F3638" i="8" s="1"/>
  <c r="G3638" i="8" s="1"/>
  <c r="E3630" i="8"/>
  <c r="F3630" i="8" s="1"/>
  <c r="G3630" i="8" s="1"/>
  <c r="E3622" i="8"/>
  <c r="F3622" i="8" s="1"/>
  <c r="G3622" i="8" s="1"/>
  <c r="E3614" i="8"/>
  <c r="F3614" i="8" s="1"/>
  <c r="G3614" i="8" s="1"/>
  <c r="E3606" i="8"/>
  <c r="F3606" i="8" s="1"/>
  <c r="G3606" i="8" s="1"/>
  <c r="E3598" i="8"/>
  <c r="F3598" i="8" s="1"/>
  <c r="G3598" i="8" s="1"/>
  <c r="E3590" i="8"/>
  <c r="F3590" i="8" s="1"/>
  <c r="G3590" i="8" s="1"/>
  <c r="E3582" i="8"/>
  <c r="F3582" i="8" s="1"/>
  <c r="G3582" i="8" s="1"/>
  <c r="E3574" i="8"/>
  <c r="F3574" i="8" s="1"/>
  <c r="G3574" i="8" s="1"/>
  <c r="E3566" i="8"/>
  <c r="F3566" i="8" s="1"/>
  <c r="G3566" i="8" s="1"/>
  <c r="E3558" i="8"/>
  <c r="F3558" i="8" s="1"/>
  <c r="G3558" i="8" s="1"/>
  <c r="E3550" i="8"/>
  <c r="F3550" i="8" s="1"/>
  <c r="G3550" i="8" s="1"/>
  <c r="E3542" i="8"/>
  <c r="F3542" i="8" s="1"/>
  <c r="G3542" i="8" s="1"/>
  <c r="E3534" i="8"/>
  <c r="F3534" i="8" s="1"/>
  <c r="G3534" i="8" s="1"/>
  <c r="E3526" i="8"/>
  <c r="F3526" i="8" s="1"/>
  <c r="G3526" i="8" s="1"/>
  <c r="E3518" i="8"/>
  <c r="F3518" i="8" s="1"/>
  <c r="G3518" i="8" s="1"/>
  <c r="E3510" i="8"/>
  <c r="F3510" i="8" s="1"/>
  <c r="G3510" i="8" s="1"/>
  <c r="E3502" i="8"/>
  <c r="F3502" i="8" s="1"/>
  <c r="G3502" i="8" s="1"/>
  <c r="E3494" i="8"/>
  <c r="F3494" i="8" s="1"/>
  <c r="G3494" i="8" s="1"/>
  <c r="E3486" i="8"/>
  <c r="F3486" i="8" s="1"/>
  <c r="G3486" i="8" s="1"/>
  <c r="E3478" i="8"/>
  <c r="F3478" i="8" s="1"/>
  <c r="G3478" i="8" s="1"/>
  <c r="E3470" i="8"/>
  <c r="F3470" i="8" s="1"/>
  <c r="G3470" i="8" s="1"/>
  <c r="E3462" i="8"/>
  <c r="F3462" i="8" s="1"/>
  <c r="G3462" i="8" s="1"/>
  <c r="E3454" i="8"/>
  <c r="F3454" i="8" s="1"/>
  <c r="G3454" i="8" s="1"/>
  <c r="E3446" i="8"/>
  <c r="F3446" i="8" s="1"/>
  <c r="G3446" i="8" s="1"/>
  <c r="E3438" i="8"/>
  <c r="F3438" i="8" s="1"/>
  <c r="G3438" i="8" s="1"/>
  <c r="E3430" i="8"/>
  <c r="F3430" i="8" s="1"/>
  <c r="G3430" i="8" s="1"/>
  <c r="E3422" i="8"/>
  <c r="F3422" i="8" s="1"/>
  <c r="G3422" i="8" s="1"/>
  <c r="E3414" i="8"/>
  <c r="F3414" i="8" s="1"/>
  <c r="G3414" i="8" s="1"/>
  <c r="E3406" i="8"/>
  <c r="F3406" i="8" s="1"/>
  <c r="G3406" i="8" s="1"/>
  <c r="E3398" i="8"/>
  <c r="F3398" i="8" s="1"/>
  <c r="G3398" i="8" s="1"/>
  <c r="E3390" i="8"/>
  <c r="F3390" i="8" s="1"/>
  <c r="G3390" i="8" s="1"/>
  <c r="E3382" i="8"/>
  <c r="F3382" i="8" s="1"/>
  <c r="G3382" i="8" s="1"/>
  <c r="E3374" i="8"/>
  <c r="F3374" i="8" s="1"/>
  <c r="G3374" i="8" s="1"/>
  <c r="E3366" i="8"/>
  <c r="F3366" i="8" s="1"/>
  <c r="G3366" i="8" s="1"/>
  <c r="E3358" i="8"/>
  <c r="F3358" i="8" s="1"/>
  <c r="G3358" i="8" s="1"/>
  <c r="E3350" i="8"/>
  <c r="F3350" i="8" s="1"/>
  <c r="G3350" i="8" s="1"/>
  <c r="E3342" i="8"/>
  <c r="F3342" i="8" s="1"/>
  <c r="G3342" i="8" s="1"/>
  <c r="E3334" i="8"/>
  <c r="F3334" i="8" s="1"/>
  <c r="G3334" i="8" s="1"/>
  <c r="E3326" i="8"/>
  <c r="F3326" i="8" s="1"/>
  <c r="G3326" i="8" s="1"/>
  <c r="E3318" i="8"/>
  <c r="F3318" i="8" s="1"/>
  <c r="G3318" i="8" s="1"/>
  <c r="E3310" i="8"/>
  <c r="F3310" i="8" s="1"/>
  <c r="G3310" i="8" s="1"/>
  <c r="E3302" i="8"/>
  <c r="F3302" i="8" s="1"/>
  <c r="G3302" i="8" s="1"/>
  <c r="E3294" i="8"/>
  <c r="F3294" i="8" s="1"/>
  <c r="G3294" i="8" s="1"/>
  <c r="E3286" i="8"/>
  <c r="F3286" i="8" s="1"/>
  <c r="G3286" i="8" s="1"/>
  <c r="E3278" i="8"/>
  <c r="F3278" i="8" s="1"/>
  <c r="G3278" i="8" s="1"/>
  <c r="E3270" i="8"/>
  <c r="F3270" i="8" s="1"/>
  <c r="G3270" i="8" s="1"/>
  <c r="E3262" i="8"/>
  <c r="F3262" i="8" s="1"/>
  <c r="G3262" i="8" s="1"/>
  <c r="E3254" i="8"/>
  <c r="F3254" i="8" s="1"/>
  <c r="G3254" i="8" s="1"/>
  <c r="E3246" i="8"/>
  <c r="F3246" i="8" s="1"/>
  <c r="G3246" i="8" s="1"/>
  <c r="E3238" i="8"/>
  <c r="F3238" i="8" s="1"/>
  <c r="G3238" i="8" s="1"/>
  <c r="E3230" i="8"/>
  <c r="F3230" i="8" s="1"/>
  <c r="G3230" i="8" s="1"/>
  <c r="E3222" i="8"/>
  <c r="F3222" i="8" s="1"/>
  <c r="G3222" i="8" s="1"/>
  <c r="E3214" i="8"/>
  <c r="F3214" i="8" s="1"/>
  <c r="G3214" i="8" s="1"/>
  <c r="E3206" i="8"/>
  <c r="F3206" i="8" s="1"/>
  <c r="G3206" i="8" s="1"/>
  <c r="E3198" i="8"/>
  <c r="F3198" i="8" s="1"/>
  <c r="G3198" i="8" s="1"/>
  <c r="E3190" i="8"/>
  <c r="F3190" i="8" s="1"/>
  <c r="G3190" i="8" s="1"/>
  <c r="E3182" i="8"/>
  <c r="F3182" i="8" s="1"/>
  <c r="G3182" i="8" s="1"/>
  <c r="E3174" i="8"/>
  <c r="F3174" i="8" s="1"/>
  <c r="G3174" i="8" s="1"/>
  <c r="E3166" i="8"/>
  <c r="F3166" i="8" s="1"/>
  <c r="G3166" i="8" s="1"/>
  <c r="E3158" i="8"/>
  <c r="F3158" i="8" s="1"/>
  <c r="G3158" i="8" s="1"/>
  <c r="E3150" i="8"/>
  <c r="F3150" i="8" s="1"/>
  <c r="G3150" i="8" s="1"/>
  <c r="E3142" i="8"/>
  <c r="F3142" i="8" s="1"/>
  <c r="G3142" i="8" s="1"/>
  <c r="E3134" i="8"/>
  <c r="F3134" i="8" s="1"/>
  <c r="G3134" i="8" s="1"/>
  <c r="E3126" i="8"/>
  <c r="F3126" i="8" s="1"/>
  <c r="G3126" i="8" s="1"/>
  <c r="E3118" i="8"/>
  <c r="F3118" i="8" s="1"/>
  <c r="G3118" i="8" s="1"/>
  <c r="E3110" i="8"/>
  <c r="F3110" i="8" s="1"/>
  <c r="G3110" i="8" s="1"/>
  <c r="E3102" i="8"/>
  <c r="F3102" i="8" s="1"/>
  <c r="G3102" i="8" s="1"/>
  <c r="E3094" i="8"/>
  <c r="F3094" i="8" s="1"/>
  <c r="G3094" i="8" s="1"/>
  <c r="E3086" i="8"/>
  <c r="F3086" i="8" s="1"/>
  <c r="G3086" i="8" s="1"/>
  <c r="E3078" i="8"/>
  <c r="F3078" i="8" s="1"/>
  <c r="G3078" i="8" s="1"/>
  <c r="E3070" i="8"/>
  <c r="F3070" i="8" s="1"/>
  <c r="G3070" i="8" s="1"/>
  <c r="E3062" i="8"/>
  <c r="F3062" i="8" s="1"/>
  <c r="G3062" i="8" s="1"/>
  <c r="E3054" i="8"/>
  <c r="F3054" i="8" s="1"/>
  <c r="G3054" i="8" s="1"/>
  <c r="E3046" i="8"/>
  <c r="F3046" i="8" s="1"/>
  <c r="G3046" i="8" s="1"/>
  <c r="E3038" i="8"/>
  <c r="F3038" i="8" s="1"/>
  <c r="G3038" i="8" s="1"/>
  <c r="E3030" i="8"/>
  <c r="F3030" i="8" s="1"/>
  <c r="G3030" i="8" s="1"/>
  <c r="E3022" i="8"/>
  <c r="F3022" i="8" s="1"/>
  <c r="G3022" i="8" s="1"/>
  <c r="E3014" i="8"/>
  <c r="F3014" i="8" s="1"/>
  <c r="G3014" i="8" s="1"/>
  <c r="E3006" i="8"/>
  <c r="F3006" i="8" s="1"/>
  <c r="G3006" i="8" s="1"/>
  <c r="E2998" i="8"/>
  <c r="F2998" i="8" s="1"/>
  <c r="G2998" i="8" s="1"/>
  <c r="E2990" i="8"/>
  <c r="F2990" i="8" s="1"/>
  <c r="G2990" i="8" s="1"/>
  <c r="E2982" i="8"/>
  <c r="F2982" i="8" s="1"/>
  <c r="G2982" i="8" s="1"/>
  <c r="E2974" i="8"/>
  <c r="F2974" i="8" s="1"/>
  <c r="G2974" i="8" s="1"/>
  <c r="E2966" i="8"/>
  <c r="F2966" i="8" s="1"/>
  <c r="G2966" i="8" s="1"/>
  <c r="E2958" i="8"/>
  <c r="F2958" i="8" s="1"/>
  <c r="G2958" i="8" s="1"/>
  <c r="E2950" i="8"/>
  <c r="F2950" i="8" s="1"/>
  <c r="G2950" i="8" s="1"/>
  <c r="E2942" i="8"/>
  <c r="F2942" i="8" s="1"/>
  <c r="G2942" i="8" s="1"/>
  <c r="E2934" i="8"/>
  <c r="F2934" i="8" s="1"/>
  <c r="G2934" i="8" s="1"/>
  <c r="E2926" i="8"/>
  <c r="F2926" i="8" s="1"/>
  <c r="G2926" i="8" s="1"/>
  <c r="E2918" i="8"/>
  <c r="F2918" i="8" s="1"/>
  <c r="G2918" i="8" s="1"/>
  <c r="E2910" i="8"/>
  <c r="F2910" i="8" s="1"/>
  <c r="G2910" i="8" s="1"/>
  <c r="E2902" i="8"/>
  <c r="F2902" i="8" s="1"/>
  <c r="G2902" i="8" s="1"/>
  <c r="E2894" i="8"/>
  <c r="F2894" i="8" s="1"/>
  <c r="G2894" i="8" s="1"/>
  <c r="E2886" i="8"/>
  <c r="F2886" i="8" s="1"/>
  <c r="G2886" i="8" s="1"/>
  <c r="E2878" i="8"/>
  <c r="F2878" i="8" s="1"/>
  <c r="G2878" i="8" s="1"/>
  <c r="E2870" i="8"/>
  <c r="F2870" i="8" s="1"/>
  <c r="G2870" i="8" s="1"/>
  <c r="E2862" i="8"/>
  <c r="F2862" i="8" s="1"/>
  <c r="G2862" i="8" s="1"/>
  <c r="E2854" i="8"/>
  <c r="F2854" i="8" s="1"/>
  <c r="G2854" i="8" s="1"/>
  <c r="E2846" i="8"/>
  <c r="F2846" i="8" s="1"/>
  <c r="G2846" i="8" s="1"/>
  <c r="E2838" i="8"/>
  <c r="F2838" i="8" s="1"/>
  <c r="G2838" i="8" s="1"/>
  <c r="E2830" i="8"/>
  <c r="F2830" i="8" s="1"/>
  <c r="G2830" i="8" s="1"/>
  <c r="E2822" i="8"/>
  <c r="F2822" i="8" s="1"/>
  <c r="G2822" i="8" s="1"/>
  <c r="E2814" i="8"/>
  <c r="F2814" i="8" s="1"/>
  <c r="G2814" i="8" s="1"/>
  <c r="E2806" i="8"/>
  <c r="F2806" i="8" s="1"/>
  <c r="G2806" i="8" s="1"/>
  <c r="E2798" i="8"/>
  <c r="F2798" i="8" s="1"/>
  <c r="G2798" i="8" s="1"/>
  <c r="E2790" i="8"/>
  <c r="F2790" i="8" s="1"/>
  <c r="G2790" i="8" s="1"/>
  <c r="E2782" i="8"/>
  <c r="F2782" i="8" s="1"/>
  <c r="G2782" i="8" s="1"/>
  <c r="E2774" i="8"/>
  <c r="F2774" i="8" s="1"/>
  <c r="G2774" i="8" s="1"/>
  <c r="E2766" i="8"/>
  <c r="F2766" i="8" s="1"/>
  <c r="G2766" i="8" s="1"/>
  <c r="E2758" i="8"/>
  <c r="F2758" i="8" s="1"/>
  <c r="G2758" i="8" s="1"/>
  <c r="E2750" i="8"/>
  <c r="F2750" i="8" s="1"/>
  <c r="G2750" i="8" s="1"/>
  <c r="E2742" i="8"/>
  <c r="F2742" i="8" s="1"/>
  <c r="G2742" i="8" s="1"/>
  <c r="E2734" i="8"/>
  <c r="F2734" i="8" s="1"/>
  <c r="G2734" i="8" s="1"/>
  <c r="E2726" i="8"/>
  <c r="F2726" i="8" s="1"/>
  <c r="G2726" i="8" s="1"/>
  <c r="E2718" i="8"/>
  <c r="F2718" i="8" s="1"/>
  <c r="G2718" i="8" s="1"/>
  <c r="E2710" i="8"/>
  <c r="F2710" i="8" s="1"/>
  <c r="G2710" i="8" s="1"/>
  <c r="E2702" i="8"/>
  <c r="F2702" i="8" s="1"/>
  <c r="G2702" i="8" s="1"/>
  <c r="E2694" i="8"/>
  <c r="F2694" i="8" s="1"/>
  <c r="G2694" i="8" s="1"/>
  <c r="E2686" i="8"/>
  <c r="F2686" i="8" s="1"/>
  <c r="G2686" i="8" s="1"/>
  <c r="E2678" i="8"/>
  <c r="F2678" i="8" s="1"/>
  <c r="G2678" i="8" s="1"/>
  <c r="E2670" i="8"/>
  <c r="F2670" i="8" s="1"/>
  <c r="G2670" i="8" s="1"/>
  <c r="E2662" i="8"/>
  <c r="F2662" i="8" s="1"/>
  <c r="G2662" i="8" s="1"/>
  <c r="E2654" i="8"/>
  <c r="F2654" i="8" s="1"/>
  <c r="G2654" i="8" s="1"/>
  <c r="E2646" i="8"/>
  <c r="F2646" i="8" s="1"/>
  <c r="G2646" i="8" s="1"/>
  <c r="E2638" i="8"/>
  <c r="F2638" i="8" s="1"/>
  <c r="G2638" i="8" s="1"/>
  <c r="E2630" i="8"/>
  <c r="F2630" i="8" s="1"/>
  <c r="G2630" i="8" s="1"/>
  <c r="E2622" i="8"/>
  <c r="F2622" i="8" s="1"/>
  <c r="G2622" i="8" s="1"/>
  <c r="E2614" i="8"/>
  <c r="F2614" i="8" s="1"/>
  <c r="G2614" i="8" s="1"/>
  <c r="E2606" i="8"/>
  <c r="F2606" i="8" s="1"/>
  <c r="G2606" i="8" s="1"/>
  <c r="E2598" i="8"/>
  <c r="F2598" i="8" s="1"/>
  <c r="G2598" i="8" s="1"/>
  <c r="E2590" i="8"/>
  <c r="F2590" i="8" s="1"/>
  <c r="G2590" i="8" s="1"/>
  <c r="E2582" i="8"/>
  <c r="F2582" i="8" s="1"/>
  <c r="G2582" i="8" s="1"/>
  <c r="E2574" i="8"/>
  <c r="F2574" i="8" s="1"/>
  <c r="G2574" i="8" s="1"/>
  <c r="E2566" i="8"/>
  <c r="F2566" i="8" s="1"/>
  <c r="G2566" i="8" s="1"/>
  <c r="E2558" i="8"/>
  <c r="F2558" i="8" s="1"/>
  <c r="G2558" i="8" s="1"/>
  <c r="E2550" i="8"/>
  <c r="F2550" i="8" s="1"/>
  <c r="G2550" i="8" s="1"/>
  <c r="E2542" i="8"/>
  <c r="F2542" i="8" s="1"/>
  <c r="G2542" i="8" s="1"/>
  <c r="E2534" i="8"/>
  <c r="F2534" i="8" s="1"/>
  <c r="G2534" i="8" s="1"/>
  <c r="E2526" i="8"/>
  <c r="F2526" i="8" s="1"/>
  <c r="G2526" i="8" s="1"/>
  <c r="E2518" i="8"/>
  <c r="F2518" i="8" s="1"/>
  <c r="G2518" i="8" s="1"/>
  <c r="E2510" i="8"/>
  <c r="F2510" i="8" s="1"/>
  <c r="G2510" i="8" s="1"/>
  <c r="E2502" i="8"/>
  <c r="F2502" i="8" s="1"/>
  <c r="G2502" i="8" s="1"/>
  <c r="E2494" i="8"/>
  <c r="F2494" i="8" s="1"/>
  <c r="G2494" i="8" s="1"/>
  <c r="E2486" i="8"/>
  <c r="F2486" i="8" s="1"/>
  <c r="G2486" i="8" s="1"/>
  <c r="E2478" i="8"/>
  <c r="F2478" i="8" s="1"/>
  <c r="G2478" i="8" s="1"/>
  <c r="E2470" i="8"/>
  <c r="F2470" i="8" s="1"/>
  <c r="G2470" i="8" s="1"/>
  <c r="E2462" i="8"/>
  <c r="F2462" i="8" s="1"/>
  <c r="G2462" i="8" s="1"/>
  <c r="E2454" i="8"/>
  <c r="F2454" i="8" s="1"/>
  <c r="G2454" i="8" s="1"/>
  <c r="E2446" i="8"/>
  <c r="F2446" i="8" s="1"/>
  <c r="G2446" i="8" s="1"/>
  <c r="E2438" i="8"/>
  <c r="F2438" i="8" s="1"/>
  <c r="G2438" i="8" s="1"/>
  <c r="E2430" i="8"/>
  <c r="F2430" i="8" s="1"/>
  <c r="G2430" i="8" s="1"/>
  <c r="E2422" i="8"/>
  <c r="F2422" i="8" s="1"/>
  <c r="G2422" i="8" s="1"/>
  <c r="E2414" i="8"/>
  <c r="F2414" i="8" s="1"/>
  <c r="G2414" i="8" s="1"/>
  <c r="E2406" i="8"/>
  <c r="F2406" i="8" s="1"/>
  <c r="G2406" i="8" s="1"/>
  <c r="E2398" i="8"/>
  <c r="F2398" i="8" s="1"/>
  <c r="G2398" i="8" s="1"/>
  <c r="K3646" i="8"/>
  <c r="K3390" i="8"/>
  <c r="K2606" i="8"/>
  <c r="E2390" i="8"/>
  <c r="F2390" i="8" s="1"/>
  <c r="G2390" i="8" s="1"/>
  <c r="E2382" i="8"/>
  <c r="F2382" i="8" s="1"/>
  <c r="G2382" i="8" s="1"/>
  <c r="E2374" i="8"/>
  <c r="F2374" i="8" s="1"/>
  <c r="G2374" i="8" s="1"/>
  <c r="E2366" i="8"/>
  <c r="F2366" i="8" s="1"/>
  <c r="G2366" i="8" s="1"/>
  <c r="E2358" i="8"/>
  <c r="F2358" i="8" s="1"/>
  <c r="G2358" i="8" s="1"/>
  <c r="E2350" i="8"/>
  <c r="F2350" i="8" s="1"/>
  <c r="G2350" i="8" s="1"/>
  <c r="E2342" i="8"/>
  <c r="F2342" i="8" s="1"/>
  <c r="G2342" i="8" s="1"/>
  <c r="E2334" i="8"/>
  <c r="F2334" i="8" s="1"/>
  <c r="G2334" i="8" s="1"/>
  <c r="E2326" i="8"/>
  <c r="F2326" i="8" s="1"/>
  <c r="G2326" i="8" s="1"/>
  <c r="E2318" i="8"/>
  <c r="F2318" i="8" s="1"/>
  <c r="G2318" i="8" s="1"/>
  <c r="E2310" i="8"/>
  <c r="F2310" i="8" s="1"/>
  <c r="G2310" i="8" s="1"/>
  <c r="E2302" i="8"/>
  <c r="F2302" i="8" s="1"/>
  <c r="G2302" i="8" s="1"/>
  <c r="E2294" i="8"/>
  <c r="F2294" i="8" s="1"/>
  <c r="G2294" i="8" s="1"/>
  <c r="E2286" i="8"/>
  <c r="F2286" i="8" s="1"/>
  <c r="G2286" i="8" s="1"/>
  <c r="E2278" i="8"/>
  <c r="F2278" i="8" s="1"/>
  <c r="G2278" i="8" s="1"/>
  <c r="E2270" i="8"/>
  <c r="F2270" i="8" s="1"/>
  <c r="G2270" i="8" s="1"/>
  <c r="E2262" i="8"/>
  <c r="F2262" i="8" s="1"/>
  <c r="G2262" i="8" s="1"/>
  <c r="E2254" i="8"/>
  <c r="F2254" i="8" s="1"/>
  <c r="G2254" i="8" s="1"/>
  <c r="E2246" i="8"/>
  <c r="F2246" i="8" s="1"/>
  <c r="G2246" i="8" s="1"/>
  <c r="E2238" i="8"/>
  <c r="F2238" i="8" s="1"/>
  <c r="G2238" i="8" s="1"/>
  <c r="E2230" i="8"/>
  <c r="F2230" i="8" s="1"/>
  <c r="G2230" i="8" s="1"/>
  <c r="E2222" i="8"/>
  <c r="F2222" i="8" s="1"/>
  <c r="G2222" i="8" s="1"/>
  <c r="E2214" i="8"/>
  <c r="F2214" i="8" s="1"/>
  <c r="G2214" i="8" s="1"/>
  <c r="E2206" i="8"/>
  <c r="F2206" i="8" s="1"/>
  <c r="G2206" i="8" s="1"/>
  <c r="E2198" i="8"/>
  <c r="F2198" i="8" s="1"/>
  <c r="G2198" i="8" s="1"/>
  <c r="E2190" i="8"/>
  <c r="F2190" i="8" s="1"/>
  <c r="G2190" i="8" s="1"/>
  <c r="E2182" i="8"/>
  <c r="F2182" i="8" s="1"/>
  <c r="G2182" i="8" s="1"/>
  <c r="E2174" i="8"/>
  <c r="F2174" i="8" s="1"/>
  <c r="G2174" i="8" s="1"/>
  <c r="E2166" i="8"/>
  <c r="F2166" i="8" s="1"/>
  <c r="G2166" i="8" s="1"/>
  <c r="E2158" i="8"/>
  <c r="F2158" i="8" s="1"/>
  <c r="G2158" i="8" s="1"/>
  <c r="E2150" i="8"/>
  <c r="F2150" i="8" s="1"/>
  <c r="G2150" i="8" s="1"/>
  <c r="E2142" i="8"/>
  <c r="F2142" i="8" s="1"/>
  <c r="G2142" i="8" s="1"/>
  <c r="E2134" i="8"/>
  <c r="F2134" i="8" s="1"/>
  <c r="G2134" i="8" s="1"/>
  <c r="E2126" i="8"/>
  <c r="F2126" i="8" s="1"/>
  <c r="G2126" i="8" s="1"/>
  <c r="E2118" i="8"/>
  <c r="F2118" i="8" s="1"/>
  <c r="G2118" i="8" s="1"/>
  <c r="E2110" i="8"/>
  <c r="F2110" i="8" s="1"/>
  <c r="G2110" i="8" s="1"/>
  <c r="E2102" i="8"/>
  <c r="F2102" i="8" s="1"/>
  <c r="G2102" i="8" s="1"/>
  <c r="E2094" i="8"/>
  <c r="F2094" i="8" s="1"/>
  <c r="G2094" i="8" s="1"/>
  <c r="E2086" i="8"/>
  <c r="F2086" i="8" s="1"/>
  <c r="G2086" i="8" s="1"/>
  <c r="E2078" i="8"/>
  <c r="F2078" i="8" s="1"/>
  <c r="G2078" i="8" s="1"/>
  <c r="E2070" i="8"/>
  <c r="F2070" i="8" s="1"/>
  <c r="G2070" i="8" s="1"/>
  <c r="E2062" i="8"/>
  <c r="F2062" i="8" s="1"/>
  <c r="G2062" i="8" s="1"/>
  <c r="E2054" i="8"/>
  <c r="F2054" i="8" s="1"/>
  <c r="G2054" i="8" s="1"/>
  <c r="E2046" i="8"/>
  <c r="F2046" i="8" s="1"/>
  <c r="G2046" i="8" s="1"/>
  <c r="E2038" i="8"/>
  <c r="F2038" i="8" s="1"/>
  <c r="G2038" i="8" s="1"/>
  <c r="E2030" i="8"/>
  <c r="F2030" i="8" s="1"/>
  <c r="G2030" i="8" s="1"/>
  <c r="E2022" i="8"/>
  <c r="F2022" i="8" s="1"/>
  <c r="G2022" i="8" s="1"/>
  <c r="E2014" i="8"/>
  <c r="F2014" i="8" s="1"/>
  <c r="G2014" i="8" s="1"/>
  <c r="E2006" i="8"/>
  <c r="F2006" i="8" s="1"/>
  <c r="G2006" i="8" s="1"/>
  <c r="E1998" i="8"/>
  <c r="F1998" i="8" s="1"/>
  <c r="G1998" i="8" s="1"/>
  <c r="E1990" i="8"/>
  <c r="F1990" i="8" s="1"/>
  <c r="G1990" i="8" s="1"/>
  <c r="E1982" i="8"/>
  <c r="F1982" i="8" s="1"/>
  <c r="G1982" i="8" s="1"/>
  <c r="E1974" i="8"/>
  <c r="F1974" i="8" s="1"/>
  <c r="G1974" i="8" s="1"/>
  <c r="E1966" i="8"/>
  <c r="F1966" i="8" s="1"/>
  <c r="G1966" i="8" s="1"/>
  <c r="E1958" i="8"/>
  <c r="F1958" i="8" s="1"/>
  <c r="G1958" i="8" s="1"/>
  <c r="E1950" i="8"/>
  <c r="F1950" i="8" s="1"/>
  <c r="G1950" i="8" s="1"/>
  <c r="E1942" i="8"/>
  <c r="F1942" i="8" s="1"/>
  <c r="G1942" i="8" s="1"/>
  <c r="E1934" i="8"/>
  <c r="F1934" i="8" s="1"/>
  <c r="G1934" i="8" s="1"/>
  <c r="E1926" i="8"/>
  <c r="F1926" i="8" s="1"/>
  <c r="G1926" i="8" s="1"/>
  <c r="E1918" i="8"/>
  <c r="F1918" i="8" s="1"/>
  <c r="G1918" i="8" s="1"/>
  <c r="E1910" i="8"/>
  <c r="F1910" i="8" s="1"/>
  <c r="G1910" i="8" s="1"/>
  <c r="E1902" i="8"/>
  <c r="F1902" i="8" s="1"/>
  <c r="G1902" i="8" s="1"/>
  <c r="E1894" i="8"/>
  <c r="F1894" i="8" s="1"/>
  <c r="G1894" i="8" s="1"/>
  <c r="E1886" i="8"/>
  <c r="F1886" i="8" s="1"/>
  <c r="G1886" i="8" s="1"/>
  <c r="E1878" i="8"/>
  <c r="F1878" i="8" s="1"/>
  <c r="G1878" i="8" s="1"/>
  <c r="E1870" i="8"/>
  <c r="F1870" i="8" s="1"/>
  <c r="G1870" i="8" s="1"/>
  <c r="E1862" i="8"/>
  <c r="F1862" i="8" s="1"/>
  <c r="G1862" i="8" s="1"/>
  <c r="E1854" i="8"/>
  <c r="F1854" i="8" s="1"/>
  <c r="G1854" i="8" s="1"/>
  <c r="E1846" i="8"/>
  <c r="F1846" i="8" s="1"/>
  <c r="G1846" i="8" s="1"/>
  <c r="E1838" i="8"/>
  <c r="F1838" i="8" s="1"/>
  <c r="G1838" i="8" s="1"/>
  <c r="E1830" i="8"/>
  <c r="F1830" i="8" s="1"/>
  <c r="G1830" i="8" s="1"/>
  <c r="E1822" i="8"/>
  <c r="F1822" i="8" s="1"/>
  <c r="G1822" i="8" s="1"/>
  <c r="E1814" i="8"/>
  <c r="F1814" i="8" s="1"/>
  <c r="G1814" i="8" s="1"/>
  <c r="E1806" i="8"/>
  <c r="F1806" i="8" s="1"/>
  <c r="G1806" i="8" s="1"/>
  <c r="E1798" i="8"/>
  <c r="F1798" i="8" s="1"/>
  <c r="G1798" i="8" s="1"/>
  <c r="E1790" i="8"/>
  <c r="F1790" i="8" s="1"/>
  <c r="G1790" i="8" s="1"/>
  <c r="E1782" i="8"/>
  <c r="F1782" i="8" s="1"/>
  <c r="G1782" i="8" s="1"/>
  <c r="E1774" i="8"/>
  <c r="F1774" i="8" s="1"/>
  <c r="G1774" i="8" s="1"/>
  <c r="E1766" i="8"/>
  <c r="F1766" i="8" s="1"/>
  <c r="G1766" i="8" s="1"/>
  <c r="E1758" i="8"/>
  <c r="F1758" i="8" s="1"/>
  <c r="G1758" i="8" s="1"/>
  <c r="E1750" i="8"/>
  <c r="F1750" i="8" s="1"/>
  <c r="G1750" i="8" s="1"/>
  <c r="E1742" i="8"/>
  <c r="F1742" i="8" s="1"/>
  <c r="G1742" i="8" s="1"/>
  <c r="E1734" i="8"/>
  <c r="F1734" i="8" s="1"/>
  <c r="G1734" i="8" s="1"/>
  <c r="E1726" i="8"/>
  <c r="F1726" i="8" s="1"/>
  <c r="G1726" i="8" s="1"/>
  <c r="E1718" i="8"/>
  <c r="F1718" i="8" s="1"/>
  <c r="G1718" i="8" s="1"/>
  <c r="E1710" i="8"/>
  <c r="F1710" i="8" s="1"/>
  <c r="G1710" i="8" s="1"/>
  <c r="E1702" i="8"/>
  <c r="F1702" i="8" s="1"/>
  <c r="G1702" i="8" s="1"/>
  <c r="E1694" i="8"/>
  <c r="F1694" i="8" s="1"/>
  <c r="G1694" i="8" s="1"/>
  <c r="E1686" i="8"/>
  <c r="F1686" i="8" s="1"/>
  <c r="G1686" i="8" s="1"/>
  <c r="E1678" i="8"/>
  <c r="F1678" i="8" s="1"/>
  <c r="G1678" i="8" s="1"/>
  <c r="E1670" i="8"/>
  <c r="F1670" i="8" s="1"/>
  <c r="G1670" i="8" s="1"/>
  <c r="E1662" i="8"/>
  <c r="F1662" i="8" s="1"/>
  <c r="G1662" i="8" s="1"/>
  <c r="E1654" i="8"/>
  <c r="F1654" i="8" s="1"/>
  <c r="G1654" i="8" s="1"/>
  <c r="E1646" i="8"/>
  <c r="F1646" i="8" s="1"/>
  <c r="G1646" i="8" s="1"/>
  <c r="E1638" i="8"/>
  <c r="F1638" i="8" s="1"/>
  <c r="G1638" i="8" s="1"/>
  <c r="E1630" i="8"/>
  <c r="F1630" i="8" s="1"/>
  <c r="G1630" i="8" s="1"/>
  <c r="E1622" i="8"/>
  <c r="F1622" i="8" s="1"/>
  <c r="G1622" i="8" s="1"/>
  <c r="E1614" i="8"/>
  <c r="F1614" i="8" s="1"/>
  <c r="G1614" i="8" s="1"/>
  <c r="E1606" i="8"/>
  <c r="F1606" i="8" s="1"/>
  <c r="G1606" i="8" s="1"/>
  <c r="E1598" i="8"/>
  <c r="F1598" i="8" s="1"/>
  <c r="G1598" i="8" s="1"/>
  <c r="E1590" i="8"/>
  <c r="F1590" i="8" s="1"/>
  <c r="G1590" i="8" s="1"/>
  <c r="E1582" i="8"/>
  <c r="F1582" i="8" s="1"/>
  <c r="G1582" i="8" s="1"/>
  <c r="E1574" i="8"/>
  <c r="F1574" i="8" s="1"/>
  <c r="G1574" i="8" s="1"/>
  <c r="E1566" i="8"/>
  <c r="F1566" i="8" s="1"/>
  <c r="G1566" i="8" s="1"/>
  <c r="E1558" i="8"/>
  <c r="F1558" i="8" s="1"/>
  <c r="G1558" i="8" s="1"/>
  <c r="E1550" i="8"/>
  <c r="F1550" i="8" s="1"/>
  <c r="G1550" i="8" s="1"/>
  <c r="E1542" i="8"/>
  <c r="F1542" i="8" s="1"/>
  <c r="G1542" i="8" s="1"/>
  <c r="E1534" i="8"/>
  <c r="F1534" i="8" s="1"/>
  <c r="G1534" i="8" s="1"/>
  <c r="E1526" i="8"/>
  <c r="F1526" i="8" s="1"/>
  <c r="G1526" i="8" s="1"/>
  <c r="E1518" i="8"/>
  <c r="F1518" i="8" s="1"/>
  <c r="G1518" i="8" s="1"/>
  <c r="E1510" i="8"/>
  <c r="F1510" i="8" s="1"/>
  <c r="G1510" i="8" s="1"/>
  <c r="E1502" i="8"/>
  <c r="F1502" i="8" s="1"/>
  <c r="G1502" i="8" s="1"/>
  <c r="E1494" i="8"/>
  <c r="F1494" i="8" s="1"/>
  <c r="G1494" i="8" s="1"/>
  <c r="E1486" i="8"/>
  <c r="F1486" i="8" s="1"/>
  <c r="G1486" i="8" s="1"/>
  <c r="E1478" i="8"/>
  <c r="F1478" i="8" s="1"/>
  <c r="G1478" i="8" s="1"/>
  <c r="E1470" i="8"/>
  <c r="F1470" i="8" s="1"/>
  <c r="G1470" i="8" s="1"/>
  <c r="E1462" i="8"/>
  <c r="F1462" i="8" s="1"/>
  <c r="G1462" i="8" s="1"/>
  <c r="E1454" i="8"/>
  <c r="F1454" i="8" s="1"/>
  <c r="G1454" i="8" s="1"/>
  <c r="E1446" i="8"/>
  <c r="F1446" i="8" s="1"/>
  <c r="G1446" i="8" s="1"/>
  <c r="E1438" i="8"/>
  <c r="F1438" i="8" s="1"/>
  <c r="G1438" i="8" s="1"/>
  <c r="E1430" i="8"/>
  <c r="F1430" i="8" s="1"/>
  <c r="G1430" i="8" s="1"/>
  <c r="E1422" i="8"/>
  <c r="F1422" i="8" s="1"/>
  <c r="G1422" i="8" s="1"/>
  <c r="E1414" i="8"/>
  <c r="F1414" i="8" s="1"/>
  <c r="G1414" i="8" s="1"/>
  <c r="E1406" i="8"/>
  <c r="F1406" i="8" s="1"/>
  <c r="G1406" i="8" s="1"/>
  <c r="E1398" i="8"/>
  <c r="F1398" i="8" s="1"/>
  <c r="G1398" i="8" s="1"/>
  <c r="E1390" i="8"/>
  <c r="F1390" i="8" s="1"/>
  <c r="G1390" i="8" s="1"/>
  <c r="E1382" i="8"/>
  <c r="F1382" i="8" s="1"/>
  <c r="G1382" i="8" s="1"/>
  <c r="E1374" i="8"/>
  <c r="F1374" i="8" s="1"/>
  <c r="G1374" i="8" s="1"/>
  <c r="E1366" i="8"/>
  <c r="F1366" i="8" s="1"/>
  <c r="G1366" i="8" s="1"/>
  <c r="E1358" i="8"/>
  <c r="F1358" i="8" s="1"/>
  <c r="G1358" i="8" s="1"/>
  <c r="E1350" i="8"/>
  <c r="F1350" i="8" s="1"/>
  <c r="G1350" i="8" s="1"/>
  <c r="E1342" i="8"/>
  <c r="F1342" i="8" s="1"/>
  <c r="G1342" i="8" s="1"/>
  <c r="E1334" i="8"/>
  <c r="F1334" i="8" s="1"/>
  <c r="G1334" i="8" s="1"/>
  <c r="E1326" i="8"/>
  <c r="F1326" i="8" s="1"/>
  <c r="G1326" i="8" s="1"/>
  <c r="E1318" i="8"/>
  <c r="F1318" i="8" s="1"/>
  <c r="G1318" i="8" s="1"/>
  <c r="E1310" i="8"/>
  <c r="F1310" i="8" s="1"/>
  <c r="G1310" i="8" s="1"/>
  <c r="E1302" i="8"/>
  <c r="F1302" i="8" s="1"/>
  <c r="G1302" i="8" s="1"/>
  <c r="E1294" i="8"/>
  <c r="F1294" i="8" s="1"/>
  <c r="G1294" i="8" s="1"/>
  <c r="E1286" i="8"/>
  <c r="F1286" i="8" s="1"/>
  <c r="G1286" i="8" s="1"/>
  <c r="E1278" i="8"/>
  <c r="F1278" i="8" s="1"/>
  <c r="G1278" i="8" s="1"/>
  <c r="E1270" i="8"/>
  <c r="F1270" i="8" s="1"/>
  <c r="G1270" i="8" s="1"/>
  <c r="E1262" i="8"/>
  <c r="F1262" i="8" s="1"/>
  <c r="G1262" i="8" s="1"/>
  <c r="E1254" i="8"/>
  <c r="F1254" i="8" s="1"/>
  <c r="G1254" i="8" s="1"/>
  <c r="E1246" i="8"/>
  <c r="F1246" i="8" s="1"/>
  <c r="G1246" i="8" s="1"/>
  <c r="E1238" i="8"/>
  <c r="F1238" i="8" s="1"/>
  <c r="G1238" i="8" s="1"/>
  <c r="E1230" i="8"/>
  <c r="F1230" i="8" s="1"/>
  <c r="G1230" i="8" s="1"/>
  <c r="E1222" i="8"/>
  <c r="F1222" i="8" s="1"/>
  <c r="G1222" i="8" s="1"/>
  <c r="E1214" i="8"/>
  <c r="F1214" i="8" s="1"/>
  <c r="G1214" i="8" s="1"/>
  <c r="E1206" i="8"/>
  <c r="F1206" i="8" s="1"/>
  <c r="G1206" i="8" s="1"/>
  <c r="E1198" i="8"/>
  <c r="F1198" i="8" s="1"/>
  <c r="G1198" i="8" s="1"/>
  <c r="E1190" i="8"/>
  <c r="F1190" i="8" s="1"/>
  <c r="G1190" i="8" s="1"/>
  <c r="E1182" i="8"/>
  <c r="F1182" i="8" s="1"/>
  <c r="G1182" i="8" s="1"/>
  <c r="E1174" i="8"/>
  <c r="F1174" i="8" s="1"/>
  <c r="G1174" i="8" s="1"/>
  <c r="E1166" i="8"/>
  <c r="F1166" i="8" s="1"/>
  <c r="G1166" i="8" s="1"/>
  <c r="E1158" i="8"/>
  <c r="F1158" i="8" s="1"/>
  <c r="G1158" i="8" s="1"/>
  <c r="E1150" i="8"/>
  <c r="F1150" i="8" s="1"/>
  <c r="G1150" i="8" s="1"/>
  <c r="E1142" i="8"/>
  <c r="F1142" i="8" s="1"/>
  <c r="G1142" i="8" s="1"/>
  <c r="E1134" i="8"/>
  <c r="F1134" i="8" s="1"/>
  <c r="G1134" i="8" s="1"/>
  <c r="E1126" i="8"/>
  <c r="F1126" i="8" s="1"/>
  <c r="G1126" i="8" s="1"/>
  <c r="E1118" i="8"/>
  <c r="F1118" i="8" s="1"/>
  <c r="G1118" i="8" s="1"/>
  <c r="E1110" i="8"/>
  <c r="F1110" i="8" s="1"/>
  <c r="G1110" i="8" s="1"/>
  <c r="E1102" i="8"/>
  <c r="F1102" i="8" s="1"/>
  <c r="G1102" i="8" s="1"/>
  <c r="E1094" i="8"/>
  <c r="F1094" i="8" s="1"/>
  <c r="G1094" i="8" s="1"/>
  <c r="E1086" i="8"/>
  <c r="F1086" i="8" s="1"/>
  <c r="G1086" i="8" s="1"/>
  <c r="E1078" i="8"/>
  <c r="F1078" i="8" s="1"/>
  <c r="G1078" i="8" s="1"/>
  <c r="E1070" i="8"/>
  <c r="F1070" i="8" s="1"/>
  <c r="G1070" i="8" s="1"/>
  <c r="E1062" i="8"/>
  <c r="F1062" i="8" s="1"/>
  <c r="G1062" i="8" s="1"/>
  <c r="E1054" i="8"/>
  <c r="F1054" i="8" s="1"/>
  <c r="G1054" i="8" s="1"/>
  <c r="E1046" i="8"/>
  <c r="F1046" i="8" s="1"/>
  <c r="G1046" i="8" s="1"/>
  <c r="E1038" i="8"/>
  <c r="F1038" i="8" s="1"/>
  <c r="G1038" i="8" s="1"/>
  <c r="E1030" i="8"/>
  <c r="F1030" i="8" s="1"/>
  <c r="G1030" i="8" s="1"/>
  <c r="E1022" i="8"/>
  <c r="F1022" i="8" s="1"/>
  <c r="G1022" i="8" s="1"/>
  <c r="E1014" i="8"/>
  <c r="F1014" i="8" s="1"/>
  <c r="G1014" i="8" s="1"/>
  <c r="E1006" i="8"/>
  <c r="F1006" i="8" s="1"/>
  <c r="G1006" i="8" s="1"/>
  <c r="E998" i="8"/>
  <c r="F998" i="8" s="1"/>
  <c r="G998" i="8" s="1"/>
  <c r="E990" i="8"/>
  <c r="F990" i="8" s="1"/>
  <c r="G990" i="8" s="1"/>
  <c r="E982" i="8"/>
  <c r="F982" i="8" s="1"/>
  <c r="G982" i="8" s="1"/>
  <c r="E974" i="8"/>
  <c r="F974" i="8" s="1"/>
  <c r="G974" i="8" s="1"/>
  <c r="E966" i="8"/>
  <c r="F966" i="8" s="1"/>
  <c r="G966" i="8" s="1"/>
  <c r="E958" i="8"/>
  <c r="F958" i="8" s="1"/>
  <c r="G958" i="8" s="1"/>
  <c r="E950" i="8"/>
  <c r="F950" i="8" s="1"/>
  <c r="G950" i="8" s="1"/>
  <c r="E942" i="8"/>
  <c r="F942" i="8" s="1"/>
  <c r="G942" i="8" s="1"/>
  <c r="E934" i="8"/>
  <c r="F934" i="8" s="1"/>
  <c r="G934" i="8" s="1"/>
  <c r="E926" i="8"/>
  <c r="F926" i="8" s="1"/>
  <c r="G926" i="8" s="1"/>
  <c r="E918" i="8"/>
  <c r="F918" i="8" s="1"/>
  <c r="G918" i="8" s="1"/>
  <c r="E910" i="8"/>
  <c r="F910" i="8" s="1"/>
  <c r="G910" i="8" s="1"/>
  <c r="E902" i="8"/>
  <c r="F902" i="8" s="1"/>
  <c r="G902" i="8" s="1"/>
  <c r="E894" i="8"/>
  <c r="F894" i="8" s="1"/>
  <c r="G894" i="8" s="1"/>
  <c r="E886" i="8"/>
  <c r="F886" i="8" s="1"/>
  <c r="G886" i="8" s="1"/>
  <c r="E878" i="8"/>
  <c r="F878" i="8" s="1"/>
  <c r="G878" i="8" s="1"/>
  <c r="E870" i="8"/>
  <c r="F870" i="8" s="1"/>
  <c r="G870" i="8" s="1"/>
  <c r="E862" i="8"/>
  <c r="F862" i="8" s="1"/>
  <c r="G862" i="8" s="1"/>
  <c r="E854" i="8"/>
  <c r="F854" i="8" s="1"/>
  <c r="G854" i="8" s="1"/>
  <c r="E846" i="8"/>
  <c r="F846" i="8" s="1"/>
  <c r="G846" i="8" s="1"/>
  <c r="E838" i="8"/>
  <c r="F838" i="8" s="1"/>
  <c r="G838" i="8" s="1"/>
  <c r="E830" i="8"/>
  <c r="F830" i="8" s="1"/>
  <c r="G830" i="8" s="1"/>
  <c r="E822" i="8"/>
  <c r="F822" i="8" s="1"/>
  <c r="G822" i="8" s="1"/>
  <c r="E814" i="8"/>
  <c r="F814" i="8" s="1"/>
  <c r="G814" i="8" s="1"/>
  <c r="E806" i="8"/>
  <c r="F806" i="8" s="1"/>
  <c r="G806" i="8" s="1"/>
  <c r="E798" i="8"/>
  <c r="F798" i="8" s="1"/>
  <c r="G798" i="8" s="1"/>
  <c r="E790" i="8"/>
  <c r="F790" i="8" s="1"/>
  <c r="G790" i="8" s="1"/>
  <c r="E782" i="8"/>
  <c r="F782" i="8" s="1"/>
  <c r="G782" i="8" s="1"/>
  <c r="E774" i="8"/>
  <c r="F774" i="8" s="1"/>
  <c r="G774" i="8" s="1"/>
  <c r="E766" i="8"/>
  <c r="F766" i="8" s="1"/>
  <c r="G766" i="8" s="1"/>
  <c r="E758" i="8"/>
  <c r="F758" i="8" s="1"/>
  <c r="G758" i="8" s="1"/>
  <c r="E750" i="8"/>
  <c r="F750" i="8" s="1"/>
  <c r="G750" i="8" s="1"/>
  <c r="E742" i="8"/>
  <c r="F742" i="8" s="1"/>
  <c r="G742" i="8" s="1"/>
  <c r="E734" i="8"/>
  <c r="F734" i="8" s="1"/>
  <c r="G734" i="8" s="1"/>
  <c r="E726" i="8"/>
  <c r="F726" i="8" s="1"/>
  <c r="G726" i="8" s="1"/>
  <c r="E718" i="8"/>
  <c r="F718" i="8" s="1"/>
  <c r="G718" i="8" s="1"/>
  <c r="E710" i="8"/>
  <c r="F710" i="8" s="1"/>
  <c r="G710" i="8" s="1"/>
  <c r="E702" i="8"/>
  <c r="F702" i="8" s="1"/>
  <c r="G702" i="8" s="1"/>
  <c r="E694" i="8"/>
  <c r="F694" i="8" s="1"/>
  <c r="G694" i="8" s="1"/>
  <c r="E686" i="8"/>
  <c r="F686" i="8" s="1"/>
  <c r="G686" i="8" s="1"/>
  <c r="E678" i="8"/>
  <c r="F678" i="8" s="1"/>
  <c r="G678" i="8" s="1"/>
  <c r="E670" i="8"/>
  <c r="F670" i="8" s="1"/>
  <c r="G670" i="8" s="1"/>
  <c r="E662" i="8"/>
  <c r="F662" i="8" s="1"/>
  <c r="G662" i="8" s="1"/>
  <c r="E654" i="8"/>
  <c r="F654" i="8" s="1"/>
  <c r="G654" i="8" s="1"/>
  <c r="E646" i="8"/>
  <c r="F646" i="8" s="1"/>
  <c r="G646" i="8" s="1"/>
  <c r="E638" i="8"/>
  <c r="F638" i="8" s="1"/>
  <c r="G638" i="8" s="1"/>
  <c r="E630" i="8"/>
  <c r="F630" i="8" s="1"/>
  <c r="G630" i="8" s="1"/>
  <c r="E622" i="8"/>
  <c r="F622" i="8" s="1"/>
  <c r="G622" i="8" s="1"/>
  <c r="E614" i="8"/>
  <c r="F614" i="8" s="1"/>
  <c r="G614" i="8" s="1"/>
  <c r="E606" i="8"/>
  <c r="F606" i="8" s="1"/>
  <c r="G606" i="8" s="1"/>
  <c r="E598" i="8"/>
  <c r="F598" i="8" s="1"/>
  <c r="G598" i="8" s="1"/>
  <c r="E590" i="8"/>
  <c r="F590" i="8" s="1"/>
  <c r="G590" i="8" s="1"/>
  <c r="E582" i="8"/>
  <c r="F582" i="8" s="1"/>
  <c r="G582" i="8" s="1"/>
  <c r="E574" i="8"/>
  <c r="F574" i="8" s="1"/>
  <c r="G574" i="8" s="1"/>
  <c r="E566" i="8"/>
  <c r="F566" i="8" s="1"/>
  <c r="G566" i="8" s="1"/>
  <c r="E558" i="8"/>
  <c r="F558" i="8" s="1"/>
  <c r="G558" i="8" s="1"/>
  <c r="E550" i="8"/>
  <c r="F550" i="8" s="1"/>
  <c r="G550" i="8" s="1"/>
  <c r="E542" i="8"/>
  <c r="F542" i="8" s="1"/>
  <c r="G542" i="8" s="1"/>
  <c r="E534" i="8"/>
  <c r="F534" i="8" s="1"/>
  <c r="G534" i="8" s="1"/>
  <c r="E526" i="8"/>
  <c r="F526" i="8" s="1"/>
  <c r="G526" i="8" s="1"/>
  <c r="E518" i="8"/>
  <c r="F518" i="8" s="1"/>
  <c r="G518" i="8" s="1"/>
  <c r="E510" i="8"/>
  <c r="F510" i="8" s="1"/>
  <c r="G510" i="8" s="1"/>
  <c r="E502" i="8"/>
  <c r="F502" i="8" s="1"/>
  <c r="G502" i="8" s="1"/>
  <c r="E494" i="8"/>
  <c r="F494" i="8" s="1"/>
  <c r="G494" i="8" s="1"/>
  <c r="E486" i="8"/>
  <c r="F486" i="8" s="1"/>
  <c r="G486" i="8" s="1"/>
  <c r="E478" i="8"/>
  <c r="F478" i="8" s="1"/>
  <c r="G478" i="8" s="1"/>
  <c r="E470" i="8"/>
  <c r="F470" i="8" s="1"/>
  <c r="G470" i="8" s="1"/>
  <c r="E462" i="8"/>
  <c r="F462" i="8" s="1"/>
  <c r="G462" i="8" s="1"/>
  <c r="E454" i="8"/>
  <c r="F454" i="8" s="1"/>
  <c r="G454" i="8" s="1"/>
  <c r="E446" i="8"/>
  <c r="F446" i="8" s="1"/>
  <c r="G446" i="8" s="1"/>
  <c r="E438" i="8"/>
  <c r="F438" i="8" s="1"/>
  <c r="G438" i="8" s="1"/>
  <c r="E430" i="8"/>
  <c r="F430" i="8" s="1"/>
  <c r="G430" i="8" s="1"/>
  <c r="E422" i="8"/>
  <c r="F422" i="8" s="1"/>
  <c r="G422" i="8" s="1"/>
  <c r="E414" i="8"/>
  <c r="F414" i="8" s="1"/>
  <c r="G414" i="8" s="1"/>
  <c r="E406" i="8"/>
  <c r="F406" i="8" s="1"/>
  <c r="G406" i="8" s="1"/>
  <c r="E398" i="8"/>
  <c r="F398" i="8" s="1"/>
  <c r="G398" i="8" s="1"/>
  <c r="E390" i="8"/>
  <c r="F390" i="8" s="1"/>
  <c r="G390" i="8" s="1"/>
  <c r="E382" i="8"/>
  <c r="F382" i="8" s="1"/>
  <c r="G382" i="8" s="1"/>
  <c r="E374" i="8"/>
  <c r="F374" i="8" s="1"/>
  <c r="G374" i="8" s="1"/>
  <c r="E366" i="8"/>
  <c r="F366" i="8" s="1"/>
  <c r="G366" i="8" s="1"/>
  <c r="E358" i="8"/>
  <c r="F358" i="8" s="1"/>
  <c r="G358" i="8" s="1"/>
  <c r="E350" i="8"/>
  <c r="F350" i="8" s="1"/>
  <c r="G350" i="8" s="1"/>
  <c r="E342" i="8"/>
  <c r="F342" i="8" s="1"/>
  <c r="G342" i="8" s="1"/>
  <c r="E334" i="8"/>
  <c r="F334" i="8" s="1"/>
  <c r="G334" i="8" s="1"/>
  <c r="E326" i="8"/>
  <c r="F326" i="8" s="1"/>
  <c r="G326" i="8" s="1"/>
  <c r="E318" i="8"/>
  <c r="F318" i="8" s="1"/>
  <c r="G318" i="8" s="1"/>
  <c r="E310" i="8"/>
  <c r="F310" i="8" s="1"/>
  <c r="G310" i="8" s="1"/>
  <c r="E302" i="8"/>
  <c r="F302" i="8" s="1"/>
  <c r="G302" i="8" s="1"/>
  <c r="E294" i="8"/>
  <c r="F294" i="8" s="1"/>
  <c r="G294" i="8" s="1"/>
  <c r="E286" i="8"/>
  <c r="F286" i="8" s="1"/>
  <c r="G286" i="8" s="1"/>
  <c r="E278" i="8"/>
  <c r="F278" i="8" s="1"/>
  <c r="G278" i="8" s="1"/>
  <c r="E270" i="8"/>
  <c r="F270" i="8" s="1"/>
  <c r="G270" i="8" s="1"/>
  <c r="E262" i="8"/>
  <c r="F262" i="8" s="1"/>
  <c r="G262" i="8" s="1"/>
  <c r="E254" i="8"/>
  <c r="F254" i="8" s="1"/>
  <c r="G254" i="8" s="1"/>
  <c r="E246" i="8"/>
  <c r="F246" i="8" s="1"/>
  <c r="G246" i="8" s="1"/>
  <c r="E238" i="8"/>
  <c r="F238" i="8" s="1"/>
  <c r="G238" i="8" s="1"/>
  <c r="E230" i="8"/>
  <c r="F230" i="8" s="1"/>
  <c r="G230" i="8" s="1"/>
  <c r="E222" i="8"/>
  <c r="F222" i="8" s="1"/>
  <c r="G222" i="8" s="1"/>
  <c r="E214" i="8"/>
  <c r="F214" i="8" s="1"/>
  <c r="G214" i="8" s="1"/>
  <c r="E206" i="8"/>
  <c r="F206" i="8" s="1"/>
  <c r="G206" i="8" s="1"/>
  <c r="E198" i="8"/>
  <c r="F198" i="8" s="1"/>
  <c r="G198" i="8" s="1"/>
  <c r="E190" i="8"/>
  <c r="F190" i="8" s="1"/>
  <c r="G190" i="8" s="1"/>
  <c r="E182" i="8"/>
  <c r="F182" i="8" s="1"/>
  <c r="G182" i="8" s="1"/>
  <c r="E174" i="8"/>
  <c r="F174" i="8" s="1"/>
  <c r="G174" i="8" s="1"/>
  <c r="E166" i="8"/>
  <c r="F166" i="8" s="1"/>
  <c r="G166" i="8" s="1"/>
  <c r="E158" i="8"/>
  <c r="F158" i="8" s="1"/>
  <c r="G158" i="8" s="1"/>
  <c r="E150" i="8"/>
  <c r="F150" i="8" s="1"/>
  <c r="G150" i="8" s="1"/>
  <c r="E142" i="8"/>
  <c r="F142" i="8" s="1"/>
  <c r="G142" i="8" s="1"/>
  <c r="E134" i="8"/>
  <c r="F134" i="8" s="1"/>
  <c r="G134" i="8" s="1"/>
  <c r="E126" i="8"/>
  <c r="F126" i="8" s="1"/>
  <c r="G126" i="8" s="1"/>
  <c r="E118" i="8"/>
  <c r="F118" i="8" s="1"/>
  <c r="G118" i="8" s="1"/>
  <c r="E110" i="8"/>
  <c r="F110" i="8" s="1"/>
  <c r="G110" i="8" s="1"/>
  <c r="E102" i="8"/>
  <c r="F102" i="8" s="1"/>
  <c r="G102" i="8" s="1"/>
  <c r="E94" i="8"/>
  <c r="F94" i="8" s="1"/>
  <c r="G94" i="8" s="1"/>
  <c r="E86" i="8"/>
  <c r="F86" i="8" s="1"/>
  <c r="G86" i="8" s="1"/>
  <c r="E78" i="8"/>
  <c r="F78" i="8" s="1"/>
  <c r="G78" i="8" s="1"/>
  <c r="E70" i="8"/>
  <c r="F70" i="8" s="1"/>
  <c r="G70" i="8" s="1"/>
  <c r="E62" i="8"/>
  <c r="F62" i="8" s="1"/>
  <c r="G62" i="8" s="1"/>
  <c r="E54" i="8"/>
  <c r="F54" i="8" s="1"/>
  <c r="G54" i="8" s="1"/>
  <c r="E46" i="8"/>
  <c r="F46" i="8" s="1"/>
  <c r="G46" i="8" s="1"/>
  <c r="E38" i="8"/>
  <c r="F38" i="8" s="1"/>
  <c r="G38" i="8" s="1"/>
  <c r="E30" i="8"/>
  <c r="F30" i="8" s="1"/>
  <c r="G30" i="8" s="1"/>
  <c r="E22" i="8"/>
  <c r="F22" i="8" s="1"/>
  <c r="G22" i="8" s="1"/>
  <c r="E14" i="8"/>
  <c r="F14" i="8" s="1"/>
  <c r="G14" i="8" s="1"/>
  <c r="E6" i="8"/>
  <c r="F6" i="8" s="1"/>
  <c r="G6" i="8" s="1"/>
  <c r="E2325" i="8"/>
  <c r="F2325" i="8" s="1"/>
  <c r="G2325" i="8" s="1"/>
  <c r="E2317" i="8"/>
  <c r="F2317" i="8" s="1"/>
  <c r="G2317" i="8" s="1"/>
  <c r="E2309" i="8"/>
  <c r="F2309" i="8" s="1"/>
  <c r="G2309" i="8" s="1"/>
  <c r="E2301" i="8"/>
  <c r="F2301" i="8" s="1"/>
  <c r="G2301" i="8" s="1"/>
  <c r="E2293" i="8"/>
  <c r="F2293" i="8" s="1"/>
  <c r="G2293" i="8" s="1"/>
  <c r="E2285" i="8"/>
  <c r="F2285" i="8" s="1"/>
  <c r="G2285" i="8" s="1"/>
  <c r="E2277" i="8"/>
  <c r="F2277" i="8" s="1"/>
  <c r="G2277" i="8" s="1"/>
  <c r="E2269" i="8"/>
  <c r="F2269" i="8" s="1"/>
  <c r="G2269" i="8" s="1"/>
  <c r="E2261" i="8"/>
  <c r="F2261" i="8" s="1"/>
  <c r="G2261" i="8" s="1"/>
  <c r="E2253" i="8"/>
  <c r="F2253" i="8" s="1"/>
  <c r="G2253" i="8" s="1"/>
  <c r="E2245" i="8"/>
  <c r="F2245" i="8" s="1"/>
  <c r="G2245" i="8" s="1"/>
  <c r="E2237" i="8"/>
  <c r="F2237" i="8" s="1"/>
  <c r="G2237" i="8" s="1"/>
  <c r="E2229" i="8"/>
  <c r="F2229" i="8" s="1"/>
  <c r="G2229" i="8" s="1"/>
  <c r="E2221" i="8"/>
  <c r="F2221" i="8" s="1"/>
  <c r="G2221" i="8" s="1"/>
  <c r="E2213" i="8"/>
  <c r="F2213" i="8" s="1"/>
  <c r="G2213" i="8" s="1"/>
  <c r="E2205" i="8"/>
  <c r="F2205" i="8" s="1"/>
  <c r="G2205" i="8" s="1"/>
  <c r="E2197" i="8"/>
  <c r="F2197" i="8" s="1"/>
  <c r="G2197" i="8" s="1"/>
  <c r="E2189" i="8"/>
  <c r="F2189" i="8" s="1"/>
  <c r="G2189" i="8" s="1"/>
  <c r="E2181" i="8"/>
  <c r="F2181" i="8" s="1"/>
  <c r="G2181" i="8" s="1"/>
  <c r="E2173" i="8"/>
  <c r="F2173" i="8" s="1"/>
  <c r="G2173" i="8" s="1"/>
  <c r="E2165" i="8"/>
  <c r="F2165" i="8" s="1"/>
  <c r="G2165" i="8" s="1"/>
  <c r="E2157" i="8"/>
  <c r="F2157" i="8" s="1"/>
  <c r="G2157" i="8" s="1"/>
  <c r="E2149" i="8"/>
  <c r="F2149" i="8" s="1"/>
  <c r="G2149" i="8" s="1"/>
  <c r="E2141" i="8"/>
  <c r="F2141" i="8" s="1"/>
  <c r="G2141" i="8" s="1"/>
  <c r="E2133" i="8"/>
  <c r="F2133" i="8" s="1"/>
  <c r="G2133" i="8" s="1"/>
  <c r="E2125" i="8"/>
  <c r="F2125" i="8" s="1"/>
  <c r="G2125" i="8" s="1"/>
  <c r="E2117" i="8"/>
  <c r="F2117" i="8" s="1"/>
  <c r="G2117" i="8" s="1"/>
  <c r="E2109" i="8"/>
  <c r="F2109" i="8" s="1"/>
  <c r="G2109" i="8" s="1"/>
  <c r="E2101" i="8"/>
  <c r="F2101" i="8" s="1"/>
  <c r="G2101" i="8" s="1"/>
  <c r="E2093" i="8"/>
  <c r="F2093" i="8" s="1"/>
  <c r="G2093" i="8" s="1"/>
  <c r="E2085" i="8"/>
  <c r="F2085" i="8" s="1"/>
  <c r="G2085" i="8" s="1"/>
  <c r="E2077" i="8"/>
  <c r="F2077" i="8" s="1"/>
  <c r="G2077" i="8" s="1"/>
  <c r="E2069" i="8"/>
  <c r="F2069" i="8" s="1"/>
  <c r="G2069" i="8" s="1"/>
  <c r="E2061" i="8"/>
  <c r="F2061" i="8" s="1"/>
  <c r="G2061" i="8" s="1"/>
  <c r="E2053" i="8"/>
  <c r="F2053" i="8" s="1"/>
  <c r="G2053" i="8" s="1"/>
  <c r="E2045" i="8"/>
  <c r="F2045" i="8" s="1"/>
  <c r="G2045" i="8" s="1"/>
  <c r="E2037" i="8"/>
  <c r="F2037" i="8" s="1"/>
  <c r="G2037" i="8" s="1"/>
  <c r="E2029" i="8"/>
  <c r="F2029" i="8" s="1"/>
  <c r="G2029" i="8" s="1"/>
  <c r="E2021" i="8"/>
  <c r="F2021" i="8" s="1"/>
  <c r="G2021" i="8" s="1"/>
  <c r="E2013" i="8"/>
  <c r="F2013" i="8" s="1"/>
  <c r="G2013" i="8" s="1"/>
  <c r="E2005" i="8"/>
  <c r="F2005" i="8" s="1"/>
  <c r="G2005" i="8" s="1"/>
  <c r="E1997" i="8"/>
  <c r="F1997" i="8" s="1"/>
  <c r="G1997" i="8" s="1"/>
  <c r="E1989" i="8"/>
  <c r="F1989" i="8" s="1"/>
  <c r="G1989" i="8" s="1"/>
  <c r="E1981" i="8"/>
  <c r="F1981" i="8" s="1"/>
  <c r="G1981" i="8" s="1"/>
  <c r="E1973" i="8"/>
  <c r="F1973" i="8" s="1"/>
  <c r="G1973" i="8" s="1"/>
  <c r="E1965" i="8"/>
  <c r="F1965" i="8" s="1"/>
  <c r="G1965" i="8" s="1"/>
  <c r="E1957" i="8"/>
  <c r="F1957" i="8" s="1"/>
  <c r="G1957" i="8" s="1"/>
  <c r="E1949" i="8"/>
  <c r="F1949" i="8" s="1"/>
  <c r="G1949" i="8" s="1"/>
  <c r="E1941" i="8"/>
  <c r="F1941" i="8" s="1"/>
  <c r="G1941" i="8" s="1"/>
  <c r="E1933" i="8"/>
  <c r="F1933" i="8" s="1"/>
  <c r="G1933" i="8" s="1"/>
  <c r="E1925" i="8"/>
  <c r="F1925" i="8" s="1"/>
  <c r="G1925" i="8" s="1"/>
  <c r="E1917" i="8"/>
  <c r="F1917" i="8" s="1"/>
  <c r="G1917" i="8" s="1"/>
  <c r="E1909" i="8"/>
  <c r="F1909" i="8" s="1"/>
  <c r="G1909" i="8" s="1"/>
  <c r="E1901" i="8"/>
  <c r="F1901" i="8" s="1"/>
  <c r="G1901" i="8" s="1"/>
  <c r="E1893" i="8"/>
  <c r="F1893" i="8" s="1"/>
  <c r="G1893" i="8" s="1"/>
  <c r="E1885" i="8"/>
  <c r="F1885" i="8" s="1"/>
  <c r="G1885" i="8" s="1"/>
  <c r="E1877" i="8"/>
  <c r="F1877" i="8" s="1"/>
  <c r="G1877" i="8" s="1"/>
  <c r="E1869" i="8"/>
  <c r="F1869" i="8" s="1"/>
  <c r="G1869" i="8" s="1"/>
  <c r="E1861" i="8"/>
  <c r="F1861" i="8" s="1"/>
  <c r="G1861" i="8" s="1"/>
  <c r="E1853" i="8"/>
  <c r="F1853" i="8" s="1"/>
  <c r="G1853" i="8" s="1"/>
  <c r="E1845" i="8"/>
  <c r="F1845" i="8" s="1"/>
  <c r="G1845" i="8" s="1"/>
  <c r="E1837" i="8"/>
  <c r="F1837" i="8" s="1"/>
  <c r="G1837" i="8" s="1"/>
  <c r="E1829" i="8"/>
  <c r="F1829" i="8" s="1"/>
  <c r="G1829" i="8" s="1"/>
  <c r="E1821" i="8"/>
  <c r="F1821" i="8" s="1"/>
  <c r="G1821" i="8" s="1"/>
  <c r="E1813" i="8"/>
  <c r="F1813" i="8" s="1"/>
  <c r="G1813" i="8" s="1"/>
  <c r="E1805" i="8"/>
  <c r="F1805" i="8" s="1"/>
  <c r="G1805" i="8" s="1"/>
  <c r="E1797" i="8"/>
  <c r="F1797" i="8" s="1"/>
  <c r="G1797" i="8" s="1"/>
  <c r="E1789" i="8"/>
  <c r="F1789" i="8" s="1"/>
  <c r="G1789" i="8" s="1"/>
  <c r="E1781" i="8"/>
  <c r="F1781" i="8" s="1"/>
  <c r="G1781" i="8" s="1"/>
  <c r="E1773" i="8"/>
  <c r="F1773" i="8" s="1"/>
  <c r="G1773" i="8" s="1"/>
  <c r="E1765" i="8"/>
  <c r="F1765" i="8" s="1"/>
  <c r="G1765" i="8" s="1"/>
  <c r="E1757" i="8"/>
  <c r="F1757" i="8" s="1"/>
  <c r="G1757" i="8" s="1"/>
  <c r="E1749" i="8"/>
  <c r="F1749" i="8" s="1"/>
  <c r="G1749" i="8" s="1"/>
  <c r="E1741" i="8"/>
  <c r="F1741" i="8" s="1"/>
  <c r="G1741" i="8" s="1"/>
  <c r="E1733" i="8"/>
  <c r="F1733" i="8" s="1"/>
  <c r="G1733" i="8" s="1"/>
  <c r="E1725" i="8"/>
  <c r="F1725" i="8" s="1"/>
  <c r="G1725" i="8" s="1"/>
  <c r="E1717" i="8"/>
  <c r="F1717" i="8" s="1"/>
  <c r="G1717" i="8" s="1"/>
  <c r="E1709" i="8"/>
  <c r="F1709" i="8" s="1"/>
  <c r="G1709" i="8" s="1"/>
  <c r="E1701" i="8"/>
  <c r="F1701" i="8" s="1"/>
  <c r="G1701" i="8" s="1"/>
  <c r="E1693" i="8"/>
  <c r="F1693" i="8" s="1"/>
  <c r="G1693" i="8" s="1"/>
  <c r="E1685" i="8"/>
  <c r="F1685" i="8" s="1"/>
  <c r="G1685" i="8" s="1"/>
  <c r="E1677" i="8"/>
  <c r="F1677" i="8" s="1"/>
  <c r="G1677" i="8" s="1"/>
  <c r="E1669" i="8"/>
  <c r="F1669" i="8" s="1"/>
  <c r="G1669" i="8" s="1"/>
  <c r="E1661" i="8"/>
  <c r="F1661" i="8" s="1"/>
  <c r="G1661" i="8" s="1"/>
  <c r="E1653" i="8"/>
  <c r="F1653" i="8" s="1"/>
  <c r="G1653" i="8" s="1"/>
  <c r="E1645" i="8"/>
  <c r="F1645" i="8" s="1"/>
  <c r="G1645" i="8" s="1"/>
  <c r="E1637" i="8"/>
  <c r="F1637" i="8" s="1"/>
  <c r="G1637" i="8" s="1"/>
  <c r="E1629" i="8"/>
  <c r="F1629" i="8" s="1"/>
  <c r="G1629" i="8" s="1"/>
  <c r="E1621" i="8"/>
  <c r="F1621" i="8" s="1"/>
  <c r="G1621" i="8" s="1"/>
  <c r="E1613" i="8"/>
  <c r="F1613" i="8" s="1"/>
  <c r="G1613" i="8" s="1"/>
  <c r="E1605" i="8"/>
  <c r="F1605" i="8" s="1"/>
  <c r="G1605" i="8" s="1"/>
  <c r="E1597" i="8"/>
  <c r="F1597" i="8" s="1"/>
  <c r="G1597" i="8" s="1"/>
  <c r="E1589" i="8"/>
  <c r="F1589" i="8" s="1"/>
  <c r="G1589" i="8" s="1"/>
  <c r="E1581" i="8"/>
  <c r="F1581" i="8" s="1"/>
  <c r="G1581" i="8" s="1"/>
  <c r="E1573" i="8"/>
  <c r="F1573" i="8" s="1"/>
  <c r="G1573" i="8" s="1"/>
  <c r="E1565" i="8"/>
  <c r="F1565" i="8" s="1"/>
  <c r="G1565" i="8" s="1"/>
  <c r="E1557" i="8"/>
  <c r="F1557" i="8" s="1"/>
  <c r="G1557" i="8" s="1"/>
  <c r="E1549" i="8"/>
  <c r="F1549" i="8" s="1"/>
  <c r="G1549" i="8" s="1"/>
  <c r="E1541" i="8"/>
  <c r="F1541" i="8" s="1"/>
  <c r="G1541" i="8" s="1"/>
  <c r="E1533" i="8"/>
  <c r="F1533" i="8" s="1"/>
  <c r="G1533" i="8" s="1"/>
  <c r="E1525" i="8"/>
  <c r="F1525" i="8" s="1"/>
  <c r="G1525" i="8" s="1"/>
  <c r="E1517" i="8"/>
  <c r="F1517" i="8" s="1"/>
  <c r="G1517" i="8" s="1"/>
  <c r="E1509" i="8"/>
  <c r="F1509" i="8" s="1"/>
  <c r="G1509" i="8" s="1"/>
  <c r="E1501" i="8"/>
  <c r="F1501" i="8" s="1"/>
  <c r="G1501" i="8" s="1"/>
  <c r="E1493" i="8"/>
  <c r="F1493" i="8" s="1"/>
  <c r="G1493" i="8" s="1"/>
  <c r="E1485" i="8"/>
  <c r="F1485" i="8" s="1"/>
  <c r="G1485" i="8" s="1"/>
  <c r="E1477" i="8"/>
  <c r="F1477" i="8" s="1"/>
  <c r="G1477" i="8" s="1"/>
  <c r="E1469" i="8"/>
  <c r="F1469" i="8" s="1"/>
  <c r="G1469" i="8" s="1"/>
  <c r="E1461" i="8"/>
  <c r="F1461" i="8" s="1"/>
  <c r="G1461" i="8" s="1"/>
  <c r="E1453" i="8"/>
  <c r="F1453" i="8" s="1"/>
  <c r="G1453" i="8" s="1"/>
  <c r="E1445" i="8"/>
  <c r="F1445" i="8" s="1"/>
  <c r="G1445" i="8" s="1"/>
  <c r="E1437" i="8"/>
  <c r="F1437" i="8" s="1"/>
  <c r="G1437" i="8" s="1"/>
  <c r="E1429" i="8"/>
  <c r="F1429" i="8" s="1"/>
  <c r="G1429" i="8" s="1"/>
  <c r="E1421" i="8"/>
  <c r="F1421" i="8" s="1"/>
  <c r="G1421" i="8" s="1"/>
  <c r="E1413" i="8"/>
  <c r="F1413" i="8" s="1"/>
  <c r="G1413" i="8" s="1"/>
  <c r="E1405" i="8"/>
  <c r="F1405" i="8" s="1"/>
  <c r="G1405" i="8" s="1"/>
  <c r="E1397" i="8"/>
  <c r="F1397" i="8" s="1"/>
  <c r="G1397" i="8" s="1"/>
  <c r="E1389" i="8"/>
  <c r="F1389" i="8" s="1"/>
  <c r="G1389" i="8" s="1"/>
  <c r="E1381" i="8"/>
  <c r="F1381" i="8" s="1"/>
  <c r="G1381" i="8" s="1"/>
  <c r="E1373" i="8"/>
  <c r="F1373" i="8" s="1"/>
  <c r="G1373" i="8" s="1"/>
  <c r="E1365" i="8"/>
  <c r="F1365" i="8" s="1"/>
  <c r="G1365" i="8" s="1"/>
  <c r="E1357" i="8"/>
  <c r="F1357" i="8" s="1"/>
  <c r="G1357" i="8" s="1"/>
  <c r="E1349" i="8"/>
  <c r="F1349" i="8" s="1"/>
  <c r="G1349" i="8" s="1"/>
  <c r="E1341" i="8"/>
  <c r="F1341" i="8" s="1"/>
  <c r="G1341" i="8" s="1"/>
  <c r="E1333" i="8"/>
  <c r="F1333" i="8" s="1"/>
  <c r="G1333" i="8" s="1"/>
  <c r="E1325" i="8"/>
  <c r="F1325" i="8" s="1"/>
  <c r="G1325" i="8" s="1"/>
  <c r="E1317" i="8"/>
  <c r="F1317" i="8" s="1"/>
  <c r="G1317" i="8" s="1"/>
  <c r="E1309" i="8"/>
  <c r="F1309" i="8" s="1"/>
  <c r="G1309" i="8" s="1"/>
  <c r="E1301" i="8"/>
  <c r="F1301" i="8" s="1"/>
  <c r="G1301" i="8" s="1"/>
  <c r="E1293" i="8"/>
  <c r="F1293" i="8" s="1"/>
  <c r="G1293" i="8" s="1"/>
  <c r="E1285" i="8"/>
  <c r="F1285" i="8" s="1"/>
  <c r="G1285" i="8" s="1"/>
  <c r="E1277" i="8"/>
  <c r="F1277" i="8" s="1"/>
  <c r="G1277" i="8" s="1"/>
  <c r="E1269" i="8"/>
  <c r="F1269" i="8" s="1"/>
  <c r="G1269" i="8" s="1"/>
  <c r="E1261" i="8"/>
  <c r="F1261" i="8" s="1"/>
  <c r="G1261" i="8" s="1"/>
  <c r="E1253" i="8"/>
  <c r="F1253" i="8" s="1"/>
  <c r="G1253" i="8" s="1"/>
  <c r="E1245" i="8"/>
  <c r="F1245" i="8" s="1"/>
  <c r="G1245" i="8" s="1"/>
  <c r="E1237" i="8"/>
  <c r="F1237" i="8" s="1"/>
  <c r="G1237" i="8" s="1"/>
  <c r="E1229" i="8"/>
  <c r="F1229" i="8" s="1"/>
  <c r="G1229" i="8" s="1"/>
  <c r="E1221" i="8"/>
  <c r="F1221" i="8" s="1"/>
  <c r="G1221" i="8" s="1"/>
  <c r="E1213" i="8"/>
  <c r="F1213" i="8" s="1"/>
  <c r="G1213" i="8" s="1"/>
  <c r="E1205" i="8"/>
  <c r="F1205" i="8" s="1"/>
  <c r="G1205" i="8" s="1"/>
  <c r="E1197" i="8"/>
  <c r="F1197" i="8" s="1"/>
  <c r="G1197" i="8" s="1"/>
  <c r="E1189" i="8"/>
  <c r="F1189" i="8" s="1"/>
  <c r="G1189" i="8" s="1"/>
  <c r="E1181" i="8"/>
  <c r="F1181" i="8" s="1"/>
  <c r="G1181" i="8" s="1"/>
  <c r="E1173" i="8"/>
  <c r="F1173" i="8" s="1"/>
  <c r="G1173" i="8" s="1"/>
  <c r="E1165" i="8"/>
  <c r="F1165" i="8" s="1"/>
  <c r="G1165" i="8" s="1"/>
  <c r="E1157" i="8"/>
  <c r="F1157" i="8" s="1"/>
  <c r="G1157" i="8" s="1"/>
  <c r="E1149" i="8"/>
  <c r="F1149" i="8" s="1"/>
  <c r="G1149" i="8" s="1"/>
  <c r="E1141" i="8"/>
  <c r="F1141" i="8" s="1"/>
  <c r="G1141" i="8" s="1"/>
  <c r="E1133" i="8"/>
  <c r="F1133" i="8" s="1"/>
  <c r="G1133" i="8" s="1"/>
  <c r="E1125" i="8"/>
  <c r="F1125" i="8" s="1"/>
  <c r="G1125" i="8" s="1"/>
  <c r="E1117" i="8"/>
  <c r="F1117" i="8" s="1"/>
  <c r="G1117" i="8" s="1"/>
  <c r="E1109" i="8"/>
  <c r="F1109" i="8" s="1"/>
  <c r="G1109" i="8" s="1"/>
  <c r="E1101" i="8"/>
  <c r="F1101" i="8" s="1"/>
  <c r="G1101" i="8" s="1"/>
  <c r="E1093" i="8"/>
  <c r="F1093" i="8" s="1"/>
  <c r="G1093" i="8" s="1"/>
  <c r="E1085" i="8"/>
  <c r="F1085" i="8" s="1"/>
  <c r="G1085" i="8" s="1"/>
  <c r="E1077" i="8"/>
  <c r="F1077" i="8" s="1"/>
  <c r="G1077" i="8" s="1"/>
  <c r="E1069" i="8"/>
  <c r="F1069" i="8" s="1"/>
  <c r="G1069" i="8" s="1"/>
  <c r="E1061" i="8"/>
  <c r="F1061" i="8" s="1"/>
  <c r="G1061" i="8" s="1"/>
  <c r="E1053" i="8"/>
  <c r="F1053" i="8" s="1"/>
  <c r="G1053" i="8" s="1"/>
  <c r="E1045" i="8"/>
  <c r="F1045" i="8" s="1"/>
  <c r="G1045" i="8" s="1"/>
  <c r="E1037" i="8"/>
  <c r="F1037" i="8" s="1"/>
  <c r="G1037" i="8" s="1"/>
  <c r="E1029" i="8"/>
  <c r="F1029" i="8" s="1"/>
  <c r="G1029" i="8" s="1"/>
  <c r="E1021" i="8"/>
  <c r="F1021" i="8" s="1"/>
  <c r="G1021" i="8" s="1"/>
  <c r="E1013" i="8"/>
  <c r="F1013" i="8" s="1"/>
  <c r="G1013" i="8" s="1"/>
  <c r="E1005" i="8"/>
  <c r="F1005" i="8" s="1"/>
  <c r="G1005" i="8" s="1"/>
  <c r="E997" i="8"/>
  <c r="F997" i="8" s="1"/>
  <c r="G997" i="8" s="1"/>
  <c r="E989" i="8"/>
  <c r="F989" i="8" s="1"/>
  <c r="G989" i="8" s="1"/>
  <c r="E981" i="8"/>
  <c r="F981" i="8" s="1"/>
  <c r="G981" i="8" s="1"/>
  <c r="E973" i="8"/>
  <c r="F973" i="8" s="1"/>
  <c r="G973" i="8" s="1"/>
  <c r="E965" i="8"/>
  <c r="F965" i="8" s="1"/>
  <c r="G965" i="8" s="1"/>
  <c r="E957" i="8"/>
  <c r="F957" i="8" s="1"/>
  <c r="G957" i="8" s="1"/>
  <c r="E949" i="8"/>
  <c r="F949" i="8" s="1"/>
  <c r="G949" i="8" s="1"/>
  <c r="E941" i="8"/>
  <c r="F941" i="8" s="1"/>
  <c r="G941" i="8" s="1"/>
  <c r="E933" i="8"/>
  <c r="F933" i="8" s="1"/>
  <c r="G933" i="8" s="1"/>
  <c r="E925" i="8"/>
  <c r="F925" i="8" s="1"/>
  <c r="G925" i="8" s="1"/>
  <c r="E917" i="8"/>
  <c r="F917" i="8" s="1"/>
  <c r="G917" i="8" s="1"/>
  <c r="E909" i="8"/>
  <c r="F909" i="8" s="1"/>
  <c r="G909" i="8" s="1"/>
  <c r="E901" i="8"/>
  <c r="F901" i="8" s="1"/>
  <c r="G901" i="8" s="1"/>
  <c r="E893" i="8"/>
  <c r="F893" i="8" s="1"/>
  <c r="G893" i="8" s="1"/>
  <c r="E885" i="8"/>
  <c r="F885" i="8" s="1"/>
  <c r="G885" i="8" s="1"/>
  <c r="E877" i="8"/>
  <c r="F877" i="8" s="1"/>
  <c r="G877" i="8" s="1"/>
  <c r="E869" i="8"/>
  <c r="F869" i="8" s="1"/>
  <c r="G869" i="8" s="1"/>
  <c r="E861" i="8"/>
  <c r="F861" i="8" s="1"/>
  <c r="G861" i="8" s="1"/>
  <c r="E853" i="8"/>
  <c r="F853" i="8" s="1"/>
  <c r="G853" i="8" s="1"/>
  <c r="E845" i="8"/>
  <c r="F845" i="8" s="1"/>
  <c r="G845" i="8" s="1"/>
  <c r="E837" i="8"/>
  <c r="F837" i="8" s="1"/>
  <c r="G837" i="8" s="1"/>
  <c r="E829" i="8"/>
  <c r="F829" i="8" s="1"/>
  <c r="G829" i="8" s="1"/>
  <c r="E821" i="8"/>
  <c r="F821" i="8" s="1"/>
  <c r="G821" i="8" s="1"/>
  <c r="E813" i="8"/>
  <c r="F813" i="8" s="1"/>
  <c r="G813" i="8" s="1"/>
  <c r="E805" i="8"/>
  <c r="F805" i="8" s="1"/>
  <c r="G805" i="8" s="1"/>
  <c r="E797" i="8"/>
  <c r="F797" i="8" s="1"/>
  <c r="G797" i="8" s="1"/>
  <c r="E789" i="8"/>
  <c r="F789" i="8" s="1"/>
  <c r="G789" i="8" s="1"/>
  <c r="E781" i="8"/>
  <c r="F781" i="8" s="1"/>
  <c r="G781" i="8" s="1"/>
  <c r="E773" i="8"/>
  <c r="F773" i="8" s="1"/>
  <c r="G773" i="8" s="1"/>
  <c r="E765" i="8"/>
  <c r="F765" i="8" s="1"/>
  <c r="G765" i="8" s="1"/>
  <c r="E757" i="8"/>
  <c r="F757" i="8" s="1"/>
  <c r="G757" i="8" s="1"/>
  <c r="E749" i="8"/>
  <c r="F749" i="8" s="1"/>
  <c r="G749" i="8" s="1"/>
  <c r="E741" i="8"/>
  <c r="F741" i="8" s="1"/>
  <c r="G741" i="8" s="1"/>
  <c r="E733" i="8"/>
  <c r="F733" i="8" s="1"/>
  <c r="G733" i="8" s="1"/>
  <c r="E725" i="8"/>
  <c r="F725" i="8" s="1"/>
  <c r="G725" i="8" s="1"/>
  <c r="E717" i="8"/>
  <c r="F717" i="8" s="1"/>
  <c r="G717" i="8" s="1"/>
  <c r="E709" i="8"/>
  <c r="F709" i="8" s="1"/>
  <c r="G709" i="8" s="1"/>
  <c r="E701" i="8"/>
  <c r="F701" i="8" s="1"/>
  <c r="G701" i="8" s="1"/>
  <c r="E693" i="8"/>
  <c r="F693" i="8" s="1"/>
  <c r="G693" i="8" s="1"/>
  <c r="E685" i="8"/>
  <c r="F685" i="8" s="1"/>
  <c r="G685" i="8" s="1"/>
  <c r="E677" i="8"/>
  <c r="F677" i="8" s="1"/>
  <c r="G677" i="8" s="1"/>
  <c r="E669" i="8"/>
  <c r="F669" i="8" s="1"/>
  <c r="G669" i="8" s="1"/>
  <c r="E661" i="8"/>
  <c r="F661" i="8" s="1"/>
  <c r="G661" i="8" s="1"/>
  <c r="E653" i="8"/>
  <c r="F653" i="8" s="1"/>
  <c r="G653" i="8" s="1"/>
  <c r="E645" i="8"/>
  <c r="F645" i="8" s="1"/>
  <c r="G645" i="8" s="1"/>
  <c r="E637" i="8"/>
  <c r="F637" i="8" s="1"/>
  <c r="G637" i="8" s="1"/>
  <c r="E629" i="8"/>
  <c r="F629" i="8" s="1"/>
  <c r="G629" i="8" s="1"/>
  <c r="E621" i="8"/>
  <c r="F621" i="8" s="1"/>
  <c r="G621" i="8" s="1"/>
  <c r="E613" i="8"/>
  <c r="F613" i="8" s="1"/>
  <c r="G613" i="8" s="1"/>
  <c r="E605" i="8"/>
  <c r="F605" i="8" s="1"/>
  <c r="G605" i="8" s="1"/>
  <c r="E597" i="8"/>
  <c r="F597" i="8" s="1"/>
  <c r="G597" i="8" s="1"/>
  <c r="E589" i="8"/>
  <c r="F589" i="8" s="1"/>
  <c r="G589" i="8" s="1"/>
  <c r="E581" i="8"/>
  <c r="F581" i="8" s="1"/>
  <c r="G581" i="8" s="1"/>
  <c r="E573" i="8"/>
  <c r="F573" i="8" s="1"/>
  <c r="G573" i="8" s="1"/>
  <c r="E565" i="8"/>
  <c r="F565" i="8" s="1"/>
  <c r="G565" i="8" s="1"/>
  <c r="E557" i="8"/>
  <c r="F557" i="8" s="1"/>
  <c r="G557" i="8" s="1"/>
  <c r="E549" i="8"/>
  <c r="F549" i="8" s="1"/>
  <c r="G549" i="8" s="1"/>
  <c r="E541" i="8"/>
  <c r="F541" i="8" s="1"/>
  <c r="G541" i="8" s="1"/>
  <c r="E533" i="8"/>
  <c r="F533" i="8" s="1"/>
  <c r="G533" i="8" s="1"/>
  <c r="E525" i="8"/>
  <c r="F525" i="8" s="1"/>
  <c r="G525" i="8" s="1"/>
  <c r="E517" i="8"/>
  <c r="F517" i="8" s="1"/>
  <c r="G517" i="8" s="1"/>
  <c r="E509" i="8"/>
  <c r="F509" i="8" s="1"/>
  <c r="G509" i="8" s="1"/>
  <c r="E501" i="8"/>
  <c r="F501" i="8" s="1"/>
  <c r="G501" i="8" s="1"/>
  <c r="E493" i="8"/>
  <c r="F493" i="8" s="1"/>
  <c r="G493" i="8" s="1"/>
  <c r="E485" i="8"/>
  <c r="F485" i="8" s="1"/>
  <c r="G485" i="8" s="1"/>
  <c r="E477" i="8"/>
  <c r="F477" i="8" s="1"/>
  <c r="G477" i="8" s="1"/>
  <c r="E469" i="8"/>
  <c r="F469" i="8" s="1"/>
  <c r="G469" i="8" s="1"/>
  <c r="E461" i="8"/>
  <c r="F461" i="8" s="1"/>
  <c r="G461" i="8" s="1"/>
  <c r="E453" i="8"/>
  <c r="F453" i="8" s="1"/>
  <c r="G453" i="8" s="1"/>
  <c r="E445" i="8"/>
  <c r="F445" i="8" s="1"/>
  <c r="G445" i="8" s="1"/>
  <c r="E437" i="8"/>
  <c r="F437" i="8" s="1"/>
  <c r="G437" i="8" s="1"/>
  <c r="E429" i="8"/>
  <c r="F429" i="8" s="1"/>
  <c r="G429" i="8" s="1"/>
  <c r="E421" i="8"/>
  <c r="F421" i="8" s="1"/>
  <c r="G421" i="8" s="1"/>
  <c r="E413" i="8"/>
  <c r="F413" i="8" s="1"/>
  <c r="G413" i="8" s="1"/>
  <c r="E405" i="8"/>
  <c r="F405" i="8" s="1"/>
  <c r="G405" i="8" s="1"/>
  <c r="E397" i="8"/>
  <c r="F397" i="8" s="1"/>
  <c r="G397" i="8" s="1"/>
  <c r="E389" i="8"/>
  <c r="F389" i="8" s="1"/>
  <c r="G389" i="8" s="1"/>
  <c r="E381" i="8"/>
  <c r="F381" i="8" s="1"/>
  <c r="G381" i="8" s="1"/>
  <c r="E373" i="8"/>
  <c r="F373" i="8" s="1"/>
  <c r="G373" i="8" s="1"/>
  <c r="E365" i="8"/>
  <c r="F365" i="8" s="1"/>
  <c r="G365" i="8" s="1"/>
  <c r="E357" i="8"/>
  <c r="F357" i="8" s="1"/>
  <c r="G357" i="8" s="1"/>
  <c r="E349" i="8"/>
  <c r="F349" i="8" s="1"/>
  <c r="G349" i="8" s="1"/>
  <c r="E341" i="8"/>
  <c r="F341" i="8" s="1"/>
  <c r="G341" i="8" s="1"/>
  <c r="E333" i="8"/>
  <c r="F333" i="8" s="1"/>
  <c r="G333" i="8" s="1"/>
  <c r="E325" i="8"/>
  <c r="F325" i="8" s="1"/>
  <c r="G325" i="8" s="1"/>
  <c r="E317" i="8"/>
  <c r="F317" i="8" s="1"/>
  <c r="G317" i="8" s="1"/>
  <c r="E309" i="8"/>
  <c r="F309" i="8" s="1"/>
  <c r="G309" i="8" s="1"/>
  <c r="E301" i="8"/>
  <c r="F301" i="8" s="1"/>
  <c r="G301" i="8" s="1"/>
  <c r="E293" i="8"/>
  <c r="F293" i="8" s="1"/>
  <c r="G293" i="8" s="1"/>
  <c r="E285" i="8"/>
  <c r="F285" i="8" s="1"/>
  <c r="G285" i="8" s="1"/>
  <c r="E277" i="8"/>
  <c r="F277" i="8" s="1"/>
  <c r="G277" i="8" s="1"/>
  <c r="E269" i="8"/>
  <c r="F269" i="8" s="1"/>
  <c r="G269" i="8" s="1"/>
  <c r="E261" i="8"/>
  <c r="F261" i="8" s="1"/>
  <c r="G261" i="8" s="1"/>
  <c r="E253" i="8"/>
  <c r="F253" i="8" s="1"/>
  <c r="G253" i="8" s="1"/>
  <c r="E245" i="8"/>
  <c r="F245" i="8" s="1"/>
  <c r="G245" i="8" s="1"/>
  <c r="E237" i="8"/>
  <c r="F237" i="8" s="1"/>
  <c r="G237" i="8" s="1"/>
  <c r="E229" i="8"/>
  <c r="F229" i="8" s="1"/>
  <c r="G229" i="8" s="1"/>
  <c r="E221" i="8"/>
  <c r="F221" i="8" s="1"/>
  <c r="G221" i="8" s="1"/>
  <c r="E205" i="8"/>
  <c r="F205" i="8" s="1"/>
  <c r="G205" i="8" s="1"/>
  <c r="E189" i="8"/>
  <c r="F189" i="8" s="1"/>
  <c r="G189" i="8" s="1"/>
  <c r="E181" i="8"/>
  <c r="F181" i="8" s="1"/>
  <c r="G181" i="8" s="1"/>
  <c r="E173" i="8"/>
  <c r="F173" i="8" s="1"/>
  <c r="G173" i="8" s="1"/>
  <c r="E165" i="8"/>
  <c r="F165" i="8" s="1"/>
  <c r="G165" i="8" s="1"/>
  <c r="E157" i="8"/>
  <c r="F157" i="8" s="1"/>
  <c r="G157" i="8" s="1"/>
  <c r="E141" i="8"/>
  <c r="F141" i="8" s="1"/>
  <c r="G141" i="8" s="1"/>
  <c r="E125" i="8"/>
  <c r="F125" i="8" s="1"/>
  <c r="G125" i="8" s="1"/>
  <c r="E117" i="8"/>
  <c r="F117" i="8" s="1"/>
  <c r="G117" i="8" s="1"/>
  <c r="E109" i="8"/>
  <c r="F109" i="8" s="1"/>
  <c r="G109" i="8" s="1"/>
  <c r="E101" i="8"/>
  <c r="F101" i="8" s="1"/>
  <c r="G101" i="8" s="1"/>
  <c r="E93" i="8"/>
  <c r="F93" i="8" s="1"/>
  <c r="G93" i="8" s="1"/>
  <c r="E77" i="8"/>
  <c r="F77" i="8" s="1"/>
  <c r="G77" i="8" s="1"/>
  <c r="E61" i="8"/>
  <c r="F61" i="8" s="1"/>
  <c r="G61" i="8" s="1"/>
  <c r="E53" i="8"/>
  <c r="F53" i="8" s="1"/>
  <c r="G53" i="8" s="1"/>
  <c r="E45" i="8"/>
  <c r="F45" i="8" s="1"/>
  <c r="G45" i="8" s="1"/>
  <c r="E37" i="8"/>
  <c r="F37" i="8" s="1"/>
  <c r="G37" i="8" s="1"/>
  <c r="E29" i="8"/>
  <c r="F29" i="8" s="1"/>
  <c r="G29" i="8" s="1"/>
  <c r="E13" i="8"/>
  <c r="F13" i="8" s="1"/>
  <c r="G13" i="8" s="1"/>
  <c r="K2653" i="8"/>
  <c r="K573" i="8"/>
  <c r="E2515" i="8"/>
  <c r="F2515" i="8" s="1"/>
  <c r="G2515" i="8" s="1"/>
  <c r="E2507" i="8"/>
  <c r="F2507" i="8" s="1"/>
  <c r="G2507" i="8" s="1"/>
  <c r="E2499" i="8"/>
  <c r="F2499" i="8" s="1"/>
  <c r="G2499" i="8" s="1"/>
  <c r="E2491" i="8"/>
  <c r="F2491" i="8" s="1"/>
  <c r="G2491" i="8" s="1"/>
  <c r="E2483" i="8"/>
  <c r="F2483" i="8" s="1"/>
  <c r="G2483" i="8" s="1"/>
  <c r="E2475" i="8"/>
  <c r="F2475" i="8" s="1"/>
  <c r="G2475" i="8" s="1"/>
  <c r="E2467" i="8"/>
  <c r="F2467" i="8" s="1"/>
  <c r="G2467" i="8" s="1"/>
  <c r="E2459" i="8"/>
  <c r="F2459" i="8" s="1"/>
  <c r="G2459" i="8" s="1"/>
  <c r="E2451" i="8"/>
  <c r="F2451" i="8" s="1"/>
  <c r="G2451" i="8" s="1"/>
  <c r="E2443" i="8"/>
  <c r="F2443" i="8" s="1"/>
  <c r="G2443" i="8" s="1"/>
  <c r="E2435" i="8"/>
  <c r="F2435" i="8" s="1"/>
  <c r="G2435" i="8" s="1"/>
  <c r="E2427" i="8"/>
  <c r="F2427" i="8" s="1"/>
  <c r="G2427" i="8" s="1"/>
  <c r="E2419" i="8"/>
  <c r="F2419" i="8" s="1"/>
  <c r="G2419" i="8" s="1"/>
  <c r="E2411" i="8"/>
  <c r="F2411" i="8" s="1"/>
  <c r="G2411" i="8" s="1"/>
  <c r="E2403" i="8"/>
  <c r="F2403" i="8" s="1"/>
  <c r="G2403" i="8" s="1"/>
  <c r="E2395" i="8"/>
  <c r="F2395" i="8" s="1"/>
  <c r="G2395" i="8" s="1"/>
  <c r="E2387" i="8"/>
  <c r="F2387" i="8" s="1"/>
  <c r="G2387" i="8" s="1"/>
  <c r="E2379" i="8"/>
  <c r="F2379" i="8" s="1"/>
  <c r="G2379" i="8" s="1"/>
  <c r="E2371" i="8"/>
  <c r="F2371" i="8" s="1"/>
  <c r="G2371" i="8" s="1"/>
  <c r="E2363" i="8"/>
  <c r="F2363" i="8" s="1"/>
  <c r="G2363" i="8" s="1"/>
  <c r="E2355" i="8"/>
  <c r="F2355" i="8" s="1"/>
  <c r="G2355" i="8" s="1"/>
  <c r="E2347" i="8"/>
  <c r="F2347" i="8" s="1"/>
  <c r="G2347" i="8" s="1"/>
  <c r="E2339" i="8"/>
  <c r="F2339" i="8" s="1"/>
  <c r="G2339" i="8" s="1"/>
  <c r="E2331" i="8"/>
  <c r="F2331" i="8" s="1"/>
  <c r="G2331" i="8" s="1"/>
  <c r="E2323" i="8"/>
  <c r="F2323" i="8" s="1"/>
  <c r="G2323" i="8" s="1"/>
  <c r="E2315" i="8"/>
  <c r="F2315" i="8" s="1"/>
  <c r="G2315" i="8" s="1"/>
  <c r="E2307" i="8"/>
  <c r="F2307" i="8" s="1"/>
  <c r="G2307" i="8" s="1"/>
  <c r="E2299" i="8"/>
  <c r="F2299" i="8" s="1"/>
  <c r="G2299" i="8" s="1"/>
  <c r="E2291" i="8"/>
  <c r="F2291" i="8" s="1"/>
  <c r="G2291" i="8" s="1"/>
  <c r="E2283" i="8"/>
  <c r="F2283" i="8" s="1"/>
  <c r="G2283" i="8" s="1"/>
  <c r="E2275" i="8"/>
  <c r="F2275" i="8" s="1"/>
  <c r="G2275" i="8" s="1"/>
  <c r="E2267" i="8"/>
  <c r="F2267" i="8" s="1"/>
  <c r="G2267" i="8" s="1"/>
  <c r="E2259" i="8"/>
  <c r="F2259" i="8" s="1"/>
  <c r="G2259" i="8" s="1"/>
  <c r="E2251" i="8"/>
  <c r="F2251" i="8" s="1"/>
  <c r="G2251" i="8" s="1"/>
  <c r="E2243" i="8"/>
  <c r="F2243" i="8" s="1"/>
  <c r="G2243" i="8" s="1"/>
  <c r="E2235" i="8"/>
  <c r="F2235" i="8" s="1"/>
  <c r="G2235" i="8" s="1"/>
  <c r="E2227" i="8"/>
  <c r="F2227" i="8" s="1"/>
  <c r="G2227" i="8" s="1"/>
  <c r="E2219" i="8"/>
  <c r="F2219" i="8" s="1"/>
  <c r="G2219" i="8" s="1"/>
  <c r="E2211" i="8"/>
  <c r="F2211" i="8" s="1"/>
  <c r="G2211" i="8" s="1"/>
  <c r="E2203" i="8"/>
  <c r="F2203" i="8" s="1"/>
  <c r="G2203" i="8" s="1"/>
  <c r="E2195" i="8"/>
  <c r="F2195" i="8" s="1"/>
  <c r="G2195" i="8" s="1"/>
  <c r="E2187" i="8"/>
  <c r="F2187" i="8" s="1"/>
  <c r="G2187" i="8" s="1"/>
  <c r="E2179" i="8"/>
  <c r="F2179" i="8" s="1"/>
  <c r="G2179" i="8" s="1"/>
  <c r="E2171" i="8"/>
  <c r="F2171" i="8" s="1"/>
  <c r="G2171" i="8" s="1"/>
  <c r="E2163" i="8"/>
  <c r="F2163" i="8" s="1"/>
  <c r="G2163" i="8" s="1"/>
  <c r="E2155" i="8"/>
  <c r="F2155" i="8" s="1"/>
  <c r="G2155" i="8" s="1"/>
  <c r="E2147" i="8"/>
  <c r="F2147" i="8" s="1"/>
  <c r="G2147" i="8" s="1"/>
  <c r="E2139" i="8"/>
  <c r="F2139" i="8" s="1"/>
  <c r="G2139" i="8" s="1"/>
  <c r="E2131" i="8"/>
  <c r="F2131" i="8" s="1"/>
  <c r="G2131" i="8" s="1"/>
  <c r="E2123" i="8"/>
  <c r="F2123" i="8" s="1"/>
  <c r="G2123" i="8" s="1"/>
  <c r="E2115" i="8"/>
  <c r="F2115" i="8" s="1"/>
  <c r="G2115" i="8" s="1"/>
  <c r="E2107" i="8"/>
  <c r="F2107" i="8" s="1"/>
  <c r="G2107" i="8" s="1"/>
  <c r="E2099" i="8"/>
  <c r="F2099" i="8" s="1"/>
  <c r="G2099" i="8" s="1"/>
  <c r="E2091" i="8"/>
  <c r="F2091" i="8" s="1"/>
  <c r="G2091" i="8" s="1"/>
  <c r="E2083" i="8"/>
  <c r="F2083" i="8" s="1"/>
  <c r="G2083" i="8" s="1"/>
  <c r="E2075" i="8"/>
  <c r="F2075" i="8" s="1"/>
  <c r="G2075" i="8" s="1"/>
  <c r="E2067" i="8"/>
  <c r="F2067" i="8" s="1"/>
  <c r="G2067" i="8" s="1"/>
  <c r="E2059" i="8"/>
  <c r="F2059" i="8" s="1"/>
  <c r="G2059" i="8" s="1"/>
  <c r="E2051" i="8"/>
  <c r="F2051" i="8" s="1"/>
  <c r="G2051" i="8" s="1"/>
  <c r="E2043" i="8"/>
  <c r="F2043" i="8" s="1"/>
  <c r="G2043" i="8" s="1"/>
  <c r="E2035" i="8"/>
  <c r="F2035" i="8" s="1"/>
  <c r="G2035" i="8" s="1"/>
  <c r="E2027" i="8"/>
  <c r="F2027" i="8" s="1"/>
  <c r="G2027" i="8" s="1"/>
  <c r="E2019" i="8"/>
  <c r="F2019" i="8" s="1"/>
  <c r="G2019" i="8" s="1"/>
  <c r="E2011" i="8"/>
  <c r="F2011" i="8" s="1"/>
  <c r="G2011" i="8" s="1"/>
  <c r="E2003" i="8"/>
  <c r="F2003" i="8" s="1"/>
  <c r="G2003" i="8" s="1"/>
  <c r="E1995" i="8"/>
  <c r="F1995" i="8" s="1"/>
  <c r="G1995" i="8" s="1"/>
  <c r="E1987" i="8"/>
  <c r="F1987" i="8" s="1"/>
  <c r="G1987" i="8" s="1"/>
  <c r="E1979" i="8"/>
  <c r="F1979" i="8" s="1"/>
  <c r="G1979" i="8" s="1"/>
  <c r="E1971" i="8"/>
  <c r="F1971" i="8" s="1"/>
  <c r="G1971" i="8" s="1"/>
  <c r="E1963" i="8"/>
  <c r="F1963" i="8" s="1"/>
  <c r="G1963" i="8" s="1"/>
  <c r="E1955" i="8"/>
  <c r="F1955" i="8" s="1"/>
  <c r="G1955" i="8" s="1"/>
  <c r="E1947" i="8"/>
  <c r="F1947" i="8" s="1"/>
  <c r="G1947" i="8" s="1"/>
  <c r="E1939" i="8"/>
  <c r="F1939" i="8" s="1"/>
  <c r="G1939" i="8" s="1"/>
  <c r="E1931" i="8"/>
  <c r="F1931" i="8" s="1"/>
  <c r="G1931" i="8" s="1"/>
  <c r="E1923" i="8"/>
  <c r="F1923" i="8" s="1"/>
  <c r="G1923" i="8" s="1"/>
  <c r="E1915" i="8"/>
  <c r="F1915" i="8" s="1"/>
  <c r="G1915" i="8" s="1"/>
  <c r="E1907" i="8"/>
  <c r="F1907" i="8" s="1"/>
  <c r="G1907" i="8" s="1"/>
  <c r="E1899" i="8"/>
  <c r="F1899" i="8" s="1"/>
  <c r="G1899" i="8" s="1"/>
  <c r="E1891" i="8"/>
  <c r="F1891" i="8" s="1"/>
  <c r="G1891" i="8" s="1"/>
  <c r="E1883" i="8"/>
  <c r="F1883" i="8" s="1"/>
  <c r="G1883" i="8" s="1"/>
  <c r="E1875" i="8"/>
  <c r="F1875" i="8" s="1"/>
  <c r="G1875" i="8" s="1"/>
  <c r="E1867" i="8"/>
  <c r="F1867" i="8" s="1"/>
  <c r="G1867" i="8" s="1"/>
  <c r="E1859" i="8"/>
  <c r="F1859" i="8" s="1"/>
  <c r="G1859" i="8" s="1"/>
  <c r="E1851" i="8"/>
  <c r="F1851" i="8" s="1"/>
  <c r="G1851" i="8" s="1"/>
  <c r="E1843" i="8"/>
  <c r="F1843" i="8" s="1"/>
  <c r="G1843" i="8" s="1"/>
  <c r="E1835" i="8"/>
  <c r="F1835" i="8" s="1"/>
  <c r="G1835" i="8" s="1"/>
  <c r="E1827" i="8"/>
  <c r="F1827" i="8" s="1"/>
  <c r="G1827" i="8" s="1"/>
  <c r="E1819" i="8"/>
  <c r="F1819" i="8" s="1"/>
  <c r="G1819" i="8" s="1"/>
  <c r="E1811" i="8"/>
  <c r="F1811" i="8" s="1"/>
  <c r="G1811" i="8" s="1"/>
  <c r="E1803" i="8"/>
  <c r="F1803" i="8" s="1"/>
  <c r="G1803" i="8" s="1"/>
  <c r="E1795" i="8"/>
  <c r="F1795" i="8" s="1"/>
  <c r="G1795" i="8" s="1"/>
  <c r="E1787" i="8"/>
  <c r="F1787" i="8" s="1"/>
  <c r="G1787" i="8" s="1"/>
  <c r="E1779" i="8"/>
  <c r="F1779" i="8" s="1"/>
  <c r="G1779" i="8" s="1"/>
  <c r="E1771" i="8"/>
  <c r="F1771" i="8" s="1"/>
  <c r="G1771" i="8" s="1"/>
  <c r="E1763" i="8"/>
  <c r="F1763" i="8" s="1"/>
  <c r="G1763" i="8" s="1"/>
  <c r="E1755" i="8"/>
  <c r="F1755" i="8" s="1"/>
  <c r="G1755" i="8" s="1"/>
  <c r="E1747" i="8"/>
  <c r="F1747" i="8" s="1"/>
  <c r="G1747" i="8" s="1"/>
  <c r="E1739" i="8"/>
  <c r="F1739" i="8" s="1"/>
  <c r="G1739" i="8" s="1"/>
  <c r="E1731" i="8"/>
  <c r="F1731" i="8" s="1"/>
  <c r="G1731" i="8" s="1"/>
  <c r="E1723" i="8"/>
  <c r="F1723" i="8" s="1"/>
  <c r="G1723" i="8" s="1"/>
  <c r="E1715" i="8"/>
  <c r="F1715" i="8" s="1"/>
  <c r="G1715" i="8" s="1"/>
  <c r="E1707" i="8"/>
  <c r="F1707" i="8" s="1"/>
  <c r="G1707" i="8" s="1"/>
  <c r="E1699" i="8"/>
  <c r="F1699" i="8" s="1"/>
  <c r="G1699" i="8" s="1"/>
  <c r="E1691" i="8"/>
  <c r="F1691" i="8" s="1"/>
  <c r="G1691" i="8" s="1"/>
  <c r="E1683" i="8"/>
  <c r="F1683" i="8" s="1"/>
  <c r="G1683" i="8" s="1"/>
  <c r="E1675" i="8"/>
  <c r="F1675" i="8" s="1"/>
  <c r="G1675" i="8" s="1"/>
  <c r="E1667" i="8"/>
  <c r="F1667" i="8" s="1"/>
  <c r="G1667" i="8" s="1"/>
  <c r="E1659" i="8"/>
  <c r="F1659" i="8" s="1"/>
  <c r="G1659" i="8" s="1"/>
  <c r="E1651" i="8"/>
  <c r="F1651" i="8" s="1"/>
  <c r="G1651" i="8" s="1"/>
  <c r="E1643" i="8"/>
  <c r="F1643" i="8" s="1"/>
  <c r="G1643" i="8" s="1"/>
  <c r="E1635" i="8"/>
  <c r="F1635" i="8" s="1"/>
  <c r="G1635" i="8" s="1"/>
  <c r="E1627" i="8"/>
  <c r="F1627" i="8" s="1"/>
  <c r="G1627" i="8" s="1"/>
  <c r="E1619" i="8"/>
  <c r="F1619" i="8" s="1"/>
  <c r="G1619" i="8" s="1"/>
  <c r="E1611" i="8"/>
  <c r="F1611" i="8" s="1"/>
  <c r="G1611" i="8" s="1"/>
  <c r="E1603" i="8"/>
  <c r="F1603" i="8" s="1"/>
  <c r="G1603" i="8" s="1"/>
  <c r="E1595" i="8"/>
  <c r="F1595" i="8" s="1"/>
  <c r="G1595" i="8" s="1"/>
  <c r="E1587" i="8"/>
  <c r="F1587" i="8" s="1"/>
  <c r="G1587" i="8" s="1"/>
  <c r="E1579" i="8"/>
  <c r="F1579" i="8" s="1"/>
  <c r="G1579" i="8" s="1"/>
  <c r="E1571" i="8"/>
  <c r="F1571" i="8" s="1"/>
  <c r="G1571" i="8" s="1"/>
  <c r="E1563" i="8"/>
  <c r="F1563" i="8" s="1"/>
  <c r="G1563" i="8" s="1"/>
  <c r="E1555" i="8"/>
  <c r="F1555" i="8" s="1"/>
  <c r="G1555" i="8" s="1"/>
  <c r="E1547" i="8"/>
  <c r="F1547" i="8" s="1"/>
  <c r="G1547" i="8" s="1"/>
  <c r="E1539" i="8"/>
  <c r="F1539" i="8" s="1"/>
  <c r="G1539" i="8" s="1"/>
  <c r="E1531" i="8"/>
  <c r="F1531" i="8" s="1"/>
  <c r="G1531" i="8" s="1"/>
  <c r="E1523" i="8"/>
  <c r="F1523" i="8" s="1"/>
  <c r="G1523" i="8" s="1"/>
  <c r="E1515" i="8"/>
  <c r="F1515" i="8" s="1"/>
  <c r="G1515" i="8" s="1"/>
  <c r="E1507" i="8"/>
  <c r="F1507" i="8" s="1"/>
  <c r="G1507" i="8" s="1"/>
  <c r="E1499" i="8"/>
  <c r="F1499" i="8" s="1"/>
  <c r="G1499" i="8" s="1"/>
  <c r="E1491" i="8"/>
  <c r="F1491" i="8" s="1"/>
  <c r="G1491" i="8" s="1"/>
  <c r="E1483" i="8"/>
  <c r="F1483" i="8" s="1"/>
  <c r="G1483" i="8" s="1"/>
  <c r="E1475" i="8"/>
  <c r="F1475" i="8" s="1"/>
  <c r="G1475" i="8" s="1"/>
  <c r="E1467" i="8"/>
  <c r="F1467" i="8" s="1"/>
  <c r="G1467" i="8" s="1"/>
  <c r="E1459" i="8"/>
  <c r="F1459" i="8" s="1"/>
  <c r="G1459" i="8" s="1"/>
  <c r="E1451" i="8"/>
  <c r="F1451" i="8" s="1"/>
  <c r="G1451" i="8" s="1"/>
  <c r="E1443" i="8"/>
  <c r="F1443" i="8" s="1"/>
  <c r="G1443" i="8" s="1"/>
  <c r="E1435" i="8"/>
  <c r="F1435" i="8" s="1"/>
  <c r="G1435" i="8" s="1"/>
  <c r="E1427" i="8"/>
  <c r="F1427" i="8" s="1"/>
  <c r="G1427" i="8" s="1"/>
  <c r="E1419" i="8"/>
  <c r="F1419" i="8" s="1"/>
  <c r="G1419" i="8" s="1"/>
  <c r="E1411" i="8"/>
  <c r="F1411" i="8" s="1"/>
  <c r="G1411" i="8" s="1"/>
  <c r="E1403" i="8"/>
  <c r="F1403" i="8" s="1"/>
  <c r="G1403" i="8" s="1"/>
  <c r="E1395" i="8"/>
  <c r="F1395" i="8" s="1"/>
  <c r="G1395" i="8" s="1"/>
  <c r="E1387" i="8"/>
  <c r="F1387" i="8" s="1"/>
  <c r="G1387" i="8" s="1"/>
  <c r="E1379" i="8"/>
  <c r="F1379" i="8" s="1"/>
  <c r="G1379" i="8" s="1"/>
  <c r="E1371" i="8"/>
  <c r="F1371" i="8" s="1"/>
  <c r="G1371" i="8" s="1"/>
  <c r="E1363" i="8"/>
  <c r="F1363" i="8" s="1"/>
  <c r="G1363" i="8" s="1"/>
  <c r="E1355" i="8"/>
  <c r="F1355" i="8" s="1"/>
  <c r="G1355" i="8" s="1"/>
  <c r="E1347" i="8"/>
  <c r="F1347" i="8" s="1"/>
  <c r="G1347" i="8" s="1"/>
  <c r="E1339" i="8"/>
  <c r="F1339" i="8" s="1"/>
  <c r="G1339" i="8" s="1"/>
  <c r="E1331" i="8"/>
  <c r="F1331" i="8" s="1"/>
  <c r="G1331" i="8" s="1"/>
  <c r="E1323" i="8"/>
  <c r="F1323" i="8" s="1"/>
  <c r="G1323" i="8" s="1"/>
  <c r="E1315" i="8"/>
  <c r="F1315" i="8" s="1"/>
  <c r="G1315" i="8" s="1"/>
  <c r="E1307" i="8"/>
  <c r="F1307" i="8" s="1"/>
  <c r="G1307" i="8" s="1"/>
  <c r="E1299" i="8"/>
  <c r="F1299" i="8" s="1"/>
  <c r="G1299" i="8" s="1"/>
  <c r="E1291" i="8"/>
  <c r="F1291" i="8" s="1"/>
  <c r="G1291" i="8" s="1"/>
  <c r="E1283" i="8"/>
  <c r="F1283" i="8" s="1"/>
  <c r="G1283" i="8" s="1"/>
  <c r="E1275" i="8"/>
  <c r="F1275" i="8" s="1"/>
  <c r="G1275" i="8" s="1"/>
  <c r="E1267" i="8"/>
  <c r="F1267" i="8" s="1"/>
  <c r="G1267" i="8" s="1"/>
  <c r="E1259" i="8"/>
  <c r="F1259" i="8" s="1"/>
  <c r="G1259" i="8" s="1"/>
  <c r="E1251" i="8"/>
  <c r="F1251" i="8" s="1"/>
  <c r="G1251" i="8" s="1"/>
  <c r="E1243" i="8"/>
  <c r="F1243" i="8" s="1"/>
  <c r="G1243" i="8" s="1"/>
  <c r="E1235" i="8"/>
  <c r="F1235" i="8" s="1"/>
  <c r="G1235" i="8" s="1"/>
  <c r="E1227" i="8"/>
  <c r="F1227" i="8" s="1"/>
  <c r="G1227" i="8" s="1"/>
  <c r="E1219" i="8"/>
  <c r="F1219" i="8" s="1"/>
  <c r="G1219" i="8" s="1"/>
  <c r="E1211" i="8"/>
  <c r="F1211" i="8" s="1"/>
  <c r="G1211" i="8" s="1"/>
  <c r="E1203" i="8"/>
  <c r="F1203" i="8" s="1"/>
  <c r="G1203" i="8" s="1"/>
  <c r="E1195" i="8"/>
  <c r="F1195" i="8" s="1"/>
  <c r="G1195" i="8" s="1"/>
  <c r="E1187" i="8"/>
  <c r="F1187" i="8" s="1"/>
  <c r="G1187" i="8" s="1"/>
  <c r="E1179" i="8"/>
  <c r="F1179" i="8" s="1"/>
  <c r="G1179" i="8" s="1"/>
  <c r="E1171" i="8"/>
  <c r="F1171" i="8" s="1"/>
  <c r="G1171" i="8" s="1"/>
  <c r="E1163" i="8"/>
  <c r="F1163" i="8" s="1"/>
  <c r="G1163" i="8" s="1"/>
  <c r="E1155" i="8"/>
  <c r="F1155" i="8" s="1"/>
  <c r="G1155" i="8" s="1"/>
  <c r="E1147" i="8"/>
  <c r="F1147" i="8" s="1"/>
  <c r="G1147" i="8" s="1"/>
  <c r="E1139" i="8"/>
  <c r="F1139" i="8" s="1"/>
  <c r="G1139" i="8" s="1"/>
  <c r="E1131" i="8"/>
  <c r="F1131" i="8" s="1"/>
  <c r="G1131" i="8" s="1"/>
  <c r="E1123" i="8"/>
  <c r="F1123" i="8" s="1"/>
  <c r="G1123" i="8" s="1"/>
  <c r="E1115" i="8"/>
  <c r="F1115" i="8" s="1"/>
  <c r="G1115" i="8" s="1"/>
  <c r="E1107" i="8"/>
  <c r="F1107" i="8" s="1"/>
  <c r="G1107" i="8" s="1"/>
  <c r="E1099" i="8"/>
  <c r="F1099" i="8" s="1"/>
  <c r="G1099" i="8" s="1"/>
  <c r="E1091" i="8"/>
  <c r="F1091" i="8" s="1"/>
  <c r="G1091" i="8" s="1"/>
  <c r="E1083" i="8"/>
  <c r="F1083" i="8" s="1"/>
  <c r="G1083" i="8" s="1"/>
  <c r="E1075" i="8"/>
  <c r="F1075" i="8" s="1"/>
  <c r="G1075" i="8" s="1"/>
  <c r="E1067" i="8"/>
  <c r="F1067" i="8" s="1"/>
  <c r="G1067" i="8" s="1"/>
  <c r="E1059" i="8"/>
  <c r="F1059" i="8" s="1"/>
  <c r="G1059" i="8" s="1"/>
  <c r="E1051" i="8"/>
  <c r="F1051" i="8" s="1"/>
  <c r="G1051" i="8" s="1"/>
  <c r="E1043" i="8"/>
  <c r="F1043" i="8" s="1"/>
  <c r="G1043" i="8" s="1"/>
  <c r="E1035" i="8"/>
  <c r="F1035" i="8" s="1"/>
  <c r="G1035" i="8" s="1"/>
  <c r="E1027" i="8"/>
  <c r="F1027" i="8" s="1"/>
  <c r="G1027" i="8" s="1"/>
  <c r="E1019" i="8"/>
  <c r="F1019" i="8" s="1"/>
  <c r="G1019" i="8" s="1"/>
  <c r="E1011" i="8"/>
  <c r="F1011" i="8" s="1"/>
  <c r="G1011" i="8" s="1"/>
  <c r="E1003" i="8"/>
  <c r="F1003" i="8" s="1"/>
  <c r="G1003" i="8" s="1"/>
  <c r="E995" i="8"/>
  <c r="F995" i="8" s="1"/>
  <c r="G995" i="8" s="1"/>
  <c r="E987" i="8"/>
  <c r="F987" i="8" s="1"/>
  <c r="G987" i="8" s="1"/>
  <c r="E979" i="8"/>
  <c r="F979" i="8" s="1"/>
  <c r="G979" i="8" s="1"/>
  <c r="E971" i="8"/>
  <c r="F971" i="8" s="1"/>
  <c r="G971" i="8" s="1"/>
  <c r="E963" i="8"/>
  <c r="F963" i="8" s="1"/>
  <c r="G963" i="8" s="1"/>
  <c r="E955" i="8"/>
  <c r="F955" i="8" s="1"/>
  <c r="G955" i="8" s="1"/>
  <c r="E947" i="8"/>
  <c r="F947" i="8" s="1"/>
  <c r="G947" i="8" s="1"/>
  <c r="E939" i="8"/>
  <c r="F939" i="8" s="1"/>
  <c r="G939" i="8" s="1"/>
  <c r="E931" i="8"/>
  <c r="F931" i="8" s="1"/>
  <c r="G931" i="8" s="1"/>
  <c r="E923" i="8"/>
  <c r="F923" i="8" s="1"/>
  <c r="G923" i="8" s="1"/>
  <c r="E915" i="8"/>
  <c r="F915" i="8" s="1"/>
  <c r="G915" i="8" s="1"/>
  <c r="E907" i="8"/>
  <c r="F907" i="8" s="1"/>
  <c r="G907" i="8" s="1"/>
  <c r="E899" i="8"/>
  <c r="F899" i="8" s="1"/>
  <c r="G899" i="8" s="1"/>
  <c r="E891" i="8"/>
  <c r="F891" i="8" s="1"/>
  <c r="G891" i="8" s="1"/>
  <c r="E883" i="8"/>
  <c r="F883" i="8" s="1"/>
  <c r="G883" i="8" s="1"/>
  <c r="E875" i="8"/>
  <c r="F875" i="8" s="1"/>
  <c r="G875" i="8" s="1"/>
  <c r="E867" i="8"/>
  <c r="F867" i="8" s="1"/>
  <c r="G867" i="8" s="1"/>
  <c r="E859" i="8"/>
  <c r="F859" i="8" s="1"/>
  <c r="G859" i="8" s="1"/>
  <c r="E851" i="8"/>
  <c r="F851" i="8" s="1"/>
  <c r="G851" i="8" s="1"/>
  <c r="E843" i="8"/>
  <c r="F843" i="8" s="1"/>
  <c r="G843" i="8" s="1"/>
  <c r="E835" i="8"/>
  <c r="F835" i="8" s="1"/>
  <c r="G835" i="8" s="1"/>
  <c r="E827" i="8"/>
  <c r="F827" i="8" s="1"/>
  <c r="G827" i="8" s="1"/>
  <c r="E819" i="8"/>
  <c r="F819" i="8" s="1"/>
  <c r="G819" i="8" s="1"/>
  <c r="E811" i="8"/>
  <c r="F811" i="8" s="1"/>
  <c r="G811" i="8" s="1"/>
  <c r="E803" i="8"/>
  <c r="F803" i="8" s="1"/>
  <c r="G803" i="8" s="1"/>
  <c r="E795" i="8"/>
  <c r="F795" i="8" s="1"/>
  <c r="G795" i="8" s="1"/>
  <c r="E787" i="8"/>
  <c r="F787" i="8" s="1"/>
  <c r="G787" i="8" s="1"/>
  <c r="E779" i="8"/>
  <c r="F779" i="8" s="1"/>
  <c r="G779" i="8" s="1"/>
  <c r="E771" i="8"/>
  <c r="F771" i="8" s="1"/>
  <c r="G771" i="8" s="1"/>
  <c r="E763" i="8"/>
  <c r="F763" i="8" s="1"/>
  <c r="G763" i="8" s="1"/>
  <c r="E755" i="8"/>
  <c r="F755" i="8" s="1"/>
  <c r="G755" i="8" s="1"/>
  <c r="E747" i="8"/>
  <c r="F747" i="8" s="1"/>
  <c r="G747" i="8" s="1"/>
  <c r="E739" i="8"/>
  <c r="F739" i="8" s="1"/>
  <c r="G739" i="8" s="1"/>
  <c r="E731" i="8"/>
  <c r="F731" i="8" s="1"/>
  <c r="G731" i="8" s="1"/>
  <c r="E723" i="8"/>
  <c r="F723" i="8" s="1"/>
  <c r="G723" i="8" s="1"/>
  <c r="E715" i="8"/>
  <c r="F715" i="8" s="1"/>
  <c r="G715" i="8" s="1"/>
  <c r="E707" i="8"/>
  <c r="F707" i="8" s="1"/>
  <c r="G707" i="8" s="1"/>
  <c r="E699" i="8"/>
  <c r="F699" i="8" s="1"/>
  <c r="G699" i="8" s="1"/>
  <c r="E691" i="8"/>
  <c r="F691" i="8" s="1"/>
  <c r="G691" i="8" s="1"/>
  <c r="E683" i="8"/>
  <c r="F683" i="8" s="1"/>
  <c r="G683" i="8" s="1"/>
  <c r="E675" i="8"/>
  <c r="F675" i="8" s="1"/>
  <c r="G675" i="8" s="1"/>
  <c r="E667" i="8"/>
  <c r="F667" i="8" s="1"/>
  <c r="G667" i="8" s="1"/>
  <c r="E659" i="8"/>
  <c r="F659" i="8" s="1"/>
  <c r="G659" i="8" s="1"/>
  <c r="E651" i="8"/>
  <c r="F651" i="8" s="1"/>
  <c r="G651" i="8" s="1"/>
  <c r="E643" i="8"/>
  <c r="F643" i="8" s="1"/>
  <c r="G643" i="8" s="1"/>
  <c r="E635" i="8"/>
  <c r="F635" i="8" s="1"/>
  <c r="G635" i="8" s="1"/>
  <c r="E627" i="8"/>
  <c r="F627" i="8" s="1"/>
  <c r="G627" i="8" s="1"/>
  <c r="E619" i="8"/>
  <c r="F619" i="8" s="1"/>
  <c r="G619" i="8" s="1"/>
  <c r="E611" i="8"/>
  <c r="F611" i="8" s="1"/>
  <c r="G611" i="8" s="1"/>
  <c r="E603" i="8"/>
  <c r="F603" i="8" s="1"/>
  <c r="G603" i="8" s="1"/>
  <c r="E595" i="8"/>
  <c r="F595" i="8" s="1"/>
  <c r="G595" i="8" s="1"/>
  <c r="E587" i="8"/>
  <c r="F587" i="8" s="1"/>
  <c r="G587" i="8" s="1"/>
  <c r="E579" i="8"/>
  <c r="F579" i="8" s="1"/>
  <c r="G579" i="8" s="1"/>
  <c r="E571" i="8"/>
  <c r="F571" i="8" s="1"/>
  <c r="G571" i="8" s="1"/>
  <c r="E563" i="8"/>
  <c r="F563" i="8" s="1"/>
  <c r="G563" i="8" s="1"/>
  <c r="E555" i="8"/>
  <c r="F555" i="8" s="1"/>
  <c r="G555" i="8" s="1"/>
  <c r="E547" i="8"/>
  <c r="F547" i="8" s="1"/>
  <c r="G547" i="8" s="1"/>
  <c r="E539" i="8"/>
  <c r="F539" i="8" s="1"/>
  <c r="G539" i="8" s="1"/>
  <c r="E531" i="8"/>
  <c r="F531" i="8" s="1"/>
  <c r="G531" i="8" s="1"/>
  <c r="E523" i="8"/>
  <c r="F523" i="8" s="1"/>
  <c r="G523" i="8" s="1"/>
  <c r="E515" i="8"/>
  <c r="F515" i="8" s="1"/>
  <c r="G515" i="8" s="1"/>
  <c r="E507" i="8"/>
  <c r="F507" i="8" s="1"/>
  <c r="G507" i="8" s="1"/>
  <c r="E499" i="8"/>
  <c r="F499" i="8" s="1"/>
  <c r="G499" i="8" s="1"/>
  <c r="E491" i="8"/>
  <c r="F491" i="8" s="1"/>
  <c r="G491" i="8" s="1"/>
  <c r="E483" i="8"/>
  <c r="F483" i="8" s="1"/>
  <c r="G483" i="8" s="1"/>
  <c r="E475" i="8"/>
  <c r="F475" i="8" s="1"/>
  <c r="G475" i="8" s="1"/>
  <c r="E467" i="8"/>
  <c r="F467" i="8" s="1"/>
  <c r="G467" i="8" s="1"/>
  <c r="E459" i="8"/>
  <c r="F459" i="8" s="1"/>
  <c r="G459" i="8" s="1"/>
  <c r="E451" i="8"/>
  <c r="F451" i="8" s="1"/>
  <c r="G451" i="8" s="1"/>
  <c r="E443" i="8"/>
  <c r="F443" i="8" s="1"/>
  <c r="G443" i="8" s="1"/>
  <c r="E435" i="8"/>
  <c r="F435" i="8" s="1"/>
  <c r="G435" i="8" s="1"/>
  <c r="E427" i="8"/>
  <c r="F427" i="8" s="1"/>
  <c r="G427" i="8" s="1"/>
  <c r="E419" i="8"/>
  <c r="F419" i="8" s="1"/>
  <c r="G419" i="8" s="1"/>
  <c r="E411" i="8"/>
  <c r="F411" i="8" s="1"/>
  <c r="G411" i="8" s="1"/>
  <c r="E403" i="8"/>
  <c r="F403" i="8" s="1"/>
  <c r="G403" i="8" s="1"/>
  <c r="E395" i="8"/>
  <c r="F395" i="8" s="1"/>
  <c r="G395" i="8" s="1"/>
  <c r="E387" i="8"/>
  <c r="F387" i="8" s="1"/>
  <c r="G387" i="8" s="1"/>
  <c r="E379" i="8"/>
  <c r="F379" i="8" s="1"/>
  <c r="G379" i="8" s="1"/>
  <c r="E371" i="8"/>
  <c r="F371" i="8" s="1"/>
  <c r="G371" i="8" s="1"/>
  <c r="E363" i="8"/>
  <c r="F363" i="8" s="1"/>
  <c r="G363" i="8" s="1"/>
  <c r="E355" i="8"/>
  <c r="F355" i="8" s="1"/>
  <c r="G355" i="8" s="1"/>
  <c r="E347" i="8"/>
  <c r="F347" i="8" s="1"/>
  <c r="G347" i="8" s="1"/>
  <c r="E339" i="8"/>
  <c r="F339" i="8" s="1"/>
  <c r="G339" i="8" s="1"/>
  <c r="E331" i="8"/>
  <c r="F331" i="8" s="1"/>
  <c r="G331" i="8" s="1"/>
  <c r="E323" i="8"/>
  <c r="F323" i="8" s="1"/>
  <c r="G323" i="8" s="1"/>
  <c r="E315" i="8"/>
  <c r="F315" i="8" s="1"/>
  <c r="G315" i="8" s="1"/>
  <c r="E307" i="8"/>
  <c r="F307" i="8" s="1"/>
  <c r="G307" i="8" s="1"/>
  <c r="E299" i="8"/>
  <c r="F299" i="8" s="1"/>
  <c r="G299" i="8" s="1"/>
  <c r="E291" i="8"/>
  <c r="F291" i="8" s="1"/>
  <c r="G291" i="8" s="1"/>
  <c r="E283" i="8"/>
  <c r="F283" i="8" s="1"/>
  <c r="G283" i="8" s="1"/>
  <c r="E275" i="8"/>
  <c r="F275" i="8" s="1"/>
  <c r="G275" i="8" s="1"/>
  <c r="E267" i="8"/>
  <c r="F267" i="8" s="1"/>
  <c r="G267" i="8" s="1"/>
  <c r="E259" i="8"/>
  <c r="F259" i="8" s="1"/>
  <c r="G259" i="8" s="1"/>
  <c r="E251" i="8"/>
  <c r="F251" i="8" s="1"/>
  <c r="G251" i="8" s="1"/>
  <c r="E243" i="8"/>
  <c r="F243" i="8" s="1"/>
  <c r="G243" i="8" s="1"/>
  <c r="E235" i="8"/>
  <c r="F235" i="8" s="1"/>
  <c r="G235" i="8" s="1"/>
  <c r="E227" i="8"/>
  <c r="F227" i="8" s="1"/>
  <c r="G227" i="8" s="1"/>
  <c r="E219" i="8"/>
  <c r="F219" i="8" s="1"/>
  <c r="G219" i="8" s="1"/>
  <c r="E211" i="8"/>
  <c r="F211" i="8" s="1"/>
  <c r="G211" i="8" s="1"/>
  <c r="E203" i="8"/>
  <c r="F203" i="8" s="1"/>
  <c r="G203" i="8" s="1"/>
  <c r="E195" i="8"/>
  <c r="F195" i="8" s="1"/>
  <c r="G195" i="8" s="1"/>
  <c r="E187" i="8"/>
  <c r="F187" i="8" s="1"/>
  <c r="G187" i="8" s="1"/>
  <c r="E179" i="8"/>
  <c r="F179" i="8" s="1"/>
  <c r="G179" i="8" s="1"/>
  <c r="E171" i="8"/>
  <c r="F171" i="8" s="1"/>
  <c r="G171" i="8" s="1"/>
  <c r="E163" i="8"/>
  <c r="F163" i="8" s="1"/>
  <c r="G163" i="8" s="1"/>
  <c r="E155" i="8"/>
  <c r="F155" i="8" s="1"/>
  <c r="G155" i="8" s="1"/>
  <c r="E147" i="8"/>
  <c r="F147" i="8" s="1"/>
  <c r="G147" i="8" s="1"/>
  <c r="E139" i="8"/>
  <c r="F139" i="8" s="1"/>
  <c r="G139" i="8" s="1"/>
  <c r="E131" i="8"/>
  <c r="F131" i="8" s="1"/>
  <c r="G131" i="8" s="1"/>
  <c r="E123" i="8"/>
  <c r="F123" i="8" s="1"/>
  <c r="G123" i="8" s="1"/>
  <c r="E115" i="8"/>
  <c r="F115" i="8" s="1"/>
  <c r="G115" i="8" s="1"/>
  <c r="E107" i="8"/>
  <c r="F107" i="8" s="1"/>
  <c r="G107" i="8" s="1"/>
  <c r="E99" i="8"/>
  <c r="F99" i="8" s="1"/>
  <c r="G99" i="8" s="1"/>
  <c r="E91" i="8"/>
  <c r="F91" i="8" s="1"/>
  <c r="G91" i="8" s="1"/>
  <c r="E83" i="8"/>
  <c r="F83" i="8" s="1"/>
  <c r="G83" i="8" s="1"/>
  <c r="E75" i="8"/>
  <c r="F75" i="8" s="1"/>
  <c r="G75" i="8" s="1"/>
  <c r="E67" i="8"/>
  <c r="F67" i="8" s="1"/>
  <c r="G67" i="8" s="1"/>
  <c r="E59" i="8"/>
  <c r="F59" i="8" s="1"/>
  <c r="G59" i="8" s="1"/>
  <c r="E51" i="8"/>
  <c r="F51" i="8" s="1"/>
  <c r="G51" i="8" s="1"/>
  <c r="E43" i="8"/>
  <c r="F43" i="8" s="1"/>
  <c r="G43" i="8" s="1"/>
  <c r="E35" i="8"/>
  <c r="F35" i="8" s="1"/>
  <c r="G35" i="8" s="1"/>
  <c r="E27" i="8"/>
  <c r="F27" i="8" s="1"/>
  <c r="G27" i="8" s="1"/>
  <c r="E19" i="8"/>
  <c r="F19" i="8" s="1"/>
  <c r="G19" i="8" s="1"/>
  <c r="E11" i="8"/>
  <c r="F11" i="8" s="1"/>
  <c r="G11" i="8" s="1"/>
  <c r="E3" i="8"/>
  <c r="F3" i="8" s="1"/>
  <c r="G3" i="8" s="1"/>
  <c r="K1508" i="8"/>
  <c r="E522" i="8"/>
  <c r="F522" i="8" s="1"/>
  <c r="E514" i="8"/>
  <c r="F514" i="8" s="1"/>
  <c r="E506" i="8"/>
  <c r="F506" i="8" s="1"/>
  <c r="E498" i="8"/>
  <c r="F498" i="8" s="1"/>
  <c r="E490" i="8"/>
  <c r="F490" i="8" s="1"/>
  <c r="E482" i="8"/>
  <c r="F482" i="8" s="1"/>
  <c r="E474" i="8"/>
  <c r="F474" i="8" s="1"/>
  <c r="E466" i="8"/>
  <c r="F466" i="8" s="1"/>
  <c r="G466" i="8" s="1"/>
  <c r="E458" i="8"/>
  <c r="F458" i="8" s="1"/>
  <c r="E450" i="8"/>
  <c r="F450" i="8" s="1"/>
  <c r="E442" i="8"/>
  <c r="F442" i="8" s="1"/>
  <c r="E434" i="8"/>
  <c r="F434" i="8" s="1"/>
  <c r="E426" i="8"/>
  <c r="F426" i="8" s="1"/>
  <c r="E418" i="8"/>
  <c r="F418" i="8" s="1"/>
  <c r="E410" i="8"/>
  <c r="F410" i="8" s="1"/>
  <c r="E402" i="8"/>
  <c r="F402" i="8" s="1"/>
  <c r="G402" i="8" s="1"/>
  <c r="E394" i="8"/>
  <c r="F394" i="8" s="1"/>
  <c r="E386" i="8"/>
  <c r="F386" i="8" s="1"/>
  <c r="E378" i="8"/>
  <c r="F378" i="8" s="1"/>
  <c r="E370" i="8"/>
  <c r="F370" i="8" s="1"/>
  <c r="E362" i="8"/>
  <c r="F362" i="8" s="1"/>
  <c r="E354" i="8"/>
  <c r="F354" i="8" s="1"/>
  <c r="E346" i="8"/>
  <c r="F346" i="8" s="1"/>
  <c r="E338" i="8"/>
  <c r="F338" i="8" s="1"/>
  <c r="E330" i="8"/>
  <c r="F330" i="8" s="1"/>
  <c r="E322" i="8"/>
  <c r="F322" i="8" s="1"/>
  <c r="E314" i="8"/>
  <c r="F314" i="8" s="1"/>
  <c r="E306" i="8"/>
  <c r="F306" i="8" s="1"/>
  <c r="E298" i="8"/>
  <c r="F298" i="8" s="1"/>
  <c r="E290" i="8"/>
  <c r="F290" i="8" s="1"/>
  <c r="E282" i="8"/>
  <c r="F282" i="8" s="1"/>
  <c r="E274" i="8"/>
  <c r="F274" i="8" s="1"/>
  <c r="E266" i="8"/>
  <c r="F266" i="8" s="1"/>
  <c r="E258" i="8"/>
  <c r="F258" i="8" s="1"/>
  <c r="E250" i="8"/>
  <c r="F250" i="8" s="1"/>
  <c r="E242" i="8"/>
  <c r="F242" i="8" s="1"/>
  <c r="E234" i="8"/>
  <c r="F234" i="8" s="1"/>
  <c r="E226" i="8"/>
  <c r="F226" i="8" s="1"/>
  <c r="E218" i="8"/>
  <c r="F218" i="8" s="1"/>
  <c r="E210" i="8"/>
  <c r="F210" i="8" s="1"/>
  <c r="G210" i="8" s="1"/>
  <c r="E202" i="8"/>
  <c r="F202" i="8" s="1"/>
  <c r="E186" i="8"/>
  <c r="F186" i="8" s="1"/>
  <c r="E170" i="8"/>
  <c r="F170" i="8" s="1"/>
  <c r="E162" i="8"/>
  <c r="F162" i="8" s="1"/>
  <c r="E154" i="8"/>
  <c r="F154" i="8" s="1"/>
  <c r="E146" i="8"/>
  <c r="F146" i="8" s="1"/>
  <c r="E138" i="8"/>
  <c r="F138" i="8" s="1"/>
  <c r="G138" i="8" s="1"/>
  <c r="E122" i="8"/>
  <c r="F122" i="8" s="1"/>
  <c r="E106" i="8"/>
  <c r="F106" i="8" s="1"/>
  <c r="E98" i="8"/>
  <c r="F98" i="8" s="1"/>
  <c r="E90" i="8"/>
  <c r="F90" i="8" s="1"/>
  <c r="E82" i="8"/>
  <c r="F82" i="8" s="1"/>
  <c r="E74" i="8"/>
  <c r="F74" i="8" s="1"/>
  <c r="E58" i="8"/>
  <c r="F58" i="8" s="1"/>
  <c r="E42" i="8"/>
  <c r="F42" i="8" s="1"/>
  <c r="G42" i="8" s="1"/>
  <c r="E34" i="8"/>
  <c r="F34" i="8" s="1"/>
  <c r="E26" i="8"/>
  <c r="F26" i="8" s="1"/>
  <c r="E18" i="8"/>
  <c r="F18" i="8" s="1"/>
  <c r="E10" i="8"/>
  <c r="F10" i="8" s="1"/>
  <c r="E1169" i="8"/>
  <c r="F1169" i="8" s="1"/>
  <c r="G1169" i="8" s="1"/>
  <c r="E1161" i="8"/>
  <c r="F1161" i="8" s="1"/>
  <c r="G1161" i="8" s="1"/>
  <c r="E1153" i="8"/>
  <c r="F1153" i="8" s="1"/>
  <c r="G1153" i="8" s="1"/>
  <c r="E1145" i="8"/>
  <c r="F1145" i="8" s="1"/>
  <c r="G1145" i="8" s="1"/>
  <c r="E1137" i="8"/>
  <c r="F1137" i="8" s="1"/>
  <c r="G1137" i="8" s="1"/>
  <c r="E1129" i="8"/>
  <c r="F1129" i="8" s="1"/>
  <c r="G1129" i="8" s="1"/>
  <c r="E1121" i="8"/>
  <c r="F1121" i="8" s="1"/>
  <c r="G1121" i="8" s="1"/>
  <c r="E1113" i="8"/>
  <c r="F1113" i="8" s="1"/>
  <c r="G1113" i="8" s="1"/>
  <c r="E1105" i="8"/>
  <c r="F1105" i="8" s="1"/>
  <c r="G1105" i="8" s="1"/>
  <c r="E1097" i="8"/>
  <c r="F1097" i="8" s="1"/>
  <c r="G1097" i="8" s="1"/>
  <c r="E1089" i="8"/>
  <c r="F1089" i="8" s="1"/>
  <c r="G1089" i="8" s="1"/>
  <c r="E1081" i="8"/>
  <c r="F1081" i="8" s="1"/>
  <c r="G1081" i="8" s="1"/>
  <c r="E1073" i="8"/>
  <c r="F1073" i="8" s="1"/>
  <c r="G1073" i="8" s="1"/>
  <c r="E1065" i="8"/>
  <c r="F1065" i="8" s="1"/>
  <c r="G1065" i="8" s="1"/>
  <c r="E1057" i="8"/>
  <c r="F1057" i="8" s="1"/>
  <c r="G1057" i="8" s="1"/>
  <c r="E1049" i="8"/>
  <c r="F1049" i="8" s="1"/>
  <c r="G1049" i="8" s="1"/>
  <c r="E1041" i="8"/>
  <c r="F1041" i="8" s="1"/>
  <c r="G1041" i="8" s="1"/>
  <c r="E1033" i="8"/>
  <c r="F1033" i="8" s="1"/>
  <c r="G1033" i="8" s="1"/>
  <c r="E1025" i="8"/>
  <c r="F1025" i="8" s="1"/>
  <c r="G1025" i="8" s="1"/>
  <c r="E1017" i="8"/>
  <c r="F1017" i="8" s="1"/>
  <c r="G1017" i="8" s="1"/>
  <c r="E1009" i="8"/>
  <c r="F1009" i="8" s="1"/>
  <c r="G1009" i="8" s="1"/>
  <c r="E1001" i="8"/>
  <c r="F1001" i="8" s="1"/>
  <c r="G1001" i="8" s="1"/>
  <c r="E993" i="8"/>
  <c r="F993" i="8" s="1"/>
  <c r="G993" i="8" s="1"/>
  <c r="E985" i="8"/>
  <c r="F985" i="8" s="1"/>
  <c r="G985" i="8" s="1"/>
  <c r="E977" i="8"/>
  <c r="F977" i="8" s="1"/>
  <c r="G977" i="8" s="1"/>
  <c r="E969" i="8"/>
  <c r="F969" i="8" s="1"/>
  <c r="G969" i="8" s="1"/>
  <c r="E961" i="8"/>
  <c r="F961" i="8" s="1"/>
  <c r="G961" i="8" s="1"/>
  <c r="E953" i="8"/>
  <c r="F953" i="8" s="1"/>
  <c r="G953" i="8" s="1"/>
  <c r="E945" i="8"/>
  <c r="F945" i="8" s="1"/>
  <c r="G945" i="8" s="1"/>
  <c r="E937" i="8"/>
  <c r="F937" i="8" s="1"/>
  <c r="G937" i="8" s="1"/>
  <c r="E929" i="8"/>
  <c r="F929" i="8" s="1"/>
  <c r="G929" i="8" s="1"/>
  <c r="E921" i="8"/>
  <c r="F921" i="8" s="1"/>
  <c r="G921" i="8" s="1"/>
  <c r="E913" i="8"/>
  <c r="F913" i="8" s="1"/>
  <c r="G913" i="8" s="1"/>
  <c r="E905" i="8"/>
  <c r="F905" i="8" s="1"/>
  <c r="G905" i="8" s="1"/>
  <c r="E897" i="8"/>
  <c r="F897" i="8" s="1"/>
  <c r="G897" i="8" s="1"/>
  <c r="E889" i="8"/>
  <c r="F889" i="8" s="1"/>
  <c r="G889" i="8" s="1"/>
  <c r="E881" i="8"/>
  <c r="F881" i="8" s="1"/>
  <c r="G881" i="8" s="1"/>
  <c r="E873" i="8"/>
  <c r="F873" i="8" s="1"/>
  <c r="G873" i="8" s="1"/>
  <c r="E865" i="8"/>
  <c r="F865" i="8" s="1"/>
  <c r="G865" i="8" s="1"/>
  <c r="E857" i="8"/>
  <c r="F857" i="8" s="1"/>
  <c r="G857" i="8" s="1"/>
  <c r="E849" i="8"/>
  <c r="F849" i="8" s="1"/>
  <c r="G849" i="8" s="1"/>
  <c r="E841" i="8"/>
  <c r="F841" i="8" s="1"/>
  <c r="G841" i="8" s="1"/>
  <c r="E833" i="8"/>
  <c r="F833" i="8" s="1"/>
  <c r="G833" i="8" s="1"/>
  <c r="E825" i="8"/>
  <c r="F825" i="8" s="1"/>
  <c r="G825" i="8" s="1"/>
  <c r="E817" i="8"/>
  <c r="F817" i="8" s="1"/>
  <c r="G817" i="8" s="1"/>
  <c r="E809" i="8"/>
  <c r="F809" i="8" s="1"/>
  <c r="G809" i="8" s="1"/>
  <c r="E801" i="8"/>
  <c r="F801" i="8" s="1"/>
  <c r="G801" i="8" s="1"/>
  <c r="E793" i="8"/>
  <c r="F793" i="8" s="1"/>
  <c r="G793" i="8" s="1"/>
  <c r="E785" i="8"/>
  <c r="F785" i="8" s="1"/>
  <c r="G785" i="8" s="1"/>
  <c r="E777" i="8"/>
  <c r="F777" i="8" s="1"/>
  <c r="G777" i="8" s="1"/>
  <c r="E769" i="8"/>
  <c r="F769" i="8" s="1"/>
  <c r="G769" i="8" s="1"/>
  <c r="E761" i="8"/>
  <c r="F761" i="8" s="1"/>
  <c r="G761" i="8" s="1"/>
  <c r="E753" i="8"/>
  <c r="F753" i="8" s="1"/>
  <c r="G753" i="8" s="1"/>
  <c r="E745" i="8"/>
  <c r="F745" i="8" s="1"/>
  <c r="G745" i="8" s="1"/>
  <c r="E737" i="8"/>
  <c r="F737" i="8" s="1"/>
  <c r="G737" i="8" s="1"/>
  <c r="E729" i="8"/>
  <c r="F729" i="8" s="1"/>
  <c r="G729" i="8" s="1"/>
  <c r="E721" i="8"/>
  <c r="F721" i="8" s="1"/>
  <c r="G721" i="8" s="1"/>
  <c r="E713" i="8"/>
  <c r="F713" i="8" s="1"/>
  <c r="G713" i="8" s="1"/>
  <c r="E705" i="8"/>
  <c r="F705" i="8" s="1"/>
  <c r="G705" i="8" s="1"/>
  <c r="E697" i="8"/>
  <c r="F697" i="8" s="1"/>
  <c r="G697" i="8" s="1"/>
  <c r="E689" i="8"/>
  <c r="F689" i="8" s="1"/>
  <c r="G689" i="8" s="1"/>
  <c r="E681" i="8"/>
  <c r="F681" i="8" s="1"/>
  <c r="G681" i="8" s="1"/>
  <c r="E673" i="8"/>
  <c r="F673" i="8" s="1"/>
  <c r="G673" i="8" s="1"/>
  <c r="E665" i="8"/>
  <c r="F665" i="8" s="1"/>
  <c r="G665" i="8" s="1"/>
  <c r="E657" i="8"/>
  <c r="F657" i="8" s="1"/>
  <c r="G657" i="8" s="1"/>
  <c r="E649" i="8"/>
  <c r="F649" i="8" s="1"/>
  <c r="G649" i="8" s="1"/>
  <c r="E641" i="8"/>
  <c r="F641" i="8" s="1"/>
  <c r="G641" i="8" s="1"/>
  <c r="E633" i="8"/>
  <c r="F633" i="8" s="1"/>
  <c r="G633" i="8" s="1"/>
  <c r="E625" i="8"/>
  <c r="F625" i="8" s="1"/>
  <c r="G625" i="8" s="1"/>
  <c r="E617" i="8"/>
  <c r="F617" i="8" s="1"/>
  <c r="G617" i="8" s="1"/>
  <c r="E609" i="8"/>
  <c r="F609" i="8" s="1"/>
  <c r="G609" i="8" s="1"/>
  <c r="E601" i="8"/>
  <c r="F601" i="8" s="1"/>
  <c r="G601" i="8" s="1"/>
  <c r="E593" i="8"/>
  <c r="F593" i="8" s="1"/>
  <c r="G593" i="8" s="1"/>
  <c r="E585" i="8"/>
  <c r="F585" i="8" s="1"/>
  <c r="G585" i="8" s="1"/>
  <c r="E577" i="8"/>
  <c r="F577" i="8" s="1"/>
  <c r="G577" i="8" s="1"/>
  <c r="E569" i="8"/>
  <c r="F569" i="8" s="1"/>
  <c r="G569" i="8" s="1"/>
  <c r="E561" i="8"/>
  <c r="F561" i="8" s="1"/>
  <c r="G561" i="8" s="1"/>
  <c r="E553" i="8"/>
  <c r="F553" i="8" s="1"/>
  <c r="G553" i="8" s="1"/>
  <c r="E545" i="8"/>
  <c r="F545" i="8" s="1"/>
  <c r="G545" i="8" s="1"/>
  <c r="E537" i="8"/>
  <c r="F537" i="8" s="1"/>
  <c r="G537" i="8" s="1"/>
  <c r="E529" i="8"/>
  <c r="F529" i="8" s="1"/>
  <c r="G529" i="8" s="1"/>
  <c r="E513" i="8"/>
  <c r="F513" i="8" s="1"/>
  <c r="G513" i="8" s="1"/>
  <c r="E497" i="8"/>
  <c r="F497" i="8" s="1"/>
  <c r="G497" i="8" s="1"/>
  <c r="E481" i="8"/>
  <c r="F481" i="8" s="1"/>
  <c r="G481" i="8" s="1"/>
  <c r="E465" i="8"/>
  <c r="F465" i="8" s="1"/>
  <c r="G465" i="8" s="1"/>
  <c r="E449" i="8"/>
  <c r="F449" i="8" s="1"/>
  <c r="G449" i="8" s="1"/>
  <c r="E433" i="8"/>
  <c r="F433" i="8" s="1"/>
  <c r="G433" i="8" s="1"/>
  <c r="E417" i="8"/>
  <c r="F417" i="8" s="1"/>
  <c r="G417" i="8" s="1"/>
  <c r="E401" i="8"/>
  <c r="F401" i="8" s="1"/>
  <c r="G401" i="8" s="1"/>
  <c r="E385" i="8"/>
  <c r="F385" i="8" s="1"/>
  <c r="G385" i="8" s="1"/>
  <c r="E369" i="8"/>
  <c r="F369" i="8" s="1"/>
  <c r="G369" i="8" s="1"/>
  <c r="E353" i="8"/>
  <c r="F353" i="8" s="1"/>
  <c r="G353" i="8" s="1"/>
  <c r="E337" i="8"/>
  <c r="F337" i="8" s="1"/>
  <c r="G337" i="8" s="1"/>
  <c r="E321" i="8"/>
  <c r="F321" i="8" s="1"/>
  <c r="G321" i="8" s="1"/>
  <c r="E305" i="8"/>
  <c r="F305" i="8" s="1"/>
  <c r="G305" i="8" s="1"/>
  <c r="E289" i="8"/>
  <c r="F289" i="8" s="1"/>
  <c r="G289" i="8" s="1"/>
  <c r="E273" i="8"/>
  <c r="F273" i="8" s="1"/>
  <c r="G273" i="8" s="1"/>
  <c r="E257" i="8"/>
  <c r="F257" i="8" s="1"/>
  <c r="G257" i="8" s="1"/>
  <c r="E241" i="8"/>
  <c r="F241" i="8" s="1"/>
  <c r="G241" i="8" s="1"/>
  <c r="E225" i="8"/>
  <c r="F225" i="8" s="1"/>
  <c r="G225" i="8" s="1"/>
  <c r="E217" i="8"/>
  <c r="F217" i="8" s="1"/>
  <c r="G217" i="8" s="1"/>
  <c r="E209" i="8"/>
  <c r="F209" i="8" s="1"/>
  <c r="G209" i="8" s="1"/>
  <c r="E201" i="8"/>
  <c r="F201" i="8" s="1"/>
  <c r="G201" i="8" s="1"/>
  <c r="E193" i="8"/>
  <c r="F193" i="8" s="1"/>
  <c r="G193" i="8" s="1"/>
  <c r="E185" i="8"/>
  <c r="F185" i="8" s="1"/>
  <c r="G185" i="8" s="1"/>
  <c r="E177" i="8"/>
  <c r="F177" i="8" s="1"/>
  <c r="G177" i="8" s="1"/>
  <c r="E169" i="8"/>
  <c r="F169" i="8" s="1"/>
  <c r="G169" i="8" s="1"/>
  <c r="E161" i="8"/>
  <c r="F161" i="8" s="1"/>
  <c r="G161" i="8" s="1"/>
  <c r="E153" i="8"/>
  <c r="F153" i="8" s="1"/>
  <c r="G153" i="8" s="1"/>
  <c r="E145" i="8"/>
  <c r="F145" i="8" s="1"/>
  <c r="G145" i="8" s="1"/>
  <c r="E137" i="8"/>
  <c r="F137" i="8" s="1"/>
  <c r="G137" i="8" s="1"/>
  <c r="E129" i="8"/>
  <c r="F129" i="8" s="1"/>
  <c r="G129" i="8" s="1"/>
  <c r="E121" i="8"/>
  <c r="F121" i="8" s="1"/>
  <c r="G121" i="8" s="1"/>
  <c r="E113" i="8"/>
  <c r="F113" i="8" s="1"/>
  <c r="G113" i="8" s="1"/>
  <c r="E105" i="8"/>
  <c r="F105" i="8" s="1"/>
  <c r="G105" i="8" s="1"/>
  <c r="E97" i="8"/>
  <c r="F97" i="8" s="1"/>
  <c r="G97" i="8" s="1"/>
  <c r="E89" i="8"/>
  <c r="F89" i="8" s="1"/>
  <c r="G89" i="8" s="1"/>
  <c r="E81" i="8"/>
  <c r="F81" i="8" s="1"/>
  <c r="G81" i="8" s="1"/>
  <c r="E73" i="8"/>
  <c r="F73" i="8" s="1"/>
  <c r="G73" i="8" s="1"/>
  <c r="E65" i="8"/>
  <c r="F65" i="8" s="1"/>
  <c r="G65" i="8" s="1"/>
  <c r="E57" i="8"/>
  <c r="F57" i="8" s="1"/>
  <c r="G57" i="8" s="1"/>
  <c r="E49" i="8"/>
  <c r="F49" i="8" s="1"/>
  <c r="G49" i="8" s="1"/>
  <c r="E41" i="8"/>
  <c r="F41" i="8" s="1"/>
  <c r="G41" i="8" s="1"/>
  <c r="E33" i="8"/>
  <c r="F33" i="8" s="1"/>
  <c r="G33" i="8" s="1"/>
  <c r="E25" i="8"/>
  <c r="F25" i="8" s="1"/>
  <c r="G25" i="8" s="1"/>
  <c r="E17" i="8"/>
  <c r="F17" i="8" s="1"/>
  <c r="G17" i="8" s="1"/>
  <c r="E9" i="8"/>
  <c r="F9" i="8" s="1"/>
  <c r="G9" i="8" s="1"/>
  <c r="E2520" i="8"/>
  <c r="F2520" i="8" s="1"/>
  <c r="E2512" i="8"/>
  <c r="F2512" i="8" s="1"/>
  <c r="E2504" i="8"/>
  <c r="F2504" i="8" s="1"/>
  <c r="G2504" i="8" s="1"/>
  <c r="E2496" i="8"/>
  <c r="F2496" i="8" s="1"/>
  <c r="G2496" i="8" s="1"/>
  <c r="E2488" i="8"/>
  <c r="F2488" i="8" s="1"/>
  <c r="G2488" i="8" s="1"/>
  <c r="E2480" i="8"/>
  <c r="F2480" i="8" s="1"/>
  <c r="E2472" i="8"/>
  <c r="F2472" i="8" s="1"/>
  <c r="E2464" i="8"/>
  <c r="F2464" i="8" s="1"/>
  <c r="E2456" i="8"/>
  <c r="F2456" i="8" s="1"/>
  <c r="E2448" i="8"/>
  <c r="F2448" i="8" s="1"/>
  <c r="E2440" i="8"/>
  <c r="F2440" i="8" s="1"/>
  <c r="G2440" i="8" s="1"/>
  <c r="E2432" i="8"/>
  <c r="F2432" i="8" s="1"/>
  <c r="G2432" i="8" s="1"/>
  <c r="E2424" i="8"/>
  <c r="F2424" i="8" s="1"/>
  <c r="G2424" i="8" s="1"/>
  <c r="E2416" i="8"/>
  <c r="F2416" i="8" s="1"/>
  <c r="E2408" i="8"/>
  <c r="F2408" i="8" s="1"/>
  <c r="E2400" i="8"/>
  <c r="F2400" i="8" s="1"/>
  <c r="E2392" i="8"/>
  <c r="F2392" i="8" s="1"/>
  <c r="E2384" i="8"/>
  <c r="F2384" i="8" s="1"/>
  <c r="E2376" i="8"/>
  <c r="F2376" i="8" s="1"/>
  <c r="G2376" i="8" s="1"/>
  <c r="E2368" i="8"/>
  <c r="F2368" i="8" s="1"/>
  <c r="G2368" i="8" s="1"/>
  <c r="E2360" i="8"/>
  <c r="F2360" i="8" s="1"/>
  <c r="G2360" i="8" s="1"/>
  <c r="E2352" i="8"/>
  <c r="F2352" i="8" s="1"/>
  <c r="E2344" i="8"/>
  <c r="F2344" i="8" s="1"/>
  <c r="E2336" i="8"/>
  <c r="F2336" i="8" s="1"/>
  <c r="E2328" i="8"/>
  <c r="F2328" i="8" s="1"/>
  <c r="E2320" i="8"/>
  <c r="F2320" i="8" s="1"/>
  <c r="E2312" i="8"/>
  <c r="F2312" i="8" s="1"/>
  <c r="G2312" i="8" s="1"/>
  <c r="E2304" i="8"/>
  <c r="F2304" i="8" s="1"/>
  <c r="G2304" i="8" s="1"/>
  <c r="E2296" i="8"/>
  <c r="F2296" i="8" s="1"/>
  <c r="G2296" i="8" s="1"/>
  <c r="E2288" i="8"/>
  <c r="F2288" i="8" s="1"/>
  <c r="E2280" i="8"/>
  <c r="F2280" i="8" s="1"/>
  <c r="E2272" i="8"/>
  <c r="F2272" i="8" s="1"/>
  <c r="E2264" i="8"/>
  <c r="F2264" i="8" s="1"/>
  <c r="E2256" i="8"/>
  <c r="F2256" i="8" s="1"/>
  <c r="E2248" i="8"/>
  <c r="F2248" i="8" s="1"/>
  <c r="G2248" i="8" s="1"/>
  <c r="E2240" i="8"/>
  <c r="F2240" i="8" s="1"/>
  <c r="G2240" i="8" s="1"/>
  <c r="E2232" i="8"/>
  <c r="F2232" i="8" s="1"/>
  <c r="G2232" i="8" s="1"/>
  <c r="E2224" i="8"/>
  <c r="F2224" i="8" s="1"/>
  <c r="E2216" i="8"/>
  <c r="F2216" i="8" s="1"/>
  <c r="E2208" i="8"/>
  <c r="F2208" i="8" s="1"/>
  <c r="E2200" i="8"/>
  <c r="F2200" i="8" s="1"/>
  <c r="E2192" i="8"/>
  <c r="F2192" i="8" s="1"/>
  <c r="E2184" i="8"/>
  <c r="F2184" i="8" s="1"/>
  <c r="G2184" i="8" s="1"/>
  <c r="E2176" i="8"/>
  <c r="F2176" i="8" s="1"/>
  <c r="G2176" i="8" s="1"/>
  <c r="E2168" i="8"/>
  <c r="F2168" i="8" s="1"/>
  <c r="G2168" i="8" s="1"/>
  <c r="E2160" i="8"/>
  <c r="F2160" i="8" s="1"/>
  <c r="E2152" i="8"/>
  <c r="F2152" i="8" s="1"/>
  <c r="E2144" i="8"/>
  <c r="F2144" i="8" s="1"/>
  <c r="E2136" i="8"/>
  <c r="F2136" i="8" s="1"/>
  <c r="E2128" i="8"/>
  <c r="F2128" i="8" s="1"/>
  <c r="E2120" i="8"/>
  <c r="F2120" i="8" s="1"/>
  <c r="G2120" i="8" s="1"/>
  <c r="E2112" i="8"/>
  <c r="F2112" i="8" s="1"/>
  <c r="G2112" i="8" s="1"/>
  <c r="E2104" i="8"/>
  <c r="F2104" i="8" s="1"/>
  <c r="G2104" i="8" s="1"/>
  <c r="E2096" i="8"/>
  <c r="F2096" i="8" s="1"/>
  <c r="E2088" i="8"/>
  <c r="F2088" i="8" s="1"/>
  <c r="E2080" i="8"/>
  <c r="F2080" i="8" s="1"/>
  <c r="E2072" i="8"/>
  <c r="F2072" i="8" s="1"/>
  <c r="E2064" i="8"/>
  <c r="F2064" i="8" s="1"/>
  <c r="E2056" i="8"/>
  <c r="F2056" i="8" s="1"/>
  <c r="G2056" i="8" s="1"/>
  <c r="E2048" i="8"/>
  <c r="F2048" i="8" s="1"/>
  <c r="G2048" i="8" s="1"/>
  <c r="E2040" i="8"/>
  <c r="F2040" i="8" s="1"/>
  <c r="G2040" i="8" s="1"/>
  <c r="E2032" i="8"/>
  <c r="F2032" i="8" s="1"/>
  <c r="E2024" i="8"/>
  <c r="F2024" i="8" s="1"/>
  <c r="E2016" i="8"/>
  <c r="F2016" i="8" s="1"/>
  <c r="E2008" i="8"/>
  <c r="F2008" i="8" s="1"/>
  <c r="E2000" i="8"/>
  <c r="F2000" i="8" s="1"/>
  <c r="E1992" i="8"/>
  <c r="F1992" i="8" s="1"/>
  <c r="G1992" i="8" s="1"/>
  <c r="E1984" i="8"/>
  <c r="F1984" i="8" s="1"/>
  <c r="G1984" i="8" s="1"/>
  <c r="E1976" i="8"/>
  <c r="F1976" i="8" s="1"/>
  <c r="G1976" i="8" s="1"/>
  <c r="E1968" i="8"/>
  <c r="F1968" i="8" s="1"/>
  <c r="E1960" i="8"/>
  <c r="F1960" i="8" s="1"/>
  <c r="E1952" i="8"/>
  <c r="F1952" i="8" s="1"/>
  <c r="E1944" i="8"/>
  <c r="F1944" i="8" s="1"/>
  <c r="E1936" i="8"/>
  <c r="F1936" i="8" s="1"/>
  <c r="E1928" i="8"/>
  <c r="F1928" i="8" s="1"/>
  <c r="G1928" i="8" s="1"/>
  <c r="E1920" i="8"/>
  <c r="F1920" i="8" s="1"/>
  <c r="G1920" i="8" s="1"/>
  <c r="E1912" i="8"/>
  <c r="F1912" i="8" s="1"/>
  <c r="G1912" i="8" s="1"/>
  <c r="E1904" i="8"/>
  <c r="F1904" i="8" s="1"/>
  <c r="E1896" i="8"/>
  <c r="F1896" i="8" s="1"/>
  <c r="E1888" i="8"/>
  <c r="F1888" i="8" s="1"/>
  <c r="E1880" i="8"/>
  <c r="F1880" i="8" s="1"/>
  <c r="E1872" i="8"/>
  <c r="F1872" i="8" s="1"/>
  <c r="E1864" i="8"/>
  <c r="F1864" i="8" s="1"/>
  <c r="G1864" i="8" s="1"/>
  <c r="E1856" i="8"/>
  <c r="F1856" i="8" s="1"/>
  <c r="E1848" i="8"/>
  <c r="F1848" i="8" s="1"/>
  <c r="E1840" i="8"/>
  <c r="F1840" i="8" s="1"/>
  <c r="E1832" i="8"/>
  <c r="F1832" i="8" s="1"/>
  <c r="E1824" i="8"/>
  <c r="F1824" i="8" s="1"/>
  <c r="E1816" i="8"/>
  <c r="F1816" i="8" s="1"/>
  <c r="E1808" i="8"/>
  <c r="F1808" i="8" s="1"/>
  <c r="G1808" i="8" s="1"/>
  <c r="E1800" i="8"/>
  <c r="F1800" i="8" s="1"/>
  <c r="G1800" i="8" s="1"/>
  <c r="E1792" i="8"/>
  <c r="F1792" i="8" s="1"/>
  <c r="E1784" i="8"/>
  <c r="F1784" i="8" s="1"/>
  <c r="E1776" i="8"/>
  <c r="F1776" i="8" s="1"/>
  <c r="E1768" i="8"/>
  <c r="F1768" i="8" s="1"/>
  <c r="E1760" i="8"/>
  <c r="F1760" i="8" s="1"/>
  <c r="G1760" i="8" s="1"/>
  <c r="E1752" i="8"/>
  <c r="F1752" i="8" s="1"/>
  <c r="E1744" i="8"/>
  <c r="F1744" i="8" s="1"/>
  <c r="E1736" i="8"/>
  <c r="F1736" i="8" s="1"/>
  <c r="E1728" i="8"/>
  <c r="F1728" i="8" s="1"/>
  <c r="E1720" i="8"/>
  <c r="F1720" i="8" s="1"/>
  <c r="E1712" i="8"/>
  <c r="F1712" i="8" s="1"/>
  <c r="G1712" i="8" s="1"/>
  <c r="E1704" i="8"/>
  <c r="F1704" i="8" s="1"/>
  <c r="G1704" i="8" s="1"/>
  <c r="E1696" i="8"/>
  <c r="F1696" i="8" s="1"/>
  <c r="G1696" i="8" s="1"/>
  <c r="E1688" i="8"/>
  <c r="F1688" i="8" s="1"/>
  <c r="E1680" i="8"/>
  <c r="F1680" i="8" s="1"/>
  <c r="E1672" i="8"/>
  <c r="F1672" i="8" s="1"/>
  <c r="E1664" i="8"/>
  <c r="F1664" i="8" s="1"/>
  <c r="E1656" i="8"/>
  <c r="F1656" i="8" s="1"/>
  <c r="G1656" i="8" s="1"/>
  <c r="E1648" i="8"/>
  <c r="F1648" i="8" s="1"/>
  <c r="E1640" i="8"/>
  <c r="F1640" i="8" s="1"/>
  <c r="E1632" i="8"/>
  <c r="F1632" i="8" s="1"/>
  <c r="E1624" i="8"/>
  <c r="F1624" i="8" s="1"/>
  <c r="E1616" i="8"/>
  <c r="F1616" i="8" s="1"/>
  <c r="G1616" i="8" s="1"/>
  <c r="E1608" i="8"/>
  <c r="F1608" i="8" s="1"/>
  <c r="G1608" i="8" s="1"/>
  <c r="E1600" i="8"/>
  <c r="F1600" i="8" s="1"/>
  <c r="E1592" i="8"/>
  <c r="F1592" i="8" s="1"/>
  <c r="E1584" i="8"/>
  <c r="F1584" i="8" s="1"/>
  <c r="E1576" i="8"/>
  <c r="F1576" i="8" s="1"/>
  <c r="E1568" i="8"/>
  <c r="F1568" i="8" s="1"/>
  <c r="G1568" i="8" s="1"/>
  <c r="E1560" i="8"/>
  <c r="F1560" i="8" s="1"/>
  <c r="E1552" i="8"/>
  <c r="F1552" i="8" s="1"/>
  <c r="E1544" i="8"/>
  <c r="F1544" i="8" s="1"/>
  <c r="E1536" i="8"/>
  <c r="F1536" i="8" s="1"/>
  <c r="E1528" i="8"/>
  <c r="F1528" i="8" s="1"/>
  <c r="E1520" i="8"/>
  <c r="F1520" i="8" s="1"/>
  <c r="E1512" i="8"/>
  <c r="F1512" i="8" s="1"/>
  <c r="G1512" i="8" s="1"/>
  <c r="E1504" i="8"/>
  <c r="F1504" i="8" s="1"/>
  <c r="E1496" i="8"/>
  <c r="F1496" i="8" s="1"/>
  <c r="E1488" i="8"/>
  <c r="F1488" i="8" s="1"/>
  <c r="E1480" i="8"/>
  <c r="F1480" i="8" s="1"/>
  <c r="E1472" i="8"/>
  <c r="F1472" i="8" s="1"/>
  <c r="E1464" i="8"/>
  <c r="F1464" i="8" s="1"/>
  <c r="E1456" i="8"/>
  <c r="F1456" i="8" s="1"/>
  <c r="E1448" i="8"/>
  <c r="F1448" i="8" s="1"/>
  <c r="E1440" i="8"/>
  <c r="F1440" i="8" s="1"/>
  <c r="E1432" i="8"/>
  <c r="F1432" i="8" s="1"/>
  <c r="E1424" i="8"/>
  <c r="F1424" i="8" s="1"/>
  <c r="G1424" i="8" s="1"/>
  <c r="E1416" i="8"/>
  <c r="F1416" i="8" s="1"/>
  <c r="E1408" i="8"/>
  <c r="F1408" i="8" s="1"/>
  <c r="E1400" i="8"/>
  <c r="F1400" i="8" s="1"/>
  <c r="E1392" i="8"/>
  <c r="F1392" i="8" s="1"/>
  <c r="E1384" i="8"/>
  <c r="F1384" i="8" s="1"/>
  <c r="G1384" i="8" s="1"/>
  <c r="E1376" i="8"/>
  <c r="F1376" i="8" s="1"/>
  <c r="E1368" i="8"/>
  <c r="F1368" i="8" s="1"/>
  <c r="E1360" i="8"/>
  <c r="F1360" i="8" s="1"/>
  <c r="E1352" i="8"/>
  <c r="F1352" i="8" s="1"/>
  <c r="E1344" i="8"/>
  <c r="F1344" i="8" s="1"/>
  <c r="E1336" i="8"/>
  <c r="F1336" i="8" s="1"/>
  <c r="E1328" i="8"/>
  <c r="F1328" i="8" s="1"/>
  <c r="E1320" i="8"/>
  <c r="F1320" i="8" s="1"/>
  <c r="E1312" i="8"/>
  <c r="F1312" i="8" s="1"/>
  <c r="G1312" i="8" s="1"/>
  <c r="E1304" i="8"/>
  <c r="F1304" i="8" s="1"/>
  <c r="E1296" i="8"/>
  <c r="F1296" i="8" s="1"/>
  <c r="E1288" i="8"/>
  <c r="F1288" i="8" s="1"/>
  <c r="E1280" i="8"/>
  <c r="F1280" i="8" s="1"/>
  <c r="E1272" i="8"/>
  <c r="F1272" i="8" s="1"/>
  <c r="G1272" i="8" s="1"/>
  <c r="E1264" i="8"/>
  <c r="F1264" i="8" s="1"/>
  <c r="E1256" i="8"/>
  <c r="F1256" i="8" s="1"/>
  <c r="E1248" i="8"/>
  <c r="F1248" i="8" s="1"/>
  <c r="E1240" i="8"/>
  <c r="F1240" i="8" s="1"/>
  <c r="E1232" i="8"/>
  <c r="F1232" i="8" s="1"/>
  <c r="G1232" i="8" s="1"/>
  <c r="E1224" i="8"/>
  <c r="F1224" i="8" s="1"/>
  <c r="E1216" i="8"/>
  <c r="F1216" i="8" s="1"/>
  <c r="E1208" i="8"/>
  <c r="F1208" i="8" s="1"/>
  <c r="E1200" i="8"/>
  <c r="F1200" i="8" s="1"/>
  <c r="E1192" i="8"/>
  <c r="F1192" i="8" s="1"/>
  <c r="E1184" i="8"/>
  <c r="F1184" i="8" s="1"/>
  <c r="G1184" i="8" s="1"/>
  <c r="E1176" i="8"/>
  <c r="F1176" i="8" s="1"/>
  <c r="E1168" i="8"/>
  <c r="F1168" i="8" s="1"/>
  <c r="E1160" i="8"/>
  <c r="F1160" i="8" s="1"/>
  <c r="E1152" i="8"/>
  <c r="F1152" i="8" s="1"/>
  <c r="E1144" i="8"/>
  <c r="F1144" i="8" s="1"/>
  <c r="G1144" i="8" s="1"/>
  <c r="E1136" i="8"/>
  <c r="F1136" i="8" s="1"/>
  <c r="E1128" i="8"/>
  <c r="F1128" i="8" s="1"/>
  <c r="E1120" i="8"/>
  <c r="F1120" i="8" s="1"/>
  <c r="E1112" i="8"/>
  <c r="F1112" i="8" s="1"/>
  <c r="E1104" i="8"/>
  <c r="F1104" i="8" s="1"/>
  <c r="G1104" i="8" s="1"/>
  <c r="E1096" i="8"/>
  <c r="F1096" i="8" s="1"/>
  <c r="E1088" i="8"/>
  <c r="F1088" i="8" s="1"/>
  <c r="E1080" i="8"/>
  <c r="F1080" i="8" s="1"/>
  <c r="E1072" i="8"/>
  <c r="F1072" i="8" s="1"/>
  <c r="E1064" i="8"/>
  <c r="F1064" i="8" s="1"/>
  <c r="E1056" i="8"/>
  <c r="F1056" i="8" s="1"/>
  <c r="E1048" i="8"/>
  <c r="F1048" i="8" s="1"/>
  <c r="E1040" i="8"/>
  <c r="F1040" i="8" s="1"/>
  <c r="E1032" i="8"/>
  <c r="F1032" i="8" s="1"/>
  <c r="E1024" i="8"/>
  <c r="F1024" i="8" s="1"/>
  <c r="E1016" i="8"/>
  <c r="F1016" i="8" s="1"/>
  <c r="E1008" i="8"/>
  <c r="F1008" i="8" s="1"/>
  <c r="E1000" i="8"/>
  <c r="F1000" i="8" s="1"/>
  <c r="E992" i="8"/>
  <c r="F992" i="8" s="1"/>
  <c r="G992" i="8" s="1"/>
  <c r="E984" i="8"/>
  <c r="F984" i="8" s="1"/>
  <c r="E976" i="8"/>
  <c r="F976" i="8" s="1"/>
  <c r="E968" i="8"/>
  <c r="F968" i="8" s="1"/>
  <c r="E960" i="8"/>
  <c r="F960" i="8" s="1"/>
  <c r="E952" i="8"/>
  <c r="F952" i="8" s="1"/>
  <c r="G952" i="8" s="1"/>
  <c r="E944" i="8"/>
  <c r="F944" i="8" s="1"/>
  <c r="E936" i="8"/>
  <c r="F936" i="8" s="1"/>
  <c r="E928" i="8"/>
  <c r="F928" i="8" s="1"/>
  <c r="E920" i="8"/>
  <c r="F920" i="8" s="1"/>
  <c r="E912" i="8"/>
  <c r="F912" i="8" s="1"/>
  <c r="G912" i="8" s="1"/>
  <c r="E904" i="8"/>
  <c r="F904" i="8" s="1"/>
  <c r="E896" i="8"/>
  <c r="F896" i="8" s="1"/>
  <c r="E888" i="8"/>
  <c r="F888" i="8" s="1"/>
  <c r="E880" i="8"/>
  <c r="F880" i="8" s="1"/>
  <c r="E872" i="8"/>
  <c r="F872" i="8" s="1"/>
  <c r="E864" i="8"/>
  <c r="F864" i="8" s="1"/>
  <c r="E856" i="8"/>
  <c r="F856" i="8" s="1"/>
  <c r="E848" i="8"/>
  <c r="F848" i="8" s="1"/>
  <c r="E840" i="8"/>
  <c r="F840" i="8" s="1"/>
  <c r="E832" i="8"/>
  <c r="F832" i="8" s="1"/>
  <c r="E824" i="8"/>
  <c r="F824" i="8" s="1"/>
  <c r="E816" i="8"/>
  <c r="F816" i="8" s="1"/>
  <c r="E808" i="8"/>
  <c r="F808" i="8" s="1"/>
  <c r="E800" i="8"/>
  <c r="F800" i="8" s="1"/>
  <c r="G800" i="8" s="1"/>
  <c r="E792" i="8"/>
  <c r="F792" i="8" s="1"/>
  <c r="E784" i="8"/>
  <c r="F784" i="8" s="1"/>
  <c r="E776" i="8"/>
  <c r="F776" i="8" s="1"/>
  <c r="E768" i="8"/>
  <c r="F768" i="8" s="1"/>
  <c r="E760" i="8"/>
  <c r="F760" i="8" s="1"/>
  <c r="G760" i="8" s="1"/>
  <c r="E752" i="8"/>
  <c r="F752" i="8" s="1"/>
  <c r="E744" i="8"/>
  <c r="F744" i="8" s="1"/>
  <c r="E736" i="8"/>
  <c r="F736" i="8" s="1"/>
  <c r="E728" i="8"/>
  <c r="F728" i="8" s="1"/>
  <c r="E720" i="8"/>
  <c r="F720" i="8" s="1"/>
  <c r="G720" i="8" s="1"/>
  <c r="E712" i="8"/>
  <c r="F712" i="8" s="1"/>
  <c r="E704" i="8"/>
  <c r="F704" i="8" s="1"/>
  <c r="E696" i="8"/>
  <c r="F696" i="8" s="1"/>
  <c r="E688" i="8"/>
  <c r="F688" i="8" s="1"/>
  <c r="E680" i="8"/>
  <c r="F680" i="8" s="1"/>
  <c r="E672" i="8"/>
  <c r="F672" i="8" s="1"/>
  <c r="G672" i="8" s="1"/>
  <c r="E664" i="8"/>
  <c r="F664" i="8" s="1"/>
  <c r="E656" i="8"/>
  <c r="F656" i="8" s="1"/>
  <c r="E648" i="8"/>
  <c r="F648" i="8" s="1"/>
  <c r="E640" i="8"/>
  <c r="F640" i="8" s="1"/>
  <c r="E632" i="8"/>
  <c r="F632" i="8" s="1"/>
  <c r="G632" i="8" s="1"/>
  <c r="E624" i="8"/>
  <c r="F624" i="8" s="1"/>
  <c r="E616" i="8"/>
  <c r="F616" i="8" s="1"/>
  <c r="E608" i="8"/>
  <c r="F608" i="8" s="1"/>
  <c r="E600" i="8"/>
  <c r="F600" i="8" s="1"/>
  <c r="E592" i="8"/>
  <c r="F592" i="8" s="1"/>
  <c r="G592" i="8" s="1"/>
  <c r="E584" i="8"/>
  <c r="F584" i="8" s="1"/>
  <c r="E576" i="8"/>
  <c r="F576" i="8" s="1"/>
  <c r="E568" i="8"/>
  <c r="F568" i="8" s="1"/>
  <c r="E560" i="8"/>
  <c r="F560" i="8" s="1"/>
  <c r="E552" i="8"/>
  <c r="F552" i="8" s="1"/>
  <c r="E544" i="8"/>
  <c r="F544" i="8" s="1"/>
  <c r="E536" i="8"/>
  <c r="F536" i="8" s="1"/>
  <c r="E528" i="8"/>
  <c r="F528" i="8" s="1"/>
  <c r="E520" i="8"/>
  <c r="F520" i="8" s="1"/>
  <c r="E512" i="8"/>
  <c r="F512" i="8" s="1"/>
  <c r="E504" i="8"/>
  <c r="F504" i="8" s="1"/>
  <c r="E496" i="8"/>
  <c r="F496" i="8" s="1"/>
  <c r="E488" i="8"/>
  <c r="F488" i="8" s="1"/>
  <c r="E480" i="8"/>
  <c r="F480" i="8" s="1"/>
  <c r="G480" i="8" s="1"/>
  <c r="E472" i="8"/>
  <c r="F472" i="8" s="1"/>
  <c r="E464" i="8"/>
  <c r="F464" i="8" s="1"/>
  <c r="E456" i="8"/>
  <c r="F456" i="8" s="1"/>
  <c r="E448" i="8"/>
  <c r="F448" i="8" s="1"/>
  <c r="E440" i="8"/>
  <c r="F440" i="8" s="1"/>
  <c r="G440" i="8" s="1"/>
  <c r="E432" i="8"/>
  <c r="F432" i="8" s="1"/>
  <c r="E424" i="8"/>
  <c r="F424" i="8" s="1"/>
  <c r="E416" i="8"/>
  <c r="F416" i="8" s="1"/>
  <c r="E408" i="8"/>
  <c r="F408" i="8" s="1"/>
  <c r="E400" i="8"/>
  <c r="F400" i="8" s="1"/>
  <c r="G400" i="8" s="1"/>
  <c r="E392" i="8"/>
  <c r="F392" i="8" s="1"/>
  <c r="E384" i="8"/>
  <c r="F384" i="8" s="1"/>
  <c r="E376" i="8"/>
  <c r="F376" i="8" s="1"/>
  <c r="G376" i="8" s="1"/>
  <c r="E368" i="8"/>
  <c r="F368" i="8" s="1"/>
  <c r="E360" i="8"/>
  <c r="F360" i="8" s="1"/>
  <c r="E352" i="8"/>
  <c r="F352" i="8" s="1"/>
  <c r="G352" i="8" s="1"/>
  <c r="E344" i="8"/>
  <c r="F344" i="8" s="1"/>
  <c r="E336" i="8"/>
  <c r="F336" i="8" s="1"/>
  <c r="G336" i="8" s="1"/>
  <c r="E328" i="8"/>
  <c r="F328" i="8" s="1"/>
  <c r="E320" i="8"/>
  <c r="F320" i="8" s="1"/>
  <c r="E312" i="8"/>
  <c r="F312" i="8" s="1"/>
  <c r="G312" i="8" s="1"/>
  <c r="E304" i="8"/>
  <c r="F304" i="8" s="1"/>
  <c r="E296" i="8"/>
  <c r="F296" i="8" s="1"/>
  <c r="E288" i="8"/>
  <c r="F288" i="8" s="1"/>
  <c r="G288" i="8" s="1"/>
  <c r="E280" i="8"/>
  <c r="F280" i="8" s="1"/>
  <c r="E272" i="8"/>
  <c r="F272" i="8" s="1"/>
  <c r="G272" i="8" s="1"/>
  <c r="E264" i="8"/>
  <c r="F264" i="8" s="1"/>
  <c r="E256" i="8"/>
  <c r="F256" i="8" s="1"/>
  <c r="E248" i="8"/>
  <c r="F248" i="8" s="1"/>
  <c r="G248" i="8" s="1"/>
  <c r="E240" i="8"/>
  <c r="F240" i="8" s="1"/>
  <c r="E232" i="8"/>
  <c r="F232" i="8" s="1"/>
  <c r="E224" i="8"/>
  <c r="F224" i="8" s="1"/>
  <c r="G224" i="8" s="1"/>
  <c r="E216" i="8"/>
  <c r="F216" i="8" s="1"/>
  <c r="E208" i="8"/>
  <c r="F208" i="8" s="1"/>
  <c r="G208" i="8" s="1"/>
  <c r="E200" i="8"/>
  <c r="F200" i="8" s="1"/>
  <c r="E192" i="8"/>
  <c r="F192" i="8" s="1"/>
  <c r="E184" i="8"/>
  <c r="F184" i="8" s="1"/>
  <c r="G184" i="8" s="1"/>
  <c r="E176" i="8"/>
  <c r="F176" i="8" s="1"/>
  <c r="E168" i="8"/>
  <c r="F168" i="8" s="1"/>
  <c r="E160" i="8"/>
  <c r="F160" i="8" s="1"/>
  <c r="G160" i="8" s="1"/>
  <c r="E152" i="8"/>
  <c r="F152" i="8" s="1"/>
  <c r="E144" i="8"/>
  <c r="F144" i="8" s="1"/>
  <c r="G144" i="8" s="1"/>
  <c r="E136" i="8"/>
  <c r="F136" i="8" s="1"/>
  <c r="E128" i="8"/>
  <c r="F128" i="8" s="1"/>
  <c r="E120" i="8"/>
  <c r="F120" i="8" s="1"/>
  <c r="G120" i="8" s="1"/>
  <c r="E112" i="8"/>
  <c r="F112" i="8" s="1"/>
  <c r="E104" i="8"/>
  <c r="F104" i="8" s="1"/>
  <c r="E96" i="8"/>
  <c r="F96" i="8" s="1"/>
  <c r="G96" i="8" s="1"/>
  <c r="E88" i="8"/>
  <c r="F88" i="8" s="1"/>
  <c r="E80" i="8"/>
  <c r="F80" i="8" s="1"/>
  <c r="G80" i="8" s="1"/>
  <c r="E72" i="8"/>
  <c r="F72" i="8" s="1"/>
  <c r="E64" i="8"/>
  <c r="F64" i="8" s="1"/>
  <c r="E56" i="8"/>
  <c r="F56" i="8" s="1"/>
  <c r="G56" i="8" s="1"/>
  <c r="E48" i="8"/>
  <c r="F48" i="8" s="1"/>
  <c r="E40" i="8"/>
  <c r="F40" i="8" s="1"/>
  <c r="E32" i="8"/>
  <c r="F32" i="8" s="1"/>
  <c r="G32" i="8" s="1"/>
  <c r="E24" i="8"/>
  <c r="F24" i="8" s="1"/>
  <c r="E16" i="8"/>
  <c r="F16" i="8" s="1"/>
  <c r="G16" i="8" s="1"/>
  <c r="E8" i="8"/>
  <c r="F8" i="8" s="1"/>
  <c r="E1263" i="8"/>
  <c r="F1263" i="8" s="1"/>
  <c r="G1263" i="8" s="1"/>
  <c r="E1255" i="8"/>
  <c r="F1255" i="8" s="1"/>
  <c r="G1255" i="8" s="1"/>
  <c r="E1247" i="8"/>
  <c r="F1247" i="8" s="1"/>
  <c r="G1247" i="8" s="1"/>
  <c r="E1239" i="8"/>
  <c r="F1239" i="8" s="1"/>
  <c r="G1239" i="8" s="1"/>
  <c r="E1231" i="8"/>
  <c r="F1231" i="8" s="1"/>
  <c r="G1231" i="8" s="1"/>
  <c r="E1223" i="8"/>
  <c r="F1223" i="8" s="1"/>
  <c r="G1223" i="8" s="1"/>
  <c r="E1215" i="8"/>
  <c r="F1215" i="8" s="1"/>
  <c r="G1215" i="8" s="1"/>
  <c r="E1207" i="8"/>
  <c r="F1207" i="8" s="1"/>
  <c r="G1207" i="8" s="1"/>
  <c r="E1199" i="8"/>
  <c r="F1199" i="8" s="1"/>
  <c r="G1199" i="8" s="1"/>
  <c r="E1191" i="8"/>
  <c r="F1191" i="8" s="1"/>
  <c r="G1191" i="8" s="1"/>
  <c r="E1183" i="8"/>
  <c r="F1183" i="8" s="1"/>
  <c r="G1183" i="8" s="1"/>
  <c r="E1175" i="8"/>
  <c r="F1175" i="8" s="1"/>
  <c r="G1175" i="8" s="1"/>
  <c r="E1167" i="8"/>
  <c r="F1167" i="8" s="1"/>
  <c r="G1167" i="8" s="1"/>
  <c r="E1159" i="8"/>
  <c r="F1159" i="8" s="1"/>
  <c r="G1159" i="8" s="1"/>
  <c r="E1151" i="8"/>
  <c r="F1151" i="8" s="1"/>
  <c r="G1151" i="8" s="1"/>
  <c r="E1143" i="8"/>
  <c r="F1143" i="8" s="1"/>
  <c r="G1143" i="8" s="1"/>
  <c r="E1135" i="8"/>
  <c r="F1135" i="8" s="1"/>
  <c r="G1135" i="8" s="1"/>
  <c r="E1127" i="8"/>
  <c r="F1127" i="8" s="1"/>
  <c r="G1127" i="8" s="1"/>
  <c r="E1119" i="8"/>
  <c r="F1119" i="8" s="1"/>
  <c r="G1119" i="8" s="1"/>
  <c r="E1111" i="8"/>
  <c r="F1111" i="8" s="1"/>
  <c r="G1111" i="8" s="1"/>
  <c r="E1103" i="8"/>
  <c r="F1103" i="8" s="1"/>
  <c r="G1103" i="8" s="1"/>
  <c r="E1095" i="8"/>
  <c r="F1095" i="8" s="1"/>
  <c r="G1095" i="8" s="1"/>
  <c r="E1087" i="8"/>
  <c r="F1087" i="8" s="1"/>
  <c r="G1087" i="8" s="1"/>
  <c r="E1079" i="8"/>
  <c r="F1079" i="8" s="1"/>
  <c r="G1079" i="8" s="1"/>
  <c r="E1071" i="8"/>
  <c r="F1071" i="8" s="1"/>
  <c r="G1071" i="8" s="1"/>
  <c r="E1063" i="8"/>
  <c r="F1063" i="8" s="1"/>
  <c r="G1063" i="8" s="1"/>
  <c r="E1055" i="8"/>
  <c r="F1055" i="8" s="1"/>
  <c r="G1055" i="8" s="1"/>
  <c r="E1047" i="8"/>
  <c r="F1047" i="8" s="1"/>
  <c r="G1047" i="8" s="1"/>
  <c r="E1039" i="8"/>
  <c r="F1039" i="8" s="1"/>
  <c r="G1039" i="8" s="1"/>
  <c r="E1031" i="8"/>
  <c r="F1031" i="8" s="1"/>
  <c r="G1031" i="8" s="1"/>
  <c r="E1023" i="8"/>
  <c r="F1023" i="8" s="1"/>
  <c r="G1023" i="8" s="1"/>
  <c r="E1015" i="8"/>
  <c r="F1015" i="8" s="1"/>
  <c r="G1015" i="8" s="1"/>
  <c r="E1007" i="8"/>
  <c r="F1007" i="8" s="1"/>
  <c r="G1007" i="8" s="1"/>
  <c r="E999" i="8"/>
  <c r="F999" i="8" s="1"/>
  <c r="G999" i="8" s="1"/>
  <c r="E991" i="8"/>
  <c r="F991" i="8" s="1"/>
  <c r="G991" i="8" s="1"/>
  <c r="E983" i="8"/>
  <c r="F983" i="8" s="1"/>
  <c r="G983" i="8" s="1"/>
  <c r="E975" i="8"/>
  <c r="F975" i="8" s="1"/>
  <c r="G975" i="8" s="1"/>
  <c r="E967" i="8"/>
  <c r="F967" i="8" s="1"/>
  <c r="G967" i="8" s="1"/>
  <c r="E959" i="8"/>
  <c r="F959" i="8" s="1"/>
  <c r="G959" i="8" s="1"/>
  <c r="E951" i="8"/>
  <c r="F951" i="8" s="1"/>
  <c r="G951" i="8" s="1"/>
  <c r="E943" i="8"/>
  <c r="F943" i="8" s="1"/>
  <c r="G943" i="8" s="1"/>
  <c r="E935" i="8"/>
  <c r="F935" i="8" s="1"/>
  <c r="G935" i="8" s="1"/>
  <c r="E927" i="8"/>
  <c r="F927" i="8" s="1"/>
  <c r="G927" i="8" s="1"/>
  <c r="E919" i="8"/>
  <c r="F919" i="8" s="1"/>
  <c r="G919" i="8" s="1"/>
  <c r="E911" i="8"/>
  <c r="F911" i="8" s="1"/>
  <c r="G911" i="8" s="1"/>
  <c r="E903" i="8"/>
  <c r="F903" i="8" s="1"/>
  <c r="G903" i="8" s="1"/>
  <c r="E895" i="8"/>
  <c r="F895" i="8" s="1"/>
  <c r="G895" i="8" s="1"/>
  <c r="E887" i="8"/>
  <c r="F887" i="8" s="1"/>
  <c r="G887" i="8" s="1"/>
  <c r="E879" i="8"/>
  <c r="F879" i="8" s="1"/>
  <c r="G879" i="8" s="1"/>
  <c r="E871" i="8"/>
  <c r="F871" i="8" s="1"/>
  <c r="G871" i="8" s="1"/>
  <c r="E863" i="8"/>
  <c r="F863" i="8" s="1"/>
  <c r="G863" i="8" s="1"/>
  <c r="E855" i="8"/>
  <c r="F855" i="8" s="1"/>
  <c r="G855" i="8" s="1"/>
  <c r="E847" i="8"/>
  <c r="F847" i="8" s="1"/>
  <c r="G847" i="8" s="1"/>
  <c r="E839" i="8"/>
  <c r="F839" i="8" s="1"/>
  <c r="G839" i="8" s="1"/>
  <c r="E831" i="8"/>
  <c r="F831" i="8" s="1"/>
  <c r="G831" i="8" s="1"/>
  <c r="E823" i="8"/>
  <c r="F823" i="8" s="1"/>
  <c r="G823" i="8" s="1"/>
  <c r="E815" i="8"/>
  <c r="F815" i="8" s="1"/>
  <c r="G815" i="8" s="1"/>
  <c r="E807" i="8"/>
  <c r="F807" i="8" s="1"/>
  <c r="G807" i="8" s="1"/>
  <c r="E799" i="8"/>
  <c r="F799" i="8" s="1"/>
  <c r="G799" i="8" s="1"/>
  <c r="E791" i="8"/>
  <c r="F791" i="8" s="1"/>
  <c r="G791" i="8" s="1"/>
  <c r="E783" i="8"/>
  <c r="F783" i="8" s="1"/>
  <c r="G783" i="8" s="1"/>
  <c r="E775" i="8"/>
  <c r="F775" i="8" s="1"/>
  <c r="G775" i="8" s="1"/>
  <c r="E767" i="8"/>
  <c r="F767" i="8" s="1"/>
  <c r="G767" i="8" s="1"/>
  <c r="E759" i="8"/>
  <c r="F759" i="8" s="1"/>
  <c r="G759" i="8" s="1"/>
  <c r="E751" i="8"/>
  <c r="F751" i="8" s="1"/>
  <c r="G751" i="8" s="1"/>
  <c r="E743" i="8"/>
  <c r="F743" i="8" s="1"/>
  <c r="G743" i="8" s="1"/>
  <c r="E735" i="8"/>
  <c r="F735" i="8" s="1"/>
  <c r="G735" i="8" s="1"/>
  <c r="E727" i="8"/>
  <c r="F727" i="8" s="1"/>
  <c r="G727" i="8" s="1"/>
  <c r="E719" i="8"/>
  <c r="F719" i="8" s="1"/>
  <c r="G719" i="8" s="1"/>
  <c r="E711" i="8"/>
  <c r="F711" i="8" s="1"/>
  <c r="G711" i="8" s="1"/>
  <c r="E703" i="8"/>
  <c r="F703" i="8" s="1"/>
  <c r="G703" i="8" s="1"/>
  <c r="E695" i="8"/>
  <c r="F695" i="8" s="1"/>
  <c r="G695" i="8" s="1"/>
  <c r="E687" i="8"/>
  <c r="F687" i="8" s="1"/>
  <c r="G687" i="8" s="1"/>
  <c r="E679" i="8"/>
  <c r="F679" i="8" s="1"/>
  <c r="G679" i="8" s="1"/>
  <c r="E671" i="8"/>
  <c r="F671" i="8" s="1"/>
  <c r="G671" i="8" s="1"/>
  <c r="E663" i="8"/>
  <c r="F663" i="8" s="1"/>
  <c r="G663" i="8" s="1"/>
  <c r="E655" i="8"/>
  <c r="F655" i="8" s="1"/>
  <c r="G655" i="8" s="1"/>
  <c r="E647" i="8"/>
  <c r="F647" i="8" s="1"/>
  <c r="G647" i="8" s="1"/>
  <c r="E639" i="8"/>
  <c r="F639" i="8" s="1"/>
  <c r="G639" i="8" s="1"/>
  <c r="E631" i="8"/>
  <c r="F631" i="8" s="1"/>
  <c r="G631" i="8" s="1"/>
  <c r="E623" i="8"/>
  <c r="F623" i="8" s="1"/>
  <c r="G623" i="8" s="1"/>
  <c r="E615" i="8"/>
  <c r="F615" i="8" s="1"/>
  <c r="G615" i="8" s="1"/>
  <c r="E607" i="8"/>
  <c r="F607" i="8" s="1"/>
  <c r="G607" i="8" s="1"/>
  <c r="E599" i="8"/>
  <c r="F599" i="8" s="1"/>
  <c r="G599" i="8" s="1"/>
  <c r="E591" i="8"/>
  <c r="F591" i="8" s="1"/>
  <c r="G591" i="8" s="1"/>
  <c r="E583" i="8"/>
  <c r="F583" i="8" s="1"/>
  <c r="G583" i="8" s="1"/>
  <c r="E575" i="8"/>
  <c r="F575" i="8" s="1"/>
  <c r="G575" i="8" s="1"/>
  <c r="E567" i="8"/>
  <c r="F567" i="8" s="1"/>
  <c r="G567" i="8" s="1"/>
  <c r="E559" i="8"/>
  <c r="F559" i="8" s="1"/>
  <c r="G559" i="8" s="1"/>
  <c r="E551" i="8"/>
  <c r="F551" i="8" s="1"/>
  <c r="G551" i="8" s="1"/>
  <c r="E543" i="8"/>
  <c r="F543" i="8" s="1"/>
  <c r="G543" i="8" s="1"/>
  <c r="E535" i="8"/>
  <c r="F535" i="8" s="1"/>
  <c r="G535" i="8" s="1"/>
  <c r="E527" i="8"/>
  <c r="F527" i="8" s="1"/>
  <c r="G527" i="8" s="1"/>
  <c r="E519" i="8"/>
  <c r="F519" i="8" s="1"/>
  <c r="G519" i="8" s="1"/>
  <c r="E511" i="8"/>
  <c r="F511" i="8" s="1"/>
  <c r="G511" i="8" s="1"/>
  <c r="E503" i="8"/>
  <c r="F503" i="8" s="1"/>
  <c r="G503" i="8" s="1"/>
  <c r="E495" i="8"/>
  <c r="F495" i="8" s="1"/>
  <c r="G495" i="8" s="1"/>
  <c r="E487" i="8"/>
  <c r="F487" i="8" s="1"/>
  <c r="G487" i="8" s="1"/>
  <c r="E479" i="8"/>
  <c r="F479" i="8" s="1"/>
  <c r="G479" i="8" s="1"/>
  <c r="E471" i="8"/>
  <c r="F471" i="8" s="1"/>
  <c r="G471" i="8" s="1"/>
  <c r="E463" i="8"/>
  <c r="F463" i="8" s="1"/>
  <c r="G463" i="8" s="1"/>
  <c r="E455" i="8"/>
  <c r="F455" i="8" s="1"/>
  <c r="G455" i="8" s="1"/>
  <c r="E447" i="8"/>
  <c r="F447" i="8" s="1"/>
  <c r="G447" i="8" s="1"/>
  <c r="E439" i="8"/>
  <c r="F439" i="8" s="1"/>
  <c r="G439" i="8" s="1"/>
  <c r="E431" i="8"/>
  <c r="F431" i="8" s="1"/>
  <c r="G431" i="8" s="1"/>
  <c r="E423" i="8"/>
  <c r="F423" i="8" s="1"/>
  <c r="G423" i="8" s="1"/>
  <c r="E415" i="8"/>
  <c r="F415" i="8" s="1"/>
  <c r="G415" i="8" s="1"/>
  <c r="E407" i="8"/>
  <c r="F407" i="8" s="1"/>
  <c r="G407" i="8" s="1"/>
  <c r="E399" i="8"/>
  <c r="F399" i="8" s="1"/>
  <c r="G399" i="8" s="1"/>
  <c r="E391" i="8"/>
  <c r="F391" i="8" s="1"/>
  <c r="G391" i="8" s="1"/>
  <c r="E383" i="8"/>
  <c r="F383" i="8" s="1"/>
  <c r="G383" i="8" s="1"/>
  <c r="E375" i="8"/>
  <c r="F375" i="8" s="1"/>
  <c r="G375" i="8" s="1"/>
  <c r="E367" i="8"/>
  <c r="F367" i="8" s="1"/>
  <c r="G367" i="8" s="1"/>
  <c r="E359" i="8"/>
  <c r="F359" i="8" s="1"/>
  <c r="G359" i="8" s="1"/>
  <c r="E351" i="8"/>
  <c r="F351" i="8" s="1"/>
  <c r="G351" i="8" s="1"/>
  <c r="E343" i="8"/>
  <c r="F343" i="8" s="1"/>
  <c r="G343" i="8" s="1"/>
  <c r="E335" i="8"/>
  <c r="F335" i="8" s="1"/>
  <c r="G335" i="8" s="1"/>
  <c r="E327" i="8"/>
  <c r="F327" i="8" s="1"/>
  <c r="G327" i="8" s="1"/>
  <c r="E319" i="8"/>
  <c r="F319" i="8" s="1"/>
  <c r="G319" i="8" s="1"/>
  <c r="E311" i="8"/>
  <c r="F311" i="8" s="1"/>
  <c r="G311" i="8" s="1"/>
  <c r="E303" i="8"/>
  <c r="F303" i="8" s="1"/>
  <c r="G303" i="8" s="1"/>
  <c r="E295" i="8"/>
  <c r="F295" i="8" s="1"/>
  <c r="G295" i="8" s="1"/>
  <c r="E287" i="8"/>
  <c r="F287" i="8" s="1"/>
  <c r="G287" i="8" s="1"/>
  <c r="E279" i="8"/>
  <c r="F279" i="8" s="1"/>
  <c r="G279" i="8" s="1"/>
  <c r="E271" i="8"/>
  <c r="F271" i="8" s="1"/>
  <c r="G271" i="8" s="1"/>
  <c r="E263" i="8"/>
  <c r="F263" i="8" s="1"/>
  <c r="G263" i="8" s="1"/>
  <c r="E255" i="8"/>
  <c r="F255" i="8" s="1"/>
  <c r="G255" i="8" s="1"/>
  <c r="E247" i="8"/>
  <c r="F247" i="8" s="1"/>
  <c r="G247" i="8" s="1"/>
  <c r="E239" i="8"/>
  <c r="F239" i="8" s="1"/>
  <c r="G239" i="8" s="1"/>
  <c r="E231" i="8"/>
  <c r="F231" i="8" s="1"/>
  <c r="G231" i="8" s="1"/>
  <c r="E223" i="8"/>
  <c r="F223" i="8" s="1"/>
  <c r="G223" i="8" s="1"/>
  <c r="E215" i="8"/>
  <c r="F215" i="8" s="1"/>
  <c r="G215" i="8" s="1"/>
  <c r="E207" i="8"/>
  <c r="F207" i="8" s="1"/>
  <c r="G207" i="8" s="1"/>
  <c r="E199" i="8"/>
  <c r="F199" i="8" s="1"/>
  <c r="G199" i="8" s="1"/>
  <c r="E191" i="8"/>
  <c r="F191" i="8" s="1"/>
  <c r="G191" i="8" s="1"/>
  <c r="E183" i="8"/>
  <c r="F183" i="8" s="1"/>
  <c r="G183" i="8" s="1"/>
  <c r="E175" i="8"/>
  <c r="F175" i="8" s="1"/>
  <c r="G175" i="8" s="1"/>
  <c r="E167" i="8"/>
  <c r="F167" i="8" s="1"/>
  <c r="G167" i="8" s="1"/>
  <c r="E159" i="8"/>
  <c r="F159" i="8" s="1"/>
  <c r="G159" i="8" s="1"/>
  <c r="E151" i="8"/>
  <c r="F151" i="8" s="1"/>
  <c r="G151" i="8" s="1"/>
  <c r="E143" i="8"/>
  <c r="F143" i="8" s="1"/>
  <c r="G143" i="8" s="1"/>
  <c r="E135" i="8"/>
  <c r="F135" i="8" s="1"/>
  <c r="G135" i="8" s="1"/>
  <c r="E127" i="8"/>
  <c r="F127" i="8" s="1"/>
  <c r="G127" i="8" s="1"/>
  <c r="E119" i="8"/>
  <c r="F119" i="8" s="1"/>
  <c r="G119" i="8" s="1"/>
  <c r="E111" i="8"/>
  <c r="F111" i="8" s="1"/>
  <c r="G111" i="8" s="1"/>
  <c r="E103" i="8"/>
  <c r="F103" i="8" s="1"/>
  <c r="G103" i="8" s="1"/>
  <c r="E95" i="8"/>
  <c r="F95" i="8" s="1"/>
  <c r="G95" i="8" s="1"/>
  <c r="E87" i="8"/>
  <c r="F87" i="8" s="1"/>
  <c r="G87" i="8" s="1"/>
  <c r="E79" i="8"/>
  <c r="F79" i="8" s="1"/>
  <c r="G79" i="8" s="1"/>
  <c r="E71" i="8"/>
  <c r="F71" i="8" s="1"/>
  <c r="G71" i="8" s="1"/>
  <c r="E63" i="8"/>
  <c r="F63" i="8" s="1"/>
  <c r="G63" i="8" s="1"/>
  <c r="E55" i="8"/>
  <c r="F55" i="8" s="1"/>
  <c r="G55" i="8" s="1"/>
  <c r="E47" i="8"/>
  <c r="F47" i="8" s="1"/>
  <c r="G47" i="8" s="1"/>
  <c r="E39" i="8"/>
  <c r="F39" i="8" s="1"/>
  <c r="G39" i="8" s="1"/>
  <c r="E31" i="8"/>
  <c r="F31" i="8" s="1"/>
  <c r="G31" i="8" s="1"/>
  <c r="E23" i="8"/>
  <c r="F23" i="8" s="1"/>
  <c r="G23" i="8" s="1"/>
  <c r="E15" i="8"/>
  <c r="F15" i="8" s="1"/>
  <c r="G15" i="8" s="1"/>
  <c r="E7" i="8"/>
  <c r="F7" i="8" s="1"/>
  <c r="G7" i="8" s="1"/>
  <c r="I4175" i="8"/>
  <c r="K4175" i="8" s="1"/>
  <c r="I4167" i="8"/>
  <c r="K4167" i="8" s="1"/>
  <c r="I4159" i="8"/>
  <c r="K4159" i="8" s="1"/>
  <c r="I4151" i="8"/>
  <c r="K4151" i="8" s="1"/>
  <c r="I4143" i="8"/>
  <c r="K4143" i="8" s="1"/>
  <c r="I4135" i="8"/>
  <c r="K4135" i="8" s="1"/>
  <c r="I4127" i="8"/>
  <c r="K4127" i="8" s="1"/>
  <c r="I4119" i="8"/>
  <c r="K4119" i="8" s="1"/>
  <c r="I4111" i="8"/>
  <c r="K4111" i="8" s="1"/>
  <c r="I4103" i="8"/>
  <c r="K4103" i="8" s="1"/>
  <c r="I4095" i="8"/>
  <c r="K4095" i="8" s="1"/>
  <c r="I4087" i="8"/>
  <c r="K4087" i="8" s="1"/>
  <c r="I4079" i="8"/>
  <c r="K4079" i="8" s="1"/>
  <c r="I4071" i="8"/>
  <c r="K4071" i="8" s="1"/>
  <c r="I4063" i="8"/>
  <c r="K4063" i="8" s="1"/>
  <c r="I4055" i="8"/>
  <c r="K4055" i="8" s="1"/>
  <c r="I4047" i="8"/>
  <c r="K4047" i="8" s="1"/>
  <c r="I4039" i="8"/>
  <c r="K4039" i="8" s="1"/>
  <c r="I4031" i="8"/>
  <c r="K4031" i="8" s="1"/>
  <c r="I4023" i="8"/>
  <c r="K4023" i="8" s="1"/>
  <c r="I4015" i="8"/>
  <c r="K4015" i="8" s="1"/>
  <c r="I4007" i="8"/>
  <c r="K4007" i="8" s="1"/>
  <c r="I3999" i="8"/>
  <c r="K3999" i="8" s="1"/>
  <c r="I3991" i="8"/>
  <c r="K3991" i="8" s="1"/>
  <c r="I3983" i="8"/>
  <c r="K3983" i="8" s="1"/>
  <c r="I3975" i="8"/>
  <c r="K3975" i="8" s="1"/>
  <c r="I3967" i="8"/>
  <c r="K3967" i="8" s="1"/>
  <c r="I3959" i="8"/>
  <c r="K3959" i="8" s="1"/>
  <c r="I3951" i="8"/>
  <c r="K3951" i="8" s="1"/>
  <c r="I3943" i="8"/>
  <c r="K3943" i="8" s="1"/>
  <c r="I3935" i="8"/>
  <c r="K3935" i="8" s="1"/>
  <c r="I3927" i="8"/>
  <c r="K3927" i="8" s="1"/>
  <c r="I3919" i="8"/>
  <c r="K3919" i="8" s="1"/>
  <c r="I3911" i="8"/>
  <c r="K3911" i="8" s="1"/>
  <c r="I3903" i="8"/>
  <c r="K3903" i="8" s="1"/>
  <c r="I3895" i="8"/>
  <c r="K3895" i="8" s="1"/>
  <c r="I3887" i="8"/>
  <c r="K3887" i="8" s="1"/>
  <c r="I3879" i="8"/>
  <c r="K3879" i="8" s="1"/>
  <c r="I3871" i="8"/>
  <c r="K3871" i="8" s="1"/>
  <c r="I3863" i="8"/>
  <c r="K3863" i="8" s="1"/>
  <c r="I3855" i="8"/>
  <c r="K3855" i="8" s="1"/>
  <c r="I3847" i="8"/>
  <c r="K3847" i="8" s="1"/>
  <c r="I3839" i="8"/>
  <c r="K3839" i="8" s="1"/>
  <c r="I3831" i="8"/>
  <c r="K3831" i="8" s="1"/>
  <c r="I3823" i="8"/>
  <c r="K3823" i="8" s="1"/>
  <c r="I3815" i="8"/>
  <c r="K3815" i="8" s="1"/>
  <c r="I3807" i="8"/>
  <c r="K3807" i="8" s="1"/>
  <c r="I3799" i="8"/>
  <c r="K3799" i="8" s="1"/>
  <c r="I3791" i="8"/>
  <c r="K3791" i="8" s="1"/>
  <c r="I3783" i="8"/>
  <c r="K3783" i="8" s="1"/>
  <c r="I3775" i="8"/>
  <c r="K3775" i="8" s="1"/>
  <c r="I3767" i="8"/>
  <c r="K3767" i="8" s="1"/>
  <c r="I2503" i="8"/>
  <c r="K2503" i="8" s="1"/>
  <c r="I2" i="8"/>
  <c r="K2" i="8" s="1"/>
  <c r="I4168" i="8"/>
  <c r="I4160" i="8"/>
  <c r="K4160" i="8" s="1"/>
  <c r="I4152" i="8"/>
  <c r="K4152" i="8" s="1"/>
  <c r="I4144" i="8"/>
  <c r="K4144" i="8" s="1"/>
  <c r="I4136" i="8"/>
  <c r="K4136" i="8" s="1"/>
  <c r="I4158" i="8"/>
  <c r="K4158" i="8" s="1"/>
  <c r="I3902" i="8"/>
  <c r="K3902" i="8" s="1"/>
  <c r="I4170" i="8"/>
  <c r="I4162" i="8"/>
  <c r="I4154" i="8"/>
  <c r="I4146" i="8"/>
  <c r="I4138" i="8"/>
  <c r="I4130" i="8"/>
  <c r="K4130" i="8" s="1"/>
  <c r="I4122" i="8"/>
  <c r="K4122" i="8" s="1"/>
  <c r="I4114" i="8"/>
  <c r="K4114" i="8" s="1"/>
  <c r="I4106" i="8"/>
  <c r="I4098" i="8"/>
  <c r="I4090" i="8"/>
  <c r="I4082" i="8"/>
  <c r="K4082" i="8" s="1"/>
  <c r="I4074" i="8"/>
  <c r="K4074" i="8" s="1"/>
  <c r="I4066" i="8"/>
  <c r="K4066" i="8" s="1"/>
  <c r="I4058" i="8"/>
  <c r="K4058" i="8" s="1"/>
  <c r="I4050" i="8"/>
  <c r="I4042" i="8"/>
  <c r="K4042" i="8" s="1"/>
  <c r="I4034" i="8"/>
  <c r="K4034" i="8" s="1"/>
  <c r="I4026" i="8"/>
  <c r="K4026" i="8" s="1"/>
  <c r="I4018" i="8"/>
  <c r="K4018" i="8" s="1"/>
  <c r="I4010" i="8"/>
  <c r="K4010" i="8" s="1"/>
  <c r="I4002" i="8"/>
  <c r="K4002" i="8" s="1"/>
  <c r="I3994" i="8"/>
  <c r="K3994" i="8" s="1"/>
  <c r="I3986" i="8"/>
  <c r="K3986" i="8" s="1"/>
  <c r="I3978" i="8"/>
  <c r="K3978" i="8" s="1"/>
  <c r="I3970" i="8"/>
  <c r="K3970" i="8" s="1"/>
  <c r="I3962" i="8"/>
  <c r="K3962" i="8" s="1"/>
  <c r="I3954" i="8"/>
  <c r="K3954" i="8" s="1"/>
  <c r="I3946" i="8"/>
  <c r="K3946" i="8" s="1"/>
  <c r="I3938" i="8"/>
  <c r="K3938" i="8" s="1"/>
  <c r="I3930" i="8"/>
  <c r="K3930" i="8" s="1"/>
  <c r="I3922" i="8"/>
  <c r="K3922" i="8" s="1"/>
  <c r="I3914" i="8"/>
  <c r="K3914" i="8" s="1"/>
  <c r="I3906" i="8"/>
  <c r="K3906" i="8" s="1"/>
  <c r="I3898" i="8"/>
  <c r="K3898" i="8" s="1"/>
  <c r="I3890" i="8"/>
  <c r="K3890" i="8" s="1"/>
  <c r="I3882" i="8"/>
  <c r="K3882" i="8" s="1"/>
  <c r="I3874" i="8"/>
  <c r="K3874" i="8" s="1"/>
  <c r="I3866" i="8"/>
  <c r="K3866" i="8" s="1"/>
  <c r="I3858" i="8"/>
  <c r="K3858" i="8" s="1"/>
  <c r="I3850" i="8"/>
  <c r="K3850" i="8" s="1"/>
  <c r="I3842" i="8"/>
  <c r="K3842" i="8" s="1"/>
  <c r="I3834" i="8"/>
  <c r="K3834" i="8" s="1"/>
  <c r="I3826" i="8"/>
  <c r="K3826" i="8" s="1"/>
  <c r="I3818" i="8"/>
  <c r="K3818" i="8" s="1"/>
  <c r="I3810" i="8"/>
  <c r="K3810" i="8" s="1"/>
  <c r="I3802" i="8"/>
  <c r="K3802" i="8" s="1"/>
  <c r="I3794" i="8"/>
  <c r="K3794" i="8" s="1"/>
  <c r="I3786" i="8"/>
  <c r="K3786" i="8" s="1"/>
  <c r="I3778" i="8"/>
  <c r="K3778" i="8" s="1"/>
  <c r="I3770" i="8"/>
  <c r="K3770" i="8" s="1"/>
  <c r="I3762" i="8"/>
  <c r="K3762" i="8" s="1"/>
  <c r="I3754" i="8"/>
  <c r="K3754" i="8" s="1"/>
  <c r="I3746" i="8"/>
  <c r="K3746" i="8" s="1"/>
  <c r="I3738" i="8"/>
  <c r="K3738" i="8" s="1"/>
  <c r="I3730" i="8"/>
  <c r="K3730" i="8" s="1"/>
  <c r="I3722" i="8"/>
  <c r="K3722" i="8" s="1"/>
  <c r="I3714" i="8"/>
  <c r="K3714" i="8" s="1"/>
  <c r="I3706" i="8"/>
  <c r="K3706" i="8" s="1"/>
  <c r="I3698" i="8"/>
  <c r="K3698" i="8" s="1"/>
  <c r="I3690" i="8"/>
  <c r="K3690" i="8" s="1"/>
  <c r="I3682" i="8"/>
  <c r="K3682" i="8" s="1"/>
  <c r="I3674" i="8"/>
  <c r="K3674" i="8" s="1"/>
  <c r="I3666" i="8"/>
  <c r="I3658" i="8"/>
  <c r="K3658" i="8" s="1"/>
  <c r="I3650" i="8"/>
  <c r="K3650" i="8" s="1"/>
  <c r="I3642" i="8"/>
  <c r="K3642" i="8" s="1"/>
  <c r="I3634" i="8"/>
  <c r="K3634" i="8" s="1"/>
  <c r="I3626" i="8"/>
  <c r="K3626" i="8" s="1"/>
  <c r="I3618" i="8"/>
  <c r="K3618" i="8" s="1"/>
  <c r="I3610" i="8"/>
  <c r="K3610" i="8" s="1"/>
  <c r="I3602" i="8"/>
  <c r="I3594" i="8"/>
  <c r="K3594" i="8" s="1"/>
  <c r="I3586" i="8"/>
  <c r="K3586" i="8" s="1"/>
  <c r="I3578" i="8"/>
  <c r="K3578" i="8" s="1"/>
  <c r="I3570" i="8"/>
  <c r="K3570" i="8" s="1"/>
  <c r="I3562" i="8"/>
  <c r="K3562" i="8" s="1"/>
  <c r="I3554" i="8"/>
  <c r="K3554" i="8" s="1"/>
  <c r="I3546" i="8"/>
  <c r="K3546" i="8" s="1"/>
  <c r="I3538" i="8"/>
  <c r="I3530" i="8"/>
  <c r="K3530" i="8" s="1"/>
  <c r="I3522" i="8"/>
  <c r="K3522" i="8" s="1"/>
  <c r="I3514" i="8"/>
  <c r="K3514" i="8" s="1"/>
  <c r="I3506" i="8"/>
  <c r="K3506" i="8" s="1"/>
  <c r="I3498" i="8"/>
  <c r="K3498" i="8" s="1"/>
  <c r="I3490" i="8"/>
  <c r="K3490" i="8" s="1"/>
  <c r="I3482" i="8"/>
  <c r="K3482" i="8" s="1"/>
  <c r="I3474" i="8"/>
  <c r="K3474" i="8" s="1"/>
  <c r="I3466" i="8"/>
  <c r="K3466" i="8" s="1"/>
  <c r="I3458" i="8"/>
  <c r="K3458" i="8" s="1"/>
  <c r="I3450" i="8"/>
  <c r="K3450" i="8" s="1"/>
  <c r="I3442" i="8"/>
  <c r="K3442" i="8" s="1"/>
  <c r="I3434" i="8"/>
  <c r="K3434" i="8" s="1"/>
  <c r="I3426" i="8"/>
  <c r="K3426" i="8" s="1"/>
  <c r="I3418" i="8"/>
  <c r="K3418" i="8" s="1"/>
  <c r="I3410" i="8"/>
  <c r="K3410" i="8" s="1"/>
  <c r="I3402" i="8"/>
  <c r="K3402" i="8" s="1"/>
  <c r="I3394" i="8"/>
  <c r="K3394" i="8" s="1"/>
  <c r="I3386" i="8"/>
  <c r="K3386" i="8" s="1"/>
  <c r="I3378" i="8"/>
  <c r="K3378" i="8" s="1"/>
  <c r="I3370" i="8"/>
  <c r="K3370" i="8" s="1"/>
  <c r="I3362" i="8"/>
  <c r="K3362" i="8" s="1"/>
  <c r="I3354" i="8"/>
  <c r="K3354" i="8" s="1"/>
  <c r="I3346" i="8"/>
  <c r="K3346" i="8" s="1"/>
  <c r="I3338" i="8"/>
  <c r="K3338" i="8" s="1"/>
  <c r="I3330" i="8"/>
  <c r="K3330" i="8" s="1"/>
  <c r="I3322" i="8"/>
  <c r="K3322" i="8" s="1"/>
  <c r="I3314" i="8"/>
  <c r="K3314" i="8" s="1"/>
  <c r="I3306" i="8"/>
  <c r="K3306" i="8" s="1"/>
  <c r="I3298" i="8"/>
  <c r="K3298" i="8" s="1"/>
  <c r="I3290" i="8"/>
  <c r="K3290" i="8" s="1"/>
  <c r="I3282" i="8"/>
  <c r="K3282" i="8" s="1"/>
  <c r="I3274" i="8"/>
  <c r="K3274" i="8" s="1"/>
  <c r="I3266" i="8"/>
  <c r="K3266" i="8" s="1"/>
  <c r="I3258" i="8"/>
  <c r="K3258" i="8" s="1"/>
  <c r="I3250" i="8"/>
  <c r="K3250" i="8" s="1"/>
  <c r="I3242" i="8"/>
  <c r="K3242" i="8" s="1"/>
  <c r="I3234" i="8"/>
  <c r="K3234" i="8" s="1"/>
  <c r="I3226" i="8"/>
  <c r="K3226" i="8" s="1"/>
  <c r="I3218" i="8"/>
  <c r="K3218" i="8" s="1"/>
  <c r="I3210" i="8"/>
  <c r="K3210" i="8" s="1"/>
  <c r="I3202" i="8"/>
  <c r="K3202" i="8" s="1"/>
  <c r="I3194" i="8"/>
  <c r="K3194" i="8" s="1"/>
  <c r="I3186" i="8"/>
  <c r="K3186" i="8" s="1"/>
  <c r="I3178" i="8"/>
  <c r="K3178" i="8" s="1"/>
  <c r="I3170" i="8"/>
  <c r="K3170" i="8" s="1"/>
  <c r="I3162" i="8"/>
  <c r="K3162" i="8" s="1"/>
  <c r="I3154" i="8"/>
  <c r="I3146" i="8"/>
  <c r="K3146" i="8" s="1"/>
  <c r="I3138" i="8"/>
  <c r="K3138" i="8" s="1"/>
  <c r="I3130" i="8"/>
  <c r="K3130" i="8" s="1"/>
  <c r="I3122" i="8"/>
  <c r="K3122" i="8" s="1"/>
  <c r="I3114" i="8"/>
  <c r="K3114" i="8" s="1"/>
  <c r="I3106" i="8"/>
  <c r="K3106" i="8" s="1"/>
  <c r="I3098" i="8"/>
  <c r="K3098" i="8" s="1"/>
  <c r="I3090" i="8"/>
  <c r="I3082" i="8"/>
  <c r="K3082" i="8" s="1"/>
  <c r="I3074" i="8"/>
  <c r="K3074" i="8" s="1"/>
  <c r="I3066" i="8"/>
  <c r="K3066" i="8" s="1"/>
  <c r="I3058" i="8"/>
  <c r="K3058" i="8" s="1"/>
  <c r="I3050" i="8"/>
  <c r="K3050" i="8" s="1"/>
  <c r="I3042" i="8"/>
  <c r="K3042" i="8" s="1"/>
  <c r="I3034" i="8"/>
  <c r="K3034" i="8" s="1"/>
  <c r="I3026" i="8"/>
  <c r="K3026" i="8" s="1"/>
  <c r="I3018" i="8"/>
  <c r="K3018" i="8" s="1"/>
  <c r="I3010" i="8"/>
  <c r="K3010" i="8" s="1"/>
  <c r="I3002" i="8"/>
  <c r="K3002" i="8" s="1"/>
  <c r="I2994" i="8"/>
  <c r="K2994" i="8" s="1"/>
  <c r="I2986" i="8"/>
  <c r="K2986" i="8" s="1"/>
  <c r="I2978" i="8"/>
  <c r="K2978" i="8" s="1"/>
  <c r="I2970" i="8"/>
  <c r="K2970" i="8" s="1"/>
  <c r="I2962" i="8"/>
  <c r="K2962" i="8" s="1"/>
  <c r="I2954" i="8"/>
  <c r="K2954" i="8" s="1"/>
  <c r="I2946" i="8"/>
  <c r="K2946" i="8" s="1"/>
  <c r="I2938" i="8"/>
  <c r="K2938" i="8" s="1"/>
  <c r="I2930" i="8"/>
  <c r="K2930" i="8" s="1"/>
  <c r="I2922" i="8"/>
  <c r="K2922" i="8" s="1"/>
  <c r="I2914" i="8"/>
  <c r="K2914" i="8" s="1"/>
  <c r="I2906" i="8"/>
  <c r="K2906" i="8" s="1"/>
  <c r="I2898" i="8"/>
  <c r="K2898" i="8" s="1"/>
  <c r="I2890" i="8"/>
  <c r="K2890" i="8" s="1"/>
  <c r="I2882" i="8"/>
  <c r="K2882" i="8" s="1"/>
  <c r="I2874" i="8"/>
  <c r="K2874" i="8" s="1"/>
  <c r="I2866" i="8"/>
  <c r="K2866" i="8" s="1"/>
  <c r="I2858" i="8"/>
  <c r="K2858" i="8" s="1"/>
  <c r="I2850" i="8"/>
  <c r="K2850" i="8" s="1"/>
  <c r="I2842" i="8"/>
  <c r="K2842" i="8" s="1"/>
  <c r="I2834" i="8"/>
  <c r="K2834" i="8" s="1"/>
  <c r="I2826" i="8"/>
  <c r="K2826" i="8" s="1"/>
  <c r="I2818" i="8"/>
  <c r="K2818" i="8" s="1"/>
  <c r="I2810" i="8"/>
  <c r="K2810" i="8" s="1"/>
  <c r="I2802" i="8"/>
  <c r="K2802" i="8" s="1"/>
  <c r="I2794" i="8"/>
  <c r="K2794" i="8" s="1"/>
  <c r="I2786" i="8"/>
  <c r="K2786" i="8" s="1"/>
  <c r="I2778" i="8"/>
  <c r="K2778" i="8" s="1"/>
  <c r="I2770" i="8"/>
  <c r="K2770" i="8" s="1"/>
  <c r="I2762" i="8"/>
  <c r="K2762" i="8" s="1"/>
  <c r="I2754" i="8"/>
  <c r="K2754" i="8" s="1"/>
  <c r="I2746" i="8"/>
  <c r="K2746" i="8" s="1"/>
  <c r="I2738" i="8"/>
  <c r="K2738" i="8" s="1"/>
  <c r="I2730" i="8"/>
  <c r="K2730" i="8" s="1"/>
  <c r="I2722" i="8"/>
  <c r="K2722" i="8" s="1"/>
  <c r="I2714" i="8"/>
  <c r="K2714" i="8" s="1"/>
  <c r="I2706" i="8"/>
  <c r="I2698" i="8"/>
  <c r="K2698" i="8" s="1"/>
  <c r="I2690" i="8"/>
  <c r="K2690" i="8" s="1"/>
  <c r="I2682" i="8"/>
  <c r="K2682" i="8" s="1"/>
  <c r="I2674" i="8"/>
  <c r="K2674" i="8" s="1"/>
  <c r="I2666" i="8"/>
  <c r="K2666" i="8" s="1"/>
  <c r="I2658" i="8"/>
  <c r="K2658" i="8" s="1"/>
  <c r="I2650" i="8"/>
  <c r="K2650" i="8" s="1"/>
  <c r="I2642" i="8"/>
  <c r="I2634" i="8"/>
  <c r="K2634" i="8" s="1"/>
  <c r="I2626" i="8"/>
  <c r="K2626" i="8" s="1"/>
  <c r="I2618" i="8"/>
  <c r="K2618" i="8" s="1"/>
  <c r="I2610" i="8"/>
  <c r="K2610" i="8" s="1"/>
  <c r="I2602" i="8"/>
  <c r="K2602" i="8" s="1"/>
  <c r="I2594" i="8"/>
  <c r="K2594" i="8" s="1"/>
  <c r="I2586" i="8"/>
  <c r="K2586" i="8" s="1"/>
  <c r="I2578" i="8"/>
  <c r="I2570" i="8"/>
  <c r="K2570" i="8" s="1"/>
  <c r="I2562" i="8"/>
  <c r="K2562" i="8" s="1"/>
  <c r="I2554" i="8"/>
  <c r="K2554" i="8" s="1"/>
  <c r="I2546" i="8"/>
  <c r="K2546" i="8" s="1"/>
  <c r="I2538" i="8"/>
  <c r="K2538" i="8" s="1"/>
  <c r="I2530" i="8"/>
  <c r="K2530" i="8" s="1"/>
  <c r="I2522" i="8"/>
  <c r="K2522" i="8" s="1"/>
  <c r="I2514" i="8"/>
  <c r="I2506" i="8"/>
  <c r="K2506" i="8" s="1"/>
  <c r="I2498" i="8"/>
  <c r="K2498" i="8" s="1"/>
  <c r="I2490" i="8"/>
  <c r="K2490" i="8" s="1"/>
  <c r="I2482" i="8"/>
  <c r="K2482" i="8" s="1"/>
  <c r="I2474" i="8"/>
  <c r="K2474" i="8" s="1"/>
  <c r="I2466" i="8"/>
  <c r="K2466" i="8" s="1"/>
  <c r="I2458" i="8"/>
  <c r="K2458" i="8" s="1"/>
  <c r="I2450" i="8"/>
  <c r="K2450" i="8" s="1"/>
  <c r="I2442" i="8"/>
  <c r="K2442" i="8" s="1"/>
  <c r="I2434" i="8"/>
  <c r="K2434" i="8" s="1"/>
  <c r="I2426" i="8"/>
  <c r="K2426" i="8" s="1"/>
  <c r="I1634" i="8"/>
  <c r="K1634" i="8" s="1"/>
  <c r="I1594" i="8"/>
  <c r="K1594" i="8" s="1"/>
  <c r="I1506" i="8"/>
  <c r="K1506" i="8" s="1"/>
  <c r="I4169" i="8"/>
  <c r="K4169" i="8" s="1"/>
  <c r="I4161" i="8"/>
  <c r="K4161" i="8" s="1"/>
  <c r="I4153" i="8"/>
  <c r="K4153" i="8" s="1"/>
  <c r="I4145" i="8"/>
  <c r="K4145" i="8" s="1"/>
  <c r="I4137" i="8"/>
  <c r="K4137" i="8" s="1"/>
  <c r="I4174" i="8"/>
  <c r="K4174" i="8" s="1"/>
  <c r="I4166" i="8"/>
  <c r="K4166" i="8" s="1"/>
  <c r="I4150" i="8"/>
  <c r="K4150" i="8" s="1"/>
  <c r="I4142" i="8"/>
  <c r="K4142" i="8" s="1"/>
  <c r="I4134" i="8"/>
  <c r="I4126" i="8"/>
  <c r="K4126" i="8" s="1"/>
  <c r="I4118" i="8"/>
  <c r="K4118" i="8" s="1"/>
  <c r="I4110" i="8"/>
  <c r="K4110" i="8" s="1"/>
  <c r="I4102" i="8"/>
  <c r="K4102" i="8" s="1"/>
  <c r="I4094" i="8"/>
  <c r="K4094" i="8" s="1"/>
  <c r="I4086" i="8"/>
  <c r="K4086" i="8" s="1"/>
  <c r="I4078" i="8"/>
  <c r="K4078" i="8" s="1"/>
  <c r="I4070" i="8"/>
  <c r="I4062" i="8"/>
  <c r="K4062" i="8" s="1"/>
  <c r="I4054" i="8"/>
  <c r="K4054" i="8" s="1"/>
  <c r="I4046" i="8"/>
  <c r="K4046" i="8" s="1"/>
  <c r="I4038" i="8"/>
  <c r="K4038" i="8" s="1"/>
  <c r="I4030" i="8"/>
  <c r="K4030" i="8" s="1"/>
  <c r="I4022" i="8"/>
  <c r="K4022" i="8" s="1"/>
  <c r="I4014" i="8"/>
  <c r="K4014" i="8" s="1"/>
  <c r="I4006" i="8"/>
  <c r="I3998" i="8"/>
  <c r="K3998" i="8" s="1"/>
  <c r="I3990" i="8"/>
  <c r="K3990" i="8" s="1"/>
  <c r="I3982" i="8"/>
  <c r="K3982" i="8" s="1"/>
  <c r="I3974" i="8"/>
  <c r="K3974" i="8" s="1"/>
  <c r="I3966" i="8"/>
  <c r="K3966" i="8" s="1"/>
  <c r="I3958" i="8"/>
  <c r="K3958" i="8" s="1"/>
  <c r="I3950" i="8"/>
  <c r="K3950" i="8" s="1"/>
  <c r="I3942" i="8"/>
  <c r="I3934" i="8"/>
  <c r="K3934" i="8" s="1"/>
  <c r="I3926" i="8"/>
  <c r="K3926" i="8" s="1"/>
  <c r="I3918" i="8"/>
  <c r="K3918" i="8" s="1"/>
  <c r="I3910" i="8"/>
  <c r="K3910" i="8" s="1"/>
  <c r="I3894" i="8"/>
  <c r="K3894" i="8" s="1"/>
  <c r="I3886" i="8"/>
  <c r="K3886" i="8" s="1"/>
  <c r="I3878" i="8"/>
  <c r="I3870" i="8"/>
  <c r="K3870" i="8" s="1"/>
  <c r="I3862" i="8"/>
  <c r="K3862" i="8" s="1"/>
  <c r="I3854" i="8"/>
  <c r="K3854" i="8" s="1"/>
  <c r="I3846" i="8"/>
  <c r="K3846" i="8" s="1"/>
  <c r="I3838" i="8"/>
  <c r="K3838" i="8" s="1"/>
  <c r="I3830" i="8"/>
  <c r="K3830" i="8" s="1"/>
  <c r="I3822" i="8"/>
  <c r="K3822" i="8" s="1"/>
  <c r="I3814" i="8"/>
  <c r="I3806" i="8"/>
  <c r="K3806" i="8" s="1"/>
  <c r="I3798" i="8"/>
  <c r="K3798" i="8" s="1"/>
  <c r="I3790" i="8"/>
  <c r="K3790" i="8" s="1"/>
  <c r="I3782" i="8"/>
  <c r="K3782" i="8" s="1"/>
  <c r="I3774" i="8"/>
  <c r="K3774" i="8" s="1"/>
  <c r="I3766" i="8"/>
  <c r="K3766" i="8" s="1"/>
  <c r="I3758" i="8"/>
  <c r="K3758" i="8" s="1"/>
  <c r="I3750" i="8"/>
  <c r="I3742" i="8"/>
  <c r="K3742" i="8" s="1"/>
  <c r="I3734" i="8"/>
  <c r="K3734" i="8" s="1"/>
  <c r="I3726" i="8"/>
  <c r="K3726" i="8" s="1"/>
  <c r="I3718" i="8"/>
  <c r="K3718" i="8" s="1"/>
  <c r="I3710" i="8"/>
  <c r="K3710" i="8" s="1"/>
  <c r="I3702" i="8"/>
  <c r="K3702" i="8" s="1"/>
  <c r="I3694" i="8"/>
  <c r="K3694" i="8" s="1"/>
  <c r="I3686" i="8"/>
  <c r="I3678" i="8"/>
  <c r="K3678" i="8" s="1"/>
  <c r="I3670" i="8"/>
  <c r="K3670" i="8" s="1"/>
  <c r="I3662" i="8"/>
  <c r="K3662" i="8" s="1"/>
  <c r="I3654" i="8"/>
  <c r="K3654" i="8" s="1"/>
  <c r="I3638" i="8"/>
  <c r="K3638" i="8" s="1"/>
  <c r="I3630" i="8"/>
  <c r="K3630" i="8" s="1"/>
  <c r="I3622" i="8"/>
  <c r="K3622" i="8" s="1"/>
  <c r="I3614" i="8"/>
  <c r="K3614" i="8" s="1"/>
  <c r="I3606" i="8"/>
  <c r="K3606" i="8" s="1"/>
  <c r="I3598" i="8"/>
  <c r="K3598" i="8" s="1"/>
  <c r="I3590" i="8"/>
  <c r="K3590" i="8" s="1"/>
  <c r="I3582" i="8"/>
  <c r="K3582" i="8" s="1"/>
  <c r="I3550" i="8"/>
  <c r="K3550" i="8" s="1"/>
  <c r="I3518" i="8"/>
  <c r="K3518" i="8" s="1"/>
  <c r="I3486" i="8"/>
  <c r="K3486" i="8" s="1"/>
  <c r="I3454" i="8"/>
  <c r="K3454" i="8" s="1"/>
  <c r="I3422" i="8"/>
  <c r="K3422" i="8" s="1"/>
  <c r="I3358" i="8"/>
  <c r="K3358" i="8" s="1"/>
  <c r="I3326" i="8"/>
  <c r="K3326" i="8" s="1"/>
  <c r="I3294" i="8"/>
  <c r="K3294" i="8" s="1"/>
  <c r="I3262" i="8"/>
  <c r="K3262" i="8" s="1"/>
  <c r="I3230" i="8"/>
  <c r="K3230" i="8" s="1"/>
  <c r="I3198" i="8"/>
  <c r="K3198" i="8" s="1"/>
  <c r="I3166" i="8"/>
  <c r="K3166" i="8" s="1"/>
  <c r="I3102" i="8"/>
  <c r="K3102" i="8" s="1"/>
  <c r="I3070" i="8"/>
  <c r="K3070" i="8" s="1"/>
  <c r="I3038" i="8"/>
  <c r="K3038" i="8" s="1"/>
  <c r="I3006" i="8"/>
  <c r="K3006" i="8" s="1"/>
  <c r="I2974" i="8"/>
  <c r="K2974" i="8" s="1"/>
  <c r="I2942" i="8"/>
  <c r="K2942" i="8" s="1"/>
  <c r="I2910" i="8"/>
  <c r="K2910" i="8" s="1"/>
  <c r="I2846" i="8"/>
  <c r="K2846" i="8" s="1"/>
  <c r="I2814" i="8"/>
  <c r="K2814" i="8" s="1"/>
  <c r="I2782" i="8"/>
  <c r="K2782" i="8" s="1"/>
  <c r="I2750" i="8"/>
  <c r="K2750" i="8" s="1"/>
  <c r="I2718" i="8"/>
  <c r="K2718" i="8" s="1"/>
  <c r="I2686" i="8"/>
  <c r="K2686" i="8" s="1"/>
  <c r="I2446" i="8"/>
  <c r="K2446" i="8" s="1"/>
  <c r="I1678" i="8"/>
  <c r="K1678" i="8" s="1"/>
  <c r="I4173" i="8"/>
  <c r="K4173" i="8" s="1"/>
  <c r="I4165" i="8"/>
  <c r="K4165" i="8" s="1"/>
  <c r="I4157" i="8"/>
  <c r="K4157" i="8" s="1"/>
  <c r="I4149" i="8"/>
  <c r="K4149" i="8" s="1"/>
  <c r="I4141" i="8"/>
  <c r="K4141" i="8" s="1"/>
  <c r="I4172" i="8"/>
  <c r="K4172" i="8" s="1"/>
  <c r="I4164" i="8"/>
  <c r="K4164" i="8" s="1"/>
  <c r="I4156" i="8"/>
  <c r="K4156" i="8" s="1"/>
  <c r="I4148" i="8"/>
  <c r="K4148" i="8" s="1"/>
  <c r="I4140" i="8"/>
  <c r="K4140" i="8" s="1"/>
  <c r="I4132" i="8"/>
  <c r="K4132" i="8" s="1"/>
  <c r="I4124" i="8"/>
  <c r="K4124" i="8" s="1"/>
  <c r="I4116" i="8"/>
  <c r="K4116" i="8" s="1"/>
  <c r="I4108" i="8"/>
  <c r="K4108" i="8" s="1"/>
  <c r="I4100" i="8"/>
  <c r="K4100" i="8" s="1"/>
  <c r="I4092" i="8"/>
  <c r="K4092" i="8" s="1"/>
  <c r="I4084" i="8"/>
  <c r="K4084" i="8" s="1"/>
  <c r="I4076" i="8"/>
  <c r="K4076" i="8" s="1"/>
  <c r="I4068" i="8"/>
  <c r="K4068" i="8" s="1"/>
  <c r="I4060" i="8"/>
  <c r="K4060" i="8" s="1"/>
  <c r="I4052" i="8"/>
  <c r="K4052" i="8" s="1"/>
  <c r="I4044" i="8"/>
  <c r="K4044" i="8" s="1"/>
  <c r="I4036" i="8"/>
  <c r="K4036" i="8" s="1"/>
  <c r="I4028" i="8"/>
  <c r="K4028" i="8" s="1"/>
  <c r="I4020" i="8"/>
  <c r="K4020" i="8" s="1"/>
  <c r="I4012" i="8"/>
  <c r="K4012" i="8" s="1"/>
  <c r="I4004" i="8"/>
  <c r="K4004" i="8" s="1"/>
  <c r="I3996" i="8"/>
  <c r="K3996" i="8" s="1"/>
  <c r="I3988" i="8"/>
  <c r="K3988" i="8" s="1"/>
  <c r="I3980" i="8"/>
  <c r="K3980" i="8" s="1"/>
  <c r="I3972" i="8"/>
  <c r="K3972" i="8" s="1"/>
  <c r="I3964" i="8"/>
  <c r="K3964" i="8" s="1"/>
  <c r="I3956" i="8"/>
  <c r="K3956" i="8" s="1"/>
  <c r="I3948" i="8"/>
  <c r="K3948" i="8" s="1"/>
  <c r="I3940" i="8"/>
  <c r="K3940" i="8" s="1"/>
  <c r="I3932" i="8"/>
  <c r="K3932" i="8" s="1"/>
  <c r="I3924" i="8"/>
  <c r="K3924" i="8" s="1"/>
  <c r="I3916" i="8"/>
  <c r="K3916" i="8" s="1"/>
  <c r="I3908" i="8"/>
  <c r="K3908" i="8" s="1"/>
  <c r="I3900" i="8"/>
  <c r="K3900" i="8" s="1"/>
  <c r="I3892" i="8"/>
  <c r="K3892" i="8" s="1"/>
  <c r="I3884" i="8"/>
  <c r="K3884" i="8" s="1"/>
  <c r="I3876" i="8"/>
  <c r="K3876" i="8" s="1"/>
  <c r="I3868" i="8"/>
  <c r="K3868" i="8" s="1"/>
  <c r="I3860" i="8"/>
  <c r="K3860" i="8" s="1"/>
  <c r="I3852" i="8"/>
  <c r="K3852" i="8" s="1"/>
  <c r="I3844" i="8"/>
  <c r="K3844" i="8" s="1"/>
  <c r="I3836" i="8"/>
  <c r="K3836" i="8" s="1"/>
  <c r="I3828" i="8"/>
  <c r="K3828" i="8" s="1"/>
  <c r="I3820" i="8"/>
  <c r="K3820" i="8" s="1"/>
  <c r="I3812" i="8"/>
  <c r="K3812" i="8" s="1"/>
  <c r="I3804" i="8"/>
  <c r="K3804" i="8" s="1"/>
  <c r="I3796" i="8"/>
  <c r="K3796" i="8" s="1"/>
  <c r="I3788" i="8"/>
  <c r="K3788" i="8" s="1"/>
  <c r="I3780" i="8"/>
  <c r="K3780" i="8" s="1"/>
  <c r="I3772" i="8"/>
  <c r="K3772" i="8" s="1"/>
  <c r="I3764" i="8"/>
  <c r="K3764" i="8" s="1"/>
  <c r="I3756" i="8"/>
  <c r="K3756" i="8" s="1"/>
  <c r="I3748" i="8"/>
  <c r="K3748" i="8" s="1"/>
  <c r="I3740" i="8"/>
  <c r="K3740" i="8" s="1"/>
  <c r="I3732" i="8"/>
  <c r="K3732" i="8" s="1"/>
  <c r="I3724" i="8"/>
  <c r="K3724" i="8" s="1"/>
  <c r="I3716" i="8"/>
  <c r="K3716" i="8" s="1"/>
  <c r="I3708" i="8"/>
  <c r="K3708" i="8" s="1"/>
  <c r="I3700" i="8"/>
  <c r="K3700" i="8" s="1"/>
  <c r="I3692" i="8"/>
  <c r="K3692" i="8" s="1"/>
  <c r="I3684" i="8"/>
  <c r="K3684" i="8" s="1"/>
  <c r="I3676" i="8"/>
  <c r="K3676" i="8" s="1"/>
  <c r="I3668" i="8"/>
  <c r="K3668" i="8" s="1"/>
  <c r="I3660" i="8"/>
  <c r="K3660" i="8" s="1"/>
  <c r="I3652" i="8"/>
  <c r="K3652" i="8" s="1"/>
  <c r="I3644" i="8"/>
  <c r="K3644" i="8" s="1"/>
  <c r="I3636" i="8"/>
  <c r="K3636" i="8" s="1"/>
  <c r="I3628" i="8"/>
  <c r="K3628" i="8" s="1"/>
  <c r="I3620" i="8"/>
  <c r="K3620" i="8" s="1"/>
  <c r="I3612" i="8"/>
  <c r="K3612" i="8" s="1"/>
  <c r="I3604" i="8"/>
  <c r="K3604" i="8" s="1"/>
  <c r="I3596" i="8"/>
  <c r="K3596" i="8" s="1"/>
  <c r="I3588" i="8"/>
  <c r="K3588" i="8" s="1"/>
  <c r="I3580" i="8"/>
  <c r="K3580" i="8" s="1"/>
  <c r="I3572" i="8"/>
  <c r="K3572" i="8" s="1"/>
  <c r="I3564" i="8"/>
  <c r="K3564" i="8" s="1"/>
  <c r="I3556" i="8"/>
  <c r="K3556" i="8" s="1"/>
  <c r="I3548" i="8"/>
  <c r="K3548" i="8" s="1"/>
  <c r="I3540" i="8"/>
  <c r="K3540" i="8" s="1"/>
  <c r="I3532" i="8"/>
  <c r="K3532" i="8" s="1"/>
  <c r="I3524" i="8"/>
  <c r="K3524" i="8" s="1"/>
  <c r="I3516" i="8"/>
  <c r="K3516" i="8" s="1"/>
  <c r="I3508" i="8"/>
  <c r="K3508" i="8" s="1"/>
  <c r="I3500" i="8"/>
  <c r="K3500" i="8" s="1"/>
  <c r="I3492" i="8"/>
  <c r="K3492" i="8" s="1"/>
  <c r="I3484" i="8"/>
  <c r="K3484" i="8" s="1"/>
  <c r="I3476" i="8"/>
  <c r="K3476" i="8" s="1"/>
  <c r="I3468" i="8"/>
  <c r="K3468" i="8" s="1"/>
  <c r="I3460" i="8"/>
  <c r="K3460" i="8" s="1"/>
  <c r="I3452" i="8"/>
  <c r="K3452" i="8" s="1"/>
  <c r="I3444" i="8"/>
  <c r="K3444" i="8" s="1"/>
  <c r="I3436" i="8"/>
  <c r="K3436" i="8" s="1"/>
  <c r="I3428" i="8"/>
  <c r="K3428" i="8" s="1"/>
  <c r="I3420" i="8"/>
  <c r="K3420" i="8" s="1"/>
  <c r="I3412" i="8"/>
  <c r="K3412" i="8" s="1"/>
  <c r="I3404" i="8"/>
  <c r="K3404" i="8" s="1"/>
  <c r="I3396" i="8"/>
  <c r="K3396" i="8" s="1"/>
  <c r="I3388" i="8"/>
  <c r="K3388" i="8" s="1"/>
  <c r="I3380" i="8"/>
  <c r="K3380" i="8" s="1"/>
  <c r="I3372" i="8"/>
  <c r="K3372" i="8" s="1"/>
  <c r="I3364" i="8"/>
  <c r="K3364" i="8" s="1"/>
  <c r="I3356" i="8"/>
  <c r="K3356" i="8" s="1"/>
  <c r="I3348" i="8"/>
  <c r="K3348" i="8" s="1"/>
  <c r="I3340" i="8"/>
  <c r="K3340" i="8" s="1"/>
  <c r="I3332" i="8"/>
  <c r="K3332" i="8" s="1"/>
  <c r="I3324" i="8"/>
  <c r="K3324" i="8" s="1"/>
  <c r="I3316" i="8"/>
  <c r="K3316" i="8" s="1"/>
  <c r="I3308" i="8"/>
  <c r="K3308" i="8" s="1"/>
  <c r="I3300" i="8"/>
  <c r="K3300" i="8" s="1"/>
  <c r="I3292" i="8"/>
  <c r="K3292" i="8" s="1"/>
  <c r="I3284" i="8"/>
  <c r="K3284" i="8" s="1"/>
  <c r="I3276" i="8"/>
  <c r="K3276" i="8" s="1"/>
  <c r="I3268" i="8"/>
  <c r="K3268" i="8" s="1"/>
  <c r="I3260" i="8"/>
  <c r="K3260" i="8" s="1"/>
  <c r="I3252" i="8"/>
  <c r="K3252" i="8" s="1"/>
  <c r="I3244" i="8"/>
  <c r="K3244" i="8" s="1"/>
  <c r="I3236" i="8"/>
  <c r="K3236" i="8" s="1"/>
  <c r="I3228" i="8"/>
  <c r="K3228" i="8" s="1"/>
  <c r="I3220" i="8"/>
  <c r="K3220" i="8" s="1"/>
  <c r="I3212" i="8"/>
  <c r="K3212" i="8" s="1"/>
  <c r="I3204" i="8"/>
  <c r="K3204" i="8" s="1"/>
  <c r="I3196" i="8"/>
  <c r="K3196" i="8" s="1"/>
  <c r="I3188" i="8"/>
  <c r="K3188" i="8" s="1"/>
  <c r="I3180" i="8"/>
  <c r="K3180" i="8" s="1"/>
  <c r="I3172" i="8"/>
  <c r="K3172" i="8" s="1"/>
  <c r="I3164" i="8"/>
  <c r="K3164" i="8" s="1"/>
  <c r="I3156" i="8"/>
  <c r="K3156" i="8" s="1"/>
  <c r="I3148" i="8"/>
  <c r="K3148" i="8" s="1"/>
  <c r="I3140" i="8"/>
  <c r="K3140" i="8" s="1"/>
  <c r="I3132" i="8"/>
  <c r="K3132" i="8" s="1"/>
  <c r="I3124" i="8"/>
  <c r="K3124" i="8" s="1"/>
  <c r="I3116" i="8"/>
  <c r="K3116" i="8" s="1"/>
  <c r="I3108" i="8"/>
  <c r="K3108" i="8" s="1"/>
  <c r="I3100" i="8"/>
  <c r="K3100" i="8" s="1"/>
  <c r="I3092" i="8"/>
  <c r="K3092" i="8" s="1"/>
  <c r="I3084" i="8"/>
  <c r="K3084" i="8" s="1"/>
  <c r="I3076" i="8"/>
  <c r="K3076" i="8" s="1"/>
  <c r="I3068" i="8"/>
  <c r="K3068" i="8" s="1"/>
  <c r="I3060" i="8"/>
  <c r="K3060" i="8" s="1"/>
  <c r="I3052" i="8"/>
  <c r="K3052" i="8" s="1"/>
  <c r="I3044" i="8"/>
  <c r="K3044" i="8" s="1"/>
  <c r="I3036" i="8"/>
  <c r="K3036" i="8" s="1"/>
  <c r="I3028" i="8"/>
  <c r="K3028" i="8" s="1"/>
  <c r="I3020" i="8"/>
  <c r="K3020" i="8" s="1"/>
  <c r="I3012" i="8"/>
  <c r="K3012" i="8" s="1"/>
  <c r="I3004" i="8"/>
  <c r="K3004" i="8" s="1"/>
  <c r="I2996" i="8"/>
  <c r="K2996" i="8" s="1"/>
  <c r="I2988" i="8"/>
  <c r="K2988" i="8" s="1"/>
  <c r="I2980" i="8"/>
  <c r="K2980" i="8" s="1"/>
  <c r="I2972" i="8"/>
  <c r="K2972" i="8" s="1"/>
  <c r="I2964" i="8"/>
  <c r="K2964" i="8" s="1"/>
  <c r="I4171" i="8"/>
  <c r="K4171" i="8" s="1"/>
  <c r="I4163" i="8"/>
  <c r="K4163" i="8" s="1"/>
  <c r="I4155" i="8"/>
  <c r="K4155" i="8" s="1"/>
  <c r="I4147" i="8"/>
  <c r="K4147" i="8" s="1"/>
  <c r="I4139" i="8"/>
  <c r="K4139" i="8" s="1"/>
  <c r="I4131" i="8"/>
  <c r="K4131" i="8" s="1"/>
  <c r="I4123" i="8"/>
  <c r="K4123" i="8" s="1"/>
  <c r="I4115" i="8"/>
  <c r="K4115" i="8" s="1"/>
  <c r="I4107" i="8"/>
  <c r="K4107" i="8" s="1"/>
  <c r="I4099" i="8"/>
  <c r="K4099" i="8" s="1"/>
  <c r="I4091" i="8"/>
  <c r="K4091" i="8" s="1"/>
  <c r="I4083" i="8"/>
  <c r="K4083" i="8" s="1"/>
  <c r="I4075" i="8"/>
  <c r="K4075" i="8" s="1"/>
  <c r="I4067" i="8"/>
  <c r="K4067" i="8" s="1"/>
  <c r="I4059" i="8"/>
  <c r="K4059" i="8" s="1"/>
  <c r="I4051" i="8"/>
  <c r="K4051" i="8" s="1"/>
  <c r="I4043" i="8"/>
  <c r="K4043" i="8" s="1"/>
  <c r="I4035" i="8"/>
  <c r="K4035" i="8" s="1"/>
  <c r="I4027" i="8"/>
  <c r="K4027" i="8" s="1"/>
  <c r="I4019" i="8"/>
  <c r="K4019" i="8" s="1"/>
  <c r="I4011" i="8"/>
  <c r="K4011" i="8" s="1"/>
  <c r="I4003" i="8"/>
  <c r="K4003" i="8" s="1"/>
  <c r="I3995" i="8"/>
  <c r="K3995" i="8" s="1"/>
  <c r="I3987" i="8"/>
  <c r="K3987" i="8" s="1"/>
  <c r="I3979" i="8"/>
  <c r="K3979" i="8" s="1"/>
  <c r="I3971" i="8"/>
  <c r="K3971" i="8" s="1"/>
  <c r="I3963" i="8"/>
  <c r="K3963" i="8" s="1"/>
  <c r="I3955" i="8"/>
  <c r="K3955" i="8" s="1"/>
  <c r="I3947" i="8"/>
  <c r="K3947" i="8" s="1"/>
  <c r="I3939" i="8"/>
  <c r="K3939" i="8" s="1"/>
  <c r="I3931" i="8"/>
  <c r="K3931" i="8" s="1"/>
  <c r="I3923" i="8"/>
  <c r="K3923" i="8" s="1"/>
  <c r="I3915" i="8"/>
  <c r="K3915" i="8" s="1"/>
  <c r="I3907" i="8"/>
  <c r="K3907" i="8" s="1"/>
  <c r="I3899" i="8"/>
  <c r="K3899" i="8" s="1"/>
  <c r="I3891" i="8"/>
  <c r="K3891" i="8" s="1"/>
  <c r="I3883" i="8"/>
  <c r="K3883" i="8" s="1"/>
  <c r="I3875" i="8"/>
  <c r="K3875" i="8" s="1"/>
  <c r="I3867" i="8"/>
  <c r="K3867" i="8" s="1"/>
  <c r="I3859" i="8"/>
  <c r="K3859" i="8" s="1"/>
  <c r="I3851" i="8"/>
  <c r="K3851" i="8" s="1"/>
  <c r="I3843" i="8"/>
  <c r="K3843" i="8" s="1"/>
  <c r="I3835" i="8"/>
  <c r="K3835" i="8" s="1"/>
  <c r="I3827" i="8"/>
  <c r="K3827" i="8" s="1"/>
  <c r="I3819" i="8"/>
  <c r="K3819" i="8" s="1"/>
  <c r="I3811" i="8"/>
  <c r="K3811" i="8" s="1"/>
  <c r="I3803" i="8"/>
  <c r="K3803" i="8" s="1"/>
  <c r="I3795" i="8"/>
  <c r="K3795" i="8" s="1"/>
  <c r="I3787" i="8"/>
  <c r="K3787" i="8" s="1"/>
  <c r="I3779" i="8"/>
  <c r="K3779" i="8" s="1"/>
  <c r="I3771" i="8"/>
  <c r="K3771" i="8" s="1"/>
  <c r="I3763" i="8"/>
  <c r="K3763" i="8" s="1"/>
  <c r="I3755" i="8"/>
  <c r="K3755" i="8" s="1"/>
  <c r="I3747" i="8"/>
  <c r="K3747" i="8" s="1"/>
  <c r="I3739" i="8"/>
  <c r="K3739" i="8" s="1"/>
  <c r="I3731" i="8"/>
  <c r="K3731" i="8" s="1"/>
  <c r="I3723" i="8"/>
  <c r="K3723" i="8" s="1"/>
  <c r="I3715" i="8"/>
  <c r="K3715" i="8" s="1"/>
  <c r="I3707" i="8"/>
  <c r="K3707" i="8" s="1"/>
  <c r="I3699" i="8"/>
  <c r="K3699" i="8" s="1"/>
  <c r="I3691" i="8"/>
  <c r="K3691" i="8" s="1"/>
  <c r="I3683" i="8"/>
  <c r="K3683" i="8" s="1"/>
  <c r="I3675" i="8"/>
  <c r="K3675" i="8" s="1"/>
  <c r="I3667" i="8"/>
  <c r="K3667" i="8" s="1"/>
  <c r="I3659" i="8"/>
  <c r="K3659" i="8" s="1"/>
  <c r="I3651" i="8"/>
  <c r="K3651" i="8" s="1"/>
  <c r="I3643" i="8"/>
  <c r="K3643" i="8" s="1"/>
  <c r="I3635" i="8"/>
  <c r="K3635" i="8" s="1"/>
  <c r="I3627" i="8"/>
  <c r="K3627" i="8" s="1"/>
  <c r="I3619" i="8"/>
  <c r="K3619" i="8" s="1"/>
  <c r="I3611" i="8"/>
  <c r="K3611" i="8" s="1"/>
  <c r="I3603" i="8"/>
  <c r="K3603" i="8" s="1"/>
  <c r="I3595" i="8"/>
  <c r="K3595" i="8" s="1"/>
  <c r="I3587" i="8"/>
  <c r="K3587" i="8" s="1"/>
  <c r="I3579" i="8"/>
  <c r="K3579" i="8" s="1"/>
  <c r="I3571" i="8"/>
  <c r="K3571" i="8" s="1"/>
  <c r="I3563" i="8"/>
  <c r="K3563" i="8" s="1"/>
  <c r="I3555" i="8"/>
  <c r="K3555" i="8" s="1"/>
  <c r="I3547" i="8"/>
  <c r="K3547" i="8" s="1"/>
  <c r="I3539" i="8"/>
  <c r="K3539" i="8" s="1"/>
  <c r="I3531" i="8"/>
  <c r="K3531" i="8" s="1"/>
  <c r="I3523" i="8"/>
  <c r="K3523" i="8" s="1"/>
  <c r="I3515" i="8"/>
  <c r="K3515" i="8" s="1"/>
  <c r="I3507" i="8"/>
  <c r="K3507" i="8" s="1"/>
  <c r="I3499" i="8"/>
  <c r="K3499" i="8" s="1"/>
  <c r="I3491" i="8"/>
  <c r="K3491" i="8" s="1"/>
  <c r="I3483" i="8"/>
  <c r="K3483" i="8" s="1"/>
  <c r="I3475" i="8"/>
  <c r="K3475" i="8" s="1"/>
  <c r="I3467" i="8"/>
  <c r="K3467" i="8" s="1"/>
  <c r="I3459" i="8"/>
  <c r="K3459" i="8" s="1"/>
  <c r="I3451" i="8"/>
  <c r="K3451" i="8" s="1"/>
  <c r="I3443" i="8"/>
  <c r="K3443" i="8" s="1"/>
  <c r="I3435" i="8"/>
  <c r="K3435" i="8" s="1"/>
  <c r="I3427" i="8"/>
  <c r="K3427" i="8" s="1"/>
  <c r="I3419" i="8"/>
  <c r="K3419" i="8" s="1"/>
  <c r="I3411" i="8"/>
  <c r="K3411" i="8" s="1"/>
  <c r="I3403" i="8"/>
  <c r="K3403" i="8" s="1"/>
  <c r="I3395" i="8"/>
  <c r="K3395" i="8" s="1"/>
  <c r="I3387" i="8"/>
  <c r="K3387" i="8" s="1"/>
  <c r="I3379" i="8"/>
  <c r="K3379" i="8" s="1"/>
  <c r="I3371" i="8"/>
  <c r="K3371" i="8" s="1"/>
  <c r="I3363" i="8"/>
  <c r="K3363" i="8" s="1"/>
  <c r="I3355" i="8"/>
  <c r="K3355" i="8" s="1"/>
  <c r="I3347" i="8"/>
  <c r="K3347" i="8" s="1"/>
  <c r="I3339" i="8"/>
  <c r="K3339" i="8" s="1"/>
  <c r="I3331" i="8"/>
  <c r="K3331" i="8" s="1"/>
  <c r="I3323" i="8"/>
  <c r="K3323" i="8" s="1"/>
  <c r="I3315" i="8"/>
  <c r="K3315" i="8" s="1"/>
  <c r="I3307" i="8"/>
  <c r="K3307" i="8" s="1"/>
  <c r="I3299" i="8"/>
  <c r="K3299" i="8" s="1"/>
  <c r="I3291" i="8"/>
  <c r="K3291" i="8" s="1"/>
  <c r="I3283" i="8"/>
  <c r="K3283" i="8" s="1"/>
  <c r="I3275" i="8"/>
  <c r="K3275" i="8" s="1"/>
  <c r="I3267" i="8"/>
  <c r="K3267" i="8" s="1"/>
  <c r="I3259" i="8"/>
  <c r="K3259" i="8" s="1"/>
  <c r="I3251" i="8"/>
  <c r="K3251" i="8" s="1"/>
  <c r="I3243" i="8"/>
  <c r="K3243" i="8" s="1"/>
  <c r="I3235" i="8"/>
  <c r="K3235" i="8" s="1"/>
  <c r="I3227" i="8"/>
  <c r="K3227" i="8" s="1"/>
  <c r="I3219" i="8"/>
  <c r="K3219" i="8" s="1"/>
  <c r="I3211" i="8"/>
  <c r="K3211" i="8" s="1"/>
  <c r="I2555" i="8"/>
  <c r="K2555" i="8" s="1"/>
  <c r="I2956" i="8"/>
  <c r="K2956" i="8" s="1"/>
  <c r="I2948" i="8"/>
  <c r="K2948" i="8" s="1"/>
  <c r="I2940" i="8"/>
  <c r="K2940" i="8" s="1"/>
  <c r="I2932" i="8"/>
  <c r="K2932" i="8" s="1"/>
  <c r="I2924" i="8"/>
  <c r="K2924" i="8" s="1"/>
  <c r="I2916" i="8"/>
  <c r="K2916" i="8" s="1"/>
  <c r="I2908" i="8"/>
  <c r="K2908" i="8" s="1"/>
  <c r="I2900" i="8"/>
  <c r="K2900" i="8" s="1"/>
  <c r="I2892" i="8"/>
  <c r="K2892" i="8" s="1"/>
  <c r="I2884" i="8"/>
  <c r="K2884" i="8" s="1"/>
  <c r="I2876" i="8"/>
  <c r="K2876" i="8" s="1"/>
  <c r="I2868" i="8"/>
  <c r="K2868" i="8" s="1"/>
  <c r="I2860" i="8"/>
  <c r="K2860" i="8" s="1"/>
  <c r="I2852" i="8"/>
  <c r="K2852" i="8" s="1"/>
  <c r="I2844" i="8"/>
  <c r="K2844" i="8" s="1"/>
  <c r="I2836" i="8"/>
  <c r="K2836" i="8" s="1"/>
  <c r="I2828" i="8"/>
  <c r="K2828" i="8" s="1"/>
  <c r="I2820" i="8"/>
  <c r="K2820" i="8" s="1"/>
  <c r="I2812" i="8"/>
  <c r="K2812" i="8" s="1"/>
  <c r="I2804" i="8"/>
  <c r="K2804" i="8" s="1"/>
  <c r="I2796" i="8"/>
  <c r="K2796" i="8" s="1"/>
  <c r="I2788" i="8"/>
  <c r="K2788" i="8" s="1"/>
  <c r="I2780" i="8"/>
  <c r="K2780" i="8" s="1"/>
  <c r="I2772" i="8"/>
  <c r="K2772" i="8" s="1"/>
  <c r="I2764" i="8"/>
  <c r="K2764" i="8" s="1"/>
  <c r="I2756" i="8"/>
  <c r="K2756" i="8" s="1"/>
  <c r="I2748" i="8"/>
  <c r="K2748" i="8" s="1"/>
  <c r="I2740" i="8"/>
  <c r="K2740" i="8" s="1"/>
  <c r="I2732" i="8"/>
  <c r="K2732" i="8" s="1"/>
  <c r="I2724" i="8"/>
  <c r="K2724" i="8" s="1"/>
  <c r="I2716" i="8"/>
  <c r="K2716" i="8" s="1"/>
  <c r="I2708" i="8"/>
  <c r="K2708" i="8" s="1"/>
  <c r="I2700" i="8"/>
  <c r="K2700" i="8" s="1"/>
  <c r="I2692" i="8"/>
  <c r="K2692" i="8" s="1"/>
  <c r="I2684" i="8"/>
  <c r="K2684" i="8" s="1"/>
  <c r="I2676" i="8"/>
  <c r="K2676" i="8" s="1"/>
  <c r="I2668" i="8"/>
  <c r="K2668" i="8" s="1"/>
  <c r="I2660" i="8"/>
  <c r="K2660" i="8" s="1"/>
  <c r="I2652" i="8"/>
  <c r="K2652" i="8" s="1"/>
  <c r="I2644" i="8"/>
  <c r="K2644" i="8" s="1"/>
  <c r="I2636" i="8"/>
  <c r="K2636" i="8" s="1"/>
  <c r="I2628" i="8"/>
  <c r="K2628" i="8" s="1"/>
  <c r="I2620" i="8"/>
  <c r="K2620" i="8" s="1"/>
  <c r="I2612" i="8"/>
  <c r="K2612" i="8" s="1"/>
  <c r="I2604" i="8"/>
  <c r="K2604" i="8" s="1"/>
  <c r="I2596" i="8"/>
  <c r="K2596" i="8" s="1"/>
  <c r="I2588" i="8"/>
  <c r="K2588" i="8" s="1"/>
  <c r="I2580" i="8"/>
  <c r="K2580" i="8" s="1"/>
  <c r="I2572" i="8"/>
  <c r="K2572" i="8" s="1"/>
  <c r="I2564" i="8"/>
  <c r="K2564" i="8" s="1"/>
  <c r="I2556" i="8"/>
  <c r="K2556" i="8" s="1"/>
  <c r="I2548" i="8"/>
  <c r="K2548" i="8" s="1"/>
  <c r="I2540" i="8"/>
  <c r="K2540" i="8" s="1"/>
  <c r="I2532" i="8"/>
  <c r="K2532" i="8" s="1"/>
  <c r="I2524" i="8"/>
  <c r="K2524" i="8" s="1"/>
  <c r="I2516" i="8"/>
  <c r="K2516" i="8" s="1"/>
  <c r="I2508" i="8"/>
  <c r="K2508" i="8" s="1"/>
  <c r="I2500" i="8"/>
  <c r="K2500" i="8" s="1"/>
  <c r="I2492" i="8"/>
  <c r="K2492" i="8" s="1"/>
  <c r="I2484" i="8"/>
  <c r="K2484" i="8" s="1"/>
  <c r="I2476" i="8"/>
  <c r="K2476" i="8" s="1"/>
  <c r="I2468" i="8"/>
  <c r="K2468" i="8" s="1"/>
  <c r="I2460" i="8"/>
  <c r="K2460" i="8" s="1"/>
  <c r="I2452" i="8"/>
  <c r="K2452" i="8" s="1"/>
  <c r="I2444" i="8"/>
  <c r="K2444" i="8" s="1"/>
  <c r="I2436" i="8"/>
  <c r="K2436" i="8" s="1"/>
  <c r="I2428" i="8"/>
  <c r="K2428" i="8" s="1"/>
  <c r="I2420" i="8"/>
  <c r="K2420" i="8" s="1"/>
  <c r="I2412" i="8"/>
  <c r="K2412" i="8" s="1"/>
  <c r="I2404" i="8"/>
  <c r="K2404" i="8" s="1"/>
  <c r="I2396" i="8"/>
  <c r="K2396" i="8" s="1"/>
  <c r="I2388" i="8"/>
  <c r="K2388" i="8" s="1"/>
  <c r="I2380" i="8"/>
  <c r="K2380" i="8" s="1"/>
  <c r="I2372" i="8"/>
  <c r="K2372" i="8" s="1"/>
  <c r="I2364" i="8"/>
  <c r="K2364" i="8" s="1"/>
  <c r="I2356" i="8"/>
  <c r="K2356" i="8" s="1"/>
  <c r="I2348" i="8"/>
  <c r="K2348" i="8" s="1"/>
  <c r="I2340" i="8"/>
  <c r="K2340" i="8" s="1"/>
  <c r="I2332" i="8"/>
  <c r="K2332" i="8" s="1"/>
  <c r="I2324" i="8"/>
  <c r="K2324" i="8" s="1"/>
  <c r="I2316" i="8"/>
  <c r="K2316" i="8" s="1"/>
  <c r="I2308" i="8"/>
  <c r="K2308" i="8" s="1"/>
  <c r="I2300" i="8"/>
  <c r="K2300" i="8" s="1"/>
  <c r="I2292" i="8"/>
  <c r="K2292" i="8" s="1"/>
  <c r="I2284" i="8"/>
  <c r="K2284" i="8" s="1"/>
  <c r="I2276" i="8"/>
  <c r="K2276" i="8" s="1"/>
  <c r="I2268" i="8"/>
  <c r="K2268" i="8" s="1"/>
  <c r="I2260" i="8"/>
  <c r="K2260" i="8" s="1"/>
  <c r="I2252" i="8"/>
  <c r="K2252" i="8" s="1"/>
  <c r="I2244" i="8"/>
  <c r="K2244" i="8" s="1"/>
  <c r="I2236" i="8"/>
  <c r="K2236" i="8" s="1"/>
  <c r="I2228" i="8"/>
  <c r="K2228" i="8" s="1"/>
  <c r="I2220" i="8"/>
  <c r="K2220" i="8" s="1"/>
  <c r="I2212" i="8"/>
  <c r="K2212" i="8" s="1"/>
  <c r="I1676" i="8"/>
  <c r="K1676" i="8" s="1"/>
  <c r="I1636" i="8"/>
  <c r="K1636" i="8" s="1"/>
  <c r="I1548" i="8"/>
  <c r="K1548" i="8" s="1"/>
  <c r="I3203" i="8"/>
  <c r="K3203" i="8" s="1"/>
  <c r="I3195" i="8"/>
  <c r="K3195" i="8" s="1"/>
  <c r="I3187" i="8"/>
  <c r="K3187" i="8" s="1"/>
  <c r="I3179" i="8"/>
  <c r="K3179" i="8" s="1"/>
  <c r="I3171" i="8"/>
  <c r="K3171" i="8" s="1"/>
  <c r="I3163" i="8"/>
  <c r="K3163" i="8" s="1"/>
  <c r="I3155" i="8"/>
  <c r="K3155" i="8" s="1"/>
  <c r="I3147" i="8"/>
  <c r="K3147" i="8" s="1"/>
  <c r="I3139" i="8"/>
  <c r="K3139" i="8" s="1"/>
  <c r="I3131" i="8"/>
  <c r="K3131" i="8" s="1"/>
  <c r="I3123" i="8"/>
  <c r="K3123" i="8" s="1"/>
  <c r="I3115" i="8"/>
  <c r="K3115" i="8" s="1"/>
  <c r="I3107" i="8"/>
  <c r="K3107" i="8" s="1"/>
  <c r="I3099" i="8"/>
  <c r="K3099" i="8" s="1"/>
  <c r="I3091" i="8"/>
  <c r="K3091" i="8" s="1"/>
  <c r="I3083" i="8"/>
  <c r="K3083" i="8" s="1"/>
  <c r="I3075" i="8"/>
  <c r="K3075" i="8" s="1"/>
  <c r="I3067" i="8"/>
  <c r="K3067" i="8" s="1"/>
  <c r="I3059" i="8"/>
  <c r="K3059" i="8" s="1"/>
  <c r="I3051" i="8"/>
  <c r="K3051" i="8" s="1"/>
  <c r="I3043" i="8"/>
  <c r="K3043" i="8" s="1"/>
  <c r="I3035" i="8"/>
  <c r="K3035" i="8" s="1"/>
  <c r="I3027" i="8"/>
  <c r="K3027" i="8" s="1"/>
  <c r="I3019" i="8"/>
  <c r="K3019" i="8" s="1"/>
  <c r="I3011" i="8"/>
  <c r="K3011" i="8" s="1"/>
  <c r="I3003" i="8"/>
  <c r="K3003" i="8" s="1"/>
  <c r="I2995" i="8"/>
  <c r="K2995" i="8" s="1"/>
  <c r="I2987" i="8"/>
  <c r="K2987" i="8" s="1"/>
  <c r="I2979" i="8"/>
  <c r="K2979" i="8" s="1"/>
  <c r="I2971" i="8"/>
  <c r="K2971" i="8" s="1"/>
  <c r="I2963" i="8"/>
  <c r="K2963" i="8" s="1"/>
  <c r="I2955" i="8"/>
  <c r="K2955" i="8" s="1"/>
  <c r="I2947" i="8"/>
  <c r="K2947" i="8" s="1"/>
  <c r="I2939" i="8"/>
  <c r="K2939" i="8" s="1"/>
  <c r="I2931" i="8"/>
  <c r="K2931" i="8" s="1"/>
  <c r="I2923" i="8"/>
  <c r="K2923" i="8" s="1"/>
  <c r="I2915" i="8"/>
  <c r="K2915" i="8" s="1"/>
  <c r="I2907" i="8"/>
  <c r="K2907" i="8" s="1"/>
  <c r="I2899" i="8"/>
  <c r="K2899" i="8" s="1"/>
  <c r="I2891" i="8"/>
  <c r="K2891" i="8" s="1"/>
  <c r="I2883" i="8"/>
  <c r="K2883" i="8" s="1"/>
  <c r="I2875" i="8"/>
  <c r="K2875" i="8" s="1"/>
  <c r="I2867" i="8"/>
  <c r="K2867" i="8" s="1"/>
  <c r="I2859" i="8"/>
  <c r="K2859" i="8" s="1"/>
  <c r="I2851" i="8"/>
  <c r="K2851" i="8" s="1"/>
  <c r="I2843" i="8"/>
  <c r="K2843" i="8" s="1"/>
  <c r="I2835" i="8"/>
  <c r="K2835" i="8" s="1"/>
  <c r="I2827" i="8"/>
  <c r="K2827" i="8" s="1"/>
  <c r="I2819" i="8"/>
  <c r="K2819" i="8" s="1"/>
  <c r="I2811" i="8"/>
  <c r="K2811" i="8" s="1"/>
  <c r="I2803" i="8"/>
  <c r="K2803" i="8" s="1"/>
  <c r="I2795" i="8"/>
  <c r="K2795" i="8" s="1"/>
  <c r="I2787" i="8"/>
  <c r="K2787" i="8" s="1"/>
  <c r="I2779" i="8"/>
  <c r="K2779" i="8" s="1"/>
  <c r="I2771" i="8"/>
  <c r="K2771" i="8" s="1"/>
  <c r="I2763" i="8"/>
  <c r="K2763" i="8" s="1"/>
  <c r="I2755" i="8"/>
  <c r="K2755" i="8" s="1"/>
  <c r="I2747" i="8"/>
  <c r="K2747" i="8" s="1"/>
  <c r="I2739" i="8"/>
  <c r="K2739" i="8" s="1"/>
  <c r="I2731" i="8"/>
  <c r="K2731" i="8" s="1"/>
  <c r="I2723" i="8"/>
  <c r="K2723" i="8" s="1"/>
  <c r="I2715" i="8"/>
  <c r="K2715" i="8" s="1"/>
  <c r="I2707" i="8"/>
  <c r="K2707" i="8" s="1"/>
  <c r="I2699" i="8"/>
  <c r="K2699" i="8" s="1"/>
  <c r="I2691" i="8"/>
  <c r="K2691" i="8" s="1"/>
  <c r="I2683" i="8"/>
  <c r="K2683" i="8" s="1"/>
  <c r="I2675" i="8"/>
  <c r="K2675" i="8" s="1"/>
  <c r="I2667" i="8"/>
  <c r="K2667" i="8" s="1"/>
  <c r="I2659" i="8"/>
  <c r="K2659" i="8" s="1"/>
  <c r="I2651" i="8"/>
  <c r="K2651" i="8" s="1"/>
  <c r="I2643" i="8"/>
  <c r="K2643" i="8" s="1"/>
  <c r="I2635" i="8"/>
  <c r="K2635" i="8" s="1"/>
  <c r="I2627" i="8"/>
  <c r="K2627" i="8" s="1"/>
  <c r="I2619" i="8"/>
  <c r="K2619" i="8" s="1"/>
  <c r="I2611" i="8"/>
  <c r="K2611" i="8" s="1"/>
  <c r="I2603" i="8"/>
  <c r="K2603" i="8" s="1"/>
  <c r="I2595" i="8"/>
  <c r="K2595" i="8" s="1"/>
  <c r="I2587" i="8"/>
  <c r="K2587" i="8" s="1"/>
  <c r="I2579" i="8"/>
  <c r="K2579" i="8" s="1"/>
  <c r="I2571" i="8"/>
  <c r="K2571" i="8" s="1"/>
  <c r="I2563" i="8"/>
  <c r="K2563" i="8" s="1"/>
  <c r="I2547" i="8"/>
  <c r="K2547" i="8" s="1"/>
  <c r="I2539" i="8"/>
  <c r="K2539" i="8" s="1"/>
  <c r="I2531" i="8"/>
  <c r="K2531" i="8" s="1"/>
  <c r="I2523" i="8"/>
  <c r="K2523" i="8" s="1"/>
  <c r="I2515" i="8"/>
  <c r="K2515" i="8" s="1"/>
  <c r="I2507" i="8"/>
  <c r="K2507" i="8" s="1"/>
  <c r="I2499" i="8"/>
  <c r="K2499" i="8" s="1"/>
  <c r="I2491" i="8"/>
  <c r="K2491" i="8" s="1"/>
  <c r="I2483" i="8"/>
  <c r="K2483" i="8" s="1"/>
  <c r="I2475" i="8"/>
  <c r="K2475" i="8" s="1"/>
  <c r="I2467" i="8"/>
  <c r="K2467" i="8" s="1"/>
  <c r="I2459" i="8"/>
  <c r="K2459" i="8" s="1"/>
  <c r="I2451" i="8"/>
  <c r="K2451" i="8" s="1"/>
  <c r="I2443" i="8"/>
  <c r="K2443" i="8" s="1"/>
  <c r="I2435" i="8"/>
  <c r="K2435" i="8" s="1"/>
  <c r="I2427" i="8"/>
  <c r="K2427" i="8" s="1"/>
  <c r="I1411" i="8"/>
  <c r="I1355" i="8"/>
  <c r="K1355" i="8" s="1"/>
  <c r="I1147" i="8"/>
  <c r="K1147" i="8" s="1"/>
  <c r="I1139" i="8"/>
  <c r="K1139" i="8" s="1"/>
  <c r="I4129" i="8"/>
  <c r="K4129" i="8" s="1"/>
  <c r="I4121" i="8"/>
  <c r="K4121" i="8" s="1"/>
  <c r="I4113" i="8"/>
  <c r="K4113" i="8" s="1"/>
  <c r="I4105" i="8"/>
  <c r="K4105" i="8" s="1"/>
  <c r="I4097" i="8"/>
  <c r="K4097" i="8" s="1"/>
  <c r="I4089" i="8"/>
  <c r="K4089" i="8" s="1"/>
  <c r="I4081" i="8"/>
  <c r="K4081" i="8" s="1"/>
  <c r="I4073" i="8"/>
  <c r="K4073" i="8" s="1"/>
  <c r="I4065" i="8"/>
  <c r="K4065" i="8" s="1"/>
  <c r="I4057" i="8"/>
  <c r="K4057" i="8" s="1"/>
  <c r="I4049" i="8"/>
  <c r="K4049" i="8" s="1"/>
  <c r="I4041" i="8"/>
  <c r="K4041" i="8" s="1"/>
  <c r="I4033" i="8"/>
  <c r="K4033" i="8" s="1"/>
  <c r="I4025" i="8"/>
  <c r="K4025" i="8" s="1"/>
  <c r="I4017" i="8"/>
  <c r="K4017" i="8" s="1"/>
  <c r="I4009" i="8"/>
  <c r="K4009" i="8" s="1"/>
  <c r="I4001" i="8"/>
  <c r="K4001" i="8" s="1"/>
  <c r="I3993" i="8"/>
  <c r="K3993" i="8" s="1"/>
  <c r="I3985" i="8"/>
  <c r="K3985" i="8" s="1"/>
  <c r="I3977" i="8"/>
  <c r="K3977" i="8" s="1"/>
  <c r="I3969" i="8"/>
  <c r="K3969" i="8" s="1"/>
  <c r="I3961" i="8"/>
  <c r="K3961" i="8" s="1"/>
  <c r="I3953" i="8"/>
  <c r="K3953" i="8" s="1"/>
  <c r="I3945" i="8"/>
  <c r="K3945" i="8" s="1"/>
  <c r="I3937" i="8"/>
  <c r="K3937" i="8" s="1"/>
  <c r="I3929" i="8"/>
  <c r="K3929" i="8" s="1"/>
  <c r="I3921" i="8"/>
  <c r="K3921" i="8" s="1"/>
  <c r="I3913" i="8"/>
  <c r="K3913" i="8" s="1"/>
  <c r="I3905" i="8"/>
  <c r="K3905" i="8" s="1"/>
  <c r="I3897" i="8"/>
  <c r="K3897" i="8" s="1"/>
  <c r="I3889" i="8"/>
  <c r="K3889" i="8" s="1"/>
  <c r="I3881" i="8"/>
  <c r="K3881" i="8" s="1"/>
  <c r="I3873" i="8"/>
  <c r="K3873" i="8" s="1"/>
  <c r="I3865" i="8"/>
  <c r="K3865" i="8" s="1"/>
  <c r="I3857" i="8"/>
  <c r="K3857" i="8" s="1"/>
  <c r="I3849" i="8"/>
  <c r="K3849" i="8" s="1"/>
  <c r="I3841" i="8"/>
  <c r="K3841" i="8" s="1"/>
  <c r="I3833" i="8"/>
  <c r="K3833" i="8" s="1"/>
  <c r="I3825" i="8"/>
  <c r="K3825" i="8" s="1"/>
  <c r="I3817" i="8"/>
  <c r="K3817" i="8" s="1"/>
  <c r="I3809" i="8"/>
  <c r="K3809" i="8" s="1"/>
  <c r="I3801" i="8"/>
  <c r="K3801" i="8" s="1"/>
  <c r="I3793" i="8"/>
  <c r="K3793" i="8" s="1"/>
  <c r="I3785" i="8"/>
  <c r="K3785" i="8" s="1"/>
  <c r="I3777" i="8"/>
  <c r="K3777" i="8" s="1"/>
  <c r="I3769" i="8"/>
  <c r="K3769" i="8" s="1"/>
  <c r="I3761" i="8"/>
  <c r="K3761" i="8" s="1"/>
  <c r="I3753" i="8"/>
  <c r="K3753" i="8" s="1"/>
  <c r="I3745" i="8"/>
  <c r="K3745" i="8" s="1"/>
  <c r="I3737" i="8"/>
  <c r="K3737" i="8" s="1"/>
  <c r="I3729" i="8"/>
  <c r="K3729" i="8" s="1"/>
  <c r="I3721" i="8"/>
  <c r="K3721" i="8" s="1"/>
  <c r="I3713" i="8"/>
  <c r="K3713" i="8" s="1"/>
  <c r="I3705" i="8"/>
  <c r="K3705" i="8" s="1"/>
  <c r="I3697" i="8"/>
  <c r="K3697" i="8" s="1"/>
  <c r="I3689" i="8"/>
  <c r="K3689" i="8" s="1"/>
  <c r="I3681" i="8"/>
  <c r="K3681" i="8" s="1"/>
  <c r="I3673" i="8"/>
  <c r="K3673" i="8" s="1"/>
  <c r="I3665" i="8"/>
  <c r="K3665" i="8" s="1"/>
  <c r="I3657" i="8"/>
  <c r="K3657" i="8" s="1"/>
  <c r="I3649" i="8"/>
  <c r="K3649" i="8" s="1"/>
  <c r="I3641" i="8"/>
  <c r="K3641" i="8" s="1"/>
  <c r="I3633" i="8"/>
  <c r="K3633" i="8" s="1"/>
  <c r="I3625" i="8"/>
  <c r="K3625" i="8" s="1"/>
  <c r="I3617" i="8"/>
  <c r="K3617" i="8" s="1"/>
  <c r="I3609" i="8"/>
  <c r="K3609" i="8" s="1"/>
  <c r="I3601" i="8"/>
  <c r="K3601" i="8" s="1"/>
  <c r="I3593" i="8"/>
  <c r="K3593" i="8" s="1"/>
  <c r="I3585" i="8"/>
  <c r="K3585" i="8" s="1"/>
  <c r="I3577" i="8"/>
  <c r="K3577" i="8" s="1"/>
  <c r="I3569" i="8"/>
  <c r="K3569" i="8" s="1"/>
  <c r="I3561" i="8"/>
  <c r="K3561" i="8" s="1"/>
  <c r="I3553" i="8"/>
  <c r="K3553" i="8" s="1"/>
  <c r="I3545" i="8"/>
  <c r="K3545" i="8" s="1"/>
  <c r="I3537" i="8"/>
  <c r="K3537" i="8" s="1"/>
  <c r="I3529" i="8"/>
  <c r="K3529" i="8" s="1"/>
  <c r="I3521" i="8"/>
  <c r="K3521" i="8" s="1"/>
  <c r="I3513" i="8"/>
  <c r="K3513" i="8" s="1"/>
  <c r="I3505" i="8"/>
  <c r="K3505" i="8" s="1"/>
  <c r="I3497" i="8"/>
  <c r="K3497" i="8" s="1"/>
  <c r="I3489" i="8"/>
  <c r="K3489" i="8" s="1"/>
  <c r="I3481" i="8"/>
  <c r="K3481" i="8" s="1"/>
  <c r="I3473" i="8"/>
  <c r="K3473" i="8" s="1"/>
  <c r="I3465" i="8"/>
  <c r="K3465" i="8" s="1"/>
  <c r="I3457" i="8"/>
  <c r="K3457" i="8" s="1"/>
  <c r="I3449" i="8"/>
  <c r="K3449" i="8" s="1"/>
  <c r="I3441" i="8"/>
  <c r="K3441" i="8" s="1"/>
  <c r="I3433" i="8"/>
  <c r="K3433" i="8" s="1"/>
  <c r="I3425" i="8"/>
  <c r="K3425" i="8" s="1"/>
  <c r="I3417" i="8"/>
  <c r="K3417" i="8" s="1"/>
  <c r="I3409" i="8"/>
  <c r="K3409" i="8" s="1"/>
  <c r="I3401" i="8"/>
  <c r="K3401" i="8" s="1"/>
  <c r="I3393" i="8"/>
  <c r="K3393" i="8" s="1"/>
  <c r="I3385" i="8"/>
  <c r="K3385" i="8" s="1"/>
  <c r="I3377" i="8"/>
  <c r="K3377" i="8" s="1"/>
  <c r="I3369" i="8"/>
  <c r="K3369" i="8" s="1"/>
  <c r="I3361" i="8"/>
  <c r="K3361" i="8" s="1"/>
  <c r="I3353" i="8"/>
  <c r="K3353" i="8" s="1"/>
  <c r="I3345" i="8"/>
  <c r="K3345" i="8" s="1"/>
  <c r="I3337" i="8"/>
  <c r="K3337" i="8" s="1"/>
  <c r="I3329" i="8"/>
  <c r="K3329" i="8" s="1"/>
  <c r="I3321" i="8"/>
  <c r="K3321" i="8" s="1"/>
  <c r="I3313" i="8"/>
  <c r="K3313" i="8" s="1"/>
  <c r="I3305" i="8"/>
  <c r="K3305" i="8" s="1"/>
  <c r="I3297" i="8"/>
  <c r="K3297" i="8" s="1"/>
  <c r="I3289" i="8"/>
  <c r="K3289" i="8" s="1"/>
  <c r="I3281" i="8"/>
  <c r="K3281" i="8" s="1"/>
  <c r="I3273" i="8"/>
  <c r="K3273" i="8" s="1"/>
  <c r="I3265" i="8"/>
  <c r="K3265" i="8" s="1"/>
  <c r="I3257" i="8"/>
  <c r="K3257" i="8" s="1"/>
  <c r="I3249" i="8"/>
  <c r="K3249" i="8" s="1"/>
  <c r="I3241" i="8"/>
  <c r="K3241" i="8" s="1"/>
  <c r="I3233" i="8"/>
  <c r="K3233" i="8" s="1"/>
  <c r="I3225" i="8"/>
  <c r="K3225" i="8" s="1"/>
  <c r="I3217" i="8"/>
  <c r="K3217" i="8" s="1"/>
  <c r="I3209" i="8"/>
  <c r="K3209" i="8" s="1"/>
  <c r="I3201" i="8"/>
  <c r="K3201" i="8" s="1"/>
  <c r="I3193" i="8"/>
  <c r="K3193" i="8" s="1"/>
  <c r="I3185" i="8"/>
  <c r="K3185" i="8" s="1"/>
  <c r="I3177" i="8"/>
  <c r="K3177" i="8" s="1"/>
  <c r="I3169" i="8"/>
  <c r="K3169" i="8" s="1"/>
  <c r="I3161" i="8"/>
  <c r="K3161" i="8" s="1"/>
  <c r="I3153" i="8"/>
  <c r="K3153" i="8" s="1"/>
  <c r="I3145" i="8"/>
  <c r="K3145" i="8" s="1"/>
  <c r="I3137" i="8"/>
  <c r="K3137" i="8" s="1"/>
  <c r="I3129" i="8"/>
  <c r="K3129" i="8" s="1"/>
  <c r="I3121" i="8"/>
  <c r="K3121" i="8" s="1"/>
  <c r="I3113" i="8"/>
  <c r="K3113" i="8" s="1"/>
  <c r="I3105" i="8"/>
  <c r="K3105" i="8" s="1"/>
  <c r="I3097" i="8"/>
  <c r="K3097" i="8" s="1"/>
  <c r="I3089" i="8"/>
  <c r="K3089" i="8" s="1"/>
  <c r="I3081" i="8"/>
  <c r="K3081" i="8" s="1"/>
  <c r="I3073" i="8"/>
  <c r="K3073" i="8" s="1"/>
  <c r="I3065" i="8"/>
  <c r="K3065" i="8" s="1"/>
  <c r="I3057" i="8"/>
  <c r="K3057" i="8" s="1"/>
  <c r="I3049" i="8"/>
  <c r="K3049" i="8" s="1"/>
  <c r="I3041" i="8"/>
  <c r="K3041" i="8" s="1"/>
  <c r="I3033" i="8"/>
  <c r="K3033" i="8" s="1"/>
  <c r="I3025" i="8"/>
  <c r="K3025" i="8" s="1"/>
  <c r="I3017" i="8"/>
  <c r="K3017" i="8" s="1"/>
  <c r="I3009" i="8"/>
  <c r="K3009" i="8" s="1"/>
  <c r="I3001" i="8"/>
  <c r="K3001" i="8" s="1"/>
  <c r="I2993" i="8"/>
  <c r="K2993" i="8" s="1"/>
  <c r="I2985" i="8"/>
  <c r="K2985" i="8" s="1"/>
  <c r="I2977" i="8"/>
  <c r="K2977" i="8" s="1"/>
  <c r="I2969" i="8"/>
  <c r="K2969" i="8" s="1"/>
  <c r="I2961" i="8"/>
  <c r="K2961" i="8" s="1"/>
  <c r="I2953" i="8"/>
  <c r="K2953" i="8" s="1"/>
  <c r="I2945" i="8"/>
  <c r="K2945" i="8" s="1"/>
  <c r="I2937" i="8"/>
  <c r="K2937" i="8" s="1"/>
  <c r="I2929" i="8"/>
  <c r="K2929" i="8" s="1"/>
  <c r="I2921" i="8"/>
  <c r="K2921" i="8" s="1"/>
  <c r="I2913" i="8"/>
  <c r="K2913" i="8" s="1"/>
  <c r="I2905" i="8"/>
  <c r="K2905" i="8" s="1"/>
  <c r="I2897" i="8"/>
  <c r="K2897" i="8" s="1"/>
  <c r="I2889" i="8"/>
  <c r="K2889" i="8" s="1"/>
  <c r="I2881" i="8"/>
  <c r="K2881" i="8" s="1"/>
  <c r="I2873" i="8"/>
  <c r="K2873" i="8" s="1"/>
  <c r="I2865" i="8"/>
  <c r="K2865" i="8" s="1"/>
  <c r="I2857" i="8"/>
  <c r="K2857" i="8" s="1"/>
  <c r="I2849" i="8"/>
  <c r="K2849" i="8" s="1"/>
  <c r="I2841" i="8"/>
  <c r="K2841" i="8" s="1"/>
  <c r="I2833" i="8"/>
  <c r="K2833" i="8" s="1"/>
  <c r="I2825" i="8"/>
  <c r="K2825" i="8" s="1"/>
  <c r="I2817" i="8"/>
  <c r="K2817" i="8" s="1"/>
  <c r="I2809" i="8"/>
  <c r="K2809" i="8" s="1"/>
  <c r="I2801" i="8"/>
  <c r="K2801" i="8" s="1"/>
  <c r="I2793" i="8"/>
  <c r="K2793" i="8" s="1"/>
  <c r="I2785" i="8"/>
  <c r="K2785" i="8" s="1"/>
  <c r="I2777" i="8"/>
  <c r="K2777" i="8" s="1"/>
  <c r="I2769" i="8"/>
  <c r="K2769" i="8" s="1"/>
  <c r="I2761" i="8"/>
  <c r="K2761" i="8" s="1"/>
  <c r="I2753" i="8"/>
  <c r="K2753" i="8" s="1"/>
  <c r="I2745" i="8"/>
  <c r="K2745" i="8" s="1"/>
  <c r="I2737" i="8"/>
  <c r="K2737" i="8" s="1"/>
  <c r="I2729" i="8"/>
  <c r="K2729" i="8" s="1"/>
  <c r="I2721" i="8"/>
  <c r="K2721" i="8" s="1"/>
  <c r="I2713" i="8"/>
  <c r="K2713" i="8" s="1"/>
  <c r="I2705" i="8"/>
  <c r="K2705" i="8" s="1"/>
  <c r="I2697" i="8"/>
  <c r="K2697" i="8" s="1"/>
  <c r="I2689" i="8"/>
  <c r="K2689" i="8" s="1"/>
  <c r="I2681" i="8"/>
  <c r="K2681" i="8" s="1"/>
  <c r="I2673" i="8"/>
  <c r="K2673" i="8" s="1"/>
  <c r="I2665" i="8"/>
  <c r="K2665" i="8" s="1"/>
  <c r="I2657" i="8"/>
  <c r="K2657" i="8" s="1"/>
  <c r="I2649" i="8"/>
  <c r="K2649" i="8" s="1"/>
  <c r="I2641" i="8"/>
  <c r="K2641" i="8" s="1"/>
  <c r="I2633" i="8"/>
  <c r="K2633" i="8" s="1"/>
  <c r="I2625" i="8"/>
  <c r="K2625" i="8" s="1"/>
  <c r="I2617" i="8"/>
  <c r="K2617" i="8" s="1"/>
  <c r="I2609" i="8"/>
  <c r="K2609" i="8" s="1"/>
  <c r="I2601" i="8"/>
  <c r="K2601" i="8" s="1"/>
  <c r="I2593" i="8"/>
  <c r="K2593" i="8" s="1"/>
  <c r="I2585" i="8"/>
  <c r="K2585" i="8" s="1"/>
  <c r="I2577" i="8"/>
  <c r="K2577" i="8" s="1"/>
  <c r="I2569" i="8"/>
  <c r="K2569" i="8" s="1"/>
  <c r="I2561" i="8"/>
  <c r="K2561" i="8" s="1"/>
  <c r="I2553" i="8"/>
  <c r="K2553" i="8" s="1"/>
  <c r="I2545" i="8"/>
  <c r="K2545" i="8" s="1"/>
  <c r="I2537" i="8"/>
  <c r="K2537" i="8" s="1"/>
  <c r="I2529" i="8"/>
  <c r="K2529" i="8" s="1"/>
  <c r="I2521" i="8"/>
  <c r="K2521" i="8" s="1"/>
  <c r="I2513" i="8"/>
  <c r="K2513" i="8" s="1"/>
  <c r="I2505" i="8"/>
  <c r="K2505" i="8" s="1"/>
  <c r="I2497" i="8"/>
  <c r="K2497" i="8" s="1"/>
  <c r="I2489" i="8"/>
  <c r="K2489" i="8" s="1"/>
  <c r="I2481" i="8"/>
  <c r="K2481" i="8" s="1"/>
  <c r="I2473" i="8"/>
  <c r="K2473" i="8" s="1"/>
  <c r="I2465" i="8"/>
  <c r="K2465" i="8" s="1"/>
  <c r="I2457" i="8"/>
  <c r="K2457" i="8" s="1"/>
  <c r="I2449" i="8"/>
  <c r="K2449" i="8" s="1"/>
  <c r="I2441" i="8"/>
  <c r="K2441" i="8" s="1"/>
  <c r="I2433" i="8"/>
  <c r="K2433" i="8" s="1"/>
  <c r="I2425" i="8"/>
  <c r="K2425" i="8" s="1"/>
  <c r="I1465" i="8"/>
  <c r="K1465" i="8" s="1"/>
  <c r="I1049" i="8"/>
  <c r="K1049" i="8" s="1"/>
  <c r="I4128" i="8"/>
  <c r="I4120" i="8"/>
  <c r="I4112" i="8"/>
  <c r="K4112" i="8" s="1"/>
  <c r="I4104" i="8"/>
  <c r="K4104" i="8" s="1"/>
  <c r="I4096" i="8"/>
  <c r="I4088" i="8"/>
  <c r="K4088" i="8" s="1"/>
  <c r="I4080" i="8"/>
  <c r="K4080" i="8" s="1"/>
  <c r="I4072" i="8"/>
  <c r="K4072" i="8" s="1"/>
  <c r="I4064" i="8"/>
  <c r="I4056" i="8"/>
  <c r="I4048" i="8"/>
  <c r="K4048" i="8" s="1"/>
  <c r="I4040" i="8"/>
  <c r="K4040" i="8" s="1"/>
  <c r="I4032" i="8"/>
  <c r="I4024" i="8"/>
  <c r="K4024" i="8" s="1"/>
  <c r="I4016" i="8"/>
  <c r="K4016" i="8" s="1"/>
  <c r="I4008" i="8"/>
  <c r="K4008" i="8" s="1"/>
  <c r="I4000" i="8"/>
  <c r="I3992" i="8"/>
  <c r="I3984" i="8"/>
  <c r="K3984" i="8" s="1"/>
  <c r="I3976" i="8"/>
  <c r="I3968" i="8"/>
  <c r="I3960" i="8"/>
  <c r="K3960" i="8" s="1"/>
  <c r="I3952" i="8"/>
  <c r="K3952" i="8" s="1"/>
  <c r="I3944" i="8"/>
  <c r="K3944" i="8" s="1"/>
  <c r="I3936" i="8"/>
  <c r="I3928" i="8"/>
  <c r="I3920" i="8"/>
  <c r="K3920" i="8" s="1"/>
  <c r="I3912" i="8"/>
  <c r="K3912" i="8" s="1"/>
  <c r="I3904" i="8"/>
  <c r="I3896" i="8"/>
  <c r="K3896" i="8" s="1"/>
  <c r="I3888" i="8"/>
  <c r="K3888" i="8" s="1"/>
  <c r="I3880" i="8"/>
  <c r="K3880" i="8" s="1"/>
  <c r="I3872" i="8"/>
  <c r="I3864" i="8"/>
  <c r="I3856" i="8"/>
  <c r="K3856" i="8" s="1"/>
  <c r="I3848" i="8"/>
  <c r="K3848" i="8" s="1"/>
  <c r="I3840" i="8"/>
  <c r="I3832" i="8"/>
  <c r="K3832" i="8" s="1"/>
  <c r="I3824" i="8"/>
  <c r="K3824" i="8" s="1"/>
  <c r="I3816" i="8"/>
  <c r="K3816" i="8" s="1"/>
  <c r="I3808" i="8"/>
  <c r="I3800" i="8"/>
  <c r="I3792" i="8"/>
  <c r="K3792" i="8" s="1"/>
  <c r="I3784" i="8"/>
  <c r="K3784" i="8" s="1"/>
  <c r="I3776" i="8"/>
  <c r="I3768" i="8"/>
  <c r="K3768" i="8" s="1"/>
  <c r="I3760" i="8"/>
  <c r="K3760" i="8" s="1"/>
  <c r="I3752" i="8"/>
  <c r="K3752" i="8" s="1"/>
  <c r="I3744" i="8"/>
  <c r="I3736" i="8"/>
  <c r="I3728" i="8"/>
  <c r="K3728" i="8" s="1"/>
  <c r="I3720" i="8"/>
  <c r="I3712" i="8"/>
  <c r="I3704" i="8"/>
  <c r="K3704" i="8" s="1"/>
  <c r="I3696" i="8"/>
  <c r="K3696" i="8" s="1"/>
  <c r="I3688" i="8"/>
  <c r="K3688" i="8" s="1"/>
  <c r="I3680" i="8"/>
  <c r="I3672" i="8"/>
  <c r="I3664" i="8"/>
  <c r="K3664" i="8" s="1"/>
  <c r="I3656" i="8"/>
  <c r="I3648" i="8"/>
  <c r="I3640" i="8"/>
  <c r="K3640" i="8" s="1"/>
  <c r="I3632" i="8"/>
  <c r="K3632" i="8" s="1"/>
  <c r="I3624" i="8"/>
  <c r="K3624" i="8" s="1"/>
  <c r="I3616" i="8"/>
  <c r="I3608" i="8"/>
  <c r="I3600" i="8"/>
  <c r="K3600" i="8" s="1"/>
  <c r="I3592" i="8"/>
  <c r="K3592" i="8" s="1"/>
  <c r="I3584" i="8"/>
  <c r="I3576" i="8"/>
  <c r="K3576" i="8" s="1"/>
  <c r="I3568" i="8"/>
  <c r="K3568" i="8" s="1"/>
  <c r="I3560" i="8"/>
  <c r="K3560" i="8" s="1"/>
  <c r="I3552" i="8"/>
  <c r="I3544" i="8"/>
  <c r="I3536" i="8"/>
  <c r="K3536" i="8" s="1"/>
  <c r="I3528" i="8"/>
  <c r="K3528" i="8" s="1"/>
  <c r="I3520" i="8"/>
  <c r="I3512" i="8"/>
  <c r="K3512" i="8" s="1"/>
  <c r="I3504" i="8"/>
  <c r="K3504" i="8" s="1"/>
  <c r="I3496" i="8"/>
  <c r="K3496" i="8" s="1"/>
  <c r="I3488" i="8"/>
  <c r="I3480" i="8"/>
  <c r="I3472" i="8"/>
  <c r="K3472" i="8" s="1"/>
  <c r="I3464" i="8"/>
  <c r="I3456" i="8"/>
  <c r="I3448" i="8"/>
  <c r="K3448" i="8" s="1"/>
  <c r="I3440" i="8"/>
  <c r="K3440" i="8" s="1"/>
  <c r="I3432" i="8"/>
  <c r="K3432" i="8" s="1"/>
  <c r="I3424" i="8"/>
  <c r="I3416" i="8"/>
  <c r="I3408" i="8"/>
  <c r="K3408" i="8" s="1"/>
  <c r="I3400" i="8"/>
  <c r="I3392" i="8"/>
  <c r="I3384" i="8"/>
  <c r="K3384" i="8" s="1"/>
  <c r="I3376" i="8"/>
  <c r="K3376" i="8" s="1"/>
  <c r="I3368" i="8"/>
  <c r="K3368" i="8" s="1"/>
  <c r="I3360" i="8"/>
  <c r="I3352" i="8"/>
  <c r="I3344" i="8"/>
  <c r="K3344" i="8" s="1"/>
  <c r="I3336" i="8"/>
  <c r="K3336" i="8" s="1"/>
  <c r="I3328" i="8"/>
  <c r="I3320" i="8"/>
  <c r="K3320" i="8" s="1"/>
  <c r="I3312" i="8"/>
  <c r="K3312" i="8" s="1"/>
  <c r="I3304" i="8"/>
  <c r="K3304" i="8" s="1"/>
  <c r="I3296" i="8"/>
  <c r="I3288" i="8"/>
  <c r="I3280" i="8"/>
  <c r="K3280" i="8" s="1"/>
  <c r="I3272" i="8"/>
  <c r="K3272" i="8" s="1"/>
  <c r="I3264" i="8"/>
  <c r="I3256" i="8"/>
  <c r="K3256" i="8" s="1"/>
  <c r="I3248" i="8"/>
  <c r="K3248" i="8" s="1"/>
  <c r="I3240" i="8"/>
  <c r="K3240" i="8" s="1"/>
  <c r="I3232" i="8"/>
  <c r="I3224" i="8"/>
  <c r="I3216" i="8"/>
  <c r="K3216" i="8" s="1"/>
  <c r="I3208" i="8"/>
  <c r="I3200" i="8"/>
  <c r="I3192" i="8"/>
  <c r="K3192" i="8" s="1"/>
  <c r="I3184" i="8"/>
  <c r="K3184" i="8" s="1"/>
  <c r="I3176" i="8"/>
  <c r="K3176" i="8" s="1"/>
  <c r="I3168" i="8"/>
  <c r="I3160" i="8"/>
  <c r="I3152" i="8"/>
  <c r="K3152" i="8" s="1"/>
  <c r="I3144" i="8"/>
  <c r="I3136" i="8"/>
  <c r="I3128" i="8"/>
  <c r="K3128" i="8" s="1"/>
  <c r="I3120" i="8"/>
  <c r="K3120" i="8" s="1"/>
  <c r="I3112" i="8"/>
  <c r="K3112" i="8" s="1"/>
  <c r="I3104" i="8"/>
  <c r="I3096" i="8"/>
  <c r="I3088" i="8"/>
  <c r="K3088" i="8" s="1"/>
  <c r="I3080" i="8"/>
  <c r="K3080" i="8" s="1"/>
  <c r="I3072" i="8"/>
  <c r="I3064" i="8"/>
  <c r="K3064" i="8" s="1"/>
  <c r="I3056" i="8"/>
  <c r="K3056" i="8" s="1"/>
  <c r="I3048" i="8"/>
  <c r="K3048" i="8" s="1"/>
  <c r="I3040" i="8"/>
  <c r="K3040" i="8" s="1"/>
  <c r="I3032" i="8"/>
  <c r="K3032" i="8" s="1"/>
  <c r="I3024" i="8"/>
  <c r="K3024" i="8" s="1"/>
  <c r="I3016" i="8"/>
  <c r="K3016" i="8" s="1"/>
  <c r="I3008" i="8"/>
  <c r="K3008" i="8" s="1"/>
  <c r="I3000" i="8"/>
  <c r="K3000" i="8" s="1"/>
  <c r="I2992" i="8"/>
  <c r="K2992" i="8" s="1"/>
  <c r="I2984" i="8"/>
  <c r="K2984" i="8" s="1"/>
  <c r="I2976" i="8"/>
  <c r="K2976" i="8" s="1"/>
  <c r="I2968" i="8"/>
  <c r="K2968" i="8" s="1"/>
  <c r="I2960" i="8"/>
  <c r="K2960" i="8" s="1"/>
  <c r="I2952" i="8"/>
  <c r="K2952" i="8" s="1"/>
  <c r="I2944" i="8"/>
  <c r="K2944" i="8" s="1"/>
  <c r="I2936" i="8"/>
  <c r="K2936" i="8" s="1"/>
  <c r="I2928" i="8"/>
  <c r="K2928" i="8" s="1"/>
  <c r="I2920" i="8"/>
  <c r="K2920" i="8" s="1"/>
  <c r="I2912" i="8"/>
  <c r="K2912" i="8" s="1"/>
  <c r="I2904" i="8"/>
  <c r="K2904" i="8" s="1"/>
  <c r="I2896" i="8"/>
  <c r="K2896" i="8" s="1"/>
  <c r="I2888" i="8"/>
  <c r="K2888" i="8" s="1"/>
  <c r="I2880" i="8"/>
  <c r="K2880" i="8" s="1"/>
  <c r="I2872" i="8"/>
  <c r="K2872" i="8" s="1"/>
  <c r="I2864" i="8"/>
  <c r="K2864" i="8" s="1"/>
  <c r="I2856" i="8"/>
  <c r="K2856" i="8" s="1"/>
  <c r="I2848" i="8"/>
  <c r="K2848" i="8" s="1"/>
  <c r="I2840" i="8"/>
  <c r="K2840" i="8" s="1"/>
  <c r="I2832" i="8"/>
  <c r="K2832" i="8" s="1"/>
  <c r="I2824" i="8"/>
  <c r="K2824" i="8" s="1"/>
  <c r="I2816" i="8"/>
  <c r="K2816" i="8" s="1"/>
  <c r="I2808" i="8"/>
  <c r="K2808" i="8" s="1"/>
  <c r="I2800" i="8"/>
  <c r="K2800" i="8" s="1"/>
  <c r="I2792" i="8"/>
  <c r="K2792" i="8" s="1"/>
  <c r="I2784" i="8"/>
  <c r="K2784" i="8" s="1"/>
  <c r="I2776" i="8"/>
  <c r="K2776" i="8" s="1"/>
  <c r="I2768" i="8"/>
  <c r="K2768" i="8" s="1"/>
  <c r="I2760" i="8"/>
  <c r="K2760" i="8" s="1"/>
  <c r="I2752" i="8"/>
  <c r="K2752" i="8" s="1"/>
  <c r="I2744" i="8"/>
  <c r="K2744" i="8" s="1"/>
  <c r="I2736" i="8"/>
  <c r="K2736" i="8" s="1"/>
  <c r="I2728" i="8"/>
  <c r="K2728" i="8" s="1"/>
  <c r="I2720" i="8"/>
  <c r="K2720" i="8" s="1"/>
  <c r="I2712" i="8"/>
  <c r="K2712" i="8" s="1"/>
  <c r="I2704" i="8"/>
  <c r="K2704" i="8" s="1"/>
  <c r="I2696" i="8"/>
  <c r="K2696" i="8" s="1"/>
  <c r="I2688" i="8"/>
  <c r="K2688" i="8" s="1"/>
  <c r="I2680" i="8"/>
  <c r="K2680" i="8" s="1"/>
  <c r="I2672" i="8"/>
  <c r="K2672" i="8" s="1"/>
  <c r="I2664" i="8"/>
  <c r="K2664" i="8" s="1"/>
  <c r="I2656" i="8"/>
  <c r="K2656" i="8" s="1"/>
  <c r="I2648" i="8"/>
  <c r="K2648" i="8" s="1"/>
  <c r="I2640" i="8"/>
  <c r="K2640" i="8" s="1"/>
  <c r="I2632" i="8"/>
  <c r="K2632" i="8" s="1"/>
  <c r="I2624" i="8"/>
  <c r="K2624" i="8" s="1"/>
  <c r="I2616" i="8"/>
  <c r="K2616" i="8" s="1"/>
  <c r="I2608" i="8"/>
  <c r="K2608" i="8" s="1"/>
  <c r="I2600" i="8"/>
  <c r="K2600" i="8" s="1"/>
  <c r="I2592" i="8"/>
  <c r="K2592" i="8" s="1"/>
  <c r="I2584" i="8"/>
  <c r="K2584" i="8" s="1"/>
  <c r="I2576" i="8"/>
  <c r="K2576" i="8" s="1"/>
  <c r="I2568" i="8"/>
  <c r="K2568" i="8" s="1"/>
  <c r="I2560" i="8"/>
  <c r="K2560" i="8" s="1"/>
  <c r="I2552" i="8"/>
  <c r="K2552" i="8" s="1"/>
  <c r="I2544" i="8"/>
  <c r="K2544" i="8" s="1"/>
  <c r="I2536" i="8"/>
  <c r="K2536" i="8" s="1"/>
  <c r="I2528" i="8"/>
  <c r="K2528" i="8" s="1"/>
  <c r="I2520" i="8"/>
  <c r="I2512" i="8"/>
  <c r="I2504" i="8"/>
  <c r="I2496" i="8"/>
  <c r="I2488" i="8"/>
  <c r="K2488" i="8" s="1"/>
  <c r="I2480" i="8"/>
  <c r="I2472" i="8"/>
  <c r="I2464" i="8"/>
  <c r="I2456" i="8"/>
  <c r="I2448" i="8"/>
  <c r="I2440" i="8"/>
  <c r="I2432" i="8"/>
  <c r="I2416" i="8"/>
  <c r="I2384" i="8"/>
  <c r="I2352" i="8"/>
  <c r="I2288" i="8"/>
  <c r="I2256" i="8"/>
  <c r="I2224" i="8"/>
  <c r="I2160" i="8"/>
  <c r="I2128" i="8"/>
  <c r="I2096" i="8"/>
  <c r="I2032" i="8"/>
  <c r="I2000" i="8"/>
  <c r="I1968" i="8"/>
  <c r="I1904" i="8"/>
  <c r="I1872" i="8"/>
  <c r="I1840" i="8"/>
  <c r="I1776" i="8"/>
  <c r="I1744" i="8"/>
  <c r="I1712" i="8"/>
  <c r="K1712" i="8" s="1"/>
  <c r="I1216" i="8"/>
  <c r="I3759" i="8"/>
  <c r="K3759" i="8" s="1"/>
  <c r="I3751" i="8"/>
  <c r="K3751" i="8" s="1"/>
  <c r="I3743" i="8"/>
  <c r="K3743" i="8" s="1"/>
  <c r="I3735" i="8"/>
  <c r="K3735" i="8" s="1"/>
  <c r="I3727" i="8"/>
  <c r="K3727" i="8" s="1"/>
  <c r="I3719" i="8"/>
  <c r="K3719" i="8" s="1"/>
  <c r="I3711" i="8"/>
  <c r="K3711" i="8" s="1"/>
  <c r="I3703" i="8"/>
  <c r="K3703" i="8" s="1"/>
  <c r="I3695" i="8"/>
  <c r="K3695" i="8" s="1"/>
  <c r="I3687" i="8"/>
  <c r="K3687" i="8" s="1"/>
  <c r="I3679" i="8"/>
  <c r="K3679" i="8" s="1"/>
  <c r="I3671" i="8"/>
  <c r="K3671" i="8" s="1"/>
  <c r="I3663" i="8"/>
  <c r="K3663" i="8" s="1"/>
  <c r="I3655" i="8"/>
  <c r="K3655" i="8" s="1"/>
  <c r="I3647" i="8"/>
  <c r="K3647" i="8" s="1"/>
  <c r="I3639" i="8"/>
  <c r="K3639" i="8" s="1"/>
  <c r="I3631" i="8"/>
  <c r="K3631" i="8" s="1"/>
  <c r="I3623" i="8"/>
  <c r="K3623" i="8" s="1"/>
  <c r="I3615" i="8"/>
  <c r="K3615" i="8" s="1"/>
  <c r="I3607" i="8"/>
  <c r="K3607" i="8" s="1"/>
  <c r="I3599" i="8"/>
  <c r="K3599" i="8" s="1"/>
  <c r="I3591" i="8"/>
  <c r="K3591" i="8" s="1"/>
  <c r="I3583" i="8"/>
  <c r="K3583" i="8" s="1"/>
  <c r="I3575" i="8"/>
  <c r="K3575" i="8" s="1"/>
  <c r="I3567" i="8"/>
  <c r="K3567" i="8" s="1"/>
  <c r="I3559" i="8"/>
  <c r="K3559" i="8" s="1"/>
  <c r="I3551" i="8"/>
  <c r="K3551" i="8" s="1"/>
  <c r="I3543" i="8"/>
  <c r="K3543" i="8" s="1"/>
  <c r="I3535" i="8"/>
  <c r="K3535" i="8" s="1"/>
  <c r="I3527" i="8"/>
  <c r="K3527" i="8" s="1"/>
  <c r="I3519" i="8"/>
  <c r="K3519" i="8" s="1"/>
  <c r="I3511" i="8"/>
  <c r="K3511" i="8" s="1"/>
  <c r="I3503" i="8"/>
  <c r="K3503" i="8" s="1"/>
  <c r="I3495" i="8"/>
  <c r="K3495" i="8" s="1"/>
  <c r="I3487" i="8"/>
  <c r="K3487" i="8" s="1"/>
  <c r="I3479" i="8"/>
  <c r="K3479" i="8" s="1"/>
  <c r="I3471" i="8"/>
  <c r="K3471" i="8" s="1"/>
  <c r="I3463" i="8"/>
  <c r="K3463" i="8" s="1"/>
  <c r="I3455" i="8"/>
  <c r="K3455" i="8" s="1"/>
  <c r="I3447" i="8"/>
  <c r="K3447" i="8" s="1"/>
  <c r="I3439" i="8"/>
  <c r="K3439" i="8" s="1"/>
  <c r="I3431" i="8"/>
  <c r="K3431" i="8" s="1"/>
  <c r="I3423" i="8"/>
  <c r="K3423" i="8" s="1"/>
  <c r="I3415" i="8"/>
  <c r="K3415" i="8" s="1"/>
  <c r="I3407" i="8"/>
  <c r="K3407" i="8" s="1"/>
  <c r="I3399" i="8"/>
  <c r="K3399" i="8" s="1"/>
  <c r="I3391" i="8"/>
  <c r="K3391" i="8" s="1"/>
  <c r="I3383" i="8"/>
  <c r="K3383" i="8" s="1"/>
  <c r="I3375" i="8"/>
  <c r="K3375" i="8" s="1"/>
  <c r="I3367" i="8"/>
  <c r="K3367" i="8" s="1"/>
  <c r="I3359" i="8"/>
  <c r="K3359" i="8" s="1"/>
  <c r="I3351" i="8"/>
  <c r="K3351" i="8" s="1"/>
  <c r="I3343" i="8"/>
  <c r="K3343" i="8" s="1"/>
  <c r="I3335" i="8"/>
  <c r="K3335" i="8" s="1"/>
  <c r="I3327" i="8"/>
  <c r="K3327" i="8" s="1"/>
  <c r="I3319" i="8"/>
  <c r="K3319" i="8" s="1"/>
  <c r="I3311" i="8"/>
  <c r="K3311" i="8" s="1"/>
  <c r="I3303" i="8"/>
  <c r="K3303" i="8" s="1"/>
  <c r="I3295" i="8"/>
  <c r="K3295" i="8" s="1"/>
  <c r="I3287" i="8"/>
  <c r="K3287" i="8" s="1"/>
  <c r="I3279" i="8"/>
  <c r="K3279" i="8" s="1"/>
  <c r="I3271" i="8"/>
  <c r="K3271" i="8" s="1"/>
  <c r="I3263" i="8"/>
  <c r="K3263" i="8" s="1"/>
  <c r="I3255" i="8"/>
  <c r="K3255" i="8" s="1"/>
  <c r="I3247" i="8"/>
  <c r="K3247" i="8" s="1"/>
  <c r="I3239" i="8"/>
  <c r="K3239" i="8" s="1"/>
  <c r="I3231" i="8"/>
  <c r="K3231" i="8" s="1"/>
  <c r="I3223" i="8"/>
  <c r="K3223" i="8" s="1"/>
  <c r="I3215" i="8"/>
  <c r="K3215" i="8" s="1"/>
  <c r="I3207" i="8"/>
  <c r="K3207" i="8" s="1"/>
  <c r="I3199" i="8"/>
  <c r="K3199" i="8" s="1"/>
  <c r="I3191" i="8"/>
  <c r="K3191" i="8" s="1"/>
  <c r="I3183" i="8"/>
  <c r="K3183" i="8" s="1"/>
  <c r="I3175" i="8"/>
  <c r="K3175" i="8" s="1"/>
  <c r="I3167" i="8"/>
  <c r="K3167" i="8" s="1"/>
  <c r="I3159" i="8"/>
  <c r="K3159" i="8" s="1"/>
  <c r="I3151" i="8"/>
  <c r="K3151" i="8" s="1"/>
  <c r="I3143" i="8"/>
  <c r="K3143" i="8" s="1"/>
  <c r="I3135" i="8"/>
  <c r="K3135" i="8" s="1"/>
  <c r="I3127" i="8"/>
  <c r="K3127" i="8" s="1"/>
  <c r="I3119" i="8"/>
  <c r="K3119" i="8" s="1"/>
  <c r="I3111" i="8"/>
  <c r="K3111" i="8" s="1"/>
  <c r="I3103" i="8"/>
  <c r="K3103" i="8" s="1"/>
  <c r="I3095" i="8"/>
  <c r="K3095" i="8" s="1"/>
  <c r="I3087" i="8"/>
  <c r="K3087" i="8" s="1"/>
  <c r="I3079" i="8"/>
  <c r="K3079" i="8" s="1"/>
  <c r="I3071" i="8"/>
  <c r="K3071" i="8" s="1"/>
  <c r="I3063" i="8"/>
  <c r="K3063" i="8" s="1"/>
  <c r="I3055" i="8"/>
  <c r="K3055" i="8" s="1"/>
  <c r="I3047" i="8"/>
  <c r="K3047" i="8" s="1"/>
  <c r="I3039" i="8"/>
  <c r="K3039" i="8" s="1"/>
  <c r="I3031" i="8"/>
  <c r="K3031" i="8" s="1"/>
  <c r="I3023" i="8"/>
  <c r="K3023" i="8" s="1"/>
  <c r="I3015" i="8"/>
  <c r="K3015" i="8" s="1"/>
  <c r="I3007" i="8"/>
  <c r="K3007" i="8" s="1"/>
  <c r="I2999" i="8"/>
  <c r="K2999" i="8" s="1"/>
  <c r="I2991" i="8"/>
  <c r="K2991" i="8" s="1"/>
  <c r="I2983" i="8"/>
  <c r="K2983" i="8" s="1"/>
  <c r="I2975" i="8"/>
  <c r="K2975" i="8" s="1"/>
  <c r="I2967" i="8"/>
  <c r="K2967" i="8" s="1"/>
  <c r="I2959" i="8"/>
  <c r="K2959" i="8" s="1"/>
  <c r="I2951" i="8"/>
  <c r="K2951" i="8" s="1"/>
  <c r="I2943" i="8"/>
  <c r="K2943" i="8" s="1"/>
  <c r="I2935" i="8"/>
  <c r="K2935" i="8" s="1"/>
  <c r="I2927" i="8"/>
  <c r="K2927" i="8" s="1"/>
  <c r="I2919" i="8"/>
  <c r="K2919" i="8" s="1"/>
  <c r="I2911" i="8"/>
  <c r="K2911" i="8" s="1"/>
  <c r="I2903" i="8"/>
  <c r="K2903" i="8" s="1"/>
  <c r="I2895" i="8"/>
  <c r="K2895" i="8" s="1"/>
  <c r="I2887" i="8"/>
  <c r="K2887" i="8" s="1"/>
  <c r="I2879" i="8"/>
  <c r="K2879" i="8" s="1"/>
  <c r="I2871" i="8"/>
  <c r="K2871" i="8" s="1"/>
  <c r="I2863" i="8"/>
  <c r="K2863" i="8" s="1"/>
  <c r="I2855" i="8"/>
  <c r="K2855" i="8" s="1"/>
  <c r="I2847" i="8"/>
  <c r="K2847" i="8" s="1"/>
  <c r="I2839" i="8"/>
  <c r="K2839" i="8" s="1"/>
  <c r="I2831" i="8"/>
  <c r="K2831" i="8" s="1"/>
  <c r="I2823" i="8"/>
  <c r="K2823" i="8" s="1"/>
  <c r="I2815" i="8"/>
  <c r="K2815" i="8" s="1"/>
  <c r="I2807" i="8"/>
  <c r="K2807" i="8" s="1"/>
  <c r="I2799" i="8"/>
  <c r="K2799" i="8" s="1"/>
  <c r="I2791" i="8"/>
  <c r="K2791" i="8" s="1"/>
  <c r="I2783" i="8"/>
  <c r="K2783" i="8" s="1"/>
  <c r="I2775" i="8"/>
  <c r="K2775" i="8" s="1"/>
  <c r="I2767" i="8"/>
  <c r="K2767" i="8" s="1"/>
  <c r="I2759" i="8"/>
  <c r="K2759" i="8" s="1"/>
  <c r="I2751" i="8"/>
  <c r="K2751" i="8" s="1"/>
  <c r="I2743" i="8"/>
  <c r="K2743" i="8" s="1"/>
  <c r="I2735" i="8"/>
  <c r="K2735" i="8" s="1"/>
  <c r="I2727" i="8"/>
  <c r="K2727" i="8" s="1"/>
  <c r="I2719" i="8"/>
  <c r="K2719" i="8" s="1"/>
  <c r="I2711" i="8"/>
  <c r="K2711" i="8" s="1"/>
  <c r="I2703" i="8"/>
  <c r="K2703" i="8" s="1"/>
  <c r="I2695" i="8"/>
  <c r="K2695" i="8" s="1"/>
  <c r="I2687" i="8"/>
  <c r="K2687" i="8" s="1"/>
  <c r="I2679" i="8"/>
  <c r="K2679" i="8" s="1"/>
  <c r="I2671" i="8"/>
  <c r="K2671" i="8" s="1"/>
  <c r="I2663" i="8"/>
  <c r="K2663" i="8" s="1"/>
  <c r="I2655" i="8"/>
  <c r="K2655" i="8" s="1"/>
  <c r="I2647" i="8"/>
  <c r="K2647" i="8" s="1"/>
  <c r="I2639" i="8"/>
  <c r="K2639" i="8" s="1"/>
  <c r="I2631" i="8"/>
  <c r="K2631" i="8" s="1"/>
  <c r="I2623" i="8"/>
  <c r="K2623" i="8" s="1"/>
  <c r="I2615" i="8"/>
  <c r="K2615" i="8" s="1"/>
  <c r="I2607" i="8"/>
  <c r="K2607" i="8" s="1"/>
  <c r="I2599" i="8"/>
  <c r="K2599" i="8" s="1"/>
  <c r="I2591" i="8"/>
  <c r="K2591" i="8" s="1"/>
  <c r="I2583" i="8"/>
  <c r="K2583" i="8" s="1"/>
  <c r="I2575" i="8"/>
  <c r="K2575" i="8" s="1"/>
  <c r="I2567" i="8"/>
  <c r="K2567" i="8" s="1"/>
  <c r="I2559" i="8"/>
  <c r="K2559" i="8" s="1"/>
  <c r="I2551" i="8"/>
  <c r="K2551" i="8" s="1"/>
  <c r="I2543" i="8"/>
  <c r="K2543" i="8" s="1"/>
  <c r="I2535" i="8"/>
  <c r="K2535" i="8" s="1"/>
  <c r="I2527" i="8"/>
  <c r="K2527" i="8" s="1"/>
  <c r="I2519" i="8"/>
  <c r="K2519" i="8" s="1"/>
  <c r="I2511" i="8"/>
  <c r="K2511" i="8" s="1"/>
  <c r="I2495" i="8"/>
  <c r="K2495" i="8" s="1"/>
  <c r="I2487" i="8"/>
  <c r="K2487" i="8" s="1"/>
  <c r="I2479" i="8"/>
  <c r="K2479" i="8" s="1"/>
  <c r="I2471" i="8"/>
  <c r="K2471" i="8" s="1"/>
  <c r="I2463" i="8"/>
  <c r="K2463" i="8" s="1"/>
  <c r="I2455" i="8"/>
  <c r="K2455" i="8" s="1"/>
  <c r="I2447" i="8"/>
  <c r="K2447" i="8" s="1"/>
  <c r="I2439" i="8"/>
  <c r="K2439" i="8" s="1"/>
  <c r="I2431" i="8"/>
  <c r="K2431" i="8" s="1"/>
  <c r="I2423" i="8"/>
  <c r="K2423" i="8" s="1"/>
  <c r="I2415" i="8"/>
  <c r="K2415" i="8" s="1"/>
  <c r="I2407" i="8"/>
  <c r="K2407" i="8" s="1"/>
  <c r="I2399" i="8"/>
  <c r="K2399" i="8" s="1"/>
  <c r="I2391" i="8"/>
  <c r="K2391" i="8" s="1"/>
  <c r="I2383" i="8"/>
  <c r="K2383" i="8" s="1"/>
  <c r="I2375" i="8"/>
  <c r="K2375" i="8" s="1"/>
  <c r="I2367" i="8"/>
  <c r="K2367" i="8" s="1"/>
  <c r="I2359" i="8"/>
  <c r="K2359" i="8" s="1"/>
  <c r="I2351" i="8"/>
  <c r="K2351" i="8" s="1"/>
  <c r="I2343" i="8"/>
  <c r="K2343" i="8" s="1"/>
  <c r="I2335" i="8"/>
  <c r="K2335" i="8" s="1"/>
  <c r="I2327" i="8"/>
  <c r="K2327" i="8" s="1"/>
  <c r="I2319" i="8"/>
  <c r="K2319" i="8" s="1"/>
  <c r="I2311" i="8"/>
  <c r="K2311" i="8" s="1"/>
  <c r="I2303" i="8"/>
  <c r="K2303" i="8" s="1"/>
  <c r="I2295" i="8"/>
  <c r="K2295" i="8" s="1"/>
  <c r="I2287" i="8"/>
  <c r="K2287" i="8" s="1"/>
  <c r="I2279" i="8"/>
  <c r="K2279" i="8" s="1"/>
  <c r="I2271" i="8"/>
  <c r="K2271" i="8" s="1"/>
  <c r="I2263" i="8"/>
  <c r="K2263" i="8" s="1"/>
  <c r="I2255" i="8"/>
  <c r="K2255" i="8" s="1"/>
  <c r="I2247" i="8"/>
  <c r="K2247" i="8" s="1"/>
  <c r="I2239" i="8"/>
  <c r="K2239" i="8" s="1"/>
  <c r="I2231" i="8"/>
  <c r="K2231" i="8" s="1"/>
  <c r="I2223" i="8"/>
  <c r="K2223" i="8" s="1"/>
  <c r="I2215" i="8"/>
  <c r="K2215" i="8" s="1"/>
  <c r="I2207" i="8"/>
  <c r="K2207" i="8" s="1"/>
  <c r="I2199" i="8"/>
  <c r="K2199" i="8" s="1"/>
  <c r="I2191" i="8"/>
  <c r="K2191" i="8" s="1"/>
  <c r="I2183" i="8"/>
  <c r="K2183" i="8" s="1"/>
  <c r="I2175" i="8"/>
  <c r="K2175" i="8" s="1"/>
  <c r="I2167" i="8"/>
  <c r="K2167" i="8" s="1"/>
  <c r="I2159" i="8"/>
  <c r="K2159" i="8" s="1"/>
  <c r="I2151" i="8"/>
  <c r="K2151" i="8" s="1"/>
  <c r="I2143" i="8"/>
  <c r="K2143" i="8" s="1"/>
  <c r="I2135" i="8"/>
  <c r="K2135" i="8" s="1"/>
  <c r="I2127" i="8"/>
  <c r="K2127" i="8" s="1"/>
  <c r="I2119" i="8"/>
  <c r="K2119" i="8" s="1"/>
  <c r="I2111" i="8"/>
  <c r="K2111" i="8" s="1"/>
  <c r="I2103" i="8"/>
  <c r="K2103" i="8" s="1"/>
  <c r="I2095" i="8"/>
  <c r="K2095" i="8" s="1"/>
  <c r="I2087" i="8"/>
  <c r="K2087" i="8" s="1"/>
  <c r="I2079" i="8"/>
  <c r="K2079" i="8" s="1"/>
  <c r="I2071" i="8"/>
  <c r="K2071" i="8" s="1"/>
  <c r="I2063" i="8"/>
  <c r="K2063" i="8" s="1"/>
  <c r="I2055" i="8"/>
  <c r="K2055" i="8" s="1"/>
  <c r="I2047" i="8"/>
  <c r="K2047" i="8" s="1"/>
  <c r="I2039" i="8"/>
  <c r="K2039" i="8" s="1"/>
  <c r="I2031" i="8"/>
  <c r="K2031" i="8" s="1"/>
  <c r="I2023" i="8"/>
  <c r="K2023" i="8" s="1"/>
  <c r="I2015" i="8"/>
  <c r="K2015" i="8" s="1"/>
  <c r="I2007" i="8"/>
  <c r="K2007" i="8" s="1"/>
  <c r="I1999" i="8"/>
  <c r="K1999" i="8" s="1"/>
  <c r="I1991" i="8"/>
  <c r="K1991" i="8" s="1"/>
  <c r="I1983" i="8"/>
  <c r="K1983" i="8" s="1"/>
  <c r="I1975" i="8"/>
  <c r="K1975" i="8" s="1"/>
  <c r="I1967" i="8"/>
  <c r="K1967" i="8" s="1"/>
  <c r="I1959" i="8"/>
  <c r="K1959" i="8" s="1"/>
  <c r="I1951" i="8"/>
  <c r="K1951" i="8" s="1"/>
  <c r="I1943" i="8"/>
  <c r="K1943" i="8" s="1"/>
  <c r="I1935" i="8"/>
  <c r="K1935" i="8" s="1"/>
  <c r="I1927" i="8"/>
  <c r="K1927" i="8" s="1"/>
  <c r="I1919" i="8"/>
  <c r="K1919" i="8" s="1"/>
  <c r="I1911" i="8"/>
  <c r="K1911" i="8" s="1"/>
  <c r="I1903" i="8"/>
  <c r="K1903" i="8" s="1"/>
  <c r="I1895" i="8"/>
  <c r="K1895" i="8" s="1"/>
  <c r="I1887" i="8"/>
  <c r="K1887" i="8" s="1"/>
  <c r="I1879" i="8"/>
  <c r="K1879" i="8" s="1"/>
  <c r="I1871" i="8"/>
  <c r="K1871" i="8" s="1"/>
  <c r="I1863" i="8"/>
  <c r="K1863" i="8" s="1"/>
  <c r="I1855" i="8"/>
  <c r="K1855" i="8" s="1"/>
  <c r="I1847" i="8"/>
  <c r="K1847" i="8" s="1"/>
  <c r="I1839" i="8"/>
  <c r="K1839" i="8" s="1"/>
  <c r="I1831" i="8"/>
  <c r="K1831" i="8" s="1"/>
  <c r="I1823" i="8"/>
  <c r="K1823" i="8" s="1"/>
  <c r="I1815" i="8"/>
  <c r="K1815" i="8" s="1"/>
  <c r="I1807" i="8"/>
  <c r="K1807" i="8" s="1"/>
  <c r="I1799" i="8"/>
  <c r="K1799" i="8" s="1"/>
  <c r="I1791" i="8"/>
  <c r="K1791" i="8" s="1"/>
  <c r="I1783" i="8"/>
  <c r="K1783" i="8" s="1"/>
  <c r="I1775" i="8"/>
  <c r="K1775" i="8" s="1"/>
  <c r="I1767" i="8"/>
  <c r="K1767" i="8" s="1"/>
  <c r="I1759" i="8"/>
  <c r="K1759" i="8" s="1"/>
  <c r="I1751" i="8"/>
  <c r="K1751" i="8" s="1"/>
  <c r="I1743" i="8"/>
  <c r="K1743" i="8" s="1"/>
  <c r="I1735" i="8"/>
  <c r="K1735" i="8" s="1"/>
  <c r="I1727" i="8"/>
  <c r="K1727" i="8" s="1"/>
  <c r="I1719" i="8"/>
  <c r="K1719" i="8" s="1"/>
  <c r="I1711" i="8"/>
  <c r="K1711" i="8" s="1"/>
  <c r="I1703" i="8"/>
  <c r="K1703" i="8" s="1"/>
  <c r="I1695" i="8"/>
  <c r="K1695" i="8" s="1"/>
  <c r="I1687" i="8"/>
  <c r="K1687" i="8" s="1"/>
  <c r="I1679" i="8"/>
  <c r="K1679" i="8" s="1"/>
  <c r="I1671" i="8"/>
  <c r="K1671" i="8" s="1"/>
  <c r="I1663" i="8"/>
  <c r="K1663" i="8" s="1"/>
  <c r="I1655" i="8"/>
  <c r="K1655" i="8" s="1"/>
  <c r="I1647" i="8"/>
  <c r="K1647" i="8" s="1"/>
  <c r="I1639" i="8"/>
  <c r="K1639" i="8" s="1"/>
  <c r="I1631" i="8"/>
  <c r="K1631" i="8" s="1"/>
  <c r="I1623" i="8"/>
  <c r="K1623" i="8" s="1"/>
  <c r="I1615" i="8"/>
  <c r="K1615" i="8" s="1"/>
  <c r="I1607" i="8"/>
  <c r="K1607" i="8" s="1"/>
  <c r="I1599" i="8"/>
  <c r="K1599" i="8" s="1"/>
  <c r="I1591" i="8"/>
  <c r="K1591" i="8" s="1"/>
  <c r="I1583" i="8"/>
  <c r="K1583" i="8" s="1"/>
  <c r="I1575" i="8"/>
  <c r="K1575" i="8" s="1"/>
  <c r="I1567" i="8"/>
  <c r="K1567" i="8" s="1"/>
  <c r="I1559" i="8"/>
  <c r="K1559" i="8" s="1"/>
  <c r="I1551" i="8"/>
  <c r="K1551" i="8" s="1"/>
  <c r="I1543" i="8"/>
  <c r="K1543" i="8" s="1"/>
  <c r="I1535" i="8"/>
  <c r="K1535" i="8" s="1"/>
  <c r="I1527" i="8"/>
  <c r="K1527" i="8" s="1"/>
  <c r="I1519" i="8"/>
  <c r="K1519" i="8" s="1"/>
  <c r="I1511" i="8"/>
  <c r="K1511" i="8" s="1"/>
  <c r="I1503" i="8"/>
  <c r="K1503" i="8" s="1"/>
  <c r="I1495" i="8"/>
  <c r="K1495" i="8" s="1"/>
  <c r="I1487" i="8"/>
  <c r="K1487" i="8" s="1"/>
  <c r="I1479" i="8"/>
  <c r="K1479" i="8" s="1"/>
  <c r="I1471" i="8"/>
  <c r="K1471" i="8" s="1"/>
  <c r="I1463" i="8"/>
  <c r="K1463" i="8" s="1"/>
  <c r="I1455" i="8"/>
  <c r="K1455" i="8" s="1"/>
  <c r="I1447" i="8"/>
  <c r="K1447" i="8" s="1"/>
  <c r="I1439" i="8"/>
  <c r="K1439" i="8" s="1"/>
  <c r="I1431" i="8"/>
  <c r="K1431" i="8" s="1"/>
  <c r="I1423" i="8"/>
  <c r="K1423" i="8" s="1"/>
  <c r="I1415" i="8"/>
  <c r="K1415" i="8" s="1"/>
  <c r="I1407" i="8"/>
  <c r="K1407" i="8" s="1"/>
  <c r="I1399" i="8"/>
  <c r="K1399" i="8" s="1"/>
  <c r="I1391" i="8"/>
  <c r="K1391" i="8" s="1"/>
  <c r="I1383" i="8"/>
  <c r="K1383" i="8" s="1"/>
  <c r="I1375" i="8"/>
  <c r="K1375" i="8" s="1"/>
  <c r="I1367" i="8"/>
  <c r="K1367" i="8" s="1"/>
  <c r="I1359" i="8"/>
  <c r="K1359" i="8" s="1"/>
  <c r="I1351" i="8"/>
  <c r="K1351" i="8" s="1"/>
  <c r="I1343" i="8"/>
  <c r="K1343" i="8" s="1"/>
  <c r="I1335" i="8"/>
  <c r="K1335" i="8" s="1"/>
  <c r="I1327" i="8"/>
  <c r="K1327" i="8" s="1"/>
  <c r="I1319" i="8"/>
  <c r="K1319" i="8" s="1"/>
  <c r="I1311" i="8"/>
  <c r="K1311" i="8" s="1"/>
  <c r="I1303" i="8"/>
  <c r="K1303" i="8" s="1"/>
  <c r="I1295" i="8"/>
  <c r="K1295" i="8" s="1"/>
  <c r="I1287" i="8"/>
  <c r="K1287" i="8" s="1"/>
  <c r="I1279" i="8"/>
  <c r="K1279" i="8" s="1"/>
  <c r="I1271" i="8"/>
  <c r="K1271" i="8" s="1"/>
  <c r="I1263" i="8"/>
  <c r="I1255" i="8"/>
  <c r="K1255" i="8" s="1"/>
  <c r="I1247" i="8"/>
  <c r="K1247" i="8" s="1"/>
  <c r="I1239" i="8"/>
  <c r="K1239" i="8" s="1"/>
  <c r="I1231" i="8"/>
  <c r="K1231" i="8" s="1"/>
  <c r="I1223" i="8"/>
  <c r="K1223" i="8" s="1"/>
  <c r="I1215" i="8"/>
  <c r="K1215" i="8" s="1"/>
  <c r="I1207" i="8"/>
  <c r="I1199" i="8"/>
  <c r="I1191" i="8"/>
  <c r="K1191" i="8" s="1"/>
  <c r="I1183" i="8"/>
  <c r="K1183" i="8" s="1"/>
  <c r="I1175" i="8"/>
  <c r="K1175" i="8" s="1"/>
  <c r="I1167" i="8"/>
  <c r="K1167" i="8" s="1"/>
  <c r="I1159" i="8"/>
  <c r="K1159" i="8" s="1"/>
  <c r="I3574" i="8"/>
  <c r="K3574" i="8" s="1"/>
  <c r="I3566" i="8"/>
  <c r="K3566" i="8" s="1"/>
  <c r="I3558" i="8"/>
  <c r="I3542" i="8"/>
  <c r="K3542" i="8" s="1"/>
  <c r="I3534" i="8"/>
  <c r="K3534" i="8" s="1"/>
  <c r="I3526" i="8"/>
  <c r="K3526" i="8" s="1"/>
  <c r="I3510" i="8"/>
  <c r="K3510" i="8" s="1"/>
  <c r="I3502" i="8"/>
  <c r="K3502" i="8" s="1"/>
  <c r="I3494" i="8"/>
  <c r="I3478" i="8"/>
  <c r="K3478" i="8" s="1"/>
  <c r="I3470" i="8"/>
  <c r="K3470" i="8" s="1"/>
  <c r="I3462" i="8"/>
  <c r="K3462" i="8" s="1"/>
  <c r="I3446" i="8"/>
  <c r="K3446" i="8" s="1"/>
  <c r="I3438" i="8"/>
  <c r="K3438" i="8" s="1"/>
  <c r="I3430" i="8"/>
  <c r="I3414" i="8"/>
  <c r="K3414" i="8" s="1"/>
  <c r="I3406" i="8"/>
  <c r="K3406" i="8" s="1"/>
  <c r="I3398" i="8"/>
  <c r="K3398" i="8" s="1"/>
  <c r="I3382" i="8"/>
  <c r="K3382" i="8" s="1"/>
  <c r="I3374" i="8"/>
  <c r="K3374" i="8" s="1"/>
  <c r="I3366" i="8"/>
  <c r="I3350" i="8"/>
  <c r="K3350" i="8" s="1"/>
  <c r="I3342" i="8"/>
  <c r="K3342" i="8" s="1"/>
  <c r="I3334" i="8"/>
  <c r="K3334" i="8" s="1"/>
  <c r="I3318" i="8"/>
  <c r="K3318" i="8" s="1"/>
  <c r="I3310" i="8"/>
  <c r="K3310" i="8" s="1"/>
  <c r="I3302" i="8"/>
  <c r="I3286" i="8"/>
  <c r="K3286" i="8" s="1"/>
  <c r="I3278" i="8"/>
  <c r="K3278" i="8" s="1"/>
  <c r="I3270" i="8"/>
  <c r="K3270" i="8" s="1"/>
  <c r="I3254" i="8"/>
  <c r="K3254" i="8" s="1"/>
  <c r="I3246" i="8"/>
  <c r="K3246" i="8" s="1"/>
  <c r="I3238" i="8"/>
  <c r="I3222" i="8"/>
  <c r="K3222" i="8" s="1"/>
  <c r="I3214" i="8"/>
  <c r="K3214" i="8" s="1"/>
  <c r="I3206" i="8"/>
  <c r="K3206" i="8" s="1"/>
  <c r="I3190" i="8"/>
  <c r="K3190" i="8" s="1"/>
  <c r="I3182" i="8"/>
  <c r="K3182" i="8" s="1"/>
  <c r="I3174" i="8"/>
  <c r="I3158" i="8"/>
  <c r="K3158" i="8" s="1"/>
  <c r="I3150" i="8"/>
  <c r="K3150" i="8" s="1"/>
  <c r="I3142" i="8"/>
  <c r="K3142" i="8" s="1"/>
  <c r="I3126" i="8"/>
  <c r="K3126" i="8" s="1"/>
  <c r="I3118" i="8"/>
  <c r="K3118" i="8" s="1"/>
  <c r="I3110" i="8"/>
  <c r="I3094" i="8"/>
  <c r="K3094" i="8" s="1"/>
  <c r="I3086" i="8"/>
  <c r="K3086" i="8" s="1"/>
  <c r="I3078" i="8"/>
  <c r="K3078" i="8" s="1"/>
  <c r="I3062" i="8"/>
  <c r="K3062" i="8" s="1"/>
  <c r="I3054" i="8"/>
  <c r="K3054" i="8" s="1"/>
  <c r="I3046" i="8"/>
  <c r="I3030" i="8"/>
  <c r="K3030" i="8" s="1"/>
  <c r="I3022" i="8"/>
  <c r="K3022" i="8" s="1"/>
  <c r="I3014" i="8"/>
  <c r="K3014" i="8" s="1"/>
  <c r="I2998" i="8"/>
  <c r="K2998" i="8" s="1"/>
  <c r="I2990" i="8"/>
  <c r="K2990" i="8" s="1"/>
  <c r="I2982" i="8"/>
  <c r="I2966" i="8"/>
  <c r="K2966" i="8" s="1"/>
  <c r="I2958" i="8"/>
  <c r="K2958" i="8" s="1"/>
  <c r="I2950" i="8"/>
  <c r="K2950" i="8" s="1"/>
  <c r="I2934" i="8"/>
  <c r="K2934" i="8" s="1"/>
  <c r="I2926" i="8"/>
  <c r="K2926" i="8" s="1"/>
  <c r="I2918" i="8"/>
  <c r="I2902" i="8"/>
  <c r="K2902" i="8" s="1"/>
  <c r="I2894" i="8"/>
  <c r="K2894" i="8" s="1"/>
  <c r="I2886" i="8"/>
  <c r="K2886" i="8" s="1"/>
  <c r="I2870" i="8"/>
  <c r="K2870" i="8" s="1"/>
  <c r="I2862" i="8"/>
  <c r="K2862" i="8" s="1"/>
  <c r="I2854" i="8"/>
  <c r="I2838" i="8"/>
  <c r="K2838" i="8" s="1"/>
  <c r="I2830" i="8"/>
  <c r="K2830" i="8" s="1"/>
  <c r="I2822" i="8"/>
  <c r="K2822" i="8" s="1"/>
  <c r="I2806" i="8"/>
  <c r="K2806" i="8" s="1"/>
  <c r="I2798" i="8"/>
  <c r="K2798" i="8" s="1"/>
  <c r="I2790" i="8"/>
  <c r="I2774" i="8"/>
  <c r="K2774" i="8" s="1"/>
  <c r="I2766" i="8"/>
  <c r="K2766" i="8" s="1"/>
  <c r="I2758" i="8"/>
  <c r="K2758" i="8" s="1"/>
  <c r="I2742" i="8"/>
  <c r="K2742" i="8" s="1"/>
  <c r="I2734" i="8"/>
  <c r="K2734" i="8" s="1"/>
  <c r="I2726" i="8"/>
  <c r="I2710" i="8"/>
  <c r="K2710" i="8" s="1"/>
  <c r="I2702" i="8"/>
  <c r="K2702" i="8" s="1"/>
  <c r="I2694" i="8"/>
  <c r="K2694" i="8" s="1"/>
  <c r="I2678" i="8"/>
  <c r="K2678" i="8" s="1"/>
  <c r="I2670" i="8"/>
  <c r="K2670" i="8" s="1"/>
  <c r="I2662" i="8"/>
  <c r="I2654" i="8"/>
  <c r="K2654" i="8" s="1"/>
  <c r="I2646" i="8"/>
  <c r="K2646" i="8" s="1"/>
  <c r="I2638" i="8"/>
  <c r="K2638" i="8" s="1"/>
  <c r="I2630" i="8"/>
  <c r="K2630" i="8" s="1"/>
  <c r="I2622" i="8"/>
  <c r="K2622" i="8" s="1"/>
  <c r="I2614" i="8"/>
  <c r="K2614" i="8" s="1"/>
  <c r="I2598" i="8"/>
  <c r="K2598" i="8" s="1"/>
  <c r="I2590" i="8"/>
  <c r="K2590" i="8" s="1"/>
  <c r="I2582" i="8"/>
  <c r="K2582" i="8" s="1"/>
  <c r="I2574" i="8"/>
  <c r="K2574" i="8" s="1"/>
  <c r="I2566" i="8"/>
  <c r="K2566" i="8" s="1"/>
  <c r="I2558" i="8"/>
  <c r="K2558" i="8" s="1"/>
  <c r="I2550" i="8"/>
  <c r="K2550" i="8" s="1"/>
  <c r="I2542" i="8"/>
  <c r="K2542" i="8" s="1"/>
  <c r="I2534" i="8"/>
  <c r="K2534" i="8" s="1"/>
  <c r="I2526" i="8"/>
  <c r="K2526" i="8" s="1"/>
  <c r="I2518" i="8"/>
  <c r="K2518" i="8" s="1"/>
  <c r="I2510" i="8"/>
  <c r="K2510" i="8" s="1"/>
  <c r="I2502" i="8"/>
  <c r="K2502" i="8" s="1"/>
  <c r="I2494" i="8"/>
  <c r="K2494" i="8" s="1"/>
  <c r="I2486" i="8"/>
  <c r="K2486" i="8" s="1"/>
  <c r="I2478" i="8"/>
  <c r="K2478" i="8" s="1"/>
  <c r="I2470" i="8"/>
  <c r="K2470" i="8" s="1"/>
  <c r="I2462" i="8"/>
  <c r="K2462" i="8" s="1"/>
  <c r="I2454" i="8"/>
  <c r="K2454" i="8" s="1"/>
  <c r="I2438" i="8"/>
  <c r="K2438" i="8" s="1"/>
  <c r="I2430" i="8"/>
  <c r="K2430" i="8" s="1"/>
  <c r="I2422" i="8"/>
  <c r="K2422" i="8" s="1"/>
  <c r="I2414" i="8"/>
  <c r="K2414" i="8" s="1"/>
  <c r="I2406" i="8"/>
  <c r="I2398" i="8"/>
  <c r="K2398" i="8" s="1"/>
  <c r="I2390" i="8"/>
  <c r="K2390" i="8" s="1"/>
  <c r="I2382" i="8"/>
  <c r="K2382" i="8" s="1"/>
  <c r="I2374" i="8"/>
  <c r="I2366" i="8"/>
  <c r="K2366" i="8" s="1"/>
  <c r="I2358" i="8"/>
  <c r="K2358" i="8" s="1"/>
  <c r="I2350" i="8"/>
  <c r="K2350" i="8" s="1"/>
  <c r="I2342" i="8"/>
  <c r="K2342" i="8" s="1"/>
  <c r="I2334" i="8"/>
  <c r="K2334" i="8" s="1"/>
  <c r="I2326" i="8"/>
  <c r="K2326" i="8" s="1"/>
  <c r="I2318" i="8"/>
  <c r="K2318" i="8" s="1"/>
  <c r="I2310" i="8"/>
  <c r="I2302" i="8"/>
  <c r="K2302" i="8" s="1"/>
  <c r="I2294" i="8"/>
  <c r="K2294" i="8" s="1"/>
  <c r="I2286" i="8"/>
  <c r="K2286" i="8" s="1"/>
  <c r="I2278" i="8"/>
  <c r="K2278" i="8" s="1"/>
  <c r="I2270" i="8"/>
  <c r="K2270" i="8" s="1"/>
  <c r="I2262" i="8"/>
  <c r="K2262" i="8" s="1"/>
  <c r="I2254" i="8"/>
  <c r="K2254" i="8" s="1"/>
  <c r="I2246" i="8"/>
  <c r="I2238" i="8"/>
  <c r="K2238" i="8" s="1"/>
  <c r="I2230" i="8"/>
  <c r="K2230" i="8" s="1"/>
  <c r="I2222" i="8"/>
  <c r="K2222" i="8" s="1"/>
  <c r="I2214" i="8"/>
  <c r="K2214" i="8" s="1"/>
  <c r="I2206" i="8"/>
  <c r="K2206" i="8" s="1"/>
  <c r="I2198" i="8"/>
  <c r="K2198" i="8" s="1"/>
  <c r="I2190" i="8"/>
  <c r="K2190" i="8" s="1"/>
  <c r="I2182" i="8"/>
  <c r="I2174" i="8"/>
  <c r="K2174" i="8" s="1"/>
  <c r="I2166" i="8"/>
  <c r="K2166" i="8" s="1"/>
  <c r="I2158" i="8"/>
  <c r="K2158" i="8" s="1"/>
  <c r="I2150" i="8"/>
  <c r="K2150" i="8" s="1"/>
  <c r="I2142" i="8"/>
  <c r="K2142" i="8" s="1"/>
  <c r="I2134" i="8"/>
  <c r="K2134" i="8" s="1"/>
  <c r="I2126" i="8"/>
  <c r="K2126" i="8" s="1"/>
  <c r="I2118" i="8"/>
  <c r="I2110" i="8"/>
  <c r="K2110" i="8" s="1"/>
  <c r="I2102" i="8"/>
  <c r="K2102" i="8" s="1"/>
  <c r="I2094" i="8"/>
  <c r="K2094" i="8" s="1"/>
  <c r="I2086" i="8"/>
  <c r="K2086" i="8" s="1"/>
  <c r="I2078" i="8"/>
  <c r="K2078" i="8" s="1"/>
  <c r="I2070" i="8"/>
  <c r="K2070" i="8" s="1"/>
  <c r="I2062" i="8"/>
  <c r="K2062" i="8" s="1"/>
  <c r="I2054" i="8"/>
  <c r="I2046" i="8"/>
  <c r="K2046" i="8" s="1"/>
  <c r="I2038" i="8"/>
  <c r="K2038" i="8" s="1"/>
  <c r="I2030" i="8"/>
  <c r="K2030" i="8" s="1"/>
  <c r="I2022" i="8"/>
  <c r="K2022" i="8" s="1"/>
  <c r="I2014" i="8"/>
  <c r="K2014" i="8" s="1"/>
  <c r="I2006" i="8"/>
  <c r="K2006" i="8" s="1"/>
  <c r="I1998" i="8"/>
  <c r="K1998" i="8" s="1"/>
  <c r="I1990" i="8"/>
  <c r="I1982" i="8"/>
  <c r="K1982" i="8" s="1"/>
  <c r="I1974" i="8"/>
  <c r="K1974" i="8" s="1"/>
  <c r="I1966" i="8"/>
  <c r="K1966" i="8" s="1"/>
  <c r="I1958" i="8"/>
  <c r="K1958" i="8" s="1"/>
  <c r="I1950" i="8"/>
  <c r="K1950" i="8" s="1"/>
  <c r="I1942" i="8"/>
  <c r="K1942" i="8" s="1"/>
  <c r="I1934" i="8"/>
  <c r="K1934" i="8" s="1"/>
  <c r="I1926" i="8"/>
  <c r="I1918" i="8"/>
  <c r="K1918" i="8" s="1"/>
  <c r="I1910" i="8"/>
  <c r="K1910" i="8" s="1"/>
  <c r="I1902" i="8"/>
  <c r="K1902" i="8" s="1"/>
  <c r="I1894" i="8"/>
  <c r="K1894" i="8" s="1"/>
  <c r="I1886" i="8"/>
  <c r="K1886" i="8" s="1"/>
  <c r="I1878" i="8"/>
  <c r="K1878" i="8" s="1"/>
  <c r="I1870" i="8"/>
  <c r="K1870" i="8" s="1"/>
  <c r="I1862" i="8"/>
  <c r="I1854" i="8"/>
  <c r="K1854" i="8" s="1"/>
  <c r="I1846" i="8"/>
  <c r="K1846" i="8" s="1"/>
  <c r="I1838" i="8"/>
  <c r="K1838" i="8" s="1"/>
  <c r="I1830" i="8"/>
  <c r="K1830" i="8" s="1"/>
  <c r="I1822" i="8"/>
  <c r="K1822" i="8" s="1"/>
  <c r="I1814" i="8"/>
  <c r="K1814" i="8" s="1"/>
  <c r="I1806" i="8"/>
  <c r="K1806" i="8" s="1"/>
  <c r="I1798" i="8"/>
  <c r="I1790" i="8"/>
  <c r="K1790" i="8" s="1"/>
  <c r="I1782" i="8"/>
  <c r="K1782" i="8" s="1"/>
  <c r="I1774" i="8"/>
  <c r="K1774" i="8" s="1"/>
  <c r="I1766" i="8"/>
  <c r="K1766" i="8" s="1"/>
  <c r="I1758" i="8"/>
  <c r="K1758" i="8" s="1"/>
  <c r="I1750" i="8"/>
  <c r="K1750" i="8" s="1"/>
  <c r="I1742" i="8"/>
  <c r="K1742" i="8" s="1"/>
  <c r="I1734" i="8"/>
  <c r="I1726" i="8"/>
  <c r="K1726" i="8" s="1"/>
  <c r="I1718" i="8"/>
  <c r="K1718" i="8" s="1"/>
  <c r="I1710" i="8"/>
  <c r="K1710" i="8" s="1"/>
  <c r="I1702" i="8"/>
  <c r="K1702" i="8" s="1"/>
  <c r="I1694" i="8"/>
  <c r="K1694" i="8" s="1"/>
  <c r="I1686" i="8"/>
  <c r="K1686" i="8" s="1"/>
  <c r="I1670" i="8"/>
  <c r="I1662" i="8"/>
  <c r="K1662" i="8" s="1"/>
  <c r="I1654" i="8"/>
  <c r="K1654" i="8" s="1"/>
  <c r="I1646" i="8"/>
  <c r="K1646" i="8" s="1"/>
  <c r="I1638" i="8"/>
  <c r="K1638" i="8" s="1"/>
  <c r="I1630" i="8"/>
  <c r="K1630" i="8" s="1"/>
  <c r="I1622" i="8"/>
  <c r="K1622" i="8" s="1"/>
  <c r="I1614" i="8"/>
  <c r="K1614" i="8" s="1"/>
  <c r="I1606" i="8"/>
  <c r="I1598" i="8"/>
  <c r="K1598" i="8" s="1"/>
  <c r="I1590" i="8"/>
  <c r="K1590" i="8" s="1"/>
  <c r="I1582" i="8"/>
  <c r="K1582" i="8" s="1"/>
  <c r="I1574" i="8"/>
  <c r="K1574" i="8" s="1"/>
  <c r="I1566" i="8"/>
  <c r="K1566" i="8" s="1"/>
  <c r="I1558" i="8"/>
  <c r="K1558" i="8" s="1"/>
  <c r="I1550" i="8"/>
  <c r="K1550" i="8" s="1"/>
  <c r="I1542" i="8"/>
  <c r="I1534" i="8"/>
  <c r="K1534" i="8" s="1"/>
  <c r="I1526" i="8"/>
  <c r="K1526" i="8" s="1"/>
  <c r="I1518" i="8"/>
  <c r="K1518" i="8" s="1"/>
  <c r="I1510" i="8"/>
  <c r="K1510" i="8" s="1"/>
  <c r="I1502" i="8"/>
  <c r="K1502" i="8" s="1"/>
  <c r="I1494" i="8"/>
  <c r="K1494" i="8" s="1"/>
  <c r="I1486" i="8"/>
  <c r="K1486" i="8" s="1"/>
  <c r="I1478" i="8"/>
  <c r="I1470" i="8"/>
  <c r="K1470" i="8" s="1"/>
  <c r="I1462" i="8"/>
  <c r="K1462" i="8" s="1"/>
  <c r="I1454" i="8"/>
  <c r="K1454" i="8" s="1"/>
  <c r="I1446" i="8"/>
  <c r="K1446" i="8" s="1"/>
  <c r="I1438" i="8"/>
  <c r="K1438" i="8" s="1"/>
  <c r="I1430" i="8"/>
  <c r="K1430" i="8" s="1"/>
  <c r="I1422" i="8"/>
  <c r="K1422" i="8" s="1"/>
  <c r="I1414" i="8"/>
  <c r="I1406" i="8"/>
  <c r="K1406" i="8" s="1"/>
  <c r="I1398" i="8"/>
  <c r="K1398" i="8" s="1"/>
  <c r="I1390" i="8"/>
  <c r="K1390" i="8" s="1"/>
  <c r="I1382" i="8"/>
  <c r="K1382" i="8" s="1"/>
  <c r="I1374" i="8"/>
  <c r="K1374" i="8" s="1"/>
  <c r="I1366" i="8"/>
  <c r="K1366" i="8" s="1"/>
  <c r="I1358" i="8"/>
  <c r="K1358" i="8" s="1"/>
  <c r="I1350" i="8"/>
  <c r="I1342" i="8"/>
  <c r="K1342" i="8" s="1"/>
  <c r="I1334" i="8"/>
  <c r="K1334" i="8" s="1"/>
  <c r="I1326" i="8"/>
  <c r="K1326" i="8" s="1"/>
  <c r="I1318" i="8"/>
  <c r="K1318" i="8" s="1"/>
  <c r="I1310" i="8"/>
  <c r="K1310" i="8" s="1"/>
  <c r="I1302" i="8"/>
  <c r="K1302" i="8" s="1"/>
  <c r="I1294" i="8"/>
  <c r="K1294" i="8" s="1"/>
  <c r="I1286" i="8"/>
  <c r="I1278" i="8"/>
  <c r="K1278" i="8" s="1"/>
  <c r="I1270" i="8"/>
  <c r="K1270" i="8" s="1"/>
  <c r="I1262" i="8"/>
  <c r="K1262" i="8" s="1"/>
  <c r="I1254" i="8"/>
  <c r="K1254" i="8" s="1"/>
  <c r="I1246" i="8"/>
  <c r="K1246" i="8" s="1"/>
  <c r="I1238" i="8"/>
  <c r="K1238" i="8" s="1"/>
  <c r="I1230" i="8"/>
  <c r="K1230" i="8" s="1"/>
  <c r="I1222" i="8"/>
  <c r="I1214" i="8"/>
  <c r="K1214" i="8" s="1"/>
  <c r="I1206" i="8"/>
  <c r="K1206" i="8" s="1"/>
  <c r="I1198" i="8"/>
  <c r="K1198" i="8" s="1"/>
  <c r="I1190" i="8"/>
  <c r="K1190" i="8" s="1"/>
  <c r="I1182" i="8"/>
  <c r="K1182" i="8" s="1"/>
  <c r="I1174" i="8"/>
  <c r="K1174" i="8" s="1"/>
  <c r="I1166" i="8"/>
  <c r="K1166" i="8" s="1"/>
  <c r="I1158" i="8"/>
  <c r="I1150" i="8"/>
  <c r="K1150" i="8" s="1"/>
  <c r="I1142" i="8"/>
  <c r="K1142" i="8" s="1"/>
  <c r="I1134" i="8"/>
  <c r="K1134" i="8" s="1"/>
  <c r="I1126" i="8"/>
  <c r="K1126" i="8" s="1"/>
  <c r="I1118" i="8"/>
  <c r="K1118" i="8" s="1"/>
  <c r="I1110" i="8"/>
  <c r="K1110" i="8" s="1"/>
  <c r="I1102" i="8"/>
  <c r="K1102" i="8" s="1"/>
  <c r="I1094" i="8"/>
  <c r="I1086" i="8"/>
  <c r="K1086" i="8" s="1"/>
  <c r="I1078" i="8"/>
  <c r="K1078" i="8" s="1"/>
  <c r="I1070" i="8"/>
  <c r="K1070" i="8" s="1"/>
  <c r="I1062" i="8"/>
  <c r="K1062" i="8" s="1"/>
  <c r="I1054" i="8"/>
  <c r="K1054" i="8" s="1"/>
  <c r="I1046" i="8"/>
  <c r="K1046" i="8" s="1"/>
  <c r="I1038" i="8"/>
  <c r="K1038" i="8" s="1"/>
  <c r="I1030" i="8"/>
  <c r="I1022" i="8"/>
  <c r="K1022" i="8" s="1"/>
  <c r="I1014" i="8"/>
  <c r="K1014" i="8" s="1"/>
  <c r="I1006" i="8"/>
  <c r="K1006" i="8" s="1"/>
  <c r="I998" i="8"/>
  <c r="K998" i="8" s="1"/>
  <c r="I990" i="8"/>
  <c r="K990" i="8" s="1"/>
  <c r="I982" i="8"/>
  <c r="K982" i="8" s="1"/>
  <c r="I974" i="8"/>
  <c r="K974" i="8" s="1"/>
  <c r="I966" i="8"/>
  <c r="I958" i="8"/>
  <c r="K958" i="8" s="1"/>
  <c r="I950" i="8"/>
  <c r="K950" i="8" s="1"/>
  <c r="I942" i="8"/>
  <c r="K942" i="8" s="1"/>
  <c r="I934" i="8"/>
  <c r="K934" i="8" s="1"/>
  <c r="I926" i="8"/>
  <c r="K926" i="8" s="1"/>
  <c r="I918" i="8"/>
  <c r="K918" i="8" s="1"/>
  <c r="I910" i="8"/>
  <c r="K910" i="8" s="1"/>
  <c r="I902" i="8"/>
  <c r="I894" i="8"/>
  <c r="K894" i="8" s="1"/>
  <c r="I886" i="8"/>
  <c r="K886" i="8" s="1"/>
  <c r="I878" i="8"/>
  <c r="K878" i="8" s="1"/>
  <c r="I870" i="8"/>
  <c r="K870" i="8" s="1"/>
  <c r="I862" i="8"/>
  <c r="K862" i="8" s="1"/>
  <c r="I854" i="8"/>
  <c r="K854" i="8" s="1"/>
  <c r="I846" i="8"/>
  <c r="K846" i="8" s="1"/>
  <c r="I838" i="8"/>
  <c r="I830" i="8"/>
  <c r="K830" i="8" s="1"/>
  <c r="I822" i="8"/>
  <c r="K822" i="8" s="1"/>
  <c r="I814" i="8"/>
  <c r="K814" i="8" s="1"/>
  <c r="I806" i="8"/>
  <c r="K806" i="8" s="1"/>
  <c r="I798" i="8"/>
  <c r="K798" i="8" s="1"/>
  <c r="I790" i="8"/>
  <c r="K790" i="8" s="1"/>
  <c r="I782" i="8"/>
  <c r="K782" i="8" s="1"/>
  <c r="I774" i="8"/>
  <c r="I766" i="8"/>
  <c r="K766" i="8" s="1"/>
  <c r="I758" i="8"/>
  <c r="K758" i="8" s="1"/>
  <c r="I750" i="8"/>
  <c r="K750" i="8" s="1"/>
  <c r="I734" i="8"/>
  <c r="K734" i="8" s="1"/>
  <c r="I670" i="8"/>
  <c r="K670" i="8" s="1"/>
  <c r="I662" i="8"/>
  <c r="K662" i="8" s="1"/>
  <c r="I478" i="8"/>
  <c r="K478" i="8" s="1"/>
  <c r="I414" i="8"/>
  <c r="K414" i="8" s="1"/>
  <c r="I406" i="8"/>
  <c r="K406" i="8" s="1"/>
  <c r="I342" i="8"/>
  <c r="K342" i="8" s="1"/>
  <c r="I158" i="8"/>
  <c r="K158" i="8" s="1"/>
  <c r="I150" i="8"/>
  <c r="K150" i="8" s="1"/>
  <c r="I86" i="8"/>
  <c r="K86" i="8" s="1"/>
  <c r="I4133" i="8"/>
  <c r="K4133" i="8" s="1"/>
  <c r="I4125" i="8"/>
  <c r="K4125" i="8" s="1"/>
  <c r="I4117" i="8"/>
  <c r="K4117" i="8" s="1"/>
  <c r="I4109" i="8"/>
  <c r="K4109" i="8" s="1"/>
  <c r="I4101" i="8"/>
  <c r="K4101" i="8" s="1"/>
  <c r="I4093" i="8"/>
  <c r="K4093" i="8" s="1"/>
  <c r="I4085" i="8"/>
  <c r="K4085" i="8" s="1"/>
  <c r="I4077" i="8"/>
  <c r="K4077" i="8" s="1"/>
  <c r="I4069" i="8"/>
  <c r="K4069" i="8" s="1"/>
  <c r="I4061" i="8"/>
  <c r="K4061" i="8" s="1"/>
  <c r="I4053" i="8"/>
  <c r="K4053" i="8" s="1"/>
  <c r="I4045" i="8"/>
  <c r="K4045" i="8" s="1"/>
  <c r="I4037" i="8"/>
  <c r="K4037" i="8" s="1"/>
  <c r="I4029" i="8"/>
  <c r="K4029" i="8" s="1"/>
  <c r="I4021" i="8"/>
  <c r="K4021" i="8" s="1"/>
  <c r="I4013" i="8"/>
  <c r="K4013" i="8" s="1"/>
  <c r="I4005" i="8"/>
  <c r="K4005" i="8" s="1"/>
  <c r="I3997" i="8"/>
  <c r="K3997" i="8" s="1"/>
  <c r="I3989" i="8"/>
  <c r="K3989" i="8" s="1"/>
  <c r="I3981" i="8"/>
  <c r="K3981" i="8" s="1"/>
  <c r="I3973" i="8"/>
  <c r="K3973" i="8" s="1"/>
  <c r="I3965" i="8"/>
  <c r="K3965" i="8" s="1"/>
  <c r="I3957" i="8"/>
  <c r="K3957" i="8" s="1"/>
  <c r="I3949" i="8"/>
  <c r="K3949" i="8" s="1"/>
  <c r="I3941" i="8"/>
  <c r="K3941" i="8" s="1"/>
  <c r="I3933" i="8"/>
  <c r="K3933" i="8" s="1"/>
  <c r="I3925" i="8"/>
  <c r="K3925" i="8" s="1"/>
  <c r="I3917" i="8"/>
  <c r="K3917" i="8" s="1"/>
  <c r="I3909" i="8"/>
  <c r="K3909" i="8" s="1"/>
  <c r="I3901" i="8"/>
  <c r="K3901" i="8" s="1"/>
  <c r="I3893" i="8"/>
  <c r="K3893" i="8" s="1"/>
  <c r="I3885" i="8"/>
  <c r="K3885" i="8" s="1"/>
  <c r="I3877" i="8"/>
  <c r="K3877" i="8" s="1"/>
  <c r="I3869" i="8"/>
  <c r="K3869" i="8" s="1"/>
  <c r="I3861" i="8"/>
  <c r="K3861" i="8" s="1"/>
  <c r="I3853" i="8"/>
  <c r="K3853" i="8" s="1"/>
  <c r="I3845" i="8"/>
  <c r="K3845" i="8" s="1"/>
  <c r="I3837" i="8"/>
  <c r="K3837" i="8" s="1"/>
  <c r="I3829" i="8"/>
  <c r="K3829" i="8" s="1"/>
  <c r="I3821" i="8"/>
  <c r="K3821" i="8" s="1"/>
  <c r="I3813" i="8"/>
  <c r="K3813" i="8" s="1"/>
  <c r="I3805" i="8"/>
  <c r="K3805" i="8" s="1"/>
  <c r="I3797" i="8"/>
  <c r="K3797" i="8" s="1"/>
  <c r="I3789" i="8"/>
  <c r="K3789" i="8" s="1"/>
  <c r="I3781" i="8"/>
  <c r="K3781" i="8" s="1"/>
  <c r="I3773" i="8"/>
  <c r="K3773" i="8" s="1"/>
  <c r="I3765" i="8"/>
  <c r="K3765" i="8" s="1"/>
  <c r="I3757" i="8"/>
  <c r="K3757" i="8" s="1"/>
  <c r="I3749" i="8"/>
  <c r="K3749" i="8" s="1"/>
  <c r="I3741" i="8"/>
  <c r="K3741" i="8" s="1"/>
  <c r="I3733" i="8"/>
  <c r="K3733" i="8" s="1"/>
  <c r="I3725" i="8"/>
  <c r="K3725" i="8" s="1"/>
  <c r="I3717" i="8"/>
  <c r="K3717" i="8" s="1"/>
  <c r="I3709" i="8"/>
  <c r="K3709" i="8" s="1"/>
  <c r="I3701" i="8"/>
  <c r="K3701" i="8" s="1"/>
  <c r="I3693" i="8"/>
  <c r="K3693" i="8" s="1"/>
  <c r="I3685" i="8"/>
  <c r="K3685" i="8" s="1"/>
  <c r="I3677" i="8"/>
  <c r="K3677" i="8" s="1"/>
  <c r="I3669" i="8"/>
  <c r="K3669" i="8" s="1"/>
  <c r="I3661" i="8"/>
  <c r="K3661" i="8" s="1"/>
  <c r="I3653" i="8"/>
  <c r="K3653" i="8" s="1"/>
  <c r="I3645" i="8"/>
  <c r="K3645" i="8" s="1"/>
  <c r="I3637" i="8"/>
  <c r="K3637" i="8" s="1"/>
  <c r="I3629" i="8"/>
  <c r="K3629" i="8" s="1"/>
  <c r="I3621" i="8"/>
  <c r="K3621" i="8" s="1"/>
  <c r="I3613" i="8"/>
  <c r="K3613" i="8" s="1"/>
  <c r="I3605" i="8"/>
  <c r="K3605" i="8" s="1"/>
  <c r="I3597" i="8"/>
  <c r="K3597" i="8" s="1"/>
  <c r="I3589" i="8"/>
  <c r="K3589" i="8" s="1"/>
  <c r="I3581" i="8"/>
  <c r="K3581" i="8" s="1"/>
  <c r="I3573" i="8"/>
  <c r="K3573" i="8" s="1"/>
  <c r="I3565" i="8"/>
  <c r="K3565" i="8" s="1"/>
  <c r="I3557" i="8"/>
  <c r="K3557" i="8" s="1"/>
  <c r="I3549" i="8"/>
  <c r="K3549" i="8" s="1"/>
  <c r="I3541" i="8"/>
  <c r="K3541" i="8" s="1"/>
  <c r="I3533" i="8"/>
  <c r="K3533" i="8" s="1"/>
  <c r="I3525" i="8"/>
  <c r="K3525" i="8" s="1"/>
  <c r="I3517" i="8"/>
  <c r="K3517" i="8" s="1"/>
  <c r="I3509" i="8"/>
  <c r="K3509" i="8" s="1"/>
  <c r="I3501" i="8"/>
  <c r="K3501" i="8" s="1"/>
  <c r="I3493" i="8"/>
  <c r="K3493" i="8" s="1"/>
  <c r="I3485" i="8"/>
  <c r="K3485" i="8" s="1"/>
  <c r="I3477" i="8"/>
  <c r="K3477" i="8" s="1"/>
  <c r="I3469" i="8"/>
  <c r="K3469" i="8" s="1"/>
  <c r="I3461" i="8"/>
  <c r="K3461" i="8" s="1"/>
  <c r="I3453" i="8"/>
  <c r="K3453" i="8" s="1"/>
  <c r="I3445" i="8"/>
  <c r="K3445" i="8" s="1"/>
  <c r="I3437" i="8"/>
  <c r="K3437" i="8" s="1"/>
  <c r="I3429" i="8"/>
  <c r="K3429" i="8" s="1"/>
  <c r="I3421" i="8"/>
  <c r="K3421" i="8" s="1"/>
  <c r="I3413" i="8"/>
  <c r="K3413" i="8" s="1"/>
  <c r="I3405" i="8"/>
  <c r="K3405" i="8" s="1"/>
  <c r="I3397" i="8"/>
  <c r="K3397" i="8" s="1"/>
  <c r="I3389" i="8"/>
  <c r="K3389" i="8" s="1"/>
  <c r="I3381" i="8"/>
  <c r="K3381" i="8" s="1"/>
  <c r="I3373" i="8"/>
  <c r="K3373" i="8" s="1"/>
  <c r="I3365" i="8"/>
  <c r="K3365" i="8" s="1"/>
  <c r="I3357" i="8"/>
  <c r="K3357" i="8" s="1"/>
  <c r="I3349" i="8"/>
  <c r="K3349" i="8" s="1"/>
  <c r="I3341" i="8"/>
  <c r="K3341" i="8" s="1"/>
  <c r="I3333" i="8"/>
  <c r="K3333" i="8" s="1"/>
  <c r="I3325" i="8"/>
  <c r="K3325" i="8" s="1"/>
  <c r="I3317" i="8"/>
  <c r="K3317" i="8" s="1"/>
  <c r="I3309" i="8"/>
  <c r="K3309" i="8" s="1"/>
  <c r="I3301" i="8"/>
  <c r="K3301" i="8" s="1"/>
  <c r="I3293" i="8"/>
  <c r="K3293" i="8" s="1"/>
  <c r="I3285" i="8"/>
  <c r="K3285" i="8" s="1"/>
  <c r="I3277" i="8"/>
  <c r="K3277" i="8" s="1"/>
  <c r="I3269" i="8"/>
  <c r="K3269" i="8" s="1"/>
  <c r="I3261" i="8"/>
  <c r="K3261" i="8" s="1"/>
  <c r="I3253" i="8"/>
  <c r="K3253" i="8" s="1"/>
  <c r="I3245" i="8"/>
  <c r="K3245" i="8" s="1"/>
  <c r="I3237" i="8"/>
  <c r="K3237" i="8" s="1"/>
  <c r="I3229" i="8"/>
  <c r="K3229" i="8" s="1"/>
  <c r="I3221" i="8"/>
  <c r="K3221" i="8" s="1"/>
  <c r="I3213" i="8"/>
  <c r="K3213" i="8" s="1"/>
  <c r="I3205" i="8"/>
  <c r="K3205" i="8" s="1"/>
  <c r="I3197" i="8"/>
  <c r="K3197" i="8" s="1"/>
  <c r="I3189" i="8"/>
  <c r="K3189" i="8" s="1"/>
  <c r="I3181" i="8"/>
  <c r="K3181" i="8" s="1"/>
  <c r="I3173" i="8"/>
  <c r="K3173" i="8" s="1"/>
  <c r="I3165" i="8"/>
  <c r="K3165" i="8" s="1"/>
  <c r="I3157" i="8"/>
  <c r="K3157" i="8" s="1"/>
  <c r="I3149" i="8"/>
  <c r="K3149" i="8" s="1"/>
  <c r="I3141" i="8"/>
  <c r="K3141" i="8" s="1"/>
  <c r="I3133" i="8"/>
  <c r="K3133" i="8" s="1"/>
  <c r="I3125" i="8"/>
  <c r="K3125" i="8" s="1"/>
  <c r="I3117" i="8"/>
  <c r="K3117" i="8" s="1"/>
  <c r="I3109" i="8"/>
  <c r="K3109" i="8" s="1"/>
  <c r="I3101" i="8"/>
  <c r="K3101" i="8" s="1"/>
  <c r="I3093" i="8"/>
  <c r="K3093" i="8" s="1"/>
  <c r="I3085" i="8"/>
  <c r="K3085" i="8" s="1"/>
  <c r="I3077" i="8"/>
  <c r="K3077" i="8" s="1"/>
  <c r="I3069" i="8"/>
  <c r="K3069" i="8" s="1"/>
  <c r="I3061" i="8"/>
  <c r="K3061" i="8" s="1"/>
  <c r="I3053" i="8"/>
  <c r="K3053" i="8" s="1"/>
  <c r="I3045" i="8"/>
  <c r="K3045" i="8" s="1"/>
  <c r="I3037" i="8"/>
  <c r="K3037" i="8" s="1"/>
  <c r="I3029" i="8"/>
  <c r="K3029" i="8" s="1"/>
  <c r="I3021" i="8"/>
  <c r="K3021" i="8" s="1"/>
  <c r="I3013" i="8"/>
  <c r="K3013" i="8" s="1"/>
  <c r="I3005" i="8"/>
  <c r="K3005" i="8" s="1"/>
  <c r="I2997" i="8"/>
  <c r="K2997" i="8" s="1"/>
  <c r="I2989" i="8"/>
  <c r="K2989" i="8" s="1"/>
  <c r="I2981" i="8"/>
  <c r="K2981" i="8" s="1"/>
  <c r="I2973" i="8"/>
  <c r="K2973" i="8" s="1"/>
  <c r="I2965" i="8"/>
  <c r="K2965" i="8" s="1"/>
  <c r="I2957" i="8"/>
  <c r="K2957" i="8" s="1"/>
  <c r="I2949" i="8"/>
  <c r="K2949" i="8" s="1"/>
  <c r="I2941" i="8"/>
  <c r="K2941" i="8" s="1"/>
  <c r="I2933" i="8"/>
  <c r="K2933" i="8" s="1"/>
  <c r="I2925" i="8"/>
  <c r="K2925" i="8" s="1"/>
  <c r="I2917" i="8"/>
  <c r="K2917" i="8" s="1"/>
  <c r="I2909" i="8"/>
  <c r="K2909" i="8" s="1"/>
  <c r="I2901" i="8"/>
  <c r="K2901" i="8" s="1"/>
  <c r="I2893" i="8"/>
  <c r="K2893" i="8" s="1"/>
  <c r="I2885" i="8"/>
  <c r="K2885" i="8" s="1"/>
  <c r="I2877" i="8"/>
  <c r="K2877" i="8" s="1"/>
  <c r="I2869" i="8"/>
  <c r="K2869" i="8" s="1"/>
  <c r="I2861" i="8"/>
  <c r="K2861" i="8" s="1"/>
  <c r="I2853" i="8"/>
  <c r="K2853" i="8" s="1"/>
  <c r="I2845" i="8"/>
  <c r="K2845" i="8" s="1"/>
  <c r="I2837" i="8"/>
  <c r="K2837" i="8" s="1"/>
  <c r="I2829" i="8"/>
  <c r="K2829" i="8" s="1"/>
  <c r="I2821" i="8"/>
  <c r="K2821" i="8" s="1"/>
  <c r="I2813" i="8"/>
  <c r="K2813" i="8" s="1"/>
  <c r="I2805" i="8"/>
  <c r="K2805" i="8" s="1"/>
  <c r="I2797" i="8"/>
  <c r="K2797" i="8" s="1"/>
  <c r="I2789" i="8"/>
  <c r="K2789" i="8" s="1"/>
  <c r="I2781" i="8"/>
  <c r="K2781" i="8" s="1"/>
  <c r="I2773" i="8"/>
  <c r="K2773" i="8" s="1"/>
  <c r="I2765" i="8"/>
  <c r="K2765" i="8" s="1"/>
  <c r="I2757" i="8"/>
  <c r="K2757" i="8" s="1"/>
  <c r="I2749" i="8"/>
  <c r="K2749" i="8" s="1"/>
  <c r="I2741" i="8"/>
  <c r="K2741" i="8" s="1"/>
  <c r="I2733" i="8"/>
  <c r="K2733" i="8" s="1"/>
  <c r="I2725" i="8"/>
  <c r="K2725" i="8" s="1"/>
  <c r="I2717" i="8"/>
  <c r="K2717" i="8" s="1"/>
  <c r="I2709" i="8"/>
  <c r="K2709" i="8" s="1"/>
  <c r="I2701" i="8"/>
  <c r="K2701" i="8" s="1"/>
  <c r="I2693" i="8"/>
  <c r="K2693" i="8" s="1"/>
  <c r="I2685" i="8"/>
  <c r="K2685" i="8" s="1"/>
  <c r="I2677" i="8"/>
  <c r="K2677" i="8" s="1"/>
  <c r="I2669" i="8"/>
  <c r="K2669" i="8" s="1"/>
  <c r="I2661" i="8"/>
  <c r="K2661" i="8" s="1"/>
  <c r="I2645" i="8"/>
  <c r="K2645" i="8" s="1"/>
  <c r="I2637" i="8"/>
  <c r="K2637" i="8" s="1"/>
  <c r="I2629" i="8"/>
  <c r="K2629" i="8" s="1"/>
  <c r="I2621" i="8"/>
  <c r="K2621" i="8" s="1"/>
  <c r="I2613" i="8"/>
  <c r="K2613" i="8" s="1"/>
  <c r="I2605" i="8"/>
  <c r="K2605" i="8" s="1"/>
  <c r="I2597" i="8"/>
  <c r="K2597" i="8" s="1"/>
  <c r="I2589" i="8"/>
  <c r="K2589" i="8" s="1"/>
  <c r="I2581" i="8"/>
  <c r="K2581" i="8" s="1"/>
  <c r="I2573" i="8"/>
  <c r="K2573" i="8" s="1"/>
  <c r="I2565" i="8"/>
  <c r="K2565" i="8" s="1"/>
  <c r="I2557" i="8"/>
  <c r="K2557" i="8" s="1"/>
  <c r="I2549" i="8"/>
  <c r="K2549" i="8" s="1"/>
  <c r="I2541" i="8"/>
  <c r="K2541" i="8" s="1"/>
  <c r="I2533" i="8"/>
  <c r="K2533" i="8" s="1"/>
  <c r="I2525" i="8"/>
  <c r="K2525" i="8" s="1"/>
  <c r="I2517" i="8"/>
  <c r="K2517" i="8" s="1"/>
  <c r="I2509" i="8"/>
  <c r="K2509" i="8" s="1"/>
  <c r="I2501" i="8"/>
  <c r="K2501" i="8" s="1"/>
  <c r="I2493" i="8"/>
  <c r="K2493" i="8" s="1"/>
  <c r="I2485" i="8"/>
  <c r="K2485" i="8" s="1"/>
  <c r="I2477" i="8"/>
  <c r="K2477" i="8" s="1"/>
  <c r="I2469" i="8"/>
  <c r="K2469" i="8" s="1"/>
  <c r="I2461" i="8"/>
  <c r="K2461" i="8" s="1"/>
  <c r="I2453" i="8"/>
  <c r="K2453" i="8" s="1"/>
  <c r="I2445" i="8"/>
  <c r="K2445" i="8" s="1"/>
  <c r="I2437" i="8"/>
  <c r="K2437" i="8" s="1"/>
  <c r="I2429" i="8"/>
  <c r="K2429" i="8" s="1"/>
  <c r="I2421" i="8"/>
  <c r="K2421" i="8" s="1"/>
  <c r="I2413" i="8"/>
  <c r="K2413" i="8" s="1"/>
  <c r="I2405" i="8"/>
  <c r="K2405" i="8" s="1"/>
  <c r="I2397" i="8"/>
  <c r="K2397" i="8" s="1"/>
  <c r="I2389" i="8"/>
  <c r="K2389" i="8" s="1"/>
  <c r="I2381" i="8"/>
  <c r="K2381" i="8" s="1"/>
  <c r="I2373" i="8"/>
  <c r="K2373" i="8" s="1"/>
  <c r="I2365" i="8"/>
  <c r="K2365" i="8" s="1"/>
  <c r="I2357" i="8"/>
  <c r="K2357" i="8" s="1"/>
  <c r="I2349" i="8"/>
  <c r="K2349" i="8" s="1"/>
  <c r="I2341" i="8"/>
  <c r="K2341" i="8" s="1"/>
  <c r="I2333" i="8"/>
  <c r="K2333" i="8" s="1"/>
  <c r="I2325" i="8"/>
  <c r="K2325" i="8" s="1"/>
  <c r="I2317" i="8"/>
  <c r="K2317" i="8" s="1"/>
  <c r="I2309" i="8"/>
  <c r="K2309" i="8" s="1"/>
  <c r="I2301" i="8"/>
  <c r="K2301" i="8" s="1"/>
  <c r="I2293" i="8"/>
  <c r="K2293" i="8" s="1"/>
  <c r="I2285" i="8"/>
  <c r="K2285" i="8" s="1"/>
  <c r="I2277" i="8"/>
  <c r="I2269" i="8"/>
  <c r="K2269" i="8" s="1"/>
  <c r="I2261" i="8"/>
  <c r="K2261" i="8" s="1"/>
  <c r="I2253" i="8"/>
  <c r="K2253" i="8" s="1"/>
  <c r="I2245" i="8"/>
  <c r="K2245" i="8" s="1"/>
  <c r="I2237" i="8"/>
  <c r="K2237" i="8" s="1"/>
  <c r="I2229" i="8"/>
  <c r="K2229" i="8" s="1"/>
  <c r="I2221" i="8"/>
  <c r="K2221" i="8" s="1"/>
  <c r="I2213" i="8"/>
  <c r="I2205" i="8"/>
  <c r="K2205" i="8" s="1"/>
  <c r="I2197" i="8"/>
  <c r="K2197" i="8" s="1"/>
  <c r="I2189" i="8"/>
  <c r="K2189" i="8" s="1"/>
  <c r="I2181" i="8"/>
  <c r="K2181" i="8" s="1"/>
  <c r="I2173" i="8"/>
  <c r="K2173" i="8" s="1"/>
  <c r="I2165" i="8"/>
  <c r="K2165" i="8" s="1"/>
  <c r="I1461" i="8"/>
  <c r="K1461" i="8" s="1"/>
  <c r="I1413" i="8"/>
  <c r="K1413" i="8" s="1"/>
  <c r="I1349" i="8"/>
  <c r="K1349" i="8" s="1"/>
  <c r="I1285" i="8"/>
  <c r="K1285" i="8" s="1"/>
  <c r="I869" i="8"/>
  <c r="I2424" i="8"/>
  <c r="K2424" i="8" s="1"/>
  <c r="I2408" i="8"/>
  <c r="I2400" i="8"/>
  <c r="I2392" i="8"/>
  <c r="I2376" i="8"/>
  <c r="K2376" i="8" s="1"/>
  <c r="I2368" i="8"/>
  <c r="K2368" i="8" s="1"/>
  <c r="I2360" i="8"/>
  <c r="K2360" i="8" s="1"/>
  <c r="I2344" i="8"/>
  <c r="I2336" i="8"/>
  <c r="I2328" i="8"/>
  <c r="I2312" i="8"/>
  <c r="K2312" i="8" s="1"/>
  <c r="I2304" i="8"/>
  <c r="I2296" i="8"/>
  <c r="K2296" i="8" s="1"/>
  <c r="I2280" i="8"/>
  <c r="I2272" i="8"/>
  <c r="I2264" i="8"/>
  <c r="I2248" i="8"/>
  <c r="K2248" i="8" s="1"/>
  <c r="I2240" i="8"/>
  <c r="I2232" i="8"/>
  <c r="K2232" i="8" s="1"/>
  <c r="I2216" i="8"/>
  <c r="I2208" i="8"/>
  <c r="I2200" i="8"/>
  <c r="I2184" i="8"/>
  <c r="K2184" i="8" s="1"/>
  <c r="I2176" i="8"/>
  <c r="I2168" i="8"/>
  <c r="K2168" i="8" s="1"/>
  <c r="I2152" i="8"/>
  <c r="I2144" i="8"/>
  <c r="I2136" i="8"/>
  <c r="I2120" i="8"/>
  <c r="K2120" i="8" s="1"/>
  <c r="I2112" i="8"/>
  <c r="K2112" i="8" s="1"/>
  <c r="I2104" i="8"/>
  <c r="K2104" i="8" s="1"/>
  <c r="I2088" i="8"/>
  <c r="I2080" i="8"/>
  <c r="I2072" i="8"/>
  <c r="I2056" i="8"/>
  <c r="K2056" i="8" s="1"/>
  <c r="I2048" i="8"/>
  <c r="I2040" i="8"/>
  <c r="K2040" i="8" s="1"/>
  <c r="I2024" i="8"/>
  <c r="I2016" i="8"/>
  <c r="I2008" i="8"/>
  <c r="I1992" i="8"/>
  <c r="K1992" i="8" s="1"/>
  <c r="I1984" i="8"/>
  <c r="I1976" i="8"/>
  <c r="K1976" i="8" s="1"/>
  <c r="I1960" i="8"/>
  <c r="I1952" i="8"/>
  <c r="I1944" i="8"/>
  <c r="I1928" i="8"/>
  <c r="K1928" i="8" s="1"/>
  <c r="I1920" i="8"/>
  <c r="I1912" i="8"/>
  <c r="K1912" i="8" s="1"/>
  <c r="I1896" i="8"/>
  <c r="I1888" i="8"/>
  <c r="I1880" i="8"/>
  <c r="I1864" i="8"/>
  <c r="K1864" i="8" s="1"/>
  <c r="I1856" i="8"/>
  <c r="I1848" i="8"/>
  <c r="I1832" i="8"/>
  <c r="I1824" i="8"/>
  <c r="I1816" i="8"/>
  <c r="I1800" i="8"/>
  <c r="K1800" i="8" s="1"/>
  <c r="I1792" i="8"/>
  <c r="I1784" i="8"/>
  <c r="I1768" i="8"/>
  <c r="I1760" i="8"/>
  <c r="K1760" i="8" s="1"/>
  <c r="I1752" i="8"/>
  <c r="I1736" i="8"/>
  <c r="I1728" i="8"/>
  <c r="I1720" i="8"/>
  <c r="I1704" i="8"/>
  <c r="K1704" i="8" s="1"/>
  <c r="I1696" i="8"/>
  <c r="K1696" i="8" s="1"/>
  <c r="I1688" i="8"/>
  <c r="I1680" i="8"/>
  <c r="I1672" i="8"/>
  <c r="I1664" i="8"/>
  <c r="I1656" i="8"/>
  <c r="K1656" i="8" s="1"/>
  <c r="I1648" i="8"/>
  <c r="I1640" i="8"/>
  <c r="I1632" i="8"/>
  <c r="I1624" i="8"/>
  <c r="I1616" i="8"/>
  <c r="K1616" i="8" s="1"/>
  <c r="I1608" i="8"/>
  <c r="K1608" i="8" s="1"/>
  <c r="I1600" i="8"/>
  <c r="I1592" i="8"/>
  <c r="I1584" i="8"/>
  <c r="I1576" i="8"/>
  <c r="I1568" i="8"/>
  <c r="K1568" i="8" s="1"/>
  <c r="I1560" i="8"/>
  <c r="I1552" i="8"/>
  <c r="I1544" i="8"/>
  <c r="I1536" i="8"/>
  <c r="I1528" i="8"/>
  <c r="I1520" i="8"/>
  <c r="I1512" i="8"/>
  <c r="K1512" i="8" s="1"/>
  <c r="I1504" i="8"/>
  <c r="I1496" i="8"/>
  <c r="I1488" i="8"/>
  <c r="I1480" i="8"/>
  <c r="I1472" i="8"/>
  <c r="I1464" i="8"/>
  <c r="I1456" i="8"/>
  <c r="I1448" i="8"/>
  <c r="I1440" i="8"/>
  <c r="I1432" i="8"/>
  <c r="I1424" i="8"/>
  <c r="K1424" i="8" s="1"/>
  <c r="I1416" i="8"/>
  <c r="I1408" i="8"/>
  <c r="I1400" i="8"/>
  <c r="I1392" i="8"/>
  <c r="I1384" i="8"/>
  <c r="K1384" i="8" s="1"/>
  <c r="I1376" i="8"/>
  <c r="I1368" i="8"/>
  <c r="I1360" i="8"/>
  <c r="I1352" i="8"/>
  <c r="I1344" i="8"/>
  <c r="I1336" i="8"/>
  <c r="I1328" i="8"/>
  <c r="I1320" i="8"/>
  <c r="I1312" i="8"/>
  <c r="K1312" i="8" s="1"/>
  <c r="I1304" i="8"/>
  <c r="I1296" i="8"/>
  <c r="I1288" i="8"/>
  <c r="I1280" i="8"/>
  <c r="I1272" i="8"/>
  <c r="K1272" i="8" s="1"/>
  <c r="I1264" i="8"/>
  <c r="I1256" i="8"/>
  <c r="I1248" i="8"/>
  <c r="I1240" i="8"/>
  <c r="I1232" i="8"/>
  <c r="K1232" i="8" s="1"/>
  <c r="I1224" i="8"/>
  <c r="I1208" i="8"/>
  <c r="I1200" i="8"/>
  <c r="I1192" i="8"/>
  <c r="I1184" i="8"/>
  <c r="K1184" i="8" s="1"/>
  <c r="I1176" i="8"/>
  <c r="I1168" i="8"/>
  <c r="I1160" i="8"/>
  <c r="I1152" i="8"/>
  <c r="I1144" i="8"/>
  <c r="K1144" i="8" s="1"/>
  <c r="I1136" i="8"/>
  <c r="I1128" i="8"/>
  <c r="I1120" i="8"/>
  <c r="I1112" i="8"/>
  <c r="I1104" i="8"/>
  <c r="K1104" i="8" s="1"/>
  <c r="I1096" i="8"/>
  <c r="I1088" i="8"/>
  <c r="I1080" i="8"/>
  <c r="I1072" i="8"/>
  <c r="I1064" i="8"/>
  <c r="I1056" i="8"/>
  <c r="I1048" i="8"/>
  <c r="I1040" i="8"/>
  <c r="I1032" i="8"/>
  <c r="I1024" i="8"/>
  <c r="I1016" i="8"/>
  <c r="I1008" i="8"/>
  <c r="I1000" i="8"/>
  <c r="I992" i="8"/>
  <c r="K992" i="8" s="1"/>
  <c r="I984" i="8"/>
  <c r="I976" i="8"/>
  <c r="I968" i="8"/>
  <c r="I960" i="8"/>
  <c r="I952" i="8"/>
  <c r="K952" i="8" s="1"/>
  <c r="I944" i="8"/>
  <c r="I936" i="8"/>
  <c r="I928" i="8"/>
  <c r="I920" i="8"/>
  <c r="I912" i="8"/>
  <c r="K912" i="8" s="1"/>
  <c r="I904" i="8"/>
  <c r="I896" i="8"/>
  <c r="I888" i="8"/>
  <c r="I880" i="8"/>
  <c r="I872" i="8"/>
  <c r="I864" i="8"/>
  <c r="I856" i="8"/>
  <c r="I848" i="8"/>
  <c r="I840" i="8"/>
  <c r="I832" i="8"/>
  <c r="I824" i="8"/>
  <c r="I816" i="8"/>
  <c r="I808" i="8"/>
  <c r="I800" i="8"/>
  <c r="K800" i="8" s="1"/>
  <c r="I792" i="8"/>
  <c r="I784" i="8"/>
  <c r="I776" i="8"/>
  <c r="I768" i="8"/>
  <c r="I760" i="8"/>
  <c r="K760" i="8" s="1"/>
  <c r="I752" i="8"/>
  <c r="I744" i="8"/>
  <c r="I736" i="8"/>
  <c r="I728" i="8"/>
  <c r="I720" i="8"/>
  <c r="K720" i="8" s="1"/>
  <c r="I712" i="8"/>
  <c r="I704" i="8"/>
  <c r="I696" i="8"/>
  <c r="I688" i="8"/>
  <c r="I680" i="8"/>
  <c r="I672" i="8"/>
  <c r="K672" i="8" s="1"/>
  <c r="I664" i="8"/>
  <c r="I656" i="8"/>
  <c r="I648" i="8"/>
  <c r="I640" i="8"/>
  <c r="I632" i="8"/>
  <c r="K632" i="8" s="1"/>
  <c r="I624" i="8"/>
  <c r="I616" i="8"/>
  <c r="I608" i="8"/>
  <c r="I600" i="8"/>
  <c r="I592" i="8"/>
  <c r="K592" i="8" s="1"/>
  <c r="I584" i="8"/>
  <c r="I576" i="8"/>
  <c r="I568" i="8"/>
  <c r="I560" i="8"/>
  <c r="I552" i="8"/>
  <c r="I544" i="8"/>
  <c r="I536" i="8"/>
  <c r="I528" i="8"/>
  <c r="I520" i="8"/>
  <c r="I512" i="8"/>
  <c r="I504" i="8"/>
  <c r="I496" i="8"/>
  <c r="I488" i="8"/>
  <c r="I480" i="8"/>
  <c r="K480" i="8" s="1"/>
  <c r="I472" i="8"/>
  <c r="I464" i="8"/>
  <c r="I456" i="8"/>
  <c r="I448" i="8"/>
  <c r="I440" i="8"/>
  <c r="K440" i="8" s="1"/>
  <c r="I432" i="8"/>
  <c r="I424" i="8"/>
  <c r="I416" i="8"/>
  <c r="I408" i="8"/>
  <c r="I400" i="8"/>
  <c r="K400" i="8" s="1"/>
  <c r="I392" i="8"/>
  <c r="I384" i="8"/>
  <c r="I376" i="8"/>
  <c r="K376" i="8" s="1"/>
  <c r="I368" i="8"/>
  <c r="I360" i="8"/>
  <c r="I352" i="8"/>
  <c r="K352" i="8" s="1"/>
  <c r="I344" i="8"/>
  <c r="I336" i="8"/>
  <c r="K336" i="8" s="1"/>
  <c r="I328" i="8"/>
  <c r="I320" i="8"/>
  <c r="I312" i="8"/>
  <c r="K312" i="8" s="1"/>
  <c r="I304" i="8"/>
  <c r="I296" i="8"/>
  <c r="I288" i="8"/>
  <c r="K288" i="8" s="1"/>
  <c r="I280" i="8"/>
  <c r="I272" i="8"/>
  <c r="K272" i="8" s="1"/>
  <c r="I264" i="8"/>
  <c r="I256" i="8"/>
  <c r="I248" i="8"/>
  <c r="K248" i="8" s="1"/>
  <c r="I240" i="8"/>
  <c r="I232" i="8"/>
  <c r="I224" i="8"/>
  <c r="K224" i="8" s="1"/>
  <c r="I216" i="8"/>
  <c r="I208" i="8"/>
  <c r="K208" i="8" s="1"/>
  <c r="I200" i="8"/>
  <c r="I192" i="8"/>
  <c r="I184" i="8"/>
  <c r="K184" i="8" s="1"/>
  <c r="I176" i="8"/>
  <c r="I168" i="8"/>
  <c r="I160" i="8"/>
  <c r="K160" i="8" s="1"/>
  <c r="I152" i="8"/>
  <c r="I144" i="8"/>
  <c r="K144" i="8" s="1"/>
  <c r="I136" i="8"/>
  <c r="I128" i="8"/>
  <c r="I120" i="8"/>
  <c r="K120" i="8" s="1"/>
  <c r="I112" i="8"/>
  <c r="I104" i="8"/>
  <c r="I96" i="8"/>
  <c r="K96" i="8" s="1"/>
  <c r="I88" i="8"/>
  <c r="I80" i="8"/>
  <c r="K80" i="8" s="1"/>
  <c r="I72" i="8"/>
  <c r="I64" i="8"/>
  <c r="I56" i="8"/>
  <c r="K56" i="8" s="1"/>
  <c r="I48" i="8"/>
  <c r="I40" i="8"/>
  <c r="I32" i="8"/>
  <c r="K32" i="8" s="1"/>
  <c r="I24" i="8"/>
  <c r="I16" i="8"/>
  <c r="K16" i="8" s="1"/>
  <c r="I8" i="8"/>
  <c r="I1151" i="8"/>
  <c r="K1151" i="8" s="1"/>
  <c r="I1143" i="8"/>
  <c r="K1143" i="8" s="1"/>
  <c r="I1135" i="8"/>
  <c r="I1127" i="8"/>
  <c r="K1127" i="8" s="1"/>
  <c r="I1119" i="8"/>
  <c r="K1119" i="8" s="1"/>
  <c r="I1111" i="8"/>
  <c r="K1111" i="8" s="1"/>
  <c r="I1103" i="8"/>
  <c r="K1103" i="8" s="1"/>
  <c r="I1095" i="8"/>
  <c r="K1095" i="8" s="1"/>
  <c r="I1087" i="8"/>
  <c r="K1087" i="8" s="1"/>
  <c r="I1079" i="8"/>
  <c r="K1079" i="8" s="1"/>
  <c r="I1071" i="8"/>
  <c r="I1063" i="8"/>
  <c r="K1063" i="8" s="1"/>
  <c r="I1055" i="8"/>
  <c r="K1055" i="8" s="1"/>
  <c r="I1047" i="8"/>
  <c r="K1047" i="8" s="1"/>
  <c r="I1039" i="8"/>
  <c r="K1039" i="8" s="1"/>
  <c r="I1031" i="8"/>
  <c r="K1031" i="8" s="1"/>
  <c r="I1023" i="8"/>
  <c r="K1023" i="8" s="1"/>
  <c r="I1015" i="8"/>
  <c r="K1015" i="8" s="1"/>
  <c r="I1007" i="8"/>
  <c r="I999" i="8"/>
  <c r="K999" i="8" s="1"/>
  <c r="I991" i="8"/>
  <c r="K991" i="8" s="1"/>
  <c r="I983" i="8"/>
  <c r="K983" i="8" s="1"/>
  <c r="I975" i="8"/>
  <c r="K975" i="8" s="1"/>
  <c r="I967" i="8"/>
  <c r="K967" i="8" s="1"/>
  <c r="I959" i="8"/>
  <c r="K959" i="8" s="1"/>
  <c r="I951" i="8"/>
  <c r="K951" i="8" s="1"/>
  <c r="I943" i="8"/>
  <c r="I935" i="8"/>
  <c r="K935" i="8" s="1"/>
  <c r="I927" i="8"/>
  <c r="K927" i="8" s="1"/>
  <c r="I919" i="8"/>
  <c r="K919" i="8" s="1"/>
  <c r="I911" i="8"/>
  <c r="K911" i="8" s="1"/>
  <c r="I903" i="8"/>
  <c r="K903" i="8" s="1"/>
  <c r="I895" i="8"/>
  <c r="K895" i="8" s="1"/>
  <c r="I887" i="8"/>
  <c r="K887" i="8" s="1"/>
  <c r="I879" i="8"/>
  <c r="I863" i="8"/>
  <c r="K863" i="8" s="1"/>
  <c r="I855" i="8"/>
  <c r="K855" i="8" s="1"/>
  <c r="I847" i="8"/>
  <c r="K847" i="8" s="1"/>
  <c r="I839" i="8"/>
  <c r="K839" i="8" s="1"/>
  <c r="I831" i="8"/>
  <c r="K831" i="8" s="1"/>
  <c r="I823" i="8"/>
  <c r="I815" i="8"/>
  <c r="I807" i="8"/>
  <c r="K807" i="8" s="1"/>
  <c r="I799" i="8"/>
  <c r="K799" i="8" s="1"/>
  <c r="I791" i="8"/>
  <c r="K791" i="8" s="1"/>
  <c r="I783" i="8"/>
  <c r="K783" i="8" s="1"/>
  <c r="I775" i="8"/>
  <c r="K775" i="8" s="1"/>
  <c r="I767" i="8"/>
  <c r="K767" i="8" s="1"/>
  <c r="I759" i="8"/>
  <c r="I751" i="8"/>
  <c r="I743" i="8"/>
  <c r="K743" i="8" s="1"/>
  <c r="I735" i="8"/>
  <c r="K735" i="8" s="1"/>
  <c r="I727" i="8"/>
  <c r="K727" i="8" s="1"/>
  <c r="I719" i="8"/>
  <c r="K719" i="8" s="1"/>
  <c r="I711" i="8"/>
  <c r="K711" i="8" s="1"/>
  <c r="I703" i="8"/>
  <c r="K703" i="8" s="1"/>
  <c r="I695" i="8"/>
  <c r="I687" i="8"/>
  <c r="I679" i="8"/>
  <c r="K679" i="8" s="1"/>
  <c r="I671" i="8"/>
  <c r="K671" i="8" s="1"/>
  <c r="I663" i="8"/>
  <c r="K663" i="8" s="1"/>
  <c r="I655" i="8"/>
  <c r="K655" i="8" s="1"/>
  <c r="I647" i="8"/>
  <c r="K647" i="8" s="1"/>
  <c r="I639" i="8"/>
  <c r="K639" i="8" s="1"/>
  <c r="I631" i="8"/>
  <c r="I623" i="8"/>
  <c r="I615" i="8"/>
  <c r="K615" i="8" s="1"/>
  <c r="I607" i="8"/>
  <c r="K607" i="8" s="1"/>
  <c r="I599" i="8"/>
  <c r="K599" i="8" s="1"/>
  <c r="I591" i="8"/>
  <c r="K591" i="8" s="1"/>
  <c r="I583" i="8"/>
  <c r="K583" i="8" s="1"/>
  <c r="I575" i="8"/>
  <c r="K575" i="8" s="1"/>
  <c r="I567" i="8"/>
  <c r="I559" i="8"/>
  <c r="I551" i="8"/>
  <c r="K551" i="8" s="1"/>
  <c r="I543" i="8"/>
  <c r="K543" i="8" s="1"/>
  <c r="I535" i="8"/>
  <c r="K535" i="8" s="1"/>
  <c r="I527" i="8"/>
  <c r="K527" i="8" s="1"/>
  <c r="I519" i="8"/>
  <c r="K519" i="8" s="1"/>
  <c r="I511" i="8"/>
  <c r="K511" i="8" s="1"/>
  <c r="I503" i="8"/>
  <c r="I495" i="8"/>
  <c r="I487" i="8"/>
  <c r="K487" i="8" s="1"/>
  <c r="I479" i="8"/>
  <c r="K479" i="8" s="1"/>
  <c r="I471" i="8"/>
  <c r="K471" i="8" s="1"/>
  <c r="I463" i="8"/>
  <c r="K463" i="8" s="1"/>
  <c r="I455" i="8"/>
  <c r="K455" i="8" s="1"/>
  <c r="I447" i="8"/>
  <c r="K447" i="8" s="1"/>
  <c r="I439" i="8"/>
  <c r="I431" i="8"/>
  <c r="I423" i="8"/>
  <c r="K423" i="8" s="1"/>
  <c r="I415" i="8"/>
  <c r="K415" i="8" s="1"/>
  <c r="I407" i="8"/>
  <c r="K407" i="8" s="1"/>
  <c r="I399" i="8"/>
  <c r="K399" i="8" s="1"/>
  <c r="I391" i="8"/>
  <c r="K391" i="8" s="1"/>
  <c r="I383" i="8"/>
  <c r="K383" i="8" s="1"/>
  <c r="I375" i="8"/>
  <c r="I367" i="8"/>
  <c r="I359" i="8"/>
  <c r="K359" i="8" s="1"/>
  <c r="I351" i="8"/>
  <c r="K351" i="8" s="1"/>
  <c r="I343" i="8"/>
  <c r="K343" i="8" s="1"/>
  <c r="I335" i="8"/>
  <c r="K335" i="8" s="1"/>
  <c r="I327" i="8"/>
  <c r="K327" i="8" s="1"/>
  <c r="I319" i="8"/>
  <c r="K319" i="8" s="1"/>
  <c r="I311" i="8"/>
  <c r="I303" i="8"/>
  <c r="I295" i="8"/>
  <c r="K295" i="8" s="1"/>
  <c r="I287" i="8"/>
  <c r="K287" i="8" s="1"/>
  <c r="I279" i="8"/>
  <c r="K279" i="8" s="1"/>
  <c r="I271" i="8"/>
  <c r="K271" i="8" s="1"/>
  <c r="I263" i="8"/>
  <c r="K263" i="8" s="1"/>
  <c r="I255" i="8"/>
  <c r="K255" i="8" s="1"/>
  <c r="I247" i="8"/>
  <c r="I239" i="8"/>
  <c r="I231" i="8"/>
  <c r="K231" i="8" s="1"/>
  <c r="I223" i="8"/>
  <c r="K223" i="8" s="1"/>
  <c r="I215" i="8"/>
  <c r="K215" i="8" s="1"/>
  <c r="I207" i="8"/>
  <c r="K207" i="8" s="1"/>
  <c r="I199" i="8"/>
  <c r="K199" i="8" s="1"/>
  <c r="I191" i="8"/>
  <c r="K191" i="8" s="1"/>
  <c r="I183" i="8"/>
  <c r="I175" i="8"/>
  <c r="I167" i="8"/>
  <c r="K167" i="8" s="1"/>
  <c r="I159" i="8"/>
  <c r="K159" i="8" s="1"/>
  <c r="I151" i="8"/>
  <c r="K151" i="8" s="1"/>
  <c r="I143" i="8"/>
  <c r="K143" i="8" s="1"/>
  <c r="I135" i="8"/>
  <c r="K135" i="8" s="1"/>
  <c r="I127" i="8"/>
  <c r="K127" i="8" s="1"/>
  <c r="I119" i="8"/>
  <c r="I111" i="8"/>
  <c r="I103" i="8"/>
  <c r="K103" i="8" s="1"/>
  <c r="I95" i="8"/>
  <c r="K95" i="8" s="1"/>
  <c r="I87" i="8"/>
  <c r="K87" i="8" s="1"/>
  <c r="I79" i="8"/>
  <c r="K79" i="8" s="1"/>
  <c r="I71" i="8"/>
  <c r="K71" i="8" s="1"/>
  <c r="I63" i="8"/>
  <c r="K63" i="8" s="1"/>
  <c r="I55" i="8"/>
  <c r="I47" i="8"/>
  <c r="I39" i="8"/>
  <c r="K39" i="8" s="1"/>
  <c r="I31" i="8"/>
  <c r="K31" i="8" s="1"/>
  <c r="I23" i="8"/>
  <c r="K23" i="8" s="1"/>
  <c r="I15" i="8"/>
  <c r="K15" i="8" s="1"/>
  <c r="I7" i="8"/>
  <c r="K7" i="8" s="1"/>
  <c r="I2157" i="8"/>
  <c r="K2157" i="8" s="1"/>
  <c r="I2149" i="8"/>
  <c r="I2141" i="8"/>
  <c r="K2141" i="8" s="1"/>
  <c r="I2133" i="8"/>
  <c r="K2133" i="8" s="1"/>
  <c r="I2125" i="8"/>
  <c r="K2125" i="8" s="1"/>
  <c r="I2117" i="8"/>
  <c r="K2117" i="8" s="1"/>
  <c r="I2109" i="8"/>
  <c r="K2109" i="8" s="1"/>
  <c r="I2101" i="8"/>
  <c r="K2101" i="8" s="1"/>
  <c r="I2093" i="8"/>
  <c r="K2093" i="8" s="1"/>
  <c r="I2085" i="8"/>
  <c r="I2077" i="8"/>
  <c r="K2077" i="8" s="1"/>
  <c r="I2069" i="8"/>
  <c r="K2069" i="8" s="1"/>
  <c r="I2061" i="8"/>
  <c r="K2061" i="8" s="1"/>
  <c r="I2053" i="8"/>
  <c r="K2053" i="8" s="1"/>
  <c r="I2045" i="8"/>
  <c r="K2045" i="8" s="1"/>
  <c r="I2037" i="8"/>
  <c r="K2037" i="8" s="1"/>
  <c r="I2029" i="8"/>
  <c r="K2029" i="8" s="1"/>
  <c r="I2021" i="8"/>
  <c r="I2013" i="8"/>
  <c r="K2013" i="8" s="1"/>
  <c r="I2005" i="8"/>
  <c r="K2005" i="8" s="1"/>
  <c r="I1997" i="8"/>
  <c r="K1997" i="8" s="1"/>
  <c r="I1989" i="8"/>
  <c r="K1989" i="8" s="1"/>
  <c r="I1981" i="8"/>
  <c r="K1981" i="8" s="1"/>
  <c r="I1973" i="8"/>
  <c r="K1973" i="8" s="1"/>
  <c r="I1965" i="8"/>
  <c r="K1965" i="8" s="1"/>
  <c r="I1957" i="8"/>
  <c r="I1949" i="8"/>
  <c r="K1949" i="8" s="1"/>
  <c r="I1941" i="8"/>
  <c r="K1941" i="8" s="1"/>
  <c r="I1933" i="8"/>
  <c r="K1933" i="8" s="1"/>
  <c r="I1925" i="8"/>
  <c r="K1925" i="8" s="1"/>
  <c r="I1917" i="8"/>
  <c r="K1917" i="8" s="1"/>
  <c r="I1909" i="8"/>
  <c r="K1909" i="8" s="1"/>
  <c r="I1901" i="8"/>
  <c r="K1901" i="8" s="1"/>
  <c r="I1893" i="8"/>
  <c r="I1885" i="8"/>
  <c r="K1885" i="8" s="1"/>
  <c r="I1877" i="8"/>
  <c r="K1877" i="8" s="1"/>
  <c r="I1869" i="8"/>
  <c r="K1869" i="8" s="1"/>
  <c r="I1861" i="8"/>
  <c r="K1861" i="8" s="1"/>
  <c r="I1853" i="8"/>
  <c r="K1853" i="8" s="1"/>
  <c r="I1845" i="8"/>
  <c r="K1845" i="8" s="1"/>
  <c r="I1837" i="8"/>
  <c r="K1837" i="8" s="1"/>
  <c r="I1829" i="8"/>
  <c r="I1821" i="8"/>
  <c r="K1821" i="8" s="1"/>
  <c r="I1813" i="8"/>
  <c r="K1813" i="8" s="1"/>
  <c r="I1805" i="8"/>
  <c r="K1805" i="8" s="1"/>
  <c r="I1797" i="8"/>
  <c r="K1797" i="8" s="1"/>
  <c r="I1789" i="8"/>
  <c r="K1789" i="8" s="1"/>
  <c r="I1781" i="8"/>
  <c r="K1781" i="8" s="1"/>
  <c r="I1773" i="8"/>
  <c r="K1773" i="8" s="1"/>
  <c r="I1765" i="8"/>
  <c r="I1757" i="8"/>
  <c r="K1757" i="8" s="1"/>
  <c r="I1749" i="8"/>
  <c r="K1749" i="8" s="1"/>
  <c r="I1741" i="8"/>
  <c r="K1741" i="8" s="1"/>
  <c r="I1733" i="8"/>
  <c r="K1733" i="8" s="1"/>
  <c r="I1725" i="8"/>
  <c r="K1725" i="8" s="1"/>
  <c r="I1717" i="8"/>
  <c r="K1717" i="8" s="1"/>
  <c r="I1709" i="8"/>
  <c r="K1709" i="8" s="1"/>
  <c r="I1701" i="8"/>
  <c r="I1693" i="8"/>
  <c r="K1693" i="8" s="1"/>
  <c r="I1685" i="8"/>
  <c r="K1685" i="8" s="1"/>
  <c r="I1677" i="8"/>
  <c r="K1677" i="8" s="1"/>
  <c r="I1669" i="8"/>
  <c r="K1669" i="8" s="1"/>
  <c r="I1661" i="8"/>
  <c r="K1661" i="8" s="1"/>
  <c r="I1653" i="8"/>
  <c r="K1653" i="8" s="1"/>
  <c r="I1645" i="8"/>
  <c r="K1645" i="8" s="1"/>
  <c r="I1637" i="8"/>
  <c r="I1629" i="8"/>
  <c r="K1629" i="8" s="1"/>
  <c r="I1621" i="8"/>
  <c r="K1621" i="8" s="1"/>
  <c r="I1613" i="8"/>
  <c r="K1613" i="8" s="1"/>
  <c r="I1605" i="8"/>
  <c r="K1605" i="8" s="1"/>
  <c r="I1597" i="8"/>
  <c r="K1597" i="8" s="1"/>
  <c r="I1589" i="8"/>
  <c r="K1589" i="8" s="1"/>
  <c r="I1581" i="8"/>
  <c r="K1581" i="8" s="1"/>
  <c r="I1573" i="8"/>
  <c r="I1565" i="8"/>
  <c r="K1565" i="8" s="1"/>
  <c r="I1557" i="8"/>
  <c r="K1557" i="8" s="1"/>
  <c r="I1549" i="8"/>
  <c r="K1549" i="8" s="1"/>
  <c r="I1541" i="8"/>
  <c r="K1541" i="8" s="1"/>
  <c r="I1533" i="8"/>
  <c r="K1533" i="8" s="1"/>
  <c r="I1525" i="8"/>
  <c r="K1525" i="8" s="1"/>
  <c r="I1517" i="8"/>
  <c r="K1517" i="8" s="1"/>
  <c r="I1509" i="8"/>
  <c r="I1501" i="8"/>
  <c r="K1501" i="8" s="1"/>
  <c r="I1493" i="8"/>
  <c r="K1493" i="8" s="1"/>
  <c r="I1485" i="8"/>
  <c r="K1485" i="8" s="1"/>
  <c r="I1477" i="8"/>
  <c r="K1477" i="8" s="1"/>
  <c r="I1469" i="8"/>
  <c r="K1469" i="8" s="1"/>
  <c r="I1453" i="8"/>
  <c r="K1453" i="8" s="1"/>
  <c r="I1445" i="8"/>
  <c r="I1437" i="8"/>
  <c r="K1437" i="8" s="1"/>
  <c r="I1429" i="8"/>
  <c r="K1429" i="8" s="1"/>
  <c r="I1421" i="8"/>
  <c r="K1421" i="8" s="1"/>
  <c r="I1405" i="8"/>
  <c r="K1405" i="8" s="1"/>
  <c r="I1397" i="8"/>
  <c r="K1397" i="8" s="1"/>
  <c r="I1389" i="8"/>
  <c r="K1389" i="8" s="1"/>
  <c r="I1381" i="8"/>
  <c r="K1381" i="8" s="1"/>
  <c r="I1373" i="8"/>
  <c r="K1373" i="8" s="1"/>
  <c r="I1365" i="8"/>
  <c r="K1365" i="8" s="1"/>
  <c r="I1357" i="8"/>
  <c r="K1357" i="8" s="1"/>
  <c r="I1341" i="8"/>
  <c r="K1341" i="8" s="1"/>
  <c r="I1333" i="8"/>
  <c r="K1333" i="8" s="1"/>
  <c r="I1325" i="8"/>
  <c r="K1325" i="8" s="1"/>
  <c r="I1317" i="8"/>
  <c r="I1309" i="8"/>
  <c r="K1309" i="8" s="1"/>
  <c r="I1301" i="8"/>
  <c r="K1301" i="8" s="1"/>
  <c r="I1293" i="8"/>
  <c r="K1293" i="8" s="1"/>
  <c r="I1277" i="8"/>
  <c r="K1277" i="8" s="1"/>
  <c r="I1269" i="8"/>
  <c r="K1269" i="8" s="1"/>
  <c r="I1261" i="8"/>
  <c r="K1261" i="8" s="1"/>
  <c r="I1253" i="8"/>
  <c r="I1245" i="8"/>
  <c r="K1245" i="8" s="1"/>
  <c r="I1237" i="8"/>
  <c r="K1237" i="8" s="1"/>
  <c r="I1229" i="8"/>
  <c r="K1229" i="8" s="1"/>
  <c r="I1221" i="8"/>
  <c r="K1221" i="8" s="1"/>
  <c r="I1213" i="8"/>
  <c r="K1213" i="8" s="1"/>
  <c r="I1205" i="8"/>
  <c r="K1205" i="8" s="1"/>
  <c r="I1197" i="8"/>
  <c r="K1197" i="8" s="1"/>
  <c r="I1189" i="8"/>
  <c r="I1181" i="8"/>
  <c r="K1181" i="8" s="1"/>
  <c r="I1173" i="8"/>
  <c r="K1173" i="8" s="1"/>
  <c r="I1165" i="8"/>
  <c r="K1165" i="8" s="1"/>
  <c r="I1157" i="8"/>
  <c r="K1157" i="8" s="1"/>
  <c r="I1149" i="8"/>
  <c r="K1149" i="8" s="1"/>
  <c r="I1141" i="8"/>
  <c r="K1141" i="8" s="1"/>
  <c r="I1133" i="8"/>
  <c r="K1133" i="8" s="1"/>
  <c r="I1125" i="8"/>
  <c r="I1117" i="8"/>
  <c r="K1117" i="8" s="1"/>
  <c r="I1109" i="8"/>
  <c r="K1109" i="8" s="1"/>
  <c r="I1101" i="8"/>
  <c r="K1101" i="8" s="1"/>
  <c r="I1093" i="8"/>
  <c r="K1093" i="8" s="1"/>
  <c r="I1085" i="8"/>
  <c r="K1085" i="8" s="1"/>
  <c r="I1077" i="8"/>
  <c r="K1077" i="8" s="1"/>
  <c r="I1069" i="8"/>
  <c r="K1069" i="8" s="1"/>
  <c r="I1061" i="8"/>
  <c r="I1053" i="8"/>
  <c r="K1053" i="8" s="1"/>
  <c r="I1045" i="8"/>
  <c r="K1045" i="8" s="1"/>
  <c r="I1037" i="8"/>
  <c r="K1037" i="8" s="1"/>
  <c r="I1029" i="8"/>
  <c r="K1029" i="8" s="1"/>
  <c r="I1021" i="8"/>
  <c r="K1021" i="8" s="1"/>
  <c r="I1013" i="8"/>
  <c r="K1013" i="8" s="1"/>
  <c r="I1005" i="8"/>
  <c r="K1005" i="8" s="1"/>
  <c r="I997" i="8"/>
  <c r="I989" i="8"/>
  <c r="K989" i="8" s="1"/>
  <c r="I981" i="8"/>
  <c r="K981" i="8" s="1"/>
  <c r="I973" i="8"/>
  <c r="K973" i="8" s="1"/>
  <c r="I965" i="8"/>
  <c r="K965" i="8" s="1"/>
  <c r="I957" i="8"/>
  <c r="K957" i="8" s="1"/>
  <c r="I949" i="8"/>
  <c r="K949" i="8" s="1"/>
  <c r="I941" i="8"/>
  <c r="K941" i="8" s="1"/>
  <c r="I933" i="8"/>
  <c r="I925" i="8"/>
  <c r="K925" i="8" s="1"/>
  <c r="I917" i="8"/>
  <c r="K917" i="8" s="1"/>
  <c r="I909" i="8"/>
  <c r="K909" i="8" s="1"/>
  <c r="I901" i="8"/>
  <c r="K901" i="8" s="1"/>
  <c r="I893" i="8"/>
  <c r="K893" i="8" s="1"/>
  <c r="I885" i="8"/>
  <c r="K885" i="8" s="1"/>
  <c r="I877" i="8"/>
  <c r="K877" i="8" s="1"/>
  <c r="I861" i="8"/>
  <c r="K861" i="8" s="1"/>
  <c r="I853" i="8"/>
  <c r="K853" i="8" s="1"/>
  <c r="I845" i="8"/>
  <c r="K845" i="8" s="1"/>
  <c r="I837" i="8"/>
  <c r="K837" i="8" s="1"/>
  <c r="I829" i="8"/>
  <c r="K829" i="8" s="1"/>
  <c r="I821" i="8"/>
  <c r="K821" i="8" s="1"/>
  <c r="I813" i="8"/>
  <c r="K813" i="8" s="1"/>
  <c r="I805" i="8"/>
  <c r="I797" i="8"/>
  <c r="K797" i="8" s="1"/>
  <c r="I789" i="8"/>
  <c r="K789" i="8" s="1"/>
  <c r="I781" i="8"/>
  <c r="K781" i="8" s="1"/>
  <c r="I773" i="8"/>
  <c r="K773" i="8" s="1"/>
  <c r="I765" i="8"/>
  <c r="K765" i="8" s="1"/>
  <c r="I757" i="8"/>
  <c r="K757" i="8" s="1"/>
  <c r="I749" i="8"/>
  <c r="K749" i="8" s="1"/>
  <c r="I741" i="8"/>
  <c r="I733" i="8"/>
  <c r="K733" i="8" s="1"/>
  <c r="I725" i="8"/>
  <c r="K725" i="8" s="1"/>
  <c r="I717" i="8"/>
  <c r="K717" i="8" s="1"/>
  <c r="I509" i="8"/>
  <c r="K509" i="8" s="1"/>
  <c r="I317" i="8"/>
  <c r="K317" i="8" s="1"/>
  <c r="I61" i="8"/>
  <c r="K61" i="8" s="1"/>
  <c r="I2204" i="8"/>
  <c r="K2204" i="8" s="1"/>
  <c r="I2196" i="8"/>
  <c r="K2196" i="8" s="1"/>
  <c r="I2188" i="8"/>
  <c r="K2188" i="8" s="1"/>
  <c r="I2180" i="8"/>
  <c r="K2180" i="8" s="1"/>
  <c r="I2172" i="8"/>
  <c r="K2172" i="8" s="1"/>
  <c r="I2164" i="8"/>
  <c r="K2164" i="8" s="1"/>
  <c r="I2156" i="8"/>
  <c r="K2156" i="8" s="1"/>
  <c r="I2148" i="8"/>
  <c r="K2148" i="8" s="1"/>
  <c r="I2140" i="8"/>
  <c r="K2140" i="8" s="1"/>
  <c r="I2132" i="8"/>
  <c r="K2132" i="8" s="1"/>
  <c r="I2124" i="8"/>
  <c r="K2124" i="8" s="1"/>
  <c r="I2116" i="8"/>
  <c r="K2116" i="8" s="1"/>
  <c r="I2108" i="8"/>
  <c r="K2108" i="8" s="1"/>
  <c r="I2100" i="8"/>
  <c r="K2100" i="8" s="1"/>
  <c r="I2092" i="8"/>
  <c r="K2092" i="8" s="1"/>
  <c r="I2084" i="8"/>
  <c r="K2084" i="8" s="1"/>
  <c r="I2076" i="8"/>
  <c r="K2076" i="8" s="1"/>
  <c r="I2068" i="8"/>
  <c r="K2068" i="8" s="1"/>
  <c r="I2060" i="8"/>
  <c r="K2060" i="8" s="1"/>
  <c r="I2052" i="8"/>
  <c r="K2052" i="8" s="1"/>
  <c r="I2044" i="8"/>
  <c r="K2044" i="8" s="1"/>
  <c r="I2036" i="8"/>
  <c r="K2036" i="8" s="1"/>
  <c r="I2028" i="8"/>
  <c r="K2028" i="8" s="1"/>
  <c r="I2020" i="8"/>
  <c r="K2020" i="8" s="1"/>
  <c r="I2012" i="8"/>
  <c r="K2012" i="8" s="1"/>
  <c r="I2004" i="8"/>
  <c r="K2004" i="8" s="1"/>
  <c r="I1996" i="8"/>
  <c r="K1996" i="8" s="1"/>
  <c r="I1988" i="8"/>
  <c r="K1988" i="8" s="1"/>
  <c r="I1980" i="8"/>
  <c r="K1980" i="8" s="1"/>
  <c r="I1972" i="8"/>
  <c r="K1972" i="8" s="1"/>
  <c r="I1964" i="8"/>
  <c r="K1964" i="8" s="1"/>
  <c r="I1956" i="8"/>
  <c r="K1956" i="8" s="1"/>
  <c r="I1948" i="8"/>
  <c r="K1948" i="8" s="1"/>
  <c r="I1940" i="8"/>
  <c r="K1940" i="8" s="1"/>
  <c r="I1932" i="8"/>
  <c r="K1932" i="8" s="1"/>
  <c r="I1924" i="8"/>
  <c r="K1924" i="8" s="1"/>
  <c r="I1916" i="8"/>
  <c r="K1916" i="8" s="1"/>
  <c r="I1908" i="8"/>
  <c r="K1908" i="8" s="1"/>
  <c r="I1900" i="8"/>
  <c r="K1900" i="8" s="1"/>
  <c r="I1892" i="8"/>
  <c r="K1892" i="8" s="1"/>
  <c r="I1884" i="8"/>
  <c r="K1884" i="8" s="1"/>
  <c r="I1876" i="8"/>
  <c r="K1876" i="8" s="1"/>
  <c r="I1868" i="8"/>
  <c r="K1868" i="8" s="1"/>
  <c r="I1860" i="8"/>
  <c r="K1860" i="8" s="1"/>
  <c r="I1852" i="8"/>
  <c r="K1852" i="8" s="1"/>
  <c r="I1844" i="8"/>
  <c r="K1844" i="8" s="1"/>
  <c r="I1836" i="8"/>
  <c r="K1836" i="8" s="1"/>
  <c r="I1828" i="8"/>
  <c r="K1828" i="8" s="1"/>
  <c r="I1820" i="8"/>
  <c r="K1820" i="8" s="1"/>
  <c r="I1812" i="8"/>
  <c r="K1812" i="8" s="1"/>
  <c r="I1804" i="8"/>
  <c r="K1804" i="8" s="1"/>
  <c r="I1796" i="8"/>
  <c r="K1796" i="8" s="1"/>
  <c r="I1788" i="8"/>
  <c r="K1788" i="8" s="1"/>
  <c r="I1780" i="8"/>
  <c r="K1780" i="8" s="1"/>
  <c r="I1772" i="8"/>
  <c r="K1772" i="8" s="1"/>
  <c r="I1764" i="8"/>
  <c r="K1764" i="8" s="1"/>
  <c r="I1756" i="8"/>
  <c r="K1756" i="8" s="1"/>
  <c r="I1748" i="8"/>
  <c r="K1748" i="8" s="1"/>
  <c r="I1740" i="8"/>
  <c r="K1740" i="8" s="1"/>
  <c r="I1732" i="8"/>
  <c r="K1732" i="8" s="1"/>
  <c r="I1724" i="8"/>
  <c r="K1724" i="8" s="1"/>
  <c r="I1716" i="8"/>
  <c r="K1716" i="8" s="1"/>
  <c r="I1708" i="8"/>
  <c r="K1708" i="8" s="1"/>
  <c r="I1700" i="8"/>
  <c r="K1700" i="8" s="1"/>
  <c r="I1692" i="8"/>
  <c r="K1692" i="8" s="1"/>
  <c r="I1684" i="8"/>
  <c r="K1684" i="8" s="1"/>
  <c r="I1668" i="8"/>
  <c r="K1668" i="8" s="1"/>
  <c r="I1660" i="8"/>
  <c r="K1660" i="8" s="1"/>
  <c r="I1652" i="8"/>
  <c r="K1652" i="8" s="1"/>
  <c r="I1644" i="8"/>
  <c r="K1644" i="8" s="1"/>
  <c r="I1628" i="8"/>
  <c r="K1628" i="8" s="1"/>
  <c r="I1620" i="8"/>
  <c r="K1620" i="8" s="1"/>
  <c r="I1612" i="8"/>
  <c r="K1612" i="8" s="1"/>
  <c r="I1604" i="8"/>
  <c r="K1604" i="8" s="1"/>
  <c r="I1596" i="8"/>
  <c r="K1596" i="8" s="1"/>
  <c r="I1588" i="8"/>
  <c r="K1588" i="8" s="1"/>
  <c r="I1580" i="8"/>
  <c r="K1580" i="8" s="1"/>
  <c r="I1572" i="8"/>
  <c r="K1572" i="8" s="1"/>
  <c r="I1564" i="8"/>
  <c r="K1564" i="8" s="1"/>
  <c r="I1556" i="8"/>
  <c r="K1556" i="8" s="1"/>
  <c r="I1540" i="8"/>
  <c r="K1540" i="8" s="1"/>
  <c r="I1532" i="8"/>
  <c r="K1532" i="8" s="1"/>
  <c r="I1524" i="8"/>
  <c r="K1524" i="8" s="1"/>
  <c r="I1516" i="8"/>
  <c r="K1516" i="8" s="1"/>
  <c r="I1500" i="8"/>
  <c r="K1500" i="8" s="1"/>
  <c r="I1492" i="8"/>
  <c r="K1492" i="8" s="1"/>
  <c r="I1484" i="8"/>
  <c r="K1484" i="8" s="1"/>
  <c r="I1476" i="8"/>
  <c r="K1476" i="8" s="1"/>
  <c r="I1468" i="8"/>
  <c r="K1468" i="8" s="1"/>
  <c r="I1460" i="8"/>
  <c r="K1460" i="8" s="1"/>
  <c r="I1452" i="8"/>
  <c r="K1452" i="8" s="1"/>
  <c r="I1444" i="8"/>
  <c r="K1444" i="8" s="1"/>
  <c r="I1436" i="8"/>
  <c r="K1436" i="8" s="1"/>
  <c r="I1428" i="8"/>
  <c r="K1428" i="8" s="1"/>
  <c r="I1420" i="8"/>
  <c r="K1420" i="8" s="1"/>
  <c r="I1412" i="8"/>
  <c r="K1412" i="8" s="1"/>
  <c r="I1404" i="8"/>
  <c r="K1404" i="8" s="1"/>
  <c r="I1396" i="8"/>
  <c r="K1396" i="8" s="1"/>
  <c r="I1388" i="8"/>
  <c r="K1388" i="8" s="1"/>
  <c r="I1380" i="8"/>
  <c r="K1380" i="8" s="1"/>
  <c r="I1372" i="8"/>
  <c r="K1372" i="8" s="1"/>
  <c r="I1364" i="8"/>
  <c r="K1364" i="8" s="1"/>
  <c r="I1356" i="8"/>
  <c r="K1356" i="8" s="1"/>
  <c r="I1348" i="8"/>
  <c r="K1348" i="8" s="1"/>
  <c r="I1340" i="8"/>
  <c r="K1340" i="8" s="1"/>
  <c r="I1332" i="8"/>
  <c r="K1332" i="8" s="1"/>
  <c r="I1324" i="8"/>
  <c r="K1324" i="8" s="1"/>
  <c r="I1316" i="8"/>
  <c r="K1316" i="8" s="1"/>
  <c r="I1308" i="8"/>
  <c r="K1308" i="8" s="1"/>
  <c r="I1300" i="8"/>
  <c r="K1300" i="8" s="1"/>
  <c r="I1292" i="8"/>
  <c r="K1292" i="8" s="1"/>
  <c r="I1284" i="8"/>
  <c r="K1284" i="8" s="1"/>
  <c r="I1276" i="8"/>
  <c r="K1276" i="8" s="1"/>
  <c r="I1268" i="8"/>
  <c r="K1268" i="8" s="1"/>
  <c r="I1260" i="8"/>
  <c r="K1260" i="8" s="1"/>
  <c r="I1252" i="8"/>
  <c r="K1252" i="8" s="1"/>
  <c r="I1244" i="8"/>
  <c r="K1244" i="8" s="1"/>
  <c r="I1236" i="8"/>
  <c r="K1236" i="8" s="1"/>
  <c r="I1228" i="8"/>
  <c r="K1228" i="8" s="1"/>
  <c r="I1220" i="8"/>
  <c r="K1220" i="8" s="1"/>
  <c r="I1212" i="8"/>
  <c r="K1212" i="8" s="1"/>
  <c r="I1204" i="8"/>
  <c r="K1204" i="8" s="1"/>
  <c r="I1196" i="8"/>
  <c r="K1196" i="8" s="1"/>
  <c r="I1188" i="8"/>
  <c r="K1188" i="8" s="1"/>
  <c r="I1180" i="8"/>
  <c r="K1180" i="8" s="1"/>
  <c r="I1172" i="8"/>
  <c r="K1172" i="8" s="1"/>
  <c r="I1164" i="8"/>
  <c r="K1164" i="8" s="1"/>
  <c r="I1156" i="8"/>
  <c r="K1156" i="8" s="1"/>
  <c r="I1148" i="8"/>
  <c r="K1148" i="8" s="1"/>
  <c r="I1140" i="8"/>
  <c r="K1140" i="8" s="1"/>
  <c r="I1132" i="8"/>
  <c r="K1132" i="8" s="1"/>
  <c r="I1124" i="8"/>
  <c r="K1124" i="8" s="1"/>
  <c r="I1116" i="8"/>
  <c r="K1116" i="8" s="1"/>
  <c r="I1108" i="8"/>
  <c r="K1108" i="8" s="1"/>
  <c r="I1100" i="8"/>
  <c r="K1100" i="8" s="1"/>
  <c r="I1092" i="8"/>
  <c r="K1092" i="8" s="1"/>
  <c r="I1084" i="8"/>
  <c r="K1084" i="8" s="1"/>
  <c r="I1076" i="8"/>
  <c r="K1076" i="8" s="1"/>
  <c r="I1068" i="8"/>
  <c r="K1068" i="8" s="1"/>
  <c r="I1060" i="8"/>
  <c r="K1060" i="8" s="1"/>
  <c r="I1052" i="8"/>
  <c r="K1052" i="8" s="1"/>
  <c r="I1044" i="8"/>
  <c r="K1044" i="8" s="1"/>
  <c r="I1036" i="8"/>
  <c r="K1036" i="8" s="1"/>
  <c r="I1028" i="8"/>
  <c r="K1028" i="8" s="1"/>
  <c r="I1020" i="8"/>
  <c r="K1020" i="8" s="1"/>
  <c r="I1012" i="8"/>
  <c r="K1012" i="8" s="1"/>
  <c r="I1004" i="8"/>
  <c r="K1004" i="8" s="1"/>
  <c r="I996" i="8"/>
  <c r="K996" i="8" s="1"/>
  <c r="I988" i="8"/>
  <c r="K988" i="8" s="1"/>
  <c r="I980" i="8"/>
  <c r="K980" i="8" s="1"/>
  <c r="I972" i="8"/>
  <c r="K972" i="8" s="1"/>
  <c r="I964" i="8"/>
  <c r="K964" i="8" s="1"/>
  <c r="I956" i="8"/>
  <c r="K956" i="8" s="1"/>
  <c r="I948" i="8"/>
  <c r="K948" i="8" s="1"/>
  <c r="I940" i="8"/>
  <c r="K940" i="8" s="1"/>
  <c r="I932" i="8"/>
  <c r="K932" i="8" s="1"/>
  <c r="I924" i="8"/>
  <c r="K924" i="8" s="1"/>
  <c r="I916" i="8"/>
  <c r="K916" i="8" s="1"/>
  <c r="I908" i="8"/>
  <c r="K908" i="8" s="1"/>
  <c r="I900" i="8"/>
  <c r="K900" i="8" s="1"/>
  <c r="I892" i="8"/>
  <c r="K892" i="8" s="1"/>
  <c r="I884" i="8"/>
  <c r="K884" i="8" s="1"/>
  <c r="I876" i="8"/>
  <c r="K876" i="8" s="1"/>
  <c r="I868" i="8"/>
  <c r="K868" i="8" s="1"/>
  <c r="I860" i="8"/>
  <c r="K860" i="8" s="1"/>
  <c r="I852" i="8"/>
  <c r="K852" i="8" s="1"/>
  <c r="I844" i="8"/>
  <c r="K844" i="8" s="1"/>
  <c r="I836" i="8"/>
  <c r="K836" i="8" s="1"/>
  <c r="I828" i="8"/>
  <c r="K828" i="8" s="1"/>
  <c r="I820" i="8"/>
  <c r="K820" i="8" s="1"/>
  <c r="I812" i="8"/>
  <c r="K812" i="8" s="1"/>
  <c r="I804" i="8"/>
  <c r="K804" i="8" s="1"/>
  <c r="I796" i="8"/>
  <c r="K796" i="8" s="1"/>
  <c r="I788" i="8"/>
  <c r="K788" i="8" s="1"/>
  <c r="I780" i="8"/>
  <c r="K780" i="8" s="1"/>
  <c r="I772" i="8"/>
  <c r="K772" i="8" s="1"/>
  <c r="I764" i="8"/>
  <c r="K764" i="8" s="1"/>
  <c r="I756" i="8"/>
  <c r="K756" i="8" s="1"/>
  <c r="I748" i="8"/>
  <c r="K748" i="8" s="1"/>
  <c r="I740" i="8"/>
  <c r="K740" i="8" s="1"/>
  <c r="I732" i="8"/>
  <c r="K732" i="8" s="1"/>
  <c r="I724" i="8"/>
  <c r="K724" i="8" s="1"/>
  <c r="I716" i="8"/>
  <c r="K716" i="8" s="1"/>
  <c r="I708" i="8"/>
  <c r="K708" i="8" s="1"/>
  <c r="I700" i="8"/>
  <c r="K700" i="8" s="1"/>
  <c r="I692" i="8"/>
  <c r="K692" i="8" s="1"/>
  <c r="I684" i="8"/>
  <c r="K684" i="8" s="1"/>
  <c r="I676" i="8"/>
  <c r="K676" i="8" s="1"/>
  <c r="I668" i="8"/>
  <c r="K668" i="8" s="1"/>
  <c r="I660" i="8"/>
  <c r="K660" i="8" s="1"/>
  <c r="I652" i="8"/>
  <c r="K652" i="8" s="1"/>
  <c r="I644" i="8"/>
  <c r="K644" i="8" s="1"/>
  <c r="I636" i="8"/>
  <c r="K636" i="8" s="1"/>
  <c r="I628" i="8"/>
  <c r="K628" i="8" s="1"/>
  <c r="I620" i="8"/>
  <c r="K620" i="8" s="1"/>
  <c r="I612" i="8"/>
  <c r="K612" i="8" s="1"/>
  <c r="I604" i="8"/>
  <c r="K604" i="8" s="1"/>
  <c r="I596" i="8"/>
  <c r="K596" i="8" s="1"/>
  <c r="I588" i="8"/>
  <c r="K588" i="8" s="1"/>
  <c r="I580" i="8"/>
  <c r="K580" i="8" s="1"/>
  <c r="I572" i="8"/>
  <c r="K572" i="8" s="1"/>
  <c r="I564" i="8"/>
  <c r="K564" i="8" s="1"/>
  <c r="I556" i="8"/>
  <c r="K556" i="8" s="1"/>
  <c r="I548" i="8"/>
  <c r="K548" i="8" s="1"/>
  <c r="I540" i="8"/>
  <c r="K540" i="8" s="1"/>
  <c r="I532" i="8"/>
  <c r="K532" i="8" s="1"/>
  <c r="I524" i="8"/>
  <c r="K524" i="8" s="1"/>
  <c r="I516" i="8"/>
  <c r="K516" i="8" s="1"/>
  <c r="I508" i="8"/>
  <c r="K508" i="8" s="1"/>
  <c r="I500" i="8"/>
  <c r="K500" i="8" s="1"/>
  <c r="I492" i="8"/>
  <c r="K492" i="8" s="1"/>
  <c r="I484" i="8"/>
  <c r="K484" i="8" s="1"/>
  <c r="I476" i="8"/>
  <c r="K476" i="8" s="1"/>
  <c r="I468" i="8"/>
  <c r="K468" i="8" s="1"/>
  <c r="I460" i="8"/>
  <c r="K460" i="8" s="1"/>
  <c r="I452" i="8"/>
  <c r="K452" i="8" s="1"/>
  <c r="I444" i="8"/>
  <c r="K444" i="8" s="1"/>
  <c r="I436" i="8"/>
  <c r="K436" i="8" s="1"/>
  <c r="I428" i="8"/>
  <c r="K428" i="8" s="1"/>
  <c r="I420" i="8"/>
  <c r="K420" i="8" s="1"/>
  <c r="I412" i="8"/>
  <c r="K412" i="8" s="1"/>
  <c r="I404" i="8"/>
  <c r="K404" i="8" s="1"/>
  <c r="I396" i="8"/>
  <c r="K396" i="8" s="1"/>
  <c r="I388" i="8"/>
  <c r="K388" i="8" s="1"/>
  <c r="I380" i="8"/>
  <c r="K380" i="8" s="1"/>
  <c r="I372" i="8"/>
  <c r="K372" i="8" s="1"/>
  <c r="I364" i="8"/>
  <c r="K364" i="8" s="1"/>
  <c r="I356" i="8"/>
  <c r="K356" i="8" s="1"/>
  <c r="I348" i="8"/>
  <c r="K348" i="8" s="1"/>
  <c r="I340" i="8"/>
  <c r="K340" i="8" s="1"/>
  <c r="I332" i="8"/>
  <c r="K332" i="8" s="1"/>
  <c r="I324" i="8"/>
  <c r="K324" i="8" s="1"/>
  <c r="I316" i="8"/>
  <c r="K316" i="8" s="1"/>
  <c r="I308" i="8"/>
  <c r="K308" i="8" s="1"/>
  <c r="I300" i="8"/>
  <c r="K300" i="8" s="1"/>
  <c r="I292" i="8"/>
  <c r="K292" i="8" s="1"/>
  <c r="I284" i="8"/>
  <c r="K284" i="8" s="1"/>
  <c r="I276" i="8"/>
  <c r="K276" i="8" s="1"/>
  <c r="I268" i="8"/>
  <c r="K268" i="8" s="1"/>
  <c r="I260" i="8"/>
  <c r="K260" i="8" s="1"/>
  <c r="I252" i="8"/>
  <c r="K252" i="8" s="1"/>
  <c r="I244" i="8"/>
  <c r="K244" i="8" s="1"/>
  <c r="I236" i="8"/>
  <c r="K236" i="8" s="1"/>
  <c r="I228" i="8"/>
  <c r="K228" i="8" s="1"/>
  <c r="I220" i="8"/>
  <c r="K220" i="8" s="1"/>
  <c r="I212" i="8"/>
  <c r="K212" i="8" s="1"/>
  <c r="I204" i="8"/>
  <c r="K204" i="8" s="1"/>
  <c r="I196" i="8"/>
  <c r="K196" i="8" s="1"/>
  <c r="I188" i="8"/>
  <c r="K188" i="8" s="1"/>
  <c r="I180" i="8"/>
  <c r="K180" i="8" s="1"/>
  <c r="I172" i="8"/>
  <c r="K172" i="8" s="1"/>
  <c r="I164" i="8"/>
  <c r="K164" i="8" s="1"/>
  <c r="I156" i="8"/>
  <c r="K156" i="8" s="1"/>
  <c r="I148" i="8"/>
  <c r="K148" i="8" s="1"/>
  <c r="I140" i="8"/>
  <c r="K140" i="8" s="1"/>
  <c r="I132" i="8"/>
  <c r="K132" i="8" s="1"/>
  <c r="I124" i="8"/>
  <c r="K124" i="8" s="1"/>
  <c r="I116" i="8"/>
  <c r="K116" i="8" s="1"/>
  <c r="I2419" i="8"/>
  <c r="K2419" i="8" s="1"/>
  <c r="I2411" i="8"/>
  <c r="K2411" i="8" s="1"/>
  <c r="I2403" i="8"/>
  <c r="K2403" i="8" s="1"/>
  <c r="I2395" i="8"/>
  <c r="K2395" i="8" s="1"/>
  <c r="I2387" i="8"/>
  <c r="K2387" i="8" s="1"/>
  <c r="I2379" i="8"/>
  <c r="K2379" i="8" s="1"/>
  <c r="I2371" i="8"/>
  <c r="I2363" i="8"/>
  <c r="K2363" i="8" s="1"/>
  <c r="I2355" i="8"/>
  <c r="K2355" i="8" s="1"/>
  <c r="I2347" i="8"/>
  <c r="K2347" i="8" s="1"/>
  <c r="I2339" i="8"/>
  <c r="K2339" i="8" s="1"/>
  <c r="I2331" i="8"/>
  <c r="K2331" i="8" s="1"/>
  <c r="I2323" i="8"/>
  <c r="K2323" i="8" s="1"/>
  <c r="I2315" i="8"/>
  <c r="K2315" i="8" s="1"/>
  <c r="I2307" i="8"/>
  <c r="I2299" i="8"/>
  <c r="K2299" i="8" s="1"/>
  <c r="I2291" i="8"/>
  <c r="K2291" i="8" s="1"/>
  <c r="I2283" i="8"/>
  <c r="K2283" i="8" s="1"/>
  <c r="I2275" i="8"/>
  <c r="K2275" i="8" s="1"/>
  <c r="I2267" i="8"/>
  <c r="K2267" i="8" s="1"/>
  <c r="I2259" i="8"/>
  <c r="K2259" i="8" s="1"/>
  <c r="I2251" i="8"/>
  <c r="K2251" i="8" s="1"/>
  <c r="I2243" i="8"/>
  <c r="I2235" i="8"/>
  <c r="K2235" i="8" s="1"/>
  <c r="I2227" i="8"/>
  <c r="K2227" i="8" s="1"/>
  <c r="I2219" i="8"/>
  <c r="K2219" i="8" s="1"/>
  <c r="I2211" i="8"/>
  <c r="K2211" i="8" s="1"/>
  <c r="I2203" i="8"/>
  <c r="K2203" i="8" s="1"/>
  <c r="I2195" i="8"/>
  <c r="K2195" i="8" s="1"/>
  <c r="I2187" i="8"/>
  <c r="K2187" i="8" s="1"/>
  <c r="I2179" i="8"/>
  <c r="I2171" i="8"/>
  <c r="K2171" i="8" s="1"/>
  <c r="I2163" i="8"/>
  <c r="K2163" i="8" s="1"/>
  <c r="I2155" i="8"/>
  <c r="K2155" i="8" s="1"/>
  <c r="I2147" i="8"/>
  <c r="K2147" i="8" s="1"/>
  <c r="I2139" i="8"/>
  <c r="K2139" i="8" s="1"/>
  <c r="I2131" i="8"/>
  <c r="K2131" i="8" s="1"/>
  <c r="I2123" i="8"/>
  <c r="K2123" i="8" s="1"/>
  <c r="I2115" i="8"/>
  <c r="I2107" i="8"/>
  <c r="K2107" i="8" s="1"/>
  <c r="I2099" i="8"/>
  <c r="K2099" i="8" s="1"/>
  <c r="I2091" i="8"/>
  <c r="K2091" i="8" s="1"/>
  <c r="I2083" i="8"/>
  <c r="K2083" i="8" s="1"/>
  <c r="I2075" i="8"/>
  <c r="K2075" i="8" s="1"/>
  <c r="I2067" i="8"/>
  <c r="K2067" i="8" s="1"/>
  <c r="I2059" i="8"/>
  <c r="K2059" i="8" s="1"/>
  <c r="I2051" i="8"/>
  <c r="I2043" i="8"/>
  <c r="K2043" i="8" s="1"/>
  <c r="I2035" i="8"/>
  <c r="K2035" i="8" s="1"/>
  <c r="I2027" i="8"/>
  <c r="K2027" i="8" s="1"/>
  <c r="I2019" i="8"/>
  <c r="K2019" i="8" s="1"/>
  <c r="I2011" i="8"/>
  <c r="K2011" i="8" s="1"/>
  <c r="I2003" i="8"/>
  <c r="K2003" i="8" s="1"/>
  <c r="I1995" i="8"/>
  <c r="K1995" i="8" s="1"/>
  <c r="I1987" i="8"/>
  <c r="I1979" i="8"/>
  <c r="K1979" i="8" s="1"/>
  <c r="I1971" i="8"/>
  <c r="K1971" i="8" s="1"/>
  <c r="I1963" i="8"/>
  <c r="K1963" i="8" s="1"/>
  <c r="I1955" i="8"/>
  <c r="K1955" i="8" s="1"/>
  <c r="I1947" i="8"/>
  <c r="K1947" i="8" s="1"/>
  <c r="I1939" i="8"/>
  <c r="K1939" i="8" s="1"/>
  <c r="I1931" i="8"/>
  <c r="K1931" i="8" s="1"/>
  <c r="I1923" i="8"/>
  <c r="I1915" i="8"/>
  <c r="K1915" i="8" s="1"/>
  <c r="I1907" i="8"/>
  <c r="K1907" i="8" s="1"/>
  <c r="I1899" i="8"/>
  <c r="K1899" i="8" s="1"/>
  <c r="I1891" i="8"/>
  <c r="K1891" i="8" s="1"/>
  <c r="I1883" i="8"/>
  <c r="K1883" i="8" s="1"/>
  <c r="I1875" i="8"/>
  <c r="K1875" i="8" s="1"/>
  <c r="I1867" i="8"/>
  <c r="K1867" i="8" s="1"/>
  <c r="I1859" i="8"/>
  <c r="I1851" i="8"/>
  <c r="K1851" i="8" s="1"/>
  <c r="I1843" i="8"/>
  <c r="K1843" i="8" s="1"/>
  <c r="I1835" i="8"/>
  <c r="K1835" i="8" s="1"/>
  <c r="I1827" i="8"/>
  <c r="K1827" i="8" s="1"/>
  <c r="I1819" i="8"/>
  <c r="K1819" i="8" s="1"/>
  <c r="I1811" i="8"/>
  <c r="K1811" i="8" s="1"/>
  <c r="I1803" i="8"/>
  <c r="K1803" i="8" s="1"/>
  <c r="I1795" i="8"/>
  <c r="I1787" i="8"/>
  <c r="K1787" i="8" s="1"/>
  <c r="I1779" i="8"/>
  <c r="K1779" i="8" s="1"/>
  <c r="I1771" i="8"/>
  <c r="K1771" i="8" s="1"/>
  <c r="I1763" i="8"/>
  <c r="K1763" i="8" s="1"/>
  <c r="I1755" i="8"/>
  <c r="K1755" i="8" s="1"/>
  <c r="I1747" i="8"/>
  <c r="K1747" i="8" s="1"/>
  <c r="I1739" i="8"/>
  <c r="K1739" i="8" s="1"/>
  <c r="I1731" i="8"/>
  <c r="I1723" i="8"/>
  <c r="K1723" i="8" s="1"/>
  <c r="I1715" i="8"/>
  <c r="K1715" i="8" s="1"/>
  <c r="I1707" i="8"/>
  <c r="K1707" i="8" s="1"/>
  <c r="I1699" i="8"/>
  <c r="K1699" i="8" s="1"/>
  <c r="I1691" i="8"/>
  <c r="K1691" i="8" s="1"/>
  <c r="I1683" i="8"/>
  <c r="K1683" i="8" s="1"/>
  <c r="I1675" i="8"/>
  <c r="K1675" i="8" s="1"/>
  <c r="I1667" i="8"/>
  <c r="I1659" i="8"/>
  <c r="K1659" i="8" s="1"/>
  <c r="I1651" i="8"/>
  <c r="K1651" i="8" s="1"/>
  <c r="I1643" i="8"/>
  <c r="K1643" i="8" s="1"/>
  <c r="I1635" i="8"/>
  <c r="K1635" i="8" s="1"/>
  <c r="I1627" i="8"/>
  <c r="K1627" i="8" s="1"/>
  <c r="I1619" i="8"/>
  <c r="K1619" i="8" s="1"/>
  <c r="I1611" i="8"/>
  <c r="K1611" i="8" s="1"/>
  <c r="I1603" i="8"/>
  <c r="I1595" i="8"/>
  <c r="K1595" i="8" s="1"/>
  <c r="I1587" i="8"/>
  <c r="K1587" i="8" s="1"/>
  <c r="I1579" i="8"/>
  <c r="K1579" i="8" s="1"/>
  <c r="I1571" i="8"/>
  <c r="K1571" i="8" s="1"/>
  <c r="I1563" i="8"/>
  <c r="K1563" i="8" s="1"/>
  <c r="I1555" i="8"/>
  <c r="K1555" i="8" s="1"/>
  <c r="I1547" i="8"/>
  <c r="K1547" i="8" s="1"/>
  <c r="I1539" i="8"/>
  <c r="I1531" i="8"/>
  <c r="K1531" i="8" s="1"/>
  <c r="I1523" i="8"/>
  <c r="K1523" i="8" s="1"/>
  <c r="I1515" i="8"/>
  <c r="K1515" i="8" s="1"/>
  <c r="I1507" i="8"/>
  <c r="K1507" i="8" s="1"/>
  <c r="I1499" i="8"/>
  <c r="K1499" i="8" s="1"/>
  <c r="I1491" i="8"/>
  <c r="K1491" i="8" s="1"/>
  <c r="I1483" i="8"/>
  <c r="K1483" i="8" s="1"/>
  <c r="I1475" i="8"/>
  <c r="I1467" i="8"/>
  <c r="K1467" i="8" s="1"/>
  <c r="I1459" i="8"/>
  <c r="K1459" i="8" s="1"/>
  <c r="I1451" i="8"/>
  <c r="K1451" i="8" s="1"/>
  <c r="I1443" i="8"/>
  <c r="K1443" i="8" s="1"/>
  <c r="I1435" i="8"/>
  <c r="K1435" i="8" s="1"/>
  <c r="I1427" i="8"/>
  <c r="K1427" i="8" s="1"/>
  <c r="I1419" i="8"/>
  <c r="K1419" i="8" s="1"/>
  <c r="I1403" i="8"/>
  <c r="K1403" i="8" s="1"/>
  <c r="I1395" i="8"/>
  <c r="K1395" i="8" s="1"/>
  <c r="I1387" i="8"/>
  <c r="K1387" i="8" s="1"/>
  <c r="I1379" i="8"/>
  <c r="K1379" i="8" s="1"/>
  <c r="I1371" i="8"/>
  <c r="K1371" i="8" s="1"/>
  <c r="I1363" i="8"/>
  <c r="K1363" i="8" s="1"/>
  <c r="I1347" i="8"/>
  <c r="I1339" i="8"/>
  <c r="K1339" i="8" s="1"/>
  <c r="I1331" i="8"/>
  <c r="K1331" i="8" s="1"/>
  <c r="I1323" i="8"/>
  <c r="K1323" i="8" s="1"/>
  <c r="I1315" i="8"/>
  <c r="K1315" i="8" s="1"/>
  <c r="I1307" i="8"/>
  <c r="K1307" i="8" s="1"/>
  <c r="I1299" i="8"/>
  <c r="K1299" i="8" s="1"/>
  <c r="I1283" i="8"/>
  <c r="I1275" i="8"/>
  <c r="K1275" i="8" s="1"/>
  <c r="I1267" i="8"/>
  <c r="K1267" i="8" s="1"/>
  <c r="I1259" i="8"/>
  <c r="K1259" i="8" s="1"/>
  <c r="I1251" i="8"/>
  <c r="K1251" i="8" s="1"/>
  <c r="I1243" i="8"/>
  <c r="K1243" i="8" s="1"/>
  <c r="I1235" i="8"/>
  <c r="K1235" i="8" s="1"/>
  <c r="I1227" i="8"/>
  <c r="K1227" i="8" s="1"/>
  <c r="I1219" i="8"/>
  <c r="I1211" i="8"/>
  <c r="K1211" i="8" s="1"/>
  <c r="I1203" i="8"/>
  <c r="K1203" i="8" s="1"/>
  <c r="I1195" i="8"/>
  <c r="K1195" i="8" s="1"/>
  <c r="I1187" i="8"/>
  <c r="K1187" i="8" s="1"/>
  <c r="I1179" i="8"/>
  <c r="K1179" i="8" s="1"/>
  <c r="I1171" i="8"/>
  <c r="K1171" i="8" s="1"/>
  <c r="I1163" i="8"/>
  <c r="K1163" i="8" s="1"/>
  <c r="I1155" i="8"/>
  <c r="I1131" i="8"/>
  <c r="K1131" i="8" s="1"/>
  <c r="I1123" i="8"/>
  <c r="K1123" i="8" s="1"/>
  <c r="I1115" i="8"/>
  <c r="K1115" i="8" s="1"/>
  <c r="I1107" i="8"/>
  <c r="K1107" i="8" s="1"/>
  <c r="I1099" i="8"/>
  <c r="K1099" i="8" s="1"/>
  <c r="I1091" i="8"/>
  <c r="I1083" i="8"/>
  <c r="K1083" i="8" s="1"/>
  <c r="I1075" i="8"/>
  <c r="K1075" i="8" s="1"/>
  <c r="I1067" i="8"/>
  <c r="K1067" i="8" s="1"/>
  <c r="I1059" i="8"/>
  <c r="K1059" i="8" s="1"/>
  <c r="I1051" i="8"/>
  <c r="K1051" i="8" s="1"/>
  <c r="I1043" i="8"/>
  <c r="K1043" i="8" s="1"/>
  <c r="I1035" i="8"/>
  <c r="K1035" i="8" s="1"/>
  <c r="I1027" i="8"/>
  <c r="I1019" i="8"/>
  <c r="K1019" i="8" s="1"/>
  <c r="I1011" i="8"/>
  <c r="K1011" i="8" s="1"/>
  <c r="I1003" i="8"/>
  <c r="K1003" i="8" s="1"/>
  <c r="I995" i="8"/>
  <c r="K995" i="8" s="1"/>
  <c r="I987" i="8"/>
  <c r="K987" i="8" s="1"/>
  <c r="I979" i="8"/>
  <c r="K979" i="8" s="1"/>
  <c r="I971" i="8"/>
  <c r="K971" i="8" s="1"/>
  <c r="I963" i="8"/>
  <c r="I955" i="8"/>
  <c r="K955" i="8" s="1"/>
  <c r="I947" i="8"/>
  <c r="K947" i="8" s="1"/>
  <c r="I939" i="8"/>
  <c r="K939" i="8" s="1"/>
  <c r="I931" i="8"/>
  <c r="K931" i="8" s="1"/>
  <c r="I923" i="8"/>
  <c r="K923" i="8" s="1"/>
  <c r="I915" i="8"/>
  <c r="K915" i="8" s="1"/>
  <c r="I907" i="8"/>
  <c r="K907" i="8" s="1"/>
  <c r="I899" i="8"/>
  <c r="I891" i="8"/>
  <c r="K891" i="8" s="1"/>
  <c r="I883" i="8"/>
  <c r="K883" i="8" s="1"/>
  <c r="I875" i="8"/>
  <c r="K875" i="8" s="1"/>
  <c r="I867" i="8"/>
  <c r="K867" i="8" s="1"/>
  <c r="I859" i="8"/>
  <c r="K859" i="8" s="1"/>
  <c r="I851" i="8"/>
  <c r="K851" i="8" s="1"/>
  <c r="I843" i="8"/>
  <c r="K843" i="8" s="1"/>
  <c r="I835" i="8"/>
  <c r="I827" i="8"/>
  <c r="K827" i="8" s="1"/>
  <c r="I819" i="8"/>
  <c r="K819" i="8" s="1"/>
  <c r="I811" i="8"/>
  <c r="K811" i="8" s="1"/>
  <c r="I803" i="8"/>
  <c r="K803" i="8" s="1"/>
  <c r="I795" i="8"/>
  <c r="K795" i="8" s="1"/>
  <c r="I787" i="8"/>
  <c r="K787" i="8" s="1"/>
  <c r="I779" i="8"/>
  <c r="K779" i="8" s="1"/>
  <c r="I771" i="8"/>
  <c r="I763" i="8"/>
  <c r="K763" i="8" s="1"/>
  <c r="I755" i="8"/>
  <c r="K755" i="8" s="1"/>
  <c r="I747" i="8"/>
  <c r="K747" i="8" s="1"/>
  <c r="I739" i="8"/>
  <c r="K739" i="8" s="1"/>
  <c r="I731" i="8"/>
  <c r="K731" i="8" s="1"/>
  <c r="I723" i="8"/>
  <c r="K723" i="8" s="1"/>
  <c r="I715" i="8"/>
  <c r="K715" i="8" s="1"/>
  <c r="I707" i="8"/>
  <c r="I699" i="8"/>
  <c r="K699" i="8" s="1"/>
  <c r="I691" i="8"/>
  <c r="K691" i="8" s="1"/>
  <c r="I683" i="8"/>
  <c r="K683" i="8" s="1"/>
  <c r="I675" i="8"/>
  <c r="K675" i="8" s="1"/>
  <c r="I667" i="8"/>
  <c r="K667" i="8" s="1"/>
  <c r="I659" i="8"/>
  <c r="K659" i="8" s="1"/>
  <c r="I651" i="8"/>
  <c r="K651" i="8" s="1"/>
  <c r="I643" i="8"/>
  <c r="I635" i="8"/>
  <c r="K635" i="8" s="1"/>
  <c r="I627" i="8"/>
  <c r="K627" i="8" s="1"/>
  <c r="I619" i="8"/>
  <c r="K619" i="8" s="1"/>
  <c r="I611" i="8"/>
  <c r="K611" i="8" s="1"/>
  <c r="I603" i="8"/>
  <c r="K603" i="8" s="1"/>
  <c r="I2418" i="8"/>
  <c r="K2418" i="8" s="1"/>
  <c r="I2410" i="8"/>
  <c r="K2410" i="8" s="1"/>
  <c r="I2402" i="8"/>
  <c r="K2402" i="8" s="1"/>
  <c r="I2394" i="8"/>
  <c r="K2394" i="8" s="1"/>
  <c r="I2386" i="8"/>
  <c r="K2386" i="8" s="1"/>
  <c r="I2378" i="8"/>
  <c r="K2378" i="8" s="1"/>
  <c r="I2370" i="8"/>
  <c r="K2370" i="8" s="1"/>
  <c r="I2362" i="8"/>
  <c r="K2362" i="8" s="1"/>
  <c r="I2354" i="8"/>
  <c r="K2354" i="8" s="1"/>
  <c r="I2346" i="8"/>
  <c r="K2346" i="8" s="1"/>
  <c r="I2338" i="8"/>
  <c r="K2338" i="8" s="1"/>
  <c r="I2330" i="8"/>
  <c r="K2330" i="8" s="1"/>
  <c r="I2322" i="8"/>
  <c r="K2322" i="8" s="1"/>
  <c r="I2314" i="8"/>
  <c r="K2314" i="8" s="1"/>
  <c r="I2306" i="8"/>
  <c r="K2306" i="8" s="1"/>
  <c r="I2298" i="8"/>
  <c r="K2298" i="8" s="1"/>
  <c r="I2290" i="8"/>
  <c r="K2290" i="8" s="1"/>
  <c r="I2282" i="8"/>
  <c r="K2282" i="8" s="1"/>
  <c r="I2274" i="8"/>
  <c r="K2274" i="8" s="1"/>
  <c r="I2266" i="8"/>
  <c r="K2266" i="8" s="1"/>
  <c r="I2258" i="8"/>
  <c r="K2258" i="8" s="1"/>
  <c r="I2250" i="8"/>
  <c r="K2250" i="8" s="1"/>
  <c r="I2242" i="8"/>
  <c r="K2242" i="8" s="1"/>
  <c r="I2234" i="8"/>
  <c r="K2234" i="8" s="1"/>
  <c r="I2226" i="8"/>
  <c r="K2226" i="8" s="1"/>
  <c r="I2218" i="8"/>
  <c r="K2218" i="8" s="1"/>
  <c r="I2210" i="8"/>
  <c r="K2210" i="8" s="1"/>
  <c r="I2202" i="8"/>
  <c r="K2202" i="8" s="1"/>
  <c r="I2194" i="8"/>
  <c r="I2186" i="8"/>
  <c r="K2186" i="8" s="1"/>
  <c r="I2178" i="8"/>
  <c r="K2178" i="8" s="1"/>
  <c r="I2170" i="8"/>
  <c r="K2170" i="8" s="1"/>
  <c r="I2162" i="8"/>
  <c r="K2162" i="8" s="1"/>
  <c r="I2154" i="8"/>
  <c r="K2154" i="8" s="1"/>
  <c r="I2146" i="8"/>
  <c r="K2146" i="8" s="1"/>
  <c r="I2138" i="8"/>
  <c r="K2138" i="8" s="1"/>
  <c r="I2130" i="8"/>
  <c r="I2122" i="8"/>
  <c r="K2122" i="8" s="1"/>
  <c r="I2114" i="8"/>
  <c r="K2114" i="8" s="1"/>
  <c r="I2106" i="8"/>
  <c r="K2106" i="8" s="1"/>
  <c r="I2098" i="8"/>
  <c r="K2098" i="8" s="1"/>
  <c r="I2090" i="8"/>
  <c r="K2090" i="8" s="1"/>
  <c r="I2082" i="8"/>
  <c r="K2082" i="8" s="1"/>
  <c r="I2074" i="8"/>
  <c r="K2074" i="8" s="1"/>
  <c r="I2066" i="8"/>
  <c r="I2058" i="8"/>
  <c r="K2058" i="8" s="1"/>
  <c r="I2050" i="8"/>
  <c r="K2050" i="8" s="1"/>
  <c r="I2042" i="8"/>
  <c r="K2042" i="8" s="1"/>
  <c r="I2034" i="8"/>
  <c r="K2034" i="8" s="1"/>
  <c r="I2026" i="8"/>
  <c r="K2026" i="8" s="1"/>
  <c r="I2018" i="8"/>
  <c r="K2018" i="8" s="1"/>
  <c r="I2010" i="8"/>
  <c r="K2010" i="8" s="1"/>
  <c r="I2002" i="8"/>
  <c r="I1994" i="8"/>
  <c r="K1994" i="8" s="1"/>
  <c r="I1986" i="8"/>
  <c r="K1986" i="8" s="1"/>
  <c r="I1978" i="8"/>
  <c r="K1978" i="8" s="1"/>
  <c r="I1970" i="8"/>
  <c r="K1970" i="8" s="1"/>
  <c r="I1962" i="8"/>
  <c r="K1962" i="8" s="1"/>
  <c r="I1954" i="8"/>
  <c r="K1954" i="8" s="1"/>
  <c r="I1946" i="8"/>
  <c r="K1946" i="8" s="1"/>
  <c r="I1938" i="8"/>
  <c r="I1930" i="8"/>
  <c r="K1930" i="8" s="1"/>
  <c r="I1922" i="8"/>
  <c r="K1922" i="8" s="1"/>
  <c r="I1914" i="8"/>
  <c r="K1914" i="8" s="1"/>
  <c r="I1906" i="8"/>
  <c r="K1906" i="8" s="1"/>
  <c r="I1898" i="8"/>
  <c r="K1898" i="8" s="1"/>
  <c r="I1890" i="8"/>
  <c r="K1890" i="8" s="1"/>
  <c r="I1882" i="8"/>
  <c r="K1882" i="8" s="1"/>
  <c r="I1874" i="8"/>
  <c r="K1874" i="8" s="1"/>
  <c r="I1866" i="8"/>
  <c r="K1866" i="8" s="1"/>
  <c r="I1858" i="8"/>
  <c r="K1858" i="8" s="1"/>
  <c r="I1850" i="8"/>
  <c r="K1850" i="8" s="1"/>
  <c r="I1842" i="8"/>
  <c r="K1842" i="8" s="1"/>
  <c r="I1834" i="8"/>
  <c r="K1834" i="8" s="1"/>
  <c r="I1826" i="8"/>
  <c r="K1826" i="8" s="1"/>
  <c r="I1818" i="8"/>
  <c r="K1818" i="8" s="1"/>
  <c r="I1810" i="8"/>
  <c r="K1810" i="8" s="1"/>
  <c r="I1802" i="8"/>
  <c r="K1802" i="8" s="1"/>
  <c r="I1794" i="8"/>
  <c r="K1794" i="8" s="1"/>
  <c r="I1786" i="8"/>
  <c r="K1786" i="8" s="1"/>
  <c r="I1778" i="8"/>
  <c r="K1778" i="8" s="1"/>
  <c r="I1770" i="8"/>
  <c r="K1770" i="8" s="1"/>
  <c r="I1762" i="8"/>
  <c r="K1762" i="8" s="1"/>
  <c r="I1754" i="8"/>
  <c r="K1754" i="8" s="1"/>
  <c r="I1746" i="8"/>
  <c r="K1746" i="8" s="1"/>
  <c r="I1738" i="8"/>
  <c r="K1738" i="8" s="1"/>
  <c r="I1730" i="8"/>
  <c r="K1730" i="8" s="1"/>
  <c r="I1722" i="8"/>
  <c r="K1722" i="8" s="1"/>
  <c r="I1714" i="8"/>
  <c r="K1714" i="8" s="1"/>
  <c r="I1706" i="8"/>
  <c r="K1706" i="8" s="1"/>
  <c r="I1698" i="8"/>
  <c r="K1698" i="8" s="1"/>
  <c r="I1690" i="8"/>
  <c r="K1690" i="8" s="1"/>
  <c r="I1682" i="8"/>
  <c r="I1674" i="8"/>
  <c r="K1674" i="8" s="1"/>
  <c r="I1666" i="8"/>
  <c r="K1666" i="8" s="1"/>
  <c r="I1658" i="8"/>
  <c r="K1658" i="8" s="1"/>
  <c r="I1650" i="8"/>
  <c r="K1650" i="8" s="1"/>
  <c r="I1642" i="8"/>
  <c r="K1642" i="8" s="1"/>
  <c r="I1626" i="8"/>
  <c r="K1626" i="8" s="1"/>
  <c r="I1618" i="8"/>
  <c r="K1618" i="8" s="1"/>
  <c r="I1610" i="8"/>
  <c r="K1610" i="8" s="1"/>
  <c r="I1602" i="8"/>
  <c r="K1602" i="8" s="1"/>
  <c r="I1586" i="8"/>
  <c r="K1586" i="8" s="1"/>
  <c r="I1578" i="8"/>
  <c r="K1578" i="8" s="1"/>
  <c r="I1570" i="8"/>
  <c r="K1570" i="8" s="1"/>
  <c r="I1562" i="8"/>
  <c r="K1562" i="8" s="1"/>
  <c r="I1554" i="8"/>
  <c r="K1554" i="8" s="1"/>
  <c r="I1546" i="8"/>
  <c r="K1546" i="8" s="1"/>
  <c r="I1538" i="8"/>
  <c r="K1538" i="8" s="1"/>
  <c r="I1530" i="8"/>
  <c r="K1530" i="8" s="1"/>
  <c r="I1522" i="8"/>
  <c r="K1522" i="8" s="1"/>
  <c r="I1514" i="8"/>
  <c r="K1514" i="8" s="1"/>
  <c r="I1498" i="8"/>
  <c r="K1498" i="8" s="1"/>
  <c r="I1490" i="8"/>
  <c r="I1482" i="8"/>
  <c r="K1482" i="8" s="1"/>
  <c r="I1474" i="8"/>
  <c r="K1474" i="8" s="1"/>
  <c r="I1466" i="8"/>
  <c r="K1466" i="8" s="1"/>
  <c r="I1458" i="8"/>
  <c r="K1458" i="8" s="1"/>
  <c r="I1450" i="8"/>
  <c r="K1450" i="8" s="1"/>
  <c r="I1442" i="8"/>
  <c r="K1442" i="8" s="1"/>
  <c r="I1434" i="8"/>
  <c r="K1434" i="8" s="1"/>
  <c r="I1426" i="8"/>
  <c r="I1418" i="8"/>
  <c r="K1418" i="8" s="1"/>
  <c r="I1410" i="8"/>
  <c r="K1410" i="8" s="1"/>
  <c r="I1402" i="8"/>
  <c r="K1402" i="8" s="1"/>
  <c r="I1394" i="8"/>
  <c r="I1386" i="8"/>
  <c r="K1386" i="8" s="1"/>
  <c r="I1378" i="8"/>
  <c r="K1378" i="8" s="1"/>
  <c r="I1370" i="8"/>
  <c r="K1370" i="8" s="1"/>
  <c r="I1362" i="8"/>
  <c r="K1362" i="8" s="1"/>
  <c r="I1354" i="8"/>
  <c r="K1354" i="8" s="1"/>
  <c r="I1346" i="8"/>
  <c r="K1346" i="8" s="1"/>
  <c r="I1338" i="8"/>
  <c r="K1338" i="8" s="1"/>
  <c r="I1330" i="8"/>
  <c r="K1330" i="8" s="1"/>
  <c r="I1322" i="8"/>
  <c r="K1322" i="8" s="1"/>
  <c r="I1314" i="8"/>
  <c r="K1314" i="8" s="1"/>
  <c r="I1306" i="8"/>
  <c r="K1306" i="8" s="1"/>
  <c r="I1298" i="8"/>
  <c r="K1298" i="8" s="1"/>
  <c r="I1290" i="8"/>
  <c r="K1290" i="8" s="1"/>
  <c r="I1282" i="8"/>
  <c r="K1282" i="8" s="1"/>
  <c r="I1274" i="8"/>
  <c r="K1274" i="8" s="1"/>
  <c r="I1266" i="8"/>
  <c r="I1258" i="8"/>
  <c r="I1250" i="8"/>
  <c r="I1242" i="8"/>
  <c r="K1242" i="8" s="1"/>
  <c r="I1234" i="8"/>
  <c r="K1234" i="8" s="1"/>
  <c r="I1226" i="8"/>
  <c r="K1226" i="8" s="1"/>
  <c r="I1218" i="8"/>
  <c r="K1218" i="8" s="1"/>
  <c r="I1210" i="8"/>
  <c r="K1210" i="8" s="1"/>
  <c r="I1202" i="8"/>
  <c r="K1202" i="8" s="1"/>
  <c r="I1194" i="8"/>
  <c r="I1186" i="8"/>
  <c r="I1178" i="8"/>
  <c r="K1178" i="8" s="1"/>
  <c r="I1170" i="8"/>
  <c r="K1170" i="8" s="1"/>
  <c r="I1162" i="8"/>
  <c r="K1162" i="8" s="1"/>
  <c r="I1154" i="8"/>
  <c r="K1154" i="8" s="1"/>
  <c r="I1146" i="8"/>
  <c r="K1146" i="8" s="1"/>
  <c r="I1138" i="8"/>
  <c r="I1130" i="8"/>
  <c r="I1122" i="8"/>
  <c r="I1114" i="8"/>
  <c r="K1114" i="8" s="1"/>
  <c r="I1106" i="8"/>
  <c r="I1098" i="8"/>
  <c r="I1090" i="8"/>
  <c r="K1090" i="8" s="1"/>
  <c r="I1082" i="8"/>
  <c r="K1082" i="8" s="1"/>
  <c r="I1074" i="8"/>
  <c r="I1066" i="8"/>
  <c r="I1058" i="8"/>
  <c r="I1050" i="8"/>
  <c r="K1050" i="8" s="1"/>
  <c r="I1042" i="8"/>
  <c r="I1034" i="8"/>
  <c r="K1034" i="8" s="1"/>
  <c r="I1026" i="8"/>
  <c r="K1026" i="8" s="1"/>
  <c r="I1018" i="8"/>
  <c r="K1018" i="8" s="1"/>
  <c r="I1010" i="8"/>
  <c r="I1002" i="8"/>
  <c r="I994" i="8"/>
  <c r="I986" i="8"/>
  <c r="K986" i="8" s="1"/>
  <c r="I978" i="8"/>
  <c r="I970" i="8"/>
  <c r="K970" i="8" s="1"/>
  <c r="I962" i="8"/>
  <c r="K962" i="8" s="1"/>
  <c r="I954" i="8"/>
  <c r="K954" i="8" s="1"/>
  <c r="I946" i="8"/>
  <c r="I938" i="8"/>
  <c r="I930" i="8"/>
  <c r="I922" i="8"/>
  <c r="K922" i="8" s="1"/>
  <c r="I914" i="8"/>
  <c r="I906" i="8"/>
  <c r="K906" i="8" s="1"/>
  <c r="I898" i="8"/>
  <c r="K898" i="8" s="1"/>
  <c r="I890" i="8"/>
  <c r="K890" i="8" s="1"/>
  <c r="I882" i="8"/>
  <c r="I874" i="8"/>
  <c r="I866" i="8"/>
  <c r="I858" i="8"/>
  <c r="K858" i="8" s="1"/>
  <c r="I850" i="8"/>
  <c r="K850" i="8" s="1"/>
  <c r="I842" i="8"/>
  <c r="I834" i="8"/>
  <c r="K834" i="8" s="1"/>
  <c r="I826" i="8"/>
  <c r="K826" i="8" s="1"/>
  <c r="I818" i="8"/>
  <c r="I810" i="8"/>
  <c r="I802" i="8"/>
  <c r="I794" i="8"/>
  <c r="K794" i="8" s="1"/>
  <c r="I786" i="8"/>
  <c r="I778" i="8"/>
  <c r="K778" i="8" s="1"/>
  <c r="I770" i="8"/>
  <c r="K770" i="8" s="1"/>
  <c r="I762" i="8"/>
  <c r="K762" i="8" s="1"/>
  <c r="I754" i="8"/>
  <c r="I746" i="8"/>
  <c r="I738" i="8"/>
  <c r="I730" i="8"/>
  <c r="K730" i="8" s="1"/>
  <c r="I722" i="8"/>
  <c r="K722" i="8" s="1"/>
  <c r="I2417" i="8"/>
  <c r="K2417" i="8" s="1"/>
  <c r="I2409" i="8"/>
  <c r="K2409" i="8" s="1"/>
  <c r="I2401" i="8"/>
  <c r="K2401" i="8" s="1"/>
  <c r="I2393" i="8"/>
  <c r="K2393" i="8" s="1"/>
  <c r="I2385" i="8"/>
  <c r="K2385" i="8" s="1"/>
  <c r="I2377" i="8"/>
  <c r="K2377" i="8" s="1"/>
  <c r="I2369" i="8"/>
  <c r="K2369" i="8" s="1"/>
  <c r="I2361" i="8"/>
  <c r="K2361" i="8" s="1"/>
  <c r="I2353" i="8"/>
  <c r="K2353" i="8" s="1"/>
  <c r="I2345" i="8"/>
  <c r="K2345" i="8" s="1"/>
  <c r="I2337" i="8"/>
  <c r="K2337" i="8" s="1"/>
  <c r="I2329" i="8"/>
  <c r="K2329" i="8" s="1"/>
  <c r="I2321" i="8"/>
  <c r="K2321" i="8" s="1"/>
  <c r="I2313" i="8"/>
  <c r="K2313" i="8" s="1"/>
  <c r="I2305" i="8"/>
  <c r="K2305" i="8" s="1"/>
  <c r="I2297" i="8"/>
  <c r="K2297" i="8" s="1"/>
  <c r="I2289" i="8"/>
  <c r="K2289" i="8" s="1"/>
  <c r="I2281" i="8"/>
  <c r="K2281" i="8" s="1"/>
  <c r="I2273" i="8"/>
  <c r="K2273" i="8" s="1"/>
  <c r="I2265" i="8"/>
  <c r="K2265" i="8" s="1"/>
  <c r="I2257" i="8"/>
  <c r="K2257" i="8" s="1"/>
  <c r="I2249" i="8"/>
  <c r="K2249" i="8" s="1"/>
  <c r="I2241" i="8"/>
  <c r="K2241" i="8" s="1"/>
  <c r="I2233" i="8"/>
  <c r="K2233" i="8" s="1"/>
  <c r="I2225" i="8"/>
  <c r="K2225" i="8" s="1"/>
  <c r="I2217" i="8"/>
  <c r="K2217" i="8" s="1"/>
  <c r="I2209" i="8"/>
  <c r="K2209" i="8" s="1"/>
  <c r="I2201" i="8"/>
  <c r="K2201" i="8" s="1"/>
  <c r="I2193" i="8"/>
  <c r="K2193" i="8" s="1"/>
  <c r="I2185" i="8"/>
  <c r="K2185" i="8" s="1"/>
  <c r="I2177" i="8"/>
  <c r="K2177" i="8" s="1"/>
  <c r="I2169" i="8"/>
  <c r="K2169" i="8" s="1"/>
  <c r="I2161" i="8"/>
  <c r="K2161" i="8" s="1"/>
  <c r="I2153" i="8"/>
  <c r="K2153" i="8" s="1"/>
  <c r="I2145" i="8"/>
  <c r="K2145" i="8" s="1"/>
  <c r="I2137" i="8"/>
  <c r="K2137" i="8" s="1"/>
  <c r="I2129" i="8"/>
  <c r="K2129" i="8" s="1"/>
  <c r="I2121" i="8"/>
  <c r="K2121" i="8" s="1"/>
  <c r="I2113" i="8"/>
  <c r="K2113" i="8" s="1"/>
  <c r="I2105" i="8"/>
  <c r="K2105" i="8" s="1"/>
  <c r="I2097" i="8"/>
  <c r="K2097" i="8" s="1"/>
  <c r="I2089" i="8"/>
  <c r="K2089" i="8" s="1"/>
  <c r="I2081" i="8"/>
  <c r="K2081" i="8" s="1"/>
  <c r="I2073" i="8"/>
  <c r="K2073" i="8" s="1"/>
  <c r="I2065" i="8"/>
  <c r="K2065" i="8" s="1"/>
  <c r="I2057" i="8"/>
  <c r="K2057" i="8" s="1"/>
  <c r="I2049" i="8"/>
  <c r="K2049" i="8" s="1"/>
  <c r="I2041" i="8"/>
  <c r="K2041" i="8" s="1"/>
  <c r="I2033" i="8"/>
  <c r="K2033" i="8" s="1"/>
  <c r="I2025" i="8"/>
  <c r="K2025" i="8" s="1"/>
  <c r="I2017" i="8"/>
  <c r="K2017" i="8" s="1"/>
  <c r="I2009" i="8"/>
  <c r="K2009" i="8" s="1"/>
  <c r="I2001" i="8"/>
  <c r="K2001" i="8" s="1"/>
  <c r="I1993" i="8"/>
  <c r="K1993" i="8" s="1"/>
  <c r="I1985" i="8"/>
  <c r="K1985" i="8" s="1"/>
  <c r="I1977" i="8"/>
  <c r="K1977" i="8" s="1"/>
  <c r="I1969" i="8"/>
  <c r="K1969" i="8" s="1"/>
  <c r="I1961" i="8"/>
  <c r="K1961" i="8" s="1"/>
  <c r="I1953" i="8"/>
  <c r="K1953" i="8" s="1"/>
  <c r="I1945" i="8"/>
  <c r="K1945" i="8" s="1"/>
  <c r="I1937" i="8"/>
  <c r="K1937" i="8" s="1"/>
  <c r="I1929" i="8"/>
  <c r="K1929" i="8" s="1"/>
  <c r="I1921" i="8"/>
  <c r="K1921" i="8" s="1"/>
  <c r="I1913" i="8"/>
  <c r="K1913" i="8" s="1"/>
  <c r="I1905" i="8"/>
  <c r="K1905" i="8" s="1"/>
  <c r="I1897" i="8"/>
  <c r="K1897" i="8" s="1"/>
  <c r="I1889" i="8"/>
  <c r="K1889" i="8" s="1"/>
  <c r="I1881" i="8"/>
  <c r="K1881" i="8" s="1"/>
  <c r="I1873" i="8"/>
  <c r="K1873" i="8" s="1"/>
  <c r="I1865" i="8"/>
  <c r="K1865" i="8" s="1"/>
  <c r="I1857" i="8"/>
  <c r="K1857" i="8" s="1"/>
  <c r="I1849" i="8"/>
  <c r="K1849" i="8" s="1"/>
  <c r="I1841" i="8"/>
  <c r="K1841" i="8" s="1"/>
  <c r="I1833" i="8"/>
  <c r="K1833" i="8" s="1"/>
  <c r="I1825" i="8"/>
  <c r="K1825" i="8" s="1"/>
  <c r="I1817" i="8"/>
  <c r="K1817" i="8" s="1"/>
  <c r="I1809" i="8"/>
  <c r="K1809" i="8" s="1"/>
  <c r="I1801" i="8"/>
  <c r="K1801" i="8" s="1"/>
  <c r="I1793" i="8"/>
  <c r="K1793" i="8" s="1"/>
  <c r="I1785" i="8"/>
  <c r="K1785" i="8" s="1"/>
  <c r="I1777" i="8"/>
  <c r="K1777" i="8" s="1"/>
  <c r="I1769" i="8"/>
  <c r="K1769" i="8" s="1"/>
  <c r="I1761" i="8"/>
  <c r="K1761" i="8" s="1"/>
  <c r="I1753" i="8"/>
  <c r="K1753" i="8" s="1"/>
  <c r="I1745" i="8"/>
  <c r="K1745" i="8" s="1"/>
  <c r="I1737" i="8"/>
  <c r="K1737" i="8" s="1"/>
  <c r="I1729" i="8"/>
  <c r="K1729" i="8" s="1"/>
  <c r="I1721" i="8"/>
  <c r="K1721" i="8" s="1"/>
  <c r="I1713" i="8"/>
  <c r="K1713" i="8" s="1"/>
  <c r="I1705" i="8"/>
  <c r="K1705" i="8" s="1"/>
  <c r="I1697" i="8"/>
  <c r="K1697" i="8" s="1"/>
  <c r="I1689" i="8"/>
  <c r="K1689" i="8" s="1"/>
  <c r="I1681" i="8"/>
  <c r="K1681" i="8" s="1"/>
  <c r="I1673" i="8"/>
  <c r="K1673" i="8" s="1"/>
  <c r="I1665" i="8"/>
  <c r="K1665" i="8" s="1"/>
  <c r="I1657" i="8"/>
  <c r="K1657" i="8" s="1"/>
  <c r="I1649" i="8"/>
  <c r="K1649" i="8" s="1"/>
  <c r="I1641" i="8"/>
  <c r="K1641" i="8" s="1"/>
  <c r="I1633" i="8"/>
  <c r="K1633" i="8" s="1"/>
  <c r="I1625" i="8"/>
  <c r="K1625" i="8" s="1"/>
  <c r="I1617" i="8"/>
  <c r="K1617" i="8" s="1"/>
  <c r="I1609" i="8"/>
  <c r="K1609" i="8" s="1"/>
  <c r="I1601" i="8"/>
  <c r="K1601" i="8" s="1"/>
  <c r="I1593" i="8"/>
  <c r="K1593" i="8" s="1"/>
  <c r="I1585" i="8"/>
  <c r="K1585" i="8" s="1"/>
  <c r="I1577" i="8"/>
  <c r="K1577" i="8" s="1"/>
  <c r="I1569" i="8"/>
  <c r="K1569" i="8" s="1"/>
  <c r="I1561" i="8"/>
  <c r="K1561" i="8" s="1"/>
  <c r="I1553" i="8"/>
  <c r="K1553" i="8" s="1"/>
  <c r="I1545" i="8"/>
  <c r="K1545" i="8" s="1"/>
  <c r="I1537" i="8"/>
  <c r="K1537" i="8" s="1"/>
  <c r="I1529" i="8"/>
  <c r="K1529" i="8" s="1"/>
  <c r="I1521" i="8"/>
  <c r="K1521" i="8" s="1"/>
  <c r="I1513" i="8"/>
  <c r="K1513" i="8" s="1"/>
  <c r="I1505" i="8"/>
  <c r="K1505" i="8" s="1"/>
  <c r="I1497" i="8"/>
  <c r="K1497" i="8" s="1"/>
  <c r="I1489" i="8"/>
  <c r="K1489" i="8" s="1"/>
  <c r="I1481" i="8"/>
  <c r="K1481" i="8" s="1"/>
  <c r="I1473" i="8"/>
  <c r="K1473" i="8" s="1"/>
  <c r="I1457" i="8"/>
  <c r="K1457" i="8" s="1"/>
  <c r="I1449" i="8"/>
  <c r="K1449" i="8" s="1"/>
  <c r="I1441" i="8"/>
  <c r="K1441" i="8" s="1"/>
  <c r="I1433" i="8"/>
  <c r="K1433" i="8" s="1"/>
  <c r="I1425" i="8"/>
  <c r="K1425" i="8" s="1"/>
  <c r="I1417" i="8"/>
  <c r="K1417" i="8" s="1"/>
  <c r="I1409" i="8"/>
  <c r="K1409" i="8" s="1"/>
  <c r="I1401" i="8"/>
  <c r="K1401" i="8" s="1"/>
  <c r="I1393" i="8"/>
  <c r="K1393" i="8" s="1"/>
  <c r="I1385" i="8"/>
  <c r="K1385" i="8" s="1"/>
  <c r="I1377" i="8"/>
  <c r="K1377" i="8" s="1"/>
  <c r="I1369" i="8"/>
  <c r="K1369" i="8" s="1"/>
  <c r="I1361" i="8"/>
  <c r="K1361" i="8" s="1"/>
  <c r="I1353" i="8"/>
  <c r="K1353" i="8" s="1"/>
  <c r="I1345" i="8"/>
  <c r="K1345" i="8" s="1"/>
  <c r="I1337" i="8"/>
  <c r="K1337" i="8" s="1"/>
  <c r="I1329" i="8"/>
  <c r="K1329" i="8" s="1"/>
  <c r="I1321" i="8"/>
  <c r="K1321" i="8" s="1"/>
  <c r="I1313" i="8"/>
  <c r="K1313" i="8" s="1"/>
  <c r="I1305" i="8"/>
  <c r="K1305" i="8" s="1"/>
  <c r="I1297" i="8"/>
  <c r="K1297" i="8" s="1"/>
  <c r="I1289" i="8"/>
  <c r="K1289" i="8" s="1"/>
  <c r="I1281" i="8"/>
  <c r="K1281" i="8" s="1"/>
  <c r="I1273" i="8"/>
  <c r="K1273" i="8" s="1"/>
  <c r="I1265" i="8"/>
  <c r="K1265" i="8" s="1"/>
  <c r="I1257" i="8"/>
  <c r="K1257" i="8" s="1"/>
  <c r="I1249" i="8"/>
  <c r="K1249" i="8" s="1"/>
  <c r="I1241" i="8"/>
  <c r="K1241" i="8" s="1"/>
  <c r="I1233" i="8"/>
  <c r="K1233" i="8" s="1"/>
  <c r="I1225" i="8"/>
  <c r="K1225" i="8" s="1"/>
  <c r="I1217" i="8"/>
  <c r="K1217" i="8" s="1"/>
  <c r="I1209" i="8"/>
  <c r="K1209" i="8" s="1"/>
  <c r="I1201" i="8"/>
  <c r="K1201" i="8" s="1"/>
  <c r="I1193" i="8"/>
  <c r="K1193" i="8" s="1"/>
  <c r="I1185" i="8"/>
  <c r="K1185" i="8" s="1"/>
  <c r="I1177" i="8"/>
  <c r="K1177" i="8" s="1"/>
  <c r="I1169" i="8"/>
  <c r="K1169" i="8" s="1"/>
  <c r="I1161" i="8"/>
  <c r="K1161" i="8" s="1"/>
  <c r="I1153" i="8"/>
  <c r="I1145" i="8"/>
  <c r="K1145" i="8" s="1"/>
  <c r="I1137" i="8"/>
  <c r="K1137" i="8" s="1"/>
  <c r="I1129" i="8"/>
  <c r="K1129" i="8" s="1"/>
  <c r="I1121" i="8"/>
  <c r="K1121" i="8" s="1"/>
  <c r="I1113" i="8"/>
  <c r="K1113" i="8" s="1"/>
  <c r="I1105" i="8"/>
  <c r="K1105" i="8" s="1"/>
  <c r="I1097" i="8"/>
  <c r="K1097" i="8" s="1"/>
  <c r="I1089" i="8"/>
  <c r="I1081" i="8"/>
  <c r="K1081" i="8" s="1"/>
  <c r="I1073" i="8"/>
  <c r="K1073" i="8" s="1"/>
  <c r="I1065" i="8"/>
  <c r="K1065" i="8" s="1"/>
  <c r="I1057" i="8"/>
  <c r="K1057" i="8" s="1"/>
  <c r="I1041" i="8"/>
  <c r="K1041" i="8" s="1"/>
  <c r="I1033" i="8"/>
  <c r="K1033" i="8" s="1"/>
  <c r="I1025" i="8"/>
  <c r="I1017" i="8"/>
  <c r="K1017" i="8" s="1"/>
  <c r="I1009" i="8"/>
  <c r="K1009" i="8" s="1"/>
  <c r="I1001" i="8"/>
  <c r="K1001" i="8" s="1"/>
  <c r="I993" i="8"/>
  <c r="K993" i="8" s="1"/>
  <c r="I985" i="8"/>
  <c r="K985" i="8" s="1"/>
  <c r="I977" i="8"/>
  <c r="K977" i="8" s="1"/>
  <c r="I969" i="8"/>
  <c r="K969" i="8" s="1"/>
  <c r="I961" i="8"/>
  <c r="I953" i="8"/>
  <c r="K953" i="8" s="1"/>
  <c r="I945" i="8"/>
  <c r="K945" i="8" s="1"/>
  <c r="I937" i="8"/>
  <c r="K937" i="8" s="1"/>
  <c r="I929" i="8"/>
  <c r="K929" i="8" s="1"/>
  <c r="I921" i="8"/>
  <c r="K921" i="8" s="1"/>
  <c r="I913" i="8"/>
  <c r="K913" i="8" s="1"/>
  <c r="I905" i="8"/>
  <c r="K905" i="8" s="1"/>
  <c r="I897" i="8"/>
  <c r="I889" i="8"/>
  <c r="K889" i="8" s="1"/>
  <c r="I881" i="8"/>
  <c r="K881" i="8" s="1"/>
  <c r="I873" i="8"/>
  <c r="K873" i="8" s="1"/>
  <c r="I865" i="8"/>
  <c r="K865" i="8" s="1"/>
  <c r="I857" i="8"/>
  <c r="K857" i="8" s="1"/>
  <c r="I849" i="8"/>
  <c r="K849" i="8" s="1"/>
  <c r="I841" i="8"/>
  <c r="K841" i="8" s="1"/>
  <c r="I833" i="8"/>
  <c r="I825" i="8"/>
  <c r="K825" i="8" s="1"/>
  <c r="I817" i="8"/>
  <c r="K817" i="8" s="1"/>
  <c r="I809" i="8"/>
  <c r="K809" i="8" s="1"/>
  <c r="I801" i="8"/>
  <c r="K801" i="8" s="1"/>
  <c r="I793" i="8"/>
  <c r="K793" i="8" s="1"/>
  <c r="I785" i="8"/>
  <c r="K785" i="8" s="1"/>
  <c r="I777" i="8"/>
  <c r="K777" i="8" s="1"/>
  <c r="I769" i="8"/>
  <c r="I761" i="8"/>
  <c r="K761" i="8" s="1"/>
  <c r="I753" i="8"/>
  <c r="K753" i="8" s="1"/>
  <c r="I745" i="8"/>
  <c r="K745" i="8" s="1"/>
  <c r="I714" i="8"/>
  <c r="K714" i="8" s="1"/>
  <c r="I706" i="8"/>
  <c r="K706" i="8" s="1"/>
  <c r="I698" i="8"/>
  <c r="K698" i="8" s="1"/>
  <c r="I690" i="8"/>
  <c r="I682" i="8"/>
  <c r="I674" i="8"/>
  <c r="I666" i="8"/>
  <c r="K666" i="8" s="1"/>
  <c r="I658" i="8"/>
  <c r="K658" i="8" s="1"/>
  <c r="I650" i="8"/>
  <c r="K650" i="8" s="1"/>
  <c r="I642" i="8"/>
  <c r="K642" i="8" s="1"/>
  <c r="I634" i="8"/>
  <c r="K634" i="8" s="1"/>
  <c r="I626" i="8"/>
  <c r="I618" i="8"/>
  <c r="I610" i="8"/>
  <c r="K610" i="8" s="1"/>
  <c r="I602" i="8"/>
  <c r="K602" i="8" s="1"/>
  <c r="I594" i="8"/>
  <c r="I586" i="8"/>
  <c r="K586" i="8" s="1"/>
  <c r="I578" i="8"/>
  <c r="K578" i="8" s="1"/>
  <c r="I570" i="8"/>
  <c r="K570" i="8" s="1"/>
  <c r="I562" i="8"/>
  <c r="I554" i="8"/>
  <c r="I546" i="8"/>
  <c r="K546" i="8" s="1"/>
  <c r="I538" i="8"/>
  <c r="K538" i="8" s="1"/>
  <c r="I530" i="8"/>
  <c r="I522" i="8"/>
  <c r="K522" i="8" s="1"/>
  <c r="I514" i="8"/>
  <c r="K514" i="8" s="1"/>
  <c r="I506" i="8"/>
  <c r="I498" i="8"/>
  <c r="I490" i="8"/>
  <c r="I482" i="8"/>
  <c r="K482" i="8" s="1"/>
  <c r="I474" i="8"/>
  <c r="I466" i="8"/>
  <c r="I458" i="8"/>
  <c r="I450" i="8"/>
  <c r="I442" i="8"/>
  <c r="I434" i="8"/>
  <c r="I426" i="8"/>
  <c r="I418" i="8"/>
  <c r="K418" i="8" s="1"/>
  <c r="I410" i="8"/>
  <c r="I402" i="8"/>
  <c r="I394" i="8"/>
  <c r="K394" i="8" s="1"/>
  <c r="I386" i="8"/>
  <c r="I378" i="8"/>
  <c r="I370" i="8"/>
  <c r="I362" i="8"/>
  <c r="I354" i="8"/>
  <c r="K354" i="8" s="1"/>
  <c r="I346" i="8"/>
  <c r="I338" i="8"/>
  <c r="I330" i="8"/>
  <c r="K330" i="8" s="1"/>
  <c r="I322" i="8"/>
  <c r="I314" i="8"/>
  <c r="I306" i="8"/>
  <c r="I298" i="8"/>
  <c r="I290" i="8"/>
  <c r="K290" i="8" s="1"/>
  <c r="I282" i="8"/>
  <c r="I274" i="8"/>
  <c r="I266" i="8"/>
  <c r="K266" i="8" s="1"/>
  <c r="I258" i="8"/>
  <c r="I250" i="8"/>
  <c r="I242" i="8"/>
  <c r="I234" i="8"/>
  <c r="I226" i="8"/>
  <c r="I218" i="8"/>
  <c r="I210" i="8"/>
  <c r="I202" i="8"/>
  <c r="K202" i="8" s="1"/>
  <c r="I194" i="8"/>
  <c r="K194" i="8" s="1"/>
  <c r="I186" i="8"/>
  <c r="I178" i="8"/>
  <c r="I170" i="8"/>
  <c r="I162" i="8"/>
  <c r="K162" i="8" s="1"/>
  <c r="I154" i="8"/>
  <c r="I146" i="8"/>
  <c r="I138" i="8"/>
  <c r="I130" i="8"/>
  <c r="K130" i="8" s="1"/>
  <c r="I122" i="8"/>
  <c r="I114" i="8"/>
  <c r="I106" i="8"/>
  <c r="I98" i="8"/>
  <c r="I90" i="8"/>
  <c r="I82" i="8"/>
  <c r="I74" i="8"/>
  <c r="K74" i="8" s="1"/>
  <c r="I66" i="8"/>
  <c r="K66" i="8" s="1"/>
  <c r="I58" i="8"/>
  <c r="I50" i="8"/>
  <c r="I42" i="8"/>
  <c r="I34" i="8"/>
  <c r="K34" i="8" s="1"/>
  <c r="I26" i="8"/>
  <c r="I18" i="8"/>
  <c r="I10" i="8"/>
  <c r="I737" i="8"/>
  <c r="K737" i="8" s="1"/>
  <c r="I729" i="8"/>
  <c r="K729" i="8" s="1"/>
  <c r="I721" i="8"/>
  <c r="K721" i="8" s="1"/>
  <c r="I713" i="8"/>
  <c r="K713" i="8" s="1"/>
  <c r="I705" i="8"/>
  <c r="I697" i="8"/>
  <c r="K697" i="8" s="1"/>
  <c r="I689" i="8"/>
  <c r="K689" i="8" s="1"/>
  <c r="I681" i="8"/>
  <c r="K681" i="8" s="1"/>
  <c r="I673" i="8"/>
  <c r="K673" i="8" s="1"/>
  <c r="I665" i="8"/>
  <c r="K665" i="8" s="1"/>
  <c r="I657" i="8"/>
  <c r="K657" i="8" s="1"/>
  <c r="I649" i="8"/>
  <c r="K649" i="8" s="1"/>
  <c r="I641" i="8"/>
  <c r="I633" i="8"/>
  <c r="K633" i="8" s="1"/>
  <c r="I625" i="8"/>
  <c r="K625" i="8" s="1"/>
  <c r="I617" i="8"/>
  <c r="K617" i="8" s="1"/>
  <c r="I609" i="8"/>
  <c r="K609" i="8" s="1"/>
  <c r="I601" i="8"/>
  <c r="K601" i="8" s="1"/>
  <c r="I593" i="8"/>
  <c r="K593" i="8" s="1"/>
  <c r="I585" i="8"/>
  <c r="K585" i="8" s="1"/>
  <c r="I577" i="8"/>
  <c r="I569" i="8"/>
  <c r="K569" i="8" s="1"/>
  <c r="I561" i="8"/>
  <c r="K561" i="8" s="1"/>
  <c r="I553" i="8"/>
  <c r="K553" i="8" s="1"/>
  <c r="I545" i="8"/>
  <c r="K545" i="8" s="1"/>
  <c r="I537" i="8"/>
  <c r="K537" i="8" s="1"/>
  <c r="I529" i="8"/>
  <c r="K529" i="8" s="1"/>
  <c r="I521" i="8"/>
  <c r="K521" i="8" s="1"/>
  <c r="I513" i="8"/>
  <c r="K513" i="8" s="1"/>
  <c r="I505" i="8"/>
  <c r="K505" i="8" s="1"/>
  <c r="I497" i="8"/>
  <c r="I489" i="8"/>
  <c r="K489" i="8" s="1"/>
  <c r="I481" i="8"/>
  <c r="K481" i="8" s="1"/>
  <c r="I473" i="8"/>
  <c r="K473" i="8" s="1"/>
  <c r="I465" i="8"/>
  <c r="K465" i="8" s="1"/>
  <c r="I457" i="8"/>
  <c r="K457" i="8" s="1"/>
  <c r="I449" i="8"/>
  <c r="K449" i="8" s="1"/>
  <c r="I441" i="8"/>
  <c r="K441" i="8" s="1"/>
  <c r="I433" i="8"/>
  <c r="K433" i="8" s="1"/>
  <c r="I425" i="8"/>
  <c r="K425" i="8" s="1"/>
  <c r="I417" i="8"/>
  <c r="K417" i="8" s="1"/>
  <c r="I409" i="8"/>
  <c r="K409" i="8" s="1"/>
  <c r="I401" i="8"/>
  <c r="K401" i="8" s="1"/>
  <c r="I393" i="8"/>
  <c r="K393" i="8" s="1"/>
  <c r="I385" i="8"/>
  <c r="K385" i="8" s="1"/>
  <c r="I377" i="8"/>
  <c r="K377" i="8" s="1"/>
  <c r="I369" i="8"/>
  <c r="I361" i="8"/>
  <c r="K361" i="8" s="1"/>
  <c r="I353" i="8"/>
  <c r="K353" i="8" s="1"/>
  <c r="I345" i="8"/>
  <c r="K345" i="8" s="1"/>
  <c r="I337" i="8"/>
  <c r="K337" i="8" s="1"/>
  <c r="I329" i="8"/>
  <c r="K329" i="8" s="1"/>
  <c r="I321" i="8"/>
  <c r="K321" i="8" s="1"/>
  <c r="I313" i="8"/>
  <c r="K313" i="8" s="1"/>
  <c r="I305" i="8"/>
  <c r="K305" i="8" s="1"/>
  <c r="I297" i="8"/>
  <c r="K297" i="8" s="1"/>
  <c r="I289" i="8"/>
  <c r="K289" i="8" s="1"/>
  <c r="I281" i="8"/>
  <c r="K281" i="8" s="1"/>
  <c r="I273" i="8"/>
  <c r="K273" i="8" s="1"/>
  <c r="I265" i="8"/>
  <c r="K265" i="8" s="1"/>
  <c r="I257" i="8"/>
  <c r="K257" i="8" s="1"/>
  <c r="I249" i="8"/>
  <c r="K249" i="8" s="1"/>
  <c r="I241" i="8"/>
  <c r="I233" i="8"/>
  <c r="K233" i="8" s="1"/>
  <c r="I225" i="8"/>
  <c r="K225" i="8" s="1"/>
  <c r="I217" i="8"/>
  <c r="K217" i="8" s="1"/>
  <c r="I209" i="8"/>
  <c r="K209" i="8" s="1"/>
  <c r="I201" i="8"/>
  <c r="K201" i="8" s="1"/>
  <c r="I193" i="8"/>
  <c r="K193" i="8" s="1"/>
  <c r="I185" i="8"/>
  <c r="K185" i="8" s="1"/>
  <c r="I177" i="8"/>
  <c r="K177" i="8" s="1"/>
  <c r="I169" i="8"/>
  <c r="I161" i="8"/>
  <c r="K161" i="8" s="1"/>
  <c r="I153" i="8"/>
  <c r="K153" i="8" s="1"/>
  <c r="I145" i="8"/>
  <c r="K145" i="8" s="1"/>
  <c r="I137" i="8"/>
  <c r="K137" i="8" s="1"/>
  <c r="I129" i="8"/>
  <c r="K129" i="8" s="1"/>
  <c r="I121" i="8"/>
  <c r="K121" i="8" s="1"/>
  <c r="I113" i="8"/>
  <c r="K113" i="8" s="1"/>
  <c r="I105" i="8"/>
  <c r="I97" i="8"/>
  <c r="K97" i="8" s="1"/>
  <c r="I89" i="8"/>
  <c r="K89" i="8" s="1"/>
  <c r="I81" i="8"/>
  <c r="K81" i="8" s="1"/>
  <c r="I73" i="8"/>
  <c r="K73" i="8" s="1"/>
  <c r="I65" i="8"/>
  <c r="K65" i="8" s="1"/>
  <c r="I57" i="8"/>
  <c r="K57" i="8" s="1"/>
  <c r="I49" i="8"/>
  <c r="K49" i="8" s="1"/>
  <c r="I41" i="8"/>
  <c r="I33" i="8"/>
  <c r="K33" i="8" s="1"/>
  <c r="I25" i="8"/>
  <c r="K25" i="8" s="1"/>
  <c r="I17" i="8"/>
  <c r="K17" i="8" s="1"/>
  <c r="I9" i="8"/>
  <c r="K9" i="8" s="1"/>
  <c r="I742" i="8"/>
  <c r="K742" i="8" s="1"/>
  <c r="I726" i="8"/>
  <c r="K726" i="8" s="1"/>
  <c r="I718" i="8"/>
  <c r="K718" i="8" s="1"/>
  <c r="I710" i="8"/>
  <c r="I702" i="8"/>
  <c r="K702" i="8" s="1"/>
  <c r="I694" i="8"/>
  <c r="K694" i="8" s="1"/>
  <c r="I686" i="8"/>
  <c r="K686" i="8" s="1"/>
  <c r="I678" i="8"/>
  <c r="K678" i="8" s="1"/>
  <c r="I654" i="8"/>
  <c r="K654" i="8" s="1"/>
  <c r="I646" i="8"/>
  <c r="I638" i="8"/>
  <c r="K638" i="8" s="1"/>
  <c r="I630" i="8"/>
  <c r="K630" i="8" s="1"/>
  <c r="I622" i="8"/>
  <c r="K622" i="8" s="1"/>
  <c r="I614" i="8"/>
  <c r="K614" i="8" s="1"/>
  <c r="I606" i="8"/>
  <c r="K606" i="8" s="1"/>
  <c r="I590" i="8"/>
  <c r="K590" i="8" s="1"/>
  <c r="I582" i="8"/>
  <c r="I574" i="8"/>
  <c r="K574" i="8" s="1"/>
  <c r="I566" i="8"/>
  <c r="K566" i="8" s="1"/>
  <c r="I558" i="8"/>
  <c r="K558" i="8" s="1"/>
  <c r="I550" i="8"/>
  <c r="K550" i="8" s="1"/>
  <c r="I542" i="8"/>
  <c r="K542" i="8" s="1"/>
  <c r="I534" i="8"/>
  <c r="K534" i="8" s="1"/>
  <c r="I526" i="8"/>
  <c r="K526" i="8" s="1"/>
  <c r="I518" i="8"/>
  <c r="I510" i="8"/>
  <c r="K510" i="8" s="1"/>
  <c r="I502" i="8"/>
  <c r="K502" i="8" s="1"/>
  <c r="I494" i="8"/>
  <c r="K494" i="8" s="1"/>
  <c r="I486" i="8"/>
  <c r="K486" i="8" s="1"/>
  <c r="I470" i="8"/>
  <c r="K470" i="8" s="1"/>
  <c r="I462" i="8"/>
  <c r="K462" i="8" s="1"/>
  <c r="I454" i="8"/>
  <c r="I446" i="8"/>
  <c r="K446" i="8" s="1"/>
  <c r="I438" i="8"/>
  <c r="K438" i="8" s="1"/>
  <c r="I430" i="8"/>
  <c r="K430" i="8" s="1"/>
  <c r="I422" i="8"/>
  <c r="K422" i="8" s="1"/>
  <c r="I398" i="8"/>
  <c r="K398" i="8" s="1"/>
  <c r="I390" i="8"/>
  <c r="I382" i="8"/>
  <c r="K382" i="8" s="1"/>
  <c r="I374" i="8"/>
  <c r="K374" i="8" s="1"/>
  <c r="I366" i="8"/>
  <c r="K366" i="8" s="1"/>
  <c r="I358" i="8"/>
  <c r="K358" i="8" s="1"/>
  <c r="I350" i="8"/>
  <c r="K350" i="8" s="1"/>
  <c r="I334" i="8"/>
  <c r="K334" i="8" s="1"/>
  <c r="I326" i="8"/>
  <c r="K326" i="8" s="1"/>
  <c r="I318" i="8"/>
  <c r="K318" i="8" s="1"/>
  <c r="I310" i="8"/>
  <c r="K310" i="8" s="1"/>
  <c r="I302" i="8"/>
  <c r="K302" i="8" s="1"/>
  <c r="I294" i="8"/>
  <c r="K294" i="8" s="1"/>
  <c r="I286" i="8"/>
  <c r="K286" i="8" s="1"/>
  <c r="I278" i="8"/>
  <c r="K278" i="8" s="1"/>
  <c r="I270" i="8"/>
  <c r="K270" i="8" s="1"/>
  <c r="I262" i="8"/>
  <c r="K262" i="8" s="1"/>
  <c r="I254" i="8"/>
  <c r="K254" i="8" s="1"/>
  <c r="I246" i="8"/>
  <c r="K246" i="8" s="1"/>
  <c r="I238" i="8"/>
  <c r="K238" i="8" s="1"/>
  <c r="I230" i="8"/>
  <c r="K230" i="8" s="1"/>
  <c r="I214" i="8"/>
  <c r="K214" i="8" s="1"/>
  <c r="I206" i="8"/>
  <c r="K206" i="8" s="1"/>
  <c r="I198" i="8"/>
  <c r="I190" i="8"/>
  <c r="K190" i="8" s="1"/>
  <c r="I182" i="8"/>
  <c r="K182" i="8" s="1"/>
  <c r="I174" i="8"/>
  <c r="K174" i="8" s="1"/>
  <c r="I166" i="8"/>
  <c r="K166" i="8" s="1"/>
  <c r="I142" i="8"/>
  <c r="K142" i="8" s="1"/>
  <c r="I134" i="8"/>
  <c r="I126" i="8"/>
  <c r="K126" i="8" s="1"/>
  <c r="I118" i="8"/>
  <c r="K118" i="8" s="1"/>
  <c r="I110" i="8"/>
  <c r="K110" i="8" s="1"/>
  <c r="I102" i="8"/>
  <c r="K102" i="8" s="1"/>
  <c r="I94" i="8"/>
  <c r="K94" i="8" s="1"/>
  <c r="I78" i="8"/>
  <c r="K78" i="8" s="1"/>
  <c r="I70" i="8"/>
  <c r="I62" i="8"/>
  <c r="K62" i="8" s="1"/>
  <c r="I54" i="8"/>
  <c r="K54" i="8" s="1"/>
  <c r="I46" i="8"/>
  <c r="K46" i="8" s="1"/>
  <c r="I38" i="8"/>
  <c r="K38" i="8" s="1"/>
  <c r="I30" i="8"/>
  <c r="K30" i="8" s="1"/>
  <c r="I22" i="8"/>
  <c r="K22" i="8" s="1"/>
  <c r="I14" i="8"/>
  <c r="K14" i="8" s="1"/>
  <c r="I6" i="8"/>
  <c r="I709" i="8"/>
  <c r="K709" i="8" s="1"/>
  <c r="I701" i="8"/>
  <c r="K701" i="8" s="1"/>
  <c r="I693" i="8"/>
  <c r="K693" i="8" s="1"/>
  <c r="I685" i="8"/>
  <c r="K685" i="8" s="1"/>
  <c r="I677" i="8"/>
  <c r="I669" i="8"/>
  <c r="K669" i="8" s="1"/>
  <c r="I661" i="8"/>
  <c r="K661" i="8" s="1"/>
  <c r="I653" i="8"/>
  <c r="K653" i="8" s="1"/>
  <c r="I645" i="8"/>
  <c r="K645" i="8" s="1"/>
  <c r="I637" i="8"/>
  <c r="K637" i="8" s="1"/>
  <c r="I629" i="8"/>
  <c r="K629" i="8" s="1"/>
  <c r="I621" i="8"/>
  <c r="K621" i="8" s="1"/>
  <c r="I613" i="8"/>
  <c r="I605" i="8"/>
  <c r="K605" i="8" s="1"/>
  <c r="I597" i="8"/>
  <c r="K597" i="8" s="1"/>
  <c r="I589" i="8"/>
  <c r="K589" i="8" s="1"/>
  <c r="I581" i="8"/>
  <c r="K581" i="8" s="1"/>
  <c r="I565" i="8"/>
  <c r="K565" i="8" s="1"/>
  <c r="I557" i="8"/>
  <c r="K557" i="8" s="1"/>
  <c r="I549" i="8"/>
  <c r="K549" i="8" s="1"/>
  <c r="I541" i="8"/>
  <c r="K541" i="8" s="1"/>
  <c r="I533" i="8"/>
  <c r="K533" i="8" s="1"/>
  <c r="I525" i="8"/>
  <c r="K525" i="8" s="1"/>
  <c r="I517" i="8"/>
  <c r="K517" i="8" s="1"/>
  <c r="I501" i="8"/>
  <c r="K501" i="8" s="1"/>
  <c r="I493" i="8"/>
  <c r="K493" i="8" s="1"/>
  <c r="I485" i="8"/>
  <c r="I477" i="8"/>
  <c r="K477" i="8" s="1"/>
  <c r="I469" i="8"/>
  <c r="K469" i="8" s="1"/>
  <c r="I461" i="8"/>
  <c r="K461" i="8" s="1"/>
  <c r="I453" i="8"/>
  <c r="K453" i="8" s="1"/>
  <c r="I445" i="8"/>
  <c r="K445" i="8" s="1"/>
  <c r="I437" i="8"/>
  <c r="K437" i="8" s="1"/>
  <c r="I429" i="8"/>
  <c r="K429" i="8" s="1"/>
  <c r="I421" i="8"/>
  <c r="I413" i="8"/>
  <c r="K413" i="8" s="1"/>
  <c r="I405" i="8"/>
  <c r="K405" i="8" s="1"/>
  <c r="I397" i="8"/>
  <c r="K397" i="8" s="1"/>
  <c r="I389" i="8"/>
  <c r="K389" i="8" s="1"/>
  <c r="I381" i="8"/>
  <c r="K381" i="8" s="1"/>
  <c r="I373" i="8"/>
  <c r="K373" i="8" s="1"/>
  <c r="I365" i="8"/>
  <c r="K365" i="8" s="1"/>
  <c r="I357" i="8"/>
  <c r="I349" i="8"/>
  <c r="K349" i="8" s="1"/>
  <c r="I341" i="8"/>
  <c r="K341" i="8" s="1"/>
  <c r="I333" i="8"/>
  <c r="K333" i="8" s="1"/>
  <c r="I325" i="8"/>
  <c r="K325" i="8" s="1"/>
  <c r="I309" i="8"/>
  <c r="K309" i="8" s="1"/>
  <c r="I301" i="8"/>
  <c r="K301" i="8" s="1"/>
  <c r="I293" i="8"/>
  <c r="I285" i="8"/>
  <c r="K285" i="8" s="1"/>
  <c r="I277" i="8"/>
  <c r="K277" i="8" s="1"/>
  <c r="I269" i="8"/>
  <c r="K269" i="8" s="1"/>
  <c r="I261" i="8"/>
  <c r="K261" i="8" s="1"/>
  <c r="I245" i="8"/>
  <c r="K245" i="8" s="1"/>
  <c r="I237" i="8"/>
  <c r="K237" i="8" s="1"/>
  <c r="I229" i="8"/>
  <c r="I221" i="8"/>
  <c r="K221" i="8" s="1"/>
  <c r="I213" i="8"/>
  <c r="K213" i="8" s="1"/>
  <c r="I205" i="8"/>
  <c r="K205" i="8" s="1"/>
  <c r="I197" i="8"/>
  <c r="K197" i="8" s="1"/>
  <c r="I189" i="8"/>
  <c r="K189" i="8" s="1"/>
  <c r="I181" i="8"/>
  <c r="K181" i="8" s="1"/>
  <c r="I173" i="8"/>
  <c r="K173" i="8" s="1"/>
  <c r="I165" i="8"/>
  <c r="K165" i="8" s="1"/>
  <c r="I157" i="8"/>
  <c r="K157" i="8" s="1"/>
  <c r="I149" i="8"/>
  <c r="K149" i="8" s="1"/>
  <c r="I141" i="8"/>
  <c r="K141" i="8" s="1"/>
  <c r="I133" i="8"/>
  <c r="K133" i="8" s="1"/>
  <c r="I125" i="8"/>
  <c r="K125" i="8" s="1"/>
  <c r="I117" i="8"/>
  <c r="K117" i="8" s="1"/>
  <c r="I109" i="8"/>
  <c r="K109" i="8" s="1"/>
  <c r="I101" i="8"/>
  <c r="K101" i="8" s="1"/>
  <c r="I93" i="8"/>
  <c r="K93" i="8" s="1"/>
  <c r="I85" i="8"/>
  <c r="K85" i="8" s="1"/>
  <c r="I77" i="8"/>
  <c r="K77" i="8" s="1"/>
  <c r="I69" i="8"/>
  <c r="K69" i="8" s="1"/>
  <c r="I53" i="8"/>
  <c r="I45" i="8"/>
  <c r="K45" i="8" s="1"/>
  <c r="I37" i="8"/>
  <c r="K37" i="8" s="1"/>
  <c r="I29" i="8"/>
  <c r="K29" i="8" s="1"/>
  <c r="I21" i="8"/>
  <c r="K21" i="8" s="1"/>
  <c r="I13" i="8"/>
  <c r="K13" i="8" s="1"/>
  <c r="I5" i="8"/>
  <c r="K5" i="8" s="1"/>
  <c r="I108" i="8"/>
  <c r="K108" i="8" s="1"/>
  <c r="I100" i="8"/>
  <c r="K100" i="8" s="1"/>
  <c r="I92" i="8"/>
  <c r="K92" i="8" s="1"/>
  <c r="I84" i="8"/>
  <c r="K84" i="8" s="1"/>
  <c r="I76" i="8"/>
  <c r="K76" i="8" s="1"/>
  <c r="I68" i="8"/>
  <c r="K68" i="8" s="1"/>
  <c r="I60" i="8"/>
  <c r="K60" i="8" s="1"/>
  <c r="I52" i="8"/>
  <c r="K52" i="8" s="1"/>
  <c r="I44" i="8"/>
  <c r="K44" i="8" s="1"/>
  <c r="I36" i="8"/>
  <c r="K36" i="8" s="1"/>
  <c r="I28" i="8"/>
  <c r="K28" i="8" s="1"/>
  <c r="I20" i="8"/>
  <c r="K20" i="8" s="1"/>
  <c r="I12" i="8"/>
  <c r="K12" i="8" s="1"/>
  <c r="I4" i="8"/>
  <c r="K4" i="8" s="1"/>
  <c r="I595" i="8"/>
  <c r="K595" i="8" s="1"/>
  <c r="I587" i="8"/>
  <c r="K587" i="8" s="1"/>
  <c r="I579" i="8"/>
  <c r="I571" i="8"/>
  <c r="K571" i="8" s="1"/>
  <c r="I563" i="8"/>
  <c r="K563" i="8" s="1"/>
  <c r="I555" i="8"/>
  <c r="K555" i="8" s="1"/>
  <c r="I547" i="8"/>
  <c r="K547" i="8" s="1"/>
  <c r="I539" i="8"/>
  <c r="K539" i="8" s="1"/>
  <c r="I531" i="8"/>
  <c r="K531" i="8" s="1"/>
  <c r="I523" i="8"/>
  <c r="K523" i="8" s="1"/>
  <c r="I515" i="8"/>
  <c r="I507" i="8"/>
  <c r="K507" i="8" s="1"/>
  <c r="I499" i="8"/>
  <c r="K499" i="8" s="1"/>
  <c r="I491" i="8"/>
  <c r="K491" i="8" s="1"/>
  <c r="I483" i="8"/>
  <c r="K483" i="8" s="1"/>
  <c r="I475" i="8"/>
  <c r="K475" i="8" s="1"/>
  <c r="I467" i="8"/>
  <c r="K467" i="8" s="1"/>
  <c r="I459" i="8"/>
  <c r="K459" i="8" s="1"/>
  <c r="I451" i="8"/>
  <c r="I443" i="8"/>
  <c r="K443" i="8" s="1"/>
  <c r="I435" i="8"/>
  <c r="K435" i="8" s="1"/>
  <c r="I427" i="8"/>
  <c r="K427" i="8" s="1"/>
  <c r="I419" i="8"/>
  <c r="K419" i="8" s="1"/>
  <c r="I411" i="8"/>
  <c r="K411" i="8" s="1"/>
  <c r="I403" i="8"/>
  <c r="K403" i="8" s="1"/>
  <c r="I395" i="8"/>
  <c r="K395" i="8" s="1"/>
  <c r="I387" i="8"/>
  <c r="I379" i="8"/>
  <c r="K379" i="8" s="1"/>
  <c r="I371" i="8"/>
  <c r="K371" i="8" s="1"/>
  <c r="I363" i="8"/>
  <c r="K363" i="8" s="1"/>
  <c r="I355" i="8"/>
  <c r="K355" i="8" s="1"/>
  <c r="I347" i="8"/>
  <c r="K347" i="8" s="1"/>
  <c r="I339" i="8"/>
  <c r="K339" i="8" s="1"/>
  <c r="I331" i="8"/>
  <c r="K331" i="8" s="1"/>
  <c r="I323" i="8"/>
  <c r="I315" i="8"/>
  <c r="K315" i="8" s="1"/>
  <c r="I307" i="8"/>
  <c r="K307" i="8" s="1"/>
  <c r="I299" i="8"/>
  <c r="K299" i="8" s="1"/>
  <c r="I291" i="8"/>
  <c r="K291" i="8" s="1"/>
  <c r="I283" i="8"/>
  <c r="K283" i="8" s="1"/>
  <c r="I275" i="8"/>
  <c r="K275" i="8" s="1"/>
  <c r="I267" i="8"/>
  <c r="K267" i="8" s="1"/>
  <c r="I259" i="8"/>
  <c r="I251" i="8"/>
  <c r="K251" i="8" s="1"/>
  <c r="I243" i="8"/>
  <c r="K243" i="8" s="1"/>
  <c r="I235" i="8"/>
  <c r="K235" i="8" s="1"/>
  <c r="I227" i="8"/>
  <c r="K227" i="8" s="1"/>
  <c r="I219" i="8"/>
  <c r="K219" i="8" s="1"/>
  <c r="I211" i="8"/>
  <c r="K211" i="8" s="1"/>
  <c r="I203" i="8"/>
  <c r="K203" i="8" s="1"/>
  <c r="I195" i="8"/>
  <c r="I187" i="8"/>
  <c r="K187" i="8" s="1"/>
  <c r="I179" i="8"/>
  <c r="K179" i="8" s="1"/>
  <c r="I171" i="8"/>
  <c r="K171" i="8" s="1"/>
  <c r="I163" i="8"/>
  <c r="K163" i="8" s="1"/>
  <c r="I155" i="8"/>
  <c r="K155" i="8" s="1"/>
  <c r="I147" i="8"/>
  <c r="K147" i="8" s="1"/>
  <c r="I139" i="8"/>
  <c r="K139" i="8" s="1"/>
  <c r="I131" i="8"/>
  <c r="I123" i="8"/>
  <c r="K123" i="8" s="1"/>
  <c r="I115" i="8"/>
  <c r="K115" i="8" s="1"/>
  <c r="I107" i="8"/>
  <c r="K107" i="8" s="1"/>
  <c r="I99" i="8"/>
  <c r="K99" i="8" s="1"/>
  <c r="I91" i="8"/>
  <c r="K91" i="8" s="1"/>
  <c r="I83" i="8"/>
  <c r="K83" i="8" s="1"/>
  <c r="I75" i="8"/>
  <c r="K75" i="8" s="1"/>
  <c r="I67" i="8"/>
  <c r="I59" i="8"/>
  <c r="K59" i="8" s="1"/>
  <c r="I51" i="8"/>
  <c r="K51" i="8" s="1"/>
  <c r="I43" i="8"/>
  <c r="K43" i="8" s="1"/>
  <c r="I35" i="8"/>
  <c r="K35" i="8" s="1"/>
  <c r="I27" i="8"/>
  <c r="K27" i="8" s="1"/>
  <c r="I19" i="8"/>
  <c r="K19" i="8" s="1"/>
  <c r="I11" i="8"/>
  <c r="K11" i="8" s="1"/>
  <c r="I3" i="8"/>
  <c r="K4050" i="8"/>
  <c r="G4050" i="8"/>
  <c r="K3538" i="8"/>
  <c r="G3538" i="8"/>
  <c r="K2642" i="8"/>
  <c r="G2642" i="8"/>
  <c r="K1682" i="8"/>
  <c r="G1682" i="8"/>
  <c r="G3026" i="8"/>
  <c r="G2450" i="8"/>
  <c r="G4128" i="8"/>
  <c r="K4128" i="8"/>
  <c r="G4120" i="8"/>
  <c r="K4120" i="8"/>
  <c r="G4096" i="8"/>
  <c r="K4096" i="8"/>
  <c r="G4064" i="8"/>
  <c r="K4064" i="8"/>
  <c r="G4056" i="8"/>
  <c r="K4056" i="8"/>
  <c r="G4032" i="8"/>
  <c r="K4032" i="8"/>
  <c r="G4000" i="8"/>
  <c r="K4000" i="8"/>
  <c r="G3992" i="8"/>
  <c r="K3992" i="8"/>
  <c r="G3968" i="8"/>
  <c r="K3968" i="8"/>
  <c r="G3936" i="8"/>
  <c r="K3936" i="8"/>
  <c r="G3928" i="8"/>
  <c r="K3928" i="8"/>
  <c r="G3904" i="8"/>
  <c r="K3904" i="8"/>
  <c r="G3872" i="8"/>
  <c r="K3872" i="8"/>
  <c r="G3864" i="8"/>
  <c r="K3864" i="8"/>
  <c r="G3840" i="8"/>
  <c r="K3840" i="8"/>
  <c r="G3808" i="8"/>
  <c r="K3808" i="8"/>
  <c r="G3800" i="8"/>
  <c r="K3800" i="8"/>
  <c r="G3776" i="8"/>
  <c r="K3776" i="8"/>
  <c r="G3744" i="8"/>
  <c r="K3744" i="8"/>
  <c r="G3736" i="8"/>
  <c r="K3736" i="8"/>
  <c r="G3712" i="8"/>
  <c r="K3712" i="8"/>
  <c r="G3680" i="8"/>
  <c r="K3680" i="8"/>
  <c r="G3672" i="8"/>
  <c r="K3672" i="8"/>
  <c r="G3648" i="8"/>
  <c r="K3648" i="8"/>
  <c r="G3616" i="8"/>
  <c r="K3616" i="8"/>
  <c r="G3608" i="8"/>
  <c r="K3608" i="8"/>
  <c r="G3584" i="8"/>
  <c r="K3584" i="8"/>
  <c r="G3552" i="8"/>
  <c r="K3552" i="8"/>
  <c r="G3544" i="8"/>
  <c r="K3544" i="8"/>
  <c r="G3520" i="8"/>
  <c r="K3520" i="8"/>
  <c r="G3488" i="8"/>
  <c r="K3488" i="8"/>
  <c r="G3480" i="8"/>
  <c r="K3480" i="8"/>
  <c r="G3456" i="8"/>
  <c r="K3456" i="8"/>
  <c r="G3424" i="8"/>
  <c r="K3424" i="8"/>
  <c r="G3416" i="8"/>
  <c r="K3416" i="8"/>
  <c r="G3392" i="8"/>
  <c r="K3392" i="8"/>
  <c r="G3360" i="8"/>
  <c r="K3360" i="8"/>
  <c r="G3352" i="8"/>
  <c r="K3352" i="8"/>
  <c r="G3328" i="8"/>
  <c r="K3328" i="8"/>
  <c r="G3296" i="8"/>
  <c r="K3296" i="8"/>
  <c r="G3288" i="8"/>
  <c r="K3288" i="8"/>
  <c r="G3264" i="8"/>
  <c r="K3264" i="8"/>
  <c r="G3232" i="8"/>
  <c r="K3232" i="8"/>
  <c r="G3224" i="8"/>
  <c r="K3224" i="8"/>
  <c r="G3200" i="8"/>
  <c r="K3200" i="8"/>
  <c r="G3168" i="8"/>
  <c r="K3168" i="8"/>
  <c r="G3160" i="8"/>
  <c r="K3160" i="8"/>
  <c r="G3136" i="8"/>
  <c r="K3136" i="8"/>
  <c r="G3104" i="8"/>
  <c r="K3104" i="8"/>
  <c r="G3096" i="8"/>
  <c r="K3096" i="8"/>
  <c r="G1618" i="8"/>
  <c r="G1394" i="8"/>
  <c r="K1394" i="8"/>
  <c r="G594" i="8"/>
  <c r="K594" i="8"/>
  <c r="G194" i="8"/>
  <c r="G1330" i="8"/>
  <c r="K2706" i="8"/>
  <c r="G2706" i="8"/>
  <c r="K1266" i="8"/>
  <c r="G1266" i="8"/>
  <c r="G1154" i="8"/>
  <c r="K3976" i="8"/>
  <c r="K3720" i="8"/>
  <c r="K3464" i="8"/>
  <c r="K3208" i="8"/>
  <c r="G3666" i="8"/>
  <c r="K3666" i="8"/>
  <c r="K3154" i="8"/>
  <c r="G3154" i="8"/>
  <c r="K2194" i="8"/>
  <c r="G2194" i="8"/>
  <c r="G378" i="8"/>
  <c r="G4160" i="8"/>
  <c r="G4112" i="8"/>
  <c r="G4016" i="8"/>
  <c r="G3792" i="8"/>
  <c r="G3664" i="8"/>
  <c r="G3536" i="8"/>
  <c r="G18" i="8"/>
  <c r="K4168" i="8"/>
  <c r="K3656" i="8"/>
  <c r="K3400" i="8"/>
  <c r="K3144" i="8"/>
  <c r="K1938" i="8"/>
  <c r="G1938" i="8"/>
  <c r="G1474" i="8"/>
  <c r="G1106" i="8"/>
  <c r="K1106" i="8"/>
  <c r="G1026" i="8"/>
  <c r="G898" i="8"/>
  <c r="G770" i="8"/>
  <c r="G642" i="8"/>
  <c r="G514" i="8"/>
  <c r="G82" i="8"/>
  <c r="K82" i="8"/>
  <c r="G4024" i="8"/>
  <c r="G3880" i="8"/>
  <c r="G3752" i="8"/>
  <c r="G3624" i="8"/>
  <c r="K2130" i="8"/>
  <c r="K3072" i="8"/>
  <c r="G1226" i="8"/>
  <c r="G1162" i="8"/>
  <c r="K1138" i="8"/>
  <c r="G1138" i="8"/>
  <c r="K1066" i="8"/>
  <c r="G1066" i="8"/>
  <c r="K1002" i="8"/>
  <c r="G1002" i="8"/>
  <c r="K866" i="8"/>
  <c r="G866" i="8"/>
  <c r="K842" i="8"/>
  <c r="G842" i="8"/>
  <c r="K738" i="8"/>
  <c r="G738" i="8"/>
  <c r="G714" i="8"/>
  <c r="G650" i="8"/>
  <c r="K626" i="8"/>
  <c r="G626" i="8"/>
  <c r="G522" i="8"/>
  <c r="K498" i="8"/>
  <c r="G498" i="8"/>
  <c r="G482" i="8"/>
  <c r="K458" i="8"/>
  <c r="G458" i="8"/>
  <c r="K434" i="8"/>
  <c r="G434" i="8"/>
  <c r="G394" i="8"/>
  <c r="K370" i="8"/>
  <c r="G370" i="8"/>
  <c r="G354" i="8"/>
  <c r="G330" i="8"/>
  <c r="K298" i="8"/>
  <c r="G298" i="8"/>
  <c r="G290" i="8"/>
  <c r="G266" i="8"/>
  <c r="K242" i="8"/>
  <c r="G242" i="8"/>
  <c r="K234" i="8"/>
  <c r="G234" i="8"/>
  <c r="K226" i="8"/>
  <c r="G226" i="8"/>
  <c r="G202" i="8"/>
  <c r="K178" i="8"/>
  <c r="G178" i="8"/>
  <c r="K170" i="8"/>
  <c r="G170" i="8"/>
  <c r="G162" i="8"/>
  <c r="K154" i="8"/>
  <c r="G154" i="8"/>
  <c r="K138" i="8"/>
  <c r="K114" i="8"/>
  <c r="G114" i="8"/>
  <c r="K106" i="8"/>
  <c r="G106" i="8"/>
  <c r="K98" i="8"/>
  <c r="G98" i="8"/>
  <c r="K90" i="8"/>
  <c r="G90" i="8"/>
  <c r="G74" i="8"/>
  <c r="G3986" i="8"/>
  <c r="G3474" i="8"/>
  <c r="G2962" i="8"/>
  <c r="G2690" i="8"/>
  <c r="G2434" i="8"/>
  <c r="G2178" i="8"/>
  <c r="G1922" i="8"/>
  <c r="G1666" i="8"/>
  <c r="G1466" i="8"/>
  <c r="G1386" i="8"/>
  <c r="G1322" i="8"/>
  <c r="G1242" i="8"/>
  <c r="G1146" i="8"/>
  <c r="G1018" i="8"/>
  <c r="G890" i="8"/>
  <c r="G762" i="8"/>
  <c r="G634" i="8"/>
  <c r="G506" i="8"/>
  <c r="G338" i="8"/>
  <c r="G186" i="8"/>
  <c r="G4122" i="8"/>
  <c r="K3602" i="8"/>
  <c r="K3090" i="8"/>
  <c r="K2578" i="8"/>
  <c r="K2066" i="8"/>
  <c r="K1042" i="8"/>
  <c r="K530" i="8"/>
  <c r="K1250" i="8"/>
  <c r="G1250" i="8"/>
  <c r="K1186" i="8"/>
  <c r="G1186" i="8"/>
  <c r="K1130" i="8"/>
  <c r="G1130" i="8"/>
  <c r="G1034" i="8"/>
  <c r="K1010" i="8"/>
  <c r="G1010" i="8"/>
  <c r="K938" i="8"/>
  <c r="G938" i="8"/>
  <c r="G906" i="8"/>
  <c r="K818" i="8"/>
  <c r="G818" i="8"/>
  <c r="K802" i="8"/>
  <c r="G802" i="8"/>
  <c r="G778" i="8"/>
  <c r="K754" i="8"/>
  <c r="G754" i="8"/>
  <c r="K682" i="8"/>
  <c r="G682" i="8"/>
  <c r="K618" i="8"/>
  <c r="G618" i="8"/>
  <c r="K554" i="8"/>
  <c r="G554" i="8"/>
  <c r="K490" i="8"/>
  <c r="G490" i="8"/>
  <c r="K426" i="8"/>
  <c r="G426" i="8"/>
  <c r="K42" i="8"/>
  <c r="G3922" i="8"/>
  <c r="G3410" i="8"/>
  <c r="G2898" i="8"/>
  <c r="G2386" i="8"/>
  <c r="G1874" i="8"/>
  <c r="G1450" i="8"/>
  <c r="G1378" i="8"/>
  <c r="G1314" i="8"/>
  <c r="G1234" i="8"/>
  <c r="G1114" i="8"/>
  <c r="G986" i="8"/>
  <c r="G858" i="8"/>
  <c r="G730" i="8"/>
  <c r="G602" i="8"/>
  <c r="G474" i="8"/>
  <c r="G322" i="8"/>
  <c r="G146" i="8"/>
  <c r="K2514" i="8"/>
  <c r="K2002" i="8"/>
  <c r="K1490" i="8"/>
  <c r="K978" i="8"/>
  <c r="K466" i="8"/>
  <c r="K1258" i="8"/>
  <c r="G1258" i="8"/>
  <c r="K1194" i="8"/>
  <c r="G1194" i="8"/>
  <c r="K1058" i="8"/>
  <c r="G1058" i="8"/>
  <c r="K994" i="8"/>
  <c r="G994" i="8"/>
  <c r="K930" i="8"/>
  <c r="G930" i="8"/>
  <c r="K874" i="8"/>
  <c r="G874" i="8"/>
  <c r="K810" i="8"/>
  <c r="G810" i="8"/>
  <c r="K674" i="8"/>
  <c r="G674" i="8"/>
  <c r="G610" i="8"/>
  <c r="G586" i="8"/>
  <c r="K562" i="8"/>
  <c r="G562" i="8"/>
  <c r="G546" i="8"/>
  <c r="G418" i="8"/>
  <c r="K362" i="8"/>
  <c r="G362" i="8"/>
  <c r="K306" i="8"/>
  <c r="G306" i="8"/>
  <c r="G34" i="8"/>
  <c r="G3858" i="8"/>
  <c r="G3346" i="8"/>
  <c r="G2882" i="8"/>
  <c r="G2626" i="8"/>
  <c r="G2370" i="8"/>
  <c r="G2114" i="8"/>
  <c r="G1858" i="8"/>
  <c r="G1602" i="8"/>
  <c r="G1434" i="8"/>
  <c r="G1370" i="8"/>
  <c r="G1306" i="8"/>
  <c r="G1218" i="8"/>
  <c r="G850" i="8"/>
  <c r="G722" i="8"/>
  <c r="G314" i="8"/>
  <c r="G130" i="8"/>
  <c r="K1426" i="8"/>
  <c r="K914" i="8"/>
  <c r="K402" i="8"/>
  <c r="K1122" i="8"/>
  <c r="G1122" i="8"/>
  <c r="K1098" i="8"/>
  <c r="G1098" i="8"/>
  <c r="K1074" i="8"/>
  <c r="G1074" i="8"/>
  <c r="G970" i="8"/>
  <c r="K946" i="8"/>
  <c r="G946" i="8"/>
  <c r="K882" i="8"/>
  <c r="G882" i="8"/>
  <c r="K746" i="8"/>
  <c r="G746" i="8"/>
  <c r="K690" i="8"/>
  <c r="G690" i="8"/>
  <c r="K26" i="8"/>
  <c r="G26" i="8"/>
  <c r="G3794" i="8"/>
  <c r="G3282" i="8"/>
  <c r="G2834" i="8"/>
  <c r="G2322" i="8"/>
  <c r="G1810" i="8"/>
  <c r="G1362" i="8"/>
  <c r="G1298" i="8"/>
  <c r="G1210" i="8"/>
  <c r="G1090" i="8"/>
  <c r="G962" i="8"/>
  <c r="G834" i="8"/>
  <c r="G706" i="8"/>
  <c r="G578" i="8"/>
  <c r="G450" i="8"/>
  <c r="G274" i="8"/>
  <c r="G122" i="8"/>
  <c r="K50" i="8"/>
  <c r="G50" i="8"/>
  <c r="G3730" i="8"/>
  <c r="G3218" i="8"/>
  <c r="G2818" i="8"/>
  <c r="G2562" i="8"/>
  <c r="G2306" i="8"/>
  <c r="G2050" i="8"/>
  <c r="G1794" i="8"/>
  <c r="G1538" i="8"/>
  <c r="G1418" i="8"/>
  <c r="G1354" i="8"/>
  <c r="G1290" i="8"/>
  <c r="G1202" i="8"/>
  <c r="G1082" i="8"/>
  <c r="G954" i="8"/>
  <c r="G826" i="8"/>
  <c r="G698" i="8"/>
  <c r="G570" i="8"/>
  <c r="G442" i="8"/>
  <c r="G258" i="8"/>
  <c r="K786" i="8"/>
  <c r="G2770" i="8"/>
  <c r="G2258" i="8"/>
  <c r="G1746" i="8"/>
  <c r="G1498" i="8"/>
  <c r="G1410" i="8"/>
  <c r="G1346" i="8"/>
  <c r="G1282" i="8"/>
  <c r="G1178" i="8"/>
  <c r="G1050" i="8"/>
  <c r="G922" i="8"/>
  <c r="G794" i="8"/>
  <c r="G666" i="8"/>
  <c r="G538" i="8"/>
  <c r="G250" i="8"/>
  <c r="G66" i="8"/>
  <c r="K210" i="8"/>
  <c r="G4114" i="8"/>
  <c r="G2754" i="8"/>
  <c r="G2498" i="8"/>
  <c r="G2242" i="8"/>
  <c r="G1986" i="8"/>
  <c r="G1730" i="8"/>
  <c r="G1402" i="8"/>
  <c r="G1338" i="8"/>
  <c r="G1274" i="8"/>
  <c r="G1170" i="8"/>
  <c r="G658" i="8"/>
  <c r="G386" i="8"/>
  <c r="G58" i="8"/>
  <c r="K4170" i="8"/>
  <c r="K4162" i="8"/>
  <c r="K4154" i="8"/>
  <c r="K4146" i="8"/>
  <c r="K4138" i="8"/>
  <c r="K4106" i="8"/>
  <c r="K4098" i="8"/>
  <c r="K4090" i="8"/>
  <c r="G10" i="8"/>
  <c r="G4042" i="8"/>
  <c r="G3978" i="8"/>
  <c r="G3914" i="8"/>
  <c r="G3850" i="8"/>
  <c r="G3786" i="8"/>
  <c r="G3722" i="8"/>
  <c r="G3658" i="8"/>
  <c r="G3594" i="8"/>
  <c r="G3530" i="8"/>
  <c r="G3466" i="8"/>
  <c r="G3402" i="8"/>
  <c r="G3338" i="8"/>
  <c r="G3274" i="8"/>
  <c r="G3210" i="8"/>
  <c r="G3146" i="8"/>
  <c r="G3082" i="8"/>
  <c r="G3018" i="8"/>
  <c r="G2954" i="8"/>
  <c r="G2890" i="8"/>
  <c r="G2826" i="8"/>
  <c r="G2762" i="8"/>
  <c r="G2698" i="8"/>
  <c r="G2634" i="8"/>
  <c r="G2570" i="8"/>
  <c r="G2506" i="8"/>
  <c r="G2442" i="8"/>
  <c r="G2378" i="8"/>
  <c r="G2314" i="8"/>
  <c r="G2250" i="8"/>
  <c r="G2186" i="8"/>
  <c r="G2122" i="8"/>
  <c r="G2058" i="8"/>
  <c r="G1994" i="8"/>
  <c r="G1930" i="8"/>
  <c r="G1866" i="8"/>
  <c r="G1802" i="8"/>
  <c r="G1738" i="8"/>
  <c r="G1674" i="8"/>
  <c r="G1610" i="8"/>
  <c r="G1546" i="8"/>
  <c r="G1482" i="8"/>
  <c r="G4034" i="8"/>
  <c r="G3970" i="8"/>
  <c r="G3906" i="8"/>
  <c r="G3842" i="8"/>
  <c r="G3778" i="8"/>
  <c r="G3714" i="8"/>
  <c r="G3650" i="8"/>
  <c r="G3586" i="8"/>
  <c r="G3522" i="8"/>
  <c r="G3458" i="8"/>
  <c r="G3394" i="8"/>
  <c r="G3330" i="8"/>
  <c r="G3266" i="8"/>
  <c r="G3202" i="8"/>
  <c r="G3138" i="8"/>
  <c r="G3074" i="8"/>
  <c r="G3010" i="8"/>
  <c r="G2946" i="8"/>
  <c r="G4026" i="8"/>
  <c r="G3962" i="8"/>
  <c r="G3898" i="8"/>
  <c r="G3834" i="8"/>
  <c r="G3770" i="8"/>
  <c r="G3706" i="8"/>
  <c r="G3642" i="8"/>
  <c r="G3578" i="8"/>
  <c r="G3514" i="8"/>
  <c r="G3450" i="8"/>
  <c r="G3386" i="8"/>
  <c r="G3322" i="8"/>
  <c r="G3258" i="8"/>
  <c r="G3194" i="8"/>
  <c r="G3130" i="8"/>
  <c r="G3066" i="8"/>
  <c r="G3002" i="8"/>
  <c r="G2938" i="8"/>
  <c r="G2874" i="8"/>
  <c r="G2810" i="8"/>
  <c r="G2746" i="8"/>
  <c r="G2682" i="8"/>
  <c r="G2618" i="8"/>
  <c r="G2554" i="8"/>
  <c r="G2490" i="8"/>
  <c r="G2426" i="8"/>
  <c r="G2362" i="8"/>
  <c r="G2298" i="8"/>
  <c r="G2234" i="8"/>
  <c r="G2170" i="8"/>
  <c r="G2106" i="8"/>
  <c r="G2042" i="8"/>
  <c r="G1978" i="8"/>
  <c r="G1914" i="8"/>
  <c r="G1850" i="8"/>
  <c r="G1786" i="8"/>
  <c r="G1722" i="8"/>
  <c r="G1658" i="8"/>
  <c r="G1594" i="8"/>
  <c r="G1530" i="8"/>
  <c r="G4082" i="8"/>
  <c r="G4018" i="8"/>
  <c r="G3954" i="8"/>
  <c r="G3890" i="8"/>
  <c r="G3826" i="8"/>
  <c r="G3762" i="8"/>
  <c r="G3698" i="8"/>
  <c r="G3634" i="8"/>
  <c r="G3570" i="8"/>
  <c r="G3506" i="8"/>
  <c r="G3442" i="8"/>
  <c r="G3378" i="8"/>
  <c r="G3314" i="8"/>
  <c r="G3250" i="8"/>
  <c r="G3186" i="8"/>
  <c r="G3122" i="8"/>
  <c r="G3058" i="8"/>
  <c r="G2994" i="8"/>
  <c r="G2930" i="8"/>
  <c r="G2866" i="8"/>
  <c r="G2802" i="8"/>
  <c r="G2738" i="8"/>
  <c r="G2674" i="8"/>
  <c r="G2610" i="8"/>
  <c r="G2546" i="8"/>
  <c r="G2482" i="8"/>
  <c r="G2418" i="8"/>
  <c r="G2354" i="8"/>
  <c r="G2290" i="8"/>
  <c r="G2226" i="8"/>
  <c r="G2162" i="8"/>
  <c r="G2098" i="8"/>
  <c r="G2034" i="8"/>
  <c r="G1970" i="8"/>
  <c r="G1906" i="8"/>
  <c r="G1842" i="8"/>
  <c r="G1778" i="8"/>
  <c r="G1714" i="8"/>
  <c r="G1650" i="8"/>
  <c r="G1586" i="8"/>
  <c r="G1522" i="8"/>
  <c r="G1458" i="8"/>
  <c r="G4074" i="8"/>
  <c r="G4010" i="8"/>
  <c r="G3946" i="8"/>
  <c r="G3882" i="8"/>
  <c r="G3818" i="8"/>
  <c r="G3754" i="8"/>
  <c r="G3690" i="8"/>
  <c r="G3626" i="8"/>
  <c r="G3562" i="8"/>
  <c r="G3498" i="8"/>
  <c r="G3434" i="8"/>
  <c r="G3370" i="8"/>
  <c r="G3306" i="8"/>
  <c r="G3242" i="8"/>
  <c r="G3178" i="8"/>
  <c r="G3114" i="8"/>
  <c r="G3050" i="8"/>
  <c r="G2986" i="8"/>
  <c r="G2922" i="8"/>
  <c r="G2858" i="8"/>
  <c r="G2794" i="8"/>
  <c r="G2730" i="8"/>
  <c r="G2666" i="8"/>
  <c r="G2602" i="8"/>
  <c r="G2538" i="8"/>
  <c r="G2474" i="8"/>
  <c r="G2410" i="8"/>
  <c r="G2346" i="8"/>
  <c r="G2282" i="8"/>
  <c r="G2218" i="8"/>
  <c r="G2154" i="8"/>
  <c r="G2090" i="8"/>
  <c r="G2026" i="8"/>
  <c r="G1962" i="8"/>
  <c r="G1898" i="8"/>
  <c r="G1834" i="8"/>
  <c r="G1770" i="8"/>
  <c r="G1706" i="8"/>
  <c r="G1642" i="8"/>
  <c r="G1578" i="8"/>
  <c r="G1514" i="8"/>
  <c r="G4066" i="8"/>
  <c r="G4002" i="8"/>
  <c r="G3938" i="8"/>
  <c r="G3874" i="8"/>
  <c r="G3810" i="8"/>
  <c r="G3746" i="8"/>
  <c r="G3682" i="8"/>
  <c r="G3618" i="8"/>
  <c r="G3554" i="8"/>
  <c r="G3490" i="8"/>
  <c r="G3426" i="8"/>
  <c r="G3362" i="8"/>
  <c r="G3298" i="8"/>
  <c r="G3234" i="8"/>
  <c r="G3170" i="8"/>
  <c r="G3106" i="8"/>
  <c r="G3042" i="8"/>
  <c r="G2978" i="8"/>
  <c r="G2914" i="8"/>
  <c r="G2850" i="8"/>
  <c r="G2786" i="8"/>
  <c r="G2722" i="8"/>
  <c r="G2658" i="8"/>
  <c r="G2594" i="8"/>
  <c r="G2530" i="8"/>
  <c r="G2466" i="8"/>
  <c r="G2402" i="8"/>
  <c r="G2338" i="8"/>
  <c r="G2274" i="8"/>
  <c r="G2210" i="8"/>
  <c r="G2146" i="8"/>
  <c r="G2082" i="8"/>
  <c r="G2018" i="8"/>
  <c r="G1954" i="8"/>
  <c r="G1890" i="8"/>
  <c r="G1826" i="8"/>
  <c r="G1762" i="8"/>
  <c r="G1698" i="8"/>
  <c r="G1634" i="8"/>
  <c r="G1570" i="8"/>
  <c r="G1506" i="8"/>
  <c r="G1442" i="8"/>
  <c r="G4058" i="8"/>
  <c r="G3994" i="8"/>
  <c r="G3930" i="8"/>
  <c r="G3866" i="8"/>
  <c r="G3802" i="8"/>
  <c r="G3738" i="8"/>
  <c r="G3674" i="8"/>
  <c r="G3610" i="8"/>
  <c r="G3546" i="8"/>
  <c r="G3482" i="8"/>
  <c r="G3418" i="8"/>
  <c r="G3354" i="8"/>
  <c r="G3290" i="8"/>
  <c r="G3226" i="8"/>
  <c r="G3162" i="8"/>
  <c r="G3098" i="8"/>
  <c r="G3034" i="8"/>
  <c r="G2970" i="8"/>
  <c r="G2906" i="8"/>
  <c r="G2842" i="8"/>
  <c r="G2778" i="8"/>
  <c r="G2714" i="8"/>
  <c r="G2650" i="8"/>
  <c r="G2586" i="8"/>
  <c r="G2522" i="8"/>
  <c r="G2458" i="8"/>
  <c r="G2394" i="8"/>
  <c r="G2330" i="8"/>
  <c r="G2266" i="8"/>
  <c r="G2202" i="8"/>
  <c r="G2138" i="8"/>
  <c r="G2074" i="8"/>
  <c r="G2010" i="8"/>
  <c r="G1946" i="8"/>
  <c r="G1882" i="8"/>
  <c r="G1818" i="8"/>
  <c r="G1754" i="8"/>
  <c r="G1690" i="8"/>
  <c r="G1626" i="8"/>
  <c r="G1562" i="8"/>
  <c r="K222" i="8" l="1"/>
  <c r="K218" i="8"/>
  <c r="K282" i="8"/>
  <c r="K346" i="8"/>
  <c r="K410" i="8"/>
  <c r="K474" i="8"/>
  <c r="K1291" i="8"/>
  <c r="K253" i="8"/>
  <c r="K64" i="8"/>
  <c r="G64" i="8"/>
  <c r="K128" i="8"/>
  <c r="G128" i="8"/>
  <c r="K192" i="8"/>
  <c r="G192" i="8"/>
  <c r="K256" i="8"/>
  <c r="G256" i="8"/>
  <c r="K320" i="8"/>
  <c r="G320" i="8"/>
  <c r="K384" i="8"/>
  <c r="G384" i="8"/>
  <c r="K448" i="8"/>
  <c r="G448" i="8"/>
  <c r="K512" i="8"/>
  <c r="G512" i="8"/>
  <c r="K576" i="8"/>
  <c r="G576" i="8"/>
  <c r="K640" i="8"/>
  <c r="G640" i="8"/>
  <c r="K704" i="8"/>
  <c r="G704" i="8"/>
  <c r="K768" i="8"/>
  <c r="G768" i="8"/>
  <c r="K832" i="8"/>
  <c r="G832" i="8"/>
  <c r="K896" i="8"/>
  <c r="G896" i="8"/>
  <c r="K960" i="8"/>
  <c r="G960" i="8"/>
  <c r="K1024" i="8"/>
  <c r="G1024" i="8"/>
  <c r="K1088" i="8"/>
  <c r="G1088" i="8"/>
  <c r="K1152" i="8"/>
  <c r="G1152" i="8"/>
  <c r="K1216" i="8"/>
  <c r="G1216" i="8"/>
  <c r="K1280" i="8"/>
  <c r="G1280" i="8"/>
  <c r="K1344" i="8"/>
  <c r="G1344" i="8"/>
  <c r="K1408" i="8"/>
  <c r="G1408" i="8"/>
  <c r="K1472" i="8"/>
  <c r="G1472" i="8"/>
  <c r="K1536" i="8"/>
  <c r="G1536" i="8"/>
  <c r="K1600" i="8"/>
  <c r="G1600" i="8"/>
  <c r="K1664" i="8"/>
  <c r="G1664" i="8"/>
  <c r="K1728" i="8"/>
  <c r="G1728" i="8"/>
  <c r="K1792" i="8"/>
  <c r="G1792" i="8"/>
  <c r="K1856" i="8"/>
  <c r="G1856" i="8"/>
  <c r="G282" i="8"/>
  <c r="K357" i="8"/>
  <c r="K421" i="8"/>
  <c r="K485" i="8"/>
  <c r="K198" i="8"/>
  <c r="K710" i="8"/>
  <c r="K41" i="8"/>
  <c r="K105" i="8"/>
  <c r="K169" i="8"/>
  <c r="K643" i="8"/>
  <c r="K707" i="8"/>
  <c r="K771" i="8"/>
  <c r="K835" i="8"/>
  <c r="K899" i="8"/>
  <c r="K963" i="8"/>
  <c r="K1027" i="8"/>
  <c r="K1091" i="8"/>
  <c r="K1317" i="8"/>
  <c r="K2213" i="8"/>
  <c r="K2277" i="8"/>
  <c r="K2406" i="8"/>
  <c r="K2854" i="8"/>
  <c r="K3110" i="8"/>
  <c r="K3366" i="8"/>
  <c r="K8" i="8"/>
  <c r="G8" i="8"/>
  <c r="K72" i="8"/>
  <c r="G72" i="8"/>
  <c r="K136" i="8"/>
  <c r="G136" i="8"/>
  <c r="K200" i="8"/>
  <c r="G200" i="8"/>
  <c r="K264" i="8"/>
  <c r="G264" i="8"/>
  <c r="K328" i="8"/>
  <c r="G328" i="8"/>
  <c r="K392" i="8"/>
  <c r="G392" i="8"/>
  <c r="K456" i="8"/>
  <c r="G456" i="8"/>
  <c r="K520" i="8"/>
  <c r="G520" i="8"/>
  <c r="K584" i="8"/>
  <c r="G584" i="8"/>
  <c r="K648" i="8"/>
  <c r="G648" i="8"/>
  <c r="K712" i="8"/>
  <c r="G712" i="8"/>
  <c r="K776" i="8"/>
  <c r="G776" i="8"/>
  <c r="K840" i="8"/>
  <c r="G840" i="8"/>
  <c r="K904" i="8"/>
  <c r="G904" i="8"/>
  <c r="K968" i="8"/>
  <c r="G968" i="8"/>
  <c r="K1032" i="8"/>
  <c r="G1032" i="8"/>
  <c r="K1096" i="8"/>
  <c r="G1096" i="8"/>
  <c r="K1160" i="8"/>
  <c r="G1160" i="8"/>
  <c r="K1224" i="8"/>
  <c r="G1224" i="8"/>
  <c r="K1288" i="8"/>
  <c r="G1288" i="8"/>
  <c r="K1352" i="8"/>
  <c r="G1352" i="8"/>
  <c r="K1416" i="8"/>
  <c r="G1416" i="8"/>
  <c r="K1480" i="8"/>
  <c r="G1480" i="8"/>
  <c r="K1544" i="8"/>
  <c r="G1544" i="8"/>
  <c r="K1672" i="8"/>
  <c r="G1672" i="8"/>
  <c r="K1736" i="8"/>
  <c r="G1736" i="8"/>
  <c r="K58" i="8"/>
  <c r="K146" i="8"/>
  <c r="K293" i="8"/>
  <c r="K241" i="8"/>
  <c r="K369" i="8"/>
  <c r="K497" i="8"/>
  <c r="K933" i="8"/>
  <c r="K997" i="8"/>
  <c r="K1061" i="8"/>
  <c r="K1125" i="8"/>
  <c r="K1189" i="8"/>
  <c r="K1253" i="8"/>
  <c r="K2048" i="8"/>
  <c r="K2304" i="8"/>
  <c r="K464" i="8"/>
  <c r="G464" i="8"/>
  <c r="K528" i="8"/>
  <c r="G528" i="8"/>
  <c r="K656" i="8"/>
  <c r="G656" i="8"/>
  <c r="K784" i="8"/>
  <c r="G784" i="8"/>
  <c r="K848" i="8"/>
  <c r="G848" i="8"/>
  <c r="K976" i="8"/>
  <c r="G976" i="8"/>
  <c r="K1040" i="8"/>
  <c r="G1040" i="8"/>
  <c r="K1168" i="8"/>
  <c r="G1168" i="8"/>
  <c r="K1296" i="8"/>
  <c r="G1296" i="8"/>
  <c r="K1360" i="8"/>
  <c r="G1360" i="8"/>
  <c r="K1488" i="8"/>
  <c r="G1488" i="8"/>
  <c r="K1552" i="8"/>
  <c r="G1552" i="8"/>
  <c r="K1680" i="8"/>
  <c r="G1680" i="8"/>
  <c r="K1744" i="8"/>
  <c r="G1744" i="8"/>
  <c r="K1872" i="8"/>
  <c r="G1872" i="8"/>
  <c r="K1936" i="8"/>
  <c r="G1936" i="8"/>
  <c r="K2000" i="8"/>
  <c r="G2000" i="8"/>
  <c r="K2064" i="8"/>
  <c r="G2064" i="8"/>
  <c r="K2128" i="8"/>
  <c r="G2128" i="8"/>
  <c r="K2192" i="8"/>
  <c r="G2192" i="8"/>
  <c r="K2256" i="8"/>
  <c r="G2256" i="8"/>
  <c r="K2320" i="8"/>
  <c r="G2320" i="8"/>
  <c r="K2384" i="8"/>
  <c r="G2384" i="8"/>
  <c r="K2448" i="8"/>
  <c r="G2448" i="8"/>
  <c r="K2512" i="8"/>
  <c r="G2512" i="8"/>
  <c r="G218" i="8"/>
  <c r="G346" i="8"/>
  <c r="G410" i="8"/>
  <c r="K229" i="8"/>
  <c r="K134" i="8"/>
  <c r="K646" i="8"/>
  <c r="K741" i="8"/>
  <c r="K805" i="8"/>
  <c r="K2790" i="8"/>
  <c r="K3046" i="8"/>
  <c r="K3302" i="8"/>
  <c r="K3558" i="8"/>
  <c r="K1199" i="8"/>
  <c r="K1263" i="8"/>
  <c r="K24" i="8"/>
  <c r="G24" i="8"/>
  <c r="K88" i="8"/>
  <c r="G88" i="8"/>
  <c r="K152" i="8"/>
  <c r="G152" i="8"/>
  <c r="K216" i="8"/>
  <c r="G216" i="8"/>
  <c r="K280" i="8"/>
  <c r="G280" i="8"/>
  <c r="K344" i="8"/>
  <c r="G344" i="8"/>
  <c r="K408" i="8"/>
  <c r="G408" i="8"/>
  <c r="K472" i="8"/>
  <c r="G472" i="8"/>
  <c r="K536" i="8"/>
  <c r="G536" i="8"/>
  <c r="K600" i="8"/>
  <c r="G600" i="8"/>
  <c r="K664" i="8"/>
  <c r="G664" i="8"/>
  <c r="K728" i="8"/>
  <c r="G728" i="8"/>
  <c r="K792" i="8"/>
  <c r="G792" i="8"/>
  <c r="K856" i="8"/>
  <c r="G856" i="8"/>
  <c r="K920" i="8"/>
  <c r="G920" i="8"/>
  <c r="K984" i="8"/>
  <c r="G984" i="8"/>
  <c r="K1048" i="8"/>
  <c r="G1048" i="8"/>
  <c r="K1112" i="8"/>
  <c r="G1112" i="8"/>
  <c r="K1176" i="8"/>
  <c r="G1176" i="8"/>
  <c r="K1240" i="8"/>
  <c r="G1240" i="8"/>
  <c r="K1304" i="8"/>
  <c r="G1304" i="8"/>
  <c r="K1368" i="8"/>
  <c r="G1368" i="8"/>
  <c r="K1432" i="8"/>
  <c r="G1432" i="8"/>
  <c r="K1496" i="8"/>
  <c r="G1496" i="8"/>
  <c r="K1560" i="8"/>
  <c r="G1560" i="8"/>
  <c r="K1624" i="8"/>
  <c r="G1624" i="8"/>
  <c r="K1688" i="8"/>
  <c r="G1688" i="8"/>
  <c r="K1752" i="8"/>
  <c r="G1752" i="8"/>
  <c r="K1816" i="8"/>
  <c r="G1816" i="8"/>
  <c r="K1880" i="8"/>
  <c r="G1880" i="8"/>
  <c r="K1944" i="8"/>
  <c r="G1944" i="8"/>
  <c r="K2008" i="8"/>
  <c r="G2008" i="8"/>
  <c r="K2072" i="8"/>
  <c r="G2072" i="8"/>
  <c r="K2136" i="8"/>
  <c r="G2136" i="8"/>
  <c r="K2200" i="8"/>
  <c r="G2200" i="8"/>
  <c r="K2264" i="8"/>
  <c r="G2264" i="8"/>
  <c r="K2328" i="8"/>
  <c r="G2328" i="8"/>
  <c r="K2392" i="8"/>
  <c r="G2392" i="8"/>
  <c r="K2456" i="8"/>
  <c r="G2456" i="8"/>
  <c r="K2520" i="8"/>
  <c r="G2520" i="8"/>
  <c r="K1808" i="8"/>
  <c r="K6" i="8"/>
  <c r="K70" i="8"/>
  <c r="K518" i="8"/>
  <c r="K582" i="8"/>
  <c r="K577" i="8"/>
  <c r="K641" i="8"/>
  <c r="K705" i="8"/>
  <c r="K1089" i="8"/>
  <c r="K1153" i="8"/>
  <c r="K1475" i="8"/>
  <c r="K1539" i="8"/>
  <c r="K1603" i="8"/>
  <c r="K1667" i="8"/>
  <c r="K1731" i="8"/>
  <c r="K1795" i="8"/>
  <c r="K1859" i="8"/>
  <c r="K1923" i="8"/>
  <c r="K1987" i="8"/>
  <c r="K2051" i="8"/>
  <c r="K2115" i="8"/>
  <c r="K2179" i="8"/>
  <c r="K2243" i="8"/>
  <c r="K2307" i="8"/>
  <c r="K2371" i="8"/>
  <c r="K879" i="8"/>
  <c r="K943" i="8"/>
  <c r="K1007" i="8"/>
  <c r="K1071" i="8"/>
  <c r="K1135" i="8"/>
  <c r="K1984" i="8"/>
  <c r="K2240" i="8"/>
  <c r="K1207" i="8"/>
  <c r="K416" i="8"/>
  <c r="G416" i="8"/>
  <c r="K544" i="8"/>
  <c r="G544" i="8"/>
  <c r="K608" i="8"/>
  <c r="G608" i="8"/>
  <c r="K736" i="8"/>
  <c r="G736" i="8"/>
  <c r="K864" i="8"/>
  <c r="G864" i="8"/>
  <c r="K928" i="8"/>
  <c r="G928" i="8"/>
  <c r="K1056" i="8"/>
  <c r="G1056" i="8"/>
  <c r="K1120" i="8"/>
  <c r="G1120" i="8"/>
  <c r="K1248" i="8"/>
  <c r="G1248" i="8"/>
  <c r="K1376" i="8"/>
  <c r="G1376" i="8"/>
  <c r="K1440" i="8"/>
  <c r="G1440" i="8"/>
  <c r="K1504" i="8"/>
  <c r="G1504" i="8"/>
  <c r="K1632" i="8"/>
  <c r="G1632" i="8"/>
  <c r="K1824" i="8"/>
  <c r="G1824" i="8"/>
  <c r="K1888" i="8"/>
  <c r="G1888" i="8"/>
  <c r="K1952" i="8"/>
  <c r="G1952" i="8"/>
  <c r="K2016" i="8"/>
  <c r="G2016" i="8"/>
  <c r="K2080" i="8"/>
  <c r="G2080" i="8"/>
  <c r="K2144" i="8"/>
  <c r="G2144" i="8"/>
  <c r="K2208" i="8"/>
  <c r="G2208" i="8"/>
  <c r="K2272" i="8"/>
  <c r="G2272" i="8"/>
  <c r="K2336" i="8"/>
  <c r="G2336" i="8"/>
  <c r="K2400" i="8"/>
  <c r="G2400" i="8"/>
  <c r="K2464" i="8"/>
  <c r="G2464" i="8"/>
  <c r="K10" i="8"/>
  <c r="K250" i="8"/>
  <c r="K314" i="8"/>
  <c r="K378" i="8"/>
  <c r="K442" i="8"/>
  <c r="K506" i="8"/>
  <c r="K3134" i="8"/>
  <c r="K2878" i="8"/>
  <c r="K454" i="8"/>
  <c r="K769" i="8"/>
  <c r="K833" i="8"/>
  <c r="K897" i="8"/>
  <c r="K961" i="8"/>
  <c r="K1025" i="8"/>
  <c r="K47" i="8"/>
  <c r="K111" i="8"/>
  <c r="K175" i="8"/>
  <c r="K239" i="8"/>
  <c r="K303" i="8"/>
  <c r="K367" i="8"/>
  <c r="K431" i="8"/>
  <c r="K495" i="8"/>
  <c r="K559" i="8"/>
  <c r="K623" i="8"/>
  <c r="K687" i="8"/>
  <c r="K751" i="8"/>
  <c r="K815" i="8"/>
  <c r="K1734" i="8"/>
  <c r="K1798" i="8"/>
  <c r="K1862" i="8"/>
  <c r="K1926" i="8"/>
  <c r="K1990" i="8"/>
  <c r="K2054" i="8"/>
  <c r="K2118" i="8"/>
  <c r="K2182" i="8"/>
  <c r="K2246" i="8"/>
  <c r="K2310" i="8"/>
  <c r="K2374" i="8"/>
  <c r="K2726" i="8"/>
  <c r="K2982" i="8"/>
  <c r="K3238" i="8"/>
  <c r="K3494" i="8"/>
  <c r="K40" i="8"/>
  <c r="G40" i="8"/>
  <c r="K104" i="8"/>
  <c r="G104" i="8"/>
  <c r="K168" i="8"/>
  <c r="G168" i="8"/>
  <c r="K232" i="8"/>
  <c r="G232" i="8"/>
  <c r="K296" i="8"/>
  <c r="G296" i="8"/>
  <c r="K360" i="8"/>
  <c r="G360" i="8"/>
  <c r="K424" i="8"/>
  <c r="G424" i="8"/>
  <c r="K488" i="8"/>
  <c r="G488" i="8"/>
  <c r="K552" i="8"/>
  <c r="G552" i="8"/>
  <c r="K616" i="8"/>
  <c r="G616" i="8"/>
  <c r="K680" i="8"/>
  <c r="G680" i="8"/>
  <c r="K744" i="8"/>
  <c r="G744" i="8"/>
  <c r="K808" i="8"/>
  <c r="G808" i="8"/>
  <c r="K872" i="8"/>
  <c r="G872" i="8"/>
  <c r="K936" i="8"/>
  <c r="G936" i="8"/>
  <c r="K1000" i="8"/>
  <c r="G1000" i="8"/>
  <c r="K1064" i="8"/>
  <c r="G1064" i="8"/>
  <c r="K1128" i="8"/>
  <c r="G1128" i="8"/>
  <c r="K1192" i="8"/>
  <c r="G1192" i="8"/>
  <c r="K1256" i="8"/>
  <c r="G1256" i="8"/>
  <c r="K1320" i="8"/>
  <c r="G1320" i="8"/>
  <c r="K1448" i="8"/>
  <c r="G1448" i="8"/>
  <c r="K1576" i="8"/>
  <c r="G1576" i="8"/>
  <c r="K1640" i="8"/>
  <c r="G1640" i="8"/>
  <c r="K1768" i="8"/>
  <c r="G1768" i="8"/>
  <c r="K1832" i="8"/>
  <c r="G1832" i="8"/>
  <c r="K1896" i="8"/>
  <c r="G1896" i="8"/>
  <c r="K1960" i="8"/>
  <c r="G1960" i="8"/>
  <c r="K2024" i="8"/>
  <c r="G2024" i="8"/>
  <c r="K2088" i="8"/>
  <c r="G2088" i="8"/>
  <c r="K2152" i="8"/>
  <c r="G2152" i="8"/>
  <c r="K2216" i="8"/>
  <c r="G2216" i="8"/>
  <c r="K2280" i="8"/>
  <c r="G2280" i="8"/>
  <c r="K2344" i="8"/>
  <c r="G2344" i="8"/>
  <c r="K2408" i="8"/>
  <c r="G2408" i="8"/>
  <c r="K2472" i="8"/>
  <c r="G2472" i="8"/>
  <c r="K18" i="8"/>
  <c r="K186" i="8"/>
  <c r="K258" i="8"/>
  <c r="K322" i="8"/>
  <c r="K386" i="8"/>
  <c r="K450" i="8"/>
  <c r="K53" i="8"/>
  <c r="K1347" i="8"/>
  <c r="K1509" i="8"/>
  <c r="K1573" i="8"/>
  <c r="K1637" i="8"/>
  <c r="K1701" i="8"/>
  <c r="K1765" i="8"/>
  <c r="K1829" i="8"/>
  <c r="K1893" i="8"/>
  <c r="K1957" i="8"/>
  <c r="K2021" i="8"/>
  <c r="K2085" i="8"/>
  <c r="K2149" i="8"/>
  <c r="K55" i="8"/>
  <c r="K119" i="8"/>
  <c r="K183" i="8"/>
  <c r="K247" i="8"/>
  <c r="K311" i="8"/>
  <c r="K375" i="8"/>
  <c r="K439" i="8"/>
  <c r="K503" i="8"/>
  <c r="K567" i="8"/>
  <c r="K631" i="8"/>
  <c r="K695" i="8"/>
  <c r="K759" i="8"/>
  <c r="K823" i="8"/>
  <c r="K1920" i="8"/>
  <c r="K2176" i="8"/>
  <c r="K869" i="8"/>
  <c r="K774" i="8"/>
  <c r="K838" i="8"/>
  <c r="K902" i="8"/>
  <c r="K966" i="8"/>
  <c r="K1030" i="8"/>
  <c r="K1094" i="8"/>
  <c r="K1158" i="8"/>
  <c r="K1222" i="8"/>
  <c r="K1286" i="8"/>
  <c r="K1350" i="8"/>
  <c r="K1414" i="8"/>
  <c r="K1478" i="8"/>
  <c r="K1542" i="8"/>
  <c r="K1606" i="8"/>
  <c r="K1670" i="8"/>
  <c r="K2432" i="8"/>
  <c r="K2496" i="8"/>
  <c r="K1411" i="8"/>
  <c r="K3942" i="8"/>
  <c r="K4006" i="8"/>
  <c r="K4070" i="8"/>
  <c r="K4134" i="8"/>
  <c r="K48" i="8"/>
  <c r="G48" i="8"/>
  <c r="K112" i="8"/>
  <c r="G112" i="8"/>
  <c r="K176" i="8"/>
  <c r="G176" i="8"/>
  <c r="K240" i="8"/>
  <c r="G240" i="8"/>
  <c r="K304" i="8"/>
  <c r="G304" i="8"/>
  <c r="K368" i="8"/>
  <c r="G368" i="8"/>
  <c r="K432" i="8"/>
  <c r="G432" i="8"/>
  <c r="K496" i="8"/>
  <c r="G496" i="8"/>
  <c r="K560" i="8"/>
  <c r="G560" i="8"/>
  <c r="K624" i="8"/>
  <c r="G624" i="8"/>
  <c r="K688" i="8"/>
  <c r="G688" i="8"/>
  <c r="K752" i="8"/>
  <c r="G752" i="8"/>
  <c r="K816" i="8"/>
  <c r="G816" i="8"/>
  <c r="K880" i="8"/>
  <c r="G880" i="8"/>
  <c r="K944" i="8"/>
  <c r="G944" i="8"/>
  <c r="K1008" i="8"/>
  <c r="G1008" i="8"/>
  <c r="K1072" i="8"/>
  <c r="G1072" i="8"/>
  <c r="K1136" i="8"/>
  <c r="G1136" i="8"/>
  <c r="K1200" i="8"/>
  <c r="G1200" i="8"/>
  <c r="K1264" i="8"/>
  <c r="G1264" i="8"/>
  <c r="K1328" i="8"/>
  <c r="G1328" i="8"/>
  <c r="K1392" i="8"/>
  <c r="G1392" i="8"/>
  <c r="K1456" i="8"/>
  <c r="G1456" i="8"/>
  <c r="K1520" i="8"/>
  <c r="G1520" i="8"/>
  <c r="K1584" i="8"/>
  <c r="G1584" i="8"/>
  <c r="K1648" i="8"/>
  <c r="G1648" i="8"/>
  <c r="K1776" i="8"/>
  <c r="G1776" i="8"/>
  <c r="K1840" i="8"/>
  <c r="G1840" i="8"/>
  <c r="K1904" i="8"/>
  <c r="G1904" i="8"/>
  <c r="K1968" i="8"/>
  <c r="G1968" i="8"/>
  <c r="K2032" i="8"/>
  <c r="G2032" i="8"/>
  <c r="K2096" i="8"/>
  <c r="G2096" i="8"/>
  <c r="K2160" i="8"/>
  <c r="G2160" i="8"/>
  <c r="K2224" i="8"/>
  <c r="G2224" i="8"/>
  <c r="K2288" i="8"/>
  <c r="G2288" i="8"/>
  <c r="K2352" i="8"/>
  <c r="G2352" i="8"/>
  <c r="K2416" i="8"/>
  <c r="G2416" i="8"/>
  <c r="K2480" i="8"/>
  <c r="G2480" i="8"/>
  <c r="K3" i="8"/>
  <c r="K67" i="8"/>
  <c r="K131" i="8"/>
  <c r="K195" i="8"/>
  <c r="K259" i="8"/>
  <c r="K323" i="8"/>
  <c r="K387" i="8"/>
  <c r="K451" i="8"/>
  <c r="K515" i="8"/>
  <c r="K579" i="8"/>
  <c r="K613" i="8"/>
  <c r="K677" i="8"/>
  <c r="K390" i="8"/>
  <c r="K1155" i="8"/>
  <c r="K1219" i="8"/>
  <c r="K1283" i="8"/>
  <c r="K1445" i="8"/>
  <c r="K2662" i="8"/>
  <c r="K2918" i="8"/>
  <c r="K3174" i="8"/>
  <c r="K3430" i="8"/>
  <c r="K2440" i="8"/>
  <c r="K2504" i="8"/>
  <c r="K3686" i="8"/>
  <c r="K3750" i="8"/>
  <c r="K3814" i="8"/>
  <c r="K3878" i="8"/>
  <c r="K504" i="8"/>
  <c r="G504" i="8"/>
  <c r="K568" i="8"/>
  <c r="G568" i="8"/>
  <c r="K696" i="8"/>
  <c r="G696" i="8"/>
  <c r="K824" i="8"/>
  <c r="G824" i="8"/>
  <c r="K888" i="8"/>
  <c r="G888" i="8"/>
  <c r="K1016" i="8"/>
  <c r="G1016" i="8"/>
  <c r="K1080" i="8"/>
  <c r="G1080" i="8"/>
  <c r="K1208" i="8"/>
  <c r="G1208" i="8"/>
  <c r="K1336" i="8"/>
  <c r="G1336" i="8"/>
  <c r="K1400" i="8"/>
  <c r="G1400" i="8"/>
  <c r="K1464" i="8"/>
  <c r="G1464" i="8"/>
  <c r="K1528" i="8"/>
  <c r="G1528" i="8"/>
  <c r="K1592" i="8"/>
  <c r="G1592" i="8"/>
  <c r="K1720" i="8"/>
  <c r="G1720" i="8"/>
  <c r="K1784" i="8"/>
  <c r="G1784" i="8"/>
  <c r="K1848" i="8"/>
  <c r="G1848" i="8"/>
  <c r="K122" i="8"/>
  <c r="K274" i="8"/>
  <c r="K338" i="8"/>
  <c r="K871" i="8"/>
  <c r="K598" i="8"/>
  <c r="A3" i="7" l="1"/>
  <c r="A4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1" i="7"/>
  <c r="A1012" i="7"/>
  <c r="A1013" i="7"/>
  <c r="A1014" i="7"/>
  <c r="A1015" i="7"/>
  <c r="A1016" i="7"/>
  <c r="A1017" i="7"/>
  <c r="A1018" i="7"/>
  <c r="A1019" i="7"/>
  <c r="A1020" i="7"/>
  <c r="A1021" i="7"/>
  <c r="A1022" i="7"/>
  <c r="A1023" i="7"/>
  <c r="A1024" i="7"/>
  <c r="A1025" i="7"/>
  <c r="A1026" i="7"/>
  <c r="A1027" i="7"/>
  <c r="A1028" i="7"/>
  <c r="A1029" i="7"/>
  <c r="A1030" i="7"/>
  <c r="A1031" i="7"/>
  <c r="A1032" i="7"/>
  <c r="A1033" i="7"/>
  <c r="A1034" i="7"/>
  <c r="A1035" i="7"/>
  <c r="A1036" i="7"/>
  <c r="A1037" i="7"/>
  <c r="A1038" i="7"/>
  <c r="A1039" i="7"/>
  <c r="A1040" i="7"/>
  <c r="A1041" i="7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1060" i="7"/>
  <c r="A1061" i="7"/>
  <c r="A1062" i="7"/>
  <c r="A1063" i="7"/>
  <c r="A1064" i="7"/>
  <c r="A1065" i="7"/>
  <c r="A1066" i="7"/>
  <c r="A1067" i="7"/>
  <c r="A1068" i="7"/>
  <c r="A1069" i="7"/>
  <c r="A1070" i="7"/>
  <c r="A1071" i="7"/>
  <c r="A1072" i="7"/>
  <c r="A1073" i="7"/>
  <c r="A1074" i="7"/>
  <c r="A1075" i="7"/>
  <c r="A1076" i="7"/>
  <c r="A1077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8" i="7"/>
  <c r="A1099" i="7"/>
  <c r="A1100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5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46" i="7"/>
  <c r="A1247" i="7"/>
  <c r="A1248" i="7"/>
  <c r="A1249" i="7"/>
  <c r="A1250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  <c r="A1311" i="7"/>
  <c r="A1312" i="7"/>
  <c r="A1313" i="7"/>
  <c r="A1314" i="7"/>
  <c r="A1315" i="7"/>
  <c r="A1316" i="7"/>
  <c r="A1317" i="7"/>
  <c r="A1318" i="7"/>
  <c r="A1319" i="7"/>
  <c r="A1320" i="7"/>
  <c r="A1321" i="7"/>
  <c r="A1322" i="7"/>
  <c r="A1323" i="7"/>
  <c r="A1324" i="7"/>
  <c r="A1325" i="7"/>
  <c r="A1326" i="7"/>
  <c r="A1327" i="7"/>
  <c r="A1328" i="7"/>
  <c r="A1329" i="7"/>
  <c r="A1330" i="7"/>
  <c r="A1331" i="7"/>
  <c r="A1332" i="7"/>
  <c r="A1333" i="7"/>
  <c r="A1334" i="7"/>
  <c r="A1335" i="7"/>
  <c r="A1336" i="7"/>
  <c r="A1337" i="7"/>
  <c r="A1338" i="7"/>
  <c r="A1339" i="7"/>
  <c r="A1340" i="7"/>
  <c r="A1341" i="7"/>
  <c r="A1342" i="7"/>
  <c r="A1343" i="7"/>
  <c r="A1344" i="7"/>
  <c r="A1345" i="7"/>
  <c r="A1346" i="7"/>
  <c r="A1347" i="7"/>
  <c r="A1348" i="7"/>
  <c r="A1349" i="7"/>
  <c r="A1350" i="7"/>
  <c r="A1351" i="7"/>
  <c r="A1352" i="7"/>
  <c r="A1353" i="7"/>
  <c r="A1354" i="7"/>
  <c r="A1355" i="7"/>
  <c r="A1356" i="7"/>
  <c r="A1357" i="7"/>
  <c r="A1358" i="7"/>
  <c r="A1359" i="7"/>
  <c r="A1360" i="7"/>
  <c r="A1361" i="7"/>
  <c r="A1362" i="7"/>
  <c r="A1363" i="7"/>
  <c r="A1364" i="7"/>
  <c r="A1365" i="7"/>
  <c r="A1366" i="7"/>
  <c r="A1367" i="7"/>
  <c r="A1368" i="7"/>
  <c r="A1369" i="7"/>
  <c r="A1370" i="7"/>
  <c r="A1371" i="7"/>
  <c r="A1372" i="7"/>
  <c r="A1373" i="7"/>
  <c r="A1374" i="7"/>
  <c r="A1375" i="7"/>
  <c r="A1376" i="7"/>
  <c r="A1377" i="7"/>
  <c r="A1378" i="7"/>
  <c r="A1379" i="7"/>
  <c r="A1380" i="7"/>
  <c r="A1381" i="7"/>
  <c r="A1382" i="7"/>
  <c r="A1383" i="7"/>
  <c r="A1384" i="7"/>
  <c r="A1385" i="7"/>
  <c r="A1386" i="7"/>
  <c r="A1387" i="7"/>
  <c r="A1388" i="7"/>
  <c r="A1389" i="7"/>
  <c r="A1390" i="7"/>
  <c r="A1391" i="7"/>
  <c r="A1392" i="7"/>
  <c r="A1393" i="7"/>
  <c r="A1394" i="7"/>
  <c r="A1395" i="7"/>
  <c r="A1396" i="7"/>
  <c r="A1397" i="7"/>
  <c r="A1398" i="7"/>
  <c r="A1399" i="7"/>
  <c r="A1400" i="7"/>
  <c r="A1401" i="7"/>
  <c r="A1402" i="7"/>
  <c r="A1403" i="7"/>
  <c r="A1404" i="7"/>
  <c r="A1405" i="7"/>
  <c r="A1406" i="7"/>
  <c r="A1407" i="7"/>
  <c r="A1408" i="7"/>
  <c r="A1409" i="7"/>
  <c r="A1410" i="7"/>
  <c r="A1411" i="7"/>
  <c r="A1412" i="7"/>
  <c r="A1413" i="7"/>
  <c r="A1414" i="7"/>
  <c r="A1415" i="7"/>
  <c r="A1416" i="7"/>
  <c r="A1417" i="7"/>
  <c r="A1418" i="7"/>
  <c r="A1419" i="7"/>
  <c r="A1420" i="7"/>
  <c r="A1421" i="7"/>
  <c r="A1422" i="7"/>
  <c r="A1423" i="7"/>
  <c r="A1424" i="7"/>
  <c r="A1425" i="7"/>
  <c r="A1426" i="7"/>
  <c r="A1427" i="7"/>
  <c r="A1428" i="7"/>
  <c r="A1429" i="7"/>
  <c r="A1430" i="7"/>
  <c r="A1431" i="7"/>
  <c r="A1432" i="7"/>
  <c r="A1433" i="7"/>
  <c r="A1434" i="7"/>
  <c r="A1435" i="7"/>
  <c r="A1436" i="7"/>
  <c r="A1437" i="7"/>
  <c r="A1438" i="7"/>
  <c r="A1439" i="7"/>
  <c r="A1440" i="7"/>
  <c r="A1441" i="7"/>
  <c r="A1442" i="7"/>
  <c r="A1443" i="7"/>
  <c r="A1444" i="7"/>
  <c r="A1445" i="7"/>
  <c r="A1446" i="7"/>
  <c r="A1447" i="7"/>
  <c r="A1448" i="7"/>
  <c r="A1449" i="7"/>
  <c r="A1450" i="7"/>
  <c r="A1451" i="7"/>
  <c r="A1452" i="7"/>
  <c r="A1453" i="7"/>
  <c r="A1454" i="7"/>
  <c r="A1455" i="7"/>
  <c r="A1456" i="7"/>
  <c r="A1457" i="7"/>
  <c r="A1458" i="7"/>
  <c r="A1459" i="7"/>
  <c r="A1460" i="7"/>
  <c r="A1461" i="7"/>
  <c r="A1462" i="7"/>
  <c r="A1463" i="7"/>
  <c r="A1464" i="7"/>
  <c r="A1465" i="7"/>
  <c r="A1466" i="7"/>
  <c r="A1467" i="7"/>
  <c r="A1468" i="7"/>
  <c r="A1469" i="7"/>
  <c r="A1470" i="7"/>
  <c r="A1471" i="7"/>
  <c r="A1472" i="7"/>
  <c r="A1473" i="7"/>
  <c r="A1474" i="7"/>
  <c r="A1475" i="7"/>
  <c r="A1476" i="7"/>
  <c r="A1477" i="7"/>
  <c r="A1478" i="7"/>
  <c r="A1479" i="7"/>
  <c r="A1480" i="7"/>
  <c r="A1481" i="7"/>
  <c r="A1482" i="7"/>
  <c r="A1483" i="7"/>
  <c r="A1484" i="7"/>
  <c r="A1485" i="7"/>
  <c r="A1486" i="7"/>
  <c r="A1487" i="7"/>
  <c r="A1488" i="7"/>
  <c r="A1489" i="7"/>
  <c r="A1490" i="7"/>
  <c r="A1491" i="7"/>
  <c r="A1492" i="7"/>
  <c r="A1493" i="7"/>
  <c r="A1494" i="7"/>
  <c r="A1495" i="7"/>
  <c r="A1496" i="7"/>
  <c r="A1497" i="7"/>
  <c r="A1498" i="7"/>
  <c r="A1499" i="7"/>
  <c r="A1500" i="7"/>
  <c r="A1501" i="7"/>
  <c r="A1502" i="7"/>
  <c r="A1503" i="7"/>
  <c r="A1504" i="7"/>
  <c r="A1505" i="7"/>
  <c r="A1506" i="7"/>
  <c r="A1507" i="7"/>
  <c r="A1508" i="7"/>
  <c r="A1509" i="7"/>
  <c r="A1510" i="7"/>
  <c r="A1511" i="7"/>
  <c r="A1512" i="7"/>
  <c r="A1513" i="7"/>
  <c r="A1514" i="7"/>
  <c r="A1515" i="7"/>
  <c r="A1516" i="7"/>
  <c r="A1517" i="7"/>
  <c r="A1518" i="7"/>
  <c r="A1519" i="7"/>
  <c r="A1520" i="7"/>
  <c r="A1521" i="7"/>
  <c r="A1522" i="7"/>
  <c r="A1523" i="7"/>
  <c r="A1524" i="7"/>
  <c r="A1525" i="7"/>
  <c r="A1526" i="7"/>
  <c r="A1527" i="7"/>
  <c r="A1528" i="7"/>
  <c r="A1529" i="7"/>
  <c r="A1530" i="7"/>
  <c r="A1531" i="7"/>
  <c r="A1532" i="7"/>
  <c r="A1533" i="7"/>
  <c r="A1534" i="7"/>
  <c r="A1535" i="7"/>
  <c r="A1536" i="7"/>
  <c r="A1537" i="7"/>
  <c r="A1538" i="7"/>
  <c r="A1539" i="7"/>
  <c r="A1540" i="7"/>
  <c r="A1541" i="7"/>
  <c r="A1542" i="7"/>
  <c r="A1543" i="7"/>
  <c r="A1544" i="7"/>
  <c r="A1545" i="7"/>
  <c r="A1546" i="7"/>
  <c r="A1547" i="7"/>
  <c r="A1548" i="7"/>
  <c r="A1549" i="7"/>
  <c r="A1550" i="7"/>
  <c r="A1551" i="7"/>
  <c r="A1552" i="7"/>
  <c r="A1553" i="7"/>
  <c r="A1554" i="7"/>
  <c r="A1555" i="7"/>
  <c r="A1556" i="7"/>
  <c r="A1557" i="7"/>
  <c r="A1558" i="7"/>
  <c r="A1559" i="7"/>
  <c r="A1560" i="7"/>
  <c r="A1561" i="7"/>
  <c r="A1562" i="7"/>
  <c r="A1563" i="7"/>
  <c r="A1564" i="7"/>
  <c r="A1565" i="7"/>
  <c r="A1566" i="7"/>
  <c r="A1567" i="7"/>
  <c r="A1568" i="7"/>
  <c r="A1569" i="7"/>
  <c r="A1570" i="7"/>
  <c r="A1571" i="7"/>
  <c r="A1572" i="7"/>
  <c r="A1573" i="7"/>
  <c r="A1574" i="7"/>
  <c r="A1575" i="7"/>
  <c r="A1576" i="7"/>
  <c r="A1577" i="7"/>
  <c r="A1578" i="7"/>
  <c r="A1579" i="7"/>
  <c r="A1580" i="7"/>
  <c r="A1581" i="7"/>
  <c r="A1582" i="7"/>
  <c r="A1583" i="7"/>
  <c r="A1584" i="7"/>
  <c r="A1585" i="7"/>
  <c r="A1586" i="7"/>
  <c r="A1587" i="7"/>
  <c r="A1588" i="7"/>
  <c r="A1589" i="7"/>
  <c r="A1590" i="7"/>
  <c r="A1591" i="7"/>
  <c r="A1592" i="7"/>
  <c r="A1593" i="7"/>
  <c r="A1594" i="7"/>
  <c r="A1595" i="7"/>
  <c r="A1596" i="7"/>
  <c r="A1597" i="7"/>
  <c r="A1598" i="7"/>
  <c r="A1599" i="7"/>
  <c r="A1600" i="7"/>
  <c r="A1601" i="7"/>
  <c r="A1602" i="7"/>
  <c r="A1603" i="7"/>
  <c r="A1604" i="7"/>
  <c r="A1605" i="7"/>
  <c r="A1606" i="7"/>
  <c r="A1607" i="7"/>
  <c r="A1608" i="7"/>
  <c r="A1609" i="7"/>
  <c r="A1610" i="7"/>
  <c r="A1611" i="7"/>
  <c r="A1612" i="7"/>
  <c r="A1613" i="7"/>
  <c r="A1614" i="7"/>
  <c r="A1615" i="7"/>
  <c r="A1616" i="7"/>
  <c r="A1617" i="7"/>
  <c r="A1618" i="7"/>
  <c r="A1619" i="7"/>
  <c r="A1620" i="7"/>
  <c r="A1621" i="7"/>
  <c r="A1622" i="7"/>
  <c r="A1623" i="7"/>
  <c r="A1624" i="7"/>
  <c r="A1625" i="7"/>
  <c r="A1626" i="7"/>
  <c r="A1627" i="7"/>
  <c r="A1628" i="7"/>
  <c r="A1629" i="7"/>
  <c r="A1630" i="7"/>
  <c r="A1631" i="7"/>
  <c r="A1632" i="7"/>
  <c r="A1633" i="7"/>
  <c r="A1634" i="7"/>
  <c r="A1635" i="7"/>
  <c r="A1636" i="7"/>
  <c r="A1637" i="7"/>
  <c r="A1638" i="7"/>
  <c r="A1639" i="7"/>
  <c r="A1640" i="7"/>
  <c r="A1641" i="7"/>
  <c r="A1642" i="7"/>
  <c r="A1643" i="7"/>
  <c r="A1644" i="7"/>
  <c r="A1645" i="7"/>
  <c r="A1646" i="7"/>
  <c r="A1647" i="7"/>
  <c r="A1648" i="7"/>
  <c r="A1649" i="7"/>
  <c r="A1650" i="7"/>
  <c r="A1651" i="7"/>
  <c r="A1652" i="7"/>
  <c r="A1653" i="7"/>
  <c r="A1654" i="7"/>
  <c r="A1655" i="7"/>
  <c r="A1656" i="7"/>
  <c r="A1657" i="7"/>
  <c r="A1658" i="7"/>
  <c r="A1659" i="7"/>
  <c r="A1660" i="7"/>
  <c r="A1661" i="7"/>
  <c r="A1662" i="7"/>
  <c r="A1663" i="7"/>
  <c r="A1664" i="7"/>
  <c r="A1665" i="7"/>
  <c r="A1666" i="7"/>
  <c r="A1667" i="7"/>
  <c r="A1668" i="7"/>
  <c r="A1669" i="7"/>
  <c r="A1670" i="7"/>
  <c r="A1671" i="7"/>
  <c r="A1672" i="7"/>
  <c r="A1673" i="7"/>
  <c r="A1674" i="7"/>
  <c r="A1675" i="7"/>
  <c r="A1676" i="7"/>
  <c r="A1677" i="7"/>
  <c r="A1678" i="7"/>
  <c r="A1679" i="7"/>
  <c r="A1680" i="7"/>
  <c r="A1681" i="7"/>
  <c r="A1682" i="7"/>
  <c r="A1683" i="7"/>
  <c r="A1684" i="7"/>
  <c r="A1685" i="7"/>
  <c r="A1686" i="7"/>
  <c r="A1687" i="7"/>
  <c r="A1688" i="7"/>
  <c r="A1689" i="7"/>
  <c r="A1690" i="7"/>
  <c r="A1691" i="7"/>
  <c r="A1692" i="7"/>
  <c r="A1693" i="7"/>
  <c r="A1694" i="7"/>
  <c r="A1695" i="7"/>
  <c r="A1696" i="7"/>
  <c r="A1697" i="7"/>
  <c r="A1698" i="7"/>
  <c r="A1699" i="7"/>
  <c r="A1700" i="7"/>
  <c r="A1701" i="7"/>
  <c r="A1702" i="7"/>
  <c r="A1703" i="7"/>
  <c r="A1704" i="7"/>
  <c r="A1705" i="7"/>
  <c r="A1706" i="7"/>
  <c r="A1707" i="7"/>
  <c r="A1708" i="7"/>
  <c r="A1709" i="7"/>
  <c r="A1710" i="7"/>
  <c r="A1711" i="7"/>
  <c r="A1712" i="7"/>
  <c r="A1713" i="7"/>
  <c r="A1714" i="7"/>
  <c r="A1715" i="7"/>
  <c r="A1716" i="7"/>
  <c r="A1717" i="7"/>
  <c r="A1718" i="7"/>
  <c r="A1719" i="7"/>
  <c r="A1720" i="7"/>
  <c r="A1721" i="7"/>
  <c r="A1722" i="7"/>
  <c r="A1723" i="7"/>
  <c r="A1724" i="7"/>
  <c r="A1725" i="7"/>
  <c r="A1726" i="7"/>
  <c r="A1727" i="7"/>
  <c r="A1728" i="7"/>
  <c r="A1729" i="7"/>
  <c r="A1730" i="7"/>
  <c r="A1731" i="7"/>
  <c r="A1732" i="7"/>
  <c r="A1733" i="7"/>
  <c r="A1734" i="7"/>
  <c r="A1735" i="7"/>
  <c r="A1736" i="7"/>
  <c r="A1737" i="7"/>
  <c r="A1738" i="7"/>
  <c r="A1739" i="7"/>
  <c r="A1740" i="7"/>
  <c r="A1741" i="7"/>
  <c r="A1742" i="7"/>
  <c r="A1743" i="7"/>
  <c r="A1744" i="7"/>
  <c r="A1745" i="7"/>
  <c r="A1746" i="7"/>
  <c r="A1747" i="7"/>
  <c r="A1748" i="7"/>
  <c r="A1749" i="7"/>
  <c r="A1750" i="7"/>
  <c r="A1751" i="7"/>
  <c r="A1752" i="7"/>
  <c r="A1753" i="7"/>
  <c r="A1754" i="7"/>
  <c r="A1755" i="7"/>
  <c r="A1756" i="7"/>
  <c r="A1757" i="7"/>
  <c r="A1758" i="7"/>
  <c r="A1759" i="7"/>
  <c r="A1760" i="7"/>
  <c r="A1761" i="7"/>
  <c r="A1762" i="7"/>
  <c r="A1763" i="7"/>
  <c r="A1764" i="7"/>
  <c r="A1765" i="7"/>
  <c r="A1766" i="7"/>
  <c r="A1767" i="7"/>
  <c r="A1768" i="7"/>
  <c r="A1769" i="7"/>
  <c r="A1770" i="7"/>
  <c r="A1771" i="7"/>
  <c r="A1772" i="7"/>
  <c r="A1773" i="7"/>
  <c r="A1774" i="7"/>
  <c r="A1775" i="7"/>
  <c r="A1776" i="7"/>
  <c r="A1777" i="7"/>
  <c r="A1778" i="7"/>
  <c r="A1779" i="7"/>
  <c r="A1780" i="7"/>
  <c r="A1781" i="7"/>
  <c r="A1782" i="7"/>
  <c r="A1783" i="7"/>
  <c r="A1784" i="7"/>
  <c r="A1785" i="7"/>
  <c r="A1786" i="7"/>
  <c r="A1787" i="7"/>
  <c r="A1788" i="7"/>
  <c r="A1789" i="7"/>
  <c r="A1790" i="7"/>
  <c r="A1791" i="7"/>
  <c r="A1792" i="7"/>
  <c r="A1793" i="7"/>
  <c r="A1794" i="7"/>
  <c r="A1795" i="7"/>
  <c r="A1796" i="7"/>
  <c r="A1797" i="7"/>
  <c r="A1798" i="7"/>
  <c r="A1799" i="7"/>
  <c r="A1800" i="7"/>
  <c r="A1801" i="7"/>
  <c r="A1802" i="7"/>
  <c r="A1803" i="7"/>
  <c r="A1804" i="7"/>
  <c r="A1805" i="7"/>
  <c r="A1806" i="7"/>
  <c r="A1807" i="7"/>
  <c r="A1808" i="7"/>
  <c r="A1809" i="7"/>
  <c r="A1810" i="7"/>
  <c r="A1811" i="7"/>
  <c r="A1812" i="7"/>
  <c r="A1813" i="7"/>
  <c r="A1814" i="7"/>
  <c r="A1815" i="7"/>
  <c r="A1816" i="7"/>
  <c r="A1817" i="7"/>
  <c r="A1818" i="7"/>
  <c r="A1819" i="7"/>
  <c r="A1820" i="7"/>
  <c r="A1821" i="7"/>
  <c r="A1822" i="7"/>
  <c r="A1823" i="7"/>
  <c r="A1824" i="7"/>
  <c r="A1825" i="7"/>
  <c r="A1826" i="7"/>
  <c r="A1827" i="7"/>
  <c r="A1828" i="7"/>
  <c r="A1829" i="7"/>
  <c r="A1830" i="7"/>
  <c r="A1831" i="7"/>
  <c r="A1832" i="7"/>
  <c r="A1833" i="7"/>
  <c r="A1834" i="7"/>
  <c r="A1835" i="7"/>
  <c r="A1836" i="7"/>
  <c r="A1837" i="7"/>
  <c r="A1838" i="7"/>
  <c r="A1839" i="7"/>
  <c r="A1840" i="7"/>
  <c r="A1841" i="7"/>
  <c r="A1842" i="7"/>
  <c r="A1843" i="7"/>
  <c r="A1844" i="7"/>
  <c r="A1845" i="7"/>
  <c r="A1846" i="7"/>
  <c r="A1847" i="7"/>
  <c r="A1848" i="7"/>
  <c r="A1849" i="7"/>
  <c r="A1850" i="7"/>
  <c r="A1851" i="7"/>
  <c r="A1852" i="7"/>
  <c r="A1853" i="7"/>
  <c r="A1854" i="7"/>
  <c r="A1855" i="7"/>
  <c r="A1856" i="7"/>
  <c r="A1857" i="7"/>
  <c r="A1858" i="7"/>
  <c r="A1859" i="7"/>
  <c r="A1860" i="7"/>
  <c r="A1861" i="7"/>
  <c r="A1862" i="7"/>
  <c r="A1863" i="7"/>
  <c r="A1864" i="7"/>
  <c r="A1865" i="7"/>
  <c r="A1866" i="7"/>
  <c r="A1867" i="7"/>
  <c r="A1868" i="7"/>
  <c r="A1869" i="7"/>
  <c r="A1870" i="7"/>
  <c r="A1871" i="7"/>
  <c r="A1872" i="7"/>
  <c r="A1873" i="7"/>
  <c r="A1874" i="7"/>
  <c r="A1875" i="7"/>
  <c r="A1876" i="7"/>
  <c r="A1877" i="7"/>
  <c r="A1878" i="7"/>
  <c r="A1879" i="7"/>
  <c r="A1880" i="7"/>
  <c r="A1881" i="7"/>
  <c r="A1882" i="7"/>
  <c r="A1883" i="7"/>
  <c r="A1884" i="7"/>
  <c r="A1885" i="7"/>
  <c r="A1886" i="7"/>
  <c r="A1887" i="7"/>
  <c r="A1888" i="7"/>
  <c r="A1889" i="7"/>
  <c r="A1890" i="7"/>
  <c r="A1891" i="7"/>
  <c r="A1892" i="7"/>
  <c r="A1893" i="7"/>
  <c r="A1894" i="7"/>
  <c r="A1895" i="7"/>
  <c r="A1896" i="7"/>
  <c r="A1897" i="7"/>
  <c r="A1898" i="7"/>
  <c r="A1899" i="7"/>
  <c r="A1900" i="7"/>
  <c r="A1901" i="7"/>
  <c r="A1902" i="7"/>
  <c r="A1903" i="7"/>
  <c r="A1904" i="7"/>
  <c r="A1905" i="7"/>
  <c r="A1906" i="7"/>
  <c r="A1907" i="7"/>
  <c r="A1908" i="7"/>
  <c r="A1909" i="7"/>
  <c r="A1910" i="7"/>
  <c r="A1911" i="7"/>
  <c r="A1912" i="7"/>
  <c r="A1913" i="7"/>
  <c r="A1914" i="7"/>
  <c r="A1915" i="7"/>
  <c r="A1916" i="7"/>
  <c r="A1917" i="7"/>
  <c r="A1918" i="7"/>
  <c r="A1919" i="7"/>
  <c r="A1920" i="7"/>
  <c r="A1921" i="7"/>
  <c r="A1922" i="7"/>
  <c r="A1923" i="7"/>
  <c r="A1924" i="7"/>
  <c r="A1925" i="7"/>
  <c r="A1926" i="7"/>
  <c r="A1927" i="7"/>
  <c r="A1928" i="7"/>
  <c r="A1929" i="7"/>
  <c r="A1930" i="7"/>
  <c r="A1931" i="7"/>
  <c r="A1932" i="7"/>
  <c r="A1933" i="7"/>
  <c r="A1934" i="7"/>
  <c r="A1935" i="7"/>
  <c r="A1936" i="7"/>
  <c r="A1937" i="7"/>
  <c r="A1938" i="7"/>
  <c r="A1939" i="7"/>
  <c r="A1940" i="7"/>
  <c r="A1941" i="7"/>
  <c r="A1942" i="7"/>
  <c r="A1943" i="7"/>
  <c r="A1944" i="7"/>
  <c r="A1945" i="7"/>
  <c r="A1946" i="7"/>
  <c r="A1947" i="7"/>
  <c r="A1948" i="7"/>
  <c r="A1949" i="7"/>
  <c r="A1950" i="7"/>
  <c r="A1951" i="7"/>
  <c r="A1952" i="7"/>
  <c r="A1953" i="7"/>
  <c r="A1954" i="7"/>
  <c r="A1955" i="7"/>
  <c r="A1956" i="7"/>
  <c r="A1957" i="7"/>
  <c r="A1958" i="7"/>
  <c r="A1959" i="7"/>
  <c r="A1960" i="7"/>
  <c r="A1961" i="7"/>
  <c r="A1962" i="7"/>
  <c r="A1963" i="7"/>
  <c r="A1964" i="7"/>
  <c r="A1965" i="7"/>
  <c r="A1966" i="7"/>
  <c r="A1967" i="7"/>
  <c r="A1968" i="7"/>
  <c r="A1969" i="7"/>
  <c r="A1970" i="7"/>
  <c r="A1971" i="7"/>
  <c r="A1972" i="7"/>
  <c r="A1973" i="7"/>
  <c r="A1974" i="7"/>
  <c r="A1975" i="7"/>
  <c r="A1976" i="7"/>
  <c r="A1977" i="7"/>
  <c r="A1978" i="7"/>
  <c r="A1979" i="7"/>
  <c r="A1980" i="7"/>
  <c r="A1981" i="7"/>
  <c r="A1982" i="7"/>
  <c r="A1983" i="7"/>
  <c r="A1984" i="7"/>
  <c r="A1985" i="7"/>
  <c r="A1986" i="7"/>
  <c r="A1987" i="7"/>
  <c r="A1988" i="7"/>
  <c r="A1989" i="7"/>
  <c r="A1990" i="7"/>
  <c r="A1991" i="7"/>
  <c r="A1992" i="7"/>
  <c r="A1993" i="7"/>
  <c r="A1994" i="7"/>
  <c r="A1995" i="7"/>
  <c r="A1996" i="7"/>
  <c r="A1997" i="7"/>
  <c r="A1998" i="7"/>
  <c r="A1999" i="7"/>
  <c r="A2000" i="7"/>
  <c r="A2001" i="7"/>
  <c r="A2002" i="7"/>
  <c r="A2003" i="7"/>
  <c r="A2004" i="7"/>
  <c r="A2005" i="7"/>
  <c r="A2006" i="7"/>
  <c r="A2007" i="7"/>
  <c r="A2008" i="7"/>
  <c r="A2009" i="7"/>
  <c r="A2010" i="7"/>
  <c r="A2011" i="7"/>
  <c r="A2012" i="7"/>
  <c r="A2013" i="7"/>
  <c r="A2014" i="7"/>
  <c r="A2015" i="7"/>
  <c r="A2016" i="7"/>
  <c r="A2017" i="7"/>
  <c r="A2018" i="7"/>
  <c r="A2019" i="7"/>
  <c r="A2020" i="7"/>
  <c r="A2021" i="7"/>
  <c r="A2022" i="7"/>
  <c r="A2023" i="7"/>
  <c r="A2024" i="7"/>
  <c r="A2025" i="7"/>
  <c r="A2026" i="7"/>
  <c r="A2027" i="7"/>
  <c r="A2028" i="7"/>
  <c r="A2029" i="7"/>
  <c r="A2030" i="7"/>
  <c r="A2031" i="7"/>
  <c r="A2032" i="7"/>
  <c r="A2033" i="7"/>
  <c r="A2034" i="7"/>
  <c r="A2035" i="7"/>
  <c r="A2036" i="7"/>
  <c r="A2037" i="7"/>
  <c r="A2038" i="7"/>
  <c r="A2039" i="7"/>
  <c r="A2040" i="7"/>
  <c r="A2041" i="7"/>
  <c r="A2042" i="7"/>
  <c r="A2043" i="7"/>
  <c r="A2044" i="7"/>
  <c r="A2045" i="7"/>
  <c r="A2046" i="7"/>
  <c r="A2047" i="7"/>
  <c r="A2048" i="7"/>
  <c r="A2049" i="7"/>
  <c r="A2050" i="7"/>
  <c r="A2051" i="7"/>
  <c r="A2052" i="7"/>
  <c r="A2053" i="7"/>
  <c r="A2054" i="7"/>
  <c r="A2055" i="7"/>
  <c r="A2056" i="7"/>
  <c r="A2057" i="7"/>
  <c r="A2058" i="7"/>
  <c r="A2059" i="7"/>
  <c r="A2060" i="7"/>
  <c r="A2061" i="7"/>
  <c r="A2062" i="7"/>
  <c r="A2063" i="7"/>
  <c r="A2064" i="7"/>
  <c r="A2065" i="7"/>
  <c r="A2066" i="7"/>
  <c r="A2067" i="7"/>
  <c r="A2068" i="7"/>
  <c r="A2069" i="7"/>
  <c r="A2070" i="7"/>
  <c r="A2071" i="7"/>
  <c r="A2072" i="7"/>
  <c r="A2073" i="7"/>
  <c r="A2074" i="7"/>
  <c r="A2075" i="7"/>
  <c r="A2076" i="7"/>
  <c r="A2077" i="7"/>
  <c r="A2078" i="7"/>
  <c r="A2079" i="7"/>
  <c r="A2080" i="7"/>
  <c r="A2081" i="7"/>
  <c r="A2082" i="7"/>
  <c r="A2083" i="7"/>
  <c r="A2084" i="7"/>
  <c r="A2085" i="7"/>
  <c r="A2086" i="7"/>
  <c r="A2087" i="7"/>
  <c r="A2088" i="7"/>
  <c r="A2089" i="7"/>
  <c r="A2090" i="7"/>
  <c r="A2091" i="7"/>
  <c r="A2092" i="7"/>
  <c r="A2093" i="7"/>
  <c r="A2094" i="7"/>
  <c r="A2095" i="7"/>
  <c r="A2096" i="7"/>
  <c r="A2097" i="7"/>
  <c r="A2098" i="7"/>
  <c r="A2099" i="7"/>
  <c r="A2100" i="7"/>
  <c r="A2101" i="7"/>
  <c r="A2102" i="7"/>
  <c r="A2103" i="7"/>
  <c r="A2104" i="7"/>
  <c r="A2105" i="7"/>
  <c r="A2106" i="7"/>
  <c r="A2107" i="7"/>
  <c r="A2108" i="7"/>
  <c r="A2109" i="7"/>
  <c r="A2110" i="7"/>
  <c r="A2111" i="7"/>
  <c r="A2112" i="7"/>
  <c r="A2113" i="7"/>
  <c r="A2114" i="7"/>
  <c r="A2115" i="7"/>
  <c r="A2116" i="7"/>
  <c r="A2117" i="7"/>
  <c r="A2118" i="7"/>
  <c r="A2119" i="7"/>
  <c r="A2120" i="7"/>
  <c r="A2121" i="7"/>
  <c r="A2122" i="7"/>
  <c r="A2123" i="7"/>
  <c r="A2124" i="7"/>
  <c r="A2125" i="7"/>
  <c r="A2126" i="7"/>
  <c r="A2127" i="7"/>
  <c r="A2128" i="7"/>
  <c r="A2129" i="7"/>
  <c r="A2130" i="7"/>
  <c r="A2131" i="7"/>
  <c r="A2132" i="7"/>
  <c r="A2133" i="7"/>
  <c r="A2134" i="7"/>
  <c r="A2135" i="7"/>
  <c r="A2136" i="7"/>
  <c r="A2137" i="7"/>
  <c r="A2138" i="7"/>
  <c r="A2139" i="7"/>
  <c r="A2140" i="7"/>
  <c r="A2141" i="7"/>
  <c r="A2142" i="7"/>
  <c r="A2143" i="7"/>
  <c r="A2144" i="7"/>
  <c r="A2145" i="7"/>
  <c r="A2146" i="7"/>
  <c r="A2147" i="7"/>
  <c r="A2148" i="7"/>
  <c r="A2149" i="7"/>
  <c r="A2150" i="7"/>
  <c r="A2151" i="7"/>
  <c r="A2152" i="7"/>
  <c r="A2153" i="7"/>
  <c r="A2154" i="7"/>
  <c r="A2155" i="7"/>
  <c r="A2156" i="7"/>
  <c r="A2157" i="7"/>
  <c r="A2158" i="7"/>
  <c r="A2159" i="7"/>
  <c r="A2160" i="7"/>
  <c r="A2161" i="7"/>
  <c r="A2162" i="7"/>
  <c r="A2163" i="7"/>
  <c r="A2164" i="7"/>
  <c r="A2165" i="7"/>
  <c r="A2166" i="7"/>
  <c r="A2167" i="7"/>
  <c r="A2168" i="7"/>
  <c r="A2169" i="7"/>
  <c r="A2170" i="7"/>
  <c r="A2171" i="7"/>
  <c r="A2172" i="7"/>
  <c r="A2173" i="7"/>
  <c r="A2174" i="7"/>
  <c r="A2175" i="7"/>
  <c r="A2176" i="7"/>
  <c r="A2177" i="7"/>
  <c r="A2178" i="7"/>
  <c r="A2179" i="7"/>
  <c r="A2180" i="7"/>
  <c r="A2181" i="7"/>
  <c r="A2182" i="7"/>
  <c r="A2183" i="7"/>
  <c r="A2184" i="7"/>
  <c r="A2185" i="7"/>
  <c r="A2186" i="7"/>
  <c r="A2187" i="7"/>
  <c r="A2188" i="7"/>
  <c r="A2189" i="7"/>
  <c r="A2190" i="7"/>
  <c r="A2191" i="7"/>
  <c r="A2192" i="7"/>
  <c r="A2193" i="7"/>
  <c r="A2194" i="7"/>
  <c r="A2195" i="7"/>
  <c r="A2196" i="7"/>
  <c r="A2197" i="7"/>
  <c r="A2198" i="7"/>
  <c r="A2199" i="7"/>
  <c r="A2200" i="7"/>
  <c r="A2201" i="7"/>
  <c r="A2202" i="7"/>
  <c r="A2203" i="7"/>
  <c r="A2204" i="7"/>
  <c r="A2205" i="7"/>
  <c r="A2206" i="7"/>
  <c r="A2207" i="7"/>
  <c r="A2208" i="7"/>
  <c r="A2209" i="7"/>
  <c r="A2210" i="7"/>
  <c r="A2211" i="7"/>
  <c r="A2212" i="7"/>
  <c r="A2213" i="7"/>
  <c r="A2214" i="7"/>
  <c r="A2215" i="7"/>
  <c r="A2216" i="7"/>
  <c r="A2217" i="7"/>
  <c r="A2218" i="7"/>
  <c r="A2219" i="7"/>
  <c r="A2220" i="7"/>
  <c r="A2221" i="7"/>
  <c r="A2222" i="7"/>
  <c r="A2223" i="7"/>
  <c r="A2224" i="7"/>
  <c r="A2225" i="7"/>
  <c r="A2226" i="7"/>
  <c r="A2227" i="7"/>
  <c r="A2228" i="7"/>
  <c r="A2229" i="7"/>
  <c r="A2230" i="7"/>
  <c r="A2231" i="7"/>
  <c r="A2232" i="7"/>
  <c r="A2233" i="7"/>
  <c r="A2234" i="7"/>
  <c r="A2235" i="7"/>
  <c r="A2236" i="7"/>
  <c r="A2237" i="7"/>
  <c r="A2238" i="7"/>
  <c r="A2239" i="7"/>
  <c r="A2240" i="7"/>
  <c r="A2241" i="7"/>
  <c r="A2242" i="7"/>
  <c r="A2243" i="7"/>
  <c r="A2244" i="7"/>
  <c r="A2245" i="7"/>
  <c r="A2246" i="7"/>
  <c r="A2247" i="7"/>
  <c r="A2248" i="7"/>
  <c r="A2249" i="7"/>
  <c r="A2250" i="7"/>
  <c r="A2251" i="7"/>
  <c r="A2252" i="7"/>
  <c r="A2253" i="7"/>
  <c r="A2254" i="7"/>
  <c r="A2255" i="7"/>
  <c r="A2256" i="7"/>
  <c r="A2257" i="7"/>
  <c r="A2258" i="7"/>
  <c r="A2259" i="7"/>
  <c r="A2260" i="7"/>
  <c r="A2261" i="7"/>
  <c r="A2262" i="7"/>
  <c r="A2263" i="7"/>
  <c r="A2264" i="7"/>
  <c r="A2265" i="7"/>
  <c r="A2266" i="7"/>
  <c r="A2267" i="7"/>
  <c r="A2268" i="7"/>
  <c r="A2269" i="7"/>
  <c r="A2270" i="7"/>
  <c r="A2271" i="7"/>
  <c r="A2272" i="7"/>
  <c r="A2273" i="7"/>
  <c r="A2274" i="7"/>
  <c r="A2275" i="7"/>
  <c r="A2276" i="7"/>
  <c r="A2277" i="7"/>
  <c r="A2278" i="7"/>
  <c r="A2279" i="7"/>
  <c r="A2280" i="7"/>
  <c r="A2281" i="7"/>
  <c r="A2282" i="7"/>
  <c r="A2283" i="7"/>
  <c r="A2284" i="7"/>
  <c r="A2285" i="7"/>
  <c r="A2286" i="7"/>
  <c r="A2287" i="7"/>
  <c r="A2288" i="7"/>
  <c r="A2289" i="7"/>
  <c r="A2290" i="7"/>
  <c r="A2291" i="7"/>
  <c r="A2292" i="7"/>
  <c r="A2293" i="7"/>
  <c r="A2294" i="7"/>
  <c r="A2295" i="7"/>
  <c r="A2296" i="7"/>
  <c r="A2297" i="7"/>
  <c r="A2298" i="7"/>
  <c r="A2299" i="7"/>
  <c r="A2300" i="7"/>
  <c r="A2301" i="7"/>
  <c r="A2302" i="7"/>
  <c r="A2303" i="7"/>
  <c r="A2304" i="7"/>
  <c r="A2305" i="7"/>
  <c r="A2306" i="7"/>
  <c r="A2307" i="7"/>
  <c r="A2308" i="7"/>
  <c r="A2309" i="7"/>
  <c r="A2310" i="7"/>
  <c r="A2311" i="7"/>
  <c r="A2312" i="7"/>
  <c r="A2313" i="7"/>
  <c r="A2314" i="7"/>
  <c r="A2315" i="7"/>
  <c r="A2316" i="7"/>
  <c r="A2317" i="7"/>
  <c r="A2318" i="7"/>
  <c r="A2319" i="7"/>
  <c r="A2320" i="7"/>
  <c r="A2321" i="7"/>
  <c r="A2322" i="7"/>
  <c r="A2323" i="7"/>
  <c r="A2324" i="7"/>
  <c r="A2325" i="7"/>
  <c r="A2326" i="7"/>
  <c r="A2327" i="7"/>
  <c r="A2328" i="7"/>
  <c r="A2329" i="7"/>
  <c r="A2330" i="7"/>
  <c r="A2331" i="7"/>
  <c r="A2332" i="7"/>
  <c r="A2333" i="7"/>
  <c r="A2334" i="7"/>
  <c r="A2335" i="7"/>
  <c r="A2336" i="7"/>
  <c r="A2337" i="7"/>
  <c r="A2338" i="7"/>
  <c r="A2339" i="7"/>
  <c r="A2340" i="7"/>
  <c r="A2341" i="7"/>
  <c r="A2342" i="7"/>
  <c r="A2343" i="7"/>
  <c r="A2344" i="7"/>
  <c r="A2345" i="7"/>
  <c r="A2346" i="7"/>
  <c r="A2347" i="7"/>
  <c r="A2348" i="7"/>
  <c r="A2349" i="7"/>
  <c r="A2350" i="7"/>
  <c r="A2351" i="7"/>
  <c r="A2352" i="7"/>
  <c r="A2353" i="7"/>
  <c r="A2354" i="7"/>
  <c r="A2355" i="7"/>
  <c r="A2356" i="7"/>
  <c r="A2357" i="7"/>
  <c r="A2358" i="7"/>
  <c r="A2359" i="7"/>
  <c r="A2360" i="7"/>
  <c r="A2361" i="7"/>
  <c r="A2362" i="7"/>
  <c r="A2363" i="7"/>
  <c r="A2364" i="7"/>
  <c r="A2365" i="7"/>
  <c r="A2366" i="7"/>
  <c r="A2367" i="7"/>
  <c r="A2368" i="7"/>
  <c r="A2369" i="7"/>
  <c r="A2370" i="7"/>
  <c r="A2371" i="7"/>
  <c r="A2372" i="7"/>
  <c r="A2373" i="7"/>
  <c r="A2374" i="7"/>
  <c r="A2375" i="7"/>
  <c r="A2376" i="7"/>
  <c r="A2377" i="7"/>
  <c r="A2378" i="7"/>
  <c r="A2379" i="7"/>
  <c r="A2380" i="7"/>
  <c r="A2381" i="7"/>
  <c r="A2382" i="7"/>
  <c r="A2383" i="7"/>
  <c r="A2384" i="7"/>
  <c r="A2385" i="7"/>
  <c r="A2386" i="7"/>
  <c r="A2387" i="7"/>
  <c r="A2388" i="7"/>
  <c r="A2389" i="7"/>
  <c r="A2390" i="7"/>
  <c r="A2391" i="7"/>
  <c r="A2392" i="7"/>
  <c r="A2393" i="7"/>
  <c r="A2394" i="7"/>
  <c r="A2395" i="7"/>
  <c r="A2396" i="7"/>
  <c r="A2397" i="7"/>
  <c r="A2398" i="7"/>
  <c r="A2399" i="7"/>
  <c r="A2400" i="7"/>
  <c r="A2401" i="7"/>
  <c r="A2402" i="7"/>
  <c r="A2403" i="7"/>
  <c r="A2404" i="7"/>
  <c r="A2405" i="7"/>
  <c r="A2406" i="7"/>
  <c r="A2407" i="7"/>
  <c r="A2408" i="7"/>
  <c r="A2409" i="7"/>
  <c r="A2410" i="7"/>
  <c r="A2411" i="7"/>
  <c r="A2412" i="7"/>
  <c r="A2413" i="7"/>
  <c r="A2414" i="7"/>
  <c r="A2415" i="7"/>
  <c r="A2416" i="7"/>
  <c r="A2417" i="7"/>
  <c r="A2418" i="7"/>
  <c r="A2419" i="7"/>
  <c r="A2420" i="7"/>
  <c r="A2421" i="7"/>
  <c r="A2422" i="7"/>
  <c r="A2423" i="7"/>
  <c r="A2424" i="7"/>
  <c r="A2425" i="7"/>
  <c r="A2426" i="7"/>
  <c r="A2427" i="7"/>
  <c r="A2428" i="7"/>
  <c r="A2429" i="7"/>
  <c r="A2430" i="7"/>
  <c r="A2431" i="7"/>
  <c r="A2432" i="7"/>
  <c r="A2433" i="7"/>
  <c r="A2434" i="7"/>
  <c r="A2435" i="7"/>
  <c r="A2436" i="7"/>
  <c r="A2437" i="7"/>
  <c r="A2438" i="7"/>
  <c r="A2439" i="7"/>
  <c r="A2440" i="7"/>
  <c r="A2441" i="7"/>
  <c r="A2442" i="7"/>
  <c r="A2443" i="7"/>
  <c r="A2444" i="7"/>
  <c r="A2445" i="7"/>
  <c r="A2446" i="7"/>
  <c r="A2447" i="7"/>
  <c r="A2448" i="7"/>
  <c r="A2449" i="7"/>
  <c r="A2450" i="7"/>
  <c r="A2451" i="7"/>
  <c r="A2452" i="7"/>
  <c r="A2453" i="7"/>
  <c r="A2454" i="7"/>
  <c r="A2455" i="7"/>
  <c r="A2456" i="7"/>
  <c r="A2457" i="7"/>
  <c r="A2458" i="7"/>
  <c r="A2459" i="7"/>
  <c r="A2460" i="7"/>
  <c r="A2461" i="7"/>
  <c r="A2462" i="7"/>
  <c r="A2463" i="7"/>
  <c r="A2464" i="7"/>
  <c r="A2465" i="7"/>
  <c r="A2466" i="7"/>
  <c r="A2467" i="7"/>
  <c r="A2468" i="7"/>
  <c r="A2469" i="7"/>
  <c r="A2470" i="7"/>
  <c r="A2471" i="7"/>
  <c r="A2472" i="7"/>
  <c r="A2473" i="7"/>
  <c r="A2474" i="7"/>
  <c r="A2475" i="7"/>
  <c r="A2476" i="7"/>
  <c r="A2477" i="7"/>
  <c r="A2478" i="7"/>
  <c r="A2479" i="7"/>
  <c r="A2480" i="7"/>
  <c r="A2481" i="7"/>
  <c r="A2482" i="7"/>
  <c r="A2483" i="7"/>
  <c r="A2484" i="7"/>
  <c r="A2485" i="7"/>
  <c r="A2486" i="7"/>
  <c r="A2487" i="7"/>
  <c r="A2488" i="7"/>
  <c r="A2489" i="7"/>
  <c r="A2490" i="7"/>
  <c r="A2491" i="7"/>
  <c r="A2492" i="7"/>
  <c r="A2493" i="7"/>
  <c r="A2494" i="7"/>
  <c r="A2495" i="7"/>
  <c r="A2496" i="7"/>
  <c r="A2497" i="7"/>
  <c r="A2498" i="7"/>
  <c r="A2499" i="7"/>
  <c r="A2500" i="7"/>
  <c r="A2501" i="7"/>
  <c r="A2502" i="7"/>
  <c r="A2503" i="7"/>
  <c r="A2504" i="7"/>
  <c r="A2505" i="7"/>
  <c r="A2506" i="7"/>
  <c r="A2507" i="7"/>
  <c r="A2508" i="7"/>
  <c r="A2509" i="7"/>
  <c r="A2510" i="7"/>
  <c r="A2511" i="7"/>
  <c r="A2512" i="7"/>
  <c r="A2513" i="7"/>
  <c r="A2514" i="7"/>
  <c r="A2515" i="7"/>
  <c r="A2516" i="7"/>
  <c r="A2517" i="7"/>
  <c r="A2518" i="7"/>
  <c r="A2519" i="7"/>
  <c r="A2520" i="7"/>
  <c r="A2521" i="7"/>
  <c r="A2522" i="7"/>
  <c r="A2523" i="7"/>
  <c r="A2524" i="7"/>
  <c r="A2525" i="7"/>
  <c r="A2526" i="7"/>
  <c r="A2527" i="7"/>
  <c r="A2528" i="7"/>
  <c r="A2529" i="7"/>
  <c r="A2530" i="7"/>
  <c r="A2531" i="7"/>
  <c r="A2532" i="7"/>
  <c r="A2533" i="7"/>
  <c r="A2534" i="7"/>
  <c r="A2535" i="7"/>
  <c r="A2536" i="7"/>
  <c r="A2537" i="7"/>
  <c r="A2538" i="7"/>
  <c r="A2539" i="7"/>
  <c r="A2540" i="7"/>
  <c r="A2541" i="7"/>
  <c r="A2542" i="7"/>
  <c r="A2543" i="7"/>
  <c r="A2544" i="7"/>
  <c r="A2545" i="7"/>
  <c r="A2546" i="7"/>
  <c r="A2547" i="7"/>
  <c r="A2548" i="7"/>
  <c r="A2549" i="7"/>
  <c r="A2550" i="7"/>
  <c r="A2551" i="7"/>
  <c r="A2552" i="7"/>
  <c r="A2553" i="7"/>
  <c r="A2554" i="7"/>
  <c r="A2555" i="7"/>
  <c r="A2556" i="7"/>
  <c r="A2557" i="7"/>
  <c r="A2558" i="7"/>
  <c r="A2559" i="7"/>
  <c r="A2560" i="7"/>
  <c r="A2561" i="7"/>
  <c r="A2562" i="7"/>
  <c r="A2563" i="7"/>
  <c r="A2564" i="7"/>
  <c r="A2565" i="7"/>
  <c r="A2566" i="7"/>
  <c r="A2567" i="7"/>
  <c r="A2568" i="7"/>
  <c r="A2569" i="7"/>
  <c r="A2570" i="7"/>
  <c r="A2571" i="7"/>
  <c r="A2572" i="7"/>
  <c r="A2573" i="7"/>
  <c r="A2574" i="7"/>
  <c r="A2575" i="7"/>
  <c r="A2576" i="7"/>
  <c r="A2577" i="7"/>
  <c r="A2578" i="7"/>
  <c r="A2579" i="7"/>
  <c r="A2580" i="7"/>
  <c r="A2581" i="7"/>
  <c r="A2582" i="7"/>
  <c r="A2583" i="7"/>
  <c r="A2584" i="7"/>
  <c r="A2585" i="7"/>
  <c r="A2586" i="7"/>
  <c r="A2587" i="7"/>
  <c r="A2588" i="7"/>
  <c r="A2589" i="7"/>
  <c r="A2590" i="7"/>
  <c r="A2591" i="7"/>
  <c r="A2592" i="7"/>
  <c r="A2593" i="7"/>
  <c r="A2594" i="7"/>
  <c r="A2595" i="7"/>
  <c r="A2596" i="7"/>
  <c r="A2597" i="7"/>
  <c r="A2598" i="7"/>
  <c r="A2599" i="7"/>
  <c r="A2600" i="7"/>
  <c r="A2601" i="7"/>
  <c r="A2602" i="7"/>
  <c r="A2603" i="7"/>
  <c r="A2604" i="7"/>
  <c r="A2605" i="7"/>
  <c r="A2606" i="7"/>
  <c r="A2607" i="7"/>
  <c r="A2608" i="7"/>
  <c r="A2609" i="7"/>
  <c r="A2610" i="7"/>
  <c r="A2611" i="7"/>
  <c r="A2612" i="7"/>
  <c r="A2613" i="7"/>
  <c r="A2614" i="7"/>
  <c r="A2615" i="7"/>
  <c r="A2616" i="7"/>
  <c r="A2617" i="7"/>
  <c r="A2618" i="7"/>
  <c r="A2619" i="7"/>
  <c r="A2620" i="7"/>
  <c r="A2621" i="7"/>
  <c r="A2622" i="7"/>
  <c r="A2623" i="7"/>
  <c r="A2624" i="7"/>
  <c r="A2625" i="7"/>
  <c r="A2626" i="7"/>
  <c r="A2627" i="7"/>
  <c r="A2628" i="7"/>
  <c r="A2629" i="7"/>
  <c r="A2630" i="7"/>
  <c r="A2631" i="7"/>
  <c r="A2632" i="7"/>
  <c r="A2633" i="7"/>
  <c r="A2634" i="7"/>
  <c r="A2635" i="7"/>
  <c r="A2636" i="7"/>
  <c r="A2637" i="7"/>
  <c r="A2638" i="7"/>
  <c r="A2639" i="7"/>
  <c r="A2640" i="7"/>
  <c r="A2641" i="7"/>
  <c r="A2642" i="7"/>
  <c r="A2643" i="7"/>
  <c r="A2644" i="7"/>
  <c r="A2645" i="7"/>
  <c r="A2646" i="7"/>
  <c r="A2647" i="7"/>
  <c r="A2648" i="7"/>
  <c r="A2649" i="7"/>
  <c r="A2650" i="7"/>
  <c r="A2651" i="7"/>
  <c r="A2652" i="7"/>
  <c r="A2653" i="7"/>
  <c r="A2654" i="7"/>
  <c r="A2655" i="7"/>
  <c r="A2656" i="7"/>
  <c r="A2657" i="7"/>
  <c r="A2658" i="7"/>
  <c r="A2659" i="7"/>
  <c r="A2660" i="7"/>
  <c r="A2661" i="7"/>
  <c r="A2662" i="7"/>
  <c r="A2663" i="7"/>
  <c r="A2664" i="7"/>
  <c r="A2665" i="7"/>
  <c r="A2666" i="7"/>
  <c r="A2667" i="7"/>
  <c r="A2668" i="7"/>
  <c r="A2669" i="7"/>
  <c r="A2670" i="7"/>
  <c r="A2671" i="7"/>
  <c r="A2672" i="7"/>
  <c r="A2673" i="7"/>
  <c r="A2674" i="7"/>
  <c r="A2675" i="7"/>
  <c r="A2676" i="7"/>
  <c r="A2677" i="7"/>
  <c r="A2678" i="7"/>
  <c r="A2679" i="7"/>
  <c r="A2680" i="7"/>
  <c r="A2681" i="7"/>
  <c r="A2682" i="7"/>
  <c r="A2683" i="7"/>
  <c r="A2684" i="7"/>
  <c r="A2685" i="7"/>
  <c r="A2686" i="7"/>
  <c r="A2687" i="7"/>
  <c r="A2688" i="7"/>
  <c r="A2689" i="7"/>
  <c r="A2690" i="7"/>
  <c r="A2691" i="7"/>
  <c r="A2692" i="7"/>
  <c r="A2693" i="7"/>
  <c r="A2694" i="7"/>
  <c r="A2695" i="7"/>
  <c r="A2696" i="7"/>
  <c r="A2697" i="7"/>
  <c r="A2698" i="7"/>
  <c r="A2699" i="7"/>
  <c r="A2700" i="7"/>
  <c r="A2701" i="7"/>
  <c r="A2702" i="7"/>
  <c r="A2703" i="7"/>
  <c r="A2704" i="7"/>
  <c r="A2705" i="7"/>
  <c r="A2706" i="7"/>
  <c r="A2707" i="7"/>
  <c r="A2708" i="7"/>
  <c r="A2709" i="7"/>
  <c r="A2710" i="7"/>
  <c r="A2711" i="7"/>
  <c r="A2712" i="7"/>
  <c r="A2713" i="7"/>
  <c r="A2714" i="7"/>
  <c r="A2715" i="7"/>
  <c r="A2716" i="7"/>
  <c r="A2717" i="7"/>
  <c r="A2718" i="7"/>
  <c r="A2719" i="7"/>
  <c r="A2720" i="7"/>
  <c r="A2721" i="7"/>
  <c r="A2722" i="7"/>
  <c r="A2723" i="7"/>
  <c r="A2724" i="7"/>
  <c r="A2725" i="7"/>
  <c r="A2726" i="7"/>
  <c r="A2727" i="7"/>
  <c r="A2728" i="7"/>
  <c r="A2729" i="7"/>
  <c r="A2730" i="7"/>
  <c r="A2731" i="7"/>
  <c r="A2732" i="7"/>
  <c r="A2733" i="7"/>
  <c r="A2734" i="7"/>
  <c r="A2735" i="7"/>
  <c r="A2736" i="7"/>
  <c r="A2737" i="7"/>
  <c r="A2738" i="7"/>
  <c r="A2739" i="7"/>
  <c r="A2740" i="7"/>
  <c r="A2741" i="7"/>
  <c r="A2742" i="7"/>
  <c r="A2743" i="7"/>
  <c r="A2744" i="7"/>
  <c r="A2745" i="7"/>
  <c r="A2746" i="7"/>
  <c r="A2747" i="7"/>
  <c r="A2748" i="7"/>
  <c r="A2749" i="7"/>
  <c r="A2750" i="7"/>
  <c r="A2751" i="7"/>
  <c r="A2752" i="7"/>
  <c r="A2753" i="7"/>
  <c r="A2754" i="7"/>
  <c r="A2755" i="7"/>
  <c r="A2756" i="7"/>
  <c r="A2757" i="7"/>
  <c r="A2758" i="7"/>
  <c r="A2759" i="7"/>
  <c r="A2760" i="7"/>
  <c r="A2761" i="7"/>
  <c r="A2762" i="7"/>
  <c r="A2763" i="7"/>
  <c r="A2764" i="7"/>
  <c r="A2765" i="7"/>
  <c r="A2766" i="7"/>
  <c r="A2767" i="7"/>
  <c r="A2768" i="7"/>
  <c r="A2769" i="7"/>
  <c r="A2770" i="7"/>
  <c r="A2771" i="7"/>
  <c r="A2772" i="7"/>
  <c r="A2773" i="7"/>
  <c r="A2774" i="7"/>
  <c r="A2775" i="7"/>
  <c r="A2776" i="7"/>
  <c r="A2777" i="7"/>
  <c r="A2778" i="7"/>
  <c r="A2779" i="7"/>
  <c r="A2780" i="7"/>
  <c r="A2781" i="7"/>
  <c r="A2782" i="7"/>
  <c r="A2783" i="7"/>
  <c r="A2784" i="7"/>
  <c r="A2785" i="7"/>
  <c r="A2786" i="7"/>
  <c r="A2787" i="7"/>
  <c r="A2788" i="7"/>
  <c r="A2789" i="7"/>
  <c r="A2790" i="7"/>
  <c r="A2791" i="7"/>
  <c r="A2792" i="7"/>
  <c r="A2793" i="7"/>
  <c r="A2794" i="7"/>
  <c r="A2795" i="7"/>
  <c r="A2796" i="7"/>
  <c r="A2797" i="7"/>
  <c r="A2798" i="7"/>
  <c r="A2799" i="7"/>
  <c r="A2800" i="7"/>
  <c r="A2801" i="7"/>
  <c r="A2802" i="7"/>
  <c r="A2803" i="7"/>
  <c r="A2804" i="7"/>
  <c r="A2805" i="7"/>
  <c r="A2806" i="7"/>
  <c r="A2807" i="7"/>
  <c r="A2808" i="7"/>
  <c r="A2809" i="7"/>
  <c r="A2810" i="7"/>
  <c r="A2811" i="7"/>
  <c r="A2812" i="7"/>
  <c r="A2813" i="7"/>
  <c r="A2814" i="7"/>
  <c r="A2815" i="7"/>
  <c r="A2816" i="7"/>
  <c r="A2817" i="7"/>
  <c r="A2818" i="7"/>
  <c r="A2819" i="7"/>
  <c r="A2820" i="7"/>
  <c r="A2821" i="7"/>
  <c r="A2822" i="7"/>
  <c r="A2823" i="7"/>
  <c r="A2824" i="7"/>
  <c r="A2825" i="7"/>
  <c r="A2826" i="7"/>
  <c r="A2827" i="7"/>
  <c r="A2828" i="7"/>
  <c r="A2829" i="7"/>
  <c r="A2830" i="7"/>
  <c r="A2831" i="7"/>
  <c r="A2832" i="7"/>
  <c r="A2833" i="7"/>
  <c r="A2834" i="7"/>
  <c r="A2835" i="7"/>
  <c r="A2836" i="7"/>
  <c r="A2837" i="7"/>
  <c r="A2838" i="7"/>
  <c r="A2839" i="7"/>
  <c r="A2840" i="7"/>
  <c r="A2841" i="7"/>
  <c r="A2842" i="7"/>
  <c r="A2843" i="7"/>
  <c r="A2844" i="7"/>
  <c r="A2845" i="7"/>
  <c r="A2846" i="7"/>
  <c r="A2847" i="7"/>
  <c r="A2848" i="7"/>
  <c r="A2849" i="7"/>
  <c r="A2850" i="7"/>
  <c r="A2851" i="7"/>
  <c r="A2852" i="7"/>
  <c r="A2853" i="7"/>
  <c r="A2854" i="7"/>
  <c r="A2855" i="7"/>
  <c r="A2856" i="7"/>
  <c r="A2857" i="7"/>
  <c r="A2858" i="7"/>
  <c r="A2859" i="7"/>
  <c r="A2860" i="7"/>
  <c r="A2861" i="7"/>
  <c r="A2862" i="7"/>
  <c r="A2863" i="7"/>
  <c r="A2864" i="7"/>
  <c r="A2865" i="7"/>
  <c r="A2866" i="7"/>
  <c r="A2867" i="7"/>
  <c r="A2868" i="7"/>
  <c r="A2869" i="7"/>
  <c r="A2870" i="7"/>
  <c r="A2871" i="7"/>
  <c r="A2872" i="7"/>
  <c r="A2873" i="7"/>
  <c r="A2874" i="7"/>
  <c r="A2875" i="7"/>
  <c r="A2876" i="7"/>
  <c r="A2877" i="7"/>
  <c r="A2878" i="7"/>
  <c r="A2879" i="7"/>
  <c r="A2880" i="7"/>
  <c r="A2881" i="7"/>
  <c r="A2882" i="7"/>
  <c r="A2883" i="7"/>
  <c r="A2884" i="7"/>
  <c r="A2885" i="7"/>
  <c r="A2886" i="7"/>
  <c r="A2887" i="7"/>
  <c r="A2888" i="7"/>
  <c r="A2889" i="7"/>
  <c r="A2890" i="7"/>
  <c r="A2891" i="7"/>
  <c r="A2892" i="7"/>
  <c r="A2893" i="7"/>
  <c r="A2894" i="7"/>
  <c r="A2895" i="7"/>
  <c r="A2896" i="7"/>
  <c r="A2897" i="7"/>
  <c r="A2898" i="7"/>
  <c r="A2899" i="7"/>
  <c r="A2900" i="7"/>
  <c r="A2901" i="7"/>
  <c r="A2902" i="7"/>
  <c r="A2903" i="7"/>
  <c r="A2904" i="7"/>
  <c r="A2905" i="7"/>
  <c r="A2906" i="7"/>
  <c r="A2907" i="7"/>
  <c r="A2908" i="7"/>
  <c r="A2909" i="7"/>
  <c r="A2910" i="7"/>
  <c r="A2911" i="7"/>
  <c r="A2912" i="7"/>
  <c r="A2913" i="7"/>
  <c r="A2914" i="7"/>
  <c r="A2915" i="7"/>
  <c r="A2916" i="7"/>
  <c r="A2917" i="7"/>
  <c r="A2918" i="7"/>
  <c r="A2919" i="7"/>
  <c r="A2920" i="7"/>
  <c r="A2921" i="7"/>
  <c r="A2922" i="7"/>
  <c r="A2923" i="7"/>
  <c r="A2924" i="7"/>
  <c r="A2925" i="7"/>
  <c r="A2926" i="7"/>
  <c r="A2927" i="7"/>
  <c r="A2928" i="7"/>
  <c r="A2929" i="7"/>
  <c r="A2930" i="7"/>
  <c r="A2931" i="7"/>
  <c r="A2932" i="7"/>
  <c r="A2933" i="7"/>
  <c r="A2934" i="7"/>
  <c r="A2935" i="7"/>
  <c r="A2936" i="7"/>
  <c r="A2937" i="7"/>
  <c r="A2938" i="7"/>
  <c r="A2939" i="7"/>
  <c r="A2940" i="7"/>
  <c r="A2941" i="7"/>
  <c r="A2942" i="7"/>
  <c r="A2943" i="7"/>
  <c r="A2944" i="7"/>
  <c r="A2945" i="7"/>
  <c r="A2946" i="7"/>
  <c r="A2947" i="7"/>
  <c r="A2948" i="7"/>
  <c r="A2949" i="7"/>
  <c r="A2950" i="7"/>
  <c r="A2951" i="7"/>
  <c r="A2952" i="7"/>
  <c r="A2953" i="7"/>
  <c r="A2954" i="7"/>
  <c r="A2955" i="7"/>
  <c r="A2956" i="7"/>
  <c r="A2957" i="7"/>
  <c r="A2958" i="7"/>
  <c r="A2959" i="7"/>
  <c r="A2960" i="7"/>
  <c r="A2961" i="7"/>
  <c r="A2962" i="7"/>
  <c r="A2963" i="7"/>
  <c r="A2964" i="7"/>
  <c r="A2965" i="7"/>
  <c r="A2966" i="7"/>
  <c r="A2967" i="7"/>
  <c r="A2968" i="7"/>
  <c r="A2969" i="7"/>
  <c r="A2970" i="7"/>
  <c r="A2971" i="7"/>
  <c r="A2972" i="7"/>
  <c r="A2973" i="7"/>
  <c r="A2974" i="7"/>
  <c r="A2975" i="7"/>
  <c r="A2976" i="7"/>
  <c r="A2977" i="7"/>
  <c r="A2978" i="7"/>
  <c r="A2979" i="7"/>
  <c r="A2980" i="7"/>
  <c r="A2981" i="7"/>
  <c r="A2982" i="7"/>
  <c r="A2983" i="7"/>
  <c r="A2984" i="7"/>
  <c r="A2985" i="7"/>
  <c r="A2986" i="7"/>
  <c r="A2987" i="7"/>
  <c r="A2988" i="7"/>
  <c r="A2989" i="7"/>
  <c r="A2990" i="7"/>
  <c r="A2991" i="7"/>
  <c r="A2992" i="7"/>
  <c r="A2993" i="7"/>
  <c r="A2994" i="7"/>
  <c r="A2995" i="7"/>
  <c r="A2996" i="7"/>
  <c r="A2997" i="7"/>
  <c r="A2998" i="7"/>
  <c r="A2999" i="7"/>
  <c r="A3000" i="7"/>
  <c r="A3001" i="7"/>
  <c r="A3002" i="7"/>
  <c r="A3003" i="7"/>
  <c r="A3004" i="7"/>
  <c r="A3005" i="7"/>
  <c r="A3006" i="7"/>
  <c r="A3007" i="7"/>
  <c r="A3008" i="7"/>
  <c r="A3009" i="7"/>
  <c r="A3010" i="7"/>
  <c r="A3011" i="7"/>
  <c r="A3012" i="7"/>
  <c r="A3013" i="7"/>
  <c r="A3014" i="7"/>
  <c r="A3015" i="7"/>
  <c r="A3016" i="7"/>
  <c r="A3017" i="7"/>
  <c r="A3018" i="7"/>
  <c r="A3019" i="7"/>
  <c r="A3020" i="7"/>
  <c r="A3021" i="7"/>
  <c r="A3022" i="7"/>
  <c r="A3023" i="7"/>
  <c r="A3024" i="7"/>
  <c r="A3025" i="7"/>
  <c r="A3026" i="7"/>
  <c r="A3027" i="7"/>
  <c r="A3028" i="7"/>
  <c r="A3029" i="7"/>
  <c r="A3030" i="7"/>
  <c r="A3031" i="7"/>
  <c r="A3032" i="7"/>
  <c r="A3033" i="7"/>
  <c r="A3034" i="7"/>
  <c r="A3035" i="7"/>
  <c r="A3036" i="7"/>
  <c r="A3037" i="7"/>
  <c r="A3038" i="7"/>
  <c r="A3039" i="7"/>
  <c r="A3040" i="7"/>
  <c r="A3041" i="7"/>
  <c r="A3042" i="7"/>
  <c r="A3043" i="7"/>
  <c r="A3044" i="7"/>
  <c r="A3045" i="7"/>
  <c r="A3046" i="7"/>
  <c r="A3047" i="7"/>
  <c r="A3048" i="7"/>
  <c r="A3049" i="7"/>
  <c r="A3050" i="7"/>
  <c r="A3051" i="7"/>
  <c r="A3052" i="7"/>
  <c r="A3053" i="7"/>
  <c r="A3054" i="7"/>
  <c r="A3055" i="7"/>
  <c r="A3056" i="7"/>
  <c r="A3057" i="7"/>
  <c r="A3058" i="7"/>
  <c r="A3059" i="7"/>
  <c r="A3060" i="7"/>
  <c r="A3061" i="7"/>
  <c r="A3062" i="7"/>
  <c r="A3063" i="7"/>
  <c r="A3064" i="7"/>
  <c r="A3065" i="7"/>
  <c r="A3066" i="7"/>
  <c r="A3067" i="7"/>
  <c r="A3068" i="7"/>
  <c r="A3069" i="7"/>
  <c r="A3070" i="7"/>
  <c r="A3071" i="7"/>
  <c r="A3072" i="7"/>
  <c r="A3073" i="7"/>
  <c r="A3074" i="7"/>
  <c r="A3075" i="7"/>
  <c r="A3076" i="7"/>
  <c r="A3077" i="7"/>
  <c r="A3078" i="7"/>
  <c r="A3079" i="7"/>
  <c r="A3080" i="7"/>
  <c r="A3081" i="7"/>
  <c r="A3082" i="7"/>
  <c r="A3083" i="7"/>
  <c r="A3084" i="7"/>
  <c r="A3085" i="7"/>
  <c r="A3086" i="7"/>
  <c r="A3087" i="7"/>
  <c r="A3088" i="7"/>
  <c r="A3089" i="7"/>
  <c r="A3090" i="7"/>
  <c r="A3091" i="7"/>
  <c r="A3092" i="7"/>
  <c r="A3093" i="7"/>
  <c r="A3094" i="7"/>
  <c r="A3095" i="7"/>
  <c r="A3096" i="7"/>
  <c r="A3097" i="7"/>
  <c r="A3098" i="7"/>
  <c r="A3099" i="7"/>
  <c r="A3100" i="7"/>
  <c r="A3101" i="7"/>
  <c r="A3102" i="7"/>
  <c r="A3103" i="7"/>
  <c r="A3104" i="7"/>
  <c r="A3105" i="7"/>
  <c r="A3106" i="7"/>
  <c r="A3107" i="7"/>
  <c r="A3108" i="7"/>
  <c r="A3109" i="7"/>
  <c r="A3110" i="7"/>
  <c r="A3111" i="7"/>
  <c r="A3112" i="7"/>
  <c r="A3113" i="7"/>
  <c r="A3114" i="7"/>
  <c r="A3115" i="7"/>
  <c r="A3116" i="7"/>
  <c r="A3117" i="7"/>
  <c r="A3118" i="7"/>
  <c r="A3119" i="7"/>
  <c r="A3120" i="7"/>
  <c r="A3121" i="7"/>
  <c r="A3122" i="7"/>
  <c r="A3123" i="7"/>
  <c r="A3124" i="7"/>
  <c r="A3125" i="7"/>
  <c r="A3126" i="7"/>
  <c r="A3127" i="7"/>
  <c r="A3128" i="7"/>
  <c r="A3129" i="7"/>
  <c r="A3130" i="7"/>
  <c r="A3131" i="7"/>
  <c r="A3132" i="7"/>
  <c r="A3133" i="7"/>
  <c r="A3134" i="7"/>
  <c r="A3135" i="7"/>
  <c r="A3136" i="7"/>
  <c r="A3137" i="7"/>
  <c r="A3138" i="7"/>
  <c r="A3139" i="7"/>
  <c r="A3140" i="7"/>
  <c r="A3141" i="7"/>
  <c r="A3142" i="7"/>
  <c r="A3143" i="7"/>
  <c r="A3144" i="7"/>
  <c r="A3145" i="7"/>
  <c r="A3146" i="7"/>
  <c r="A3147" i="7"/>
  <c r="A3148" i="7"/>
  <c r="A3149" i="7"/>
  <c r="A3150" i="7"/>
  <c r="A3151" i="7"/>
  <c r="A3152" i="7"/>
  <c r="A3153" i="7"/>
  <c r="A3154" i="7"/>
  <c r="A3155" i="7"/>
  <c r="A3156" i="7"/>
  <c r="A3157" i="7"/>
  <c r="A3158" i="7"/>
  <c r="A3159" i="7"/>
  <c r="A3160" i="7"/>
  <c r="A3161" i="7"/>
  <c r="A3162" i="7"/>
  <c r="A3163" i="7"/>
  <c r="A3164" i="7"/>
  <c r="A3165" i="7"/>
  <c r="A3166" i="7"/>
  <c r="A3167" i="7"/>
  <c r="A3168" i="7"/>
  <c r="A3169" i="7"/>
  <c r="A3170" i="7"/>
  <c r="A3171" i="7"/>
  <c r="A3172" i="7"/>
  <c r="A3173" i="7"/>
  <c r="A3174" i="7"/>
  <c r="A3175" i="7"/>
  <c r="A3176" i="7"/>
  <c r="A3177" i="7"/>
  <c r="A3178" i="7"/>
  <c r="A3179" i="7"/>
  <c r="A3180" i="7"/>
  <c r="A3181" i="7"/>
  <c r="A3182" i="7"/>
  <c r="A3183" i="7"/>
  <c r="A3184" i="7"/>
  <c r="A3185" i="7"/>
  <c r="A3186" i="7"/>
  <c r="A3187" i="7"/>
  <c r="A3188" i="7"/>
  <c r="A3189" i="7"/>
  <c r="A3190" i="7"/>
  <c r="A3191" i="7"/>
  <c r="A3192" i="7"/>
  <c r="A3193" i="7"/>
  <c r="A3194" i="7"/>
  <c r="A3195" i="7"/>
  <c r="A3196" i="7"/>
  <c r="A3197" i="7"/>
  <c r="A3198" i="7"/>
  <c r="A3199" i="7"/>
  <c r="A3200" i="7"/>
  <c r="A3201" i="7"/>
  <c r="A3202" i="7"/>
  <c r="A3203" i="7"/>
  <c r="A3204" i="7"/>
  <c r="A3205" i="7"/>
  <c r="A3206" i="7"/>
  <c r="A3207" i="7"/>
  <c r="A3208" i="7"/>
  <c r="A3209" i="7"/>
  <c r="A3210" i="7"/>
  <c r="A3211" i="7"/>
  <c r="A3212" i="7"/>
  <c r="A3213" i="7"/>
  <c r="A3214" i="7"/>
  <c r="A3215" i="7"/>
  <c r="A3216" i="7"/>
  <c r="A3217" i="7"/>
  <c r="A3218" i="7"/>
  <c r="A3219" i="7"/>
  <c r="A3220" i="7"/>
  <c r="A3221" i="7"/>
  <c r="A3222" i="7"/>
  <c r="A3223" i="7"/>
  <c r="A3224" i="7"/>
  <c r="A3225" i="7"/>
  <c r="A3226" i="7"/>
  <c r="A3227" i="7"/>
  <c r="A3228" i="7"/>
  <c r="A3229" i="7"/>
  <c r="A3230" i="7"/>
  <c r="A3231" i="7"/>
  <c r="A3232" i="7"/>
  <c r="A3233" i="7"/>
  <c r="A3234" i="7"/>
  <c r="A3235" i="7"/>
  <c r="A3236" i="7"/>
  <c r="A3237" i="7"/>
  <c r="A3238" i="7"/>
  <c r="A3239" i="7"/>
  <c r="A3240" i="7"/>
  <c r="A3241" i="7"/>
  <c r="A3242" i="7"/>
  <c r="A3243" i="7"/>
  <c r="A3244" i="7"/>
  <c r="A3245" i="7"/>
  <c r="A3246" i="7"/>
  <c r="A3247" i="7"/>
  <c r="A3248" i="7"/>
  <c r="A3249" i="7"/>
  <c r="A3250" i="7"/>
  <c r="A3251" i="7"/>
  <c r="A3252" i="7"/>
  <c r="A3253" i="7"/>
  <c r="A3254" i="7"/>
  <c r="A3255" i="7"/>
  <c r="A3256" i="7"/>
  <c r="A3257" i="7"/>
  <c r="A3258" i="7"/>
  <c r="A3259" i="7"/>
  <c r="A3260" i="7"/>
  <c r="A3261" i="7"/>
  <c r="A3262" i="7"/>
  <c r="A3263" i="7"/>
  <c r="A3264" i="7"/>
  <c r="A3265" i="7"/>
  <c r="A3266" i="7"/>
  <c r="A3267" i="7"/>
  <c r="A3268" i="7"/>
  <c r="A3269" i="7"/>
  <c r="A3270" i="7"/>
  <c r="A3271" i="7"/>
  <c r="A3272" i="7"/>
  <c r="A3273" i="7"/>
  <c r="A3274" i="7"/>
  <c r="A3275" i="7"/>
  <c r="A3276" i="7"/>
  <c r="A3277" i="7"/>
  <c r="A3278" i="7"/>
  <c r="A3279" i="7"/>
  <c r="A3280" i="7"/>
  <c r="A3281" i="7"/>
  <c r="A3282" i="7"/>
  <c r="A3283" i="7"/>
  <c r="A3284" i="7"/>
  <c r="A3285" i="7"/>
  <c r="A3286" i="7"/>
  <c r="A3287" i="7"/>
  <c r="A3288" i="7"/>
  <c r="A3289" i="7"/>
  <c r="A3290" i="7"/>
  <c r="A3291" i="7"/>
  <c r="A3292" i="7"/>
  <c r="A3293" i="7"/>
  <c r="A3294" i="7"/>
  <c r="A3295" i="7"/>
  <c r="A3296" i="7"/>
  <c r="A3297" i="7"/>
  <c r="A3298" i="7"/>
  <c r="A3299" i="7"/>
  <c r="A3300" i="7"/>
  <c r="A3301" i="7"/>
  <c r="A3302" i="7"/>
  <c r="A3303" i="7"/>
  <c r="A3304" i="7"/>
  <c r="A3305" i="7"/>
  <c r="A3306" i="7"/>
  <c r="A3307" i="7"/>
  <c r="A3308" i="7"/>
  <c r="A3309" i="7"/>
  <c r="A3310" i="7"/>
  <c r="A3311" i="7"/>
  <c r="A3312" i="7"/>
  <c r="A3313" i="7"/>
  <c r="A3314" i="7"/>
  <c r="A3315" i="7"/>
  <c r="A3316" i="7"/>
  <c r="A3317" i="7"/>
  <c r="A3318" i="7"/>
  <c r="A3319" i="7"/>
  <c r="A3320" i="7"/>
  <c r="A3321" i="7"/>
  <c r="A3322" i="7"/>
  <c r="A3323" i="7"/>
  <c r="A3324" i="7"/>
  <c r="A3325" i="7"/>
  <c r="A3326" i="7"/>
  <c r="A3327" i="7"/>
  <c r="A3328" i="7"/>
  <c r="A3329" i="7"/>
  <c r="A3330" i="7"/>
  <c r="A3331" i="7"/>
  <c r="A3332" i="7"/>
  <c r="A3333" i="7"/>
  <c r="A3334" i="7"/>
  <c r="A3335" i="7"/>
  <c r="A3336" i="7"/>
  <c r="A3337" i="7"/>
  <c r="A3338" i="7"/>
  <c r="A3339" i="7"/>
  <c r="A3340" i="7"/>
  <c r="A3341" i="7"/>
  <c r="A3342" i="7"/>
  <c r="A3343" i="7"/>
  <c r="A3344" i="7"/>
  <c r="A3345" i="7"/>
  <c r="A3346" i="7"/>
  <c r="A3347" i="7"/>
  <c r="A3348" i="7"/>
  <c r="A3349" i="7"/>
  <c r="A3350" i="7"/>
  <c r="A3351" i="7"/>
  <c r="A3352" i="7"/>
  <c r="A3353" i="7"/>
  <c r="A3354" i="7"/>
  <c r="A3355" i="7"/>
  <c r="A3356" i="7"/>
  <c r="A3357" i="7"/>
  <c r="A3358" i="7"/>
  <c r="A3359" i="7"/>
  <c r="A3360" i="7"/>
  <c r="A3361" i="7"/>
  <c r="A3362" i="7"/>
  <c r="A3363" i="7"/>
  <c r="A3364" i="7"/>
  <c r="A3365" i="7"/>
  <c r="A3366" i="7"/>
  <c r="A3367" i="7"/>
  <c r="A3368" i="7"/>
  <c r="A3369" i="7"/>
  <c r="A3370" i="7"/>
  <c r="A3371" i="7"/>
  <c r="A3372" i="7"/>
  <c r="A3373" i="7"/>
  <c r="A3374" i="7"/>
  <c r="A3375" i="7"/>
  <c r="A3376" i="7"/>
  <c r="A3377" i="7"/>
  <c r="A3378" i="7"/>
  <c r="A3379" i="7"/>
  <c r="A3380" i="7"/>
  <c r="A3381" i="7"/>
  <c r="A3382" i="7"/>
  <c r="A3383" i="7"/>
  <c r="A3384" i="7"/>
  <c r="A3385" i="7"/>
  <c r="A3386" i="7"/>
  <c r="A3387" i="7"/>
  <c r="A3388" i="7"/>
  <c r="A3389" i="7"/>
  <c r="A3390" i="7"/>
  <c r="A3391" i="7"/>
  <c r="A3392" i="7"/>
  <c r="A3393" i="7"/>
  <c r="A3394" i="7"/>
  <c r="A3395" i="7"/>
  <c r="A3396" i="7"/>
  <c r="A3397" i="7"/>
  <c r="A3398" i="7"/>
  <c r="A3399" i="7"/>
  <c r="A3400" i="7"/>
  <c r="A3401" i="7"/>
  <c r="A3402" i="7"/>
  <c r="A3403" i="7"/>
  <c r="A3404" i="7"/>
  <c r="A3405" i="7"/>
  <c r="A3406" i="7"/>
  <c r="A3407" i="7"/>
  <c r="A3408" i="7"/>
  <c r="A3409" i="7"/>
  <c r="A3410" i="7"/>
  <c r="A3411" i="7"/>
  <c r="A3412" i="7"/>
  <c r="A3413" i="7"/>
  <c r="A3414" i="7"/>
  <c r="A3415" i="7"/>
  <c r="A3416" i="7"/>
  <c r="A3417" i="7"/>
  <c r="A3418" i="7"/>
  <c r="A3419" i="7"/>
  <c r="A3420" i="7"/>
  <c r="A3421" i="7"/>
  <c r="A3422" i="7"/>
  <c r="A3423" i="7"/>
  <c r="A3424" i="7"/>
  <c r="A3425" i="7"/>
  <c r="A3426" i="7"/>
  <c r="A3427" i="7"/>
  <c r="A3428" i="7"/>
  <c r="A3429" i="7"/>
  <c r="A3430" i="7"/>
  <c r="A3431" i="7"/>
  <c r="A3432" i="7"/>
  <c r="A3433" i="7"/>
  <c r="A3434" i="7"/>
  <c r="A3435" i="7"/>
  <c r="A3436" i="7"/>
  <c r="A3437" i="7"/>
  <c r="A3438" i="7"/>
  <c r="A3439" i="7"/>
  <c r="A3440" i="7"/>
  <c r="A3441" i="7"/>
  <c r="A3442" i="7"/>
  <c r="A3443" i="7"/>
  <c r="A3444" i="7"/>
  <c r="A3445" i="7"/>
  <c r="A3446" i="7"/>
  <c r="A3447" i="7"/>
  <c r="A3448" i="7"/>
  <c r="A3449" i="7"/>
  <c r="A3450" i="7"/>
  <c r="A3451" i="7"/>
  <c r="A3452" i="7"/>
  <c r="A3453" i="7"/>
  <c r="A3454" i="7"/>
  <c r="A3455" i="7"/>
  <c r="A3456" i="7"/>
  <c r="A3457" i="7"/>
  <c r="A3458" i="7"/>
  <c r="A3459" i="7"/>
  <c r="A3460" i="7"/>
  <c r="A3461" i="7"/>
  <c r="A3462" i="7"/>
  <c r="A3463" i="7"/>
  <c r="A3464" i="7"/>
  <c r="A3465" i="7"/>
  <c r="A3466" i="7"/>
  <c r="A3467" i="7"/>
  <c r="A3468" i="7"/>
  <c r="A3469" i="7"/>
  <c r="A3470" i="7"/>
  <c r="A3471" i="7"/>
  <c r="A3472" i="7"/>
  <c r="A3473" i="7"/>
  <c r="A3474" i="7"/>
  <c r="A3475" i="7"/>
  <c r="A3476" i="7"/>
  <c r="A3477" i="7"/>
  <c r="A3478" i="7"/>
  <c r="A3479" i="7"/>
  <c r="A3480" i="7"/>
  <c r="A3481" i="7"/>
  <c r="A3482" i="7"/>
  <c r="A3483" i="7"/>
  <c r="A3484" i="7"/>
  <c r="A3485" i="7"/>
  <c r="A3486" i="7"/>
  <c r="A3487" i="7"/>
  <c r="A3488" i="7"/>
  <c r="A3489" i="7"/>
  <c r="A3490" i="7"/>
  <c r="A3491" i="7"/>
  <c r="A3492" i="7"/>
  <c r="A3493" i="7"/>
  <c r="A3494" i="7"/>
  <c r="A3495" i="7"/>
  <c r="A3496" i="7"/>
  <c r="A3497" i="7"/>
  <c r="A3498" i="7"/>
  <c r="A3499" i="7"/>
  <c r="A3500" i="7"/>
  <c r="A3501" i="7"/>
  <c r="A3502" i="7"/>
  <c r="A3503" i="7"/>
  <c r="A3504" i="7"/>
  <c r="A3505" i="7"/>
  <c r="A3506" i="7"/>
  <c r="A3507" i="7"/>
  <c r="A3508" i="7"/>
  <c r="A3509" i="7"/>
  <c r="A3510" i="7"/>
  <c r="A3511" i="7"/>
  <c r="A3512" i="7"/>
  <c r="A3513" i="7"/>
  <c r="A3514" i="7"/>
  <c r="A3515" i="7"/>
  <c r="A3516" i="7"/>
  <c r="A3517" i="7"/>
  <c r="A3518" i="7"/>
  <c r="A3519" i="7"/>
  <c r="A3520" i="7"/>
  <c r="A3521" i="7"/>
  <c r="A3522" i="7"/>
  <c r="A3523" i="7"/>
  <c r="A3524" i="7"/>
  <c r="A3525" i="7"/>
  <c r="A3526" i="7"/>
  <c r="A3527" i="7"/>
  <c r="A3528" i="7"/>
  <c r="A3529" i="7"/>
  <c r="A3530" i="7"/>
  <c r="A3531" i="7"/>
  <c r="A3532" i="7"/>
  <c r="A3533" i="7"/>
  <c r="A3534" i="7"/>
  <c r="A3535" i="7"/>
  <c r="A3536" i="7"/>
  <c r="A3537" i="7"/>
  <c r="A3538" i="7"/>
  <c r="A3539" i="7"/>
  <c r="A3540" i="7"/>
  <c r="A3541" i="7"/>
  <c r="A3542" i="7"/>
  <c r="A3543" i="7"/>
  <c r="A3544" i="7"/>
  <c r="A3545" i="7"/>
  <c r="A3546" i="7"/>
  <c r="A3547" i="7"/>
  <c r="A3548" i="7"/>
  <c r="A3549" i="7"/>
  <c r="A3550" i="7"/>
  <c r="A3551" i="7"/>
  <c r="A3552" i="7"/>
  <c r="A3553" i="7"/>
  <c r="A3554" i="7"/>
  <c r="A3555" i="7"/>
  <c r="A3556" i="7"/>
  <c r="A3557" i="7"/>
  <c r="A3558" i="7"/>
  <c r="A3559" i="7"/>
  <c r="A3560" i="7"/>
  <c r="A3561" i="7"/>
  <c r="A3562" i="7"/>
  <c r="A3563" i="7"/>
  <c r="A3564" i="7"/>
  <c r="A3565" i="7"/>
  <c r="A3566" i="7"/>
  <c r="A3567" i="7"/>
  <c r="A3568" i="7"/>
  <c r="A3569" i="7"/>
  <c r="A3570" i="7"/>
  <c r="A3571" i="7"/>
  <c r="A3572" i="7"/>
  <c r="A3573" i="7"/>
  <c r="A3574" i="7"/>
  <c r="A3575" i="7"/>
  <c r="A3576" i="7"/>
  <c r="A3577" i="7"/>
  <c r="A3578" i="7"/>
  <c r="A3579" i="7"/>
  <c r="A3580" i="7"/>
  <c r="A3581" i="7"/>
  <c r="A3582" i="7"/>
  <c r="A3583" i="7"/>
  <c r="A3584" i="7"/>
  <c r="A3585" i="7"/>
  <c r="A3586" i="7"/>
  <c r="A3587" i="7"/>
  <c r="A3588" i="7"/>
  <c r="A3589" i="7"/>
  <c r="A3590" i="7"/>
  <c r="A3591" i="7"/>
  <c r="A3592" i="7"/>
  <c r="A3593" i="7"/>
  <c r="A3594" i="7"/>
  <c r="A3595" i="7"/>
  <c r="A3596" i="7"/>
  <c r="A3597" i="7"/>
  <c r="A3598" i="7"/>
  <c r="A3599" i="7"/>
  <c r="A3600" i="7"/>
  <c r="A3601" i="7"/>
  <c r="A3602" i="7"/>
  <c r="A3603" i="7"/>
  <c r="A3604" i="7"/>
  <c r="A3605" i="7"/>
  <c r="A3606" i="7"/>
  <c r="A3607" i="7"/>
  <c r="A3608" i="7"/>
  <c r="A3609" i="7"/>
  <c r="A3610" i="7"/>
  <c r="A3611" i="7"/>
  <c r="A3612" i="7"/>
  <c r="A3613" i="7"/>
  <c r="A3614" i="7"/>
  <c r="A3615" i="7"/>
  <c r="A3616" i="7"/>
  <c r="A3617" i="7"/>
  <c r="A3618" i="7"/>
  <c r="A3619" i="7"/>
  <c r="A3620" i="7"/>
  <c r="A3621" i="7"/>
  <c r="A3622" i="7"/>
  <c r="A3623" i="7"/>
  <c r="A3624" i="7"/>
  <c r="A3625" i="7"/>
  <c r="A3626" i="7"/>
  <c r="A3627" i="7"/>
  <c r="A3628" i="7"/>
  <c r="A3629" i="7"/>
  <c r="A3630" i="7"/>
  <c r="A3631" i="7"/>
  <c r="A3632" i="7"/>
  <c r="A3633" i="7"/>
  <c r="A3634" i="7"/>
  <c r="A3635" i="7"/>
  <c r="A3636" i="7"/>
  <c r="A3637" i="7"/>
  <c r="A3638" i="7"/>
  <c r="A3639" i="7"/>
  <c r="A3640" i="7"/>
  <c r="A3641" i="7"/>
  <c r="A3642" i="7"/>
  <c r="A3643" i="7"/>
  <c r="A3644" i="7"/>
  <c r="A3645" i="7"/>
  <c r="A3646" i="7"/>
  <c r="A3647" i="7"/>
  <c r="A3648" i="7"/>
  <c r="A3649" i="7"/>
  <c r="A3650" i="7"/>
  <c r="A3651" i="7"/>
  <c r="A3652" i="7"/>
  <c r="A3653" i="7"/>
  <c r="A3654" i="7"/>
  <c r="A3655" i="7"/>
  <c r="A3656" i="7"/>
  <c r="A3657" i="7"/>
  <c r="A3658" i="7"/>
  <c r="A3659" i="7"/>
  <c r="A3660" i="7"/>
  <c r="A3661" i="7"/>
  <c r="A3662" i="7"/>
  <c r="A3663" i="7"/>
  <c r="A3664" i="7"/>
  <c r="A3665" i="7"/>
  <c r="A3666" i="7"/>
  <c r="A3667" i="7"/>
  <c r="A3668" i="7"/>
  <c r="A3669" i="7"/>
  <c r="A3670" i="7"/>
  <c r="A3671" i="7"/>
  <c r="A3672" i="7"/>
  <c r="A3673" i="7"/>
  <c r="A3674" i="7"/>
  <c r="A3675" i="7"/>
  <c r="A3676" i="7"/>
  <c r="A3677" i="7"/>
  <c r="A3678" i="7"/>
  <c r="A3679" i="7"/>
  <c r="A3680" i="7"/>
  <c r="A3681" i="7"/>
  <c r="A3682" i="7"/>
  <c r="A3683" i="7"/>
  <c r="A3684" i="7"/>
  <c r="A3685" i="7"/>
  <c r="A3686" i="7"/>
  <c r="A3687" i="7"/>
  <c r="A3688" i="7"/>
  <c r="A3689" i="7"/>
  <c r="A3690" i="7"/>
  <c r="A3691" i="7"/>
  <c r="A3692" i="7"/>
  <c r="A3693" i="7"/>
  <c r="A3694" i="7"/>
  <c r="A3695" i="7"/>
  <c r="A3696" i="7"/>
  <c r="A3697" i="7"/>
  <c r="A3698" i="7"/>
  <c r="A3699" i="7"/>
  <c r="A3700" i="7"/>
  <c r="A3701" i="7"/>
  <c r="A3702" i="7"/>
  <c r="A3703" i="7"/>
  <c r="A3704" i="7"/>
  <c r="A3705" i="7"/>
  <c r="A3706" i="7"/>
  <c r="A3707" i="7"/>
  <c r="A3708" i="7"/>
  <c r="A3709" i="7"/>
  <c r="A3710" i="7"/>
  <c r="A3711" i="7"/>
  <c r="A3712" i="7"/>
  <c r="A3713" i="7"/>
  <c r="A3714" i="7"/>
  <c r="A3715" i="7"/>
  <c r="A3716" i="7"/>
  <c r="A3717" i="7"/>
  <c r="A3718" i="7"/>
  <c r="A3719" i="7"/>
  <c r="A3720" i="7"/>
  <c r="A3721" i="7"/>
  <c r="A3722" i="7"/>
  <c r="A3723" i="7"/>
  <c r="A3724" i="7"/>
  <c r="A3725" i="7"/>
  <c r="A3726" i="7"/>
  <c r="A3727" i="7"/>
  <c r="A3728" i="7"/>
  <c r="A3729" i="7"/>
  <c r="A3730" i="7"/>
  <c r="A3731" i="7"/>
  <c r="A3732" i="7"/>
  <c r="A3733" i="7"/>
  <c r="A3734" i="7"/>
  <c r="A3735" i="7"/>
  <c r="A3736" i="7"/>
  <c r="A3737" i="7"/>
  <c r="A3738" i="7"/>
  <c r="A3739" i="7"/>
  <c r="A3740" i="7"/>
  <c r="A3741" i="7"/>
  <c r="A3742" i="7"/>
  <c r="A3743" i="7"/>
  <c r="A3744" i="7"/>
  <c r="A3745" i="7"/>
  <c r="A3746" i="7"/>
  <c r="A3747" i="7"/>
  <c r="A3748" i="7"/>
  <c r="A3749" i="7"/>
  <c r="A3750" i="7"/>
  <c r="A3751" i="7"/>
  <c r="A3752" i="7"/>
  <c r="A3753" i="7"/>
  <c r="A3754" i="7"/>
  <c r="A3755" i="7"/>
  <c r="A3756" i="7"/>
  <c r="A3757" i="7"/>
  <c r="A3758" i="7"/>
  <c r="A3759" i="7"/>
  <c r="A3760" i="7"/>
  <c r="A3761" i="7"/>
  <c r="A3762" i="7"/>
  <c r="A3763" i="7"/>
  <c r="A3764" i="7"/>
  <c r="A3765" i="7"/>
  <c r="A3766" i="7"/>
  <c r="A3767" i="7"/>
  <c r="A3768" i="7"/>
  <c r="A3769" i="7"/>
  <c r="A3770" i="7"/>
  <c r="A3771" i="7"/>
  <c r="A3772" i="7"/>
  <c r="A3773" i="7"/>
  <c r="A3774" i="7"/>
  <c r="A3775" i="7"/>
  <c r="A3776" i="7"/>
  <c r="A3777" i="7"/>
  <c r="A3778" i="7"/>
  <c r="A3779" i="7"/>
  <c r="A3780" i="7"/>
  <c r="A3781" i="7"/>
  <c r="A3782" i="7"/>
  <c r="A3783" i="7"/>
  <c r="A3784" i="7"/>
  <c r="A3785" i="7"/>
  <c r="A3786" i="7"/>
  <c r="A3787" i="7"/>
  <c r="A3788" i="7"/>
  <c r="A3789" i="7"/>
  <c r="A3790" i="7"/>
  <c r="A3791" i="7"/>
  <c r="A3792" i="7"/>
  <c r="A3793" i="7"/>
  <c r="A3794" i="7"/>
  <c r="A3795" i="7"/>
  <c r="A3796" i="7"/>
  <c r="A3797" i="7"/>
  <c r="A3798" i="7"/>
  <c r="A3799" i="7"/>
  <c r="A3800" i="7"/>
  <c r="A3801" i="7"/>
  <c r="A3802" i="7"/>
  <c r="A3803" i="7"/>
  <c r="A3804" i="7"/>
  <c r="A3805" i="7"/>
  <c r="A3806" i="7"/>
  <c r="A3807" i="7"/>
  <c r="A3808" i="7"/>
  <c r="A3809" i="7"/>
  <c r="A3810" i="7"/>
  <c r="A3811" i="7"/>
  <c r="A3812" i="7"/>
  <c r="A3813" i="7"/>
  <c r="A3814" i="7"/>
  <c r="A3815" i="7"/>
  <c r="A3816" i="7"/>
  <c r="A3817" i="7"/>
  <c r="A3818" i="7"/>
  <c r="A3819" i="7"/>
  <c r="A3820" i="7"/>
  <c r="A3821" i="7"/>
  <c r="A3822" i="7"/>
  <c r="A3823" i="7"/>
  <c r="A3824" i="7"/>
  <c r="A3825" i="7"/>
  <c r="A3826" i="7"/>
  <c r="A3827" i="7"/>
  <c r="A3828" i="7"/>
  <c r="A3829" i="7"/>
  <c r="A3830" i="7"/>
  <c r="A3831" i="7"/>
  <c r="A3832" i="7"/>
  <c r="A3833" i="7"/>
  <c r="A3834" i="7"/>
  <c r="A3835" i="7"/>
  <c r="A3836" i="7"/>
  <c r="A3837" i="7"/>
  <c r="A3838" i="7"/>
  <c r="A3839" i="7"/>
  <c r="A3840" i="7"/>
  <c r="A3841" i="7"/>
  <c r="A3842" i="7"/>
  <c r="A3843" i="7"/>
  <c r="A3844" i="7"/>
  <c r="A3845" i="7"/>
  <c r="A3846" i="7"/>
  <c r="A3847" i="7"/>
  <c r="A3848" i="7"/>
  <c r="A3849" i="7"/>
  <c r="A3850" i="7"/>
  <c r="A3851" i="7"/>
  <c r="A3852" i="7"/>
  <c r="A3853" i="7"/>
  <c r="A3854" i="7"/>
  <c r="A3855" i="7"/>
  <c r="A3856" i="7"/>
  <c r="A3857" i="7"/>
  <c r="A3858" i="7"/>
  <c r="A3859" i="7"/>
  <c r="A3860" i="7"/>
  <c r="A3861" i="7"/>
  <c r="A3862" i="7"/>
  <c r="A3863" i="7"/>
  <c r="A3864" i="7"/>
  <c r="A3865" i="7"/>
  <c r="A3866" i="7"/>
  <c r="A3867" i="7"/>
  <c r="A3868" i="7"/>
  <c r="A3869" i="7"/>
  <c r="A3870" i="7"/>
  <c r="A3871" i="7"/>
  <c r="A3872" i="7"/>
  <c r="A3873" i="7"/>
  <c r="A3874" i="7"/>
  <c r="A3875" i="7"/>
  <c r="A3876" i="7"/>
  <c r="A3877" i="7"/>
  <c r="A3878" i="7"/>
  <c r="A3879" i="7"/>
  <c r="A3880" i="7"/>
  <c r="A3881" i="7"/>
  <c r="A3882" i="7"/>
  <c r="A3883" i="7"/>
  <c r="A3884" i="7"/>
  <c r="A3885" i="7"/>
  <c r="A3886" i="7"/>
  <c r="A3887" i="7"/>
  <c r="A3888" i="7"/>
  <c r="A3889" i="7"/>
  <c r="A3890" i="7"/>
  <c r="A3891" i="7"/>
  <c r="A3892" i="7"/>
  <c r="A3893" i="7"/>
  <c r="A3894" i="7"/>
  <c r="A3895" i="7"/>
  <c r="A3896" i="7"/>
  <c r="A3897" i="7"/>
  <c r="A3898" i="7"/>
  <c r="A3899" i="7"/>
  <c r="A3900" i="7"/>
  <c r="A3901" i="7"/>
  <c r="A3902" i="7"/>
  <c r="A3903" i="7"/>
  <c r="A3904" i="7"/>
  <c r="A3905" i="7"/>
  <c r="A3906" i="7"/>
  <c r="A3907" i="7"/>
  <c r="A3908" i="7"/>
  <c r="A3909" i="7"/>
  <c r="A3910" i="7"/>
  <c r="A3911" i="7"/>
  <c r="A3912" i="7"/>
  <c r="A3913" i="7"/>
  <c r="A3914" i="7"/>
  <c r="A3915" i="7"/>
  <c r="A3916" i="7"/>
  <c r="A3917" i="7"/>
  <c r="A3918" i="7"/>
  <c r="A3919" i="7"/>
  <c r="A3920" i="7"/>
  <c r="A3921" i="7"/>
  <c r="A3922" i="7"/>
  <c r="A3923" i="7"/>
  <c r="A3924" i="7"/>
  <c r="A3925" i="7"/>
  <c r="A3926" i="7"/>
  <c r="A3927" i="7"/>
  <c r="A3928" i="7"/>
  <c r="A3929" i="7"/>
  <c r="A3930" i="7"/>
  <c r="A3931" i="7"/>
  <c r="A3932" i="7"/>
  <c r="A3933" i="7"/>
  <c r="A3934" i="7"/>
  <c r="A3935" i="7"/>
  <c r="A3936" i="7"/>
  <c r="A3937" i="7"/>
  <c r="A3938" i="7"/>
  <c r="A3939" i="7"/>
  <c r="A3940" i="7"/>
  <c r="A3941" i="7"/>
  <c r="A3942" i="7"/>
  <c r="A3943" i="7"/>
  <c r="A3944" i="7"/>
  <c r="A3945" i="7"/>
  <c r="A3946" i="7"/>
  <c r="A3947" i="7"/>
  <c r="A3948" i="7"/>
  <c r="A3949" i="7"/>
  <c r="A3950" i="7"/>
  <c r="A3951" i="7"/>
  <c r="A3952" i="7"/>
  <c r="A3953" i="7"/>
  <c r="A3954" i="7"/>
  <c r="A3955" i="7"/>
  <c r="A3956" i="7"/>
  <c r="A3957" i="7"/>
  <c r="A3958" i="7"/>
  <c r="A3959" i="7"/>
  <c r="A3960" i="7"/>
  <c r="A3961" i="7"/>
  <c r="A3962" i="7"/>
  <c r="A3963" i="7"/>
  <c r="A3964" i="7"/>
  <c r="A3965" i="7"/>
  <c r="A3966" i="7"/>
  <c r="A3967" i="7"/>
  <c r="A3968" i="7"/>
  <c r="A3969" i="7"/>
  <c r="A3970" i="7"/>
  <c r="A3971" i="7"/>
  <c r="A3972" i="7"/>
  <c r="A3973" i="7"/>
  <c r="A3974" i="7"/>
  <c r="A3975" i="7"/>
  <c r="A3976" i="7"/>
  <c r="A3977" i="7"/>
  <c r="A3978" i="7"/>
  <c r="A3979" i="7"/>
  <c r="A3980" i="7"/>
  <c r="A3981" i="7"/>
  <c r="A3982" i="7"/>
  <c r="A3983" i="7"/>
  <c r="A3984" i="7"/>
  <c r="A3985" i="7"/>
  <c r="A3986" i="7"/>
  <c r="A3987" i="7"/>
  <c r="A3988" i="7"/>
  <c r="A3989" i="7"/>
  <c r="A3990" i="7"/>
  <c r="A3991" i="7"/>
  <c r="A3992" i="7"/>
  <c r="A3993" i="7"/>
  <c r="A3994" i="7"/>
  <c r="A3995" i="7"/>
  <c r="A3996" i="7"/>
  <c r="A3997" i="7"/>
  <c r="A3998" i="7"/>
  <c r="A3999" i="7"/>
  <c r="A4000" i="7"/>
  <c r="A4001" i="7"/>
  <c r="A4002" i="7"/>
  <c r="A4003" i="7"/>
  <c r="A4004" i="7"/>
  <c r="A4005" i="7"/>
  <c r="A4006" i="7"/>
  <c r="A4007" i="7"/>
  <c r="A4008" i="7"/>
  <c r="A4009" i="7"/>
  <c r="A4010" i="7"/>
  <c r="A4011" i="7"/>
  <c r="A4012" i="7"/>
  <c r="A4013" i="7"/>
  <c r="A4014" i="7"/>
  <c r="A4015" i="7"/>
  <c r="A4016" i="7"/>
  <c r="A4017" i="7"/>
  <c r="A4018" i="7"/>
  <c r="A4019" i="7"/>
  <c r="A4020" i="7"/>
  <c r="A4021" i="7"/>
  <c r="A4022" i="7"/>
  <c r="A4023" i="7"/>
  <c r="A4024" i="7"/>
  <c r="A4025" i="7"/>
  <c r="A4026" i="7"/>
  <c r="A4027" i="7"/>
  <c r="A4028" i="7"/>
  <c r="A4029" i="7"/>
  <c r="A4030" i="7"/>
  <c r="A4031" i="7"/>
  <c r="A4032" i="7"/>
  <c r="A4033" i="7"/>
  <c r="A4034" i="7"/>
  <c r="A4035" i="7"/>
  <c r="A4036" i="7"/>
  <c r="A4037" i="7"/>
  <c r="A4038" i="7"/>
  <c r="A4039" i="7"/>
  <c r="A4040" i="7"/>
  <c r="A4041" i="7"/>
  <c r="A4042" i="7"/>
  <c r="A4043" i="7"/>
  <c r="A4044" i="7"/>
  <c r="A4045" i="7"/>
  <c r="A4046" i="7"/>
  <c r="A4047" i="7"/>
  <c r="A4048" i="7"/>
  <c r="A4049" i="7"/>
  <c r="A4050" i="7"/>
  <c r="A4051" i="7"/>
  <c r="A4052" i="7"/>
  <c r="A4053" i="7"/>
  <c r="A4054" i="7"/>
  <c r="A4055" i="7"/>
  <c r="A4056" i="7"/>
  <c r="A4057" i="7"/>
  <c r="A4058" i="7"/>
  <c r="A4059" i="7"/>
  <c r="A4060" i="7"/>
  <c r="A4061" i="7"/>
  <c r="A4062" i="7"/>
  <c r="A4063" i="7"/>
  <c r="A4064" i="7"/>
  <c r="A4065" i="7"/>
  <c r="A4066" i="7"/>
  <c r="A4067" i="7"/>
  <c r="A4068" i="7"/>
  <c r="A4069" i="7"/>
  <c r="A4070" i="7"/>
  <c r="A4071" i="7"/>
  <c r="A4072" i="7"/>
  <c r="A4073" i="7"/>
  <c r="A4074" i="7"/>
  <c r="A4075" i="7"/>
  <c r="A4076" i="7"/>
  <c r="A4077" i="7"/>
  <c r="A4078" i="7"/>
  <c r="A4079" i="7"/>
  <c r="A4080" i="7"/>
  <c r="A4081" i="7"/>
  <c r="A4082" i="7"/>
  <c r="A4083" i="7"/>
  <c r="A4084" i="7"/>
  <c r="A4085" i="7"/>
  <c r="A4086" i="7"/>
  <c r="A4087" i="7"/>
  <c r="A4088" i="7"/>
  <c r="A4089" i="7"/>
  <c r="A4090" i="7"/>
  <c r="A4091" i="7"/>
  <c r="A4092" i="7"/>
  <c r="A4093" i="7"/>
  <c r="A4094" i="7"/>
  <c r="A4095" i="7"/>
  <c r="A4096" i="7"/>
  <c r="A4097" i="7"/>
  <c r="A4098" i="7"/>
  <c r="A4099" i="7"/>
  <c r="A4100" i="7"/>
  <c r="A4101" i="7"/>
  <c r="A4102" i="7"/>
  <c r="A4103" i="7"/>
  <c r="A4104" i="7"/>
  <c r="A4105" i="7"/>
  <c r="A4106" i="7"/>
  <c r="A4107" i="7"/>
  <c r="A4108" i="7"/>
  <c r="A4109" i="7"/>
  <c r="A4110" i="7"/>
  <c r="A4111" i="7"/>
  <c r="A4112" i="7"/>
  <c r="A4113" i="7"/>
  <c r="A4114" i="7"/>
  <c r="A4115" i="7"/>
  <c r="A4116" i="7"/>
  <c r="A4117" i="7"/>
  <c r="A4118" i="7"/>
  <c r="A4119" i="7"/>
  <c r="A4120" i="7"/>
  <c r="A4121" i="7"/>
  <c r="A4122" i="7"/>
  <c r="A4123" i="7"/>
  <c r="A4124" i="7"/>
  <c r="A4125" i="7"/>
  <c r="A4126" i="7"/>
  <c r="A4127" i="7"/>
  <c r="A4128" i="7"/>
  <c r="A4129" i="7"/>
  <c r="A4130" i="7"/>
  <c r="A4131" i="7"/>
  <c r="A4132" i="7"/>
  <c r="A4133" i="7"/>
  <c r="A4134" i="7"/>
  <c r="A4135" i="7"/>
  <c r="A4136" i="7"/>
  <c r="A4137" i="7"/>
  <c r="A4138" i="7"/>
  <c r="A4139" i="7"/>
  <c r="A4140" i="7"/>
  <c r="A4141" i="7"/>
  <c r="A4142" i="7"/>
  <c r="A4143" i="7"/>
  <c r="A4144" i="7"/>
  <c r="A4145" i="7"/>
  <c r="A4146" i="7"/>
  <c r="A4147" i="7"/>
  <c r="A4148" i="7"/>
  <c r="A4149" i="7"/>
  <c r="A4150" i="7"/>
  <c r="A4151" i="7"/>
  <c r="A4152" i="7"/>
  <c r="A4153" i="7"/>
  <c r="A4154" i="7"/>
  <c r="A4155" i="7"/>
  <c r="A4156" i="7"/>
  <c r="A4157" i="7"/>
  <c r="A4158" i="7"/>
  <c r="A4159" i="7"/>
  <c r="A4160" i="7"/>
  <c r="A4161" i="7"/>
  <c r="A4162" i="7"/>
  <c r="A4163" i="7"/>
  <c r="A4164" i="7"/>
  <c r="A4165" i="7"/>
  <c r="A4166" i="7"/>
  <c r="A4167" i="7"/>
  <c r="A4168" i="7"/>
  <c r="A4169" i="7"/>
  <c r="A4170" i="7"/>
  <c r="A4171" i="7"/>
  <c r="A4172" i="7"/>
  <c r="A4173" i="7"/>
  <c r="A4174" i="7"/>
  <c r="A4175" i="7"/>
  <c r="A2" i="7"/>
  <c r="A1" i="7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A2657" i="6"/>
  <c r="A2658" i="6"/>
  <c r="A2659" i="6"/>
  <c r="A2660" i="6"/>
  <c r="A2661" i="6"/>
  <c r="A2662" i="6"/>
  <c r="A2663" i="6"/>
  <c r="A2664" i="6"/>
  <c r="A2665" i="6"/>
  <c r="A2666" i="6"/>
  <c r="A2667" i="6"/>
  <c r="A2668" i="6"/>
  <c r="A2669" i="6"/>
  <c r="A2670" i="6"/>
  <c r="A2671" i="6"/>
  <c r="A2672" i="6"/>
  <c r="A2673" i="6"/>
  <c r="A2674" i="6"/>
  <c r="A2675" i="6"/>
  <c r="A2676" i="6"/>
  <c r="A2677" i="6"/>
  <c r="A2678" i="6"/>
  <c r="A2679" i="6"/>
  <c r="A2680" i="6"/>
  <c r="A2681" i="6"/>
  <c r="A2682" i="6"/>
  <c r="A2683" i="6"/>
  <c r="A2684" i="6"/>
  <c r="A2685" i="6"/>
  <c r="A2686" i="6"/>
  <c r="A2687" i="6"/>
  <c r="A2688" i="6"/>
  <c r="A2689" i="6"/>
  <c r="A2690" i="6"/>
  <c r="A2691" i="6"/>
  <c r="A2692" i="6"/>
  <c r="A2693" i="6"/>
  <c r="A2694" i="6"/>
  <c r="A2695" i="6"/>
  <c r="A2696" i="6"/>
  <c r="A2697" i="6"/>
  <c r="A2698" i="6"/>
  <c r="A2699" i="6"/>
  <c r="A2700" i="6"/>
  <c r="A2701" i="6"/>
  <c r="A2702" i="6"/>
  <c r="A2703" i="6"/>
  <c r="A2704" i="6"/>
  <c r="A2705" i="6"/>
  <c r="A2706" i="6"/>
  <c r="A2707" i="6"/>
  <c r="A2708" i="6"/>
  <c r="A2709" i="6"/>
  <c r="A2710" i="6"/>
  <c r="A2711" i="6"/>
  <c r="A2712" i="6"/>
  <c r="A2713" i="6"/>
  <c r="A2714" i="6"/>
  <c r="A2715" i="6"/>
  <c r="A2716" i="6"/>
  <c r="A2717" i="6"/>
  <c r="A2718" i="6"/>
  <c r="A2719" i="6"/>
  <c r="A2720" i="6"/>
  <c r="A2721" i="6"/>
  <c r="A2722" i="6"/>
  <c r="A2723" i="6"/>
  <c r="A2724" i="6"/>
  <c r="A2725" i="6"/>
  <c r="A2726" i="6"/>
  <c r="A2727" i="6"/>
  <c r="A2728" i="6"/>
  <c r="A2729" i="6"/>
  <c r="A2730" i="6"/>
  <c r="A2731" i="6"/>
  <c r="A2732" i="6"/>
  <c r="A2733" i="6"/>
  <c r="A2734" i="6"/>
  <c r="A2735" i="6"/>
  <c r="A2736" i="6"/>
  <c r="A2737" i="6"/>
  <c r="A2738" i="6"/>
  <c r="A2739" i="6"/>
  <c r="A2740" i="6"/>
  <c r="A2741" i="6"/>
  <c r="A2742" i="6"/>
  <c r="A2743" i="6"/>
  <c r="A2744" i="6"/>
  <c r="A2745" i="6"/>
  <c r="A2746" i="6"/>
  <c r="A2747" i="6"/>
  <c r="A2748" i="6"/>
  <c r="A2749" i="6"/>
  <c r="A2750" i="6"/>
  <c r="A2751" i="6"/>
  <c r="A2752" i="6"/>
  <c r="A2753" i="6"/>
  <c r="A2754" i="6"/>
  <c r="A2755" i="6"/>
  <c r="A2756" i="6"/>
  <c r="A2757" i="6"/>
  <c r="A2758" i="6"/>
  <c r="A2759" i="6"/>
  <c r="A2760" i="6"/>
  <c r="A2761" i="6"/>
  <c r="A2762" i="6"/>
  <c r="A2763" i="6"/>
  <c r="A2764" i="6"/>
  <c r="A2765" i="6"/>
  <c r="A2766" i="6"/>
  <c r="A2767" i="6"/>
  <c r="A2768" i="6"/>
  <c r="A2769" i="6"/>
  <c r="A2770" i="6"/>
  <c r="A2771" i="6"/>
  <c r="A2772" i="6"/>
  <c r="A2773" i="6"/>
  <c r="A2774" i="6"/>
  <c r="A2775" i="6"/>
  <c r="A2776" i="6"/>
  <c r="A2777" i="6"/>
  <c r="A2778" i="6"/>
  <c r="A2779" i="6"/>
  <c r="A2780" i="6"/>
  <c r="A2781" i="6"/>
  <c r="A2782" i="6"/>
  <c r="A2783" i="6"/>
  <c r="A2784" i="6"/>
  <c r="A2785" i="6"/>
  <c r="A2786" i="6"/>
  <c r="A2787" i="6"/>
  <c r="A2788" i="6"/>
  <c r="A2789" i="6"/>
  <c r="A2790" i="6"/>
  <c r="A2791" i="6"/>
  <c r="A2792" i="6"/>
  <c r="A2793" i="6"/>
  <c r="A2794" i="6"/>
  <c r="A2795" i="6"/>
  <c r="A2796" i="6"/>
  <c r="A2797" i="6"/>
  <c r="A2798" i="6"/>
  <c r="A2799" i="6"/>
  <c r="A2800" i="6"/>
  <c r="A2801" i="6"/>
  <c r="A2802" i="6"/>
  <c r="A2803" i="6"/>
  <c r="A2804" i="6"/>
  <c r="A2805" i="6"/>
  <c r="A2806" i="6"/>
  <c r="A2807" i="6"/>
  <c r="A2808" i="6"/>
  <c r="A2809" i="6"/>
  <c r="A2810" i="6"/>
  <c r="A2811" i="6"/>
  <c r="A2812" i="6"/>
  <c r="A2813" i="6"/>
  <c r="A2814" i="6"/>
  <c r="A2815" i="6"/>
  <c r="A2816" i="6"/>
  <c r="A2817" i="6"/>
  <c r="A2818" i="6"/>
  <c r="A2819" i="6"/>
  <c r="A2820" i="6"/>
  <c r="A2821" i="6"/>
  <c r="A2822" i="6"/>
  <c r="A2823" i="6"/>
  <c r="A2824" i="6"/>
  <c r="A2825" i="6"/>
  <c r="A2826" i="6"/>
  <c r="A2827" i="6"/>
  <c r="A2828" i="6"/>
  <c r="A2829" i="6"/>
  <c r="A2830" i="6"/>
  <c r="A2831" i="6"/>
  <c r="A2832" i="6"/>
  <c r="A2833" i="6"/>
  <c r="A2834" i="6"/>
  <c r="A2835" i="6"/>
  <c r="A2836" i="6"/>
  <c r="A2837" i="6"/>
  <c r="A2838" i="6"/>
  <c r="A2839" i="6"/>
  <c r="A2840" i="6"/>
  <c r="A2841" i="6"/>
  <c r="A2842" i="6"/>
  <c r="A2843" i="6"/>
  <c r="A2844" i="6"/>
  <c r="A2845" i="6"/>
  <c r="A2846" i="6"/>
  <c r="A2847" i="6"/>
  <c r="A2848" i="6"/>
  <c r="A2849" i="6"/>
  <c r="A2850" i="6"/>
  <c r="A2851" i="6"/>
  <c r="A2852" i="6"/>
  <c r="A2853" i="6"/>
  <c r="A2854" i="6"/>
  <c r="A2855" i="6"/>
  <c r="A2856" i="6"/>
  <c r="A2857" i="6"/>
  <c r="A2858" i="6"/>
  <c r="A2859" i="6"/>
  <c r="A2860" i="6"/>
  <c r="A2861" i="6"/>
  <c r="A2862" i="6"/>
  <c r="A2863" i="6"/>
  <c r="A2864" i="6"/>
  <c r="A2865" i="6"/>
  <c r="A2866" i="6"/>
  <c r="A2867" i="6"/>
  <c r="A2868" i="6"/>
  <c r="A2869" i="6"/>
  <c r="A2870" i="6"/>
  <c r="A2871" i="6"/>
  <c r="A2872" i="6"/>
  <c r="A2873" i="6"/>
  <c r="A2874" i="6"/>
  <c r="A2875" i="6"/>
  <c r="A2876" i="6"/>
  <c r="A2877" i="6"/>
  <c r="A2878" i="6"/>
  <c r="A2879" i="6"/>
  <c r="A2880" i="6"/>
  <c r="A2881" i="6"/>
  <c r="A2882" i="6"/>
  <c r="A2883" i="6"/>
  <c r="A2884" i="6"/>
  <c r="A2885" i="6"/>
  <c r="A2886" i="6"/>
  <c r="A2887" i="6"/>
  <c r="A2888" i="6"/>
  <c r="A2889" i="6"/>
  <c r="A2890" i="6"/>
  <c r="A2891" i="6"/>
  <c r="A2892" i="6"/>
  <c r="A2893" i="6"/>
  <c r="A2894" i="6"/>
  <c r="A2895" i="6"/>
  <c r="A2896" i="6"/>
  <c r="A2897" i="6"/>
  <c r="A2898" i="6"/>
  <c r="A2899" i="6"/>
  <c r="A2900" i="6"/>
  <c r="A2901" i="6"/>
  <c r="A2902" i="6"/>
  <c r="A2903" i="6"/>
  <c r="A2904" i="6"/>
  <c r="A2905" i="6"/>
  <c r="A2906" i="6"/>
  <c r="A2907" i="6"/>
  <c r="A2908" i="6"/>
  <c r="A2909" i="6"/>
  <c r="A2910" i="6"/>
  <c r="A2911" i="6"/>
  <c r="A2912" i="6"/>
  <c r="A2913" i="6"/>
  <c r="A2914" i="6"/>
  <c r="A2915" i="6"/>
  <c r="A2916" i="6"/>
  <c r="A2917" i="6"/>
  <c r="A2918" i="6"/>
  <c r="A2919" i="6"/>
  <c r="A2920" i="6"/>
  <c r="A2921" i="6"/>
  <c r="A2922" i="6"/>
  <c r="A2923" i="6"/>
  <c r="A2924" i="6"/>
  <c r="A2925" i="6"/>
  <c r="A2926" i="6"/>
  <c r="A2927" i="6"/>
  <c r="A2928" i="6"/>
  <c r="A2929" i="6"/>
  <c r="A2930" i="6"/>
  <c r="A2931" i="6"/>
  <c r="A2932" i="6"/>
  <c r="A2933" i="6"/>
  <c r="A2934" i="6"/>
  <c r="A2935" i="6"/>
  <c r="A2936" i="6"/>
  <c r="A2937" i="6"/>
  <c r="A2938" i="6"/>
  <c r="A2939" i="6"/>
  <c r="A2940" i="6"/>
  <c r="A2941" i="6"/>
  <c r="A2942" i="6"/>
  <c r="A2943" i="6"/>
  <c r="A2944" i="6"/>
  <c r="A2945" i="6"/>
  <c r="A2946" i="6"/>
  <c r="A2947" i="6"/>
  <c r="A2948" i="6"/>
  <c r="A2949" i="6"/>
  <c r="A2950" i="6"/>
  <c r="A2951" i="6"/>
  <c r="A2952" i="6"/>
  <c r="A2953" i="6"/>
  <c r="A2954" i="6"/>
  <c r="A2955" i="6"/>
  <c r="A2956" i="6"/>
  <c r="A2957" i="6"/>
  <c r="A2958" i="6"/>
  <c r="A2959" i="6"/>
  <c r="A2960" i="6"/>
  <c r="A2961" i="6"/>
  <c r="A2962" i="6"/>
  <c r="A2963" i="6"/>
  <c r="A2964" i="6"/>
  <c r="A2965" i="6"/>
  <c r="A2966" i="6"/>
  <c r="A2967" i="6"/>
  <c r="A2968" i="6"/>
  <c r="A2969" i="6"/>
  <c r="A2970" i="6"/>
  <c r="A2971" i="6"/>
  <c r="A2972" i="6"/>
  <c r="A2973" i="6"/>
  <c r="A2974" i="6"/>
  <c r="A2975" i="6"/>
  <c r="A2976" i="6"/>
  <c r="A2977" i="6"/>
  <c r="A2978" i="6"/>
  <c r="A2979" i="6"/>
  <c r="A2980" i="6"/>
  <c r="A2981" i="6"/>
  <c r="A2982" i="6"/>
  <c r="A2983" i="6"/>
  <c r="A2984" i="6"/>
  <c r="A2985" i="6"/>
  <c r="A2986" i="6"/>
  <c r="A2987" i="6"/>
  <c r="A2988" i="6"/>
  <c r="A2989" i="6"/>
  <c r="A2990" i="6"/>
  <c r="A2991" i="6"/>
  <c r="A2992" i="6"/>
  <c r="A2993" i="6"/>
  <c r="A2994" i="6"/>
  <c r="A2995" i="6"/>
  <c r="A2996" i="6"/>
  <c r="A2997" i="6"/>
  <c r="A2998" i="6"/>
  <c r="A2999" i="6"/>
  <c r="A3000" i="6"/>
  <c r="A3001" i="6"/>
  <c r="A3002" i="6"/>
  <c r="A3003" i="6"/>
  <c r="A3004" i="6"/>
  <c r="A3005" i="6"/>
  <c r="A3006" i="6"/>
  <c r="A3007" i="6"/>
  <c r="A3008" i="6"/>
  <c r="A3009" i="6"/>
  <c r="A3010" i="6"/>
  <c r="A3011" i="6"/>
  <c r="A3012" i="6"/>
  <c r="A3013" i="6"/>
  <c r="A3014" i="6"/>
  <c r="A3015" i="6"/>
  <c r="A3016" i="6"/>
  <c r="A3017" i="6"/>
  <c r="A3018" i="6"/>
  <c r="A3019" i="6"/>
  <c r="A3020" i="6"/>
  <c r="A3021" i="6"/>
  <c r="A3022" i="6"/>
  <c r="A3023" i="6"/>
  <c r="A3024" i="6"/>
  <c r="A3025" i="6"/>
  <c r="A3026" i="6"/>
  <c r="A3027" i="6"/>
  <c r="A3028" i="6"/>
  <c r="A3029" i="6"/>
  <c r="A3030" i="6"/>
  <c r="A3031" i="6"/>
  <c r="A3032" i="6"/>
  <c r="A3033" i="6"/>
  <c r="A3034" i="6"/>
  <c r="A3035" i="6"/>
  <c r="A3036" i="6"/>
  <c r="A3037" i="6"/>
  <c r="A3038" i="6"/>
  <c r="A3039" i="6"/>
  <c r="A3040" i="6"/>
  <c r="A3041" i="6"/>
  <c r="A3042" i="6"/>
  <c r="A3043" i="6"/>
  <c r="A3044" i="6"/>
  <c r="A3045" i="6"/>
  <c r="A3046" i="6"/>
  <c r="A3047" i="6"/>
  <c r="A3048" i="6"/>
  <c r="A3049" i="6"/>
  <c r="A3050" i="6"/>
  <c r="A3051" i="6"/>
  <c r="A3052" i="6"/>
  <c r="A3053" i="6"/>
  <c r="A3054" i="6"/>
  <c r="A3055" i="6"/>
  <c r="A3056" i="6"/>
  <c r="A3057" i="6"/>
  <c r="A3058" i="6"/>
  <c r="A3059" i="6"/>
  <c r="A3060" i="6"/>
  <c r="A3061" i="6"/>
  <c r="A3062" i="6"/>
  <c r="A3063" i="6"/>
  <c r="A3064" i="6"/>
  <c r="A3065" i="6"/>
  <c r="A3066" i="6"/>
  <c r="A3067" i="6"/>
  <c r="A3068" i="6"/>
  <c r="A3069" i="6"/>
  <c r="A3070" i="6"/>
  <c r="A3071" i="6"/>
  <c r="A3072" i="6"/>
  <c r="A3073" i="6"/>
  <c r="A3074" i="6"/>
  <c r="A3075" i="6"/>
  <c r="A3076" i="6"/>
  <c r="A3077" i="6"/>
  <c r="A3078" i="6"/>
  <c r="A3079" i="6"/>
  <c r="A3080" i="6"/>
  <c r="A3081" i="6"/>
  <c r="A3082" i="6"/>
  <c r="A3083" i="6"/>
  <c r="A3084" i="6"/>
  <c r="A3085" i="6"/>
  <c r="A3086" i="6"/>
  <c r="A3087" i="6"/>
  <c r="A3088" i="6"/>
  <c r="A3089" i="6"/>
  <c r="A3090" i="6"/>
  <c r="A3091" i="6"/>
  <c r="A3092" i="6"/>
  <c r="A3093" i="6"/>
  <c r="A3094" i="6"/>
  <c r="A3095" i="6"/>
  <c r="A3096" i="6"/>
  <c r="A3097" i="6"/>
  <c r="A3098" i="6"/>
  <c r="A3099" i="6"/>
  <c r="A3100" i="6"/>
  <c r="A3101" i="6"/>
  <c r="A3102" i="6"/>
  <c r="A3103" i="6"/>
  <c r="A3104" i="6"/>
  <c r="A3105" i="6"/>
  <c r="A3106" i="6"/>
  <c r="A3107" i="6"/>
  <c r="A3108" i="6"/>
  <c r="A3109" i="6"/>
  <c r="A3110" i="6"/>
  <c r="A3111" i="6"/>
  <c r="A3112" i="6"/>
  <c r="A3113" i="6"/>
  <c r="A3114" i="6"/>
  <c r="A3115" i="6"/>
  <c r="A3116" i="6"/>
  <c r="A3117" i="6"/>
  <c r="A3118" i="6"/>
  <c r="A3119" i="6"/>
  <c r="A3120" i="6"/>
  <c r="A3121" i="6"/>
  <c r="A3122" i="6"/>
  <c r="A3123" i="6"/>
  <c r="A3124" i="6"/>
  <c r="A3125" i="6"/>
  <c r="A3126" i="6"/>
  <c r="A3127" i="6"/>
  <c r="A3128" i="6"/>
  <c r="A3129" i="6"/>
  <c r="A3130" i="6"/>
  <c r="A3131" i="6"/>
  <c r="A3132" i="6"/>
  <c r="A3133" i="6"/>
  <c r="A3134" i="6"/>
  <c r="A3135" i="6"/>
  <c r="A3136" i="6"/>
  <c r="A3137" i="6"/>
  <c r="A3138" i="6"/>
  <c r="A3139" i="6"/>
  <c r="A3140" i="6"/>
  <c r="A3141" i="6"/>
  <c r="A3142" i="6"/>
  <c r="A3143" i="6"/>
  <c r="A3144" i="6"/>
  <c r="A3145" i="6"/>
  <c r="A3146" i="6"/>
  <c r="A3147" i="6"/>
  <c r="A3148" i="6"/>
  <c r="A3149" i="6"/>
  <c r="A3150" i="6"/>
  <c r="A3151" i="6"/>
  <c r="A3152" i="6"/>
  <c r="A3153" i="6"/>
  <c r="A3154" i="6"/>
  <c r="A3155" i="6"/>
  <c r="A3156" i="6"/>
  <c r="A3157" i="6"/>
  <c r="A3158" i="6"/>
  <c r="A3159" i="6"/>
  <c r="A3160" i="6"/>
  <c r="A3161" i="6"/>
  <c r="A3162" i="6"/>
  <c r="A3163" i="6"/>
  <c r="A3164" i="6"/>
  <c r="A3165" i="6"/>
  <c r="A3166" i="6"/>
  <c r="A3167" i="6"/>
  <c r="A3168" i="6"/>
  <c r="A3169" i="6"/>
  <c r="A3170" i="6"/>
  <c r="A3171" i="6"/>
  <c r="A3172" i="6"/>
  <c r="A3173" i="6"/>
  <c r="A3174" i="6"/>
  <c r="A3175" i="6"/>
  <c r="A3176" i="6"/>
  <c r="A3177" i="6"/>
  <c r="A3178" i="6"/>
  <c r="A3179" i="6"/>
  <c r="A3180" i="6"/>
  <c r="A3181" i="6"/>
  <c r="A3182" i="6"/>
  <c r="A3183" i="6"/>
  <c r="A3184" i="6"/>
  <c r="A3185" i="6"/>
  <c r="A3186" i="6"/>
  <c r="A3187" i="6"/>
  <c r="A3188" i="6"/>
  <c r="A3189" i="6"/>
  <c r="A3190" i="6"/>
  <c r="A3191" i="6"/>
  <c r="A3192" i="6"/>
  <c r="A3193" i="6"/>
  <c r="A3194" i="6"/>
  <c r="A3195" i="6"/>
  <c r="A3196" i="6"/>
  <c r="A3197" i="6"/>
  <c r="A3198" i="6"/>
  <c r="A3199" i="6"/>
  <c r="A3200" i="6"/>
  <c r="A3201" i="6"/>
  <c r="A3202" i="6"/>
  <c r="A3203" i="6"/>
  <c r="A3204" i="6"/>
  <c r="A3205" i="6"/>
  <c r="A3206" i="6"/>
  <c r="A3207" i="6"/>
  <c r="A3208" i="6"/>
  <c r="A3209" i="6"/>
  <c r="A3210" i="6"/>
  <c r="A3211" i="6"/>
  <c r="A3212" i="6"/>
  <c r="A3213" i="6"/>
  <c r="A3214" i="6"/>
  <c r="A3215" i="6"/>
  <c r="A3216" i="6"/>
  <c r="A3217" i="6"/>
  <c r="A3218" i="6"/>
  <c r="A3219" i="6"/>
  <c r="A3220" i="6"/>
  <c r="A3221" i="6"/>
  <c r="A3222" i="6"/>
  <c r="A3223" i="6"/>
  <c r="A3224" i="6"/>
  <c r="A3225" i="6"/>
  <c r="A3226" i="6"/>
  <c r="A3227" i="6"/>
  <c r="A3228" i="6"/>
  <c r="A3229" i="6"/>
  <c r="A3230" i="6"/>
  <c r="A3231" i="6"/>
  <c r="A3232" i="6"/>
  <c r="A3233" i="6"/>
  <c r="A3234" i="6"/>
  <c r="A3235" i="6"/>
  <c r="A3236" i="6"/>
  <c r="A3237" i="6"/>
  <c r="A3238" i="6"/>
  <c r="A3239" i="6"/>
  <c r="A3240" i="6"/>
  <c r="A3241" i="6"/>
  <c r="A3242" i="6"/>
  <c r="A3243" i="6"/>
  <c r="A3244" i="6"/>
  <c r="A3245" i="6"/>
  <c r="A3246" i="6"/>
  <c r="A3247" i="6"/>
  <c r="A3248" i="6"/>
  <c r="A3249" i="6"/>
  <c r="A3250" i="6"/>
  <c r="A3251" i="6"/>
  <c r="A3252" i="6"/>
  <c r="A3253" i="6"/>
  <c r="A3254" i="6"/>
  <c r="A3255" i="6"/>
  <c r="A3256" i="6"/>
  <c r="A3257" i="6"/>
  <c r="A3258" i="6"/>
  <c r="A3259" i="6"/>
  <c r="A3260" i="6"/>
  <c r="A3261" i="6"/>
  <c r="A3262" i="6"/>
  <c r="A3263" i="6"/>
  <c r="A3264" i="6"/>
  <c r="A3265" i="6"/>
  <c r="A3266" i="6"/>
  <c r="A3267" i="6"/>
  <c r="A3268" i="6"/>
  <c r="A3269" i="6"/>
  <c r="A3270" i="6"/>
  <c r="A3271" i="6"/>
  <c r="A3272" i="6"/>
  <c r="A3273" i="6"/>
  <c r="A3274" i="6"/>
  <c r="A3275" i="6"/>
  <c r="A3276" i="6"/>
  <c r="A3277" i="6"/>
  <c r="A3278" i="6"/>
  <c r="A3279" i="6"/>
  <c r="A3280" i="6"/>
  <c r="A3281" i="6"/>
  <c r="A3282" i="6"/>
  <c r="A3283" i="6"/>
  <c r="A3284" i="6"/>
  <c r="A3285" i="6"/>
  <c r="A3286" i="6"/>
  <c r="A3287" i="6"/>
  <c r="A3288" i="6"/>
  <c r="A3289" i="6"/>
  <c r="A3290" i="6"/>
  <c r="A3291" i="6"/>
  <c r="A3292" i="6"/>
  <c r="A3293" i="6"/>
  <c r="A3294" i="6"/>
  <c r="A3295" i="6"/>
  <c r="A3296" i="6"/>
  <c r="A3297" i="6"/>
  <c r="A3298" i="6"/>
  <c r="A3299" i="6"/>
  <c r="A3300" i="6"/>
  <c r="A3301" i="6"/>
  <c r="A3302" i="6"/>
  <c r="A3303" i="6"/>
  <c r="A3304" i="6"/>
  <c r="A3305" i="6"/>
  <c r="A3306" i="6"/>
  <c r="A3307" i="6"/>
  <c r="A3308" i="6"/>
  <c r="A3309" i="6"/>
  <c r="A3310" i="6"/>
  <c r="A3311" i="6"/>
  <c r="A3312" i="6"/>
  <c r="A3313" i="6"/>
  <c r="A3314" i="6"/>
  <c r="A3315" i="6"/>
  <c r="A3316" i="6"/>
  <c r="A3317" i="6"/>
  <c r="A3318" i="6"/>
  <c r="A3319" i="6"/>
  <c r="A3320" i="6"/>
  <c r="A3321" i="6"/>
  <c r="A3322" i="6"/>
  <c r="A3323" i="6"/>
  <c r="A3324" i="6"/>
  <c r="A3325" i="6"/>
  <c r="A3326" i="6"/>
  <c r="A3327" i="6"/>
  <c r="A3328" i="6"/>
  <c r="A3329" i="6"/>
  <c r="A3330" i="6"/>
  <c r="A3331" i="6"/>
  <c r="A3332" i="6"/>
  <c r="A3333" i="6"/>
  <c r="A3334" i="6"/>
  <c r="A3335" i="6"/>
  <c r="A3336" i="6"/>
  <c r="A3337" i="6"/>
  <c r="A3338" i="6"/>
  <c r="A3339" i="6"/>
  <c r="A3340" i="6"/>
  <c r="A3341" i="6"/>
  <c r="A3342" i="6"/>
  <c r="A3343" i="6"/>
  <c r="A3344" i="6"/>
  <c r="A3345" i="6"/>
  <c r="A3346" i="6"/>
  <c r="A3347" i="6"/>
  <c r="A3348" i="6"/>
  <c r="A3349" i="6"/>
  <c r="A3350" i="6"/>
  <c r="A3351" i="6"/>
  <c r="A3352" i="6"/>
  <c r="A3353" i="6"/>
  <c r="A3354" i="6"/>
  <c r="A3355" i="6"/>
  <c r="A3356" i="6"/>
  <c r="A3357" i="6"/>
  <c r="A3358" i="6"/>
  <c r="A3359" i="6"/>
  <c r="A3360" i="6"/>
  <c r="A3361" i="6"/>
  <c r="A3362" i="6"/>
  <c r="A3363" i="6"/>
  <c r="A3364" i="6"/>
  <c r="A3365" i="6"/>
  <c r="A3366" i="6"/>
  <c r="A3367" i="6"/>
  <c r="A3368" i="6"/>
  <c r="A3369" i="6"/>
  <c r="A3370" i="6"/>
  <c r="A3371" i="6"/>
  <c r="A3372" i="6"/>
  <c r="A3373" i="6"/>
  <c r="A3374" i="6"/>
  <c r="A3375" i="6"/>
  <c r="A3376" i="6"/>
  <c r="A3377" i="6"/>
  <c r="A3378" i="6"/>
  <c r="A3379" i="6"/>
  <c r="A3380" i="6"/>
  <c r="A3381" i="6"/>
  <c r="A3382" i="6"/>
  <c r="A3383" i="6"/>
  <c r="A3384" i="6"/>
  <c r="A3385" i="6"/>
  <c r="A3386" i="6"/>
  <c r="A3387" i="6"/>
  <c r="A3388" i="6"/>
  <c r="A3389" i="6"/>
  <c r="A3390" i="6"/>
  <c r="A3391" i="6"/>
  <c r="A3392" i="6"/>
  <c r="A3393" i="6"/>
  <c r="A3394" i="6"/>
  <c r="A3395" i="6"/>
  <c r="A3396" i="6"/>
  <c r="A3397" i="6"/>
  <c r="A3398" i="6"/>
  <c r="A3399" i="6"/>
  <c r="A3400" i="6"/>
  <c r="A3401" i="6"/>
  <c r="A3402" i="6"/>
  <c r="A3403" i="6"/>
  <c r="A3404" i="6"/>
  <c r="A3405" i="6"/>
  <c r="A3406" i="6"/>
  <c r="A3407" i="6"/>
  <c r="A3408" i="6"/>
  <c r="A3409" i="6"/>
  <c r="A3410" i="6"/>
  <c r="A3411" i="6"/>
  <c r="A3412" i="6"/>
  <c r="A3413" i="6"/>
  <c r="A3414" i="6"/>
  <c r="A3415" i="6"/>
  <c r="A3416" i="6"/>
  <c r="A3417" i="6"/>
  <c r="A3418" i="6"/>
  <c r="A3419" i="6"/>
  <c r="A3420" i="6"/>
  <c r="A3421" i="6"/>
  <c r="A3422" i="6"/>
  <c r="A3423" i="6"/>
  <c r="A3424" i="6"/>
  <c r="A3425" i="6"/>
  <c r="A3426" i="6"/>
  <c r="A3427" i="6"/>
  <c r="A3428" i="6"/>
  <c r="A3429" i="6"/>
  <c r="A3430" i="6"/>
  <c r="A3431" i="6"/>
  <c r="A3432" i="6"/>
  <c r="A3433" i="6"/>
  <c r="A3434" i="6"/>
  <c r="A3435" i="6"/>
  <c r="A3436" i="6"/>
  <c r="A3437" i="6"/>
  <c r="A3438" i="6"/>
  <c r="A3439" i="6"/>
  <c r="A3440" i="6"/>
  <c r="A3441" i="6"/>
  <c r="A3442" i="6"/>
  <c r="A3443" i="6"/>
  <c r="A3444" i="6"/>
  <c r="A3445" i="6"/>
  <c r="A3446" i="6"/>
  <c r="A3447" i="6"/>
  <c r="A3448" i="6"/>
  <c r="A3449" i="6"/>
  <c r="A3450" i="6"/>
  <c r="A3451" i="6"/>
  <c r="A3452" i="6"/>
  <c r="A3453" i="6"/>
  <c r="A3454" i="6"/>
  <c r="A3455" i="6"/>
  <c r="A3456" i="6"/>
  <c r="A3457" i="6"/>
  <c r="A3458" i="6"/>
  <c r="A3459" i="6"/>
  <c r="A3460" i="6"/>
  <c r="A3461" i="6"/>
  <c r="A3462" i="6"/>
  <c r="A3463" i="6"/>
  <c r="A3464" i="6"/>
  <c r="A3465" i="6"/>
  <c r="A3466" i="6"/>
  <c r="A3467" i="6"/>
  <c r="A3468" i="6"/>
  <c r="A3469" i="6"/>
  <c r="A3470" i="6"/>
  <c r="A3471" i="6"/>
  <c r="A3472" i="6"/>
  <c r="A3473" i="6"/>
  <c r="A3474" i="6"/>
  <c r="A3475" i="6"/>
  <c r="A3476" i="6"/>
  <c r="A3477" i="6"/>
  <c r="A3478" i="6"/>
  <c r="A3479" i="6"/>
  <c r="A3480" i="6"/>
  <c r="A3481" i="6"/>
  <c r="A3482" i="6"/>
  <c r="A3483" i="6"/>
  <c r="A3484" i="6"/>
  <c r="A3485" i="6"/>
  <c r="A3486" i="6"/>
  <c r="A3487" i="6"/>
  <c r="A3488" i="6"/>
  <c r="A3489" i="6"/>
  <c r="A3490" i="6"/>
  <c r="A3491" i="6"/>
  <c r="A3492" i="6"/>
  <c r="A3493" i="6"/>
  <c r="A3494" i="6"/>
  <c r="A3495" i="6"/>
  <c r="A3496" i="6"/>
  <c r="A3497" i="6"/>
  <c r="A3498" i="6"/>
  <c r="A3499" i="6"/>
  <c r="A3500" i="6"/>
  <c r="A3501" i="6"/>
  <c r="A3502" i="6"/>
  <c r="A3503" i="6"/>
  <c r="A3504" i="6"/>
  <c r="A3505" i="6"/>
  <c r="A3506" i="6"/>
  <c r="A3507" i="6"/>
  <c r="A3508" i="6"/>
  <c r="A3509" i="6"/>
  <c r="A3510" i="6"/>
  <c r="A3511" i="6"/>
  <c r="A3512" i="6"/>
  <c r="A3513" i="6"/>
  <c r="A3514" i="6"/>
  <c r="A3515" i="6"/>
  <c r="A3516" i="6"/>
  <c r="A3517" i="6"/>
  <c r="A3518" i="6"/>
  <c r="A3519" i="6"/>
  <c r="A3520" i="6"/>
  <c r="A3521" i="6"/>
  <c r="A3522" i="6"/>
  <c r="A3523" i="6"/>
  <c r="A3524" i="6"/>
  <c r="A3525" i="6"/>
  <c r="A3526" i="6"/>
  <c r="A3527" i="6"/>
  <c r="A3528" i="6"/>
  <c r="A3529" i="6"/>
  <c r="A3530" i="6"/>
  <c r="A3531" i="6"/>
  <c r="A3532" i="6"/>
  <c r="A3533" i="6"/>
  <c r="A3534" i="6"/>
  <c r="A3535" i="6"/>
  <c r="A3536" i="6"/>
  <c r="A3537" i="6"/>
  <c r="A3538" i="6"/>
  <c r="A3539" i="6"/>
  <c r="A3540" i="6"/>
  <c r="A3541" i="6"/>
  <c r="A3542" i="6"/>
  <c r="A3543" i="6"/>
  <c r="A3544" i="6"/>
  <c r="A3545" i="6"/>
  <c r="A3546" i="6"/>
  <c r="A3547" i="6"/>
  <c r="A3548" i="6"/>
  <c r="A3549" i="6"/>
  <c r="A3550" i="6"/>
  <c r="A3551" i="6"/>
  <c r="A3552" i="6"/>
  <c r="A3553" i="6"/>
  <c r="A3554" i="6"/>
  <c r="A3555" i="6"/>
  <c r="A3556" i="6"/>
  <c r="A3557" i="6"/>
  <c r="A3558" i="6"/>
  <c r="A3559" i="6"/>
  <c r="A3560" i="6"/>
  <c r="A3561" i="6"/>
  <c r="A3562" i="6"/>
  <c r="A3563" i="6"/>
  <c r="A3564" i="6"/>
  <c r="A3565" i="6"/>
  <c r="A3566" i="6"/>
  <c r="A3567" i="6"/>
  <c r="A3568" i="6"/>
  <c r="A3569" i="6"/>
  <c r="A3570" i="6"/>
  <c r="A3571" i="6"/>
  <c r="A3572" i="6"/>
  <c r="A3573" i="6"/>
  <c r="A3574" i="6"/>
  <c r="A3575" i="6"/>
  <c r="A3576" i="6"/>
  <c r="A3577" i="6"/>
  <c r="A3578" i="6"/>
  <c r="A3579" i="6"/>
  <c r="A3580" i="6"/>
  <c r="A3581" i="6"/>
  <c r="A3582" i="6"/>
  <c r="A3583" i="6"/>
  <c r="A3584" i="6"/>
  <c r="A3585" i="6"/>
  <c r="A3586" i="6"/>
  <c r="A3587" i="6"/>
  <c r="A3588" i="6"/>
  <c r="A3589" i="6"/>
  <c r="A3590" i="6"/>
  <c r="A3591" i="6"/>
  <c r="A3592" i="6"/>
  <c r="A3593" i="6"/>
  <c r="A3594" i="6"/>
  <c r="A3595" i="6"/>
  <c r="A3596" i="6"/>
  <c r="A3597" i="6"/>
  <c r="A3598" i="6"/>
  <c r="A3599" i="6"/>
  <c r="A3600" i="6"/>
  <c r="A3601" i="6"/>
  <c r="A3602" i="6"/>
  <c r="A3603" i="6"/>
  <c r="A3604" i="6"/>
  <c r="A3605" i="6"/>
  <c r="A3606" i="6"/>
  <c r="A3607" i="6"/>
  <c r="A3608" i="6"/>
  <c r="A3609" i="6"/>
  <c r="A3610" i="6"/>
  <c r="A3611" i="6"/>
  <c r="A3612" i="6"/>
  <c r="A3613" i="6"/>
  <c r="A3614" i="6"/>
  <c r="A3615" i="6"/>
  <c r="A3616" i="6"/>
  <c r="A3617" i="6"/>
  <c r="A3618" i="6"/>
  <c r="A3619" i="6"/>
  <c r="A3620" i="6"/>
  <c r="A3621" i="6"/>
  <c r="A3622" i="6"/>
  <c r="A3623" i="6"/>
  <c r="A3624" i="6"/>
  <c r="A3625" i="6"/>
  <c r="A3626" i="6"/>
  <c r="A3627" i="6"/>
  <c r="A3628" i="6"/>
  <c r="A3629" i="6"/>
  <c r="A3630" i="6"/>
  <c r="A3631" i="6"/>
  <c r="A3632" i="6"/>
  <c r="A3633" i="6"/>
  <c r="A3634" i="6"/>
  <c r="A3635" i="6"/>
  <c r="A3636" i="6"/>
  <c r="A3637" i="6"/>
  <c r="A3638" i="6"/>
  <c r="A3639" i="6"/>
  <c r="A3640" i="6"/>
  <c r="A3641" i="6"/>
  <c r="A3642" i="6"/>
  <c r="A3643" i="6"/>
  <c r="A3644" i="6"/>
  <c r="A3645" i="6"/>
  <c r="A3646" i="6"/>
  <c r="A3647" i="6"/>
  <c r="A3648" i="6"/>
  <c r="A3649" i="6"/>
  <c r="A3650" i="6"/>
  <c r="A3651" i="6"/>
  <c r="A3652" i="6"/>
  <c r="A3653" i="6"/>
  <c r="A3654" i="6"/>
  <c r="A3655" i="6"/>
  <c r="A3656" i="6"/>
  <c r="A3657" i="6"/>
  <c r="A3658" i="6"/>
  <c r="A3659" i="6"/>
  <c r="A3660" i="6"/>
  <c r="A3661" i="6"/>
  <c r="A3662" i="6"/>
  <c r="A3663" i="6"/>
  <c r="A3664" i="6"/>
  <c r="A3665" i="6"/>
  <c r="A3666" i="6"/>
  <c r="A3667" i="6"/>
  <c r="A3668" i="6"/>
  <c r="A3669" i="6"/>
  <c r="A3670" i="6"/>
  <c r="A3671" i="6"/>
  <c r="A3672" i="6"/>
  <c r="A3673" i="6"/>
  <c r="A3674" i="6"/>
  <c r="A3675" i="6"/>
  <c r="A3676" i="6"/>
  <c r="A3677" i="6"/>
  <c r="A3678" i="6"/>
  <c r="A3679" i="6"/>
  <c r="A3680" i="6"/>
  <c r="A3681" i="6"/>
  <c r="A3682" i="6"/>
  <c r="A3683" i="6"/>
  <c r="A3684" i="6"/>
  <c r="A3685" i="6"/>
  <c r="A3686" i="6"/>
  <c r="A3687" i="6"/>
  <c r="A3688" i="6"/>
  <c r="A3689" i="6"/>
  <c r="A3690" i="6"/>
  <c r="A3691" i="6"/>
  <c r="A3692" i="6"/>
  <c r="A3693" i="6"/>
  <c r="A3694" i="6"/>
  <c r="A3695" i="6"/>
  <c r="A3696" i="6"/>
  <c r="A3697" i="6"/>
  <c r="A3698" i="6"/>
  <c r="A3699" i="6"/>
  <c r="A3700" i="6"/>
  <c r="A3701" i="6"/>
  <c r="A3702" i="6"/>
  <c r="A3703" i="6"/>
  <c r="A3704" i="6"/>
  <c r="A3705" i="6"/>
  <c r="A3706" i="6"/>
  <c r="A3707" i="6"/>
  <c r="A3708" i="6"/>
  <c r="A3709" i="6"/>
  <c r="A3710" i="6"/>
  <c r="A3711" i="6"/>
  <c r="A3712" i="6"/>
  <c r="A3713" i="6"/>
  <c r="A3714" i="6"/>
  <c r="A3715" i="6"/>
  <c r="A3716" i="6"/>
  <c r="A3717" i="6"/>
  <c r="A3718" i="6"/>
  <c r="A3719" i="6"/>
  <c r="A3720" i="6"/>
  <c r="A3721" i="6"/>
  <c r="A3722" i="6"/>
  <c r="A3723" i="6"/>
  <c r="A3724" i="6"/>
  <c r="A3725" i="6"/>
  <c r="A3726" i="6"/>
  <c r="A3727" i="6"/>
  <c r="A3728" i="6"/>
  <c r="A3729" i="6"/>
  <c r="A3730" i="6"/>
  <c r="A3731" i="6"/>
  <c r="A3732" i="6"/>
  <c r="A3733" i="6"/>
  <c r="A3734" i="6"/>
  <c r="A3735" i="6"/>
  <c r="A3736" i="6"/>
  <c r="A3737" i="6"/>
  <c r="A3738" i="6"/>
  <c r="A3739" i="6"/>
  <c r="A3740" i="6"/>
  <c r="A3741" i="6"/>
  <c r="A3742" i="6"/>
  <c r="A3743" i="6"/>
  <c r="A3744" i="6"/>
  <c r="A3745" i="6"/>
  <c r="A3746" i="6"/>
  <c r="A3747" i="6"/>
  <c r="A3748" i="6"/>
  <c r="A3749" i="6"/>
  <c r="A3750" i="6"/>
  <c r="A3751" i="6"/>
  <c r="A3752" i="6"/>
  <c r="A3753" i="6"/>
  <c r="A3754" i="6"/>
  <c r="A3755" i="6"/>
  <c r="A3756" i="6"/>
  <c r="A3757" i="6"/>
  <c r="A3758" i="6"/>
  <c r="A3759" i="6"/>
  <c r="A3760" i="6"/>
  <c r="A3761" i="6"/>
  <c r="A3762" i="6"/>
  <c r="A3763" i="6"/>
  <c r="A3764" i="6"/>
  <c r="A3765" i="6"/>
  <c r="A3766" i="6"/>
  <c r="A3767" i="6"/>
  <c r="A3768" i="6"/>
  <c r="A3769" i="6"/>
  <c r="A3770" i="6"/>
  <c r="A3771" i="6"/>
  <c r="A3772" i="6"/>
  <c r="A3773" i="6"/>
  <c r="A3774" i="6"/>
  <c r="A3775" i="6"/>
  <c r="A3776" i="6"/>
  <c r="A3777" i="6"/>
  <c r="A3778" i="6"/>
  <c r="A3779" i="6"/>
  <c r="A3780" i="6"/>
  <c r="A3781" i="6"/>
  <c r="A3782" i="6"/>
  <c r="A3783" i="6"/>
  <c r="A3784" i="6"/>
  <c r="A3785" i="6"/>
  <c r="A3786" i="6"/>
  <c r="A3787" i="6"/>
  <c r="A3788" i="6"/>
  <c r="A3789" i="6"/>
  <c r="A3790" i="6"/>
  <c r="A3791" i="6"/>
  <c r="A3792" i="6"/>
  <c r="A3793" i="6"/>
  <c r="A3794" i="6"/>
  <c r="A3795" i="6"/>
  <c r="A3796" i="6"/>
  <c r="A3797" i="6"/>
  <c r="A3798" i="6"/>
  <c r="A3799" i="6"/>
  <c r="A3800" i="6"/>
  <c r="A3801" i="6"/>
  <c r="A3802" i="6"/>
  <c r="A3803" i="6"/>
  <c r="A3804" i="6"/>
  <c r="A3805" i="6"/>
  <c r="A3806" i="6"/>
  <c r="A3807" i="6"/>
  <c r="A3808" i="6"/>
  <c r="A3809" i="6"/>
  <c r="A3810" i="6"/>
  <c r="A3811" i="6"/>
  <c r="A3812" i="6"/>
  <c r="A3813" i="6"/>
  <c r="A3814" i="6"/>
  <c r="A3815" i="6"/>
  <c r="A3816" i="6"/>
  <c r="A3817" i="6"/>
  <c r="A3818" i="6"/>
  <c r="A3819" i="6"/>
  <c r="A3820" i="6"/>
  <c r="A3821" i="6"/>
  <c r="A3822" i="6"/>
  <c r="A3823" i="6"/>
  <c r="A3824" i="6"/>
  <c r="A3825" i="6"/>
  <c r="A3826" i="6"/>
  <c r="A3827" i="6"/>
  <c r="A3828" i="6"/>
  <c r="A3829" i="6"/>
  <c r="A3830" i="6"/>
  <c r="A3831" i="6"/>
  <c r="A3832" i="6"/>
  <c r="A3833" i="6"/>
  <c r="A3834" i="6"/>
  <c r="A3835" i="6"/>
  <c r="A3836" i="6"/>
  <c r="A3837" i="6"/>
  <c r="A3838" i="6"/>
  <c r="A3839" i="6"/>
  <c r="A3840" i="6"/>
  <c r="A3841" i="6"/>
  <c r="A3842" i="6"/>
  <c r="A3843" i="6"/>
  <c r="A3844" i="6"/>
  <c r="A3845" i="6"/>
  <c r="A3846" i="6"/>
  <c r="A3847" i="6"/>
  <c r="A3848" i="6"/>
  <c r="A3849" i="6"/>
  <c r="A3850" i="6"/>
  <c r="A3851" i="6"/>
  <c r="A3852" i="6"/>
  <c r="A3853" i="6"/>
  <c r="A3854" i="6"/>
  <c r="A3855" i="6"/>
  <c r="A3856" i="6"/>
  <c r="A3857" i="6"/>
  <c r="A3858" i="6"/>
  <c r="A3859" i="6"/>
  <c r="A3860" i="6"/>
  <c r="A3861" i="6"/>
  <c r="A3862" i="6"/>
  <c r="A3863" i="6"/>
  <c r="A3864" i="6"/>
  <c r="A3865" i="6"/>
  <c r="A3866" i="6"/>
  <c r="A3867" i="6"/>
  <c r="A3868" i="6"/>
  <c r="A3869" i="6"/>
  <c r="A3870" i="6"/>
  <c r="A3871" i="6"/>
  <c r="A3872" i="6"/>
  <c r="A3873" i="6"/>
  <c r="A3874" i="6"/>
  <c r="A3875" i="6"/>
  <c r="A3876" i="6"/>
  <c r="A3877" i="6"/>
  <c r="A3878" i="6"/>
  <c r="A3879" i="6"/>
  <c r="A3880" i="6"/>
  <c r="A3881" i="6"/>
  <c r="A3882" i="6"/>
  <c r="A3883" i="6"/>
  <c r="A3884" i="6"/>
  <c r="A3885" i="6"/>
  <c r="A3886" i="6"/>
  <c r="A3887" i="6"/>
  <c r="A3888" i="6"/>
  <c r="A3889" i="6"/>
  <c r="A3890" i="6"/>
  <c r="A3891" i="6"/>
  <c r="A3892" i="6"/>
  <c r="A3893" i="6"/>
  <c r="A3894" i="6"/>
  <c r="A3895" i="6"/>
  <c r="A3896" i="6"/>
  <c r="A3897" i="6"/>
  <c r="A3898" i="6"/>
  <c r="A3899" i="6"/>
  <c r="A3900" i="6"/>
  <c r="A3901" i="6"/>
  <c r="A3902" i="6"/>
  <c r="A3903" i="6"/>
  <c r="A3904" i="6"/>
  <c r="A3905" i="6"/>
  <c r="A3906" i="6"/>
  <c r="A3907" i="6"/>
  <c r="A3908" i="6"/>
  <c r="A3909" i="6"/>
  <c r="A3910" i="6"/>
  <c r="A3911" i="6"/>
  <c r="A3912" i="6"/>
  <c r="A3913" i="6"/>
  <c r="A3914" i="6"/>
  <c r="A3915" i="6"/>
  <c r="A3916" i="6"/>
  <c r="A3917" i="6"/>
  <c r="A3918" i="6"/>
  <c r="A3919" i="6"/>
  <c r="A3920" i="6"/>
  <c r="A3921" i="6"/>
  <c r="A3922" i="6"/>
  <c r="A3923" i="6"/>
  <c r="A3924" i="6"/>
  <c r="A3925" i="6"/>
  <c r="A3926" i="6"/>
  <c r="A3927" i="6"/>
  <c r="A3928" i="6"/>
  <c r="A3929" i="6"/>
  <c r="A3930" i="6"/>
  <c r="A3931" i="6"/>
  <c r="A3932" i="6"/>
  <c r="A3933" i="6"/>
  <c r="A3934" i="6"/>
  <c r="A3935" i="6"/>
  <c r="A3936" i="6"/>
  <c r="A3937" i="6"/>
  <c r="A3938" i="6"/>
  <c r="A3939" i="6"/>
  <c r="A3940" i="6"/>
  <c r="A3941" i="6"/>
  <c r="A3942" i="6"/>
  <c r="A3943" i="6"/>
  <c r="A3944" i="6"/>
  <c r="A3945" i="6"/>
  <c r="A3946" i="6"/>
  <c r="A3947" i="6"/>
  <c r="A3948" i="6"/>
  <c r="A3949" i="6"/>
  <c r="A3950" i="6"/>
  <c r="A3951" i="6"/>
  <c r="A3952" i="6"/>
  <c r="A3953" i="6"/>
  <c r="A3954" i="6"/>
  <c r="A3955" i="6"/>
  <c r="A3956" i="6"/>
  <c r="A3957" i="6"/>
  <c r="A3958" i="6"/>
  <c r="A3959" i="6"/>
  <c r="A3960" i="6"/>
  <c r="A3961" i="6"/>
  <c r="A3962" i="6"/>
  <c r="A3963" i="6"/>
  <c r="A3964" i="6"/>
  <c r="A3965" i="6"/>
  <c r="A3966" i="6"/>
  <c r="A3967" i="6"/>
  <c r="A3968" i="6"/>
  <c r="A3969" i="6"/>
  <c r="A3970" i="6"/>
  <c r="A3971" i="6"/>
  <c r="A3972" i="6"/>
  <c r="A3973" i="6"/>
  <c r="A3974" i="6"/>
  <c r="A3975" i="6"/>
  <c r="A3976" i="6"/>
  <c r="A3977" i="6"/>
  <c r="A3978" i="6"/>
  <c r="A3979" i="6"/>
  <c r="A3980" i="6"/>
  <c r="A3981" i="6"/>
  <c r="A3982" i="6"/>
  <c r="A3983" i="6"/>
  <c r="A3984" i="6"/>
  <c r="A3985" i="6"/>
  <c r="A3986" i="6"/>
  <c r="A3987" i="6"/>
  <c r="A3988" i="6"/>
  <c r="A3989" i="6"/>
  <c r="A3990" i="6"/>
  <c r="A3991" i="6"/>
  <c r="A3992" i="6"/>
  <c r="A3993" i="6"/>
  <c r="A3994" i="6"/>
  <c r="A3995" i="6"/>
  <c r="A3996" i="6"/>
  <c r="A3997" i="6"/>
  <c r="A3998" i="6"/>
  <c r="A3999" i="6"/>
  <c r="A4000" i="6"/>
  <c r="A4001" i="6"/>
  <c r="A4002" i="6"/>
  <c r="A4003" i="6"/>
  <c r="A4004" i="6"/>
  <c r="A4005" i="6"/>
  <c r="A4006" i="6"/>
  <c r="A4007" i="6"/>
  <c r="A4008" i="6"/>
  <c r="A4009" i="6"/>
  <c r="A4010" i="6"/>
  <c r="A4011" i="6"/>
  <c r="A4012" i="6"/>
  <c r="A4013" i="6"/>
  <c r="A4014" i="6"/>
  <c r="A4015" i="6"/>
  <c r="A4016" i="6"/>
  <c r="A4017" i="6"/>
  <c r="A4018" i="6"/>
  <c r="A4019" i="6"/>
  <c r="A4020" i="6"/>
  <c r="A4021" i="6"/>
  <c r="A4022" i="6"/>
  <c r="A4023" i="6"/>
  <c r="A4024" i="6"/>
  <c r="A4025" i="6"/>
  <c r="A4026" i="6"/>
  <c r="A4027" i="6"/>
  <c r="A4028" i="6"/>
  <c r="A4029" i="6"/>
  <c r="A4030" i="6"/>
  <c r="A4031" i="6"/>
  <c r="A4032" i="6"/>
  <c r="A4033" i="6"/>
  <c r="A4034" i="6"/>
  <c r="A4035" i="6"/>
  <c r="A4036" i="6"/>
  <c r="A4037" i="6"/>
  <c r="A4038" i="6"/>
  <c r="A4039" i="6"/>
  <c r="A4040" i="6"/>
  <c r="A4041" i="6"/>
  <c r="A4042" i="6"/>
  <c r="A4043" i="6"/>
  <c r="A4044" i="6"/>
  <c r="A4045" i="6"/>
  <c r="A4046" i="6"/>
  <c r="A4047" i="6"/>
  <c r="A4048" i="6"/>
  <c r="A4049" i="6"/>
  <c r="A4050" i="6"/>
  <c r="A4051" i="6"/>
  <c r="A4052" i="6"/>
  <c r="A4053" i="6"/>
  <c r="A4054" i="6"/>
  <c r="A4055" i="6"/>
  <c r="A4056" i="6"/>
  <c r="A4057" i="6"/>
  <c r="A4058" i="6"/>
  <c r="A4059" i="6"/>
  <c r="A4060" i="6"/>
  <c r="A4061" i="6"/>
  <c r="A4062" i="6"/>
  <c r="A4063" i="6"/>
  <c r="A4064" i="6"/>
  <c r="A4065" i="6"/>
  <c r="A4066" i="6"/>
  <c r="A4067" i="6"/>
  <c r="A4068" i="6"/>
  <c r="A4069" i="6"/>
  <c r="A4070" i="6"/>
  <c r="A4071" i="6"/>
  <c r="A4072" i="6"/>
  <c r="A4073" i="6"/>
  <c r="A4074" i="6"/>
  <c r="A4075" i="6"/>
  <c r="A4076" i="6"/>
  <c r="A4077" i="6"/>
  <c r="A4078" i="6"/>
  <c r="A4079" i="6"/>
  <c r="A4080" i="6"/>
  <c r="A4081" i="6"/>
  <c r="A4082" i="6"/>
  <c r="A4083" i="6"/>
  <c r="A4084" i="6"/>
  <c r="A4085" i="6"/>
  <c r="A4086" i="6"/>
  <c r="A4087" i="6"/>
  <c r="A4088" i="6"/>
  <c r="A4089" i="6"/>
  <c r="A4090" i="6"/>
  <c r="A4091" i="6"/>
  <c r="A4092" i="6"/>
  <c r="A4093" i="6"/>
  <c r="A4094" i="6"/>
  <c r="A4095" i="6"/>
  <c r="A4096" i="6"/>
  <c r="A4097" i="6"/>
  <c r="A4098" i="6"/>
  <c r="A4099" i="6"/>
  <c r="A4100" i="6"/>
  <c r="A4101" i="6"/>
  <c r="A4102" i="6"/>
  <c r="A4103" i="6"/>
  <c r="A4104" i="6"/>
  <c r="A4105" i="6"/>
  <c r="A4106" i="6"/>
  <c r="A4107" i="6"/>
  <c r="A4108" i="6"/>
  <c r="A4109" i="6"/>
  <c r="A4110" i="6"/>
  <c r="A4111" i="6"/>
  <c r="A4112" i="6"/>
  <c r="A4113" i="6"/>
  <c r="A4114" i="6"/>
  <c r="A4115" i="6"/>
  <c r="A4116" i="6"/>
  <c r="A4117" i="6"/>
  <c r="A4118" i="6"/>
  <c r="A4119" i="6"/>
  <c r="A4120" i="6"/>
  <c r="A4121" i="6"/>
  <c r="A4122" i="6"/>
  <c r="A4123" i="6"/>
  <c r="A4124" i="6"/>
  <c r="A4125" i="6"/>
  <c r="A4126" i="6"/>
  <c r="A4127" i="6"/>
  <c r="A4128" i="6"/>
  <c r="A4129" i="6"/>
  <c r="A4130" i="6"/>
  <c r="A4131" i="6"/>
  <c r="A4132" i="6"/>
  <c r="A4133" i="6"/>
  <c r="A4134" i="6"/>
  <c r="A4135" i="6"/>
  <c r="A4136" i="6"/>
  <c r="A4137" i="6"/>
  <c r="A4138" i="6"/>
  <c r="A4139" i="6"/>
  <c r="A4140" i="6"/>
  <c r="A4141" i="6"/>
  <c r="A4142" i="6"/>
  <c r="A4143" i="6"/>
  <c r="A4144" i="6"/>
  <c r="A4145" i="6"/>
  <c r="A4146" i="6"/>
  <c r="A4147" i="6"/>
  <c r="A4148" i="6"/>
  <c r="A4149" i="6"/>
  <c r="A4150" i="6"/>
  <c r="A4151" i="6"/>
  <c r="A4152" i="6"/>
  <c r="A4153" i="6"/>
  <c r="A4154" i="6"/>
  <c r="A4155" i="6"/>
  <c r="A4156" i="6"/>
  <c r="A4157" i="6"/>
  <c r="A4158" i="6"/>
  <c r="A4159" i="6"/>
  <c r="A4160" i="6"/>
  <c r="A4161" i="6"/>
  <c r="A4162" i="6"/>
  <c r="A4163" i="6"/>
  <c r="A4164" i="6"/>
  <c r="A4165" i="6"/>
  <c r="A4166" i="6"/>
  <c r="A4167" i="6"/>
  <c r="A4168" i="6"/>
  <c r="A4169" i="6"/>
  <c r="A4170" i="6"/>
  <c r="A4171" i="6"/>
  <c r="A4172" i="6"/>
  <c r="A4173" i="6"/>
  <c r="A4174" i="6"/>
  <c r="A4175" i="6"/>
  <c r="A4176" i="6"/>
  <c r="A4177" i="6"/>
  <c r="A4178" i="6"/>
  <c r="D6" i="6"/>
  <c r="A6" i="6" s="1"/>
  <c r="D7" i="6"/>
  <c r="A7" i="6" s="1"/>
  <c r="D8" i="6"/>
  <c r="A8" i="6" s="1"/>
  <c r="D9" i="6"/>
  <c r="A9" i="6" s="1"/>
  <c r="D10" i="6"/>
  <c r="A10" i="6" s="1"/>
  <c r="D11" i="6"/>
  <c r="A11" i="6" s="1"/>
  <c r="D12" i="6"/>
  <c r="A12" i="6" s="1"/>
  <c r="D13" i="6"/>
  <c r="A13" i="6" s="1"/>
  <c r="D14" i="6"/>
  <c r="A14" i="6" s="1"/>
  <c r="D15" i="6"/>
  <c r="A15" i="6" s="1"/>
  <c r="D16" i="6"/>
  <c r="A16" i="6" s="1"/>
  <c r="D17" i="6"/>
  <c r="A17" i="6" s="1"/>
  <c r="D18" i="6"/>
  <c r="A18" i="6" s="1"/>
  <c r="D19" i="6"/>
  <c r="A19" i="6" s="1"/>
  <c r="D20" i="6"/>
  <c r="A20" i="6" s="1"/>
  <c r="D21" i="6"/>
  <c r="A21" i="6" s="1"/>
  <c r="D22" i="6"/>
  <c r="A22" i="6" s="1"/>
  <c r="D23" i="6"/>
  <c r="A23" i="6" s="1"/>
  <c r="D24" i="6"/>
  <c r="A24" i="6" s="1"/>
  <c r="D25" i="6"/>
  <c r="A25" i="6" s="1"/>
  <c r="D26" i="6"/>
  <c r="A26" i="6" s="1"/>
  <c r="D27" i="6"/>
  <c r="A27" i="6" s="1"/>
  <c r="D28" i="6"/>
  <c r="A28" i="6" s="1"/>
  <c r="D29" i="6"/>
  <c r="A29" i="6" s="1"/>
  <c r="D30" i="6"/>
  <c r="A30" i="6" s="1"/>
  <c r="D31" i="6"/>
  <c r="A31" i="6" s="1"/>
  <c r="D32" i="6"/>
  <c r="A32" i="6" s="1"/>
  <c r="D33" i="6"/>
  <c r="A33" i="6" s="1"/>
  <c r="D34" i="6"/>
  <c r="A34" i="6" s="1"/>
  <c r="D35" i="6"/>
  <c r="A35" i="6" s="1"/>
  <c r="D36" i="6"/>
  <c r="A36" i="6" s="1"/>
  <c r="D37" i="6"/>
  <c r="A37" i="6" s="1"/>
  <c r="D38" i="6"/>
  <c r="A38" i="6" s="1"/>
  <c r="D39" i="6"/>
  <c r="A39" i="6" s="1"/>
  <c r="D40" i="6"/>
  <c r="A40" i="6" s="1"/>
  <c r="D41" i="6"/>
  <c r="A41" i="6" s="1"/>
  <c r="D42" i="6"/>
  <c r="A42" i="6" s="1"/>
  <c r="D43" i="6"/>
  <c r="A43" i="6" s="1"/>
  <c r="D44" i="6"/>
  <c r="A44" i="6" s="1"/>
  <c r="D45" i="6"/>
  <c r="A45" i="6" s="1"/>
  <c r="D46" i="6"/>
  <c r="A46" i="6" s="1"/>
  <c r="D47" i="6"/>
  <c r="A47" i="6" s="1"/>
  <c r="D48" i="6"/>
  <c r="A48" i="6" s="1"/>
  <c r="D49" i="6"/>
  <c r="A49" i="6" s="1"/>
  <c r="D50" i="6"/>
  <c r="A50" i="6" s="1"/>
  <c r="D51" i="6"/>
  <c r="A51" i="6" s="1"/>
  <c r="D52" i="6"/>
  <c r="A52" i="6" s="1"/>
  <c r="D53" i="6"/>
  <c r="A53" i="6" s="1"/>
  <c r="D54" i="6"/>
  <c r="A54" i="6" s="1"/>
  <c r="D55" i="6"/>
  <c r="A55" i="6" s="1"/>
  <c r="D56" i="6"/>
  <c r="A56" i="6" s="1"/>
  <c r="D57" i="6"/>
  <c r="A57" i="6" s="1"/>
  <c r="D58" i="6"/>
  <c r="A58" i="6" s="1"/>
  <c r="D59" i="6"/>
  <c r="A59" i="6" s="1"/>
  <c r="D60" i="6"/>
  <c r="A60" i="6" s="1"/>
  <c r="D61" i="6"/>
  <c r="A61" i="6" s="1"/>
  <c r="D62" i="6"/>
  <c r="A62" i="6" s="1"/>
  <c r="D63" i="6"/>
  <c r="A63" i="6" s="1"/>
  <c r="D64" i="6"/>
  <c r="A64" i="6" s="1"/>
  <c r="D65" i="6"/>
  <c r="A65" i="6" s="1"/>
  <c r="D66" i="6"/>
  <c r="A66" i="6" s="1"/>
  <c r="D67" i="6"/>
  <c r="A67" i="6" s="1"/>
  <c r="D68" i="6"/>
  <c r="A68" i="6" s="1"/>
  <c r="D69" i="6"/>
  <c r="A69" i="6" s="1"/>
  <c r="D70" i="6"/>
  <c r="A70" i="6" s="1"/>
  <c r="D71" i="6"/>
  <c r="A71" i="6" s="1"/>
  <c r="D72" i="6"/>
  <c r="A72" i="6" s="1"/>
  <c r="D73" i="6"/>
  <c r="A73" i="6" s="1"/>
  <c r="D74" i="6"/>
  <c r="A74" i="6" s="1"/>
  <c r="D75" i="6"/>
  <c r="A75" i="6" s="1"/>
  <c r="D76" i="6"/>
  <c r="A76" i="6" s="1"/>
  <c r="D77" i="6"/>
  <c r="A77" i="6" s="1"/>
  <c r="D78" i="6"/>
  <c r="A78" i="6" s="1"/>
  <c r="D79" i="6"/>
  <c r="A79" i="6" s="1"/>
  <c r="D80" i="6"/>
  <c r="A80" i="6" s="1"/>
  <c r="D81" i="6"/>
  <c r="A81" i="6" s="1"/>
  <c r="D82" i="6"/>
  <c r="A82" i="6" s="1"/>
  <c r="D83" i="6"/>
  <c r="A83" i="6" s="1"/>
  <c r="D84" i="6"/>
  <c r="A84" i="6" s="1"/>
  <c r="D85" i="6"/>
  <c r="A85" i="6" s="1"/>
  <c r="D86" i="6"/>
  <c r="A86" i="6" s="1"/>
  <c r="D87" i="6"/>
  <c r="A87" i="6" s="1"/>
  <c r="D88" i="6"/>
  <c r="A88" i="6" s="1"/>
  <c r="D89" i="6"/>
  <c r="A89" i="6" s="1"/>
  <c r="D90" i="6"/>
  <c r="A90" i="6" s="1"/>
  <c r="D91" i="6"/>
  <c r="A91" i="6" s="1"/>
  <c r="D92" i="6"/>
  <c r="A92" i="6" s="1"/>
  <c r="D93" i="6"/>
  <c r="A93" i="6" s="1"/>
  <c r="D94" i="6"/>
  <c r="A94" i="6" s="1"/>
  <c r="D95" i="6"/>
  <c r="A95" i="6" s="1"/>
  <c r="D96" i="6"/>
  <c r="A96" i="6" s="1"/>
  <c r="D97" i="6"/>
  <c r="A97" i="6" s="1"/>
  <c r="D98" i="6"/>
  <c r="A98" i="6" s="1"/>
  <c r="D99" i="6"/>
  <c r="A99" i="6" s="1"/>
  <c r="D100" i="6"/>
  <c r="A100" i="6" s="1"/>
  <c r="D101" i="6"/>
  <c r="A101" i="6" s="1"/>
  <c r="D102" i="6"/>
  <c r="A102" i="6" s="1"/>
  <c r="D103" i="6"/>
  <c r="A103" i="6" s="1"/>
  <c r="D104" i="6"/>
  <c r="A104" i="6" s="1"/>
  <c r="D105" i="6"/>
  <c r="A105" i="6" s="1"/>
  <c r="D106" i="6"/>
  <c r="A106" i="6" s="1"/>
  <c r="D107" i="6"/>
  <c r="A107" i="6" s="1"/>
  <c r="D108" i="6"/>
  <c r="A108" i="6" s="1"/>
  <c r="D109" i="6"/>
  <c r="A109" i="6" s="1"/>
  <c r="D110" i="6"/>
  <c r="A110" i="6" s="1"/>
  <c r="D111" i="6"/>
  <c r="A111" i="6" s="1"/>
  <c r="D112" i="6"/>
  <c r="A112" i="6" s="1"/>
  <c r="D113" i="6"/>
  <c r="A113" i="6" s="1"/>
  <c r="D114" i="6"/>
  <c r="A114" i="6" s="1"/>
  <c r="D115" i="6"/>
  <c r="A115" i="6" s="1"/>
  <c r="D116" i="6"/>
  <c r="A116" i="6" s="1"/>
  <c r="D117" i="6"/>
  <c r="A117" i="6" s="1"/>
  <c r="D118" i="6"/>
  <c r="A118" i="6" s="1"/>
  <c r="D119" i="6"/>
  <c r="A119" i="6" s="1"/>
  <c r="D120" i="6"/>
  <c r="A120" i="6" s="1"/>
  <c r="D121" i="6"/>
  <c r="A121" i="6" s="1"/>
  <c r="D122" i="6"/>
  <c r="A122" i="6" s="1"/>
  <c r="D123" i="6"/>
  <c r="A123" i="6" s="1"/>
  <c r="D124" i="6"/>
  <c r="A124" i="6" s="1"/>
  <c r="D125" i="6"/>
  <c r="A125" i="6" s="1"/>
  <c r="D126" i="6"/>
  <c r="A126" i="6" s="1"/>
  <c r="D127" i="6"/>
  <c r="A127" i="6" s="1"/>
  <c r="D128" i="6"/>
  <c r="A128" i="6" s="1"/>
  <c r="D129" i="6"/>
  <c r="A129" i="6" s="1"/>
  <c r="D130" i="6"/>
  <c r="A130" i="6" s="1"/>
  <c r="D131" i="6"/>
  <c r="A131" i="6" s="1"/>
  <c r="D132" i="6"/>
  <c r="A132" i="6" s="1"/>
  <c r="D133" i="6"/>
  <c r="A133" i="6" s="1"/>
  <c r="D134" i="6"/>
  <c r="A134" i="6" s="1"/>
  <c r="D135" i="6"/>
  <c r="A135" i="6" s="1"/>
  <c r="D136" i="6"/>
  <c r="A136" i="6" s="1"/>
  <c r="D137" i="6"/>
  <c r="A137" i="6" s="1"/>
  <c r="D138" i="6"/>
  <c r="A138" i="6" s="1"/>
  <c r="D139" i="6"/>
  <c r="A139" i="6" s="1"/>
  <c r="D140" i="6"/>
  <c r="A140" i="6" s="1"/>
  <c r="D141" i="6"/>
  <c r="A141" i="6" s="1"/>
  <c r="D142" i="6"/>
  <c r="A142" i="6" s="1"/>
  <c r="D143" i="6"/>
  <c r="A143" i="6" s="1"/>
  <c r="D144" i="6"/>
  <c r="A144" i="6" s="1"/>
  <c r="D145" i="6"/>
  <c r="A145" i="6" s="1"/>
  <c r="D146" i="6"/>
  <c r="A146" i="6" s="1"/>
  <c r="D147" i="6"/>
  <c r="A147" i="6" s="1"/>
  <c r="D148" i="6"/>
  <c r="A148" i="6" s="1"/>
  <c r="D149" i="6"/>
  <c r="A149" i="6" s="1"/>
  <c r="D150" i="6"/>
  <c r="A150" i="6" s="1"/>
  <c r="D151" i="6"/>
  <c r="A151" i="6" s="1"/>
  <c r="D152" i="6"/>
  <c r="A152" i="6" s="1"/>
  <c r="D153" i="6"/>
  <c r="A153" i="6" s="1"/>
  <c r="D154" i="6"/>
  <c r="A154" i="6" s="1"/>
  <c r="D155" i="6"/>
  <c r="A155" i="6" s="1"/>
  <c r="D156" i="6"/>
  <c r="A156" i="6" s="1"/>
  <c r="D157" i="6"/>
  <c r="A157" i="6" s="1"/>
  <c r="D158" i="6"/>
  <c r="A158" i="6" s="1"/>
  <c r="D159" i="6"/>
  <c r="A159" i="6" s="1"/>
  <c r="D160" i="6"/>
  <c r="A160" i="6" s="1"/>
  <c r="D161" i="6"/>
  <c r="A161" i="6" s="1"/>
  <c r="D162" i="6"/>
  <c r="A162" i="6" s="1"/>
  <c r="D163" i="6"/>
  <c r="A163" i="6" s="1"/>
  <c r="D164" i="6"/>
  <c r="A164" i="6" s="1"/>
  <c r="D165" i="6"/>
  <c r="A165" i="6" s="1"/>
  <c r="D166" i="6"/>
  <c r="A166" i="6" s="1"/>
  <c r="D167" i="6"/>
  <c r="A167" i="6" s="1"/>
  <c r="D168" i="6"/>
  <c r="A168" i="6" s="1"/>
  <c r="D169" i="6"/>
  <c r="A169" i="6" s="1"/>
  <c r="D170" i="6"/>
  <c r="A170" i="6" s="1"/>
  <c r="D171" i="6"/>
  <c r="A171" i="6" s="1"/>
  <c r="D172" i="6"/>
  <c r="A172" i="6" s="1"/>
  <c r="D173" i="6"/>
  <c r="A173" i="6" s="1"/>
  <c r="D174" i="6"/>
  <c r="A174" i="6" s="1"/>
  <c r="D175" i="6"/>
  <c r="A175" i="6" s="1"/>
  <c r="D176" i="6"/>
  <c r="A176" i="6" s="1"/>
  <c r="D177" i="6"/>
  <c r="A177" i="6" s="1"/>
  <c r="D178" i="6"/>
  <c r="A178" i="6" s="1"/>
  <c r="D179" i="6"/>
  <c r="A179" i="6" s="1"/>
  <c r="D180" i="6"/>
  <c r="A180" i="6" s="1"/>
  <c r="D181" i="6"/>
  <c r="A181" i="6" s="1"/>
  <c r="D182" i="6"/>
  <c r="A182" i="6" s="1"/>
  <c r="D183" i="6"/>
  <c r="A183" i="6" s="1"/>
  <c r="D184" i="6"/>
  <c r="A184" i="6" s="1"/>
  <c r="D185" i="6"/>
  <c r="A185" i="6" s="1"/>
  <c r="D186" i="6"/>
  <c r="A186" i="6" s="1"/>
  <c r="D187" i="6"/>
  <c r="A187" i="6" s="1"/>
  <c r="D188" i="6"/>
  <c r="A188" i="6" s="1"/>
  <c r="D189" i="6"/>
  <c r="A189" i="6" s="1"/>
  <c r="D190" i="6"/>
  <c r="A190" i="6" s="1"/>
  <c r="D191" i="6"/>
  <c r="A191" i="6" s="1"/>
  <c r="D192" i="6"/>
  <c r="A192" i="6" s="1"/>
  <c r="D193" i="6"/>
  <c r="A193" i="6" s="1"/>
  <c r="D194" i="6"/>
  <c r="A194" i="6" s="1"/>
  <c r="D195" i="6"/>
  <c r="A195" i="6" s="1"/>
  <c r="D196" i="6"/>
  <c r="A196" i="6" s="1"/>
  <c r="D197" i="6"/>
  <c r="A197" i="6" s="1"/>
  <c r="D198" i="6"/>
  <c r="A198" i="6" s="1"/>
  <c r="D199" i="6"/>
  <c r="A199" i="6" s="1"/>
  <c r="D200" i="6"/>
  <c r="A200" i="6" s="1"/>
  <c r="D201" i="6"/>
  <c r="A201" i="6" s="1"/>
  <c r="D202" i="6"/>
  <c r="A202" i="6" s="1"/>
  <c r="D203" i="6"/>
  <c r="A203" i="6" s="1"/>
  <c r="D204" i="6"/>
  <c r="A204" i="6" s="1"/>
  <c r="D205" i="6"/>
  <c r="A205" i="6" s="1"/>
  <c r="D206" i="6"/>
  <c r="A206" i="6" s="1"/>
  <c r="D207" i="6"/>
  <c r="A207" i="6" s="1"/>
  <c r="D208" i="6"/>
  <c r="A208" i="6" s="1"/>
  <c r="D209" i="6"/>
  <c r="A209" i="6" s="1"/>
  <c r="D210" i="6"/>
  <c r="A210" i="6" s="1"/>
  <c r="D211" i="6"/>
  <c r="A211" i="6" s="1"/>
  <c r="D212" i="6"/>
  <c r="A212" i="6" s="1"/>
  <c r="D213" i="6"/>
  <c r="A213" i="6" s="1"/>
  <c r="D214" i="6"/>
  <c r="A214" i="6" s="1"/>
  <c r="D215" i="6"/>
  <c r="A215" i="6" s="1"/>
  <c r="D216" i="6"/>
  <c r="A216" i="6" s="1"/>
  <c r="D217" i="6"/>
  <c r="A217" i="6" s="1"/>
  <c r="D218" i="6"/>
  <c r="A218" i="6" s="1"/>
  <c r="D219" i="6"/>
  <c r="A219" i="6" s="1"/>
  <c r="D220" i="6"/>
  <c r="A220" i="6" s="1"/>
  <c r="D221" i="6"/>
  <c r="A221" i="6" s="1"/>
  <c r="D222" i="6"/>
  <c r="A222" i="6" s="1"/>
  <c r="D223" i="6"/>
  <c r="A223" i="6" s="1"/>
  <c r="D224" i="6"/>
  <c r="A224" i="6" s="1"/>
  <c r="D225" i="6"/>
  <c r="A225" i="6" s="1"/>
  <c r="D226" i="6"/>
  <c r="A226" i="6" s="1"/>
  <c r="D227" i="6"/>
  <c r="A227" i="6" s="1"/>
  <c r="D228" i="6"/>
  <c r="A228" i="6" s="1"/>
  <c r="D229" i="6"/>
  <c r="A229" i="6" s="1"/>
  <c r="D230" i="6"/>
  <c r="A230" i="6" s="1"/>
  <c r="D231" i="6"/>
  <c r="A231" i="6" s="1"/>
  <c r="D232" i="6"/>
  <c r="A232" i="6" s="1"/>
  <c r="D233" i="6"/>
  <c r="A233" i="6" s="1"/>
  <c r="D234" i="6"/>
  <c r="A234" i="6" s="1"/>
  <c r="D235" i="6"/>
  <c r="A235" i="6" s="1"/>
  <c r="D236" i="6"/>
  <c r="A236" i="6" s="1"/>
  <c r="D237" i="6"/>
  <c r="A237" i="6" s="1"/>
  <c r="D238" i="6"/>
  <c r="A238" i="6" s="1"/>
  <c r="D239" i="6"/>
  <c r="A239" i="6" s="1"/>
  <c r="D240" i="6"/>
  <c r="A240" i="6" s="1"/>
  <c r="D241" i="6"/>
  <c r="A241" i="6" s="1"/>
  <c r="D242" i="6"/>
  <c r="A242" i="6" s="1"/>
  <c r="D243" i="6"/>
  <c r="A243" i="6" s="1"/>
  <c r="D244" i="6"/>
  <c r="A244" i="6" s="1"/>
  <c r="D245" i="6"/>
  <c r="A245" i="6" s="1"/>
  <c r="D246" i="6"/>
  <c r="A246" i="6" s="1"/>
  <c r="D247" i="6"/>
  <c r="A247" i="6" s="1"/>
  <c r="D248" i="6"/>
  <c r="A248" i="6" s="1"/>
  <c r="D249" i="6"/>
  <c r="A249" i="6" s="1"/>
  <c r="D250" i="6"/>
  <c r="A250" i="6" s="1"/>
  <c r="D251" i="6"/>
  <c r="A251" i="6" s="1"/>
  <c r="D252" i="6"/>
  <c r="A252" i="6" s="1"/>
  <c r="D253" i="6"/>
  <c r="A253" i="6" s="1"/>
  <c r="D254" i="6"/>
  <c r="A254" i="6" s="1"/>
  <c r="D255" i="6"/>
  <c r="A255" i="6" s="1"/>
  <c r="D256" i="6"/>
  <c r="A256" i="6" s="1"/>
  <c r="D257" i="6"/>
  <c r="A257" i="6" s="1"/>
  <c r="D258" i="6"/>
  <c r="A258" i="6" s="1"/>
  <c r="D259" i="6"/>
  <c r="A259" i="6" s="1"/>
  <c r="D260" i="6"/>
  <c r="A260" i="6" s="1"/>
  <c r="D261" i="6"/>
  <c r="A261" i="6" s="1"/>
  <c r="D262" i="6"/>
  <c r="A262" i="6" s="1"/>
  <c r="D263" i="6"/>
  <c r="A263" i="6" s="1"/>
  <c r="D264" i="6"/>
  <c r="A264" i="6" s="1"/>
  <c r="D265" i="6"/>
  <c r="A265" i="6" s="1"/>
  <c r="D266" i="6"/>
  <c r="A266" i="6" s="1"/>
  <c r="D267" i="6"/>
  <c r="A267" i="6" s="1"/>
  <c r="D268" i="6"/>
  <c r="A268" i="6" s="1"/>
  <c r="D269" i="6"/>
  <c r="A269" i="6" s="1"/>
  <c r="D270" i="6"/>
  <c r="A270" i="6" s="1"/>
  <c r="D271" i="6"/>
  <c r="A271" i="6" s="1"/>
  <c r="D272" i="6"/>
  <c r="A272" i="6" s="1"/>
  <c r="D273" i="6"/>
  <c r="A273" i="6" s="1"/>
  <c r="D274" i="6"/>
  <c r="A274" i="6" s="1"/>
  <c r="D275" i="6"/>
  <c r="A275" i="6" s="1"/>
  <c r="D276" i="6"/>
  <c r="A276" i="6" s="1"/>
  <c r="D277" i="6"/>
  <c r="A277" i="6" s="1"/>
  <c r="D278" i="6"/>
  <c r="A278" i="6" s="1"/>
  <c r="D279" i="6"/>
  <c r="A279" i="6" s="1"/>
  <c r="D280" i="6"/>
  <c r="A280" i="6" s="1"/>
  <c r="D281" i="6"/>
  <c r="A281" i="6" s="1"/>
  <c r="D282" i="6"/>
  <c r="A282" i="6" s="1"/>
  <c r="D283" i="6"/>
  <c r="A283" i="6" s="1"/>
  <c r="D284" i="6"/>
  <c r="A284" i="6" s="1"/>
  <c r="D285" i="6"/>
  <c r="A285" i="6" s="1"/>
  <c r="D286" i="6"/>
  <c r="A286" i="6" s="1"/>
  <c r="D287" i="6"/>
  <c r="A287" i="6" s="1"/>
  <c r="D288" i="6"/>
  <c r="A288" i="6" s="1"/>
  <c r="D289" i="6"/>
  <c r="A289" i="6" s="1"/>
  <c r="D290" i="6"/>
  <c r="A290" i="6" s="1"/>
  <c r="D291" i="6"/>
  <c r="A291" i="6" s="1"/>
  <c r="D292" i="6"/>
  <c r="A292" i="6" s="1"/>
  <c r="D293" i="6"/>
  <c r="A293" i="6" s="1"/>
  <c r="D294" i="6"/>
  <c r="A294" i="6" s="1"/>
  <c r="D295" i="6"/>
  <c r="A295" i="6" s="1"/>
  <c r="D296" i="6"/>
  <c r="A296" i="6" s="1"/>
  <c r="D297" i="6"/>
  <c r="A297" i="6" s="1"/>
  <c r="D298" i="6"/>
  <c r="A298" i="6" s="1"/>
  <c r="D299" i="6"/>
  <c r="A299" i="6" s="1"/>
  <c r="D300" i="6"/>
  <c r="A300" i="6" s="1"/>
  <c r="D301" i="6"/>
  <c r="A301" i="6" s="1"/>
  <c r="D302" i="6"/>
  <c r="A302" i="6" s="1"/>
  <c r="D303" i="6"/>
  <c r="A303" i="6" s="1"/>
  <c r="D304" i="6"/>
  <c r="A304" i="6" s="1"/>
  <c r="D305" i="6"/>
  <c r="A305" i="6" s="1"/>
  <c r="D306" i="6"/>
  <c r="A306" i="6" s="1"/>
  <c r="D307" i="6"/>
  <c r="A307" i="6" s="1"/>
  <c r="D308" i="6"/>
  <c r="A308" i="6" s="1"/>
  <c r="D309" i="6"/>
  <c r="A309" i="6" s="1"/>
  <c r="D310" i="6"/>
  <c r="A310" i="6" s="1"/>
  <c r="D311" i="6"/>
  <c r="A311" i="6" s="1"/>
  <c r="D312" i="6"/>
  <c r="A312" i="6" s="1"/>
  <c r="D313" i="6"/>
  <c r="A313" i="6" s="1"/>
  <c r="D314" i="6"/>
  <c r="A314" i="6" s="1"/>
  <c r="D315" i="6"/>
  <c r="A315" i="6" s="1"/>
  <c r="D316" i="6"/>
  <c r="A316" i="6" s="1"/>
  <c r="D317" i="6"/>
  <c r="A317" i="6" s="1"/>
  <c r="D318" i="6"/>
  <c r="A318" i="6" s="1"/>
  <c r="D319" i="6"/>
  <c r="A319" i="6" s="1"/>
  <c r="D320" i="6"/>
  <c r="A320" i="6" s="1"/>
  <c r="D321" i="6"/>
  <c r="A321" i="6" s="1"/>
  <c r="D322" i="6"/>
  <c r="A322" i="6" s="1"/>
  <c r="D323" i="6"/>
  <c r="A323" i="6" s="1"/>
  <c r="D324" i="6"/>
  <c r="A324" i="6" s="1"/>
  <c r="D325" i="6"/>
  <c r="A325" i="6" s="1"/>
  <c r="D326" i="6"/>
  <c r="A326" i="6" s="1"/>
  <c r="D327" i="6"/>
  <c r="A327" i="6" s="1"/>
  <c r="D328" i="6"/>
  <c r="A328" i="6" s="1"/>
  <c r="D329" i="6"/>
  <c r="A329" i="6" s="1"/>
  <c r="D330" i="6"/>
  <c r="A330" i="6" s="1"/>
  <c r="D331" i="6"/>
  <c r="A331" i="6" s="1"/>
  <c r="D332" i="6"/>
  <c r="A332" i="6" s="1"/>
  <c r="D333" i="6"/>
  <c r="A333" i="6" s="1"/>
  <c r="D334" i="6"/>
  <c r="A334" i="6" s="1"/>
  <c r="D335" i="6"/>
  <c r="A335" i="6" s="1"/>
  <c r="D336" i="6"/>
  <c r="A336" i="6" s="1"/>
  <c r="D337" i="6"/>
  <c r="A337" i="6" s="1"/>
  <c r="D338" i="6"/>
  <c r="A338" i="6" s="1"/>
  <c r="D339" i="6"/>
  <c r="A339" i="6" s="1"/>
  <c r="D340" i="6"/>
  <c r="A340" i="6" s="1"/>
  <c r="D341" i="6"/>
  <c r="A341" i="6" s="1"/>
  <c r="D342" i="6"/>
  <c r="A342" i="6" s="1"/>
  <c r="D343" i="6"/>
  <c r="A343" i="6" s="1"/>
  <c r="D344" i="6"/>
  <c r="A344" i="6" s="1"/>
  <c r="D345" i="6"/>
  <c r="A345" i="6" s="1"/>
  <c r="D346" i="6"/>
  <c r="A346" i="6" s="1"/>
  <c r="D347" i="6"/>
  <c r="A347" i="6" s="1"/>
  <c r="D348" i="6"/>
  <c r="A348" i="6" s="1"/>
  <c r="D349" i="6"/>
  <c r="A349" i="6" s="1"/>
  <c r="D350" i="6"/>
  <c r="A350" i="6" s="1"/>
  <c r="D351" i="6"/>
  <c r="A351" i="6" s="1"/>
  <c r="D352" i="6"/>
  <c r="A352" i="6" s="1"/>
  <c r="D353" i="6"/>
  <c r="A353" i="6" s="1"/>
  <c r="D354" i="6"/>
  <c r="A354" i="6" s="1"/>
  <c r="D355" i="6"/>
  <c r="A355" i="6" s="1"/>
  <c r="D356" i="6"/>
  <c r="A356" i="6" s="1"/>
  <c r="D357" i="6"/>
  <c r="A357" i="6" s="1"/>
  <c r="D358" i="6"/>
  <c r="A358" i="6" s="1"/>
  <c r="D359" i="6"/>
  <c r="A359" i="6" s="1"/>
  <c r="D360" i="6"/>
  <c r="A360" i="6" s="1"/>
  <c r="D361" i="6"/>
  <c r="A361" i="6" s="1"/>
  <c r="D362" i="6"/>
  <c r="A362" i="6" s="1"/>
  <c r="D363" i="6"/>
  <c r="A363" i="6" s="1"/>
  <c r="D364" i="6"/>
  <c r="A364" i="6" s="1"/>
  <c r="D365" i="6"/>
  <c r="A365" i="6" s="1"/>
  <c r="D366" i="6"/>
  <c r="A366" i="6" s="1"/>
  <c r="D367" i="6"/>
  <c r="A367" i="6" s="1"/>
  <c r="D368" i="6"/>
  <c r="A368" i="6" s="1"/>
  <c r="D369" i="6"/>
  <c r="A369" i="6" s="1"/>
  <c r="D370" i="6"/>
  <c r="A370" i="6" s="1"/>
  <c r="D371" i="6"/>
  <c r="A371" i="6" s="1"/>
  <c r="D372" i="6"/>
  <c r="A372" i="6" s="1"/>
  <c r="D373" i="6"/>
  <c r="A373" i="6" s="1"/>
  <c r="D374" i="6"/>
  <c r="A374" i="6" s="1"/>
  <c r="D375" i="6"/>
  <c r="A375" i="6" s="1"/>
  <c r="D376" i="6"/>
  <c r="A376" i="6" s="1"/>
  <c r="D377" i="6"/>
  <c r="A377" i="6" s="1"/>
  <c r="D378" i="6"/>
  <c r="A378" i="6" s="1"/>
  <c r="D379" i="6"/>
  <c r="A379" i="6" s="1"/>
  <c r="D380" i="6"/>
  <c r="A380" i="6" s="1"/>
  <c r="D381" i="6"/>
  <c r="A381" i="6" s="1"/>
  <c r="D382" i="6"/>
  <c r="A382" i="6" s="1"/>
  <c r="D383" i="6"/>
  <c r="A383" i="6" s="1"/>
  <c r="D384" i="6"/>
  <c r="A384" i="6" s="1"/>
  <c r="D385" i="6"/>
  <c r="A385" i="6" s="1"/>
  <c r="D386" i="6"/>
  <c r="A386" i="6" s="1"/>
  <c r="D387" i="6"/>
  <c r="A387" i="6" s="1"/>
  <c r="D388" i="6"/>
  <c r="A388" i="6" s="1"/>
  <c r="D389" i="6"/>
  <c r="A389" i="6" s="1"/>
  <c r="D390" i="6"/>
  <c r="A390" i="6" s="1"/>
  <c r="D391" i="6"/>
  <c r="A391" i="6" s="1"/>
  <c r="D392" i="6"/>
  <c r="A392" i="6" s="1"/>
  <c r="D393" i="6"/>
  <c r="A393" i="6" s="1"/>
  <c r="D394" i="6"/>
  <c r="A394" i="6" s="1"/>
  <c r="D395" i="6"/>
  <c r="A395" i="6" s="1"/>
  <c r="D396" i="6"/>
  <c r="A396" i="6" s="1"/>
  <c r="D397" i="6"/>
  <c r="A397" i="6" s="1"/>
  <c r="D398" i="6"/>
  <c r="A398" i="6" s="1"/>
  <c r="D399" i="6"/>
  <c r="A399" i="6" s="1"/>
  <c r="D400" i="6"/>
  <c r="A400" i="6" s="1"/>
  <c r="D401" i="6"/>
  <c r="A401" i="6" s="1"/>
  <c r="D402" i="6"/>
  <c r="A402" i="6" s="1"/>
  <c r="D403" i="6"/>
  <c r="A403" i="6" s="1"/>
  <c r="D404" i="6"/>
  <c r="A404" i="6" s="1"/>
  <c r="D405" i="6"/>
  <c r="A405" i="6" s="1"/>
  <c r="D406" i="6"/>
  <c r="A406" i="6" s="1"/>
  <c r="D407" i="6"/>
  <c r="A407" i="6" s="1"/>
  <c r="D408" i="6"/>
  <c r="A408" i="6" s="1"/>
  <c r="D409" i="6"/>
  <c r="A409" i="6" s="1"/>
  <c r="D410" i="6"/>
  <c r="A410" i="6" s="1"/>
  <c r="D411" i="6"/>
  <c r="A411" i="6" s="1"/>
  <c r="D412" i="6"/>
  <c r="A412" i="6" s="1"/>
  <c r="D413" i="6"/>
  <c r="A413" i="6" s="1"/>
  <c r="D414" i="6"/>
  <c r="A414" i="6" s="1"/>
  <c r="D415" i="6"/>
  <c r="A415" i="6" s="1"/>
  <c r="D416" i="6"/>
  <c r="A416" i="6" s="1"/>
  <c r="D417" i="6"/>
  <c r="A417" i="6" s="1"/>
  <c r="D418" i="6"/>
  <c r="A418" i="6" s="1"/>
  <c r="D419" i="6"/>
  <c r="A419" i="6" s="1"/>
  <c r="D420" i="6"/>
  <c r="A420" i="6" s="1"/>
  <c r="D421" i="6"/>
  <c r="A421" i="6" s="1"/>
  <c r="D422" i="6"/>
  <c r="A422" i="6" s="1"/>
  <c r="D423" i="6"/>
  <c r="A423" i="6" s="1"/>
  <c r="D424" i="6"/>
  <c r="A424" i="6" s="1"/>
  <c r="D425" i="6"/>
  <c r="A425" i="6" s="1"/>
  <c r="D426" i="6"/>
  <c r="A426" i="6" s="1"/>
  <c r="D427" i="6"/>
  <c r="A427" i="6" s="1"/>
  <c r="D428" i="6"/>
  <c r="A428" i="6" s="1"/>
  <c r="D429" i="6"/>
  <c r="A429" i="6" s="1"/>
  <c r="D430" i="6"/>
  <c r="A430" i="6" s="1"/>
  <c r="D431" i="6"/>
  <c r="A431" i="6" s="1"/>
  <c r="D432" i="6"/>
  <c r="A432" i="6" s="1"/>
  <c r="D433" i="6"/>
  <c r="A433" i="6" s="1"/>
  <c r="D434" i="6"/>
  <c r="A434" i="6" s="1"/>
  <c r="D435" i="6"/>
  <c r="A435" i="6" s="1"/>
  <c r="D436" i="6"/>
  <c r="A436" i="6" s="1"/>
  <c r="D437" i="6"/>
  <c r="A437" i="6" s="1"/>
  <c r="D438" i="6"/>
  <c r="A438" i="6" s="1"/>
  <c r="D439" i="6"/>
  <c r="A439" i="6" s="1"/>
  <c r="D440" i="6"/>
  <c r="A440" i="6" s="1"/>
  <c r="D441" i="6"/>
  <c r="A441" i="6" s="1"/>
  <c r="D442" i="6"/>
  <c r="A442" i="6" s="1"/>
  <c r="D443" i="6"/>
  <c r="A443" i="6" s="1"/>
  <c r="D444" i="6"/>
  <c r="A444" i="6" s="1"/>
  <c r="D445" i="6"/>
  <c r="A445" i="6" s="1"/>
  <c r="D446" i="6"/>
  <c r="A446" i="6" s="1"/>
  <c r="D447" i="6"/>
  <c r="A447" i="6" s="1"/>
  <c r="D448" i="6"/>
  <c r="A448" i="6" s="1"/>
  <c r="D449" i="6"/>
  <c r="A449" i="6" s="1"/>
  <c r="D450" i="6"/>
  <c r="A450" i="6" s="1"/>
  <c r="D451" i="6"/>
  <c r="A451" i="6" s="1"/>
  <c r="D452" i="6"/>
  <c r="A452" i="6" s="1"/>
  <c r="D453" i="6"/>
  <c r="A453" i="6" s="1"/>
  <c r="D454" i="6"/>
  <c r="A454" i="6" s="1"/>
  <c r="D455" i="6"/>
  <c r="A455" i="6" s="1"/>
  <c r="D456" i="6"/>
  <c r="A456" i="6" s="1"/>
  <c r="D457" i="6"/>
  <c r="A457" i="6" s="1"/>
  <c r="D458" i="6"/>
  <c r="A458" i="6" s="1"/>
  <c r="D459" i="6"/>
  <c r="A459" i="6" s="1"/>
  <c r="D460" i="6"/>
  <c r="A460" i="6" s="1"/>
  <c r="D461" i="6"/>
  <c r="A461" i="6" s="1"/>
  <c r="D462" i="6"/>
  <c r="A462" i="6" s="1"/>
  <c r="D463" i="6"/>
  <c r="A463" i="6" s="1"/>
  <c r="D464" i="6"/>
  <c r="A464" i="6" s="1"/>
  <c r="D465" i="6"/>
  <c r="A465" i="6" s="1"/>
  <c r="D466" i="6"/>
  <c r="A466" i="6" s="1"/>
  <c r="D467" i="6"/>
  <c r="A467" i="6" s="1"/>
  <c r="D468" i="6"/>
  <c r="A468" i="6" s="1"/>
  <c r="D469" i="6"/>
  <c r="A469" i="6" s="1"/>
  <c r="D470" i="6"/>
  <c r="A470" i="6" s="1"/>
  <c r="D471" i="6"/>
  <c r="A471" i="6" s="1"/>
  <c r="D472" i="6"/>
  <c r="A472" i="6" s="1"/>
  <c r="D473" i="6"/>
  <c r="A473" i="6" s="1"/>
  <c r="D474" i="6"/>
  <c r="A474" i="6" s="1"/>
  <c r="D475" i="6"/>
  <c r="A475" i="6" s="1"/>
  <c r="D476" i="6"/>
  <c r="A476" i="6" s="1"/>
  <c r="D477" i="6"/>
  <c r="A477" i="6" s="1"/>
  <c r="D478" i="6"/>
  <c r="A478" i="6" s="1"/>
  <c r="D479" i="6"/>
  <c r="A479" i="6" s="1"/>
  <c r="D480" i="6"/>
  <c r="A480" i="6" s="1"/>
  <c r="D481" i="6"/>
  <c r="A481" i="6" s="1"/>
  <c r="D482" i="6"/>
  <c r="A482" i="6" s="1"/>
  <c r="D483" i="6"/>
  <c r="A483" i="6" s="1"/>
  <c r="D484" i="6"/>
  <c r="A484" i="6" s="1"/>
  <c r="D485" i="6"/>
  <c r="A485" i="6" s="1"/>
  <c r="D486" i="6"/>
  <c r="A486" i="6" s="1"/>
  <c r="D487" i="6"/>
  <c r="A487" i="6" s="1"/>
  <c r="D488" i="6"/>
  <c r="A488" i="6" s="1"/>
  <c r="D489" i="6"/>
  <c r="A489" i="6" s="1"/>
  <c r="D490" i="6"/>
  <c r="A490" i="6" s="1"/>
  <c r="D491" i="6"/>
  <c r="A491" i="6" s="1"/>
  <c r="D492" i="6"/>
  <c r="A492" i="6" s="1"/>
  <c r="D493" i="6"/>
  <c r="A493" i="6" s="1"/>
  <c r="D494" i="6"/>
  <c r="A494" i="6" s="1"/>
  <c r="D495" i="6"/>
  <c r="A495" i="6" s="1"/>
  <c r="D496" i="6"/>
  <c r="A496" i="6" s="1"/>
  <c r="D497" i="6"/>
  <c r="A497" i="6" s="1"/>
  <c r="D498" i="6"/>
  <c r="A498" i="6" s="1"/>
  <c r="D499" i="6"/>
  <c r="A499" i="6" s="1"/>
  <c r="D500" i="6"/>
  <c r="A500" i="6" s="1"/>
  <c r="D501" i="6"/>
  <c r="A501" i="6" s="1"/>
  <c r="D502" i="6"/>
  <c r="A502" i="6" s="1"/>
  <c r="D503" i="6"/>
  <c r="A503" i="6" s="1"/>
  <c r="D504" i="6"/>
  <c r="A504" i="6" s="1"/>
  <c r="D505" i="6"/>
  <c r="A505" i="6" s="1"/>
  <c r="D506" i="6"/>
  <c r="A506" i="6" s="1"/>
  <c r="D507" i="6"/>
  <c r="A507" i="6" s="1"/>
  <c r="D508" i="6"/>
  <c r="A508" i="6" s="1"/>
  <c r="D509" i="6"/>
  <c r="A509" i="6" s="1"/>
  <c r="D510" i="6"/>
  <c r="A510" i="6" s="1"/>
  <c r="D511" i="6"/>
  <c r="A511" i="6" s="1"/>
  <c r="D512" i="6"/>
  <c r="A512" i="6" s="1"/>
  <c r="D513" i="6"/>
  <c r="A513" i="6" s="1"/>
  <c r="D514" i="6"/>
  <c r="A514" i="6" s="1"/>
  <c r="D515" i="6"/>
  <c r="A515" i="6" s="1"/>
  <c r="D516" i="6"/>
  <c r="A516" i="6" s="1"/>
  <c r="D517" i="6"/>
  <c r="A517" i="6" s="1"/>
  <c r="D518" i="6"/>
  <c r="A518" i="6" s="1"/>
  <c r="D519" i="6"/>
  <c r="A519" i="6" s="1"/>
  <c r="D520" i="6"/>
  <c r="A520" i="6" s="1"/>
  <c r="D521" i="6"/>
  <c r="A521" i="6" s="1"/>
  <c r="D522" i="6"/>
  <c r="A522" i="6" s="1"/>
  <c r="D523" i="6"/>
  <c r="A523" i="6" s="1"/>
  <c r="D524" i="6"/>
  <c r="A524" i="6" s="1"/>
  <c r="D525" i="6"/>
  <c r="A525" i="6" s="1"/>
  <c r="D526" i="6"/>
  <c r="A526" i="6" s="1"/>
  <c r="D527" i="6"/>
  <c r="A527" i="6" s="1"/>
  <c r="D528" i="6"/>
  <c r="A528" i="6" s="1"/>
  <c r="D529" i="6"/>
  <c r="A529" i="6" s="1"/>
  <c r="D530" i="6"/>
  <c r="A530" i="6" s="1"/>
  <c r="D531" i="6"/>
  <c r="A531" i="6" s="1"/>
  <c r="D532" i="6"/>
  <c r="A532" i="6" s="1"/>
  <c r="D533" i="6"/>
  <c r="A533" i="6" s="1"/>
  <c r="D534" i="6"/>
  <c r="A534" i="6" s="1"/>
  <c r="D535" i="6"/>
  <c r="A535" i="6" s="1"/>
  <c r="D536" i="6"/>
  <c r="A536" i="6" s="1"/>
  <c r="D537" i="6"/>
  <c r="A537" i="6" s="1"/>
  <c r="D538" i="6"/>
  <c r="A538" i="6" s="1"/>
  <c r="D539" i="6"/>
  <c r="A539" i="6" s="1"/>
  <c r="D540" i="6"/>
  <c r="A540" i="6" s="1"/>
  <c r="D541" i="6"/>
  <c r="A541" i="6" s="1"/>
  <c r="D542" i="6"/>
  <c r="A542" i="6" s="1"/>
  <c r="D543" i="6"/>
  <c r="A543" i="6" s="1"/>
  <c r="D544" i="6"/>
  <c r="A544" i="6" s="1"/>
  <c r="D545" i="6"/>
  <c r="A545" i="6" s="1"/>
  <c r="D546" i="6"/>
  <c r="A546" i="6" s="1"/>
  <c r="D547" i="6"/>
  <c r="A547" i="6" s="1"/>
  <c r="D548" i="6"/>
  <c r="A548" i="6" s="1"/>
  <c r="D549" i="6"/>
  <c r="A549" i="6" s="1"/>
  <c r="D550" i="6"/>
  <c r="A550" i="6" s="1"/>
  <c r="D551" i="6"/>
  <c r="A551" i="6" s="1"/>
  <c r="D552" i="6"/>
  <c r="A552" i="6" s="1"/>
  <c r="D553" i="6"/>
  <c r="A553" i="6" s="1"/>
  <c r="D554" i="6"/>
  <c r="A554" i="6" s="1"/>
  <c r="D555" i="6"/>
  <c r="A555" i="6" s="1"/>
  <c r="D556" i="6"/>
  <c r="A556" i="6" s="1"/>
  <c r="D557" i="6"/>
  <c r="A557" i="6" s="1"/>
  <c r="D558" i="6"/>
  <c r="A558" i="6" s="1"/>
  <c r="D559" i="6"/>
  <c r="A559" i="6" s="1"/>
  <c r="D560" i="6"/>
  <c r="A560" i="6" s="1"/>
  <c r="D561" i="6"/>
  <c r="A561" i="6" s="1"/>
  <c r="D562" i="6"/>
  <c r="A562" i="6" s="1"/>
  <c r="D563" i="6"/>
  <c r="A563" i="6" s="1"/>
  <c r="D564" i="6"/>
  <c r="A564" i="6" s="1"/>
  <c r="D565" i="6"/>
  <c r="A565" i="6" s="1"/>
  <c r="D566" i="6"/>
  <c r="A566" i="6" s="1"/>
  <c r="D567" i="6"/>
  <c r="A567" i="6" s="1"/>
  <c r="D568" i="6"/>
  <c r="A568" i="6" s="1"/>
  <c r="D569" i="6"/>
  <c r="A569" i="6" s="1"/>
  <c r="D570" i="6"/>
  <c r="A570" i="6" s="1"/>
  <c r="D571" i="6"/>
  <c r="A571" i="6" s="1"/>
  <c r="D572" i="6"/>
  <c r="A572" i="6" s="1"/>
  <c r="D573" i="6"/>
  <c r="A573" i="6" s="1"/>
  <c r="D574" i="6"/>
  <c r="A574" i="6" s="1"/>
  <c r="D575" i="6"/>
  <c r="A575" i="6" s="1"/>
  <c r="D576" i="6"/>
  <c r="A576" i="6" s="1"/>
  <c r="D577" i="6"/>
  <c r="A577" i="6" s="1"/>
  <c r="D578" i="6"/>
  <c r="A578" i="6" s="1"/>
  <c r="D579" i="6"/>
  <c r="A579" i="6" s="1"/>
  <c r="D580" i="6"/>
  <c r="A580" i="6" s="1"/>
  <c r="D581" i="6"/>
  <c r="A581" i="6" s="1"/>
  <c r="D582" i="6"/>
  <c r="A582" i="6" s="1"/>
  <c r="D583" i="6"/>
  <c r="A583" i="6" s="1"/>
  <c r="D584" i="6"/>
  <c r="A584" i="6" s="1"/>
  <c r="D585" i="6"/>
  <c r="A585" i="6" s="1"/>
  <c r="D586" i="6"/>
  <c r="A586" i="6" s="1"/>
  <c r="D587" i="6"/>
  <c r="A587" i="6" s="1"/>
  <c r="D588" i="6"/>
  <c r="A588" i="6" s="1"/>
  <c r="D589" i="6"/>
  <c r="A589" i="6" s="1"/>
  <c r="D590" i="6"/>
  <c r="A590" i="6" s="1"/>
  <c r="D591" i="6"/>
  <c r="A591" i="6" s="1"/>
  <c r="D592" i="6"/>
  <c r="A592" i="6" s="1"/>
  <c r="D593" i="6"/>
  <c r="A593" i="6" s="1"/>
  <c r="D594" i="6"/>
  <c r="A594" i="6" s="1"/>
  <c r="D595" i="6"/>
  <c r="A595" i="6" s="1"/>
  <c r="D596" i="6"/>
  <c r="A596" i="6" s="1"/>
  <c r="D597" i="6"/>
  <c r="A597" i="6" s="1"/>
  <c r="D598" i="6"/>
  <c r="A598" i="6" s="1"/>
  <c r="D599" i="6"/>
  <c r="A599" i="6" s="1"/>
  <c r="D600" i="6"/>
  <c r="A600" i="6" s="1"/>
  <c r="D601" i="6"/>
  <c r="A601" i="6" s="1"/>
  <c r="D602" i="6"/>
  <c r="A602" i="6" s="1"/>
  <c r="D603" i="6"/>
  <c r="A603" i="6" s="1"/>
  <c r="D604" i="6"/>
  <c r="A604" i="6" s="1"/>
  <c r="D605" i="6"/>
  <c r="A605" i="6" s="1"/>
  <c r="D606" i="6"/>
  <c r="A606" i="6" s="1"/>
  <c r="D607" i="6"/>
  <c r="A607" i="6" s="1"/>
  <c r="D608" i="6"/>
  <c r="A608" i="6" s="1"/>
  <c r="D609" i="6"/>
  <c r="A609" i="6" s="1"/>
  <c r="D610" i="6"/>
  <c r="A610" i="6" s="1"/>
  <c r="D611" i="6"/>
  <c r="A611" i="6" s="1"/>
  <c r="D612" i="6"/>
  <c r="A612" i="6" s="1"/>
  <c r="D613" i="6"/>
  <c r="A613" i="6" s="1"/>
  <c r="D614" i="6"/>
  <c r="A614" i="6" s="1"/>
  <c r="D615" i="6"/>
  <c r="A615" i="6" s="1"/>
  <c r="D616" i="6"/>
  <c r="A616" i="6" s="1"/>
  <c r="D617" i="6"/>
  <c r="A617" i="6" s="1"/>
  <c r="D618" i="6"/>
  <c r="A618" i="6" s="1"/>
  <c r="D619" i="6"/>
  <c r="A619" i="6" s="1"/>
  <c r="D620" i="6"/>
  <c r="A620" i="6" s="1"/>
  <c r="D621" i="6"/>
  <c r="A621" i="6" s="1"/>
  <c r="D622" i="6"/>
  <c r="A622" i="6" s="1"/>
  <c r="D623" i="6"/>
  <c r="A623" i="6" s="1"/>
  <c r="D624" i="6"/>
  <c r="A624" i="6" s="1"/>
  <c r="D625" i="6"/>
  <c r="A625" i="6" s="1"/>
  <c r="D626" i="6"/>
  <c r="A626" i="6" s="1"/>
  <c r="D627" i="6"/>
  <c r="A627" i="6" s="1"/>
  <c r="D628" i="6"/>
  <c r="A628" i="6" s="1"/>
  <c r="D629" i="6"/>
  <c r="A629" i="6" s="1"/>
  <c r="D630" i="6"/>
  <c r="A630" i="6" s="1"/>
  <c r="D631" i="6"/>
  <c r="A631" i="6" s="1"/>
  <c r="D632" i="6"/>
  <c r="A632" i="6" s="1"/>
  <c r="D633" i="6"/>
  <c r="A633" i="6" s="1"/>
  <c r="D634" i="6"/>
  <c r="A634" i="6" s="1"/>
  <c r="D635" i="6"/>
  <c r="A635" i="6" s="1"/>
  <c r="D636" i="6"/>
  <c r="A636" i="6" s="1"/>
  <c r="D637" i="6"/>
  <c r="A637" i="6" s="1"/>
  <c r="D638" i="6"/>
  <c r="A638" i="6" s="1"/>
  <c r="D639" i="6"/>
  <c r="A639" i="6" s="1"/>
  <c r="D640" i="6"/>
  <c r="A640" i="6" s="1"/>
  <c r="D641" i="6"/>
  <c r="A641" i="6" s="1"/>
  <c r="D642" i="6"/>
  <c r="A642" i="6" s="1"/>
  <c r="D643" i="6"/>
  <c r="A643" i="6" s="1"/>
  <c r="D644" i="6"/>
  <c r="A644" i="6" s="1"/>
  <c r="D645" i="6"/>
  <c r="A645" i="6" s="1"/>
  <c r="D646" i="6"/>
  <c r="A646" i="6" s="1"/>
  <c r="D647" i="6"/>
  <c r="A647" i="6" s="1"/>
  <c r="D648" i="6"/>
  <c r="A648" i="6" s="1"/>
  <c r="D649" i="6"/>
  <c r="A649" i="6" s="1"/>
  <c r="D650" i="6"/>
  <c r="A650" i="6" s="1"/>
  <c r="D651" i="6"/>
  <c r="A651" i="6" s="1"/>
  <c r="D652" i="6"/>
  <c r="A652" i="6" s="1"/>
  <c r="D653" i="6"/>
  <c r="A653" i="6" s="1"/>
  <c r="D654" i="6"/>
  <c r="A654" i="6" s="1"/>
  <c r="D655" i="6"/>
  <c r="A655" i="6" s="1"/>
  <c r="D656" i="6"/>
  <c r="A656" i="6" s="1"/>
  <c r="D657" i="6"/>
  <c r="A657" i="6" s="1"/>
  <c r="D658" i="6"/>
  <c r="A658" i="6" s="1"/>
  <c r="D659" i="6"/>
  <c r="A659" i="6" s="1"/>
  <c r="D660" i="6"/>
  <c r="A660" i="6" s="1"/>
  <c r="D661" i="6"/>
  <c r="A661" i="6" s="1"/>
  <c r="D662" i="6"/>
  <c r="A662" i="6" s="1"/>
  <c r="D663" i="6"/>
  <c r="A663" i="6" s="1"/>
  <c r="D664" i="6"/>
  <c r="A664" i="6" s="1"/>
  <c r="D665" i="6"/>
  <c r="A665" i="6" s="1"/>
  <c r="D666" i="6"/>
  <c r="A666" i="6" s="1"/>
  <c r="D667" i="6"/>
  <c r="A667" i="6" s="1"/>
  <c r="D668" i="6"/>
  <c r="A668" i="6" s="1"/>
  <c r="D669" i="6"/>
  <c r="A669" i="6" s="1"/>
  <c r="D670" i="6"/>
  <c r="A670" i="6" s="1"/>
  <c r="D671" i="6"/>
  <c r="A671" i="6" s="1"/>
  <c r="D672" i="6"/>
  <c r="A672" i="6" s="1"/>
  <c r="D673" i="6"/>
  <c r="A673" i="6" s="1"/>
  <c r="D674" i="6"/>
  <c r="A674" i="6" s="1"/>
  <c r="D675" i="6"/>
  <c r="A675" i="6" s="1"/>
  <c r="D676" i="6"/>
  <c r="A676" i="6" s="1"/>
  <c r="D677" i="6"/>
  <c r="A677" i="6" s="1"/>
  <c r="D678" i="6"/>
  <c r="A678" i="6" s="1"/>
  <c r="D679" i="6"/>
  <c r="A679" i="6" s="1"/>
  <c r="D680" i="6"/>
  <c r="A680" i="6" s="1"/>
  <c r="D681" i="6"/>
  <c r="A681" i="6" s="1"/>
  <c r="D682" i="6"/>
  <c r="A682" i="6" s="1"/>
  <c r="D683" i="6"/>
  <c r="A683" i="6" s="1"/>
  <c r="D684" i="6"/>
  <c r="A684" i="6" s="1"/>
  <c r="D685" i="6"/>
  <c r="A685" i="6" s="1"/>
  <c r="D686" i="6"/>
  <c r="A686" i="6" s="1"/>
  <c r="D687" i="6"/>
  <c r="A687" i="6" s="1"/>
  <c r="D688" i="6"/>
  <c r="A688" i="6" s="1"/>
  <c r="D689" i="6"/>
  <c r="A689" i="6" s="1"/>
  <c r="D690" i="6"/>
  <c r="A690" i="6" s="1"/>
  <c r="D691" i="6"/>
  <c r="A691" i="6" s="1"/>
  <c r="D692" i="6"/>
  <c r="A692" i="6" s="1"/>
  <c r="D693" i="6"/>
  <c r="A693" i="6" s="1"/>
  <c r="D694" i="6"/>
  <c r="A694" i="6" s="1"/>
  <c r="D695" i="6"/>
  <c r="A695" i="6" s="1"/>
  <c r="D696" i="6"/>
  <c r="A696" i="6" s="1"/>
  <c r="D697" i="6"/>
  <c r="A697" i="6" s="1"/>
  <c r="D698" i="6"/>
  <c r="A698" i="6" s="1"/>
  <c r="D699" i="6"/>
  <c r="A699" i="6" s="1"/>
  <c r="D700" i="6"/>
  <c r="A700" i="6" s="1"/>
  <c r="D701" i="6"/>
  <c r="A701" i="6" s="1"/>
  <c r="D702" i="6"/>
  <c r="A702" i="6" s="1"/>
  <c r="D703" i="6"/>
  <c r="A703" i="6" s="1"/>
  <c r="D704" i="6"/>
  <c r="A704" i="6" s="1"/>
  <c r="D705" i="6"/>
  <c r="A705" i="6" s="1"/>
  <c r="D706" i="6"/>
  <c r="A706" i="6" s="1"/>
  <c r="D707" i="6"/>
  <c r="A707" i="6" s="1"/>
  <c r="D708" i="6"/>
  <c r="A708" i="6" s="1"/>
  <c r="D709" i="6"/>
  <c r="A709" i="6" s="1"/>
  <c r="D710" i="6"/>
  <c r="A710" i="6" s="1"/>
  <c r="D711" i="6"/>
  <c r="A711" i="6" s="1"/>
  <c r="D712" i="6"/>
  <c r="A712" i="6" s="1"/>
  <c r="D713" i="6"/>
  <c r="A713" i="6" s="1"/>
  <c r="D714" i="6"/>
  <c r="A714" i="6" s="1"/>
  <c r="D715" i="6"/>
  <c r="A715" i="6" s="1"/>
  <c r="D716" i="6"/>
  <c r="A716" i="6" s="1"/>
  <c r="D717" i="6"/>
  <c r="A717" i="6" s="1"/>
  <c r="D718" i="6"/>
  <c r="A718" i="6" s="1"/>
  <c r="D719" i="6"/>
  <c r="A719" i="6" s="1"/>
  <c r="D720" i="6"/>
  <c r="A720" i="6" s="1"/>
  <c r="D721" i="6"/>
  <c r="A721" i="6" s="1"/>
  <c r="D722" i="6"/>
  <c r="A722" i="6" s="1"/>
  <c r="D723" i="6"/>
  <c r="A723" i="6" s="1"/>
  <c r="D724" i="6"/>
  <c r="A724" i="6" s="1"/>
  <c r="D725" i="6"/>
  <c r="A725" i="6" s="1"/>
  <c r="D726" i="6"/>
  <c r="A726" i="6" s="1"/>
  <c r="D727" i="6"/>
  <c r="A727" i="6" s="1"/>
  <c r="D728" i="6"/>
  <c r="A728" i="6" s="1"/>
  <c r="D729" i="6"/>
  <c r="A729" i="6" s="1"/>
  <c r="D730" i="6"/>
  <c r="A730" i="6" s="1"/>
  <c r="D731" i="6"/>
  <c r="A731" i="6" s="1"/>
  <c r="D732" i="6"/>
  <c r="A732" i="6" s="1"/>
  <c r="D733" i="6"/>
  <c r="A733" i="6" s="1"/>
  <c r="D734" i="6"/>
  <c r="A734" i="6" s="1"/>
  <c r="D735" i="6"/>
  <c r="A735" i="6" s="1"/>
  <c r="D736" i="6"/>
  <c r="A736" i="6" s="1"/>
  <c r="D737" i="6"/>
  <c r="A737" i="6" s="1"/>
  <c r="D738" i="6"/>
  <c r="A738" i="6" s="1"/>
  <c r="D739" i="6"/>
  <c r="A739" i="6" s="1"/>
  <c r="D740" i="6"/>
  <c r="A740" i="6" s="1"/>
  <c r="D741" i="6"/>
  <c r="A741" i="6" s="1"/>
  <c r="D742" i="6"/>
  <c r="A742" i="6" s="1"/>
  <c r="D743" i="6"/>
  <c r="A743" i="6" s="1"/>
  <c r="D744" i="6"/>
  <c r="A744" i="6" s="1"/>
  <c r="D745" i="6"/>
  <c r="A745" i="6" s="1"/>
  <c r="D746" i="6"/>
  <c r="A746" i="6" s="1"/>
  <c r="D747" i="6"/>
  <c r="A747" i="6" s="1"/>
  <c r="D748" i="6"/>
  <c r="A748" i="6" s="1"/>
  <c r="D749" i="6"/>
  <c r="A749" i="6" s="1"/>
  <c r="D750" i="6"/>
  <c r="A750" i="6" s="1"/>
  <c r="D751" i="6"/>
  <c r="A751" i="6" s="1"/>
  <c r="D752" i="6"/>
  <c r="A752" i="6" s="1"/>
  <c r="D753" i="6"/>
  <c r="A753" i="6" s="1"/>
  <c r="D754" i="6"/>
  <c r="A754" i="6" s="1"/>
  <c r="D755" i="6"/>
  <c r="A755" i="6" s="1"/>
  <c r="D756" i="6"/>
  <c r="A756" i="6" s="1"/>
  <c r="D757" i="6"/>
  <c r="A757" i="6" s="1"/>
  <c r="D758" i="6"/>
  <c r="A758" i="6" s="1"/>
  <c r="D759" i="6"/>
  <c r="A759" i="6" s="1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D3508" i="6"/>
  <c r="D3509" i="6"/>
  <c r="D3510" i="6"/>
  <c r="D3511" i="6"/>
  <c r="D3512" i="6"/>
  <c r="D3513" i="6"/>
  <c r="D3514" i="6"/>
  <c r="D3515" i="6"/>
  <c r="D3516" i="6"/>
  <c r="D3517" i="6"/>
  <c r="D3518" i="6"/>
  <c r="D3519" i="6"/>
  <c r="D3520" i="6"/>
  <c r="D3521" i="6"/>
  <c r="D3522" i="6"/>
  <c r="D3523" i="6"/>
  <c r="D3524" i="6"/>
  <c r="D3525" i="6"/>
  <c r="D3526" i="6"/>
  <c r="D3527" i="6"/>
  <c r="D3528" i="6"/>
  <c r="D3529" i="6"/>
  <c r="D3530" i="6"/>
  <c r="D3531" i="6"/>
  <c r="D3532" i="6"/>
  <c r="D3533" i="6"/>
  <c r="D3534" i="6"/>
  <c r="D3535" i="6"/>
  <c r="D3536" i="6"/>
  <c r="D3537" i="6"/>
  <c r="D3538" i="6"/>
  <c r="D3539" i="6"/>
  <c r="D3540" i="6"/>
  <c r="D3541" i="6"/>
  <c r="D3542" i="6"/>
  <c r="D3543" i="6"/>
  <c r="D3544" i="6"/>
  <c r="D3545" i="6"/>
  <c r="D3546" i="6"/>
  <c r="D3547" i="6"/>
  <c r="D3548" i="6"/>
  <c r="D3549" i="6"/>
  <c r="D3550" i="6"/>
  <c r="D3551" i="6"/>
  <c r="D3552" i="6"/>
  <c r="D3553" i="6"/>
  <c r="D3554" i="6"/>
  <c r="D3555" i="6"/>
  <c r="D3556" i="6"/>
  <c r="D3557" i="6"/>
  <c r="D3558" i="6"/>
  <c r="D3559" i="6"/>
  <c r="D3560" i="6"/>
  <c r="D3561" i="6"/>
  <c r="D3562" i="6"/>
  <c r="D3563" i="6"/>
  <c r="D3564" i="6"/>
  <c r="D3565" i="6"/>
  <c r="D3566" i="6"/>
  <c r="D3567" i="6"/>
  <c r="D3568" i="6"/>
  <c r="D3569" i="6"/>
  <c r="D3570" i="6"/>
  <c r="D3571" i="6"/>
  <c r="D3572" i="6"/>
  <c r="D3573" i="6"/>
  <c r="D3574" i="6"/>
  <c r="D3575" i="6"/>
  <c r="D3576" i="6"/>
  <c r="D3577" i="6"/>
  <c r="D3578" i="6"/>
  <c r="D3579" i="6"/>
  <c r="D3580" i="6"/>
  <c r="D3581" i="6"/>
  <c r="D3582" i="6"/>
  <c r="D3583" i="6"/>
  <c r="D3584" i="6"/>
  <c r="D3585" i="6"/>
  <c r="D3586" i="6"/>
  <c r="D3587" i="6"/>
  <c r="D3588" i="6"/>
  <c r="D3589" i="6"/>
  <c r="D3590" i="6"/>
  <c r="D3591" i="6"/>
  <c r="D3592" i="6"/>
  <c r="D3593" i="6"/>
  <c r="D3594" i="6"/>
  <c r="D3595" i="6"/>
  <c r="D3596" i="6"/>
  <c r="D3597" i="6"/>
  <c r="D3598" i="6"/>
  <c r="D3599" i="6"/>
  <c r="D3600" i="6"/>
  <c r="D3601" i="6"/>
  <c r="D3602" i="6"/>
  <c r="D3603" i="6"/>
  <c r="D3604" i="6"/>
  <c r="D3605" i="6"/>
  <c r="D3606" i="6"/>
  <c r="D3607" i="6"/>
  <c r="D3608" i="6"/>
  <c r="D3609" i="6"/>
  <c r="D3610" i="6"/>
  <c r="D3611" i="6"/>
  <c r="D3612" i="6"/>
  <c r="D3613" i="6"/>
  <c r="D3614" i="6"/>
  <c r="D3615" i="6"/>
  <c r="D3616" i="6"/>
  <c r="D3617" i="6"/>
  <c r="D3618" i="6"/>
  <c r="D3619" i="6"/>
  <c r="D3620" i="6"/>
  <c r="D3621" i="6"/>
  <c r="D3622" i="6"/>
  <c r="D3623" i="6"/>
  <c r="D3624" i="6"/>
  <c r="D3625" i="6"/>
  <c r="D3626" i="6"/>
  <c r="D3627" i="6"/>
  <c r="D3628" i="6"/>
  <c r="D3629" i="6"/>
  <c r="D3630" i="6"/>
  <c r="D3631" i="6"/>
  <c r="D3632" i="6"/>
  <c r="D3633" i="6"/>
  <c r="D3634" i="6"/>
  <c r="D3635" i="6"/>
  <c r="D3636" i="6"/>
  <c r="D3637" i="6"/>
  <c r="D3638" i="6"/>
  <c r="D3639" i="6"/>
  <c r="D3640" i="6"/>
  <c r="D3641" i="6"/>
  <c r="D3642" i="6"/>
  <c r="D3643" i="6"/>
  <c r="D3644" i="6"/>
  <c r="D3645" i="6"/>
  <c r="D3646" i="6"/>
  <c r="D3647" i="6"/>
  <c r="D3648" i="6"/>
  <c r="D3649" i="6"/>
  <c r="D3650" i="6"/>
  <c r="D3651" i="6"/>
  <c r="D3652" i="6"/>
  <c r="D3653" i="6"/>
  <c r="D3654" i="6"/>
  <c r="D3655" i="6"/>
  <c r="D3656" i="6"/>
  <c r="D3657" i="6"/>
  <c r="D3658" i="6"/>
  <c r="D3659" i="6"/>
  <c r="D3660" i="6"/>
  <c r="D3661" i="6"/>
  <c r="D3662" i="6"/>
  <c r="D3663" i="6"/>
  <c r="D3664" i="6"/>
  <c r="D3665" i="6"/>
  <c r="D3666" i="6"/>
  <c r="D3667" i="6"/>
  <c r="D3668" i="6"/>
  <c r="D3669" i="6"/>
  <c r="D3670" i="6"/>
  <c r="D3671" i="6"/>
  <c r="D3672" i="6"/>
  <c r="D3673" i="6"/>
  <c r="D3674" i="6"/>
  <c r="D3675" i="6"/>
  <c r="D3676" i="6"/>
  <c r="D3677" i="6"/>
  <c r="D3678" i="6"/>
  <c r="D3679" i="6"/>
  <c r="D3680" i="6"/>
  <c r="D3681" i="6"/>
  <c r="D3682" i="6"/>
  <c r="D3683" i="6"/>
  <c r="D3684" i="6"/>
  <c r="D3685" i="6"/>
  <c r="D3686" i="6"/>
  <c r="D3687" i="6"/>
  <c r="D3688" i="6"/>
  <c r="D3689" i="6"/>
  <c r="D3690" i="6"/>
  <c r="D3691" i="6"/>
  <c r="D3692" i="6"/>
  <c r="D3693" i="6"/>
  <c r="D3694" i="6"/>
  <c r="D3695" i="6"/>
  <c r="D3696" i="6"/>
  <c r="D3697" i="6"/>
  <c r="D3698" i="6"/>
  <c r="D3699" i="6"/>
  <c r="D3700" i="6"/>
  <c r="D3701" i="6"/>
  <c r="D3702" i="6"/>
  <c r="D3703" i="6"/>
  <c r="D3704" i="6"/>
  <c r="D3705" i="6"/>
  <c r="D3706" i="6"/>
  <c r="D3707" i="6"/>
  <c r="D3708" i="6"/>
  <c r="D3709" i="6"/>
  <c r="D3710" i="6"/>
  <c r="D3711" i="6"/>
  <c r="D3712" i="6"/>
  <c r="D3713" i="6"/>
  <c r="D3714" i="6"/>
  <c r="D3715" i="6"/>
  <c r="D3716" i="6"/>
  <c r="D3717" i="6"/>
  <c r="D3718" i="6"/>
  <c r="D3719" i="6"/>
  <c r="D3720" i="6"/>
  <c r="D3721" i="6"/>
  <c r="D3722" i="6"/>
  <c r="D3723" i="6"/>
  <c r="D3724" i="6"/>
  <c r="D3725" i="6"/>
  <c r="D3726" i="6"/>
  <c r="D3727" i="6"/>
  <c r="D3728" i="6"/>
  <c r="D3729" i="6"/>
  <c r="D3730" i="6"/>
  <c r="D3731" i="6"/>
  <c r="D3732" i="6"/>
  <c r="D3733" i="6"/>
  <c r="D3734" i="6"/>
  <c r="D3735" i="6"/>
  <c r="D3736" i="6"/>
  <c r="D3737" i="6"/>
  <c r="D3738" i="6"/>
  <c r="D3739" i="6"/>
  <c r="D3740" i="6"/>
  <c r="D3741" i="6"/>
  <c r="D3742" i="6"/>
  <c r="D3743" i="6"/>
  <c r="D3744" i="6"/>
  <c r="D3745" i="6"/>
  <c r="D3746" i="6"/>
  <c r="D3747" i="6"/>
  <c r="D3748" i="6"/>
  <c r="D3749" i="6"/>
  <c r="D3750" i="6"/>
  <c r="D3751" i="6"/>
  <c r="D3752" i="6"/>
  <c r="D3753" i="6"/>
  <c r="D3754" i="6"/>
  <c r="D3755" i="6"/>
  <c r="D3756" i="6"/>
  <c r="D3757" i="6"/>
  <c r="D3758" i="6"/>
  <c r="D3759" i="6"/>
  <c r="D3760" i="6"/>
  <c r="D3761" i="6"/>
  <c r="D3762" i="6"/>
  <c r="D3763" i="6"/>
  <c r="D3764" i="6"/>
  <c r="D3765" i="6"/>
  <c r="D3766" i="6"/>
  <c r="D3767" i="6"/>
  <c r="D3768" i="6"/>
  <c r="D3769" i="6"/>
  <c r="D3770" i="6"/>
  <c r="D3771" i="6"/>
  <c r="D3772" i="6"/>
  <c r="D3773" i="6"/>
  <c r="D3774" i="6"/>
  <c r="D3775" i="6"/>
  <c r="D3776" i="6"/>
  <c r="D3777" i="6"/>
  <c r="D3778" i="6"/>
  <c r="D3779" i="6"/>
  <c r="D3780" i="6"/>
  <c r="D3781" i="6"/>
  <c r="D3782" i="6"/>
  <c r="D3783" i="6"/>
  <c r="D3784" i="6"/>
  <c r="D3785" i="6"/>
  <c r="D3786" i="6"/>
  <c r="D3787" i="6"/>
  <c r="D3788" i="6"/>
  <c r="D3789" i="6"/>
  <c r="D3790" i="6"/>
  <c r="D3791" i="6"/>
  <c r="D3792" i="6"/>
  <c r="D3793" i="6"/>
  <c r="D3794" i="6"/>
  <c r="D3795" i="6"/>
  <c r="D3796" i="6"/>
  <c r="D3797" i="6"/>
  <c r="D3798" i="6"/>
  <c r="D3799" i="6"/>
  <c r="D3800" i="6"/>
  <c r="D3801" i="6"/>
  <c r="D3802" i="6"/>
  <c r="D3803" i="6"/>
  <c r="D3804" i="6"/>
  <c r="D3805" i="6"/>
  <c r="D3806" i="6"/>
  <c r="D3807" i="6"/>
  <c r="D3808" i="6"/>
  <c r="D3809" i="6"/>
  <c r="D3810" i="6"/>
  <c r="D3811" i="6"/>
  <c r="D3812" i="6"/>
  <c r="D3813" i="6"/>
  <c r="D3814" i="6"/>
  <c r="D3815" i="6"/>
  <c r="D3816" i="6"/>
  <c r="D3817" i="6"/>
  <c r="D3818" i="6"/>
  <c r="D3819" i="6"/>
  <c r="D3820" i="6"/>
  <c r="D3821" i="6"/>
  <c r="D3822" i="6"/>
  <c r="D3823" i="6"/>
  <c r="D3824" i="6"/>
  <c r="D3825" i="6"/>
  <c r="D3826" i="6"/>
  <c r="D3827" i="6"/>
  <c r="D3828" i="6"/>
  <c r="D3829" i="6"/>
  <c r="D3830" i="6"/>
  <c r="D3831" i="6"/>
  <c r="D3832" i="6"/>
  <c r="D3833" i="6"/>
  <c r="D3834" i="6"/>
  <c r="D3835" i="6"/>
  <c r="D3836" i="6"/>
  <c r="D3837" i="6"/>
  <c r="D3838" i="6"/>
  <c r="D3839" i="6"/>
  <c r="D3840" i="6"/>
  <c r="D3841" i="6"/>
  <c r="D3842" i="6"/>
  <c r="D3843" i="6"/>
  <c r="D3844" i="6"/>
  <c r="D3845" i="6"/>
  <c r="D3846" i="6"/>
  <c r="D3847" i="6"/>
  <c r="D3848" i="6"/>
  <c r="D3849" i="6"/>
  <c r="D3850" i="6"/>
  <c r="D3851" i="6"/>
  <c r="D3852" i="6"/>
  <c r="D3853" i="6"/>
  <c r="D3854" i="6"/>
  <c r="D3855" i="6"/>
  <c r="D3856" i="6"/>
  <c r="D3857" i="6"/>
  <c r="D3858" i="6"/>
  <c r="D3859" i="6"/>
  <c r="D3860" i="6"/>
  <c r="D3861" i="6"/>
  <c r="D3862" i="6"/>
  <c r="D3863" i="6"/>
  <c r="D3864" i="6"/>
  <c r="D3865" i="6"/>
  <c r="D3866" i="6"/>
  <c r="D3867" i="6"/>
  <c r="D3868" i="6"/>
  <c r="D3869" i="6"/>
  <c r="D3870" i="6"/>
  <c r="D3871" i="6"/>
  <c r="D3872" i="6"/>
  <c r="D3873" i="6"/>
  <c r="D3874" i="6"/>
  <c r="D3875" i="6"/>
  <c r="D3876" i="6"/>
  <c r="D3877" i="6"/>
  <c r="D3878" i="6"/>
  <c r="D3879" i="6"/>
  <c r="D3880" i="6"/>
  <c r="D3881" i="6"/>
  <c r="D3882" i="6"/>
  <c r="D3883" i="6"/>
  <c r="D3884" i="6"/>
  <c r="D3885" i="6"/>
  <c r="D3886" i="6"/>
  <c r="D3887" i="6"/>
  <c r="D3888" i="6"/>
  <c r="D3889" i="6"/>
  <c r="D3890" i="6"/>
  <c r="D3891" i="6"/>
  <c r="D3892" i="6"/>
  <c r="D3893" i="6"/>
  <c r="D3894" i="6"/>
  <c r="D3895" i="6"/>
  <c r="D3896" i="6"/>
  <c r="D3897" i="6"/>
  <c r="D3898" i="6"/>
  <c r="D3899" i="6"/>
  <c r="D3900" i="6"/>
  <c r="D3901" i="6"/>
  <c r="D3902" i="6"/>
  <c r="D3903" i="6"/>
  <c r="D3904" i="6"/>
  <c r="D3905" i="6"/>
  <c r="D3906" i="6"/>
  <c r="D3907" i="6"/>
  <c r="D3908" i="6"/>
  <c r="D3909" i="6"/>
  <c r="D3910" i="6"/>
  <c r="D3911" i="6"/>
  <c r="D3912" i="6"/>
  <c r="D3913" i="6"/>
  <c r="D3914" i="6"/>
  <c r="D3915" i="6"/>
  <c r="D3916" i="6"/>
  <c r="D3917" i="6"/>
  <c r="D3918" i="6"/>
  <c r="D3919" i="6"/>
  <c r="D3920" i="6"/>
  <c r="D3921" i="6"/>
  <c r="D3922" i="6"/>
  <c r="D3923" i="6"/>
  <c r="D3924" i="6"/>
  <c r="D3925" i="6"/>
  <c r="D3926" i="6"/>
  <c r="D3927" i="6"/>
  <c r="D3928" i="6"/>
  <c r="D3929" i="6"/>
  <c r="D3930" i="6"/>
  <c r="D3931" i="6"/>
  <c r="D3932" i="6"/>
  <c r="D3933" i="6"/>
  <c r="D3934" i="6"/>
  <c r="D3935" i="6"/>
  <c r="D3936" i="6"/>
  <c r="D3937" i="6"/>
  <c r="D3938" i="6"/>
  <c r="D3939" i="6"/>
  <c r="D3940" i="6"/>
  <c r="D3941" i="6"/>
  <c r="D3942" i="6"/>
  <c r="D3943" i="6"/>
  <c r="D3944" i="6"/>
  <c r="D3945" i="6"/>
  <c r="D3946" i="6"/>
  <c r="D3947" i="6"/>
  <c r="D3948" i="6"/>
  <c r="D3949" i="6"/>
  <c r="D3950" i="6"/>
  <c r="D3951" i="6"/>
  <c r="D3952" i="6"/>
  <c r="D3953" i="6"/>
  <c r="D3954" i="6"/>
  <c r="D3955" i="6"/>
  <c r="D3956" i="6"/>
  <c r="D3957" i="6"/>
  <c r="D3958" i="6"/>
  <c r="D3959" i="6"/>
  <c r="D3960" i="6"/>
  <c r="D3961" i="6"/>
  <c r="D3962" i="6"/>
  <c r="D3963" i="6"/>
  <c r="D3964" i="6"/>
  <c r="D3965" i="6"/>
  <c r="D3966" i="6"/>
  <c r="D3967" i="6"/>
  <c r="D3968" i="6"/>
  <c r="D3969" i="6"/>
  <c r="D3970" i="6"/>
  <c r="D3971" i="6"/>
  <c r="D3972" i="6"/>
  <c r="D3973" i="6"/>
  <c r="D3974" i="6"/>
  <c r="D3975" i="6"/>
  <c r="D3976" i="6"/>
  <c r="D3977" i="6"/>
  <c r="D3978" i="6"/>
  <c r="D3979" i="6"/>
  <c r="D3980" i="6"/>
  <c r="D3981" i="6"/>
  <c r="D3982" i="6"/>
  <c r="D3983" i="6"/>
  <c r="D3984" i="6"/>
  <c r="D3985" i="6"/>
  <c r="D3986" i="6"/>
  <c r="D3987" i="6"/>
  <c r="D3988" i="6"/>
  <c r="D3989" i="6"/>
  <c r="D3990" i="6"/>
  <c r="D3991" i="6"/>
  <c r="D3992" i="6"/>
  <c r="D3993" i="6"/>
  <c r="D3994" i="6"/>
  <c r="D3995" i="6"/>
  <c r="D3996" i="6"/>
  <c r="D3997" i="6"/>
  <c r="D3998" i="6"/>
  <c r="D3999" i="6"/>
  <c r="D4000" i="6"/>
  <c r="D4001" i="6"/>
  <c r="D4002" i="6"/>
  <c r="D4003" i="6"/>
  <c r="D4004" i="6"/>
  <c r="D4005" i="6"/>
  <c r="D4006" i="6"/>
  <c r="D4007" i="6"/>
  <c r="D4008" i="6"/>
  <c r="D4009" i="6"/>
  <c r="D4010" i="6"/>
  <c r="D4011" i="6"/>
  <c r="D4012" i="6"/>
  <c r="D4013" i="6"/>
  <c r="D4014" i="6"/>
  <c r="D4015" i="6"/>
  <c r="D4016" i="6"/>
  <c r="D4017" i="6"/>
  <c r="D4018" i="6"/>
  <c r="D4019" i="6"/>
  <c r="D4020" i="6"/>
  <c r="D4021" i="6"/>
  <c r="D4022" i="6"/>
  <c r="D4023" i="6"/>
  <c r="D4024" i="6"/>
  <c r="D4025" i="6"/>
  <c r="D4026" i="6"/>
  <c r="D4027" i="6"/>
  <c r="D4028" i="6"/>
  <c r="D4029" i="6"/>
  <c r="D4030" i="6"/>
  <c r="D4031" i="6"/>
  <c r="D4032" i="6"/>
  <c r="D4033" i="6"/>
  <c r="D4034" i="6"/>
  <c r="D4035" i="6"/>
  <c r="D4036" i="6"/>
  <c r="D4037" i="6"/>
  <c r="D4038" i="6"/>
  <c r="D4039" i="6"/>
  <c r="D4040" i="6"/>
  <c r="D4041" i="6"/>
  <c r="D4042" i="6"/>
  <c r="D4043" i="6"/>
  <c r="D4044" i="6"/>
  <c r="D4045" i="6"/>
  <c r="D4046" i="6"/>
  <c r="D4047" i="6"/>
  <c r="D4048" i="6"/>
  <c r="D4049" i="6"/>
  <c r="D4050" i="6"/>
  <c r="D4051" i="6"/>
  <c r="D4052" i="6"/>
  <c r="D4053" i="6"/>
  <c r="D4054" i="6"/>
  <c r="D4055" i="6"/>
  <c r="D4056" i="6"/>
  <c r="D4057" i="6"/>
  <c r="D4058" i="6"/>
  <c r="D4059" i="6"/>
  <c r="D4060" i="6"/>
  <c r="D4061" i="6"/>
  <c r="D4062" i="6"/>
  <c r="D4063" i="6"/>
  <c r="D4064" i="6"/>
  <c r="D4065" i="6"/>
  <c r="D4066" i="6"/>
  <c r="D4067" i="6"/>
  <c r="D4068" i="6"/>
  <c r="D4069" i="6"/>
  <c r="D4070" i="6"/>
  <c r="D4071" i="6"/>
  <c r="D4072" i="6"/>
  <c r="D4073" i="6"/>
  <c r="D4074" i="6"/>
  <c r="D4075" i="6"/>
  <c r="D4076" i="6"/>
  <c r="D4077" i="6"/>
  <c r="D4078" i="6"/>
  <c r="D4079" i="6"/>
  <c r="D4080" i="6"/>
  <c r="D4081" i="6"/>
  <c r="D4082" i="6"/>
  <c r="D4083" i="6"/>
  <c r="D4084" i="6"/>
  <c r="D4085" i="6"/>
  <c r="D4086" i="6"/>
  <c r="D4087" i="6"/>
  <c r="D4088" i="6"/>
  <c r="D4089" i="6"/>
  <c r="D4090" i="6"/>
  <c r="D4091" i="6"/>
  <c r="D4092" i="6"/>
  <c r="D4093" i="6"/>
  <c r="D4094" i="6"/>
  <c r="D4095" i="6"/>
  <c r="D4096" i="6"/>
  <c r="D4097" i="6"/>
  <c r="D4098" i="6"/>
  <c r="D4099" i="6"/>
  <c r="D4100" i="6"/>
  <c r="D4101" i="6"/>
  <c r="D4102" i="6"/>
  <c r="D4103" i="6"/>
  <c r="D4104" i="6"/>
  <c r="D4105" i="6"/>
  <c r="D4106" i="6"/>
  <c r="D4107" i="6"/>
  <c r="D4108" i="6"/>
  <c r="D4109" i="6"/>
  <c r="D4110" i="6"/>
  <c r="D4111" i="6"/>
  <c r="D4112" i="6"/>
  <c r="D4113" i="6"/>
  <c r="D4114" i="6"/>
  <c r="D4115" i="6"/>
  <c r="D4116" i="6"/>
  <c r="D4117" i="6"/>
  <c r="D4118" i="6"/>
  <c r="D4119" i="6"/>
  <c r="D4120" i="6"/>
  <c r="D4121" i="6"/>
  <c r="D4122" i="6"/>
  <c r="D4123" i="6"/>
  <c r="D4124" i="6"/>
  <c r="D4125" i="6"/>
  <c r="D4126" i="6"/>
  <c r="D4127" i="6"/>
  <c r="D4128" i="6"/>
  <c r="D4129" i="6"/>
  <c r="D4130" i="6"/>
  <c r="D4131" i="6"/>
  <c r="D4132" i="6"/>
  <c r="D4133" i="6"/>
  <c r="D4134" i="6"/>
  <c r="D4135" i="6"/>
  <c r="D4136" i="6"/>
  <c r="D4137" i="6"/>
  <c r="D4138" i="6"/>
  <c r="D4139" i="6"/>
  <c r="D4140" i="6"/>
  <c r="D4141" i="6"/>
  <c r="D4142" i="6"/>
  <c r="D4143" i="6"/>
  <c r="D4144" i="6"/>
  <c r="D4145" i="6"/>
  <c r="D4146" i="6"/>
  <c r="D4147" i="6"/>
  <c r="D4148" i="6"/>
  <c r="D4149" i="6"/>
  <c r="D4150" i="6"/>
  <c r="D4151" i="6"/>
  <c r="D4152" i="6"/>
  <c r="D4153" i="6"/>
  <c r="D4154" i="6"/>
  <c r="D4155" i="6"/>
  <c r="D4156" i="6"/>
  <c r="D4157" i="6"/>
  <c r="D4158" i="6"/>
  <c r="D4159" i="6"/>
  <c r="D4160" i="6"/>
  <c r="D4161" i="6"/>
  <c r="D4162" i="6"/>
  <c r="D4163" i="6"/>
  <c r="D4164" i="6"/>
  <c r="D4165" i="6"/>
  <c r="D4166" i="6"/>
  <c r="D4167" i="6"/>
  <c r="D4168" i="6"/>
  <c r="D4169" i="6"/>
  <c r="D4170" i="6"/>
  <c r="D4171" i="6"/>
  <c r="D4172" i="6"/>
  <c r="D4173" i="6"/>
  <c r="D4174" i="6"/>
  <c r="D4175" i="6"/>
  <c r="D4176" i="6"/>
  <c r="D4177" i="6"/>
  <c r="D4178" i="6"/>
  <c r="D5" i="6"/>
  <c r="A5" i="6" s="1"/>
  <c r="AD6" i="1" l="1"/>
  <c r="AD4" i="1"/>
  <c r="AD2" i="1"/>
  <c r="AM1" i="1"/>
  <c r="AK3" i="1"/>
  <c r="AL3" i="1"/>
  <c r="AK5" i="1"/>
  <c r="AL5" i="1"/>
  <c r="AK7" i="1"/>
  <c r="AL7" i="1"/>
  <c r="AK9" i="1"/>
  <c r="AL9" i="1"/>
  <c r="AK11" i="1"/>
  <c r="AL11" i="1"/>
  <c r="AK13" i="1"/>
  <c r="AL13" i="1"/>
  <c r="AK15" i="1"/>
  <c r="AL15" i="1"/>
  <c r="AK17" i="1"/>
  <c r="AL17" i="1"/>
  <c r="AK19" i="1"/>
  <c r="AL19" i="1"/>
  <c r="AK21" i="1"/>
  <c r="AL21" i="1"/>
  <c r="AK23" i="1"/>
  <c r="AL23" i="1"/>
  <c r="AK25" i="1"/>
  <c r="AL25" i="1"/>
  <c r="AK27" i="1"/>
  <c r="AL27" i="1"/>
  <c r="AK29" i="1"/>
  <c r="AL29" i="1"/>
  <c r="AK31" i="1"/>
  <c r="AL31" i="1"/>
  <c r="AK33" i="1"/>
  <c r="AL33" i="1"/>
  <c r="AK35" i="1"/>
  <c r="AL35" i="1"/>
  <c r="AK37" i="1"/>
  <c r="AL37" i="1"/>
  <c r="AK39" i="1"/>
  <c r="AL39" i="1"/>
  <c r="AK41" i="1"/>
  <c r="AL41" i="1"/>
  <c r="AK43" i="1"/>
  <c r="AL43" i="1"/>
  <c r="AK45" i="1"/>
  <c r="AL45" i="1"/>
  <c r="AK47" i="1"/>
  <c r="AL47" i="1"/>
  <c r="AK2" i="1"/>
  <c r="AL1" i="1"/>
  <c r="AK1" i="1"/>
  <c r="AM2" i="1" s="1"/>
  <c r="AG6" i="1"/>
  <c r="AG4" i="1"/>
  <c r="AK4" i="1" s="1"/>
  <c r="AH2" i="1"/>
  <c r="AL2" i="1" s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5" i="1"/>
  <c r="AN2" i="1" l="1"/>
  <c r="AK6" i="1"/>
  <c r="AH4" i="1"/>
  <c r="AI2" i="1"/>
  <c r="AG8" i="1"/>
  <c r="AK8" i="1" s="1"/>
  <c r="AH6" i="1" l="1"/>
  <c r="AL4" i="1"/>
  <c r="AI4" i="1"/>
  <c r="AG10" i="1"/>
  <c r="AK10" i="1" s="1"/>
  <c r="AN4" i="1" l="1"/>
  <c r="AM4" i="1"/>
  <c r="AL6" i="1"/>
  <c r="AH8" i="1"/>
  <c r="AI6" i="1"/>
  <c r="AG12" i="1"/>
  <c r="AK12" i="1" s="1"/>
  <c r="AN6" i="1" l="1"/>
  <c r="AM6" i="1"/>
  <c r="AH10" i="1"/>
  <c r="AL8" i="1"/>
  <c r="AI8" i="1"/>
  <c r="AG14" i="1"/>
  <c r="AK14" i="1" s="1"/>
  <c r="AN8" i="1" l="1"/>
  <c r="AM8" i="1"/>
  <c r="AH12" i="1"/>
  <c r="AL10" i="1"/>
  <c r="AI10" i="1"/>
  <c r="AG16" i="1"/>
  <c r="AK16" i="1" s="1"/>
  <c r="AN10" i="1" l="1"/>
  <c r="AM10" i="1"/>
  <c r="AH14" i="1"/>
  <c r="AL12" i="1"/>
  <c r="AI12" i="1"/>
  <c r="AG18" i="1"/>
  <c r="AK18" i="1" s="1"/>
  <c r="AN12" i="1" l="1"/>
  <c r="AM12" i="1"/>
  <c r="AH16" i="1"/>
  <c r="AL14" i="1"/>
  <c r="AI14" i="1"/>
  <c r="AG20" i="1"/>
  <c r="AK20" i="1" s="1"/>
  <c r="AN14" i="1" l="1"/>
  <c r="AM14" i="1"/>
  <c r="AH18" i="1"/>
  <c r="AL16" i="1"/>
  <c r="AI16" i="1"/>
  <c r="AG22" i="1"/>
  <c r="AK22" i="1" s="1"/>
  <c r="AN16" i="1" l="1"/>
  <c r="AM16" i="1"/>
  <c r="AH20" i="1"/>
  <c r="AL18" i="1"/>
  <c r="AI18" i="1"/>
  <c r="AG24" i="1"/>
  <c r="AK24" i="1" s="1"/>
  <c r="AM18" i="1" l="1"/>
  <c r="AN18" i="1"/>
  <c r="AH22" i="1"/>
  <c r="AL20" i="1"/>
  <c r="AI20" i="1"/>
  <c r="AG26" i="1"/>
  <c r="AK26" i="1" s="1"/>
  <c r="AM20" i="1" l="1"/>
  <c r="AN20" i="1"/>
  <c r="AH24" i="1"/>
  <c r="AL22" i="1"/>
  <c r="AI22" i="1"/>
  <c r="AG28" i="1"/>
  <c r="AK28" i="1" s="1"/>
  <c r="AH26" i="1" l="1"/>
  <c r="AL24" i="1"/>
  <c r="AI24" i="1"/>
  <c r="AM22" i="1"/>
  <c r="AN22" i="1"/>
  <c r="AG30" i="1"/>
  <c r="AK30" i="1" s="1"/>
  <c r="AN24" i="1" l="1"/>
  <c r="AM24" i="1"/>
  <c r="AH28" i="1"/>
  <c r="AL26" i="1"/>
  <c r="AI26" i="1"/>
  <c r="AG32" i="1"/>
  <c r="AK32" i="1" s="1"/>
  <c r="AM26" i="1" l="1"/>
  <c r="AN26" i="1"/>
  <c r="AH30" i="1"/>
  <c r="AL28" i="1"/>
  <c r="AI28" i="1"/>
  <c r="AG34" i="1"/>
  <c r="AK34" i="1" s="1"/>
  <c r="AM28" i="1" l="1"/>
  <c r="AN28" i="1"/>
  <c r="AH32" i="1"/>
  <c r="AL30" i="1"/>
  <c r="AI30" i="1"/>
  <c r="AG36" i="1"/>
  <c r="AK36" i="1" s="1"/>
  <c r="AM30" i="1" l="1"/>
  <c r="AN30" i="1"/>
  <c r="AH34" i="1"/>
  <c r="AL32" i="1"/>
  <c r="AI32" i="1"/>
  <c r="AG38" i="1"/>
  <c r="AK38" i="1" s="1"/>
  <c r="AM32" i="1" l="1"/>
  <c r="AN32" i="1"/>
  <c r="AH36" i="1"/>
  <c r="AL34" i="1"/>
  <c r="AI34" i="1"/>
  <c r="AG40" i="1"/>
  <c r="AK40" i="1" s="1"/>
  <c r="AN34" i="1" l="1"/>
  <c r="AM34" i="1"/>
  <c r="AH38" i="1"/>
  <c r="AL36" i="1"/>
  <c r="AI36" i="1"/>
  <c r="AG42" i="1"/>
  <c r="AK42" i="1" s="1"/>
  <c r="AM36" i="1" l="1"/>
  <c r="AN36" i="1"/>
  <c r="AH40" i="1"/>
  <c r="AL38" i="1"/>
  <c r="AI38" i="1"/>
  <c r="AG44" i="1"/>
  <c r="AK44" i="1" s="1"/>
  <c r="AN38" i="1" l="1"/>
  <c r="AM38" i="1"/>
  <c r="AH42" i="1"/>
  <c r="AL40" i="1"/>
  <c r="AI40" i="1"/>
  <c r="AG46" i="1"/>
  <c r="AK46" i="1" s="1"/>
  <c r="AM40" i="1" l="1"/>
  <c r="AN40" i="1"/>
  <c r="AH44" i="1"/>
  <c r="AL42" i="1"/>
  <c r="AI42" i="1"/>
  <c r="AG48" i="1"/>
  <c r="AK48" i="1" s="1"/>
  <c r="AN42" i="1" l="1"/>
  <c r="AM42" i="1"/>
  <c r="AH46" i="1"/>
  <c r="AL44" i="1"/>
  <c r="AI44" i="1"/>
  <c r="AM44" i="1" l="1"/>
  <c r="AN44" i="1"/>
  <c r="AH48" i="1"/>
  <c r="AL46" i="1"/>
  <c r="AI46" i="1"/>
  <c r="AN46" i="1" l="1"/>
  <c r="AM46" i="1"/>
  <c r="AL48" i="1"/>
  <c r="AI48" i="1"/>
  <c r="AM48" i="1" l="1"/>
  <c r="AD8" i="1" s="1"/>
  <c r="AN48" i="1"/>
  <c r="AE2" i="1" l="1"/>
  <c r="AE4" i="1"/>
  <c r="AE6" i="1"/>
  <c r="AE8" i="1"/>
  <c r="AE10" i="1"/>
  <c r="AE12" i="1"/>
  <c r="AE14" i="1"/>
  <c r="AE16" i="1"/>
  <c r="AE18" i="1"/>
  <c r="AE20" i="1"/>
  <c r="AE22" i="1"/>
  <c r="AE24" i="1"/>
  <c r="AE26" i="1"/>
  <c r="AE28" i="1"/>
  <c r="AE30" i="1"/>
  <c r="AE32" i="1"/>
  <c r="AE34" i="1"/>
  <c r="AE36" i="1"/>
  <c r="AE38" i="1"/>
  <c r="AE40" i="1"/>
  <c r="AE42" i="1"/>
  <c r="AE44" i="1"/>
  <c r="AE46" i="1"/>
  <c r="AE48" i="1"/>
</calcChain>
</file>

<file path=xl/sharedStrings.xml><?xml version="1.0" encoding="utf-8"?>
<sst xmlns="http://schemas.openxmlformats.org/spreadsheetml/2006/main" count="221" uniqueCount="101">
  <si>
    <t xml:space="preserve"> Reno (UNR Campus) </t>
  </si>
  <si>
    <t xml:space="preserve">:          </t>
  </si>
  <si>
    <t xml:space="preserve">  LST  </t>
  </si>
  <si>
    <t xml:space="preserve"> W/m2</t>
  </si>
  <si>
    <t xml:space="preserve"> m/s </t>
  </si>
  <si>
    <t xml:space="preserve"> Deg </t>
  </si>
  <si>
    <t>Deg C</t>
  </si>
  <si>
    <t xml:space="preserve">  %  </t>
  </si>
  <si>
    <t xml:space="preserve"> mm  </t>
  </si>
  <si>
    <t xml:space="preserve">mbar </t>
  </si>
  <si>
    <t>volts</t>
  </si>
  <si>
    <t xml:space="preserve">     </t>
  </si>
  <si>
    <t xml:space="preserve">:   Date   </t>
  </si>
  <si>
    <t xml:space="preserve"> Time  </t>
  </si>
  <si>
    <t xml:space="preserve"> Solar </t>
  </si>
  <si>
    <t xml:space="preserve">  Wind </t>
  </si>
  <si>
    <t xml:space="preserve"> Wind  </t>
  </si>
  <si>
    <t>Std Dev</t>
  </si>
  <si>
    <t>Mx Gust</t>
  </si>
  <si>
    <t xml:space="preserve"> Mx Air</t>
  </si>
  <si>
    <t xml:space="preserve"> Mn Air</t>
  </si>
  <si>
    <t xml:space="preserve"> Av Air</t>
  </si>
  <si>
    <t xml:space="preserve">Mx Rel </t>
  </si>
  <si>
    <t xml:space="preserve">Mn Rel </t>
  </si>
  <si>
    <t xml:space="preserve">  Rel  </t>
  </si>
  <si>
    <t>4" Soil</t>
  </si>
  <si>
    <t xml:space="preserve"> Precip</t>
  </si>
  <si>
    <t xml:space="preserve"> Accum </t>
  </si>
  <si>
    <t xml:space="preserve"> Barom </t>
  </si>
  <si>
    <t xml:space="preserve"> Rl in </t>
  </si>
  <si>
    <t>Pyrgeo1</t>
  </si>
  <si>
    <t xml:space="preserve">Rl in  </t>
  </si>
  <si>
    <t>Max Bat</t>
  </si>
  <si>
    <t>Min Bat</t>
  </si>
  <si>
    <t>Battery</t>
  </si>
  <si>
    <t>Dat Pan</t>
  </si>
  <si>
    <t>Station</t>
  </si>
  <si>
    <t>:MM/DD/YYYY</t>
  </si>
  <si>
    <t xml:space="preserve"> hh:mm </t>
  </si>
  <si>
    <t xml:space="preserve">  Rad. </t>
  </si>
  <si>
    <t xml:space="preserve">  Speed</t>
  </si>
  <si>
    <t>Vec Mag</t>
  </si>
  <si>
    <t xml:space="preserve"> Direc </t>
  </si>
  <si>
    <t>Wnd Dir</t>
  </si>
  <si>
    <t xml:space="preserve"> Speed </t>
  </si>
  <si>
    <t xml:space="preserve">  Temp </t>
  </si>
  <si>
    <t>Humidty</t>
  </si>
  <si>
    <t>Mx Temp</t>
  </si>
  <si>
    <t>Mn Temp</t>
  </si>
  <si>
    <t>Av Temp</t>
  </si>
  <si>
    <t xml:space="preserve">       </t>
  </si>
  <si>
    <t xml:space="preserve"> Pcpn  </t>
  </si>
  <si>
    <t>uncorr.</t>
  </si>
  <si>
    <t xml:space="preserve"> Temp. </t>
  </si>
  <si>
    <t xml:space="preserve"> Volts </t>
  </si>
  <si>
    <t>Voltage</t>
  </si>
  <si>
    <t xml:space="preserve"> Id. # </t>
  </si>
  <si>
    <t>DayAndTime</t>
  </si>
  <si>
    <t>Start Time</t>
  </si>
  <si>
    <t>End time</t>
  </si>
  <si>
    <t>middleTime</t>
  </si>
  <si>
    <t>Reno Lat</t>
  </si>
  <si>
    <t>sincubed</t>
  </si>
  <si>
    <t>Phase</t>
  </si>
  <si>
    <t>Pressure Tide</t>
  </si>
  <si>
    <t>ave Press</t>
  </si>
  <si>
    <t>std</t>
  </si>
  <si>
    <t>Pressure</t>
  </si>
  <si>
    <t xml:space="preserve"> Reno (DRI) </t>
  </si>
  <si>
    <t xml:space="preserve"> Unk </t>
  </si>
  <si>
    <t xml:space="preserve">  Max  </t>
  </si>
  <si>
    <t xml:space="preserve">  Min  </t>
  </si>
  <si>
    <t>Std dev</t>
  </si>
  <si>
    <t>Sol Rad</t>
  </si>
  <si>
    <t xml:space="preserve"> Misc  </t>
  </si>
  <si>
    <t>Max Rel</t>
  </si>
  <si>
    <t>Min Rel</t>
  </si>
  <si>
    <t>Ave Rel</t>
  </si>
  <si>
    <t>Solar R</t>
  </si>
  <si>
    <t>Sol.Rad</t>
  </si>
  <si>
    <t>Wnd Spd</t>
  </si>
  <si>
    <t xml:space="preserve"> Press </t>
  </si>
  <si>
    <t xml:space="preserve"> Sen #2</t>
  </si>
  <si>
    <t xml:space="preserve">  #4   </t>
  </si>
  <si>
    <t xml:space="preserve">  #5   </t>
  </si>
  <si>
    <t xml:space="preserve">  #3   </t>
  </si>
  <si>
    <t>Temp S2</t>
  </si>
  <si>
    <t>Hum 217</t>
  </si>
  <si>
    <t>Humd #2</t>
  </si>
  <si>
    <t>Day and Time</t>
  </si>
  <si>
    <t>Time Alignment</t>
  </si>
  <si>
    <t>UNR Temp (Celcius)</t>
  </si>
  <si>
    <t>UNR RH (%)</t>
  </si>
  <si>
    <t>UNR Vapor Pressure (mb)</t>
  </si>
  <si>
    <t>UNR Clearsky Downwelling IR (W/m2)</t>
  </si>
  <si>
    <t>UNR Measured Downwelling IR (W/m2)</t>
  </si>
  <si>
    <t>UNR Emissivity Clear Sky</t>
  </si>
  <si>
    <t>UNR Measured Emissivity</t>
  </si>
  <si>
    <t>a</t>
  </si>
  <si>
    <t>p</t>
  </si>
  <si>
    <t>Cloud Fraction 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</si>
</sst>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m/d/yy\ h:mm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4" fontId="0" fillId="0" borderId="0" xfId="0" applyNumberFormat="1"/>
    <xf numFmtId="20" fontId="0" fillId="0" borderId="0" xfId="0" applyNumberFormat="1"/>
    <xf numFmtId="165" fontId="0" fillId="0" borderId="0" xfId="0" applyNumberFormat="1"/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5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sharedStrings" Target="sharedStrings.xml"/><Relationship Id="rId5" Type="http://schemas.openxmlformats.org/officeDocument/2006/relationships/chartsheet" Target="chartsheets/sheet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53206543366841E-2"/>
          <c:y val="2.217924368907765E-2"/>
          <c:w val="0.88171136446944787"/>
          <c:h val="0.87305247561278188"/>
        </c:manualLayout>
      </c:layout>
      <c:scatterChart>
        <c:scatterStyle val="lineMarker"/>
        <c:varyColors val="0"/>
        <c:ser>
          <c:idx val="0"/>
          <c:order val="0"/>
          <c:tx>
            <c:strRef>
              <c:f>UNR_Feb2020!$U$4</c:f>
              <c:strCache>
                <c:ptCount val="1"/>
                <c:pt idx="0">
                  <c:v>Pressure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UNR_Feb2020!$C$5:$C$4178</c:f>
              <c:numCache>
                <c:formatCode>m/d/yy\ h:mm;@</c:formatCode>
                <c:ptCount val="4174"/>
                <c:pt idx="0">
                  <c:v>43862</c:v>
                </c:pt>
                <c:pt idx="1">
                  <c:v>43862.006944444445</c:v>
                </c:pt>
                <c:pt idx="2">
                  <c:v>43862.013888888891</c:v>
                </c:pt>
                <c:pt idx="3">
                  <c:v>43862.020833333336</c:v>
                </c:pt>
                <c:pt idx="4">
                  <c:v>43862.027777777781</c:v>
                </c:pt>
                <c:pt idx="5">
                  <c:v>43862.034722222219</c:v>
                </c:pt>
                <c:pt idx="6">
                  <c:v>43862.041666666664</c:v>
                </c:pt>
                <c:pt idx="7">
                  <c:v>43862.048611111109</c:v>
                </c:pt>
                <c:pt idx="8">
                  <c:v>43862.055555555555</c:v>
                </c:pt>
                <c:pt idx="9">
                  <c:v>43862.0625</c:v>
                </c:pt>
                <c:pt idx="10">
                  <c:v>43862.069444444445</c:v>
                </c:pt>
                <c:pt idx="11">
                  <c:v>43862.076388888891</c:v>
                </c:pt>
                <c:pt idx="12">
                  <c:v>43862.083333333336</c:v>
                </c:pt>
                <c:pt idx="13">
                  <c:v>43862.090277777781</c:v>
                </c:pt>
                <c:pt idx="14">
                  <c:v>43862.097222222219</c:v>
                </c:pt>
                <c:pt idx="15">
                  <c:v>43862.104166666664</c:v>
                </c:pt>
                <c:pt idx="16">
                  <c:v>43862.111111111109</c:v>
                </c:pt>
                <c:pt idx="17">
                  <c:v>43862.118055555555</c:v>
                </c:pt>
                <c:pt idx="18">
                  <c:v>43862.125</c:v>
                </c:pt>
                <c:pt idx="19">
                  <c:v>43862.131944444445</c:v>
                </c:pt>
                <c:pt idx="20">
                  <c:v>43862.138888888891</c:v>
                </c:pt>
                <c:pt idx="21">
                  <c:v>43862.145833333336</c:v>
                </c:pt>
                <c:pt idx="22">
                  <c:v>43862.152777777781</c:v>
                </c:pt>
                <c:pt idx="23">
                  <c:v>43862.159722222219</c:v>
                </c:pt>
                <c:pt idx="24">
                  <c:v>43862.166666666664</c:v>
                </c:pt>
                <c:pt idx="25">
                  <c:v>43862.173611111109</c:v>
                </c:pt>
                <c:pt idx="26">
                  <c:v>43862.180555555555</c:v>
                </c:pt>
                <c:pt idx="27">
                  <c:v>43862.1875</c:v>
                </c:pt>
                <c:pt idx="28">
                  <c:v>43862.194444444445</c:v>
                </c:pt>
                <c:pt idx="29">
                  <c:v>43862.201388888891</c:v>
                </c:pt>
                <c:pt idx="30">
                  <c:v>43862.208333333336</c:v>
                </c:pt>
                <c:pt idx="31">
                  <c:v>43862.215277777781</c:v>
                </c:pt>
                <c:pt idx="32">
                  <c:v>43862.222222222219</c:v>
                </c:pt>
                <c:pt idx="33">
                  <c:v>43862.229166666664</c:v>
                </c:pt>
                <c:pt idx="34">
                  <c:v>43862.236111111109</c:v>
                </c:pt>
                <c:pt idx="35">
                  <c:v>43862.243055555555</c:v>
                </c:pt>
                <c:pt idx="36">
                  <c:v>43862.25</c:v>
                </c:pt>
                <c:pt idx="37">
                  <c:v>43862.256944444445</c:v>
                </c:pt>
                <c:pt idx="38">
                  <c:v>43862.263888888891</c:v>
                </c:pt>
                <c:pt idx="39">
                  <c:v>43862.270833333336</c:v>
                </c:pt>
                <c:pt idx="40">
                  <c:v>43862.277777777781</c:v>
                </c:pt>
                <c:pt idx="41">
                  <c:v>43862.284722222219</c:v>
                </c:pt>
                <c:pt idx="42">
                  <c:v>43862.291666666664</c:v>
                </c:pt>
                <c:pt idx="43">
                  <c:v>43862.298611111109</c:v>
                </c:pt>
                <c:pt idx="44">
                  <c:v>43862.305555555555</c:v>
                </c:pt>
                <c:pt idx="45">
                  <c:v>43862.3125</c:v>
                </c:pt>
                <c:pt idx="46">
                  <c:v>43862.319444444445</c:v>
                </c:pt>
                <c:pt idx="47">
                  <c:v>43862.326388888891</c:v>
                </c:pt>
                <c:pt idx="48">
                  <c:v>43862.333333333336</c:v>
                </c:pt>
                <c:pt idx="49">
                  <c:v>43862.340277777781</c:v>
                </c:pt>
                <c:pt idx="50">
                  <c:v>43862.347222222219</c:v>
                </c:pt>
                <c:pt idx="51">
                  <c:v>43862.354166666664</c:v>
                </c:pt>
                <c:pt idx="52">
                  <c:v>43862.361111111109</c:v>
                </c:pt>
                <c:pt idx="53">
                  <c:v>43862.368055555555</c:v>
                </c:pt>
                <c:pt idx="54">
                  <c:v>43862.375</c:v>
                </c:pt>
                <c:pt idx="55">
                  <c:v>43862.381944444445</c:v>
                </c:pt>
                <c:pt idx="56">
                  <c:v>43862.388888888891</c:v>
                </c:pt>
                <c:pt idx="57">
                  <c:v>43862.395833333336</c:v>
                </c:pt>
                <c:pt idx="58">
                  <c:v>43862.402777777781</c:v>
                </c:pt>
                <c:pt idx="59">
                  <c:v>43862.409722222219</c:v>
                </c:pt>
                <c:pt idx="60">
                  <c:v>43862.416666666664</c:v>
                </c:pt>
                <c:pt idx="61">
                  <c:v>43862.423611111109</c:v>
                </c:pt>
                <c:pt idx="62">
                  <c:v>43862.430555555555</c:v>
                </c:pt>
                <c:pt idx="63">
                  <c:v>43862.4375</c:v>
                </c:pt>
                <c:pt idx="64">
                  <c:v>43862.444444444445</c:v>
                </c:pt>
                <c:pt idx="65">
                  <c:v>43862.451388888891</c:v>
                </c:pt>
                <c:pt idx="66">
                  <c:v>43862.458333333336</c:v>
                </c:pt>
                <c:pt idx="67">
                  <c:v>43862.465277777781</c:v>
                </c:pt>
                <c:pt idx="68">
                  <c:v>43862.472222222219</c:v>
                </c:pt>
                <c:pt idx="69">
                  <c:v>43862.479166666664</c:v>
                </c:pt>
                <c:pt idx="70">
                  <c:v>43862.486111111109</c:v>
                </c:pt>
                <c:pt idx="71">
                  <c:v>43862.493055555555</c:v>
                </c:pt>
                <c:pt idx="72">
                  <c:v>43862.5</c:v>
                </c:pt>
                <c:pt idx="73">
                  <c:v>43862.506944444445</c:v>
                </c:pt>
                <c:pt idx="74">
                  <c:v>43862.513888888891</c:v>
                </c:pt>
                <c:pt idx="75">
                  <c:v>43862.520833333336</c:v>
                </c:pt>
                <c:pt idx="76">
                  <c:v>43862.527777777781</c:v>
                </c:pt>
                <c:pt idx="77">
                  <c:v>43862.534722222219</c:v>
                </c:pt>
                <c:pt idx="78">
                  <c:v>43862.541666666664</c:v>
                </c:pt>
                <c:pt idx="79">
                  <c:v>43862.548611111109</c:v>
                </c:pt>
                <c:pt idx="80">
                  <c:v>43862.555555555555</c:v>
                </c:pt>
                <c:pt idx="81">
                  <c:v>43862.5625</c:v>
                </c:pt>
                <c:pt idx="82">
                  <c:v>43862.569444444445</c:v>
                </c:pt>
                <c:pt idx="83">
                  <c:v>43862.576388888891</c:v>
                </c:pt>
                <c:pt idx="84">
                  <c:v>43862.583333333336</c:v>
                </c:pt>
                <c:pt idx="85">
                  <c:v>43862.590277777781</c:v>
                </c:pt>
                <c:pt idx="86">
                  <c:v>43862.597222222219</c:v>
                </c:pt>
                <c:pt idx="87">
                  <c:v>43862.604166666664</c:v>
                </c:pt>
                <c:pt idx="88">
                  <c:v>43862.611111111109</c:v>
                </c:pt>
                <c:pt idx="89">
                  <c:v>43862.618055555555</c:v>
                </c:pt>
                <c:pt idx="90">
                  <c:v>43862.625</c:v>
                </c:pt>
                <c:pt idx="91">
                  <c:v>43862.631944444445</c:v>
                </c:pt>
                <c:pt idx="92">
                  <c:v>43862.638888888891</c:v>
                </c:pt>
                <c:pt idx="93">
                  <c:v>43862.645833333336</c:v>
                </c:pt>
                <c:pt idx="94">
                  <c:v>43862.652777777781</c:v>
                </c:pt>
                <c:pt idx="95">
                  <c:v>43862.659722222219</c:v>
                </c:pt>
                <c:pt idx="96">
                  <c:v>43862.666666666664</c:v>
                </c:pt>
                <c:pt idx="97">
                  <c:v>43862.673611111109</c:v>
                </c:pt>
                <c:pt idx="98">
                  <c:v>43862.680555555555</c:v>
                </c:pt>
                <c:pt idx="99">
                  <c:v>43862.6875</c:v>
                </c:pt>
                <c:pt idx="100">
                  <c:v>43862.694444444445</c:v>
                </c:pt>
                <c:pt idx="101">
                  <c:v>43862.701388888891</c:v>
                </c:pt>
                <c:pt idx="102">
                  <c:v>43862.708333333336</c:v>
                </c:pt>
                <c:pt idx="103">
                  <c:v>43862.715277777781</c:v>
                </c:pt>
                <c:pt idx="104">
                  <c:v>43862.722222222219</c:v>
                </c:pt>
                <c:pt idx="105">
                  <c:v>43862.729166666664</c:v>
                </c:pt>
                <c:pt idx="106">
                  <c:v>43862.736111111109</c:v>
                </c:pt>
                <c:pt idx="107">
                  <c:v>43862.743055555555</c:v>
                </c:pt>
                <c:pt idx="108">
                  <c:v>43862.75</c:v>
                </c:pt>
                <c:pt idx="109">
                  <c:v>43862.756944444445</c:v>
                </c:pt>
                <c:pt idx="110">
                  <c:v>43862.763888888891</c:v>
                </c:pt>
                <c:pt idx="111">
                  <c:v>43862.770833333336</c:v>
                </c:pt>
                <c:pt idx="112">
                  <c:v>43862.777777777781</c:v>
                </c:pt>
                <c:pt idx="113">
                  <c:v>43862.784722222219</c:v>
                </c:pt>
                <c:pt idx="114">
                  <c:v>43862.791666666664</c:v>
                </c:pt>
                <c:pt idx="115">
                  <c:v>43862.798611111109</c:v>
                </c:pt>
                <c:pt idx="116">
                  <c:v>43862.805555555555</c:v>
                </c:pt>
                <c:pt idx="117">
                  <c:v>43862.8125</c:v>
                </c:pt>
                <c:pt idx="118">
                  <c:v>43862.819444444445</c:v>
                </c:pt>
                <c:pt idx="119">
                  <c:v>43862.826388888891</c:v>
                </c:pt>
                <c:pt idx="120">
                  <c:v>43862.833333333336</c:v>
                </c:pt>
                <c:pt idx="121">
                  <c:v>43862.840277777781</c:v>
                </c:pt>
                <c:pt idx="122">
                  <c:v>43862.847222222219</c:v>
                </c:pt>
                <c:pt idx="123">
                  <c:v>43862.854166666664</c:v>
                </c:pt>
                <c:pt idx="124">
                  <c:v>43862.861111111109</c:v>
                </c:pt>
                <c:pt idx="125">
                  <c:v>43862.868055555555</c:v>
                </c:pt>
                <c:pt idx="126">
                  <c:v>43862.875</c:v>
                </c:pt>
                <c:pt idx="127">
                  <c:v>43862.881944444445</c:v>
                </c:pt>
                <c:pt idx="128">
                  <c:v>43862.888888888891</c:v>
                </c:pt>
                <c:pt idx="129">
                  <c:v>43862.895833333336</c:v>
                </c:pt>
                <c:pt idx="130">
                  <c:v>43862.902777777781</c:v>
                </c:pt>
                <c:pt idx="131">
                  <c:v>43862.909722222219</c:v>
                </c:pt>
                <c:pt idx="132">
                  <c:v>43862.916666666664</c:v>
                </c:pt>
                <c:pt idx="133">
                  <c:v>43862.923611111109</c:v>
                </c:pt>
                <c:pt idx="134">
                  <c:v>43862.930555555555</c:v>
                </c:pt>
                <c:pt idx="135">
                  <c:v>43862.9375</c:v>
                </c:pt>
                <c:pt idx="136">
                  <c:v>43862.944444444445</c:v>
                </c:pt>
                <c:pt idx="137">
                  <c:v>43862.951388888891</c:v>
                </c:pt>
                <c:pt idx="138">
                  <c:v>43862.958333333336</c:v>
                </c:pt>
                <c:pt idx="139">
                  <c:v>43862.965277777781</c:v>
                </c:pt>
                <c:pt idx="140">
                  <c:v>43862.972222222219</c:v>
                </c:pt>
                <c:pt idx="141">
                  <c:v>43862.979166666664</c:v>
                </c:pt>
                <c:pt idx="142">
                  <c:v>43862.986111111109</c:v>
                </c:pt>
                <c:pt idx="143">
                  <c:v>43862.993055555555</c:v>
                </c:pt>
                <c:pt idx="144">
                  <c:v>43863</c:v>
                </c:pt>
                <c:pt idx="145">
                  <c:v>43863.006944444445</c:v>
                </c:pt>
                <c:pt idx="146">
                  <c:v>43863.013888888891</c:v>
                </c:pt>
                <c:pt idx="147">
                  <c:v>43863.020833333336</c:v>
                </c:pt>
                <c:pt idx="148">
                  <c:v>43863.027777777781</c:v>
                </c:pt>
                <c:pt idx="149">
                  <c:v>43863.034722222219</c:v>
                </c:pt>
                <c:pt idx="150">
                  <c:v>43863.041666666664</c:v>
                </c:pt>
                <c:pt idx="151">
                  <c:v>43863.048611111109</c:v>
                </c:pt>
                <c:pt idx="152">
                  <c:v>43863.055555555555</c:v>
                </c:pt>
                <c:pt idx="153">
                  <c:v>43863.0625</c:v>
                </c:pt>
                <c:pt idx="154">
                  <c:v>43863.069444444445</c:v>
                </c:pt>
                <c:pt idx="155">
                  <c:v>43863.076388888891</c:v>
                </c:pt>
                <c:pt idx="156">
                  <c:v>43863.083333333336</c:v>
                </c:pt>
                <c:pt idx="157">
                  <c:v>43863.090277777781</c:v>
                </c:pt>
                <c:pt idx="158">
                  <c:v>43863.097222222219</c:v>
                </c:pt>
                <c:pt idx="159">
                  <c:v>43863.104166666664</c:v>
                </c:pt>
                <c:pt idx="160">
                  <c:v>43863.111111111109</c:v>
                </c:pt>
                <c:pt idx="161">
                  <c:v>43863.118055555555</c:v>
                </c:pt>
                <c:pt idx="162">
                  <c:v>43863.125</c:v>
                </c:pt>
                <c:pt idx="163">
                  <c:v>43863.131944444445</c:v>
                </c:pt>
                <c:pt idx="164">
                  <c:v>43863.138888888891</c:v>
                </c:pt>
                <c:pt idx="165">
                  <c:v>43863.145833333336</c:v>
                </c:pt>
                <c:pt idx="166">
                  <c:v>43863.152777777781</c:v>
                </c:pt>
                <c:pt idx="167">
                  <c:v>43863.159722222219</c:v>
                </c:pt>
                <c:pt idx="168">
                  <c:v>43863.166666666664</c:v>
                </c:pt>
                <c:pt idx="169">
                  <c:v>43863.173611111109</c:v>
                </c:pt>
                <c:pt idx="170">
                  <c:v>43863.180555555555</c:v>
                </c:pt>
                <c:pt idx="171">
                  <c:v>43863.1875</c:v>
                </c:pt>
                <c:pt idx="172">
                  <c:v>43863.194444444445</c:v>
                </c:pt>
                <c:pt idx="173">
                  <c:v>43863.201388888891</c:v>
                </c:pt>
                <c:pt idx="174">
                  <c:v>43863.208333333336</c:v>
                </c:pt>
                <c:pt idx="175">
                  <c:v>43863.215277777781</c:v>
                </c:pt>
                <c:pt idx="176">
                  <c:v>43863.222222222219</c:v>
                </c:pt>
                <c:pt idx="177">
                  <c:v>43863.229166666664</c:v>
                </c:pt>
                <c:pt idx="178">
                  <c:v>43863.236111111109</c:v>
                </c:pt>
                <c:pt idx="179">
                  <c:v>43863.243055555555</c:v>
                </c:pt>
                <c:pt idx="180">
                  <c:v>43863.25</c:v>
                </c:pt>
                <c:pt idx="181">
                  <c:v>43863.256944444445</c:v>
                </c:pt>
                <c:pt idx="182">
                  <c:v>43863.263888888891</c:v>
                </c:pt>
                <c:pt idx="183">
                  <c:v>43863.270833333336</c:v>
                </c:pt>
                <c:pt idx="184">
                  <c:v>43863.277777777781</c:v>
                </c:pt>
                <c:pt idx="185">
                  <c:v>43863.284722222219</c:v>
                </c:pt>
                <c:pt idx="186">
                  <c:v>43863.291666666664</c:v>
                </c:pt>
                <c:pt idx="187">
                  <c:v>43863.298611111109</c:v>
                </c:pt>
                <c:pt idx="188">
                  <c:v>43863.305555555555</c:v>
                </c:pt>
                <c:pt idx="189">
                  <c:v>43863.3125</c:v>
                </c:pt>
                <c:pt idx="190">
                  <c:v>43863.319444444445</c:v>
                </c:pt>
                <c:pt idx="191">
                  <c:v>43863.326388888891</c:v>
                </c:pt>
                <c:pt idx="192">
                  <c:v>43863.333333333336</c:v>
                </c:pt>
                <c:pt idx="193">
                  <c:v>43863.340277777781</c:v>
                </c:pt>
                <c:pt idx="194">
                  <c:v>43863.347222222219</c:v>
                </c:pt>
                <c:pt idx="195">
                  <c:v>43863.354166666664</c:v>
                </c:pt>
                <c:pt idx="196">
                  <c:v>43863.361111111109</c:v>
                </c:pt>
                <c:pt idx="197">
                  <c:v>43863.368055555555</c:v>
                </c:pt>
                <c:pt idx="198">
                  <c:v>43863.375</c:v>
                </c:pt>
                <c:pt idx="199">
                  <c:v>43863.381944444445</c:v>
                </c:pt>
                <c:pt idx="200">
                  <c:v>43863.388888888891</c:v>
                </c:pt>
                <c:pt idx="201">
                  <c:v>43863.395833333336</c:v>
                </c:pt>
                <c:pt idx="202">
                  <c:v>43863.402777777781</c:v>
                </c:pt>
                <c:pt idx="203">
                  <c:v>43863.409722222219</c:v>
                </c:pt>
                <c:pt idx="204">
                  <c:v>43863.416666666664</c:v>
                </c:pt>
                <c:pt idx="205">
                  <c:v>43863.423611111109</c:v>
                </c:pt>
                <c:pt idx="206">
                  <c:v>43863.430555555555</c:v>
                </c:pt>
                <c:pt idx="207">
                  <c:v>43863.4375</c:v>
                </c:pt>
                <c:pt idx="208">
                  <c:v>43863.444444444445</c:v>
                </c:pt>
                <c:pt idx="209">
                  <c:v>43863.451388888891</c:v>
                </c:pt>
                <c:pt idx="210">
                  <c:v>43863.458333333336</c:v>
                </c:pt>
                <c:pt idx="211">
                  <c:v>43863.465277777781</c:v>
                </c:pt>
                <c:pt idx="212">
                  <c:v>43863.472222222219</c:v>
                </c:pt>
                <c:pt idx="213">
                  <c:v>43863.479166666664</c:v>
                </c:pt>
                <c:pt idx="214">
                  <c:v>43863.486111111109</c:v>
                </c:pt>
                <c:pt idx="215">
                  <c:v>43863.493055555555</c:v>
                </c:pt>
                <c:pt idx="216">
                  <c:v>43863.5</c:v>
                </c:pt>
                <c:pt idx="217">
                  <c:v>43863.506944444445</c:v>
                </c:pt>
                <c:pt idx="218">
                  <c:v>43863.513888888891</c:v>
                </c:pt>
                <c:pt idx="219">
                  <c:v>43863.520833333336</c:v>
                </c:pt>
                <c:pt idx="220">
                  <c:v>43863.527777777781</c:v>
                </c:pt>
                <c:pt idx="221">
                  <c:v>43863.534722222219</c:v>
                </c:pt>
                <c:pt idx="222">
                  <c:v>43863.541666666664</c:v>
                </c:pt>
                <c:pt idx="223">
                  <c:v>43863.548611111109</c:v>
                </c:pt>
                <c:pt idx="224">
                  <c:v>43863.555555555555</c:v>
                </c:pt>
                <c:pt idx="225">
                  <c:v>43863.5625</c:v>
                </c:pt>
                <c:pt idx="226">
                  <c:v>43863.569444444445</c:v>
                </c:pt>
                <c:pt idx="227">
                  <c:v>43863.576388888891</c:v>
                </c:pt>
                <c:pt idx="228">
                  <c:v>43863.583333333336</c:v>
                </c:pt>
                <c:pt idx="229">
                  <c:v>43863.590277777781</c:v>
                </c:pt>
                <c:pt idx="230">
                  <c:v>43863.597222222219</c:v>
                </c:pt>
                <c:pt idx="231">
                  <c:v>43863.604166666664</c:v>
                </c:pt>
                <c:pt idx="232">
                  <c:v>43863.611111111109</c:v>
                </c:pt>
                <c:pt idx="233">
                  <c:v>43863.618055555555</c:v>
                </c:pt>
                <c:pt idx="234">
                  <c:v>43863.625</c:v>
                </c:pt>
                <c:pt idx="235">
                  <c:v>43863.631944444445</c:v>
                </c:pt>
                <c:pt idx="236">
                  <c:v>43863.638888888891</c:v>
                </c:pt>
                <c:pt idx="237">
                  <c:v>43863.645833333336</c:v>
                </c:pt>
                <c:pt idx="238">
                  <c:v>43863.652777777781</c:v>
                </c:pt>
                <c:pt idx="239">
                  <c:v>43863.659722222219</c:v>
                </c:pt>
                <c:pt idx="240">
                  <c:v>43863.666666666664</c:v>
                </c:pt>
                <c:pt idx="241">
                  <c:v>43863.673611111109</c:v>
                </c:pt>
                <c:pt idx="242">
                  <c:v>43863.680555555555</c:v>
                </c:pt>
                <c:pt idx="243">
                  <c:v>43863.6875</c:v>
                </c:pt>
                <c:pt idx="244">
                  <c:v>43863.694444444445</c:v>
                </c:pt>
                <c:pt idx="245">
                  <c:v>43863.701388888891</c:v>
                </c:pt>
                <c:pt idx="246">
                  <c:v>43863.708333333336</c:v>
                </c:pt>
                <c:pt idx="247">
                  <c:v>43863.715277777781</c:v>
                </c:pt>
                <c:pt idx="248">
                  <c:v>43863.722222222219</c:v>
                </c:pt>
                <c:pt idx="249">
                  <c:v>43863.729166666664</c:v>
                </c:pt>
                <c:pt idx="250">
                  <c:v>43863.736111111109</c:v>
                </c:pt>
                <c:pt idx="251">
                  <c:v>43863.743055555555</c:v>
                </c:pt>
                <c:pt idx="252">
                  <c:v>43863.75</c:v>
                </c:pt>
                <c:pt idx="253">
                  <c:v>43863.756944444445</c:v>
                </c:pt>
                <c:pt idx="254">
                  <c:v>43863.763888888891</c:v>
                </c:pt>
                <c:pt idx="255">
                  <c:v>43863.770833333336</c:v>
                </c:pt>
                <c:pt idx="256">
                  <c:v>43863.777777777781</c:v>
                </c:pt>
                <c:pt idx="257">
                  <c:v>43863.784722222219</c:v>
                </c:pt>
                <c:pt idx="258">
                  <c:v>43863.791666666664</c:v>
                </c:pt>
                <c:pt idx="259">
                  <c:v>43863.798611111109</c:v>
                </c:pt>
                <c:pt idx="260">
                  <c:v>43863.805555555555</c:v>
                </c:pt>
                <c:pt idx="261">
                  <c:v>43863.8125</c:v>
                </c:pt>
                <c:pt idx="262">
                  <c:v>43863.819444444445</c:v>
                </c:pt>
                <c:pt idx="263">
                  <c:v>43863.826388888891</c:v>
                </c:pt>
                <c:pt idx="264">
                  <c:v>43863.833333333336</c:v>
                </c:pt>
                <c:pt idx="265">
                  <c:v>43863.840277777781</c:v>
                </c:pt>
                <c:pt idx="266">
                  <c:v>43863.847222222219</c:v>
                </c:pt>
                <c:pt idx="267">
                  <c:v>43863.854166666664</c:v>
                </c:pt>
                <c:pt idx="268">
                  <c:v>43863.861111111109</c:v>
                </c:pt>
                <c:pt idx="269">
                  <c:v>43863.868055555555</c:v>
                </c:pt>
                <c:pt idx="270">
                  <c:v>43863.875</c:v>
                </c:pt>
                <c:pt idx="271">
                  <c:v>43863.881944444445</c:v>
                </c:pt>
                <c:pt idx="272">
                  <c:v>43863.888888888891</c:v>
                </c:pt>
                <c:pt idx="273">
                  <c:v>43863.895833333336</c:v>
                </c:pt>
                <c:pt idx="274">
                  <c:v>43863.902777777781</c:v>
                </c:pt>
                <c:pt idx="275">
                  <c:v>43863.909722222219</c:v>
                </c:pt>
                <c:pt idx="276">
                  <c:v>43863.916666666664</c:v>
                </c:pt>
                <c:pt idx="277">
                  <c:v>43863.923611111109</c:v>
                </c:pt>
                <c:pt idx="278">
                  <c:v>43863.930555555555</c:v>
                </c:pt>
                <c:pt idx="279">
                  <c:v>43863.9375</c:v>
                </c:pt>
                <c:pt idx="280">
                  <c:v>43863.944444444445</c:v>
                </c:pt>
                <c:pt idx="281">
                  <c:v>43863.951388888891</c:v>
                </c:pt>
                <c:pt idx="282">
                  <c:v>43863.958333333336</c:v>
                </c:pt>
                <c:pt idx="283">
                  <c:v>43863.965277777781</c:v>
                </c:pt>
                <c:pt idx="284">
                  <c:v>43863.972222222219</c:v>
                </c:pt>
                <c:pt idx="285">
                  <c:v>43863.979166666664</c:v>
                </c:pt>
                <c:pt idx="286">
                  <c:v>43863.986111111109</c:v>
                </c:pt>
                <c:pt idx="287">
                  <c:v>43863.993055555555</c:v>
                </c:pt>
                <c:pt idx="288">
                  <c:v>43864</c:v>
                </c:pt>
                <c:pt idx="289">
                  <c:v>43864.006944444445</c:v>
                </c:pt>
                <c:pt idx="290">
                  <c:v>43864.013888888891</c:v>
                </c:pt>
                <c:pt idx="291">
                  <c:v>43864.020833333336</c:v>
                </c:pt>
                <c:pt idx="292">
                  <c:v>43864.027777777781</c:v>
                </c:pt>
                <c:pt idx="293">
                  <c:v>43864.034722222219</c:v>
                </c:pt>
                <c:pt idx="294">
                  <c:v>43864.041666666664</c:v>
                </c:pt>
                <c:pt idx="295">
                  <c:v>43864.048611111109</c:v>
                </c:pt>
                <c:pt idx="296">
                  <c:v>43864.055555555555</c:v>
                </c:pt>
                <c:pt idx="297">
                  <c:v>43864.0625</c:v>
                </c:pt>
                <c:pt idx="298">
                  <c:v>43864.069444444445</c:v>
                </c:pt>
                <c:pt idx="299">
                  <c:v>43864.076388888891</c:v>
                </c:pt>
                <c:pt idx="300">
                  <c:v>43864.083333333336</c:v>
                </c:pt>
                <c:pt idx="301">
                  <c:v>43864.090277777781</c:v>
                </c:pt>
                <c:pt idx="302">
                  <c:v>43864.097222222219</c:v>
                </c:pt>
                <c:pt idx="303">
                  <c:v>43864.104166666664</c:v>
                </c:pt>
                <c:pt idx="304">
                  <c:v>43864.111111111109</c:v>
                </c:pt>
                <c:pt idx="305">
                  <c:v>43864.118055555555</c:v>
                </c:pt>
                <c:pt idx="306">
                  <c:v>43864.125</c:v>
                </c:pt>
                <c:pt idx="307">
                  <c:v>43864.131944444445</c:v>
                </c:pt>
                <c:pt idx="308">
                  <c:v>43864.138888888891</c:v>
                </c:pt>
                <c:pt idx="309">
                  <c:v>43864.145833333336</c:v>
                </c:pt>
                <c:pt idx="310">
                  <c:v>43864.152777777781</c:v>
                </c:pt>
                <c:pt idx="311">
                  <c:v>43864.159722222219</c:v>
                </c:pt>
                <c:pt idx="312">
                  <c:v>43864.166666666664</c:v>
                </c:pt>
                <c:pt idx="313">
                  <c:v>43864.173611111109</c:v>
                </c:pt>
                <c:pt idx="314">
                  <c:v>43864.180555555555</c:v>
                </c:pt>
                <c:pt idx="315">
                  <c:v>43864.1875</c:v>
                </c:pt>
                <c:pt idx="316">
                  <c:v>43864.194444444445</c:v>
                </c:pt>
                <c:pt idx="317">
                  <c:v>43864.201388888891</c:v>
                </c:pt>
                <c:pt idx="318">
                  <c:v>43864.208333333336</c:v>
                </c:pt>
                <c:pt idx="319">
                  <c:v>43864.215277777781</c:v>
                </c:pt>
                <c:pt idx="320">
                  <c:v>43864.222222222219</c:v>
                </c:pt>
                <c:pt idx="321">
                  <c:v>43864.229166666664</c:v>
                </c:pt>
                <c:pt idx="322">
                  <c:v>43864.236111111109</c:v>
                </c:pt>
                <c:pt idx="323">
                  <c:v>43864.243055555555</c:v>
                </c:pt>
                <c:pt idx="324">
                  <c:v>43864.25</c:v>
                </c:pt>
                <c:pt idx="325">
                  <c:v>43864.256944444445</c:v>
                </c:pt>
                <c:pt idx="326">
                  <c:v>43864.263888888891</c:v>
                </c:pt>
                <c:pt idx="327">
                  <c:v>43864.270833333336</c:v>
                </c:pt>
                <c:pt idx="328">
                  <c:v>43864.277777777781</c:v>
                </c:pt>
                <c:pt idx="329">
                  <c:v>43864.284722222219</c:v>
                </c:pt>
                <c:pt idx="330">
                  <c:v>43864.291666666664</c:v>
                </c:pt>
                <c:pt idx="331">
                  <c:v>43864.298611111109</c:v>
                </c:pt>
                <c:pt idx="332">
                  <c:v>43864.305555555555</c:v>
                </c:pt>
                <c:pt idx="333">
                  <c:v>43864.3125</c:v>
                </c:pt>
                <c:pt idx="334">
                  <c:v>43864.319444444445</c:v>
                </c:pt>
                <c:pt idx="335">
                  <c:v>43864.326388888891</c:v>
                </c:pt>
                <c:pt idx="336">
                  <c:v>43864.333333333336</c:v>
                </c:pt>
                <c:pt idx="337">
                  <c:v>43864.340277777781</c:v>
                </c:pt>
                <c:pt idx="338">
                  <c:v>43864.347222222219</c:v>
                </c:pt>
                <c:pt idx="339">
                  <c:v>43864.354166666664</c:v>
                </c:pt>
                <c:pt idx="340">
                  <c:v>43864.361111111109</c:v>
                </c:pt>
                <c:pt idx="341">
                  <c:v>43864.368055555555</c:v>
                </c:pt>
                <c:pt idx="342">
                  <c:v>43864.375</c:v>
                </c:pt>
                <c:pt idx="343">
                  <c:v>43864.381944444445</c:v>
                </c:pt>
                <c:pt idx="344">
                  <c:v>43864.388888888891</c:v>
                </c:pt>
                <c:pt idx="345">
                  <c:v>43864.395833333336</c:v>
                </c:pt>
                <c:pt idx="346">
                  <c:v>43864.402777777781</c:v>
                </c:pt>
                <c:pt idx="347">
                  <c:v>43864.409722222219</c:v>
                </c:pt>
                <c:pt idx="348">
                  <c:v>43864.416666666664</c:v>
                </c:pt>
                <c:pt idx="349">
                  <c:v>43864.423611111109</c:v>
                </c:pt>
                <c:pt idx="350">
                  <c:v>43864.430555555555</c:v>
                </c:pt>
                <c:pt idx="351">
                  <c:v>43864.4375</c:v>
                </c:pt>
                <c:pt idx="352">
                  <c:v>43864.444444444445</c:v>
                </c:pt>
                <c:pt idx="353">
                  <c:v>43864.451388888891</c:v>
                </c:pt>
                <c:pt idx="354">
                  <c:v>43864.458333333336</c:v>
                </c:pt>
                <c:pt idx="355">
                  <c:v>43864.465277777781</c:v>
                </c:pt>
                <c:pt idx="356">
                  <c:v>43864.472222222219</c:v>
                </c:pt>
                <c:pt idx="357">
                  <c:v>43864.479166666664</c:v>
                </c:pt>
                <c:pt idx="358">
                  <c:v>43864.486111111109</c:v>
                </c:pt>
                <c:pt idx="359">
                  <c:v>43864.493055555555</c:v>
                </c:pt>
                <c:pt idx="360">
                  <c:v>43864.5</c:v>
                </c:pt>
                <c:pt idx="361">
                  <c:v>43864.506944444445</c:v>
                </c:pt>
                <c:pt idx="362">
                  <c:v>43864.513888888891</c:v>
                </c:pt>
                <c:pt idx="363">
                  <c:v>43864.520833333336</c:v>
                </c:pt>
                <c:pt idx="364">
                  <c:v>43864.527777777781</c:v>
                </c:pt>
                <c:pt idx="365">
                  <c:v>43864.534722222219</c:v>
                </c:pt>
                <c:pt idx="366">
                  <c:v>43864.541666666664</c:v>
                </c:pt>
                <c:pt idx="367">
                  <c:v>43864.548611111109</c:v>
                </c:pt>
                <c:pt idx="368">
                  <c:v>43864.555555555555</c:v>
                </c:pt>
                <c:pt idx="369">
                  <c:v>43864.5625</c:v>
                </c:pt>
                <c:pt idx="370">
                  <c:v>43864.569444444445</c:v>
                </c:pt>
                <c:pt idx="371">
                  <c:v>43864.576388888891</c:v>
                </c:pt>
                <c:pt idx="372">
                  <c:v>43864.583333333336</c:v>
                </c:pt>
                <c:pt idx="373">
                  <c:v>43864.590277777781</c:v>
                </c:pt>
                <c:pt idx="374">
                  <c:v>43864.597222222219</c:v>
                </c:pt>
                <c:pt idx="375">
                  <c:v>43864.604166666664</c:v>
                </c:pt>
                <c:pt idx="376">
                  <c:v>43864.611111111109</c:v>
                </c:pt>
                <c:pt idx="377">
                  <c:v>43864.618055555555</c:v>
                </c:pt>
                <c:pt idx="378">
                  <c:v>43864.625</c:v>
                </c:pt>
                <c:pt idx="379">
                  <c:v>43864.631944444445</c:v>
                </c:pt>
                <c:pt idx="380">
                  <c:v>43864.638888888891</c:v>
                </c:pt>
                <c:pt idx="381">
                  <c:v>43864.645833333336</c:v>
                </c:pt>
                <c:pt idx="382">
                  <c:v>43864.652777777781</c:v>
                </c:pt>
                <c:pt idx="383">
                  <c:v>43864.659722222219</c:v>
                </c:pt>
                <c:pt idx="384">
                  <c:v>43864.666666666664</c:v>
                </c:pt>
                <c:pt idx="385">
                  <c:v>43864.673611111109</c:v>
                </c:pt>
                <c:pt idx="386">
                  <c:v>43864.680555555555</c:v>
                </c:pt>
                <c:pt idx="387">
                  <c:v>43864.6875</c:v>
                </c:pt>
                <c:pt idx="388">
                  <c:v>43864.694444444445</c:v>
                </c:pt>
                <c:pt idx="389">
                  <c:v>43864.701388888891</c:v>
                </c:pt>
                <c:pt idx="390">
                  <c:v>43864.708333333336</c:v>
                </c:pt>
                <c:pt idx="391">
                  <c:v>43864.715277777781</c:v>
                </c:pt>
                <c:pt idx="392">
                  <c:v>43864.722222222219</c:v>
                </c:pt>
                <c:pt idx="393">
                  <c:v>43864.729166666664</c:v>
                </c:pt>
                <c:pt idx="394">
                  <c:v>43864.736111111109</c:v>
                </c:pt>
                <c:pt idx="395">
                  <c:v>43864.743055555555</c:v>
                </c:pt>
                <c:pt idx="396">
                  <c:v>43864.75</c:v>
                </c:pt>
                <c:pt idx="397">
                  <c:v>43864.756944444445</c:v>
                </c:pt>
                <c:pt idx="398">
                  <c:v>43864.763888888891</c:v>
                </c:pt>
                <c:pt idx="399">
                  <c:v>43864.770833333336</c:v>
                </c:pt>
                <c:pt idx="400">
                  <c:v>43864.777777777781</c:v>
                </c:pt>
                <c:pt idx="401">
                  <c:v>43864.784722222219</c:v>
                </c:pt>
                <c:pt idx="402">
                  <c:v>43864.791666666664</c:v>
                </c:pt>
                <c:pt idx="403">
                  <c:v>43864.798611111109</c:v>
                </c:pt>
                <c:pt idx="404">
                  <c:v>43864.805555555555</c:v>
                </c:pt>
                <c:pt idx="405">
                  <c:v>43864.8125</c:v>
                </c:pt>
                <c:pt idx="406">
                  <c:v>43864.819444444445</c:v>
                </c:pt>
                <c:pt idx="407">
                  <c:v>43864.826388888891</c:v>
                </c:pt>
                <c:pt idx="408">
                  <c:v>43864.833333333336</c:v>
                </c:pt>
                <c:pt idx="409">
                  <c:v>43864.840277777781</c:v>
                </c:pt>
                <c:pt idx="410">
                  <c:v>43864.847222222219</c:v>
                </c:pt>
                <c:pt idx="411">
                  <c:v>43864.854166666664</c:v>
                </c:pt>
                <c:pt idx="412">
                  <c:v>43864.861111111109</c:v>
                </c:pt>
                <c:pt idx="413">
                  <c:v>43864.868055555555</c:v>
                </c:pt>
                <c:pt idx="414">
                  <c:v>43864.875</c:v>
                </c:pt>
                <c:pt idx="415">
                  <c:v>43864.881944444445</c:v>
                </c:pt>
                <c:pt idx="416">
                  <c:v>43864.888888888891</c:v>
                </c:pt>
                <c:pt idx="417">
                  <c:v>43864.895833333336</c:v>
                </c:pt>
                <c:pt idx="418">
                  <c:v>43864.902777777781</c:v>
                </c:pt>
                <c:pt idx="419">
                  <c:v>43864.909722222219</c:v>
                </c:pt>
                <c:pt idx="420">
                  <c:v>43864.916666666664</c:v>
                </c:pt>
                <c:pt idx="421">
                  <c:v>43864.923611111109</c:v>
                </c:pt>
                <c:pt idx="422">
                  <c:v>43864.930555555555</c:v>
                </c:pt>
                <c:pt idx="423">
                  <c:v>43864.9375</c:v>
                </c:pt>
                <c:pt idx="424">
                  <c:v>43864.944444444445</c:v>
                </c:pt>
                <c:pt idx="425">
                  <c:v>43864.951388888891</c:v>
                </c:pt>
                <c:pt idx="426">
                  <c:v>43864.958333333336</c:v>
                </c:pt>
                <c:pt idx="427">
                  <c:v>43864.965277777781</c:v>
                </c:pt>
                <c:pt idx="428">
                  <c:v>43864.972222222219</c:v>
                </c:pt>
                <c:pt idx="429">
                  <c:v>43864.979166666664</c:v>
                </c:pt>
                <c:pt idx="430">
                  <c:v>43864.986111111109</c:v>
                </c:pt>
                <c:pt idx="431">
                  <c:v>43864.993055555555</c:v>
                </c:pt>
                <c:pt idx="432">
                  <c:v>43865</c:v>
                </c:pt>
                <c:pt idx="433">
                  <c:v>43865.006944444445</c:v>
                </c:pt>
                <c:pt idx="434">
                  <c:v>43865.013888888891</c:v>
                </c:pt>
                <c:pt idx="435">
                  <c:v>43865.020833333336</c:v>
                </c:pt>
                <c:pt idx="436">
                  <c:v>43865.027777777781</c:v>
                </c:pt>
                <c:pt idx="437">
                  <c:v>43865.034722222219</c:v>
                </c:pt>
                <c:pt idx="438">
                  <c:v>43865.041666666664</c:v>
                </c:pt>
                <c:pt idx="439">
                  <c:v>43865.048611111109</c:v>
                </c:pt>
                <c:pt idx="440">
                  <c:v>43865.055555555555</c:v>
                </c:pt>
                <c:pt idx="441">
                  <c:v>43865.0625</c:v>
                </c:pt>
                <c:pt idx="442">
                  <c:v>43865.069444444445</c:v>
                </c:pt>
                <c:pt idx="443">
                  <c:v>43865.076388888891</c:v>
                </c:pt>
                <c:pt idx="444">
                  <c:v>43865.083333333336</c:v>
                </c:pt>
                <c:pt idx="445">
                  <c:v>43865.090277777781</c:v>
                </c:pt>
                <c:pt idx="446">
                  <c:v>43865.097222222219</c:v>
                </c:pt>
                <c:pt idx="447">
                  <c:v>43865.104166666664</c:v>
                </c:pt>
                <c:pt idx="448">
                  <c:v>43865.111111111109</c:v>
                </c:pt>
                <c:pt idx="449">
                  <c:v>43865.118055555555</c:v>
                </c:pt>
                <c:pt idx="450">
                  <c:v>43865.125</c:v>
                </c:pt>
                <c:pt idx="451">
                  <c:v>43865.131944444445</c:v>
                </c:pt>
                <c:pt idx="452">
                  <c:v>43865.138888888891</c:v>
                </c:pt>
                <c:pt idx="453">
                  <c:v>43865.145833333336</c:v>
                </c:pt>
                <c:pt idx="454">
                  <c:v>43865.152777777781</c:v>
                </c:pt>
                <c:pt idx="455">
                  <c:v>43865.159722222219</c:v>
                </c:pt>
                <c:pt idx="456">
                  <c:v>43865.166666666664</c:v>
                </c:pt>
                <c:pt idx="457">
                  <c:v>43865.173611111109</c:v>
                </c:pt>
                <c:pt idx="458">
                  <c:v>43865.180555555555</c:v>
                </c:pt>
                <c:pt idx="459">
                  <c:v>43865.1875</c:v>
                </c:pt>
                <c:pt idx="460">
                  <c:v>43865.194444444445</c:v>
                </c:pt>
                <c:pt idx="461">
                  <c:v>43865.201388888891</c:v>
                </c:pt>
                <c:pt idx="462">
                  <c:v>43865.208333333336</c:v>
                </c:pt>
                <c:pt idx="463">
                  <c:v>43865.215277777781</c:v>
                </c:pt>
                <c:pt idx="464">
                  <c:v>43865.222222222219</c:v>
                </c:pt>
                <c:pt idx="465">
                  <c:v>43865.229166666664</c:v>
                </c:pt>
                <c:pt idx="466">
                  <c:v>43865.236111111109</c:v>
                </c:pt>
                <c:pt idx="467">
                  <c:v>43865.243055555555</c:v>
                </c:pt>
                <c:pt idx="468">
                  <c:v>43865.25</c:v>
                </c:pt>
                <c:pt idx="469">
                  <c:v>43865.256944444445</c:v>
                </c:pt>
                <c:pt idx="470">
                  <c:v>43865.263888888891</c:v>
                </c:pt>
                <c:pt idx="471">
                  <c:v>43865.270833333336</c:v>
                </c:pt>
                <c:pt idx="472">
                  <c:v>43865.277777777781</c:v>
                </c:pt>
                <c:pt idx="473">
                  <c:v>43865.284722222219</c:v>
                </c:pt>
                <c:pt idx="474">
                  <c:v>43865.291666666664</c:v>
                </c:pt>
                <c:pt idx="475">
                  <c:v>43865.298611111109</c:v>
                </c:pt>
                <c:pt idx="476">
                  <c:v>43865.305555555555</c:v>
                </c:pt>
                <c:pt idx="477">
                  <c:v>43865.3125</c:v>
                </c:pt>
                <c:pt idx="478">
                  <c:v>43865.319444444445</c:v>
                </c:pt>
                <c:pt idx="479">
                  <c:v>43865.326388888891</c:v>
                </c:pt>
                <c:pt idx="480">
                  <c:v>43865.333333333336</c:v>
                </c:pt>
                <c:pt idx="481">
                  <c:v>43865.340277777781</c:v>
                </c:pt>
                <c:pt idx="482">
                  <c:v>43865.347222222219</c:v>
                </c:pt>
                <c:pt idx="483">
                  <c:v>43865.354166666664</c:v>
                </c:pt>
                <c:pt idx="484">
                  <c:v>43865.361111111109</c:v>
                </c:pt>
                <c:pt idx="485">
                  <c:v>43865.368055555555</c:v>
                </c:pt>
                <c:pt idx="486">
                  <c:v>43865.375</c:v>
                </c:pt>
                <c:pt idx="487">
                  <c:v>43865.381944444445</c:v>
                </c:pt>
                <c:pt idx="488">
                  <c:v>43865.388888888891</c:v>
                </c:pt>
                <c:pt idx="489">
                  <c:v>43865.395833333336</c:v>
                </c:pt>
                <c:pt idx="490">
                  <c:v>43865.402777777781</c:v>
                </c:pt>
                <c:pt idx="491">
                  <c:v>43865.409722222219</c:v>
                </c:pt>
                <c:pt idx="492">
                  <c:v>43865.416666666664</c:v>
                </c:pt>
                <c:pt idx="493">
                  <c:v>43865.423611111109</c:v>
                </c:pt>
                <c:pt idx="494">
                  <c:v>43865.430555555555</c:v>
                </c:pt>
                <c:pt idx="495">
                  <c:v>43865.4375</c:v>
                </c:pt>
                <c:pt idx="496">
                  <c:v>43865.444444444445</c:v>
                </c:pt>
                <c:pt idx="497">
                  <c:v>43865.451388888891</c:v>
                </c:pt>
                <c:pt idx="498">
                  <c:v>43865.458333333336</c:v>
                </c:pt>
                <c:pt idx="499">
                  <c:v>43865.465277777781</c:v>
                </c:pt>
                <c:pt idx="500">
                  <c:v>43865.472222222219</c:v>
                </c:pt>
                <c:pt idx="501">
                  <c:v>43865.479166666664</c:v>
                </c:pt>
                <c:pt idx="502">
                  <c:v>43865.486111111109</c:v>
                </c:pt>
                <c:pt idx="503">
                  <c:v>43865.493055555555</c:v>
                </c:pt>
                <c:pt idx="504">
                  <c:v>43865.5</c:v>
                </c:pt>
                <c:pt idx="505">
                  <c:v>43865.506944444445</c:v>
                </c:pt>
                <c:pt idx="506">
                  <c:v>43865.513888888891</c:v>
                </c:pt>
                <c:pt idx="507">
                  <c:v>43865.520833333336</c:v>
                </c:pt>
                <c:pt idx="508">
                  <c:v>43865.527777777781</c:v>
                </c:pt>
                <c:pt idx="509">
                  <c:v>43865.534722222219</c:v>
                </c:pt>
                <c:pt idx="510">
                  <c:v>43865.541666666664</c:v>
                </c:pt>
                <c:pt idx="511">
                  <c:v>43865.548611111109</c:v>
                </c:pt>
                <c:pt idx="512">
                  <c:v>43865.555555555555</c:v>
                </c:pt>
                <c:pt idx="513">
                  <c:v>43865.5625</c:v>
                </c:pt>
                <c:pt idx="514">
                  <c:v>43865.569444444445</c:v>
                </c:pt>
                <c:pt idx="515">
                  <c:v>43865.576388888891</c:v>
                </c:pt>
                <c:pt idx="516">
                  <c:v>43865.583333333336</c:v>
                </c:pt>
                <c:pt idx="517">
                  <c:v>43865.590277777781</c:v>
                </c:pt>
                <c:pt idx="518">
                  <c:v>43865.597222222219</c:v>
                </c:pt>
                <c:pt idx="519">
                  <c:v>43865.604166666664</c:v>
                </c:pt>
                <c:pt idx="520">
                  <c:v>43865.611111111109</c:v>
                </c:pt>
                <c:pt idx="521">
                  <c:v>43865.618055555555</c:v>
                </c:pt>
                <c:pt idx="522">
                  <c:v>43865.625</c:v>
                </c:pt>
                <c:pt idx="523">
                  <c:v>43865.631944444445</c:v>
                </c:pt>
                <c:pt idx="524">
                  <c:v>43865.638888888891</c:v>
                </c:pt>
                <c:pt idx="525">
                  <c:v>43865.645833333336</c:v>
                </c:pt>
                <c:pt idx="526">
                  <c:v>43865.652777777781</c:v>
                </c:pt>
                <c:pt idx="527">
                  <c:v>43865.659722222219</c:v>
                </c:pt>
                <c:pt idx="528">
                  <c:v>43865.666666666664</c:v>
                </c:pt>
                <c:pt idx="529">
                  <c:v>43865.673611111109</c:v>
                </c:pt>
                <c:pt idx="530">
                  <c:v>43865.680555555555</c:v>
                </c:pt>
                <c:pt idx="531">
                  <c:v>43865.6875</c:v>
                </c:pt>
                <c:pt idx="532">
                  <c:v>43865.694444444445</c:v>
                </c:pt>
                <c:pt idx="533">
                  <c:v>43865.701388888891</c:v>
                </c:pt>
                <c:pt idx="534">
                  <c:v>43865.708333333336</c:v>
                </c:pt>
                <c:pt idx="535">
                  <c:v>43865.715277777781</c:v>
                </c:pt>
                <c:pt idx="536">
                  <c:v>43865.722222222219</c:v>
                </c:pt>
                <c:pt idx="537">
                  <c:v>43865.729166666664</c:v>
                </c:pt>
                <c:pt idx="538">
                  <c:v>43865.736111111109</c:v>
                </c:pt>
                <c:pt idx="539">
                  <c:v>43865.743055555555</c:v>
                </c:pt>
                <c:pt idx="540">
                  <c:v>43865.75</c:v>
                </c:pt>
                <c:pt idx="541">
                  <c:v>43865.756944444445</c:v>
                </c:pt>
                <c:pt idx="542">
                  <c:v>43865.763888888891</c:v>
                </c:pt>
                <c:pt idx="543">
                  <c:v>43865.770833333336</c:v>
                </c:pt>
                <c:pt idx="544">
                  <c:v>43865.777777777781</c:v>
                </c:pt>
                <c:pt idx="545">
                  <c:v>43865.784722222219</c:v>
                </c:pt>
                <c:pt idx="546">
                  <c:v>43865.791666666664</c:v>
                </c:pt>
                <c:pt idx="547">
                  <c:v>43865.798611111109</c:v>
                </c:pt>
                <c:pt idx="548">
                  <c:v>43865.805555555555</c:v>
                </c:pt>
                <c:pt idx="549">
                  <c:v>43865.8125</c:v>
                </c:pt>
                <c:pt idx="550">
                  <c:v>43865.819444444445</c:v>
                </c:pt>
                <c:pt idx="551">
                  <c:v>43865.826388888891</c:v>
                </c:pt>
                <c:pt idx="552">
                  <c:v>43865.833333333336</c:v>
                </c:pt>
                <c:pt idx="553">
                  <c:v>43865.840277777781</c:v>
                </c:pt>
                <c:pt idx="554">
                  <c:v>43865.847222222219</c:v>
                </c:pt>
                <c:pt idx="555">
                  <c:v>43865.854166666664</c:v>
                </c:pt>
                <c:pt idx="556">
                  <c:v>43865.861111111109</c:v>
                </c:pt>
                <c:pt idx="557">
                  <c:v>43865.868055555555</c:v>
                </c:pt>
                <c:pt idx="558">
                  <c:v>43865.875</c:v>
                </c:pt>
                <c:pt idx="559">
                  <c:v>43865.881944444445</c:v>
                </c:pt>
                <c:pt idx="560">
                  <c:v>43865.888888888891</c:v>
                </c:pt>
                <c:pt idx="561">
                  <c:v>43865.895833333336</c:v>
                </c:pt>
                <c:pt idx="562">
                  <c:v>43865.902777777781</c:v>
                </c:pt>
                <c:pt idx="563">
                  <c:v>43865.909722222219</c:v>
                </c:pt>
                <c:pt idx="564">
                  <c:v>43865.916666666664</c:v>
                </c:pt>
                <c:pt idx="565">
                  <c:v>43865.923611111109</c:v>
                </c:pt>
                <c:pt idx="566">
                  <c:v>43865.930555555555</c:v>
                </c:pt>
                <c:pt idx="567">
                  <c:v>43865.9375</c:v>
                </c:pt>
                <c:pt idx="568">
                  <c:v>43865.944444444445</c:v>
                </c:pt>
                <c:pt idx="569">
                  <c:v>43865.951388888891</c:v>
                </c:pt>
                <c:pt idx="570">
                  <c:v>43865.958333333336</c:v>
                </c:pt>
                <c:pt idx="571">
                  <c:v>43865.965277777781</c:v>
                </c:pt>
                <c:pt idx="572">
                  <c:v>43865.972222222219</c:v>
                </c:pt>
                <c:pt idx="573">
                  <c:v>43865.979166666664</c:v>
                </c:pt>
                <c:pt idx="574">
                  <c:v>43865.986111111109</c:v>
                </c:pt>
                <c:pt idx="575">
                  <c:v>43865.993055555555</c:v>
                </c:pt>
                <c:pt idx="576">
                  <c:v>43866</c:v>
                </c:pt>
                <c:pt idx="577">
                  <c:v>43866.006944444445</c:v>
                </c:pt>
                <c:pt idx="578">
                  <c:v>43866.013888888891</c:v>
                </c:pt>
                <c:pt idx="579">
                  <c:v>43866.020833333336</c:v>
                </c:pt>
                <c:pt idx="580">
                  <c:v>43866.027777777781</c:v>
                </c:pt>
                <c:pt idx="581">
                  <c:v>43866.034722222219</c:v>
                </c:pt>
                <c:pt idx="582">
                  <c:v>43866.041666666664</c:v>
                </c:pt>
                <c:pt idx="583">
                  <c:v>43866.048611111109</c:v>
                </c:pt>
                <c:pt idx="584">
                  <c:v>43866.055555555555</c:v>
                </c:pt>
                <c:pt idx="585">
                  <c:v>43866.0625</c:v>
                </c:pt>
                <c:pt idx="586">
                  <c:v>43866.069444444445</c:v>
                </c:pt>
                <c:pt idx="587">
                  <c:v>43866.076388888891</c:v>
                </c:pt>
                <c:pt idx="588">
                  <c:v>43866.083333333336</c:v>
                </c:pt>
                <c:pt idx="589">
                  <c:v>43866.090277777781</c:v>
                </c:pt>
                <c:pt idx="590">
                  <c:v>43866.097222222219</c:v>
                </c:pt>
                <c:pt idx="591">
                  <c:v>43866.104166666664</c:v>
                </c:pt>
                <c:pt idx="592">
                  <c:v>43866.111111111109</c:v>
                </c:pt>
                <c:pt idx="593">
                  <c:v>43866.118055555555</c:v>
                </c:pt>
                <c:pt idx="594">
                  <c:v>43866.125</c:v>
                </c:pt>
                <c:pt idx="595">
                  <c:v>43866.131944444445</c:v>
                </c:pt>
                <c:pt idx="596">
                  <c:v>43866.138888888891</c:v>
                </c:pt>
                <c:pt idx="597">
                  <c:v>43866.145833333336</c:v>
                </c:pt>
                <c:pt idx="598">
                  <c:v>43866.152777777781</c:v>
                </c:pt>
                <c:pt idx="599">
                  <c:v>43866.159722222219</c:v>
                </c:pt>
                <c:pt idx="600">
                  <c:v>43866.166666666664</c:v>
                </c:pt>
                <c:pt idx="601">
                  <c:v>43866.173611111109</c:v>
                </c:pt>
                <c:pt idx="602">
                  <c:v>43866.180555555555</c:v>
                </c:pt>
                <c:pt idx="603">
                  <c:v>43866.1875</c:v>
                </c:pt>
                <c:pt idx="604">
                  <c:v>43866.194444444445</c:v>
                </c:pt>
                <c:pt idx="605">
                  <c:v>43866.201388888891</c:v>
                </c:pt>
                <c:pt idx="606">
                  <c:v>43866.208333333336</c:v>
                </c:pt>
                <c:pt idx="607">
                  <c:v>43866.215277777781</c:v>
                </c:pt>
                <c:pt idx="608">
                  <c:v>43866.222222222219</c:v>
                </c:pt>
                <c:pt idx="609">
                  <c:v>43866.229166666664</c:v>
                </c:pt>
                <c:pt idx="610">
                  <c:v>43866.236111111109</c:v>
                </c:pt>
                <c:pt idx="611">
                  <c:v>43866.243055555555</c:v>
                </c:pt>
                <c:pt idx="612">
                  <c:v>43866.25</c:v>
                </c:pt>
                <c:pt idx="613">
                  <c:v>43866.256944444445</c:v>
                </c:pt>
                <c:pt idx="614">
                  <c:v>43866.263888888891</c:v>
                </c:pt>
                <c:pt idx="615">
                  <c:v>43866.270833333336</c:v>
                </c:pt>
                <c:pt idx="616">
                  <c:v>43866.277777777781</c:v>
                </c:pt>
                <c:pt idx="617">
                  <c:v>43866.284722222219</c:v>
                </c:pt>
                <c:pt idx="618">
                  <c:v>43866.291666666664</c:v>
                </c:pt>
                <c:pt idx="619">
                  <c:v>43866.298611111109</c:v>
                </c:pt>
                <c:pt idx="620">
                  <c:v>43866.305555555555</c:v>
                </c:pt>
                <c:pt idx="621">
                  <c:v>43866.3125</c:v>
                </c:pt>
                <c:pt idx="622">
                  <c:v>43866.319444444445</c:v>
                </c:pt>
                <c:pt idx="623">
                  <c:v>43866.326388888891</c:v>
                </c:pt>
                <c:pt idx="624">
                  <c:v>43866.333333333336</c:v>
                </c:pt>
                <c:pt idx="625">
                  <c:v>43866.340277777781</c:v>
                </c:pt>
                <c:pt idx="626">
                  <c:v>43866.347222222219</c:v>
                </c:pt>
                <c:pt idx="627">
                  <c:v>43866.354166666664</c:v>
                </c:pt>
                <c:pt idx="628">
                  <c:v>43866.361111111109</c:v>
                </c:pt>
                <c:pt idx="629">
                  <c:v>43866.368055555555</c:v>
                </c:pt>
                <c:pt idx="630">
                  <c:v>43866.375</c:v>
                </c:pt>
                <c:pt idx="631">
                  <c:v>43866.381944444445</c:v>
                </c:pt>
                <c:pt idx="632">
                  <c:v>43866.388888888891</c:v>
                </c:pt>
                <c:pt idx="633">
                  <c:v>43866.395833333336</c:v>
                </c:pt>
                <c:pt idx="634">
                  <c:v>43866.402777777781</c:v>
                </c:pt>
                <c:pt idx="635">
                  <c:v>43866.409722222219</c:v>
                </c:pt>
                <c:pt idx="636">
                  <c:v>43866.416666666664</c:v>
                </c:pt>
                <c:pt idx="637">
                  <c:v>43866.423611111109</c:v>
                </c:pt>
                <c:pt idx="638">
                  <c:v>43866.430555555555</c:v>
                </c:pt>
                <c:pt idx="639">
                  <c:v>43866.4375</c:v>
                </c:pt>
                <c:pt idx="640">
                  <c:v>43866.444444444445</c:v>
                </c:pt>
                <c:pt idx="641">
                  <c:v>43866.451388888891</c:v>
                </c:pt>
                <c:pt idx="642">
                  <c:v>43866.458333333336</c:v>
                </c:pt>
                <c:pt idx="643">
                  <c:v>43866.465277777781</c:v>
                </c:pt>
                <c:pt idx="644">
                  <c:v>43866.472222222219</c:v>
                </c:pt>
                <c:pt idx="645">
                  <c:v>43866.479166666664</c:v>
                </c:pt>
                <c:pt idx="646">
                  <c:v>43866.486111111109</c:v>
                </c:pt>
                <c:pt idx="647">
                  <c:v>43866.493055555555</c:v>
                </c:pt>
                <c:pt idx="648">
                  <c:v>43866.5</c:v>
                </c:pt>
                <c:pt idx="649">
                  <c:v>43866.506944444445</c:v>
                </c:pt>
                <c:pt idx="650">
                  <c:v>43866.513888888891</c:v>
                </c:pt>
                <c:pt idx="651">
                  <c:v>43866.520833333336</c:v>
                </c:pt>
                <c:pt idx="652">
                  <c:v>43866.527777777781</c:v>
                </c:pt>
                <c:pt idx="653">
                  <c:v>43866.534722222219</c:v>
                </c:pt>
                <c:pt idx="654">
                  <c:v>43866.541666666664</c:v>
                </c:pt>
                <c:pt idx="655">
                  <c:v>43866.548611111109</c:v>
                </c:pt>
                <c:pt idx="656">
                  <c:v>43866.555555555555</c:v>
                </c:pt>
                <c:pt idx="657">
                  <c:v>43866.5625</c:v>
                </c:pt>
                <c:pt idx="658">
                  <c:v>43866.569444444445</c:v>
                </c:pt>
                <c:pt idx="659">
                  <c:v>43866.576388888891</c:v>
                </c:pt>
                <c:pt idx="660">
                  <c:v>43866.583333333336</c:v>
                </c:pt>
                <c:pt idx="661">
                  <c:v>43866.590277777781</c:v>
                </c:pt>
                <c:pt idx="662">
                  <c:v>43866.597222222219</c:v>
                </c:pt>
                <c:pt idx="663">
                  <c:v>43866.604166666664</c:v>
                </c:pt>
                <c:pt idx="664">
                  <c:v>43866.611111111109</c:v>
                </c:pt>
                <c:pt idx="665">
                  <c:v>43866.618055555555</c:v>
                </c:pt>
                <c:pt idx="666">
                  <c:v>43866.625</c:v>
                </c:pt>
                <c:pt idx="667">
                  <c:v>43866.631944444445</c:v>
                </c:pt>
                <c:pt idx="668">
                  <c:v>43866.638888888891</c:v>
                </c:pt>
                <c:pt idx="669">
                  <c:v>43866.645833333336</c:v>
                </c:pt>
                <c:pt idx="670">
                  <c:v>43866.652777777781</c:v>
                </c:pt>
                <c:pt idx="671">
                  <c:v>43866.659722222219</c:v>
                </c:pt>
                <c:pt idx="672">
                  <c:v>43866.666666666664</c:v>
                </c:pt>
                <c:pt idx="673">
                  <c:v>43866.673611111109</c:v>
                </c:pt>
                <c:pt idx="674">
                  <c:v>43866.680555555555</c:v>
                </c:pt>
                <c:pt idx="675">
                  <c:v>43866.6875</c:v>
                </c:pt>
                <c:pt idx="676">
                  <c:v>43866.694444444445</c:v>
                </c:pt>
                <c:pt idx="677">
                  <c:v>43866.701388888891</c:v>
                </c:pt>
                <c:pt idx="678">
                  <c:v>43866.708333333336</c:v>
                </c:pt>
                <c:pt idx="679">
                  <c:v>43866.715277777781</c:v>
                </c:pt>
                <c:pt idx="680">
                  <c:v>43866.722222222219</c:v>
                </c:pt>
                <c:pt idx="681">
                  <c:v>43866.729166666664</c:v>
                </c:pt>
                <c:pt idx="682">
                  <c:v>43866.736111111109</c:v>
                </c:pt>
                <c:pt idx="683">
                  <c:v>43866.743055555555</c:v>
                </c:pt>
                <c:pt idx="684">
                  <c:v>43866.75</c:v>
                </c:pt>
                <c:pt idx="685">
                  <c:v>43866.756944444445</c:v>
                </c:pt>
                <c:pt idx="686">
                  <c:v>43866.763888888891</c:v>
                </c:pt>
                <c:pt idx="687">
                  <c:v>43866.770833333336</c:v>
                </c:pt>
                <c:pt idx="688">
                  <c:v>43866.777777777781</c:v>
                </c:pt>
                <c:pt idx="689">
                  <c:v>43866.784722222219</c:v>
                </c:pt>
                <c:pt idx="690">
                  <c:v>43866.791666666664</c:v>
                </c:pt>
                <c:pt idx="691">
                  <c:v>43866.798611111109</c:v>
                </c:pt>
                <c:pt idx="692">
                  <c:v>43866.805555555555</c:v>
                </c:pt>
                <c:pt idx="693">
                  <c:v>43866.8125</c:v>
                </c:pt>
                <c:pt idx="694">
                  <c:v>43866.819444444445</c:v>
                </c:pt>
                <c:pt idx="695">
                  <c:v>43866.826388888891</c:v>
                </c:pt>
                <c:pt idx="696">
                  <c:v>43866.833333333336</c:v>
                </c:pt>
                <c:pt idx="697">
                  <c:v>43866.840277777781</c:v>
                </c:pt>
                <c:pt idx="698">
                  <c:v>43866.847222222219</c:v>
                </c:pt>
                <c:pt idx="699">
                  <c:v>43866.854166666664</c:v>
                </c:pt>
                <c:pt idx="700">
                  <c:v>43866.861111111109</c:v>
                </c:pt>
                <c:pt idx="701">
                  <c:v>43866.868055555555</c:v>
                </c:pt>
                <c:pt idx="702">
                  <c:v>43866.875</c:v>
                </c:pt>
                <c:pt idx="703">
                  <c:v>43866.881944444445</c:v>
                </c:pt>
                <c:pt idx="704">
                  <c:v>43866.888888888891</c:v>
                </c:pt>
                <c:pt idx="705">
                  <c:v>43866.895833333336</c:v>
                </c:pt>
                <c:pt idx="706">
                  <c:v>43866.902777777781</c:v>
                </c:pt>
                <c:pt idx="707">
                  <c:v>43866.909722222219</c:v>
                </c:pt>
                <c:pt idx="708">
                  <c:v>43866.916666666664</c:v>
                </c:pt>
                <c:pt idx="709">
                  <c:v>43866.923611111109</c:v>
                </c:pt>
                <c:pt idx="710">
                  <c:v>43866.930555555555</c:v>
                </c:pt>
                <c:pt idx="711">
                  <c:v>43866.9375</c:v>
                </c:pt>
                <c:pt idx="712">
                  <c:v>43866.944444444445</c:v>
                </c:pt>
                <c:pt idx="713">
                  <c:v>43866.951388888891</c:v>
                </c:pt>
                <c:pt idx="714">
                  <c:v>43866.958333333336</c:v>
                </c:pt>
                <c:pt idx="715">
                  <c:v>43866.965277777781</c:v>
                </c:pt>
                <c:pt idx="716">
                  <c:v>43866.972222222219</c:v>
                </c:pt>
                <c:pt idx="717">
                  <c:v>43866.979166666664</c:v>
                </c:pt>
                <c:pt idx="718">
                  <c:v>43866.986111111109</c:v>
                </c:pt>
                <c:pt idx="719">
                  <c:v>43866.993055555555</c:v>
                </c:pt>
                <c:pt idx="720">
                  <c:v>43867</c:v>
                </c:pt>
                <c:pt idx="721">
                  <c:v>43867.006944444445</c:v>
                </c:pt>
                <c:pt idx="722">
                  <c:v>43867.013888888891</c:v>
                </c:pt>
                <c:pt idx="723">
                  <c:v>43867.020833333336</c:v>
                </c:pt>
                <c:pt idx="724">
                  <c:v>43867.027777777781</c:v>
                </c:pt>
                <c:pt idx="725">
                  <c:v>43867.034722222219</c:v>
                </c:pt>
                <c:pt idx="726">
                  <c:v>43867.041666666664</c:v>
                </c:pt>
                <c:pt idx="727">
                  <c:v>43867.048611111109</c:v>
                </c:pt>
                <c:pt idx="728">
                  <c:v>43867.055555555555</c:v>
                </c:pt>
                <c:pt idx="729">
                  <c:v>43867.0625</c:v>
                </c:pt>
                <c:pt idx="730">
                  <c:v>43867.069444444445</c:v>
                </c:pt>
                <c:pt idx="731">
                  <c:v>43867.076388888891</c:v>
                </c:pt>
                <c:pt idx="732">
                  <c:v>43867.083333333336</c:v>
                </c:pt>
                <c:pt idx="733">
                  <c:v>43867.090277777781</c:v>
                </c:pt>
                <c:pt idx="734">
                  <c:v>43867.097222222219</c:v>
                </c:pt>
                <c:pt idx="735">
                  <c:v>43867.104166666664</c:v>
                </c:pt>
                <c:pt idx="736">
                  <c:v>43867.111111111109</c:v>
                </c:pt>
                <c:pt idx="737">
                  <c:v>43867.118055555555</c:v>
                </c:pt>
                <c:pt idx="738">
                  <c:v>43867.125</c:v>
                </c:pt>
                <c:pt idx="739">
                  <c:v>43867.131944444445</c:v>
                </c:pt>
                <c:pt idx="740">
                  <c:v>43867.138888888891</c:v>
                </c:pt>
                <c:pt idx="741">
                  <c:v>43867.145833333336</c:v>
                </c:pt>
                <c:pt idx="742">
                  <c:v>43867.152777777781</c:v>
                </c:pt>
                <c:pt idx="743">
                  <c:v>43867.159722222219</c:v>
                </c:pt>
                <c:pt idx="744">
                  <c:v>43867.166666666664</c:v>
                </c:pt>
                <c:pt idx="745">
                  <c:v>43867.173611111109</c:v>
                </c:pt>
                <c:pt idx="746">
                  <c:v>43867.180555555555</c:v>
                </c:pt>
                <c:pt idx="747">
                  <c:v>43867.1875</c:v>
                </c:pt>
                <c:pt idx="748">
                  <c:v>43867.194444444445</c:v>
                </c:pt>
                <c:pt idx="749">
                  <c:v>43867.201388888891</c:v>
                </c:pt>
                <c:pt idx="750">
                  <c:v>43867.208333333336</c:v>
                </c:pt>
                <c:pt idx="751">
                  <c:v>43867.215277777781</c:v>
                </c:pt>
                <c:pt idx="752">
                  <c:v>43867.222222222219</c:v>
                </c:pt>
                <c:pt idx="753">
                  <c:v>43867.229166666664</c:v>
                </c:pt>
                <c:pt idx="754">
                  <c:v>43867.236111111109</c:v>
                </c:pt>
                <c:pt idx="755">
                  <c:v>43867.256944444445</c:v>
                </c:pt>
                <c:pt idx="756">
                  <c:v>43867.263888888891</c:v>
                </c:pt>
                <c:pt idx="757">
                  <c:v>43867.270833333336</c:v>
                </c:pt>
                <c:pt idx="758">
                  <c:v>43867.277777777781</c:v>
                </c:pt>
                <c:pt idx="759">
                  <c:v>43867.284722222219</c:v>
                </c:pt>
                <c:pt idx="760">
                  <c:v>43867.291666666664</c:v>
                </c:pt>
                <c:pt idx="761">
                  <c:v>43867.298611111109</c:v>
                </c:pt>
                <c:pt idx="762">
                  <c:v>43867.305555555555</c:v>
                </c:pt>
                <c:pt idx="763">
                  <c:v>43867.3125</c:v>
                </c:pt>
                <c:pt idx="764">
                  <c:v>43867.319444444445</c:v>
                </c:pt>
                <c:pt idx="765">
                  <c:v>43867.326388888891</c:v>
                </c:pt>
                <c:pt idx="766">
                  <c:v>43867.333333333336</c:v>
                </c:pt>
                <c:pt idx="767">
                  <c:v>43867.340277777781</c:v>
                </c:pt>
                <c:pt idx="768">
                  <c:v>43867.347222222219</c:v>
                </c:pt>
                <c:pt idx="769">
                  <c:v>43867.354166666664</c:v>
                </c:pt>
                <c:pt idx="770">
                  <c:v>43867.361111111109</c:v>
                </c:pt>
                <c:pt idx="771">
                  <c:v>43867.368055555555</c:v>
                </c:pt>
                <c:pt idx="772">
                  <c:v>43867.375</c:v>
                </c:pt>
                <c:pt idx="773">
                  <c:v>43867.381944444445</c:v>
                </c:pt>
                <c:pt idx="774">
                  <c:v>43867.388888888891</c:v>
                </c:pt>
                <c:pt idx="775">
                  <c:v>43867.395833333336</c:v>
                </c:pt>
                <c:pt idx="776">
                  <c:v>43867.402777777781</c:v>
                </c:pt>
                <c:pt idx="777">
                  <c:v>43867.409722222219</c:v>
                </c:pt>
                <c:pt idx="778">
                  <c:v>43867.416666666664</c:v>
                </c:pt>
                <c:pt idx="779">
                  <c:v>43867.423611111109</c:v>
                </c:pt>
                <c:pt idx="780">
                  <c:v>43867.430555555555</c:v>
                </c:pt>
                <c:pt idx="781">
                  <c:v>43867.4375</c:v>
                </c:pt>
                <c:pt idx="782">
                  <c:v>43867.444444444445</c:v>
                </c:pt>
                <c:pt idx="783">
                  <c:v>43867.451388888891</c:v>
                </c:pt>
                <c:pt idx="784">
                  <c:v>43867.458333333336</c:v>
                </c:pt>
                <c:pt idx="785">
                  <c:v>43867.465277777781</c:v>
                </c:pt>
                <c:pt idx="786">
                  <c:v>43867.472222222219</c:v>
                </c:pt>
                <c:pt idx="787">
                  <c:v>43867.479166666664</c:v>
                </c:pt>
                <c:pt idx="788">
                  <c:v>43867.486111111109</c:v>
                </c:pt>
                <c:pt idx="789">
                  <c:v>43867.493055555555</c:v>
                </c:pt>
                <c:pt idx="790">
                  <c:v>43867.5</c:v>
                </c:pt>
                <c:pt idx="791">
                  <c:v>43867.506944444445</c:v>
                </c:pt>
                <c:pt idx="792">
                  <c:v>43867.513888888891</c:v>
                </c:pt>
                <c:pt idx="793">
                  <c:v>43867.520833333336</c:v>
                </c:pt>
                <c:pt idx="794">
                  <c:v>43867.527777777781</c:v>
                </c:pt>
                <c:pt idx="795">
                  <c:v>43867.534722222219</c:v>
                </c:pt>
                <c:pt idx="796">
                  <c:v>43867.541666666664</c:v>
                </c:pt>
                <c:pt idx="797">
                  <c:v>43867.548611111109</c:v>
                </c:pt>
                <c:pt idx="798">
                  <c:v>43867.555555555555</c:v>
                </c:pt>
                <c:pt idx="799">
                  <c:v>43867.5625</c:v>
                </c:pt>
                <c:pt idx="800">
                  <c:v>43867.569444444445</c:v>
                </c:pt>
                <c:pt idx="801">
                  <c:v>43867.576388888891</c:v>
                </c:pt>
                <c:pt idx="802">
                  <c:v>43867.583333333336</c:v>
                </c:pt>
                <c:pt idx="803">
                  <c:v>43867.590277777781</c:v>
                </c:pt>
                <c:pt idx="804">
                  <c:v>43867.597222222219</c:v>
                </c:pt>
                <c:pt idx="805">
                  <c:v>43867.604166666664</c:v>
                </c:pt>
                <c:pt idx="806">
                  <c:v>43867.611111111109</c:v>
                </c:pt>
                <c:pt idx="807">
                  <c:v>43867.618055555555</c:v>
                </c:pt>
                <c:pt idx="808">
                  <c:v>43867.625</c:v>
                </c:pt>
                <c:pt idx="809">
                  <c:v>43867.631944444445</c:v>
                </c:pt>
                <c:pt idx="810">
                  <c:v>43867.638888888891</c:v>
                </c:pt>
                <c:pt idx="811">
                  <c:v>43867.645833333336</c:v>
                </c:pt>
                <c:pt idx="812">
                  <c:v>43867.652777777781</c:v>
                </c:pt>
                <c:pt idx="813">
                  <c:v>43867.659722222219</c:v>
                </c:pt>
                <c:pt idx="814">
                  <c:v>43867.666666666664</c:v>
                </c:pt>
                <c:pt idx="815">
                  <c:v>43867.673611111109</c:v>
                </c:pt>
                <c:pt idx="816">
                  <c:v>43867.680555555555</c:v>
                </c:pt>
                <c:pt idx="817">
                  <c:v>43867.6875</c:v>
                </c:pt>
                <c:pt idx="818">
                  <c:v>43867.694444444445</c:v>
                </c:pt>
                <c:pt idx="819">
                  <c:v>43867.701388888891</c:v>
                </c:pt>
                <c:pt idx="820">
                  <c:v>43867.708333333336</c:v>
                </c:pt>
                <c:pt idx="821">
                  <c:v>43867.715277777781</c:v>
                </c:pt>
                <c:pt idx="822">
                  <c:v>43867.722222222219</c:v>
                </c:pt>
                <c:pt idx="823">
                  <c:v>43867.729166666664</c:v>
                </c:pt>
                <c:pt idx="824">
                  <c:v>43867.736111111109</c:v>
                </c:pt>
                <c:pt idx="825">
                  <c:v>43867.743055555555</c:v>
                </c:pt>
                <c:pt idx="826">
                  <c:v>43867.75</c:v>
                </c:pt>
                <c:pt idx="827">
                  <c:v>43867.756944444445</c:v>
                </c:pt>
                <c:pt idx="828">
                  <c:v>43867.763888888891</c:v>
                </c:pt>
                <c:pt idx="829">
                  <c:v>43867.770833333336</c:v>
                </c:pt>
                <c:pt idx="830">
                  <c:v>43867.777777777781</c:v>
                </c:pt>
                <c:pt idx="831">
                  <c:v>43867.784722222219</c:v>
                </c:pt>
                <c:pt idx="832">
                  <c:v>43867.791666666664</c:v>
                </c:pt>
                <c:pt idx="833">
                  <c:v>43867.798611111109</c:v>
                </c:pt>
                <c:pt idx="834">
                  <c:v>43867.805555555555</c:v>
                </c:pt>
                <c:pt idx="835">
                  <c:v>43867.8125</c:v>
                </c:pt>
                <c:pt idx="836">
                  <c:v>43867.819444444445</c:v>
                </c:pt>
                <c:pt idx="837">
                  <c:v>43867.826388888891</c:v>
                </c:pt>
                <c:pt idx="838">
                  <c:v>43867.833333333336</c:v>
                </c:pt>
                <c:pt idx="839">
                  <c:v>43867.840277777781</c:v>
                </c:pt>
                <c:pt idx="840">
                  <c:v>43867.847222222219</c:v>
                </c:pt>
                <c:pt idx="841">
                  <c:v>43867.854166666664</c:v>
                </c:pt>
                <c:pt idx="842">
                  <c:v>43867.861111111109</c:v>
                </c:pt>
                <c:pt idx="843">
                  <c:v>43867.868055555555</c:v>
                </c:pt>
                <c:pt idx="844">
                  <c:v>43867.875</c:v>
                </c:pt>
                <c:pt idx="845">
                  <c:v>43867.881944444445</c:v>
                </c:pt>
                <c:pt idx="846">
                  <c:v>43867.888888888891</c:v>
                </c:pt>
                <c:pt idx="847">
                  <c:v>43867.895833333336</c:v>
                </c:pt>
                <c:pt idx="848">
                  <c:v>43867.902777777781</c:v>
                </c:pt>
                <c:pt idx="849">
                  <c:v>43867.909722222219</c:v>
                </c:pt>
                <c:pt idx="850">
                  <c:v>43867.916666666664</c:v>
                </c:pt>
                <c:pt idx="851">
                  <c:v>43867.923611111109</c:v>
                </c:pt>
                <c:pt idx="852">
                  <c:v>43867.930555555555</c:v>
                </c:pt>
                <c:pt idx="853">
                  <c:v>43867.9375</c:v>
                </c:pt>
                <c:pt idx="854">
                  <c:v>43867.944444444445</c:v>
                </c:pt>
                <c:pt idx="855">
                  <c:v>43867.951388888891</c:v>
                </c:pt>
                <c:pt idx="856">
                  <c:v>43867.958333333336</c:v>
                </c:pt>
                <c:pt idx="857">
                  <c:v>43867.965277777781</c:v>
                </c:pt>
                <c:pt idx="858">
                  <c:v>43867.972222222219</c:v>
                </c:pt>
                <c:pt idx="859">
                  <c:v>43867.979166666664</c:v>
                </c:pt>
                <c:pt idx="860">
                  <c:v>43867.986111111109</c:v>
                </c:pt>
                <c:pt idx="861">
                  <c:v>43867.993055555555</c:v>
                </c:pt>
                <c:pt idx="862">
                  <c:v>43868</c:v>
                </c:pt>
                <c:pt idx="863">
                  <c:v>43868.006944444445</c:v>
                </c:pt>
                <c:pt idx="864">
                  <c:v>43868.013888888891</c:v>
                </c:pt>
                <c:pt idx="865">
                  <c:v>43868.020833333336</c:v>
                </c:pt>
                <c:pt idx="866">
                  <c:v>43868.027777777781</c:v>
                </c:pt>
                <c:pt idx="867">
                  <c:v>43868.034722222219</c:v>
                </c:pt>
                <c:pt idx="868">
                  <c:v>43868.041666666664</c:v>
                </c:pt>
                <c:pt idx="869">
                  <c:v>43868.048611111109</c:v>
                </c:pt>
                <c:pt idx="870">
                  <c:v>43868.055555555555</c:v>
                </c:pt>
                <c:pt idx="871">
                  <c:v>43868.0625</c:v>
                </c:pt>
                <c:pt idx="872">
                  <c:v>43868.069444444445</c:v>
                </c:pt>
                <c:pt idx="873">
                  <c:v>43868.076388888891</c:v>
                </c:pt>
                <c:pt idx="874">
                  <c:v>43868.083333333336</c:v>
                </c:pt>
                <c:pt idx="875">
                  <c:v>43868.090277777781</c:v>
                </c:pt>
                <c:pt idx="876">
                  <c:v>43868.097222222219</c:v>
                </c:pt>
                <c:pt idx="877">
                  <c:v>43868.104166666664</c:v>
                </c:pt>
                <c:pt idx="878">
                  <c:v>43868.111111111109</c:v>
                </c:pt>
                <c:pt idx="879">
                  <c:v>43868.118055555555</c:v>
                </c:pt>
                <c:pt idx="880">
                  <c:v>43868.125</c:v>
                </c:pt>
                <c:pt idx="881">
                  <c:v>43868.131944444445</c:v>
                </c:pt>
                <c:pt idx="882">
                  <c:v>43868.138888888891</c:v>
                </c:pt>
                <c:pt idx="883">
                  <c:v>43868.145833333336</c:v>
                </c:pt>
                <c:pt idx="884">
                  <c:v>43868.152777777781</c:v>
                </c:pt>
                <c:pt idx="885">
                  <c:v>43868.159722222219</c:v>
                </c:pt>
                <c:pt idx="886">
                  <c:v>43868.166666666664</c:v>
                </c:pt>
                <c:pt idx="887">
                  <c:v>43868.173611111109</c:v>
                </c:pt>
                <c:pt idx="888">
                  <c:v>43868.180555555555</c:v>
                </c:pt>
                <c:pt idx="889">
                  <c:v>43868.1875</c:v>
                </c:pt>
                <c:pt idx="890">
                  <c:v>43868.194444444445</c:v>
                </c:pt>
                <c:pt idx="891">
                  <c:v>43868.201388888891</c:v>
                </c:pt>
                <c:pt idx="892">
                  <c:v>43868.208333333336</c:v>
                </c:pt>
                <c:pt idx="893">
                  <c:v>43868.215277777781</c:v>
                </c:pt>
                <c:pt idx="894">
                  <c:v>43868.222222222219</c:v>
                </c:pt>
                <c:pt idx="895">
                  <c:v>43868.229166666664</c:v>
                </c:pt>
                <c:pt idx="896">
                  <c:v>43868.236111111109</c:v>
                </c:pt>
                <c:pt idx="897">
                  <c:v>43868.243055555555</c:v>
                </c:pt>
                <c:pt idx="898">
                  <c:v>43868.25</c:v>
                </c:pt>
                <c:pt idx="899">
                  <c:v>43868.256944444445</c:v>
                </c:pt>
                <c:pt idx="900">
                  <c:v>43868.263888888891</c:v>
                </c:pt>
                <c:pt idx="901">
                  <c:v>43868.270833333336</c:v>
                </c:pt>
                <c:pt idx="902">
                  <c:v>43868.277777777781</c:v>
                </c:pt>
                <c:pt idx="903">
                  <c:v>43868.284722222219</c:v>
                </c:pt>
                <c:pt idx="904">
                  <c:v>43868.291666666664</c:v>
                </c:pt>
                <c:pt idx="905">
                  <c:v>43868.298611111109</c:v>
                </c:pt>
                <c:pt idx="906">
                  <c:v>43868.305555555555</c:v>
                </c:pt>
                <c:pt idx="907">
                  <c:v>43868.3125</c:v>
                </c:pt>
                <c:pt idx="908">
                  <c:v>43868.319444444445</c:v>
                </c:pt>
                <c:pt idx="909">
                  <c:v>43868.326388888891</c:v>
                </c:pt>
                <c:pt idx="910">
                  <c:v>43868.333333333336</c:v>
                </c:pt>
                <c:pt idx="911">
                  <c:v>43868.340277777781</c:v>
                </c:pt>
                <c:pt idx="912">
                  <c:v>43868.347222222219</c:v>
                </c:pt>
                <c:pt idx="913">
                  <c:v>43868.354166666664</c:v>
                </c:pt>
                <c:pt idx="914">
                  <c:v>43868.361111111109</c:v>
                </c:pt>
                <c:pt idx="915">
                  <c:v>43868.368055555555</c:v>
                </c:pt>
                <c:pt idx="916">
                  <c:v>43868.375</c:v>
                </c:pt>
                <c:pt idx="917">
                  <c:v>43868.381944444445</c:v>
                </c:pt>
                <c:pt idx="918">
                  <c:v>43868.388888888891</c:v>
                </c:pt>
                <c:pt idx="919">
                  <c:v>43868.395833333336</c:v>
                </c:pt>
                <c:pt idx="920">
                  <c:v>43868.402777777781</c:v>
                </c:pt>
                <c:pt idx="921">
                  <c:v>43868.409722222219</c:v>
                </c:pt>
                <c:pt idx="922">
                  <c:v>43868.416666666664</c:v>
                </c:pt>
                <c:pt idx="923">
                  <c:v>43868.423611111109</c:v>
                </c:pt>
                <c:pt idx="924">
                  <c:v>43868.430555555555</c:v>
                </c:pt>
                <c:pt idx="925">
                  <c:v>43868.4375</c:v>
                </c:pt>
                <c:pt idx="926">
                  <c:v>43868.444444444445</c:v>
                </c:pt>
                <c:pt idx="927">
                  <c:v>43868.451388888891</c:v>
                </c:pt>
                <c:pt idx="928">
                  <c:v>43868.458333333336</c:v>
                </c:pt>
                <c:pt idx="929">
                  <c:v>43868.465277777781</c:v>
                </c:pt>
                <c:pt idx="930">
                  <c:v>43868.472222222219</c:v>
                </c:pt>
                <c:pt idx="931">
                  <c:v>43868.479166666664</c:v>
                </c:pt>
                <c:pt idx="932">
                  <c:v>43868.486111111109</c:v>
                </c:pt>
                <c:pt idx="933">
                  <c:v>43868.493055555555</c:v>
                </c:pt>
                <c:pt idx="934">
                  <c:v>43868.5</c:v>
                </c:pt>
                <c:pt idx="935">
                  <c:v>43868.506944444445</c:v>
                </c:pt>
                <c:pt idx="936">
                  <c:v>43868.513888888891</c:v>
                </c:pt>
                <c:pt idx="937">
                  <c:v>43868.520833333336</c:v>
                </c:pt>
                <c:pt idx="938">
                  <c:v>43868.527777777781</c:v>
                </c:pt>
                <c:pt idx="939">
                  <c:v>43868.534722222219</c:v>
                </c:pt>
                <c:pt idx="940">
                  <c:v>43868.541666666664</c:v>
                </c:pt>
                <c:pt idx="941">
                  <c:v>43868.548611111109</c:v>
                </c:pt>
                <c:pt idx="942">
                  <c:v>43868.555555555555</c:v>
                </c:pt>
                <c:pt idx="943">
                  <c:v>43868.5625</c:v>
                </c:pt>
                <c:pt idx="944">
                  <c:v>43868.569444444445</c:v>
                </c:pt>
                <c:pt idx="945">
                  <c:v>43868.576388888891</c:v>
                </c:pt>
                <c:pt idx="946">
                  <c:v>43868.583333333336</c:v>
                </c:pt>
                <c:pt idx="947">
                  <c:v>43868.590277777781</c:v>
                </c:pt>
                <c:pt idx="948">
                  <c:v>43868.597222222219</c:v>
                </c:pt>
                <c:pt idx="949">
                  <c:v>43868.604166666664</c:v>
                </c:pt>
                <c:pt idx="950">
                  <c:v>43868.611111111109</c:v>
                </c:pt>
                <c:pt idx="951">
                  <c:v>43868.618055555555</c:v>
                </c:pt>
                <c:pt idx="952">
                  <c:v>43868.625</c:v>
                </c:pt>
                <c:pt idx="953">
                  <c:v>43868.631944444445</c:v>
                </c:pt>
                <c:pt idx="954">
                  <c:v>43868.638888888891</c:v>
                </c:pt>
                <c:pt idx="955">
                  <c:v>43868.645833333336</c:v>
                </c:pt>
                <c:pt idx="956">
                  <c:v>43868.652777777781</c:v>
                </c:pt>
                <c:pt idx="957">
                  <c:v>43868.659722222219</c:v>
                </c:pt>
                <c:pt idx="958">
                  <c:v>43868.666666666664</c:v>
                </c:pt>
                <c:pt idx="959">
                  <c:v>43868.673611111109</c:v>
                </c:pt>
                <c:pt idx="960">
                  <c:v>43868.680555555555</c:v>
                </c:pt>
                <c:pt idx="961">
                  <c:v>43868.6875</c:v>
                </c:pt>
                <c:pt idx="962">
                  <c:v>43868.694444444445</c:v>
                </c:pt>
                <c:pt idx="963">
                  <c:v>43868.701388888891</c:v>
                </c:pt>
                <c:pt idx="964">
                  <c:v>43868.708333333336</c:v>
                </c:pt>
                <c:pt idx="965">
                  <c:v>43868.715277777781</c:v>
                </c:pt>
                <c:pt idx="966">
                  <c:v>43868.722222222219</c:v>
                </c:pt>
                <c:pt idx="967">
                  <c:v>43868.729166666664</c:v>
                </c:pt>
                <c:pt idx="968">
                  <c:v>43868.736111111109</c:v>
                </c:pt>
                <c:pt idx="969">
                  <c:v>43868.743055555555</c:v>
                </c:pt>
                <c:pt idx="970">
                  <c:v>43868.75</c:v>
                </c:pt>
                <c:pt idx="971">
                  <c:v>43868.756944444445</c:v>
                </c:pt>
                <c:pt idx="972">
                  <c:v>43868.763888888891</c:v>
                </c:pt>
                <c:pt idx="973">
                  <c:v>43868.770833333336</c:v>
                </c:pt>
                <c:pt idx="974">
                  <c:v>43868.777777777781</c:v>
                </c:pt>
                <c:pt idx="975">
                  <c:v>43868.784722222219</c:v>
                </c:pt>
                <c:pt idx="976">
                  <c:v>43868.791666666664</c:v>
                </c:pt>
                <c:pt idx="977">
                  <c:v>43868.798611111109</c:v>
                </c:pt>
                <c:pt idx="978">
                  <c:v>43868.805555555555</c:v>
                </c:pt>
                <c:pt idx="979">
                  <c:v>43868.8125</c:v>
                </c:pt>
                <c:pt idx="980">
                  <c:v>43868.819444444445</c:v>
                </c:pt>
                <c:pt idx="981">
                  <c:v>43868.826388888891</c:v>
                </c:pt>
                <c:pt idx="982">
                  <c:v>43868.833333333336</c:v>
                </c:pt>
                <c:pt idx="983">
                  <c:v>43868.840277777781</c:v>
                </c:pt>
                <c:pt idx="984">
                  <c:v>43868.847222222219</c:v>
                </c:pt>
                <c:pt idx="985">
                  <c:v>43868.854166666664</c:v>
                </c:pt>
                <c:pt idx="986">
                  <c:v>43868.861111111109</c:v>
                </c:pt>
                <c:pt idx="987">
                  <c:v>43868.868055555555</c:v>
                </c:pt>
                <c:pt idx="988">
                  <c:v>43868.875</c:v>
                </c:pt>
                <c:pt idx="989">
                  <c:v>43868.881944444445</c:v>
                </c:pt>
                <c:pt idx="990">
                  <c:v>43868.888888888891</c:v>
                </c:pt>
                <c:pt idx="991">
                  <c:v>43868.895833333336</c:v>
                </c:pt>
                <c:pt idx="992">
                  <c:v>43868.902777777781</c:v>
                </c:pt>
                <c:pt idx="993">
                  <c:v>43868.909722222219</c:v>
                </c:pt>
                <c:pt idx="994">
                  <c:v>43868.916666666664</c:v>
                </c:pt>
                <c:pt idx="995">
                  <c:v>43868.923611111109</c:v>
                </c:pt>
                <c:pt idx="996">
                  <c:v>43868.930555555555</c:v>
                </c:pt>
                <c:pt idx="997">
                  <c:v>43868.9375</c:v>
                </c:pt>
                <c:pt idx="998">
                  <c:v>43868.944444444445</c:v>
                </c:pt>
                <c:pt idx="999">
                  <c:v>43868.951388888891</c:v>
                </c:pt>
                <c:pt idx="1000">
                  <c:v>43868.958333333336</c:v>
                </c:pt>
                <c:pt idx="1001">
                  <c:v>43868.965277777781</c:v>
                </c:pt>
                <c:pt idx="1002">
                  <c:v>43868.972222222219</c:v>
                </c:pt>
                <c:pt idx="1003">
                  <c:v>43868.979166666664</c:v>
                </c:pt>
                <c:pt idx="1004">
                  <c:v>43868.986111111109</c:v>
                </c:pt>
                <c:pt idx="1005">
                  <c:v>43868.993055555555</c:v>
                </c:pt>
                <c:pt idx="1006">
                  <c:v>43869</c:v>
                </c:pt>
                <c:pt idx="1007">
                  <c:v>43869.006944444445</c:v>
                </c:pt>
                <c:pt idx="1008">
                  <c:v>43869.013888888891</c:v>
                </c:pt>
                <c:pt idx="1009">
                  <c:v>43869.020833333336</c:v>
                </c:pt>
                <c:pt idx="1010">
                  <c:v>43869.027777777781</c:v>
                </c:pt>
                <c:pt idx="1011">
                  <c:v>43869.034722222219</c:v>
                </c:pt>
                <c:pt idx="1012">
                  <c:v>43869.041666666664</c:v>
                </c:pt>
                <c:pt idx="1013">
                  <c:v>43869.048611111109</c:v>
                </c:pt>
                <c:pt idx="1014">
                  <c:v>43869.055555555555</c:v>
                </c:pt>
                <c:pt idx="1015">
                  <c:v>43869.0625</c:v>
                </c:pt>
                <c:pt idx="1016">
                  <c:v>43869.069444444445</c:v>
                </c:pt>
                <c:pt idx="1017">
                  <c:v>43869.076388888891</c:v>
                </c:pt>
                <c:pt idx="1018">
                  <c:v>43869.083333333336</c:v>
                </c:pt>
                <c:pt idx="1019">
                  <c:v>43869.090277777781</c:v>
                </c:pt>
                <c:pt idx="1020">
                  <c:v>43869.097222222219</c:v>
                </c:pt>
                <c:pt idx="1021">
                  <c:v>43869.104166666664</c:v>
                </c:pt>
                <c:pt idx="1022">
                  <c:v>43869.111111111109</c:v>
                </c:pt>
                <c:pt idx="1023">
                  <c:v>43869.118055555555</c:v>
                </c:pt>
                <c:pt idx="1024">
                  <c:v>43869.125</c:v>
                </c:pt>
                <c:pt idx="1025">
                  <c:v>43869.131944444445</c:v>
                </c:pt>
                <c:pt idx="1026">
                  <c:v>43869.138888888891</c:v>
                </c:pt>
                <c:pt idx="1027">
                  <c:v>43869.145833333336</c:v>
                </c:pt>
                <c:pt idx="1028">
                  <c:v>43869.152777777781</c:v>
                </c:pt>
                <c:pt idx="1029">
                  <c:v>43869.159722222219</c:v>
                </c:pt>
                <c:pt idx="1030">
                  <c:v>43869.166666666664</c:v>
                </c:pt>
                <c:pt idx="1031">
                  <c:v>43869.173611111109</c:v>
                </c:pt>
                <c:pt idx="1032">
                  <c:v>43869.180555555555</c:v>
                </c:pt>
                <c:pt idx="1033">
                  <c:v>43869.1875</c:v>
                </c:pt>
                <c:pt idx="1034">
                  <c:v>43869.194444444445</c:v>
                </c:pt>
                <c:pt idx="1035">
                  <c:v>43869.201388888891</c:v>
                </c:pt>
                <c:pt idx="1036">
                  <c:v>43869.208333333336</c:v>
                </c:pt>
                <c:pt idx="1037">
                  <c:v>43869.215277777781</c:v>
                </c:pt>
                <c:pt idx="1038">
                  <c:v>43869.222222222219</c:v>
                </c:pt>
                <c:pt idx="1039">
                  <c:v>43869.229166666664</c:v>
                </c:pt>
                <c:pt idx="1040">
                  <c:v>43869.236111111109</c:v>
                </c:pt>
                <c:pt idx="1041">
                  <c:v>43869.243055555555</c:v>
                </c:pt>
                <c:pt idx="1042">
                  <c:v>43869.25</c:v>
                </c:pt>
                <c:pt idx="1043">
                  <c:v>43869.256944444445</c:v>
                </c:pt>
                <c:pt idx="1044">
                  <c:v>43869.263888888891</c:v>
                </c:pt>
                <c:pt idx="1045">
                  <c:v>43869.270833333336</c:v>
                </c:pt>
                <c:pt idx="1046">
                  <c:v>43869.277777777781</c:v>
                </c:pt>
                <c:pt idx="1047">
                  <c:v>43869.284722222219</c:v>
                </c:pt>
                <c:pt idx="1048">
                  <c:v>43869.291666666664</c:v>
                </c:pt>
                <c:pt idx="1049">
                  <c:v>43869.298611111109</c:v>
                </c:pt>
                <c:pt idx="1050">
                  <c:v>43869.305555555555</c:v>
                </c:pt>
                <c:pt idx="1051">
                  <c:v>43869.3125</c:v>
                </c:pt>
                <c:pt idx="1052">
                  <c:v>43869.319444444445</c:v>
                </c:pt>
                <c:pt idx="1053">
                  <c:v>43869.326388888891</c:v>
                </c:pt>
                <c:pt idx="1054">
                  <c:v>43869.333333333336</c:v>
                </c:pt>
                <c:pt idx="1055">
                  <c:v>43869.340277777781</c:v>
                </c:pt>
                <c:pt idx="1056">
                  <c:v>43869.347222222219</c:v>
                </c:pt>
                <c:pt idx="1057">
                  <c:v>43869.354166666664</c:v>
                </c:pt>
                <c:pt idx="1058">
                  <c:v>43869.361111111109</c:v>
                </c:pt>
                <c:pt idx="1059">
                  <c:v>43869.368055555555</c:v>
                </c:pt>
                <c:pt idx="1060">
                  <c:v>43869.375</c:v>
                </c:pt>
                <c:pt idx="1061">
                  <c:v>43869.381944444445</c:v>
                </c:pt>
                <c:pt idx="1062">
                  <c:v>43869.388888888891</c:v>
                </c:pt>
                <c:pt idx="1063">
                  <c:v>43869.395833333336</c:v>
                </c:pt>
                <c:pt idx="1064">
                  <c:v>43869.402777777781</c:v>
                </c:pt>
                <c:pt idx="1065">
                  <c:v>43869.409722222219</c:v>
                </c:pt>
                <c:pt idx="1066">
                  <c:v>43869.416666666664</c:v>
                </c:pt>
                <c:pt idx="1067">
                  <c:v>43869.423611111109</c:v>
                </c:pt>
                <c:pt idx="1068">
                  <c:v>43869.430555555555</c:v>
                </c:pt>
                <c:pt idx="1069">
                  <c:v>43869.4375</c:v>
                </c:pt>
                <c:pt idx="1070">
                  <c:v>43869.444444444445</c:v>
                </c:pt>
                <c:pt idx="1071">
                  <c:v>43869.451388888891</c:v>
                </c:pt>
                <c:pt idx="1072">
                  <c:v>43869.458333333336</c:v>
                </c:pt>
                <c:pt idx="1073">
                  <c:v>43869.465277777781</c:v>
                </c:pt>
                <c:pt idx="1074">
                  <c:v>43869.472222222219</c:v>
                </c:pt>
                <c:pt idx="1075">
                  <c:v>43869.479166666664</c:v>
                </c:pt>
                <c:pt idx="1076">
                  <c:v>43869.486111111109</c:v>
                </c:pt>
                <c:pt idx="1077">
                  <c:v>43869.493055555555</c:v>
                </c:pt>
                <c:pt idx="1078">
                  <c:v>43869.5</c:v>
                </c:pt>
                <c:pt idx="1079">
                  <c:v>43869.506944444445</c:v>
                </c:pt>
                <c:pt idx="1080">
                  <c:v>43869.513888888891</c:v>
                </c:pt>
                <c:pt idx="1081">
                  <c:v>43869.520833333336</c:v>
                </c:pt>
                <c:pt idx="1082">
                  <c:v>43869.527777777781</c:v>
                </c:pt>
                <c:pt idx="1083">
                  <c:v>43869.534722222219</c:v>
                </c:pt>
                <c:pt idx="1084">
                  <c:v>43869.541666666664</c:v>
                </c:pt>
                <c:pt idx="1085">
                  <c:v>43869.548611111109</c:v>
                </c:pt>
                <c:pt idx="1086">
                  <c:v>43869.555555555555</c:v>
                </c:pt>
                <c:pt idx="1087">
                  <c:v>43869.5625</c:v>
                </c:pt>
                <c:pt idx="1088">
                  <c:v>43869.569444444445</c:v>
                </c:pt>
                <c:pt idx="1089">
                  <c:v>43869.576388888891</c:v>
                </c:pt>
                <c:pt idx="1090">
                  <c:v>43869.583333333336</c:v>
                </c:pt>
                <c:pt idx="1091">
                  <c:v>43869.590277777781</c:v>
                </c:pt>
                <c:pt idx="1092">
                  <c:v>43869.597222222219</c:v>
                </c:pt>
                <c:pt idx="1093">
                  <c:v>43869.604166666664</c:v>
                </c:pt>
                <c:pt idx="1094">
                  <c:v>43869.611111111109</c:v>
                </c:pt>
                <c:pt idx="1095">
                  <c:v>43869.618055555555</c:v>
                </c:pt>
                <c:pt idx="1096">
                  <c:v>43869.625</c:v>
                </c:pt>
                <c:pt idx="1097">
                  <c:v>43869.631944444445</c:v>
                </c:pt>
                <c:pt idx="1098">
                  <c:v>43869.638888888891</c:v>
                </c:pt>
                <c:pt idx="1099">
                  <c:v>43869.645833333336</c:v>
                </c:pt>
                <c:pt idx="1100">
                  <c:v>43869.652777777781</c:v>
                </c:pt>
                <c:pt idx="1101">
                  <c:v>43869.659722222219</c:v>
                </c:pt>
                <c:pt idx="1102">
                  <c:v>43869.666666666664</c:v>
                </c:pt>
                <c:pt idx="1103">
                  <c:v>43869.673611111109</c:v>
                </c:pt>
                <c:pt idx="1104">
                  <c:v>43869.680555555555</c:v>
                </c:pt>
                <c:pt idx="1105">
                  <c:v>43869.6875</c:v>
                </c:pt>
                <c:pt idx="1106">
                  <c:v>43869.694444444445</c:v>
                </c:pt>
                <c:pt idx="1107">
                  <c:v>43869.701388888891</c:v>
                </c:pt>
                <c:pt idx="1108">
                  <c:v>43869.708333333336</c:v>
                </c:pt>
                <c:pt idx="1109">
                  <c:v>43869.715277777781</c:v>
                </c:pt>
                <c:pt idx="1110">
                  <c:v>43869.722222222219</c:v>
                </c:pt>
                <c:pt idx="1111">
                  <c:v>43869.729166666664</c:v>
                </c:pt>
                <c:pt idx="1112">
                  <c:v>43869.736111111109</c:v>
                </c:pt>
                <c:pt idx="1113">
                  <c:v>43869.743055555555</c:v>
                </c:pt>
                <c:pt idx="1114">
                  <c:v>43869.75</c:v>
                </c:pt>
                <c:pt idx="1115">
                  <c:v>43869.756944444445</c:v>
                </c:pt>
                <c:pt idx="1116">
                  <c:v>43869.763888888891</c:v>
                </c:pt>
                <c:pt idx="1117">
                  <c:v>43869.770833333336</c:v>
                </c:pt>
                <c:pt idx="1118">
                  <c:v>43869.777777777781</c:v>
                </c:pt>
                <c:pt idx="1119">
                  <c:v>43869.784722222219</c:v>
                </c:pt>
                <c:pt idx="1120">
                  <c:v>43869.791666666664</c:v>
                </c:pt>
                <c:pt idx="1121">
                  <c:v>43869.798611111109</c:v>
                </c:pt>
                <c:pt idx="1122">
                  <c:v>43869.805555555555</c:v>
                </c:pt>
                <c:pt idx="1123">
                  <c:v>43869.8125</c:v>
                </c:pt>
                <c:pt idx="1124">
                  <c:v>43869.819444444445</c:v>
                </c:pt>
                <c:pt idx="1125">
                  <c:v>43869.826388888891</c:v>
                </c:pt>
                <c:pt idx="1126">
                  <c:v>43869.833333333336</c:v>
                </c:pt>
                <c:pt idx="1127">
                  <c:v>43869.840277777781</c:v>
                </c:pt>
                <c:pt idx="1128">
                  <c:v>43869.847222222219</c:v>
                </c:pt>
                <c:pt idx="1129">
                  <c:v>43869.854166666664</c:v>
                </c:pt>
                <c:pt idx="1130">
                  <c:v>43869.861111111109</c:v>
                </c:pt>
                <c:pt idx="1131">
                  <c:v>43869.868055555555</c:v>
                </c:pt>
                <c:pt idx="1132">
                  <c:v>43869.875</c:v>
                </c:pt>
                <c:pt idx="1133">
                  <c:v>43869.881944444445</c:v>
                </c:pt>
                <c:pt idx="1134">
                  <c:v>43869.888888888891</c:v>
                </c:pt>
                <c:pt idx="1135">
                  <c:v>43869.895833333336</c:v>
                </c:pt>
                <c:pt idx="1136">
                  <c:v>43869.902777777781</c:v>
                </c:pt>
                <c:pt idx="1137">
                  <c:v>43869.909722222219</c:v>
                </c:pt>
                <c:pt idx="1138">
                  <c:v>43869.916666666664</c:v>
                </c:pt>
                <c:pt idx="1139">
                  <c:v>43869.923611111109</c:v>
                </c:pt>
                <c:pt idx="1140">
                  <c:v>43869.930555555555</c:v>
                </c:pt>
                <c:pt idx="1141">
                  <c:v>43869.9375</c:v>
                </c:pt>
                <c:pt idx="1142">
                  <c:v>43869.944444444445</c:v>
                </c:pt>
                <c:pt idx="1143">
                  <c:v>43869.951388888891</c:v>
                </c:pt>
                <c:pt idx="1144">
                  <c:v>43869.958333333336</c:v>
                </c:pt>
                <c:pt idx="1145">
                  <c:v>43869.965277777781</c:v>
                </c:pt>
                <c:pt idx="1146">
                  <c:v>43869.972222222219</c:v>
                </c:pt>
                <c:pt idx="1147">
                  <c:v>43869.979166666664</c:v>
                </c:pt>
                <c:pt idx="1148">
                  <c:v>43869.986111111109</c:v>
                </c:pt>
                <c:pt idx="1149">
                  <c:v>43869.993055555555</c:v>
                </c:pt>
                <c:pt idx="1150">
                  <c:v>43870</c:v>
                </c:pt>
                <c:pt idx="1151">
                  <c:v>43870.006944444445</c:v>
                </c:pt>
                <c:pt idx="1152">
                  <c:v>43870.013888888891</c:v>
                </c:pt>
                <c:pt idx="1153">
                  <c:v>43870.020833333336</c:v>
                </c:pt>
                <c:pt idx="1154">
                  <c:v>43870.027777777781</c:v>
                </c:pt>
                <c:pt idx="1155">
                  <c:v>43870.034722222219</c:v>
                </c:pt>
                <c:pt idx="1156">
                  <c:v>43870.041666666664</c:v>
                </c:pt>
                <c:pt idx="1157">
                  <c:v>43870.048611111109</c:v>
                </c:pt>
                <c:pt idx="1158">
                  <c:v>43870.055555555555</c:v>
                </c:pt>
                <c:pt idx="1159">
                  <c:v>43870.0625</c:v>
                </c:pt>
                <c:pt idx="1160">
                  <c:v>43870.069444444445</c:v>
                </c:pt>
                <c:pt idx="1161">
                  <c:v>43870.076388888891</c:v>
                </c:pt>
                <c:pt idx="1162">
                  <c:v>43870.083333333336</c:v>
                </c:pt>
                <c:pt idx="1163">
                  <c:v>43870.090277777781</c:v>
                </c:pt>
                <c:pt idx="1164">
                  <c:v>43870.097222222219</c:v>
                </c:pt>
                <c:pt idx="1165">
                  <c:v>43870.104166666664</c:v>
                </c:pt>
                <c:pt idx="1166">
                  <c:v>43870.111111111109</c:v>
                </c:pt>
                <c:pt idx="1167">
                  <c:v>43870.118055555555</c:v>
                </c:pt>
                <c:pt idx="1168">
                  <c:v>43870.125</c:v>
                </c:pt>
                <c:pt idx="1169">
                  <c:v>43870.131944444445</c:v>
                </c:pt>
                <c:pt idx="1170">
                  <c:v>43870.138888888891</c:v>
                </c:pt>
                <c:pt idx="1171">
                  <c:v>43870.145833333336</c:v>
                </c:pt>
                <c:pt idx="1172">
                  <c:v>43870.152777777781</c:v>
                </c:pt>
                <c:pt idx="1173">
                  <c:v>43870.159722222219</c:v>
                </c:pt>
                <c:pt idx="1174">
                  <c:v>43870.166666666664</c:v>
                </c:pt>
                <c:pt idx="1175">
                  <c:v>43870.173611111109</c:v>
                </c:pt>
                <c:pt idx="1176">
                  <c:v>43870.180555555555</c:v>
                </c:pt>
                <c:pt idx="1177">
                  <c:v>43870.1875</c:v>
                </c:pt>
                <c:pt idx="1178">
                  <c:v>43870.194444444445</c:v>
                </c:pt>
                <c:pt idx="1179">
                  <c:v>43870.201388888891</c:v>
                </c:pt>
                <c:pt idx="1180">
                  <c:v>43870.208333333336</c:v>
                </c:pt>
                <c:pt idx="1181">
                  <c:v>43870.215277777781</c:v>
                </c:pt>
                <c:pt idx="1182">
                  <c:v>43870.222222222219</c:v>
                </c:pt>
                <c:pt idx="1183">
                  <c:v>43870.229166666664</c:v>
                </c:pt>
                <c:pt idx="1184">
                  <c:v>43870.236111111109</c:v>
                </c:pt>
                <c:pt idx="1185">
                  <c:v>43870.243055555555</c:v>
                </c:pt>
                <c:pt idx="1186">
                  <c:v>43870.25</c:v>
                </c:pt>
                <c:pt idx="1187">
                  <c:v>43870.256944444445</c:v>
                </c:pt>
                <c:pt idx="1188">
                  <c:v>43870.263888888891</c:v>
                </c:pt>
                <c:pt idx="1189">
                  <c:v>43870.270833333336</c:v>
                </c:pt>
                <c:pt idx="1190">
                  <c:v>43870.277777777781</c:v>
                </c:pt>
                <c:pt idx="1191">
                  <c:v>43870.284722222219</c:v>
                </c:pt>
                <c:pt idx="1192">
                  <c:v>43870.291666666664</c:v>
                </c:pt>
                <c:pt idx="1193">
                  <c:v>43870.298611111109</c:v>
                </c:pt>
                <c:pt idx="1194">
                  <c:v>43870.305555555555</c:v>
                </c:pt>
                <c:pt idx="1195">
                  <c:v>43870.3125</c:v>
                </c:pt>
                <c:pt idx="1196">
                  <c:v>43870.319444444445</c:v>
                </c:pt>
                <c:pt idx="1197">
                  <c:v>43870.326388888891</c:v>
                </c:pt>
                <c:pt idx="1198">
                  <c:v>43870.333333333336</c:v>
                </c:pt>
                <c:pt idx="1199">
                  <c:v>43870.340277777781</c:v>
                </c:pt>
                <c:pt idx="1200">
                  <c:v>43870.347222222219</c:v>
                </c:pt>
                <c:pt idx="1201">
                  <c:v>43870.354166666664</c:v>
                </c:pt>
                <c:pt idx="1202">
                  <c:v>43870.361111111109</c:v>
                </c:pt>
                <c:pt idx="1203">
                  <c:v>43870.368055555555</c:v>
                </c:pt>
                <c:pt idx="1204">
                  <c:v>43870.375</c:v>
                </c:pt>
                <c:pt idx="1205">
                  <c:v>43870.381944444445</c:v>
                </c:pt>
                <c:pt idx="1206">
                  <c:v>43870.388888888891</c:v>
                </c:pt>
                <c:pt idx="1207">
                  <c:v>43870.395833333336</c:v>
                </c:pt>
                <c:pt idx="1208">
                  <c:v>43870.402777777781</c:v>
                </c:pt>
                <c:pt idx="1209">
                  <c:v>43870.409722222219</c:v>
                </c:pt>
                <c:pt idx="1210">
                  <c:v>43870.416666666664</c:v>
                </c:pt>
                <c:pt idx="1211">
                  <c:v>43870.423611111109</c:v>
                </c:pt>
                <c:pt idx="1212">
                  <c:v>43870.430555555555</c:v>
                </c:pt>
                <c:pt idx="1213">
                  <c:v>43870.4375</c:v>
                </c:pt>
                <c:pt idx="1214">
                  <c:v>43870.444444444445</c:v>
                </c:pt>
                <c:pt idx="1215">
                  <c:v>43870.451388888891</c:v>
                </c:pt>
                <c:pt idx="1216">
                  <c:v>43870.458333333336</c:v>
                </c:pt>
                <c:pt idx="1217">
                  <c:v>43870.465277777781</c:v>
                </c:pt>
                <c:pt idx="1218">
                  <c:v>43870.472222222219</c:v>
                </c:pt>
                <c:pt idx="1219">
                  <c:v>43870.479166666664</c:v>
                </c:pt>
                <c:pt idx="1220">
                  <c:v>43870.486111111109</c:v>
                </c:pt>
                <c:pt idx="1221">
                  <c:v>43870.493055555555</c:v>
                </c:pt>
                <c:pt idx="1222">
                  <c:v>43870.5</c:v>
                </c:pt>
                <c:pt idx="1223">
                  <c:v>43870.506944444445</c:v>
                </c:pt>
                <c:pt idx="1224">
                  <c:v>43870.513888888891</c:v>
                </c:pt>
                <c:pt idx="1225">
                  <c:v>43870.520833333336</c:v>
                </c:pt>
                <c:pt idx="1226">
                  <c:v>43870.527777777781</c:v>
                </c:pt>
                <c:pt idx="1227">
                  <c:v>43870.534722222219</c:v>
                </c:pt>
                <c:pt idx="1228">
                  <c:v>43870.541666666664</c:v>
                </c:pt>
                <c:pt idx="1229">
                  <c:v>43870.548611111109</c:v>
                </c:pt>
                <c:pt idx="1230">
                  <c:v>43870.555555555555</c:v>
                </c:pt>
                <c:pt idx="1231">
                  <c:v>43870.5625</c:v>
                </c:pt>
                <c:pt idx="1232">
                  <c:v>43870.569444444445</c:v>
                </c:pt>
                <c:pt idx="1233">
                  <c:v>43870.576388888891</c:v>
                </c:pt>
                <c:pt idx="1234">
                  <c:v>43870.583333333336</c:v>
                </c:pt>
                <c:pt idx="1235">
                  <c:v>43870.590277777781</c:v>
                </c:pt>
                <c:pt idx="1236">
                  <c:v>43870.597222222219</c:v>
                </c:pt>
                <c:pt idx="1237">
                  <c:v>43870.604166666664</c:v>
                </c:pt>
                <c:pt idx="1238">
                  <c:v>43870.611111111109</c:v>
                </c:pt>
                <c:pt idx="1239">
                  <c:v>43870.618055555555</c:v>
                </c:pt>
                <c:pt idx="1240">
                  <c:v>43870.625</c:v>
                </c:pt>
                <c:pt idx="1241">
                  <c:v>43870.631944444445</c:v>
                </c:pt>
                <c:pt idx="1242">
                  <c:v>43870.638888888891</c:v>
                </c:pt>
                <c:pt idx="1243">
                  <c:v>43870.645833333336</c:v>
                </c:pt>
                <c:pt idx="1244">
                  <c:v>43870.652777777781</c:v>
                </c:pt>
                <c:pt idx="1245">
                  <c:v>43870.659722222219</c:v>
                </c:pt>
                <c:pt idx="1246">
                  <c:v>43870.666666666664</c:v>
                </c:pt>
                <c:pt idx="1247">
                  <c:v>43870.673611111109</c:v>
                </c:pt>
                <c:pt idx="1248">
                  <c:v>43870.680555555555</c:v>
                </c:pt>
                <c:pt idx="1249">
                  <c:v>43870.6875</c:v>
                </c:pt>
                <c:pt idx="1250">
                  <c:v>43870.694444444445</c:v>
                </c:pt>
                <c:pt idx="1251">
                  <c:v>43870.701388888891</c:v>
                </c:pt>
                <c:pt idx="1252">
                  <c:v>43870.708333333336</c:v>
                </c:pt>
                <c:pt idx="1253">
                  <c:v>43870.715277777781</c:v>
                </c:pt>
                <c:pt idx="1254">
                  <c:v>43870.722222222219</c:v>
                </c:pt>
                <c:pt idx="1255">
                  <c:v>43870.729166666664</c:v>
                </c:pt>
                <c:pt idx="1256">
                  <c:v>43870.736111111109</c:v>
                </c:pt>
                <c:pt idx="1257">
                  <c:v>43870.743055555555</c:v>
                </c:pt>
                <c:pt idx="1258">
                  <c:v>43870.75</c:v>
                </c:pt>
                <c:pt idx="1259">
                  <c:v>43870.756944444445</c:v>
                </c:pt>
                <c:pt idx="1260">
                  <c:v>43870.763888888891</c:v>
                </c:pt>
                <c:pt idx="1261">
                  <c:v>43870.770833333336</c:v>
                </c:pt>
                <c:pt idx="1262">
                  <c:v>43870.777777777781</c:v>
                </c:pt>
                <c:pt idx="1263">
                  <c:v>43870.784722222219</c:v>
                </c:pt>
                <c:pt idx="1264">
                  <c:v>43870.791666666664</c:v>
                </c:pt>
                <c:pt idx="1265">
                  <c:v>43870.798611111109</c:v>
                </c:pt>
                <c:pt idx="1266">
                  <c:v>43870.805555555555</c:v>
                </c:pt>
                <c:pt idx="1267">
                  <c:v>43870.8125</c:v>
                </c:pt>
                <c:pt idx="1268">
                  <c:v>43870.819444444445</c:v>
                </c:pt>
                <c:pt idx="1269">
                  <c:v>43870.826388888891</c:v>
                </c:pt>
                <c:pt idx="1270">
                  <c:v>43870.833333333336</c:v>
                </c:pt>
                <c:pt idx="1271">
                  <c:v>43870.840277777781</c:v>
                </c:pt>
                <c:pt idx="1272">
                  <c:v>43870.847222222219</c:v>
                </c:pt>
                <c:pt idx="1273">
                  <c:v>43870.854166666664</c:v>
                </c:pt>
                <c:pt idx="1274">
                  <c:v>43870.861111111109</c:v>
                </c:pt>
                <c:pt idx="1275">
                  <c:v>43870.868055555555</c:v>
                </c:pt>
                <c:pt idx="1276">
                  <c:v>43870.875</c:v>
                </c:pt>
                <c:pt idx="1277">
                  <c:v>43870.881944444445</c:v>
                </c:pt>
                <c:pt idx="1278">
                  <c:v>43870.888888888891</c:v>
                </c:pt>
                <c:pt idx="1279">
                  <c:v>43870.895833333336</c:v>
                </c:pt>
                <c:pt idx="1280">
                  <c:v>43870.902777777781</c:v>
                </c:pt>
                <c:pt idx="1281">
                  <c:v>43870.909722222219</c:v>
                </c:pt>
                <c:pt idx="1282">
                  <c:v>43870.916666666664</c:v>
                </c:pt>
                <c:pt idx="1283">
                  <c:v>43870.923611111109</c:v>
                </c:pt>
                <c:pt idx="1284">
                  <c:v>43870.930555555555</c:v>
                </c:pt>
                <c:pt idx="1285">
                  <c:v>43870.9375</c:v>
                </c:pt>
                <c:pt idx="1286">
                  <c:v>43870.944444444445</c:v>
                </c:pt>
                <c:pt idx="1287">
                  <c:v>43870.951388888891</c:v>
                </c:pt>
                <c:pt idx="1288">
                  <c:v>43870.958333333336</c:v>
                </c:pt>
                <c:pt idx="1289">
                  <c:v>43870.965277777781</c:v>
                </c:pt>
                <c:pt idx="1290">
                  <c:v>43870.972222222219</c:v>
                </c:pt>
                <c:pt idx="1291">
                  <c:v>43870.979166666664</c:v>
                </c:pt>
                <c:pt idx="1292">
                  <c:v>43870.986111111109</c:v>
                </c:pt>
                <c:pt idx="1293">
                  <c:v>43870.993055555555</c:v>
                </c:pt>
                <c:pt idx="1294">
                  <c:v>43871</c:v>
                </c:pt>
                <c:pt idx="1295">
                  <c:v>43871.006944444445</c:v>
                </c:pt>
                <c:pt idx="1296">
                  <c:v>43871.013888888891</c:v>
                </c:pt>
                <c:pt idx="1297">
                  <c:v>43871.020833333336</c:v>
                </c:pt>
                <c:pt idx="1298">
                  <c:v>43871.027777777781</c:v>
                </c:pt>
                <c:pt idx="1299">
                  <c:v>43871.034722222219</c:v>
                </c:pt>
                <c:pt idx="1300">
                  <c:v>43871.041666666664</c:v>
                </c:pt>
                <c:pt idx="1301">
                  <c:v>43871.048611111109</c:v>
                </c:pt>
                <c:pt idx="1302">
                  <c:v>43871.055555555555</c:v>
                </c:pt>
                <c:pt idx="1303">
                  <c:v>43871.0625</c:v>
                </c:pt>
                <c:pt idx="1304">
                  <c:v>43871.069444444445</c:v>
                </c:pt>
                <c:pt idx="1305">
                  <c:v>43871.076388888891</c:v>
                </c:pt>
                <c:pt idx="1306">
                  <c:v>43871.083333333336</c:v>
                </c:pt>
                <c:pt idx="1307">
                  <c:v>43871.090277777781</c:v>
                </c:pt>
                <c:pt idx="1308">
                  <c:v>43871.097222222219</c:v>
                </c:pt>
                <c:pt idx="1309">
                  <c:v>43871.104166666664</c:v>
                </c:pt>
                <c:pt idx="1310">
                  <c:v>43871.111111111109</c:v>
                </c:pt>
                <c:pt idx="1311">
                  <c:v>43871.118055555555</c:v>
                </c:pt>
                <c:pt idx="1312">
                  <c:v>43871.125</c:v>
                </c:pt>
                <c:pt idx="1313">
                  <c:v>43871.131944444445</c:v>
                </c:pt>
                <c:pt idx="1314">
                  <c:v>43871.138888888891</c:v>
                </c:pt>
                <c:pt idx="1315">
                  <c:v>43871.145833333336</c:v>
                </c:pt>
                <c:pt idx="1316">
                  <c:v>43871.152777777781</c:v>
                </c:pt>
                <c:pt idx="1317">
                  <c:v>43871.159722222219</c:v>
                </c:pt>
                <c:pt idx="1318">
                  <c:v>43871.166666666664</c:v>
                </c:pt>
                <c:pt idx="1319">
                  <c:v>43871.173611111109</c:v>
                </c:pt>
                <c:pt idx="1320">
                  <c:v>43871.180555555555</c:v>
                </c:pt>
                <c:pt idx="1321">
                  <c:v>43871.1875</c:v>
                </c:pt>
                <c:pt idx="1322">
                  <c:v>43871.194444444445</c:v>
                </c:pt>
                <c:pt idx="1323">
                  <c:v>43871.201388888891</c:v>
                </c:pt>
                <c:pt idx="1324">
                  <c:v>43871.208333333336</c:v>
                </c:pt>
                <c:pt idx="1325">
                  <c:v>43871.215277777781</c:v>
                </c:pt>
                <c:pt idx="1326">
                  <c:v>43871.222222222219</c:v>
                </c:pt>
                <c:pt idx="1327">
                  <c:v>43871.229166666664</c:v>
                </c:pt>
                <c:pt idx="1328">
                  <c:v>43871.236111111109</c:v>
                </c:pt>
                <c:pt idx="1329">
                  <c:v>43871.243055555555</c:v>
                </c:pt>
                <c:pt idx="1330">
                  <c:v>43871.25</c:v>
                </c:pt>
                <c:pt idx="1331">
                  <c:v>43871.256944444445</c:v>
                </c:pt>
                <c:pt idx="1332">
                  <c:v>43871.263888888891</c:v>
                </c:pt>
                <c:pt idx="1333">
                  <c:v>43871.270833333336</c:v>
                </c:pt>
                <c:pt idx="1334">
                  <c:v>43871.277777777781</c:v>
                </c:pt>
                <c:pt idx="1335">
                  <c:v>43871.284722222219</c:v>
                </c:pt>
                <c:pt idx="1336">
                  <c:v>43871.291666666664</c:v>
                </c:pt>
                <c:pt idx="1337">
                  <c:v>43871.298611111109</c:v>
                </c:pt>
                <c:pt idx="1338">
                  <c:v>43871.305555555555</c:v>
                </c:pt>
                <c:pt idx="1339">
                  <c:v>43871.3125</c:v>
                </c:pt>
                <c:pt idx="1340">
                  <c:v>43871.319444444445</c:v>
                </c:pt>
                <c:pt idx="1341">
                  <c:v>43871.326388888891</c:v>
                </c:pt>
                <c:pt idx="1342">
                  <c:v>43871.333333333336</c:v>
                </c:pt>
                <c:pt idx="1343">
                  <c:v>43871.340277777781</c:v>
                </c:pt>
                <c:pt idx="1344">
                  <c:v>43871.347222222219</c:v>
                </c:pt>
                <c:pt idx="1345">
                  <c:v>43871.354166666664</c:v>
                </c:pt>
                <c:pt idx="1346">
                  <c:v>43871.361111111109</c:v>
                </c:pt>
                <c:pt idx="1347">
                  <c:v>43871.368055555555</c:v>
                </c:pt>
                <c:pt idx="1348">
                  <c:v>43871.375</c:v>
                </c:pt>
                <c:pt idx="1349">
                  <c:v>43871.381944444445</c:v>
                </c:pt>
                <c:pt idx="1350">
                  <c:v>43871.388888888891</c:v>
                </c:pt>
                <c:pt idx="1351">
                  <c:v>43871.395833333336</c:v>
                </c:pt>
                <c:pt idx="1352">
                  <c:v>43871.402777777781</c:v>
                </c:pt>
                <c:pt idx="1353">
                  <c:v>43871.409722222219</c:v>
                </c:pt>
                <c:pt idx="1354">
                  <c:v>43871.416666666664</c:v>
                </c:pt>
                <c:pt idx="1355">
                  <c:v>43871.423611111109</c:v>
                </c:pt>
                <c:pt idx="1356">
                  <c:v>43871.430555555555</c:v>
                </c:pt>
                <c:pt idx="1357">
                  <c:v>43871.4375</c:v>
                </c:pt>
                <c:pt idx="1358">
                  <c:v>43871.444444444445</c:v>
                </c:pt>
                <c:pt idx="1359">
                  <c:v>43871.451388888891</c:v>
                </c:pt>
                <c:pt idx="1360">
                  <c:v>43871.458333333336</c:v>
                </c:pt>
                <c:pt idx="1361">
                  <c:v>43871.465277777781</c:v>
                </c:pt>
                <c:pt idx="1362">
                  <c:v>43871.472222222219</c:v>
                </c:pt>
                <c:pt idx="1363">
                  <c:v>43871.479166666664</c:v>
                </c:pt>
                <c:pt idx="1364">
                  <c:v>43871.486111111109</c:v>
                </c:pt>
                <c:pt idx="1365">
                  <c:v>43871.493055555555</c:v>
                </c:pt>
                <c:pt idx="1366">
                  <c:v>43871.5</c:v>
                </c:pt>
                <c:pt idx="1367">
                  <c:v>43871.506944444445</c:v>
                </c:pt>
                <c:pt idx="1368">
                  <c:v>43871.513888888891</c:v>
                </c:pt>
                <c:pt idx="1369">
                  <c:v>43871.520833333336</c:v>
                </c:pt>
                <c:pt idx="1370">
                  <c:v>43871.527777777781</c:v>
                </c:pt>
                <c:pt idx="1371">
                  <c:v>43871.534722222219</c:v>
                </c:pt>
                <c:pt idx="1372">
                  <c:v>43871.541666666664</c:v>
                </c:pt>
                <c:pt idx="1373">
                  <c:v>43871.548611111109</c:v>
                </c:pt>
                <c:pt idx="1374">
                  <c:v>43871.555555555555</c:v>
                </c:pt>
                <c:pt idx="1375">
                  <c:v>43871.5625</c:v>
                </c:pt>
                <c:pt idx="1376">
                  <c:v>43871.569444444445</c:v>
                </c:pt>
                <c:pt idx="1377">
                  <c:v>43871.576388888891</c:v>
                </c:pt>
                <c:pt idx="1378">
                  <c:v>43871.583333333336</c:v>
                </c:pt>
                <c:pt idx="1379">
                  <c:v>43871.590277777781</c:v>
                </c:pt>
                <c:pt idx="1380">
                  <c:v>43871.597222222219</c:v>
                </c:pt>
                <c:pt idx="1381">
                  <c:v>43871.604166666664</c:v>
                </c:pt>
                <c:pt idx="1382">
                  <c:v>43871.611111111109</c:v>
                </c:pt>
                <c:pt idx="1383">
                  <c:v>43871.618055555555</c:v>
                </c:pt>
                <c:pt idx="1384">
                  <c:v>43871.625</c:v>
                </c:pt>
                <c:pt idx="1385">
                  <c:v>43871.631944444445</c:v>
                </c:pt>
                <c:pt idx="1386">
                  <c:v>43871.638888888891</c:v>
                </c:pt>
                <c:pt idx="1387">
                  <c:v>43871.645833333336</c:v>
                </c:pt>
                <c:pt idx="1388">
                  <c:v>43871.652777777781</c:v>
                </c:pt>
                <c:pt idx="1389">
                  <c:v>43871.659722222219</c:v>
                </c:pt>
                <c:pt idx="1390">
                  <c:v>43871.666666666664</c:v>
                </c:pt>
                <c:pt idx="1391">
                  <c:v>43871.673611111109</c:v>
                </c:pt>
                <c:pt idx="1392">
                  <c:v>43871.680555555555</c:v>
                </c:pt>
                <c:pt idx="1393">
                  <c:v>43871.6875</c:v>
                </c:pt>
                <c:pt idx="1394">
                  <c:v>43871.694444444445</c:v>
                </c:pt>
                <c:pt idx="1395">
                  <c:v>43871.701388888891</c:v>
                </c:pt>
                <c:pt idx="1396">
                  <c:v>43871.708333333336</c:v>
                </c:pt>
                <c:pt idx="1397">
                  <c:v>43871.715277777781</c:v>
                </c:pt>
                <c:pt idx="1398">
                  <c:v>43871.722222222219</c:v>
                </c:pt>
                <c:pt idx="1399">
                  <c:v>43871.729166666664</c:v>
                </c:pt>
                <c:pt idx="1400">
                  <c:v>43871.736111111109</c:v>
                </c:pt>
                <c:pt idx="1401">
                  <c:v>43871.743055555555</c:v>
                </c:pt>
                <c:pt idx="1402">
                  <c:v>43871.75</c:v>
                </c:pt>
                <c:pt idx="1403">
                  <c:v>43871.756944444445</c:v>
                </c:pt>
                <c:pt idx="1404">
                  <c:v>43871.763888888891</c:v>
                </c:pt>
                <c:pt idx="1405">
                  <c:v>43871.770833333336</c:v>
                </c:pt>
                <c:pt idx="1406">
                  <c:v>43871.777777777781</c:v>
                </c:pt>
                <c:pt idx="1407">
                  <c:v>43871.784722222219</c:v>
                </c:pt>
                <c:pt idx="1408">
                  <c:v>43871.791666666664</c:v>
                </c:pt>
                <c:pt idx="1409">
                  <c:v>43871.798611111109</c:v>
                </c:pt>
                <c:pt idx="1410">
                  <c:v>43871.805555555555</c:v>
                </c:pt>
                <c:pt idx="1411">
                  <c:v>43871.8125</c:v>
                </c:pt>
                <c:pt idx="1412">
                  <c:v>43871.819444444445</c:v>
                </c:pt>
                <c:pt idx="1413">
                  <c:v>43871.826388888891</c:v>
                </c:pt>
                <c:pt idx="1414">
                  <c:v>43871.833333333336</c:v>
                </c:pt>
                <c:pt idx="1415">
                  <c:v>43871.840277777781</c:v>
                </c:pt>
                <c:pt idx="1416">
                  <c:v>43871.847222222219</c:v>
                </c:pt>
                <c:pt idx="1417">
                  <c:v>43871.854166666664</c:v>
                </c:pt>
                <c:pt idx="1418">
                  <c:v>43871.861111111109</c:v>
                </c:pt>
                <c:pt idx="1419">
                  <c:v>43871.868055555555</c:v>
                </c:pt>
                <c:pt idx="1420">
                  <c:v>43871.875</c:v>
                </c:pt>
                <c:pt idx="1421">
                  <c:v>43871.881944444445</c:v>
                </c:pt>
                <c:pt idx="1422">
                  <c:v>43871.888888888891</c:v>
                </c:pt>
                <c:pt idx="1423">
                  <c:v>43871.895833333336</c:v>
                </c:pt>
                <c:pt idx="1424">
                  <c:v>43871.902777777781</c:v>
                </c:pt>
                <c:pt idx="1425">
                  <c:v>43871.909722222219</c:v>
                </c:pt>
                <c:pt idx="1426">
                  <c:v>43871.916666666664</c:v>
                </c:pt>
                <c:pt idx="1427">
                  <c:v>43871.923611111109</c:v>
                </c:pt>
                <c:pt idx="1428">
                  <c:v>43871.930555555555</c:v>
                </c:pt>
                <c:pt idx="1429">
                  <c:v>43871.9375</c:v>
                </c:pt>
                <c:pt idx="1430">
                  <c:v>43871.944444444445</c:v>
                </c:pt>
                <c:pt idx="1431">
                  <c:v>43871.951388888891</c:v>
                </c:pt>
                <c:pt idx="1432">
                  <c:v>43871.958333333336</c:v>
                </c:pt>
                <c:pt idx="1433">
                  <c:v>43871.965277777781</c:v>
                </c:pt>
                <c:pt idx="1434">
                  <c:v>43871.972222222219</c:v>
                </c:pt>
                <c:pt idx="1435">
                  <c:v>43871.979166666664</c:v>
                </c:pt>
                <c:pt idx="1436">
                  <c:v>43871.986111111109</c:v>
                </c:pt>
                <c:pt idx="1437">
                  <c:v>43871.993055555555</c:v>
                </c:pt>
                <c:pt idx="1438">
                  <c:v>43872</c:v>
                </c:pt>
                <c:pt idx="1439">
                  <c:v>43872.006944444445</c:v>
                </c:pt>
                <c:pt idx="1440">
                  <c:v>43872.013888888891</c:v>
                </c:pt>
                <c:pt idx="1441">
                  <c:v>43872.020833333336</c:v>
                </c:pt>
                <c:pt idx="1442">
                  <c:v>43872.027777777781</c:v>
                </c:pt>
                <c:pt idx="1443">
                  <c:v>43872.034722222219</c:v>
                </c:pt>
                <c:pt idx="1444">
                  <c:v>43872.041666666664</c:v>
                </c:pt>
                <c:pt idx="1445">
                  <c:v>43872.048611111109</c:v>
                </c:pt>
                <c:pt idx="1446">
                  <c:v>43872.055555555555</c:v>
                </c:pt>
                <c:pt idx="1447">
                  <c:v>43872.0625</c:v>
                </c:pt>
                <c:pt idx="1448">
                  <c:v>43872.069444444445</c:v>
                </c:pt>
                <c:pt idx="1449">
                  <c:v>43872.076388888891</c:v>
                </c:pt>
                <c:pt idx="1450">
                  <c:v>43872.083333333336</c:v>
                </c:pt>
                <c:pt idx="1451">
                  <c:v>43872.090277777781</c:v>
                </c:pt>
                <c:pt idx="1452">
                  <c:v>43872.097222222219</c:v>
                </c:pt>
                <c:pt idx="1453">
                  <c:v>43872.104166666664</c:v>
                </c:pt>
                <c:pt idx="1454">
                  <c:v>43872.111111111109</c:v>
                </c:pt>
                <c:pt idx="1455">
                  <c:v>43872.118055555555</c:v>
                </c:pt>
                <c:pt idx="1456">
                  <c:v>43872.125</c:v>
                </c:pt>
                <c:pt idx="1457">
                  <c:v>43872.131944444445</c:v>
                </c:pt>
                <c:pt idx="1458">
                  <c:v>43872.138888888891</c:v>
                </c:pt>
                <c:pt idx="1459">
                  <c:v>43872.145833333336</c:v>
                </c:pt>
                <c:pt idx="1460">
                  <c:v>43872.152777777781</c:v>
                </c:pt>
                <c:pt idx="1461">
                  <c:v>43872.159722222219</c:v>
                </c:pt>
                <c:pt idx="1462">
                  <c:v>43872.166666666664</c:v>
                </c:pt>
                <c:pt idx="1463">
                  <c:v>43872.173611111109</c:v>
                </c:pt>
                <c:pt idx="1464">
                  <c:v>43872.180555555555</c:v>
                </c:pt>
                <c:pt idx="1465">
                  <c:v>43872.1875</c:v>
                </c:pt>
                <c:pt idx="1466">
                  <c:v>43872.194444444445</c:v>
                </c:pt>
                <c:pt idx="1467">
                  <c:v>43872.201388888891</c:v>
                </c:pt>
                <c:pt idx="1468">
                  <c:v>43872.208333333336</c:v>
                </c:pt>
                <c:pt idx="1469">
                  <c:v>43872.215277777781</c:v>
                </c:pt>
                <c:pt idx="1470">
                  <c:v>43872.222222222219</c:v>
                </c:pt>
                <c:pt idx="1471">
                  <c:v>43872.229166666664</c:v>
                </c:pt>
                <c:pt idx="1472">
                  <c:v>43872.236111111109</c:v>
                </c:pt>
                <c:pt idx="1473">
                  <c:v>43872.243055555555</c:v>
                </c:pt>
                <c:pt idx="1474">
                  <c:v>43872.25</c:v>
                </c:pt>
                <c:pt idx="1475">
                  <c:v>43872.256944444445</c:v>
                </c:pt>
                <c:pt idx="1476">
                  <c:v>43872.263888888891</c:v>
                </c:pt>
                <c:pt idx="1477">
                  <c:v>43872.270833333336</c:v>
                </c:pt>
                <c:pt idx="1478">
                  <c:v>43872.277777777781</c:v>
                </c:pt>
                <c:pt idx="1479">
                  <c:v>43872.284722222219</c:v>
                </c:pt>
                <c:pt idx="1480">
                  <c:v>43872.291666666664</c:v>
                </c:pt>
                <c:pt idx="1481">
                  <c:v>43872.298611111109</c:v>
                </c:pt>
                <c:pt idx="1482">
                  <c:v>43872.305555555555</c:v>
                </c:pt>
                <c:pt idx="1483">
                  <c:v>43872.3125</c:v>
                </c:pt>
                <c:pt idx="1484">
                  <c:v>43872.319444444445</c:v>
                </c:pt>
                <c:pt idx="1485">
                  <c:v>43872.326388888891</c:v>
                </c:pt>
                <c:pt idx="1486">
                  <c:v>43872.333333333336</c:v>
                </c:pt>
                <c:pt idx="1487">
                  <c:v>43872.340277777781</c:v>
                </c:pt>
                <c:pt idx="1488">
                  <c:v>43872.347222222219</c:v>
                </c:pt>
                <c:pt idx="1489">
                  <c:v>43872.354166666664</c:v>
                </c:pt>
                <c:pt idx="1490">
                  <c:v>43872.361111111109</c:v>
                </c:pt>
                <c:pt idx="1491">
                  <c:v>43872.368055555555</c:v>
                </c:pt>
                <c:pt idx="1492">
                  <c:v>43872.375</c:v>
                </c:pt>
                <c:pt idx="1493">
                  <c:v>43872.381944444445</c:v>
                </c:pt>
                <c:pt idx="1494">
                  <c:v>43872.388888888891</c:v>
                </c:pt>
                <c:pt idx="1495">
                  <c:v>43872.395833333336</c:v>
                </c:pt>
                <c:pt idx="1496">
                  <c:v>43872.402777777781</c:v>
                </c:pt>
                <c:pt idx="1497">
                  <c:v>43872.409722222219</c:v>
                </c:pt>
                <c:pt idx="1498">
                  <c:v>43872.416666666664</c:v>
                </c:pt>
                <c:pt idx="1499">
                  <c:v>43872.423611111109</c:v>
                </c:pt>
                <c:pt idx="1500">
                  <c:v>43872.430555555555</c:v>
                </c:pt>
                <c:pt idx="1501">
                  <c:v>43872.4375</c:v>
                </c:pt>
                <c:pt idx="1502">
                  <c:v>43872.444444444445</c:v>
                </c:pt>
                <c:pt idx="1503">
                  <c:v>43872.451388888891</c:v>
                </c:pt>
                <c:pt idx="1504">
                  <c:v>43872.458333333336</c:v>
                </c:pt>
                <c:pt idx="1505">
                  <c:v>43872.465277777781</c:v>
                </c:pt>
                <c:pt idx="1506">
                  <c:v>43872.472222222219</c:v>
                </c:pt>
                <c:pt idx="1507">
                  <c:v>43872.479166666664</c:v>
                </c:pt>
                <c:pt idx="1508">
                  <c:v>43872.486111111109</c:v>
                </c:pt>
                <c:pt idx="1509">
                  <c:v>43872.493055555555</c:v>
                </c:pt>
                <c:pt idx="1510">
                  <c:v>43872.5</c:v>
                </c:pt>
                <c:pt idx="1511">
                  <c:v>43872.506944444445</c:v>
                </c:pt>
                <c:pt idx="1512">
                  <c:v>43872.513888888891</c:v>
                </c:pt>
                <c:pt idx="1513">
                  <c:v>43872.520833333336</c:v>
                </c:pt>
                <c:pt idx="1514">
                  <c:v>43872.527777777781</c:v>
                </c:pt>
                <c:pt idx="1515">
                  <c:v>43872.534722222219</c:v>
                </c:pt>
                <c:pt idx="1516">
                  <c:v>43872.541666666664</c:v>
                </c:pt>
                <c:pt idx="1517">
                  <c:v>43872.548611111109</c:v>
                </c:pt>
                <c:pt idx="1518">
                  <c:v>43872.555555555555</c:v>
                </c:pt>
                <c:pt idx="1519">
                  <c:v>43872.5625</c:v>
                </c:pt>
                <c:pt idx="1520">
                  <c:v>43872.569444444445</c:v>
                </c:pt>
                <c:pt idx="1521">
                  <c:v>43872.576388888891</c:v>
                </c:pt>
                <c:pt idx="1522">
                  <c:v>43872.583333333336</c:v>
                </c:pt>
                <c:pt idx="1523">
                  <c:v>43872.590277777781</c:v>
                </c:pt>
                <c:pt idx="1524">
                  <c:v>43872.597222222219</c:v>
                </c:pt>
                <c:pt idx="1525">
                  <c:v>43872.604166666664</c:v>
                </c:pt>
                <c:pt idx="1526">
                  <c:v>43872.611111111109</c:v>
                </c:pt>
                <c:pt idx="1527">
                  <c:v>43872.618055555555</c:v>
                </c:pt>
                <c:pt idx="1528">
                  <c:v>43872.625</c:v>
                </c:pt>
                <c:pt idx="1529">
                  <c:v>43872.631944444445</c:v>
                </c:pt>
                <c:pt idx="1530">
                  <c:v>43872.638888888891</c:v>
                </c:pt>
                <c:pt idx="1531">
                  <c:v>43872.645833333336</c:v>
                </c:pt>
                <c:pt idx="1532">
                  <c:v>43872.652777777781</c:v>
                </c:pt>
                <c:pt idx="1533">
                  <c:v>43872.659722222219</c:v>
                </c:pt>
                <c:pt idx="1534">
                  <c:v>43872.666666666664</c:v>
                </c:pt>
                <c:pt idx="1535">
                  <c:v>43872.673611111109</c:v>
                </c:pt>
                <c:pt idx="1536">
                  <c:v>43872.680555555555</c:v>
                </c:pt>
                <c:pt idx="1537">
                  <c:v>43872.6875</c:v>
                </c:pt>
                <c:pt idx="1538">
                  <c:v>43872.694444444445</c:v>
                </c:pt>
                <c:pt idx="1539">
                  <c:v>43872.701388888891</c:v>
                </c:pt>
                <c:pt idx="1540">
                  <c:v>43872.708333333336</c:v>
                </c:pt>
                <c:pt idx="1541">
                  <c:v>43872.715277777781</c:v>
                </c:pt>
                <c:pt idx="1542">
                  <c:v>43872.722222222219</c:v>
                </c:pt>
                <c:pt idx="1543">
                  <c:v>43872.729166666664</c:v>
                </c:pt>
                <c:pt idx="1544">
                  <c:v>43872.736111111109</c:v>
                </c:pt>
                <c:pt idx="1545">
                  <c:v>43872.743055555555</c:v>
                </c:pt>
                <c:pt idx="1546">
                  <c:v>43872.75</c:v>
                </c:pt>
                <c:pt idx="1547">
                  <c:v>43872.756944444445</c:v>
                </c:pt>
                <c:pt idx="1548">
                  <c:v>43872.763888888891</c:v>
                </c:pt>
                <c:pt idx="1549">
                  <c:v>43872.770833333336</c:v>
                </c:pt>
                <c:pt idx="1550">
                  <c:v>43872.777777777781</c:v>
                </c:pt>
                <c:pt idx="1551">
                  <c:v>43872.784722222219</c:v>
                </c:pt>
                <c:pt idx="1552">
                  <c:v>43872.791666666664</c:v>
                </c:pt>
                <c:pt idx="1553">
                  <c:v>43872.798611111109</c:v>
                </c:pt>
                <c:pt idx="1554">
                  <c:v>43872.805555555555</c:v>
                </c:pt>
                <c:pt idx="1555">
                  <c:v>43872.8125</c:v>
                </c:pt>
                <c:pt idx="1556">
                  <c:v>43872.819444444445</c:v>
                </c:pt>
                <c:pt idx="1557">
                  <c:v>43872.826388888891</c:v>
                </c:pt>
                <c:pt idx="1558">
                  <c:v>43872.833333333336</c:v>
                </c:pt>
                <c:pt idx="1559">
                  <c:v>43872.840277777781</c:v>
                </c:pt>
                <c:pt idx="1560">
                  <c:v>43872.847222222219</c:v>
                </c:pt>
                <c:pt idx="1561">
                  <c:v>43872.854166666664</c:v>
                </c:pt>
                <c:pt idx="1562">
                  <c:v>43872.861111111109</c:v>
                </c:pt>
                <c:pt idx="1563">
                  <c:v>43872.868055555555</c:v>
                </c:pt>
                <c:pt idx="1564">
                  <c:v>43872.875</c:v>
                </c:pt>
                <c:pt idx="1565">
                  <c:v>43872.881944444445</c:v>
                </c:pt>
                <c:pt idx="1566">
                  <c:v>43872.888888888891</c:v>
                </c:pt>
                <c:pt idx="1567">
                  <c:v>43872.895833333336</c:v>
                </c:pt>
                <c:pt idx="1568">
                  <c:v>43872.902777777781</c:v>
                </c:pt>
                <c:pt idx="1569">
                  <c:v>43872.909722222219</c:v>
                </c:pt>
                <c:pt idx="1570">
                  <c:v>43872.916666666664</c:v>
                </c:pt>
                <c:pt idx="1571">
                  <c:v>43872.923611111109</c:v>
                </c:pt>
                <c:pt idx="1572">
                  <c:v>43872.930555555555</c:v>
                </c:pt>
                <c:pt idx="1573">
                  <c:v>43872.9375</c:v>
                </c:pt>
                <c:pt idx="1574">
                  <c:v>43872.944444444445</c:v>
                </c:pt>
                <c:pt idx="1575">
                  <c:v>43872.951388888891</c:v>
                </c:pt>
                <c:pt idx="1576">
                  <c:v>43872.958333333336</c:v>
                </c:pt>
                <c:pt idx="1577">
                  <c:v>43872.965277777781</c:v>
                </c:pt>
                <c:pt idx="1578">
                  <c:v>43872.972222222219</c:v>
                </c:pt>
                <c:pt idx="1579">
                  <c:v>43872.979166666664</c:v>
                </c:pt>
                <c:pt idx="1580">
                  <c:v>43872.986111111109</c:v>
                </c:pt>
                <c:pt idx="1581">
                  <c:v>43872.993055555555</c:v>
                </c:pt>
                <c:pt idx="1582">
                  <c:v>43873</c:v>
                </c:pt>
                <c:pt idx="1583">
                  <c:v>43873.006944444445</c:v>
                </c:pt>
                <c:pt idx="1584">
                  <c:v>43873.013888888891</c:v>
                </c:pt>
                <c:pt idx="1585">
                  <c:v>43873.020833333336</c:v>
                </c:pt>
                <c:pt idx="1586">
                  <c:v>43873.027777777781</c:v>
                </c:pt>
                <c:pt idx="1587">
                  <c:v>43873.034722222219</c:v>
                </c:pt>
                <c:pt idx="1588">
                  <c:v>43873.041666666664</c:v>
                </c:pt>
                <c:pt idx="1589">
                  <c:v>43873.048611111109</c:v>
                </c:pt>
                <c:pt idx="1590">
                  <c:v>43873.055555555555</c:v>
                </c:pt>
                <c:pt idx="1591">
                  <c:v>43873.0625</c:v>
                </c:pt>
                <c:pt idx="1592">
                  <c:v>43873.069444444445</c:v>
                </c:pt>
                <c:pt idx="1593">
                  <c:v>43873.076388888891</c:v>
                </c:pt>
                <c:pt idx="1594">
                  <c:v>43873.083333333336</c:v>
                </c:pt>
                <c:pt idx="1595">
                  <c:v>43873.090277777781</c:v>
                </c:pt>
                <c:pt idx="1596">
                  <c:v>43873.097222222219</c:v>
                </c:pt>
                <c:pt idx="1597">
                  <c:v>43873.104166666664</c:v>
                </c:pt>
                <c:pt idx="1598">
                  <c:v>43873.111111111109</c:v>
                </c:pt>
                <c:pt idx="1599">
                  <c:v>43873.118055555555</c:v>
                </c:pt>
                <c:pt idx="1600">
                  <c:v>43873.125</c:v>
                </c:pt>
                <c:pt idx="1601">
                  <c:v>43873.131944444445</c:v>
                </c:pt>
                <c:pt idx="1602">
                  <c:v>43873.138888888891</c:v>
                </c:pt>
                <c:pt idx="1603">
                  <c:v>43873.145833333336</c:v>
                </c:pt>
                <c:pt idx="1604">
                  <c:v>43873.152777777781</c:v>
                </c:pt>
                <c:pt idx="1605">
                  <c:v>43873.159722222219</c:v>
                </c:pt>
                <c:pt idx="1606">
                  <c:v>43873.166666666664</c:v>
                </c:pt>
                <c:pt idx="1607">
                  <c:v>43873.173611111109</c:v>
                </c:pt>
                <c:pt idx="1608">
                  <c:v>43873.180555555555</c:v>
                </c:pt>
                <c:pt idx="1609">
                  <c:v>43873.1875</c:v>
                </c:pt>
                <c:pt idx="1610">
                  <c:v>43873.194444444445</c:v>
                </c:pt>
                <c:pt idx="1611">
                  <c:v>43873.201388888891</c:v>
                </c:pt>
                <c:pt idx="1612">
                  <c:v>43873.208333333336</c:v>
                </c:pt>
                <c:pt idx="1613">
                  <c:v>43873.215277777781</c:v>
                </c:pt>
                <c:pt idx="1614">
                  <c:v>43873.222222222219</c:v>
                </c:pt>
                <c:pt idx="1615">
                  <c:v>43873.229166666664</c:v>
                </c:pt>
                <c:pt idx="1616">
                  <c:v>43873.236111111109</c:v>
                </c:pt>
                <c:pt idx="1617">
                  <c:v>43873.243055555555</c:v>
                </c:pt>
                <c:pt idx="1618">
                  <c:v>43873.25</c:v>
                </c:pt>
                <c:pt idx="1619">
                  <c:v>43873.256944444445</c:v>
                </c:pt>
                <c:pt idx="1620">
                  <c:v>43873.263888888891</c:v>
                </c:pt>
                <c:pt idx="1621">
                  <c:v>43873.270833333336</c:v>
                </c:pt>
                <c:pt idx="1622">
                  <c:v>43873.277777777781</c:v>
                </c:pt>
                <c:pt idx="1623">
                  <c:v>43873.284722222219</c:v>
                </c:pt>
                <c:pt idx="1624">
                  <c:v>43873.291666666664</c:v>
                </c:pt>
                <c:pt idx="1625">
                  <c:v>43873.298611111109</c:v>
                </c:pt>
                <c:pt idx="1626">
                  <c:v>43873.305555555555</c:v>
                </c:pt>
                <c:pt idx="1627">
                  <c:v>43873.3125</c:v>
                </c:pt>
                <c:pt idx="1628">
                  <c:v>43873.319444444445</c:v>
                </c:pt>
                <c:pt idx="1629">
                  <c:v>43873.326388888891</c:v>
                </c:pt>
                <c:pt idx="1630">
                  <c:v>43873.333333333336</c:v>
                </c:pt>
                <c:pt idx="1631">
                  <c:v>43873.340277777781</c:v>
                </c:pt>
                <c:pt idx="1632">
                  <c:v>43873.347222222219</c:v>
                </c:pt>
                <c:pt idx="1633">
                  <c:v>43873.354166666664</c:v>
                </c:pt>
                <c:pt idx="1634">
                  <c:v>43873.361111111109</c:v>
                </c:pt>
                <c:pt idx="1635">
                  <c:v>43873.368055555555</c:v>
                </c:pt>
                <c:pt idx="1636">
                  <c:v>43873.375</c:v>
                </c:pt>
                <c:pt idx="1637">
                  <c:v>43873.381944444445</c:v>
                </c:pt>
                <c:pt idx="1638">
                  <c:v>43873.388888888891</c:v>
                </c:pt>
                <c:pt idx="1639">
                  <c:v>43873.395833333336</c:v>
                </c:pt>
                <c:pt idx="1640">
                  <c:v>43873.402777777781</c:v>
                </c:pt>
                <c:pt idx="1641">
                  <c:v>43873.409722222219</c:v>
                </c:pt>
                <c:pt idx="1642">
                  <c:v>43873.416666666664</c:v>
                </c:pt>
                <c:pt idx="1643">
                  <c:v>43873.423611111109</c:v>
                </c:pt>
                <c:pt idx="1644">
                  <c:v>43873.430555555555</c:v>
                </c:pt>
                <c:pt idx="1645">
                  <c:v>43873.4375</c:v>
                </c:pt>
                <c:pt idx="1646">
                  <c:v>43873.444444444445</c:v>
                </c:pt>
                <c:pt idx="1647">
                  <c:v>43873.451388888891</c:v>
                </c:pt>
                <c:pt idx="1648">
                  <c:v>43873.458333333336</c:v>
                </c:pt>
                <c:pt idx="1649">
                  <c:v>43873.465277777781</c:v>
                </c:pt>
                <c:pt idx="1650">
                  <c:v>43873.472222222219</c:v>
                </c:pt>
                <c:pt idx="1651">
                  <c:v>43873.479166666664</c:v>
                </c:pt>
                <c:pt idx="1652">
                  <c:v>43873.486111111109</c:v>
                </c:pt>
                <c:pt idx="1653">
                  <c:v>43873.493055555555</c:v>
                </c:pt>
                <c:pt idx="1654">
                  <c:v>43873.5</c:v>
                </c:pt>
                <c:pt idx="1655">
                  <c:v>43873.506944444445</c:v>
                </c:pt>
                <c:pt idx="1656">
                  <c:v>43873.513888888891</c:v>
                </c:pt>
                <c:pt idx="1657">
                  <c:v>43873.520833333336</c:v>
                </c:pt>
                <c:pt idx="1658">
                  <c:v>43873.527777777781</c:v>
                </c:pt>
                <c:pt idx="1659">
                  <c:v>43873.534722222219</c:v>
                </c:pt>
                <c:pt idx="1660">
                  <c:v>43873.541666666664</c:v>
                </c:pt>
                <c:pt idx="1661">
                  <c:v>43873.548611111109</c:v>
                </c:pt>
                <c:pt idx="1662">
                  <c:v>43873.555555555555</c:v>
                </c:pt>
                <c:pt idx="1663">
                  <c:v>43873.5625</c:v>
                </c:pt>
                <c:pt idx="1664">
                  <c:v>43873.569444444445</c:v>
                </c:pt>
                <c:pt idx="1665">
                  <c:v>43873.576388888891</c:v>
                </c:pt>
                <c:pt idx="1666">
                  <c:v>43873.583333333336</c:v>
                </c:pt>
                <c:pt idx="1667">
                  <c:v>43873.590277777781</c:v>
                </c:pt>
                <c:pt idx="1668">
                  <c:v>43873.597222222219</c:v>
                </c:pt>
                <c:pt idx="1669">
                  <c:v>43873.604166666664</c:v>
                </c:pt>
                <c:pt idx="1670">
                  <c:v>43873.611111111109</c:v>
                </c:pt>
                <c:pt idx="1671">
                  <c:v>43873.618055555555</c:v>
                </c:pt>
                <c:pt idx="1672">
                  <c:v>43873.625</c:v>
                </c:pt>
                <c:pt idx="1673">
                  <c:v>43873.631944444445</c:v>
                </c:pt>
                <c:pt idx="1674">
                  <c:v>43873.638888888891</c:v>
                </c:pt>
                <c:pt idx="1675">
                  <c:v>43873.645833333336</c:v>
                </c:pt>
                <c:pt idx="1676">
                  <c:v>43873.652777777781</c:v>
                </c:pt>
                <c:pt idx="1677">
                  <c:v>43873.659722222219</c:v>
                </c:pt>
                <c:pt idx="1678">
                  <c:v>43873.666666666664</c:v>
                </c:pt>
                <c:pt idx="1679">
                  <c:v>43873.673611111109</c:v>
                </c:pt>
                <c:pt idx="1680">
                  <c:v>43873.680555555555</c:v>
                </c:pt>
                <c:pt idx="1681">
                  <c:v>43873.6875</c:v>
                </c:pt>
                <c:pt idx="1682">
                  <c:v>43873.694444444445</c:v>
                </c:pt>
                <c:pt idx="1683">
                  <c:v>43873.701388888891</c:v>
                </c:pt>
                <c:pt idx="1684">
                  <c:v>43873.708333333336</c:v>
                </c:pt>
                <c:pt idx="1685">
                  <c:v>43873.715277777781</c:v>
                </c:pt>
                <c:pt idx="1686">
                  <c:v>43873.722222222219</c:v>
                </c:pt>
                <c:pt idx="1687">
                  <c:v>43873.729166666664</c:v>
                </c:pt>
                <c:pt idx="1688">
                  <c:v>43873.736111111109</c:v>
                </c:pt>
                <c:pt idx="1689">
                  <c:v>43873.743055555555</c:v>
                </c:pt>
                <c:pt idx="1690">
                  <c:v>43873.75</c:v>
                </c:pt>
                <c:pt idx="1691">
                  <c:v>43873.756944444445</c:v>
                </c:pt>
                <c:pt idx="1692">
                  <c:v>43873.763888888891</c:v>
                </c:pt>
                <c:pt idx="1693">
                  <c:v>43873.770833333336</c:v>
                </c:pt>
                <c:pt idx="1694">
                  <c:v>43873.777777777781</c:v>
                </c:pt>
                <c:pt idx="1695">
                  <c:v>43873.784722222219</c:v>
                </c:pt>
                <c:pt idx="1696">
                  <c:v>43873.791666666664</c:v>
                </c:pt>
                <c:pt idx="1697">
                  <c:v>43873.798611111109</c:v>
                </c:pt>
                <c:pt idx="1698">
                  <c:v>43873.805555555555</c:v>
                </c:pt>
                <c:pt idx="1699">
                  <c:v>43873.8125</c:v>
                </c:pt>
                <c:pt idx="1700">
                  <c:v>43873.819444444445</c:v>
                </c:pt>
                <c:pt idx="1701">
                  <c:v>43873.826388888891</c:v>
                </c:pt>
                <c:pt idx="1702">
                  <c:v>43873.833333333336</c:v>
                </c:pt>
                <c:pt idx="1703">
                  <c:v>43873.840277777781</c:v>
                </c:pt>
                <c:pt idx="1704">
                  <c:v>43873.847222222219</c:v>
                </c:pt>
                <c:pt idx="1705">
                  <c:v>43873.854166666664</c:v>
                </c:pt>
                <c:pt idx="1706">
                  <c:v>43873.861111111109</c:v>
                </c:pt>
                <c:pt idx="1707">
                  <c:v>43873.868055555555</c:v>
                </c:pt>
                <c:pt idx="1708">
                  <c:v>43873.875</c:v>
                </c:pt>
                <c:pt idx="1709">
                  <c:v>43873.881944444445</c:v>
                </c:pt>
                <c:pt idx="1710">
                  <c:v>43873.888888888891</c:v>
                </c:pt>
                <c:pt idx="1711">
                  <c:v>43873.895833333336</c:v>
                </c:pt>
                <c:pt idx="1712">
                  <c:v>43873.902777777781</c:v>
                </c:pt>
                <c:pt idx="1713">
                  <c:v>43873.909722222219</c:v>
                </c:pt>
                <c:pt idx="1714">
                  <c:v>43873.916666666664</c:v>
                </c:pt>
                <c:pt idx="1715">
                  <c:v>43873.923611111109</c:v>
                </c:pt>
                <c:pt idx="1716">
                  <c:v>43873.930555555555</c:v>
                </c:pt>
                <c:pt idx="1717">
                  <c:v>43873.9375</c:v>
                </c:pt>
                <c:pt idx="1718">
                  <c:v>43873.944444444445</c:v>
                </c:pt>
                <c:pt idx="1719">
                  <c:v>43873.951388888891</c:v>
                </c:pt>
                <c:pt idx="1720">
                  <c:v>43873.958333333336</c:v>
                </c:pt>
                <c:pt idx="1721">
                  <c:v>43873.965277777781</c:v>
                </c:pt>
                <c:pt idx="1722">
                  <c:v>43873.972222222219</c:v>
                </c:pt>
                <c:pt idx="1723">
                  <c:v>43873.979166666664</c:v>
                </c:pt>
                <c:pt idx="1724">
                  <c:v>43873.986111111109</c:v>
                </c:pt>
                <c:pt idx="1725">
                  <c:v>43873.993055555555</c:v>
                </c:pt>
                <c:pt idx="1726">
                  <c:v>43874</c:v>
                </c:pt>
                <c:pt idx="1727">
                  <c:v>43874.006944444445</c:v>
                </c:pt>
                <c:pt idx="1728">
                  <c:v>43874.013888888891</c:v>
                </c:pt>
                <c:pt idx="1729">
                  <c:v>43874.020833333336</c:v>
                </c:pt>
                <c:pt idx="1730">
                  <c:v>43874.027777777781</c:v>
                </c:pt>
                <c:pt idx="1731">
                  <c:v>43874.034722222219</c:v>
                </c:pt>
                <c:pt idx="1732">
                  <c:v>43874.041666666664</c:v>
                </c:pt>
                <c:pt idx="1733">
                  <c:v>43874.048611111109</c:v>
                </c:pt>
                <c:pt idx="1734">
                  <c:v>43874.055555555555</c:v>
                </c:pt>
                <c:pt idx="1735">
                  <c:v>43874.0625</c:v>
                </c:pt>
                <c:pt idx="1736">
                  <c:v>43874.069444444445</c:v>
                </c:pt>
                <c:pt idx="1737">
                  <c:v>43874.076388888891</c:v>
                </c:pt>
                <c:pt idx="1738">
                  <c:v>43874.083333333336</c:v>
                </c:pt>
                <c:pt idx="1739">
                  <c:v>43874.090277777781</c:v>
                </c:pt>
                <c:pt idx="1740">
                  <c:v>43874.097222222219</c:v>
                </c:pt>
                <c:pt idx="1741">
                  <c:v>43874.104166666664</c:v>
                </c:pt>
                <c:pt idx="1742">
                  <c:v>43874.111111111109</c:v>
                </c:pt>
                <c:pt idx="1743">
                  <c:v>43874.118055555555</c:v>
                </c:pt>
                <c:pt idx="1744">
                  <c:v>43874.125</c:v>
                </c:pt>
                <c:pt idx="1745">
                  <c:v>43874.131944444445</c:v>
                </c:pt>
                <c:pt idx="1746">
                  <c:v>43874.138888888891</c:v>
                </c:pt>
                <c:pt idx="1747">
                  <c:v>43874.145833333336</c:v>
                </c:pt>
                <c:pt idx="1748">
                  <c:v>43874.152777777781</c:v>
                </c:pt>
                <c:pt idx="1749">
                  <c:v>43874.159722222219</c:v>
                </c:pt>
                <c:pt idx="1750">
                  <c:v>43874.166666666664</c:v>
                </c:pt>
                <c:pt idx="1751">
                  <c:v>43874.173611111109</c:v>
                </c:pt>
                <c:pt idx="1752">
                  <c:v>43874.180555555555</c:v>
                </c:pt>
                <c:pt idx="1753">
                  <c:v>43874.1875</c:v>
                </c:pt>
                <c:pt idx="1754">
                  <c:v>43874.194444444445</c:v>
                </c:pt>
                <c:pt idx="1755">
                  <c:v>43874.201388888891</c:v>
                </c:pt>
                <c:pt idx="1756">
                  <c:v>43874.208333333336</c:v>
                </c:pt>
                <c:pt idx="1757">
                  <c:v>43874.215277777781</c:v>
                </c:pt>
                <c:pt idx="1758">
                  <c:v>43874.222222222219</c:v>
                </c:pt>
                <c:pt idx="1759">
                  <c:v>43874.229166666664</c:v>
                </c:pt>
                <c:pt idx="1760">
                  <c:v>43874.236111111109</c:v>
                </c:pt>
                <c:pt idx="1761">
                  <c:v>43874.243055555555</c:v>
                </c:pt>
                <c:pt idx="1762">
                  <c:v>43874.25</c:v>
                </c:pt>
                <c:pt idx="1763">
                  <c:v>43874.256944444445</c:v>
                </c:pt>
                <c:pt idx="1764">
                  <c:v>43874.263888888891</c:v>
                </c:pt>
                <c:pt idx="1765">
                  <c:v>43874.270833333336</c:v>
                </c:pt>
                <c:pt idx="1766">
                  <c:v>43874.277777777781</c:v>
                </c:pt>
                <c:pt idx="1767">
                  <c:v>43874.284722222219</c:v>
                </c:pt>
                <c:pt idx="1768">
                  <c:v>43874.291666666664</c:v>
                </c:pt>
                <c:pt idx="1769">
                  <c:v>43874.298611111109</c:v>
                </c:pt>
                <c:pt idx="1770">
                  <c:v>43874.305555555555</c:v>
                </c:pt>
                <c:pt idx="1771">
                  <c:v>43874.3125</c:v>
                </c:pt>
                <c:pt idx="1772">
                  <c:v>43874.319444444445</c:v>
                </c:pt>
                <c:pt idx="1773">
                  <c:v>43874.326388888891</c:v>
                </c:pt>
                <c:pt idx="1774">
                  <c:v>43874.333333333336</c:v>
                </c:pt>
                <c:pt idx="1775">
                  <c:v>43874.340277777781</c:v>
                </c:pt>
                <c:pt idx="1776">
                  <c:v>43874.347222222219</c:v>
                </c:pt>
                <c:pt idx="1777">
                  <c:v>43874.354166666664</c:v>
                </c:pt>
                <c:pt idx="1778">
                  <c:v>43874.361111111109</c:v>
                </c:pt>
                <c:pt idx="1779">
                  <c:v>43874.368055555555</c:v>
                </c:pt>
                <c:pt idx="1780">
                  <c:v>43874.375</c:v>
                </c:pt>
                <c:pt idx="1781">
                  <c:v>43874.381944444445</c:v>
                </c:pt>
                <c:pt idx="1782">
                  <c:v>43874.388888888891</c:v>
                </c:pt>
                <c:pt idx="1783">
                  <c:v>43874.395833333336</c:v>
                </c:pt>
                <c:pt idx="1784">
                  <c:v>43874.402777777781</c:v>
                </c:pt>
                <c:pt idx="1785">
                  <c:v>43874.409722222219</c:v>
                </c:pt>
                <c:pt idx="1786">
                  <c:v>43874.416666666664</c:v>
                </c:pt>
                <c:pt idx="1787">
                  <c:v>43874.423611111109</c:v>
                </c:pt>
                <c:pt idx="1788">
                  <c:v>43874.430555555555</c:v>
                </c:pt>
                <c:pt idx="1789">
                  <c:v>43874.4375</c:v>
                </c:pt>
                <c:pt idx="1790">
                  <c:v>43874.444444444445</c:v>
                </c:pt>
                <c:pt idx="1791">
                  <c:v>43874.451388888891</c:v>
                </c:pt>
                <c:pt idx="1792">
                  <c:v>43874.458333333336</c:v>
                </c:pt>
                <c:pt idx="1793">
                  <c:v>43874.465277777781</c:v>
                </c:pt>
                <c:pt idx="1794">
                  <c:v>43874.472222222219</c:v>
                </c:pt>
                <c:pt idx="1795">
                  <c:v>43874.479166666664</c:v>
                </c:pt>
                <c:pt idx="1796">
                  <c:v>43874.486111111109</c:v>
                </c:pt>
                <c:pt idx="1797">
                  <c:v>43874.493055555555</c:v>
                </c:pt>
                <c:pt idx="1798">
                  <c:v>43874.5</c:v>
                </c:pt>
                <c:pt idx="1799">
                  <c:v>43874.506944444445</c:v>
                </c:pt>
                <c:pt idx="1800">
                  <c:v>43874.513888888891</c:v>
                </c:pt>
                <c:pt idx="1801">
                  <c:v>43874.520833333336</c:v>
                </c:pt>
                <c:pt idx="1802">
                  <c:v>43874.527777777781</c:v>
                </c:pt>
                <c:pt idx="1803">
                  <c:v>43874.534722222219</c:v>
                </c:pt>
                <c:pt idx="1804">
                  <c:v>43874.541666666664</c:v>
                </c:pt>
                <c:pt idx="1805">
                  <c:v>43874.548611111109</c:v>
                </c:pt>
                <c:pt idx="1806">
                  <c:v>43874.555555555555</c:v>
                </c:pt>
                <c:pt idx="1807">
                  <c:v>43874.5625</c:v>
                </c:pt>
                <c:pt idx="1808">
                  <c:v>43874.569444444445</c:v>
                </c:pt>
                <c:pt idx="1809">
                  <c:v>43874.576388888891</c:v>
                </c:pt>
                <c:pt idx="1810">
                  <c:v>43874.583333333336</c:v>
                </c:pt>
                <c:pt idx="1811">
                  <c:v>43874.590277777781</c:v>
                </c:pt>
                <c:pt idx="1812">
                  <c:v>43874.597222222219</c:v>
                </c:pt>
                <c:pt idx="1813">
                  <c:v>43874.604166666664</c:v>
                </c:pt>
                <c:pt idx="1814">
                  <c:v>43874.611111111109</c:v>
                </c:pt>
                <c:pt idx="1815">
                  <c:v>43874.618055555555</c:v>
                </c:pt>
                <c:pt idx="1816">
                  <c:v>43874.625</c:v>
                </c:pt>
                <c:pt idx="1817">
                  <c:v>43874.631944444445</c:v>
                </c:pt>
                <c:pt idx="1818">
                  <c:v>43874.638888888891</c:v>
                </c:pt>
                <c:pt idx="1819">
                  <c:v>43874.645833333336</c:v>
                </c:pt>
                <c:pt idx="1820">
                  <c:v>43874.652777777781</c:v>
                </c:pt>
                <c:pt idx="1821">
                  <c:v>43874.659722222219</c:v>
                </c:pt>
                <c:pt idx="1822">
                  <c:v>43874.666666666664</c:v>
                </c:pt>
                <c:pt idx="1823">
                  <c:v>43874.673611111109</c:v>
                </c:pt>
                <c:pt idx="1824">
                  <c:v>43874.680555555555</c:v>
                </c:pt>
                <c:pt idx="1825">
                  <c:v>43874.6875</c:v>
                </c:pt>
                <c:pt idx="1826">
                  <c:v>43874.694444444445</c:v>
                </c:pt>
                <c:pt idx="1827">
                  <c:v>43874.701388888891</c:v>
                </c:pt>
                <c:pt idx="1828">
                  <c:v>43874.708333333336</c:v>
                </c:pt>
                <c:pt idx="1829">
                  <c:v>43874.715277777781</c:v>
                </c:pt>
                <c:pt idx="1830">
                  <c:v>43874.722222222219</c:v>
                </c:pt>
                <c:pt idx="1831">
                  <c:v>43874.729166666664</c:v>
                </c:pt>
                <c:pt idx="1832">
                  <c:v>43874.736111111109</c:v>
                </c:pt>
                <c:pt idx="1833">
                  <c:v>43874.743055555555</c:v>
                </c:pt>
                <c:pt idx="1834">
                  <c:v>43874.75</c:v>
                </c:pt>
                <c:pt idx="1835">
                  <c:v>43874.756944444445</c:v>
                </c:pt>
                <c:pt idx="1836">
                  <c:v>43874.763888888891</c:v>
                </c:pt>
                <c:pt idx="1837">
                  <c:v>43874.770833333336</c:v>
                </c:pt>
                <c:pt idx="1838">
                  <c:v>43874.777777777781</c:v>
                </c:pt>
                <c:pt idx="1839">
                  <c:v>43874.784722222219</c:v>
                </c:pt>
                <c:pt idx="1840">
                  <c:v>43874.791666666664</c:v>
                </c:pt>
                <c:pt idx="1841">
                  <c:v>43874.798611111109</c:v>
                </c:pt>
                <c:pt idx="1842">
                  <c:v>43874.805555555555</c:v>
                </c:pt>
                <c:pt idx="1843">
                  <c:v>43874.8125</c:v>
                </c:pt>
                <c:pt idx="1844">
                  <c:v>43874.819444444445</c:v>
                </c:pt>
                <c:pt idx="1845">
                  <c:v>43874.826388888891</c:v>
                </c:pt>
                <c:pt idx="1846">
                  <c:v>43874.833333333336</c:v>
                </c:pt>
                <c:pt idx="1847">
                  <c:v>43874.840277777781</c:v>
                </c:pt>
                <c:pt idx="1848">
                  <c:v>43874.847222222219</c:v>
                </c:pt>
                <c:pt idx="1849">
                  <c:v>43874.854166666664</c:v>
                </c:pt>
                <c:pt idx="1850">
                  <c:v>43874.861111111109</c:v>
                </c:pt>
                <c:pt idx="1851">
                  <c:v>43874.868055555555</c:v>
                </c:pt>
                <c:pt idx="1852">
                  <c:v>43874.875</c:v>
                </c:pt>
                <c:pt idx="1853">
                  <c:v>43874.881944444445</c:v>
                </c:pt>
                <c:pt idx="1854">
                  <c:v>43874.888888888891</c:v>
                </c:pt>
                <c:pt idx="1855">
                  <c:v>43874.895833333336</c:v>
                </c:pt>
                <c:pt idx="1856">
                  <c:v>43874.902777777781</c:v>
                </c:pt>
                <c:pt idx="1857">
                  <c:v>43874.909722222219</c:v>
                </c:pt>
                <c:pt idx="1858">
                  <c:v>43874.916666666664</c:v>
                </c:pt>
                <c:pt idx="1859">
                  <c:v>43874.923611111109</c:v>
                </c:pt>
                <c:pt idx="1860">
                  <c:v>43874.930555555555</c:v>
                </c:pt>
                <c:pt idx="1861">
                  <c:v>43874.9375</c:v>
                </c:pt>
                <c:pt idx="1862">
                  <c:v>43874.944444444445</c:v>
                </c:pt>
                <c:pt idx="1863">
                  <c:v>43874.951388888891</c:v>
                </c:pt>
                <c:pt idx="1864">
                  <c:v>43874.958333333336</c:v>
                </c:pt>
                <c:pt idx="1865">
                  <c:v>43874.965277777781</c:v>
                </c:pt>
                <c:pt idx="1866">
                  <c:v>43874.972222222219</c:v>
                </c:pt>
                <c:pt idx="1867">
                  <c:v>43874.979166666664</c:v>
                </c:pt>
                <c:pt idx="1868">
                  <c:v>43874.986111111109</c:v>
                </c:pt>
                <c:pt idx="1869">
                  <c:v>43874.993055555555</c:v>
                </c:pt>
                <c:pt idx="1870">
                  <c:v>43875</c:v>
                </c:pt>
                <c:pt idx="1871">
                  <c:v>43875.006944444445</c:v>
                </c:pt>
                <c:pt idx="1872">
                  <c:v>43875.013888888891</c:v>
                </c:pt>
                <c:pt idx="1873">
                  <c:v>43875.020833333336</c:v>
                </c:pt>
                <c:pt idx="1874">
                  <c:v>43875.027777777781</c:v>
                </c:pt>
                <c:pt idx="1875">
                  <c:v>43875.034722222219</c:v>
                </c:pt>
                <c:pt idx="1876">
                  <c:v>43875.041666666664</c:v>
                </c:pt>
                <c:pt idx="1877">
                  <c:v>43875.048611111109</c:v>
                </c:pt>
                <c:pt idx="1878">
                  <c:v>43875.055555555555</c:v>
                </c:pt>
                <c:pt idx="1879">
                  <c:v>43875.0625</c:v>
                </c:pt>
                <c:pt idx="1880">
                  <c:v>43875.069444444445</c:v>
                </c:pt>
                <c:pt idx="1881">
                  <c:v>43875.076388888891</c:v>
                </c:pt>
                <c:pt idx="1882">
                  <c:v>43875.083333333336</c:v>
                </c:pt>
                <c:pt idx="1883">
                  <c:v>43875.090277777781</c:v>
                </c:pt>
                <c:pt idx="1884">
                  <c:v>43875.097222222219</c:v>
                </c:pt>
                <c:pt idx="1885">
                  <c:v>43875.104166666664</c:v>
                </c:pt>
                <c:pt idx="1886">
                  <c:v>43875.111111111109</c:v>
                </c:pt>
                <c:pt idx="1887">
                  <c:v>43875.118055555555</c:v>
                </c:pt>
                <c:pt idx="1888">
                  <c:v>43875.125</c:v>
                </c:pt>
                <c:pt idx="1889">
                  <c:v>43875.131944444445</c:v>
                </c:pt>
                <c:pt idx="1890">
                  <c:v>43875.138888888891</c:v>
                </c:pt>
                <c:pt idx="1891">
                  <c:v>43875.145833333336</c:v>
                </c:pt>
                <c:pt idx="1892">
                  <c:v>43875.152777777781</c:v>
                </c:pt>
                <c:pt idx="1893">
                  <c:v>43875.159722222219</c:v>
                </c:pt>
                <c:pt idx="1894">
                  <c:v>43875.166666666664</c:v>
                </c:pt>
                <c:pt idx="1895">
                  <c:v>43875.173611111109</c:v>
                </c:pt>
                <c:pt idx="1896">
                  <c:v>43875.180555555555</c:v>
                </c:pt>
                <c:pt idx="1897">
                  <c:v>43875.1875</c:v>
                </c:pt>
                <c:pt idx="1898">
                  <c:v>43875.194444444445</c:v>
                </c:pt>
                <c:pt idx="1899">
                  <c:v>43875.201388888891</c:v>
                </c:pt>
                <c:pt idx="1900">
                  <c:v>43875.208333333336</c:v>
                </c:pt>
                <c:pt idx="1901">
                  <c:v>43875.215277777781</c:v>
                </c:pt>
                <c:pt idx="1902">
                  <c:v>43875.222222222219</c:v>
                </c:pt>
                <c:pt idx="1903">
                  <c:v>43875.229166666664</c:v>
                </c:pt>
                <c:pt idx="1904">
                  <c:v>43875.236111111109</c:v>
                </c:pt>
                <c:pt idx="1905">
                  <c:v>43875.243055555555</c:v>
                </c:pt>
                <c:pt idx="1906">
                  <c:v>43875.25</c:v>
                </c:pt>
                <c:pt idx="1907">
                  <c:v>43875.256944444445</c:v>
                </c:pt>
                <c:pt idx="1908">
                  <c:v>43875.263888888891</c:v>
                </c:pt>
                <c:pt idx="1909">
                  <c:v>43875.270833333336</c:v>
                </c:pt>
                <c:pt idx="1910">
                  <c:v>43875.277777777781</c:v>
                </c:pt>
                <c:pt idx="1911">
                  <c:v>43875.284722222219</c:v>
                </c:pt>
                <c:pt idx="1912">
                  <c:v>43875.291666666664</c:v>
                </c:pt>
                <c:pt idx="1913">
                  <c:v>43875.298611111109</c:v>
                </c:pt>
                <c:pt idx="1914">
                  <c:v>43875.305555555555</c:v>
                </c:pt>
                <c:pt idx="1915">
                  <c:v>43875.3125</c:v>
                </c:pt>
                <c:pt idx="1916">
                  <c:v>43875.319444444445</c:v>
                </c:pt>
                <c:pt idx="1917">
                  <c:v>43875.326388888891</c:v>
                </c:pt>
                <c:pt idx="1918">
                  <c:v>43875.333333333336</c:v>
                </c:pt>
                <c:pt idx="1919">
                  <c:v>43875.340277777781</c:v>
                </c:pt>
                <c:pt idx="1920">
                  <c:v>43875.347222222219</c:v>
                </c:pt>
                <c:pt idx="1921">
                  <c:v>43875.354166666664</c:v>
                </c:pt>
                <c:pt idx="1922">
                  <c:v>43875.361111111109</c:v>
                </c:pt>
                <c:pt idx="1923">
                  <c:v>43875.368055555555</c:v>
                </c:pt>
                <c:pt idx="1924">
                  <c:v>43875.375</c:v>
                </c:pt>
                <c:pt idx="1925">
                  <c:v>43875.381944444445</c:v>
                </c:pt>
                <c:pt idx="1926">
                  <c:v>43875.388888888891</c:v>
                </c:pt>
                <c:pt idx="1927">
                  <c:v>43875.395833333336</c:v>
                </c:pt>
                <c:pt idx="1928">
                  <c:v>43875.402777777781</c:v>
                </c:pt>
                <c:pt idx="1929">
                  <c:v>43875.409722222219</c:v>
                </c:pt>
                <c:pt idx="1930">
                  <c:v>43875.416666666664</c:v>
                </c:pt>
                <c:pt idx="1931">
                  <c:v>43875.423611111109</c:v>
                </c:pt>
                <c:pt idx="1932">
                  <c:v>43875.430555555555</c:v>
                </c:pt>
                <c:pt idx="1933">
                  <c:v>43875.4375</c:v>
                </c:pt>
                <c:pt idx="1934">
                  <c:v>43875.444444444445</c:v>
                </c:pt>
                <c:pt idx="1935">
                  <c:v>43875.451388888891</c:v>
                </c:pt>
                <c:pt idx="1936">
                  <c:v>43875.458333333336</c:v>
                </c:pt>
                <c:pt idx="1937">
                  <c:v>43875.465277777781</c:v>
                </c:pt>
                <c:pt idx="1938">
                  <c:v>43875.472222222219</c:v>
                </c:pt>
                <c:pt idx="1939">
                  <c:v>43875.479166666664</c:v>
                </c:pt>
                <c:pt idx="1940">
                  <c:v>43875.486111111109</c:v>
                </c:pt>
                <c:pt idx="1941">
                  <c:v>43875.493055555555</c:v>
                </c:pt>
                <c:pt idx="1942">
                  <c:v>43875.5</c:v>
                </c:pt>
                <c:pt idx="1943">
                  <c:v>43875.506944444445</c:v>
                </c:pt>
                <c:pt idx="1944">
                  <c:v>43875.513888888891</c:v>
                </c:pt>
                <c:pt idx="1945">
                  <c:v>43875.520833333336</c:v>
                </c:pt>
                <c:pt idx="1946">
                  <c:v>43875.527777777781</c:v>
                </c:pt>
                <c:pt idx="1947">
                  <c:v>43875.534722222219</c:v>
                </c:pt>
                <c:pt idx="1948">
                  <c:v>43875.541666666664</c:v>
                </c:pt>
                <c:pt idx="1949">
                  <c:v>43875.548611111109</c:v>
                </c:pt>
                <c:pt idx="1950">
                  <c:v>43875.555555555555</c:v>
                </c:pt>
                <c:pt idx="1951">
                  <c:v>43875.5625</c:v>
                </c:pt>
                <c:pt idx="1952">
                  <c:v>43875.569444444445</c:v>
                </c:pt>
                <c:pt idx="1953">
                  <c:v>43875.576388888891</c:v>
                </c:pt>
                <c:pt idx="1954">
                  <c:v>43875.583333333336</c:v>
                </c:pt>
                <c:pt idx="1955">
                  <c:v>43875.590277777781</c:v>
                </c:pt>
                <c:pt idx="1956">
                  <c:v>43875.597222222219</c:v>
                </c:pt>
                <c:pt idx="1957">
                  <c:v>43875.604166666664</c:v>
                </c:pt>
                <c:pt idx="1958">
                  <c:v>43875.611111111109</c:v>
                </c:pt>
                <c:pt idx="1959">
                  <c:v>43875.618055555555</c:v>
                </c:pt>
                <c:pt idx="1960">
                  <c:v>43875.625</c:v>
                </c:pt>
                <c:pt idx="1961">
                  <c:v>43875.631944444445</c:v>
                </c:pt>
                <c:pt idx="1962">
                  <c:v>43875.638888888891</c:v>
                </c:pt>
                <c:pt idx="1963">
                  <c:v>43875.645833333336</c:v>
                </c:pt>
                <c:pt idx="1964">
                  <c:v>43875.652777777781</c:v>
                </c:pt>
                <c:pt idx="1965">
                  <c:v>43875.659722222219</c:v>
                </c:pt>
                <c:pt idx="1966">
                  <c:v>43875.666666666664</c:v>
                </c:pt>
                <c:pt idx="1967">
                  <c:v>43875.673611111109</c:v>
                </c:pt>
                <c:pt idx="1968">
                  <c:v>43875.680555555555</c:v>
                </c:pt>
                <c:pt idx="1969">
                  <c:v>43875.6875</c:v>
                </c:pt>
                <c:pt idx="1970">
                  <c:v>43875.694444444445</c:v>
                </c:pt>
                <c:pt idx="1971">
                  <c:v>43875.701388888891</c:v>
                </c:pt>
                <c:pt idx="1972">
                  <c:v>43875.708333333336</c:v>
                </c:pt>
                <c:pt idx="1973">
                  <c:v>43875.715277777781</c:v>
                </c:pt>
                <c:pt idx="1974">
                  <c:v>43875.722222222219</c:v>
                </c:pt>
                <c:pt idx="1975">
                  <c:v>43875.729166666664</c:v>
                </c:pt>
                <c:pt idx="1976">
                  <c:v>43875.736111111109</c:v>
                </c:pt>
                <c:pt idx="1977">
                  <c:v>43875.743055555555</c:v>
                </c:pt>
                <c:pt idx="1978">
                  <c:v>43875.75</c:v>
                </c:pt>
                <c:pt idx="1979">
                  <c:v>43875.756944444445</c:v>
                </c:pt>
                <c:pt idx="1980">
                  <c:v>43875.763888888891</c:v>
                </c:pt>
                <c:pt idx="1981">
                  <c:v>43875.770833333336</c:v>
                </c:pt>
                <c:pt idx="1982">
                  <c:v>43875.777777777781</c:v>
                </c:pt>
                <c:pt idx="1983">
                  <c:v>43875.784722222219</c:v>
                </c:pt>
                <c:pt idx="1984">
                  <c:v>43875.791666666664</c:v>
                </c:pt>
                <c:pt idx="1985">
                  <c:v>43875.798611111109</c:v>
                </c:pt>
                <c:pt idx="1986">
                  <c:v>43875.805555555555</c:v>
                </c:pt>
                <c:pt idx="1987">
                  <c:v>43875.8125</c:v>
                </c:pt>
                <c:pt idx="1988">
                  <c:v>43875.819444444445</c:v>
                </c:pt>
                <c:pt idx="1989">
                  <c:v>43875.826388888891</c:v>
                </c:pt>
                <c:pt idx="1990">
                  <c:v>43875.833333333336</c:v>
                </c:pt>
                <c:pt idx="1991">
                  <c:v>43875.840277777781</c:v>
                </c:pt>
                <c:pt idx="1992">
                  <c:v>43875.847222222219</c:v>
                </c:pt>
                <c:pt idx="1993">
                  <c:v>43875.854166666664</c:v>
                </c:pt>
                <c:pt idx="1994">
                  <c:v>43875.861111111109</c:v>
                </c:pt>
                <c:pt idx="1995">
                  <c:v>43875.868055555555</c:v>
                </c:pt>
                <c:pt idx="1996">
                  <c:v>43875.875</c:v>
                </c:pt>
                <c:pt idx="1997">
                  <c:v>43875.881944444445</c:v>
                </c:pt>
                <c:pt idx="1998">
                  <c:v>43875.888888888891</c:v>
                </c:pt>
                <c:pt idx="1999">
                  <c:v>43875.895833333336</c:v>
                </c:pt>
                <c:pt idx="2000">
                  <c:v>43875.902777777781</c:v>
                </c:pt>
                <c:pt idx="2001">
                  <c:v>43875.909722222219</c:v>
                </c:pt>
                <c:pt idx="2002">
                  <c:v>43875.916666666664</c:v>
                </c:pt>
                <c:pt idx="2003">
                  <c:v>43875.923611111109</c:v>
                </c:pt>
                <c:pt idx="2004">
                  <c:v>43875.930555555555</c:v>
                </c:pt>
                <c:pt idx="2005">
                  <c:v>43875.9375</c:v>
                </c:pt>
                <c:pt idx="2006">
                  <c:v>43875.944444444445</c:v>
                </c:pt>
                <c:pt idx="2007">
                  <c:v>43875.951388888891</c:v>
                </c:pt>
                <c:pt idx="2008">
                  <c:v>43875.958333333336</c:v>
                </c:pt>
                <c:pt idx="2009">
                  <c:v>43875.965277777781</c:v>
                </c:pt>
                <c:pt idx="2010">
                  <c:v>43875.972222222219</c:v>
                </c:pt>
                <c:pt idx="2011">
                  <c:v>43875.979166666664</c:v>
                </c:pt>
                <c:pt idx="2012">
                  <c:v>43875.986111111109</c:v>
                </c:pt>
                <c:pt idx="2013">
                  <c:v>43875.993055555555</c:v>
                </c:pt>
                <c:pt idx="2014">
                  <c:v>43876</c:v>
                </c:pt>
                <c:pt idx="2015">
                  <c:v>43876.006944444445</c:v>
                </c:pt>
                <c:pt idx="2016">
                  <c:v>43876.013888888891</c:v>
                </c:pt>
                <c:pt idx="2017">
                  <c:v>43876.020833333336</c:v>
                </c:pt>
                <c:pt idx="2018">
                  <c:v>43876.027777777781</c:v>
                </c:pt>
                <c:pt idx="2019">
                  <c:v>43876.034722222219</c:v>
                </c:pt>
                <c:pt idx="2020">
                  <c:v>43876.041666666664</c:v>
                </c:pt>
                <c:pt idx="2021">
                  <c:v>43876.048611111109</c:v>
                </c:pt>
                <c:pt idx="2022">
                  <c:v>43876.055555555555</c:v>
                </c:pt>
                <c:pt idx="2023">
                  <c:v>43876.0625</c:v>
                </c:pt>
                <c:pt idx="2024">
                  <c:v>43876.069444444445</c:v>
                </c:pt>
                <c:pt idx="2025">
                  <c:v>43876.076388888891</c:v>
                </c:pt>
                <c:pt idx="2026">
                  <c:v>43876.083333333336</c:v>
                </c:pt>
                <c:pt idx="2027">
                  <c:v>43876.090277777781</c:v>
                </c:pt>
                <c:pt idx="2028">
                  <c:v>43876.097222222219</c:v>
                </c:pt>
                <c:pt idx="2029">
                  <c:v>43876.104166666664</c:v>
                </c:pt>
                <c:pt idx="2030">
                  <c:v>43876.111111111109</c:v>
                </c:pt>
                <c:pt idx="2031">
                  <c:v>43876.118055555555</c:v>
                </c:pt>
                <c:pt idx="2032">
                  <c:v>43876.125</c:v>
                </c:pt>
                <c:pt idx="2033">
                  <c:v>43876.131944444445</c:v>
                </c:pt>
                <c:pt idx="2034">
                  <c:v>43876.138888888891</c:v>
                </c:pt>
                <c:pt idx="2035">
                  <c:v>43876.145833333336</c:v>
                </c:pt>
                <c:pt idx="2036">
                  <c:v>43876.152777777781</c:v>
                </c:pt>
                <c:pt idx="2037">
                  <c:v>43876.159722222219</c:v>
                </c:pt>
                <c:pt idx="2038">
                  <c:v>43876.166666666664</c:v>
                </c:pt>
                <c:pt idx="2039">
                  <c:v>43876.173611111109</c:v>
                </c:pt>
                <c:pt idx="2040">
                  <c:v>43876.180555555555</c:v>
                </c:pt>
                <c:pt idx="2041">
                  <c:v>43876.1875</c:v>
                </c:pt>
                <c:pt idx="2042">
                  <c:v>43876.194444444445</c:v>
                </c:pt>
                <c:pt idx="2043">
                  <c:v>43876.201388888891</c:v>
                </c:pt>
                <c:pt idx="2044">
                  <c:v>43876.208333333336</c:v>
                </c:pt>
                <c:pt idx="2045">
                  <c:v>43876.215277777781</c:v>
                </c:pt>
                <c:pt idx="2046">
                  <c:v>43876.222222222219</c:v>
                </c:pt>
                <c:pt idx="2047">
                  <c:v>43876.229166666664</c:v>
                </c:pt>
                <c:pt idx="2048">
                  <c:v>43876.236111111109</c:v>
                </c:pt>
                <c:pt idx="2049">
                  <c:v>43876.243055555555</c:v>
                </c:pt>
                <c:pt idx="2050">
                  <c:v>43876.25</c:v>
                </c:pt>
                <c:pt idx="2051">
                  <c:v>43876.256944444445</c:v>
                </c:pt>
                <c:pt idx="2052">
                  <c:v>43876.263888888891</c:v>
                </c:pt>
                <c:pt idx="2053">
                  <c:v>43876.270833333336</c:v>
                </c:pt>
                <c:pt idx="2054">
                  <c:v>43876.277777777781</c:v>
                </c:pt>
                <c:pt idx="2055">
                  <c:v>43876.284722222219</c:v>
                </c:pt>
                <c:pt idx="2056">
                  <c:v>43876.291666666664</c:v>
                </c:pt>
                <c:pt idx="2057">
                  <c:v>43876.298611111109</c:v>
                </c:pt>
                <c:pt idx="2058">
                  <c:v>43876.305555555555</c:v>
                </c:pt>
                <c:pt idx="2059">
                  <c:v>43876.3125</c:v>
                </c:pt>
                <c:pt idx="2060">
                  <c:v>43876.319444444445</c:v>
                </c:pt>
                <c:pt idx="2061">
                  <c:v>43876.326388888891</c:v>
                </c:pt>
                <c:pt idx="2062">
                  <c:v>43876.333333333336</c:v>
                </c:pt>
                <c:pt idx="2063">
                  <c:v>43876.340277777781</c:v>
                </c:pt>
                <c:pt idx="2064">
                  <c:v>43876.347222222219</c:v>
                </c:pt>
                <c:pt idx="2065">
                  <c:v>43876.354166666664</c:v>
                </c:pt>
                <c:pt idx="2066">
                  <c:v>43876.361111111109</c:v>
                </c:pt>
                <c:pt idx="2067">
                  <c:v>43876.368055555555</c:v>
                </c:pt>
                <c:pt idx="2068">
                  <c:v>43876.375</c:v>
                </c:pt>
                <c:pt idx="2069">
                  <c:v>43876.381944444445</c:v>
                </c:pt>
                <c:pt idx="2070">
                  <c:v>43876.388888888891</c:v>
                </c:pt>
                <c:pt idx="2071">
                  <c:v>43876.395833333336</c:v>
                </c:pt>
                <c:pt idx="2072">
                  <c:v>43876.402777777781</c:v>
                </c:pt>
                <c:pt idx="2073">
                  <c:v>43876.409722222219</c:v>
                </c:pt>
                <c:pt idx="2074">
                  <c:v>43876.416666666664</c:v>
                </c:pt>
                <c:pt idx="2075">
                  <c:v>43876.423611111109</c:v>
                </c:pt>
                <c:pt idx="2076">
                  <c:v>43876.430555555555</c:v>
                </c:pt>
                <c:pt idx="2077">
                  <c:v>43876.4375</c:v>
                </c:pt>
                <c:pt idx="2078">
                  <c:v>43876.444444444445</c:v>
                </c:pt>
                <c:pt idx="2079">
                  <c:v>43876.451388888891</c:v>
                </c:pt>
                <c:pt idx="2080">
                  <c:v>43876.458333333336</c:v>
                </c:pt>
                <c:pt idx="2081">
                  <c:v>43876.465277777781</c:v>
                </c:pt>
                <c:pt idx="2082">
                  <c:v>43876.472222222219</c:v>
                </c:pt>
                <c:pt idx="2083">
                  <c:v>43876.479166666664</c:v>
                </c:pt>
                <c:pt idx="2084">
                  <c:v>43876.486111111109</c:v>
                </c:pt>
                <c:pt idx="2085">
                  <c:v>43876.493055555555</c:v>
                </c:pt>
                <c:pt idx="2086">
                  <c:v>43876.5</c:v>
                </c:pt>
                <c:pt idx="2087">
                  <c:v>43876.506944444445</c:v>
                </c:pt>
                <c:pt idx="2088">
                  <c:v>43876.513888888891</c:v>
                </c:pt>
                <c:pt idx="2089">
                  <c:v>43876.520833333336</c:v>
                </c:pt>
                <c:pt idx="2090">
                  <c:v>43876.527777777781</c:v>
                </c:pt>
                <c:pt idx="2091">
                  <c:v>43876.534722222219</c:v>
                </c:pt>
                <c:pt idx="2092">
                  <c:v>43876.541666666664</c:v>
                </c:pt>
                <c:pt idx="2093">
                  <c:v>43876.548611111109</c:v>
                </c:pt>
                <c:pt idx="2094">
                  <c:v>43876.555555555555</c:v>
                </c:pt>
                <c:pt idx="2095">
                  <c:v>43876.5625</c:v>
                </c:pt>
                <c:pt idx="2096">
                  <c:v>43876.569444444445</c:v>
                </c:pt>
                <c:pt idx="2097">
                  <c:v>43876.576388888891</c:v>
                </c:pt>
                <c:pt idx="2098">
                  <c:v>43876.583333333336</c:v>
                </c:pt>
                <c:pt idx="2099">
                  <c:v>43876.590277777781</c:v>
                </c:pt>
                <c:pt idx="2100">
                  <c:v>43876.597222222219</c:v>
                </c:pt>
                <c:pt idx="2101">
                  <c:v>43876.604166666664</c:v>
                </c:pt>
                <c:pt idx="2102">
                  <c:v>43876.611111111109</c:v>
                </c:pt>
                <c:pt idx="2103">
                  <c:v>43876.618055555555</c:v>
                </c:pt>
                <c:pt idx="2104">
                  <c:v>43876.625</c:v>
                </c:pt>
                <c:pt idx="2105">
                  <c:v>43876.631944444445</c:v>
                </c:pt>
                <c:pt idx="2106">
                  <c:v>43876.638888888891</c:v>
                </c:pt>
                <c:pt idx="2107">
                  <c:v>43876.645833333336</c:v>
                </c:pt>
                <c:pt idx="2108">
                  <c:v>43876.652777777781</c:v>
                </c:pt>
                <c:pt idx="2109">
                  <c:v>43876.659722222219</c:v>
                </c:pt>
                <c:pt idx="2110">
                  <c:v>43876.666666666664</c:v>
                </c:pt>
                <c:pt idx="2111">
                  <c:v>43876.673611111109</c:v>
                </c:pt>
                <c:pt idx="2112">
                  <c:v>43876.680555555555</c:v>
                </c:pt>
                <c:pt idx="2113">
                  <c:v>43876.6875</c:v>
                </c:pt>
                <c:pt idx="2114">
                  <c:v>43876.694444444445</c:v>
                </c:pt>
                <c:pt idx="2115">
                  <c:v>43876.701388888891</c:v>
                </c:pt>
                <c:pt idx="2116">
                  <c:v>43876.708333333336</c:v>
                </c:pt>
                <c:pt idx="2117">
                  <c:v>43876.715277777781</c:v>
                </c:pt>
                <c:pt idx="2118">
                  <c:v>43876.722222222219</c:v>
                </c:pt>
                <c:pt idx="2119">
                  <c:v>43876.729166666664</c:v>
                </c:pt>
                <c:pt idx="2120">
                  <c:v>43876.736111111109</c:v>
                </c:pt>
                <c:pt idx="2121">
                  <c:v>43876.743055555555</c:v>
                </c:pt>
                <c:pt idx="2122">
                  <c:v>43876.75</c:v>
                </c:pt>
                <c:pt idx="2123">
                  <c:v>43876.756944444445</c:v>
                </c:pt>
                <c:pt idx="2124">
                  <c:v>43876.763888888891</c:v>
                </c:pt>
                <c:pt idx="2125">
                  <c:v>43876.770833333336</c:v>
                </c:pt>
                <c:pt idx="2126">
                  <c:v>43876.777777777781</c:v>
                </c:pt>
                <c:pt idx="2127">
                  <c:v>43876.784722222219</c:v>
                </c:pt>
                <c:pt idx="2128">
                  <c:v>43876.791666666664</c:v>
                </c:pt>
                <c:pt idx="2129">
                  <c:v>43876.798611111109</c:v>
                </c:pt>
                <c:pt idx="2130">
                  <c:v>43876.805555555555</c:v>
                </c:pt>
                <c:pt idx="2131">
                  <c:v>43876.8125</c:v>
                </c:pt>
                <c:pt idx="2132">
                  <c:v>43876.819444444445</c:v>
                </c:pt>
                <c:pt idx="2133">
                  <c:v>43876.826388888891</c:v>
                </c:pt>
                <c:pt idx="2134">
                  <c:v>43876.833333333336</c:v>
                </c:pt>
                <c:pt idx="2135">
                  <c:v>43876.840277777781</c:v>
                </c:pt>
                <c:pt idx="2136">
                  <c:v>43876.847222222219</c:v>
                </c:pt>
                <c:pt idx="2137">
                  <c:v>43876.854166666664</c:v>
                </c:pt>
                <c:pt idx="2138">
                  <c:v>43876.861111111109</c:v>
                </c:pt>
                <c:pt idx="2139">
                  <c:v>43876.868055555555</c:v>
                </c:pt>
                <c:pt idx="2140">
                  <c:v>43876.875</c:v>
                </c:pt>
                <c:pt idx="2141">
                  <c:v>43876.881944444445</c:v>
                </c:pt>
                <c:pt idx="2142">
                  <c:v>43876.888888888891</c:v>
                </c:pt>
                <c:pt idx="2143">
                  <c:v>43876.895833333336</c:v>
                </c:pt>
                <c:pt idx="2144">
                  <c:v>43876.902777777781</c:v>
                </c:pt>
                <c:pt idx="2145">
                  <c:v>43876.909722222219</c:v>
                </c:pt>
                <c:pt idx="2146">
                  <c:v>43876.916666666664</c:v>
                </c:pt>
                <c:pt idx="2147">
                  <c:v>43876.923611111109</c:v>
                </c:pt>
                <c:pt idx="2148">
                  <c:v>43876.930555555555</c:v>
                </c:pt>
                <c:pt idx="2149">
                  <c:v>43876.9375</c:v>
                </c:pt>
                <c:pt idx="2150">
                  <c:v>43876.944444444445</c:v>
                </c:pt>
                <c:pt idx="2151">
                  <c:v>43876.951388888891</c:v>
                </c:pt>
                <c:pt idx="2152">
                  <c:v>43876.958333333336</c:v>
                </c:pt>
                <c:pt idx="2153">
                  <c:v>43876.965277777781</c:v>
                </c:pt>
                <c:pt idx="2154">
                  <c:v>43876.972222222219</c:v>
                </c:pt>
                <c:pt idx="2155">
                  <c:v>43876.979166666664</c:v>
                </c:pt>
                <c:pt idx="2156">
                  <c:v>43876.986111111109</c:v>
                </c:pt>
                <c:pt idx="2157">
                  <c:v>43876.993055555555</c:v>
                </c:pt>
                <c:pt idx="2158">
                  <c:v>43877</c:v>
                </c:pt>
                <c:pt idx="2159">
                  <c:v>43877.006944444445</c:v>
                </c:pt>
                <c:pt idx="2160">
                  <c:v>43877.013888888891</c:v>
                </c:pt>
                <c:pt idx="2161">
                  <c:v>43877.020833333336</c:v>
                </c:pt>
                <c:pt idx="2162">
                  <c:v>43877.027777777781</c:v>
                </c:pt>
                <c:pt idx="2163">
                  <c:v>43877.034722222219</c:v>
                </c:pt>
                <c:pt idx="2164">
                  <c:v>43877.041666666664</c:v>
                </c:pt>
                <c:pt idx="2165">
                  <c:v>43877.048611111109</c:v>
                </c:pt>
                <c:pt idx="2166">
                  <c:v>43877.055555555555</c:v>
                </c:pt>
                <c:pt idx="2167">
                  <c:v>43877.0625</c:v>
                </c:pt>
                <c:pt idx="2168">
                  <c:v>43877.069444444445</c:v>
                </c:pt>
                <c:pt idx="2169">
                  <c:v>43877.076388888891</c:v>
                </c:pt>
                <c:pt idx="2170">
                  <c:v>43877.083333333336</c:v>
                </c:pt>
                <c:pt idx="2171">
                  <c:v>43877.090277777781</c:v>
                </c:pt>
                <c:pt idx="2172">
                  <c:v>43877.097222222219</c:v>
                </c:pt>
                <c:pt idx="2173">
                  <c:v>43877.104166666664</c:v>
                </c:pt>
                <c:pt idx="2174">
                  <c:v>43877.111111111109</c:v>
                </c:pt>
                <c:pt idx="2175">
                  <c:v>43877.118055555555</c:v>
                </c:pt>
                <c:pt idx="2176">
                  <c:v>43877.125</c:v>
                </c:pt>
                <c:pt idx="2177">
                  <c:v>43877.131944444445</c:v>
                </c:pt>
                <c:pt idx="2178">
                  <c:v>43877.138888888891</c:v>
                </c:pt>
                <c:pt idx="2179">
                  <c:v>43877.145833333336</c:v>
                </c:pt>
                <c:pt idx="2180">
                  <c:v>43877.152777777781</c:v>
                </c:pt>
                <c:pt idx="2181">
                  <c:v>43877.159722222219</c:v>
                </c:pt>
                <c:pt idx="2182">
                  <c:v>43877.166666666664</c:v>
                </c:pt>
                <c:pt idx="2183">
                  <c:v>43877.173611111109</c:v>
                </c:pt>
                <c:pt idx="2184">
                  <c:v>43877.180555555555</c:v>
                </c:pt>
                <c:pt idx="2185">
                  <c:v>43877.1875</c:v>
                </c:pt>
                <c:pt idx="2186">
                  <c:v>43877.194444444445</c:v>
                </c:pt>
                <c:pt idx="2187">
                  <c:v>43877.201388888891</c:v>
                </c:pt>
                <c:pt idx="2188">
                  <c:v>43877.208333333336</c:v>
                </c:pt>
                <c:pt idx="2189">
                  <c:v>43877.215277777781</c:v>
                </c:pt>
                <c:pt idx="2190">
                  <c:v>43877.222222222219</c:v>
                </c:pt>
                <c:pt idx="2191">
                  <c:v>43877.229166666664</c:v>
                </c:pt>
                <c:pt idx="2192">
                  <c:v>43877.236111111109</c:v>
                </c:pt>
                <c:pt idx="2193">
                  <c:v>43877.243055555555</c:v>
                </c:pt>
                <c:pt idx="2194">
                  <c:v>43877.25</c:v>
                </c:pt>
                <c:pt idx="2195">
                  <c:v>43877.256944444445</c:v>
                </c:pt>
                <c:pt idx="2196">
                  <c:v>43877.263888888891</c:v>
                </c:pt>
                <c:pt idx="2197">
                  <c:v>43877.270833333336</c:v>
                </c:pt>
                <c:pt idx="2198">
                  <c:v>43877.277777777781</c:v>
                </c:pt>
                <c:pt idx="2199">
                  <c:v>43877.284722222219</c:v>
                </c:pt>
                <c:pt idx="2200">
                  <c:v>43877.291666666664</c:v>
                </c:pt>
                <c:pt idx="2201">
                  <c:v>43877.298611111109</c:v>
                </c:pt>
                <c:pt idx="2202">
                  <c:v>43877.305555555555</c:v>
                </c:pt>
                <c:pt idx="2203">
                  <c:v>43877.3125</c:v>
                </c:pt>
                <c:pt idx="2204">
                  <c:v>43877.319444444445</c:v>
                </c:pt>
                <c:pt idx="2205">
                  <c:v>43877.326388888891</c:v>
                </c:pt>
                <c:pt idx="2206">
                  <c:v>43877.333333333336</c:v>
                </c:pt>
                <c:pt idx="2207">
                  <c:v>43877.340277777781</c:v>
                </c:pt>
                <c:pt idx="2208">
                  <c:v>43877.347222222219</c:v>
                </c:pt>
                <c:pt idx="2209">
                  <c:v>43877.354166666664</c:v>
                </c:pt>
                <c:pt idx="2210">
                  <c:v>43877.361111111109</c:v>
                </c:pt>
                <c:pt idx="2211">
                  <c:v>43877.368055555555</c:v>
                </c:pt>
                <c:pt idx="2212">
                  <c:v>43877.375</c:v>
                </c:pt>
                <c:pt idx="2213">
                  <c:v>43877.381944444445</c:v>
                </c:pt>
                <c:pt idx="2214">
                  <c:v>43877.388888888891</c:v>
                </c:pt>
                <c:pt idx="2215">
                  <c:v>43877.395833333336</c:v>
                </c:pt>
                <c:pt idx="2216">
                  <c:v>43877.402777777781</c:v>
                </c:pt>
                <c:pt idx="2217">
                  <c:v>43877.409722222219</c:v>
                </c:pt>
                <c:pt idx="2218">
                  <c:v>43877.416666666664</c:v>
                </c:pt>
                <c:pt idx="2219">
                  <c:v>43877.423611111109</c:v>
                </c:pt>
                <c:pt idx="2220">
                  <c:v>43877.430555555555</c:v>
                </c:pt>
                <c:pt idx="2221">
                  <c:v>43877.4375</c:v>
                </c:pt>
                <c:pt idx="2222">
                  <c:v>43877.444444444445</c:v>
                </c:pt>
                <c:pt idx="2223">
                  <c:v>43877.451388888891</c:v>
                </c:pt>
                <c:pt idx="2224">
                  <c:v>43877.458333333336</c:v>
                </c:pt>
                <c:pt idx="2225">
                  <c:v>43877.465277777781</c:v>
                </c:pt>
                <c:pt idx="2226">
                  <c:v>43877.472222222219</c:v>
                </c:pt>
                <c:pt idx="2227">
                  <c:v>43877.479166666664</c:v>
                </c:pt>
                <c:pt idx="2228">
                  <c:v>43877.486111111109</c:v>
                </c:pt>
                <c:pt idx="2229">
                  <c:v>43877.493055555555</c:v>
                </c:pt>
                <c:pt idx="2230">
                  <c:v>43877.5</c:v>
                </c:pt>
                <c:pt idx="2231">
                  <c:v>43877.506944444445</c:v>
                </c:pt>
                <c:pt idx="2232">
                  <c:v>43877.513888888891</c:v>
                </c:pt>
                <c:pt idx="2233">
                  <c:v>43877.520833333336</c:v>
                </c:pt>
                <c:pt idx="2234">
                  <c:v>43877.527777777781</c:v>
                </c:pt>
                <c:pt idx="2235">
                  <c:v>43877.534722222219</c:v>
                </c:pt>
                <c:pt idx="2236">
                  <c:v>43877.541666666664</c:v>
                </c:pt>
                <c:pt idx="2237">
                  <c:v>43877.548611111109</c:v>
                </c:pt>
                <c:pt idx="2238">
                  <c:v>43877.555555555555</c:v>
                </c:pt>
                <c:pt idx="2239">
                  <c:v>43877.5625</c:v>
                </c:pt>
                <c:pt idx="2240">
                  <c:v>43877.569444444445</c:v>
                </c:pt>
                <c:pt idx="2241">
                  <c:v>43877.576388888891</c:v>
                </c:pt>
                <c:pt idx="2242">
                  <c:v>43877.583333333336</c:v>
                </c:pt>
                <c:pt idx="2243">
                  <c:v>43877.590277777781</c:v>
                </c:pt>
                <c:pt idx="2244">
                  <c:v>43877.597222222219</c:v>
                </c:pt>
                <c:pt idx="2245">
                  <c:v>43877.604166666664</c:v>
                </c:pt>
                <c:pt idx="2246">
                  <c:v>43877.611111111109</c:v>
                </c:pt>
                <c:pt idx="2247">
                  <c:v>43877.618055555555</c:v>
                </c:pt>
                <c:pt idx="2248">
                  <c:v>43877.625</c:v>
                </c:pt>
                <c:pt idx="2249">
                  <c:v>43877.631944444445</c:v>
                </c:pt>
                <c:pt idx="2250">
                  <c:v>43877.638888888891</c:v>
                </c:pt>
                <c:pt idx="2251">
                  <c:v>43877.645833333336</c:v>
                </c:pt>
                <c:pt idx="2252">
                  <c:v>43877.652777777781</c:v>
                </c:pt>
                <c:pt idx="2253">
                  <c:v>43877.659722222219</c:v>
                </c:pt>
                <c:pt idx="2254">
                  <c:v>43877.666666666664</c:v>
                </c:pt>
                <c:pt idx="2255">
                  <c:v>43877.673611111109</c:v>
                </c:pt>
                <c:pt idx="2256">
                  <c:v>43877.680555555555</c:v>
                </c:pt>
                <c:pt idx="2257">
                  <c:v>43877.6875</c:v>
                </c:pt>
                <c:pt idx="2258">
                  <c:v>43877.694444444445</c:v>
                </c:pt>
                <c:pt idx="2259">
                  <c:v>43877.701388888891</c:v>
                </c:pt>
                <c:pt idx="2260">
                  <c:v>43877.708333333336</c:v>
                </c:pt>
                <c:pt idx="2261">
                  <c:v>43877.715277777781</c:v>
                </c:pt>
                <c:pt idx="2262">
                  <c:v>43877.722222222219</c:v>
                </c:pt>
                <c:pt idx="2263">
                  <c:v>43877.729166666664</c:v>
                </c:pt>
                <c:pt idx="2264">
                  <c:v>43877.736111111109</c:v>
                </c:pt>
                <c:pt idx="2265">
                  <c:v>43877.743055555555</c:v>
                </c:pt>
                <c:pt idx="2266">
                  <c:v>43877.75</c:v>
                </c:pt>
                <c:pt idx="2267">
                  <c:v>43877.756944444445</c:v>
                </c:pt>
                <c:pt idx="2268">
                  <c:v>43877.763888888891</c:v>
                </c:pt>
                <c:pt idx="2269">
                  <c:v>43877.770833333336</c:v>
                </c:pt>
                <c:pt idx="2270">
                  <c:v>43877.777777777781</c:v>
                </c:pt>
                <c:pt idx="2271">
                  <c:v>43877.784722222219</c:v>
                </c:pt>
                <c:pt idx="2272">
                  <c:v>43877.791666666664</c:v>
                </c:pt>
                <c:pt idx="2273">
                  <c:v>43877.798611111109</c:v>
                </c:pt>
                <c:pt idx="2274">
                  <c:v>43877.805555555555</c:v>
                </c:pt>
                <c:pt idx="2275">
                  <c:v>43877.8125</c:v>
                </c:pt>
                <c:pt idx="2276">
                  <c:v>43877.819444444445</c:v>
                </c:pt>
                <c:pt idx="2277">
                  <c:v>43877.826388888891</c:v>
                </c:pt>
                <c:pt idx="2278">
                  <c:v>43877.833333333336</c:v>
                </c:pt>
                <c:pt idx="2279">
                  <c:v>43877.840277777781</c:v>
                </c:pt>
                <c:pt idx="2280">
                  <c:v>43877.847222222219</c:v>
                </c:pt>
                <c:pt idx="2281">
                  <c:v>43877.854166666664</c:v>
                </c:pt>
                <c:pt idx="2282">
                  <c:v>43877.861111111109</c:v>
                </c:pt>
                <c:pt idx="2283">
                  <c:v>43877.868055555555</c:v>
                </c:pt>
                <c:pt idx="2284">
                  <c:v>43877.875</c:v>
                </c:pt>
                <c:pt idx="2285">
                  <c:v>43877.881944444445</c:v>
                </c:pt>
                <c:pt idx="2286">
                  <c:v>43877.888888888891</c:v>
                </c:pt>
                <c:pt idx="2287">
                  <c:v>43877.895833333336</c:v>
                </c:pt>
                <c:pt idx="2288">
                  <c:v>43877.902777777781</c:v>
                </c:pt>
                <c:pt idx="2289">
                  <c:v>43877.909722222219</c:v>
                </c:pt>
                <c:pt idx="2290">
                  <c:v>43877.916666666664</c:v>
                </c:pt>
                <c:pt idx="2291">
                  <c:v>43877.923611111109</c:v>
                </c:pt>
                <c:pt idx="2292">
                  <c:v>43877.930555555555</c:v>
                </c:pt>
                <c:pt idx="2293">
                  <c:v>43877.9375</c:v>
                </c:pt>
                <c:pt idx="2294">
                  <c:v>43877.944444444445</c:v>
                </c:pt>
                <c:pt idx="2295">
                  <c:v>43877.951388888891</c:v>
                </c:pt>
                <c:pt idx="2296">
                  <c:v>43877.958333333336</c:v>
                </c:pt>
                <c:pt idx="2297">
                  <c:v>43877.965277777781</c:v>
                </c:pt>
                <c:pt idx="2298">
                  <c:v>43877.972222222219</c:v>
                </c:pt>
                <c:pt idx="2299">
                  <c:v>43877.979166666664</c:v>
                </c:pt>
                <c:pt idx="2300">
                  <c:v>43877.986111111109</c:v>
                </c:pt>
                <c:pt idx="2301">
                  <c:v>43877.993055555555</c:v>
                </c:pt>
                <c:pt idx="2302">
                  <c:v>43878</c:v>
                </c:pt>
                <c:pt idx="2303">
                  <c:v>43878.006944444445</c:v>
                </c:pt>
                <c:pt idx="2304">
                  <c:v>43878.013888888891</c:v>
                </c:pt>
                <c:pt idx="2305">
                  <c:v>43878.020833333336</c:v>
                </c:pt>
                <c:pt idx="2306">
                  <c:v>43878.027777777781</c:v>
                </c:pt>
                <c:pt idx="2307">
                  <c:v>43878.034722222219</c:v>
                </c:pt>
                <c:pt idx="2308">
                  <c:v>43878.041666666664</c:v>
                </c:pt>
                <c:pt idx="2309">
                  <c:v>43878.048611111109</c:v>
                </c:pt>
                <c:pt idx="2310">
                  <c:v>43878.055555555555</c:v>
                </c:pt>
                <c:pt idx="2311">
                  <c:v>43878.0625</c:v>
                </c:pt>
                <c:pt idx="2312">
                  <c:v>43878.069444444445</c:v>
                </c:pt>
                <c:pt idx="2313">
                  <c:v>43878.076388888891</c:v>
                </c:pt>
                <c:pt idx="2314">
                  <c:v>43878.083333333336</c:v>
                </c:pt>
                <c:pt idx="2315">
                  <c:v>43878.090277777781</c:v>
                </c:pt>
                <c:pt idx="2316">
                  <c:v>43878.097222222219</c:v>
                </c:pt>
                <c:pt idx="2317">
                  <c:v>43878.104166666664</c:v>
                </c:pt>
                <c:pt idx="2318">
                  <c:v>43878.111111111109</c:v>
                </c:pt>
                <c:pt idx="2319">
                  <c:v>43878.118055555555</c:v>
                </c:pt>
                <c:pt idx="2320">
                  <c:v>43878.125</c:v>
                </c:pt>
                <c:pt idx="2321">
                  <c:v>43878.131944444445</c:v>
                </c:pt>
                <c:pt idx="2322">
                  <c:v>43878.138888888891</c:v>
                </c:pt>
                <c:pt idx="2323">
                  <c:v>43878.145833333336</c:v>
                </c:pt>
                <c:pt idx="2324">
                  <c:v>43878.152777777781</c:v>
                </c:pt>
                <c:pt idx="2325">
                  <c:v>43878.159722222219</c:v>
                </c:pt>
                <c:pt idx="2326">
                  <c:v>43878.166666666664</c:v>
                </c:pt>
                <c:pt idx="2327">
                  <c:v>43878.173611111109</c:v>
                </c:pt>
                <c:pt idx="2328">
                  <c:v>43878.180555555555</c:v>
                </c:pt>
                <c:pt idx="2329">
                  <c:v>43878.1875</c:v>
                </c:pt>
                <c:pt idx="2330">
                  <c:v>43878.194444444445</c:v>
                </c:pt>
                <c:pt idx="2331">
                  <c:v>43878.201388888891</c:v>
                </c:pt>
                <c:pt idx="2332">
                  <c:v>43878.208333333336</c:v>
                </c:pt>
                <c:pt idx="2333">
                  <c:v>43878.215277777781</c:v>
                </c:pt>
                <c:pt idx="2334">
                  <c:v>43878.222222222219</c:v>
                </c:pt>
                <c:pt idx="2335">
                  <c:v>43878.229166666664</c:v>
                </c:pt>
                <c:pt idx="2336">
                  <c:v>43878.236111111109</c:v>
                </c:pt>
                <c:pt idx="2337">
                  <c:v>43878.243055555555</c:v>
                </c:pt>
                <c:pt idx="2338">
                  <c:v>43878.25</c:v>
                </c:pt>
                <c:pt idx="2339">
                  <c:v>43878.256944444445</c:v>
                </c:pt>
                <c:pt idx="2340">
                  <c:v>43878.263888888891</c:v>
                </c:pt>
                <c:pt idx="2341">
                  <c:v>43878.270833333336</c:v>
                </c:pt>
                <c:pt idx="2342">
                  <c:v>43878.277777777781</c:v>
                </c:pt>
                <c:pt idx="2343">
                  <c:v>43878.284722222219</c:v>
                </c:pt>
                <c:pt idx="2344">
                  <c:v>43878.291666666664</c:v>
                </c:pt>
                <c:pt idx="2345">
                  <c:v>43878.298611111109</c:v>
                </c:pt>
                <c:pt idx="2346">
                  <c:v>43878.305555555555</c:v>
                </c:pt>
                <c:pt idx="2347">
                  <c:v>43878.3125</c:v>
                </c:pt>
                <c:pt idx="2348">
                  <c:v>43878.319444444445</c:v>
                </c:pt>
                <c:pt idx="2349">
                  <c:v>43878.326388888891</c:v>
                </c:pt>
                <c:pt idx="2350">
                  <c:v>43878.333333333336</c:v>
                </c:pt>
                <c:pt idx="2351">
                  <c:v>43878.340277777781</c:v>
                </c:pt>
                <c:pt idx="2352">
                  <c:v>43878.347222222219</c:v>
                </c:pt>
                <c:pt idx="2353">
                  <c:v>43878.354166666664</c:v>
                </c:pt>
                <c:pt idx="2354">
                  <c:v>43878.361111111109</c:v>
                </c:pt>
                <c:pt idx="2355">
                  <c:v>43878.368055555555</c:v>
                </c:pt>
                <c:pt idx="2356">
                  <c:v>43878.375</c:v>
                </c:pt>
                <c:pt idx="2357">
                  <c:v>43878.381944444445</c:v>
                </c:pt>
                <c:pt idx="2358">
                  <c:v>43878.388888888891</c:v>
                </c:pt>
                <c:pt idx="2359">
                  <c:v>43878.395833333336</c:v>
                </c:pt>
                <c:pt idx="2360">
                  <c:v>43878.402777777781</c:v>
                </c:pt>
                <c:pt idx="2361">
                  <c:v>43878.409722222219</c:v>
                </c:pt>
                <c:pt idx="2362">
                  <c:v>43878.416666666664</c:v>
                </c:pt>
                <c:pt idx="2363">
                  <c:v>43878.423611111109</c:v>
                </c:pt>
                <c:pt idx="2364">
                  <c:v>43878.430555555555</c:v>
                </c:pt>
                <c:pt idx="2365">
                  <c:v>43878.4375</c:v>
                </c:pt>
                <c:pt idx="2366">
                  <c:v>43878.444444444445</c:v>
                </c:pt>
                <c:pt idx="2367">
                  <c:v>43878.451388888891</c:v>
                </c:pt>
                <c:pt idx="2368">
                  <c:v>43878.458333333336</c:v>
                </c:pt>
                <c:pt idx="2369">
                  <c:v>43878.465277777781</c:v>
                </c:pt>
                <c:pt idx="2370">
                  <c:v>43878.472222222219</c:v>
                </c:pt>
                <c:pt idx="2371">
                  <c:v>43878.479166666664</c:v>
                </c:pt>
                <c:pt idx="2372">
                  <c:v>43878.486111111109</c:v>
                </c:pt>
                <c:pt idx="2373">
                  <c:v>43878.493055555555</c:v>
                </c:pt>
                <c:pt idx="2374">
                  <c:v>43878.5</c:v>
                </c:pt>
                <c:pt idx="2375">
                  <c:v>43878.506944444445</c:v>
                </c:pt>
                <c:pt idx="2376">
                  <c:v>43878.513888888891</c:v>
                </c:pt>
                <c:pt idx="2377">
                  <c:v>43878.520833333336</c:v>
                </c:pt>
                <c:pt idx="2378">
                  <c:v>43878.527777777781</c:v>
                </c:pt>
                <c:pt idx="2379">
                  <c:v>43878.534722222219</c:v>
                </c:pt>
                <c:pt idx="2380">
                  <c:v>43878.541666666664</c:v>
                </c:pt>
                <c:pt idx="2381">
                  <c:v>43878.548611111109</c:v>
                </c:pt>
                <c:pt idx="2382">
                  <c:v>43878.555555555555</c:v>
                </c:pt>
                <c:pt idx="2383">
                  <c:v>43878.5625</c:v>
                </c:pt>
                <c:pt idx="2384">
                  <c:v>43878.569444444445</c:v>
                </c:pt>
                <c:pt idx="2385">
                  <c:v>43878.576388888891</c:v>
                </c:pt>
                <c:pt idx="2386">
                  <c:v>43878.583333333336</c:v>
                </c:pt>
                <c:pt idx="2387">
                  <c:v>43878.590277777781</c:v>
                </c:pt>
                <c:pt idx="2388">
                  <c:v>43878.597222222219</c:v>
                </c:pt>
                <c:pt idx="2389">
                  <c:v>43878.604166666664</c:v>
                </c:pt>
                <c:pt idx="2390">
                  <c:v>43878.611111111109</c:v>
                </c:pt>
                <c:pt idx="2391">
                  <c:v>43878.618055555555</c:v>
                </c:pt>
                <c:pt idx="2392">
                  <c:v>43878.625</c:v>
                </c:pt>
                <c:pt idx="2393">
                  <c:v>43878.631944444445</c:v>
                </c:pt>
                <c:pt idx="2394">
                  <c:v>43878.638888888891</c:v>
                </c:pt>
                <c:pt idx="2395">
                  <c:v>43878.645833333336</c:v>
                </c:pt>
                <c:pt idx="2396">
                  <c:v>43878.652777777781</c:v>
                </c:pt>
                <c:pt idx="2397">
                  <c:v>43878.659722222219</c:v>
                </c:pt>
                <c:pt idx="2398">
                  <c:v>43878.666666666664</c:v>
                </c:pt>
                <c:pt idx="2399">
                  <c:v>43878.673611111109</c:v>
                </c:pt>
                <c:pt idx="2400">
                  <c:v>43878.680555555555</c:v>
                </c:pt>
                <c:pt idx="2401">
                  <c:v>43878.6875</c:v>
                </c:pt>
                <c:pt idx="2402">
                  <c:v>43878.694444444445</c:v>
                </c:pt>
                <c:pt idx="2403">
                  <c:v>43878.701388888891</c:v>
                </c:pt>
                <c:pt idx="2404">
                  <c:v>43878.708333333336</c:v>
                </c:pt>
                <c:pt idx="2405">
                  <c:v>43878.715277777781</c:v>
                </c:pt>
                <c:pt idx="2406">
                  <c:v>43878.722222222219</c:v>
                </c:pt>
                <c:pt idx="2407">
                  <c:v>43878.729166666664</c:v>
                </c:pt>
                <c:pt idx="2408">
                  <c:v>43878.736111111109</c:v>
                </c:pt>
                <c:pt idx="2409">
                  <c:v>43878.743055555555</c:v>
                </c:pt>
                <c:pt idx="2410">
                  <c:v>43878.75</c:v>
                </c:pt>
                <c:pt idx="2411">
                  <c:v>43878.756944444445</c:v>
                </c:pt>
                <c:pt idx="2412">
                  <c:v>43878.763888888891</c:v>
                </c:pt>
                <c:pt idx="2413">
                  <c:v>43878.770833333336</c:v>
                </c:pt>
                <c:pt idx="2414">
                  <c:v>43878.777777777781</c:v>
                </c:pt>
                <c:pt idx="2415">
                  <c:v>43878.784722222219</c:v>
                </c:pt>
                <c:pt idx="2416">
                  <c:v>43878.791666666664</c:v>
                </c:pt>
                <c:pt idx="2417">
                  <c:v>43878.798611111109</c:v>
                </c:pt>
                <c:pt idx="2418">
                  <c:v>43878.805555555555</c:v>
                </c:pt>
                <c:pt idx="2419">
                  <c:v>43878.8125</c:v>
                </c:pt>
                <c:pt idx="2420">
                  <c:v>43878.819444444445</c:v>
                </c:pt>
                <c:pt idx="2421">
                  <c:v>43878.826388888891</c:v>
                </c:pt>
                <c:pt idx="2422">
                  <c:v>43878.833333333336</c:v>
                </c:pt>
                <c:pt idx="2423">
                  <c:v>43878.840277777781</c:v>
                </c:pt>
                <c:pt idx="2424">
                  <c:v>43878.847222222219</c:v>
                </c:pt>
                <c:pt idx="2425">
                  <c:v>43878.854166666664</c:v>
                </c:pt>
                <c:pt idx="2426">
                  <c:v>43878.861111111109</c:v>
                </c:pt>
                <c:pt idx="2427">
                  <c:v>43878.868055555555</c:v>
                </c:pt>
                <c:pt idx="2428">
                  <c:v>43878.875</c:v>
                </c:pt>
                <c:pt idx="2429">
                  <c:v>43878.881944444445</c:v>
                </c:pt>
                <c:pt idx="2430">
                  <c:v>43878.888888888891</c:v>
                </c:pt>
                <c:pt idx="2431">
                  <c:v>43878.895833333336</c:v>
                </c:pt>
                <c:pt idx="2432">
                  <c:v>43878.902777777781</c:v>
                </c:pt>
                <c:pt idx="2433">
                  <c:v>43878.909722222219</c:v>
                </c:pt>
                <c:pt idx="2434">
                  <c:v>43878.916666666664</c:v>
                </c:pt>
                <c:pt idx="2435">
                  <c:v>43878.923611111109</c:v>
                </c:pt>
                <c:pt idx="2436">
                  <c:v>43878.930555555555</c:v>
                </c:pt>
                <c:pt idx="2437">
                  <c:v>43878.9375</c:v>
                </c:pt>
                <c:pt idx="2438">
                  <c:v>43878.944444444445</c:v>
                </c:pt>
                <c:pt idx="2439">
                  <c:v>43878.951388888891</c:v>
                </c:pt>
                <c:pt idx="2440">
                  <c:v>43878.958333333336</c:v>
                </c:pt>
                <c:pt idx="2441">
                  <c:v>43878.965277777781</c:v>
                </c:pt>
                <c:pt idx="2442">
                  <c:v>43878.972222222219</c:v>
                </c:pt>
                <c:pt idx="2443">
                  <c:v>43878.979166666664</c:v>
                </c:pt>
                <c:pt idx="2444">
                  <c:v>43878.986111111109</c:v>
                </c:pt>
                <c:pt idx="2445">
                  <c:v>43878.993055555555</c:v>
                </c:pt>
                <c:pt idx="2446">
                  <c:v>43879</c:v>
                </c:pt>
                <c:pt idx="2447">
                  <c:v>43879.006944444445</c:v>
                </c:pt>
                <c:pt idx="2448">
                  <c:v>43879.013888888891</c:v>
                </c:pt>
                <c:pt idx="2449">
                  <c:v>43879.020833333336</c:v>
                </c:pt>
                <c:pt idx="2450">
                  <c:v>43879.027777777781</c:v>
                </c:pt>
                <c:pt idx="2451">
                  <c:v>43879.034722222219</c:v>
                </c:pt>
                <c:pt idx="2452">
                  <c:v>43879.041666666664</c:v>
                </c:pt>
                <c:pt idx="2453">
                  <c:v>43879.048611111109</c:v>
                </c:pt>
                <c:pt idx="2454">
                  <c:v>43879.055555555555</c:v>
                </c:pt>
                <c:pt idx="2455">
                  <c:v>43879.0625</c:v>
                </c:pt>
                <c:pt idx="2456">
                  <c:v>43879.069444444445</c:v>
                </c:pt>
                <c:pt idx="2457">
                  <c:v>43879.076388888891</c:v>
                </c:pt>
                <c:pt idx="2458">
                  <c:v>43879.083333333336</c:v>
                </c:pt>
                <c:pt idx="2459">
                  <c:v>43879.090277777781</c:v>
                </c:pt>
                <c:pt idx="2460">
                  <c:v>43879.097222222219</c:v>
                </c:pt>
                <c:pt idx="2461">
                  <c:v>43879.104166666664</c:v>
                </c:pt>
                <c:pt idx="2462">
                  <c:v>43879.111111111109</c:v>
                </c:pt>
                <c:pt idx="2463">
                  <c:v>43879.118055555555</c:v>
                </c:pt>
                <c:pt idx="2464">
                  <c:v>43879.125</c:v>
                </c:pt>
                <c:pt idx="2465">
                  <c:v>43879.131944444445</c:v>
                </c:pt>
                <c:pt idx="2466">
                  <c:v>43879.138888888891</c:v>
                </c:pt>
                <c:pt idx="2467">
                  <c:v>43879.145833333336</c:v>
                </c:pt>
                <c:pt idx="2468">
                  <c:v>43879.152777777781</c:v>
                </c:pt>
                <c:pt idx="2469">
                  <c:v>43879.159722222219</c:v>
                </c:pt>
                <c:pt idx="2470">
                  <c:v>43879.166666666664</c:v>
                </c:pt>
                <c:pt idx="2471">
                  <c:v>43879.173611111109</c:v>
                </c:pt>
                <c:pt idx="2472">
                  <c:v>43879.180555555555</c:v>
                </c:pt>
                <c:pt idx="2473">
                  <c:v>43879.1875</c:v>
                </c:pt>
                <c:pt idx="2474">
                  <c:v>43879.194444444445</c:v>
                </c:pt>
                <c:pt idx="2475">
                  <c:v>43879.201388888891</c:v>
                </c:pt>
                <c:pt idx="2476">
                  <c:v>43879.208333333336</c:v>
                </c:pt>
                <c:pt idx="2477">
                  <c:v>43879.215277777781</c:v>
                </c:pt>
                <c:pt idx="2478">
                  <c:v>43879.222222222219</c:v>
                </c:pt>
                <c:pt idx="2479">
                  <c:v>43879.229166666664</c:v>
                </c:pt>
                <c:pt idx="2480">
                  <c:v>43879.236111111109</c:v>
                </c:pt>
                <c:pt idx="2481">
                  <c:v>43879.243055555555</c:v>
                </c:pt>
                <c:pt idx="2482">
                  <c:v>43879.25</c:v>
                </c:pt>
                <c:pt idx="2483">
                  <c:v>43879.256944444445</c:v>
                </c:pt>
                <c:pt idx="2484">
                  <c:v>43879.263888888891</c:v>
                </c:pt>
                <c:pt idx="2485">
                  <c:v>43879.270833333336</c:v>
                </c:pt>
                <c:pt idx="2486">
                  <c:v>43879.277777777781</c:v>
                </c:pt>
                <c:pt idx="2487">
                  <c:v>43879.284722222219</c:v>
                </c:pt>
                <c:pt idx="2488">
                  <c:v>43879.291666666664</c:v>
                </c:pt>
                <c:pt idx="2489">
                  <c:v>43879.298611111109</c:v>
                </c:pt>
                <c:pt idx="2490">
                  <c:v>43879.305555555555</c:v>
                </c:pt>
                <c:pt idx="2491">
                  <c:v>43879.3125</c:v>
                </c:pt>
                <c:pt idx="2492">
                  <c:v>43879.319444444445</c:v>
                </c:pt>
                <c:pt idx="2493">
                  <c:v>43879.326388888891</c:v>
                </c:pt>
                <c:pt idx="2494">
                  <c:v>43879.333333333336</c:v>
                </c:pt>
                <c:pt idx="2495">
                  <c:v>43879.340277777781</c:v>
                </c:pt>
                <c:pt idx="2496">
                  <c:v>43879.347222222219</c:v>
                </c:pt>
                <c:pt idx="2497">
                  <c:v>43879.354166666664</c:v>
                </c:pt>
                <c:pt idx="2498">
                  <c:v>43879.361111111109</c:v>
                </c:pt>
                <c:pt idx="2499">
                  <c:v>43879.368055555555</c:v>
                </c:pt>
                <c:pt idx="2500">
                  <c:v>43879.375</c:v>
                </c:pt>
                <c:pt idx="2501">
                  <c:v>43879.381944444445</c:v>
                </c:pt>
                <c:pt idx="2502">
                  <c:v>43879.388888888891</c:v>
                </c:pt>
                <c:pt idx="2503">
                  <c:v>43879.395833333336</c:v>
                </c:pt>
                <c:pt idx="2504">
                  <c:v>43879.402777777781</c:v>
                </c:pt>
                <c:pt idx="2505">
                  <c:v>43879.409722222219</c:v>
                </c:pt>
                <c:pt idx="2506">
                  <c:v>43879.416666666664</c:v>
                </c:pt>
                <c:pt idx="2507">
                  <c:v>43879.423611111109</c:v>
                </c:pt>
                <c:pt idx="2508">
                  <c:v>43879.430555555555</c:v>
                </c:pt>
                <c:pt idx="2509">
                  <c:v>43879.4375</c:v>
                </c:pt>
                <c:pt idx="2510">
                  <c:v>43879.444444444445</c:v>
                </c:pt>
                <c:pt idx="2511">
                  <c:v>43879.451388888891</c:v>
                </c:pt>
                <c:pt idx="2512">
                  <c:v>43879.458333333336</c:v>
                </c:pt>
                <c:pt idx="2513">
                  <c:v>43879.465277777781</c:v>
                </c:pt>
                <c:pt idx="2514">
                  <c:v>43879.472222222219</c:v>
                </c:pt>
                <c:pt idx="2515">
                  <c:v>43879.479166666664</c:v>
                </c:pt>
                <c:pt idx="2516">
                  <c:v>43879.486111111109</c:v>
                </c:pt>
                <c:pt idx="2517">
                  <c:v>43879.493055555555</c:v>
                </c:pt>
                <c:pt idx="2518">
                  <c:v>43879.5</c:v>
                </c:pt>
                <c:pt idx="2519">
                  <c:v>43879.506944444445</c:v>
                </c:pt>
                <c:pt idx="2520">
                  <c:v>43879.513888888891</c:v>
                </c:pt>
                <c:pt idx="2521">
                  <c:v>43879.520833333336</c:v>
                </c:pt>
                <c:pt idx="2522">
                  <c:v>43879.527777777781</c:v>
                </c:pt>
                <c:pt idx="2523">
                  <c:v>43879.534722222219</c:v>
                </c:pt>
                <c:pt idx="2524">
                  <c:v>43879.541666666664</c:v>
                </c:pt>
                <c:pt idx="2525">
                  <c:v>43879.548611111109</c:v>
                </c:pt>
                <c:pt idx="2526">
                  <c:v>43879.555555555555</c:v>
                </c:pt>
                <c:pt idx="2527">
                  <c:v>43879.5625</c:v>
                </c:pt>
                <c:pt idx="2528">
                  <c:v>43879.569444444445</c:v>
                </c:pt>
                <c:pt idx="2529">
                  <c:v>43879.576388888891</c:v>
                </c:pt>
                <c:pt idx="2530">
                  <c:v>43879.583333333336</c:v>
                </c:pt>
                <c:pt idx="2531">
                  <c:v>43879.590277777781</c:v>
                </c:pt>
                <c:pt idx="2532">
                  <c:v>43879.597222222219</c:v>
                </c:pt>
                <c:pt idx="2533">
                  <c:v>43879.604166666664</c:v>
                </c:pt>
                <c:pt idx="2534">
                  <c:v>43879.611111111109</c:v>
                </c:pt>
                <c:pt idx="2535">
                  <c:v>43879.618055555555</c:v>
                </c:pt>
                <c:pt idx="2536">
                  <c:v>43879.625</c:v>
                </c:pt>
                <c:pt idx="2537">
                  <c:v>43879.631944444445</c:v>
                </c:pt>
                <c:pt idx="2538">
                  <c:v>43879.638888888891</c:v>
                </c:pt>
                <c:pt idx="2539">
                  <c:v>43879.645833333336</c:v>
                </c:pt>
                <c:pt idx="2540">
                  <c:v>43879.652777777781</c:v>
                </c:pt>
                <c:pt idx="2541">
                  <c:v>43879.659722222219</c:v>
                </c:pt>
                <c:pt idx="2542">
                  <c:v>43879.666666666664</c:v>
                </c:pt>
                <c:pt idx="2543">
                  <c:v>43879.673611111109</c:v>
                </c:pt>
                <c:pt idx="2544">
                  <c:v>43879.680555555555</c:v>
                </c:pt>
                <c:pt idx="2545">
                  <c:v>43879.6875</c:v>
                </c:pt>
                <c:pt idx="2546">
                  <c:v>43879.694444444445</c:v>
                </c:pt>
                <c:pt idx="2547">
                  <c:v>43879.701388888891</c:v>
                </c:pt>
                <c:pt idx="2548">
                  <c:v>43879.708333333336</c:v>
                </c:pt>
                <c:pt idx="2549">
                  <c:v>43879.715277777781</c:v>
                </c:pt>
                <c:pt idx="2550">
                  <c:v>43879.722222222219</c:v>
                </c:pt>
                <c:pt idx="2551">
                  <c:v>43879.729166666664</c:v>
                </c:pt>
                <c:pt idx="2552">
                  <c:v>43879.736111111109</c:v>
                </c:pt>
                <c:pt idx="2553">
                  <c:v>43879.743055555555</c:v>
                </c:pt>
                <c:pt idx="2554">
                  <c:v>43879.75</c:v>
                </c:pt>
                <c:pt idx="2555">
                  <c:v>43879.756944444445</c:v>
                </c:pt>
                <c:pt idx="2556">
                  <c:v>43879.763888888891</c:v>
                </c:pt>
                <c:pt idx="2557">
                  <c:v>43879.770833333336</c:v>
                </c:pt>
                <c:pt idx="2558">
                  <c:v>43879.777777777781</c:v>
                </c:pt>
                <c:pt idx="2559">
                  <c:v>43879.784722222219</c:v>
                </c:pt>
                <c:pt idx="2560">
                  <c:v>43879.791666666664</c:v>
                </c:pt>
                <c:pt idx="2561">
                  <c:v>43879.798611111109</c:v>
                </c:pt>
                <c:pt idx="2562">
                  <c:v>43879.805555555555</c:v>
                </c:pt>
                <c:pt idx="2563">
                  <c:v>43879.8125</c:v>
                </c:pt>
                <c:pt idx="2564">
                  <c:v>43879.819444444445</c:v>
                </c:pt>
                <c:pt idx="2565">
                  <c:v>43879.826388888891</c:v>
                </c:pt>
                <c:pt idx="2566">
                  <c:v>43879.833333333336</c:v>
                </c:pt>
                <c:pt idx="2567">
                  <c:v>43879.840277777781</c:v>
                </c:pt>
                <c:pt idx="2568">
                  <c:v>43879.847222222219</c:v>
                </c:pt>
                <c:pt idx="2569">
                  <c:v>43879.854166666664</c:v>
                </c:pt>
                <c:pt idx="2570">
                  <c:v>43879.861111111109</c:v>
                </c:pt>
                <c:pt idx="2571">
                  <c:v>43879.868055555555</c:v>
                </c:pt>
                <c:pt idx="2572">
                  <c:v>43879.875</c:v>
                </c:pt>
                <c:pt idx="2573">
                  <c:v>43879.881944444445</c:v>
                </c:pt>
                <c:pt idx="2574">
                  <c:v>43879.888888888891</c:v>
                </c:pt>
                <c:pt idx="2575">
                  <c:v>43879.895833333336</c:v>
                </c:pt>
                <c:pt idx="2576">
                  <c:v>43879.902777777781</c:v>
                </c:pt>
                <c:pt idx="2577">
                  <c:v>43879.909722222219</c:v>
                </c:pt>
                <c:pt idx="2578">
                  <c:v>43879.916666666664</c:v>
                </c:pt>
                <c:pt idx="2579">
                  <c:v>43879.923611111109</c:v>
                </c:pt>
                <c:pt idx="2580">
                  <c:v>43879.930555555555</c:v>
                </c:pt>
                <c:pt idx="2581">
                  <c:v>43879.9375</c:v>
                </c:pt>
                <c:pt idx="2582">
                  <c:v>43879.944444444445</c:v>
                </c:pt>
                <c:pt idx="2583">
                  <c:v>43879.951388888891</c:v>
                </c:pt>
                <c:pt idx="2584">
                  <c:v>43879.958333333336</c:v>
                </c:pt>
                <c:pt idx="2585">
                  <c:v>43879.965277777781</c:v>
                </c:pt>
                <c:pt idx="2586">
                  <c:v>43879.972222222219</c:v>
                </c:pt>
                <c:pt idx="2587">
                  <c:v>43879.979166666664</c:v>
                </c:pt>
                <c:pt idx="2588">
                  <c:v>43879.986111111109</c:v>
                </c:pt>
                <c:pt idx="2589">
                  <c:v>43879.993055555555</c:v>
                </c:pt>
                <c:pt idx="2590">
                  <c:v>43880</c:v>
                </c:pt>
                <c:pt idx="2591">
                  <c:v>43880.006944444445</c:v>
                </c:pt>
                <c:pt idx="2592">
                  <c:v>43880.013888888891</c:v>
                </c:pt>
                <c:pt idx="2593">
                  <c:v>43880.020833333336</c:v>
                </c:pt>
                <c:pt idx="2594">
                  <c:v>43880.027777777781</c:v>
                </c:pt>
                <c:pt idx="2595">
                  <c:v>43880.034722222219</c:v>
                </c:pt>
                <c:pt idx="2596">
                  <c:v>43880.041666666664</c:v>
                </c:pt>
                <c:pt idx="2597">
                  <c:v>43880.048611111109</c:v>
                </c:pt>
                <c:pt idx="2598">
                  <c:v>43880.055555555555</c:v>
                </c:pt>
                <c:pt idx="2599">
                  <c:v>43880.0625</c:v>
                </c:pt>
                <c:pt idx="2600">
                  <c:v>43880.069444444445</c:v>
                </c:pt>
                <c:pt idx="2601">
                  <c:v>43880.076388888891</c:v>
                </c:pt>
                <c:pt idx="2602">
                  <c:v>43880.083333333336</c:v>
                </c:pt>
                <c:pt idx="2603">
                  <c:v>43880.090277777781</c:v>
                </c:pt>
                <c:pt idx="2604">
                  <c:v>43880.097222222219</c:v>
                </c:pt>
                <c:pt idx="2605">
                  <c:v>43880.104166666664</c:v>
                </c:pt>
                <c:pt idx="2606">
                  <c:v>43880.111111111109</c:v>
                </c:pt>
                <c:pt idx="2607">
                  <c:v>43880.118055555555</c:v>
                </c:pt>
                <c:pt idx="2608">
                  <c:v>43880.125</c:v>
                </c:pt>
                <c:pt idx="2609">
                  <c:v>43880.131944444445</c:v>
                </c:pt>
                <c:pt idx="2610">
                  <c:v>43880.138888888891</c:v>
                </c:pt>
                <c:pt idx="2611">
                  <c:v>43880.145833333336</c:v>
                </c:pt>
                <c:pt idx="2612">
                  <c:v>43880.152777777781</c:v>
                </c:pt>
                <c:pt idx="2613">
                  <c:v>43880.159722222219</c:v>
                </c:pt>
                <c:pt idx="2614">
                  <c:v>43880.166666666664</c:v>
                </c:pt>
                <c:pt idx="2615">
                  <c:v>43880.173611111109</c:v>
                </c:pt>
                <c:pt idx="2616">
                  <c:v>43880.180555555555</c:v>
                </c:pt>
                <c:pt idx="2617">
                  <c:v>43880.1875</c:v>
                </c:pt>
                <c:pt idx="2618">
                  <c:v>43880.194444444445</c:v>
                </c:pt>
                <c:pt idx="2619">
                  <c:v>43880.201388888891</c:v>
                </c:pt>
                <c:pt idx="2620">
                  <c:v>43880.208333333336</c:v>
                </c:pt>
                <c:pt idx="2621">
                  <c:v>43880.215277777781</c:v>
                </c:pt>
                <c:pt idx="2622">
                  <c:v>43880.222222222219</c:v>
                </c:pt>
                <c:pt idx="2623">
                  <c:v>43880.229166666664</c:v>
                </c:pt>
                <c:pt idx="2624">
                  <c:v>43880.236111111109</c:v>
                </c:pt>
                <c:pt idx="2625">
                  <c:v>43880.243055555555</c:v>
                </c:pt>
                <c:pt idx="2626">
                  <c:v>43880.25</c:v>
                </c:pt>
                <c:pt idx="2627">
                  <c:v>43880.256944444445</c:v>
                </c:pt>
                <c:pt idx="2628">
                  <c:v>43880.263888888891</c:v>
                </c:pt>
                <c:pt idx="2629">
                  <c:v>43880.270833333336</c:v>
                </c:pt>
                <c:pt idx="2630">
                  <c:v>43880.277777777781</c:v>
                </c:pt>
                <c:pt idx="2631">
                  <c:v>43880.284722222219</c:v>
                </c:pt>
                <c:pt idx="2632">
                  <c:v>43880.291666666664</c:v>
                </c:pt>
                <c:pt idx="2633">
                  <c:v>43880.298611111109</c:v>
                </c:pt>
                <c:pt idx="2634">
                  <c:v>43880.305555555555</c:v>
                </c:pt>
                <c:pt idx="2635">
                  <c:v>43880.3125</c:v>
                </c:pt>
                <c:pt idx="2636">
                  <c:v>43880.319444444445</c:v>
                </c:pt>
                <c:pt idx="2637">
                  <c:v>43880.326388888891</c:v>
                </c:pt>
                <c:pt idx="2638">
                  <c:v>43880.333333333336</c:v>
                </c:pt>
                <c:pt idx="2639">
                  <c:v>43880.340277777781</c:v>
                </c:pt>
                <c:pt idx="2640">
                  <c:v>43880.347222222219</c:v>
                </c:pt>
                <c:pt idx="2641">
                  <c:v>43880.354166666664</c:v>
                </c:pt>
                <c:pt idx="2642">
                  <c:v>43880.361111111109</c:v>
                </c:pt>
                <c:pt idx="2643">
                  <c:v>43880.368055555555</c:v>
                </c:pt>
                <c:pt idx="2644">
                  <c:v>43880.375</c:v>
                </c:pt>
                <c:pt idx="2645">
                  <c:v>43880.381944444445</c:v>
                </c:pt>
                <c:pt idx="2646">
                  <c:v>43880.388888888891</c:v>
                </c:pt>
                <c:pt idx="2647">
                  <c:v>43880.395833333336</c:v>
                </c:pt>
                <c:pt idx="2648">
                  <c:v>43880.402777777781</c:v>
                </c:pt>
                <c:pt idx="2649">
                  <c:v>43880.409722222219</c:v>
                </c:pt>
                <c:pt idx="2650">
                  <c:v>43880.416666666664</c:v>
                </c:pt>
                <c:pt idx="2651">
                  <c:v>43880.423611111109</c:v>
                </c:pt>
                <c:pt idx="2652">
                  <c:v>43880.430555555555</c:v>
                </c:pt>
                <c:pt idx="2653">
                  <c:v>43880.4375</c:v>
                </c:pt>
                <c:pt idx="2654">
                  <c:v>43880.444444444445</c:v>
                </c:pt>
                <c:pt idx="2655">
                  <c:v>43880.451388888891</c:v>
                </c:pt>
                <c:pt idx="2656">
                  <c:v>43880.458333333336</c:v>
                </c:pt>
                <c:pt idx="2657">
                  <c:v>43880.465277777781</c:v>
                </c:pt>
                <c:pt idx="2658">
                  <c:v>43880.472222222219</c:v>
                </c:pt>
                <c:pt idx="2659">
                  <c:v>43880.479166666664</c:v>
                </c:pt>
                <c:pt idx="2660">
                  <c:v>43880.486111111109</c:v>
                </c:pt>
                <c:pt idx="2661">
                  <c:v>43880.493055555555</c:v>
                </c:pt>
                <c:pt idx="2662">
                  <c:v>43880.5</c:v>
                </c:pt>
                <c:pt idx="2663">
                  <c:v>43880.506944444445</c:v>
                </c:pt>
                <c:pt idx="2664">
                  <c:v>43880.513888888891</c:v>
                </c:pt>
                <c:pt idx="2665">
                  <c:v>43880.520833333336</c:v>
                </c:pt>
                <c:pt idx="2666">
                  <c:v>43880.527777777781</c:v>
                </c:pt>
                <c:pt idx="2667">
                  <c:v>43880.534722222219</c:v>
                </c:pt>
                <c:pt idx="2668">
                  <c:v>43880.541666666664</c:v>
                </c:pt>
                <c:pt idx="2669">
                  <c:v>43880.548611111109</c:v>
                </c:pt>
                <c:pt idx="2670">
                  <c:v>43880.555555555555</c:v>
                </c:pt>
                <c:pt idx="2671">
                  <c:v>43880.5625</c:v>
                </c:pt>
                <c:pt idx="2672">
                  <c:v>43880.569444444445</c:v>
                </c:pt>
                <c:pt idx="2673">
                  <c:v>43880.576388888891</c:v>
                </c:pt>
                <c:pt idx="2674">
                  <c:v>43880.583333333336</c:v>
                </c:pt>
                <c:pt idx="2675">
                  <c:v>43880.590277777781</c:v>
                </c:pt>
                <c:pt idx="2676">
                  <c:v>43880.597222222219</c:v>
                </c:pt>
                <c:pt idx="2677">
                  <c:v>43880.604166666664</c:v>
                </c:pt>
                <c:pt idx="2678">
                  <c:v>43880.611111111109</c:v>
                </c:pt>
                <c:pt idx="2679">
                  <c:v>43880.618055555555</c:v>
                </c:pt>
                <c:pt idx="2680">
                  <c:v>43880.625</c:v>
                </c:pt>
                <c:pt idx="2681">
                  <c:v>43880.631944444445</c:v>
                </c:pt>
                <c:pt idx="2682">
                  <c:v>43880.638888888891</c:v>
                </c:pt>
                <c:pt idx="2683">
                  <c:v>43880.645833333336</c:v>
                </c:pt>
                <c:pt idx="2684">
                  <c:v>43880.652777777781</c:v>
                </c:pt>
                <c:pt idx="2685">
                  <c:v>43880.659722222219</c:v>
                </c:pt>
                <c:pt idx="2686">
                  <c:v>43880.666666666664</c:v>
                </c:pt>
                <c:pt idx="2687">
                  <c:v>43880.673611111109</c:v>
                </c:pt>
                <c:pt idx="2688">
                  <c:v>43880.680555555555</c:v>
                </c:pt>
                <c:pt idx="2689">
                  <c:v>43880.6875</c:v>
                </c:pt>
                <c:pt idx="2690">
                  <c:v>43880.694444444445</c:v>
                </c:pt>
                <c:pt idx="2691">
                  <c:v>43880.701388888891</c:v>
                </c:pt>
                <c:pt idx="2692">
                  <c:v>43880.708333333336</c:v>
                </c:pt>
                <c:pt idx="2693">
                  <c:v>43880.715277777781</c:v>
                </c:pt>
                <c:pt idx="2694">
                  <c:v>43880.722222222219</c:v>
                </c:pt>
                <c:pt idx="2695">
                  <c:v>43880.729166666664</c:v>
                </c:pt>
                <c:pt idx="2696">
                  <c:v>43880.736111111109</c:v>
                </c:pt>
                <c:pt idx="2697">
                  <c:v>43880.743055555555</c:v>
                </c:pt>
                <c:pt idx="2698">
                  <c:v>43880.75</c:v>
                </c:pt>
                <c:pt idx="2699">
                  <c:v>43880.756944444445</c:v>
                </c:pt>
                <c:pt idx="2700">
                  <c:v>43880.763888888891</c:v>
                </c:pt>
                <c:pt idx="2701">
                  <c:v>43880.770833333336</c:v>
                </c:pt>
                <c:pt idx="2702">
                  <c:v>43880.777777777781</c:v>
                </c:pt>
                <c:pt idx="2703">
                  <c:v>43880.784722222219</c:v>
                </c:pt>
                <c:pt idx="2704">
                  <c:v>43880.791666666664</c:v>
                </c:pt>
                <c:pt idx="2705">
                  <c:v>43880.798611111109</c:v>
                </c:pt>
                <c:pt idx="2706">
                  <c:v>43880.805555555555</c:v>
                </c:pt>
                <c:pt idx="2707">
                  <c:v>43880.8125</c:v>
                </c:pt>
                <c:pt idx="2708">
                  <c:v>43880.819444444445</c:v>
                </c:pt>
                <c:pt idx="2709">
                  <c:v>43880.826388888891</c:v>
                </c:pt>
                <c:pt idx="2710">
                  <c:v>43880.833333333336</c:v>
                </c:pt>
                <c:pt idx="2711">
                  <c:v>43880.840277777781</c:v>
                </c:pt>
                <c:pt idx="2712">
                  <c:v>43880.847222222219</c:v>
                </c:pt>
                <c:pt idx="2713">
                  <c:v>43880.854166666664</c:v>
                </c:pt>
                <c:pt idx="2714">
                  <c:v>43880.861111111109</c:v>
                </c:pt>
                <c:pt idx="2715">
                  <c:v>43880.868055555555</c:v>
                </c:pt>
                <c:pt idx="2716">
                  <c:v>43880.875</c:v>
                </c:pt>
                <c:pt idx="2717">
                  <c:v>43880.881944444445</c:v>
                </c:pt>
                <c:pt idx="2718">
                  <c:v>43880.888888888891</c:v>
                </c:pt>
                <c:pt idx="2719">
                  <c:v>43880.895833333336</c:v>
                </c:pt>
                <c:pt idx="2720">
                  <c:v>43880.902777777781</c:v>
                </c:pt>
                <c:pt idx="2721">
                  <c:v>43880.909722222219</c:v>
                </c:pt>
                <c:pt idx="2722">
                  <c:v>43880.916666666664</c:v>
                </c:pt>
                <c:pt idx="2723">
                  <c:v>43880.923611111109</c:v>
                </c:pt>
                <c:pt idx="2724">
                  <c:v>43880.930555555555</c:v>
                </c:pt>
                <c:pt idx="2725">
                  <c:v>43880.9375</c:v>
                </c:pt>
                <c:pt idx="2726">
                  <c:v>43880.944444444445</c:v>
                </c:pt>
                <c:pt idx="2727">
                  <c:v>43880.951388888891</c:v>
                </c:pt>
                <c:pt idx="2728">
                  <c:v>43880.958333333336</c:v>
                </c:pt>
                <c:pt idx="2729">
                  <c:v>43880.965277777781</c:v>
                </c:pt>
                <c:pt idx="2730">
                  <c:v>43880.972222222219</c:v>
                </c:pt>
                <c:pt idx="2731">
                  <c:v>43880.979166666664</c:v>
                </c:pt>
                <c:pt idx="2732">
                  <c:v>43880.986111111109</c:v>
                </c:pt>
                <c:pt idx="2733">
                  <c:v>43880.993055555555</c:v>
                </c:pt>
                <c:pt idx="2734">
                  <c:v>43881</c:v>
                </c:pt>
                <c:pt idx="2735">
                  <c:v>43881.006944444445</c:v>
                </c:pt>
                <c:pt idx="2736">
                  <c:v>43881.013888888891</c:v>
                </c:pt>
                <c:pt idx="2737">
                  <c:v>43881.020833333336</c:v>
                </c:pt>
                <c:pt idx="2738">
                  <c:v>43881.027777777781</c:v>
                </c:pt>
                <c:pt idx="2739">
                  <c:v>43881.034722222219</c:v>
                </c:pt>
                <c:pt idx="2740">
                  <c:v>43881.041666666664</c:v>
                </c:pt>
                <c:pt idx="2741">
                  <c:v>43881.048611111109</c:v>
                </c:pt>
                <c:pt idx="2742">
                  <c:v>43881.055555555555</c:v>
                </c:pt>
                <c:pt idx="2743">
                  <c:v>43881.0625</c:v>
                </c:pt>
                <c:pt idx="2744">
                  <c:v>43881.069444444445</c:v>
                </c:pt>
                <c:pt idx="2745">
                  <c:v>43881.076388888891</c:v>
                </c:pt>
                <c:pt idx="2746">
                  <c:v>43881.083333333336</c:v>
                </c:pt>
                <c:pt idx="2747">
                  <c:v>43881.090277777781</c:v>
                </c:pt>
                <c:pt idx="2748">
                  <c:v>43881.097222222219</c:v>
                </c:pt>
                <c:pt idx="2749">
                  <c:v>43881.104166666664</c:v>
                </c:pt>
                <c:pt idx="2750">
                  <c:v>43881.111111111109</c:v>
                </c:pt>
                <c:pt idx="2751">
                  <c:v>43881.118055555555</c:v>
                </c:pt>
                <c:pt idx="2752">
                  <c:v>43881.125</c:v>
                </c:pt>
                <c:pt idx="2753">
                  <c:v>43881.131944444445</c:v>
                </c:pt>
                <c:pt idx="2754">
                  <c:v>43881.138888888891</c:v>
                </c:pt>
                <c:pt idx="2755">
                  <c:v>43881.145833333336</c:v>
                </c:pt>
                <c:pt idx="2756">
                  <c:v>43881.152777777781</c:v>
                </c:pt>
                <c:pt idx="2757">
                  <c:v>43881.159722222219</c:v>
                </c:pt>
                <c:pt idx="2758">
                  <c:v>43881.166666666664</c:v>
                </c:pt>
                <c:pt idx="2759">
                  <c:v>43881.173611111109</c:v>
                </c:pt>
                <c:pt idx="2760">
                  <c:v>43881.180555555555</c:v>
                </c:pt>
                <c:pt idx="2761">
                  <c:v>43881.1875</c:v>
                </c:pt>
                <c:pt idx="2762">
                  <c:v>43881.194444444445</c:v>
                </c:pt>
                <c:pt idx="2763">
                  <c:v>43881.201388888891</c:v>
                </c:pt>
                <c:pt idx="2764">
                  <c:v>43881.208333333336</c:v>
                </c:pt>
                <c:pt idx="2765">
                  <c:v>43881.215277777781</c:v>
                </c:pt>
                <c:pt idx="2766">
                  <c:v>43881.222222222219</c:v>
                </c:pt>
                <c:pt idx="2767">
                  <c:v>43881.229166666664</c:v>
                </c:pt>
                <c:pt idx="2768">
                  <c:v>43881.236111111109</c:v>
                </c:pt>
                <c:pt idx="2769">
                  <c:v>43881.243055555555</c:v>
                </c:pt>
                <c:pt idx="2770">
                  <c:v>43881.25</c:v>
                </c:pt>
                <c:pt idx="2771">
                  <c:v>43881.256944444445</c:v>
                </c:pt>
                <c:pt idx="2772">
                  <c:v>43881.263888888891</c:v>
                </c:pt>
                <c:pt idx="2773">
                  <c:v>43881.270833333336</c:v>
                </c:pt>
                <c:pt idx="2774">
                  <c:v>43881.277777777781</c:v>
                </c:pt>
                <c:pt idx="2775">
                  <c:v>43881.284722222219</c:v>
                </c:pt>
                <c:pt idx="2776">
                  <c:v>43881.291666666664</c:v>
                </c:pt>
                <c:pt idx="2777">
                  <c:v>43881.298611111109</c:v>
                </c:pt>
                <c:pt idx="2778">
                  <c:v>43881.305555555555</c:v>
                </c:pt>
                <c:pt idx="2779">
                  <c:v>43881.3125</c:v>
                </c:pt>
                <c:pt idx="2780">
                  <c:v>43881.319444444445</c:v>
                </c:pt>
                <c:pt idx="2781">
                  <c:v>43881.326388888891</c:v>
                </c:pt>
                <c:pt idx="2782">
                  <c:v>43881.333333333336</c:v>
                </c:pt>
                <c:pt idx="2783">
                  <c:v>43881.340277777781</c:v>
                </c:pt>
                <c:pt idx="2784">
                  <c:v>43881.347222222219</c:v>
                </c:pt>
                <c:pt idx="2785">
                  <c:v>43881.354166666664</c:v>
                </c:pt>
                <c:pt idx="2786">
                  <c:v>43881.361111111109</c:v>
                </c:pt>
                <c:pt idx="2787">
                  <c:v>43881.368055555555</c:v>
                </c:pt>
                <c:pt idx="2788">
                  <c:v>43881.375</c:v>
                </c:pt>
                <c:pt idx="2789">
                  <c:v>43881.381944444445</c:v>
                </c:pt>
                <c:pt idx="2790">
                  <c:v>43881.388888888891</c:v>
                </c:pt>
                <c:pt idx="2791">
                  <c:v>43881.395833333336</c:v>
                </c:pt>
                <c:pt idx="2792">
                  <c:v>43881.402777777781</c:v>
                </c:pt>
                <c:pt idx="2793">
                  <c:v>43881.409722222219</c:v>
                </c:pt>
                <c:pt idx="2794">
                  <c:v>43881.416666666664</c:v>
                </c:pt>
                <c:pt idx="2795">
                  <c:v>43881.423611111109</c:v>
                </c:pt>
                <c:pt idx="2796">
                  <c:v>43881.430555555555</c:v>
                </c:pt>
                <c:pt idx="2797">
                  <c:v>43881.4375</c:v>
                </c:pt>
                <c:pt idx="2798">
                  <c:v>43881.444444444445</c:v>
                </c:pt>
                <c:pt idx="2799">
                  <c:v>43881.451388888891</c:v>
                </c:pt>
                <c:pt idx="2800">
                  <c:v>43881.458333333336</c:v>
                </c:pt>
                <c:pt idx="2801">
                  <c:v>43881.465277777781</c:v>
                </c:pt>
                <c:pt idx="2802">
                  <c:v>43881.472222222219</c:v>
                </c:pt>
                <c:pt idx="2803">
                  <c:v>43881.479166666664</c:v>
                </c:pt>
                <c:pt idx="2804">
                  <c:v>43881.486111111109</c:v>
                </c:pt>
                <c:pt idx="2805">
                  <c:v>43881.493055555555</c:v>
                </c:pt>
                <c:pt idx="2806">
                  <c:v>43881.5</c:v>
                </c:pt>
                <c:pt idx="2807">
                  <c:v>43881.506944444445</c:v>
                </c:pt>
                <c:pt idx="2808">
                  <c:v>43881.513888888891</c:v>
                </c:pt>
                <c:pt idx="2809">
                  <c:v>43881.520833333336</c:v>
                </c:pt>
                <c:pt idx="2810">
                  <c:v>43881.527777777781</c:v>
                </c:pt>
                <c:pt idx="2811">
                  <c:v>43881.534722222219</c:v>
                </c:pt>
                <c:pt idx="2812">
                  <c:v>43881.541666666664</c:v>
                </c:pt>
                <c:pt idx="2813">
                  <c:v>43881.548611111109</c:v>
                </c:pt>
                <c:pt idx="2814">
                  <c:v>43881.555555555555</c:v>
                </c:pt>
                <c:pt idx="2815">
                  <c:v>43881.5625</c:v>
                </c:pt>
                <c:pt idx="2816">
                  <c:v>43881.569444444445</c:v>
                </c:pt>
                <c:pt idx="2817">
                  <c:v>43881.576388888891</c:v>
                </c:pt>
                <c:pt idx="2818">
                  <c:v>43881.583333333336</c:v>
                </c:pt>
                <c:pt idx="2819">
                  <c:v>43881.590277777781</c:v>
                </c:pt>
                <c:pt idx="2820">
                  <c:v>43881.597222222219</c:v>
                </c:pt>
                <c:pt idx="2821">
                  <c:v>43881.604166666664</c:v>
                </c:pt>
                <c:pt idx="2822">
                  <c:v>43881.611111111109</c:v>
                </c:pt>
                <c:pt idx="2823">
                  <c:v>43881.618055555555</c:v>
                </c:pt>
                <c:pt idx="2824">
                  <c:v>43881.625</c:v>
                </c:pt>
                <c:pt idx="2825">
                  <c:v>43881.631944444445</c:v>
                </c:pt>
                <c:pt idx="2826">
                  <c:v>43881.638888888891</c:v>
                </c:pt>
                <c:pt idx="2827">
                  <c:v>43881.645833333336</c:v>
                </c:pt>
                <c:pt idx="2828">
                  <c:v>43881.652777777781</c:v>
                </c:pt>
                <c:pt idx="2829">
                  <c:v>43881.659722222219</c:v>
                </c:pt>
                <c:pt idx="2830">
                  <c:v>43881.666666666664</c:v>
                </c:pt>
                <c:pt idx="2831">
                  <c:v>43881.673611111109</c:v>
                </c:pt>
                <c:pt idx="2832">
                  <c:v>43881.680555555555</c:v>
                </c:pt>
                <c:pt idx="2833">
                  <c:v>43881.6875</c:v>
                </c:pt>
                <c:pt idx="2834">
                  <c:v>43881.694444444445</c:v>
                </c:pt>
                <c:pt idx="2835">
                  <c:v>43881.701388888891</c:v>
                </c:pt>
                <c:pt idx="2836">
                  <c:v>43881.708333333336</c:v>
                </c:pt>
                <c:pt idx="2837">
                  <c:v>43881.715277777781</c:v>
                </c:pt>
                <c:pt idx="2838">
                  <c:v>43881.722222222219</c:v>
                </c:pt>
                <c:pt idx="2839">
                  <c:v>43881.729166666664</c:v>
                </c:pt>
                <c:pt idx="2840">
                  <c:v>43881.736111111109</c:v>
                </c:pt>
                <c:pt idx="2841">
                  <c:v>43881.743055555555</c:v>
                </c:pt>
                <c:pt idx="2842">
                  <c:v>43881.75</c:v>
                </c:pt>
                <c:pt idx="2843">
                  <c:v>43881.756944444445</c:v>
                </c:pt>
                <c:pt idx="2844">
                  <c:v>43881.763888888891</c:v>
                </c:pt>
                <c:pt idx="2845">
                  <c:v>43881.770833333336</c:v>
                </c:pt>
                <c:pt idx="2846">
                  <c:v>43881.777777777781</c:v>
                </c:pt>
                <c:pt idx="2847">
                  <c:v>43881.784722222219</c:v>
                </c:pt>
                <c:pt idx="2848">
                  <c:v>43881.791666666664</c:v>
                </c:pt>
                <c:pt idx="2849">
                  <c:v>43881.798611111109</c:v>
                </c:pt>
                <c:pt idx="2850">
                  <c:v>43881.805555555555</c:v>
                </c:pt>
                <c:pt idx="2851">
                  <c:v>43881.8125</c:v>
                </c:pt>
                <c:pt idx="2852">
                  <c:v>43881.819444444445</c:v>
                </c:pt>
                <c:pt idx="2853">
                  <c:v>43881.826388888891</c:v>
                </c:pt>
                <c:pt idx="2854">
                  <c:v>43881.833333333336</c:v>
                </c:pt>
                <c:pt idx="2855">
                  <c:v>43881.840277777781</c:v>
                </c:pt>
                <c:pt idx="2856">
                  <c:v>43881.847222222219</c:v>
                </c:pt>
                <c:pt idx="2857">
                  <c:v>43881.854166666664</c:v>
                </c:pt>
                <c:pt idx="2858">
                  <c:v>43881.861111111109</c:v>
                </c:pt>
                <c:pt idx="2859">
                  <c:v>43881.868055555555</c:v>
                </c:pt>
                <c:pt idx="2860">
                  <c:v>43881.875</c:v>
                </c:pt>
                <c:pt idx="2861">
                  <c:v>43881.881944444445</c:v>
                </c:pt>
                <c:pt idx="2862">
                  <c:v>43881.888888888891</c:v>
                </c:pt>
                <c:pt idx="2863">
                  <c:v>43881.895833333336</c:v>
                </c:pt>
                <c:pt idx="2864">
                  <c:v>43881.902777777781</c:v>
                </c:pt>
                <c:pt idx="2865">
                  <c:v>43881.909722222219</c:v>
                </c:pt>
                <c:pt idx="2866">
                  <c:v>43881.916666666664</c:v>
                </c:pt>
                <c:pt idx="2867">
                  <c:v>43881.923611111109</c:v>
                </c:pt>
                <c:pt idx="2868">
                  <c:v>43881.930555555555</c:v>
                </c:pt>
                <c:pt idx="2869">
                  <c:v>43881.9375</c:v>
                </c:pt>
                <c:pt idx="2870">
                  <c:v>43881.944444444445</c:v>
                </c:pt>
                <c:pt idx="2871">
                  <c:v>43881.951388888891</c:v>
                </c:pt>
                <c:pt idx="2872">
                  <c:v>43881.958333333336</c:v>
                </c:pt>
                <c:pt idx="2873">
                  <c:v>43881.965277777781</c:v>
                </c:pt>
                <c:pt idx="2874">
                  <c:v>43881.972222222219</c:v>
                </c:pt>
                <c:pt idx="2875">
                  <c:v>43881.979166666664</c:v>
                </c:pt>
                <c:pt idx="2876">
                  <c:v>43881.986111111109</c:v>
                </c:pt>
                <c:pt idx="2877">
                  <c:v>43881.993055555555</c:v>
                </c:pt>
                <c:pt idx="2878">
                  <c:v>43882</c:v>
                </c:pt>
                <c:pt idx="2879">
                  <c:v>43882.006944444445</c:v>
                </c:pt>
                <c:pt idx="2880">
                  <c:v>43882.013888888891</c:v>
                </c:pt>
                <c:pt idx="2881">
                  <c:v>43882.020833333336</c:v>
                </c:pt>
                <c:pt idx="2882">
                  <c:v>43882.027777777781</c:v>
                </c:pt>
                <c:pt idx="2883">
                  <c:v>43882.034722222219</c:v>
                </c:pt>
                <c:pt idx="2884">
                  <c:v>43882.041666666664</c:v>
                </c:pt>
                <c:pt idx="2885">
                  <c:v>43882.048611111109</c:v>
                </c:pt>
                <c:pt idx="2886">
                  <c:v>43882.055555555555</c:v>
                </c:pt>
                <c:pt idx="2887">
                  <c:v>43882.0625</c:v>
                </c:pt>
                <c:pt idx="2888">
                  <c:v>43882.069444444445</c:v>
                </c:pt>
                <c:pt idx="2889">
                  <c:v>43882.076388888891</c:v>
                </c:pt>
                <c:pt idx="2890">
                  <c:v>43882.083333333336</c:v>
                </c:pt>
                <c:pt idx="2891">
                  <c:v>43882.090277777781</c:v>
                </c:pt>
                <c:pt idx="2892">
                  <c:v>43882.097222222219</c:v>
                </c:pt>
                <c:pt idx="2893">
                  <c:v>43882.104166666664</c:v>
                </c:pt>
                <c:pt idx="2894">
                  <c:v>43882.111111111109</c:v>
                </c:pt>
                <c:pt idx="2895">
                  <c:v>43882.118055555555</c:v>
                </c:pt>
                <c:pt idx="2896">
                  <c:v>43882.125</c:v>
                </c:pt>
                <c:pt idx="2897">
                  <c:v>43882.131944444445</c:v>
                </c:pt>
                <c:pt idx="2898">
                  <c:v>43882.138888888891</c:v>
                </c:pt>
                <c:pt idx="2899">
                  <c:v>43882.145833333336</c:v>
                </c:pt>
                <c:pt idx="2900">
                  <c:v>43882.152777777781</c:v>
                </c:pt>
                <c:pt idx="2901">
                  <c:v>43882.159722222219</c:v>
                </c:pt>
                <c:pt idx="2902">
                  <c:v>43882.166666666664</c:v>
                </c:pt>
                <c:pt idx="2903">
                  <c:v>43882.173611111109</c:v>
                </c:pt>
                <c:pt idx="2904">
                  <c:v>43882.180555555555</c:v>
                </c:pt>
                <c:pt idx="2905">
                  <c:v>43882.1875</c:v>
                </c:pt>
                <c:pt idx="2906">
                  <c:v>43882.194444444445</c:v>
                </c:pt>
                <c:pt idx="2907">
                  <c:v>43882.201388888891</c:v>
                </c:pt>
                <c:pt idx="2908">
                  <c:v>43882.208333333336</c:v>
                </c:pt>
                <c:pt idx="2909">
                  <c:v>43882.215277777781</c:v>
                </c:pt>
                <c:pt idx="2910">
                  <c:v>43882.222222222219</c:v>
                </c:pt>
                <c:pt idx="2911">
                  <c:v>43882.229166666664</c:v>
                </c:pt>
                <c:pt idx="2912">
                  <c:v>43882.236111111109</c:v>
                </c:pt>
                <c:pt idx="2913">
                  <c:v>43882.243055555555</c:v>
                </c:pt>
                <c:pt idx="2914">
                  <c:v>43882.25</c:v>
                </c:pt>
                <c:pt idx="2915">
                  <c:v>43882.256944444445</c:v>
                </c:pt>
                <c:pt idx="2916">
                  <c:v>43882.263888888891</c:v>
                </c:pt>
                <c:pt idx="2917">
                  <c:v>43882.270833333336</c:v>
                </c:pt>
                <c:pt idx="2918">
                  <c:v>43882.277777777781</c:v>
                </c:pt>
                <c:pt idx="2919">
                  <c:v>43882.284722222219</c:v>
                </c:pt>
                <c:pt idx="2920">
                  <c:v>43882.291666666664</c:v>
                </c:pt>
                <c:pt idx="2921">
                  <c:v>43882.298611111109</c:v>
                </c:pt>
                <c:pt idx="2922">
                  <c:v>43882.305555555555</c:v>
                </c:pt>
                <c:pt idx="2923">
                  <c:v>43882.3125</c:v>
                </c:pt>
                <c:pt idx="2924">
                  <c:v>43882.319444444445</c:v>
                </c:pt>
                <c:pt idx="2925">
                  <c:v>43882.326388888891</c:v>
                </c:pt>
                <c:pt idx="2926">
                  <c:v>43882.333333333336</c:v>
                </c:pt>
                <c:pt idx="2927">
                  <c:v>43882.340277777781</c:v>
                </c:pt>
                <c:pt idx="2928">
                  <c:v>43882.347222222219</c:v>
                </c:pt>
                <c:pt idx="2929">
                  <c:v>43882.354166666664</c:v>
                </c:pt>
                <c:pt idx="2930">
                  <c:v>43882.361111111109</c:v>
                </c:pt>
                <c:pt idx="2931">
                  <c:v>43882.368055555555</c:v>
                </c:pt>
                <c:pt idx="2932">
                  <c:v>43882.375</c:v>
                </c:pt>
                <c:pt idx="2933">
                  <c:v>43882.381944444445</c:v>
                </c:pt>
                <c:pt idx="2934">
                  <c:v>43882.388888888891</c:v>
                </c:pt>
                <c:pt idx="2935">
                  <c:v>43882.395833333336</c:v>
                </c:pt>
                <c:pt idx="2936">
                  <c:v>43882.402777777781</c:v>
                </c:pt>
                <c:pt idx="2937">
                  <c:v>43882.409722222219</c:v>
                </c:pt>
                <c:pt idx="2938">
                  <c:v>43882.416666666664</c:v>
                </c:pt>
                <c:pt idx="2939">
                  <c:v>43882.423611111109</c:v>
                </c:pt>
                <c:pt idx="2940">
                  <c:v>43882.430555555555</c:v>
                </c:pt>
                <c:pt idx="2941">
                  <c:v>43882.4375</c:v>
                </c:pt>
                <c:pt idx="2942">
                  <c:v>43882.444444444445</c:v>
                </c:pt>
                <c:pt idx="2943">
                  <c:v>43882.451388888891</c:v>
                </c:pt>
                <c:pt idx="2944">
                  <c:v>43882.458333333336</c:v>
                </c:pt>
                <c:pt idx="2945">
                  <c:v>43882.465277777781</c:v>
                </c:pt>
                <c:pt idx="2946">
                  <c:v>43882.472222222219</c:v>
                </c:pt>
                <c:pt idx="2947">
                  <c:v>43882.479166666664</c:v>
                </c:pt>
                <c:pt idx="2948">
                  <c:v>43882.486111111109</c:v>
                </c:pt>
                <c:pt idx="2949">
                  <c:v>43882.493055555555</c:v>
                </c:pt>
                <c:pt idx="2950">
                  <c:v>43882.5</c:v>
                </c:pt>
                <c:pt idx="2951">
                  <c:v>43882.506944444445</c:v>
                </c:pt>
                <c:pt idx="2952">
                  <c:v>43882.513888888891</c:v>
                </c:pt>
                <c:pt idx="2953">
                  <c:v>43882.520833333336</c:v>
                </c:pt>
                <c:pt idx="2954">
                  <c:v>43882.527777777781</c:v>
                </c:pt>
                <c:pt idx="2955">
                  <c:v>43882.534722222219</c:v>
                </c:pt>
                <c:pt idx="2956">
                  <c:v>43882.541666666664</c:v>
                </c:pt>
                <c:pt idx="2957">
                  <c:v>43882.548611111109</c:v>
                </c:pt>
                <c:pt idx="2958">
                  <c:v>43882.555555555555</c:v>
                </c:pt>
                <c:pt idx="2959">
                  <c:v>43882.5625</c:v>
                </c:pt>
                <c:pt idx="2960">
                  <c:v>43882.569444444445</c:v>
                </c:pt>
                <c:pt idx="2961">
                  <c:v>43882.576388888891</c:v>
                </c:pt>
                <c:pt idx="2962">
                  <c:v>43882.583333333336</c:v>
                </c:pt>
                <c:pt idx="2963">
                  <c:v>43882.590277777781</c:v>
                </c:pt>
                <c:pt idx="2964">
                  <c:v>43882.597222222219</c:v>
                </c:pt>
                <c:pt idx="2965">
                  <c:v>43882.604166666664</c:v>
                </c:pt>
                <c:pt idx="2966">
                  <c:v>43882.611111111109</c:v>
                </c:pt>
                <c:pt idx="2967">
                  <c:v>43882.618055555555</c:v>
                </c:pt>
                <c:pt idx="2968">
                  <c:v>43882.625</c:v>
                </c:pt>
                <c:pt idx="2969">
                  <c:v>43882.631944444445</c:v>
                </c:pt>
                <c:pt idx="2970">
                  <c:v>43882.638888888891</c:v>
                </c:pt>
                <c:pt idx="2971">
                  <c:v>43882.645833333336</c:v>
                </c:pt>
                <c:pt idx="2972">
                  <c:v>43882.652777777781</c:v>
                </c:pt>
                <c:pt idx="2973">
                  <c:v>43882.659722222219</c:v>
                </c:pt>
                <c:pt idx="2974">
                  <c:v>43882.666666666664</c:v>
                </c:pt>
                <c:pt idx="2975">
                  <c:v>43882.673611111109</c:v>
                </c:pt>
                <c:pt idx="2976">
                  <c:v>43882.680555555555</c:v>
                </c:pt>
                <c:pt idx="2977">
                  <c:v>43882.6875</c:v>
                </c:pt>
                <c:pt idx="2978">
                  <c:v>43882.694444444445</c:v>
                </c:pt>
                <c:pt idx="2979">
                  <c:v>43882.701388888891</c:v>
                </c:pt>
                <c:pt idx="2980">
                  <c:v>43882.708333333336</c:v>
                </c:pt>
                <c:pt idx="2981">
                  <c:v>43882.715277777781</c:v>
                </c:pt>
                <c:pt idx="2982">
                  <c:v>43882.722222222219</c:v>
                </c:pt>
                <c:pt idx="2983">
                  <c:v>43882.729166666664</c:v>
                </c:pt>
                <c:pt idx="2984">
                  <c:v>43882.736111111109</c:v>
                </c:pt>
                <c:pt idx="2985">
                  <c:v>43882.743055555555</c:v>
                </c:pt>
                <c:pt idx="2986">
                  <c:v>43882.75</c:v>
                </c:pt>
                <c:pt idx="2987">
                  <c:v>43882.756944444445</c:v>
                </c:pt>
                <c:pt idx="2988">
                  <c:v>43882.763888888891</c:v>
                </c:pt>
                <c:pt idx="2989">
                  <c:v>43882.770833333336</c:v>
                </c:pt>
                <c:pt idx="2990">
                  <c:v>43882.777777777781</c:v>
                </c:pt>
                <c:pt idx="2991">
                  <c:v>43882.784722222219</c:v>
                </c:pt>
                <c:pt idx="2992">
                  <c:v>43882.791666666664</c:v>
                </c:pt>
                <c:pt idx="2993">
                  <c:v>43882.798611111109</c:v>
                </c:pt>
                <c:pt idx="2994">
                  <c:v>43882.805555555555</c:v>
                </c:pt>
                <c:pt idx="2995">
                  <c:v>43882.8125</c:v>
                </c:pt>
                <c:pt idx="2996">
                  <c:v>43882.819444444445</c:v>
                </c:pt>
                <c:pt idx="2997">
                  <c:v>43882.826388888891</c:v>
                </c:pt>
                <c:pt idx="2998">
                  <c:v>43882.833333333336</c:v>
                </c:pt>
                <c:pt idx="2999">
                  <c:v>43882.840277777781</c:v>
                </c:pt>
                <c:pt idx="3000">
                  <c:v>43882.847222222219</c:v>
                </c:pt>
                <c:pt idx="3001">
                  <c:v>43882.854166666664</c:v>
                </c:pt>
                <c:pt idx="3002">
                  <c:v>43882.861111111109</c:v>
                </c:pt>
                <c:pt idx="3003">
                  <c:v>43882.868055555555</c:v>
                </c:pt>
                <c:pt idx="3004">
                  <c:v>43882.875</c:v>
                </c:pt>
                <c:pt idx="3005">
                  <c:v>43882.881944444445</c:v>
                </c:pt>
                <c:pt idx="3006">
                  <c:v>43882.888888888891</c:v>
                </c:pt>
                <c:pt idx="3007">
                  <c:v>43882.895833333336</c:v>
                </c:pt>
                <c:pt idx="3008">
                  <c:v>43882.902777777781</c:v>
                </c:pt>
                <c:pt idx="3009">
                  <c:v>43882.909722222219</c:v>
                </c:pt>
                <c:pt idx="3010">
                  <c:v>43882.916666666664</c:v>
                </c:pt>
                <c:pt idx="3011">
                  <c:v>43882.923611111109</c:v>
                </c:pt>
                <c:pt idx="3012">
                  <c:v>43882.930555555555</c:v>
                </c:pt>
                <c:pt idx="3013">
                  <c:v>43882.9375</c:v>
                </c:pt>
                <c:pt idx="3014">
                  <c:v>43882.944444444445</c:v>
                </c:pt>
                <c:pt idx="3015">
                  <c:v>43882.951388888891</c:v>
                </c:pt>
                <c:pt idx="3016">
                  <c:v>43882.958333333336</c:v>
                </c:pt>
                <c:pt idx="3017">
                  <c:v>43882.965277777781</c:v>
                </c:pt>
                <c:pt idx="3018">
                  <c:v>43882.972222222219</c:v>
                </c:pt>
                <c:pt idx="3019">
                  <c:v>43882.979166666664</c:v>
                </c:pt>
                <c:pt idx="3020">
                  <c:v>43882.986111111109</c:v>
                </c:pt>
                <c:pt idx="3021">
                  <c:v>43882.993055555555</c:v>
                </c:pt>
                <c:pt idx="3022">
                  <c:v>43883</c:v>
                </c:pt>
                <c:pt idx="3023">
                  <c:v>43883.006944444445</c:v>
                </c:pt>
                <c:pt idx="3024">
                  <c:v>43883.013888888891</c:v>
                </c:pt>
                <c:pt idx="3025">
                  <c:v>43883.020833333336</c:v>
                </c:pt>
                <c:pt idx="3026">
                  <c:v>43883.027777777781</c:v>
                </c:pt>
                <c:pt idx="3027">
                  <c:v>43883.034722222219</c:v>
                </c:pt>
                <c:pt idx="3028">
                  <c:v>43883.041666666664</c:v>
                </c:pt>
                <c:pt idx="3029">
                  <c:v>43883.048611111109</c:v>
                </c:pt>
                <c:pt idx="3030">
                  <c:v>43883.055555555555</c:v>
                </c:pt>
                <c:pt idx="3031">
                  <c:v>43883.0625</c:v>
                </c:pt>
                <c:pt idx="3032">
                  <c:v>43883.069444444445</c:v>
                </c:pt>
                <c:pt idx="3033">
                  <c:v>43883.076388888891</c:v>
                </c:pt>
                <c:pt idx="3034">
                  <c:v>43883.083333333336</c:v>
                </c:pt>
                <c:pt idx="3035">
                  <c:v>43883.090277777781</c:v>
                </c:pt>
                <c:pt idx="3036">
                  <c:v>43883.097222222219</c:v>
                </c:pt>
                <c:pt idx="3037">
                  <c:v>43883.104166666664</c:v>
                </c:pt>
                <c:pt idx="3038">
                  <c:v>43883.111111111109</c:v>
                </c:pt>
                <c:pt idx="3039">
                  <c:v>43883.118055555555</c:v>
                </c:pt>
                <c:pt idx="3040">
                  <c:v>43883.125</c:v>
                </c:pt>
                <c:pt idx="3041">
                  <c:v>43883.131944444445</c:v>
                </c:pt>
                <c:pt idx="3042">
                  <c:v>43883.138888888891</c:v>
                </c:pt>
                <c:pt idx="3043">
                  <c:v>43883.145833333336</c:v>
                </c:pt>
                <c:pt idx="3044">
                  <c:v>43883.152777777781</c:v>
                </c:pt>
                <c:pt idx="3045">
                  <c:v>43883.159722222219</c:v>
                </c:pt>
                <c:pt idx="3046">
                  <c:v>43883.166666666664</c:v>
                </c:pt>
                <c:pt idx="3047">
                  <c:v>43883.173611111109</c:v>
                </c:pt>
                <c:pt idx="3048">
                  <c:v>43883.180555555555</c:v>
                </c:pt>
                <c:pt idx="3049">
                  <c:v>43883.1875</c:v>
                </c:pt>
                <c:pt idx="3050">
                  <c:v>43883.194444444445</c:v>
                </c:pt>
                <c:pt idx="3051">
                  <c:v>43883.201388888891</c:v>
                </c:pt>
                <c:pt idx="3052">
                  <c:v>43883.208333333336</c:v>
                </c:pt>
                <c:pt idx="3053">
                  <c:v>43883.215277777781</c:v>
                </c:pt>
                <c:pt idx="3054">
                  <c:v>43883.222222222219</c:v>
                </c:pt>
                <c:pt idx="3055">
                  <c:v>43883.229166666664</c:v>
                </c:pt>
                <c:pt idx="3056">
                  <c:v>43883.236111111109</c:v>
                </c:pt>
                <c:pt idx="3057">
                  <c:v>43883.243055555555</c:v>
                </c:pt>
                <c:pt idx="3058">
                  <c:v>43883.25</c:v>
                </c:pt>
                <c:pt idx="3059">
                  <c:v>43883.256944444445</c:v>
                </c:pt>
                <c:pt idx="3060">
                  <c:v>43883.263888888891</c:v>
                </c:pt>
                <c:pt idx="3061">
                  <c:v>43883.270833333336</c:v>
                </c:pt>
                <c:pt idx="3062">
                  <c:v>43883.277777777781</c:v>
                </c:pt>
                <c:pt idx="3063">
                  <c:v>43883.284722222219</c:v>
                </c:pt>
                <c:pt idx="3064">
                  <c:v>43883.291666666664</c:v>
                </c:pt>
                <c:pt idx="3065">
                  <c:v>43883.298611111109</c:v>
                </c:pt>
                <c:pt idx="3066">
                  <c:v>43883.305555555555</c:v>
                </c:pt>
                <c:pt idx="3067">
                  <c:v>43883.3125</c:v>
                </c:pt>
                <c:pt idx="3068">
                  <c:v>43883.319444444445</c:v>
                </c:pt>
                <c:pt idx="3069">
                  <c:v>43883.326388888891</c:v>
                </c:pt>
                <c:pt idx="3070">
                  <c:v>43883.333333333336</c:v>
                </c:pt>
                <c:pt idx="3071">
                  <c:v>43883.340277777781</c:v>
                </c:pt>
                <c:pt idx="3072">
                  <c:v>43883.347222222219</c:v>
                </c:pt>
                <c:pt idx="3073">
                  <c:v>43883.354166666664</c:v>
                </c:pt>
                <c:pt idx="3074">
                  <c:v>43883.361111111109</c:v>
                </c:pt>
                <c:pt idx="3075">
                  <c:v>43883.368055555555</c:v>
                </c:pt>
                <c:pt idx="3076">
                  <c:v>43883.375</c:v>
                </c:pt>
                <c:pt idx="3077">
                  <c:v>43883.381944444445</c:v>
                </c:pt>
                <c:pt idx="3078">
                  <c:v>43883.388888888891</c:v>
                </c:pt>
                <c:pt idx="3079">
                  <c:v>43883.395833333336</c:v>
                </c:pt>
                <c:pt idx="3080">
                  <c:v>43883.402777777781</c:v>
                </c:pt>
                <c:pt idx="3081">
                  <c:v>43883.409722222219</c:v>
                </c:pt>
                <c:pt idx="3082">
                  <c:v>43883.416666666664</c:v>
                </c:pt>
                <c:pt idx="3083">
                  <c:v>43883.423611111109</c:v>
                </c:pt>
                <c:pt idx="3084">
                  <c:v>43883.430555555555</c:v>
                </c:pt>
                <c:pt idx="3085">
                  <c:v>43883.4375</c:v>
                </c:pt>
                <c:pt idx="3086">
                  <c:v>43883.444444444445</c:v>
                </c:pt>
                <c:pt idx="3087">
                  <c:v>43883.451388888891</c:v>
                </c:pt>
                <c:pt idx="3088">
                  <c:v>43883.458333333336</c:v>
                </c:pt>
                <c:pt idx="3089">
                  <c:v>43883.465277777781</c:v>
                </c:pt>
                <c:pt idx="3090">
                  <c:v>43883.472222222219</c:v>
                </c:pt>
                <c:pt idx="3091">
                  <c:v>43883.479166666664</c:v>
                </c:pt>
                <c:pt idx="3092">
                  <c:v>43883.486111111109</c:v>
                </c:pt>
                <c:pt idx="3093">
                  <c:v>43883.493055555555</c:v>
                </c:pt>
                <c:pt idx="3094">
                  <c:v>43883.5</c:v>
                </c:pt>
                <c:pt idx="3095">
                  <c:v>43883.506944444445</c:v>
                </c:pt>
                <c:pt idx="3096">
                  <c:v>43883.513888888891</c:v>
                </c:pt>
                <c:pt idx="3097">
                  <c:v>43883.520833333336</c:v>
                </c:pt>
                <c:pt idx="3098">
                  <c:v>43883.527777777781</c:v>
                </c:pt>
                <c:pt idx="3099">
                  <c:v>43883.534722222219</c:v>
                </c:pt>
                <c:pt idx="3100">
                  <c:v>43883.541666666664</c:v>
                </c:pt>
                <c:pt idx="3101">
                  <c:v>43883.548611111109</c:v>
                </c:pt>
                <c:pt idx="3102">
                  <c:v>43883.555555555555</c:v>
                </c:pt>
                <c:pt idx="3103">
                  <c:v>43883.5625</c:v>
                </c:pt>
                <c:pt idx="3104">
                  <c:v>43883.569444444445</c:v>
                </c:pt>
                <c:pt idx="3105">
                  <c:v>43883.576388888891</c:v>
                </c:pt>
                <c:pt idx="3106">
                  <c:v>43883.583333333336</c:v>
                </c:pt>
                <c:pt idx="3107">
                  <c:v>43883.590277777781</c:v>
                </c:pt>
                <c:pt idx="3108">
                  <c:v>43883.597222222219</c:v>
                </c:pt>
                <c:pt idx="3109">
                  <c:v>43883.604166666664</c:v>
                </c:pt>
                <c:pt idx="3110">
                  <c:v>43883.611111111109</c:v>
                </c:pt>
                <c:pt idx="3111">
                  <c:v>43883.618055555555</c:v>
                </c:pt>
                <c:pt idx="3112">
                  <c:v>43883.625</c:v>
                </c:pt>
                <c:pt idx="3113">
                  <c:v>43883.631944444445</c:v>
                </c:pt>
                <c:pt idx="3114">
                  <c:v>43883.638888888891</c:v>
                </c:pt>
                <c:pt idx="3115">
                  <c:v>43883.645833333336</c:v>
                </c:pt>
                <c:pt idx="3116">
                  <c:v>43883.652777777781</c:v>
                </c:pt>
                <c:pt idx="3117">
                  <c:v>43883.659722222219</c:v>
                </c:pt>
                <c:pt idx="3118">
                  <c:v>43883.666666666664</c:v>
                </c:pt>
                <c:pt idx="3119">
                  <c:v>43883.673611111109</c:v>
                </c:pt>
                <c:pt idx="3120">
                  <c:v>43883.680555555555</c:v>
                </c:pt>
                <c:pt idx="3121">
                  <c:v>43883.6875</c:v>
                </c:pt>
                <c:pt idx="3122">
                  <c:v>43883.694444444445</c:v>
                </c:pt>
                <c:pt idx="3123">
                  <c:v>43883.701388888891</c:v>
                </c:pt>
                <c:pt idx="3124">
                  <c:v>43883.708333333336</c:v>
                </c:pt>
                <c:pt idx="3125">
                  <c:v>43883.715277777781</c:v>
                </c:pt>
                <c:pt idx="3126">
                  <c:v>43883.722222222219</c:v>
                </c:pt>
                <c:pt idx="3127">
                  <c:v>43883.729166666664</c:v>
                </c:pt>
                <c:pt idx="3128">
                  <c:v>43883.736111111109</c:v>
                </c:pt>
                <c:pt idx="3129">
                  <c:v>43883.743055555555</c:v>
                </c:pt>
                <c:pt idx="3130">
                  <c:v>43883.75</c:v>
                </c:pt>
                <c:pt idx="3131">
                  <c:v>43883.756944444445</c:v>
                </c:pt>
                <c:pt idx="3132">
                  <c:v>43883.763888888891</c:v>
                </c:pt>
                <c:pt idx="3133">
                  <c:v>43883.770833333336</c:v>
                </c:pt>
                <c:pt idx="3134">
                  <c:v>43883.777777777781</c:v>
                </c:pt>
                <c:pt idx="3135">
                  <c:v>43883.784722222219</c:v>
                </c:pt>
                <c:pt idx="3136">
                  <c:v>43883.791666666664</c:v>
                </c:pt>
                <c:pt idx="3137">
                  <c:v>43883.798611111109</c:v>
                </c:pt>
                <c:pt idx="3138">
                  <c:v>43883.805555555555</c:v>
                </c:pt>
                <c:pt idx="3139">
                  <c:v>43883.8125</c:v>
                </c:pt>
                <c:pt idx="3140">
                  <c:v>43883.819444444445</c:v>
                </c:pt>
                <c:pt idx="3141">
                  <c:v>43883.826388888891</c:v>
                </c:pt>
                <c:pt idx="3142">
                  <c:v>43883.833333333336</c:v>
                </c:pt>
                <c:pt idx="3143">
                  <c:v>43883.840277777781</c:v>
                </c:pt>
                <c:pt idx="3144">
                  <c:v>43883.847222222219</c:v>
                </c:pt>
                <c:pt idx="3145">
                  <c:v>43883.854166666664</c:v>
                </c:pt>
                <c:pt idx="3146">
                  <c:v>43883.861111111109</c:v>
                </c:pt>
                <c:pt idx="3147">
                  <c:v>43883.868055555555</c:v>
                </c:pt>
                <c:pt idx="3148">
                  <c:v>43883.875</c:v>
                </c:pt>
                <c:pt idx="3149">
                  <c:v>43883.881944444445</c:v>
                </c:pt>
                <c:pt idx="3150">
                  <c:v>43883.888888888891</c:v>
                </c:pt>
                <c:pt idx="3151">
                  <c:v>43883.895833333336</c:v>
                </c:pt>
                <c:pt idx="3152">
                  <c:v>43883.902777777781</c:v>
                </c:pt>
                <c:pt idx="3153">
                  <c:v>43883.909722222219</c:v>
                </c:pt>
                <c:pt idx="3154">
                  <c:v>43883.916666666664</c:v>
                </c:pt>
                <c:pt idx="3155">
                  <c:v>43883.923611111109</c:v>
                </c:pt>
                <c:pt idx="3156">
                  <c:v>43883.930555555555</c:v>
                </c:pt>
                <c:pt idx="3157">
                  <c:v>43883.9375</c:v>
                </c:pt>
                <c:pt idx="3158">
                  <c:v>43883.944444444445</c:v>
                </c:pt>
                <c:pt idx="3159">
                  <c:v>43883.951388888891</c:v>
                </c:pt>
                <c:pt idx="3160">
                  <c:v>43883.958333333336</c:v>
                </c:pt>
                <c:pt idx="3161">
                  <c:v>43883.965277777781</c:v>
                </c:pt>
                <c:pt idx="3162">
                  <c:v>43883.972222222219</c:v>
                </c:pt>
                <c:pt idx="3163">
                  <c:v>43883.979166666664</c:v>
                </c:pt>
                <c:pt idx="3164">
                  <c:v>43883.986111111109</c:v>
                </c:pt>
                <c:pt idx="3165">
                  <c:v>43883.993055555555</c:v>
                </c:pt>
                <c:pt idx="3166">
                  <c:v>43884</c:v>
                </c:pt>
                <c:pt idx="3167">
                  <c:v>43884.006944444445</c:v>
                </c:pt>
                <c:pt idx="3168">
                  <c:v>43884.013888888891</c:v>
                </c:pt>
                <c:pt idx="3169">
                  <c:v>43884.020833333336</c:v>
                </c:pt>
                <c:pt idx="3170">
                  <c:v>43884.027777777781</c:v>
                </c:pt>
                <c:pt idx="3171">
                  <c:v>43884.034722222219</c:v>
                </c:pt>
                <c:pt idx="3172">
                  <c:v>43884.041666666664</c:v>
                </c:pt>
                <c:pt idx="3173">
                  <c:v>43884.048611111109</c:v>
                </c:pt>
                <c:pt idx="3174">
                  <c:v>43884.055555555555</c:v>
                </c:pt>
                <c:pt idx="3175">
                  <c:v>43884.0625</c:v>
                </c:pt>
                <c:pt idx="3176">
                  <c:v>43884.069444444445</c:v>
                </c:pt>
                <c:pt idx="3177">
                  <c:v>43884.076388888891</c:v>
                </c:pt>
                <c:pt idx="3178">
                  <c:v>43884.083333333336</c:v>
                </c:pt>
                <c:pt idx="3179">
                  <c:v>43884.090277777781</c:v>
                </c:pt>
                <c:pt idx="3180">
                  <c:v>43884.097222222219</c:v>
                </c:pt>
                <c:pt idx="3181">
                  <c:v>43884.104166666664</c:v>
                </c:pt>
                <c:pt idx="3182">
                  <c:v>43884.111111111109</c:v>
                </c:pt>
                <c:pt idx="3183">
                  <c:v>43884.118055555555</c:v>
                </c:pt>
                <c:pt idx="3184">
                  <c:v>43884.125</c:v>
                </c:pt>
                <c:pt idx="3185">
                  <c:v>43884.131944444445</c:v>
                </c:pt>
                <c:pt idx="3186">
                  <c:v>43884.138888888891</c:v>
                </c:pt>
                <c:pt idx="3187">
                  <c:v>43884.145833333336</c:v>
                </c:pt>
                <c:pt idx="3188">
                  <c:v>43884.152777777781</c:v>
                </c:pt>
                <c:pt idx="3189">
                  <c:v>43884.159722222219</c:v>
                </c:pt>
                <c:pt idx="3190">
                  <c:v>43884.166666666664</c:v>
                </c:pt>
                <c:pt idx="3191">
                  <c:v>43884.173611111109</c:v>
                </c:pt>
                <c:pt idx="3192">
                  <c:v>43884.180555555555</c:v>
                </c:pt>
                <c:pt idx="3193">
                  <c:v>43884.1875</c:v>
                </c:pt>
                <c:pt idx="3194">
                  <c:v>43884.194444444445</c:v>
                </c:pt>
                <c:pt idx="3195">
                  <c:v>43884.201388888891</c:v>
                </c:pt>
                <c:pt idx="3196">
                  <c:v>43884.208333333336</c:v>
                </c:pt>
                <c:pt idx="3197">
                  <c:v>43884.215277777781</c:v>
                </c:pt>
                <c:pt idx="3198">
                  <c:v>43884.222222222219</c:v>
                </c:pt>
                <c:pt idx="3199">
                  <c:v>43884.229166666664</c:v>
                </c:pt>
                <c:pt idx="3200">
                  <c:v>43884.236111111109</c:v>
                </c:pt>
                <c:pt idx="3201">
                  <c:v>43884.243055555555</c:v>
                </c:pt>
                <c:pt idx="3202">
                  <c:v>43884.25</c:v>
                </c:pt>
                <c:pt idx="3203">
                  <c:v>43884.256944444445</c:v>
                </c:pt>
                <c:pt idx="3204">
                  <c:v>43884.263888888891</c:v>
                </c:pt>
                <c:pt idx="3205">
                  <c:v>43884.270833333336</c:v>
                </c:pt>
                <c:pt idx="3206">
                  <c:v>43884.277777777781</c:v>
                </c:pt>
                <c:pt idx="3207">
                  <c:v>43884.284722222219</c:v>
                </c:pt>
                <c:pt idx="3208">
                  <c:v>43884.291666666664</c:v>
                </c:pt>
                <c:pt idx="3209">
                  <c:v>43884.298611111109</c:v>
                </c:pt>
                <c:pt idx="3210">
                  <c:v>43884.305555555555</c:v>
                </c:pt>
                <c:pt idx="3211">
                  <c:v>43884.3125</c:v>
                </c:pt>
                <c:pt idx="3212">
                  <c:v>43884.319444444445</c:v>
                </c:pt>
                <c:pt idx="3213">
                  <c:v>43884.326388888891</c:v>
                </c:pt>
                <c:pt idx="3214">
                  <c:v>43884.333333333336</c:v>
                </c:pt>
                <c:pt idx="3215">
                  <c:v>43884.340277777781</c:v>
                </c:pt>
                <c:pt idx="3216">
                  <c:v>43884.347222222219</c:v>
                </c:pt>
                <c:pt idx="3217">
                  <c:v>43884.354166666664</c:v>
                </c:pt>
                <c:pt idx="3218">
                  <c:v>43884.361111111109</c:v>
                </c:pt>
                <c:pt idx="3219">
                  <c:v>43884.368055555555</c:v>
                </c:pt>
                <c:pt idx="3220">
                  <c:v>43884.375</c:v>
                </c:pt>
                <c:pt idx="3221">
                  <c:v>43884.381944444445</c:v>
                </c:pt>
                <c:pt idx="3222">
                  <c:v>43884.388888888891</c:v>
                </c:pt>
                <c:pt idx="3223">
                  <c:v>43884.395833333336</c:v>
                </c:pt>
                <c:pt idx="3224">
                  <c:v>43884.402777777781</c:v>
                </c:pt>
                <c:pt idx="3225">
                  <c:v>43884.409722222219</c:v>
                </c:pt>
                <c:pt idx="3226">
                  <c:v>43884.416666666664</c:v>
                </c:pt>
                <c:pt idx="3227">
                  <c:v>43884.423611111109</c:v>
                </c:pt>
                <c:pt idx="3228">
                  <c:v>43884.430555555555</c:v>
                </c:pt>
                <c:pt idx="3229">
                  <c:v>43884.4375</c:v>
                </c:pt>
                <c:pt idx="3230">
                  <c:v>43884.444444444445</c:v>
                </c:pt>
                <c:pt idx="3231">
                  <c:v>43884.451388888891</c:v>
                </c:pt>
                <c:pt idx="3232">
                  <c:v>43884.458333333336</c:v>
                </c:pt>
                <c:pt idx="3233">
                  <c:v>43884.465277777781</c:v>
                </c:pt>
                <c:pt idx="3234">
                  <c:v>43884.472222222219</c:v>
                </c:pt>
                <c:pt idx="3235">
                  <c:v>43884.479166666664</c:v>
                </c:pt>
                <c:pt idx="3236">
                  <c:v>43884.486111111109</c:v>
                </c:pt>
                <c:pt idx="3237">
                  <c:v>43884.493055555555</c:v>
                </c:pt>
                <c:pt idx="3238">
                  <c:v>43884.5</c:v>
                </c:pt>
                <c:pt idx="3239">
                  <c:v>43884.506944444445</c:v>
                </c:pt>
                <c:pt idx="3240">
                  <c:v>43884.513888888891</c:v>
                </c:pt>
                <c:pt idx="3241">
                  <c:v>43884.520833333336</c:v>
                </c:pt>
                <c:pt idx="3242">
                  <c:v>43884.527777777781</c:v>
                </c:pt>
                <c:pt idx="3243">
                  <c:v>43884.534722222219</c:v>
                </c:pt>
                <c:pt idx="3244">
                  <c:v>43884.541666666664</c:v>
                </c:pt>
                <c:pt idx="3245">
                  <c:v>43884.548611111109</c:v>
                </c:pt>
                <c:pt idx="3246">
                  <c:v>43884.555555555555</c:v>
                </c:pt>
                <c:pt idx="3247">
                  <c:v>43884.5625</c:v>
                </c:pt>
                <c:pt idx="3248">
                  <c:v>43884.569444444445</c:v>
                </c:pt>
                <c:pt idx="3249">
                  <c:v>43884.576388888891</c:v>
                </c:pt>
                <c:pt idx="3250">
                  <c:v>43884.583333333336</c:v>
                </c:pt>
                <c:pt idx="3251">
                  <c:v>43884.590277777781</c:v>
                </c:pt>
                <c:pt idx="3252">
                  <c:v>43884.597222222219</c:v>
                </c:pt>
                <c:pt idx="3253">
                  <c:v>43884.604166666664</c:v>
                </c:pt>
                <c:pt idx="3254">
                  <c:v>43884.611111111109</c:v>
                </c:pt>
                <c:pt idx="3255">
                  <c:v>43884.618055555555</c:v>
                </c:pt>
                <c:pt idx="3256">
                  <c:v>43884.625</c:v>
                </c:pt>
                <c:pt idx="3257">
                  <c:v>43884.631944444445</c:v>
                </c:pt>
                <c:pt idx="3258">
                  <c:v>43884.638888888891</c:v>
                </c:pt>
                <c:pt idx="3259">
                  <c:v>43884.645833333336</c:v>
                </c:pt>
                <c:pt idx="3260">
                  <c:v>43884.652777777781</c:v>
                </c:pt>
                <c:pt idx="3261">
                  <c:v>43884.659722222219</c:v>
                </c:pt>
                <c:pt idx="3262">
                  <c:v>43884.666666666664</c:v>
                </c:pt>
                <c:pt idx="3263">
                  <c:v>43884.673611111109</c:v>
                </c:pt>
                <c:pt idx="3264">
                  <c:v>43884.680555555555</c:v>
                </c:pt>
                <c:pt idx="3265">
                  <c:v>43884.6875</c:v>
                </c:pt>
                <c:pt idx="3266">
                  <c:v>43884.694444444445</c:v>
                </c:pt>
                <c:pt idx="3267">
                  <c:v>43884.701388888891</c:v>
                </c:pt>
                <c:pt idx="3268">
                  <c:v>43884.708333333336</c:v>
                </c:pt>
                <c:pt idx="3269">
                  <c:v>43884.715277777781</c:v>
                </c:pt>
                <c:pt idx="3270">
                  <c:v>43884.722222222219</c:v>
                </c:pt>
                <c:pt idx="3271">
                  <c:v>43884.729166666664</c:v>
                </c:pt>
                <c:pt idx="3272">
                  <c:v>43884.736111111109</c:v>
                </c:pt>
                <c:pt idx="3273">
                  <c:v>43884.743055555555</c:v>
                </c:pt>
                <c:pt idx="3274">
                  <c:v>43884.75</c:v>
                </c:pt>
                <c:pt idx="3275">
                  <c:v>43884.756944444445</c:v>
                </c:pt>
                <c:pt idx="3276">
                  <c:v>43884.763888888891</c:v>
                </c:pt>
                <c:pt idx="3277">
                  <c:v>43884.770833333336</c:v>
                </c:pt>
                <c:pt idx="3278">
                  <c:v>43884.777777777781</c:v>
                </c:pt>
                <c:pt idx="3279">
                  <c:v>43884.784722222219</c:v>
                </c:pt>
                <c:pt idx="3280">
                  <c:v>43884.791666666664</c:v>
                </c:pt>
                <c:pt idx="3281">
                  <c:v>43884.798611111109</c:v>
                </c:pt>
                <c:pt idx="3282">
                  <c:v>43884.805555555555</c:v>
                </c:pt>
                <c:pt idx="3283">
                  <c:v>43884.8125</c:v>
                </c:pt>
                <c:pt idx="3284">
                  <c:v>43884.819444444445</c:v>
                </c:pt>
                <c:pt idx="3285">
                  <c:v>43884.826388888891</c:v>
                </c:pt>
                <c:pt idx="3286">
                  <c:v>43884.833333333336</c:v>
                </c:pt>
                <c:pt idx="3287">
                  <c:v>43884.840277777781</c:v>
                </c:pt>
                <c:pt idx="3288">
                  <c:v>43884.847222222219</c:v>
                </c:pt>
                <c:pt idx="3289">
                  <c:v>43884.854166666664</c:v>
                </c:pt>
                <c:pt idx="3290">
                  <c:v>43884.861111111109</c:v>
                </c:pt>
                <c:pt idx="3291">
                  <c:v>43884.868055555555</c:v>
                </c:pt>
                <c:pt idx="3292">
                  <c:v>43884.875</c:v>
                </c:pt>
                <c:pt idx="3293">
                  <c:v>43884.881944444445</c:v>
                </c:pt>
                <c:pt idx="3294">
                  <c:v>43884.888888888891</c:v>
                </c:pt>
                <c:pt idx="3295">
                  <c:v>43884.895833333336</c:v>
                </c:pt>
                <c:pt idx="3296">
                  <c:v>43884.902777777781</c:v>
                </c:pt>
                <c:pt idx="3297">
                  <c:v>43884.909722222219</c:v>
                </c:pt>
                <c:pt idx="3298">
                  <c:v>43884.916666666664</c:v>
                </c:pt>
                <c:pt idx="3299">
                  <c:v>43884.923611111109</c:v>
                </c:pt>
                <c:pt idx="3300">
                  <c:v>43884.930555555555</c:v>
                </c:pt>
                <c:pt idx="3301">
                  <c:v>43884.9375</c:v>
                </c:pt>
                <c:pt idx="3302">
                  <c:v>43884.944444444445</c:v>
                </c:pt>
                <c:pt idx="3303">
                  <c:v>43884.951388888891</c:v>
                </c:pt>
                <c:pt idx="3304">
                  <c:v>43884.958333333336</c:v>
                </c:pt>
                <c:pt idx="3305">
                  <c:v>43884.965277777781</c:v>
                </c:pt>
                <c:pt idx="3306">
                  <c:v>43884.972222222219</c:v>
                </c:pt>
                <c:pt idx="3307">
                  <c:v>43884.979166666664</c:v>
                </c:pt>
                <c:pt idx="3308">
                  <c:v>43884.986111111109</c:v>
                </c:pt>
                <c:pt idx="3309">
                  <c:v>43884.993055555555</c:v>
                </c:pt>
                <c:pt idx="3310">
                  <c:v>43885</c:v>
                </c:pt>
                <c:pt idx="3311">
                  <c:v>43885.006944444445</c:v>
                </c:pt>
                <c:pt idx="3312">
                  <c:v>43885.013888888891</c:v>
                </c:pt>
                <c:pt idx="3313">
                  <c:v>43885.020833333336</c:v>
                </c:pt>
                <c:pt idx="3314">
                  <c:v>43885.027777777781</c:v>
                </c:pt>
                <c:pt idx="3315">
                  <c:v>43885.034722222219</c:v>
                </c:pt>
                <c:pt idx="3316">
                  <c:v>43885.041666666664</c:v>
                </c:pt>
                <c:pt idx="3317">
                  <c:v>43885.048611111109</c:v>
                </c:pt>
                <c:pt idx="3318">
                  <c:v>43885.055555555555</c:v>
                </c:pt>
                <c:pt idx="3319">
                  <c:v>43885.0625</c:v>
                </c:pt>
                <c:pt idx="3320">
                  <c:v>43885.069444444445</c:v>
                </c:pt>
                <c:pt idx="3321">
                  <c:v>43885.076388888891</c:v>
                </c:pt>
                <c:pt idx="3322">
                  <c:v>43885.083333333336</c:v>
                </c:pt>
                <c:pt idx="3323">
                  <c:v>43885.090277777781</c:v>
                </c:pt>
                <c:pt idx="3324">
                  <c:v>43885.097222222219</c:v>
                </c:pt>
                <c:pt idx="3325">
                  <c:v>43885.104166666664</c:v>
                </c:pt>
                <c:pt idx="3326">
                  <c:v>43885.111111111109</c:v>
                </c:pt>
                <c:pt idx="3327">
                  <c:v>43885.118055555555</c:v>
                </c:pt>
                <c:pt idx="3328">
                  <c:v>43885.125</c:v>
                </c:pt>
                <c:pt idx="3329">
                  <c:v>43885.131944444445</c:v>
                </c:pt>
                <c:pt idx="3330">
                  <c:v>43885.138888888891</c:v>
                </c:pt>
                <c:pt idx="3331">
                  <c:v>43885.145833333336</c:v>
                </c:pt>
                <c:pt idx="3332">
                  <c:v>43885.152777777781</c:v>
                </c:pt>
                <c:pt idx="3333">
                  <c:v>43885.159722222219</c:v>
                </c:pt>
                <c:pt idx="3334">
                  <c:v>43885.166666666664</c:v>
                </c:pt>
                <c:pt idx="3335">
                  <c:v>43885.173611111109</c:v>
                </c:pt>
                <c:pt idx="3336">
                  <c:v>43885.180555555555</c:v>
                </c:pt>
                <c:pt idx="3337">
                  <c:v>43885.1875</c:v>
                </c:pt>
                <c:pt idx="3338">
                  <c:v>43885.194444444445</c:v>
                </c:pt>
                <c:pt idx="3339">
                  <c:v>43885.201388888891</c:v>
                </c:pt>
                <c:pt idx="3340">
                  <c:v>43885.208333333336</c:v>
                </c:pt>
                <c:pt idx="3341">
                  <c:v>43885.215277777781</c:v>
                </c:pt>
                <c:pt idx="3342">
                  <c:v>43885.222222222219</c:v>
                </c:pt>
                <c:pt idx="3343">
                  <c:v>43885.229166666664</c:v>
                </c:pt>
                <c:pt idx="3344">
                  <c:v>43885.236111111109</c:v>
                </c:pt>
                <c:pt idx="3345">
                  <c:v>43885.243055555555</c:v>
                </c:pt>
                <c:pt idx="3346">
                  <c:v>43885.25</c:v>
                </c:pt>
                <c:pt idx="3347">
                  <c:v>43885.256944444445</c:v>
                </c:pt>
                <c:pt idx="3348">
                  <c:v>43885.263888888891</c:v>
                </c:pt>
                <c:pt idx="3349">
                  <c:v>43885.270833333336</c:v>
                </c:pt>
                <c:pt idx="3350">
                  <c:v>43885.277777777781</c:v>
                </c:pt>
                <c:pt idx="3351">
                  <c:v>43885.284722222219</c:v>
                </c:pt>
                <c:pt idx="3352">
                  <c:v>43885.291666666664</c:v>
                </c:pt>
                <c:pt idx="3353">
                  <c:v>43885.298611111109</c:v>
                </c:pt>
                <c:pt idx="3354">
                  <c:v>43885.305555555555</c:v>
                </c:pt>
                <c:pt idx="3355">
                  <c:v>43885.3125</c:v>
                </c:pt>
                <c:pt idx="3356">
                  <c:v>43885.319444444445</c:v>
                </c:pt>
                <c:pt idx="3357">
                  <c:v>43885.326388888891</c:v>
                </c:pt>
                <c:pt idx="3358">
                  <c:v>43885.333333333336</c:v>
                </c:pt>
                <c:pt idx="3359">
                  <c:v>43885.340277777781</c:v>
                </c:pt>
                <c:pt idx="3360">
                  <c:v>43885.347222222219</c:v>
                </c:pt>
                <c:pt idx="3361">
                  <c:v>43885.354166666664</c:v>
                </c:pt>
                <c:pt idx="3362">
                  <c:v>43885.361111111109</c:v>
                </c:pt>
                <c:pt idx="3363">
                  <c:v>43885.368055555555</c:v>
                </c:pt>
                <c:pt idx="3364">
                  <c:v>43885.375</c:v>
                </c:pt>
                <c:pt idx="3365">
                  <c:v>43885.381944444445</c:v>
                </c:pt>
                <c:pt idx="3366">
                  <c:v>43885.388888888891</c:v>
                </c:pt>
                <c:pt idx="3367">
                  <c:v>43885.395833333336</c:v>
                </c:pt>
                <c:pt idx="3368">
                  <c:v>43885.402777777781</c:v>
                </c:pt>
                <c:pt idx="3369">
                  <c:v>43885.409722222219</c:v>
                </c:pt>
                <c:pt idx="3370">
                  <c:v>43885.416666666664</c:v>
                </c:pt>
                <c:pt idx="3371">
                  <c:v>43885.423611111109</c:v>
                </c:pt>
                <c:pt idx="3372">
                  <c:v>43885.430555555555</c:v>
                </c:pt>
                <c:pt idx="3373">
                  <c:v>43885.4375</c:v>
                </c:pt>
                <c:pt idx="3374">
                  <c:v>43885.444444444445</c:v>
                </c:pt>
                <c:pt idx="3375">
                  <c:v>43885.451388888891</c:v>
                </c:pt>
                <c:pt idx="3376">
                  <c:v>43885.458333333336</c:v>
                </c:pt>
                <c:pt idx="3377">
                  <c:v>43885.465277777781</c:v>
                </c:pt>
                <c:pt idx="3378">
                  <c:v>43885.472222222219</c:v>
                </c:pt>
                <c:pt idx="3379">
                  <c:v>43885.479166666664</c:v>
                </c:pt>
                <c:pt idx="3380">
                  <c:v>43885.486111111109</c:v>
                </c:pt>
                <c:pt idx="3381">
                  <c:v>43885.493055555555</c:v>
                </c:pt>
                <c:pt idx="3382">
                  <c:v>43885.5</c:v>
                </c:pt>
                <c:pt idx="3383">
                  <c:v>43885.506944444445</c:v>
                </c:pt>
                <c:pt idx="3384">
                  <c:v>43885.513888888891</c:v>
                </c:pt>
                <c:pt idx="3385">
                  <c:v>43885.520833333336</c:v>
                </c:pt>
                <c:pt idx="3386">
                  <c:v>43885.527777777781</c:v>
                </c:pt>
                <c:pt idx="3387">
                  <c:v>43885.534722222219</c:v>
                </c:pt>
                <c:pt idx="3388">
                  <c:v>43885.541666666664</c:v>
                </c:pt>
                <c:pt idx="3389">
                  <c:v>43885.548611111109</c:v>
                </c:pt>
                <c:pt idx="3390">
                  <c:v>43885.555555555555</c:v>
                </c:pt>
                <c:pt idx="3391">
                  <c:v>43885.5625</c:v>
                </c:pt>
                <c:pt idx="3392">
                  <c:v>43885.569444444445</c:v>
                </c:pt>
                <c:pt idx="3393">
                  <c:v>43885.576388888891</c:v>
                </c:pt>
                <c:pt idx="3394">
                  <c:v>43885.583333333336</c:v>
                </c:pt>
                <c:pt idx="3395">
                  <c:v>43885.590277777781</c:v>
                </c:pt>
                <c:pt idx="3396">
                  <c:v>43885.597222222219</c:v>
                </c:pt>
                <c:pt idx="3397">
                  <c:v>43885.604166666664</c:v>
                </c:pt>
                <c:pt idx="3398">
                  <c:v>43885.611111111109</c:v>
                </c:pt>
                <c:pt idx="3399">
                  <c:v>43885.618055555555</c:v>
                </c:pt>
                <c:pt idx="3400">
                  <c:v>43885.625</c:v>
                </c:pt>
                <c:pt idx="3401">
                  <c:v>43885.631944444445</c:v>
                </c:pt>
                <c:pt idx="3402">
                  <c:v>43885.638888888891</c:v>
                </c:pt>
                <c:pt idx="3403">
                  <c:v>43885.645833333336</c:v>
                </c:pt>
                <c:pt idx="3404">
                  <c:v>43885.652777777781</c:v>
                </c:pt>
                <c:pt idx="3405">
                  <c:v>43885.659722222219</c:v>
                </c:pt>
                <c:pt idx="3406">
                  <c:v>43885.666666666664</c:v>
                </c:pt>
                <c:pt idx="3407">
                  <c:v>43885.673611111109</c:v>
                </c:pt>
                <c:pt idx="3408">
                  <c:v>43885.680555555555</c:v>
                </c:pt>
                <c:pt idx="3409">
                  <c:v>43885.6875</c:v>
                </c:pt>
                <c:pt idx="3410">
                  <c:v>43885.694444444445</c:v>
                </c:pt>
                <c:pt idx="3411">
                  <c:v>43885.701388888891</c:v>
                </c:pt>
                <c:pt idx="3412">
                  <c:v>43885.708333333336</c:v>
                </c:pt>
                <c:pt idx="3413">
                  <c:v>43885.715277777781</c:v>
                </c:pt>
                <c:pt idx="3414">
                  <c:v>43885.722222222219</c:v>
                </c:pt>
                <c:pt idx="3415">
                  <c:v>43885.729166666664</c:v>
                </c:pt>
                <c:pt idx="3416">
                  <c:v>43885.736111111109</c:v>
                </c:pt>
                <c:pt idx="3417">
                  <c:v>43885.743055555555</c:v>
                </c:pt>
                <c:pt idx="3418">
                  <c:v>43885.75</c:v>
                </c:pt>
                <c:pt idx="3419">
                  <c:v>43885.756944444445</c:v>
                </c:pt>
                <c:pt idx="3420">
                  <c:v>43885.763888888891</c:v>
                </c:pt>
                <c:pt idx="3421">
                  <c:v>43885.770833333336</c:v>
                </c:pt>
                <c:pt idx="3422">
                  <c:v>43885.777777777781</c:v>
                </c:pt>
                <c:pt idx="3423">
                  <c:v>43885.784722222219</c:v>
                </c:pt>
                <c:pt idx="3424">
                  <c:v>43885.791666666664</c:v>
                </c:pt>
                <c:pt idx="3425">
                  <c:v>43885.798611111109</c:v>
                </c:pt>
                <c:pt idx="3426">
                  <c:v>43885.805555555555</c:v>
                </c:pt>
                <c:pt idx="3427">
                  <c:v>43885.8125</c:v>
                </c:pt>
                <c:pt idx="3428">
                  <c:v>43885.819444444445</c:v>
                </c:pt>
                <c:pt idx="3429">
                  <c:v>43885.826388888891</c:v>
                </c:pt>
                <c:pt idx="3430">
                  <c:v>43885.833333333336</c:v>
                </c:pt>
                <c:pt idx="3431">
                  <c:v>43885.840277777781</c:v>
                </c:pt>
                <c:pt idx="3432">
                  <c:v>43885.847222222219</c:v>
                </c:pt>
                <c:pt idx="3433">
                  <c:v>43885.854166666664</c:v>
                </c:pt>
                <c:pt idx="3434">
                  <c:v>43885.861111111109</c:v>
                </c:pt>
                <c:pt idx="3435">
                  <c:v>43885.868055555555</c:v>
                </c:pt>
                <c:pt idx="3436">
                  <c:v>43885.875</c:v>
                </c:pt>
                <c:pt idx="3437">
                  <c:v>43885.881944444445</c:v>
                </c:pt>
                <c:pt idx="3438">
                  <c:v>43885.888888888891</c:v>
                </c:pt>
                <c:pt idx="3439">
                  <c:v>43885.895833333336</c:v>
                </c:pt>
                <c:pt idx="3440">
                  <c:v>43885.902777777781</c:v>
                </c:pt>
                <c:pt idx="3441">
                  <c:v>43885.909722222219</c:v>
                </c:pt>
                <c:pt idx="3442">
                  <c:v>43885.916666666664</c:v>
                </c:pt>
                <c:pt idx="3443">
                  <c:v>43885.923611111109</c:v>
                </c:pt>
                <c:pt idx="3444">
                  <c:v>43885.930555555555</c:v>
                </c:pt>
                <c:pt idx="3445">
                  <c:v>43885.9375</c:v>
                </c:pt>
                <c:pt idx="3446">
                  <c:v>43885.944444444445</c:v>
                </c:pt>
                <c:pt idx="3447">
                  <c:v>43885.951388888891</c:v>
                </c:pt>
                <c:pt idx="3448">
                  <c:v>43885.958333333336</c:v>
                </c:pt>
                <c:pt idx="3449">
                  <c:v>43885.965277777781</c:v>
                </c:pt>
                <c:pt idx="3450">
                  <c:v>43885.972222222219</c:v>
                </c:pt>
                <c:pt idx="3451">
                  <c:v>43885.979166666664</c:v>
                </c:pt>
                <c:pt idx="3452">
                  <c:v>43885.986111111109</c:v>
                </c:pt>
                <c:pt idx="3453">
                  <c:v>43885.993055555555</c:v>
                </c:pt>
                <c:pt idx="3454">
                  <c:v>43886</c:v>
                </c:pt>
                <c:pt idx="3455">
                  <c:v>43886.006944444445</c:v>
                </c:pt>
                <c:pt idx="3456">
                  <c:v>43886.013888888891</c:v>
                </c:pt>
                <c:pt idx="3457">
                  <c:v>43886.020833333336</c:v>
                </c:pt>
                <c:pt idx="3458">
                  <c:v>43886.027777777781</c:v>
                </c:pt>
                <c:pt idx="3459">
                  <c:v>43886.034722222219</c:v>
                </c:pt>
                <c:pt idx="3460">
                  <c:v>43886.041666666664</c:v>
                </c:pt>
                <c:pt idx="3461">
                  <c:v>43886.048611111109</c:v>
                </c:pt>
                <c:pt idx="3462">
                  <c:v>43886.055555555555</c:v>
                </c:pt>
                <c:pt idx="3463">
                  <c:v>43886.0625</c:v>
                </c:pt>
                <c:pt idx="3464">
                  <c:v>43886.069444444445</c:v>
                </c:pt>
                <c:pt idx="3465">
                  <c:v>43886.076388888891</c:v>
                </c:pt>
                <c:pt idx="3466">
                  <c:v>43886.083333333336</c:v>
                </c:pt>
                <c:pt idx="3467">
                  <c:v>43886.090277777781</c:v>
                </c:pt>
                <c:pt idx="3468">
                  <c:v>43886.097222222219</c:v>
                </c:pt>
                <c:pt idx="3469">
                  <c:v>43886.104166666664</c:v>
                </c:pt>
                <c:pt idx="3470">
                  <c:v>43886.111111111109</c:v>
                </c:pt>
                <c:pt idx="3471">
                  <c:v>43886.118055555555</c:v>
                </c:pt>
                <c:pt idx="3472">
                  <c:v>43886.125</c:v>
                </c:pt>
                <c:pt idx="3473">
                  <c:v>43886.131944444445</c:v>
                </c:pt>
                <c:pt idx="3474">
                  <c:v>43886.138888888891</c:v>
                </c:pt>
                <c:pt idx="3475">
                  <c:v>43886.145833333336</c:v>
                </c:pt>
                <c:pt idx="3476">
                  <c:v>43886.152777777781</c:v>
                </c:pt>
                <c:pt idx="3477">
                  <c:v>43886.159722222219</c:v>
                </c:pt>
                <c:pt idx="3478">
                  <c:v>43886.166666666664</c:v>
                </c:pt>
                <c:pt idx="3479">
                  <c:v>43886.173611111109</c:v>
                </c:pt>
                <c:pt idx="3480">
                  <c:v>43886.180555555555</c:v>
                </c:pt>
                <c:pt idx="3481">
                  <c:v>43886.1875</c:v>
                </c:pt>
                <c:pt idx="3482">
                  <c:v>43886.194444444445</c:v>
                </c:pt>
                <c:pt idx="3483">
                  <c:v>43886.201388888891</c:v>
                </c:pt>
                <c:pt idx="3484">
                  <c:v>43886.208333333336</c:v>
                </c:pt>
                <c:pt idx="3485">
                  <c:v>43886.215277777781</c:v>
                </c:pt>
                <c:pt idx="3486">
                  <c:v>43886.222222222219</c:v>
                </c:pt>
                <c:pt idx="3487">
                  <c:v>43886.229166666664</c:v>
                </c:pt>
                <c:pt idx="3488">
                  <c:v>43886.236111111109</c:v>
                </c:pt>
                <c:pt idx="3489">
                  <c:v>43886.243055555555</c:v>
                </c:pt>
                <c:pt idx="3490">
                  <c:v>43886.25</c:v>
                </c:pt>
                <c:pt idx="3491">
                  <c:v>43886.256944444445</c:v>
                </c:pt>
                <c:pt idx="3492">
                  <c:v>43886.263888888891</c:v>
                </c:pt>
                <c:pt idx="3493">
                  <c:v>43886.270833333336</c:v>
                </c:pt>
                <c:pt idx="3494">
                  <c:v>43886.277777777781</c:v>
                </c:pt>
                <c:pt idx="3495">
                  <c:v>43886.284722222219</c:v>
                </c:pt>
                <c:pt idx="3496">
                  <c:v>43886.291666666664</c:v>
                </c:pt>
                <c:pt idx="3497">
                  <c:v>43886.298611111109</c:v>
                </c:pt>
                <c:pt idx="3498">
                  <c:v>43886.305555555555</c:v>
                </c:pt>
                <c:pt idx="3499">
                  <c:v>43886.3125</c:v>
                </c:pt>
                <c:pt idx="3500">
                  <c:v>43886.319444444445</c:v>
                </c:pt>
                <c:pt idx="3501">
                  <c:v>43886.326388888891</c:v>
                </c:pt>
                <c:pt idx="3502">
                  <c:v>43886.333333333336</c:v>
                </c:pt>
                <c:pt idx="3503">
                  <c:v>43886.340277777781</c:v>
                </c:pt>
                <c:pt idx="3504">
                  <c:v>43886.347222222219</c:v>
                </c:pt>
                <c:pt idx="3505">
                  <c:v>43886.354166666664</c:v>
                </c:pt>
                <c:pt idx="3506">
                  <c:v>43886.361111111109</c:v>
                </c:pt>
                <c:pt idx="3507">
                  <c:v>43886.368055555555</c:v>
                </c:pt>
                <c:pt idx="3508">
                  <c:v>43886.375</c:v>
                </c:pt>
                <c:pt idx="3509">
                  <c:v>43886.381944444445</c:v>
                </c:pt>
                <c:pt idx="3510">
                  <c:v>43886.388888888891</c:v>
                </c:pt>
                <c:pt idx="3511">
                  <c:v>43886.395833333336</c:v>
                </c:pt>
                <c:pt idx="3512">
                  <c:v>43886.402777777781</c:v>
                </c:pt>
                <c:pt idx="3513">
                  <c:v>43886.409722222219</c:v>
                </c:pt>
                <c:pt idx="3514">
                  <c:v>43886.416666666664</c:v>
                </c:pt>
                <c:pt idx="3515">
                  <c:v>43886.423611111109</c:v>
                </c:pt>
                <c:pt idx="3516">
                  <c:v>43886.430555555555</c:v>
                </c:pt>
                <c:pt idx="3517">
                  <c:v>43886.4375</c:v>
                </c:pt>
                <c:pt idx="3518">
                  <c:v>43886.444444444445</c:v>
                </c:pt>
                <c:pt idx="3519">
                  <c:v>43886.451388888891</c:v>
                </c:pt>
                <c:pt idx="3520">
                  <c:v>43886.458333333336</c:v>
                </c:pt>
                <c:pt idx="3521">
                  <c:v>43886.465277777781</c:v>
                </c:pt>
                <c:pt idx="3522">
                  <c:v>43886.472222222219</c:v>
                </c:pt>
                <c:pt idx="3523">
                  <c:v>43886.479166666664</c:v>
                </c:pt>
                <c:pt idx="3524">
                  <c:v>43886.486111111109</c:v>
                </c:pt>
                <c:pt idx="3525">
                  <c:v>43886.493055555555</c:v>
                </c:pt>
                <c:pt idx="3526">
                  <c:v>43886.5</c:v>
                </c:pt>
                <c:pt idx="3527">
                  <c:v>43886.506944444445</c:v>
                </c:pt>
                <c:pt idx="3528">
                  <c:v>43886.513888888891</c:v>
                </c:pt>
                <c:pt idx="3529">
                  <c:v>43886.520833333336</c:v>
                </c:pt>
                <c:pt idx="3530">
                  <c:v>43886.527777777781</c:v>
                </c:pt>
                <c:pt idx="3531">
                  <c:v>43886.534722222219</c:v>
                </c:pt>
                <c:pt idx="3532">
                  <c:v>43886.541666666664</c:v>
                </c:pt>
                <c:pt idx="3533">
                  <c:v>43886.548611111109</c:v>
                </c:pt>
                <c:pt idx="3534">
                  <c:v>43886.555555555555</c:v>
                </c:pt>
                <c:pt idx="3535">
                  <c:v>43886.5625</c:v>
                </c:pt>
                <c:pt idx="3536">
                  <c:v>43886.569444444445</c:v>
                </c:pt>
                <c:pt idx="3537">
                  <c:v>43886.576388888891</c:v>
                </c:pt>
                <c:pt idx="3538">
                  <c:v>43886.583333333336</c:v>
                </c:pt>
                <c:pt idx="3539">
                  <c:v>43886.590277777781</c:v>
                </c:pt>
                <c:pt idx="3540">
                  <c:v>43886.597222222219</c:v>
                </c:pt>
                <c:pt idx="3541">
                  <c:v>43886.604166666664</c:v>
                </c:pt>
                <c:pt idx="3542">
                  <c:v>43886.611111111109</c:v>
                </c:pt>
                <c:pt idx="3543">
                  <c:v>43886.618055555555</c:v>
                </c:pt>
                <c:pt idx="3544">
                  <c:v>43886.625</c:v>
                </c:pt>
                <c:pt idx="3545">
                  <c:v>43886.631944444445</c:v>
                </c:pt>
                <c:pt idx="3546">
                  <c:v>43886.638888888891</c:v>
                </c:pt>
                <c:pt idx="3547">
                  <c:v>43886.645833333336</c:v>
                </c:pt>
                <c:pt idx="3548">
                  <c:v>43886.652777777781</c:v>
                </c:pt>
                <c:pt idx="3549">
                  <c:v>43886.659722222219</c:v>
                </c:pt>
                <c:pt idx="3550">
                  <c:v>43886.666666666664</c:v>
                </c:pt>
                <c:pt idx="3551">
                  <c:v>43886.673611111109</c:v>
                </c:pt>
                <c:pt idx="3552">
                  <c:v>43886.680555555555</c:v>
                </c:pt>
                <c:pt idx="3553">
                  <c:v>43886.6875</c:v>
                </c:pt>
                <c:pt idx="3554">
                  <c:v>43886.694444444445</c:v>
                </c:pt>
                <c:pt idx="3555">
                  <c:v>43886.701388888891</c:v>
                </c:pt>
                <c:pt idx="3556">
                  <c:v>43886.708333333336</c:v>
                </c:pt>
                <c:pt idx="3557">
                  <c:v>43886.715277777781</c:v>
                </c:pt>
                <c:pt idx="3558">
                  <c:v>43886.722222222219</c:v>
                </c:pt>
                <c:pt idx="3559">
                  <c:v>43886.729166666664</c:v>
                </c:pt>
                <c:pt idx="3560">
                  <c:v>43886.736111111109</c:v>
                </c:pt>
                <c:pt idx="3561">
                  <c:v>43886.743055555555</c:v>
                </c:pt>
                <c:pt idx="3562">
                  <c:v>43886.75</c:v>
                </c:pt>
                <c:pt idx="3563">
                  <c:v>43886.756944444445</c:v>
                </c:pt>
                <c:pt idx="3564">
                  <c:v>43886.763888888891</c:v>
                </c:pt>
                <c:pt idx="3565">
                  <c:v>43886.770833333336</c:v>
                </c:pt>
                <c:pt idx="3566">
                  <c:v>43886.777777777781</c:v>
                </c:pt>
                <c:pt idx="3567">
                  <c:v>43886.784722222219</c:v>
                </c:pt>
                <c:pt idx="3568">
                  <c:v>43886.791666666664</c:v>
                </c:pt>
                <c:pt idx="3569">
                  <c:v>43886.798611111109</c:v>
                </c:pt>
                <c:pt idx="3570">
                  <c:v>43886.805555555555</c:v>
                </c:pt>
                <c:pt idx="3571">
                  <c:v>43886.8125</c:v>
                </c:pt>
                <c:pt idx="3572">
                  <c:v>43886.819444444445</c:v>
                </c:pt>
                <c:pt idx="3573">
                  <c:v>43886.826388888891</c:v>
                </c:pt>
                <c:pt idx="3574">
                  <c:v>43886.833333333336</c:v>
                </c:pt>
                <c:pt idx="3575">
                  <c:v>43886.840277777781</c:v>
                </c:pt>
                <c:pt idx="3576">
                  <c:v>43886.847222222219</c:v>
                </c:pt>
                <c:pt idx="3577">
                  <c:v>43886.854166666664</c:v>
                </c:pt>
                <c:pt idx="3578">
                  <c:v>43886.861111111109</c:v>
                </c:pt>
                <c:pt idx="3579">
                  <c:v>43886.868055555555</c:v>
                </c:pt>
                <c:pt idx="3580">
                  <c:v>43886.875</c:v>
                </c:pt>
                <c:pt idx="3581">
                  <c:v>43886.881944444445</c:v>
                </c:pt>
                <c:pt idx="3582">
                  <c:v>43886.888888888891</c:v>
                </c:pt>
                <c:pt idx="3583">
                  <c:v>43886.895833333336</c:v>
                </c:pt>
                <c:pt idx="3584">
                  <c:v>43886.902777777781</c:v>
                </c:pt>
                <c:pt idx="3585">
                  <c:v>43886.909722222219</c:v>
                </c:pt>
                <c:pt idx="3586">
                  <c:v>43886.916666666664</c:v>
                </c:pt>
                <c:pt idx="3587">
                  <c:v>43886.923611111109</c:v>
                </c:pt>
                <c:pt idx="3588">
                  <c:v>43886.930555555555</c:v>
                </c:pt>
                <c:pt idx="3589">
                  <c:v>43886.9375</c:v>
                </c:pt>
                <c:pt idx="3590">
                  <c:v>43886.944444444445</c:v>
                </c:pt>
                <c:pt idx="3591">
                  <c:v>43886.951388888891</c:v>
                </c:pt>
                <c:pt idx="3592">
                  <c:v>43886.958333333336</c:v>
                </c:pt>
                <c:pt idx="3593">
                  <c:v>43886.965277777781</c:v>
                </c:pt>
                <c:pt idx="3594">
                  <c:v>43886.972222222219</c:v>
                </c:pt>
                <c:pt idx="3595">
                  <c:v>43886.979166666664</c:v>
                </c:pt>
                <c:pt idx="3596">
                  <c:v>43886.986111111109</c:v>
                </c:pt>
                <c:pt idx="3597">
                  <c:v>43886.993055555555</c:v>
                </c:pt>
                <c:pt idx="3598">
                  <c:v>43887</c:v>
                </c:pt>
                <c:pt idx="3599">
                  <c:v>43887.006944444445</c:v>
                </c:pt>
                <c:pt idx="3600">
                  <c:v>43887.013888888891</c:v>
                </c:pt>
                <c:pt idx="3601">
                  <c:v>43887.020833333336</c:v>
                </c:pt>
                <c:pt idx="3602">
                  <c:v>43887.027777777781</c:v>
                </c:pt>
                <c:pt idx="3603">
                  <c:v>43887.034722222219</c:v>
                </c:pt>
                <c:pt idx="3604">
                  <c:v>43887.041666666664</c:v>
                </c:pt>
                <c:pt idx="3605">
                  <c:v>43887.048611111109</c:v>
                </c:pt>
                <c:pt idx="3606">
                  <c:v>43887.055555555555</c:v>
                </c:pt>
                <c:pt idx="3607">
                  <c:v>43887.0625</c:v>
                </c:pt>
                <c:pt idx="3608">
                  <c:v>43887.069444444445</c:v>
                </c:pt>
                <c:pt idx="3609">
                  <c:v>43887.076388888891</c:v>
                </c:pt>
                <c:pt idx="3610">
                  <c:v>43887.083333333336</c:v>
                </c:pt>
                <c:pt idx="3611">
                  <c:v>43887.090277777781</c:v>
                </c:pt>
                <c:pt idx="3612">
                  <c:v>43887.097222222219</c:v>
                </c:pt>
                <c:pt idx="3613">
                  <c:v>43887.104166666664</c:v>
                </c:pt>
                <c:pt idx="3614">
                  <c:v>43887.111111111109</c:v>
                </c:pt>
                <c:pt idx="3615">
                  <c:v>43887.118055555555</c:v>
                </c:pt>
                <c:pt idx="3616">
                  <c:v>43887.125</c:v>
                </c:pt>
                <c:pt idx="3617">
                  <c:v>43887.131944444445</c:v>
                </c:pt>
                <c:pt idx="3618">
                  <c:v>43887.138888888891</c:v>
                </c:pt>
                <c:pt idx="3619">
                  <c:v>43887.145833333336</c:v>
                </c:pt>
                <c:pt idx="3620">
                  <c:v>43887.152777777781</c:v>
                </c:pt>
                <c:pt idx="3621">
                  <c:v>43887.159722222219</c:v>
                </c:pt>
                <c:pt idx="3622">
                  <c:v>43887.166666666664</c:v>
                </c:pt>
                <c:pt idx="3623">
                  <c:v>43887.173611111109</c:v>
                </c:pt>
                <c:pt idx="3624">
                  <c:v>43887.180555555555</c:v>
                </c:pt>
                <c:pt idx="3625">
                  <c:v>43887.1875</c:v>
                </c:pt>
                <c:pt idx="3626">
                  <c:v>43887.194444444445</c:v>
                </c:pt>
                <c:pt idx="3627">
                  <c:v>43887.201388888891</c:v>
                </c:pt>
                <c:pt idx="3628">
                  <c:v>43887.208333333336</c:v>
                </c:pt>
                <c:pt idx="3629">
                  <c:v>43887.215277777781</c:v>
                </c:pt>
                <c:pt idx="3630">
                  <c:v>43887.222222222219</c:v>
                </c:pt>
                <c:pt idx="3631">
                  <c:v>43887.229166666664</c:v>
                </c:pt>
                <c:pt idx="3632">
                  <c:v>43887.236111111109</c:v>
                </c:pt>
                <c:pt idx="3633">
                  <c:v>43887.243055555555</c:v>
                </c:pt>
                <c:pt idx="3634">
                  <c:v>43887.25</c:v>
                </c:pt>
                <c:pt idx="3635">
                  <c:v>43887.256944444445</c:v>
                </c:pt>
                <c:pt idx="3636">
                  <c:v>43887.263888888891</c:v>
                </c:pt>
                <c:pt idx="3637">
                  <c:v>43887.270833333336</c:v>
                </c:pt>
                <c:pt idx="3638">
                  <c:v>43887.277777777781</c:v>
                </c:pt>
                <c:pt idx="3639">
                  <c:v>43887.284722222219</c:v>
                </c:pt>
                <c:pt idx="3640">
                  <c:v>43887.291666666664</c:v>
                </c:pt>
                <c:pt idx="3641">
                  <c:v>43887.298611111109</c:v>
                </c:pt>
                <c:pt idx="3642">
                  <c:v>43887.305555555555</c:v>
                </c:pt>
                <c:pt idx="3643">
                  <c:v>43887.3125</c:v>
                </c:pt>
                <c:pt idx="3644">
                  <c:v>43887.319444444445</c:v>
                </c:pt>
                <c:pt idx="3645">
                  <c:v>43887.326388888891</c:v>
                </c:pt>
                <c:pt idx="3646">
                  <c:v>43887.333333333336</c:v>
                </c:pt>
                <c:pt idx="3647">
                  <c:v>43887.340277777781</c:v>
                </c:pt>
                <c:pt idx="3648">
                  <c:v>43887.347222222219</c:v>
                </c:pt>
                <c:pt idx="3649">
                  <c:v>43887.354166666664</c:v>
                </c:pt>
                <c:pt idx="3650">
                  <c:v>43887.361111111109</c:v>
                </c:pt>
                <c:pt idx="3651">
                  <c:v>43887.368055555555</c:v>
                </c:pt>
                <c:pt idx="3652">
                  <c:v>43887.375</c:v>
                </c:pt>
                <c:pt idx="3653">
                  <c:v>43887.381944444445</c:v>
                </c:pt>
                <c:pt idx="3654">
                  <c:v>43887.388888888891</c:v>
                </c:pt>
                <c:pt idx="3655">
                  <c:v>43887.395833333336</c:v>
                </c:pt>
                <c:pt idx="3656">
                  <c:v>43887.402777777781</c:v>
                </c:pt>
                <c:pt idx="3657">
                  <c:v>43887.409722222219</c:v>
                </c:pt>
                <c:pt idx="3658">
                  <c:v>43887.416666666664</c:v>
                </c:pt>
                <c:pt idx="3659">
                  <c:v>43887.423611111109</c:v>
                </c:pt>
                <c:pt idx="3660">
                  <c:v>43887.430555555555</c:v>
                </c:pt>
                <c:pt idx="3661">
                  <c:v>43887.4375</c:v>
                </c:pt>
                <c:pt idx="3662">
                  <c:v>43887.444444444445</c:v>
                </c:pt>
                <c:pt idx="3663">
                  <c:v>43887.451388888891</c:v>
                </c:pt>
                <c:pt idx="3664">
                  <c:v>43887.458333333336</c:v>
                </c:pt>
                <c:pt idx="3665">
                  <c:v>43887.465277777781</c:v>
                </c:pt>
                <c:pt idx="3666">
                  <c:v>43887.472222222219</c:v>
                </c:pt>
                <c:pt idx="3667">
                  <c:v>43887.479166666664</c:v>
                </c:pt>
                <c:pt idx="3668">
                  <c:v>43887.486111111109</c:v>
                </c:pt>
                <c:pt idx="3669">
                  <c:v>43887.493055555555</c:v>
                </c:pt>
                <c:pt idx="3670">
                  <c:v>43887.5</c:v>
                </c:pt>
                <c:pt idx="3671">
                  <c:v>43887.506944444445</c:v>
                </c:pt>
                <c:pt idx="3672">
                  <c:v>43887.513888888891</c:v>
                </c:pt>
                <c:pt idx="3673">
                  <c:v>43887.520833333336</c:v>
                </c:pt>
                <c:pt idx="3674">
                  <c:v>43887.527777777781</c:v>
                </c:pt>
                <c:pt idx="3675">
                  <c:v>43887.534722222219</c:v>
                </c:pt>
                <c:pt idx="3676">
                  <c:v>43887.541666666664</c:v>
                </c:pt>
                <c:pt idx="3677">
                  <c:v>43887.548611111109</c:v>
                </c:pt>
                <c:pt idx="3678">
                  <c:v>43887.555555555555</c:v>
                </c:pt>
                <c:pt idx="3679">
                  <c:v>43887.5625</c:v>
                </c:pt>
                <c:pt idx="3680">
                  <c:v>43887.569444444445</c:v>
                </c:pt>
                <c:pt idx="3681">
                  <c:v>43887.576388888891</c:v>
                </c:pt>
                <c:pt idx="3682">
                  <c:v>43887.583333333336</c:v>
                </c:pt>
                <c:pt idx="3683">
                  <c:v>43887.590277777781</c:v>
                </c:pt>
                <c:pt idx="3684">
                  <c:v>43887.597222222219</c:v>
                </c:pt>
                <c:pt idx="3685">
                  <c:v>43887.604166666664</c:v>
                </c:pt>
                <c:pt idx="3686">
                  <c:v>43887.611111111109</c:v>
                </c:pt>
                <c:pt idx="3687">
                  <c:v>43887.618055555555</c:v>
                </c:pt>
                <c:pt idx="3688">
                  <c:v>43887.625</c:v>
                </c:pt>
                <c:pt idx="3689">
                  <c:v>43887.631944444445</c:v>
                </c:pt>
                <c:pt idx="3690">
                  <c:v>43887.638888888891</c:v>
                </c:pt>
                <c:pt idx="3691">
                  <c:v>43887.645833333336</c:v>
                </c:pt>
                <c:pt idx="3692">
                  <c:v>43887.652777777781</c:v>
                </c:pt>
                <c:pt idx="3693">
                  <c:v>43887.659722222219</c:v>
                </c:pt>
                <c:pt idx="3694">
                  <c:v>43887.666666666664</c:v>
                </c:pt>
                <c:pt idx="3695">
                  <c:v>43887.673611111109</c:v>
                </c:pt>
                <c:pt idx="3696">
                  <c:v>43887.680555555555</c:v>
                </c:pt>
                <c:pt idx="3697">
                  <c:v>43887.6875</c:v>
                </c:pt>
                <c:pt idx="3698">
                  <c:v>43887.694444444445</c:v>
                </c:pt>
                <c:pt idx="3699">
                  <c:v>43887.701388888891</c:v>
                </c:pt>
                <c:pt idx="3700">
                  <c:v>43887.708333333336</c:v>
                </c:pt>
                <c:pt idx="3701">
                  <c:v>43887.715277777781</c:v>
                </c:pt>
                <c:pt idx="3702">
                  <c:v>43887.722222222219</c:v>
                </c:pt>
                <c:pt idx="3703">
                  <c:v>43887.729166666664</c:v>
                </c:pt>
                <c:pt idx="3704">
                  <c:v>43887.736111111109</c:v>
                </c:pt>
                <c:pt idx="3705">
                  <c:v>43887.743055555555</c:v>
                </c:pt>
                <c:pt idx="3706">
                  <c:v>43887.75</c:v>
                </c:pt>
                <c:pt idx="3707">
                  <c:v>43887.756944444445</c:v>
                </c:pt>
                <c:pt idx="3708">
                  <c:v>43887.763888888891</c:v>
                </c:pt>
                <c:pt idx="3709">
                  <c:v>43887.770833333336</c:v>
                </c:pt>
                <c:pt idx="3710">
                  <c:v>43887.777777777781</c:v>
                </c:pt>
                <c:pt idx="3711">
                  <c:v>43887.784722222219</c:v>
                </c:pt>
                <c:pt idx="3712">
                  <c:v>43887.791666666664</c:v>
                </c:pt>
                <c:pt idx="3713">
                  <c:v>43887.798611111109</c:v>
                </c:pt>
                <c:pt idx="3714">
                  <c:v>43887.805555555555</c:v>
                </c:pt>
                <c:pt idx="3715">
                  <c:v>43887.8125</c:v>
                </c:pt>
                <c:pt idx="3716">
                  <c:v>43887.819444444445</c:v>
                </c:pt>
                <c:pt idx="3717">
                  <c:v>43887.826388888891</c:v>
                </c:pt>
                <c:pt idx="3718">
                  <c:v>43887.833333333336</c:v>
                </c:pt>
                <c:pt idx="3719">
                  <c:v>43887.840277777781</c:v>
                </c:pt>
                <c:pt idx="3720">
                  <c:v>43887.847222222219</c:v>
                </c:pt>
                <c:pt idx="3721">
                  <c:v>43887.854166666664</c:v>
                </c:pt>
                <c:pt idx="3722">
                  <c:v>43887.861111111109</c:v>
                </c:pt>
                <c:pt idx="3723">
                  <c:v>43887.868055555555</c:v>
                </c:pt>
                <c:pt idx="3724">
                  <c:v>43887.875</c:v>
                </c:pt>
                <c:pt idx="3725">
                  <c:v>43887.881944444445</c:v>
                </c:pt>
                <c:pt idx="3726">
                  <c:v>43887.888888888891</c:v>
                </c:pt>
                <c:pt idx="3727">
                  <c:v>43887.895833333336</c:v>
                </c:pt>
                <c:pt idx="3728">
                  <c:v>43887.902777777781</c:v>
                </c:pt>
                <c:pt idx="3729">
                  <c:v>43887.909722222219</c:v>
                </c:pt>
                <c:pt idx="3730">
                  <c:v>43887.916666666664</c:v>
                </c:pt>
                <c:pt idx="3731">
                  <c:v>43887.923611111109</c:v>
                </c:pt>
                <c:pt idx="3732">
                  <c:v>43887.930555555555</c:v>
                </c:pt>
                <c:pt idx="3733">
                  <c:v>43887.9375</c:v>
                </c:pt>
                <c:pt idx="3734">
                  <c:v>43887.944444444445</c:v>
                </c:pt>
                <c:pt idx="3735">
                  <c:v>43887.951388888891</c:v>
                </c:pt>
                <c:pt idx="3736">
                  <c:v>43887.958333333336</c:v>
                </c:pt>
                <c:pt idx="3737">
                  <c:v>43887.965277777781</c:v>
                </c:pt>
                <c:pt idx="3738">
                  <c:v>43887.972222222219</c:v>
                </c:pt>
                <c:pt idx="3739">
                  <c:v>43887.979166666664</c:v>
                </c:pt>
                <c:pt idx="3740">
                  <c:v>43887.986111111109</c:v>
                </c:pt>
                <c:pt idx="3741">
                  <c:v>43887.993055555555</c:v>
                </c:pt>
                <c:pt idx="3742">
                  <c:v>43888</c:v>
                </c:pt>
                <c:pt idx="3743">
                  <c:v>43888.006944444445</c:v>
                </c:pt>
                <c:pt idx="3744">
                  <c:v>43888.013888888891</c:v>
                </c:pt>
                <c:pt idx="3745">
                  <c:v>43888.020833333336</c:v>
                </c:pt>
                <c:pt idx="3746">
                  <c:v>43888.027777777781</c:v>
                </c:pt>
                <c:pt idx="3747">
                  <c:v>43888.034722222219</c:v>
                </c:pt>
                <c:pt idx="3748">
                  <c:v>43888.041666666664</c:v>
                </c:pt>
                <c:pt idx="3749">
                  <c:v>43888.048611111109</c:v>
                </c:pt>
                <c:pt idx="3750">
                  <c:v>43888.055555555555</c:v>
                </c:pt>
                <c:pt idx="3751">
                  <c:v>43888.0625</c:v>
                </c:pt>
                <c:pt idx="3752">
                  <c:v>43888.069444444445</c:v>
                </c:pt>
                <c:pt idx="3753">
                  <c:v>43888.076388888891</c:v>
                </c:pt>
                <c:pt idx="3754">
                  <c:v>43888.083333333336</c:v>
                </c:pt>
                <c:pt idx="3755">
                  <c:v>43888.090277777781</c:v>
                </c:pt>
                <c:pt idx="3756">
                  <c:v>43888.097222222219</c:v>
                </c:pt>
                <c:pt idx="3757">
                  <c:v>43888.104166666664</c:v>
                </c:pt>
                <c:pt idx="3758">
                  <c:v>43888.111111111109</c:v>
                </c:pt>
                <c:pt idx="3759">
                  <c:v>43888.118055555555</c:v>
                </c:pt>
                <c:pt idx="3760">
                  <c:v>43888.125</c:v>
                </c:pt>
                <c:pt idx="3761">
                  <c:v>43888.131944444445</c:v>
                </c:pt>
                <c:pt idx="3762">
                  <c:v>43888.138888888891</c:v>
                </c:pt>
                <c:pt idx="3763">
                  <c:v>43888.145833333336</c:v>
                </c:pt>
                <c:pt idx="3764">
                  <c:v>43888.152777777781</c:v>
                </c:pt>
                <c:pt idx="3765">
                  <c:v>43888.159722222219</c:v>
                </c:pt>
                <c:pt idx="3766">
                  <c:v>43888.166666666664</c:v>
                </c:pt>
                <c:pt idx="3767">
                  <c:v>43888.173611111109</c:v>
                </c:pt>
                <c:pt idx="3768">
                  <c:v>43888.180555555555</c:v>
                </c:pt>
                <c:pt idx="3769">
                  <c:v>43888.1875</c:v>
                </c:pt>
                <c:pt idx="3770">
                  <c:v>43888.194444444445</c:v>
                </c:pt>
                <c:pt idx="3771">
                  <c:v>43888.201388888891</c:v>
                </c:pt>
                <c:pt idx="3772">
                  <c:v>43888.208333333336</c:v>
                </c:pt>
                <c:pt idx="3773">
                  <c:v>43888.215277777781</c:v>
                </c:pt>
                <c:pt idx="3774">
                  <c:v>43888.222222222219</c:v>
                </c:pt>
                <c:pt idx="3775">
                  <c:v>43888.229166666664</c:v>
                </c:pt>
                <c:pt idx="3776">
                  <c:v>43888.236111111109</c:v>
                </c:pt>
                <c:pt idx="3777">
                  <c:v>43888.243055555555</c:v>
                </c:pt>
                <c:pt idx="3778">
                  <c:v>43888.25</c:v>
                </c:pt>
                <c:pt idx="3779">
                  <c:v>43888.256944444445</c:v>
                </c:pt>
                <c:pt idx="3780">
                  <c:v>43888.263888888891</c:v>
                </c:pt>
                <c:pt idx="3781">
                  <c:v>43888.270833333336</c:v>
                </c:pt>
                <c:pt idx="3782">
                  <c:v>43888.277777777781</c:v>
                </c:pt>
                <c:pt idx="3783">
                  <c:v>43888.284722222219</c:v>
                </c:pt>
                <c:pt idx="3784">
                  <c:v>43888.291666666664</c:v>
                </c:pt>
                <c:pt idx="3785">
                  <c:v>43888.298611111109</c:v>
                </c:pt>
                <c:pt idx="3786">
                  <c:v>43888.305555555555</c:v>
                </c:pt>
                <c:pt idx="3787">
                  <c:v>43888.3125</c:v>
                </c:pt>
                <c:pt idx="3788">
                  <c:v>43888.319444444445</c:v>
                </c:pt>
                <c:pt idx="3789">
                  <c:v>43888.326388888891</c:v>
                </c:pt>
                <c:pt idx="3790">
                  <c:v>43888.333333333336</c:v>
                </c:pt>
                <c:pt idx="3791">
                  <c:v>43888.340277777781</c:v>
                </c:pt>
                <c:pt idx="3792">
                  <c:v>43888.347222222219</c:v>
                </c:pt>
                <c:pt idx="3793">
                  <c:v>43888.354166666664</c:v>
                </c:pt>
                <c:pt idx="3794">
                  <c:v>43888.361111111109</c:v>
                </c:pt>
                <c:pt idx="3795">
                  <c:v>43888.368055555555</c:v>
                </c:pt>
                <c:pt idx="3796">
                  <c:v>43888.375</c:v>
                </c:pt>
                <c:pt idx="3797">
                  <c:v>43888.381944444445</c:v>
                </c:pt>
                <c:pt idx="3798">
                  <c:v>43888.388888888891</c:v>
                </c:pt>
                <c:pt idx="3799">
                  <c:v>43888.395833333336</c:v>
                </c:pt>
                <c:pt idx="3800">
                  <c:v>43888.402777777781</c:v>
                </c:pt>
                <c:pt idx="3801">
                  <c:v>43888.409722222219</c:v>
                </c:pt>
                <c:pt idx="3802">
                  <c:v>43888.416666666664</c:v>
                </c:pt>
                <c:pt idx="3803">
                  <c:v>43888.423611111109</c:v>
                </c:pt>
                <c:pt idx="3804">
                  <c:v>43888.430555555555</c:v>
                </c:pt>
                <c:pt idx="3805">
                  <c:v>43888.4375</c:v>
                </c:pt>
                <c:pt idx="3806">
                  <c:v>43888.444444444445</c:v>
                </c:pt>
                <c:pt idx="3807">
                  <c:v>43888.451388888891</c:v>
                </c:pt>
                <c:pt idx="3808">
                  <c:v>43888.458333333336</c:v>
                </c:pt>
                <c:pt idx="3809">
                  <c:v>43888.465277777781</c:v>
                </c:pt>
                <c:pt idx="3810">
                  <c:v>43888.472222222219</c:v>
                </c:pt>
                <c:pt idx="3811">
                  <c:v>43888.479166666664</c:v>
                </c:pt>
                <c:pt idx="3812">
                  <c:v>43888.486111111109</c:v>
                </c:pt>
                <c:pt idx="3813">
                  <c:v>43888.493055555555</c:v>
                </c:pt>
                <c:pt idx="3814">
                  <c:v>43888.5</c:v>
                </c:pt>
                <c:pt idx="3815">
                  <c:v>43888.506944444445</c:v>
                </c:pt>
                <c:pt idx="3816">
                  <c:v>43888.513888888891</c:v>
                </c:pt>
                <c:pt idx="3817">
                  <c:v>43888.520833333336</c:v>
                </c:pt>
                <c:pt idx="3818">
                  <c:v>43888.527777777781</c:v>
                </c:pt>
                <c:pt idx="3819">
                  <c:v>43888.534722222219</c:v>
                </c:pt>
                <c:pt idx="3820">
                  <c:v>43888.541666666664</c:v>
                </c:pt>
                <c:pt idx="3821">
                  <c:v>43888.548611111109</c:v>
                </c:pt>
                <c:pt idx="3822">
                  <c:v>43888.555555555555</c:v>
                </c:pt>
                <c:pt idx="3823">
                  <c:v>43888.5625</c:v>
                </c:pt>
                <c:pt idx="3824">
                  <c:v>43888.569444444445</c:v>
                </c:pt>
                <c:pt idx="3825">
                  <c:v>43888.576388888891</c:v>
                </c:pt>
                <c:pt idx="3826">
                  <c:v>43888.583333333336</c:v>
                </c:pt>
                <c:pt idx="3827">
                  <c:v>43888.590277777781</c:v>
                </c:pt>
                <c:pt idx="3828">
                  <c:v>43888.597222222219</c:v>
                </c:pt>
                <c:pt idx="3829">
                  <c:v>43888.604166666664</c:v>
                </c:pt>
                <c:pt idx="3830">
                  <c:v>43888.611111111109</c:v>
                </c:pt>
                <c:pt idx="3831">
                  <c:v>43888.618055555555</c:v>
                </c:pt>
                <c:pt idx="3832">
                  <c:v>43888.625</c:v>
                </c:pt>
                <c:pt idx="3833">
                  <c:v>43888.631944444445</c:v>
                </c:pt>
                <c:pt idx="3834">
                  <c:v>43888.638888888891</c:v>
                </c:pt>
                <c:pt idx="3835">
                  <c:v>43888.645833333336</c:v>
                </c:pt>
                <c:pt idx="3836">
                  <c:v>43888.652777777781</c:v>
                </c:pt>
                <c:pt idx="3837">
                  <c:v>43888.659722222219</c:v>
                </c:pt>
                <c:pt idx="3838">
                  <c:v>43888.666666666664</c:v>
                </c:pt>
                <c:pt idx="3839">
                  <c:v>43888.673611111109</c:v>
                </c:pt>
                <c:pt idx="3840">
                  <c:v>43888.680555555555</c:v>
                </c:pt>
                <c:pt idx="3841">
                  <c:v>43888.6875</c:v>
                </c:pt>
                <c:pt idx="3842">
                  <c:v>43888.694444444445</c:v>
                </c:pt>
                <c:pt idx="3843">
                  <c:v>43888.701388888891</c:v>
                </c:pt>
                <c:pt idx="3844">
                  <c:v>43888.708333333336</c:v>
                </c:pt>
                <c:pt idx="3845">
                  <c:v>43888.715277777781</c:v>
                </c:pt>
                <c:pt idx="3846">
                  <c:v>43888.722222222219</c:v>
                </c:pt>
                <c:pt idx="3847">
                  <c:v>43888.729166666664</c:v>
                </c:pt>
                <c:pt idx="3848">
                  <c:v>43888.736111111109</c:v>
                </c:pt>
                <c:pt idx="3849">
                  <c:v>43888.743055555555</c:v>
                </c:pt>
                <c:pt idx="3850">
                  <c:v>43888.75</c:v>
                </c:pt>
                <c:pt idx="3851">
                  <c:v>43888.756944444445</c:v>
                </c:pt>
                <c:pt idx="3852">
                  <c:v>43888.763888888891</c:v>
                </c:pt>
                <c:pt idx="3853">
                  <c:v>43888.770833333336</c:v>
                </c:pt>
                <c:pt idx="3854">
                  <c:v>43888.777777777781</c:v>
                </c:pt>
                <c:pt idx="3855">
                  <c:v>43888.784722222219</c:v>
                </c:pt>
                <c:pt idx="3856">
                  <c:v>43888.791666666664</c:v>
                </c:pt>
                <c:pt idx="3857">
                  <c:v>43888.798611111109</c:v>
                </c:pt>
                <c:pt idx="3858">
                  <c:v>43888.805555555555</c:v>
                </c:pt>
                <c:pt idx="3859">
                  <c:v>43888.8125</c:v>
                </c:pt>
                <c:pt idx="3860">
                  <c:v>43888.819444444445</c:v>
                </c:pt>
                <c:pt idx="3861">
                  <c:v>43888.826388888891</c:v>
                </c:pt>
                <c:pt idx="3862">
                  <c:v>43888.833333333336</c:v>
                </c:pt>
                <c:pt idx="3863">
                  <c:v>43888.840277777781</c:v>
                </c:pt>
                <c:pt idx="3864">
                  <c:v>43888.847222222219</c:v>
                </c:pt>
                <c:pt idx="3865">
                  <c:v>43888.854166666664</c:v>
                </c:pt>
                <c:pt idx="3866">
                  <c:v>43888.861111111109</c:v>
                </c:pt>
                <c:pt idx="3867">
                  <c:v>43888.868055555555</c:v>
                </c:pt>
                <c:pt idx="3868">
                  <c:v>43888.875</c:v>
                </c:pt>
                <c:pt idx="3869">
                  <c:v>43888.881944444445</c:v>
                </c:pt>
                <c:pt idx="3870">
                  <c:v>43888.888888888891</c:v>
                </c:pt>
                <c:pt idx="3871">
                  <c:v>43888.895833333336</c:v>
                </c:pt>
                <c:pt idx="3872">
                  <c:v>43888.902777777781</c:v>
                </c:pt>
                <c:pt idx="3873">
                  <c:v>43888.909722222219</c:v>
                </c:pt>
                <c:pt idx="3874">
                  <c:v>43888.916666666664</c:v>
                </c:pt>
                <c:pt idx="3875">
                  <c:v>43888.923611111109</c:v>
                </c:pt>
                <c:pt idx="3876">
                  <c:v>43888.930555555555</c:v>
                </c:pt>
                <c:pt idx="3877">
                  <c:v>43888.9375</c:v>
                </c:pt>
                <c:pt idx="3878">
                  <c:v>43888.944444444445</c:v>
                </c:pt>
                <c:pt idx="3879">
                  <c:v>43888.951388888891</c:v>
                </c:pt>
                <c:pt idx="3880">
                  <c:v>43888.958333333336</c:v>
                </c:pt>
                <c:pt idx="3881">
                  <c:v>43888.965277777781</c:v>
                </c:pt>
                <c:pt idx="3882">
                  <c:v>43888.972222222219</c:v>
                </c:pt>
                <c:pt idx="3883">
                  <c:v>43888.979166666664</c:v>
                </c:pt>
                <c:pt idx="3884">
                  <c:v>43888.986111111109</c:v>
                </c:pt>
                <c:pt idx="3885">
                  <c:v>43888.993055555555</c:v>
                </c:pt>
                <c:pt idx="3886">
                  <c:v>43889</c:v>
                </c:pt>
                <c:pt idx="3887">
                  <c:v>43889.006944444445</c:v>
                </c:pt>
                <c:pt idx="3888">
                  <c:v>43889.013888888891</c:v>
                </c:pt>
                <c:pt idx="3889">
                  <c:v>43889.020833333336</c:v>
                </c:pt>
                <c:pt idx="3890">
                  <c:v>43889.027777777781</c:v>
                </c:pt>
                <c:pt idx="3891">
                  <c:v>43889.034722222219</c:v>
                </c:pt>
                <c:pt idx="3892">
                  <c:v>43889.041666666664</c:v>
                </c:pt>
                <c:pt idx="3893">
                  <c:v>43889.048611111109</c:v>
                </c:pt>
                <c:pt idx="3894">
                  <c:v>43889.055555555555</c:v>
                </c:pt>
                <c:pt idx="3895">
                  <c:v>43889.0625</c:v>
                </c:pt>
                <c:pt idx="3896">
                  <c:v>43889.069444444445</c:v>
                </c:pt>
                <c:pt idx="3897">
                  <c:v>43889.076388888891</c:v>
                </c:pt>
                <c:pt idx="3898">
                  <c:v>43889.083333333336</c:v>
                </c:pt>
                <c:pt idx="3899">
                  <c:v>43889.090277777781</c:v>
                </c:pt>
                <c:pt idx="3900">
                  <c:v>43889.097222222219</c:v>
                </c:pt>
                <c:pt idx="3901">
                  <c:v>43889.104166666664</c:v>
                </c:pt>
                <c:pt idx="3902">
                  <c:v>43889.111111111109</c:v>
                </c:pt>
                <c:pt idx="3903">
                  <c:v>43889.118055555555</c:v>
                </c:pt>
                <c:pt idx="3904">
                  <c:v>43889.125</c:v>
                </c:pt>
                <c:pt idx="3905">
                  <c:v>43889.131944444445</c:v>
                </c:pt>
                <c:pt idx="3906">
                  <c:v>43889.138888888891</c:v>
                </c:pt>
                <c:pt idx="3907">
                  <c:v>43889.145833333336</c:v>
                </c:pt>
                <c:pt idx="3908">
                  <c:v>43889.152777777781</c:v>
                </c:pt>
                <c:pt idx="3909">
                  <c:v>43889.159722222219</c:v>
                </c:pt>
                <c:pt idx="3910">
                  <c:v>43889.166666666664</c:v>
                </c:pt>
                <c:pt idx="3911">
                  <c:v>43889.173611111109</c:v>
                </c:pt>
                <c:pt idx="3912">
                  <c:v>43889.180555555555</c:v>
                </c:pt>
                <c:pt idx="3913">
                  <c:v>43889.1875</c:v>
                </c:pt>
                <c:pt idx="3914">
                  <c:v>43889.194444444445</c:v>
                </c:pt>
                <c:pt idx="3915">
                  <c:v>43889.201388888891</c:v>
                </c:pt>
                <c:pt idx="3916">
                  <c:v>43889.208333333336</c:v>
                </c:pt>
                <c:pt idx="3917">
                  <c:v>43889.215277777781</c:v>
                </c:pt>
                <c:pt idx="3918">
                  <c:v>43889.222222222219</c:v>
                </c:pt>
                <c:pt idx="3919">
                  <c:v>43889.229166666664</c:v>
                </c:pt>
                <c:pt idx="3920">
                  <c:v>43889.236111111109</c:v>
                </c:pt>
                <c:pt idx="3921">
                  <c:v>43889.243055555555</c:v>
                </c:pt>
                <c:pt idx="3922">
                  <c:v>43889.25</c:v>
                </c:pt>
                <c:pt idx="3923">
                  <c:v>43889.256944444445</c:v>
                </c:pt>
                <c:pt idx="3924">
                  <c:v>43889.263888888891</c:v>
                </c:pt>
                <c:pt idx="3925">
                  <c:v>43889.270833333336</c:v>
                </c:pt>
                <c:pt idx="3926">
                  <c:v>43889.277777777781</c:v>
                </c:pt>
                <c:pt idx="3927">
                  <c:v>43889.284722222219</c:v>
                </c:pt>
                <c:pt idx="3928">
                  <c:v>43889.291666666664</c:v>
                </c:pt>
                <c:pt idx="3929">
                  <c:v>43889.298611111109</c:v>
                </c:pt>
                <c:pt idx="3930">
                  <c:v>43889.305555555555</c:v>
                </c:pt>
                <c:pt idx="3931">
                  <c:v>43889.3125</c:v>
                </c:pt>
                <c:pt idx="3932">
                  <c:v>43889.319444444445</c:v>
                </c:pt>
                <c:pt idx="3933">
                  <c:v>43889.326388888891</c:v>
                </c:pt>
                <c:pt idx="3934">
                  <c:v>43889.333333333336</c:v>
                </c:pt>
                <c:pt idx="3935">
                  <c:v>43889.340277777781</c:v>
                </c:pt>
                <c:pt idx="3936">
                  <c:v>43889.347222222219</c:v>
                </c:pt>
                <c:pt idx="3937">
                  <c:v>43889.354166666664</c:v>
                </c:pt>
                <c:pt idx="3938">
                  <c:v>43889.361111111109</c:v>
                </c:pt>
                <c:pt idx="3939">
                  <c:v>43889.368055555555</c:v>
                </c:pt>
                <c:pt idx="3940">
                  <c:v>43889.375</c:v>
                </c:pt>
                <c:pt idx="3941">
                  <c:v>43889.381944444445</c:v>
                </c:pt>
                <c:pt idx="3942">
                  <c:v>43889.388888888891</c:v>
                </c:pt>
                <c:pt idx="3943">
                  <c:v>43889.395833333336</c:v>
                </c:pt>
                <c:pt idx="3944">
                  <c:v>43889.402777777781</c:v>
                </c:pt>
                <c:pt idx="3945">
                  <c:v>43889.409722222219</c:v>
                </c:pt>
                <c:pt idx="3946">
                  <c:v>43889.416666666664</c:v>
                </c:pt>
                <c:pt idx="3947">
                  <c:v>43889.423611111109</c:v>
                </c:pt>
                <c:pt idx="3948">
                  <c:v>43889.430555555555</c:v>
                </c:pt>
                <c:pt idx="3949">
                  <c:v>43889.4375</c:v>
                </c:pt>
                <c:pt idx="3950">
                  <c:v>43889.444444444445</c:v>
                </c:pt>
                <c:pt idx="3951">
                  <c:v>43889.451388888891</c:v>
                </c:pt>
                <c:pt idx="3952">
                  <c:v>43889.458333333336</c:v>
                </c:pt>
                <c:pt idx="3953">
                  <c:v>43889.465277777781</c:v>
                </c:pt>
                <c:pt idx="3954">
                  <c:v>43889.472222222219</c:v>
                </c:pt>
                <c:pt idx="3955">
                  <c:v>43889.479166666664</c:v>
                </c:pt>
                <c:pt idx="3956">
                  <c:v>43889.486111111109</c:v>
                </c:pt>
                <c:pt idx="3957">
                  <c:v>43889.493055555555</c:v>
                </c:pt>
                <c:pt idx="3958">
                  <c:v>43889.5</c:v>
                </c:pt>
                <c:pt idx="3959">
                  <c:v>43889.506944444445</c:v>
                </c:pt>
                <c:pt idx="3960">
                  <c:v>43889.513888888891</c:v>
                </c:pt>
                <c:pt idx="3961">
                  <c:v>43889.520833333336</c:v>
                </c:pt>
                <c:pt idx="3962">
                  <c:v>43889.527777777781</c:v>
                </c:pt>
                <c:pt idx="3963">
                  <c:v>43889.534722222219</c:v>
                </c:pt>
                <c:pt idx="3964">
                  <c:v>43889.541666666664</c:v>
                </c:pt>
                <c:pt idx="3965">
                  <c:v>43889.548611111109</c:v>
                </c:pt>
                <c:pt idx="3966">
                  <c:v>43889.555555555555</c:v>
                </c:pt>
                <c:pt idx="3967">
                  <c:v>43889.5625</c:v>
                </c:pt>
                <c:pt idx="3968">
                  <c:v>43889.569444444445</c:v>
                </c:pt>
                <c:pt idx="3969">
                  <c:v>43889.576388888891</c:v>
                </c:pt>
                <c:pt idx="3970">
                  <c:v>43889.583333333336</c:v>
                </c:pt>
                <c:pt idx="3971">
                  <c:v>43889.590277777781</c:v>
                </c:pt>
                <c:pt idx="3972">
                  <c:v>43889.597222222219</c:v>
                </c:pt>
                <c:pt idx="3973">
                  <c:v>43889.604166666664</c:v>
                </c:pt>
                <c:pt idx="3974">
                  <c:v>43889.611111111109</c:v>
                </c:pt>
                <c:pt idx="3975">
                  <c:v>43889.618055555555</c:v>
                </c:pt>
                <c:pt idx="3976">
                  <c:v>43889.625</c:v>
                </c:pt>
                <c:pt idx="3977">
                  <c:v>43889.631944444445</c:v>
                </c:pt>
                <c:pt idx="3978">
                  <c:v>43889.638888888891</c:v>
                </c:pt>
                <c:pt idx="3979">
                  <c:v>43889.645833333336</c:v>
                </c:pt>
                <c:pt idx="3980">
                  <c:v>43889.652777777781</c:v>
                </c:pt>
                <c:pt idx="3981">
                  <c:v>43889.659722222219</c:v>
                </c:pt>
                <c:pt idx="3982">
                  <c:v>43889.666666666664</c:v>
                </c:pt>
                <c:pt idx="3983">
                  <c:v>43889.673611111109</c:v>
                </c:pt>
                <c:pt idx="3984">
                  <c:v>43889.680555555555</c:v>
                </c:pt>
                <c:pt idx="3985">
                  <c:v>43889.6875</c:v>
                </c:pt>
                <c:pt idx="3986">
                  <c:v>43889.694444444445</c:v>
                </c:pt>
                <c:pt idx="3987">
                  <c:v>43889.701388888891</c:v>
                </c:pt>
                <c:pt idx="3988">
                  <c:v>43889.708333333336</c:v>
                </c:pt>
                <c:pt idx="3989">
                  <c:v>43889.715277777781</c:v>
                </c:pt>
                <c:pt idx="3990">
                  <c:v>43889.722222222219</c:v>
                </c:pt>
                <c:pt idx="3991">
                  <c:v>43889.729166666664</c:v>
                </c:pt>
                <c:pt idx="3992">
                  <c:v>43889.736111111109</c:v>
                </c:pt>
                <c:pt idx="3993">
                  <c:v>43889.743055555555</c:v>
                </c:pt>
                <c:pt idx="3994">
                  <c:v>43889.75</c:v>
                </c:pt>
                <c:pt idx="3995">
                  <c:v>43889.756944444445</c:v>
                </c:pt>
                <c:pt idx="3996">
                  <c:v>43889.763888888891</c:v>
                </c:pt>
                <c:pt idx="3997">
                  <c:v>43889.770833333336</c:v>
                </c:pt>
                <c:pt idx="3998">
                  <c:v>43889.777777777781</c:v>
                </c:pt>
                <c:pt idx="3999">
                  <c:v>43889.784722222219</c:v>
                </c:pt>
                <c:pt idx="4000">
                  <c:v>43889.791666666664</c:v>
                </c:pt>
                <c:pt idx="4001">
                  <c:v>43889.798611111109</c:v>
                </c:pt>
                <c:pt idx="4002">
                  <c:v>43889.805555555555</c:v>
                </c:pt>
                <c:pt idx="4003">
                  <c:v>43889.8125</c:v>
                </c:pt>
                <c:pt idx="4004">
                  <c:v>43889.819444444445</c:v>
                </c:pt>
                <c:pt idx="4005">
                  <c:v>43889.826388888891</c:v>
                </c:pt>
                <c:pt idx="4006">
                  <c:v>43889.833333333336</c:v>
                </c:pt>
                <c:pt idx="4007">
                  <c:v>43889.840277777781</c:v>
                </c:pt>
                <c:pt idx="4008">
                  <c:v>43889.847222222219</c:v>
                </c:pt>
                <c:pt idx="4009">
                  <c:v>43889.854166666664</c:v>
                </c:pt>
                <c:pt idx="4010">
                  <c:v>43889.861111111109</c:v>
                </c:pt>
                <c:pt idx="4011">
                  <c:v>43889.868055555555</c:v>
                </c:pt>
                <c:pt idx="4012">
                  <c:v>43889.875</c:v>
                </c:pt>
                <c:pt idx="4013">
                  <c:v>43889.881944444445</c:v>
                </c:pt>
                <c:pt idx="4014">
                  <c:v>43889.888888888891</c:v>
                </c:pt>
                <c:pt idx="4015">
                  <c:v>43889.895833333336</c:v>
                </c:pt>
                <c:pt idx="4016">
                  <c:v>43889.902777777781</c:v>
                </c:pt>
                <c:pt idx="4017">
                  <c:v>43889.909722222219</c:v>
                </c:pt>
                <c:pt idx="4018">
                  <c:v>43889.916666666664</c:v>
                </c:pt>
                <c:pt idx="4019">
                  <c:v>43889.923611111109</c:v>
                </c:pt>
                <c:pt idx="4020">
                  <c:v>43889.930555555555</c:v>
                </c:pt>
                <c:pt idx="4021">
                  <c:v>43889.9375</c:v>
                </c:pt>
                <c:pt idx="4022">
                  <c:v>43889.944444444445</c:v>
                </c:pt>
                <c:pt idx="4023">
                  <c:v>43889.951388888891</c:v>
                </c:pt>
                <c:pt idx="4024">
                  <c:v>43889.958333333336</c:v>
                </c:pt>
                <c:pt idx="4025">
                  <c:v>43889.965277777781</c:v>
                </c:pt>
                <c:pt idx="4026">
                  <c:v>43889.972222222219</c:v>
                </c:pt>
                <c:pt idx="4027">
                  <c:v>43889.979166666664</c:v>
                </c:pt>
                <c:pt idx="4028">
                  <c:v>43889.986111111109</c:v>
                </c:pt>
                <c:pt idx="4029">
                  <c:v>43889.993055555555</c:v>
                </c:pt>
                <c:pt idx="4030">
                  <c:v>43890</c:v>
                </c:pt>
                <c:pt idx="4031">
                  <c:v>43890.006944444445</c:v>
                </c:pt>
                <c:pt idx="4032">
                  <c:v>43890.013888888891</c:v>
                </c:pt>
                <c:pt idx="4033">
                  <c:v>43890.020833333336</c:v>
                </c:pt>
                <c:pt idx="4034">
                  <c:v>43890.027777777781</c:v>
                </c:pt>
                <c:pt idx="4035">
                  <c:v>43890.034722222219</c:v>
                </c:pt>
                <c:pt idx="4036">
                  <c:v>43890.041666666664</c:v>
                </c:pt>
                <c:pt idx="4037">
                  <c:v>43890.048611111109</c:v>
                </c:pt>
                <c:pt idx="4038">
                  <c:v>43890.055555555555</c:v>
                </c:pt>
                <c:pt idx="4039">
                  <c:v>43890.0625</c:v>
                </c:pt>
                <c:pt idx="4040">
                  <c:v>43890.069444444445</c:v>
                </c:pt>
                <c:pt idx="4041">
                  <c:v>43890.076388888891</c:v>
                </c:pt>
                <c:pt idx="4042">
                  <c:v>43890.083333333336</c:v>
                </c:pt>
                <c:pt idx="4043">
                  <c:v>43890.090277777781</c:v>
                </c:pt>
                <c:pt idx="4044">
                  <c:v>43890.097222222219</c:v>
                </c:pt>
                <c:pt idx="4045">
                  <c:v>43890.104166666664</c:v>
                </c:pt>
                <c:pt idx="4046">
                  <c:v>43890.111111111109</c:v>
                </c:pt>
                <c:pt idx="4047">
                  <c:v>43890.118055555555</c:v>
                </c:pt>
                <c:pt idx="4048">
                  <c:v>43890.125</c:v>
                </c:pt>
                <c:pt idx="4049">
                  <c:v>43890.131944444445</c:v>
                </c:pt>
                <c:pt idx="4050">
                  <c:v>43890.138888888891</c:v>
                </c:pt>
                <c:pt idx="4051">
                  <c:v>43890.145833333336</c:v>
                </c:pt>
                <c:pt idx="4052">
                  <c:v>43890.152777777781</c:v>
                </c:pt>
                <c:pt idx="4053">
                  <c:v>43890.159722222219</c:v>
                </c:pt>
                <c:pt idx="4054">
                  <c:v>43890.166666666664</c:v>
                </c:pt>
                <c:pt idx="4055">
                  <c:v>43890.173611111109</c:v>
                </c:pt>
                <c:pt idx="4056">
                  <c:v>43890.180555555555</c:v>
                </c:pt>
                <c:pt idx="4057">
                  <c:v>43890.1875</c:v>
                </c:pt>
                <c:pt idx="4058">
                  <c:v>43890.194444444445</c:v>
                </c:pt>
                <c:pt idx="4059">
                  <c:v>43890.201388888891</c:v>
                </c:pt>
                <c:pt idx="4060">
                  <c:v>43890.208333333336</c:v>
                </c:pt>
                <c:pt idx="4061">
                  <c:v>43890.215277777781</c:v>
                </c:pt>
                <c:pt idx="4062">
                  <c:v>43890.222222222219</c:v>
                </c:pt>
                <c:pt idx="4063">
                  <c:v>43890.229166666664</c:v>
                </c:pt>
                <c:pt idx="4064">
                  <c:v>43890.236111111109</c:v>
                </c:pt>
                <c:pt idx="4065">
                  <c:v>43890.243055555555</c:v>
                </c:pt>
                <c:pt idx="4066">
                  <c:v>43890.25</c:v>
                </c:pt>
                <c:pt idx="4067">
                  <c:v>43890.256944444445</c:v>
                </c:pt>
                <c:pt idx="4068">
                  <c:v>43890.263888888891</c:v>
                </c:pt>
                <c:pt idx="4069">
                  <c:v>43890.270833333336</c:v>
                </c:pt>
                <c:pt idx="4070">
                  <c:v>43890.277777777781</c:v>
                </c:pt>
                <c:pt idx="4071">
                  <c:v>43890.284722222219</c:v>
                </c:pt>
                <c:pt idx="4072">
                  <c:v>43890.291666666664</c:v>
                </c:pt>
                <c:pt idx="4073">
                  <c:v>43890.298611111109</c:v>
                </c:pt>
                <c:pt idx="4074">
                  <c:v>43890.305555555555</c:v>
                </c:pt>
                <c:pt idx="4075">
                  <c:v>43890.3125</c:v>
                </c:pt>
                <c:pt idx="4076">
                  <c:v>43890.319444444445</c:v>
                </c:pt>
                <c:pt idx="4077">
                  <c:v>43890.326388888891</c:v>
                </c:pt>
                <c:pt idx="4078">
                  <c:v>43890.333333333336</c:v>
                </c:pt>
                <c:pt idx="4079">
                  <c:v>43890.340277777781</c:v>
                </c:pt>
                <c:pt idx="4080">
                  <c:v>43890.347222222219</c:v>
                </c:pt>
                <c:pt idx="4081">
                  <c:v>43890.354166666664</c:v>
                </c:pt>
                <c:pt idx="4082">
                  <c:v>43890.361111111109</c:v>
                </c:pt>
                <c:pt idx="4083">
                  <c:v>43890.368055555555</c:v>
                </c:pt>
                <c:pt idx="4084">
                  <c:v>43890.375</c:v>
                </c:pt>
                <c:pt idx="4085">
                  <c:v>43890.381944444445</c:v>
                </c:pt>
                <c:pt idx="4086">
                  <c:v>43890.388888888891</c:v>
                </c:pt>
                <c:pt idx="4087">
                  <c:v>43890.395833333336</c:v>
                </c:pt>
                <c:pt idx="4088">
                  <c:v>43890.402777777781</c:v>
                </c:pt>
                <c:pt idx="4089">
                  <c:v>43890.409722222219</c:v>
                </c:pt>
                <c:pt idx="4090">
                  <c:v>43890.416666666664</c:v>
                </c:pt>
                <c:pt idx="4091">
                  <c:v>43890.423611111109</c:v>
                </c:pt>
                <c:pt idx="4092">
                  <c:v>43890.430555555555</c:v>
                </c:pt>
                <c:pt idx="4093">
                  <c:v>43890.4375</c:v>
                </c:pt>
                <c:pt idx="4094">
                  <c:v>43890.444444444445</c:v>
                </c:pt>
                <c:pt idx="4095">
                  <c:v>43890.451388888891</c:v>
                </c:pt>
                <c:pt idx="4096">
                  <c:v>43890.458333333336</c:v>
                </c:pt>
                <c:pt idx="4097">
                  <c:v>43890.465277777781</c:v>
                </c:pt>
                <c:pt idx="4098">
                  <c:v>43890.472222222219</c:v>
                </c:pt>
                <c:pt idx="4099">
                  <c:v>43890.479166666664</c:v>
                </c:pt>
                <c:pt idx="4100">
                  <c:v>43890.486111111109</c:v>
                </c:pt>
                <c:pt idx="4101">
                  <c:v>43890.493055555555</c:v>
                </c:pt>
                <c:pt idx="4102">
                  <c:v>43890.5</c:v>
                </c:pt>
                <c:pt idx="4103">
                  <c:v>43890.506944444445</c:v>
                </c:pt>
                <c:pt idx="4104">
                  <c:v>43890.513888888891</c:v>
                </c:pt>
                <c:pt idx="4105">
                  <c:v>43890.520833333336</c:v>
                </c:pt>
                <c:pt idx="4106">
                  <c:v>43890.527777777781</c:v>
                </c:pt>
                <c:pt idx="4107">
                  <c:v>43890.534722222219</c:v>
                </c:pt>
                <c:pt idx="4108">
                  <c:v>43890.541666666664</c:v>
                </c:pt>
                <c:pt idx="4109">
                  <c:v>43890.548611111109</c:v>
                </c:pt>
                <c:pt idx="4110">
                  <c:v>43890.555555555555</c:v>
                </c:pt>
                <c:pt idx="4111">
                  <c:v>43890.5625</c:v>
                </c:pt>
                <c:pt idx="4112">
                  <c:v>43890.569444444445</c:v>
                </c:pt>
                <c:pt idx="4113">
                  <c:v>43890.576388888891</c:v>
                </c:pt>
                <c:pt idx="4114">
                  <c:v>43890.583333333336</c:v>
                </c:pt>
                <c:pt idx="4115">
                  <c:v>43890.590277777781</c:v>
                </c:pt>
                <c:pt idx="4116">
                  <c:v>43890.597222222219</c:v>
                </c:pt>
                <c:pt idx="4117">
                  <c:v>43890.604166666664</c:v>
                </c:pt>
                <c:pt idx="4118">
                  <c:v>43890.611111111109</c:v>
                </c:pt>
                <c:pt idx="4119">
                  <c:v>43890.618055555555</c:v>
                </c:pt>
                <c:pt idx="4120">
                  <c:v>43890.625</c:v>
                </c:pt>
                <c:pt idx="4121">
                  <c:v>43890.631944444445</c:v>
                </c:pt>
                <c:pt idx="4122">
                  <c:v>43890.638888888891</c:v>
                </c:pt>
                <c:pt idx="4123">
                  <c:v>43890.645833333336</c:v>
                </c:pt>
                <c:pt idx="4124">
                  <c:v>43890.652777777781</c:v>
                </c:pt>
                <c:pt idx="4125">
                  <c:v>43890.659722222219</c:v>
                </c:pt>
                <c:pt idx="4126">
                  <c:v>43890.666666666664</c:v>
                </c:pt>
                <c:pt idx="4127">
                  <c:v>43890.673611111109</c:v>
                </c:pt>
                <c:pt idx="4128">
                  <c:v>43890.680555555555</c:v>
                </c:pt>
                <c:pt idx="4129">
                  <c:v>43890.6875</c:v>
                </c:pt>
                <c:pt idx="4130">
                  <c:v>43890.694444444445</c:v>
                </c:pt>
                <c:pt idx="4131">
                  <c:v>43890.701388888891</c:v>
                </c:pt>
                <c:pt idx="4132">
                  <c:v>43890.708333333336</c:v>
                </c:pt>
                <c:pt idx="4133">
                  <c:v>43890.715277777781</c:v>
                </c:pt>
                <c:pt idx="4134">
                  <c:v>43890.722222222219</c:v>
                </c:pt>
                <c:pt idx="4135">
                  <c:v>43890.729166666664</c:v>
                </c:pt>
                <c:pt idx="4136">
                  <c:v>43890.736111111109</c:v>
                </c:pt>
                <c:pt idx="4137">
                  <c:v>43890.743055555555</c:v>
                </c:pt>
                <c:pt idx="4138">
                  <c:v>43890.75</c:v>
                </c:pt>
                <c:pt idx="4139">
                  <c:v>43890.756944444445</c:v>
                </c:pt>
                <c:pt idx="4140">
                  <c:v>43890.763888888891</c:v>
                </c:pt>
                <c:pt idx="4141">
                  <c:v>43890.770833333336</c:v>
                </c:pt>
                <c:pt idx="4142">
                  <c:v>43890.777777777781</c:v>
                </c:pt>
                <c:pt idx="4143">
                  <c:v>43890.784722222219</c:v>
                </c:pt>
                <c:pt idx="4144">
                  <c:v>43890.791666666664</c:v>
                </c:pt>
                <c:pt idx="4145">
                  <c:v>43890.798611111109</c:v>
                </c:pt>
                <c:pt idx="4146">
                  <c:v>43890.805555555555</c:v>
                </c:pt>
                <c:pt idx="4147">
                  <c:v>43890.8125</c:v>
                </c:pt>
                <c:pt idx="4148">
                  <c:v>43890.819444444445</c:v>
                </c:pt>
                <c:pt idx="4149">
                  <c:v>43890.826388888891</c:v>
                </c:pt>
                <c:pt idx="4150">
                  <c:v>43890.833333333336</c:v>
                </c:pt>
                <c:pt idx="4151">
                  <c:v>43890.840277777781</c:v>
                </c:pt>
                <c:pt idx="4152">
                  <c:v>43890.847222222219</c:v>
                </c:pt>
                <c:pt idx="4153">
                  <c:v>43890.854166666664</c:v>
                </c:pt>
                <c:pt idx="4154">
                  <c:v>43890.861111111109</c:v>
                </c:pt>
                <c:pt idx="4155">
                  <c:v>43890.868055555555</c:v>
                </c:pt>
                <c:pt idx="4156">
                  <c:v>43890.875</c:v>
                </c:pt>
                <c:pt idx="4157">
                  <c:v>43890.881944444445</c:v>
                </c:pt>
                <c:pt idx="4158">
                  <c:v>43890.888888888891</c:v>
                </c:pt>
                <c:pt idx="4159">
                  <c:v>43890.895833333336</c:v>
                </c:pt>
                <c:pt idx="4160">
                  <c:v>43890.902777777781</c:v>
                </c:pt>
                <c:pt idx="4161">
                  <c:v>43890.909722222219</c:v>
                </c:pt>
                <c:pt idx="4162">
                  <c:v>43890.916666666664</c:v>
                </c:pt>
                <c:pt idx="4163">
                  <c:v>43890.923611111109</c:v>
                </c:pt>
                <c:pt idx="4164">
                  <c:v>43890.930555555555</c:v>
                </c:pt>
                <c:pt idx="4165">
                  <c:v>43890.9375</c:v>
                </c:pt>
                <c:pt idx="4166">
                  <c:v>43890.944444444445</c:v>
                </c:pt>
                <c:pt idx="4167">
                  <c:v>43890.951388888891</c:v>
                </c:pt>
                <c:pt idx="4168">
                  <c:v>43890.958333333336</c:v>
                </c:pt>
                <c:pt idx="4169">
                  <c:v>43890.965277777781</c:v>
                </c:pt>
                <c:pt idx="4170">
                  <c:v>43890.972222222219</c:v>
                </c:pt>
                <c:pt idx="4171">
                  <c:v>43890.979166666664</c:v>
                </c:pt>
                <c:pt idx="4172">
                  <c:v>43890.986111111109</c:v>
                </c:pt>
                <c:pt idx="4173">
                  <c:v>43890.993055555555</c:v>
                </c:pt>
              </c:numCache>
            </c:numRef>
          </c:xVal>
          <c:yVal>
            <c:numRef>
              <c:f>UNR_Feb2020!$U$5:$U$4178</c:f>
              <c:numCache>
                <c:formatCode>General</c:formatCode>
                <c:ptCount val="4174"/>
                <c:pt idx="0">
                  <c:v>875.4</c:v>
                </c:pt>
                <c:pt idx="1">
                  <c:v>875.3</c:v>
                </c:pt>
                <c:pt idx="2">
                  <c:v>875.3</c:v>
                </c:pt>
                <c:pt idx="3">
                  <c:v>875.2</c:v>
                </c:pt>
                <c:pt idx="4">
                  <c:v>875.1</c:v>
                </c:pt>
                <c:pt idx="5">
                  <c:v>875</c:v>
                </c:pt>
                <c:pt idx="6">
                  <c:v>875</c:v>
                </c:pt>
                <c:pt idx="7">
                  <c:v>874.9</c:v>
                </c:pt>
                <c:pt idx="8">
                  <c:v>874.9</c:v>
                </c:pt>
                <c:pt idx="9">
                  <c:v>874.8</c:v>
                </c:pt>
                <c:pt idx="10">
                  <c:v>874.9</c:v>
                </c:pt>
                <c:pt idx="11">
                  <c:v>874.9</c:v>
                </c:pt>
                <c:pt idx="12">
                  <c:v>874.9</c:v>
                </c:pt>
                <c:pt idx="13">
                  <c:v>874.9</c:v>
                </c:pt>
                <c:pt idx="14">
                  <c:v>874.8</c:v>
                </c:pt>
                <c:pt idx="15">
                  <c:v>874.8</c:v>
                </c:pt>
                <c:pt idx="16">
                  <c:v>874.8</c:v>
                </c:pt>
                <c:pt idx="17">
                  <c:v>874.8</c:v>
                </c:pt>
                <c:pt idx="18">
                  <c:v>874.8</c:v>
                </c:pt>
                <c:pt idx="19">
                  <c:v>874.8</c:v>
                </c:pt>
                <c:pt idx="20">
                  <c:v>874.7</c:v>
                </c:pt>
                <c:pt idx="21">
                  <c:v>874.7</c:v>
                </c:pt>
                <c:pt idx="22">
                  <c:v>874.7</c:v>
                </c:pt>
                <c:pt idx="23">
                  <c:v>874.6</c:v>
                </c:pt>
                <c:pt idx="24">
                  <c:v>874.6</c:v>
                </c:pt>
                <c:pt idx="25">
                  <c:v>874.5</c:v>
                </c:pt>
                <c:pt idx="26">
                  <c:v>874.5</c:v>
                </c:pt>
                <c:pt idx="27">
                  <c:v>874.5</c:v>
                </c:pt>
                <c:pt idx="28">
                  <c:v>874.5</c:v>
                </c:pt>
                <c:pt idx="29">
                  <c:v>874.6</c:v>
                </c:pt>
                <c:pt idx="30">
                  <c:v>874.6</c:v>
                </c:pt>
                <c:pt idx="31">
                  <c:v>874.5</c:v>
                </c:pt>
                <c:pt idx="32">
                  <c:v>874.4</c:v>
                </c:pt>
                <c:pt idx="33">
                  <c:v>874.5</c:v>
                </c:pt>
                <c:pt idx="34">
                  <c:v>874.4</c:v>
                </c:pt>
                <c:pt idx="35">
                  <c:v>874.3</c:v>
                </c:pt>
                <c:pt idx="36">
                  <c:v>874.2</c:v>
                </c:pt>
                <c:pt idx="37">
                  <c:v>874.3</c:v>
                </c:pt>
                <c:pt idx="38">
                  <c:v>874.5</c:v>
                </c:pt>
                <c:pt idx="39">
                  <c:v>874.5</c:v>
                </c:pt>
                <c:pt idx="40">
                  <c:v>874.5</c:v>
                </c:pt>
                <c:pt idx="41">
                  <c:v>874.5</c:v>
                </c:pt>
                <c:pt idx="42">
                  <c:v>874.5</c:v>
                </c:pt>
                <c:pt idx="43">
                  <c:v>874.5</c:v>
                </c:pt>
                <c:pt idx="44">
                  <c:v>874.5</c:v>
                </c:pt>
                <c:pt idx="45">
                  <c:v>874.5</c:v>
                </c:pt>
                <c:pt idx="46">
                  <c:v>874.5</c:v>
                </c:pt>
                <c:pt idx="47">
                  <c:v>874.6</c:v>
                </c:pt>
                <c:pt idx="48">
                  <c:v>874.5</c:v>
                </c:pt>
                <c:pt idx="49">
                  <c:v>874.5</c:v>
                </c:pt>
                <c:pt idx="50">
                  <c:v>874.5</c:v>
                </c:pt>
                <c:pt idx="51">
                  <c:v>874.5</c:v>
                </c:pt>
                <c:pt idx="52">
                  <c:v>874.5</c:v>
                </c:pt>
                <c:pt idx="53">
                  <c:v>874.6</c:v>
                </c:pt>
                <c:pt idx="54">
                  <c:v>874.5</c:v>
                </c:pt>
                <c:pt idx="55">
                  <c:v>874.5</c:v>
                </c:pt>
                <c:pt idx="56">
                  <c:v>874.4</c:v>
                </c:pt>
                <c:pt idx="57">
                  <c:v>874.3</c:v>
                </c:pt>
                <c:pt idx="58">
                  <c:v>874.3</c:v>
                </c:pt>
                <c:pt idx="59">
                  <c:v>874.3</c:v>
                </c:pt>
                <c:pt idx="60">
                  <c:v>874.2</c:v>
                </c:pt>
                <c:pt idx="61">
                  <c:v>874.3</c:v>
                </c:pt>
                <c:pt idx="62">
                  <c:v>874.3</c:v>
                </c:pt>
                <c:pt idx="63">
                  <c:v>874.3</c:v>
                </c:pt>
                <c:pt idx="64">
                  <c:v>874.1</c:v>
                </c:pt>
                <c:pt idx="65">
                  <c:v>873.9</c:v>
                </c:pt>
                <c:pt idx="66">
                  <c:v>873.8</c:v>
                </c:pt>
                <c:pt idx="67">
                  <c:v>873.8</c:v>
                </c:pt>
                <c:pt idx="68">
                  <c:v>873.5</c:v>
                </c:pt>
                <c:pt idx="69">
                  <c:v>873.3</c:v>
                </c:pt>
                <c:pt idx="70">
                  <c:v>873.2</c:v>
                </c:pt>
                <c:pt idx="71">
                  <c:v>873</c:v>
                </c:pt>
                <c:pt idx="72">
                  <c:v>872.8</c:v>
                </c:pt>
                <c:pt idx="73">
                  <c:v>872.5</c:v>
                </c:pt>
                <c:pt idx="74">
                  <c:v>872.3</c:v>
                </c:pt>
                <c:pt idx="75">
                  <c:v>872.1</c:v>
                </c:pt>
                <c:pt idx="76">
                  <c:v>871.9</c:v>
                </c:pt>
                <c:pt idx="77">
                  <c:v>871.6</c:v>
                </c:pt>
                <c:pt idx="78">
                  <c:v>871.3</c:v>
                </c:pt>
                <c:pt idx="79">
                  <c:v>871</c:v>
                </c:pt>
                <c:pt idx="80">
                  <c:v>870.8</c:v>
                </c:pt>
                <c:pt idx="81">
                  <c:v>870.7</c:v>
                </c:pt>
                <c:pt idx="82">
                  <c:v>870.5</c:v>
                </c:pt>
                <c:pt idx="83">
                  <c:v>870.1</c:v>
                </c:pt>
                <c:pt idx="84">
                  <c:v>869.9</c:v>
                </c:pt>
                <c:pt idx="85">
                  <c:v>869.7</c:v>
                </c:pt>
                <c:pt idx="86">
                  <c:v>869.5</c:v>
                </c:pt>
                <c:pt idx="87">
                  <c:v>869.4</c:v>
                </c:pt>
                <c:pt idx="88">
                  <c:v>869.2</c:v>
                </c:pt>
                <c:pt idx="89">
                  <c:v>869.1</c:v>
                </c:pt>
                <c:pt idx="90">
                  <c:v>868.9</c:v>
                </c:pt>
                <c:pt idx="91">
                  <c:v>868.8</c:v>
                </c:pt>
                <c:pt idx="92">
                  <c:v>868.7</c:v>
                </c:pt>
                <c:pt idx="93">
                  <c:v>868.7</c:v>
                </c:pt>
                <c:pt idx="94">
                  <c:v>868.6</c:v>
                </c:pt>
                <c:pt idx="95">
                  <c:v>868.5</c:v>
                </c:pt>
                <c:pt idx="96">
                  <c:v>868.4</c:v>
                </c:pt>
                <c:pt idx="97">
                  <c:v>868.4</c:v>
                </c:pt>
                <c:pt idx="98">
                  <c:v>868.3</c:v>
                </c:pt>
                <c:pt idx="99">
                  <c:v>868.3</c:v>
                </c:pt>
                <c:pt idx="100">
                  <c:v>868.3</c:v>
                </c:pt>
                <c:pt idx="101">
                  <c:v>868.3</c:v>
                </c:pt>
                <c:pt idx="102">
                  <c:v>868.3</c:v>
                </c:pt>
                <c:pt idx="103">
                  <c:v>868.3</c:v>
                </c:pt>
                <c:pt idx="104">
                  <c:v>868.3</c:v>
                </c:pt>
                <c:pt idx="105">
                  <c:v>868.4</c:v>
                </c:pt>
                <c:pt idx="106">
                  <c:v>868.4</c:v>
                </c:pt>
                <c:pt idx="107">
                  <c:v>868.3</c:v>
                </c:pt>
                <c:pt idx="108">
                  <c:v>868.3</c:v>
                </c:pt>
                <c:pt idx="109">
                  <c:v>868.4</c:v>
                </c:pt>
                <c:pt idx="110">
                  <c:v>868.5</c:v>
                </c:pt>
                <c:pt idx="111">
                  <c:v>868.5</c:v>
                </c:pt>
                <c:pt idx="112">
                  <c:v>868.4</c:v>
                </c:pt>
                <c:pt idx="113">
                  <c:v>868.3</c:v>
                </c:pt>
                <c:pt idx="114">
                  <c:v>868.4</c:v>
                </c:pt>
                <c:pt idx="115">
                  <c:v>868.4</c:v>
                </c:pt>
                <c:pt idx="116">
                  <c:v>868.4</c:v>
                </c:pt>
                <c:pt idx="117">
                  <c:v>868.4</c:v>
                </c:pt>
                <c:pt idx="118">
                  <c:v>868.4</c:v>
                </c:pt>
                <c:pt idx="119">
                  <c:v>868.3</c:v>
                </c:pt>
                <c:pt idx="120">
                  <c:v>868.2</c:v>
                </c:pt>
                <c:pt idx="121">
                  <c:v>868.1</c:v>
                </c:pt>
                <c:pt idx="122">
                  <c:v>867.9</c:v>
                </c:pt>
                <c:pt idx="123">
                  <c:v>867.9</c:v>
                </c:pt>
                <c:pt idx="124">
                  <c:v>867.7</c:v>
                </c:pt>
                <c:pt idx="125">
                  <c:v>867.5</c:v>
                </c:pt>
                <c:pt idx="126">
                  <c:v>867.4</c:v>
                </c:pt>
                <c:pt idx="127">
                  <c:v>867.3</c:v>
                </c:pt>
                <c:pt idx="128">
                  <c:v>867.3</c:v>
                </c:pt>
                <c:pt idx="129">
                  <c:v>867.2</c:v>
                </c:pt>
                <c:pt idx="130">
                  <c:v>867.2</c:v>
                </c:pt>
                <c:pt idx="131">
                  <c:v>867.1</c:v>
                </c:pt>
                <c:pt idx="132">
                  <c:v>867.1</c:v>
                </c:pt>
                <c:pt idx="133">
                  <c:v>867</c:v>
                </c:pt>
                <c:pt idx="134">
                  <c:v>866.9</c:v>
                </c:pt>
                <c:pt idx="135">
                  <c:v>866.8</c:v>
                </c:pt>
                <c:pt idx="136">
                  <c:v>866.7</c:v>
                </c:pt>
                <c:pt idx="137">
                  <c:v>866.6</c:v>
                </c:pt>
                <c:pt idx="138">
                  <c:v>866.5</c:v>
                </c:pt>
                <c:pt idx="139">
                  <c:v>866.5</c:v>
                </c:pt>
                <c:pt idx="140">
                  <c:v>866.4</c:v>
                </c:pt>
                <c:pt idx="141">
                  <c:v>866.3</c:v>
                </c:pt>
                <c:pt idx="142">
                  <c:v>866.2</c:v>
                </c:pt>
                <c:pt idx="143">
                  <c:v>866.1</c:v>
                </c:pt>
                <c:pt idx="144">
                  <c:v>866.1</c:v>
                </c:pt>
                <c:pt idx="145">
                  <c:v>866.1</c:v>
                </c:pt>
                <c:pt idx="146">
                  <c:v>866</c:v>
                </c:pt>
                <c:pt idx="147">
                  <c:v>865.9</c:v>
                </c:pt>
                <c:pt idx="148">
                  <c:v>865.7</c:v>
                </c:pt>
                <c:pt idx="149">
                  <c:v>865.5</c:v>
                </c:pt>
                <c:pt idx="150">
                  <c:v>865.3</c:v>
                </c:pt>
                <c:pt idx="151">
                  <c:v>865.2</c:v>
                </c:pt>
                <c:pt idx="152">
                  <c:v>864.9</c:v>
                </c:pt>
                <c:pt idx="153">
                  <c:v>864.8</c:v>
                </c:pt>
                <c:pt idx="154">
                  <c:v>864.8</c:v>
                </c:pt>
                <c:pt idx="155">
                  <c:v>864.6</c:v>
                </c:pt>
                <c:pt idx="156">
                  <c:v>864.5</c:v>
                </c:pt>
                <c:pt idx="157">
                  <c:v>864.4</c:v>
                </c:pt>
                <c:pt idx="158">
                  <c:v>864.2</c:v>
                </c:pt>
                <c:pt idx="159">
                  <c:v>864</c:v>
                </c:pt>
                <c:pt idx="160">
                  <c:v>863.8</c:v>
                </c:pt>
                <c:pt idx="161">
                  <c:v>863.6</c:v>
                </c:pt>
                <c:pt idx="162">
                  <c:v>863.4</c:v>
                </c:pt>
                <c:pt idx="163">
                  <c:v>863.2</c:v>
                </c:pt>
                <c:pt idx="164">
                  <c:v>863</c:v>
                </c:pt>
                <c:pt idx="165">
                  <c:v>862.6</c:v>
                </c:pt>
                <c:pt idx="166">
                  <c:v>862.5</c:v>
                </c:pt>
                <c:pt idx="167">
                  <c:v>862.4</c:v>
                </c:pt>
                <c:pt idx="168">
                  <c:v>862.2</c:v>
                </c:pt>
                <c:pt idx="169">
                  <c:v>862.1</c:v>
                </c:pt>
                <c:pt idx="170">
                  <c:v>861.9</c:v>
                </c:pt>
                <c:pt idx="171">
                  <c:v>861.8</c:v>
                </c:pt>
                <c:pt idx="172">
                  <c:v>861.6</c:v>
                </c:pt>
                <c:pt idx="173">
                  <c:v>861.5</c:v>
                </c:pt>
                <c:pt idx="174">
                  <c:v>861.3</c:v>
                </c:pt>
                <c:pt idx="175">
                  <c:v>861.1</c:v>
                </c:pt>
                <c:pt idx="176">
                  <c:v>860.9</c:v>
                </c:pt>
                <c:pt idx="177">
                  <c:v>860.7</c:v>
                </c:pt>
                <c:pt idx="178">
                  <c:v>860.5</c:v>
                </c:pt>
                <c:pt idx="179">
                  <c:v>860.2</c:v>
                </c:pt>
                <c:pt idx="180">
                  <c:v>860.3</c:v>
                </c:pt>
                <c:pt idx="181">
                  <c:v>860.3</c:v>
                </c:pt>
                <c:pt idx="182">
                  <c:v>860.2</c:v>
                </c:pt>
                <c:pt idx="183">
                  <c:v>860</c:v>
                </c:pt>
                <c:pt idx="184">
                  <c:v>859.9</c:v>
                </c:pt>
                <c:pt idx="185">
                  <c:v>859.6</c:v>
                </c:pt>
                <c:pt idx="186">
                  <c:v>859.4</c:v>
                </c:pt>
                <c:pt idx="187">
                  <c:v>859.3</c:v>
                </c:pt>
                <c:pt idx="188">
                  <c:v>859.2</c:v>
                </c:pt>
                <c:pt idx="189">
                  <c:v>859.2</c:v>
                </c:pt>
                <c:pt idx="190">
                  <c:v>859.2</c:v>
                </c:pt>
                <c:pt idx="191">
                  <c:v>859.2</c:v>
                </c:pt>
                <c:pt idx="192">
                  <c:v>859</c:v>
                </c:pt>
                <c:pt idx="193">
                  <c:v>858.9</c:v>
                </c:pt>
                <c:pt idx="194">
                  <c:v>858.8</c:v>
                </c:pt>
                <c:pt idx="195">
                  <c:v>858.7</c:v>
                </c:pt>
                <c:pt idx="196">
                  <c:v>858.8</c:v>
                </c:pt>
                <c:pt idx="197">
                  <c:v>858.4</c:v>
                </c:pt>
                <c:pt idx="198">
                  <c:v>858</c:v>
                </c:pt>
                <c:pt idx="199">
                  <c:v>857.8</c:v>
                </c:pt>
                <c:pt idx="200">
                  <c:v>857.7</c:v>
                </c:pt>
                <c:pt idx="201">
                  <c:v>857.4</c:v>
                </c:pt>
                <c:pt idx="202">
                  <c:v>857.3</c:v>
                </c:pt>
                <c:pt idx="203">
                  <c:v>857.3</c:v>
                </c:pt>
                <c:pt idx="204">
                  <c:v>857.3</c:v>
                </c:pt>
                <c:pt idx="205">
                  <c:v>857.1</c:v>
                </c:pt>
                <c:pt idx="206">
                  <c:v>857</c:v>
                </c:pt>
                <c:pt idx="207">
                  <c:v>857</c:v>
                </c:pt>
                <c:pt idx="208">
                  <c:v>856.9</c:v>
                </c:pt>
                <c:pt idx="209">
                  <c:v>856.7</c:v>
                </c:pt>
                <c:pt idx="210">
                  <c:v>856.6</c:v>
                </c:pt>
                <c:pt idx="211">
                  <c:v>856.7</c:v>
                </c:pt>
                <c:pt idx="212">
                  <c:v>856.7</c:v>
                </c:pt>
                <c:pt idx="213">
                  <c:v>856.6</c:v>
                </c:pt>
                <c:pt idx="214">
                  <c:v>856.6</c:v>
                </c:pt>
                <c:pt idx="215">
                  <c:v>856.4</c:v>
                </c:pt>
                <c:pt idx="216">
                  <c:v>856.3</c:v>
                </c:pt>
                <c:pt idx="217">
                  <c:v>856.3</c:v>
                </c:pt>
                <c:pt idx="218">
                  <c:v>856.1</c:v>
                </c:pt>
                <c:pt idx="219">
                  <c:v>855.9</c:v>
                </c:pt>
                <c:pt idx="220">
                  <c:v>855.6</c:v>
                </c:pt>
                <c:pt idx="221">
                  <c:v>855.2</c:v>
                </c:pt>
                <c:pt idx="222">
                  <c:v>855</c:v>
                </c:pt>
                <c:pt idx="223">
                  <c:v>855.1</c:v>
                </c:pt>
                <c:pt idx="224">
                  <c:v>855</c:v>
                </c:pt>
                <c:pt idx="225">
                  <c:v>855.1</c:v>
                </c:pt>
                <c:pt idx="226">
                  <c:v>855.2</c:v>
                </c:pt>
                <c:pt idx="227">
                  <c:v>855.3</c:v>
                </c:pt>
                <c:pt idx="228">
                  <c:v>855.3</c:v>
                </c:pt>
                <c:pt idx="229">
                  <c:v>855.5</c:v>
                </c:pt>
                <c:pt idx="230">
                  <c:v>856.2</c:v>
                </c:pt>
                <c:pt idx="231">
                  <c:v>856.5</c:v>
                </c:pt>
                <c:pt idx="232">
                  <c:v>856.7</c:v>
                </c:pt>
                <c:pt idx="233">
                  <c:v>856.8</c:v>
                </c:pt>
                <c:pt idx="234">
                  <c:v>856.9</c:v>
                </c:pt>
                <c:pt idx="235">
                  <c:v>857</c:v>
                </c:pt>
                <c:pt idx="236">
                  <c:v>857.2</c:v>
                </c:pt>
                <c:pt idx="237">
                  <c:v>857.6</c:v>
                </c:pt>
                <c:pt idx="238">
                  <c:v>857.5</c:v>
                </c:pt>
                <c:pt idx="239">
                  <c:v>857.7</c:v>
                </c:pt>
                <c:pt idx="240">
                  <c:v>858</c:v>
                </c:pt>
                <c:pt idx="241">
                  <c:v>858.2</c:v>
                </c:pt>
                <c:pt idx="242">
                  <c:v>858.3</c:v>
                </c:pt>
                <c:pt idx="243">
                  <c:v>858.5</c:v>
                </c:pt>
                <c:pt idx="244">
                  <c:v>858.6</c:v>
                </c:pt>
                <c:pt idx="245">
                  <c:v>858.8</c:v>
                </c:pt>
                <c:pt idx="246">
                  <c:v>859</c:v>
                </c:pt>
                <c:pt idx="247">
                  <c:v>859.3</c:v>
                </c:pt>
                <c:pt idx="248">
                  <c:v>859.4</c:v>
                </c:pt>
                <c:pt idx="249">
                  <c:v>859.5</c:v>
                </c:pt>
                <c:pt idx="250">
                  <c:v>859.6</c:v>
                </c:pt>
                <c:pt idx="251">
                  <c:v>859.8</c:v>
                </c:pt>
                <c:pt idx="252">
                  <c:v>860</c:v>
                </c:pt>
                <c:pt idx="253">
                  <c:v>860.1</c:v>
                </c:pt>
                <c:pt idx="254">
                  <c:v>860.2</c:v>
                </c:pt>
                <c:pt idx="255">
                  <c:v>860.2</c:v>
                </c:pt>
                <c:pt idx="256">
                  <c:v>860.3</c:v>
                </c:pt>
                <c:pt idx="257">
                  <c:v>860.4</c:v>
                </c:pt>
                <c:pt idx="258">
                  <c:v>860.3</c:v>
                </c:pt>
                <c:pt idx="259">
                  <c:v>860.4</c:v>
                </c:pt>
                <c:pt idx="260">
                  <c:v>860.4</c:v>
                </c:pt>
                <c:pt idx="261">
                  <c:v>860.4</c:v>
                </c:pt>
                <c:pt idx="262">
                  <c:v>860.5</c:v>
                </c:pt>
                <c:pt idx="263">
                  <c:v>860.6</c:v>
                </c:pt>
                <c:pt idx="264">
                  <c:v>860.6</c:v>
                </c:pt>
                <c:pt idx="265">
                  <c:v>860.6</c:v>
                </c:pt>
                <c:pt idx="266">
                  <c:v>860.7</c:v>
                </c:pt>
                <c:pt idx="267">
                  <c:v>860.7</c:v>
                </c:pt>
                <c:pt idx="268">
                  <c:v>860.8</c:v>
                </c:pt>
                <c:pt idx="269">
                  <c:v>860.9</c:v>
                </c:pt>
                <c:pt idx="270">
                  <c:v>860.9</c:v>
                </c:pt>
                <c:pt idx="271">
                  <c:v>860.9</c:v>
                </c:pt>
                <c:pt idx="272">
                  <c:v>861</c:v>
                </c:pt>
                <c:pt idx="273">
                  <c:v>861.1</c:v>
                </c:pt>
                <c:pt idx="274">
                  <c:v>861.1</c:v>
                </c:pt>
                <c:pt idx="275">
                  <c:v>861.1</c:v>
                </c:pt>
                <c:pt idx="276">
                  <c:v>861.3</c:v>
                </c:pt>
                <c:pt idx="277">
                  <c:v>861.3</c:v>
                </c:pt>
                <c:pt idx="278">
                  <c:v>861.4</c:v>
                </c:pt>
                <c:pt idx="279">
                  <c:v>861.6</c:v>
                </c:pt>
                <c:pt idx="280">
                  <c:v>861.7</c:v>
                </c:pt>
                <c:pt idx="281">
                  <c:v>861.8</c:v>
                </c:pt>
                <c:pt idx="282">
                  <c:v>861.8</c:v>
                </c:pt>
                <c:pt idx="283">
                  <c:v>861.8</c:v>
                </c:pt>
                <c:pt idx="284">
                  <c:v>861.8</c:v>
                </c:pt>
                <c:pt idx="285">
                  <c:v>861.9</c:v>
                </c:pt>
                <c:pt idx="286">
                  <c:v>862</c:v>
                </c:pt>
                <c:pt idx="287">
                  <c:v>862</c:v>
                </c:pt>
                <c:pt idx="288">
                  <c:v>862</c:v>
                </c:pt>
                <c:pt idx="289">
                  <c:v>862</c:v>
                </c:pt>
                <c:pt idx="290">
                  <c:v>861.9</c:v>
                </c:pt>
                <c:pt idx="291">
                  <c:v>861.9</c:v>
                </c:pt>
                <c:pt idx="292">
                  <c:v>861.8</c:v>
                </c:pt>
                <c:pt idx="293">
                  <c:v>861.7</c:v>
                </c:pt>
                <c:pt idx="294">
                  <c:v>861.7</c:v>
                </c:pt>
                <c:pt idx="295">
                  <c:v>861.7</c:v>
                </c:pt>
                <c:pt idx="296">
                  <c:v>861.8</c:v>
                </c:pt>
                <c:pt idx="297">
                  <c:v>861.7</c:v>
                </c:pt>
                <c:pt idx="298">
                  <c:v>861.8</c:v>
                </c:pt>
                <c:pt idx="299">
                  <c:v>861.9</c:v>
                </c:pt>
                <c:pt idx="300">
                  <c:v>862</c:v>
                </c:pt>
                <c:pt idx="301">
                  <c:v>862</c:v>
                </c:pt>
                <c:pt idx="302">
                  <c:v>862</c:v>
                </c:pt>
                <c:pt idx="303">
                  <c:v>862.2</c:v>
                </c:pt>
                <c:pt idx="304">
                  <c:v>862.3</c:v>
                </c:pt>
                <c:pt idx="305">
                  <c:v>862.3</c:v>
                </c:pt>
                <c:pt idx="306">
                  <c:v>862.3</c:v>
                </c:pt>
                <c:pt idx="307">
                  <c:v>862.3</c:v>
                </c:pt>
                <c:pt idx="308">
                  <c:v>862.2</c:v>
                </c:pt>
                <c:pt idx="309">
                  <c:v>862.1</c:v>
                </c:pt>
                <c:pt idx="310">
                  <c:v>862.3</c:v>
                </c:pt>
                <c:pt idx="311">
                  <c:v>862.3</c:v>
                </c:pt>
                <c:pt idx="312">
                  <c:v>862.3</c:v>
                </c:pt>
                <c:pt idx="313">
                  <c:v>862.3</c:v>
                </c:pt>
                <c:pt idx="314">
                  <c:v>862.3</c:v>
                </c:pt>
                <c:pt idx="315">
                  <c:v>862.3</c:v>
                </c:pt>
                <c:pt idx="316">
                  <c:v>862.3</c:v>
                </c:pt>
                <c:pt idx="317">
                  <c:v>862.3</c:v>
                </c:pt>
                <c:pt idx="318">
                  <c:v>862.3</c:v>
                </c:pt>
                <c:pt idx="319">
                  <c:v>862.3</c:v>
                </c:pt>
                <c:pt idx="320">
                  <c:v>862.2</c:v>
                </c:pt>
                <c:pt idx="321">
                  <c:v>862.4</c:v>
                </c:pt>
                <c:pt idx="322">
                  <c:v>862.5</c:v>
                </c:pt>
                <c:pt idx="323">
                  <c:v>862.3</c:v>
                </c:pt>
                <c:pt idx="324">
                  <c:v>862.5</c:v>
                </c:pt>
                <c:pt idx="325">
                  <c:v>862.5</c:v>
                </c:pt>
                <c:pt idx="326">
                  <c:v>862.6</c:v>
                </c:pt>
                <c:pt idx="327">
                  <c:v>862.7</c:v>
                </c:pt>
                <c:pt idx="328">
                  <c:v>862.6</c:v>
                </c:pt>
                <c:pt idx="329">
                  <c:v>862.7</c:v>
                </c:pt>
                <c:pt idx="330">
                  <c:v>862.8</c:v>
                </c:pt>
                <c:pt idx="331">
                  <c:v>863</c:v>
                </c:pt>
                <c:pt idx="332">
                  <c:v>862.9</c:v>
                </c:pt>
                <c:pt idx="333">
                  <c:v>863</c:v>
                </c:pt>
                <c:pt idx="334">
                  <c:v>863.2</c:v>
                </c:pt>
                <c:pt idx="335">
                  <c:v>863.4</c:v>
                </c:pt>
                <c:pt idx="336">
                  <c:v>863.5</c:v>
                </c:pt>
                <c:pt idx="337">
                  <c:v>863.7</c:v>
                </c:pt>
                <c:pt idx="338">
                  <c:v>863.8</c:v>
                </c:pt>
                <c:pt idx="339">
                  <c:v>864</c:v>
                </c:pt>
                <c:pt idx="340">
                  <c:v>864.2</c:v>
                </c:pt>
                <c:pt idx="341">
                  <c:v>864.3</c:v>
                </c:pt>
                <c:pt idx="342">
                  <c:v>864.5</c:v>
                </c:pt>
                <c:pt idx="343">
                  <c:v>864.6</c:v>
                </c:pt>
                <c:pt idx="344">
                  <c:v>864.8</c:v>
                </c:pt>
                <c:pt idx="345">
                  <c:v>864.8</c:v>
                </c:pt>
                <c:pt idx="346">
                  <c:v>865</c:v>
                </c:pt>
                <c:pt idx="347">
                  <c:v>865</c:v>
                </c:pt>
                <c:pt idx="348">
                  <c:v>865</c:v>
                </c:pt>
                <c:pt idx="349">
                  <c:v>865</c:v>
                </c:pt>
                <c:pt idx="350">
                  <c:v>865</c:v>
                </c:pt>
                <c:pt idx="351">
                  <c:v>865</c:v>
                </c:pt>
                <c:pt idx="352">
                  <c:v>865</c:v>
                </c:pt>
                <c:pt idx="353">
                  <c:v>865</c:v>
                </c:pt>
                <c:pt idx="354">
                  <c:v>864.8</c:v>
                </c:pt>
                <c:pt idx="355">
                  <c:v>864.8</c:v>
                </c:pt>
                <c:pt idx="356">
                  <c:v>864.6</c:v>
                </c:pt>
                <c:pt idx="357">
                  <c:v>864.5</c:v>
                </c:pt>
                <c:pt idx="358">
                  <c:v>864.5</c:v>
                </c:pt>
                <c:pt idx="359">
                  <c:v>864.4</c:v>
                </c:pt>
                <c:pt idx="360">
                  <c:v>864.2</c:v>
                </c:pt>
                <c:pt idx="361">
                  <c:v>864.1</c:v>
                </c:pt>
                <c:pt idx="362">
                  <c:v>863.9</c:v>
                </c:pt>
                <c:pt idx="363">
                  <c:v>863.9</c:v>
                </c:pt>
                <c:pt idx="364">
                  <c:v>863.9</c:v>
                </c:pt>
                <c:pt idx="365">
                  <c:v>863.8</c:v>
                </c:pt>
                <c:pt idx="366">
                  <c:v>863.7</c:v>
                </c:pt>
                <c:pt idx="367">
                  <c:v>863.8</c:v>
                </c:pt>
                <c:pt idx="368">
                  <c:v>863.7</c:v>
                </c:pt>
                <c:pt idx="369">
                  <c:v>863.7</c:v>
                </c:pt>
                <c:pt idx="370">
                  <c:v>863.7</c:v>
                </c:pt>
                <c:pt idx="371">
                  <c:v>863.6</c:v>
                </c:pt>
                <c:pt idx="372">
                  <c:v>863.6</c:v>
                </c:pt>
                <c:pt idx="373">
                  <c:v>863.7</c:v>
                </c:pt>
                <c:pt idx="374">
                  <c:v>863.8</c:v>
                </c:pt>
                <c:pt idx="375">
                  <c:v>863.8</c:v>
                </c:pt>
                <c:pt idx="376">
                  <c:v>863.9</c:v>
                </c:pt>
                <c:pt idx="377">
                  <c:v>864.1</c:v>
                </c:pt>
                <c:pt idx="378">
                  <c:v>864.1</c:v>
                </c:pt>
                <c:pt idx="379">
                  <c:v>864.2</c:v>
                </c:pt>
                <c:pt idx="380">
                  <c:v>864.3</c:v>
                </c:pt>
                <c:pt idx="381">
                  <c:v>864.3</c:v>
                </c:pt>
                <c:pt idx="382">
                  <c:v>864.4</c:v>
                </c:pt>
                <c:pt idx="383">
                  <c:v>864.5</c:v>
                </c:pt>
                <c:pt idx="384">
                  <c:v>864.6</c:v>
                </c:pt>
                <c:pt idx="385">
                  <c:v>864.7</c:v>
                </c:pt>
                <c:pt idx="386">
                  <c:v>864.8</c:v>
                </c:pt>
                <c:pt idx="387">
                  <c:v>865</c:v>
                </c:pt>
                <c:pt idx="388">
                  <c:v>865</c:v>
                </c:pt>
                <c:pt idx="389">
                  <c:v>865</c:v>
                </c:pt>
                <c:pt idx="390">
                  <c:v>865</c:v>
                </c:pt>
                <c:pt idx="391">
                  <c:v>865</c:v>
                </c:pt>
                <c:pt idx="392">
                  <c:v>864.9</c:v>
                </c:pt>
                <c:pt idx="393">
                  <c:v>864.9</c:v>
                </c:pt>
                <c:pt idx="394">
                  <c:v>865</c:v>
                </c:pt>
                <c:pt idx="395">
                  <c:v>865.1</c:v>
                </c:pt>
                <c:pt idx="396">
                  <c:v>865.1</c:v>
                </c:pt>
                <c:pt idx="397">
                  <c:v>865.2</c:v>
                </c:pt>
                <c:pt idx="398">
                  <c:v>865.3</c:v>
                </c:pt>
                <c:pt idx="399">
                  <c:v>865.4</c:v>
                </c:pt>
                <c:pt idx="400">
                  <c:v>865.4</c:v>
                </c:pt>
                <c:pt idx="401">
                  <c:v>865.4</c:v>
                </c:pt>
                <c:pt idx="402">
                  <c:v>865.5</c:v>
                </c:pt>
                <c:pt idx="403">
                  <c:v>865.5</c:v>
                </c:pt>
                <c:pt idx="404">
                  <c:v>865.7</c:v>
                </c:pt>
                <c:pt idx="405">
                  <c:v>865.7</c:v>
                </c:pt>
                <c:pt idx="406">
                  <c:v>865.9</c:v>
                </c:pt>
                <c:pt idx="407">
                  <c:v>866.1</c:v>
                </c:pt>
                <c:pt idx="408">
                  <c:v>866.2</c:v>
                </c:pt>
                <c:pt idx="409">
                  <c:v>866.4</c:v>
                </c:pt>
                <c:pt idx="410">
                  <c:v>866.5</c:v>
                </c:pt>
                <c:pt idx="411">
                  <c:v>866.6</c:v>
                </c:pt>
                <c:pt idx="412">
                  <c:v>866.7</c:v>
                </c:pt>
                <c:pt idx="413">
                  <c:v>866.8</c:v>
                </c:pt>
                <c:pt idx="414">
                  <c:v>867</c:v>
                </c:pt>
                <c:pt idx="415">
                  <c:v>867.1</c:v>
                </c:pt>
                <c:pt idx="416">
                  <c:v>867.2</c:v>
                </c:pt>
                <c:pt idx="417">
                  <c:v>867.2</c:v>
                </c:pt>
                <c:pt idx="418">
                  <c:v>867.4</c:v>
                </c:pt>
                <c:pt idx="419">
                  <c:v>867.5</c:v>
                </c:pt>
                <c:pt idx="420">
                  <c:v>867.4</c:v>
                </c:pt>
                <c:pt idx="421">
                  <c:v>867.5</c:v>
                </c:pt>
                <c:pt idx="422">
                  <c:v>867.7</c:v>
                </c:pt>
                <c:pt idx="423">
                  <c:v>867.7</c:v>
                </c:pt>
                <c:pt idx="424">
                  <c:v>867.7</c:v>
                </c:pt>
                <c:pt idx="425">
                  <c:v>867.7</c:v>
                </c:pt>
                <c:pt idx="426">
                  <c:v>867.7</c:v>
                </c:pt>
                <c:pt idx="427">
                  <c:v>867.7</c:v>
                </c:pt>
                <c:pt idx="428">
                  <c:v>867.7</c:v>
                </c:pt>
                <c:pt idx="429">
                  <c:v>867.8</c:v>
                </c:pt>
                <c:pt idx="430">
                  <c:v>867.8</c:v>
                </c:pt>
                <c:pt idx="431">
                  <c:v>867.9</c:v>
                </c:pt>
                <c:pt idx="432">
                  <c:v>867.8</c:v>
                </c:pt>
                <c:pt idx="433">
                  <c:v>867.8</c:v>
                </c:pt>
                <c:pt idx="434">
                  <c:v>867.8</c:v>
                </c:pt>
                <c:pt idx="435">
                  <c:v>867.8</c:v>
                </c:pt>
                <c:pt idx="436">
                  <c:v>867.8</c:v>
                </c:pt>
                <c:pt idx="437">
                  <c:v>867.8</c:v>
                </c:pt>
                <c:pt idx="438">
                  <c:v>867.8</c:v>
                </c:pt>
                <c:pt idx="439">
                  <c:v>867.8</c:v>
                </c:pt>
                <c:pt idx="440">
                  <c:v>867.8</c:v>
                </c:pt>
                <c:pt idx="441">
                  <c:v>867.7</c:v>
                </c:pt>
                <c:pt idx="442">
                  <c:v>867.8</c:v>
                </c:pt>
                <c:pt idx="443">
                  <c:v>867.9</c:v>
                </c:pt>
                <c:pt idx="444">
                  <c:v>867.9</c:v>
                </c:pt>
                <c:pt idx="445">
                  <c:v>868</c:v>
                </c:pt>
                <c:pt idx="446">
                  <c:v>868.1</c:v>
                </c:pt>
                <c:pt idx="447">
                  <c:v>868.2</c:v>
                </c:pt>
                <c:pt idx="448">
                  <c:v>868.3</c:v>
                </c:pt>
                <c:pt idx="449">
                  <c:v>868.2</c:v>
                </c:pt>
                <c:pt idx="450">
                  <c:v>868.2</c:v>
                </c:pt>
                <c:pt idx="451">
                  <c:v>868.3</c:v>
                </c:pt>
                <c:pt idx="452">
                  <c:v>868.3</c:v>
                </c:pt>
                <c:pt idx="453">
                  <c:v>868.3</c:v>
                </c:pt>
                <c:pt idx="454">
                  <c:v>868.4</c:v>
                </c:pt>
                <c:pt idx="455">
                  <c:v>868.6</c:v>
                </c:pt>
                <c:pt idx="456">
                  <c:v>868.6</c:v>
                </c:pt>
                <c:pt idx="457">
                  <c:v>868.8</c:v>
                </c:pt>
                <c:pt idx="458">
                  <c:v>868.9</c:v>
                </c:pt>
                <c:pt idx="459">
                  <c:v>868.8</c:v>
                </c:pt>
                <c:pt idx="460">
                  <c:v>868.8</c:v>
                </c:pt>
                <c:pt idx="461">
                  <c:v>868.9</c:v>
                </c:pt>
                <c:pt idx="462">
                  <c:v>868.9</c:v>
                </c:pt>
                <c:pt idx="463">
                  <c:v>868.8</c:v>
                </c:pt>
                <c:pt idx="464">
                  <c:v>868.8</c:v>
                </c:pt>
                <c:pt idx="465">
                  <c:v>868.9</c:v>
                </c:pt>
                <c:pt idx="466">
                  <c:v>868.9</c:v>
                </c:pt>
                <c:pt idx="467">
                  <c:v>869</c:v>
                </c:pt>
                <c:pt idx="468">
                  <c:v>869</c:v>
                </c:pt>
                <c:pt idx="469">
                  <c:v>869.2</c:v>
                </c:pt>
                <c:pt idx="470">
                  <c:v>869.2</c:v>
                </c:pt>
                <c:pt idx="471">
                  <c:v>869.3</c:v>
                </c:pt>
                <c:pt idx="472">
                  <c:v>869.5</c:v>
                </c:pt>
                <c:pt idx="473">
                  <c:v>869.7</c:v>
                </c:pt>
                <c:pt idx="474">
                  <c:v>869.8</c:v>
                </c:pt>
                <c:pt idx="475">
                  <c:v>869.9</c:v>
                </c:pt>
                <c:pt idx="476">
                  <c:v>870</c:v>
                </c:pt>
                <c:pt idx="477">
                  <c:v>870.1</c:v>
                </c:pt>
                <c:pt idx="478">
                  <c:v>870.2</c:v>
                </c:pt>
                <c:pt idx="479">
                  <c:v>870.4</c:v>
                </c:pt>
                <c:pt idx="480">
                  <c:v>870.3</c:v>
                </c:pt>
                <c:pt idx="481">
                  <c:v>870.4</c:v>
                </c:pt>
                <c:pt idx="482">
                  <c:v>870.5</c:v>
                </c:pt>
                <c:pt idx="483">
                  <c:v>870.6</c:v>
                </c:pt>
                <c:pt idx="484">
                  <c:v>870.7</c:v>
                </c:pt>
                <c:pt idx="485">
                  <c:v>870.8</c:v>
                </c:pt>
                <c:pt idx="486">
                  <c:v>870.8</c:v>
                </c:pt>
                <c:pt idx="487">
                  <c:v>870.9</c:v>
                </c:pt>
                <c:pt idx="488">
                  <c:v>871</c:v>
                </c:pt>
                <c:pt idx="489">
                  <c:v>871</c:v>
                </c:pt>
                <c:pt idx="490">
                  <c:v>871.1</c:v>
                </c:pt>
                <c:pt idx="491">
                  <c:v>871.1</c:v>
                </c:pt>
                <c:pt idx="492">
                  <c:v>871.1</c:v>
                </c:pt>
                <c:pt idx="493">
                  <c:v>871.1</c:v>
                </c:pt>
                <c:pt idx="494">
                  <c:v>871</c:v>
                </c:pt>
                <c:pt idx="495">
                  <c:v>871</c:v>
                </c:pt>
                <c:pt idx="496">
                  <c:v>871.1</c:v>
                </c:pt>
                <c:pt idx="497">
                  <c:v>871.3</c:v>
                </c:pt>
                <c:pt idx="498">
                  <c:v>871.3</c:v>
                </c:pt>
                <c:pt idx="499">
                  <c:v>871.5</c:v>
                </c:pt>
                <c:pt idx="500">
                  <c:v>871.3</c:v>
                </c:pt>
                <c:pt idx="501">
                  <c:v>871.2</c:v>
                </c:pt>
                <c:pt idx="502">
                  <c:v>871</c:v>
                </c:pt>
                <c:pt idx="503">
                  <c:v>870.9</c:v>
                </c:pt>
                <c:pt idx="504">
                  <c:v>870.8</c:v>
                </c:pt>
                <c:pt idx="505">
                  <c:v>870.7</c:v>
                </c:pt>
                <c:pt idx="506">
                  <c:v>870.6</c:v>
                </c:pt>
                <c:pt idx="507">
                  <c:v>870.5</c:v>
                </c:pt>
                <c:pt idx="508">
                  <c:v>870.2</c:v>
                </c:pt>
                <c:pt idx="509">
                  <c:v>870</c:v>
                </c:pt>
                <c:pt idx="510">
                  <c:v>869.8</c:v>
                </c:pt>
                <c:pt idx="511">
                  <c:v>869.8</c:v>
                </c:pt>
                <c:pt idx="512">
                  <c:v>869.7</c:v>
                </c:pt>
                <c:pt idx="513">
                  <c:v>869.7</c:v>
                </c:pt>
                <c:pt idx="514">
                  <c:v>869.6</c:v>
                </c:pt>
                <c:pt idx="515">
                  <c:v>869.3</c:v>
                </c:pt>
                <c:pt idx="516">
                  <c:v>869.2</c:v>
                </c:pt>
                <c:pt idx="517">
                  <c:v>869.2</c:v>
                </c:pt>
                <c:pt idx="518">
                  <c:v>869.2</c:v>
                </c:pt>
                <c:pt idx="519">
                  <c:v>869</c:v>
                </c:pt>
                <c:pt idx="520">
                  <c:v>868.9</c:v>
                </c:pt>
                <c:pt idx="521">
                  <c:v>869</c:v>
                </c:pt>
                <c:pt idx="522">
                  <c:v>869</c:v>
                </c:pt>
                <c:pt idx="523">
                  <c:v>868.9</c:v>
                </c:pt>
                <c:pt idx="524">
                  <c:v>869.1</c:v>
                </c:pt>
                <c:pt idx="525">
                  <c:v>868.9</c:v>
                </c:pt>
                <c:pt idx="526">
                  <c:v>868.8</c:v>
                </c:pt>
                <c:pt idx="527">
                  <c:v>868.8</c:v>
                </c:pt>
                <c:pt idx="528">
                  <c:v>868.8</c:v>
                </c:pt>
                <c:pt idx="529">
                  <c:v>868.8</c:v>
                </c:pt>
                <c:pt idx="530">
                  <c:v>868.9</c:v>
                </c:pt>
                <c:pt idx="531">
                  <c:v>868.9</c:v>
                </c:pt>
                <c:pt idx="532">
                  <c:v>868.8</c:v>
                </c:pt>
                <c:pt idx="533">
                  <c:v>868.8</c:v>
                </c:pt>
                <c:pt idx="534">
                  <c:v>868.8</c:v>
                </c:pt>
                <c:pt idx="535">
                  <c:v>868.8</c:v>
                </c:pt>
                <c:pt idx="536">
                  <c:v>868.9</c:v>
                </c:pt>
                <c:pt idx="537">
                  <c:v>868.8</c:v>
                </c:pt>
                <c:pt idx="538">
                  <c:v>869</c:v>
                </c:pt>
                <c:pt idx="539">
                  <c:v>869.1</c:v>
                </c:pt>
                <c:pt idx="540">
                  <c:v>869.3</c:v>
                </c:pt>
                <c:pt idx="541">
                  <c:v>869.5</c:v>
                </c:pt>
                <c:pt idx="542">
                  <c:v>869.5</c:v>
                </c:pt>
                <c:pt idx="543">
                  <c:v>869.7</c:v>
                </c:pt>
                <c:pt idx="544">
                  <c:v>869.5</c:v>
                </c:pt>
                <c:pt idx="545">
                  <c:v>869.7</c:v>
                </c:pt>
                <c:pt idx="546">
                  <c:v>869.9</c:v>
                </c:pt>
                <c:pt idx="547">
                  <c:v>870</c:v>
                </c:pt>
                <c:pt idx="548">
                  <c:v>870.1</c:v>
                </c:pt>
                <c:pt idx="549">
                  <c:v>870.2</c:v>
                </c:pt>
                <c:pt idx="550">
                  <c:v>870.1</c:v>
                </c:pt>
                <c:pt idx="551">
                  <c:v>870</c:v>
                </c:pt>
                <c:pt idx="552">
                  <c:v>870</c:v>
                </c:pt>
                <c:pt idx="553">
                  <c:v>870.2</c:v>
                </c:pt>
                <c:pt idx="554">
                  <c:v>869.9</c:v>
                </c:pt>
                <c:pt idx="555">
                  <c:v>870</c:v>
                </c:pt>
                <c:pt idx="556">
                  <c:v>869.9</c:v>
                </c:pt>
                <c:pt idx="557">
                  <c:v>870.3</c:v>
                </c:pt>
                <c:pt idx="558">
                  <c:v>870.3</c:v>
                </c:pt>
                <c:pt idx="559">
                  <c:v>870.4</c:v>
                </c:pt>
                <c:pt idx="560">
                  <c:v>870.4</c:v>
                </c:pt>
                <c:pt idx="561">
                  <c:v>870.5</c:v>
                </c:pt>
                <c:pt idx="562">
                  <c:v>870.5</c:v>
                </c:pt>
                <c:pt idx="563">
                  <c:v>870.7</c:v>
                </c:pt>
                <c:pt idx="564">
                  <c:v>870.6</c:v>
                </c:pt>
                <c:pt idx="565">
                  <c:v>870.4</c:v>
                </c:pt>
                <c:pt idx="566">
                  <c:v>870.4</c:v>
                </c:pt>
                <c:pt idx="567">
                  <c:v>870.2</c:v>
                </c:pt>
                <c:pt idx="568">
                  <c:v>870.2</c:v>
                </c:pt>
                <c:pt idx="569">
                  <c:v>870.3</c:v>
                </c:pt>
                <c:pt idx="570">
                  <c:v>870.2</c:v>
                </c:pt>
                <c:pt idx="571">
                  <c:v>870.1</c:v>
                </c:pt>
                <c:pt idx="572">
                  <c:v>870.3</c:v>
                </c:pt>
                <c:pt idx="573">
                  <c:v>870.3</c:v>
                </c:pt>
                <c:pt idx="574">
                  <c:v>870.2</c:v>
                </c:pt>
                <c:pt idx="575">
                  <c:v>870.3</c:v>
                </c:pt>
                <c:pt idx="576">
                  <c:v>870.4</c:v>
                </c:pt>
                <c:pt idx="577">
                  <c:v>870.5</c:v>
                </c:pt>
                <c:pt idx="578">
                  <c:v>870.5</c:v>
                </c:pt>
                <c:pt idx="579">
                  <c:v>870.5</c:v>
                </c:pt>
                <c:pt idx="580">
                  <c:v>870.2</c:v>
                </c:pt>
                <c:pt idx="581">
                  <c:v>870.1</c:v>
                </c:pt>
                <c:pt idx="582">
                  <c:v>870.3</c:v>
                </c:pt>
                <c:pt idx="583">
                  <c:v>870.4</c:v>
                </c:pt>
                <c:pt idx="584">
                  <c:v>870.3</c:v>
                </c:pt>
                <c:pt idx="585">
                  <c:v>870.2</c:v>
                </c:pt>
                <c:pt idx="586">
                  <c:v>870.2</c:v>
                </c:pt>
                <c:pt idx="587">
                  <c:v>870.3</c:v>
                </c:pt>
                <c:pt idx="588">
                  <c:v>870.3</c:v>
                </c:pt>
                <c:pt idx="589">
                  <c:v>870.4</c:v>
                </c:pt>
                <c:pt idx="590">
                  <c:v>870.5</c:v>
                </c:pt>
                <c:pt idx="591">
                  <c:v>870.5</c:v>
                </c:pt>
                <c:pt idx="592">
                  <c:v>870.6</c:v>
                </c:pt>
                <c:pt idx="593">
                  <c:v>870.4</c:v>
                </c:pt>
                <c:pt idx="594">
                  <c:v>870.6</c:v>
                </c:pt>
                <c:pt idx="595">
                  <c:v>870.5</c:v>
                </c:pt>
                <c:pt idx="596">
                  <c:v>870.5</c:v>
                </c:pt>
                <c:pt idx="597">
                  <c:v>870.2</c:v>
                </c:pt>
                <c:pt idx="598">
                  <c:v>870.2</c:v>
                </c:pt>
                <c:pt idx="599">
                  <c:v>870.3</c:v>
                </c:pt>
                <c:pt idx="600">
                  <c:v>870.3</c:v>
                </c:pt>
                <c:pt idx="601">
                  <c:v>870.2</c:v>
                </c:pt>
                <c:pt idx="602">
                  <c:v>870.3</c:v>
                </c:pt>
                <c:pt idx="603">
                  <c:v>870.3</c:v>
                </c:pt>
                <c:pt idx="604">
                  <c:v>870.2</c:v>
                </c:pt>
                <c:pt idx="605">
                  <c:v>870.1</c:v>
                </c:pt>
                <c:pt idx="606">
                  <c:v>870</c:v>
                </c:pt>
                <c:pt idx="607">
                  <c:v>870</c:v>
                </c:pt>
                <c:pt idx="608">
                  <c:v>870.2</c:v>
                </c:pt>
                <c:pt idx="609">
                  <c:v>870.3</c:v>
                </c:pt>
                <c:pt idx="610">
                  <c:v>870.1</c:v>
                </c:pt>
                <c:pt idx="611">
                  <c:v>870.2</c:v>
                </c:pt>
                <c:pt idx="612">
                  <c:v>870.3</c:v>
                </c:pt>
                <c:pt idx="613">
                  <c:v>870.3</c:v>
                </c:pt>
                <c:pt idx="614">
                  <c:v>870.3</c:v>
                </c:pt>
                <c:pt idx="615">
                  <c:v>870.5</c:v>
                </c:pt>
                <c:pt idx="616">
                  <c:v>870.5</c:v>
                </c:pt>
                <c:pt idx="617">
                  <c:v>870.4</c:v>
                </c:pt>
                <c:pt idx="618">
                  <c:v>870.5</c:v>
                </c:pt>
                <c:pt idx="619">
                  <c:v>870.5</c:v>
                </c:pt>
                <c:pt idx="620">
                  <c:v>870.4</c:v>
                </c:pt>
                <c:pt idx="621">
                  <c:v>870.6</c:v>
                </c:pt>
                <c:pt idx="622">
                  <c:v>870.6</c:v>
                </c:pt>
                <c:pt idx="623">
                  <c:v>870.7</c:v>
                </c:pt>
                <c:pt idx="624">
                  <c:v>870.6</c:v>
                </c:pt>
                <c:pt idx="625">
                  <c:v>870.6</c:v>
                </c:pt>
                <c:pt idx="626">
                  <c:v>870.7</c:v>
                </c:pt>
                <c:pt idx="627">
                  <c:v>870.8</c:v>
                </c:pt>
                <c:pt idx="628">
                  <c:v>870.8</c:v>
                </c:pt>
                <c:pt idx="629">
                  <c:v>870.8</c:v>
                </c:pt>
                <c:pt idx="630">
                  <c:v>870.9</c:v>
                </c:pt>
                <c:pt idx="631">
                  <c:v>870.8</c:v>
                </c:pt>
                <c:pt idx="632">
                  <c:v>870.7</c:v>
                </c:pt>
                <c:pt idx="633">
                  <c:v>870.7</c:v>
                </c:pt>
                <c:pt idx="634">
                  <c:v>870.7</c:v>
                </c:pt>
                <c:pt idx="635">
                  <c:v>870.7</c:v>
                </c:pt>
                <c:pt idx="636">
                  <c:v>870.7</c:v>
                </c:pt>
                <c:pt idx="637">
                  <c:v>870.8</c:v>
                </c:pt>
                <c:pt idx="638">
                  <c:v>870.8</c:v>
                </c:pt>
                <c:pt idx="639">
                  <c:v>870.8</c:v>
                </c:pt>
                <c:pt idx="640">
                  <c:v>870.7</c:v>
                </c:pt>
                <c:pt idx="641">
                  <c:v>870.6</c:v>
                </c:pt>
                <c:pt idx="642">
                  <c:v>870.5</c:v>
                </c:pt>
                <c:pt idx="643">
                  <c:v>870.4</c:v>
                </c:pt>
                <c:pt idx="644">
                  <c:v>870.2</c:v>
                </c:pt>
                <c:pt idx="645">
                  <c:v>870.1</c:v>
                </c:pt>
                <c:pt idx="646">
                  <c:v>870</c:v>
                </c:pt>
                <c:pt idx="647">
                  <c:v>869.9</c:v>
                </c:pt>
                <c:pt idx="648">
                  <c:v>869.9</c:v>
                </c:pt>
                <c:pt idx="649">
                  <c:v>869.7</c:v>
                </c:pt>
                <c:pt idx="650">
                  <c:v>869.6</c:v>
                </c:pt>
                <c:pt idx="651">
                  <c:v>869.4</c:v>
                </c:pt>
                <c:pt idx="652">
                  <c:v>869.3</c:v>
                </c:pt>
                <c:pt idx="653">
                  <c:v>869.2</c:v>
                </c:pt>
                <c:pt idx="654">
                  <c:v>869</c:v>
                </c:pt>
                <c:pt idx="655">
                  <c:v>868.9</c:v>
                </c:pt>
                <c:pt idx="656">
                  <c:v>868.6</c:v>
                </c:pt>
                <c:pt idx="657">
                  <c:v>868.4</c:v>
                </c:pt>
                <c:pt idx="658">
                  <c:v>868.3</c:v>
                </c:pt>
                <c:pt idx="659">
                  <c:v>868.2</c:v>
                </c:pt>
                <c:pt idx="660">
                  <c:v>868</c:v>
                </c:pt>
                <c:pt idx="661">
                  <c:v>867.9</c:v>
                </c:pt>
                <c:pt idx="662">
                  <c:v>867.9</c:v>
                </c:pt>
                <c:pt idx="663">
                  <c:v>867.9</c:v>
                </c:pt>
                <c:pt idx="664">
                  <c:v>867.8</c:v>
                </c:pt>
                <c:pt idx="665">
                  <c:v>867.8</c:v>
                </c:pt>
                <c:pt idx="666">
                  <c:v>867.9</c:v>
                </c:pt>
                <c:pt idx="667">
                  <c:v>867.9</c:v>
                </c:pt>
                <c:pt idx="668">
                  <c:v>868</c:v>
                </c:pt>
                <c:pt idx="669">
                  <c:v>868</c:v>
                </c:pt>
                <c:pt idx="670">
                  <c:v>868</c:v>
                </c:pt>
                <c:pt idx="671">
                  <c:v>868.1</c:v>
                </c:pt>
                <c:pt idx="672">
                  <c:v>868.1</c:v>
                </c:pt>
                <c:pt idx="673">
                  <c:v>868</c:v>
                </c:pt>
                <c:pt idx="674">
                  <c:v>868</c:v>
                </c:pt>
                <c:pt idx="675">
                  <c:v>868</c:v>
                </c:pt>
                <c:pt idx="676">
                  <c:v>868</c:v>
                </c:pt>
                <c:pt idx="677">
                  <c:v>868</c:v>
                </c:pt>
                <c:pt idx="678">
                  <c:v>868</c:v>
                </c:pt>
                <c:pt idx="679">
                  <c:v>868.1</c:v>
                </c:pt>
                <c:pt idx="680">
                  <c:v>868.2</c:v>
                </c:pt>
                <c:pt idx="681">
                  <c:v>868.3</c:v>
                </c:pt>
                <c:pt idx="682">
                  <c:v>868.3</c:v>
                </c:pt>
                <c:pt idx="683">
                  <c:v>868.3</c:v>
                </c:pt>
                <c:pt idx="684">
                  <c:v>868.2</c:v>
                </c:pt>
                <c:pt idx="685">
                  <c:v>868.3</c:v>
                </c:pt>
                <c:pt idx="686">
                  <c:v>868.4</c:v>
                </c:pt>
                <c:pt idx="687">
                  <c:v>868.3</c:v>
                </c:pt>
                <c:pt idx="688">
                  <c:v>868.3</c:v>
                </c:pt>
                <c:pt idx="689">
                  <c:v>868.3</c:v>
                </c:pt>
                <c:pt idx="690">
                  <c:v>868.5</c:v>
                </c:pt>
                <c:pt idx="691">
                  <c:v>868.6</c:v>
                </c:pt>
                <c:pt idx="692">
                  <c:v>868.7</c:v>
                </c:pt>
                <c:pt idx="693">
                  <c:v>868.6</c:v>
                </c:pt>
                <c:pt idx="694">
                  <c:v>868.6</c:v>
                </c:pt>
                <c:pt idx="695">
                  <c:v>868.6</c:v>
                </c:pt>
                <c:pt idx="696">
                  <c:v>868.8</c:v>
                </c:pt>
                <c:pt idx="697">
                  <c:v>869</c:v>
                </c:pt>
                <c:pt idx="698">
                  <c:v>869</c:v>
                </c:pt>
                <c:pt idx="699">
                  <c:v>869</c:v>
                </c:pt>
                <c:pt idx="700">
                  <c:v>869</c:v>
                </c:pt>
                <c:pt idx="701">
                  <c:v>868.9</c:v>
                </c:pt>
                <c:pt idx="702">
                  <c:v>869</c:v>
                </c:pt>
                <c:pt idx="703">
                  <c:v>869</c:v>
                </c:pt>
                <c:pt idx="704">
                  <c:v>869.1</c:v>
                </c:pt>
                <c:pt idx="705">
                  <c:v>869.2</c:v>
                </c:pt>
                <c:pt idx="706">
                  <c:v>869.2</c:v>
                </c:pt>
                <c:pt idx="707">
                  <c:v>869.3</c:v>
                </c:pt>
                <c:pt idx="708">
                  <c:v>869.3</c:v>
                </c:pt>
                <c:pt idx="709">
                  <c:v>869.3</c:v>
                </c:pt>
                <c:pt idx="710">
                  <c:v>869.3</c:v>
                </c:pt>
                <c:pt idx="711">
                  <c:v>869.4</c:v>
                </c:pt>
                <c:pt idx="712">
                  <c:v>869.4</c:v>
                </c:pt>
                <c:pt idx="713">
                  <c:v>869.3</c:v>
                </c:pt>
                <c:pt idx="714">
                  <c:v>869.3</c:v>
                </c:pt>
                <c:pt idx="715">
                  <c:v>869.4</c:v>
                </c:pt>
                <c:pt idx="716">
                  <c:v>869.3</c:v>
                </c:pt>
                <c:pt idx="717">
                  <c:v>869.3</c:v>
                </c:pt>
                <c:pt idx="718">
                  <c:v>869.4</c:v>
                </c:pt>
                <c:pt idx="719">
                  <c:v>869.3</c:v>
                </c:pt>
                <c:pt idx="720">
                  <c:v>869.3</c:v>
                </c:pt>
                <c:pt idx="721">
                  <c:v>869.3</c:v>
                </c:pt>
                <c:pt idx="722">
                  <c:v>869.2</c:v>
                </c:pt>
                <c:pt idx="723">
                  <c:v>869.3</c:v>
                </c:pt>
                <c:pt idx="724">
                  <c:v>869.4</c:v>
                </c:pt>
                <c:pt idx="725">
                  <c:v>869.5</c:v>
                </c:pt>
                <c:pt idx="726">
                  <c:v>869.5</c:v>
                </c:pt>
                <c:pt idx="727">
                  <c:v>869.4</c:v>
                </c:pt>
                <c:pt idx="728">
                  <c:v>869.4</c:v>
                </c:pt>
                <c:pt idx="729">
                  <c:v>869.4</c:v>
                </c:pt>
                <c:pt idx="730">
                  <c:v>869.5</c:v>
                </c:pt>
                <c:pt idx="731">
                  <c:v>869.4</c:v>
                </c:pt>
                <c:pt idx="732">
                  <c:v>869.5</c:v>
                </c:pt>
                <c:pt idx="733">
                  <c:v>869.5</c:v>
                </c:pt>
                <c:pt idx="734">
                  <c:v>869.5</c:v>
                </c:pt>
                <c:pt idx="735">
                  <c:v>869.4</c:v>
                </c:pt>
                <c:pt idx="736">
                  <c:v>869.3</c:v>
                </c:pt>
                <c:pt idx="737">
                  <c:v>869.3</c:v>
                </c:pt>
                <c:pt idx="738">
                  <c:v>869.3</c:v>
                </c:pt>
                <c:pt idx="739">
                  <c:v>869.3</c:v>
                </c:pt>
                <c:pt idx="740">
                  <c:v>869.2</c:v>
                </c:pt>
                <c:pt idx="741">
                  <c:v>869.1</c:v>
                </c:pt>
                <c:pt idx="742">
                  <c:v>869.1</c:v>
                </c:pt>
                <c:pt idx="743">
                  <c:v>869.1</c:v>
                </c:pt>
                <c:pt idx="744">
                  <c:v>869.2</c:v>
                </c:pt>
                <c:pt idx="745">
                  <c:v>869.4</c:v>
                </c:pt>
                <c:pt idx="746">
                  <c:v>869.4</c:v>
                </c:pt>
                <c:pt idx="747">
                  <c:v>869.4</c:v>
                </c:pt>
                <c:pt idx="748">
                  <c:v>869.4</c:v>
                </c:pt>
                <c:pt idx="749">
                  <c:v>869.5</c:v>
                </c:pt>
                <c:pt idx="750">
                  <c:v>869.4</c:v>
                </c:pt>
                <c:pt idx="751">
                  <c:v>869.4</c:v>
                </c:pt>
                <c:pt idx="752">
                  <c:v>869.4</c:v>
                </c:pt>
                <c:pt idx="753">
                  <c:v>869.4</c:v>
                </c:pt>
                <c:pt idx="754">
                  <c:v>869.4</c:v>
                </c:pt>
                <c:pt idx="755">
                  <c:v>869.5</c:v>
                </c:pt>
                <c:pt idx="756">
                  <c:v>869.5</c:v>
                </c:pt>
                <c:pt idx="757">
                  <c:v>869.5</c:v>
                </c:pt>
                <c:pt idx="758">
                  <c:v>869.5</c:v>
                </c:pt>
                <c:pt idx="759">
                  <c:v>869.5</c:v>
                </c:pt>
                <c:pt idx="760">
                  <c:v>869.5</c:v>
                </c:pt>
                <c:pt idx="761">
                  <c:v>869.6</c:v>
                </c:pt>
                <c:pt idx="762">
                  <c:v>869.8</c:v>
                </c:pt>
                <c:pt idx="763">
                  <c:v>869.8</c:v>
                </c:pt>
                <c:pt idx="764">
                  <c:v>869.8</c:v>
                </c:pt>
                <c:pt idx="765">
                  <c:v>869.8</c:v>
                </c:pt>
                <c:pt idx="766">
                  <c:v>869.8</c:v>
                </c:pt>
                <c:pt idx="767">
                  <c:v>870</c:v>
                </c:pt>
                <c:pt idx="768">
                  <c:v>870</c:v>
                </c:pt>
                <c:pt idx="769">
                  <c:v>869.9</c:v>
                </c:pt>
                <c:pt idx="770">
                  <c:v>869.9</c:v>
                </c:pt>
                <c:pt idx="771">
                  <c:v>870</c:v>
                </c:pt>
                <c:pt idx="772">
                  <c:v>869.9</c:v>
                </c:pt>
                <c:pt idx="773">
                  <c:v>869.9</c:v>
                </c:pt>
                <c:pt idx="774">
                  <c:v>870</c:v>
                </c:pt>
                <c:pt idx="775">
                  <c:v>870</c:v>
                </c:pt>
                <c:pt idx="776">
                  <c:v>870</c:v>
                </c:pt>
                <c:pt idx="777">
                  <c:v>870.1</c:v>
                </c:pt>
                <c:pt idx="778">
                  <c:v>870.1</c:v>
                </c:pt>
                <c:pt idx="779">
                  <c:v>870</c:v>
                </c:pt>
                <c:pt idx="780">
                  <c:v>870</c:v>
                </c:pt>
                <c:pt idx="781">
                  <c:v>869.9</c:v>
                </c:pt>
                <c:pt idx="782">
                  <c:v>869.9</c:v>
                </c:pt>
                <c:pt idx="783">
                  <c:v>869.8</c:v>
                </c:pt>
                <c:pt idx="784">
                  <c:v>869.7</c:v>
                </c:pt>
                <c:pt idx="785">
                  <c:v>869.6</c:v>
                </c:pt>
                <c:pt idx="786">
                  <c:v>869.4</c:v>
                </c:pt>
                <c:pt idx="787">
                  <c:v>869.2</c:v>
                </c:pt>
                <c:pt idx="788">
                  <c:v>869</c:v>
                </c:pt>
                <c:pt idx="789">
                  <c:v>869</c:v>
                </c:pt>
                <c:pt idx="790">
                  <c:v>869</c:v>
                </c:pt>
                <c:pt idx="791">
                  <c:v>868.7</c:v>
                </c:pt>
                <c:pt idx="792">
                  <c:v>868.5</c:v>
                </c:pt>
                <c:pt idx="793">
                  <c:v>868.4</c:v>
                </c:pt>
                <c:pt idx="794">
                  <c:v>868.2</c:v>
                </c:pt>
                <c:pt idx="795">
                  <c:v>868.1</c:v>
                </c:pt>
                <c:pt idx="796">
                  <c:v>867.8</c:v>
                </c:pt>
                <c:pt idx="797">
                  <c:v>867.7</c:v>
                </c:pt>
                <c:pt idx="798">
                  <c:v>867.4</c:v>
                </c:pt>
                <c:pt idx="799">
                  <c:v>867.2</c:v>
                </c:pt>
                <c:pt idx="800">
                  <c:v>867</c:v>
                </c:pt>
                <c:pt idx="801">
                  <c:v>866.8</c:v>
                </c:pt>
                <c:pt idx="802">
                  <c:v>866.6</c:v>
                </c:pt>
                <c:pt idx="803">
                  <c:v>866.5</c:v>
                </c:pt>
                <c:pt idx="804">
                  <c:v>866.5</c:v>
                </c:pt>
                <c:pt idx="805">
                  <c:v>866.5</c:v>
                </c:pt>
                <c:pt idx="806">
                  <c:v>866.4</c:v>
                </c:pt>
                <c:pt idx="807">
                  <c:v>866.4</c:v>
                </c:pt>
                <c:pt idx="808">
                  <c:v>866.3</c:v>
                </c:pt>
                <c:pt idx="809">
                  <c:v>866.3</c:v>
                </c:pt>
                <c:pt idx="810">
                  <c:v>866.3</c:v>
                </c:pt>
                <c:pt idx="811">
                  <c:v>866.2</c:v>
                </c:pt>
                <c:pt idx="812">
                  <c:v>866.1</c:v>
                </c:pt>
                <c:pt idx="813">
                  <c:v>866.2</c:v>
                </c:pt>
                <c:pt idx="814">
                  <c:v>866.1</c:v>
                </c:pt>
                <c:pt idx="815">
                  <c:v>866</c:v>
                </c:pt>
                <c:pt idx="816">
                  <c:v>866</c:v>
                </c:pt>
                <c:pt idx="817">
                  <c:v>866</c:v>
                </c:pt>
                <c:pt idx="818">
                  <c:v>866</c:v>
                </c:pt>
                <c:pt idx="819">
                  <c:v>866</c:v>
                </c:pt>
                <c:pt idx="820">
                  <c:v>866.1</c:v>
                </c:pt>
                <c:pt idx="821">
                  <c:v>866.2</c:v>
                </c:pt>
                <c:pt idx="822">
                  <c:v>866.3</c:v>
                </c:pt>
                <c:pt idx="823">
                  <c:v>866.5</c:v>
                </c:pt>
                <c:pt idx="824">
                  <c:v>866.5</c:v>
                </c:pt>
                <c:pt idx="825">
                  <c:v>866.5</c:v>
                </c:pt>
                <c:pt idx="826">
                  <c:v>866.6</c:v>
                </c:pt>
                <c:pt idx="827">
                  <c:v>866.5</c:v>
                </c:pt>
                <c:pt idx="828">
                  <c:v>866.6</c:v>
                </c:pt>
                <c:pt idx="829">
                  <c:v>866.6</c:v>
                </c:pt>
                <c:pt idx="830">
                  <c:v>866.7</c:v>
                </c:pt>
                <c:pt idx="831">
                  <c:v>866.6</c:v>
                </c:pt>
                <c:pt idx="832">
                  <c:v>866.7</c:v>
                </c:pt>
                <c:pt idx="833">
                  <c:v>866.8</c:v>
                </c:pt>
                <c:pt idx="834">
                  <c:v>866.8</c:v>
                </c:pt>
                <c:pt idx="835">
                  <c:v>866.8</c:v>
                </c:pt>
                <c:pt idx="836">
                  <c:v>866.9</c:v>
                </c:pt>
                <c:pt idx="837">
                  <c:v>867</c:v>
                </c:pt>
                <c:pt idx="838">
                  <c:v>867</c:v>
                </c:pt>
                <c:pt idx="839">
                  <c:v>867</c:v>
                </c:pt>
                <c:pt idx="840">
                  <c:v>867.1</c:v>
                </c:pt>
                <c:pt idx="841">
                  <c:v>867.2</c:v>
                </c:pt>
                <c:pt idx="842">
                  <c:v>867.2</c:v>
                </c:pt>
                <c:pt idx="843">
                  <c:v>867.3</c:v>
                </c:pt>
                <c:pt idx="844">
                  <c:v>867.5</c:v>
                </c:pt>
                <c:pt idx="845">
                  <c:v>867.6</c:v>
                </c:pt>
                <c:pt idx="846">
                  <c:v>867.7</c:v>
                </c:pt>
                <c:pt idx="847">
                  <c:v>867.7</c:v>
                </c:pt>
                <c:pt idx="848">
                  <c:v>867.7</c:v>
                </c:pt>
                <c:pt idx="849">
                  <c:v>867.8</c:v>
                </c:pt>
                <c:pt idx="850">
                  <c:v>867.9</c:v>
                </c:pt>
                <c:pt idx="851">
                  <c:v>867.9</c:v>
                </c:pt>
                <c:pt idx="852">
                  <c:v>868</c:v>
                </c:pt>
                <c:pt idx="853">
                  <c:v>868</c:v>
                </c:pt>
                <c:pt idx="854">
                  <c:v>868</c:v>
                </c:pt>
                <c:pt idx="855">
                  <c:v>867.9</c:v>
                </c:pt>
                <c:pt idx="856">
                  <c:v>867.9</c:v>
                </c:pt>
                <c:pt idx="857">
                  <c:v>868</c:v>
                </c:pt>
                <c:pt idx="858">
                  <c:v>868</c:v>
                </c:pt>
                <c:pt idx="859">
                  <c:v>868</c:v>
                </c:pt>
                <c:pt idx="860">
                  <c:v>868</c:v>
                </c:pt>
                <c:pt idx="861">
                  <c:v>868.1</c:v>
                </c:pt>
                <c:pt idx="862">
                  <c:v>868</c:v>
                </c:pt>
                <c:pt idx="863">
                  <c:v>868.1</c:v>
                </c:pt>
                <c:pt idx="864">
                  <c:v>868.2</c:v>
                </c:pt>
                <c:pt idx="865">
                  <c:v>868.2</c:v>
                </c:pt>
                <c:pt idx="866">
                  <c:v>868.2</c:v>
                </c:pt>
                <c:pt idx="867">
                  <c:v>868.1</c:v>
                </c:pt>
                <c:pt idx="868">
                  <c:v>868.1</c:v>
                </c:pt>
                <c:pt idx="869">
                  <c:v>868.1</c:v>
                </c:pt>
                <c:pt idx="870">
                  <c:v>868</c:v>
                </c:pt>
                <c:pt idx="871">
                  <c:v>868</c:v>
                </c:pt>
                <c:pt idx="872">
                  <c:v>868.1</c:v>
                </c:pt>
                <c:pt idx="873">
                  <c:v>868.1</c:v>
                </c:pt>
                <c:pt idx="874">
                  <c:v>868.1</c:v>
                </c:pt>
                <c:pt idx="875">
                  <c:v>868</c:v>
                </c:pt>
                <c:pt idx="876">
                  <c:v>868</c:v>
                </c:pt>
                <c:pt idx="877">
                  <c:v>868</c:v>
                </c:pt>
                <c:pt idx="878">
                  <c:v>868</c:v>
                </c:pt>
                <c:pt idx="879">
                  <c:v>868.1</c:v>
                </c:pt>
                <c:pt idx="880">
                  <c:v>868.1</c:v>
                </c:pt>
                <c:pt idx="881">
                  <c:v>868.1</c:v>
                </c:pt>
                <c:pt idx="882">
                  <c:v>868</c:v>
                </c:pt>
                <c:pt idx="883">
                  <c:v>868</c:v>
                </c:pt>
                <c:pt idx="884">
                  <c:v>868</c:v>
                </c:pt>
                <c:pt idx="885">
                  <c:v>868</c:v>
                </c:pt>
                <c:pt idx="886">
                  <c:v>868.1</c:v>
                </c:pt>
                <c:pt idx="887">
                  <c:v>868.1</c:v>
                </c:pt>
                <c:pt idx="888">
                  <c:v>868.3</c:v>
                </c:pt>
                <c:pt idx="889">
                  <c:v>868.3</c:v>
                </c:pt>
                <c:pt idx="890">
                  <c:v>868.3</c:v>
                </c:pt>
                <c:pt idx="891">
                  <c:v>868.3</c:v>
                </c:pt>
                <c:pt idx="892">
                  <c:v>868.2</c:v>
                </c:pt>
                <c:pt idx="893">
                  <c:v>868.2</c:v>
                </c:pt>
                <c:pt idx="894">
                  <c:v>868.2</c:v>
                </c:pt>
                <c:pt idx="895">
                  <c:v>868.3</c:v>
                </c:pt>
                <c:pt idx="896">
                  <c:v>868.4</c:v>
                </c:pt>
                <c:pt idx="897">
                  <c:v>868.4</c:v>
                </c:pt>
                <c:pt idx="898">
                  <c:v>868.4</c:v>
                </c:pt>
                <c:pt idx="899">
                  <c:v>868.4</c:v>
                </c:pt>
                <c:pt idx="900">
                  <c:v>868.5</c:v>
                </c:pt>
                <c:pt idx="901">
                  <c:v>868.5</c:v>
                </c:pt>
                <c:pt idx="902">
                  <c:v>868.5</c:v>
                </c:pt>
                <c:pt idx="903">
                  <c:v>868.5</c:v>
                </c:pt>
                <c:pt idx="904">
                  <c:v>868.5</c:v>
                </c:pt>
                <c:pt idx="905">
                  <c:v>868.5</c:v>
                </c:pt>
                <c:pt idx="906">
                  <c:v>868.6</c:v>
                </c:pt>
                <c:pt idx="907">
                  <c:v>868.7</c:v>
                </c:pt>
                <c:pt idx="908">
                  <c:v>868.8</c:v>
                </c:pt>
                <c:pt idx="909">
                  <c:v>868.9</c:v>
                </c:pt>
                <c:pt idx="910">
                  <c:v>869</c:v>
                </c:pt>
                <c:pt idx="911">
                  <c:v>869</c:v>
                </c:pt>
                <c:pt idx="912">
                  <c:v>869</c:v>
                </c:pt>
                <c:pt idx="913">
                  <c:v>869.1</c:v>
                </c:pt>
                <c:pt idx="914">
                  <c:v>869.1</c:v>
                </c:pt>
                <c:pt idx="915">
                  <c:v>869.1</c:v>
                </c:pt>
                <c:pt idx="916">
                  <c:v>869</c:v>
                </c:pt>
                <c:pt idx="917">
                  <c:v>869.1</c:v>
                </c:pt>
                <c:pt idx="918">
                  <c:v>869.2</c:v>
                </c:pt>
                <c:pt idx="919">
                  <c:v>869.3</c:v>
                </c:pt>
                <c:pt idx="920">
                  <c:v>869.3</c:v>
                </c:pt>
                <c:pt idx="921">
                  <c:v>869.3</c:v>
                </c:pt>
                <c:pt idx="922">
                  <c:v>869.3</c:v>
                </c:pt>
                <c:pt idx="923">
                  <c:v>869.4</c:v>
                </c:pt>
                <c:pt idx="924">
                  <c:v>869.3</c:v>
                </c:pt>
                <c:pt idx="925">
                  <c:v>869.2</c:v>
                </c:pt>
                <c:pt idx="926">
                  <c:v>869.1</c:v>
                </c:pt>
                <c:pt idx="927">
                  <c:v>869</c:v>
                </c:pt>
                <c:pt idx="928">
                  <c:v>869</c:v>
                </c:pt>
                <c:pt idx="929">
                  <c:v>868.9</c:v>
                </c:pt>
                <c:pt idx="930">
                  <c:v>868.8</c:v>
                </c:pt>
                <c:pt idx="931">
                  <c:v>868.7</c:v>
                </c:pt>
                <c:pt idx="932">
                  <c:v>868.5</c:v>
                </c:pt>
                <c:pt idx="933">
                  <c:v>868.4</c:v>
                </c:pt>
                <c:pt idx="934">
                  <c:v>868.2</c:v>
                </c:pt>
                <c:pt idx="935">
                  <c:v>868</c:v>
                </c:pt>
                <c:pt idx="936">
                  <c:v>867.8</c:v>
                </c:pt>
                <c:pt idx="937">
                  <c:v>867.6</c:v>
                </c:pt>
                <c:pt idx="938">
                  <c:v>867.4</c:v>
                </c:pt>
                <c:pt idx="939">
                  <c:v>867.2</c:v>
                </c:pt>
                <c:pt idx="940">
                  <c:v>867</c:v>
                </c:pt>
                <c:pt idx="941">
                  <c:v>866.7</c:v>
                </c:pt>
                <c:pt idx="942">
                  <c:v>866.4</c:v>
                </c:pt>
                <c:pt idx="943">
                  <c:v>866.2</c:v>
                </c:pt>
                <c:pt idx="944">
                  <c:v>866</c:v>
                </c:pt>
                <c:pt idx="945">
                  <c:v>865.9</c:v>
                </c:pt>
                <c:pt idx="946">
                  <c:v>865.7</c:v>
                </c:pt>
                <c:pt idx="947">
                  <c:v>865.6</c:v>
                </c:pt>
                <c:pt idx="948">
                  <c:v>865.5</c:v>
                </c:pt>
                <c:pt idx="949">
                  <c:v>865.4</c:v>
                </c:pt>
                <c:pt idx="950">
                  <c:v>865.3</c:v>
                </c:pt>
                <c:pt idx="951">
                  <c:v>865.2</c:v>
                </c:pt>
                <c:pt idx="952">
                  <c:v>865.1</c:v>
                </c:pt>
                <c:pt idx="953">
                  <c:v>865</c:v>
                </c:pt>
                <c:pt idx="954">
                  <c:v>864.9</c:v>
                </c:pt>
                <c:pt idx="955">
                  <c:v>864.8</c:v>
                </c:pt>
                <c:pt idx="956">
                  <c:v>864.8</c:v>
                </c:pt>
                <c:pt idx="957">
                  <c:v>864.8</c:v>
                </c:pt>
                <c:pt idx="958">
                  <c:v>864.8</c:v>
                </c:pt>
                <c:pt idx="959">
                  <c:v>864.8</c:v>
                </c:pt>
                <c:pt idx="960">
                  <c:v>864.9</c:v>
                </c:pt>
                <c:pt idx="961">
                  <c:v>864.9</c:v>
                </c:pt>
                <c:pt idx="962">
                  <c:v>864.9</c:v>
                </c:pt>
                <c:pt idx="963">
                  <c:v>864.8</c:v>
                </c:pt>
                <c:pt idx="964">
                  <c:v>864.9</c:v>
                </c:pt>
                <c:pt idx="965">
                  <c:v>864.9</c:v>
                </c:pt>
                <c:pt idx="966">
                  <c:v>865</c:v>
                </c:pt>
                <c:pt idx="967">
                  <c:v>865</c:v>
                </c:pt>
                <c:pt idx="968">
                  <c:v>865</c:v>
                </c:pt>
                <c:pt idx="969">
                  <c:v>865.1</c:v>
                </c:pt>
                <c:pt idx="970">
                  <c:v>865.2</c:v>
                </c:pt>
                <c:pt idx="971">
                  <c:v>865.2</c:v>
                </c:pt>
                <c:pt idx="972">
                  <c:v>865.2</c:v>
                </c:pt>
                <c:pt idx="973">
                  <c:v>865.3</c:v>
                </c:pt>
                <c:pt idx="974">
                  <c:v>865.3</c:v>
                </c:pt>
                <c:pt idx="975">
                  <c:v>865.3</c:v>
                </c:pt>
                <c:pt idx="976">
                  <c:v>865.3</c:v>
                </c:pt>
                <c:pt idx="977">
                  <c:v>865.3</c:v>
                </c:pt>
                <c:pt idx="978">
                  <c:v>865.3</c:v>
                </c:pt>
                <c:pt idx="979">
                  <c:v>865.2</c:v>
                </c:pt>
                <c:pt idx="980">
                  <c:v>865.2</c:v>
                </c:pt>
                <c:pt idx="981">
                  <c:v>865.2</c:v>
                </c:pt>
                <c:pt idx="982">
                  <c:v>865.2</c:v>
                </c:pt>
                <c:pt idx="983">
                  <c:v>865.2</c:v>
                </c:pt>
                <c:pt idx="984">
                  <c:v>865.2</c:v>
                </c:pt>
                <c:pt idx="985">
                  <c:v>865.2</c:v>
                </c:pt>
                <c:pt idx="986">
                  <c:v>865.3</c:v>
                </c:pt>
                <c:pt idx="987">
                  <c:v>865.4</c:v>
                </c:pt>
                <c:pt idx="988">
                  <c:v>865.4</c:v>
                </c:pt>
                <c:pt idx="989">
                  <c:v>865.4</c:v>
                </c:pt>
                <c:pt idx="990">
                  <c:v>865.3</c:v>
                </c:pt>
                <c:pt idx="991">
                  <c:v>865.3</c:v>
                </c:pt>
                <c:pt idx="992">
                  <c:v>865.2</c:v>
                </c:pt>
                <c:pt idx="993">
                  <c:v>865.3</c:v>
                </c:pt>
                <c:pt idx="994">
                  <c:v>865.3</c:v>
                </c:pt>
                <c:pt idx="995">
                  <c:v>865.3</c:v>
                </c:pt>
                <c:pt idx="996">
                  <c:v>865.3</c:v>
                </c:pt>
                <c:pt idx="997">
                  <c:v>865.3</c:v>
                </c:pt>
                <c:pt idx="998">
                  <c:v>865.3</c:v>
                </c:pt>
                <c:pt idx="999">
                  <c:v>865.3</c:v>
                </c:pt>
                <c:pt idx="1000">
                  <c:v>865.1</c:v>
                </c:pt>
                <c:pt idx="1001">
                  <c:v>865</c:v>
                </c:pt>
                <c:pt idx="1002">
                  <c:v>864.9</c:v>
                </c:pt>
                <c:pt idx="1003">
                  <c:v>864.8</c:v>
                </c:pt>
                <c:pt idx="1004">
                  <c:v>864.7</c:v>
                </c:pt>
                <c:pt idx="1005">
                  <c:v>864.5</c:v>
                </c:pt>
                <c:pt idx="1006">
                  <c:v>864.5</c:v>
                </c:pt>
                <c:pt idx="1007">
                  <c:v>864.6</c:v>
                </c:pt>
                <c:pt idx="1008">
                  <c:v>864.4</c:v>
                </c:pt>
                <c:pt idx="1009">
                  <c:v>864.2</c:v>
                </c:pt>
                <c:pt idx="1010">
                  <c:v>864.1</c:v>
                </c:pt>
                <c:pt idx="1011">
                  <c:v>864</c:v>
                </c:pt>
                <c:pt idx="1012">
                  <c:v>863.8</c:v>
                </c:pt>
                <c:pt idx="1013">
                  <c:v>863.6</c:v>
                </c:pt>
                <c:pt idx="1014">
                  <c:v>863.4</c:v>
                </c:pt>
                <c:pt idx="1015">
                  <c:v>863.3</c:v>
                </c:pt>
                <c:pt idx="1016">
                  <c:v>863.6</c:v>
                </c:pt>
                <c:pt idx="1017">
                  <c:v>863.5</c:v>
                </c:pt>
                <c:pt idx="1018">
                  <c:v>863.5</c:v>
                </c:pt>
                <c:pt idx="1019">
                  <c:v>863.5</c:v>
                </c:pt>
                <c:pt idx="1020">
                  <c:v>863.5</c:v>
                </c:pt>
                <c:pt idx="1021">
                  <c:v>863.3</c:v>
                </c:pt>
                <c:pt idx="1022">
                  <c:v>863.2</c:v>
                </c:pt>
                <c:pt idx="1023">
                  <c:v>863.2</c:v>
                </c:pt>
                <c:pt idx="1024">
                  <c:v>863.1</c:v>
                </c:pt>
                <c:pt idx="1025">
                  <c:v>862.9</c:v>
                </c:pt>
                <c:pt idx="1026">
                  <c:v>863</c:v>
                </c:pt>
                <c:pt idx="1027">
                  <c:v>862.9</c:v>
                </c:pt>
                <c:pt idx="1028">
                  <c:v>862.9</c:v>
                </c:pt>
                <c:pt idx="1029">
                  <c:v>862.9</c:v>
                </c:pt>
                <c:pt idx="1030">
                  <c:v>862.9</c:v>
                </c:pt>
                <c:pt idx="1031">
                  <c:v>862.7</c:v>
                </c:pt>
                <c:pt idx="1032">
                  <c:v>862.7</c:v>
                </c:pt>
                <c:pt idx="1033">
                  <c:v>862.7</c:v>
                </c:pt>
                <c:pt idx="1034">
                  <c:v>862.6</c:v>
                </c:pt>
                <c:pt idx="1035">
                  <c:v>862.6</c:v>
                </c:pt>
                <c:pt idx="1036">
                  <c:v>862.5</c:v>
                </c:pt>
                <c:pt idx="1037">
                  <c:v>862.3</c:v>
                </c:pt>
                <c:pt idx="1038">
                  <c:v>862.3</c:v>
                </c:pt>
                <c:pt idx="1039">
                  <c:v>862.3</c:v>
                </c:pt>
                <c:pt idx="1040">
                  <c:v>862.2</c:v>
                </c:pt>
                <c:pt idx="1041">
                  <c:v>862.1</c:v>
                </c:pt>
                <c:pt idx="1042">
                  <c:v>862</c:v>
                </c:pt>
                <c:pt idx="1043">
                  <c:v>862</c:v>
                </c:pt>
                <c:pt idx="1044">
                  <c:v>861.8</c:v>
                </c:pt>
                <c:pt idx="1045">
                  <c:v>861.8</c:v>
                </c:pt>
                <c:pt idx="1046">
                  <c:v>861.7</c:v>
                </c:pt>
                <c:pt idx="1047">
                  <c:v>861.6</c:v>
                </c:pt>
                <c:pt idx="1048">
                  <c:v>861.7</c:v>
                </c:pt>
                <c:pt idx="1049">
                  <c:v>861.8</c:v>
                </c:pt>
                <c:pt idx="1050">
                  <c:v>861.7</c:v>
                </c:pt>
                <c:pt idx="1051">
                  <c:v>861.6</c:v>
                </c:pt>
                <c:pt idx="1052">
                  <c:v>861.5</c:v>
                </c:pt>
                <c:pt idx="1053">
                  <c:v>861.5</c:v>
                </c:pt>
                <c:pt idx="1054">
                  <c:v>861.4</c:v>
                </c:pt>
                <c:pt idx="1055">
                  <c:v>861.4</c:v>
                </c:pt>
                <c:pt idx="1056">
                  <c:v>861.5</c:v>
                </c:pt>
                <c:pt idx="1057">
                  <c:v>861.7</c:v>
                </c:pt>
                <c:pt idx="1058">
                  <c:v>861.6</c:v>
                </c:pt>
                <c:pt idx="1059">
                  <c:v>861.6</c:v>
                </c:pt>
                <c:pt idx="1060">
                  <c:v>861.7</c:v>
                </c:pt>
                <c:pt idx="1061">
                  <c:v>861.7</c:v>
                </c:pt>
                <c:pt idx="1062">
                  <c:v>861.6</c:v>
                </c:pt>
                <c:pt idx="1063">
                  <c:v>861.6</c:v>
                </c:pt>
                <c:pt idx="1064">
                  <c:v>861.5</c:v>
                </c:pt>
                <c:pt idx="1065">
                  <c:v>861.4</c:v>
                </c:pt>
                <c:pt idx="1066">
                  <c:v>861.3</c:v>
                </c:pt>
                <c:pt idx="1067">
                  <c:v>861.2</c:v>
                </c:pt>
                <c:pt idx="1068">
                  <c:v>861</c:v>
                </c:pt>
                <c:pt idx="1069">
                  <c:v>860.9</c:v>
                </c:pt>
                <c:pt idx="1070">
                  <c:v>860.8</c:v>
                </c:pt>
                <c:pt idx="1071">
                  <c:v>860.8</c:v>
                </c:pt>
                <c:pt idx="1072">
                  <c:v>860.8</c:v>
                </c:pt>
                <c:pt idx="1073">
                  <c:v>860.6</c:v>
                </c:pt>
                <c:pt idx="1074">
                  <c:v>860.5</c:v>
                </c:pt>
                <c:pt idx="1075">
                  <c:v>860.4</c:v>
                </c:pt>
                <c:pt idx="1076">
                  <c:v>860.3</c:v>
                </c:pt>
                <c:pt idx="1077">
                  <c:v>860.1</c:v>
                </c:pt>
                <c:pt idx="1078">
                  <c:v>860</c:v>
                </c:pt>
                <c:pt idx="1079">
                  <c:v>859.9</c:v>
                </c:pt>
                <c:pt idx="1080">
                  <c:v>859.8</c:v>
                </c:pt>
                <c:pt idx="1081">
                  <c:v>859.7</c:v>
                </c:pt>
                <c:pt idx="1082">
                  <c:v>859.6</c:v>
                </c:pt>
                <c:pt idx="1083">
                  <c:v>859.4</c:v>
                </c:pt>
                <c:pt idx="1084">
                  <c:v>859.4</c:v>
                </c:pt>
                <c:pt idx="1085">
                  <c:v>859.3</c:v>
                </c:pt>
                <c:pt idx="1086">
                  <c:v>859.5</c:v>
                </c:pt>
                <c:pt idx="1087">
                  <c:v>859.4</c:v>
                </c:pt>
                <c:pt idx="1088">
                  <c:v>859.3</c:v>
                </c:pt>
                <c:pt idx="1089">
                  <c:v>859.3</c:v>
                </c:pt>
                <c:pt idx="1090">
                  <c:v>859.3</c:v>
                </c:pt>
                <c:pt idx="1091">
                  <c:v>859.2</c:v>
                </c:pt>
                <c:pt idx="1092">
                  <c:v>859.1</c:v>
                </c:pt>
                <c:pt idx="1093">
                  <c:v>859.4</c:v>
                </c:pt>
                <c:pt idx="1094">
                  <c:v>859.4</c:v>
                </c:pt>
                <c:pt idx="1095">
                  <c:v>859.5</c:v>
                </c:pt>
                <c:pt idx="1096">
                  <c:v>859.6</c:v>
                </c:pt>
                <c:pt idx="1097">
                  <c:v>859.7</c:v>
                </c:pt>
                <c:pt idx="1098">
                  <c:v>859.6</c:v>
                </c:pt>
                <c:pt idx="1099">
                  <c:v>859.7</c:v>
                </c:pt>
                <c:pt idx="1100">
                  <c:v>859.8</c:v>
                </c:pt>
                <c:pt idx="1101">
                  <c:v>859.8</c:v>
                </c:pt>
                <c:pt idx="1102">
                  <c:v>859.8</c:v>
                </c:pt>
                <c:pt idx="1103">
                  <c:v>860</c:v>
                </c:pt>
                <c:pt idx="1104">
                  <c:v>860</c:v>
                </c:pt>
                <c:pt idx="1105">
                  <c:v>860</c:v>
                </c:pt>
                <c:pt idx="1106">
                  <c:v>860</c:v>
                </c:pt>
                <c:pt idx="1107">
                  <c:v>860.2</c:v>
                </c:pt>
                <c:pt idx="1108">
                  <c:v>860.2</c:v>
                </c:pt>
                <c:pt idx="1109">
                  <c:v>860.3</c:v>
                </c:pt>
                <c:pt idx="1110">
                  <c:v>860.5</c:v>
                </c:pt>
                <c:pt idx="1111">
                  <c:v>860.6</c:v>
                </c:pt>
                <c:pt idx="1112">
                  <c:v>860.8</c:v>
                </c:pt>
                <c:pt idx="1113">
                  <c:v>861</c:v>
                </c:pt>
                <c:pt idx="1114">
                  <c:v>861.3</c:v>
                </c:pt>
                <c:pt idx="1115">
                  <c:v>861.5</c:v>
                </c:pt>
                <c:pt idx="1116">
                  <c:v>861.6</c:v>
                </c:pt>
                <c:pt idx="1117">
                  <c:v>861.6</c:v>
                </c:pt>
                <c:pt idx="1118">
                  <c:v>861.6</c:v>
                </c:pt>
                <c:pt idx="1119">
                  <c:v>861.8</c:v>
                </c:pt>
                <c:pt idx="1120">
                  <c:v>862.1</c:v>
                </c:pt>
                <c:pt idx="1121">
                  <c:v>862.3</c:v>
                </c:pt>
                <c:pt idx="1122">
                  <c:v>862.3</c:v>
                </c:pt>
                <c:pt idx="1123">
                  <c:v>862.3</c:v>
                </c:pt>
                <c:pt idx="1124">
                  <c:v>862.5</c:v>
                </c:pt>
                <c:pt idx="1125">
                  <c:v>862.5</c:v>
                </c:pt>
                <c:pt idx="1126">
                  <c:v>862.6</c:v>
                </c:pt>
                <c:pt idx="1127">
                  <c:v>862.7</c:v>
                </c:pt>
                <c:pt idx="1128">
                  <c:v>862.6</c:v>
                </c:pt>
                <c:pt idx="1129">
                  <c:v>862.7</c:v>
                </c:pt>
                <c:pt idx="1130">
                  <c:v>863</c:v>
                </c:pt>
                <c:pt idx="1131">
                  <c:v>862.9</c:v>
                </c:pt>
                <c:pt idx="1132">
                  <c:v>863</c:v>
                </c:pt>
                <c:pt idx="1133">
                  <c:v>863</c:v>
                </c:pt>
                <c:pt idx="1134">
                  <c:v>863.1</c:v>
                </c:pt>
                <c:pt idx="1135">
                  <c:v>863.3</c:v>
                </c:pt>
                <c:pt idx="1136">
                  <c:v>863.4</c:v>
                </c:pt>
                <c:pt idx="1137">
                  <c:v>863.5</c:v>
                </c:pt>
                <c:pt idx="1138">
                  <c:v>863.5</c:v>
                </c:pt>
                <c:pt idx="1139">
                  <c:v>863.6</c:v>
                </c:pt>
                <c:pt idx="1140">
                  <c:v>863.7</c:v>
                </c:pt>
                <c:pt idx="1141">
                  <c:v>863.7</c:v>
                </c:pt>
                <c:pt idx="1142">
                  <c:v>863.8</c:v>
                </c:pt>
                <c:pt idx="1143">
                  <c:v>863.8</c:v>
                </c:pt>
                <c:pt idx="1144">
                  <c:v>863.8</c:v>
                </c:pt>
                <c:pt idx="1145">
                  <c:v>863.9</c:v>
                </c:pt>
                <c:pt idx="1146">
                  <c:v>864</c:v>
                </c:pt>
                <c:pt idx="1147">
                  <c:v>864</c:v>
                </c:pt>
                <c:pt idx="1148">
                  <c:v>864.1</c:v>
                </c:pt>
                <c:pt idx="1149">
                  <c:v>864.1</c:v>
                </c:pt>
                <c:pt idx="1150">
                  <c:v>864.1</c:v>
                </c:pt>
                <c:pt idx="1151">
                  <c:v>864.1</c:v>
                </c:pt>
                <c:pt idx="1152">
                  <c:v>864.2</c:v>
                </c:pt>
                <c:pt idx="1153">
                  <c:v>864.2</c:v>
                </c:pt>
                <c:pt idx="1154">
                  <c:v>864.3</c:v>
                </c:pt>
                <c:pt idx="1155">
                  <c:v>864.4</c:v>
                </c:pt>
                <c:pt idx="1156">
                  <c:v>864.4</c:v>
                </c:pt>
                <c:pt idx="1157">
                  <c:v>864.4</c:v>
                </c:pt>
                <c:pt idx="1158">
                  <c:v>864.5</c:v>
                </c:pt>
                <c:pt idx="1159">
                  <c:v>864.5</c:v>
                </c:pt>
                <c:pt idx="1160">
                  <c:v>864.5</c:v>
                </c:pt>
                <c:pt idx="1161">
                  <c:v>864.6</c:v>
                </c:pt>
                <c:pt idx="1162">
                  <c:v>864.7</c:v>
                </c:pt>
                <c:pt idx="1163">
                  <c:v>864.8</c:v>
                </c:pt>
                <c:pt idx="1164">
                  <c:v>864.8</c:v>
                </c:pt>
                <c:pt idx="1165">
                  <c:v>864.8</c:v>
                </c:pt>
                <c:pt idx="1166">
                  <c:v>864.8</c:v>
                </c:pt>
                <c:pt idx="1167">
                  <c:v>864.9</c:v>
                </c:pt>
                <c:pt idx="1168">
                  <c:v>864.9</c:v>
                </c:pt>
                <c:pt idx="1169">
                  <c:v>864.9</c:v>
                </c:pt>
                <c:pt idx="1170">
                  <c:v>865</c:v>
                </c:pt>
                <c:pt idx="1171">
                  <c:v>865.1</c:v>
                </c:pt>
                <c:pt idx="1172">
                  <c:v>865.2</c:v>
                </c:pt>
                <c:pt idx="1173">
                  <c:v>865.2</c:v>
                </c:pt>
                <c:pt idx="1174">
                  <c:v>865.2</c:v>
                </c:pt>
                <c:pt idx="1175">
                  <c:v>865.2</c:v>
                </c:pt>
                <c:pt idx="1176">
                  <c:v>865.2</c:v>
                </c:pt>
                <c:pt idx="1177">
                  <c:v>865.2</c:v>
                </c:pt>
                <c:pt idx="1178">
                  <c:v>865.3</c:v>
                </c:pt>
                <c:pt idx="1179">
                  <c:v>865.3</c:v>
                </c:pt>
                <c:pt idx="1180">
                  <c:v>865.3</c:v>
                </c:pt>
                <c:pt idx="1181">
                  <c:v>865.4</c:v>
                </c:pt>
                <c:pt idx="1182">
                  <c:v>865.4</c:v>
                </c:pt>
                <c:pt idx="1183">
                  <c:v>865.5</c:v>
                </c:pt>
                <c:pt idx="1184">
                  <c:v>865.6</c:v>
                </c:pt>
                <c:pt idx="1185">
                  <c:v>865.6</c:v>
                </c:pt>
                <c:pt idx="1186">
                  <c:v>865.7</c:v>
                </c:pt>
                <c:pt idx="1187">
                  <c:v>865.8</c:v>
                </c:pt>
                <c:pt idx="1188">
                  <c:v>865.9</c:v>
                </c:pt>
                <c:pt idx="1189">
                  <c:v>866</c:v>
                </c:pt>
                <c:pt idx="1190">
                  <c:v>866.1</c:v>
                </c:pt>
                <c:pt idx="1191">
                  <c:v>866.2</c:v>
                </c:pt>
                <c:pt idx="1192">
                  <c:v>866.1</c:v>
                </c:pt>
                <c:pt idx="1193">
                  <c:v>866.1</c:v>
                </c:pt>
                <c:pt idx="1194">
                  <c:v>866.1</c:v>
                </c:pt>
                <c:pt idx="1195">
                  <c:v>866.2</c:v>
                </c:pt>
                <c:pt idx="1196">
                  <c:v>866.3</c:v>
                </c:pt>
                <c:pt idx="1197">
                  <c:v>866.3</c:v>
                </c:pt>
                <c:pt idx="1198">
                  <c:v>866.3</c:v>
                </c:pt>
                <c:pt idx="1199">
                  <c:v>866.4</c:v>
                </c:pt>
                <c:pt idx="1200">
                  <c:v>866.5</c:v>
                </c:pt>
                <c:pt idx="1201">
                  <c:v>866.5</c:v>
                </c:pt>
                <c:pt idx="1202">
                  <c:v>866.5</c:v>
                </c:pt>
                <c:pt idx="1203">
                  <c:v>866.4</c:v>
                </c:pt>
                <c:pt idx="1204">
                  <c:v>866.5</c:v>
                </c:pt>
                <c:pt idx="1205">
                  <c:v>866.7</c:v>
                </c:pt>
                <c:pt idx="1206">
                  <c:v>866.7</c:v>
                </c:pt>
                <c:pt idx="1207">
                  <c:v>866.8</c:v>
                </c:pt>
                <c:pt idx="1208">
                  <c:v>866.9</c:v>
                </c:pt>
                <c:pt idx="1209">
                  <c:v>867.1</c:v>
                </c:pt>
                <c:pt idx="1210">
                  <c:v>867.1</c:v>
                </c:pt>
                <c:pt idx="1211">
                  <c:v>867.1</c:v>
                </c:pt>
                <c:pt idx="1212">
                  <c:v>867.2</c:v>
                </c:pt>
                <c:pt idx="1213">
                  <c:v>867.3</c:v>
                </c:pt>
                <c:pt idx="1214">
                  <c:v>867.3</c:v>
                </c:pt>
                <c:pt idx="1215">
                  <c:v>867.4</c:v>
                </c:pt>
                <c:pt idx="1216">
                  <c:v>867.3</c:v>
                </c:pt>
                <c:pt idx="1217">
                  <c:v>867.2</c:v>
                </c:pt>
                <c:pt idx="1218">
                  <c:v>867.2</c:v>
                </c:pt>
                <c:pt idx="1219">
                  <c:v>867.1</c:v>
                </c:pt>
                <c:pt idx="1220">
                  <c:v>867.2</c:v>
                </c:pt>
                <c:pt idx="1221">
                  <c:v>867.2</c:v>
                </c:pt>
                <c:pt idx="1222">
                  <c:v>867.1</c:v>
                </c:pt>
                <c:pt idx="1223">
                  <c:v>866.9</c:v>
                </c:pt>
                <c:pt idx="1224">
                  <c:v>866.8</c:v>
                </c:pt>
                <c:pt idx="1225">
                  <c:v>866.7</c:v>
                </c:pt>
                <c:pt idx="1226">
                  <c:v>866.6</c:v>
                </c:pt>
                <c:pt idx="1227">
                  <c:v>866.3</c:v>
                </c:pt>
                <c:pt idx="1228">
                  <c:v>866.2</c:v>
                </c:pt>
                <c:pt idx="1229">
                  <c:v>866.1</c:v>
                </c:pt>
                <c:pt idx="1230">
                  <c:v>866</c:v>
                </c:pt>
                <c:pt idx="1231">
                  <c:v>865.9</c:v>
                </c:pt>
                <c:pt idx="1232">
                  <c:v>865.9</c:v>
                </c:pt>
                <c:pt idx="1233">
                  <c:v>866</c:v>
                </c:pt>
                <c:pt idx="1234">
                  <c:v>865.9</c:v>
                </c:pt>
                <c:pt idx="1235">
                  <c:v>865.9</c:v>
                </c:pt>
                <c:pt idx="1236">
                  <c:v>865.9</c:v>
                </c:pt>
                <c:pt idx="1237">
                  <c:v>866</c:v>
                </c:pt>
                <c:pt idx="1238">
                  <c:v>866</c:v>
                </c:pt>
                <c:pt idx="1239">
                  <c:v>866.1</c:v>
                </c:pt>
                <c:pt idx="1240">
                  <c:v>866.1</c:v>
                </c:pt>
                <c:pt idx="1241">
                  <c:v>866.1</c:v>
                </c:pt>
                <c:pt idx="1242">
                  <c:v>866.2</c:v>
                </c:pt>
                <c:pt idx="1243">
                  <c:v>866.2</c:v>
                </c:pt>
                <c:pt idx="1244">
                  <c:v>866.2</c:v>
                </c:pt>
                <c:pt idx="1245">
                  <c:v>866.3</c:v>
                </c:pt>
                <c:pt idx="1246">
                  <c:v>866.4</c:v>
                </c:pt>
                <c:pt idx="1247">
                  <c:v>866.4</c:v>
                </c:pt>
                <c:pt idx="1248">
                  <c:v>866.4</c:v>
                </c:pt>
                <c:pt idx="1249">
                  <c:v>866.4</c:v>
                </c:pt>
                <c:pt idx="1250">
                  <c:v>866.4</c:v>
                </c:pt>
                <c:pt idx="1251">
                  <c:v>866.6</c:v>
                </c:pt>
                <c:pt idx="1252">
                  <c:v>866.7</c:v>
                </c:pt>
                <c:pt idx="1253">
                  <c:v>866.8</c:v>
                </c:pt>
                <c:pt idx="1254">
                  <c:v>867</c:v>
                </c:pt>
                <c:pt idx="1255">
                  <c:v>867</c:v>
                </c:pt>
                <c:pt idx="1256">
                  <c:v>867</c:v>
                </c:pt>
                <c:pt idx="1257">
                  <c:v>867</c:v>
                </c:pt>
                <c:pt idx="1258">
                  <c:v>866.9</c:v>
                </c:pt>
                <c:pt idx="1259">
                  <c:v>866.7</c:v>
                </c:pt>
                <c:pt idx="1260">
                  <c:v>866.6</c:v>
                </c:pt>
                <c:pt idx="1261">
                  <c:v>866.7</c:v>
                </c:pt>
                <c:pt idx="1262">
                  <c:v>867</c:v>
                </c:pt>
                <c:pt idx="1263">
                  <c:v>867.3</c:v>
                </c:pt>
                <c:pt idx="1264">
                  <c:v>867.6</c:v>
                </c:pt>
                <c:pt idx="1265">
                  <c:v>867.6</c:v>
                </c:pt>
                <c:pt idx="1266">
                  <c:v>867.7</c:v>
                </c:pt>
                <c:pt idx="1267">
                  <c:v>867.7</c:v>
                </c:pt>
                <c:pt idx="1268">
                  <c:v>867.8</c:v>
                </c:pt>
                <c:pt idx="1269">
                  <c:v>867.8</c:v>
                </c:pt>
                <c:pt idx="1270">
                  <c:v>867.8</c:v>
                </c:pt>
                <c:pt idx="1271">
                  <c:v>867.9</c:v>
                </c:pt>
                <c:pt idx="1272">
                  <c:v>867.8</c:v>
                </c:pt>
                <c:pt idx="1273">
                  <c:v>867.8</c:v>
                </c:pt>
                <c:pt idx="1274">
                  <c:v>868</c:v>
                </c:pt>
                <c:pt idx="1275">
                  <c:v>868.1</c:v>
                </c:pt>
                <c:pt idx="1276">
                  <c:v>868.2</c:v>
                </c:pt>
                <c:pt idx="1277">
                  <c:v>868.2</c:v>
                </c:pt>
                <c:pt idx="1278">
                  <c:v>868.3</c:v>
                </c:pt>
                <c:pt idx="1279">
                  <c:v>868.2</c:v>
                </c:pt>
                <c:pt idx="1280">
                  <c:v>868.1</c:v>
                </c:pt>
                <c:pt idx="1281">
                  <c:v>868</c:v>
                </c:pt>
                <c:pt idx="1282">
                  <c:v>868.1</c:v>
                </c:pt>
                <c:pt idx="1283">
                  <c:v>868.3</c:v>
                </c:pt>
                <c:pt idx="1284">
                  <c:v>868.3</c:v>
                </c:pt>
                <c:pt idx="1285">
                  <c:v>868.3</c:v>
                </c:pt>
                <c:pt idx="1286">
                  <c:v>868.3</c:v>
                </c:pt>
                <c:pt idx="1287">
                  <c:v>868.3</c:v>
                </c:pt>
                <c:pt idx="1288">
                  <c:v>868.3</c:v>
                </c:pt>
                <c:pt idx="1289">
                  <c:v>868.5</c:v>
                </c:pt>
                <c:pt idx="1290">
                  <c:v>868.6</c:v>
                </c:pt>
                <c:pt idx="1291">
                  <c:v>868.6</c:v>
                </c:pt>
                <c:pt idx="1292">
                  <c:v>868.7</c:v>
                </c:pt>
                <c:pt idx="1293">
                  <c:v>868.6</c:v>
                </c:pt>
                <c:pt idx="1294">
                  <c:v>868.5</c:v>
                </c:pt>
                <c:pt idx="1295">
                  <c:v>868.5</c:v>
                </c:pt>
                <c:pt idx="1296">
                  <c:v>868.5</c:v>
                </c:pt>
                <c:pt idx="1297">
                  <c:v>868.5</c:v>
                </c:pt>
                <c:pt idx="1298">
                  <c:v>868.6</c:v>
                </c:pt>
                <c:pt idx="1299">
                  <c:v>868.5</c:v>
                </c:pt>
                <c:pt idx="1300">
                  <c:v>868.5</c:v>
                </c:pt>
                <c:pt idx="1301">
                  <c:v>868.5</c:v>
                </c:pt>
                <c:pt idx="1302">
                  <c:v>868.5</c:v>
                </c:pt>
                <c:pt idx="1303">
                  <c:v>868.5</c:v>
                </c:pt>
                <c:pt idx="1304">
                  <c:v>868.6</c:v>
                </c:pt>
                <c:pt idx="1305">
                  <c:v>868.5</c:v>
                </c:pt>
                <c:pt idx="1306">
                  <c:v>868.6</c:v>
                </c:pt>
                <c:pt idx="1307">
                  <c:v>868.7</c:v>
                </c:pt>
                <c:pt idx="1308">
                  <c:v>868.7</c:v>
                </c:pt>
                <c:pt idx="1309">
                  <c:v>868.7</c:v>
                </c:pt>
                <c:pt idx="1310">
                  <c:v>868.7</c:v>
                </c:pt>
                <c:pt idx="1311">
                  <c:v>868.7</c:v>
                </c:pt>
                <c:pt idx="1312">
                  <c:v>868.8</c:v>
                </c:pt>
                <c:pt idx="1313">
                  <c:v>868.8</c:v>
                </c:pt>
                <c:pt idx="1314">
                  <c:v>868.8</c:v>
                </c:pt>
                <c:pt idx="1315">
                  <c:v>868.7</c:v>
                </c:pt>
                <c:pt idx="1316">
                  <c:v>868.8</c:v>
                </c:pt>
                <c:pt idx="1317">
                  <c:v>868.7</c:v>
                </c:pt>
                <c:pt idx="1318">
                  <c:v>868.8</c:v>
                </c:pt>
                <c:pt idx="1319">
                  <c:v>868.8</c:v>
                </c:pt>
                <c:pt idx="1320">
                  <c:v>868.8</c:v>
                </c:pt>
                <c:pt idx="1321">
                  <c:v>868.9</c:v>
                </c:pt>
                <c:pt idx="1322">
                  <c:v>869</c:v>
                </c:pt>
                <c:pt idx="1323">
                  <c:v>869.1</c:v>
                </c:pt>
                <c:pt idx="1324">
                  <c:v>869.1</c:v>
                </c:pt>
                <c:pt idx="1325">
                  <c:v>869.2</c:v>
                </c:pt>
                <c:pt idx="1326">
                  <c:v>869.2</c:v>
                </c:pt>
                <c:pt idx="1327">
                  <c:v>869.2</c:v>
                </c:pt>
                <c:pt idx="1328">
                  <c:v>869.3</c:v>
                </c:pt>
                <c:pt idx="1329">
                  <c:v>869.3</c:v>
                </c:pt>
                <c:pt idx="1330">
                  <c:v>869.3</c:v>
                </c:pt>
                <c:pt idx="1331">
                  <c:v>869.3</c:v>
                </c:pt>
                <c:pt idx="1332">
                  <c:v>869.4</c:v>
                </c:pt>
                <c:pt idx="1333">
                  <c:v>869.4</c:v>
                </c:pt>
                <c:pt idx="1334">
                  <c:v>869.5</c:v>
                </c:pt>
                <c:pt idx="1335">
                  <c:v>869.4</c:v>
                </c:pt>
                <c:pt idx="1336">
                  <c:v>869.5</c:v>
                </c:pt>
                <c:pt idx="1337">
                  <c:v>869.5</c:v>
                </c:pt>
                <c:pt idx="1338">
                  <c:v>869.6</c:v>
                </c:pt>
                <c:pt idx="1339">
                  <c:v>869.8</c:v>
                </c:pt>
                <c:pt idx="1340">
                  <c:v>869.9</c:v>
                </c:pt>
                <c:pt idx="1341">
                  <c:v>869.9</c:v>
                </c:pt>
                <c:pt idx="1342">
                  <c:v>869.9</c:v>
                </c:pt>
                <c:pt idx="1343">
                  <c:v>870</c:v>
                </c:pt>
                <c:pt idx="1344">
                  <c:v>870.1</c:v>
                </c:pt>
                <c:pt idx="1345">
                  <c:v>870.1</c:v>
                </c:pt>
                <c:pt idx="1346">
                  <c:v>870.1</c:v>
                </c:pt>
                <c:pt idx="1347">
                  <c:v>870</c:v>
                </c:pt>
                <c:pt idx="1348">
                  <c:v>870</c:v>
                </c:pt>
                <c:pt idx="1349">
                  <c:v>870</c:v>
                </c:pt>
                <c:pt idx="1350">
                  <c:v>870</c:v>
                </c:pt>
                <c:pt idx="1351">
                  <c:v>870</c:v>
                </c:pt>
                <c:pt idx="1352">
                  <c:v>870.1</c:v>
                </c:pt>
                <c:pt idx="1353">
                  <c:v>870</c:v>
                </c:pt>
                <c:pt idx="1354">
                  <c:v>870</c:v>
                </c:pt>
                <c:pt idx="1355">
                  <c:v>870.1</c:v>
                </c:pt>
                <c:pt idx="1356">
                  <c:v>870.2</c:v>
                </c:pt>
                <c:pt idx="1357">
                  <c:v>870.3</c:v>
                </c:pt>
                <c:pt idx="1358">
                  <c:v>870.3</c:v>
                </c:pt>
                <c:pt idx="1359">
                  <c:v>870.3</c:v>
                </c:pt>
                <c:pt idx="1360">
                  <c:v>870.2</c:v>
                </c:pt>
                <c:pt idx="1361">
                  <c:v>870.2</c:v>
                </c:pt>
                <c:pt idx="1362">
                  <c:v>870.1</c:v>
                </c:pt>
                <c:pt idx="1363">
                  <c:v>870</c:v>
                </c:pt>
                <c:pt idx="1364">
                  <c:v>869.8</c:v>
                </c:pt>
                <c:pt idx="1365">
                  <c:v>869.7</c:v>
                </c:pt>
                <c:pt idx="1366">
                  <c:v>869.6</c:v>
                </c:pt>
                <c:pt idx="1367">
                  <c:v>869.6</c:v>
                </c:pt>
                <c:pt idx="1368">
                  <c:v>869.5</c:v>
                </c:pt>
                <c:pt idx="1369">
                  <c:v>869.4</c:v>
                </c:pt>
                <c:pt idx="1370">
                  <c:v>869.4</c:v>
                </c:pt>
                <c:pt idx="1371">
                  <c:v>869.3</c:v>
                </c:pt>
                <c:pt idx="1372">
                  <c:v>869.2</c:v>
                </c:pt>
                <c:pt idx="1373">
                  <c:v>868.9</c:v>
                </c:pt>
                <c:pt idx="1374">
                  <c:v>868.8</c:v>
                </c:pt>
                <c:pt idx="1375">
                  <c:v>868.6</c:v>
                </c:pt>
                <c:pt idx="1376">
                  <c:v>868.3</c:v>
                </c:pt>
                <c:pt idx="1377">
                  <c:v>868.2</c:v>
                </c:pt>
                <c:pt idx="1378">
                  <c:v>868</c:v>
                </c:pt>
                <c:pt idx="1379">
                  <c:v>867.9</c:v>
                </c:pt>
                <c:pt idx="1380">
                  <c:v>867.8</c:v>
                </c:pt>
                <c:pt idx="1381">
                  <c:v>867.8</c:v>
                </c:pt>
                <c:pt idx="1382">
                  <c:v>867.7</c:v>
                </c:pt>
                <c:pt idx="1383">
                  <c:v>867.6</c:v>
                </c:pt>
                <c:pt idx="1384">
                  <c:v>867.6</c:v>
                </c:pt>
                <c:pt idx="1385">
                  <c:v>867.6</c:v>
                </c:pt>
                <c:pt idx="1386">
                  <c:v>867.6</c:v>
                </c:pt>
                <c:pt idx="1387">
                  <c:v>867.6</c:v>
                </c:pt>
                <c:pt idx="1388">
                  <c:v>867.6</c:v>
                </c:pt>
                <c:pt idx="1389">
                  <c:v>867.4</c:v>
                </c:pt>
                <c:pt idx="1390">
                  <c:v>867.4</c:v>
                </c:pt>
                <c:pt idx="1391">
                  <c:v>867.4</c:v>
                </c:pt>
                <c:pt idx="1392">
                  <c:v>867.6</c:v>
                </c:pt>
                <c:pt idx="1393">
                  <c:v>867.7</c:v>
                </c:pt>
                <c:pt idx="1394">
                  <c:v>867.6</c:v>
                </c:pt>
                <c:pt idx="1395">
                  <c:v>867.6</c:v>
                </c:pt>
                <c:pt idx="1396">
                  <c:v>867.7</c:v>
                </c:pt>
                <c:pt idx="1397">
                  <c:v>867.8</c:v>
                </c:pt>
                <c:pt idx="1398">
                  <c:v>867.9</c:v>
                </c:pt>
                <c:pt idx="1399">
                  <c:v>868</c:v>
                </c:pt>
                <c:pt idx="1400">
                  <c:v>868.1</c:v>
                </c:pt>
                <c:pt idx="1401">
                  <c:v>868.2</c:v>
                </c:pt>
                <c:pt idx="1402">
                  <c:v>868.4</c:v>
                </c:pt>
                <c:pt idx="1403">
                  <c:v>868.5</c:v>
                </c:pt>
                <c:pt idx="1404">
                  <c:v>868.6</c:v>
                </c:pt>
                <c:pt idx="1405">
                  <c:v>868.7</c:v>
                </c:pt>
                <c:pt idx="1406">
                  <c:v>868.7</c:v>
                </c:pt>
                <c:pt idx="1407">
                  <c:v>868.8</c:v>
                </c:pt>
                <c:pt idx="1408">
                  <c:v>868.9</c:v>
                </c:pt>
                <c:pt idx="1409">
                  <c:v>869</c:v>
                </c:pt>
                <c:pt idx="1410">
                  <c:v>869.1</c:v>
                </c:pt>
                <c:pt idx="1411">
                  <c:v>869.1</c:v>
                </c:pt>
                <c:pt idx="1412">
                  <c:v>869.2</c:v>
                </c:pt>
                <c:pt idx="1413">
                  <c:v>869.3</c:v>
                </c:pt>
                <c:pt idx="1414">
                  <c:v>869.4</c:v>
                </c:pt>
                <c:pt idx="1415">
                  <c:v>869.5</c:v>
                </c:pt>
                <c:pt idx="1416">
                  <c:v>869.5</c:v>
                </c:pt>
                <c:pt idx="1417">
                  <c:v>869.6</c:v>
                </c:pt>
                <c:pt idx="1418">
                  <c:v>869.7</c:v>
                </c:pt>
                <c:pt idx="1419">
                  <c:v>869.7</c:v>
                </c:pt>
                <c:pt idx="1420">
                  <c:v>869.8</c:v>
                </c:pt>
                <c:pt idx="1421">
                  <c:v>869.9</c:v>
                </c:pt>
                <c:pt idx="1422">
                  <c:v>870</c:v>
                </c:pt>
                <c:pt idx="1423">
                  <c:v>870</c:v>
                </c:pt>
                <c:pt idx="1424">
                  <c:v>870</c:v>
                </c:pt>
                <c:pt idx="1425">
                  <c:v>870</c:v>
                </c:pt>
                <c:pt idx="1426">
                  <c:v>870.1</c:v>
                </c:pt>
                <c:pt idx="1427">
                  <c:v>870.1</c:v>
                </c:pt>
                <c:pt idx="1428">
                  <c:v>870.1</c:v>
                </c:pt>
                <c:pt idx="1429">
                  <c:v>870.2</c:v>
                </c:pt>
                <c:pt idx="1430">
                  <c:v>870.3</c:v>
                </c:pt>
                <c:pt idx="1431">
                  <c:v>870.3</c:v>
                </c:pt>
                <c:pt idx="1432">
                  <c:v>870.3</c:v>
                </c:pt>
                <c:pt idx="1433">
                  <c:v>870.4</c:v>
                </c:pt>
                <c:pt idx="1434">
                  <c:v>870.5</c:v>
                </c:pt>
                <c:pt idx="1435">
                  <c:v>870.6</c:v>
                </c:pt>
                <c:pt idx="1436">
                  <c:v>870.6</c:v>
                </c:pt>
                <c:pt idx="1437">
                  <c:v>870.6</c:v>
                </c:pt>
                <c:pt idx="1438">
                  <c:v>870.6</c:v>
                </c:pt>
                <c:pt idx="1439">
                  <c:v>870.6</c:v>
                </c:pt>
                <c:pt idx="1440">
                  <c:v>870.6</c:v>
                </c:pt>
                <c:pt idx="1441">
                  <c:v>870.5</c:v>
                </c:pt>
                <c:pt idx="1442">
                  <c:v>870.5</c:v>
                </c:pt>
                <c:pt idx="1443">
                  <c:v>870.5</c:v>
                </c:pt>
                <c:pt idx="1444">
                  <c:v>870.5</c:v>
                </c:pt>
                <c:pt idx="1445">
                  <c:v>870.5</c:v>
                </c:pt>
                <c:pt idx="1446">
                  <c:v>870.5</c:v>
                </c:pt>
                <c:pt idx="1447">
                  <c:v>870.7</c:v>
                </c:pt>
                <c:pt idx="1448">
                  <c:v>870.7</c:v>
                </c:pt>
                <c:pt idx="1449">
                  <c:v>870.8</c:v>
                </c:pt>
                <c:pt idx="1450">
                  <c:v>870.8</c:v>
                </c:pt>
                <c:pt idx="1451">
                  <c:v>870.9</c:v>
                </c:pt>
                <c:pt idx="1452">
                  <c:v>871</c:v>
                </c:pt>
                <c:pt idx="1453">
                  <c:v>871</c:v>
                </c:pt>
                <c:pt idx="1454">
                  <c:v>871</c:v>
                </c:pt>
                <c:pt idx="1455">
                  <c:v>871.1</c:v>
                </c:pt>
                <c:pt idx="1456">
                  <c:v>871</c:v>
                </c:pt>
                <c:pt idx="1457">
                  <c:v>870.9</c:v>
                </c:pt>
                <c:pt idx="1458">
                  <c:v>870.8</c:v>
                </c:pt>
                <c:pt idx="1459">
                  <c:v>870.7</c:v>
                </c:pt>
                <c:pt idx="1460">
                  <c:v>870.6</c:v>
                </c:pt>
                <c:pt idx="1461">
                  <c:v>870.6</c:v>
                </c:pt>
                <c:pt idx="1462">
                  <c:v>870.6</c:v>
                </c:pt>
                <c:pt idx="1463">
                  <c:v>870.8</c:v>
                </c:pt>
                <c:pt idx="1464">
                  <c:v>870.7</c:v>
                </c:pt>
                <c:pt idx="1465">
                  <c:v>870.6</c:v>
                </c:pt>
                <c:pt idx="1466">
                  <c:v>870.5</c:v>
                </c:pt>
                <c:pt idx="1467">
                  <c:v>870.4</c:v>
                </c:pt>
                <c:pt idx="1468">
                  <c:v>870.5</c:v>
                </c:pt>
                <c:pt idx="1469">
                  <c:v>870.6</c:v>
                </c:pt>
                <c:pt idx="1470">
                  <c:v>870.5</c:v>
                </c:pt>
                <c:pt idx="1471">
                  <c:v>870.4</c:v>
                </c:pt>
                <c:pt idx="1472">
                  <c:v>870.3</c:v>
                </c:pt>
                <c:pt idx="1473">
                  <c:v>870.4</c:v>
                </c:pt>
                <c:pt idx="1474">
                  <c:v>870.5</c:v>
                </c:pt>
                <c:pt idx="1475">
                  <c:v>870.5</c:v>
                </c:pt>
                <c:pt idx="1476">
                  <c:v>870.5</c:v>
                </c:pt>
                <c:pt idx="1477">
                  <c:v>870.6</c:v>
                </c:pt>
                <c:pt idx="1478">
                  <c:v>870.6</c:v>
                </c:pt>
                <c:pt idx="1479">
                  <c:v>870.5</c:v>
                </c:pt>
                <c:pt idx="1480">
                  <c:v>870.6</c:v>
                </c:pt>
                <c:pt idx="1481">
                  <c:v>870.9</c:v>
                </c:pt>
                <c:pt idx="1482">
                  <c:v>871</c:v>
                </c:pt>
                <c:pt idx="1483">
                  <c:v>871.1</c:v>
                </c:pt>
                <c:pt idx="1484">
                  <c:v>871.2</c:v>
                </c:pt>
                <c:pt idx="1485">
                  <c:v>871.2</c:v>
                </c:pt>
                <c:pt idx="1486">
                  <c:v>871.3</c:v>
                </c:pt>
                <c:pt idx="1487">
                  <c:v>871.3</c:v>
                </c:pt>
                <c:pt idx="1488">
                  <c:v>871.3</c:v>
                </c:pt>
                <c:pt idx="1489">
                  <c:v>871.2</c:v>
                </c:pt>
                <c:pt idx="1490">
                  <c:v>871.3</c:v>
                </c:pt>
                <c:pt idx="1491">
                  <c:v>871.4</c:v>
                </c:pt>
                <c:pt idx="1492">
                  <c:v>871.4</c:v>
                </c:pt>
                <c:pt idx="1493">
                  <c:v>871.3</c:v>
                </c:pt>
                <c:pt idx="1494">
                  <c:v>871.3</c:v>
                </c:pt>
                <c:pt idx="1495">
                  <c:v>871.3</c:v>
                </c:pt>
                <c:pt idx="1496">
                  <c:v>871.4</c:v>
                </c:pt>
                <c:pt idx="1497">
                  <c:v>871.5</c:v>
                </c:pt>
                <c:pt idx="1498">
                  <c:v>871.4</c:v>
                </c:pt>
                <c:pt idx="1499">
                  <c:v>871.3</c:v>
                </c:pt>
                <c:pt idx="1500">
                  <c:v>871.1</c:v>
                </c:pt>
                <c:pt idx="1501">
                  <c:v>871</c:v>
                </c:pt>
                <c:pt idx="1502">
                  <c:v>870.8</c:v>
                </c:pt>
                <c:pt idx="1503">
                  <c:v>870.7</c:v>
                </c:pt>
                <c:pt idx="1504">
                  <c:v>870.5</c:v>
                </c:pt>
                <c:pt idx="1505">
                  <c:v>870.5</c:v>
                </c:pt>
                <c:pt idx="1506">
                  <c:v>870.6</c:v>
                </c:pt>
                <c:pt idx="1507">
                  <c:v>870.4</c:v>
                </c:pt>
                <c:pt idx="1508">
                  <c:v>870.2</c:v>
                </c:pt>
                <c:pt idx="1509">
                  <c:v>869.9</c:v>
                </c:pt>
                <c:pt idx="1510">
                  <c:v>869.7</c:v>
                </c:pt>
                <c:pt idx="1511">
                  <c:v>869.5</c:v>
                </c:pt>
                <c:pt idx="1512">
                  <c:v>869.4</c:v>
                </c:pt>
                <c:pt idx="1513">
                  <c:v>869.1</c:v>
                </c:pt>
                <c:pt idx="1514">
                  <c:v>869</c:v>
                </c:pt>
                <c:pt idx="1515">
                  <c:v>868.9</c:v>
                </c:pt>
                <c:pt idx="1516">
                  <c:v>868.8</c:v>
                </c:pt>
                <c:pt idx="1517">
                  <c:v>868.8</c:v>
                </c:pt>
                <c:pt idx="1518">
                  <c:v>868.6</c:v>
                </c:pt>
                <c:pt idx="1519">
                  <c:v>868.4</c:v>
                </c:pt>
                <c:pt idx="1520">
                  <c:v>868.3</c:v>
                </c:pt>
                <c:pt idx="1521">
                  <c:v>868.1</c:v>
                </c:pt>
                <c:pt idx="1522">
                  <c:v>868</c:v>
                </c:pt>
                <c:pt idx="1523">
                  <c:v>868</c:v>
                </c:pt>
                <c:pt idx="1524">
                  <c:v>867.8</c:v>
                </c:pt>
                <c:pt idx="1525">
                  <c:v>867.7</c:v>
                </c:pt>
                <c:pt idx="1526">
                  <c:v>867.6</c:v>
                </c:pt>
                <c:pt idx="1527">
                  <c:v>867.6</c:v>
                </c:pt>
                <c:pt idx="1528">
                  <c:v>867.3</c:v>
                </c:pt>
                <c:pt idx="1529">
                  <c:v>867.3</c:v>
                </c:pt>
                <c:pt idx="1530">
                  <c:v>867.1</c:v>
                </c:pt>
                <c:pt idx="1531">
                  <c:v>867.1</c:v>
                </c:pt>
                <c:pt idx="1532">
                  <c:v>867.1</c:v>
                </c:pt>
                <c:pt idx="1533">
                  <c:v>867.1</c:v>
                </c:pt>
                <c:pt idx="1534">
                  <c:v>867.1</c:v>
                </c:pt>
                <c:pt idx="1535">
                  <c:v>867.1</c:v>
                </c:pt>
                <c:pt idx="1536">
                  <c:v>867.1</c:v>
                </c:pt>
                <c:pt idx="1537">
                  <c:v>867.1</c:v>
                </c:pt>
                <c:pt idx="1538">
                  <c:v>866.9</c:v>
                </c:pt>
                <c:pt idx="1539">
                  <c:v>866.9</c:v>
                </c:pt>
                <c:pt idx="1540">
                  <c:v>866.9</c:v>
                </c:pt>
                <c:pt idx="1541">
                  <c:v>866.9</c:v>
                </c:pt>
                <c:pt idx="1542">
                  <c:v>867</c:v>
                </c:pt>
                <c:pt idx="1543">
                  <c:v>867</c:v>
                </c:pt>
                <c:pt idx="1544">
                  <c:v>866.9</c:v>
                </c:pt>
                <c:pt idx="1545">
                  <c:v>867</c:v>
                </c:pt>
                <c:pt idx="1546">
                  <c:v>867.1</c:v>
                </c:pt>
                <c:pt idx="1547">
                  <c:v>867.2</c:v>
                </c:pt>
                <c:pt idx="1548">
                  <c:v>867.3</c:v>
                </c:pt>
                <c:pt idx="1549">
                  <c:v>867.4</c:v>
                </c:pt>
                <c:pt idx="1550">
                  <c:v>867.4</c:v>
                </c:pt>
                <c:pt idx="1551">
                  <c:v>867.4</c:v>
                </c:pt>
                <c:pt idx="1552">
                  <c:v>867.4</c:v>
                </c:pt>
                <c:pt idx="1553">
                  <c:v>867.4</c:v>
                </c:pt>
                <c:pt idx="1554">
                  <c:v>867.3</c:v>
                </c:pt>
                <c:pt idx="1555">
                  <c:v>867.3</c:v>
                </c:pt>
                <c:pt idx="1556">
                  <c:v>867.3</c:v>
                </c:pt>
                <c:pt idx="1557">
                  <c:v>867.2</c:v>
                </c:pt>
                <c:pt idx="1558">
                  <c:v>867.1</c:v>
                </c:pt>
                <c:pt idx="1559">
                  <c:v>867.1</c:v>
                </c:pt>
                <c:pt idx="1560">
                  <c:v>867.1</c:v>
                </c:pt>
                <c:pt idx="1561">
                  <c:v>867.2</c:v>
                </c:pt>
                <c:pt idx="1562">
                  <c:v>867.2</c:v>
                </c:pt>
                <c:pt idx="1563">
                  <c:v>867.2</c:v>
                </c:pt>
                <c:pt idx="1564">
                  <c:v>867.3</c:v>
                </c:pt>
                <c:pt idx="1565">
                  <c:v>867.3</c:v>
                </c:pt>
                <c:pt idx="1566">
                  <c:v>867.3</c:v>
                </c:pt>
                <c:pt idx="1567">
                  <c:v>867.3</c:v>
                </c:pt>
                <c:pt idx="1568">
                  <c:v>867.2</c:v>
                </c:pt>
                <c:pt idx="1569">
                  <c:v>867.1</c:v>
                </c:pt>
                <c:pt idx="1570">
                  <c:v>867</c:v>
                </c:pt>
                <c:pt idx="1571">
                  <c:v>866.9</c:v>
                </c:pt>
                <c:pt idx="1572">
                  <c:v>866.8</c:v>
                </c:pt>
                <c:pt idx="1573">
                  <c:v>866.8</c:v>
                </c:pt>
                <c:pt idx="1574">
                  <c:v>866.7</c:v>
                </c:pt>
                <c:pt idx="1575">
                  <c:v>866.8</c:v>
                </c:pt>
                <c:pt idx="1576">
                  <c:v>866.8</c:v>
                </c:pt>
                <c:pt idx="1577">
                  <c:v>866.8</c:v>
                </c:pt>
                <c:pt idx="1578">
                  <c:v>866.8</c:v>
                </c:pt>
                <c:pt idx="1579">
                  <c:v>866.7</c:v>
                </c:pt>
                <c:pt idx="1580">
                  <c:v>866.5</c:v>
                </c:pt>
                <c:pt idx="1581">
                  <c:v>866.5</c:v>
                </c:pt>
                <c:pt idx="1582">
                  <c:v>866.4</c:v>
                </c:pt>
                <c:pt idx="1583">
                  <c:v>866.3</c:v>
                </c:pt>
                <c:pt idx="1584">
                  <c:v>866.2</c:v>
                </c:pt>
                <c:pt idx="1585">
                  <c:v>866.1</c:v>
                </c:pt>
                <c:pt idx="1586">
                  <c:v>866.2</c:v>
                </c:pt>
                <c:pt idx="1587">
                  <c:v>866.2</c:v>
                </c:pt>
                <c:pt idx="1588">
                  <c:v>866.2</c:v>
                </c:pt>
                <c:pt idx="1589">
                  <c:v>866.1</c:v>
                </c:pt>
                <c:pt idx="1590">
                  <c:v>866.1</c:v>
                </c:pt>
                <c:pt idx="1591">
                  <c:v>866</c:v>
                </c:pt>
                <c:pt idx="1592">
                  <c:v>866</c:v>
                </c:pt>
                <c:pt idx="1593">
                  <c:v>866</c:v>
                </c:pt>
                <c:pt idx="1594">
                  <c:v>866</c:v>
                </c:pt>
                <c:pt idx="1595">
                  <c:v>866</c:v>
                </c:pt>
                <c:pt idx="1596">
                  <c:v>866</c:v>
                </c:pt>
                <c:pt idx="1597">
                  <c:v>865.8</c:v>
                </c:pt>
                <c:pt idx="1598">
                  <c:v>865.8</c:v>
                </c:pt>
                <c:pt idx="1599">
                  <c:v>865.7</c:v>
                </c:pt>
                <c:pt idx="1600">
                  <c:v>865.6</c:v>
                </c:pt>
                <c:pt idx="1601">
                  <c:v>865.5</c:v>
                </c:pt>
                <c:pt idx="1602">
                  <c:v>865.4</c:v>
                </c:pt>
                <c:pt idx="1603">
                  <c:v>865.4</c:v>
                </c:pt>
                <c:pt idx="1604">
                  <c:v>865.3</c:v>
                </c:pt>
                <c:pt idx="1605">
                  <c:v>865.4</c:v>
                </c:pt>
                <c:pt idx="1606">
                  <c:v>865.3</c:v>
                </c:pt>
                <c:pt idx="1607">
                  <c:v>865.2</c:v>
                </c:pt>
                <c:pt idx="1608">
                  <c:v>865.2</c:v>
                </c:pt>
                <c:pt idx="1609">
                  <c:v>865.3</c:v>
                </c:pt>
                <c:pt idx="1610">
                  <c:v>865.4</c:v>
                </c:pt>
                <c:pt idx="1611">
                  <c:v>865.4</c:v>
                </c:pt>
                <c:pt idx="1612">
                  <c:v>865.3</c:v>
                </c:pt>
                <c:pt idx="1613">
                  <c:v>865.4</c:v>
                </c:pt>
                <c:pt idx="1614">
                  <c:v>865.4</c:v>
                </c:pt>
                <c:pt idx="1615">
                  <c:v>865.5</c:v>
                </c:pt>
                <c:pt idx="1616">
                  <c:v>865.5</c:v>
                </c:pt>
                <c:pt idx="1617">
                  <c:v>865.4</c:v>
                </c:pt>
                <c:pt idx="1618">
                  <c:v>865.5</c:v>
                </c:pt>
                <c:pt idx="1619">
                  <c:v>865.7</c:v>
                </c:pt>
                <c:pt idx="1620">
                  <c:v>865.7</c:v>
                </c:pt>
                <c:pt idx="1621">
                  <c:v>865.9</c:v>
                </c:pt>
                <c:pt idx="1622">
                  <c:v>866</c:v>
                </c:pt>
                <c:pt idx="1623">
                  <c:v>866.3</c:v>
                </c:pt>
                <c:pt idx="1624">
                  <c:v>866.4</c:v>
                </c:pt>
                <c:pt idx="1625">
                  <c:v>866.4</c:v>
                </c:pt>
                <c:pt idx="1626">
                  <c:v>866.5</c:v>
                </c:pt>
                <c:pt idx="1627">
                  <c:v>866.7</c:v>
                </c:pt>
                <c:pt idx="1628">
                  <c:v>866.9</c:v>
                </c:pt>
                <c:pt idx="1629">
                  <c:v>866.9</c:v>
                </c:pt>
                <c:pt idx="1630">
                  <c:v>867</c:v>
                </c:pt>
                <c:pt idx="1631">
                  <c:v>867</c:v>
                </c:pt>
                <c:pt idx="1632">
                  <c:v>867.1</c:v>
                </c:pt>
                <c:pt idx="1633">
                  <c:v>867.2</c:v>
                </c:pt>
                <c:pt idx="1634">
                  <c:v>867.3</c:v>
                </c:pt>
                <c:pt idx="1635">
                  <c:v>867.3</c:v>
                </c:pt>
                <c:pt idx="1636">
                  <c:v>867.3</c:v>
                </c:pt>
                <c:pt idx="1637">
                  <c:v>867.3</c:v>
                </c:pt>
                <c:pt idx="1638">
                  <c:v>867.3</c:v>
                </c:pt>
                <c:pt idx="1639">
                  <c:v>867.2</c:v>
                </c:pt>
                <c:pt idx="1640">
                  <c:v>867.3</c:v>
                </c:pt>
                <c:pt idx="1641">
                  <c:v>867.3</c:v>
                </c:pt>
                <c:pt idx="1642">
                  <c:v>867.4</c:v>
                </c:pt>
                <c:pt idx="1643">
                  <c:v>867.5</c:v>
                </c:pt>
                <c:pt idx="1644">
                  <c:v>867.5</c:v>
                </c:pt>
                <c:pt idx="1645">
                  <c:v>867.5</c:v>
                </c:pt>
                <c:pt idx="1646">
                  <c:v>867.4</c:v>
                </c:pt>
                <c:pt idx="1647">
                  <c:v>867.3</c:v>
                </c:pt>
                <c:pt idx="1648">
                  <c:v>867.2</c:v>
                </c:pt>
                <c:pt idx="1649">
                  <c:v>867.2</c:v>
                </c:pt>
                <c:pt idx="1650">
                  <c:v>867.1</c:v>
                </c:pt>
                <c:pt idx="1651">
                  <c:v>867</c:v>
                </c:pt>
                <c:pt idx="1652">
                  <c:v>866.8</c:v>
                </c:pt>
                <c:pt idx="1653">
                  <c:v>866.7</c:v>
                </c:pt>
                <c:pt idx="1654">
                  <c:v>866.5</c:v>
                </c:pt>
                <c:pt idx="1655">
                  <c:v>866.3</c:v>
                </c:pt>
                <c:pt idx="1656">
                  <c:v>866.3</c:v>
                </c:pt>
                <c:pt idx="1657">
                  <c:v>866.2</c:v>
                </c:pt>
                <c:pt idx="1658">
                  <c:v>866</c:v>
                </c:pt>
                <c:pt idx="1659">
                  <c:v>865.8</c:v>
                </c:pt>
                <c:pt idx="1660">
                  <c:v>865.7</c:v>
                </c:pt>
                <c:pt idx="1661">
                  <c:v>865.7</c:v>
                </c:pt>
                <c:pt idx="1662">
                  <c:v>865.5</c:v>
                </c:pt>
                <c:pt idx="1663">
                  <c:v>865.4</c:v>
                </c:pt>
                <c:pt idx="1664">
                  <c:v>865.3</c:v>
                </c:pt>
                <c:pt idx="1665">
                  <c:v>865.3</c:v>
                </c:pt>
                <c:pt idx="1666">
                  <c:v>865.2</c:v>
                </c:pt>
                <c:pt idx="1667">
                  <c:v>865</c:v>
                </c:pt>
                <c:pt idx="1668">
                  <c:v>864.9</c:v>
                </c:pt>
                <c:pt idx="1669">
                  <c:v>864.9</c:v>
                </c:pt>
                <c:pt idx="1670">
                  <c:v>864.8</c:v>
                </c:pt>
                <c:pt idx="1671">
                  <c:v>864.7</c:v>
                </c:pt>
                <c:pt idx="1672">
                  <c:v>864.7</c:v>
                </c:pt>
                <c:pt idx="1673">
                  <c:v>864.7</c:v>
                </c:pt>
                <c:pt idx="1674">
                  <c:v>864.7</c:v>
                </c:pt>
                <c:pt idx="1675">
                  <c:v>864.7</c:v>
                </c:pt>
                <c:pt idx="1676">
                  <c:v>864.5</c:v>
                </c:pt>
                <c:pt idx="1677">
                  <c:v>864.5</c:v>
                </c:pt>
                <c:pt idx="1678">
                  <c:v>864.4</c:v>
                </c:pt>
                <c:pt idx="1679">
                  <c:v>864.4</c:v>
                </c:pt>
                <c:pt idx="1680">
                  <c:v>864.4</c:v>
                </c:pt>
                <c:pt idx="1681">
                  <c:v>864.4</c:v>
                </c:pt>
                <c:pt idx="1682">
                  <c:v>864.3</c:v>
                </c:pt>
                <c:pt idx="1683">
                  <c:v>864.3</c:v>
                </c:pt>
                <c:pt idx="1684">
                  <c:v>864.3</c:v>
                </c:pt>
                <c:pt idx="1685">
                  <c:v>864.4</c:v>
                </c:pt>
                <c:pt idx="1686">
                  <c:v>864.5</c:v>
                </c:pt>
                <c:pt idx="1687">
                  <c:v>864.5</c:v>
                </c:pt>
                <c:pt idx="1688">
                  <c:v>864.5</c:v>
                </c:pt>
                <c:pt idx="1689">
                  <c:v>864.5</c:v>
                </c:pt>
                <c:pt idx="1690">
                  <c:v>864.6</c:v>
                </c:pt>
                <c:pt idx="1691">
                  <c:v>864.6</c:v>
                </c:pt>
                <c:pt idx="1692">
                  <c:v>864.9</c:v>
                </c:pt>
                <c:pt idx="1693">
                  <c:v>865</c:v>
                </c:pt>
                <c:pt idx="1694">
                  <c:v>865</c:v>
                </c:pt>
                <c:pt idx="1695">
                  <c:v>865.1</c:v>
                </c:pt>
                <c:pt idx="1696">
                  <c:v>865.2</c:v>
                </c:pt>
                <c:pt idx="1697">
                  <c:v>865.3</c:v>
                </c:pt>
                <c:pt idx="1698">
                  <c:v>865.4</c:v>
                </c:pt>
                <c:pt idx="1699">
                  <c:v>865.4</c:v>
                </c:pt>
                <c:pt idx="1700">
                  <c:v>865.5</c:v>
                </c:pt>
                <c:pt idx="1701">
                  <c:v>865.5</c:v>
                </c:pt>
                <c:pt idx="1702">
                  <c:v>865.6</c:v>
                </c:pt>
                <c:pt idx="1703">
                  <c:v>865.8</c:v>
                </c:pt>
                <c:pt idx="1704">
                  <c:v>865.8</c:v>
                </c:pt>
                <c:pt idx="1705">
                  <c:v>865.9</c:v>
                </c:pt>
                <c:pt idx="1706">
                  <c:v>865.9</c:v>
                </c:pt>
                <c:pt idx="1707">
                  <c:v>866</c:v>
                </c:pt>
                <c:pt idx="1708">
                  <c:v>866.1</c:v>
                </c:pt>
                <c:pt idx="1709">
                  <c:v>866.2</c:v>
                </c:pt>
                <c:pt idx="1710">
                  <c:v>866.3</c:v>
                </c:pt>
                <c:pt idx="1711">
                  <c:v>866.3</c:v>
                </c:pt>
                <c:pt idx="1712">
                  <c:v>866.3</c:v>
                </c:pt>
                <c:pt idx="1713">
                  <c:v>866.3</c:v>
                </c:pt>
                <c:pt idx="1714">
                  <c:v>866.3</c:v>
                </c:pt>
                <c:pt idx="1715">
                  <c:v>866.2</c:v>
                </c:pt>
                <c:pt idx="1716">
                  <c:v>866.2</c:v>
                </c:pt>
                <c:pt idx="1717">
                  <c:v>866.2</c:v>
                </c:pt>
                <c:pt idx="1718">
                  <c:v>866.2</c:v>
                </c:pt>
                <c:pt idx="1719">
                  <c:v>866.2</c:v>
                </c:pt>
                <c:pt idx="1720">
                  <c:v>866.3</c:v>
                </c:pt>
                <c:pt idx="1721">
                  <c:v>866.2</c:v>
                </c:pt>
                <c:pt idx="1722">
                  <c:v>866.1</c:v>
                </c:pt>
                <c:pt idx="1723">
                  <c:v>866.1</c:v>
                </c:pt>
                <c:pt idx="1724">
                  <c:v>866</c:v>
                </c:pt>
                <c:pt idx="1725">
                  <c:v>866.1</c:v>
                </c:pt>
                <c:pt idx="1726">
                  <c:v>866.1</c:v>
                </c:pt>
                <c:pt idx="1727">
                  <c:v>866</c:v>
                </c:pt>
                <c:pt idx="1728">
                  <c:v>865.9</c:v>
                </c:pt>
                <c:pt idx="1729">
                  <c:v>865.8</c:v>
                </c:pt>
                <c:pt idx="1730">
                  <c:v>865.7</c:v>
                </c:pt>
                <c:pt idx="1731">
                  <c:v>865.6</c:v>
                </c:pt>
                <c:pt idx="1732">
                  <c:v>865.6</c:v>
                </c:pt>
                <c:pt idx="1733">
                  <c:v>865.6</c:v>
                </c:pt>
                <c:pt idx="1734">
                  <c:v>865.6</c:v>
                </c:pt>
                <c:pt idx="1735">
                  <c:v>865.6</c:v>
                </c:pt>
                <c:pt idx="1736">
                  <c:v>865.7</c:v>
                </c:pt>
                <c:pt idx="1737">
                  <c:v>865.7</c:v>
                </c:pt>
                <c:pt idx="1738">
                  <c:v>865.7</c:v>
                </c:pt>
                <c:pt idx="1739">
                  <c:v>865.6</c:v>
                </c:pt>
                <c:pt idx="1740">
                  <c:v>865.6</c:v>
                </c:pt>
                <c:pt idx="1741">
                  <c:v>865.6</c:v>
                </c:pt>
                <c:pt idx="1742">
                  <c:v>865.5</c:v>
                </c:pt>
                <c:pt idx="1743">
                  <c:v>865.5</c:v>
                </c:pt>
                <c:pt idx="1744">
                  <c:v>865.4</c:v>
                </c:pt>
                <c:pt idx="1745">
                  <c:v>865.5</c:v>
                </c:pt>
                <c:pt idx="1746">
                  <c:v>865.5</c:v>
                </c:pt>
                <c:pt idx="1747">
                  <c:v>865.4</c:v>
                </c:pt>
                <c:pt idx="1748">
                  <c:v>865.3</c:v>
                </c:pt>
                <c:pt idx="1749">
                  <c:v>865.3</c:v>
                </c:pt>
                <c:pt idx="1750">
                  <c:v>865.3</c:v>
                </c:pt>
                <c:pt idx="1751">
                  <c:v>865.3</c:v>
                </c:pt>
                <c:pt idx="1752">
                  <c:v>865.3</c:v>
                </c:pt>
                <c:pt idx="1753">
                  <c:v>865.3</c:v>
                </c:pt>
                <c:pt idx="1754">
                  <c:v>865.4</c:v>
                </c:pt>
                <c:pt idx="1755">
                  <c:v>865.4</c:v>
                </c:pt>
                <c:pt idx="1756">
                  <c:v>865.4</c:v>
                </c:pt>
                <c:pt idx="1757">
                  <c:v>865.4</c:v>
                </c:pt>
                <c:pt idx="1758">
                  <c:v>865.3</c:v>
                </c:pt>
                <c:pt idx="1759">
                  <c:v>865.3</c:v>
                </c:pt>
                <c:pt idx="1760">
                  <c:v>865.2</c:v>
                </c:pt>
                <c:pt idx="1761">
                  <c:v>865.2</c:v>
                </c:pt>
                <c:pt idx="1762">
                  <c:v>865.2</c:v>
                </c:pt>
                <c:pt idx="1763">
                  <c:v>865.2</c:v>
                </c:pt>
                <c:pt idx="1764">
                  <c:v>865.3</c:v>
                </c:pt>
                <c:pt idx="1765">
                  <c:v>865.3</c:v>
                </c:pt>
                <c:pt idx="1766">
                  <c:v>865.3</c:v>
                </c:pt>
                <c:pt idx="1767">
                  <c:v>865.3</c:v>
                </c:pt>
                <c:pt idx="1768">
                  <c:v>865.3</c:v>
                </c:pt>
                <c:pt idx="1769">
                  <c:v>865.4</c:v>
                </c:pt>
                <c:pt idx="1770">
                  <c:v>865.4</c:v>
                </c:pt>
                <c:pt idx="1771">
                  <c:v>865.5</c:v>
                </c:pt>
                <c:pt idx="1772">
                  <c:v>865.7</c:v>
                </c:pt>
                <c:pt idx="1773">
                  <c:v>865.7</c:v>
                </c:pt>
                <c:pt idx="1774">
                  <c:v>865.8</c:v>
                </c:pt>
                <c:pt idx="1775">
                  <c:v>865.8</c:v>
                </c:pt>
                <c:pt idx="1776">
                  <c:v>865.9</c:v>
                </c:pt>
                <c:pt idx="1777">
                  <c:v>866</c:v>
                </c:pt>
                <c:pt idx="1778">
                  <c:v>866</c:v>
                </c:pt>
                <c:pt idx="1779">
                  <c:v>866.1</c:v>
                </c:pt>
                <c:pt idx="1780">
                  <c:v>866.1</c:v>
                </c:pt>
                <c:pt idx="1781">
                  <c:v>866.2</c:v>
                </c:pt>
                <c:pt idx="1782">
                  <c:v>866.1</c:v>
                </c:pt>
                <c:pt idx="1783">
                  <c:v>866.2</c:v>
                </c:pt>
                <c:pt idx="1784">
                  <c:v>866.2</c:v>
                </c:pt>
                <c:pt idx="1785">
                  <c:v>866.2</c:v>
                </c:pt>
                <c:pt idx="1786">
                  <c:v>866.2</c:v>
                </c:pt>
                <c:pt idx="1787">
                  <c:v>866.2</c:v>
                </c:pt>
                <c:pt idx="1788">
                  <c:v>866</c:v>
                </c:pt>
                <c:pt idx="1789">
                  <c:v>865.9</c:v>
                </c:pt>
                <c:pt idx="1790">
                  <c:v>865.9</c:v>
                </c:pt>
                <c:pt idx="1791">
                  <c:v>865.7</c:v>
                </c:pt>
                <c:pt idx="1792">
                  <c:v>865.6</c:v>
                </c:pt>
                <c:pt idx="1793">
                  <c:v>865.5</c:v>
                </c:pt>
                <c:pt idx="1794">
                  <c:v>865.2</c:v>
                </c:pt>
                <c:pt idx="1795">
                  <c:v>865</c:v>
                </c:pt>
                <c:pt idx="1796">
                  <c:v>864.9</c:v>
                </c:pt>
                <c:pt idx="1797">
                  <c:v>864.6</c:v>
                </c:pt>
                <c:pt idx="1798">
                  <c:v>864.5</c:v>
                </c:pt>
                <c:pt idx="1799">
                  <c:v>864.2</c:v>
                </c:pt>
                <c:pt idx="1800">
                  <c:v>864</c:v>
                </c:pt>
                <c:pt idx="1801">
                  <c:v>863.9</c:v>
                </c:pt>
                <c:pt idx="1802">
                  <c:v>863.7</c:v>
                </c:pt>
                <c:pt idx="1803">
                  <c:v>863.4</c:v>
                </c:pt>
                <c:pt idx="1804">
                  <c:v>863.2</c:v>
                </c:pt>
                <c:pt idx="1805">
                  <c:v>863</c:v>
                </c:pt>
                <c:pt idx="1806">
                  <c:v>862.8</c:v>
                </c:pt>
                <c:pt idx="1807">
                  <c:v>862.5</c:v>
                </c:pt>
                <c:pt idx="1808">
                  <c:v>862.3</c:v>
                </c:pt>
                <c:pt idx="1809">
                  <c:v>862.2</c:v>
                </c:pt>
                <c:pt idx="1810">
                  <c:v>862</c:v>
                </c:pt>
                <c:pt idx="1811">
                  <c:v>861.9</c:v>
                </c:pt>
                <c:pt idx="1812">
                  <c:v>861.8</c:v>
                </c:pt>
                <c:pt idx="1813">
                  <c:v>861.7</c:v>
                </c:pt>
                <c:pt idx="1814">
                  <c:v>861.6</c:v>
                </c:pt>
                <c:pt idx="1815">
                  <c:v>861.4</c:v>
                </c:pt>
                <c:pt idx="1816">
                  <c:v>861.3</c:v>
                </c:pt>
                <c:pt idx="1817">
                  <c:v>861.2</c:v>
                </c:pt>
                <c:pt idx="1818">
                  <c:v>861.2</c:v>
                </c:pt>
                <c:pt idx="1819">
                  <c:v>861.2</c:v>
                </c:pt>
                <c:pt idx="1820">
                  <c:v>861.2</c:v>
                </c:pt>
                <c:pt idx="1821">
                  <c:v>861.2</c:v>
                </c:pt>
                <c:pt idx="1822">
                  <c:v>861.2</c:v>
                </c:pt>
                <c:pt idx="1823">
                  <c:v>861.2</c:v>
                </c:pt>
                <c:pt idx="1824">
                  <c:v>861.1</c:v>
                </c:pt>
                <c:pt idx="1825">
                  <c:v>861</c:v>
                </c:pt>
                <c:pt idx="1826">
                  <c:v>861</c:v>
                </c:pt>
                <c:pt idx="1827">
                  <c:v>861.1</c:v>
                </c:pt>
                <c:pt idx="1828">
                  <c:v>861.1</c:v>
                </c:pt>
                <c:pt idx="1829">
                  <c:v>861.2</c:v>
                </c:pt>
                <c:pt idx="1830">
                  <c:v>861.2</c:v>
                </c:pt>
                <c:pt idx="1831">
                  <c:v>861.3</c:v>
                </c:pt>
                <c:pt idx="1832">
                  <c:v>861.3</c:v>
                </c:pt>
                <c:pt idx="1833">
                  <c:v>861.4</c:v>
                </c:pt>
                <c:pt idx="1834">
                  <c:v>861.4</c:v>
                </c:pt>
                <c:pt idx="1835">
                  <c:v>861.5</c:v>
                </c:pt>
                <c:pt idx="1836">
                  <c:v>861.5</c:v>
                </c:pt>
                <c:pt idx="1837">
                  <c:v>861.7</c:v>
                </c:pt>
                <c:pt idx="1838">
                  <c:v>861.8</c:v>
                </c:pt>
                <c:pt idx="1839">
                  <c:v>861.8</c:v>
                </c:pt>
                <c:pt idx="1840">
                  <c:v>861.9</c:v>
                </c:pt>
                <c:pt idx="1841">
                  <c:v>861.8</c:v>
                </c:pt>
                <c:pt idx="1842">
                  <c:v>861.8</c:v>
                </c:pt>
                <c:pt idx="1843">
                  <c:v>862</c:v>
                </c:pt>
                <c:pt idx="1844">
                  <c:v>862.1</c:v>
                </c:pt>
                <c:pt idx="1845">
                  <c:v>862.1</c:v>
                </c:pt>
                <c:pt idx="1846">
                  <c:v>862.3</c:v>
                </c:pt>
                <c:pt idx="1847">
                  <c:v>862.3</c:v>
                </c:pt>
                <c:pt idx="1848">
                  <c:v>862.6</c:v>
                </c:pt>
                <c:pt idx="1849">
                  <c:v>862.6</c:v>
                </c:pt>
                <c:pt idx="1850">
                  <c:v>862.6</c:v>
                </c:pt>
                <c:pt idx="1851">
                  <c:v>862.5</c:v>
                </c:pt>
                <c:pt idx="1852">
                  <c:v>862.6</c:v>
                </c:pt>
                <c:pt idx="1853">
                  <c:v>862.7</c:v>
                </c:pt>
                <c:pt idx="1854">
                  <c:v>862.7</c:v>
                </c:pt>
                <c:pt idx="1855">
                  <c:v>862.8</c:v>
                </c:pt>
                <c:pt idx="1856">
                  <c:v>862.9</c:v>
                </c:pt>
                <c:pt idx="1857">
                  <c:v>862.9</c:v>
                </c:pt>
                <c:pt idx="1858">
                  <c:v>862.9</c:v>
                </c:pt>
                <c:pt idx="1859">
                  <c:v>862.9</c:v>
                </c:pt>
                <c:pt idx="1860">
                  <c:v>863</c:v>
                </c:pt>
                <c:pt idx="1861">
                  <c:v>862.9</c:v>
                </c:pt>
                <c:pt idx="1862">
                  <c:v>863</c:v>
                </c:pt>
                <c:pt idx="1863">
                  <c:v>863</c:v>
                </c:pt>
                <c:pt idx="1864">
                  <c:v>862.8</c:v>
                </c:pt>
                <c:pt idx="1865">
                  <c:v>862.9</c:v>
                </c:pt>
                <c:pt idx="1866">
                  <c:v>863</c:v>
                </c:pt>
                <c:pt idx="1867">
                  <c:v>863.1</c:v>
                </c:pt>
                <c:pt idx="1868">
                  <c:v>863.1</c:v>
                </c:pt>
                <c:pt idx="1869">
                  <c:v>863</c:v>
                </c:pt>
                <c:pt idx="1870">
                  <c:v>863</c:v>
                </c:pt>
                <c:pt idx="1871">
                  <c:v>863</c:v>
                </c:pt>
                <c:pt idx="1872">
                  <c:v>863.1</c:v>
                </c:pt>
                <c:pt idx="1873">
                  <c:v>863.1</c:v>
                </c:pt>
                <c:pt idx="1874">
                  <c:v>863</c:v>
                </c:pt>
                <c:pt idx="1875">
                  <c:v>863</c:v>
                </c:pt>
                <c:pt idx="1876">
                  <c:v>862.8</c:v>
                </c:pt>
                <c:pt idx="1877">
                  <c:v>862.8</c:v>
                </c:pt>
                <c:pt idx="1878">
                  <c:v>862.8</c:v>
                </c:pt>
                <c:pt idx="1879">
                  <c:v>862.8</c:v>
                </c:pt>
                <c:pt idx="1880">
                  <c:v>862.9</c:v>
                </c:pt>
                <c:pt idx="1881">
                  <c:v>862.9</c:v>
                </c:pt>
                <c:pt idx="1882">
                  <c:v>862.9</c:v>
                </c:pt>
                <c:pt idx="1883">
                  <c:v>862.9</c:v>
                </c:pt>
                <c:pt idx="1884">
                  <c:v>862.8</c:v>
                </c:pt>
                <c:pt idx="1885">
                  <c:v>862.9</c:v>
                </c:pt>
                <c:pt idx="1886">
                  <c:v>863</c:v>
                </c:pt>
                <c:pt idx="1887">
                  <c:v>863</c:v>
                </c:pt>
                <c:pt idx="1888">
                  <c:v>863.1</c:v>
                </c:pt>
                <c:pt idx="1889">
                  <c:v>863.1</c:v>
                </c:pt>
                <c:pt idx="1890">
                  <c:v>863</c:v>
                </c:pt>
                <c:pt idx="1891">
                  <c:v>863</c:v>
                </c:pt>
                <c:pt idx="1892">
                  <c:v>863</c:v>
                </c:pt>
                <c:pt idx="1893">
                  <c:v>862.9</c:v>
                </c:pt>
                <c:pt idx="1894">
                  <c:v>863</c:v>
                </c:pt>
                <c:pt idx="1895">
                  <c:v>863.1</c:v>
                </c:pt>
                <c:pt idx="1896">
                  <c:v>863.2</c:v>
                </c:pt>
                <c:pt idx="1897">
                  <c:v>863.2</c:v>
                </c:pt>
                <c:pt idx="1898">
                  <c:v>863.3</c:v>
                </c:pt>
                <c:pt idx="1899">
                  <c:v>863.5</c:v>
                </c:pt>
                <c:pt idx="1900">
                  <c:v>863.5</c:v>
                </c:pt>
                <c:pt idx="1901">
                  <c:v>863.5</c:v>
                </c:pt>
                <c:pt idx="1902">
                  <c:v>863.5</c:v>
                </c:pt>
                <c:pt idx="1903">
                  <c:v>863.5</c:v>
                </c:pt>
                <c:pt idx="1904">
                  <c:v>863.5</c:v>
                </c:pt>
                <c:pt idx="1905">
                  <c:v>863.5</c:v>
                </c:pt>
                <c:pt idx="1906">
                  <c:v>863.4</c:v>
                </c:pt>
                <c:pt idx="1907">
                  <c:v>863.4</c:v>
                </c:pt>
                <c:pt idx="1908">
                  <c:v>863.3</c:v>
                </c:pt>
                <c:pt idx="1909">
                  <c:v>863.4</c:v>
                </c:pt>
                <c:pt idx="1910">
                  <c:v>863.5</c:v>
                </c:pt>
                <c:pt idx="1911">
                  <c:v>863.5</c:v>
                </c:pt>
                <c:pt idx="1912">
                  <c:v>863.8</c:v>
                </c:pt>
                <c:pt idx="1913">
                  <c:v>864</c:v>
                </c:pt>
                <c:pt idx="1914">
                  <c:v>864.2</c:v>
                </c:pt>
                <c:pt idx="1915">
                  <c:v>864.4</c:v>
                </c:pt>
                <c:pt idx="1916">
                  <c:v>864.5</c:v>
                </c:pt>
                <c:pt idx="1917">
                  <c:v>864.6</c:v>
                </c:pt>
                <c:pt idx="1918">
                  <c:v>864.8</c:v>
                </c:pt>
                <c:pt idx="1919">
                  <c:v>864.9</c:v>
                </c:pt>
                <c:pt idx="1920">
                  <c:v>865.1</c:v>
                </c:pt>
                <c:pt idx="1921">
                  <c:v>865.2</c:v>
                </c:pt>
                <c:pt idx="1922">
                  <c:v>865.4</c:v>
                </c:pt>
                <c:pt idx="1923">
                  <c:v>865.5</c:v>
                </c:pt>
                <c:pt idx="1924">
                  <c:v>865.6</c:v>
                </c:pt>
                <c:pt idx="1925">
                  <c:v>865.6</c:v>
                </c:pt>
                <c:pt idx="1926">
                  <c:v>865.7</c:v>
                </c:pt>
                <c:pt idx="1927">
                  <c:v>865.6</c:v>
                </c:pt>
                <c:pt idx="1928">
                  <c:v>865.4</c:v>
                </c:pt>
                <c:pt idx="1929">
                  <c:v>865.3</c:v>
                </c:pt>
                <c:pt idx="1930">
                  <c:v>865.4</c:v>
                </c:pt>
                <c:pt idx="1931">
                  <c:v>865.3</c:v>
                </c:pt>
                <c:pt idx="1932">
                  <c:v>865.3</c:v>
                </c:pt>
                <c:pt idx="1933">
                  <c:v>865.5</c:v>
                </c:pt>
                <c:pt idx="1934">
                  <c:v>865.4</c:v>
                </c:pt>
                <c:pt idx="1935">
                  <c:v>865.3</c:v>
                </c:pt>
                <c:pt idx="1936">
                  <c:v>865.4</c:v>
                </c:pt>
                <c:pt idx="1937">
                  <c:v>865.3</c:v>
                </c:pt>
                <c:pt idx="1938">
                  <c:v>865.2</c:v>
                </c:pt>
                <c:pt idx="1939">
                  <c:v>865.2</c:v>
                </c:pt>
                <c:pt idx="1940">
                  <c:v>865.1</c:v>
                </c:pt>
                <c:pt idx="1941">
                  <c:v>864.8</c:v>
                </c:pt>
                <c:pt idx="1942">
                  <c:v>864.6</c:v>
                </c:pt>
                <c:pt idx="1943">
                  <c:v>864.4</c:v>
                </c:pt>
                <c:pt idx="1944">
                  <c:v>864.2</c:v>
                </c:pt>
                <c:pt idx="1945">
                  <c:v>864</c:v>
                </c:pt>
                <c:pt idx="1946">
                  <c:v>863.9</c:v>
                </c:pt>
                <c:pt idx="1947">
                  <c:v>863.8</c:v>
                </c:pt>
                <c:pt idx="1948">
                  <c:v>863.5</c:v>
                </c:pt>
                <c:pt idx="1949">
                  <c:v>863.2</c:v>
                </c:pt>
                <c:pt idx="1950">
                  <c:v>863</c:v>
                </c:pt>
                <c:pt idx="1951">
                  <c:v>863.2</c:v>
                </c:pt>
                <c:pt idx="1952">
                  <c:v>863</c:v>
                </c:pt>
                <c:pt idx="1953">
                  <c:v>863</c:v>
                </c:pt>
                <c:pt idx="1954">
                  <c:v>863</c:v>
                </c:pt>
                <c:pt idx="1955">
                  <c:v>862.9</c:v>
                </c:pt>
                <c:pt idx="1956">
                  <c:v>862.9</c:v>
                </c:pt>
                <c:pt idx="1957">
                  <c:v>862.8</c:v>
                </c:pt>
                <c:pt idx="1958">
                  <c:v>862.8</c:v>
                </c:pt>
                <c:pt idx="1959">
                  <c:v>862.9</c:v>
                </c:pt>
                <c:pt idx="1960">
                  <c:v>862.9</c:v>
                </c:pt>
                <c:pt idx="1961">
                  <c:v>863</c:v>
                </c:pt>
                <c:pt idx="1962">
                  <c:v>863</c:v>
                </c:pt>
                <c:pt idx="1963">
                  <c:v>863.1</c:v>
                </c:pt>
                <c:pt idx="1964">
                  <c:v>863.1</c:v>
                </c:pt>
                <c:pt idx="1965">
                  <c:v>863.2</c:v>
                </c:pt>
                <c:pt idx="1966">
                  <c:v>863.1</c:v>
                </c:pt>
                <c:pt idx="1967">
                  <c:v>863.1</c:v>
                </c:pt>
                <c:pt idx="1968">
                  <c:v>863</c:v>
                </c:pt>
                <c:pt idx="1969">
                  <c:v>863.2</c:v>
                </c:pt>
                <c:pt idx="1970">
                  <c:v>863.2</c:v>
                </c:pt>
                <c:pt idx="1971">
                  <c:v>863.3</c:v>
                </c:pt>
                <c:pt idx="1972">
                  <c:v>863.3</c:v>
                </c:pt>
                <c:pt idx="1973">
                  <c:v>863.4</c:v>
                </c:pt>
                <c:pt idx="1974">
                  <c:v>863.5</c:v>
                </c:pt>
                <c:pt idx="1975">
                  <c:v>863.6</c:v>
                </c:pt>
                <c:pt idx="1976">
                  <c:v>863.7</c:v>
                </c:pt>
                <c:pt idx="1977">
                  <c:v>863.9</c:v>
                </c:pt>
                <c:pt idx="1978">
                  <c:v>864</c:v>
                </c:pt>
                <c:pt idx="1979">
                  <c:v>864.1</c:v>
                </c:pt>
                <c:pt idx="1980">
                  <c:v>864.2</c:v>
                </c:pt>
                <c:pt idx="1981">
                  <c:v>864.3</c:v>
                </c:pt>
                <c:pt idx="1982">
                  <c:v>864.4</c:v>
                </c:pt>
                <c:pt idx="1983">
                  <c:v>864.5</c:v>
                </c:pt>
                <c:pt idx="1984">
                  <c:v>864.6</c:v>
                </c:pt>
                <c:pt idx="1985">
                  <c:v>864.6</c:v>
                </c:pt>
                <c:pt idx="1986">
                  <c:v>864.6</c:v>
                </c:pt>
                <c:pt idx="1987">
                  <c:v>864.6</c:v>
                </c:pt>
                <c:pt idx="1988">
                  <c:v>864.7</c:v>
                </c:pt>
                <c:pt idx="1989">
                  <c:v>864.8</c:v>
                </c:pt>
                <c:pt idx="1990">
                  <c:v>865</c:v>
                </c:pt>
                <c:pt idx="1991">
                  <c:v>865.1</c:v>
                </c:pt>
                <c:pt idx="1992">
                  <c:v>865.2</c:v>
                </c:pt>
                <c:pt idx="1993">
                  <c:v>865.3</c:v>
                </c:pt>
                <c:pt idx="1994">
                  <c:v>865.4</c:v>
                </c:pt>
                <c:pt idx="1995">
                  <c:v>865.5</c:v>
                </c:pt>
                <c:pt idx="1996">
                  <c:v>865.7</c:v>
                </c:pt>
                <c:pt idx="1997">
                  <c:v>865.8</c:v>
                </c:pt>
                <c:pt idx="1998">
                  <c:v>865.8</c:v>
                </c:pt>
                <c:pt idx="1999">
                  <c:v>865.8</c:v>
                </c:pt>
                <c:pt idx="2000">
                  <c:v>865.8</c:v>
                </c:pt>
                <c:pt idx="2001">
                  <c:v>865.9</c:v>
                </c:pt>
                <c:pt idx="2002">
                  <c:v>865.8</c:v>
                </c:pt>
                <c:pt idx="2003">
                  <c:v>865.7</c:v>
                </c:pt>
                <c:pt idx="2004">
                  <c:v>865.6</c:v>
                </c:pt>
                <c:pt idx="2005">
                  <c:v>865.7</c:v>
                </c:pt>
                <c:pt idx="2006">
                  <c:v>865.7</c:v>
                </c:pt>
                <c:pt idx="2007">
                  <c:v>865.6</c:v>
                </c:pt>
                <c:pt idx="2008">
                  <c:v>865.9</c:v>
                </c:pt>
                <c:pt idx="2009">
                  <c:v>866.1</c:v>
                </c:pt>
                <c:pt idx="2010">
                  <c:v>866.2</c:v>
                </c:pt>
                <c:pt idx="2011">
                  <c:v>866.3</c:v>
                </c:pt>
                <c:pt idx="2012">
                  <c:v>866.4</c:v>
                </c:pt>
                <c:pt idx="2013">
                  <c:v>866.5</c:v>
                </c:pt>
                <c:pt idx="2014">
                  <c:v>866.6</c:v>
                </c:pt>
                <c:pt idx="2015">
                  <c:v>866.7</c:v>
                </c:pt>
                <c:pt idx="2016">
                  <c:v>866.8</c:v>
                </c:pt>
                <c:pt idx="2017">
                  <c:v>866.8</c:v>
                </c:pt>
                <c:pt idx="2018">
                  <c:v>866.7</c:v>
                </c:pt>
                <c:pt idx="2019">
                  <c:v>866.7</c:v>
                </c:pt>
                <c:pt idx="2020">
                  <c:v>866.7</c:v>
                </c:pt>
                <c:pt idx="2021">
                  <c:v>866.7</c:v>
                </c:pt>
                <c:pt idx="2022">
                  <c:v>866.5</c:v>
                </c:pt>
                <c:pt idx="2023">
                  <c:v>866.4</c:v>
                </c:pt>
                <c:pt idx="2024">
                  <c:v>866.2</c:v>
                </c:pt>
                <c:pt idx="2025">
                  <c:v>866.2</c:v>
                </c:pt>
                <c:pt idx="2026">
                  <c:v>866.3</c:v>
                </c:pt>
                <c:pt idx="2027">
                  <c:v>866.4</c:v>
                </c:pt>
                <c:pt idx="2028">
                  <c:v>866.4</c:v>
                </c:pt>
                <c:pt idx="2029">
                  <c:v>866.4</c:v>
                </c:pt>
                <c:pt idx="2030">
                  <c:v>866.4</c:v>
                </c:pt>
                <c:pt idx="2031">
                  <c:v>866.4</c:v>
                </c:pt>
                <c:pt idx="2032">
                  <c:v>866.4</c:v>
                </c:pt>
                <c:pt idx="2033">
                  <c:v>866.4</c:v>
                </c:pt>
                <c:pt idx="2034">
                  <c:v>866.3</c:v>
                </c:pt>
                <c:pt idx="2035">
                  <c:v>866.3</c:v>
                </c:pt>
                <c:pt idx="2036">
                  <c:v>866.2</c:v>
                </c:pt>
                <c:pt idx="2037">
                  <c:v>866</c:v>
                </c:pt>
                <c:pt idx="2038">
                  <c:v>865.9</c:v>
                </c:pt>
                <c:pt idx="2039">
                  <c:v>865.9</c:v>
                </c:pt>
                <c:pt idx="2040">
                  <c:v>866.1</c:v>
                </c:pt>
                <c:pt idx="2041">
                  <c:v>866.3</c:v>
                </c:pt>
                <c:pt idx="2042">
                  <c:v>866.3</c:v>
                </c:pt>
                <c:pt idx="2043">
                  <c:v>866.2</c:v>
                </c:pt>
                <c:pt idx="2044">
                  <c:v>866.1</c:v>
                </c:pt>
                <c:pt idx="2045">
                  <c:v>866.1</c:v>
                </c:pt>
                <c:pt idx="2046">
                  <c:v>866.2</c:v>
                </c:pt>
                <c:pt idx="2047">
                  <c:v>866.3</c:v>
                </c:pt>
                <c:pt idx="2048">
                  <c:v>866.4</c:v>
                </c:pt>
                <c:pt idx="2049">
                  <c:v>866.4</c:v>
                </c:pt>
                <c:pt idx="2050">
                  <c:v>866.3</c:v>
                </c:pt>
                <c:pt idx="2051">
                  <c:v>866.4</c:v>
                </c:pt>
                <c:pt idx="2052">
                  <c:v>866.6</c:v>
                </c:pt>
                <c:pt idx="2053">
                  <c:v>866.5</c:v>
                </c:pt>
                <c:pt idx="2054">
                  <c:v>866.6</c:v>
                </c:pt>
                <c:pt idx="2055">
                  <c:v>866.5</c:v>
                </c:pt>
                <c:pt idx="2056">
                  <c:v>866.2</c:v>
                </c:pt>
                <c:pt idx="2057">
                  <c:v>866.3</c:v>
                </c:pt>
                <c:pt idx="2058">
                  <c:v>866.5</c:v>
                </c:pt>
                <c:pt idx="2059">
                  <c:v>866.9</c:v>
                </c:pt>
                <c:pt idx="2060">
                  <c:v>867</c:v>
                </c:pt>
                <c:pt idx="2061">
                  <c:v>867.1</c:v>
                </c:pt>
                <c:pt idx="2062">
                  <c:v>867.3</c:v>
                </c:pt>
                <c:pt idx="2063">
                  <c:v>867.2</c:v>
                </c:pt>
                <c:pt idx="2064">
                  <c:v>867.1</c:v>
                </c:pt>
                <c:pt idx="2065">
                  <c:v>867</c:v>
                </c:pt>
                <c:pt idx="2066">
                  <c:v>867.1</c:v>
                </c:pt>
                <c:pt idx="2067">
                  <c:v>867.4</c:v>
                </c:pt>
                <c:pt idx="2068">
                  <c:v>867.6</c:v>
                </c:pt>
                <c:pt idx="2069">
                  <c:v>867.7</c:v>
                </c:pt>
                <c:pt idx="2070">
                  <c:v>867.7</c:v>
                </c:pt>
                <c:pt idx="2071">
                  <c:v>867.6</c:v>
                </c:pt>
                <c:pt idx="2072">
                  <c:v>867.6</c:v>
                </c:pt>
                <c:pt idx="2073">
                  <c:v>867.4</c:v>
                </c:pt>
                <c:pt idx="2074">
                  <c:v>867.2</c:v>
                </c:pt>
                <c:pt idx="2075">
                  <c:v>866.9</c:v>
                </c:pt>
                <c:pt idx="2076">
                  <c:v>866.9</c:v>
                </c:pt>
                <c:pt idx="2077">
                  <c:v>867.2</c:v>
                </c:pt>
                <c:pt idx="2078">
                  <c:v>867.3</c:v>
                </c:pt>
                <c:pt idx="2079">
                  <c:v>867.1</c:v>
                </c:pt>
                <c:pt idx="2080">
                  <c:v>867.2</c:v>
                </c:pt>
                <c:pt idx="2081">
                  <c:v>867.2</c:v>
                </c:pt>
                <c:pt idx="2082">
                  <c:v>867.1</c:v>
                </c:pt>
                <c:pt idx="2083">
                  <c:v>867</c:v>
                </c:pt>
                <c:pt idx="2084">
                  <c:v>866.8</c:v>
                </c:pt>
                <c:pt idx="2085">
                  <c:v>866.6</c:v>
                </c:pt>
                <c:pt idx="2086">
                  <c:v>866.3</c:v>
                </c:pt>
                <c:pt idx="2087">
                  <c:v>866</c:v>
                </c:pt>
                <c:pt idx="2088">
                  <c:v>865.9</c:v>
                </c:pt>
                <c:pt idx="2089">
                  <c:v>865.7</c:v>
                </c:pt>
                <c:pt idx="2090">
                  <c:v>865.7</c:v>
                </c:pt>
                <c:pt idx="2091">
                  <c:v>865.6</c:v>
                </c:pt>
                <c:pt idx="2092">
                  <c:v>865.5</c:v>
                </c:pt>
                <c:pt idx="2093">
                  <c:v>865.3</c:v>
                </c:pt>
                <c:pt idx="2094">
                  <c:v>865.1</c:v>
                </c:pt>
                <c:pt idx="2095">
                  <c:v>864.9</c:v>
                </c:pt>
                <c:pt idx="2096">
                  <c:v>864.8</c:v>
                </c:pt>
                <c:pt idx="2097">
                  <c:v>864.7</c:v>
                </c:pt>
                <c:pt idx="2098">
                  <c:v>864.5</c:v>
                </c:pt>
                <c:pt idx="2099">
                  <c:v>864.5</c:v>
                </c:pt>
                <c:pt idx="2100">
                  <c:v>864.5</c:v>
                </c:pt>
                <c:pt idx="2101">
                  <c:v>864.4</c:v>
                </c:pt>
                <c:pt idx="2102">
                  <c:v>864.2</c:v>
                </c:pt>
                <c:pt idx="2103">
                  <c:v>864.3</c:v>
                </c:pt>
                <c:pt idx="2104">
                  <c:v>864.2</c:v>
                </c:pt>
                <c:pt idx="2105">
                  <c:v>864.1</c:v>
                </c:pt>
                <c:pt idx="2106">
                  <c:v>864.1</c:v>
                </c:pt>
                <c:pt idx="2107">
                  <c:v>864.2</c:v>
                </c:pt>
                <c:pt idx="2108">
                  <c:v>864.4</c:v>
                </c:pt>
                <c:pt idx="2109">
                  <c:v>864.5</c:v>
                </c:pt>
                <c:pt idx="2110">
                  <c:v>864.6</c:v>
                </c:pt>
                <c:pt idx="2111">
                  <c:v>864.4</c:v>
                </c:pt>
                <c:pt idx="2112">
                  <c:v>864.5</c:v>
                </c:pt>
                <c:pt idx="2113">
                  <c:v>864.6</c:v>
                </c:pt>
                <c:pt idx="2114">
                  <c:v>864.8</c:v>
                </c:pt>
                <c:pt idx="2115">
                  <c:v>864.9</c:v>
                </c:pt>
                <c:pt idx="2116">
                  <c:v>865</c:v>
                </c:pt>
                <c:pt idx="2117">
                  <c:v>865</c:v>
                </c:pt>
                <c:pt idx="2118">
                  <c:v>865.1</c:v>
                </c:pt>
                <c:pt idx="2119">
                  <c:v>865.2</c:v>
                </c:pt>
                <c:pt idx="2120">
                  <c:v>865.1</c:v>
                </c:pt>
                <c:pt idx="2121">
                  <c:v>865.1</c:v>
                </c:pt>
                <c:pt idx="2122">
                  <c:v>865.1</c:v>
                </c:pt>
                <c:pt idx="2123">
                  <c:v>865.2</c:v>
                </c:pt>
                <c:pt idx="2124">
                  <c:v>865.3</c:v>
                </c:pt>
                <c:pt idx="2125">
                  <c:v>865.4</c:v>
                </c:pt>
                <c:pt idx="2126">
                  <c:v>865.6</c:v>
                </c:pt>
                <c:pt idx="2127">
                  <c:v>865.6</c:v>
                </c:pt>
                <c:pt idx="2128">
                  <c:v>865.8</c:v>
                </c:pt>
                <c:pt idx="2129">
                  <c:v>866</c:v>
                </c:pt>
                <c:pt idx="2130">
                  <c:v>866.1</c:v>
                </c:pt>
                <c:pt idx="2131">
                  <c:v>865.9</c:v>
                </c:pt>
                <c:pt idx="2132">
                  <c:v>865.8</c:v>
                </c:pt>
                <c:pt idx="2133">
                  <c:v>866</c:v>
                </c:pt>
                <c:pt idx="2134">
                  <c:v>866.1</c:v>
                </c:pt>
                <c:pt idx="2135">
                  <c:v>866.3</c:v>
                </c:pt>
                <c:pt idx="2136">
                  <c:v>866.3</c:v>
                </c:pt>
                <c:pt idx="2137">
                  <c:v>866.2</c:v>
                </c:pt>
                <c:pt idx="2138">
                  <c:v>866.3</c:v>
                </c:pt>
                <c:pt idx="2139">
                  <c:v>866.4</c:v>
                </c:pt>
                <c:pt idx="2140">
                  <c:v>866.5</c:v>
                </c:pt>
                <c:pt idx="2141">
                  <c:v>866.5</c:v>
                </c:pt>
                <c:pt idx="2142">
                  <c:v>866.5</c:v>
                </c:pt>
                <c:pt idx="2143">
                  <c:v>866.2</c:v>
                </c:pt>
                <c:pt idx="2144">
                  <c:v>866.1</c:v>
                </c:pt>
                <c:pt idx="2145">
                  <c:v>865.9</c:v>
                </c:pt>
                <c:pt idx="2146">
                  <c:v>866</c:v>
                </c:pt>
                <c:pt idx="2147">
                  <c:v>866.1</c:v>
                </c:pt>
                <c:pt idx="2148">
                  <c:v>865.9</c:v>
                </c:pt>
                <c:pt idx="2149">
                  <c:v>866</c:v>
                </c:pt>
                <c:pt idx="2150">
                  <c:v>866.1</c:v>
                </c:pt>
                <c:pt idx="2151">
                  <c:v>866.1</c:v>
                </c:pt>
                <c:pt idx="2152">
                  <c:v>866.2</c:v>
                </c:pt>
                <c:pt idx="2153">
                  <c:v>866.2</c:v>
                </c:pt>
                <c:pt idx="2154">
                  <c:v>866.2</c:v>
                </c:pt>
                <c:pt idx="2155">
                  <c:v>866.3</c:v>
                </c:pt>
                <c:pt idx="2156">
                  <c:v>866.3</c:v>
                </c:pt>
                <c:pt idx="2157">
                  <c:v>866.5</c:v>
                </c:pt>
                <c:pt idx="2158">
                  <c:v>866.7</c:v>
                </c:pt>
                <c:pt idx="2159">
                  <c:v>867</c:v>
                </c:pt>
                <c:pt idx="2160">
                  <c:v>866.9</c:v>
                </c:pt>
                <c:pt idx="2161">
                  <c:v>866.6</c:v>
                </c:pt>
                <c:pt idx="2162">
                  <c:v>866.5</c:v>
                </c:pt>
                <c:pt idx="2163">
                  <c:v>866.4</c:v>
                </c:pt>
                <c:pt idx="2164">
                  <c:v>866.2</c:v>
                </c:pt>
                <c:pt idx="2165">
                  <c:v>866.2</c:v>
                </c:pt>
                <c:pt idx="2166">
                  <c:v>866.1</c:v>
                </c:pt>
                <c:pt idx="2167">
                  <c:v>865.8</c:v>
                </c:pt>
                <c:pt idx="2168">
                  <c:v>865.8</c:v>
                </c:pt>
                <c:pt idx="2169">
                  <c:v>865.7</c:v>
                </c:pt>
                <c:pt idx="2170">
                  <c:v>865.7</c:v>
                </c:pt>
                <c:pt idx="2171">
                  <c:v>865.7</c:v>
                </c:pt>
                <c:pt idx="2172">
                  <c:v>865.7</c:v>
                </c:pt>
                <c:pt idx="2173">
                  <c:v>865.6</c:v>
                </c:pt>
                <c:pt idx="2174">
                  <c:v>865.7</c:v>
                </c:pt>
                <c:pt idx="2175">
                  <c:v>865.5</c:v>
                </c:pt>
                <c:pt idx="2176">
                  <c:v>865.5</c:v>
                </c:pt>
                <c:pt idx="2177">
                  <c:v>865.4</c:v>
                </c:pt>
                <c:pt idx="2178">
                  <c:v>865.4</c:v>
                </c:pt>
                <c:pt idx="2179">
                  <c:v>865.1</c:v>
                </c:pt>
                <c:pt idx="2180">
                  <c:v>865</c:v>
                </c:pt>
                <c:pt idx="2181">
                  <c:v>865.1</c:v>
                </c:pt>
                <c:pt idx="2182">
                  <c:v>864.9</c:v>
                </c:pt>
                <c:pt idx="2183">
                  <c:v>864.7</c:v>
                </c:pt>
                <c:pt idx="2184">
                  <c:v>864.8</c:v>
                </c:pt>
                <c:pt idx="2185">
                  <c:v>864.8</c:v>
                </c:pt>
                <c:pt idx="2186">
                  <c:v>864.8</c:v>
                </c:pt>
                <c:pt idx="2187">
                  <c:v>864.8</c:v>
                </c:pt>
                <c:pt idx="2188">
                  <c:v>864.7</c:v>
                </c:pt>
                <c:pt idx="2189">
                  <c:v>864.6</c:v>
                </c:pt>
                <c:pt idx="2190">
                  <c:v>864.6</c:v>
                </c:pt>
                <c:pt idx="2191">
                  <c:v>864.7</c:v>
                </c:pt>
                <c:pt idx="2192">
                  <c:v>864.7</c:v>
                </c:pt>
                <c:pt idx="2193">
                  <c:v>864.8</c:v>
                </c:pt>
                <c:pt idx="2194">
                  <c:v>865</c:v>
                </c:pt>
                <c:pt idx="2195">
                  <c:v>865.1</c:v>
                </c:pt>
                <c:pt idx="2196">
                  <c:v>865.3</c:v>
                </c:pt>
                <c:pt idx="2197">
                  <c:v>865.4</c:v>
                </c:pt>
                <c:pt idx="2198">
                  <c:v>865.4</c:v>
                </c:pt>
                <c:pt idx="2199">
                  <c:v>865.5</c:v>
                </c:pt>
                <c:pt idx="2200">
                  <c:v>865.6</c:v>
                </c:pt>
                <c:pt idx="2201">
                  <c:v>865.7</c:v>
                </c:pt>
                <c:pt idx="2202">
                  <c:v>865.9</c:v>
                </c:pt>
                <c:pt idx="2203">
                  <c:v>866</c:v>
                </c:pt>
                <c:pt idx="2204">
                  <c:v>866.1</c:v>
                </c:pt>
                <c:pt idx="2205">
                  <c:v>866.3</c:v>
                </c:pt>
                <c:pt idx="2206">
                  <c:v>866.3</c:v>
                </c:pt>
                <c:pt idx="2207">
                  <c:v>866.5</c:v>
                </c:pt>
                <c:pt idx="2208">
                  <c:v>866.5</c:v>
                </c:pt>
                <c:pt idx="2209">
                  <c:v>866.5</c:v>
                </c:pt>
                <c:pt idx="2210">
                  <c:v>866.4</c:v>
                </c:pt>
                <c:pt idx="2211">
                  <c:v>866.5</c:v>
                </c:pt>
                <c:pt idx="2212">
                  <c:v>866.6</c:v>
                </c:pt>
                <c:pt idx="2213">
                  <c:v>866.5</c:v>
                </c:pt>
                <c:pt idx="2214">
                  <c:v>866.5</c:v>
                </c:pt>
                <c:pt idx="2215">
                  <c:v>866.5</c:v>
                </c:pt>
                <c:pt idx="2216">
                  <c:v>866.7</c:v>
                </c:pt>
                <c:pt idx="2217">
                  <c:v>866.7</c:v>
                </c:pt>
                <c:pt idx="2218">
                  <c:v>866.8</c:v>
                </c:pt>
                <c:pt idx="2219">
                  <c:v>866.8</c:v>
                </c:pt>
                <c:pt idx="2220">
                  <c:v>866.6</c:v>
                </c:pt>
                <c:pt idx="2221">
                  <c:v>866.4</c:v>
                </c:pt>
                <c:pt idx="2222">
                  <c:v>866.3</c:v>
                </c:pt>
                <c:pt idx="2223">
                  <c:v>866.4</c:v>
                </c:pt>
                <c:pt idx="2224">
                  <c:v>866.5</c:v>
                </c:pt>
                <c:pt idx="2225">
                  <c:v>866.5</c:v>
                </c:pt>
                <c:pt idx="2226">
                  <c:v>866.5</c:v>
                </c:pt>
                <c:pt idx="2227">
                  <c:v>866.3</c:v>
                </c:pt>
                <c:pt idx="2228">
                  <c:v>866.1</c:v>
                </c:pt>
                <c:pt idx="2229">
                  <c:v>866</c:v>
                </c:pt>
                <c:pt idx="2230">
                  <c:v>865.9</c:v>
                </c:pt>
                <c:pt idx="2231">
                  <c:v>865.8</c:v>
                </c:pt>
                <c:pt idx="2232">
                  <c:v>865.7</c:v>
                </c:pt>
                <c:pt idx="2233">
                  <c:v>865.5</c:v>
                </c:pt>
                <c:pt idx="2234">
                  <c:v>865.6</c:v>
                </c:pt>
                <c:pt idx="2235">
                  <c:v>865.5</c:v>
                </c:pt>
                <c:pt idx="2236">
                  <c:v>865.4</c:v>
                </c:pt>
                <c:pt idx="2237">
                  <c:v>865.4</c:v>
                </c:pt>
                <c:pt idx="2238">
                  <c:v>865.3</c:v>
                </c:pt>
                <c:pt idx="2239">
                  <c:v>865.2</c:v>
                </c:pt>
                <c:pt idx="2240">
                  <c:v>865</c:v>
                </c:pt>
                <c:pt idx="2241">
                  <c:v>865</c:v>
                </c:pt>
                <c:pt idx="2242">
                  <c:v>864.9</c:v>
                </c:pt>
                <c:pt idx="2243">
                  <c:v>864.9</c:v>
                </c:pt>
                <c:pt idx="2244">
                  <c:v>864.9</c:v>
                </c:pt>
                <c:pt idx="2245">
                  <c:v>864.8</c:v>
                </c:pt>
                <c:pt idx="2246">
                  <c:v>864.9</c:v>
                </c:pt>
                <c:pt idx="2247">
                  <c:v>864.9</c:v>
                </c:pt>
                <c:pt idx="2248">
                  <c:v>864.9</c:v>
                </c:pt>
                <c:pt idx="2249">
                  <c:v>865.1</c:v>
                </c:pt>
                <c:pt idx="2250">
                  <c:v>865.1</c:v>
                </c:pt>
                <c:pt idx="2251">
                  <c:v>865.1</c:v>
                </c:pt>
                <c:pt idx="2252">
                  <c:v>865.1</c:v>
                </c:pt>
                <c:pt idx="2253">
                  <c:v>865.3</c:v>
                </c:pt>
                <c:pt idx="2254">
                  <c:v>865.3</c:v>
                </c:pt>
                <c:pt idx="2255">
                  <c:v>865.3</c:v>
                </c:pt>
                <c:pt idx="2256">
                  <c:v>865.4</c:v>
                </c:pt>
                <c:pt idx="2257">
                  <c:v>865.4</c:v>
                </c:pt>
                <c:pt idx="2258">
                  <c:v>865.5</c:v>
                </c:pt>
                <c:pt idx="2259">
                  <c:v>865.5</c:v>
                </c:pt>
                <c:pt idx="2260">
                  <c:v>865.5</c:v>
                </c:pt>
                <c:pt idx="2261">
                  <c:v>865.5</c:v>
                </c:pt>
                <c:pt idx="2262">
                  <c:v>865.5</c:v>
                </c:pt>
                <c:pt idx="2263">
                  <c:v>865.6</c:v>
                </c:pt>
                <c:pt idx="2264">
                  <c:v>865.8</c:v>
                </c:pt>
                <c:pt idx="2265">
                  <c:v>865.8</c:v>
                </c:pt>
                <c:pt idx="2266">
                  <c:v>865.8</c:v>
                </c:pt>
                <c:pt idx="2267">
                  <c:v>865.9</c:v>
                </c:pt>
                <c:pt idx="2268">
                  <c:v>865.9</c:v>
                </c:pt>
                <c:pt idx="2269">
                  <c:v>866</c:v>
                </c:pt>
                <c:pt idx="2270">
                  <c:v>866.2</c:v>
                </c:pt>
                <c:pt idx="2271">
                  <c:v>866.3</c:v>
                </c:pt>
                <c:pt idx="2272">
                  <c:v>866.4</c:v>
                </c:pt>
                <c:pt idx="2273">
                  <c:v>866.5</c:v>
                </c:pt>
                <c:pt idx="2274">
                  <c:v>866.6</c:v>
                </c:pt>
                <c:pt idx="2275">
                  <c:v>866.6</c:v>
                </c:pt>
                <c:pt idx="2276">
                  <c:v>866.7</c:v>
                </c:pt>
                <c:pt idx="2277">
                  <c:v>866.7</c:v>
                </c:pt>
                <c:pt idx="2278">
                  <c:v>866.7</c:v>
                </c:pt>
                <c:pt idx="2279">
                  <c:v>866.7</c:v>
                </c:pt>
                <c:pt idx="2280">
                  <c:v>866.8</c:v>
                </c:pt>
                <c:pt idx="2281">
                  <c:v>866.8</c:v>
                </c:pt>
                <c:pt idx="2282">
                  <c:v>866.8</c:v>
                </c:pt>
                <c:pt idx="2283">
                  <c:v>866.9</c:v>
                </c:pt>
                <c:pt idx="2284">
                  <c:v>867</c:v>
                </c:pt>
                <c:pt idx="2285">
                  <c:v>867.1</c:v>
                </c:pt>
                <c:pt idx="2286">
                  <c:v>867.2</c:v>
                </c:pt>
                <c:pt idx="2287">
                  <c:v>867.3</c:v>
                </c:pt>
                <c:pt idx="2288">
                  <c:v>867.2</c:v>
                </c:pt>
                <c:pt idx="2289">
                  <c:v>867.3</c:v>
                </c:pt>
                <c:pt idx="2290">
                  <c:v>867.4</c:v>
                </c:pt>
                <c:pt idx="2291">
                  <c:v>867.4</c:v>
                </c:pt>
                <c:pt idx="2292">
                  <c:v>867.4</c:v>
                </c:pt>
                <c:pt idx="2293">
                  <c:v>867.5</c:v>
                </c:pt>
                <c:pt idx="2294">
                  <c:v>867.7</c:v>
                </c:pt>
                <c:pt idx="2295">
                  <c:v>867.7</c:v>
                </c:pt>
                <c:pt idx="2296">
                  <c:v>867.7</c:v>
                </c:pt>
                <c:pt idx="2297">
                  <c:v>867.7</c:v>
                </c:pt>
                <c:pt idx="2298">
                  <c:v>867.6</c:v>
                </c:pt>
                <c:pt idx="2299">
                  <c:v>867.7</c:v>
                </c:pt>
                <c:pt idx="2300">
                  <c:v>867.7</c:v>
                </c:pt>
                <c:pt idx="2301">
                  <c:v>867.7</c:v>
                </c:pt>
                <c:pt idx="2302">
                  <c:v>867.7</c:v>
                </c:pt>
                <c:pt idx="2303">
                  <c:v>867.8</c:v>
                </c:pt>
                <c:pt idx="2304">
                  <c:v>867.8</c:v>
                </c:pt>
                <c:pt idx="2305">
                  <c:v>867.8</c:v>
                </c:pt>
                <c:pt idx="2306">
                  <c:v>867.8</c:v>
                </c:pt>
                <c:pt idx="2307">
                  <c:v>867.9</c:v>
                </c:pt>
                <c:pt idx="2308">
                  <c:v>867.9</c:v>
                </c:pt>
                <c:pt idx="2309">
                  <c:v>867.9</c:v>
                </c:pt>
                <c:pt idx="2310">
                  <c:v>867.9</c:v>
                </c:pt>
                <c:pt idx="2311">
                  <c:v>867.9</c:v>
                </c:pt>
                <c:pt idx="2312">
                  <c:v>867.9</c:v>
                </c:pt>
                <c:pt idx="2313">
                  <c:v>867.9</c:v>
                </c:pt>
                <c:pt idx="2314">
                  <c:v>867.9</c:v>
                </c:pt>
                <c:pt idx="2315">
                  <c:v>867.8</c:v>
                </c:pt>
                <c:pt idx="2316">
                  <c:v>868</c:v>
                </c:pt>
                <c:pt idx="2317">
                  <c:v>867.9</c:v>
                </c:pt>
                <c:pt idx="2318">
                  <c:v>867.9</c:v>
                </c:pt>
                <c:pt idx="2319">
                  <c:v>867.8</c:v>
                </c:pt>
                <c:pt idx="2320">
                  <c:v>867.8</c:v>
                </c:pt>
                <c:pt idx="2321">
                  <c:v>867.8</c:v>
                </c:pt>
                <c:pt idx="2322">
                  <c:v>867.7</c:v>
                </c:pt>
                <c:pt idx="2323">
                  <c:v>867.5</c:v>
                </c:pt>
                <c:pt idx="2324">
                  <c:v>867.5</c:v>
                </c:pt>
                <c:pt idx="2325">
                  <c:v>867.5</c:v>
                </c:pt>
                <c:pt idx="2326">
                  <c:v>867.5</c:v>
                </c:pt>
                <c:pt idx="2327">
                  <c:v>867.4</c:v>
                </c:pt>
                <c:pt idx="2328">
                  <c:v>867.4</c:v>
                </c:pt>
                <c:pt idx="2329">
                  <c:v>867.5</c:v>
                </c:pt>
                <c:pt idx="2330">
                  <c:v>867.4</c:v>
                </c:pt>
                <c:pt idx="2331">
                  <c:v>867.5</c:v>
                </c:pt>
                <c:pt idx="2332">
                  <c:v>867.6</c:v>
                </c:pt>
                <c:pt idx="2333">
                  <c:v>867.7</c:v>
                </c:pt>
                <c:pt idx="2334">
                  <c:v>867.7</c:v>
                </c:pt>
                <c:pt idx="2335">
                  <c:v>867.7</c:v>
                </c:pt>
                <c:pt idx="2336">
                  <c:v>867.7</c:v>
                </c:pt>
                <c:pt idx="2337">
                  <c:v>867.7</c:v>
                </c:pt>
                <c:pt idx="2338">
                  <c:v>867.6</c:v>
                </c:pt>
                <c:pt idx="2339">
                  <c:v>867.6</c:v>
                </c:pt>
                <c:pt idx="2340">
                  <c:v>867.5</c:v>
                </c:pt>
                <c:pt idx="2341">
                  <c:v>867.4</c:v>
                </c:pt>
                <c:pt idx="2342">
                  <c:v>867.4</c:v>
                </c:pt>
                <c:pt idx="2343">
                  <c:v>867.4</c:v>
                </c:pt>
                <c:pt idx="2344">
                  <c:v>867.4</c:v>
                </c:pt>
                <c:pt idx="2345">
                  <c:v>867.5</c:v>
                </c:pt>
                <c:pt idx="2346">
                  <c:v>867.6</c:v>
                </c:pt>
                <c:pt idx="2347">
                  <c:v>867.7</c:v>
                </c:pt>
                <c:pt idx="2348">
                  <c:v>867.8</c:v>
                </c:pt>
                <c:pt idx="2349">
                  <c:v>867.9</c:v>
                </c:pt>
                <c:pt idx="2350">
                  <c:v>868</c:v>
                </c:pt>
                <c:pt idx="2351">
                  <c:v>868.1</c:v>
                </c:pt>
                <c:pt idx="2352">
                  <c:v>868.1</c:v>
                </c:pt>
                <c:pt idx="2353">
                  <c:v>868.1</c:v>
                </c:pt>
                <c:pt idx="2354">
                  <c:v>868.2</c:v>
                </c:pt>
                <c:pt idx="2355">
                  <c:v>868.2</c:v>
                </c:pt>
                <c:pt idx="2356">
                  <c:v>868.2</c:v>
                </c:pt>
                <c:pt idx="2357">
                  <c:v>868.3</c:v>
                </c:pt>
                <c:pt idx="2358">
                  <c:v>868.3</c:v>
                </c:pt>
                <c:pt idx="2359">
                  <c:v>868.3</c:v>
                </c:pt>
                <c:pt idx="2360">
                  <c:v>868.4</c:v>
                </c:pt>
                <c:pt idx="2361">
                  <c:v>868.3</c:v>
                </c:pt>
                <c:pt idx="2362">
                  <c:v>868.3</c:v>
                </c:pt>
                <c:pt idx="2363">
                  <c:v>868.2</c:v>
                </c:pt>
                <c:pt idx="2364">
                  <c:v>868.1</c:v>
                </c:pt>
                <c:pt idx="2365">
                  <c:v>868</c:v>
                </c:pt>
                <c:pt idx="2366">
                  <c:v>867.8</c:v>
                </c:pt>
                <c:pt idx="2367">
                  <c:v>867.7</c:v>
                </c:pt>
                <c:pt idx="2368">
                  <c:v>867.6</c:v>
                </c:pt>
                <c:pt idx="2369">
                  <c:v>867.4</c:v>
                </c:pt>
                <c:pt idx="2370">
                  <c:v>867.3</c:v>
                </c:pt>
                <c:pt idx="2371">
                  <c:v>867.2</c:v>
                </c:pt>
                <c:pt idx="2372">
                  <c:v>867</c:v>
                </c:pt>
                <c:pt idx="2373">
                  <c:v>866.8</c:v>
                </c:pt>
                <c:pt idx="2374">
                  <c:v>866.6</c:v>
                </c:pt>
                <c:pt idx="2375">
                  <c:v>866.5</c:v>
                </c:pt>
                <c:pt idx="2376">
                  <c:v>866.2</c:v>
                </c:pt>
                <c:pt idx="2377">
                  <c:v>866.1</c:v>
                </c:pt>
                <c:pt idx="2378">
                  <c:v>866</c:v>
                </c:pt>
                <c:pt idx="2379">
                  <c:v>865.8</c:v>
                </c:pt>
                <c:pt idx="2380">
                  <c:v>865.6</c:v>
                </c:pt>
                <c:pt idx="2381">
                  <c:v>865.4</c:v>
                </c:pt>
                <c:pt idx="2382">
                  <c:v>865.3</c:v>
                </c:pt>
                <c:pt idx="2383">
                  <c:v>865.1</c:v>
                </c:pt>
                <c:pt idx="2384">
                  <c:v>865</c:v>
                </c:pt>
                <c:pt idx="2385">
                  <c:v>864.9</c:v>
                </c:pt>
                <c:pt idx="2386">
                  <c:v>864.8</c:v>
                </c:pt>
                <c:pt idx="2387">
                  <c:v>864.8</c:v>
                </c:pt>
                <c:pt idx="2388">
                  <c:v>864.8</c:v>
                </c:pt>
                <c:pt idx="2389">
                  <c:v>864.9</c:v>
                </c:pt>
                <c:pt idx="2390">
                  <c:v>865</c:v>
                </c:pt>
                <c:pt idx="2391">
                  <c:v>865</c:v>
                </c:pt>
                <c:pt idx="2392">
                  <c:v>865.1</c:v>
                </c:pt>
                <c:pt idx="2393">
                  <c:v>865.1</c:v>
                </c:pt>
                <c:pt idx="2394">
                  <c:v>865.2</c:v>
                </c:pt>
                <c:pt idx="2395">
                  <c:v>865.1</c:v>
                </c:pt>
                <c:pt idx="2396">
                  <c:v>865.3</c:v>
                </c:pt>
                <c:pt idx="2397">
                  <c:v>865.3</c:v>
                </c:pt>
                <c:pt idx="2398">
                  <c:v>865.3</c:v>
                </c:pt>
                <c:pt idx="2399">
                  <c:v>865.2</c:v>
                </c:pt>
                <c:pt idx="2400">
                  <c:v>865.3</c:v>
                </c:pt>
                <c:pt idx="2401">
                  <c:v>865.4</c:v>
                </c:pt>
                <c:pt idx="2402">
                  <c:v>865.5</c:v>
                </c:pt>
                <c:pt idx="2403">
                  <c:v>865.6</c:v>
                </c:pt>
                <c:pt idx="2404">
                  <c:v>865.5</c:v>
                </c:pt>
                <c:pt idx="2405">
                  <c:v>865.6</c:v>
                </c:pt>
                <c:pt idx="2406">
                  <c:v>865.7</c:v>
                </c:pt>
                <c:pt idx="2407">
                  <c:v>865.7</c:v>
                </c:pt>
                <c:pt idx="2408">
                  <c:v>865.8</c:v>
                </c:pt>
                <c:pt idx="2409">
                  <c:v>866</c:v>
                </c:pt>
                <c:pt idx="2410">
                  <c:v>866</c:v>
                </c:pt>
                <c:pt idx="2411">
                  <c:v>866</c:v>
                </c:pt>
                <c:pt idx="2412">
                  <c:v>866.2</c:v>
                </c:pt>
                <c:pt idx="2413">
                  <c:v>866.3</c:v>
                </c:pt>
                <c:pt idx="2414">
                  <c:v>866.4</c:v>
                </c:pt>
                <c:pt idx="2415">
                  <c:v>866.5</c:v>
                </c:pt>
                <c:pt idx="2416">
                  <c:v>866.5</c:v>
                </c:pt>
                <c:pt idx="2417">
                  <c:v>866.6</c:v>
                </c:pt>
                <c:pt idx="2418">
                  <c:v>866.7</c:v>
                </c:pt>
                <c:pt idx="2419">
                  <c:v>866.7</c:v>
                </c:pt>
                <c:pt idx="2420">
                  <c:v>866.7</c:v>
                </c:pt>
                <c:pt idx="2421">
                  <c:v>866.8</c:v>
                </c:pt>
                <c:pt idx="2422">
                  <c:v>866.8</c:v>
                </c:pt>
                <c:pt idx="2423">
                  <c:v>866.9</c:v>
                </c:pt>
                <c:pt idx="2424">
                  <c:v>866.9</c:v>
                </c:pt>
                <c:pt idx="2425">
                  <c:v>867.1</c:v>
                </c:pt>
                <c:pt idx="2426">
                  <c:v>867.2</c:v>
                </c:pt>
                <c:pt idx="2427">
                  <c:v>867.2</c:v>
                </c:pt>
                <c:pt idx="2428">
                  <c:v>867.4</c:v>
                </c:pt>
                <c:pt idx="2429">
                  <c:v>867.5</c:v>
                </c:pt>
                <c:pt idx="2430">
                  <c:v>867.6</c:v>
                </c:pt>
                <c:pt idx="2431">
                  <c:v>867.6</c:v>
                </c:pt>
                <c:pt idx="2432">
                  <c:v>867.7</c:v>
                </c:pt>
                <c:pt idx="2433">
                  <c:v>867.8</c:v>
                </c:pt>
                <c:pt idx="2434">
                  <c:v>867.8</c:v>
                </c:pt>
                <c:pt idx="2435">
                  <c:v>867.8</c:v>
                </c:pt>
                <c:pt idx="2436">
                  <c:v>867.9</c:v>
                </c:pt>
                <c:pt idx="2437">
                  <c:v>867.9</c:v>
                </c:pt>
                <c:pt idx="2438">
                  <c:v>867.8</c:v>
                </c:pt>
                <c:pt idx="2439">
                  <c:v>867.8</c:v>
                </c:pt>
                <c:pt idx="2440">
                  <c:v>867.7</c:v>
                </c:pt>
                <c:pt idx="2441">
                  <c:v>867.8</c:v>
                </c:pt>
                <c:pt idx="2442">
                  <c:v>867.7</c:v>
                </c:pt>
                <c:pt idx="2443">
                  <c:v>867.7</c:v>
                </c:pt>
                <c:pt idx="2444">
                  <c:v>867.7</c:v>
                </c:pt>
                <c:pt idx="2445">
                  <c:v>867.7</c:v>
                </c:pt>
                <c:pt idx="2446">
                  <c:v>867.8</c:v>
                </c:pt>
                <c:pt idx="2447">
                  <c:v>867.8</c:v>
                </c:pt>
                <c:pt idx="2448">
                  <c:v>867.7</c:v>
                </c:pt>
                <c:pt idx="2449">
                  <c:v>867.7</c:v>
                </c:pt>
                <c:pt idx="2450">
                  <c:v>867.6</c:v>
                </c:pt>
                <c:pt idx="2451">
                  <c:v>867.5</c:v>
                </c:pt>
                <c:pt idx="2452">
                  <c:v>867.5</c:v>
                </c:pt>
                <c:pt idx="2453">
                  <c:v>867.5</c:v>
                </c:pt>
                <c:pt idx="2454">
                  <c:v>867.5</c:v>
                </c:pt>
                <c:pt idx="2455">
                  <c:v>867.4</c:v>
                </c:pt>
                <c:pt idx="2456">
                  <c:v>867.3</c:v>
                </c:pt>
                <c:pt idx="2457">
                  <c:v>867.3</c:v>
                </c:pt>
                <c:pt idx="2458">
                  <c:v>867.2</c:v>
                </c:pt>
                <c:pt idx="2459">
                  <c:v>867.2</c:v>
                </c:pt>
                <c:pt idx="2460">
                  <c:v>867.1</c:v>
                </c:pt>
                <c:pt idx="2461">
                  <c:v>867</c:v>
                </c:pt>
                <c:pt idx="2462">
                  <c:v>866.9</c:v>
                </c:pt>
                <c:pt idx="2463">
                  <c:v>866.8</c:v>
                </c:pt>
                <c:pt idx="2464">
                  <c:v>866.7</c:v>
                </c:pt>
                <c:pt idx="2465">
                  <c:v>866.6</c:v>
                </c:pt>
                <c:pt idx="2466">
                  <c:v>866.5</c:v>
                </c:pt>
                <c:pt idx="2467">
                  <c:v>866.4</c:v>
                </c:pt>
                <c:pt idx="2468">
                  <c:v>866.4</c:v>
                </c:pt>
                <c:pt idx="2469">
                  <c:v>866.4</c:v>
                </c:pt>
                <c:pt idx="2470">
                  <c:v>866.3</c:v>
                </c:pt>
                <c:pt idx="2471">
                  <c:v>866.3</c:v>
                </c:pt>
                <c:pt idx="2472">
                  <c:v>866.3</c:v>
                </c:pt>
                <c:pt idx="2473">
                  <c:v>866.3</c:v>
                </c:pt>
                <c:pt idx="2474">
                  <c:v>866.2</c:v>
                </c:pt>
                <c:pt idx="2475">
                  <c:v>866.2</c:v>
                </c:pt>
                <c:pt idx="2476">
                  <c:v>866.1</c:v>
                </c:pt>
                <c:pt idx="2477">
                  <c:v>866.1</c:v>
                </c:pt>
                <c:pt idx="2478">
                  <c:v>866.1</c:v>
                </c:pt>
                <c:pt idx="2479">
                  <c:v>866.2</c:v>
                </c:pt>
                <c:pt idx="2480">
                  <c:v>866.3</c:v>
                </c:pt>
                <c:pt idx="2481">
                  <c:v>866.3</c:v>
                </c:pt>
                <c:pt idx="2482">
                  <c:v>866.3</c:v>
                </c:pt>
                <c:pt idx="2483">
                  <c:v>866.2</c:v>
                </c:pt>
                <c:pt idx="2484">
                  <c:v>866.3</c:v>
                </c:pt>
                <c:pt idx="2485">
                  <c:v>866.2</c:v>
                </c:pt>
                <c:pt idx="2486">
                  <c:v>866.2</c:v>
                </c:pt>
                <c:pt idx="2487">
                  <c:v>866.2</c:v>
                </c:pt>
                <c:pt idx="2488">
                  <c:v>866.2</c:v>
                </c:pt>
                <c:pt idx="2489">
                  <c:v>866.3</c:v>
                </c:pt>
                <c:pt idx="2490">
                  <c:v>866.3</c:v>
                </c:pt>
                <c:pt idx="2491">
                  <c:v>866.4</c:v>
                </c:pt>
                <c:pt idx="2492">
                  <c:v>866.4</c:v>
                </c:pt>
                <c:pt idx="2493">
                  <c:v>866.4</c:v>
                </c:pt>
                <c:pt idx="2494">
                  <c:v>866.5</c:v>
                </c:pt>
                <c:pt idx="2495">
                  <c:v>866.5</c:v>
                </c:pt>
                <c:pt idx="2496">
                  <c:v>866.5</c:v>
                </c:pt>
                <c:pt idx="2497">
                  <c:v>866.5</c:v>
                </c:pt>
                <c:pt idx="2498">
                  <c:v>866.6</c:v>
                </c:pt>
                <c:pt idx="2499">
                  <c:v>866.7</c:v>
                </c:pt>
                <c:pt idx="2500">
                  <c:v>866.8</c:v>
                </c:pt>
                <c:pt idx="2501">
                  <c:v>866.8</c:v>
                </c:pt>
                <c:pt idx="2502">
                  <c:v>866.7</c:v>
                </c:pt>
                <c:pt idx="2503">
                  <c:v>866.6</c:v>
                </c:pt>
                <c:pt idx="2504">
                  <c:v>866.5</c:v>
                </c:pt>
                <c:pt idx="2505">
                  <c:v>866.5</c:v>
                </c:pt>
                <c:pt idx="2506">
                  <c:v>866.5</c:v>
                </c:pt>
                <c:pt idx="2507">
                  <c:v>866.4</c:v>
                </c:pt>
                <c:pt idx="2508">
                  <c:v>866.4</c:v>
                </c:pt>
                <c:pt idx="2509">
                  <c:v>866.3</c:v>
                </c:pt>
                <c:pt idx="2510">
                  <c:v>866.2</c:v>
                </c:pt>
                <c:pt idx="2511">
                  <c:v>866</c:v>
                </c:pt>
                <c:pt idx="2512">
                  <c:v>866</c:v>
                </c:pt>
                <c:pt idx="2513">
                  <c:v>865.8</c:v>
                </c:pt>
                <c:pt idx="2514">
                  <c:v>865.6</c:v>
                </c:pt>
                <c:pt idx="2515">
                  <c:v>865.5</c:v>
                </c:pt>
                <c:pt idx="2516">
                  <c:v>865.4</c:v>
                </c:pt>
                <c:pt idx="2517">
                  <c:v>865.3</c:v>
                </c:pt>
                <c:pt idx="2518">
                  <c:v>865.2</c:v>
                </c:pt>
                <c:pt idx="2519">
                  <c:v>865</c:v>
                </c:pt>
                <c:pt idx="2520">
                  <c:v>864.9</c:v>
                </c:pt>
                <c:pt idx="2521">
                  <c:v>864.7</c:v>
                </c:pt>
                <c:pt idx="2522">
                  <c:v>864.5</c:v>
                </c:pt>
                <c:pt idx="2523">
                  <c:v>864.4</c:v>
                </c:pt>
                <c:pt idx="2524">
                  <c:v>864.2</c:v>
                </c:pt>
                <c:pt idx="2525">
                  <c:v>864</c:v>
                </c:pt>
                <c:pt idx="2526">
                  <c:v>863.9</c:v>
                </c:pt>
                <c:pt idx="2527">
                  <c:v>863.8</c:v>
                </c:pt>
                <c:pt idx="2528">
                  <c:v>863.7</c:v>
                </c:pt>
                <c:pt idx="2529">
                  <c:v>863.6</c:v>
                </c:pt>
                <c:pt idx="2530">
                  <c:v>863.4</c:v>
                </c:pt>
                <c:pt idx="2531">
                  <c:v>863.3</c:v>
                </c:pt>
                <c:pt idx="2532">
                  <c:v>863.1</c:v>
                </c:pt>
                <c:pt idx="2533">
                  <c:v>863</c:v>
                </c:pt>
                <c:pt idx="2534">
                  <c:v>862.9</c:v>
                </c:pt>
                <c:pt idx="2535">
                  <c:v>862.8</c:v>
                </c:pt>
                <c:pt idx="2536">
                  <c:v>862.8</c:v>
                </c:pt>
                <c:pt idx="2537">
                  <c:v>862.8</c:v>
                </c:pt>
                <c:pt idx="2538">
                  <c:v>862.7</c:v>
                </c:pt>
                <c:pt idx="2539">
                  <c:v>862.6</c:v>
                </c:pt>
                <c:pt idx="2540">
                  <c:v>862.6</c:v>
                </c:pt>
                <c:pt idx="2541">
                  <c:v>862.5</c:v>
                </c:pt>
                <c:pt idx="2542">
                  <c:v>862.5</c:v>
                </c:pt>
                <c:pt idx="2543">
                  <c:v>862.6</c:v>
                </c:pt>
                <c:pt idx="2544">
                  <c:v>862.6</c:v>
                </c:pt>
                <c:pt idx="2545">
                  <c:v>862.5</c:v>
                </c:pt>
                <c:pt idx="2546">
                  <c:v>862.6</c:v>
                </c:pt>
                <c:pt idx="2547">
                  <c:v>862.7</c:v>
                </c:pt>
                <c:pt idx="2548">
                  <c:v>862.7</c:v>
                </c:pt>
                <c:pt idx="2549">
                  <c:v>862.9</c:v>
                </c:pt>
                <c:pt idx="2550">
                  <c:v>862.9</c:v>
                </c:pt>
                <c:pt idx="2551">
                  <c:v>863</c:v>
                </c:pt>
                <c:pt idx="2552">
                  <c:v>863</c:v>
                </c:pt>
                <c:pt idx="2553">
                  <c:v>863.1</c:v>
                </c:pt>
                <c:pt idx="2554">
                  <c:v>863.3</c:v>
                </c:pt>
                <c:pt idx="2555">
                  <c:v>863.4</c:v>
                </c:pt>
                <c:pt idx="2556">
                  <c:v>863.5</c:v>
                </c:pt>
                <c:pt idx="2557">
                  <c:v>863.6</c:v>
                </c:pt>
                <c:pt idx="2558">
                  <c:v>863.8</c:v>
                </c:pt>
                <c:pt idx="2559">
                  <c:v>863.9</c:v>
                </c:pt>
                <c:pt idx="2560">
                  <c:v>864.1</c:v>
                </c:pt>
                <c:pt idx="2561">
                  <c:v>864.1</c:v>
                </c:pt>
                <c:pt idx="2562">
                  <c:v>864.1</c:v>
                </c:pt>
                <c:pt idx="2563">
                  <c:v>864.3</c:v>
                </c:pt>
                <c:pt idx="2564">
                  <c:v>864.3</c:v>
                </c:pt>
                <c:pt idx="2565">
                  <c:v>864.3</c:v>
                </c:pt>
                <c:pt idx="2566">
                  <c:v>864.4</c:v>
                </c:pt>
                <c:pt idx="2567">
                  <c:v>864.5</c:v>
                </c:pt>
                <c:pt idx="2568">
                  <c:v>864.7</c:v>
                </c:pt>
                <c:pt idx="2569">
                  <c:v>864.8</c:v>
                </c:pt>
                <c:pt idx="2570">
                  <c:v>864.8</c:v>
                </c:pt>
                <c:pt idx="2571">
                  <c:v>864.9</c:v>
                </c:pt>
                <c:pt idx="2572">
                  <c:v>865</c:v>
                </c:pt>
                <c:pt idx="2573">
                  <c:v>865.2</c:v>
                </c:pt>
                <c:pt idx="2574">
                  <c:v>865.3</c:v>
                </c:pt>
                <c:pt idx="2575">
                  <c:v>865.3</c:v>
                </c:pt>
                <c:pt idx="2576">
                  <c:v>865.4</c:v>
                </c:pt>
                <c:pt idx="2577">
                  <c:v>865.4</c:v>
                </c:pt>
                <c:pt idx="2578">
                  <c:v>865.4</c:v>
                </c:pt>
                <c:pt idx="2579">
                  <c:v>865.4</c:v>
                </c:pt>
                <c:pt idx="2580">
                  <c:v>865.4</c:v>
                </c:pt>
                <c:pt idx="2581">
                  <c:v>865.4</c:v>
                </c:pt>
                <c:pt idx="2582">
                  <c:v>865.4</c:v>
                </c:pt>
                <c:pt idx="2583">
                  <c:v>865.5</c:v>
                </c:pt>
                <c:pt idx="2584">
                  <c:v>865.5</c:v>
                </c:pt>
                <c:pt idx="2585">
                  <c:v>865.6</c:v>
                </c:pt>
                <c:pt idx="2586">
                  <c:v>865.6</c:v>
                </c:pt>
                <c:pt idx="2587">
                  <c:v>865.7</c:v>
                </c:pt>
                <c:pt idx="2588">
                  <c:v>865.8</c:v>
                </c:pt>
                <c:pt idx="2589">
                  <c:v>865.8</c:v>
                </c:pt>
                <c:pt idx="2590">
                  <c:v>865.9</c:v>
                </c:pt>
                <c:pt idx="2591">
                  <c:v>865.9</c:v>
                </c:pt>
                <c:pt idx="2592">
                  <c:v>865.9</c:v>
                </c:pt>
                <c:pt idx="2593">
                  <c:v>865.9</c:v>
                </c:pt>
                <c:pt idx="2594">
                  <c:v>865.9</c:v>
                </c:pt>
                <c:pt idx="2595">
                  <c:v>865.9</c:v>
                </c:pt>
                <c:pt idx="2596">
                  <c:v>866</c:v>
                </c:pt>
                <c:pt idx="2597">
                  <c:v>866.1</c:v>
                </c:pt>
                <c:pt idx="2598">
                  <c:v>866.2</c:v>
                </c:pt>
                <c:pt idx="2599">
                  <c:v>866.2</c:v>
                </c:pt>
                <c:pt idx="2600">
                  <c:v>866.2</c:v>
                </c:pt>
                <c:pt idx="2601">
                  <c:v>866.2</c:v>
                </c:pt>
                <c:pt idx="2602">
                  <c:v>866.3</c:v>
                </c:pt>
                <c:pt idx="2603">
                  <c:v>866.3</c:v>
                </c:pt>
                <c:pt idx="2604">
                  <c:v>866.4</c:v>
                </c:pt>
                <c:pt idx="2605">
                  <c:v>866.3</c:v>
                </c:pt>
                <c:pt idx="2606">
                  <c:v>866.4</c:v>
                </c:pt>
                <c:pt idx="2607">
                  <c:v>866.4</c:v>
                </c:pt>
                <c:pt idx="2608">
                  <c:v>866.5</c:v>
                </c:pt>
                <c:pt idx="2609">
                  <c:v>866.5</c:v>
                </c:pt>
                <c:pt idx="2610">
                  <c:v>866.5</c:v>
                </c:pt>
                <c:pt idx="2611">
                  <c:v>866.5</c:v>
                </c:pt>
                <c:pt idx="2612">
                  <c:v>866.5</c:v>
                </c:pt>
                <c:pt idx="2613">
                  <c:v>866.5</c:v>
                </c:pt>
                <c:pt idx="2614">
                  <c:v>866.6</c:v>
                </c:pt>
                <c:pt idx="2615">
                  <c:v>866.7</c:v>
                </c:pt>
                <c:pt idx="2616">
                  <c:v>866.8</c:v>
                </c:pt>
                <c:pt idx="2617">
                  <c:v>866.8</c:v>
                </c:pt>
                <c:pt idx="2618">
                  <c:v>867</c:v>
                </c:pt>
                <c:pt idx="2619">
                  <c:v>867</c:v>
                </c:pt>
                <c:pt idx="2620">
                  <c:v>867</c:v>
                </c:pt>
                <c:pt idx="2621">
                  <c:v>867</c:v>
                </c:pt>
                <c:pt idx="2622">
                  <c:v>867</c:v>
                </c:pt>
                <c:pt idx="2623">
                  <c:v>867</c:v>
                </c:pt>
                <c:pt idx="2624">
                  <c:v>867.1</c:v>
                </c:pt>
                <c:pt idx="2625">
                  <c:v>867.1</c:v>
                </c:pt>
                <c:pt idx="2626">
                  <c:v>867.1</c:v>
                </c:pt>
                <c:pt idx="2627">
                  <c:v>867</c:v>
                </c:pt>
                <c:pt idx="2628">
                  <c:v>867.1</c:v>
                </c:pt>
                <c:pt idx="2629">
                  <c:v>867.2</c:v>
                </c:pt>
                <c:pt idx="2630">
                  <c:v>867.3</c:v>
                </c:pt>
                <c:pt idx="2631">
                  <c:v>867.3</c:v>
                </c:pt>
                <c:pt idx="2632">
                  <c:v>867.4</c:v>
                </c:pt>
                <c:pt idx="2633">
                  <c:v>867.4</c:v>
                </c:pt>
                <c:pt idx="2634">
                  <c:v>867.5</c:v>
                </c:pt>
                <c:pt idx="2635">
                  <c:v>867.7</c:v>
                </c:pt>
                <c:pt idx="2636">
                  <c:v>867.8</c:v>
                </c:pt>
                <c:pt idx="2637">
                  <c:v>868</c:v>
                </c:pt>
                <c:pt idx="2638">
                  <c:v>868.1</c:v>
                </c:pt>
                <c:pt idx="2639">
                  <c:v>868.3</c:v>
                </c:pt>
                <c:pt idx="2640">
                  <c:v>868.4</c:v>
                </c:pt>
                <c:pt idx="2641">
                  <c:v>868.5</c:v>
                </c:pt>
                <c:pt idx="2642">
                  <c:v>868.6</c:v>
                </c:pt>
                <c:pt idx="2643">
                  <c:v>868.6</c:v>
                </c:pt>
                <c:pt idx="2644">
                  <c:v>868.7</c:v>
                </c:pt>
                <c:pt idx="2645">
                  <c:v>868.8</c:v>
                </c:pt>
                <c:pt idx="2646">
                  <c:v>868.8</c:v>
                </c:pt>
                <c:pt idx="2647">
                  <c:v>868.9</c:v>
                </c:pt>
                <c:pt idx="2648">
                  <c:v>868.9</c:v>
                </c:pt>
                <c:pt idx="2649">
                  <c:v>869</c:v>
                </c:pt>
                <c:pt idx="2650">
                  <c:v>869.1</c:v>
                </c:pt>
                <c:pt idx="2651">
                  <c:v>869.1</c:v>
                </c:pt>
                <c:pt idx="2652">
                  <c:v>869.1</c:v>
                </c:pt>
                <c:pt idx="2653">
                  <c:v>869.1</c:v>
                </c:pt>
                <c:pt idx="2654">
                  <c:v>869.1</c:v>
                </c:pt>
                <c:pt idx="2655">
                  <c:v>869.1</c:v>
                </c:pt>
                <c:pt idx="2656">
                  <c:v>869.1</c:v>
                </c:pt>
                <c:pt idx="2657">
                  <c:v>869</c:v>
                </c:pt>
                <c:pt idx="2658">
                  <c:v>869</c:v>
                </c:pt>
                <c:pt idx="2659">
                  <c:v>868.9</c:v>
                </c:pt>
                <c:pt idx="2660">
                  <c:v>868.8</c:v>
                </c:pt>
                <c:pt idx="2661">
                  <c:v>868.7</c:v>
                </c:pt>
                <c:pt idx="2662">
                  <c:v>868.6</c:v>
                </c:pt>
                <c:pt idx="2663">
                  <c:v>868.5</c:v>
                </c:pt>
                <c:pt idx="2664">
                  <c:v>868.4</c:v>
                </c:pt>
                <c:pt idx="2665">
                  <c:v>868.3</c:v>
                </c:pt>
                <c:pt idx="2666">
                  <c:v>868.2</c:v>
                </c:pt>
                <c:pt idx="2667">
                  <c:v>868</c:v>
                </c:pt>
                <c:pt idx="2668">
                  <c:v>867.8</c:v>
                </c:pt>
                <c:pt idx="2669">
                  <c:v>867.7</c:v>
                </c:pt>
                <c:pt idx="2670">
                  <c:v>867.6</c:v>
                </c:pt>
                <c:pt idx="2671">
                  <c:v>867.5</c:v>
                </c:pt>
                <c:pt idx="2672">
                  <c:v>867.4</c:v>
                </c:pt>
                <c:pt idx="2673">
                  <c:v>867.3</c:v>
                </c:pt>
                <c:pt idx="2674">
                  <c:v>867.2</c:v>
                </c:pt>
                <c:pt idx="2675">
                  <c:v>867.2</c:v>
                </c:pt>
                <c:pt idx="2676">
                  <c:v>867.1</c:v>
                </c:pt>
                <c:pt idx="2677">
                  <c:v>867</c:v>
                </c:pt>
                <c:pt idx="2678">
                  <c:v>866.9</c:v>
                </c:pt>
                <c:pt idx="2679">
                  <c:v>866.9</c:v>
                </c:pt>
                <c:pt idx="2680">
                  <c:v>866.9</c:v>
                </c:pt>
                <c:pt idx="2681">
                  <c:v>866.9</c:v>
                </c:pt>
                <c:pt idx="2682">
                  <c:v>866.8</c:v>
                </c:pt>
                <c:pt idx="2683">
                  <c:v>866.8</c:v>
                </c:pt>
                <c:pt idx="2684">
                  <c:v>866.8</c:v>
                </c:pt>
                <c:pt idx="2685">
                  <c:v>866.9</c:v>
                </c:pt>
                <c:pt idx="2686">
                  <c:v>866.9</c:v>
                </c:pt>
                <c:pt idx="2687">
                  <c:v>866.9</c:v>
                </c:pt>
                <c:pt idx="2688">
                  <c:v>866.9</c:v>
                </c:pt>
                <c:pt idx="2689">
                  <c:v>866.9</c:v>
                </c:pt>
                <c:pt idx="2690">
                  <c:v>866.9</c:v>
                </c:pt>
                <c:pt idx="2691">
                  <c:v>866.9</c:v>
                </c:pt>
                <c:pt idx="2692">
                  <c:v>866.9</c:v>
                </c:pt>
                <c:pt idx="2693">
                  <c:v>866.9</c:v>
                </c:pt>
                <c:pt idx="2694">
                  <c:v>866.9</c:v>
                </c:pt>
                <c:pt idx="2695">
                  <c:v>866.9</c:v>
                </c:pt>
                <c:pt idx="2696">
                  <c:v>866.9</c:v>
                </c:pt>
                <c:pt idx="2697">
                  <c:v>867</c:v>
                </c:pt>
                <c:pt idx="2698">
                  <c:v>867.2</c:v>
                </c:pt>
                <c:pt idx="2699">
                  <c:v>867.4</c:v>
                </c:pt>
                <c:pt idx="2700">
                  <c:v>867.5</c:v>
                </c:pt>
                <c:pt idx="2701">
                  <c:v>867.6</c:v>
                </c:pt>
                <c:pt idx="2702">
                  <c:v>867.7</c:v>
                </c:pt>
                <c:pt idx="2703">
                  <c:v>867.8</c:v>
                </c:pt>
                <c:pt idx="2704">
                  <c:v>867.9</c:v>
                </c:pt>
                <c:pt idx="2705">
                  <c:v>868</c:v>
                </c:pt>
                <c:pt idx="2706">
                  <c:v>868</c:v>
                </c:pt>
                <c:pt idx="2707">
                  <c:v>868.1</c:v>
                </c:pt>
                <c:pt idx="2708">
                  <c:v>868.2</c:v>
                </c:pt>
                <c:pt idx="2709">
                  <c:v>868.2</c:v>
                </c:pt>
                <c:pt idx="2710">
                  <c:v>868.2</c:v>
                </c:pt>
                <c:pt idx="2711">
                  <c:v>868.3</c:v>
                </c:pt>
                <c:pt idx="2712">
                  <c:v>868.4</c:v>
                </c:pt>
                <c:pt idx="2713">
                  <c:v>868.3</c:v>
                </c:pt>
                <c:pt idx="2714">
                  <c:v>868.5</c:v>
                </c:pt>
                <c:pt idx="2715">
                  <c:v>868.6</c:v>
                </c:pt>
                <c:pt idx="2716">
                  <c:v>868.7</c:v>
                </c:pt>
                <c:pt idx="2717">
                  <c:v>868.7</c:v>
                </c:pt>
                <c:pt idx="2718">
                  <c:v>868.8</c:v>
                </c:pt>
                <c:pt idx="2719">
                  <c:v>868.7</c:v>
                </c:pt>
                <c:pt idx="2720">
                  <c:v>868.8</c:v>
                </c:pt>
                <c:pt idx="2721">
                  <c:v>868.8</c:v>
                </c:pt>
                <c:pt idx="2722">
                  <c:v>868.8</c:v>
                </c:pt>
                <c:pt idx="2723">
                  <c:v>868.8</c:v>
                </c:pt>
                <c:pt idx="2724">
                  <c:v>868.8</c:v>
                </c:pt>
                <c:pt idx="2725">
                  <c:v>868.8</c:v>
                </c:pt>
                <c:pt idx="2726">
                  <c:v>868.8</c:v>
                </c:pt>
                <c:pt idx="2727">
                  <c:v>868.8</c:v>
                </c:pt>
                <c:pt idx="2728">
                  <c:v>868.8</c:v>
                </c:pt>
                <c:pt idx="2729">
                  <c:v>868.8</c:v>
                </c:pt>
                <c:pt idx="2730">
                  <c:v>868.8</c:v>
                </c:pt>
                <c:pt idx="2731">
                  <c:v>868.7</c:v>
                </c:pt>
                <c:pt idx="2732">
                  <c:v>868.7</c:v>
                </c:pt>
                <c:pt idx="2733">
                  <c:v>868.7</c:v>
                </c:pt>
                <c:pt idx="2734">
                  <c:v>868.7</c:v>
                </c:pt>
                <c:pt idx="2735">
                  <c:v>868.7</c:v>
                </c:pt>
                <c:pt idx="2736">
                  <c:v>868.7</c:v>
                </c:pt>
                <c:pt idx="2737">
                  <c:v>868.7</c:v>
                </c:pt>
                <c:pt idx="2738">
                  <c:v>868.6</c:v>
                </c:pt>
                <c:pt idx="2739">
                  <c:v>868.6</c:v>
                </c:pt>
                <c:pt idx="2740">
                  <c:v>868.6</c:v>
                </c:pt>
                <c:pt idx="2741">
                  <c:v>868.5</c:v>
                </c:pt>
                <c:pt idx="2742">
                  <c:v>868.5</c:v>
                </c:pt>
                <c:pt idx="2743">
                  <c:v>868.6</c:v>
                </c:pt>
                <c:pt idx="2744">
                  <c:v>868.6</c:v>
                </c:pt>
                <c:pt idx="2745">
                  <c:v>868.6</c:v>
                </c:pt>
                <c:pt idx="2746">
                  <c:v>868.6</c:v>
                </c:pt>
                <c:pt idx="2747">
                  <c:v>868.6</c:v>
                </c:pt>
                <c:pt idx="2748">
                  <c:v>868.5</c:v>
                </c:pt>
                <c:pt idx="2749">
                  <c:v>868.5</c:v>
                </c:pt>
                <c:pt idx="2750">
                  <c:v>868.5</c:v>
                </c:pt>
                <c:pt idx="2751">
                  <c:v>868.4</c:v>
                </c:pt>
                <c:pt idx="2752">
                  <c:v>868.4</c:v>
                </c:pt>
                <c:pt idx="2753">
                  <c:v>868.5</c:v>
                </c:pt>
                <c:pt idx="2754">
                  <c:v>868.5</c:v>
                </c:pt>
                <c:pt idx="2755">
                  <c:v>868.5</c:v>
                </c:pt>
                <c:pt idx="2756">
                  <c:v>868.5</c:v>
                </c:pt>
                <c:pt idx="2757">
                  <c:v>868.4</c:v>
                </c:pt>
                <c:pt idx="2758">
                  <c:v>868.4</c:v>
                </c:pt>
                <c:pt idx="2759">
                  <c:v>868.5</c:v>
                </c:pt>
                <c:pt idx="2760">
                  <c:v>868.5</c:v>
                </c:pt>
                <c:pt idx="2761">
                  <c:v>868.6</c:v>
                </c:pt>
                <c:pt idx="2762">
                  <c:v>868.6</c:v>
                </c:pt>
                <c:pt idx="2763">
                  <c:v>868.6</c:v>
                </c:pt>
                <c:pt idx="2764">
                  <c:v>868.7</c:v>
                </c:pt>
                <c:pt idx="2765">
                  <c:v>868.7</c:v>
                </c:pt>
                <c:pt idx="2766">
                  <c:v>868.8</c:v>
                </c:pt>
                <c:pt idx="2767">
                  <c:v>868.9</c:v>
                </c:pt>
                <c:pt idx="2768">
                  <c:v>868.9</c:v>
                </c:pt>
                <c:pt idx="2769">
                  <c:v>869</c:v>
                </c:pt>
                <c:pt idx="2770">
                  <c:v>869</c:v>
                </c:pt>
                <c:pt idx="2771">
                  <c:v>869</c:v>
                </c:pt>
                <c:pt idx="2772">
                  <c:v>869</c:v>
                </c:pt>
                <c:pt idx="2773">
                  <c:v>869</c:v>
                </c:pt>
                <c:pt idx="2774">
                  <c:v>869.2</c:v>
                </c:pt>
                <c:pt idx="2775">
                  <c:v>869.2</c:v>
                </c:pt>
                <c:pt idx="2776">
                  <c:v>869.3</c:v>
                </c:pt>
                <c:pt idx="2777">
                  <c:v>869.4</c:v>
                </c:pt>
                <c:pt idx="2778">
                  <c:v>869.5</c:v>
                </c:pt>
                <c:pt idx="2779">
                  <c:v>869.5</c:v>
                </c:pt>
                <c:pt idx="2780">
                  <c:v>869.7</c:v>
                </c:pt>
                <c:pt idx="2781">
                  <c:v>869.8</c:v>
                </c:pt>
                <c:pt idx="2782">
                  <c:v>869.9</c:v>
                </c:pt>
                <c:pt idx="2783">
                  <c:v>870</c:v>
                </c:pt>
                <c:pt idx="2784">
                  <c:v>870.1</c:v>
                </c:pt>
                <c:pt idx="2785">
                  <c:v>870.2</c:v>
                </c:pt>
                <c:pt idx="2786">
                  <c:v>870.2</c:v>
                </c:pt>
                <c:pt idx="2787">
                  <c:v>870.2</c:v>
                </c:pt>
                <c:pt idx="2788">
                  <c:v>870.3</c:v>
                </c:pt>
                <c:pt idx="2789">
                  <c:v>870.4</c:v>
                </c:pt>
                <c:pt idx="2790">
                  <c:v>870.4</c:v>
                </c:pt>
                <c:pt idx="2791">
                  <c:v>870.4</c:v>
                </c:pt>
                <c:pt idx="2792">
                  <c:v>870.4</c:v>
                </c:pt>
                <c:pt idx="2793">
                  <c:v>870.4</c:v>
                </c:pt>
                <c:pt idx="2794">
                  <c:v>870.4</c:v>
                </c:pt>
                <c:pt idx="2795">
                  <c:v>870.4</c:v>
                </c:pt>
                <c:pt idx="2796">
                  <c:v>870.4</c:v>
                </c:pt>
                <c:pt idx="2797">
                  <c:v>870.3</c:v>
                </c:pt>
                <c:pt idx="2798">
                  <c:v>870.2</c:v>
                </c:pt>
                <c:pt idx="2799">
                  <c:v>870.1</c:v>
                </c:pt>
                <c:pt idx="2800">
                  <c:v>870</c:v>
                </c:pt>
                <c:pt idx="2801">
                  <c:v>869.9</c:v>
                </c:pt>
                <c:pt idx="2802">
                  <c:v>869.8</c:v>
                </c:pt>
                <c:pt idx="2803">
                  <c:v>869.7</c:v>
                </c:pt>
                <c:pt idx="2804">
                  <c:v>869.6</c:v>
                </c:pt>
                <c:pt idx="2805">
                  <c:v>869.5</c:v>
                </c:pt>
                <c:pt idx="2806">
                  <c:v>869.3</c:v>
                </c:pt>
                <c:pt idx="2807">
                  <c:v>869.2</c:v>
                </c:pt>
                <c:pt idx="2808">
                  <c:v>868.9</c:v>
                </c:pt>
                <c:pt idx="2809">
                  <c:v>868.7</c:v>
                </c:pt>
                <c:pt idx="2810">
                  <c:v>868.5</c:v>
                </c:pt>
                <c:pt idx="2811">
                  <c:v>868.4</c:v>
                </c:pt>
                <c:pt idx="2812">
                  <c:v>868.2</c:v>
                </c:pt>
                <c:pt idx="2813">
                  <c:v>868</c:v>
                </c:pt>
                <c:pt idx="2814">
                  <c:v>867.9</c:v>
                </c:pt>
                <c:pt idx="2815">
                  <c:v>867.7</c:v>
                </c:pt>
                <c:pt idx="2816">
                  <c:v>867.6</c:v>
                </c:pt>
                <c:pt idx="2817">
                  <c:v>867.4</c:v>
                </c:pt>
                <c:pt idx="2818">
                  <c:v>867.3</c:v>
                </c:pt>
                <c:pt idx="2819">
                  <c:v>867.1</c:v>
                </c:pt>
                <c:pt idx="2820">
                  <c:v>867.1</c:v>
                </c:pt>
                <c:pt idx="2821">
                  <c:v>867</c:v>
                </c:pt>
                <c:pt idx="2822">
                  <c:v>866.9</c:v>
                </c:pt>
                <c:pt idx="2823">
                  <c:v>866.8</c:v>
                </c:pt>
                <c:pt idx="2824">
                  <c:v>866.8</c:v>
                </c:pt>
                <c:pt idx="2825">
                  <c:v>866.7</c:v>
                </c:pt>
                <c:pt idx="2826">
                  <c:v>866.6</c:v>
                </c:pt>
                <c:pt idx="2827">
                  <c:v>866.6</c:v>
                </c:pt>
                <c:pt idx="2828">
                  <c:v>866.6</c:v>
                </c:pt>
                <c:pt idx="2829">
                  <c:v>866.6</c:v>
                </c:pt>
                <c:pt idx="2830">
                  <c:v>866.6</c:v>
                </c:pt>
                <c:pt idx="2831">
                  <c:v>866.6</c:v>
                </c:pt>
                <c:pt idx="2832">
                  <c:v>866.6</c:v>
                </c:pt>
                <c:pt idx="2833">
                  <c:v>866.5</c:v>
                </c:pt>
                <c:pt idx="2834">
                  <c:v>866.5</c:v>
                </c:pt>
                <c:pt idx="2835">
                  <c:v>866.5</c:v>
                </c:pt>
                <c:pt idx="2836">
                  <c:v>866.5</c:v>
                </c:pt>
                <c:pt idx="2837">
                  <c:v>866.6</c:v>
                </c:pt>
                <c:pt idx="2838">
                  <c:v>866.7</c:v>
                </c:pt>
                <c:pt idx="2839">
                  <c:v>866.8</c:v>
                </c:pt>
                <c:pt idx="2840">
                  <c:v>866.9</c:v>
                </c:pt>
                <c:pt idx="2841">
                  <c:v>867</c:v>
                </c:pt>
                <c:pt idx="2842">
                  <c:v>867.1</c:v>
                </c:pt>
                <c:pt idx="2843">
                  <c:v>867.2</c:v>
                </c:pt>
                <c:pt idx="2844">
                  <c:v>867.3</c:v>
                </c:pt>
                <c:pt idx="2845">
                  <c:v>867.5</c:v>
                </c:pt>
                <c:pt idx="2846">
                  <c:v>867.6</c:v>
                </c:pt>
                <c:pt idx="2847">
                  <c:v>867.7</c:v>
                </c:pt>
                <c:pt idx="2848">
                  <c:v>867.8</c:v>
                </c:pt>
                <c:pt idx="2849">
                  <c:v>867.8</c:v>
                </c:pt>
                <c:pt idx="2850">
                  <c:v>867.8</c:v>
                </c:pt>
                <c:pt idx="2851">
                  <c:v>867.9</c:v>
                </c:pt>
                <c:pt idx="2852">
                  <c:v>867.9</c:v>
                </c:pt>
                <c:pt idx="2853">
                  <c:v>868</c:v>
                </c:pt>
                <c:pt idx="2854">
                  <c:v>868</c:v>
                </c:pt>
                <c:pt idx="2855">
                  <c:v>868</c:v>
                </c:pt>
                <c:pt idx="2856">
                  <c:v>868.1</c:v>
                </c:pt>
                <c:pt idx="2857">
                  <c:v>868.1</c:v>
                </c:pt>
                <c:pt idx="2858">
                  <c:v>868.2</c:v>
                </c:pt>
                <c:pt idx="2859">
                  <c:v>868.3</c:v>
                </c:pt>
                <c:pt idx="2860">
                  <c:v>868.4</c:v>
                </c:pt>
                <c:pt idx="2861">
                  <c:v>868.5</c:v>
                </c:pt>
                <c:pt idx="2862">
                  <c:v>868.5</c:v>
                </c:pt>
                <c:pt idx="2863">
                  <c:v>868.7</c:v>
                </c:pt>
                <c:pt idx="2864">
                  <c:v>868.8</c:v>
                </c:pt>
                <c:pt idx="2865">
                  <c:v>868.8</c:v>
                </c:pt>
                <c:pt idx="2866">
                  <c:v>868.8</c:v>
                </c:pt>
                <c:pt idx="2867">
                  <c:v>868.8</c:v>
                </c:pt>
                <c:pt idx="2868">
                  <c:v>868.8</c:v>
                </c:pt>
                <c:pt idx="2869">
                  <c:v>868.9</c:v>
                </c:pt>
                <c:pt idx="2870">
                  <c:v>868.8</c:v>
                </c:pt>
                <c:pt idx="2871">
                  <c:v>868.8</c:v>
                </c:pt>
                <c:pt idx="2872">
                  <c:v>868.8</c:v>
                </c:pt>
                <c:pt idx="2873">
                  <c:v>868.7</c:v>
                </c:pt>
                <c:pt idx="2874">
                  <c:v>868.7</c:v>
                </c:pt>
                <c:pt idx="2875">
                  <c:v>868.7</c:v>
                </c:pt>
                <c:pt idx="2876">
                  <c:v>868.7</c:v>
                </c:pt>
                <c:pt idx="2877">
                  <c:v>868.6</c:v>
                </c:pt>
                <c:pt idx="2878">
                  <c:v>868.7</c:v>
                </c:pt>
                <c:pt idx="2879">
                  <c:v>868.6</c:v>
                </c:pt>
                <c:pt idx="2880">
                  <c:v>868.5</c:v>
                </c:pt>
                <c:pt idx="2881">
                  <c:v>868.5</c:v>
                </c:pt>
                <c:pt idx="2882">
                  <c:v>868.4</c:v>
                </c:pt>
                <c:pt idx="2883">
                  <c:v>868.4</c:v>
                </c:pt>
                <c:pt idx="2884">
                  <c:v>868.4</c:v>
                </c:pt>
                <c:pt idx="2885">
                  <c:v>868.3</c:v>
                </c:pt>
                <c:pt idx="2886">
                  <c:v>868.3</c:v>
                </c:pt>
                <c:pt idx="2887">
                  <c:v>868.4</c:v>
                </c:pt>
                <c:pt idx="2888">
                  <c:v>868.4</c:v>
                </c:pt>
                <c:pt idx="2889">
                  <c:v>868.3</c:v>
                </c:pt>
                <c:pt idx="2890">
                  <c:v>868.3</c:v>
                </c:pt>
                <c:pt idx="2891">
                  <c:v>868.2</c:v>
                </c:pt>
                <c:pt idx="2892">
                  <c:v>868.1</c:v>
                </c:pt>
                <c:pt idx="2893">
                  <c:v>868</c:v>
                </c:pt>
                <c:pt idx="2894">
                  <c:v>868</c:v>
                </c:pt>
                <c:pt idx="2895">
                  <c:v>868</c:v>
                </c:pt>
                <c:pt idx="2896">
                  <c:v>867.9</c:v>
                </c:pt>
                <c:pt idx="2897">
                  <c:v>867.9</c:v>
                </c:pt>
                <c:pt idx="2898">
                  <c:v>867.8</c:v>
                </c:pt>
                <c:pt idx="2899">
                  <c:v>867.8</c:v>
                </c:pt>
                <c:pt idx="2900">
                  <c:v>867.8</c:v>
                </c:pt>
                <c:pt idx="2901">
                  <c:v>867.8</c:v>
                </c:pt>
                <c:pt idx="2902">
                  <c:v>867.8</c:v>
                </c:pt>
                <c:pt idx="2903">
                  <c:v>867.8</c:v>
                </c:pt>
                <c:pt idx="2904">
                  <c:v>867.8</c:v>
                </c:pt>
                <c:pt idx="2905">
                  <c:v>867.9</c:v>
                </c:pt>
                <c:pt idx="2906">
                  <c:v>868</c:v>
                </c:pt>
                <c:pt idx="2907">
                  <c:v>867.9</c:v>
                </c:pt>
                <c:pt idx="2908">
                  <c:v>867.9</c:v>
                </c:pt>
                <c:pt idx="2909">
                  <c:v>868</c:v>
                </c:pt>
                <c:pt idx="2910">
                  <c:v>868</c:v>
                </c:pt>
                <c:pt idx="2911">
                  <c:v>868</c:v>
                </c:pt>
                <c:pt idx="2912">
                  <c:v>868.1</c:v>
                </c:pt>
                <c:pt idx="2913">
                  <c:v>868.1</c:v>
                </c:pt>
                <c:pt idx="2914">
                  <c:v>868.1</c:v>
                </c:pt>
                <c:pt idx="2915">
                  <c:v>868.1</c:v>
                </c:pt>
                <c:pt idx="2916">
                  <c:v>868.1</c:v>
                </c:pt>
                <c:pt idx="2917">
                  <c:v>868.1</c:v>
                </c:pt>
                <c:pt idx="2918">
                  <c:v>868.1</c:v>
                </c:pt>
                <c:pt idx="2919">
                  <c:v>868.2</c:v>
                </c:pt>
                <c:pt idx="2920">
                  <c:v>868.3</c:v>
                </c:pt>
                <c:pt idx="2921">
                  <c:v>868.3</c:v>
                </c:pt>
                <c:pt idx="2922">
                  <c:v>868.3</c:v>
                </c:pt>
                <c:pt idx="2923">
                  <c:v>868.5</c:v>
                </c:pt>
                <c:pt idx="2924">
                  <c:v>868.5</c:v>
                </c:pt>
                <c:pt idx="2925">
                  <c:v>868.6</c:v>
                </c:pt>
                <c:pt idx="2926">
                  <c:v>868.7</c:v>
                </c:pt>
                <c:pt idx="2927">
                  <c:v>868.8</c:v>
                </c:pt>
                <c:pt idx="2928">
                  <c:v>868.9</c:v>
                </c:pt>
                <c:pt idx="2929">
                  <c:v>869</c:v>
                </c:pt>
                <c:pt idx="2930">
                  <c:v>869</c:v>
                </c:pt>
                <c:pt idx="2931">
                  <c:v>869.1</c:v>
                </c:pt>
                <c:pt idx="2932">
                  <c:v>869</c:v>
                </c:pt>
                <c:pt idx="2933">
                  <c:v>869</c:v>
                </c:pt>
                <c:pt idx="2934">
                  <c:v>869</c:v>
                </c:pt>
                <c:pt idx="2935">
                  <c:v>868.9</c:v>
                </c:pt>
                <c:pt idx="2936">
                  <c:v>868.8</c:v>
                </c:pt>
                <c:pt idx="2937">
                  <c:v>868.6</c:v>
                </c:pt>
                <c:pt idx="2938">
                  <c:v>868.4</c:v>
                </c:pt>
                <c:pt idx="2939">
                  <c:v>868.3</c:v>
                </c:pt>
                <c:pt idx="2940">
                  <c:v>868.2</c:v>
                </c:pt>
                <c:pt idx="2941">
                  <c:v>868.2</c:v>
                </c:pt>
                <c:pt idx="2942">
                  <c:v>868.1</c:v>
                </c:pt>
                <c:pt idx="2943">
                  <c:v>868.1</c:v>
                </c:pt>
                <c:pt idx="2944">
                  <c:v>868</c:v>
                </c:pt>
                <c:pt idx="2945">
                  <c:v>867.8</c:v>
                </c:pt>
                <c:pt idx="2946">
                  <c:v>867.7</c:v>
                </c:pt>
                <c:pt idx="2947">
                  <c:v>867.6</c:v>
                </c:pt>
                <c:pt idx="2948">
                  <c:v>867.6</c:v>
                </c:pt>
                <c:pt idx="2949">
                  <c:v>867.4</c:v>
                </c:pt>
                <c:pt idx="2950">
                  <c:v>867.2</c:v>
                </c:pt>
                <c:pt idx="2951">
                  <c:v>867</c:v>
                </c:pt>
                <c:pt idx="2952">
                  <c:v>866.8</c:v>
                </c:pt>
                <c:pt idx="2953">
                  <c:v>866.6</c:v>
                </c:pt>
                <c:pt idx="2954">
                  <c:v>866.4</c:v>
                </c:pt>
                <c:pt idx="2955">
                  <c:v>866.2</c:v>
                </c:pt>
                <c:pt idx="2956">
                  <c:v>866</c:v>
                </c:pt>
                <c:pt idx="2957">
                  <c:v>865.8</c:v>
                </c:pt>
                <c:pt idx="2958">
                  <c:v>865.7</c:v>
                </c:pt>
                <c:pt idx="2959">
                  <c:v>865.4</c:v>
                </c:pt>
                <c:pt idx="2960">
                  <c:v>865.3</c:v>
                </c:pt>
                <c:pt idx="2961">
                  <c:v>865</c:v>
                </c:pt>
                <c:pt idx="2962">
                  <c:v>864.8</c:v>
                </c:pt>
                <c:pt idx="2963">
                  <c:v>864.7</c:v>
                </c:pt>
                <c:pt idx="2964">
                  <c:v>864.6</c:v>
                </c:pt>
                <c:pt idx="2965">
                  <c:v>864.5</c:v>
                </c:pt>
                <c:pt idx="2966">
                  <c:v>864.3</c:v>
                </c:pt>
                <c:pt idx="2967">
                  <c:v>864.2</c:v>
                </c:pt>
                <c:pt idx="2968">
                  <c:v>864.2</c:v>
                </c:pt>
                <c:pt idx="2969">
                  <c:v>864.1</c:v>
                </c:pt>
                <c:pt idx="2970">
                  <c:v>864</c:v>
                </c:pt>
                <c:pt idx="2971">
                  <c:v>863.9</c:v>
                </c:pt>
                <c:pt idx="2972">
                  <c:v>864</c:v>
                </c:pt>
                <c:pt idx="2973">
                  <c:v>864</c:v>
                </c:pt>
                <c:pt idx="2974">
                  <c:v>864</c:v>
                </c:pt>
                <c:pt idx="2975">
                  <c:v>864</c:v>
                </c:pt>
                <c:pt idx="2976">
                  <c:v>864.1</c:v>
                </c:pt>
                <c:pt idx="2977">
                  <c:v>864.2</c:v>
                </c:pt>
                <c:pt idx="2978">
                  <c:v>864.2</c:v>
                </c:pt>
                <c:pt idx="2979">
                  <c:v>864.3</c:v>
                </c:pt>
                <c:pt idx="2980">
                  <c:v>864.3</c:v>
                </c:pt>
                <c:pt idx="2981">
                  <c:v>864.4</c:v>
                </c:pt>
                <c:pt idx="2982">
                  <c:v>864.5</c:v>
                </c:pt>
                <c:pt idx="2983">
                  <c:v>864.5</c:v>
                </c:pt>
                <c:pt idx="2984">
                  <c:v>864.5</c:v>
                </c:pt>
                <c:pt idx="2985">
                  <c:v>864.5</c:v>
                </c:pt>
                <c:pt idx="2986">
                  <c:v>864.6</c:v>
                </c:pt>
                <c:pt idx="2987">
                  <c:v>864.7</c:v>
                </c:pt>
                <c:pt idx="2988">
                  <c:v>864.7</c:v>
                </c:pt>
                <c:pt idx="2989">
                  <c:v>864.8</c:v>
                </c:pt>
                <c:pt idx="2990">
                  <c:v>864.8</c:v>
                </c:pt>
                <c:pt idx="2991">
                  <c:v>864.8</c:v>
                </c:pt>
                <c:pt idx="2992">
                  <c:v>864.8</c:v>
                </c:pt>
                <c:pt idx="2993">
                  <c:v>864.9</c:v>
                </c:pt>
                <c:pt idx="2994">
                  <c:v>864.8</c:v>
                </c:pt>
                <c:pt idx="2995">
                  <c:v>864.8</c:v>
                </c:pt>
                <c:pt idx="2996">
                  <c:v>864.7</c:v>
                </c:pt>
                <c:pt idx="2997">
                  <c:v>864.7</c:v>
                </c:pt>
                <c:pt idx="2998">
                  <c:v>864.7</c:v>
                </c:pt>
                <c:pt idx="2999">
                  <c:v>864.7</c:v>
                </c:pt>
                <c:pt idx="3000">
                  <c:v>864.8</c:v>
                </c:pt>
                <c:pt idx="3001">
                  <c:v>864.8</c:v>
                </c:pt>
                <c:pt idx="3002">
                  <c:v>864.8</c:v>
                </c:pt>
                <c:pt idx="3003">
                  <c:v>864.9</c:v>
                </c:pt>
                <c:pt idx="3004">
                  <c:v>865</c:v>
                </c:pt>
                <c:pt idx="3005">
                  <c:v>865.1</c:v>
                </c:pt>
                <c:pt idx="3006">
                  <c:v>865.2</c:v>
                </c:pt>
                <c:pt idx="3007">
                  <c:v>865.3</c:v>
                </c:pt>
                <c:pt idx="3008">
                  <c:v>865.3</c:v>
                </c:pt>
                <c:pt idx="3009">
                  <c:v>865.3</c:v>
                </c:pt>
                <c:pt idx="3010">
                  <c:v>865.4</c:v>
                </c:pt>
                <c:pt idx="3011">
                  <c:v>865.4</c:v>
                </c:pt>
                <c:pt idx="3012">
                  <c:v>865.4</c:v>
                </c:pt>
                <c:pt idx="3013">
                  <c:v>865.3</c:v>
                </c:pt>
                <c:pt idx="3014">
                  <c:v>865.2</c:v>
                </c:pt>
                <c:pt idx="3015">
                  <c:v>865.2</c:v>
                </c:pt>
                <c:pt idx="3016">
                  <c:v>865.1</c:v>
                </c:pt>
                <c:pt idx="3017">
                  <c:v>865</c:v>
                </c:pt>
                <c:pt idx="3018">
                  <c:v>864.9</c:v>
                </c:pt>
                <c:pt idx="3019">
                  <c:v>864.8</c:v>
                </c:pt>
                <c:pt idx="3020">
                  <c:v>864.7</c:v>
                </c:pt>
                <c:pt idx="3021">
                  <c:v>864.7</c:v>
                </c:pt>
                <c:pt idx="3022">
                  <c:v>864.6</c:v>
                </c:pt>
                <c:pt idx="3023">
                  <c:v>864.6</c:v>
                </c:pt>
                <c:pt idx="3024">
                  <c:v>864.5</c:v>
                </c:pt>
                <c:pt idx="3025">
                  <c:v>864.5</c:v>
                </c:pt>
                <c:pt idx="3026">
                  <c:v>864.5</c:v>
                </c:pt>
                <c:pt idx="3027">
                  <c:v>864.5</c:v>
                </c:pt>
                <c:pt idx="3028">
                  <c:v>864.5</c:v>
                </c:pt>
                <c:pt idx="3029">
                  <c:v>864.5</c:v>
                </c:pt>
                <c:pt idx="3030">
                  <c:v>864.5</c:v>
                </c:pt>
                <c:pt idx="3031">
                  <c:v>864.3</c:v>
                </c:pt>
                <c:pt idx="3032">
                  <c:v>864.3</c:v>
                </c:pt>
                <c:pt idx="3033">
                  <c:v>864.3</c:v>
                </c:pt>
                <c:pt idx="3034">
                  <c:v>864.3</c:v>
                </c:pt>
                <c:pt idx="3035">
                  <c:v>864.2</c:v>
                </c:pt>
                <c:pt idx="3036">
                  <c:v>864.1</c:v>
                </c:pt>
                <c:pt idx="3037">
                  <c:v>863.9</c:v>
                </c:pt>
                <c:pt idx="3038">
                  <c:v>863.9</c:v>
                </c:pt>
                <c:pt idx="3039">
                  <c:v>863.8</c:v>
                </c:pt>
                <c:pt idx="3040">
                  <c:v>863.8</c:v>
                </c:pt>
                <c:pt idx="3041">
                  <c:v>863.8</c:v>
                </c:pt>
                <c:pt idx="3042">
                  <c:v>863.7</c:v>
                </c:pt>
                <c:pt idx="3043">
                  <c:v>863.7</c:v>
                </c:pt>
                <c:pt idx="3044">
                  <c:v>863.7</c:v>
                </c:pt>
                <c:pt idx="3045">
                  <c:v>863.6</c:v>
                </c:pt>
                <c:pt idx="3046">
                  <c:v>863.7</c:v>
                </c:pt>
                <c:pt idx="3047">
                  <c:v>863.8</c:v>
                </c:pt>
                <c:pt idx="3048">
                  <c:v>863.8</c:v>
                </c:pt>
                <c:pt idx="3049">
                  <c:v>864</c:v>
                </c:pt>
                <c:pt idx="3050">
                  <c:v>864</c:v>
                </c:pt>
                <c:pt idx="3051">
                  <c:v>864</c:v>
                </c:pt>
                <c:pt idx="3052">
                  <c:v>864</c:v>
                </c:pt>
                <c:pt idx="3053">
                  <c:v>864</c:v>
                </c:pt>
                <c:pt idx="3054">
                  <c:v>864</c:v>
                </c:pt>
                <c:pt idx="3055">
                  <c:v>864</c:v>
                </c:pt>
                <c:pt idx="3056">
                  <c:v>864.1</c:v>
                </c:pt>
                <c:pt idx="3057">
                  <c:v>864.1</c:v>
                </c:pt>
                <c:pt idx="3058">
                  <c:v>864</c:v>
                </c:pt>
                <c:pt idx="3059">
                  <c:v>864.1</c:v>
                </c:pt>
                <c:pt idx="3060">
                  <c:v>864</c:v>
                </c:pt>
                <c:pt idx="3061">
                  <c:v>864</c:v>
                </c:pt>
                <c:pt idx="3062">
                  <c:v>864.2</c:v>
                </c:pt>
                <c:pt idx="3063">
                  <c:v>864.2</c:v>
                </c:pt>
                <c:pt idx="3064">
                  <c:v>864.2</c:v>
                </c:pt>
                <c:pt idx="3065">
                  <c:v>864.2</c:v>
                </c:pt>
                <c:pt idx="3066">
                  <c:v>864.3</c:v>
                </c:pt>
                <c:pt idx="3067">
                  <c:v>864.4</c:v>
                </c:pt>
                <c:pt idx="3068">
                  <c:v>864.4</c:v>
                </c:pt>
                <c:pt idx="3069">
                  <c:v>864.4</c:v>
                </c:pt>
                <c:pt idx="3070">
                  <c:v>864.6</c:v>
                </c:pt>
                <c:pt idx="3071">
                  <c:v>864.8</c:v>
                </c:pt>
                <c:pt idx="3072">
                  <c:v>864.9</c:v>
                </c:pt>
                <c:pt idx="3073">
                  <c:v>865</c:v>
                </c:pt>
                <c:pt idx="3074">
                  <c:v>864.9</c:v>
                </c:pt>
                <c:pt idx="3075">
                  <c:v>865</c:v>
                </c:pt>
                <c:pt idx="3076">
                  <c:v>865</c:v>
                </c:pt>
                <c:pt idx="3077">
                  <c:v>865</c:v>
                </c:pt>
                <c:pt idx="3078">
                  <c:v>865</c:v>
                </c:pt>
                <c:pt idx="3079">
                  <c:v>864.9</c:v>
                </c:pt>
                <c:pt idx="3080">
                  <c:v>864.8</c:v>
                </c:pt>
                <c:pt idx="3081">
                  <c:v>864.8</c:v>
                </c:pt>
                <c:pt idx="3082">
                  <c:v>864.7</c:v>
                </c:pt>
                <c:pt idx="3083">
                  <c:v>864.6</c:v>
                </c:pt>
                <c:pt idx="3084">
                  <c:v>864.6</c:v>
                </c:pt>
                <c:pt idx="3085">
                  <c:v>864.5</c:v>
                </c:pt>
                <c:pt idx="3086">
                  <c:v>864.3</c:v>
                </c:pt>
                <c:pt idx="3087">
                  <c:v>864.2</c:v>
                </c:pt>
                <c:pt idx="3088">
                  <c:v>864.2</c:v>
                </c:pt>
                <c:pt idx="3089">
                  <c:v>864.2</c:v>
                </c:pt>
                <c:pt idx="3090">
                  <c:v>864</c:v>
                </c:pt>
                <c:pt idx="3091">
                  <c:v>864</c:v>
                </c:pt>
                <c:pt idx="3092">
                  <c:v>863.9</c:v>
                </c:pt>
                <c:pt idx="3093">
                  <c:v>863.7</c:v>
                </c:pt>
                <c:pt idx="3094">
                  <c:v>863.5</c:v>
                </c:pt>
                <c:pt idx="3095">
                  <c:v>863.3</c:v>
                </c:pt>
                <c:pt idx="3096">
                  <c:v>863.1</c:v>
                </c:pt>
                <c:pt idx="3097">
                  <c:v>863</c:v>
                </c:pt>
                <c:pt idx="3098">
                  <c:v>862.8</c:v>
                </c:pt>
                <c:pt idx="3099">
                  <c:v>862.7</c:v>
                </c:pt>
                <c:pt idx="3100">
                  <c:v>862.5</c:v>
                </c:pt>
                <c:pt idx="3101">
                  <c:v>862.4</c:v>
                </c:pt>
                <c:pt idx="3102">
                  <c:v>862.3</c:v>
                </c:pt>
                <c:pt idx="3103">
                  <c:v>862.2</c:v>
                </c:pt>
                <c:pt idx="3104">
                  <c:v>862.2</c:v>
                </c:pt>
                <c:pt idx="3105">
                  <c:v>862</c:v>
                </c:pt>
                <c:pt idx="3106">
                  <c:v>861.9</c:v>
                </c:pt>
                <c:pt idx="3107">
                  <c:v>861.9</c:v>
                </c:pt>
                <c:pt idx="3108">
                  <c:v>861.8</c:v>
                </c:pt>
                <c:pt idx="3109">
                  <c:v>861.7</c:v>
                </c:pt>
                <c:pt idx="3110">
                  <c:v>861.6</c:v>
                </c:pt>
                <c:pt idx="3111">
                  <c:v>861.6</c:v>
                </c:pt>
                <c:pt idx="3112">
                  <c:v>861.5</c:v>
                </c:pt>
                <c:pt idx="3113">
                  <c:v>861.6</c:v>
                </c:pt>
                <c:pt idx="3114">
                  <c:v>861.6</c:v>
                </c:pt>
                <c:pt idx="3115">
                  <c:v>861.6</c:v>
                </c:pt>
                <c:pt idx="3116">
                  <c:v>861.5</c:v>
                </c:pt>
                <c:pt idx="3117">
                  <c:v>861.5</c:v>
                </c:pt>
                <c:pt idx="3118">
                  <c:v>861.5</c:v>
                </c:pt>
                <c:pt idx="3119">
                  <c:v>861.6</c:v>
                </c:pt>
                <c:pt idx="3120">
                  <c:v>861.6</c:v>
                </c:pt>
                <c:pt idx="3121">
                  <c:v>861.6</c:v>
                </c:pt>
                <c:pt idx="3122">
                  <c:v>861.6</c:v>
                </c:pt>
                <c:pt idx="3123">
                  <c:v>861.7</c:v>
                </c:pt>
                <c:pt idx="3124">
                  <c:v>861.7</c:v>
                </c:pt>
                <c:pt idx="3125">
                  <c:v>861.8</c:v>
                </c:pt>
                <c:pt idx="3126">
                  <c:v>861.9</c:v>
                </c:pt>
                <c:pt idx="3127">
                  <c:v>862</c:v>
                </c:pt>
                <c:pt idx="3128">
                  <c:v>862.2</c:v>
                </c:pt>
                <c:pt idx="3129">
                  <c:v>862.4</c:v>
                </c:pt>
                <c:pt idx="3130">
                  <c:v>862.5</c:v>
                </c:pt>
                <c:pt idx="3131">
                  <c:v>862.6</c:v>
                </c:pt>
                <c:pt idx="3132">
                  <c:v>862.8</c:v>
                </c:pt>
                <c:pt idx="3133">
                  <c:v>862.8</c:v>
                </c:pt>
                <c:pt idx="3134">
                  <c:v>862.9</c:v>
                </c:pt>
                <c:pt idx="3135">
                  <c:v>862.9</c:v>
                </c:pt>
                <c:pt idx="3136">
                  <c:v>862.9</c:v>
                </c:pt>
                <c:pt idx="3137">
                  <c:v>863</c:v>
                </c:pt>
                <c:pt idx="3138">
                  <c:v>863.1</c:v>
                </c:pt>
                <c:pt idx="3139">
                  <c:v>863.2</c:v>
                </c:pt>
                <c:pt idx="3140">
                  <c:v>863.3</c:v>
                </c:pt>
                <c:pt idx="3141">
                  <c:v>863.3</c:v>
                </c:pt>
                <c:pt idx="3142">
                  <c:v>863.4</c:v>
                </c:pt>
                <c:pt idx="3143">
                  <c:v>863.5</c:v>
                </c:pt>
                <c:pt idx="3144">
                  <c:v>863.6</c:v>
                </c:pt>
                <c:pt idx="3145">
                  <c:v>863.7</c:v>
                </c:pt>
                <c:pt idx="3146">
                  <c:v>863.8</c:v>
                </c:pt>
                <c:pt idx="3147">
                  <c:v>864</c:v>
                </c:pt>
                <c:pt idx="3148">
                  <c:v>864.1</c:v>
                </c:pt>
                <c:pt idx="3149">
                  <c:v>864.2</c:v>
                </c:pt>
                <c:pt idx="3150">
                  <c:v>864.4</c:v>
                </c:pt>
                <c:pt idx="3151">
                  <c:v>864.5</c:v>
                </c:pt>
                <c:pt idx="3152">
                  <c:v>864.7</c:v>
                </c:pt>
                <c:pt idx="3153">
                  <c:v>864.8</c:v>
                </c:pt>
                <c:pt idx="3154">
                  <c:v>864.8</c:v>
                </c:pt>
                <c:pt idx="3155">
                  <c:v>864.8</c:v>
                </c:pt>
                <c:pt idx="3156">
                  <c:v>864.9</c:v>
                </c:pt>
                <c:pt idx="3157">
                  <c:v>865</c:v>
                </c:pt>
                <c:pt idx="3158">
                  <c:v>865</c:v>
                </c:pt>
                <c:pt idx="3159">
                  <c:v>864.9</c:v>
                </c:pt>
                <c:pt idx="3160">
                  <c:v>865</c:v>
                </c:pt>
                <c:pt idx="3161">
                  <c:v>865</c:v>
                </c:pt>
                <c:pt idx="3162">
                  <c:v>865</c:v>
                </c:pt>
                <c:pt idx="3163">
                  <c:v>865</c:v>
                </c:pt>
                <c:pt idx="3164">
                  <c:v>865</c:v>
                </c:pt>
                <c:pt idx="3165">
                  <c:v>865.1</c:v>
                </c:pt>
                <c:pt idx="3166">
                  <c:v>865.1</c:v>
                </c:pt>
                <c:pt idx="3167">
                  <c:v>865.2</c:v>
                </c:pt>
                <c:pt idx="3168">
                  <c:v>865.3</c:v>
                </c:pt>
                <c:pt idx="3169">
                  <c:v>865.3</c:v>
                </c:pt>
                <c:pt idx="3170">
                  <c:v>865.4</c:v>
                </c:pt>
                <c:pt idx="3171">
                  <c:v>865.4</c:v>
                </c:pt>
                <c:pt idx="3172">
                  <c:v>865.3</c:v>
                </c:pt>
                <c:pt idx="3173">
                  <c:v>865.3</c:v>
                </c:pt>
                <c:pt idx="3174">
                  <c:v>865.4</c:v>
                </c:pt>
                <c:pt idx="3175">
                  <c:v>865.4</c:v>
                </c:pt>
                <c:pt idx="3176">
                  <c:v>865.4</c:v>
                </c:pt>
                <c:pt idx="3177">
                  <c:v>865.4</c:v>
                </c:pt>
                <c:pt idx="3178">
                  <c:v>865.5</c:v>
                </c:pt>
                <c:pt idx="3179">
                  <c:v>865.6</c:v>
                </c:pt>
                <c:pt idx="3180">
                  <c:v>865.6</c:v>
                </c:pt>
                <c:pt idx="3181">
                  <c:v>865.6</c:v>
                </c:pt>
                <c:pt idx="3182">
                  <c:v>865.6</c:v>
                </c:pt>
                <c:pt idx="3183">
                  <c:v>865.7</c:v>
                </c:pt>
                <c:pt idx="3184">
                  <c:v>865.8</c:v>
                </c:pt>
                <c:pt idx="3185">
                  <c:v>865.8</c:v>
                </c:pt>
                <c:pt idx="3186">
                  <c:v>865.7</c:v>
                </c:pt>
                <c:pt idx="3187">
                  <c:v>865.7</c:v>
                </c:pt>
                <c:pt idx="3188">
                  <c:v>865.8</c:v>
                </c:pt>
                <c:pt idx="3189">
                  <c:v>866</c:v>
                </c:pt>
                <c:pt idx="3190">
                  <c:v>866.1</c:v>
                </c:pt>
                <c:pt idx="3191">
                  <c:v>866.3</c:v>
                </c:pt>
                <c:pt idx="3192">
                  <c:v>866.6</c:v>
                </c:pt>
                <c:pt idx="3193">
                  <c:v>866.6</c:v>
                </c:pt>
                <c:pt idx="3194">
                  <c:v>866.7</c:v>
                </c:pt>
                <c:pt idx="3195">
                  <c:v>866.7</c:v>
                </c:pt>
                <c:pt idx="3196">
                  <c:v>866.8</c:v>
                </c:pt>
                <c:pt idx="3197">
                  <c:v>866.8</c:v>
                </c:pt>
                <c:pt idx="3198">
                  <c:v>866.9</c:v>
                </c:pt>
                <c:pt idx="3199">
                  <c:v>866.9</c:v>
                </c:pt>
                <c:pt idx="3200">
                  <c:v>867</c:v>
                </c:pt>
                <c:pt idx="3201">
                  <c:v>866.9</c:v>
                </c:pt>
                <c:pt idx="3202">
                  <c:v>867.1</c:v>
                </c:pt>
                <c:pt idx="3203">
                  <c:v>867.2</c:v>
                </c:pt>
                <c:pt idx="3204">
                  <c:v>867.3</c:v>
                </c:pt>
                <c:pt idx="3205">
                  <c:v>867.3</c:v>
                </c:pt>
                <c:pt idx="3206">
                  <c:v>867.5</c:v>
                </c:pt>
                <c:pt idx="3207">
                  <c:v>867.5</c:v>
                </c:pt>
                <c:pt idx="3208">
                  <c:v>867.8</c:v>
                </c:pt>
                <c:pt idx="3209">
                  <c:v>868</c:v>
                </c:pt>
                <c:pt idx="3210">
                  <c:v>868.1</c:v>
                </c:pt>
                <c:pt idx="3211">
                  <c:v>868.4</c:v>
                </c:pt>
                <c:pt idx="3212">
                  <c:v>868.5</c:v>
                </c:pt>
                <c:pt idx="3213">
                  <c:v>868.7</c:v>
                </c:pt>
                <c:pt idx="3214">
                  <c:v>868.8</c:v>
                </c:pt>
                <c:pt idx="3215">
                  <c:v>869</c:v>
                </c:pt>
                <c:pt idx="3216">
                  <c:v>869</c:v>
                </c:pt>
                <c:pt idx="3217">
                  <c:v>869.2</c:v>
                </c:pt>
                <c:pt idx="3218">
                  <c:v>869.2</c:v>
                </c:pt>
                <c:pt idx="3219">
                  <c:v>869.3</c:v>
                </c:pt>
                <c:pt idx="3220">
                  <c:v>869.3</c:v>
                </c:pt>
                <c:pt idx="3221">
                  <c:v>869.3</c:v>
                </c:pt>
                <c:pt idx="3222">
                  <c:v>869.3</c:v>
                </c:pt>
                <c:pt idx="3223">
                  <c:v>869.3</c:v>
                </c:pt>
                <c:pt idx="3224">
                  <c:v>869.3</c:v>
                </c:pt>
                <c:pt idx="3225">
                  <c:v>869.3</c:v>
                </c:pt>
                <c:pt idx="3226">
                  <c:v>869.4</c:v>
                </c:pt>
                <c:pt idx="3227">
                  <c:v>869.3</c:v>
                </c:pt>
                <c:pt idx="3228">
                  <c:v>869.2</c:v>
                </c:pt>
                <c:pt idx="3229">
                  <c:v>869.2</c:v>
                </c:pt>
                <c:pt idx="3230">
                  <c:v>869.1</c:v>
                </c:pt>
                <c:pt idx="3231">
                  <c:v>869.1</c:v>
                </c:pt>
                <c:pt idx="3232">
                  <c:v>869</c:v>
                </c:pt>
                <c:pt idx="3233">
                  <c:v>869</c:v>
                </c:pt>
                <c:pt idx="3234">
                  <c:v>868.9</c:v>
                </c:pt>
                <c:pt idx="3235">
                  <c:v>868.8</c:v>
                </c:pt>
                <c:pt idx="3236">
                  <c:v>868.8</c:v>
                </c:pt>
                <c:pt idx="3237">
                  <c:v>868.8</c:v>
                </c:pt>
                <c:pt idx="3238">
                  <c:v>868.7</c:v>
                </c:pt>
                <c:pt idx="3239">
                  <c:v>868.5</c:v>
                </c:pt>
                <c:pt idx="3240">
                  <c:v>868.2</c:v>
                </c:pt>
                <c:pt idx="3241">
                  <c:v>868.1</c:v>
                </c:pt>
                <c:pt idx="3242">
                  <c:v>868.1</c:v>
                </c:pt>
                <c:pt idx="3243">
                  <c:v>868</c:v>
                </c:pt>
                <c:pt idx="3244">
                  <c:v>867.9</c:v>
                </c:pt>
                <c:pt idx="3245">
                  <c:v>867.8</c:v>
                </c:pt>
                <c:pt idx="3246">
                  <c:v>867.7</c:v>
                </c:pt>
                <c:pt idx="3247">
                  <c:v>867.7</c:v>
                </c:pt>
                <c:pt idx="3248">
                  <c:v>867.6</c:v>
                </c:pt>
                <c:pt idx="3249">
                  <c:v>867.6</c:v>
                </c:pt>
                <c:pt idx="3250">
                  <c:v>867.7</c:v>
                </c:pt>
                <c:pt idx="3251">
                  <c:v>867.6</c:v>
                </c:pt>
                <c:pt idx="3252">
                  <c:v>867.6</c:v>
                </c:pt>
                <c:pt idx="3253">
                  <c:v>867.5</c:v>
                </c:pt>
                <c:pt idx="3254">
                  <c:v>867.5</c:v>
                </c:pt>
                <c:pt idx="3255">
                  <c:v>867.7</c:v>
                </c:pt>
                <c:pt idx="3256">
                  <c:v>867.7</c:v>
                </c:pt>
                <c:pt idx="3257">
                  <c:v>867.8</c:v>
                </c:pt>
                <c:pt idx="3258">
                  <c:v>868</c:v>
                </c:pt>
                <c:pt idx="3259">
                  <c:v>868.1</c:v>
                </c:pt>
                <c:pt idx="3260">
                  <c:v>868.1</c:v>
                </c:pt>
                <c:pt idx="3261">
                  <c:v>868.3</c:v>
                </c:pt>
                <c:pt idx="3262">
                  <c:v>868.4</c:v>
                </c:pt>
                <c:pt idx="3263">
                  <c:v>868.5</c:v>
                </c:pt>
                <c:pt idx="3264">
                  <c:v>868.7</c:v>
                </c:pt>
                <c:pt idx="3265">
                  <c:v>868.9</c:v>
                </c:pt>
                <c:pt idx="3266">
                  <c:v>869.1</c:v>
                </c:pt>
                <c:pt idx="3267">
                  <c:v>869.2</c:v>
                </c:pt>
                <c:pt idx="3268">
                  <c:v>869.3</c:v>
                </c:pt>
                <c:pt idx="3269">
                  <c:v>869.3</c:v>
                </c:pt>
                <c:pt idx="3270">
                  <c:v>869.4</c:v>
                </c:pt>
                <c:pt idx="3271">
                  <c:v>869.5</c:v>
                </c:pt>
                <c:pt idx="3272">
                  <c:v>869.5</c:v>
                </c:pt>
                <c:pt idx="3273">
                  <c:v>869.7</c:v>
                </c:pt>
                <c:pt idx="3274">
                  <c:v>869.8</c:v>
                </c:pt>
                <c:pt idx="3275">
                  <c:v>869.9</c:v>
                </c:pt>
                <c:pt idx="3276">
                  <c:v>869.9</c:v>
                </c:pt>
                <c:pt idx="3277">
                  <c:v>870.1</c:v>
                </c:pt>
                <c:pt idx="3278">
                  <c:v>870.2</c:v>
                </c:pt>
                <c:pt idx="3279">
                  <c:v>870.3</c:v>
                </c:pt>
                <c:pt idx="3280">
                  <c:v>870.4</c:v>
                </c:pt>
                <c:pt idx="3281">
                  <c:v>870.5</c:v>
                </c:pt>
                <c:pt idx="3282">
                  <c:v>870.6</c:v>
                </c:pt>
                <c:pt idx="3283">
                  <c:v>870.6</c:v>
                </c:pt>
                <c:pt idx="3284">
                  <c:v>870.5</c:v>
                </c:pt>
                <c:pt idx="3285">
                  <c:v>870.6</c:v>
                </c:pt>
                <c:pt idx="3286">
                  <c:v>870.7</c:v>
                </c:pt>
                <c:pt idx="3287">
                  <c:v>870.7</c:v>
                </c:pt>
                <c:pt idx="3288">
                  <c:v>870.7</c:v>
                </c:pt>
                <c:pt idx="3289">
                  <c:v>870.8</c:v>
                </c:pt>
                <c:pt idx="3290">
                  <c:v>870.9</c:v>
                </c:pt>
                <c:pt idx="3291">
                  <c:v>871</c:v>
                </c:pt>
                <c:pt idx="3292">
                  <c:v>871.1</c:v>
                </c:pt>
                <c:pt idx="3293">
                  <c:v>871.1</c:v>
                </c:pt>
                <c:pt idx="3294">
                  <c:v>871.1</c:v>
                </c:pt>
                <c:pt idx="3295">
                  <c:v>871</c:v>
                </c:pt>
                <c:pt idx="3296">
                  <c:v>871.2</c:v>
                </c:pt>
                <c:pt idx="3297">
                  <c:v>871.4</c:v>
                </c:pt>
                <c:pt idx="3298">
                  <c:v>871.4</c:v>
                </c:pt>
                <c:pt idx="3299">
                  <c:v>871.5</c:v>
                </c:pt>
                <c:pt idx="3300">
                  <c:v>871.6</c:v>
                </c:pt>
                <c:pt idx="3301">
                  <c:v>871.8</c:v>
                </c:pt>
                <c:pt idx="3302">
                  <c:v>872</c:v>
                </c:pt>
                <c:pt idx="3303">
                  <c:v>872</c:v>
                </c:pt>
                <c:pt idx="3304">
                  <c:v>872.1</c:v>
                </c:pt>
                <c:pt idx="3305">
                  <c:v>872.3</c:v>
                </c:pt>
                <c:pt idx="3306">
                  <c:v>872.4</c:v>
                </c:pt>
                <c:pt idx="3307">
                  <c:v>872.5</c:v>
                </c:pt>
                <c:pt idx="3308">
                  <c:v>872.5</c:v>
                </c:pt>
                <c:pt idx="3309">
                  <c:v>872.5</c:v>
                </c:pt>
                <c:pt idx="3310">
                  <c:v>872.6</c:v>
                </c:pt>
                <c:pt idx="3311">
                  <c:v>872.6</c:v>
                </c:pt>
                <c:pt idx="3312">
                  <c:v>872.6</c:v>
                </c:pt>
                <c:pt idx="3313">
                  <c:v>872.7</c:v>
                </c:pt>
                <c:pt idx="3314">
                  <c:v>872.8</c:v>
                </c:pt>
                <c:pt idx="3315">
                  <c:v>872.8</c:v>
                </c:pt>
                <c:pt idx="3316">
                  <c:v>873</c:v>
                </c:pt>
                <c:pt idx="3317">
                  <c:v>873</c:v>
                </c:pt>
                <c:pt idx="3318">
                  <c:v>873.1</c:v>
                </c:pt>
                <c:pt idx="3319">
                  <c:v>873.1</c:v>
                </c:pt>
                <c:pt idx="3320">
                  <c:v>873.2</c:v>
                </c:pt>
                <c:pt idx="3321">
                  <c:v>873.1</c:v>
                </c:pt>
                <c:pt idx="3322">
                  <c:v>873.1</c:v>
                </c:pt>
                <c:pt idx="3323">
                  <c:v>873.2</c:v>
                </c:pt>
                <c:pt idx="3324">
                  <c:v>873.2</c:v>
                </c:pt>
                <c:pt idx="3325">
                  <c:v>873.2</c:v>
                </c:pt>
                <c:pt idx="3326">
                  <c:v>873.2</c:v>
                </c:pt>
                <c:pt idx="3327">
                  <c:v>873.2</c:v>
                </c:pt>
                <c:pt idx="3328">
                  <c:v>873.2</c:v>
                </c:pt>
                <c:pt idx="3329">
                  <c:v>873.1</c:v>
                </c:pt>
                <c:pt idx="3330">
                  <c:v>873</c:v>
                </c:pt>
                <c:pt idx="3331">
                  <c:v>873.1</c:v>
                </c:pt>
                <c:pt idx="3332">
                  <c:v>873.1</c:v>
                </c:pt>
                <c:pt idx="3333">
                  <c:v>873.1</c:v>
                </c:pt>
                <c:pt idx="3334">
                  <c:v>873.3</c:v>
                </c:pt>
                <c:pt idx="3335">
                  <c:v>873.5</c:v>
                </c:pt>
                <c:pt idx="3336">
                  <c:v>873.6</c:v>
                </c:pt>
                <c:pt idx="3337">
                  <c:v>873.7</c:v>
                </c:pt>
                <c:pt idx="3338">
                  <c:v>873.7</c:v>
                </c:pt>
                <c:pt idx="3339">
                  <c:v>873.7</c:v>
                </c:pt>
                <c:pt idx="3340">
                  <c:v>873.6</c:v>
                </c:pt>
                <c:pt idx="3341">
                  <c:v>873.6</c:v>
                </c:pt>
                <c:pt idx="3342">
                  <c:v>873.6</c:v>
                </c:pt>
                <c:pt idx="3343">
                  <c:v>873.6</c:v>
                </c:pt>
                <c:pt idx="3344">
                  <c:v>873.7</c:v>
                </c:pt>
                <c:pt idx="3345">
                  <c:v>873.6</c:v>
                </c:pt>
                <c:pt idx="3346">
                  <c:v>873.8</c:v>
                </c:pt>
                <c:pt idx="3347">
                  <c:v>873.8</c:v>
                </c:pt>
                <c:pt idx="3348">
                  <c:v>874</c:v>
                </c:pt>
                <c:pt idx="3349">
                  <c:v>874.2</c:v>
                </c:pt>
                <c:pt idx="3350">
                  <c:v>874.3</c:v>
                </c:pt>
                <c:pt idx="3351">
                  <c:v>874.3</c:v>
                </c:pt>
                <c:pt idx="3352">
                  <c:v>874.3</c:v>
                </c:pt>
                <c:pt idx="3353">
                  <c:v>874.4</c:v>
                </c:pt>
                <c:pt idx="3354">
                  <c:v>874.4</c:v>
                </c:pt>
                <c:pt idx="3355">
                  <c:v>874.6</c:v>
                </c:pt>
                <c:pt idx="3356">
                  <c:v>874.7</c:v>
                </c:pt>
                <c:pt idx="3357">
                  <c:v>874.8</c:v>
                </c:pt>
                <c:pt idx="3358">
                  <c:v>874.9</c:v>
                </c:pt>
                <c:pt idx="3359">
                  <c:v>875</c:v>
                </c:pt>
                <c:pt idx="3360">
                  <c:v>874.9</c:v>
                </c:pt>
                <c:pt idx="3361">
                  <c:v>874.9</c:v>
                </c:pt>
                <c:pt idx="3362">
                  <c:v>875.1</c:v>
                </c:pt>
                <c:pt idx="3363">
                  <c:v>875.1</c:v>
                </c:pt>
                <c:pt idx="3364">
                  <c:v>875.1</c:v>
                </c:pt>
                <c:pt idx="3365">
                  <c:v>875.1</c:v>
                </c:pt>
                <c:pt idx="3366">
                  <c:v>875.1</c:v>
                </c:pt>
                <c:pt idx="3367">
                  <c:v>875</c:v>
                </c:pt>
                <c:pt idx="3368">
                  <c:v>874.9</c:v>
                </c:pt>
                <c:pt idx="3369">
                  <c:v>874.8</c:v>
                </c:pt>
                <c:pt idx="3370">
                  <c:v>874.8</c:v>
                </c:pt>
                <c:pt idx="3371">
                  <c:v>874.7</c:v>
                </c:pt>
                <c:pt idx="3372">
                  <c:v>874.7</c:v>
                </c:pt>
                <c:pt idx="3373">
                  <c:v>874.6</c:v>
                </c:pt>
                <c:pt idx="3374">
                  <c:v>874.5</c:v>
                </c:pt>
                <c:pt idx="3375">
                  <c:v>874.4</c:v>
                </c:pt>
                <c:pt idx="3376">
                  <c:v>874.3</c:v>
                </c:pt>
                <c:pt idx="3377">
                  <c:v>874.2</c:v>
                </c:pt>
                <c:pt idx="3378">
                  <c:v>874.1</c:v>
                </c:pt>
                <c:pt idx="3379">
                  <c:v>874</c:v>
                </c:pt>
                <c:pt idx="3380">
                  <c:v>874</c:v>
                </c:pt>
                <c:pt idx="3381">
                  <c:v>873.9</c:v>
                </c:pt>
                <c:pt idx="3382">
                  <c:v>873.7</c:v>
                </c:pt>
                <c:pt idx="3383">
                  <c:v>873.5</c:v>
                </c:pt>
                <c:pt idx="3384">
                  <c:v>873.4</c:v>
                </c:pt>
                <c:pt idx="3385">
                  <c:v>873.3</c:v>
                </c:pt>
                <c:pt idx="3386">
                  <c:v>873</c:v>
                </c:pt>
                <c:pt idx="3387">
                  <c:v>873.1</c:v>
                </c:pt>
                <c:pt idx="3388">
                  <c:v>873</c:v>
                </c:pt>
                <c:pt idx="3389">
                  <c:v>872.9</c:v>
                </c:pt>
                <c:pt idx="3390">
                  <c:v>872.8</c:v>
                </c:pt>
                <c:pt idx="3391">
                  <c:v>872.7</c:v>
                </c:pt>
                <c:pt idx="3392">
                  <c:v>872.6</c:v>
                </c:pt>
                <c:pt idx="3393">
                  <c:v>872.5</c:v>
                </c:pt>
                <c:pt idx="3394">
                  <c:v>872.5</c:v>
                </c:pt>
                <c:pt idx="3395">
                  <c:v>872.4</c:v>
                </c:pt>
                <c:pt idx="3396">
                  <c:v>872.3</c:v>
                </c:pt>
                <c:pt idx="3397">
                  <c:v>872.3</c:v>
                </c:pt>
                <c:pt idx="3398">
                  <c:v>872.2</c:v>
                </c:pt>
                <c:pt idx="3399">
                  <c:v>872.2</c:v>
                </c:pt>
                <c:pt idx="3400">
                  <c:v>872.3</c:v>
                </c:pt>
                <c:pt idx="3401">
                  <c:v>872.2</c:v>
                </c:pt>
                <c:pt idx="3402">
                  <c:v>872.3</c:v>
                </c:pt>
                <c:pt idx="3403">
                  <c:v>872.2</c:v>
                </c:pt>
                <c:pt idx="3404">
                  <c:v>872.1</c:v>
                </c:pt>
                <c:pt idx="3405">
                  <c:v>872</c:v>
                </c:pt>
                <c:pt idx="3406">
                  <c:v>872</c:v>
                </c:pt>
                <c:pt idx="3407">
                  <c:v>872</c:v>
                </c:pt>
                <c:pt idx="3408">
                  <c:v>871.8</c:v>
                </c:pt>
                <c:pt idx="3409">
                  <c:v>872</c:v>
                </c:pt>
                <c:pt idx="3410">
                  <c:v>872</c:v>
                </c:pt>
                <c:pt idx="3411">
                  <c:v>872</c:v>
                </c:pt>
                <c:pt idx="3412">
                  <c:v>871.9</c:v>
                </c:pt>
                <c:pt idx="3413">
                  <c:v>872</c:v>
                </c:pt>
                <c:pt idx="3414">
                  <c:v>872.1</c:v>
                </c:pt>
                <c:pt idx="3415">
                  <c:v>872.2</c:v>
                </c:pt>
                <c:pt idx="3416">
                  <c:v>872.1</c:v>
                </c:pt>
                <c:pt idx="3417">
                  <c:v>872.3</c:v>
                </c:pt>
                <c:pt idx="3418">
                  <c:v>872.4</c:v>
                </c:pt>
                <c:pt idx="3419">
                  <c:v>872.5</c:v>
                </c:pt>
                <c:pt idx="3420">
                  <c:v>872.6</c:v>
                </c:pt>
                <c:pt idx="3421">
                  <c:v>872.7</c:v>
                </c:pt>
                <c:pt idx="3422">
                  <c:v>872.8</c:v>
                </c:pt>
                <c:pt idx="3423">
                  <c:v>872.9</c:v>
                </c:pt>
                <c:pt idx="3424">
                  <c:v>873</c:v>
                </c:pt>
                <c:pt idx="3425">
                  <c:v>873.1</c:v>
                </c:pt>
                <c:pt idx="3426">
                  <c:v>873.1</c:v>
                </c:pt>
                <c:pt idx="3427">
                  <c:v>873.2</c:v>
                </c:pt>
                <c:pt idx="3428">
                  <c:v>873.2</c:v>
                </c:pt>
                <c:pt idx="3429">
                  <c:v>873.3</c:v>
                </c:pt>
                <c:pt idx="3430">
                  <c:v>873.3</c:v>
                </c:pt>
                <c:pt idx="3431">
                  <c:v>873.5</c:v>
                </c:pt>
                <c:pt idx="3432">
                  <c:v>873.6</c:v>
                </c:pt>
                <c:pt idx="3433">
                  <c:v>873.7</c:v>
                </c:pt>
                <c:pt idx="3434">
                  <c:v>873.8</c:v>
                </c:pt>
                <c:pt idx="3435">
                  <c:v>874</c:v>
                </c:pt>
                <c:pt idx="3436">
                  <c:v>874.1</c:v>
                </c:pt>
                <c:pt idx="3437">
                  <c:v>874.1</c:v>
                </c:pt>
                <c:pt idx="3438">
                  <c:v>874.3</c:v>
                </c:pt>
                <c:pt idx="3439">
                  <c:v>874.3</c:v>
                </c:pt>
                <c:pt idx="3440">
                  <c:v>874.3</c:v>
                </c:pt>
                <c:pt idx="3441">
                  <c:v>874.3</c:v>
                </c:pt>
                <c:pt idx="3442">
                  <c:v>874.3</c:v>
                </c:pt>
                <c:pt idx="3443">
                  <c:v>874.4</c:v>
                </c:pt>
                <c:pt idx="3444">
                  <c:v>874.4</c:v>
                </c:pt>
                <c:pt idx="3445">
                  <c:v>874.4</c:v>
                </c:pt>
                <c:pt idx="3446">
                  <c:v>874.5</c:v>
                </c:pt>
                <c:pt idx="3447">
                  <c:v>874.6</c:v>
                </c:pt>
                <c:pt idx="3448">
                  <c:v>874.6</c:v>
                </c:pt>
                <c:pt idx="3449">
                  <c:v>874.6</c:v>
                </c:pt>
                <c:pt idx="3450">
                  <c:v>874.7</c:v>
                </c:pt>
                <c:pt idx="3451">
                  <c:v>874.8</c:v>
                </c:pt>
                <c:pt idx="3452">
                  <c:v>874.7</c:v>
                </c:pt>
                <c:pt idx="3453">
                  <c:v>874.6</c:v>
                </c:pt>
                <c:pt idx="3454">
                  <c:v>874.6</c:v>
                </c:pt>
                <c:pt idx="3455">
                  <c:v>874.6</c:v>
                </c:pt>
                <c:pt idx="3456">
                  <c:v>874.7</c:v>
                </c:pt>
                <c:pt idx="3457">
                  <c:v>874.7</c:v>
                </c:pt>
                <c:pt idx="3458">
                  <c:v>874.7</c:v>
                </c:pt>
                <c:pt idx="3459">
                  <c:v>874.7</c:v>
                </c:pt>
                <c:pt idx="3460">
                  <c:v>874.7</c:v>
                </c:pt>
                <c:pt idx="3461">
                  <c:v>874.8</c:v>
                </c:pt>
                <c:pt idx="3462">
                  <c:v>874.8</c:v>
                </c:pt>
                <c:pt idx="3463">
                  <c:v>875</c:v>
                </c:pt>
                <c:pt idx="3464">
                  <c:v>875</c:v>
                </c:pt>
                <c:pt idx="3465">
                  <c:v>875.2</c:v>
                </c:pt>
                <c:pt idx="3466">
                  <c:v>875.3</c:v>
                </c:pt>
                <c:pt idx="3467">
                  <c:v>875.3</c:v>
                </c:pt>
                <c:pt idx="3468">
                  <c:v>875.3</c:v>
                </c:pt>
                <c:pt idx="3469">
                  <c:v>875.3</c:v>
                </c:pt>
                <c:pt idx="3470">
                  <c:v>875.3</c:v>
                </c:pt>
                <c:pt idx="3471">
                  <c:v>875.3</c:v>
                </c:pt>
                <c:pt idx="3472">
                  <c:v>875.4</c:v>
                </c:pt>
                <c:pt idx="3473">
                  <c:v>875.3</c:v>
                </c:pt>
                <c:pt idx="3474">
                  <c:v>875.2</c:v>
                </c:pt>
                <c:pt idx="3475">
                  <c:v>875.3</c:v>
                </c:pt>
                <c:pt idx="3476">
                  <c:v>875.2</c:v>
                </c:pt>
                <c:pt idx="3477">
                  <c:v>875.3</c:v>
                </c:pt>
                <c:pt idx="3478">
                  <c:v>875.4</c:v>
                </c:pt>
                <c:pt idx="3479">
                  <c:v>875.5</c:v>
                </c:pt>
                <c:pt idx="3480">
                  <c:v>875.6</c:v>
                </c:pt>
                <c:pt idx="3481">
                  <c:v>875.7</c:v>
                </c:pt>
                <c:pt idx="3482">
                  <c:v>875.8</c:v>
                </c:pt>
                <c:pt idx="3483">
                  <c:v>875.8</c:v>
                </c:pt>
                <c:pt idx="3484">
                  <c:v>875.9</c:v>
                </c:pt>
                <c:pt idx="3485">
                  <c:v>876</c:v>
                </c:pt>
                <c:pt idx="3486">
                  <c:v>876.2</c:v>
                </c:pt>
                <c:pt idx="3487">
                  <c:v>876.1</c:v>
                </c:pt>
                <c:pt idx="3488">
                  <c:v>876.3</c:v>
                </c:pt>
                <c:pt idx="3489">
                  <c:v>876.3</c:v>
                </c:pt>
                <c:pt idx="3490">
                  <c:v>876.4</c:v>
                </c:pt>
                <c:pt idx="3491">
                  <c:v>876.3</c:v>
                </c:pt>
                <c:pt idx="3492">
                  <c:v>876.3</c:v>
                </c:pt>
                <c:pt idx="3493">
                  <c:v>876.3</c:v>
                </c:pt>
                <c:pt idx="3494">
                  <c:v>876.3</c:v>
                </c:pt>
                <c:pt idx="3495">
                  <c:v>876.3</c:v>
                </c:pt>
                <c:pt idx="3496">
                  <c:v>876.3</c:v>
                </c:pt>
                <c:pt idx="3497">
                  <c:v>876.3</c:v>
                </c:pt>
                <c:pt idx="3498">
                  <c:v>876.5</c:v>
                </c:pt>
                <c:pt idx="3499">
                  <c:v>876.5</c:v>
                </c:pt>
                <c:pt idx="3500">
                  <c:v>876.5</c:v>
                </c:pt>
                <c:pt idx="3501">
                  <c:v>876.6</c:v>
                </c:pt>
                <c:pt idx="3502">
                  <c:v>876.8</c:v>
                </c:pt>
                <c:pt idx="3503">
                  <c:v>876.9</c:v>
                </c:pt>
                <c:pt idx="3504">
                  <c:v>877.1</c:v>
                </c:pt>
                <c:pt idx="3505">
                  <c:v>877.1</c:v>
                </c:pt>
                <c:pt idx="3506">
                  <c:v>877.3</c:v>
                </c:pt>
                <c:pt idx="3507">
                  <c:v>877.3</c:v>
                </c:pt>
                <c:pt idx="3508">
                  <c:v>877.2</c:v>
                </c:pt>
                <c:pt idx="3509">
                  <c:v>877.1</c:v>
                </c:pt>
                <c:pt idx="3510">
                  <c:v>877</c:v>
                </c:pt>
                <c:pt idx="3511">
                  <c:v>876.8</c:v>
                </c:pt>
                <c:pt idx="3512">
                  <c:v>876.9</c:v>
                </c:pt>
                <c:pt idx="3513">
                  <c:v>876.8</c:v>
                </c:pt>
                <c:pt idx="3514">
                  <c:v>876.8</c:v>
                </c:pt>
                <c:pt idx="3515">
                  <c:v>876.8</c:v>
                </c:pt>
                <c:pt idx="3516">
                  <c:v>876.8</c:v>
                </c:pt>
                <c:pt idx="3517">
                  <c:v>876.7</c:v>
                </c:pt>
                <c:pt idx="3518">
                  <c:v>876.7</c:v>
                </c:pt>
                <c:pt idx="3519">
                  <c:v>876.6</c:v>
                </c:pt>
                <c:pt idx="3520">
                  <c:v>876.5</c:v>
                </c:pt>
                <c:pt idx="3521">
                  <c:v>876.4</c:v>
                </c:pt>
                <c:pt idx="3522">
                  <c:v>876.3</c:v>
                </c:pt>
                <c:pt idx="3523">
                  <c:v>876.3</c:v>
                </c:pt>
                <c:pt idx="3524">
                  <c:v>876.1</c:v>
                </c:pt>
                <c:pt idx="3525">
                  <c:v>876</c:v>
                </c:pt>
                <c:pt idx="3526">
                  <c:v>875.9</c:v>
                </c:pt>
                <c:pt idx="3527">
                  <c:v>875.8</c:v>
                </c:pt>
                <c:pt idx="3528">
                  <c:v>875.7</c:v>
                </c:pt>
                <c:pt idx="3529">
                  <c:v>875.5</c:v>
                </c:pt>
                <c:pt idx="3530">
                  <c:v>875.4</c:v>
                </c:pt>
                <c:pt idx="3531">
                  <c:v>875.2</c:v>
                </c:pt>
                <c:pt idx="3532">
                  <c:v>875.1</c:v>
                </c:pt>
                <c:pt idx="3533">
                  <c:v>874.9</c:v>
                </c:pt>
                <c:pt idx="3534">
                  <c:v>874.8</c:v>
                </c:pt>
                <c:pt idx="3535">
                  <c:v>874.6</c:v>
                </c:pt>
                <c:pt idx="3536">
                  <c:v>874.4</c:v>
                </c:pt>
                <c:pt idx="3537">
                  <c:v>874.3</c:v>
                </c:pt>
                <c:pt idx="3538">
                  <c:v>874.3</c:v>
                </c:pt>
                <c:pt idx="3539">
                  <c:v>874.2</c:v>
                </c:pt>
                <c:pt idx="3540">
                  <c:v>874.2</c:v>
                </c:pt>
                <c:pt idx="3541">
                  <c:v>874.1</c:v>
                </c:pt>
                <c:pt idx="3542">
                  <c:v>874.1</c:v>
                </c:pt>
                <c:pt idx="3543">
                  <c:v>874</c:v>
                </c:pt>
                <c:pt idx="3544">
                  <c:v>873.9</c:v>
                </c:pt>
                <c:pt idx="3545">
                  <c:v>874</c:v>
                </c:pt>
                <c:pt idx="3546">
                  <c:v>873.9</c:v>
                </c:pt>
                <c:pt idx="3547">
                  <c:v>873.9</c:v>
                </c:pt>
                <c:pt idx="3548">
                  <c:v>873.9</c:v>
                </c:pt>
                <c:pt idx="3549">
                  <c:v>874</c:v>
                </c:pt>
                <c:pt idx="3550">
                  <c:v>873.9</c:v>
                </c:pt>
                <c:pt idx="3551">
                  <c:v>873.9</c:v>
                </c:pt>
                <c:pt idx="3552">
                  <c:v>873.8</c:v>
                </c:pt>
                <c:pt idx="3553">
                  <c:v>873.9</c:v>
                </c:pt>
                <c:pt idx="3554">
                  <c:v>873.9</c:v>
                </c:pt>
                <c:pt idx="3555">
                  <c:v>874</c:v>
                </c:pt>
                <c:pt idx="3556">
                  <c:v>874</c:v>
                </c:pt>
                <c:pt idx="3557">
                  <c:v>874.1</c:v>
                </c:pt>
                <c:pt idx="3558">
                  <c:v>874.1</c:v>
                </c:pt>
                <c:pt idx="3559">
                  <c:v>874.3</c:v>
                </c:pt>
                <c:pt idx="3560">
                  <c:v>874.5</c:v>
                </c:pt>
                <c:pt idx="3561">
                  <c:v>874.6</c:v>
                </c:pt>
                <c:pt idx="3562">
                  <c:v>874.8</c:v>
                </c:pt>
                <c:pt idx="3563">
                  <c:v>875</c:v>
                </c:pt>
                <c:pt idx="3564">
                  <c:v>875.1</c:v>
                </c:pt>
                <c:pt idx="3565">
                  <c:v>875.2</c:v>
                </c:pt>
                <c:pt idx="3566">
                  <c:v>875.3</c:v>
                </c:pt>
                <c:pt idx="3567">
                  <c:v>875.4</c:v>
                </c:pt>
                <c:pt idx="3568">
                  <c:v>875.4</c:v>
                </c:pt>
                <c:pt idx="3569">
                  <c:v>875.4</c:v>
                </c:pt>
                <c:pt idx="3570">
                  <c:v>875.5</c:v>
                </c:pt>
                <c:pt idx="3571">
                  <c:v>875.4</c:v>
                </c:pt>
                <c:pt idx="3572">
                  <c:v>875.4</c:v>
                </c:pt>
                <c:pt idx="3573">
                  <c:v>875.4</c:v>
                </c:pt>
                <c:pt idx="3574">
                  <c:v>875.4</c:v>
                </c:pt>
                <c:pt idx="3575">
                  <c:v>875.5</c:v>
                </c:pt>
                <c:pt idx="3576">
                  <c:v>875.5</c:v>
                </c:pt>
                <c:pt idx="3577">
                  <c:v>875.5</c:v>
                </c:pt>
                <c:pt idx="3578">
                  <c:v>875.6</c:v>
                </c:pt>
                <c:pt idx="3579">
                  <c:v>875.6</c:v>
                </c:pt>
                <c:pt idx="3580">
                  <c:v>875.6</c:v>
                </c:pt>
                <c:pt idx="3581">
                  <c:v>875.6</c:v>
                </c:pt>
                <c:pt idx="3582">
                  <c:v>875.7</c:v>
                </c:pt>
                <c:pt idx="3583">
                  <c:v>875.7</c:v>
                </c:pt>
                <c:pt idx="3584">
                  <c:v>875.7</c:v>
                </c:pt>
                <c:pt idx="3585">
                  <c:v>875.7</c:v>
                </c:pt>
                <c:pt idx="3586">
                  <c:v>875.8</c:v>
                </c:pt>
                <c:pt idx="3587">
                  <c:v>875.8</c:v>
                </c:pt>
                <c:pt idx="3588">
                  <c:v>875.9</c:v>
                </c:pt>
                <c:pt idx="3589">
                  <c:v>875.9</c:v>
                </c:pt>
                <c:pt idx="3590">
                  <c:v>875.9</c:v>
                </c:pt>
                <c:pt idx="3591">
                  <c:v>876</c:v>
                </c:pt>
                <c:pt idx="3592">
                  <c:v>875.9</c:v>
                </c:pt>
                <c:pt idx="3593">
                  <c:v>875.8</c:v>
                </c:pt>
                <c:pt idx="3594">
                  <c:v>875.8</c:v>
                </c:pt>
                <c:pt idx="3595">
                  <c:v>875.7</c:v>
                </c:pt>
                <c:pt idx="3596">
                  <c:v>875.6</c:v>
                </c:pt>
                <c:pt idx="3597">
                  <c:v>875.5</c:v>
                </c:pt>
                <c:pt idx="3598">
                  <c:v>875.5</c:v>
                </c:pt>
                <c:pt idx="3599">
                  <c:v>875.4</c:v>
                </c:pt>
                <c:pt idx="3600">
                  <c:v>875.4</c:v>
                </c:pt>
                <c:pt idx="3601">
                  <c:v>875.3</c:v>
                </c:pt>
                <c:pt idx="3602">
                  <c:v>875.3</c:v>
                </c:pt>
                <c:pt idx="3603">
                  <c:v>875.2</c:v>
                </c:pt>
                <c:pt idx="3604">
                  <c:v>875.1</c:v>
                </c:pt>
                <c:pt idx="3605">
                  <c:v>875.1</c:v>
                </c:pt>
                <c:pt idx="3606">
                  <c:v>875</c:v>
                </c:pt>
                <c:pt idx="3607">
                  <c:v>875.1</c:v>
                </c:pt>
                <c:pt idx="3608">
                  <c:v>875.1</c:v>
                </c:pt>
                <c:pt idx="3609">
                  <c:v>875</c:v>
                </c:pt>
                <c:pt idx="3610">
                  <c:v>874.9</c:v>
                </c:pt>
                <c:pt idx="3611">
                  <c:v>874.8</c:v>
                </c:pt>
                <c:pt idx="3612">
                  <c:v>874.8</c:v>
                </c:pt>
                <c:pt idx="3613">
                  <c:v>874.7</c:v>
                </c:pt>
                <c:pt idx="3614">
                  <c:v>874.6</c:v>
                </c:pt>
                <c:pt idx="3615">
                  <c:v>874.5</c:v>
                </c:pt>
                <c:pt idx="3616">
                  <c:v>874.5</c:v>
                </c:pt>
                <c:pt idx="3617">
                  <c:v>874.4</c:v>
                </c:pt>
                <c:pt idx="3618">
                  <c:v>874.4</c:v>
                </c:pt>
                <c:pt idx="3619">
                  <c:v>874.4</c:v>
                </c:pt>
                <c:pt idx="3620">
                  <c:v>874.4</c:v>
                </c:pt>
                <c:pt idx="3621">
                  <c:v>874.6</c:v>
                </c:pt>
                <c:pt idx="3622">
                  <c:v>874.6</c:v>
                </c:pt>
                <c:pt idx="3623">
                  <c:v>874.5</c:v>
                </c:pt>
                <c:pt idx="3624">
                  <c:v>874.5</c:v>
                </c:pt>
                <c:pt idx="3625">
                  <c:v>874.6</c:v>
                </c:pt>
                <c:pt idx="3626">
                  <c:v>874.6</c:v>
                </c:pt>
                <c:pt idx="3627">
                  <c:v>874.6</c:v>
                </c:pt>
                <c:pt idx="3628">
                  <c:v>874.6</c:v>
                </c:pt>
                <c:pt idx="3629">
                  <c:v>874.6</c:v>
                </c:pt>
                <c:pt idx="3630">
                  <c:v>874.6</c:v>
                </c:pt>
                <c:pt idx="3631">
                  <c:v>874.6</c:v>
                </c:pt>
                <c:pt idx="3632">
                  <c:v>874.8</c:v>
                </c:pt>
                <c:pt idx="3633">
                  <c:v>874.8</c:v>
                </c:pt>
                <c:pt idx="3634">
                  <c:v>874.8</c:v>
                </c:pt>
                <c:pt idx="3635">
                  <c:v>874.9</c:v>
                </c:pt>
                <c:pt idx="3636">
                  <c:v>874.9</c:v>
                </c:pt>
                <c:pt idx="3637">
                  <c:v>875</c:v>
                </c:pt>
                <c:pt idx="3638">
                  <c:v>875</c:v>
                </c:pt>
                <c:pt idx="3639">
                  <c:v>875</c:v>
                </c:pt>
                <c:pt idx="3640">
                  <c:v>875.1</c:v>
                </c:pt>
                <c:pt idx="3641">
                  <c:v>875.2</c:v>
                </c:pt>
                <c:pt idx="3642">
                  <c:v>875.3</c:v>
                </c:pt>
                <c:pt idx="3643">
                  <c:v>875.3</c:v>
                </c:pt>
                <c:pt idx="3644">
                  <c:v>875.4</c:v>
                </c:pt>
                <c:pt idx="3645">
                  <c:v>875.4</c:v>
                </c:pt>
                <c:pt idx="3646">
                  <c:v>875.5</c:v>
                </c:pt>
                <c:pt idx="3647">
                  <c:v>875.5</c:v>
                </c:pt>
                <c:pt idx="3648">
                  <c:v>875.5</c:v>
                </c:pt>
                <c:pt idx="3649">
                  <c:v>875.5</c:v>
                </c:pt>
                <c:pt idx="3650">
                  <c:v>875.6</c:v>
                </c:pt>
                <c:pt idx="3651">
                  <c:v>875.6</c:v>
                </c:pt>
                <c:pt idx="3652">
                  <c:v>875.6</c:v>
                </c:pt>
                <c:pt idx="3653">
                  <c:v>875.6</c:v>
                </c:pt>
                <c:pt idx="3654">
                  <c:v>875.5</c:v>
                </c:pt>
                <c:pt idx="3655">
                  <c:v>875.5</c:v>
                </c:pt>
                <c:pt idx="3656">
                  <c:v>875.3</c:v>
                </c:pt>
                <c:pt idx="3657">
                  <c:v>875.2</c:v>
                </c:pt>
                <c:pt idx="3658">
                  <c:v>875.1</c:v>
                </c:pt>
                <c:pt idx="3659">
                  <c:v>875</c:v>
                </c:pt>
                <c:pt idx="3660">
                  <c:v>874.9</c:v>
                </c:pt>
                <c:pt idx="3661">
                  <c:v>874.8</c:v>
                </c:pt>
                <c:pt idx="3662">
                  <c:v>874.7</c:v>
                </c:pt>
                <c:pt idx="3663">
                  <c:v>874.7</c:v>
                </c:pt>
                <c:pt idx="3664">
                  <c:v>874.6</c:v>
                </c:pt>
                <c:pt idx="3665">
                  <c:v>874.5</c:v>
                </c:pt>
                <c:pt idx="3666">
                  <c:v>874.4</c:v>
                </c:pt>
                <c:pt idx="3667">
                  <c:v>874.3</c:v>
                </c:pt>
                <c:pt idx="3668">
                  <c:v>874.1</c:v>
                </c:pt>
                <c:pt idx="3669">
                  <c:v>873.8</c:v>
                </c:pt>
                <c:pt idx="3670">
                  <c:v>873.7</c:v>
                </c:pt>
                <c:pt idx="3671">
                  <c:v>873.5</c:v>
                </c:pt>
                <c:pt idx="3672">
                  <c:v>873.3</c:v>
                </c:pt>
                <c:pt idx="3673">
                  <c:v>873.2</c:v>
                </c:pt>
                <c:pt idx="3674">
                  <c:v>873</c:v>
                </c:pt>
                <c:pt idx="3675">
                  <c:v>872.8</c:v>
                </c:pt>
                <c:pt idx="3676">
                  <c:v>872.6</c:v>
                </c:pt>
                <c:pt idx="3677">
                  <c:v>872.4</c:v>
                </c:pt>
                <c:pt idx="3678">
                  <c:v>872.2</c:v>
                </c:pt>
                <c:pt idx="3679">
                  <c:v>871.9</c:v>
                </c:pt>
                <c:pt idx="3680">
                  <c:v>871.7</c:v>
                </c:pt>
                <c:pt idx="3681">
                  <c:v>871.6</c:v>
                </c:pt>
                <c:pt idx="3682">
                  <c:v>871.5</c:v>
                </c:pt>
                <c:pt idx="3683">
                  <c:v>871.4</c:v>
                </c:pt>
                <c:pt idx="3684">
                  <c:v>871.2</c:v>
                </c:pt>
                <c:pt idx="3685">
                  <c:v>871</c:v>
                </c:pt>
                <c:pt idx="3686">
                  <c:v>871.1</c:v>
                </c:pt>
                <c:pt idx="3687">
                  <c:v>871</c:v>
                </c:pt>
                <c:pt idx="3688">
                  <c:v>870.9</c:v>
                </c:pt>
                <c:pt idx="3689">
                  <c:v>870.9</c:v>
                </c:pt>
                <c:pt idx="3690">
                  <c:v>870.8</c:v>
                </c:pt>
                <c:pt idx="3691">
                  <c:v>870.8</c:v>
                </c:pt>
                <c:pt idx="3692">
                  <c:v>870.8</c:v>
                </c:pt>
                <c:pt idx="3693">
                  <c:v>870.8</c:v>
                </c:pt>
                <c:pt idx="3694">
                  <c:v>870.8</c:v>
                </c:pt>
                <c:pt idx="3695">
                  <c:v>870.8</c:v>
                </c:pt>
                <c:pt idx="3696">
                  <c:v>870.9</c:v>
                </c:pt>
                <c:pt idx="3697">
                  <c:v>870.9</c:v>
                </c:pt>
                <c:pt idx="3698">
                  <c:v>870.9</c:v>
                </c:pt>
                <c:pt idx="3699">
                  <c:v>871</c:v>
                </c:pt>
                <c:pt idx="3700">
                  <c:v>871</c:v>
                </c:pt>
                <c:pt idx="3701">
                  <c:v>871</c:v>
                </c:pt>
                <c:pt idx="3702">
                  <c:v>871.1</c:v>
                </c:pt>
                <c:pt idx="3703">
                  <c:v>871.2</c:v>
                </c:pt>
                <c:pt idx="3704">
                  <c:v>871.2</c:v>
                </c:pt>
                <c:pt idx="3705">
                  <c:v>871.3</c:v>
                </c:pt>
                <c:pt idx="3706">
                  <c:v>871.5</c:v>
                </c:pt>
                <c:pt idx="3707">
                  <c:v>871.5</c:v>
                </c:pt>
                <c:pt idx="3708">
                  <c:v>871.7</c:v>
                </c:pt>
                <c:pt idx="3709">
                  <c:v>871.9</c:v>
                </c:pt>
                <c:pt idx="3710">
                  <c:v>872.1</c:v>
                </c:pt>
                <c:pt idx="3711">
                  <c:v>872.4</c:v>
                </c:pt>
                <c:pt idx="3712">
                  <c:v>872.4</c:v>
                </c:pt>
                <c:pt idx="3713">
                  <c:v>872.5</c:v>
                </c:pt>
                <c:pt idx="3714">
                  <c:v>872.5</c:v>
                </c:pt>
                <c:pt idx="3715">
                  <c:v>872.5</c:v>
                </c:pt>
                <c:pt idx="3716">
                  <c:v>872.6</c:v>
                </c:pt>
                <c:pt idx="3717">
                  <c:v>872.6</c:v>
                </c:pt>
                <c:pt idx="3718">
                  <c:v>872.6</c:v>
                </c:pt>
                <c:pt idx="3719">
                  <c:v>872.7</c:v>
                </c:pt>
                <c:pt idx="3720">
                  <c:v>872.6</c:v>
                </c:pt>
                <c:pt idx="3721">
                  <c:v>872.6</c:v>
                </c:pt>
                <c:pt idx="3722">
                  <c:v>872.7</c:v>
                </c:pt>
                <c:pt idx="3723">
                  <c:v>872.9</c:v>
                </c:pt>
                <c:pt idx="3724">
                  <c:v>872.9</c:v>
                </c:pt>
                <c:pt idx="3725">
                  <c:v>873</c:v>
                </c:pt>
                <c:pt idx="3726">
                  <c:v>873.2</c:v>
                </c:pt>
                <c:pt idx="3727">
                  <c:v>873.2</c:v>
                </c:pt>
                <c:pt idx="3728">
                  <c:v>873.3</c:v>
                </c:pt>
                <c:pt idx="3729">
                  <c:v>873.3</c:v>
                </c:pt>
                <c:pt idx="3730">
                  <c:v>873.4</c:v>
                </c:pt>
                <c:pt idx="3731">
                  <c:v>873.4</c:v>
                </c:pt>
                <c:pt idx="3732">
                  <c:v>873.4</c:v>
                </c:pt>
                <c:pt idx="3733">
                  <c:v>873.3</c:v>
                </c:pt>
                <c:pt idx="3734">
                  <c:v>873.3</c:v>
                </c:pt>
                <c:pt idx="3735">
                  <c:v>873.3</c:v>
                </c:pt>
                <c:pt idx="3736">
                  <c:v>873.3</c:v>
                </c:pt>
                <c:pt idx="3737">
                  <c:v>873.3</c:v>
                </c:pt>
                <c:pt idx="3738">
                  <c:v>873.3</c:v>
                </c:pt>
                <c:pt idx="3739">
                  <c:v>873.2</c:v>
                </c:pt>
                <c:pt idx="3740">
                  <c:v>873.2</c:v>
                </c:pt>
                <c:pt idx="3741">
                  <c:v>873.2</c:v>
                </c:pt>
                <c:pt idx="3742">
                  <c:v>873.1</c:v>
                </c:pt>
                <c:pt idx="3743">
                  <c:v>873.1</c:v>
                </c:pt>
                <c:pt idx="3744">
                  <c:v>873.2</c:v>
                </c:pt>
                <c:pt idx="3745">
                  <c:v>873.2</c:v>
                </c:pt>
                <c:pt idx="3746">
                  <c:v>873.2</c:v>
                </c:pt>
                <c:pt idx="3747">
                  <c:v>873.2</c:v>
                </c:pt>
                <c:pt idx="3748">
                  <c:v>873.2</c:v>
                </c:pt>
                <c:pt idx="3749">
                  <c:v>873.2</c:v>
                </c:pt>
                <c:pt idx="3750">
                  <c:v>873.2</c:v>
                </c:pt>
                <c:pt idx="3751">
                  <c:v>873.2</c:v>
                </c:pt>
                <c:pt idx="3752">
                  <c:v>873.3</c:v>
                </c:pt>
                <c:pt idx="3753">
                  <c:v>873.3</c:v>
                </c:pt>
                <c:pt idx="3754">
                  <c:v>873.2</c:v>
                </c:pt>
                <c:pt idx="3755">
                  <c:v>873.2</c:v>
                </c:pt>
                <c:pt idx="3756">
                  <c:v>873.1</c:v>
                </c:pt>
                <c:pt idx="3757">
                  <c:v>873.1</c:v>
                </c:pt>
                <c:pt idx="3758">
                  <c:v>873.1</c:v>
                </c:pt>
                <c:pt idx="3759">
                  <c:v>873.1</c:v>
                </c:pt>
                <c:pt idx="3760">
                  <c:v>873.1</c:v>
                </c:pt>
                <c:pt idx="3761">
                  <c:v>873.1</c:v>
                </c:pt>
                <c:pt idx="3762">
                  <c:v>873.1</c:v>
                </c:pt>
                <c:pt idx="3763">
                  <c:v>873</c:v>
                </c:pt>
                <c:pt idx="3764">
                  <c:v>873</c:v>
                </c:pt>
                <c:pt idx="3765">
                  <c:v>873</c:v>
                </c:pt>
                <c:pt idx="3766">
                  <c:v>873.1</c:v>
                </c:pt>
                <c:pt idx="3767">
                  <c:v>873</c:v>
                </c:pt>
                <c:pt idx="3768">
                  <c:v>873.1</c:v>
                </c:pt>
                <c:pt idx="3769">
                  <c:v>873.2</c:v>
                </c:pt>
                <c:pt idx="3770">
                  <c:v>873.2</c:v>
                </c:pt>
                <c:pt idx="3771">
                  <c:v>873.2</c:v>
                </c:pt>
                <c:pt idx="3772">
                  <c:v>873.2</c:v>
                </c:pt>
                <c:pt idx="3773">
                  <c:v>873.2</c:v>
                </c:pt>
                <c:pt idx="3774">
                  <c:v>873.3</c:v>
                </c:pt>
                <c:pt idx="3775">
                  <c:v>873.5</c:v>
                </c:pt>
                <c:pt idx="3776">
                  <c:v>873.5</c:v>
                </c:pt>
                <c:pt idx="3777">
                  <c:v>873.5</c:v>
                </c:pt>
                <c:pt idx="3778">
                  <c:v>873.5</c:v>
                </c:pt>
                <c:pt idx="3779">
                  <c:v>873.4</c:v>
                </c:pt>
                <c:pt idx="3780">
                  <c:v>873.4</c:v>
                </c:pt>
                <c:pt idx="3781">
                  <c:v>873.5</c:v>
                </c:pt>
                <c:pt idx="3782">
                  <c:v>873.5</c:v>
                </c:pt>
                <c:pt idx="3783">
                  <c:v>873.5</c:v>
                </c:pt>
                <c:pt idx="3784">
                  <c:v>873.6</c:v>
                </c:pt>
                <c:pt idx="3785">
                  <c:v>873.7</c:v>
                </c:pt>
                <c:pt idx="3786">
                  <c:v>873.8</c:v>
                </c:pt>
                <c:pt idx="3787">
                  <c:v>873.8</c:v>
                </c:pt>
                <c:pt idx="3788">
                  <c:v>873.9</c:v>
                </c:pt>
                <c:pt idx="3789">
                  <c:v>874</c:v>
                </c:pt>
                <c:pt idx="3790">
                  <c:v>874</c:v>
                </c:pt>
                <c:pt idx="3791">
                  <c:v>874</c:v>
                </c:pt>
                <c:pt idx="3792">
                  <c:v>874.1</c:v>
                </c:pt>
                <c:pt idx="3793">
                  <c:v>874.1</c:v>
                </c:pt>
                <c:pt idx="3794">
                  <c:v>874.2</c:v>
                </c:pt>
                <c:pt idx="3795">
                  <c:v>874.3</c:v>
                </c:pt>
                <c:pt idx="3796">
                  <c:v>874.3</c:v>
                </c:pt>
                <c:pt idx="3797">
                  <c:v>874.3</c:v>
                </c:pt>
                <c:pt idx="3798">
                  <c:v>874.3</c:v>
                </c:pt>
                <c:pt idx="3799">
                  <c:v>874.2</c:v>
                </c:pt>
                <c:pt idx="3800">
                  <c:v>874.1</c:v>
                </c:pt>
                <c:pt idx="3801">
                  <c:v>874</c:v>
                </c:pt>
                <c:pt idx="3802">
                  <c:v>874</c:v>
                </c:pt>
                <c:pt idx="3803">
                  <c:v>874</c:v>
                </c:pt>
                <c:pt idx="3804">
                  <c:v>873.9</c:v>
                </c:pt>
                <c:pt idx="3805">
                  <c:v>873.9</c:v>
                </c:pt>
                <c:pt idx="3806">
                  <c:v>873.8</c:v>
                </c:pt>
                <c:pt idx="3807">
                  <c:v>873.7</c:v>
                </c:pt>
                <c:pt idx="3808">
                  <c:v>873.7</c:v>
                </c:pt>
                <c:pt idx="3809">
                  <c:v>873.6</c:v>
                </c:pt>
                <c:pt idx="3810">
                  <c:v>873.5</c:v>
                </c:pt>
                <c:pt idx="3811">
                  <c:v>873.4</c:v>
                </c:pt>
                <c:pt idx="3812">
                  <c:v>873.3</c:v>
                </c:pt>
                <c:pt idx="3813">
                  <c:v>873.3</c:v>
                </c:pt>
                <c:pt idx="3814">
                  <c:v>873.1</c:v>
                </c:pt>
                <c:pt idx="3815">
                  <c:v>872.9</c:v>
                </c:pt>
                <c:pt idx="3816">
                  <c:v>872.7</c:v>
                </c:pt>
                <c:pt idx="3817">
                  <c:v>872.5</c:v>
                </c:pt>
                <c:pt idx="3818">
                  <c:v>872.4</c:v>
                </c:pt>
                <c:pt idx="3819">
                  <c:v>872.2</c:v>
                </c:pt>
                <c:pt idx="3820">
                  <c:v>872</c:v>
                </c:pt>
                <c:pt idx="3821">
                  <c:v>871.8</c:v>
                </c:pt>
                <c:pt idx="3822">
                  <c:v>871.7</c:v>
                </c:pt>
                <c:pt idx="3823">
                  <c:v>871.5</c:v>
                </c:pt>
                <c:pt idx="3824">
                  <c:v>871.3</c:v>
                </c:pt>
                <c:pt idx="3825">
                  <c:v>871.1</c:v>
                </c:pt>
                <c:pt idx="3826">
                  <c:v>871</c:v>
                </c:pt>
                <c:pt idx="3827">
                  <c:v>870.9</c:v>
                </c:pt>
                <c:pt idx="3828">
                  <c:v>870.8</c:v>
                </c:pt>
                <c:pt idx="3829">
                  <c:v>870.8</c:v>
                </c:pt>
                <c:pt idx="3830">
                  <c:v>870.7</c:v>
                </c:pt>
                <c:pt idx="3831">
                  <c:v>870.5</c:v>
                </c:pt>
                <c:pt idx="3832">
                  <c:v>870.4</c:v>
                </c:pt>
                <c:pt idx="3833">
                  <c:v>870.3</c:v>
                </c:pt>
                <c:pt idx="3834">
                  <c:v>870.3</c:v>
                </c:pt>
                <c:pt idx="3835">
                  <c:v>870.2</c:v>
                </c:pt>
                <c:pt idx="3836">
                  <c:v>870.1</c:v>
                </c:pt>
                <c:pt idx="3837">
                  <c:v>870</c:v>
                </c:pt>
                <c:pt idx="3838">
                  <c:v>869.9</c:v>
                </c:pt>
                <c:pt idx="3839">
                  <c:v>869.9</c:v>
                </c:pt>
                <c:pt idx="3840">
                  <c:v>870</c:v>
                </c:pt>
                <c:pt idx="3841">
                  <c:v>870</c:v>
                </c:pt>
                <c:pt idx="3842">
                  <c:v>870</c:v>
                </c:pt>
                <c:pt idx="3843">
                  <c:v>870</c:v>
                </c:pt>
                <c:pt idx="3844">
                  <c:v>870</c:v>
                </c:pt>
                <c:pt idx="3845">
                  <c:v>870.1</c:v>
                </c:pt>
                <c:pt idx="3846">
                  <c:v>870.2</c:v>
                </c:pt>
                <c:pt idx="3847">
                  <c:v>870.2</c:v>
                </c:pt>
                <c:pt idx="3848">
                  <c:v>870.3</c:v>
                </c:pt>
                <c:pt idx="3849">
                  <c:v>870.4</c:v>
                </c:pt>
                <c:pt idx="3850">
                  <c:v>870.5</c:v>
                </c:pt>
                <c:pt idx="3851">
                  <c:v>870.7</c:v>
                </c:pt>
                <c:pt idx="3852">
                  <c:v>870.8</c:v>
                </c:pt>
                <c:pt idx="3853">
                  <c:v>871</c:v>
                </c:pt>
                <c:pt idx="3854">
                  <c:v>871.1</c:v>
                </c:pt>
                <c:pt idx="3855">
                  <c:v>871.2</c:v>
                </c:pt>
                <c:pt idx="3856">
                  <c:v>871.3</c:v>
                </c:pt>
                <c:pt idx="3857">
                  <c:v>871.3</c:v>
                </c:pt>
                <c:pt idx="3858">
                  <c:v>871.3</c:v>
                </c:pt>
                <c:pt idx="3859">
                  <c:v>871.3</c:v>
                </c:pt>
                <c:pt idx="3860">
                  <c:v>871.3</c:v>
                </c:pt>
                <c:pt idx="3861">
                  <c:v>871.3</c:v>
                </c:pt>
                <c:pt idx="3862">
                  <c:v>871.3</c:v>
                </c:pt>
                <c:pt idx="3863">
                  <c:v>871.3</c:v>
                </c:pt>
                <c:pt idx="3864">
                  <c:v>871.5</c:v>
                </c:pt>
                <c:pt idx="3865">
                  <c:v>871.5</c:v>
                </c:pt>
                <c:pt idx="3866">
                  <c:v>871.5</c:v>
                </c:pt>
                <c:pt idx="3867">
                  <c:v>871.6</c:v>
                </c:pt>
                <c:pt idx="3868">
                  <c:v>871.7</c:v>
                </c:pt>
                <c:pt idx="3869">
                  <c:v>871.7</c:v>
                </c:pt>
                <c:pt idx="3870">
                  <c:v>871.8</c:v>
                </c:pt>
                <c:pt idx="3871">
                  <c:v>871.9</c:v>
                </c:pt>
                <c:pt idx="3872">
                  <c:v>871.9</c:v>
                </c:pt>
                <c:pt idx="3873">
                  <c:v>871.8</c:v>
                </c:pt>
                <c:pt idx="3874">
                  <c:v>871.8</c:v>
                </c:pt>
                <c:pt idx="3875">
                  <c:v>871.8</c:v>
                </c:pt>
                <c:pt idx="3876">
                  <c:v>871.8</c:v>
                </c:pt>
                <c:pt idx="3877">
                  <c:v>871.8</c:v>
                </c:pt>
                <c:pt idx="3878">
                  <c:v>871.7</c:v>
                </c:pt>
                <c:pt idx="3879">
                  <c:v>871.7</c:v>
                </c:pt>
                <c:pt idx="3880">
                  <c:v>871.7</c:v>
                </c:pt>
                <c:pt idx="3881">
                  <c:v>871.6</c:v>
                </c:pt>
                <c:pt idx="3882">
                  <c:v>871.5</c:v>
                </c:pt>
                <c:pt idx="3883">
                  <c:v>871.5</c:v>
                </c:pt>
                <c:pt idx="3884">
                  <c:v>871.4</c:v>
                </c:pt>
                <c:pt idx="3885">
                  <c:v>871.3</c:v>
                </c:pt>
                <c:pt idx="3886">
                  <c:v>871.4</c:v>
                </c:pt>
                <c:pt idx="3887">
                  <c:v>871.4</c:v>
                </c:pt>
                <c:pt idx="3888">
                  <c:v>871.3</c:v>
                </c:pt>
                <c:pt idx="3889">
                  <c:v>871.2</c:v>
                </c:pt>
                <c:pt idx="3890">
                  <c:v>871.2</c:v>
                </c:pt>
                <c:pt idx="3891">
                  <c:v>871.1</c:v>
                </c:pt>
                <c:pt idx="3892">
                  <c:v>871</c:v>
                </c:pt>
                <c:pt idx="3893">
                  <c:v>871</c:v>
                </c:pt>
                <c:pt idx="3894">
                  <c:v>870.9</c:v>
                </c:pt>
                <c:pt idx="3895">
                  <c:v>870.9</c:v>
                </c:pt>
                <c:pt idx="3896">
                  <c:v>870.8</c:v>
                </c:pt>
                <c:pt idx="3897">
                  <c:v>870.8</c:v>
                </c:pt>
                <c:pt idx="3898">
                  <c:v>870.8</c:v>
                </c:pt>
                <c:pt idx="3899">
                  <c:v>870.7</c:v>
                </c:pt>
                <c:pt idx="3900">
                  <c:v>870.6</c:v>
                </c:pt>
                <c:pt idx="3901">
                  <c:v>870.5</c:v>
                </c:pt>
                <c:pt idx="3902">
                  <c:v>870.4</c:v>
                </c:pt>
                <c:pt idx="3903">
                  <c:v>870.3</c:v>
                </c:pt>
                <c:pt idx="3904">
                  <c:v>870.2</c:v>
                </c:pt>
                <c:pt idx="3905">
                  <c:v>870.1</c:v>
                </c:pt>
                <c:pt idx="3906">
                  <c:v>870</c:v>
                </c:pt>
                <c:pt idx="3907">
                  <c:v>870</c:v>
                </c:pt>
                <c:pt idx="3908">
                  <c:v>870</c:v>
                </c:pt>
                <c:pt idx="3909">
                  <c:v>870</c:v>
                </c:pt>
                <c:pt idx="3910">
                  <c:v>870</c:v>
                </c:pt>
                <c:pt idx="3911">
                  <c:v>869.9</c:v>
                </c:pt>
                <c:pt idx="3912">
                  <c:v>869.8</c:v>
                </c:pt>
                <c:pt idx="3913">
                  <c:v>869.8</c:v>
                </c:pt>
                <c:pt idx="3914">
                  <c:v>869.8</c:v>
                </c:pt>
                <c:pt idx="3915">
                  <c:v>869.7</c:v>
                </c:pt>
                <c:pt idx="3916">
                  <c:v>869.7</c:v>
                </c:pt>
                <c:pt idx="3917">
                  <c:v>869.6</c:v>
                </c:pt>
                <c:pt idx="3918">
                  <c:v>869.5</c:v>
                </c:pt>
                <c:pt idx="3919">
                  <c:v>869.5</c:v>
                </c:pt>
                <c:pt idx="3920">
                  <c:v>869.5</c:v>
                </c:pt>
                <c:pt idx="3921">
                  <c:v>869.5</c:v>
                </c:pt>
                <c:pt idx="3922">
                  <c:v>869.6</c:v>
                </c:pt>
                <c:pt idx="3923">
                  <c:v>869.5</c:v>
                </c:pt>
                <c:pt idx="3924">
                  <c:v>869.6</c:v>
                </c:pt>
                <c:pt idx="3925">
                  <c:v>869.6</c:v>
                </c:pt>
                <c:pt idx="3926">
                  <c:v>869.5</c:v>
                </c:pt>
                <c:pt idx="3927">
                  <c:v>869.5</c:v>
                </c:pt>
                <c:pt idx="3928">
                  <c:v>869.6</c:v>
                </c:pt>
                <c:pt idx="3929">
                  <c:v>869.5</c:v>
                </c:pt>
                <c:pt idx="3930">
                  <c:v>869.5</c:v>
                </c:pt>
                <c:pt idx="3931">
                  <c:v>869.6</c:v>
                </c:pt>
                <c:pt idx="3932">
                  <c:v>869.6</c:v>
                </c:pt>
                <c:pt idx="3933">
                  <c:v>869.7</c:v>
                </c:pt>
                <c:pt idx="3934">
                  <c:v>869.7</c:v>
                </c:pt>
                <c:pt idx="3935">
                  <c:v>869.7</c:v>
                </c:pt>
                <c:pt idx="3936">
                  <c:v>869.7</c:v>
                </c:pt>
                <c:pt idx="3937">
                  <c:v>869.7</c:v>
                </c:pt>
                <c:pt idx="3938">
                  <c:v>869.7</c:v>
                </c:pt>
                <c:pt idx="3939">
                  <c:v>869.7</c:v>
                </c:pt>
                <c:pt idx="3940">
                  <c:v>869.7</c:v>
                </c:pt>
                <c:pt idx="3941">
                  <c:v>869.8</c:v>
                </c:pt>
                <c:pt idx="3942">
                  <c:v>869.7</c:v>
                </c:pt>
                <c:pt idx="3943">
                  <c:v>869.7</c:v>
                </c:pt>
                <c:pt idx="3944">
                  <c:v>869.6</c:v>
                </c:pt>
                <c:pt idx="3945">
                  <c:v>869.5</c:v>
                </c:pt>
                <c:pt idx="3946">
                  <c:v>869.5</c:v>
                </c:pt>
                <c:pt idx="3947">
                  <c:v>869.4</c:v>
                </c:pt>
                <c:pt idx="3948">
                  <c:v>869.3</c:v>
                </c:pt>
                <c:pt idx="3949">
                  <c:v>869.2</c:v>
                </c:pt>
                <c:pt idx="3950">
                  <c:v>869.1</c:v>
                </c:pt>
                <c:pt idx="3951">
                  <c:v>869</c:v>
                </c:pt>
                <c:pt idx="3952">
                  <c:v>868.9</c:v>
                </c:pt>
                <c:pt idx="3953">
                  <c:v>868.8</c:v>
                </c:pt>
                <c:pt idx="3954">
                  <c:v>868.7</c:v>
                </c:pt>
                <c:pt idx="3955">
                  <c:v>868.5</c:v>
                </c:pt>
                <c:pt idx="3956">
                  <c:v>868.3</c:v>
                </c:pt>
                <c:pt idx="3957">
                  <c:v>868.1</c:v>
                </c:pt>
                <c:pt idx="3958">
                  <c:v>867.9</c:v>
                </c:pt>
                <c:pt idx="3959">
                  <c:v>867.7</c:v>
                </c:pt>
                <c:pt idx="3960">
                  <c:v>867.5</c:v>
                </c:pt>
                <c:pt idx="3961">
                  <c:v>867.3</c:v>
                </c:pt>
                <c:pt idx="3962">
                  <c:v>867</c:v>
                </c:pt>
                <c:pt idx="3963">
                  <c:v>866.8</c:v>
                </c:pt>
                <c:pt idx="3964">
                  <c:v>866.7</c:v>
                </c:pt>
                <c:pt idx="3965">
                  <c:v>866.6</c:v>
                </c:pt>
                <c:pt idx="3966">
                  <c:v>866.4</c:v>
                </c:pt>
                <c:pt idx="3967">
                  <c:v>866.3</c:v>
                </c:pt>
                <c:pt idx="3968">
                  <c:v>866.3</c:v>
                </c:pt>
                <c:pt idx="3969">
                  <c:v>866.3</c:v>
                </c:pt>
                <c:pt idx="3970">
                  <c:v>866.2</c:v>
                </c:pt>
                <c:pt idx="3971">
                  <c:v>866.1</c:v>
                </c:pt>
                <c:pt idx="3972">
                  <c:v>866</c:v>
                </c:pt>
                <c:pt idx="3973">
                  <c:v>865.9</c:v>
                </c:pt>
                <c:pt idx="3974">
                  <c:v>865.8</c:v>
                </c:pt>
                <c:pt idx="3975">
                  <c:v>865.7</c:v>
                </c:pt>
                <c:pt idx="3976">
                  <c:v>865.7</c:v>
                </c:pt>
                <c:pt idx="3977">
                  <c:v>865.6</c:v>
                </c:pt>
                <c:pt idx="3978">
                  <c:v>865.5</c:v>
                </c:pt>
                <c:pt idx="3979">
                  <c:v>865.5</c:v>
                </c:pt>
                <c:pt idx="3980">
                  <c:v>865.3</c:v>
                </c:pt>
                <c:pt idx="3981">
                  <c:v>865.2</c:v>
                </c:pt>
                <c:pt idx="3982">
                  <c:v>865.1</c:v>
                </c:pt>
                <c:pt idx="3983">
                  <c:v>864.9</c:v>
                </c:pt>
                <c:pt idx="3984">
                  <c:v>864.8</c:v>
                </c:pt>
                <c:pt idx="3985">
                  <c:v>864.8</c:v>
                </c:pt>
                <c:pt idx="3986">
                  <c:v>864.8</c:v>
                </c:pt>
                <c:pt idx="3987">
                  <c:v>864.8</c:v>
                </c:pt>
                <c:pt idx="3988">
                  <c:v>864.7</c:v>
                </c:pt>
                <c:pt idx="3989">
                  <c:v>864.6</c:v>
                </c:pt>
                <c:pt idx="3990">
                  <c:v>864.6</c:v>
                </c:pt>
                <c:pt idx="3991">
                  <c:v>864.6</c:v>
                </c:pt>
                <c:pt idx="3992">
                  <c:v>864.6</c:v>
                </c:pt>
                <c:pt idx="3993">
                  <c:v>864.7</c:v>
                </c:pt>
                <c:pt idx="3994">
                  <c:v>864.7</c:v>
                </c:pt>
                <c:pt idx="3995">
                  <c:v>864.7</c:v>
                </c:pt>
                <c:pt idx="3996">
                  <c:v>864.8</c:v>
                </c:pt>
                <c:pt idx="3997">
                  <c:v>864.8</c:v>
                </c:pt>
                <c:pt idx="3998">
                  <c:v>864.9</c:v>
                </c:pt>
                <c:pt idx="3999">
                  <c:v>864.9</c:v>
                </c:pt>
                <c:pt idx="4000">
                  <c:v>864.9</c:v>
                </c:pt>
                <c:pt idx="4001">
                  <c:v>865</c:v>
                </c:pt>
                <c:pt idx="4002">
                  <c:v>865.1</c:v>
                </c:pt>
                <c:pt idx="4003">
                  <c:v>865</c:v>
                </c:pt>
                <c:pt idx="4004">
                  <c:v>865</c:v>
                </c:pt>
                <c:pt idx="4005">
                  <c:v>865</c:v>
                </c:pt>
                <c:pt idx="4006">
                  <c:v>865</c:v>
                </c:pt>
                <c:pt idx="4007">
                  <c:v>865</c:v>
                </c:pt>
                <c:pt idx="4008">
                  <c:v>865</c:v>
                </c:pt>
                <c:pt idx="4009">
                  <c:v>865</c:v>
                </c:pt>
                <c:pt idx="4010">
                  <c:v>865</c:v>
                </c:pt>
                <c:pt idx="4011">
                  <c:v>865</c:v>
                </c:pt>
                <c:pt idx="4012">
                  <c:v>865</c:v>
                </c:pt>
                <c:pt idx="4013">
                  <c:v>865</c:v>
                </c:pt>
                <c:pt idx="4014">
                  <c:v>865</c:v>
                </c:pt>
                <c:pt idx="4015">
                  <c:v>864.9</c:v>
                </c:pt>
                <c:pt idx="4016">
                  <c:v>865</c:v>
                </c:pt>
                <c:pt idx="4017">
                  <c:v>864.9</c:v>
                </c:pt>
                <c:pt idx="4018">
                  <c:v>864.9</c:v>
                </c:pt>
                <c:pt idx="4019">
                  <c:v>865</c:v>
                </c:pt>
                <c:pt idx="4020">
                  <c:v>865</c:v>
                </c:pt>
                <c:pt idx="4021">
                  <c:v>864.8</c:v>
                </c:pt>
                <c:pt idx="4022">
                  <c:v>864.8</c:v>
                </c:pt>
                <c:pt idx="4023">
                  <c:v>864.8</c:v>
                </c:pt>
                <c:pt idx="4024">
                  <c:v>864.7</c:v>
                </c:pt>
                <c:pt idx="4025">
                  <c:v>864.6</c:v>
                </c:pt>
                <c:pt idx="4026">
                  <c:v>864.5</c:v>
                </c:pt>
                <c:pt idx="4027">
                  <c:v>864.3</c:v>
                </c:pt>
                <c:pt idx="4028">
                  <c:v>864.2</c:v>
                </c:pt>
                <c:pt idx="4029">
                  <c:v>864.2</c:v>
                </c:pt>
                <c:pt idx="4030">
                  <c:v>864</c:v>
                </c:pt>
                <c:pt idx="4031">
                  <c:v>863.8</c:v>
                </c:pt>
                <c:pt idx="4032">
                  <c:v>863.8</c:v>
                </c:pt>
                <c:pt idx="4033">
                  <c:v>863.7</c:v>
                </c:pt>
                <c:pt idx="4034">
                  <c:v>863.7</c:v>
                </c:pt>
                <c:pt idx="4035">
                  <c:v>863.6</c:v>
                </c:pt>
                <c:pt idx="4036">
                  <c:v>863.5</c:v>
                </c:pt>
                <c:pt idx="4037">
                  <c:v>863.5</c:v>
                </c:pt>
                <c:pt idx="4038">
                  <c:v>863.4</c:v>
                </c:pt>
                <c:pt idx="4039">
                  <c:v>863.3</c:v>
                </c:pt>
                <c:pt idx="4040">
                  <c:v>863.3</c:v>
                </c:pt>
                <c:pt idx="4041">
                  <c:v>863.1</c:v>
                </c:pt>
                <c:pt idx="4042">
                  <c:v>862.9</c:v>
                </c:pt>
                <c:pt idx="4043">
                  <c:v>862.7</c:v>
                </c:pt>
                <c:pt idx="4044">
                  <c:v>862.6</c:v>
                </c:pt>
                <c:pt idx="4045">
                  <c:v>862.5</c:v>
                </c:pt>
                <c:pt idx="4046">
                  <c:v>862.5</c:v>
                </c:pt>
                <c:pt idx="4047">
                  <c:v>862.5</c:v>
                </c:pt>
                <c:pt idx="4048">
                  <c:v>862.5</c:v>
                </c:pt>
                <c:pt idx="4049">
                  <c:v>862.5</c:v>
                </c:pt>
                <c:pt idx="4050">
                  <c:v>862.6</c:v>
                </c:pt>
                <c:pt idx="4051">
                  <c:v>862.6</c:v>
                </c:pt>
                <c:pt idx="4052">
                  <c:v>862.5</c:v>
                </c:pt>
                <c:pt idx="4053">
                  <c:v>862.4</c:v>
                </c:pt>
                <c:pt idx="4054">
                  <c:v>862.3</c:v>
                </c:pt>
                <c:pt idx="4055">
                  <c:v>862.1</c:v>
                </c:pt>
                <c:pt idx="4056">
                  <c:v>862</c:v>
                </c:pt>
                <c:pt idx="4057">
                  <c:v>861.8</c:v>
                </c:pt>
                <c:pt idx="4058">
                  <c:v>861.7</c:v>
                </c:pt>
                <c:pt idx="4059">
                  <c:v>861.5</c:v>
                </c:pt>
                <c:pt idx="4060">
                  <c:v>861.5</c:v>
                </c:pt>
                <c:pt idx="4061">
                  <c:v>861.5</c:v>
                </c:pt>
                <c:pt idx="4062">
                  <c:v>861.4</c:v>
                </c:pt>
                <c:pt idx="4063">
                  <c:v>861.5</c:v>
                </c:pt>
                <c:pt idx="4064">
                  <c:v>861.4</c:v>
                </c:pt>
                <c:pt idx="4065">
                  <c:v>861.3</c:v>
                </c:pt>
                <c:pt idx="4066">
                  <c:v>861.3</c:v>
                </c:pt>
                <c:pt idx="4067">
                  <c:v>861.3</c:v>
                </c:pt>
                <c:pt idx="4068">
                  <c:v>861.3</c:v>
                </c:pt>
                <c:pt idx="4069">
                  <c:v>861.4</c:v>
                </c:pt>
                <c:pt idx="4070">
                  <c:v>861.6</c:v>
                </c:pt>
                <c:pt idx="4071">
                  <c:v>861.6</c:v>
                </c:pt>
                <c:pt idx="4072">
                  <c:v>861.6</c:v>
                </c:pt>
                <c:pt idx="4073">
                  <c:v>861.6</c:v>
                </c:pt>
                <c:pt idx="4074">
                  <c:v>861.6</c:v>
                </c:pt>
                <c:pt idx="4075">
                  <c:v>861.6</c:v>
                </c:pt>
                <c:pt idx="4076">
                  <c:v>861.5</c:v>
                </c:pt>
                <c:pt idx="4077">
                  <c:v>861.2</c:v>
                </c:pt>
                <c:pt idx="4078">
                  <c:v>861.1</c:v>
                </c:pt>
                <c:pt idx="4079">
                  <c:v>861</c:v>
                </c:pt>
                <c:pt idx="4080">
                  <c:v>861.1</c:v>
                </c:pt>
                <c:pt idx="4081">
                  <c:v>861</c:v>
                </c:pt>
                <c:pt idx="4082">
                  <c:v>860.9</c:v>
                </c:pt>
                <c:pt idx="4083">
                  <c:v>860.7</c:v>
                </c:pt>
                <c:pt idx="4084">
                  <c:v>860.5</c:v>
                </c:pt>
                <c:pt idx="4085">
                  <c:v>860.4</c:v>
                </c:pt>
                <c:pt idx="4086">
                  <c:v>860.3</c:v>
                </c:pt>
                <c:pt idx="4087">
                  <c:v>860</c:v>
                </c:pt>
                <c:pt idx="4088">
                  <c:v>859.8</c:v>
                </c:pt>
                <c:pt idx="4089">
                  <c:v>859.7</c:v>
                </c:pt>
                <c:pt idx="4090">
                  <c:v>859.6</c:v>
                </c:pt>
                <c:pt idx="4091">
                  <c:v>859.4</c:v>
                </c:pt>
                <c:pt idx="4092">
                  <c:v>859.3</c:v>
                </c:pt>
                <c:pt idx="4093">
                  <c:v>859.4</c:v>
                </c:pt>
                <c:pt idx="4094">
                  <c:v>859.2</c:v>
                </c:pt>
                <c:pt idx="4095">
                  <c:v>859.2</c:v>
                </c:pt>
                <c:pt idx="4096">
                  <c:v>859.1</c:v>
                </c:pt>
                <c:pt idx="4097">
                  <c:v>859</c:v>
                </c:pt>
                <c:pt idx="4098">
                  <c:v>858.9</c:v>
                </c:pt>
                <c:pt idx="4099">
                  <c:v>858.9</c:v>
                </c:pt>
                <c:pt idx="4100">
                  <c:v>858.9</c:v>
                </c:pt>
                <c:pt idx="4101">
                  <c:v>858.8</c:v>
                </c:pt>
                <c:pt idx="4102">
                  <c:v>858.8</c:v>
                </c:pt>
                <c:pt idx="4103">
                  <c:v>858.6</c:v>
                </c:pt>
                <c:pt idx="4104">
                  <c:v>858.4</c:v>
                </c:pt>
                <c:pt idx="4105">
                  <c:v>858.3</c:v>
                </c:pt>
                <c:pt idx="4106">
                  <c:v>858</c:v>
                </c:pt>
                <c:pt idx="4107">
                  <c:v>857.9</c:v>
                </c:pt>
                <c:pt idx="4108">
                  <c:v>857.7</c:v>
                </c:pt>
                <c:pt idx="4109">
                  <c:v>857.5</c:v>
                </c:pt>
                <c:pt idx="4110">
                  <c:v>857.5</c:v>
                </c:pt>
                <c:pt idx="4111">
                  <c:v>857.3</c:v>
                </c:pt>
                <c:pt idx="4112">
                  <c:v>857</c:v>
                </c:pt>
                <c:pt idx="4113">
                  <c:v>856.7</c:v>
                </c:pt>
                <c:pt idx="4114">
                  <c:v>856.5</c:v>
                </c:pt>
                <c:pt idx="4115">
                  <c:v>856.3</c:v>
                </c:pt>
                <c:pt idx="4116">
                  <c:v>856.4</c:v>
                </c:pt>
                <c:pt idx="4117">
                  <c:v>856.5</c:v>
                </c:pt>
                <c:pt idx="4118">
                  <c:v>856.3</c:v>
                </c:pt>
                <c:pt idx="4119">
                  <c:v>856.1</c:v>
                </c:pt>
                <c:pt idx="4120">
                  <c:v>856.1</c:v>
                </c:pt>
                <c:pt idx="4121">
                  <c:v>856</c:v>
                </c:pt>
                <c:pt idx="4122">
                  <c:v>856</c:v>
                </c:pt>
                <c:pt idx="4123">
                  <c:v>856.2</c:v>
                </c:pt>
                <c:pt idx="4124">
                  <c:v>856.3</c:v>
                </c:pt>
                <c:pt idx="4125">
                  <c:v>856.3</c:v>
                </c:pt>
                <c:pt idx="4126">
                  <c:v>856.3</c:v>
                </c:pt>
                <c:pt idx="4127">
                  <c:v>856.2</c:v>
                </c:pt>
                <c:pt idx="4128">
                  <c:v>856.2</c:v>
                </c:pt>
                <c:pt idx="4129">
                  <c:v>856.1</c:v>
                </c:pt>
                <c:pt idx="4130">
                  <c:v>856.1</c:v>
                </c:pt>
                <c:pt idx="4131">
                  <c:v>856.2</c:v>
                </c:pt>
                <c:pt idx="4132">
                  <c:v>856.4</c:v>
                </c:pt>
                <c:pt idx="4133">
                  <c:v>856.6</c:v>
                </c:pt>
                <c:pt idx="4134">
                  <c:v>856.9</c:v>
                </c:pt>
                <c:pt idx="4135">
                  <c:v>857.2</c:v>
                </c:pt>
                <c:pt idx="4136">
                  <c:v>857.4</c:v>
                </c:pt>
                <c:pt idx="4137">
                  <c:v>857.5</c:v>
                </c:pt>
                <c:pt idx="4138">
                  <c:v>857.6</c:v>
                </c:pt>
                <c:pt idx="4139">
                  <c:v>857.6</c:v>
                </c:pt>
                <c:pt idx="4140">
                  <c:v>857.7</c:v>
                </c:pt>
                <c:pt idx="4141">
                  <c:v>857.6</c:v>
                </c:pt>
                <c:pt idx="4142">
                  <c:v>857.6</c:v>
                </c:pt>
                <c:pt idx="4143">
                  <c:v>857.7</c:v>
                </c:pt>
                <c:pt idx="4144">
                  <c:v>857.7</c:v>
                </c:pt>
                <c:pt idx="4145">
                  <c:v>857.7</c:v>
                </c:pt>
                <c:pt idx="4146">
                  <c:v>857.8</c:v>
                </c:pt>
                <c:pt idx="4147">
                  <c:v>857.9</c:v>
                </c:pt>
                <c:pt idx="4148">
                  <c:v>857.9</c:v>
                </c:pt>
                <c:pt idx="4149">
                  <c:v>858</c:v>
                </c:pt>
                <c:pt idx="4150">
                  <c:v>858</c:v>
                </c:pt>
                <c:pt idx="4151">
                  <c:v>858</c:v>
                </c:pt>
                <c:pt idx="4152">
                  <c:v>858.1</c:v>
                </c:pt>
                <c:pt idx="4153">
                  <c:v>858.2</c:v>
                </c:pt>
                <c:pt idx="4154">
                  <c:v>858.6</c:v>
                </c:pt>
                <c:pt idx="4155">
                  <c:v>859</c:v>
                </c:pt>
                <c:pt idx="4156">
                  <c:v>859.2</c:v>
                </c:pt>
                <c:pt idx="4157">
                  <c:v>859.5</c:v>
                </c:pt>
                <c:pt idx="4158">
                  <c:v>859.7</c:v>
                </c:pt>
                <c:pt idx="4159">
                  <c:v>859.7</c:v>
                </c:pt>
                <c:pt idx="4160">
                  <c:v>859.7</c:v>
                </c:pt>
                <c:pt idx="4161">
                  <c:v>859.6</c:v>
                </c:pt>
                <c:pt idx="4162">
                  <c:v>859.7</c:v>
                </c:pt>
                <c:pt idx="4163">
                  <c:v>859.8</c:v>
                </c:pt>
                <c:pt idx="4164">
                  <c:v>859.9</c:v>
                </c:pt>
                <c:pt idx="4165">
                  <c:v>860.1</c:v>
                </c:pt>
                <c:pt idx="4166">
                  <c:v>860.2</c:v>
                </c:pt>
                <c:pt idx="4167">
                  <c:v>860.2</c:v>
                </c:pt>
                <c:pt idx="4168">
                  <c:v>860.3</c:v>
                </c:pt>
                <c:pt idx="4169">
                  <c:v>860.3</c:v>
                </c:pt>
                <c:pt idx="4170">
                  <c:v>860.3</c:v>
                </c:pt>
                <c:pt idx="4171">
                  <c:v>860.3</c:v>
                </c:pt>
                <c:pt idx="4172">
                  <c:v>860.2</c:v>
                </c:pt>
                <c:pt idx="4173">
                  <c:v>860.2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09-4BE2-A2A0-BF390FE77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109104"/>
        <c:axId val="1039106808"/>
      </c:scatterChart>
      <c:valAx>
        <c:axId val="1039109104"/>
        <c:scaling>
          <c:orientation val="minMax"/>
          <c:max val="43891"/>
          <c:min val="43862"/>
        </c:scaling>
        <c:delete val="0"/>
        <c:axPos val="b"/>
        <c:minorGridlines>
          <c:spPr>
            <a:ln w="12700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 of Month</a:t>
                </a:r>
                <a:r>
                  <a:rPr lang="en-US" baseline="0"/>
                  <a:t> February 2020 LST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d" sourceLinked="0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9106808"/>
        <c:crosses val="autoZero"/>
        <c:crossBetween val="midCat"/>
        <c:majorUnit val="2"/>
        <c:minorUnit val="1"/>
      </c:valAx>
      <c:valAx>
        <c:axId val="10391068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Pressure (mb)</a:t>
                </a:r>
              </a:p>
            </c:rich>
          </c:tx>
          <c:layout>
            <c:manualLayout>
              <c:xMode val="edge"/>
              <c:yMode val="edge"/>
              <c:x val="0"/>
              <c:y val="0.341924907410983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9109104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 b="1">
          <a:solidFill>
            <a:schemeClr val="tx1"/>
          </a:solidFill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41156141308213"/>
          <c:y val="4.9522428070958455E-2"/>
          <c:w val="0.85833677269122133"/>
          <c:h val="0.8319102257278973"/>
        </c:manualLayout>
      </c:layout>
      <c:scatterChart>
        <c:scatterStyle val="lineMarker"/>
        <c:varyColors val="0"/>
        <c:ser>
          <c:idx val="0"/>
          <c:order val="0"/>
          <c:tx>
            <c:strRef>
              <c:f>UNR_Feb2020!$U$4</c:f>
              <c:strCache>
                <c:ptCount val="1"/>
                <c:pt idx="0">
                  <c:v>Pressure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UNR_Feb2020!$AI$2:$AI$48</c:f>
              <c:numCache>
                <c:formatCode>General</c:formatCode>
                <c:ptCount val="47"/>
                <c:pt idx="0">
                  <c:v>2.0833333333333332E-2</c:v>
                </c:pt>
                <c:pt idx="2">
                  <c:v>6.25E-2</c:v>
                </c:pt>
                <c:pt idx="4">
                  <c:v>0.10416666666666666</c:v>
                </c:pt>
                <c:pt idx="6">
                  <c:v>0.14583333333333331</c:v>
                </c:pt>
                <c:pt idx="8">
                  <c:v>0.1875</c:v>
                </c:pt>
                <c:pt idx="10">
                  <c:v>0.22916666666666663</c:v>
                </c:pt>
                <c:pt idx="12">
                  <c:v>0.27083333333333331</c:v>
                </c:pt>
                <c:pt idx="14">
                  <c:v>0.3125</c:v>
                </c:pt>
                <c:pt idx="16">
                  <c:v>0.35416666666666663</c:v>
                </c:pt>
                <c:pt idx="18">
                  <c:v>0.39583333333333337</c:v>
                </c:pt>
                <c:pt idx="20">
                  <c:v>0.4375</c:v>
                </c:pt>
                <c:pt idx="22">
                  <c:v>0.47916666666666669</c:v>
                </c:pt>
                <c:pt idx="24">
                  <c:v>0.52083333333333326</c:v>
                </c:pt>
                <c:pt idx="26">
                  <c:v>0.5625</c:v>
                </c:pt>
                <c:pt idx="28">
                  <c:v>0.60416666666666652</c:v>
                </c:pt>
                <c:pt idx="30">
                  <c:v>0.64583333333333326</c:v>
                </c:pt>
                <c:pt idx="32">
                  <c:v>0.68749999999999978</c:v>
                </c:pt>
                <c:pt idx="34">
                  <c:v>0.72916666666666652</c:v>
                </c:pt>
                <c:pt idx="36">
                  <c:v>0.77083333333333304</c:v>
                </c:pt>
                <c:pt idx="38">
                  <c:v>0.81249999999999978</c:v>
                </c:pt>
                <c:pt idx="40">
                  <c:v>0.8541666666666663</c:v>
                </c:pt>
                <c:pt idx="42">
                  <c:v>0.89583333333333304</c:v>
                </c:pt>
                <c:pt idx="44">
                  <c:v>0.93749999999999956</c:v>
                </c:pt>
                <c:pt idx="46">
                  <c:v>0.9791666666666663</c:v>
                </c:pt>
              </c:numCache>
            </c:numRef>
          </c:xVal>
          <c:yVal>
            <c:numRef>
              <c:f>UNR_Feb2020!$AM$2:$AM$48</c:f>
              <c:numCache>
                <c:formatCode>General</c:formatCode>
                <c:ptCount val="47"/>
                <c:pt idx="0">
                  <c:v>868.054679802956</c:v>
                </c:pt>
                <c:pt idx="2">
                  <c:v>867.92906403940833</c:v>
                </c:pt>
                <c:pt idx="4">
                  <c:v>867.86305418719212</c:v>
                </c:pt>
                <c:pt idx="6">
                  <c:v>867.70295566502455</c:v>
                </c:pt>
                <c:pt idx="8">
                  <c:v>867.70788177339955</c:v>
                </c:pt>
                <c:pt idx="10">
                  <c:v>867.72338308457711</c:v>
                </c:pt>
                <c:pt idx="12">
                  <c:v>867.86831683168259</c:v>
                </c:pt>
                <c:pt idx="14">
                  <c:v>868.19261083743811</c:v>
                </c:pt>
                <c:pt idx="16">
                  <c:v>868.53399014778392</c:v>
                </c:pt>
                <c:pt idx="18">
                  <c:v>868.58472906403892</c:v>
                </c:pt>
                <c:pt idx="20">
                  <c:v>868.36453201970471</c:v>
                </c:pt>
                <c:pt idx="22">
                  <c:v>867.87832512315242</c:v>
                </c:pt>
                <c:pt idx="24">
                  <c:v>867.02167487684721</c:v>
                </c:pt>
                <c:pt idx="26">
                  <c:v>866.15763546798019</c:v>
                </c:pt>
                <c:pt idx="28">
                  <c:v>865.66157635467971</c:v>
                </c:pt>
                <c:pt idx="30">
                  <c:v>865.55123152709348</c:v>
                </c:pt>
                <c:pt idx="32">
                  <c:v>865.62463054187162</c:v>
                </c:pt>
                <c:pt idx="34">
                  <c:v>865.93990147783279</c:v>
                </c:pt>
                <c:pt idx="36">
                  <c:v>866.38850574712683</c:v>
                </c:pt>
                <c:pt idx="38">
                  <c:v>866.80098522167475</c:v>
                </c:pt>
                <c:pt idx="40">
                  <c:v>867.09014778325161</c:v>
                </c:pt>
                <c:pt idx="42">
                  <c:v>867.4264367816096</c:v>
                </c:pt>
                <c:pt idx="44">
                  <c:v>867.56847290640303</c:v>
                </c:pt>
                <c:pt idx="46">
                  <c:v>867.59770114942546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C7-4170-911A-D9EF599D3905}"/>
            </c:ext>
          </c:extLst>
        </c:ser>
        <c:ser>
          <c:idx val="1"/>
          <c:order val="1"/>
          <c:tx>
            <c:strRef>
              <c:f>UNR_Feb2020!$AE$1</c:f>
              <c:strCache>
                <c:ptCount val="1"/>
                <c:pt idx="0">
                  <c:v>Pressure Tide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UNR_Feb2020!$AI$2:$AI$48</c:f>
              <c:numCache>
                <c:formatCode>General</c:formatCode>
                <c:ptCount val="47"/>
                <c:pt idx="0">
                  <c:v>2.0833333333333332E-2</c:v>
                </c:pt>
                <c:pt idx="2">
                  <c:v>6.25E-2</c:v>
                </c:pt>
                <c:pt idx="4">
                  <c:v>0.10416666666666666</c:v>
                </c:pt>
                <c:pt idx="6">
                  <c:v>0.14583333333333331</c:v>
                </c:pt>
                <c:pt idx="8">
                  <c:v>0.1875</c:v>
                </c:pt>
                <c:pt idx="10">
                  <c:v>0.22916666666666663</c:v>
                </c:pt>
                <c:pt idx="12">
                  <c:v>0.27083333333333331</c:v>
                </c:pt>
                <c:pt idx="14">
                  <c:v>0.3125</c:v>
                </c:pt>
                <c:pt idx="16">
                  <c:v>0.35416666666666663</c:v>
                </c:pt>
                <c:pt idx="18">
                  <c:v>0.39583333333333337</c:v>
                </c:pt>
                <c:pt idx="20">
                  <c:v>0.4375</c:v>
                </c:pt>
                <c:pt idx="22">
                  <c:v>0.47916666666666669</c:v>
                </c:pt>
                <c:pt idx="24">
                  <c:v>0.52083333333333326</c:v>
                </c:pt>
                <c:pt idx="26">
                  <c:v>0.5625</c:v>
                </c:pt>
                <c:pt idx="28">
                  <c:v>0.60416666666666652</c:v>
                </c:pt>
                <c:pt idx="30">
                  <c:v>0.64583333333333326</c:v>
                </c:pt>
                <c:pt idx="32">
                  <c:v>0.68749999999999978</c:v>
                </c:pt>
                <c:pt idx="34">
                  <c:v>0.72916666666666652</c:v>
                </c:pt>
                <c:pt idx="36">
                  <c:v>0.77083333333333304</c:v>
                </c:pt>
                <c:pt idx="38">
                  <c:v>0.81249999999999978</c:v>
                </c:pt>
                <c:pt idx="40">
                  <c:v>0.8541666666666663</c:v>
                </c:pt>
                <c:pt idx="42">
                  <c:v>0.89583333333333304</c:v>
                </c:pt>
                <c:pt idx="44">
                  <c:v>0.93749999999999956</c:v>
                </c:pt>
                <c:pt idx="46">
                  <c:v>0.9791666666666663</c:v>
                </c:pt>
              </c:numCache>
            </c:numRef>
          </c:xVal>
          <c:yVal>
            <c:numRef>
              <c:f>UNR_Feb2020!$AE$2:$AE$48</c:f>
              <c:numCache>
                <c:formatCode>General</c:formatCode>
                <c:ptCount val="47"/>
                <c:pt idx="0">
                  <c:v>867.36629965840359</c:v>
                </c:pt>
                <c:pt idx="2">
                  <c:v>867.09311572280421</c:v>
                </c:pt>
                <c:pt idx="4">
                  <c:v>866.87572824383767</c:v>
                </c:pt>
                <c:pt idx="6">
                  <c:v>866.77238602093746</c:v>
                </c:pt>
                <c:pt idx="8">
                  <c:v>866.81077951927386</c:v>
                </c:pt>
                <c:pt idx="10">
                  <c:v>866.98062123197303</c:v>
                </c:pt>
                <c:pt idx="12">
                  <c:v>867.23640220927598</c:v>
                </c:pt>
                <c:pt idx="14">
                  <c:v>867.50958614487536</c:v>
                </c:pt>
                <c:pt idx="16">
                  <c:v>867.7269736238419</c:v>
                </c:pt>
                <c:pt idx="18">
                  <c:v>867.83031584674211</c:v>
                </c:pt>
                <c:pt idx="20">
                  <c:v>867.79192234840571</c:v>
                </c:pt>
                <c:pt idx="22">
                  <c:v>867.62208063570654</c:v>
                </c:pt>
                <c:pt idx="24">
                  <c:v>867.36629965840359</c:v>
                </c:pt>
                <c:pt idx="26">
                  <c:v>867.09311572280421</c:v>
                </c:pt>
                <c:pt idx="28">
                  <c:v>866.87572824383767</c:v>
                </c:pt>
                <c:pt idx="30">
                  <c:v>866.77238602093746</c:v>
                </c:pt>
                <c:pt idx="32">
                  <c:v>866.81077951927386</c:v>
                </c:pt>
                <c:pt idx="34">
                  <c:v>866.98062123197303</c:v>
                </c:pt>
                <c:pt idx="36">
                  <c:v>867.23640220927598</c:v>
                </c:pt>
                <c:pt idx="38">
                  <c:v>867.50958614487536</c:v>
                </c:pt>
                <c:pt idx="40">
                  <c:v>867.7269736238419</c:v>
                </c:pt>
                <c:pt idx="42">
                  <c:v>867.83031584674211</c:v>
                </c:pt>
                <c:pt idx="44">
                  <c:v>867.79192234840571</c:v>
                </c:pt>
                <c:pt idx="46">
                  <c:v>867.62208063570654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C7-4170-911A-D9EF599D3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4004496"/>
        <c:axId val="1124006792"/>
      </c:scatterChart>
      <c:valAx>
        <c:axId val="1124004496"/>
        <c:scaling>
          <c:orientation val="minMax"/>
          <c:max val="1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 of Day UNR Weather</a:t>
                </a:r>
                <a:r>
                  <a:rPr lang="en-US" baseline="0"/>
                  <a:t> Station LST February 2020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h" sourceLinked="0"/>
        <c:majorTickMark val="cross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4006792"/>
        <c:crossesAt val="862"/>
        <c:crossBetween val="midCat"/>
        <c:majorUnit val="8.3333000000000018E-2"/>
      </c:valAx>
      <c:valAx>
        <c:axId val="11240067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Pressure (mb)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4004496"/>
        <c:crossesAt val="-100"/>
        <c:crossBetween val="midCat"/>
        <c:majorUnit val="1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64141485488679661"/>
          <c:y val="7.4571092835697864E-2"/>
          <c:w val="0.19148775080767205"/>
          <c:h val="0.112052855966442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 b="1">
          <a:solidFill>
            <a:schemeClr val="tx1"/>
          </a:solidFill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34309464651249"/>
          <c:y val="4.9522428070958455E-2"/>
          <c:w val="0.85540529308836399"/>
          <c:h val="0.8319102257278973"/>
        </c:manualLayout>
      </c:layout>
      <c:scatterChart>
        <c:scatterStyle val="lineMarker"/>
        <c:varyColors val="0"/>
        <c:ser>
          <c:idx val="0"/>
          <c:order val="0"/>
          <c:tx>
            <c:strRef>
              <c:f>UNR_Feb2020!$U$4</c:f>
              <c:strCache>
                <c:ptCount val="1"/>
                <c:pt idx="0">
                  <c:v>Pressure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UNR_Feb2020!$AI$2:$AI$48</c:f>
              <c:numCache>
                <c:formatCode>General</c:formatCode>
                <c:ptCount val="47"/>
                <c:pt idx="0">
                  <c:v>2.0833333333333332E-2</c:v>
                </c:pt>
                <c:pt idx="2">
                  <c:v>6.25E-2</c:v>
                </c:pt>
                <c:pt idx="4">
                  <c:v>0.10416666666666666</c:v>
                </c:pt>
                <c:pt idx="6">
                  <c:v>0.14583333333333331</c:v>
                </c:pt>
                <c:pt idx="8">
                  <c:v>0.1875</c:v>
                </c:pt>
                <c:pt idx="10">
                  <c:v>0.22916666666666663</c:v>
                </c:pt>
                <c:pt idx="12">
                  <c:v>0.27083333333333331</c:v>
                </c:pt>
                <c:pt idx="14">
                  <c:v>0.3125</c:v>
                </c:pt>
                <c:pt idx="16">
                  <c:v>0.35416666666666663</c:v>
                </c:pt>
                <c:pt idx="18">
                  <c:v>0.39583333333333337</c:v>
                </c:pt>
                <c:pt idx="20">
                  <c:v>0.4375</c:v>
                </c:pt>
                <c:pt idx="22">
                  <c:v>0.47916666666666669</c:v>
                </c:pt>
                <c:pt idx="24">
                  <c:v>0.52083333333333326</c:v>
                </c:pt>
                <c:pt idx="26">
                  <c:v>0.5625</c:v>
                </c:pt>
                <c:pt idx="28">
                  <c:v>0.60416666666666652</c:v>
                </c:pt>
                <c:pt idx="30">
                  <c:v>0.64583333333333326</c:v>
                </c:pt>
                <c:pt idx="32">
                  <c:v>0.68749999999999978</c:v>
                </c:pt>
                <c:pt idx="34">
                  <c:v>0.72916666666666652</c:v>
                </c:pt>
                <c:pt idx="36">
                  <c:v>0.77083333333333304</c:v>
                </c:pt>
                <c:pt idx="38">
                  <c:v>0.81249999999999978</c:v>
                </c:pt>
                <c:pt idx="40">
                  <c:v>0.8541666666666663</c:v>
                </c:pt>
                <c:pt idx="42">
                  <c:v>0.89583333333333304</c:v>
                </c:pt>
                <c:pt idx="44">
                  <c:v>0.93749999999999956</c:v>
                </c:pt>
                <c:pt idx="46">
                  <c:v>0.9791666666666663</c:v>
                </c:pt>
              </c:numCache>
            </c:numRef>
          </c:xVal>
          <c:yVal>
            <c:numRef>
              <c:f>UNR_Feb2020!$AM$2:$AM$48</c:f>
              <c:numCache>
                <c:formatCode>General</c:formatCode>
                <c:ptCount val="47"/>
                <c:pt idx="0">
                  <c:v>868.054679802956</c:v>
                </c:pt>
                <c:pt idx="2">
                  <c:v>867.92906403940833</c:v>
                </c:pt>
                <c:pt idx="4">
                  <c:v>867.86305418719212</c:v>
                </c:pt>
                <c:pt idx="6">
                  <c:v>867.70295566502455</c:v>
                </c:pt>
                <c:pt idx="8">
                  <c:v>867.70788177339955</c:v>
                </c:pt>
                <c:pt idx="10">
                  <c:v>867.72338308457711</c:v>
                </c:pt>
                <c:pt idx="12">
                  <c:v>867.86831683168259</c:v>
                </c:pt>
                <c:pt idx="14">
                  <c:v>868.19261083743811</c:v>
                </c:pt>
                <c:pt idx="16">
                  <c:v>868.53399014778392</c:v>
                </c:pt>
                <c:pt idx="18">
                  <c:v>868.58472906403892</c:v>
                </c:pt>
                <c:pt idx="20">
                  <c:v>868.36453201970471</c:v>
                </c:pt>
                <c:pt idx="22">
                  <c:v>867.87832512315242</c:v>
                </c:pt>
                <c:pt idx="24">
                  <c:v>867.02167487684721</c:v>
                </c:pt>
                <c:pt idx="26">
                  <c:v>866.15763546798019</c:v>
                </c:pt>
                <c:pt idx="28">
                  <c:v>865.66157635467971</c:v>
                </c:pt>
                <c:pt idx="30">
                  <c:v>865.55123152709348</c:v>
                </c:pt>
                <c:pt idx="32">
                  <c:v>865.62463054187162</c:v>
                </c:pt>
                <c:pt idx="34">
                  <c:v>865.93990147783279</c:v>
                </c:pt>
                <c:pt idx="36">
                  <c:v>866.38850574712683</c:v>
                </c:pt>
                <c:pt idx="38">
                  <c:v>866.80098522167475</c:v>
                </c:pt>
                <c:pt idx="40">
                  <c:v>867.09014778325161</c:v>
                </c:pt>
                <c:pt idx="42">
                  <c:v>867.4264367816096</c:v>
                </c:pt>
                <c:pt idx="44">
                  <c:v>867.56847290640303</c:v>
                </c:pt>
                <c:pt idx="46">
                  <c:v>867.59770114942546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2E-4A4D-9D82-C65412DCB92D}"/>
            </c:ext>
          </c:extLst>
        </c:ser>
        <c:ser>
          <c:idx val="1"/>
          <c:order val="1"/>
          <c:tx>
            <c:strRef>
              <c:f>UNR_Feb2020!$AE$1</c:f>
              <c:strCache>
                <c:ptCount val="1"/>
                <c:pt idx="0">
                  <c:v>Pressure Tide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UNR_Feb2020!$AN$2:$AN$48</c:f>
                <c:numCache>
                  <c:formatCode>General</c:formatCode>
                  <c:ptCount val="47"/>
                  <c:pt idx="0">
                    <c:v>3.6000846072202961</c:v>
                  </c:pt>
                  <c:pt idx="2">
                    <c:v>3.6835455115259008</c:v>
                  </c:pt>
                  <c:pt idx="4">
                    <c:v>3.7370323022074974</c:v>
                  </c:pt>
                  <c:pt idx="6">
                    <c:v>3.7772234463122847</c:v>
                  </c:pt>
                  <c:pt idx="8">
                    <c:v>3.8991414320008202</c:v>
                  </c:pt>
                  <c:pt idx="10">
                    <c:v>4.0400371901150187</c:v>
                  </c:pt>
                  <c:pt idx="12">
                    <c:v>4.1256250711227302</c:v>
                  </c:pt>
                  <c:pt idx="14">
                    <c:v>4.1987969259099005</c:v>
                  </c:pt>
                  <c:pt idx="16">
                    <c:v>4.2856515545978739</c:v>
                  </c:pt>
                  <c:pt idx="18">
                    <c:v>4.3704468018742091</c:v>
                  </c:pt>
                  <c:pt idx="20">
                    <c:v>4.4298183089385601</c:v>
                  </c:pt>
                  <c:pt idx="22">
                    <c:v>4.4118341253062958</c:v>
                  </c:pt>
                  <c:pt idx="24">
                    <c:v>4.3930101041267573</c:v>
                  </c:pt>
                  <c:pt idx="26">
                    <c:v>4.3156838455310185</c:v>
                  </c:pt>
                  <c:pt idx="28">
                    <c:v>4.1190214974996087</c:v>
                  </c:pt>
                  <c:pt idx="30">
                    <c:v>3.956951016517626</c:v>
                  </c:pt>
                  <c:pt idx="32">
                    <c:v>3.8509718763615832</c:v>
                  </c:pt>
                  <c:pt idx="34">
                    <c:v>3.7412384763310618</c:v>
                  </c:pt>
                  <c:pt idx="36">
                    <c:v>3.7418404574002464</c:v>
                  </c:pt>
                  <c:pt idx="38">
                    <c:v>3.762714289779812</c:v>
                  </c:pt>
                  <c:pt idx="40">
                    <c:v>3.6949793978220251</c:v>
                  </c:pt>
                  <c:pt idx="42">
                    <c:v>3.6281800010828831</c:v>
                  </c:pt>
                  <c:pt idx="44">
                    <c:v>3.6027480068684987</c:v>
                  </c:pt>
                  <c:pt idx="46">
                    <c:v>3.596272219325173</c:v>
                  </c:pt>
                </c:numCache>
              </c:numRef>
            </c:plus>
            <c:minus>
              <c:numRef>
                <c:f>UNR_Feb2020!$AN$2:$AN$48</c:f>
                <c:numCache>
                  <c:formatCode>General</c:formatCode>
                  <c:ptCount val="47"/>
                  <c:pt idx="0">
                    <c:v>3.6000846072202961</c:v>
                  </c:pt>
                  <c:pt idx="2">
                    <c:v>3.6835455115259008</c:v>
                  </c:pt>
                  <c:pt idx="4">
                    <c:v>3.7370323022074974</c:v>
                  </c:pt>
                  <c:pt idx="6">
                    <c:v>3.7772234463122847</c:v>
                  </c:pt>
                  <c:pt idx="8">
                    <c:v>3.8991414320008202</c:v>
                  </c:pt>
                  <c:pt idx="10">
                    <c:v>4.0400371901150187</c:v>
                  </c:pt>
                  <c:pt idx="12">
                    <c:v>4.1256250711227302</c:v>
                  </c:pt>
                  <c:pt idx="14">
                    <c:v>4.1987969259099005</c:v>
                  </c:pt>
                  <c:pt idx="16">
                    <c:v>4.2856515545978739</c:v>
                  </c:pt>
                  <c:pt idx="18">
                    <c:v>4.3704468018742091</c:v>
                  </c:pt>
                  <c:pt idx="20">
                    <c:v>4.4298183089385601</c:v>
                  </c:pt>
                  <c:pt idx="22">
                    <c:v>4.4118341253062958</c:v>
                  </c:pt>
                  <c:pt idx="24">
                    <c:v>4.3930101041267573</c:v>
                  </c:pt>
                  <c:pt idx="26">
                    <c:v>4.3156838455310185</c:v>
                  </c:pt>
                  <c:pt idx="28">
                    <c:v>4.1190214974996087</c:v>
                  </c:pt>
                  <c:pt idx="30">
                    <c:v>3.956951016517626</c:v>
                  </c:pt>
                  <c:pt idx="32">
                    <c:v>3.8509718763615832</c:v>
                  </c:pt>
                  <c:pt idx="34">
                    <c:v>3.7412384763310618</c:v>
                  </c:pt>
                  <c:pt idx="36">
                    <c:v>3.7418404574002464</c:v>
                  </c:pt>
                  <c:pt idx="38">
                    <c:v>3.762714289779812</c:v>
                  </c:pt>
                  <c:pt idx="40">
                    <c:v>3.6949793978220251</c:v>
                  </c:pt>
                  <c:pt idx="42">
                    <c:v>3.6281800010828831</c:v>
                  </c:pt>
                  <c:pt idx="44">
                    <c:v>3.6027480068684987</c:v>
                  </c:pt>
                  <c:pt idx="46">
                    <c:v>3.596272219325173</c:v>
                  </c:pt>
                </c:numCache>
              </c:numRef>
            </c:minus>
            <c:spPr>
              <a:noFill/>
              <a:ln w="12700" cap="flat" cmpd="sng" algn="ctr">
                <a:solidFill>
                  <a:schemeClr val="accent1"/>
                </a:solidFill>
                <a:round/>
              </a:ln>
              <a:effectLst/>
            </c:spPr>
          </c:errBars>
          <c:xVal>
            <c:numRef>
              <c:f>UNR_Feb2020!$AI$2:$AI$48</c:f>
              <c:numCache>
                <c:formatCode>General</c:formatCode>
                <c:ptCount val="47"/>
                <c:pt idx="0">
                  <c:v>2.0833333333333332E-2</c:v>
                </c:pt>
                <c:pt idx="2">
                  <c:v>6.25E-2</c:v>
                </c:pt>
                <c:pt idx="4">
                  <c:v>0.10416666666666666</c:v>
                </c:pt>
                <c:pt idx="6">
                  <c:v>0.14583333333333331</c:v>
                </c:pt>
                <c:pt idx="8">
                  <c:v>0.1875</c:v>
                </c:pt>
                <c:pt idx="10">
                  <c:v>0.22916666666666663</c:v>
                </c:pt>
                <c:pt idx="12">
                  <c:v>0.27083333333333331</c:v>
                </c:pt>
                <c:pt idx="14">
                  <c:v>0.3125</c:v>
                </c:pt>
                <c:pt idx="16">
                  <c:v>0.35416666666666663</c:v>
                </c:pt>
                <c:pt idx="18">
                  <c:v>0.39583333333333337</c:v>
                </c:pt>
                <c:pt idx="20">
                  <c:v>0.4375</c:v>
                </c:pt>
                <c:pt idx="22">
                  <c:v>0.47916666666666669</c:v>
                </c:pt>
                <c:pt idx="24">
                  <c:v>0.52083333333333326</c:v>
                </c:pt>
                <c:pt idx="26">
                  <c:v>0.5625</c:v>
                </c:pt>
                <c:pt idx="28">
                  <c:v>0.60416666666666652</c:v>
                </c:pt>
                <c:pt idx="30">
                  <c:v>0.64583333333333326</c:v>
                </c:pt>
                <c:pt idx="32">
                  <c:v>0.68749999999999978</c:v>
                </c:pt>
                <c:pt idx="34">
                  <c:v>0.72916666666666652</c:v>
                </c:pt>
                <c:pt idx="36">
                  <c:v>0.77083333333333304</c:v>
                </c:pt>
                <c:pt idx="38">
                  <c:v>0.81249999999999978</c:v>
                </c:pt>
                <c:pt idx="40">
                  <c:v>0.8541666666666663</c:v>
                </c:pt>
                <c:pt idx="42">
                  <c:v>0.89583333333333304</c:v>
                </c:pt>
                <c:pt idx="44">
                  <c:v>0.93749999999999956</c:v>
                </c:pt>
                <c:pt idx="46">
                  <c:v>0.9791666666666663</c:v>
                </c:pt>
              </c:numCache>
            </c:numRef>
          </c:xVal>
          <c:yVal>
            <c:numRef>
              <c:f>UNR_Feb2020!$AE$2:$AE$48</c:f>
              <c:numCache>
                <c:formatCode>General</c:formatCode>
                <c:ptCount val="47"/>
                <c:pt idx="0">
                  <c:v>867.36629965840359</c:v>
                </c:pt>
                <c:pt idx="2">
                  <c:v>867.09311572280421</c:v>
                </c:pt>
                <c:pt idx="4">
                  <c:v>866.87572824383767</c:v>
                </c:pt>
                <c:pt idx="6">
                  <c:v>866.77238602093746</c:v>
                </c:pt>
                <c:pt idx="8">
                  <c:v>866.81077951927386</c:v>
                </c:pt>
                <c:pt idx="10">
                  <c:v>866.98062123197303</c:v>
                </c:pt>
                <c:pt idx="12">
                  <c:v>867.23640220927598</c:v>
                </c:pt>
                <c:pt idx="14">
                  <c:v>867.50958614487536</c:v>
                </c:pt>
                <c:pt idx="16">
                  <c:v>867.7269736238419</c:v>
                </c:pt>
                <c:pt idx="18">
                  <c:v>867.83031584674211</c:v>
                </c:pt>
                <c:pt idx="20">
                  <c:v>867.79192234840571</c:v>
                </c:pt>
                <c:pt idx="22">
                  <c:v>867.62208063570654</c:v>
                </c:pt>
                <c:pt idx="24">
                  <c:v>867.36629965840359</c:v>
                </c:pt>
                <c:pt idx="26">
                  <c:v>867.09311572280421</c:v>
                </c:pt>
                <c:pt idx="28">
                  <c:v>866.87572824383767</c:v>
                </c:pt>
                <c:pt idx="30">
                  <c:v>866.77238602093746</c:v>
                </c:pt>
                <c:pt idx="32">
                  <c:v>866.81077951927386</c:v>
                </c:pt>
                <c:pt idx="34">
                  <c:v>866.98062123197303</c:v>
                </c:pt>
                <c:pt idx="36">
                  <c:v>867.23640220927598</c:v>
                </c:pt>
                <c:pt idx="38">
                  <c:v>867.50958614487536</c:v>
                </c:pt>
                <c:pt idx="40">
                  <c:v>867.7269736238419</c:v>
                </c:pt>
                <c:pt idx="42">
                  <c:v>867.83031584674211</c:v>
                </c:pt>
                <c:pt idx="44">
                  <c:v>867.79192234840571</c:v>
                </c:pt>
                <c:pt idx="46">
                  <c:v>867.62208063570654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2E-4A4D-9D82-C65412DCB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4004496"/>
        <c:axId val="1124006792"/>
      </c:scatterChart>
      <c:valAx>
        <c:axId val="1124004496"/>
        <c:scaling>
          <c:orientation val="minMax"/>
          <c:max val="1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 of Day UNR Weather</a:t>
                </a:r>
                <a:r>
                  <a:rPr lang="en-US" baseline="0"/>
                  <a:t> Station LST February 2020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h" sourceLinked="0"/>
        <c:majorTickMark val="cross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4006792"/>
        <c:crossesAt val="862"/>
        <c:crossBetween val="midCat"/>
        <c:majorUnit val="8.3333000000000018E-2"/>
      </c:valAx>
      <c:valAx>
        <c:axId val="11240067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Pressure (mb)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4004496"/>
        <c:crossesAt val="-100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64141485488679661"/>
          <c:y val="7.4571092835697864E-2"/>
          <c:w val="0.19148775080767205"/>
          <c:h val="0.112052855966442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 b="1">
          <a:solidFill>
            <a:schemeClr val="tx1"/>
          </a:solidFill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11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E20904-C98E-4628-8E97-5F5F0C46443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5326" cy="628442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2C4ACD-34AA-418B-99EC-CABB07C5252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35CF14-6F17-4A18-BD8A-FCE0758CA04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142875</xdr:rowOff>
    </xdr:from>
    <xdr:to>
      <xdr:col>23</xdr:col>
      <xdr:colOff>0</xdr:colOff>
      <xdr:row>33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C3D9A6-9A1C-4261-9FB1-3B339942C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33375"/>
          <a:ext cx="13716000" cy="605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N4178"/>
  <sheetViews>
    <sheetView topLeftCell="G1" workbookViewId="0">
      <pane ySplit="5700" topLeftCell="A4168" activePane="bottomLeft"/>
      <selection activeCell="C1" sqref="C1:C1048576"/>
      <selection pane="bottomLeft" activeCell="E4171" sqref="E4170:E4171"/>
    </sheetView>
  </sheetViews>
  <sheetFormatPr defaultRowHeight="15" x14ac:dyDescent="0.25"/>
  <cols>
    <col min="1" max="1" width="19.85546875" bestFit="1" customWidth="1"/>
    <col min="3" max="3" width="12.7109375" style="3" bestFit="1" customWidth="1"/>
    <col min="30" max="30" width="11.5703125" customWidth="1"/>
    <col min="31" max="31" width="13.140625" bestFit="1" customWidth="1"/>
    <col min="35" max="35" width="12" bestFit="1" customWidth="1"/>
    <col min="38" max="38" width="20.85546875" bestFit="1" customWidth="1"/>
  </cols>
  <sheetData>
    <row r="1" spans="1:40" x14ac:dyDescent="0.25">
      <c r="A1" t="s">
        <v>0</v>
      </c>
      <c r="AD1" t="s">
        <v>61</v>
      </c>
      <c r="AE1" t="s">
        <v>64</v>
      </c>
      <c r="AG1" t="s">
        <v>58</v>
      </c>
      <c r="AH1" t="s">
        <v>59</v>
      </c>
      <c r="AI1" t="s">
        <v>60</v>
      </c>
      <c r="AK1" t="str">
        <f>$B$4</f>
        <v xml:space="preserve"> hh:mm </v>
      </c>
      <c r="AL1" t="str">
        <f>$B$4</f>
        <v xml:space="preserve"> hh:mm </v>
      </c>
      <c r="AM1" t="str">
        <f>U4</f>
        <v>Pressure</v>
      </c>
      <c r="AN1" t="s">
        <v>66</v>
      </c>
    </row>
    <row r="2" spans="1:40" x14ac:dyDescent="0.25">
      <c r="A2" t="s">
        <v>1</v>
      </c>
      <c r="B2" t="s">
        <v>2</v>
      </c>
      <c r="D2" t="s">
        <v>3</v>
      </c>
      <c r="E2" t="s">
        <v>4</v>
      </c>
      <c r="F2" t="s">
        <v>4</v>
      </c>
      <c r="G2" t="s">
        <v>5</v>
      </c>
      <c r="H2" t="s">
        <v>5</v>
      </c>
      <c r="I2" t="s">
        <v>4</v>
      </c>
      <c r="J2" t="s">
        <v>6</v>
      </c>
      <c r="K2" t="s">
        <v>6</v>
      </c>
      <c r="L2" t="s">
        <v>6</v>
      </c>
      <c r="M2" t="s">
        <v>7</v>
      </c>
      <c r="N2" t="s">
        <v>7</v>
      </c>
      <c r="O2" t="s">
        <v>7</v>
      </c>
      <c r="P2" t="s">
        <v>6</v>
      </c>
      <c r="Q2" t="s">
        <v>6</v>
      </c>
      <c r="R2" t="s">
        <v>6</v>
      </c>
      <c r="S2" t="s">
        <v>8</v>
      </c>
      <c r="T2" t="s">
        <v>8</v>
      </c>
      <c r="U2" t="s">
        <v>9</v>
      </c>
      <c r="V2" t="s">
        <v>3</v>
      </c>
      <c r="W2" t="s">
        <v>6</v>
      </c>
      <c r="X2" t="s">
        <v>3</v>
      </c>
      <c r="Y2" t="s">
        <v>10</v>
      </c>
      <c r="Z2" t="s">
        <v>10</v>
      </c>
      <c r="AA2" t="s">
        <v>10</v>
      </c>
      <c r="AB2" t="s">
        <v>6</v>
      </c>
      <c r="AC2" t="s">
        <v>11</v>
      </c>
      <c r="AD2">
        <f>39.5</f>
        <v>39.5</v>
      </c>
      <c r="AE2">
        <f>1.16*$AD$4*SIN(4*PI()*AI2+$AD$6)+$AD$8</f>
        <v>867.36629965840359</v>
      </c>
      <c r="AG2">
        <v>0</v>
      </c>
      <c r="AH2">
        <f>AG2+1/24</f>
        <v>4.1666666666666664E-2</v>
      </c>
      <c r="AI2">
        <f>AVERAGE(AG2:AH2)</f>
        <v>2.0833333333333332E-2</v>
      </c>
      <c r="AK2" t="str">
        <f>_xlfn.CONCAT("&gt;=",AG2)</f>
        <v>&gt;=0</v>
      </c>
      <c r="AL2" t="str">
        <f>_xlfn.CONCAT("&lt;=",AH2)</f>
        <v>&lt;=0.0416666666666667</v>
      </c>
      <c r="AM2">
        <f>DAVERAGE($B$4:$X$4178,U$4,$AK1:$AL2)</f>
        <v>868.054679802956</v>
      </c>
      <c r="AN2">
        <f>DSTDEV($B$4:$X$4178,U$4,$AK1:$AL2)</f>
        <v>3.6000846072202961</v>
      </c>
    </row>
    <row r="3" spans="1:40" x14ac:dyDescent="0.25">
      <c r="A3" t="s">
        <v>12</v>
      </c>
      <c r="B3" t="s">
        <v>13</v>
      </c>
      <c r="D3" t="s">
        <v>14</v>
      </c>
      <c r="E3" t="s">
        <v>15</v>
      </c>
      <c r="F3" t="s">
        <v>16</v>
      </c>
      <c r="G3" t="s">
        <v>16</v>
      </c>
      <c r="H3" t="s">
        <v>17</v>
      </c>
      <c r="I3" t="s">
        <v>18</v>
      </c>
      <c r="J3" t="s">
        <v>19</v>
      </c>
      <c r="K3" t="s">
        <v>20</v>
      </c>
      <c r="L3" t="s">
        <v>21</v>
      </c>
      <c r="M3" t="s">
        <v>22</v>
      </c>
      <c r="N3" t="s">
        <v>23</v>
      </c>
      <c r="O3" t="s">
        <v>24</v>
      </c>
      <c r="P3" t="s">
        <v>25</v>
      </c>
      <c r="Q3" t="s">
        <v>25</v>
      </c>
      <c r="R3" t="s">
        <v>25</v>
      </c>
      <c r="S3" t="s">
        <v>26</v>
      </c>
      <c r="T3" t="s">
        <v>27</v>
      </c>
      <c r="U3" t="s">
        <v>28</v>
      </c>
      <c r="V3" t="s">
        <v>29</v>
      </c>
      <c r="W3" t="s">
        <v>30</v>
      </c>
      <c r="X3" t="s">
        <v>31</v>
      </c>
      <c r="Y3" t="s">
        <v>32</v>
      </c>
      <c r="Z3" t="s">
        <v>33</v>
      </c>
      <c r="AA3" t="s">
        <v>34</v>
      </c>
      <c r="AB3" t="s">
        <v>35</v>
      </c>
      <c r="AC3" t="s">
        <v>36</v>
      </c>
      <c r="AD3" t="s">
        <v>62</v>
      </c>
      <c r="AK3" t="str">
        <f t="shared" ref="AK3:AL3" si="0">$B$4</f>
        <v xml:space="preserve"> hh:mm </v>
      </c>
      <c r="AL3" t="str">
        <f t="shared" si="0"/>
        <v xml:space="preserve"> hh:mm </v>
      </c>
    </row>
    <row r="4" spans="1:40" x14ac:dyDescent="0.25">
      <c r="A4" t="s">
        <v>37</v>
      </c>
      <c r="B4" t="s">
        <v>38</v>
      </c>
      <c r="C4" s="3" t="s">
        <v>57</v>
      </c>
      <c r="D4" t="s">
        <v>39</v>
      </c>
      <c r="E4" t="s">
        <v>40</v>
      </c>
      <c r="F4" t="s">
        <v>41</v>
      </c>
      <c r="G4" t="s">
        <v>42</v>
      </c>
      <c r="H4" t="s">
        <v>43</v>
      </c>
      <c r="I4" t="s">
        <v>44</v>
      </c>
      <c r="J4" t="s">
        <v>45</v>
      </c>
      <c r="K4" t="s">
        <v>45</v>
      </c>
      <c r="L4" t="s">
        <v>45</v>
      </c>
      <c r="M4" t="s">
        <v>46</v>
      </c>
      <c r="N4" t="s">
        <v>46</v>
      </c>
      <c r="O4" t="s">
        <v>46</v>
      </c>
      <c r="P4" t="s">
        <v>47</v>
      </c>
      <c r="Q4" t="s">
        <v>48</v>
      </c>
      <c r="R4" t="s">
        <v>49</v>
      </c>
      <c r="S4" t="s">
        <v>50</v>
      </c>
      <c r="T4" t="s">
        <v>51</v>
      </c>
      <c r="U4" t="s">
        <v>67</v>
      </c>
      <c r="V4" t="s">
        <v>52</v>
      </c>
      <c r="W4" t="s">
        <v>53</v>
      </c>
      <c r="X4" t="s">
        <v>50</v>
      </c>
      <c r="Y4" t="s">
        <v>54</v>
      </c>
      <c r="Z4" t="s">
        <v>54</v>
      </c>
      <c r="AA4" t="s">
        <v>55</v>
      </c>
      <c r="AB4" t="s">
        <v>45</v>
      </c>
      <c r="AC4" t="s">
        <v>56</v>
      </c>
      <c r="AD4">
        <f>(SIN((90-AD2)*PI()/180))^3</f>
        <v>0.45942874747588791</v>
      </c>
      <c r="AE4">
        <f t="shared" ref="AE4" si="1">1.16*$AD$4*SIN(4*PI()*AI4+$AD$6)+$AD$8</f>
        <v>867.09311572280421</v>
      </c>
      <c r="AG4">
        <f>AG2+1/24</f>
        <v>4.1666666666666664E-2</v>
      </c>
      <c r="AH4">
        <f>AH2+1/24</f>
        <v>8.3333333333333329E-2</v>
      </c>
      <c r="AI4">
        <f>AVERAGE(AG4:AH4)</f>
        <v>6.25E-2</v>
      </c>
      <c r="AK4" t="str">
        <f t="shared" ref="AK4" si="2">_xlfn.CONCAT("&gt;=",AG4)</f>
        <v>&gt;=0.0416666666666667</v>
      </c>
      <c r="AL4" t="str">
        <f t="shared" ref="AL4" si="3">_xlfn.CONCAT("&lt;=",AH4)</f>
        <v>&lt;=0.0833333333333333</v>
      </c>
      <c r="AM4">
        <f t="shared" ref="AM4" si="4">DAVERAGE($B$4:$X$4178,U$4,$AK3:$AL4)</f>
        <v>867.92906403940833</v>
      </c>
      <c r="AN4">
        <f t="shared" ref="AN4" si="5">DSTDEV($B$4:$X$4178,U$4,$AK3:$AL4)</f>
        <v>3.6835455115259008</v>
      </c>
    </row>
    <row r="5" spans="1:40" x14ac:dyDescent="0.25">
      <c r="A5" s="1">
        <v>43862</v>
      </c>
      <c r="B5" s="2">
        <v>0</v>
      </c>
      <c r="C5" s="3">
        <f>A5+B5</f>
        <v>43862</v>
      </c>
      <c r="D5">
        <v>0</v>
      </c>
      <c r="E5">
        <v>0.59279999999999999</v>
      </c>
      <c r="F5">
        <v>0.57220000000000004</v>
      </c>
      <c r="G5">
        <v>268.10000000000002</v>
      </c>
      <c r="H5">
        <v>15.17</v>
      </c>
      <c r="I5">
        <v>0.91420000000000001</v>
      </c>
      <c r="J5">
        <v>1.3839999999999999</v>
      </c>
      <c r="K5">
        <v>0.82099999999999995</v>
      </c>
      <c r="L5">
        <v>1.105</v>
      </c>
      <c r="M5">
        <v>85.8</v>
      </c>
      <c r="N5">
        <v>83.9</v>
      </c>
      <c r="O5">
        <v>84.9</v>
      </c>
      <c r="P5">
        <v>6.0469999999999997</v>
      </c>
      <c r="Q5">
        <v>5.952</v>
      </c>
      <c r="R5">
        <v>5.9989999999999997</v>
      </c>
      <c r="S5">
        <v>0</v>
      </c>
      <c r="T5">
        <v>0</v>
      </c>
      <c r="U5">
        <v>875.4</v>
      </c>
      <c r="V5">
        <v>-62.67</v>
      </c>
      <c r="W5">
        <v>8.1000000000000003E-2</v>
      </c>
      <c r="X5">
        <v>253.5</v>
      </c>
      <c r="Y5">
        <v>12.27</v>
      </c>
      <c r="Z5">
        <v>12.1</v>
      </c>
      <c r="AA5">
        <v>12.18</v>
      </c>
      <c r="AB5">
        <v>2.028</v>
      </c>
      <c r="AC5">
        <v>2621</v>
      </c>
      <c r="AD5" t="s">
        <v>63</v>
      </c>
      <c r="AK5" t="str">
        <f t="shared" ref="AK5:AL5" si="6">$B$4</f>
        <v xml:space="preserve"> hh:mm </v>
      </c>
      <c r="AL5" t="str">
        <f t="shared" si="6"/>
        <v xml:space="preserve"> hh:mm </v>
      </c>
    </row>
    <row r="6" spans="1:40" x14ac:dyDescent="0.25">
      <c r="A6" s="1">
        <v>43862</v>
      </c>
      <c r="B6" s="2">
        <v>6.9444444444444441E-3</v>
      </c>
      <c r="C6" s="3">
        <f t="shared" ref="C6:C69" si="7">A6+B6</f>
        <v>43862.006944444445</v>
      </c>
      <c r="D6">
        <v>0</v>
      </c>
      <c r="E6">
        <v>0.60170000000000001</v>
      </c>
      <c r="F6">
        <v>0.59499999999999997</v>
      </c>
      <c r="G6">
        <v>303.2</v>
      </c>
      <c r="H6">
        <v>7.35</v>
      </c>
      <c r="I6">
        <v>1.3069999999999999</v>
      </c>
      <c r="J6">
        <v>1.351</v>
      </c>
      <c r="K6">
        <v>0.755</v>
      </c>
      <c r="L6">
        <v>1.04</v>
      </c>
      <c r="M6">
        <v>85</v>
      </c>
      <c r="N6">
        <v>83.4</v>
      </c>
      <c r="O6">
        <v>84.1</v>
      </c>
      <c r="P6">
        <v>5.99</v>
      </c>
      <c r="Q6">
        <v>5.8970000000000002</v>
      </c>
      <c r="R6">
        <v>5.94</v>
      </c>
      <c r="S6">
        <v>0</v>
      </c>
      <c r="T6">
        <v>0</v>
      </c>
      <c r="U6">
        <v>875.3</v>
      </c>
      <c r="V6">
        <v>-63.02</v>
      </c>
      <c r="W6">
        <v>7.6999999999999999E-2</v>
      </c>
      <c r="X6">
        <v>253.1</v>
      </c>
      <c r="Y6">
        <v>12.27</v>
      </c>
      <c r="Z6">
        <v>12.1</v>
      </c>
      <c r="AA6">
        <v>12.15</v>
      </c>
      <c r="AB6">
        <v>1.9039999999999999</v>
      </c>
      <c r="AC6">
        <v>2621</v>
      </c>
      <c r="AD6">
        <f>158*PI()/180</f>
        <v>2.7576202181510405</v>
      </c>
      <c r="AE6">
        <f t="shared" ref="AE6" si="8">1.16*$AD$4*SIN(4*PI()*AI6+$AD$6)+$AD$8</f>
        <v>866.87572824383767</v>
      </c>
      <c r="AG6">
        <f t="shared" ref="AG6:AH6" si="9">AG4+1/24</f>
        <v>8.3333333333333329E-2</v>
      </c>
      <c r="AH6">
        <f t="shared" si="9"/>
        <v>0.125</v>
      </c>
      <c r="AI6">
        <f t="shared" ref="AI6" si="10">AVERAGE(AG6:AH6)</f>
        <v>0.10416666666666666</v>
      </c>
      <c r="AK6" t="str">
        <f t="shared" ref="AK6" si="11">_xlfn.CONCAT("&gt;=",AG6)</f>
        <v>&gt;=0.0833333333333333</v>
      </c>
      <c r="AL6" t="str">
        <f t="shared" ref="AL6" si="12">_xlfn.CONCAT("&lt;=",AH6)</f>
        <v>&lt;=0.125</v>
      </c>
      <c r="AM6">
        <f t="shared" ref="AM6" si="13">DAVERAGE($B$4:$X$4178,U$4,$AK5:$AL6)</f>
        <v>867.86305418719212</v>
      </c>
      <c r="AN6">
        <f t="shared" ref="AN6" si="14">DSTDEV($B$4:$X$4178,U$4,$AK5:$AL6)</f>
        <v>3.7370323022074974</v>
      </c>
    </row>
    <row r="7" spans="1:40" x14ac:dyDescent="0.25">
      <c r="A7" s="1">
        <v>43862</v>
      </c>
      <c r="B7" s="2">
        <v>1.3888888888888888E-2</v>
      </c>
      <c r="C7" s="3">
        <f t="shared" si="7"/>
        <v>43862.013888888891</v>
      </c>
      <c r="D7">
        <v>0</v>
      </c>
      <c r="E7">
        <v>0.35849999999999999</v>
      </c>
      <c r="F7">
        <v>0.35759999999999997</v>
      </c>
      <c r="G7">
        <v>307.89999999999998</v>
      </c>
      <c r="H7">
        <v>2.7930000000000001</v>
      </c>
      <c r="I7">
        <v>1.0620000000000001</v>
      </c>
      <c r="J7">
        <v>0.85399999999999998</v>
      </c>
      <c r="K7">
        <v>0.126</v>
      </c>
      <c r="L7">
        <v>0.49</v>
      </c>
      <c r="M7">
        <v>87.3</v>
      </c>
      <c r="N7">
        <v>83.9</v>
      </c>
      <c r="O7">
        <v>85.3</v>
      </c>
      <c r="P7">
        <v>5.9260000000000002</v>
      </c>
      <c r="Q7">
        <v>5.83</v>
      </c>
      <c r="R7">
        <v>5.8780000000000001</v>
      </c>
      <c r="S7">
        <v>0</v>
      </c>
      <c r="T7">
        <v>0</v>
      </c>
      <c r="U7">
        <v>875.3</v>
      </c>
      <c r="V7">
        <v>-62.07</v>
      </c>
      <c r="W7">
        <v>-1.9990000000000001E-2</v>
      </c>
      <c r="X7">
        <v>253.6</v>
      </c>
      <c r="Y7">
        <v>12.16</v>
      </c>
      <c r="Z7">
        <v>12.09</v>
      </c>
      <c r="AA7">
        <v>12.11</v>
      </c>
      <c r="AB7">
        <v>1.742</v>
      </c>
      <c r="AC7">
        <v>2621</v>
      </c>
      <c r="AD7" t="s">
        <v>65</v>
      </c>
      <c r="AK7" t="str">
        <f t="shared" ref="AK7:AL7" si="15">$B$4</f>
        <v xml:space="preserve"> hh:mm </v>
      </c>
      <c r="AL7" t="str">
        <f t="shared" si="15"/>
        <v xml:space="preserve"> hh:mm </v>
      </c>
    </row>
    <row r="8" spans="1:40" x14ac:dyDescent="0.25">
      <c r="A8" s="1">
        <v>43862</v>
      </c>
      <c r="B8" s="2">
        <v>2.0833333333333332E-2</v>
      </c>
      <c r="C8" s="3">
        <f t="shared" si="7"/>
        <v>43862.020833333336</v>
      </c>
      <c r="D8">
        <v>0</v>
      </c>
      <c r="E8">
        <v>1.0009999999999999</v>
      </c>
      <c r="F8">
        <v>0.99470000000000003</v>
      </c>
      <c r="G8">
        <v>304</v>
      </c>
      <c r="H8">
        <v>6.476</v>
      </c>
      <c r="I8">
        <v>1.3069999999999999</v>
      </c>
      <c r="J8">
        <v>0.45700000000000002</v>
      </c>
      <c r="K8">
        <v>0.159</v>
      </c>
      <c r="L8">
        <v>0.317</v>
      </c>
      <c r="M8">
        <v>87.8</v>
      </c>
      <c r="N8">
        <v>86.6</v>
      </c>
      <c r="O8">
        <v>87.2</v>
      </c>
      <c r="P8">
        <v>5.8579999999999997</v>
      </c>
      <c r="Q8">
        <v>5.7729999999999997</v>
      </c>
      <c r="R8">
        <v>5.8120000000000003</v>
      </c>
      <c r="S8">
        <v>0</v>
      </c>
      <c r="T8">
        <v>0</v>
      </c>
      <c r="U8">
        <v>875.2</v>
      </c>
      <c r="V8">
        <v>-63.05</v>
      </c>
      <c r="W8">
        <v>8.1000000000000003E-2</v>
      </c>
      <c r="X8">
        <v>253.1</v>
      </c>
      <c r="Y8">
        <v>12.15</v>
      </c>
      <c r="Z8">
        <v>12.09</v>
      </c>
      <c r="AA8">
        <v>12.1</v>
      </c>
      <c r="AB8">
        <v>1.5189999999999999</v>
      </c>
      <c r="AC8">
        <v>2621</v>
      </c>
      <c r="AD8">
        <f>AVERAGE(AM2:AM48)</f>
        <v>867.30135093383979</v>
      </c>
      <c r="AE8">
        <f t="shared" ref="AE8" si="16">1.16*$AD$4*SIN(4*PI()*AI8+$AD$6)+$AD$8</f>
        <v>866.77238602093746</v>
      </c>
      <c r="AG8">
        <f t="shared" ref="AG8:AH8" si="17">AG6+1/24</f>
        <v>0.125</v>
      </c>
      <c r="AH8">
        <f t="shared" si="17"/>
        <v>0.16666666666666666</v>
      </c>
      <c r="AI8">
        <f t="shared" ref="AI8" si="18">AVERAGE(AG8:AH8)</f>
        <v>0.14583333333333331</v>
      </c>
      <c r="AK8" t="str">
        <f t="shared" ref="AK8" si="19">_xlfn.CONCAT("&gt;=",AG8)</f>
        <v>&gt;=0.125</v>
      </c>
      <c r="AL8" t="str">
        <f t="shared" ref="AL8" si="20">_xlfn.CONCAT("&lt;=",AH8)</f>
        <v>&lt;=0.166666666666667</v>
      </c>
      <c r="AM8">
        <f t="shared" ref="AM8" si="21">DAVERAGE($B$4:$X$4178,U$4,$AK7:$AL8)</f>
        <v>867.70295566502455</v>
      </c>
      <c r="AN8">
        <f t="shared" ref="AN8" si="22">DSTDEV($B$4:$X$4178,U$4,$AK7:$AL8)</f>
        <v>3.7772234463122847</v>
      </c>
    </row>
    <row r="9" spans="1:40" x14ac:dyDescent="0.25">
      <c r="A9" s="1">
        <v>43862</v>
      </c>
      <c r="B9" s="2">
        <v>2.7777777777777776E-2</v>
      </c>
      <c r="C9" s="3">
        <f t="shared" si="7"/>
        <v>43862.027777777781</v>
      </c>
      <c r="D9">
        <v>0</v>
      </c>
      <c r="E9">
        <v>0.82120000000000004</v>
      </c>
      <c r="F9">
        <v>0.77959999999999996</v>
      </c>
      <c r="G9">
        <v>320.89999999999998</v>
      </c>
      <c r="H9">
        <v>18.239999999999998</v>
      </c>
      <c r="I9">
        <v>1.1599999999999999</v>
      </c>
      <c r="J9">
        <v>0.45700000000000002</v>
      </c>
      <c r="K9">
        <v>-7.1989999999999998E-2</v>
      </c>
      <c r="L9">
        <v>0.25600000000000001</v>
      </c>
      <c r="M9">
        <v>86.9</v>
      </c>
      <c r="N9">
        <v>85.7</v>
      </c>
      <c r="O9">
        <v>86.4</v>
      </c>
      <c r="P9">
        <v>5.8109999999999999</v>
      </c>
      <c r="Q9">
        <v>5.7080000000000002</v>
      </c>
      <c r="R9">
        <v>5.7519999999999998</v>
      </c>
      <c r="S9">
        <v>0</v>
      </c>
      <c r="T9">
        <v>0</v>
      </c>
      <c r="U9">
        <v>875.1</v>
      </c>
      <c r="V9">
        <v>-63.05</v>
      </c>
      <c r="W9">
        <v>7.2999999999999995E-2</v>
      </c>
      <c r="X9">
        <v>253.1</v>
      </c>
      <c r="Y9">
        <v>12.15</v>
      </c>
      <c r="Z9">
        <v>12.08</v>
      </c>
      <c r="AA9">
        <v>12.09</v>
      </c>
      <c r="AB9">
        <v>1.3160000000000001</v>
      </c>
      <c r="AC9">
        <v>2621</v>
      </c>
      <c r="AK9" t="str">
        <f t="shared" ref="AK9:AL9" si="23">$B$4</f>
        <v xml:space="preserve"> hh:mm </v>
      </c>
      <c r="AL9" t="str">
        <f t="shared" si="23"/>
        <v xml:space="preserve"> hh:mm </v>
      </c>
    </row>
    <row r="10" spans="1:40" x14ac:dyDescent="0.25">
      <c r="A10" s="1">
        <v>43862</v>
      </c>
      <c r="B10" s="2">
        <v>3.4722222222222224E-2</v>
      </c>
      <c r="C10" s="3">
        <f t="shared" si="7"/>
        <v>43862.034722222219</v>
      </c>
      <c r="D10">
        <v>0</v>
      </c>
      <c r="E10">
        <v>2.7720000000000002E-2</v>
      </c>
      <c r="F10">
        <v>2.7720000000000002E-2</v>
      </c>
      <c r="G10">
        <v>338.9</v>
      </c>
      <c r="H10">
        <v>2.4E-2</v>
      </c>
      <c r="I10">
        <v>0.37509999999999999</v>
      </c>
      <c r="J10">
        <v>3.1E-2</v>
      </c>
      <c r="K10">
        <v>-0.33489999999999998</v>
      </c>
      <c r="L10">
        <v>-0.1409</v>
      </c>
      <c r="M10">
        <v>89.2</v>
      </c>
      <c r="N10">
        <v>86</v>
      </c>
      <c r="O10">
        <v>87.6</v>
      </c>
      <c r="P10">
        <v>5.7460000000000004</v>
      </c>
      <c r="Q10">
        <v>5.641</v>
      </c>
      <c r="R10">
        <v>5.69</v>
      </c>
      <c r="S10">
        <v>0</v>
      </c>
      <c r="T10">
        <v>0</v>
      </c>
      <c r="U10">
        <v>875</v>
      </c>
      <c r="V10">
        <v>-63.19</v>
      </c>
      <c r="W10">
        <v>-0.38890000000000002</v>
      </c>
      <c r="X10">
        <v>250.8</v>
      </c>
      <c r="Y10">
        <v>12.14</v>
      </c>
      <c r="Z10">
        <v>12.07</v>
      </c>
      <c r="AA10">
        <v>12.09</v>
      </c>
      <c r="AB10">
        <v>1.135</v>
      </c>
      <c r="AC10">
        <v>2621</v>
      </c>
      <c r="AE10">
        <f t="shared" ref="AE10" si="24">1.16*$AD$4*SIN(4*PI()*AI10+$AD$6)+$AD$8</f>
        <v>866.81077951927386</v>
      </c>
      <c r="AG10">
        <f t="shared" ref="AG10:AH10" si="25">AG8+1/24</f>
        <v>0.16666666666666666</v>
      </c>
      <c r="AH10">
        <f t="shared" si="25"/>
        <v>0.20833333333333331</v>
      </c>
      <c r="AI10">
        <f t="shared" ref="AI10" si="26">AVERAGE(AG10:AH10)</f>
        <v>0.1875</v>
      </c>
      <c r="AK10" t="str">
        <f t="shared" ref="AK10" si="27">_xlfn.CONCAT("&gt;=",AG10)</f>
        <v>&gt;=0.166666666666667</v>
      </c>
      <c r="AL10" t="str">
        <f t="shared" ref="AL10" si="28">_xlfn.CONCAT("&lt;=",AH10)</f>
        <v>&lt;=0.208333333333333</v>
      </c>
      <c r="AM10">
        <f t="shared" ref="AM10" si="29">DAVERAGE($B$4:$X$4178,U$4,$AK9:$AL10)</f>
        <v>867.70788177339955</v>
      </c>
      <c r="AN10">
        <f t="shared" ref="AN10" si="30">DSTDEV($B$4:$X$4178,U$4,$AK9:$AL10)</f>
        <v>3.8991414320008202</v>
      </c>
    </row>
    <row r="11" spans="1:40" x14ac:dyDescent="0.25">
      <c r="A11" s="1">
        <v>43862</v>
      </c>
      <c r="B11" s="2">
        <v>4.1666666666666664E-2</v>
      </c>
      <c r="C11" s="3">
        <f t="shared" si="7"/>
        <v>43862.041666666664</v>
      </c>
      <c r="D11">
        <v>0</v>
      </c>
      <c r="E11">
        <v>0.48370000000000002</v>
      </c>
      <c r="F11">
        <v>0.48060000000000003</v>
      </c>
      <c r="G11">
        <v>330.9</v>
      </c>
      <c r="H11">
        <v>5.6529999999999996</v>
      </c>
      <c r="I11">
        <v>1.1100000000000001</v>
      </c>
      <c r="J11">
        <v>3.1E-2</v>
      </c>
      <c r="K11">
        <v>-0.56489999999999996</v>
      </c>
      <c r="L11">
        <v>-0.33789999999999998</v>
      </c>
      <c r="M11">
        <v>89.6</v>
      </c>
      <c r="N11">
        <v>87</v>
      </c>
      <c r="O11">
        <v>88.4</v>
      </c>
      <c r="P11">
        <v>5.6890000000000001</v>
      </c>
      <c r="Q11">
        <v>5.5819999999999999</v>
      </c>
      <c r="R11">
        <v>5.6280000000000001</v>
      </c>
      <c r="S11">
        <v>0</v>
      </c>
      <c r="T11">
        <v>0</v>
      </c>
      <c r="U11">
        <v>875</v>
      </c>
      <c r="V11">
        <v>-63.05</v>
      </c>
      <c r="W11">
        <v>-0.72589999999999999</v>
      </c>
      <c r="X11">
        <v>249.4</v>
      </c>
      <c r="Y11">
        <v>12.23</v>
      </c>
      <c r="Z11">
        <v>12.08</v>
      </c>
      <c r="AA11">
        <v>12.15</v>
      </c>
      <c r="AB11">
        <v>0.97299999999999998</v>
      </c>
      <c r="AC11">
        <v>2621</v>
      </c>
      <c r="AK11" t="str">
        <f t="shared" ref="AK11:AL11" si="31">$B$4</f>
        <v xml:space="preserve"> hh:mm </v>
      </c>
      <c r="AL11" t="str">
        <f t="shared" si="31"/>
        <v xml:space="preserve"> hh:mm </v>
      </c>
    </row>
    <row r="12" spans="1:40" x14ac:dyDescent="0.25">
      <c r="A12" s="1">
        <v>43862</v>
      </c>
      <c r="B12" s="2">
        <v>4.8611111111111112E-2</v>
      </c>
      <c r="C12" s="3">
        <f t="shared" si="7"/>
        <v>43862.048611111109</v>
      </c>
      <c r="D12">
        <v>0</v>
      </c>
      <c r="E12">
        <v>0.84130000000000005</v>
      </c>
      <c r="F12">
        <v>0.83819999999999995</v>
      </c>
      <c r="G12">
        <v>309</v>
      </c>
      <c r="H12">
        <v>4.6959999999999997</v>
      </c>
      <c r="I12">
        <v>1.1599999999999999</v>
      </c>
      <c r="J12">
        <v>-0.2329</v>
      </c>
      <c r="K12">
        <v>-0.62990000000000002</v>
      </c>
      <c r="L12">
        <v>-0.37790000000000001</v>
      </c>
      <c r="M12">
        <v>89.7</v>
      </c>
      <c r="N12">
        <v>87.9</v>
      </c>
      <c r="O12">
        <v>88.5</v>
      </c>
      <c r="P12">
        <v>5.601</v>
      </c>
      <c r="Q12">
        <v>5.5090000000000003</v>
      </c>
      <c r="R12">
        <v>5.5650000000000004</v>
      </c>
      <c r="S12">
        <v>0</v>
      </c>
      <c r="T12">
        <v>0</v>
      </c>
      <c r="U12">
        <v>874.9</v>
      </c>
      <c r="V12">
        <v>-63.05</v>
      </c>
      <c r="W12">
        <v>-0.71589999999999998</v>
      </c>
      <c r="X12">
        <v>249.4</v>
      </c>
      <c r="Y12">
        <v>12.24</v>
      </c>
      <c r="Z12">
        <v>12.06</v>
      </c>
      <c r="AA12">
        <v>12.11</v>
      </c>
      <c r="AB12">
        <v>0.78200000000000003</v>
      </c>
      <c r="AC12">
        <v>2621</v>
      </c>
      <c r="AE12">
        <f t="shared" ref="AE12" si="32">1.16*$AD$4*SIN(4*PI()*AI12+$AD$6)+$AD$8</f>
        <v>866.98062123197303</v>
      </c>
      <c r="AG12">
        <f t="shared" ref="AG12:AH12" si="33">AG10+1/24</f>
        <v>0.20833333333333331</v>
      </c>
      <c r="AH12">
        <f t="shared" si="33"/>
        <v>0.24999999999999997</v>
      </c>
      <c r="AI12">
        <f t="shared" ref="AI12" si="34">AVERAGE(AG12:AH12)</f>
        <v>0.22916666666666663</v>
      </c>
      <c r="AK12" t="str">
        <f t="shared" ref="AK12" si="35">_xlfn.CONCAT("&gt;=",AG12)</f>
        <v>&gt;=0.208333333333333</v>
      </c>
      <c r="AL12" t="str">
        <f t="shared" ref="AL12" si="36">_xlfn.CONCAT("&lt;=",AH12)</f>
        <v>&lt;=0.25</v>
      </c>
      <c r="AM12">
        <f t="shared" ref="AM12" si="37">DAVERAGE($B$4:$X$4178,U$4,$AK11:$AL12)</f>
        <v>867.72338308457711</v>
      </c>
      <c r="AN12">
        <f t="shared" ref="AN12" si="38">DSTDEV($B$4:$X$4178,U$4,$AK11:$AL12)</f>
        <v>4.0400371901150187</v>
      </c>
    </row>
    <row r="13" spans="1:40" x14ac:dyDescent="0.25">
      <c r="A13" s="1">
        <v>43862</v>
      </c>
      <c r="B13" s="2">
        <v>5.5555555555555552E-2</v>
      </c>
      <c r="C13" s="3">
        <f t="shared" si="7"/>
        <v>43862.055555555555</v>
      </c>
      <c r="D13">
        <v>0</v>
      </c>
      <c r="E13">
        <v>0.28249999999999997</v>
      </c>
      <c r="F13">
        <v>0.28249999999999997</v>
      </c>
      <c r="G13">
        <v>311.8</v>
      </c>
      <c r="H13">
        <v>0.55100000000000005</v>
      </c>
      <c r="I13">
        <v>0.7671</v>
      </c>
      <c r="J13">
        <v>-0.49690000000000001</v>
      </c>
      <c r="K13">
        <v>-0.82789999999999997</v>
      </c>
      <c r="L13">
        <v>-0.70289999999999997</v>
      </c>
      <c r="M13">
        <v>89.9</v>
      </c>
      <c r="N13">
        <v>88</v>
      </c>
      <c r="O13">
        <v>89.1</v>
      </c>
      <c r="P13">
        <v>5.5469999999999997</v>
      </c>
      <c r="Q13">
        <v>5.46</v>
      </c>
      <c r="R13">
        <v>5.5030000000000001</v>
      </c>
      <c r="S13">
        <v>0</v>
      </c>
      <c r="T13">
        <v>0</v>
      </c>
      <c r="U13">
        <v>874.9</v>
      </c>
      <c r="V13">
        <v>-63.05</v>
      </c>
      <c r="W13">
        <v>-0.69989999999999997</v>
      </c>
      <c r="X13">
        <v>249.5</v>
      </c>
      <c r="Y13">
        <v>12.12</v>
      </c>
      <c r="Z13">
        <v>12.06</v>
      </c>
      <c r="AA13">
        <v>12.07</v>
      </c>
      <c r="AB13">
        <v>0.55900000000000005</v>
      </c>
      <c r="AC13">
        <v>2621</v>
      </c>
      <c r="AK13" t="str">
        <f t="shared" ref="AK13:AL13" si="39">$B$4</f>
        <v xml:space="preserve"> hh:mm </v>
      </c>
      <c r="AL13" t="str">
        <f t="shared" si="39"/>
        <v xml:space="preserve"> hh:mm </v>
      </c>
    </row>
    <row r="14" spans="1:40" x14ac:dyDescent="0.25">
      <c r="A14" s="1">
        <v>43862</v>
      </c>
      <c r="B14" s="2">
        <v>6.25E-2</v>
      </c>
      <c r="C14" s="3">
        <f t="shared" si="7"/>
        <v>43862.0625</v>
      </c>
      <c r="D14">
        <v>0</v>
      </c>
      <c r="E14">
        <v>0.50960000000000005</v>
      </c>
      <c r="F14">
        <v>0.50690000000000002</v>
      </c>
      <c r="G14">
        <v>301.5</v>
      </c>
      <c r="H14">
        <v>4.7839999999999998</v>
      </c>
      <c r="I14">
        <v>1.0620000000000001</v>
      </c>
      <c r="J14">
        <v>-0.49590000000000001</v>
      </c>
      <c r="K14">
        <v>-0.82789999999999997</v>
      </c>
      <c r="L14">
        <v>-0.68189999999999995</v>
      </c>
      <c r="M14">
        <v>90.3</v>
      </c>
      <c r="N14">
        <v>89</v>
      </c>
      <c r="O14">
        <v>89.8</v>
      </c>
      <c r="P14">
        <v>5.4790000000000001</v>
      </c>
      <c r="Q14">
        <v>5.4020000000000001</v>
      </c>
      <c r="R14">
        <v>5.4420000000000002</v>
      </c>
      <c r="S14">
        <v>0</v>
      </c>
      <c r="T14">
        <v>0</v>
      </c>
      <c r="U14">
        <v>874.8</v>
      </c>
      <c r="V14">
        <v>-63.05</v>
      </c>
      <c r="W14">
        <v>-0.76990000000000003</v>
      </c>
      <c r="X14">
        <v>249.2</v>
      </c>
      <c r="Y14">
        <v>12.12</v>
      </c>
      <c r="Z14">
        <v>12.05</v>
      </c>
      <c r="AA14">
        <v>12.07</v>
      </c>
      <c r="AB14">
        <v>0.35299999999999998</v>
      </c>
      <c r="AC14">
        <v>2621</v>
      </c>
      <c r="AE14">
        <f t="shared" ref="AE14" si="40">1.16*$AD$4*SIN(4*PI()*AI14+$AD$6)+$AD$8</f>
        <v>867.23640220927598</v>
      </c>
      <c r="AG14">
        <f t="shared" ref="AG14:AH14" si="41">AG12+1/24</f>
        <v>0.24999999999999997</v>
      </c>
      <c r="AH14">
        <f t="shared" si="41"/>
        <v>0.29166666666666663</v>
      </c>
      <c r="AI14">
        <f t="shared" ref="AI14" si="42">AVERAGE(AG14:AH14)</f>
        <v>0.27083333333333331</v>
      </c>
      <c r="AK14" t="str">
        <f t="shared" ref="AK14" si="43">_xlfn.CONCAT("&gt;=",AG14)</f>
        <v>&gt;=0.25</v>
      </c>
      <c r="AL14" t="str">
        <f t="shared" ref="AL14" si="44">_xlfn.CONCAT("&lt;=",AH14)</f>
        <v>&lt;=0.291666666666667</v>
      </c>
      <c r="AM14">
        <f t="shared" ref="AM14" si="45">DAVERAGE($B$4:$X$4178,U$4,$AK13:$AL14)</f>
        <v>867.86831683168259</v>
      </c>
      <c r="AN14">
        <f t="shared" ref="AN14" si="46">DSTDEV($B$4:$X$4178,U$4,$AK13:$AL14)</f>
        <v>4.1256250711227302</v>
      </c>
    </row>
    <row r="15" spans="1:40" x14ac:dyDescent="0.25">
      <c r="A15" s="1">
        <v>43862</v>
      </c>
      <c r="B15" s="2">
        <v>6.9444444444444434E-2</v>
      </c>
      <c r="C15" s="3">
        <f t="shared" si="7"/>
        <v>43862.069444444445</v>
      </c>
      <c r="D15">
        <v>0</v>
      </c>
      <c r="E15">
        <v>0.78859999999999997</v>
      </c>
      <c r="F15">
        <v>0.7863</v>
      </c>
      <c r="G15">
        <v>308.39999999999998</v>
      </c>
      <c r="H15">
        <v>3.8719999999999999</v>
      </c>
      <c r="I15">
        <v>1.552</v>
      </c>
      <c r="J15">
        <v>-0.52790000000000004</v>
      </c>
      <c r="K15">
        <v>-0.82589999999999997</v>
      </c>
      <c r="L15">
        <v>-0.69289999999999996</v>
      </c>
      <c r="M15">
        <v>89.7</v>
      </c>
      <c r="N15">
        <v>88.1</v>
      </c>
      <c r="O15">
        <v>89</v>
      </c>
      <c r="P15">
        <v>5.4210000000000003</v>
      </c>
      <c r="Q15">
        <v>5.3259999999999996</v>
      </c>
      <c r="R15">
        <v>5.38</v>
      </c>
      <c r="S15">
        <v>0</v>
      </c>
      <c r="T15">
        <v>0</v>
      </c>
      <c r="U15">
        <v>874.9</v>
      </c>
      <c r="V15">
        <v>-63.06</v>
      </c>
      <c r="W15">
        <v>-0.59489999999999998</v>
      </c>
      <c r="X15">
        <v>250</v>
      </c>
      <c r="Y15">
        <v>12.12</v>
      </c>
      <c r="Z15">
        <v>12.05</v>
      </c>
      <c r="AA15">
        <v>12.06</v>
      </c>
      <c r="AB15">
        <v>0.17100000000000001</v>
      </c>
      <c r="AC15">
        <v>2621</v>
      </c>
      <c r="AK15" t="str">
        <f t="shared" ref="AK15:AL15" si="47">$B$4</f>
        <v xml:space="preserve"> hh:mm </v>
      </c>
      <c r="AL15" t="str">
        <f t="shared" si="47"/>
        <v xml:space="preserve"> hh:mm </v>
      </c>
    </row>
    <row r="16" spans="1:40" x14ac:dyDescent="0.25">
      <c r="A16" s="1">
        <v>43862</v>
      </c>
      <c r="B16" s="2">
        <v>7.6388888888888895E-2</v>
      </c>
      <c r="C16" s="3">
        <f t="shared" si="7"/>
        <v>43862.076388888891</v>
      </c>
      <c r="D16">
        <v>0</v>
      </c>
      <c r="E16">
        <v>0.1895</v>
      </c>
      <c r="F16">
        <v>0.1895</v>
      </c>
      <c r="G16">
        <v>304.2</v>
      </c>
      <c r="H16">
        <v>0.372</v>
      </c>
      <c r="I16">
        <v>1.1599999999999999</v>
      </c>
      <c r="J16">
        <v>-0.75890000000000002</v>
      </c>
      <c r="K16">
        <v>-1.3859999999999999</v>
      </c>
      <c r="L16">
        <v>-1.121</v>
      </c>
      <c r="M16">
        <v>90.2</v>
      </c>
      <c r="N16">
        <v>88.2</v>
      </c>
      <c r="O16">
        <v>88.6</v>
      </c>
      <c r="P16">
        <v>5.3659999999999997</v>
      </c>
      <c r="Q16">
        <v>5.2789999999999999</v>
      </c>
      <c r="R16">
        <v>5.319</v>
      </c>
      <c r="S16">
        <v>0</v>
      </c>
      <c r="T16">
        <v>0</v>
      </c>
      <c r="U16">
        <v>874.9</v>
      </c>
      <c r="V16">
        <v>-61.81</v>
      </c>
      <c r="W16">
        <v>-1.4550000000000001</v>
      </c>
      <c r="X16">
        <v>247.3</v>
      </c>
      <c r="Y16">
        <v>12.12</v>
      </c>
      <c r="Z16">
        <v>12.04</v>
      </c>
      <c r="AA16">
        <v>12.06</v>
      </c>
      <c r="AB16">
        <v>7.0000000000000001E-3</v>
      </c>
      <c r="AC16">
        <v>2621</v>
      </c>
      <c r="AE16">
        <f t="shared" ref="AE16" si="48">1.16*$AD$4*SIN(4*PI()*AI16+$AD$6)+$AD$8</f>
        <v>867.50958614487536</v>
      </c>
      <c r="AG16">
        <f t="shared" ref="AG16:AH16" si="49">AG14+1/24</f>
        <v>0.29166666666666663</v>
      </c>
      <c r="AH16">
        <f t="shared" si="49"/>
        <v>0.33333333333333331</v>
      </c>
      <c r="AI16">
        <f t="shared" ref="AI16" si="50">AVERAGE(AG16:AH16)</f>
        <v>0.3125</v>
      </c>
      <c r="AK16" t="str">
        <f t="shared" ref="AK16" si="51">_xlfn.CONCAT("&gt;=",AG16)</f>
        <v>&gt;=0.291666666666667</v>
      </c>
      <c r="AL16" t="str">
        <f t="shared" ref="AL16" si="52">_xlfn.CONCAT("&lt;=",AH16)</f>
        <v>&lt;=0.333333333333333</v>
      </c>
      <c r="AM16">
        <f t="shared" ref="AM16" si="53">DAVERAGE($B$4:$X$4178,U$4,$AK15:$AL16)</f>
        <v>868.19261083743811</v>
      </c>
      <c r="AN16">
        <f t="shared" ref="AN16" si="54">DSTDEV($B$4:$X$4178,U$4,$AK15:$AL16)</f>
        <v>4.1987969259099005</v>
      </c>
    </row>
    <row r="17" spans="1:40" x14ac:dyDescent="0.25">
      <c r="A17" s="1">
        <v>43862</v>
      </c>
      <c r="B17" s="2">
        <v>8.3333333333333329E-2</v>
      </c>
      <c r="C17" s="3">
        <f t="shared" si="7"/>
        <v>43862.083333333336</v>
      </c>
      <c r="D17">
        <v>0</v>
      </c>
      <c r="E17">
        <v>0.97140000000000004</v>
      </c>
      <c r="F17">
        <v>0.96609999999999996</v>
      </c>
      <c r="G17">
        <v>296.39999999999998</v>
      </c>
      <c r="H17">
        <v>6.16</v>
      </c>
      <c r="I17">
        <v>1.2090000000000001</v>
      </c>
      <c r="J17">
        <v>-0.85589999999999999</v>
      </c>
      <c r="K17">
        <v>-1.3520000000000001</v>
      </c>
      <c r="L17">
        <v>-1.034</v>
      </c>
      <c r="M17">
        <v>91.1</v>
      </c>
      <c r="N17">
        <v>89.4</v>
      </c>
      <c r="O17">
        <v>90.1</v>
      </c>
      <c r="P17">
        <v>5.2990000000000004</v>
      </c>
      <c r="Q17">
        <v>5.2050000000000001</v>
      </c>
      <c r="R17">
        <v>5.2569999999999997</v>
      </c>
      <c r="S17">
        <v>0</v>
      </c>
      <c r="T17">
        <v>0</v>
      </c>
      <c r="U17">
        <v>874.9</v>
      </c>
      <c r="V17">
        <v>-62.9</v>
      </c>
      <c r="W17">
        <v>-1.595</v>
      </c>
      <c r="X17">
        <v>245.6</v>
      </c>
      <c r="Y17">
        <v>12.21</v>
      </c>
      <c r="Z17">
        <v>12.04</v>
      </c>
      <c r="AA17">
        <v>12.11</v>
      </c>
      <c r="AB17">
        <v>-0.12690000000000001</v>
      </c>
      <c r="AC17">
        <v>2621</v>
      </c>
      <c r="AK17" t="str">
        <f t="shared" ref="AK17:AL17" si="55">$B$4</f>
        <v xml:space="preserve"> hh:mm </v>
      </c>
      <c r="AL17" t="str">
        <f t="shared" si="55"/>
        <v xml:space="preserve"> hh:mm </v>
      </c>
    </row>
    <row r="18" spans="1:40" x14ac:dyDescent="0.25">
      <c r="A18" s="1">
        <v>43862</v>
      </c>
      <c r="B18" s="2">
        <v>9.0277777777777776E-2</v>
      </c>
      <c r="C18" s="3">
        <f t="shared" si="7"/>
        <v>43862.090277777781</v>
      </c>
      <c r="D18">
        <v>0</v>
      </c>
      <c r="E18">
        <v>0.90839999999999999</v>
      </c>
      <c r="F18">
        <v>0.90439999999999998</v>
      </c>
      <c r="G18">
        <v>308.5</v>
      </c>
      <c r="H18">
        <v>5.2619999999999996</v>
      </c>
      <c r="I18">
        <v>1.552</v>
      </c>
      <c r="J18">
        <v>-0.69089999999999996</v>
      </c>
      <c r="K18">
        <v>-1.0860000000000001</v>
      </c>
      <c r="L18">
        <v>-0.8669</v>
      </c>
      <c r="M18">
        <v>90</v>
      </c>
      <c r="N18">
        <v>88.8</v>
      </c>
      <c r="O18">
        <v>89.3</v>
      </c>
      <c r="P18">
        <v>5.2430000000000003</v>
      </c>
      <c r="Q18">
        <v>5.1580000000000004</v>
      </c>
      <c r="R18">
        <v>5.1970000000000001</v>
      </c>
      <c r="S18">
        <v>0</v>
      </c>
      <c r="T18">
        <v>0</v>
      </c>
      <c r="U18">
        <v>874.9</v>
      </c>
      <c r="V18">
        <v>-62.98</v>
      </c>
      <c r="W18">
        <v>-1.5720000000000001</v>
      </c>
      <c r="X18">
        <v>245.6</v>
      </c>
      <c r="Y18">
        <v>12.21</v>
      </c>
      <c r="Z18">
        <v>12.04</v>
      </c>
      <c r="AA18">
        <v>12.09</v>
      </c>
      <c r="AB18">
        <v>-0.2339</v>
      </c>
      <c r="AC18">
        <v>2621</v>
      </c>
      <c r="AE18">
        <f t="shared" ref="AE18" si="56">1.16*$AD$4*SIN(4*PI()*AI18+$AD$6)+$AD$8</f>
        <v>867.7269736238419</v>
      </c>
      <c r="AG18">
        <f t="shared" ref="AG18:AH18" si="57">AG16+1/24</f>
        <v>0.33333333333333331</v>
      </c>
      <c r="AH18">
        <f t="shared" si="57"/>
        <v>0.375</v>
      </c>
      <c r="AI18">
        <f t="shared" ref="AI18" si="58">AVERAGE(AG18:AH18)</f>
        <v>0.35416666666666663</v>
      </c>
      <c r="AK18" t="str">
        <f t="shared" ref="AK18" si="59">_xlfn.CONCAT("&gt;=",AG18)</f>
        <v>&gt;=0.333333333333333</v>
      </c>
      <c r="AL18" t="str">
        <f t="shared" ref="AL18" si="60">_xlfn.CONCAT("&lt;=",AH18)</f>
        <v>&lt;=0.375</v>
      </c>
      <c r="AM18">
        <f t="shared" ref="AM18" si="61">DAVERAGE($B$4:$X$4178,U$4,$AK17:$AL18)</f>
        <v>868.53399014778392</v>
      </c>
      <c r="AN18">
        <f t="shared" ref="AN18" si="62">DSTDEV($B$4:$X$4178,U$4,$AK17:$AL18)</f>
        <v>4.2856515545978739</v>
      </c>
    </row>
    <row r="19" spans="1:40" x14ac:dyDescent="0.25">
      <c r="A19" s="1">
        <v>43862</v>
      </c>
      <c r="B19" s="2">
        <v>9.7222222222222224E-2</v>
      </c>
      <c r="C19" s="3">
        <f t="shared" si="7"/>
        <v>43862.097222222219</v>
      </c>
      <c r="D19">
        <v>0</v>
      </c>
      <c r="E19">
        <v>0.3594</v>
      </c>
      <c r="F19">
        <v>0.3594</v>
      </c>
      <c r="G19">
        <v>304.10000000000002</v>
      </c>
      <c r="H19">
        <v>0</v>
      </c>
      <c r="I19">
        <v>0.7671</v>
      </c>
      <c r="J19">
        <v>-0.69089999999999996</v>
      </c>
      <c r="K19">
        <v>-1.1519999999999999</v>
      </c>
      <c r="L19">
        <v>-0.92190000000000005</v>
      </c>
      <c r="M19">
        <v>89.5</v>
      </c>
      <c r="N19">
        <v>88.4</v>
      </c>
      <c r="O19">
        <v>88.8</v>
      </c>
      <c r="P19">
        <v>5.1879999999999997</v>
      </c>
      <c r="Q19">
        <v>5.1050000000000004</v>
      </c>
      <c r="R19">
        <v>5.1390000000000002</v>
      </c>
      <c r="S19">
        <v>0</v>
      </c>
      <c r="T19">
        <v>0</v>
      </c>
      <c r="U19">
        <v>874.8</v>
      </c>
      <c r="V19">
        <v>-56.59</v>
      </c>
      <c r="W19">
        <v>-1.454</v>
      </c>
      <c r="X19">
        <v>252.5</v>
      </c>
      <c r="Y19">
        <v>12.09</v>
      </c>
      <c r="Z19">
        <v>12.03</v>
      </c>
      <c r="AA19">
        <v>12.04</v>
      </c>
      <c r="AB19">
        <v>-0.3569</v>
      </c>
      <c r="AC19">
        <v>2621</v>
      </c>
      <c r="AK19" t="str">
        <f t="shared" ref="AK19:AL19" si="63">$B$4</f>
        <v xml:space="preserve"> hh:mm </v>
      </c>
      <c r="AL19" t="str">
        <f t="shared" si="63"/>
        <v xml:space="preserve"> hh:mm </v>
      </c>
    </row>
    <row r="20" spans="1:40" x14ac:dyDescent="0.25">
      <c r="A20" s="1">
        <v>43862</v>
      </c>
      <c r="B20" s="2">
        <v>0.10416666666666667</v>
      </c>
      <c r="C20" s="3">
        <f t="shared" si="7"/>
        <v>43862.104166666664</v>
      </c>
      <c r="D20">
        <v>0</v>
      </c>
      <c r="E20">
        <v>5.4989999999999997E-2</v>
      </c>
      <c r="F20">
        <v>5.4989999999999997E-2</v>
      </c>
      <c r="G20">
        <v>304.10000000000002</v>
      </c>
      <c r="H20">
        <v>1.0999999999999999E-2</v>
      </c>
      <c r="I20">
        <v>0.47299999999999998</v>
      </c>
      <c r="J20">
        <v>-0.95489999999999997</v>
      </c>
      <c r="K20">
        <v>-1.5489999999999999</v>
      </c>
      <c r="L20">
        <v>-1.216</v>
      </c>
      <c r="M20">
        <v>90.1</v>
      </c>
      <c r="N20">
        <v>88.9</v>
      </c>
      <c r="O20">
        <v>89.4</v>
      </c>
      <c r="P20">
        <v>5.1340000000000003</v>
      </c>
      <c r="Q20">
        <v>5.0279999999999996</v>
      </c>
      <c r="R20">
        <v>5.0789999999999997</v>
      </c>
      <c r="S20">
        <v>0</v>
      </c>
      <c r="T20">
        <v>0</v>
      </c>
      <c r="U20">
        <v>874.8</v>
      </c>
      <c r="V20">
        <v>-55.18</v>
      </c>
      <c r="W20">
        <v>-2.1240000000000001</v>
      </c>
      <c r="X20">
        <v>250.9</v>
      </c>
      <c r="Y20">
        <v>12.09</v>
      </c>
      <c r="Z20">
        <v>12.03</v>
      </c>
      <c r="AA20">
        <v>12.04</v>
      </c>
      <c r="AB20">
        <v>-0.51290000000000002</v>
      </c>
      <c r="AC20">
        <v>2621</v>
      </c>
      <c r="AE20">
        <f t="shared" ref="AE20" si="64">1.16*$AD$4*SIN(4*PI()*AI20+$AD$6)+$AD$8</f>
        <v>867.83031584674211</v>
      </c>
      <c r="AG20">
        <f t="shared" ref="AG20:AH20" si="65">AG18+1/24</f>
        <v>0.375</v>
      </c>
      <c r="AH20">
        <f t="shared" si="65"/>
        <v>0.41666666666666669</v>
      </c>
      <c r="AI20">
        <f t="shared" ref="AI20" si="66">AVERAGE(AG20:AH20)</f>
        <v>0.39583333333333337</v>
      </c>
      <c r="AK20" t="str">
        <f t="shared" ref="AK20" si="67">_xlfn.CONCAT("&gt;=",AG20)</f>
        <v>&gt;=0.375</v>
      </c>
      <c r="AL20" t="str">
        <f t="shared" ref="AL20" si="68">_xlfn.CONCAT("&lt;=",AH20)</f>
        <v>&lt;=0.416666666666667</v>
      </c>
      <c r="AM20">
        <f t="shared" ref="AM20" si="69">DAVERAGE($B$4:$X$4178,U$4,$AK19:$AL20)</f>
        <v>868.58472906403892</v>
      </c>
      <c r="AN20">
        <f t="shared" ref="AN20" si="70">DSTDEV($B$4:$X$4178,U$4,$AK19:$AL20)</f>
        <v>4.3704468018742091</v>
      </c>
    </row>
    <row r="21" spans="1:40" x14ac:dyDescent="0.25">
      <c r="A21" s="1">
        <v>43862</v>
      </c>
      <c r="B21" s="2">
        <v>0.1111111111111111</v>
      </c>
      <c r="C21" s="3">
        <f t="shared" si="7"/>
        <v>43862.111111111109</v>
      </c>
      <c r="D21">
        <v>0</v>
      </c>
      <c r="E21">
        <v>1.52E-2</v>
      </c>
      <c r="F21">
        <v>1.52E-2</v>
      </c>
      <c r="G21">
        <v>304.2</v>
      </c>
      <c r="H21">
        <v>0</v>
      </c>
      <c r="I21">
        <v>0.57130000000000003</v>
      </c>
      <c r="J21">
        <v>-1.3839999999999999</v>
      </c>
      <c r="K21">
        <v>-1.98</v>
      </c>
      <c r="L21">
        <v>-1.75</v>
      </c>
      <c r="M21">
        <v>92.2</v>
      </c>
      <c r="N21">
        <v>88.7</v>
      </c>
      <c r="O21">
        <v>90.5</v>
      </c>
      <c r="P21">
        <v>5.0670000000000002</v>
      </c>
      <c r="Q21">
        <v>4.9729999999999999</v>
      </c>
      <c r="R21">
        <v>5.0199999999999996</v>
      </c>
      <c r="S21">
        <v>0</v>
      </c>
      <c r="T21">
        <v>0</v>
      </c>
      <c r="U21">
        <v>874.8</v>
      </c>
      <c r="V21">
        <v>-53.57</v>
      </c>
      <c r="W21">
        <v>-2.4060000000000001</v>
      </c>
      <c r="X21">
        <v>251.2</v>
      </c>
      <c r="Y21">
        <v>12.08</v>
      </c>
      <c r="Z21">
        <v>12.02</v>
      </c>
      <c r="AA21">
        <v>12.03</v>
      </c>
      <c r="AB21">
        <v>-0.65190000000000003</v>
      </c>
      <c r="AC21">
        <v>2621</v>
      </c>
      <c r="AK21" t="str">
        <f t="shared" ref="AK21:AL21" si="71">$B$4</f>
        <v xml:space="preserve"> hh:mm </v>
      </c>
      <c r="AL21" t="str">
        <f t="shared" si="71"/>
        <v xml:space="preserve"> hh:mm </v>
      </c>
    </row>
    <row r="22" spans="1:40" x14ac:dyDescent="0.25">
      <c r="A22" s="1">
        <v>43862</v>
      </c>
      <c r="B22" s="2">
        <v>0.11805555555555557</v>
      </c>
      <c r="C22" s="3">
        <f t="shared" si="7"/>
        <v>43862.118055555555</v>
      </c>
      <c r="D22">
        <v>0</v>
      </c>
      <c r="E22">
        <v>0.74480000000000002</v>
      </c>
      <c r="F22">
        <v>0.7349</v>
      </c>
      <c r="G22">
        <v>320.39999999999998</v>
      </c>
      <c r="H22">
        <v>9.25</v>
      </c>
      <c r="I22">
        <v>1.0620000000000001</v>
      </c>
      <c r="J22">
        <v>-1.3839999999999999</v>
      </c>
      <c r="K22">
        <v>-1.913</v>
      </c>
      <c r="L22">
        <v>-1.69</v>
      </c>
      <c r="M22">
        <v>92.2</v>
      </c>
      <c r="N22">
        <v>90.8</v>
      </c>
      <c r="O22">
        <v>91.5</v>
      </c>
      <c r="P22">
        <v>5.0019999999999998</v>
      </c>
      <c r="Q22">
        <v>4.9169999999999998</v>
      </c>
      <c r="R22">
        <v>4.9610000000000003</v>
      </c>
      <c r="S22">
        <v>0</v>
      </c>
      <c r="T22">
        <v>0</v>
      </c>
      <c r="U22">
        <v>874.8</v>
      </c>
      <c r="V22">
        <v>-54.2</v>
      </c>
      <c r="W22">
        <v>-2.3460000000000001</v>
      </c>
      <c r="X22">
        <v>250.9</v>
      </c>
      <c r="Y22">
        <v>12.07</v>
      </c>
      <c r="Z22">
        <v>12.01</v>
      </c>
      <c r="AA22">
        <v>12.03</v>
      </c>
      <c r="AB22">
        <v>-0.79290000000000005</v>
      </c>
      <c r="AC22">
        <v>2621</v>
      </c>
      <c r="AE22">
        <f t="shared" ref="AE22" si="72">1.16*$AD$4*SIN(4*PI()*AI22+$AD$6)+$AD$8</f>
        <v>867.79192234840571</v>
      </c>
      <c r="AG22">
        <f t="shared" ref="AG22:AH22" si="73">AG20+1/24</f>
        <v>0.41666666666666669</v>
      </c>
      <c r="AH22">
        <f t="shared" si="73"/>
        <v>0.45833333333333337</v>
      </c>
      <c r="AI22">
        <f t="shared" ref="AI22" si="74">AVERAGE(AG22:AH22)</f>
        <v>0.4375</v>
      </c>
      <c r="AK22" t="str">
        <f t="shared" ref="AK22" si="75">_xlfn.CONCAT("&gt;=",AG22)</f>
        <v>&gt;=0.416666666666667</v>
      </c>
      <c r="AL22" t="str">
        <f t="shared" ref="AL22" si="76">_xlfn.CONCAT("&lt;=",AH22)</f>
        <v>&lt;=0.458333333333333</v>
      </c>
      <c r="AM22">
        <f t="shared" ref="AM22" si="77">DAVERAGE($B$4:$X$4178,U$4,$AK21:$AL22)</f>
        <v>868.36453201970471</v>
      </c>
      <c r="AN22">
        <f t="shared" ref="AN22" si="78">DSTDEV($B$4:$X$4178,U$4,$AK21:$AL22)</f>
        <v>4.4298183089385601</v>
      </c>
    </row>
    <row r="23" spans="1:40" x14ac:dyDescent="0.25">
      <c r="A23" s="1">
        <v>43862</v>
      </c>
      <c r="B23" s="2">
        <v>0.125</v>
      </c>
      <c r="C23" s="3">
        <f t="shared" si="7"/>
        <v>43862.125</v>
      </c>
      <c r="D23">
        <v>0</v>
      </c>
      <c r="E23">
        <v>0.79710000000000003</v>
      </c>
      <c r="F23">
        <v>0.78900000000000003</v>
      </c>
      <c r="G23">
        <v>317.2</v>
      </c>
      <c r="H23">
        <v>8.23</v>
      </c>
      <c r="I23">
        <v>1.1599999999999999</v>
      </c>
      <c r="J23">
        <v>-1.615</v>
      </c>
      <c r="K23">
        <v>-1.913</v>
      </c>
      <c r="L23">
        <v>-1.78</v>
      </c>
      <c r="M23">
        <v>93</v>
      </c>
      <c r="N23">
        <v>92</v>
      </c>
      <c r="O23">
        <v>92.7</v>
      </c>
      <c r="P23">
        <v>4.9450000000000003</v>
      </c>
      <c r="Q23">
        <v>4.859</v>
      </c>
      <c r="R23">
        <v>4.899</v>
      </c>
      <c r="S23">
        <v>0</v>
      </c>
      <c r="T23">
        <v>0</v>
      </c>
      <c r="U23">
        <v>874.8</v>
      </c>
      <c r="V23">
        <v>-55.07</v>
      </c>
      <c r="W23">
        <v>-2.403</v>
      </c>
      <c r="X23">
        <v>249.7</v>
      </c>
      <c r="Y23">
        <v>12.18</v>
      </c>
      <c r="Z23">
        <v>12.01</v>
      </c>
      <c r="AA23">
        <v>12.09</v>
      </c>
      <c r="AB23">
        <v>-0.90490000000000004</v>
      </c>
      <c r="AC23">
        <v>2621</v>
      </c>
      <c r="AK23" t="str">
        <f t="shared" ref="AK23:AL23" si="79">$B$4</f>
        <v xml:space="preserve"> hh:mm </v>
      </c>
      <c r="AL23" t="str">
        <f t="shared" si="79"/>
        <v xml:space="preserve"> hh:mm </v>
      </c>
    </row>
    <row r="24" spans="1:40" x14ac:dyDescent="0.25">
      <c r="A24" s="1">
        <v>43862</v>
      </c>
      <c r="B24" s="2">
        <v>0.13194444444444445</v>
      </c>
      <c r="C24" s="3">
        <f t="shared" si="7"/>
        <v>43862.131944444445</v>
      </c>
      <c r="D24">
        <v>0</v>
      </c>
      <c r="E24">
        <v>0.75860000000000005</v>
      </c>
      <c r="F24">
        <v>0.75370000000000004</v>
      </c>
      <c r="G24">
        <v>309.2</v>
      </c>
      <c r="H24">
        <v>6.569</v>
      </c>
      <c r="I24">
        <v>1.3560000000000001</v>
      </c>
      <c r="J24">
        <v>-1.681</v>
      </c>
      <c r="K24">
        <v>-2.0790000000000002</v>
      </c>
      <c r="L24">
        <v>-1.843</v>
      </c>
      <c r="M24">
        <v>93.6</v>
      </c>
      <c r="N24">
        <v>92.3</v>
      </c>
      <c r="O24">
        <v>92.7</v>
      </c>
      <c r="P24">
        <v>4.8879999999999999</v>
      </c>
      <c r="Q24">
        <v>4.8</v>
      </c>
      <c r="R24">
        <v>4.8419999999999996</v>
      </c>
      <c r="S24">
        <v>0</v>
      </c>
      <c r="T24">
        <v>0</v>
      </c>
      <c r="U24">
        <v>874.8</v>
      </c>
      <c r="V24">
        <v>-52</v>
      </c>
      <c r="W24">
        <v>-2.3679999999999999</v>
      </c>
      <c r="X24">
        <v>253</v>
      </c>
      <c r="Y24">
        <v>12.18</v>
      </c>
      <c r="Z24">
        <v>12.01</v>
      </c>
      <c r="AA24">
        <v>12.05</v>
      </c>
      <c r="AB24">
        <v>-1.0389999999999999</v>
      </c>
      <c r="AC24">
        <v>2621</v>
      </c>
      <c r="AE24">
        <f t="shared" ref="AE24" si="80">1.16*$AD$4*SIN(4*PI()*AI24+$AD$6)+$AD$8</f>
        <v>867.62208063570654</v>
      </c>
      <c r="AG24">
        <f t="shared" ref="AG24:AH24" si="81">AG22+1/24</f>
        <v>0.45833333333333337</v>
      </c>
      <c r="AH24">
        <f t="shared" si="81"/>
        <v>0.5</v>
      </c>
      <c r="AI24">
        <f t="shared" ref="AI24" si="82">AVERAGE(AG24:AH24)</f>
        <v>0.47916666666666669</v>
      </c>
      <c r="AK24" t="str">
        <f t="shared" ref="AK24" si="83">_xlfn.CONCAT("&gt;=",AG24)</f>
        <v>&gt;=0.458333333333333</v>
      </c>
      <c r="AL24" t="str">
        <f t="shared" ref="AL24" si="84">_xlfn.CONCAT("&lt;=",AH24)</f>
        <v>&lt;=0.5</v>
      </c>
      <c r="AM24">
        <f t="shared" ref="AM24" si="85">DAVERAGE($B$4:$X$4178,U$4,$AK23:$AL24)</f>
        <v>867.87832512315242</v>
      </c>
      <c r="AN24">
        <f t="shared" ref="AN24" si="86">DSTDEV($B$4:$X$4178,U$4,$AK23:$AL24)</f>
        <v>4.4118341253062958</v>
      </c>
    </row>
    <row r="25" spans="1:40" x14ac:dyDescent="0.25">
      <c r="A25" s="1">
        <v>43862</v>
      </c>
      <c r="B25" s="2">
        <v>0.1388888888888889</v>
      </c>
      <c r="C25" s="3">
        <f t="shared" si="7"/>
        <v>43862.138888888891</v>
      </c>
      <c r="D25">
        <v>0</v>
      </c>
      <c r="E25">
        <v>0.97450000000000003</v>
      </c>
      <c r="F25">
        <v>0.94059999999999999</v>
      </c>
      <c r="G25">
        <v>314.7</v>
      </c>
      <c r="H25">
        <v>15.11</v>
      </c>
      <c r="I25">
        <v>1.454</v>
      </c>
      <c r="J25">
        <v>-1.681</v>
      </c>
      <c r="K25">
        <v>-1.9790000000000001</v>
      </c>
      <c r="L25">
        <v>-1.7869999999999999</v>
      </c>
      <c r="M25">
        <v>93.7</v>
      </c>
      <c r="N25">
        <v>92.2</v>
      </c>
      <c r="O25">
        <v>92.7</v>
      </c>
      <c r="P25">
        <v>4.819</v>
      </c>
      <c r="Q25">
        <v>4.7350000000000003</v>
      </c>
      <c r="R25">
        <v>4.782</v>
      </c>
      <c r="S25">
        <v>0</v>
      </c>
      <c r="T25">
        <v>0</v>
      </c>
      <c r="U25">
        <v>874.7</v>
      </c>
      <c r="V25">
        <v>-53.98</v>
      </c>
      <c r="W25">
        <v>-2.4060000000000001</v>
      </c>
      <c r="X25">
        <v>250.8</v>
      </c>
      <c r="Y25">
        <v>12.07</v>
      </c>
      <c r="Z25">
        <v>12</v>
      </c>
      <c r="AA25">
        <v>12.01</v>
      </c>
      <c r="AB25">
        <v>-1.198</v>
      </c>
      <c r="AC25">
        <v>2621</v>
      </c>
      <c r="AK25" t="str">
        <f t="shared" ref="AK25:AL25" si="87">$B$4</f>
        <v xml:space="preserve"> hh:mm </v>
      </c>
      <c r="AL25" t="str">
        <f t="shared" si="87"/>
        <v xml:space="preserve"> hh:mm </v>
      </c>
    </row>
    <row r="26" spans="1:40" x14ac:dyDescent="0.25">
      <c r="A26" s="1">
        <v>43862</v>
      </c>
      <c r="B26" s="2">
        <v>0.14583333333333334</v>
      </c>
      <c r="C26" s="3">
        <f t="shared" si="7"/>
        <v>43862.145833333336</v>
      </c>
      <c r="D26">
        <v>0</v>
      </c>
      <c r="E26">
        <v>0.8266</v>
      </c>
      <c r="F26">
        <v>0.60440000000000005</v>
      </c>
      <c r="G26">
        <v>272.39999999999998</v>
      </c>
      <c r="H26">
        <v>42</v>
      </c>
      <c r="I26">
        <v>1.258</v>
      </c>
      <c r="J26">
        <v>-1.5820000000000001</v>
      </c>
      <c r="K26">
        <v>-2.0790000000000002</v>
      </c>
      <c r="L26">
        <v>-1.871</v>
      </c>
      <c r="M26">
        <v>93.8</v>
      </c>
      <c r="N26">
        <v>92</v>
      </c>
      <c r="O26">
        <v>92.7</v>
      </c>
      <c r="P26">
        <v>4.7729999999999997</v>
      </c>
      <c r="Q26">
        <v>4.6749999999999998</v>
      </c>
      <c r="R26">
        <v>4.7249999999999996</v>
      </c>
      <c r="S26">
        <v>0</v>
      </c>
      <c r="T26">
        <v>0</v>
      </c>
      <c r="U26">
        <v>874.7</v>
      </c>
      <c r="V26">
        <v>-55.18</v>
      </c>
      <c r="W26">
        <v>-2.4049999999999998</v>
      </c>
      <c r="X26">
        <v>249.6</v>
      </c>
      <c r="Y26">
        <v>12.06</v>
      </c>
      <c r="Z26">
        <v>11.99</v>
      </c>
      <c r="AA26">
        <v>12.01</v>
      </c>
      <c r="AB26">
        <v>-1.32</v>
      </c>
      <c r="AC26">
        <v>2621</v>
      </c>
      <c r="AE26">
        <f t="shared" ref="AE26" si="88">1.16*$AD$4*SIN(4*PI()*AI26+$AD$6)+$AD$8</f>
        <v>867.36629965840359</v>
      </c>
      <c r="AG26">
        <f t="shared" ref="AG26:AH26" si="89">AG24+1/24</f>
        <v>0.5</v>
      </c>
      <c r="AH26">
        <f t="shared" si="89"/>
        <v>0.54166666666666663</v>
      </c>
      <c r="AI26">
        <f t="shared" ref="AI26" si="90">AVERAGE(AG26:AH26)</f>
        <v>0.52083333333333326</v>
      </c>
      <c r="AK26" t="str">
        <f t="shared" ref="AK26" si="91">_xlfn.CONCAT("&gt;=",AG26)</f>
        <v>&gt;=0.5</v>
      </c>
      <c r="AL26" t="str">
        <f t="shared" ref="AL26" si="92">_xlfn.CONCAT("&lt;=",AH26)</f>
        <v>&lt;=0.541666666666667</v>
      </c>
      <c r="AM26">
        <f t="shared" ref="AM26" si="93">DAVERAGE($B$4:$X$4178,U$4,$AK25:$AL26)</f>
        <v>867.02167487684721</v>
      </c>
      <c r="AN26">
        <f t="shared" ref="AN26" si="94">DSTDEV($B$4:$X$4178,U$4,$AK25:$AL26)</f>
        <v>4.3930101041267573</v>
      </c>
    </row>
    <row r="27" spans="1:40" x14ac:dyDescent="0.25">
      <c r="A27" s="1">
        <v>43862</v>
      </c>
      <c r="B27" s="2">
        <v>0.15277777777777776</v>
      </c>
      <c r="C27" s="3">
        <f t="shared" si="7"/>
        <v>43862.152777777781</v>
      </c>
      <c r="D27">
        <v>0</v>
      </c>
      <c r="E27">
        <v>0.73939999999999995</v>
      </c>
      <c r="F27">
        <v>0.6956</v>
      </c>
      <c r="G27">
        <v>319.5</v>
      </c>
      <c r="H27">
        <v>19.3</v>
      </c>
      <c r="I27">
        <v>1.258</v>
      </c>
      <c r="J27">
        <v>-1.5489999999999999</v>
      </c>
      <c r="K27">
        <v>-2.0129999999999999</v>
      </c>
      <c r="L27">
        <v>-1.7430000000000001</v>
      </c>
      <c r="M27">
        <v>93.2</v>
      </c>
      <c r="N27">
        <v>92.3</v>
      </c>
      <c r="O27">
        <v>92.8</v>
      </c>
      <c r="P27">
        <v>4.7030000000000003</v>
      </c>
      <c r="Q27">
        <v>4.63</v>
      </c>
      <c r="R27">
        <v>4.665</v>
      </c>
      <c r="S27">
        <v>0</v>
      </c>
      <c r="T27">
        <v>0</v>
      </c>
      <c r="U27">
        <v>874.7</v>
      </c>
      <c r="V27">
        <v>-55.18</v>
      </c>
      <c r="W27">
        <v>-2.4060000000000001</v>
      </c>
      <c r="X27">
        <v>249.6</v>
      </c>
      <c r="Y27">
        <v>12.06</v>
      </c>
      <c r="Z27">
        <v>11.99</v>
      </c>
      <c r="AA27">
        <v>12</v>
      </c>
      <c r="AB27">
        <v>-1.407</v>
      </c>
      <c r="AC27">
        <v>2621</v>
      </c>
      <c r="AK27" t="str">
        <f t="shared" ref="AK27:AL27" si="95">$B$4</f>
        <v xml:space="preserve"> hh:mm </v>
      </c>
      <c r="AL27" t="str">
        <f t="shared" si="95"/>
        <v xml:space="preserve"> hh:mm </v>
      </c>
    </row>
    <row r="28" spans="1:40" x14ac:dyDescent="0.25">
      <c r="A28" s="1">
        <v>43862</v>
      </c>
      <c r="B28" s="2">
        <v>0.15972222222222224</v>
      </c>
      <c r="C28" s="3">
        <f t="shared" si="7"/>
        <v>43862.159722222219</v>
      </c>
      <c r="D28">
        <v>0</v>
      </c>
      <c r="E28">
        <v>0.498</v>
      </c>
      <c r="F28">
        <v>0.49130000000000001</v>
      </c>
      <c r="G28">
        <v>320.5</v>
      </c>
      <c r="H28">
        <v>8.44</v>
      </c>
      <c r="I28">
        <v>1.0620000000000001</v>
      </c>
      <c r="J28">
        <v>-1.7809999999999999</v>
      </c>
      <c r="K28">
        <v>-2.145</v>
      </c>
      <c r="L28">
        <v>-1.93</v>
      </c>
      <c r="M28">
        <v>93.8</v>
      </c>
      <c r="N28">
        <v>92.3</v>
      </c>
      <c r="O28">
        <v>93.1</v>
      </c>
      <c r="P28">
        <v>4.649</v>
      </c>
      <c r="Q28">
        <v>4.57</v>
      </c>
      <c r="R28">
        <v>4.6070000000000002</v>
      </c>
      <c r="S28">
        <v>0</v>
      </c>
      <c r="T28">
        <v>0</v>
      </c>
      <c r="U28">
        <v>874.6</v>
      </c>
      <c r="V28">
        <v>-55.07</v>
      </c>
      <c r="W28">
        <v>-2.351</v>
      </c>
      <c r="X28">
        <v>250</v>
      </c>
      <c r="Y28">
        <v>12.05</v>
      </c>
      <c r="Z28">
        <v>11.98</v>
      </c>
      <c r="AA28">
        <v>12</v>
      </c>
      <c r="AB28">
        <v>-1.474</v>
      </c>
      <c r="AC28">
        <v>2621</v>
      </c>
      <c r="AE28">
        <f t="shared" ref="AE28" si="96">1.16*$AD$4*SIN(4*PI()*AI28+$AD$6)+$AD$8</f>
        <v>867.09311572280421</v>
      </c>
      <c r="AG28">
        <f t="shared" ref="AG28:AH28" si="97">AG26+1/24</f>
        <v>0.54166666666666663</v>
      </c>
      <c r="AH28">
        <f t="shared" si="97"/>
        <v>0.58333333333333326</v>
      </c>
      <c r="AI28">
        <f t="shared" ref="AI28" si="98">AVERAGE(AG28:AH28)</f>
        <v>0.5625</v>
      </c>
      <c r="AK28" t="str">
        <f t="shared" ref="AK28" si="99">_xlfn.CONCAT("&gt;=",AG28)</f>
        <v>&gt;=0.541666666666667</v>
      </c>
      <c r="AL28" t="str">
        <f t="shared" ref="AL28" si="100">_xlfn.CONCAT("&lt;=",AH28)</f>
        <v>&lt;=0.583333333333333</v>
      </c>
      <c r="AM28">
        <f t="shared" ref="AM28" si="101">DAVERAGE($B$4:$X$4178,U$4,$AK27:$AL28)</f>
        <v>866.15763546798019</v>
      </c>
      <c r="AN28">
        <f t="shared" ref="AN28" si="102">DSTDEV($B$4:$X$4178,U$4,$AK27:$AL28)</f>
        <v>4.3156838455310185</v>
      </c>
    </row>
    <row r="29" spans="1:40" x14ac:dyDescent="0.25">
      <c r="A29" s="1">
        <v>43862</v>
      </c>
      <c r="B29" s="2">
        <v>0.16666666666666666</v>
      </c>
      <c r="C29" s="3">
        <f t="shared" si="7"/>
        <v>43862.166666666664</v>
      </c>
      <c r="D29">
        <v>0</v>
      </c>
      <c r="E29">
        <v>0.1484</v>
      </c>
      <c r="F29">
        <v>0.1484</v>
      </c>
      <c r="G29">
        <v>323.8</v>
      </c>
      <c r="H29">
        <v>0</v>
      </c>
      <c r="I29">
        <v>0.57130000000000003</v>
      </c>
      <c r="J29">
        <v>-1.8140000000000001</v>
      </c>
      <c r="K29">
        <v>-2.278</v>
      </c>
      <c r="L29">
        <v>-2.0649999999999999</v>
      </c>
      <c r="M29">
        <v>93.6</v>
      </c>
      <c r="N29">
        <v>92.9</v>
      </c>
      <c r="O29">
        <v>93.2</v>
      </c>
      <c r="P29">
        <v>4.5890000000000004</v>
      </c>
      <c r="Q29">
        <v>4.508</v>
      </c>
      <c r="R29">
        <v>4.5510000000000002</v>
      </c>
      <c r="S29">
        <v>0</v>
      </c>
      <c r="T29">
        <v>0</v>
      </c>
      <c r="U29">
        <v>874.6</v>
      </c>
      <c r="V29">
        <v>-49.06</v>
      </c>
      <c r="W29">
        <v>-2.7959999999999998</v>
      </c>
      <c r="X29">
        <v>254</v>
      </c>
      <c r="Y29">
        <v>12.15</v>
      </c>
      <c r="Z29">
        <v>11.98</v>
      </c>
      <c r="AA29">
        <v>12.06</v>
      </c>
      <c r="AB29">
        <v>-1.522</v>
      </c>
      <c r="AC29">
        <v>2621</v>
      </c>
      <c r="AK29" t="str">
        <f t="shared" ref="AK29:AL29" si="103">$B$4</f>
        <v xml:space="preserve"> hh:mm </v>
      </c>
      <c r="AL29" t="str">
        <f t="shared" si="103"/>
        <v xml:space="preserve"> hh:mm </v>
      </c>
    </row>
    <row r="30" spans="1:40" x14ac:dyDescent="0.25">
      <c r="A30" s="1">
        <v>43862</v>
      </c>
      <c r="B30" s="2">
        <v>0.17361111111111113</v>
      </c>
      <c r="C30" s="3">
        <f t="shared" si="7"/>
        <v>43862.173611111109</v>
      </c>
      <c r="D30">
        <v>0</v>
      </c>
      <c r="E30">
        <v>0.74429999999999996</v>
      </c>
      <c r="F30">
        <v>0.73760000000000003</v>
      </c>
      <c r="G30">
        <v>316.3</v>
      </c>
      <c r="H30">
        <v>7.62</v>
      </c>
      <c r="I30">
        <v>1.0620000000000001</v>
      </c>
      <c r="J30">
        <v>-2.0129999999999999</v>
      </c>
      <c r="K30">
        <v>-2.3109999999999999</v>
      </c>
      <c r="L30">
        <v>-2.19</v>
      </c>
      <c r="M30">
        <v>94.2</v>
      </c>
      <c r="N30">
        <v>93.4</v>
      </c>
      <c r="O30">
        <v>93.8</v>
      </c>
      <c r="P30">
        <v>4.5359999999999996</v>
      </c>
      <c r="Q30">
        <v>4.4489999999999998</v>
      </c>
      <c r="R30">
        <v>4.4980000000000002</v>
      </c>
      <c r="S30">
        <v>0</v>
      </c>
      <c r="T30">
        <v>0</v>
      </c>
      <c r="U30">
        <v>874.5</v>
      </c>
      <c r="V30">
        <v>-47.3</v>
      </c>
      <c r="W30">
        <v>-2.8519999999999999</v>
      </c>
      <c r="X30">
        <v>255.5</v>
      </c>
      <c r="Y30">
        <v>12.15</v>
      </c>
      <c r="Z30">
        <v>11.97</v>
      </c>
      <c r="AA30">
        <v>12.03</v>
      </c>
      <c r="AB30">
        <v>-1.5640000000000001</v>
      </c>
      <c r="AC30">
        <v>2621</v>
      </c>
      <c r="AE30">
        <f t="shared" ref="AE30" si="104">1.16*$AD$4*SIN(4*PI()*AI30+$AD$6)+$AD$8</f>
        <v>866.87572824383767</v>
      </c>
      <c r="AG30">
        <f t="shared" ref="AG30:AH30" si="105">AG28+1/24</f>
        <v>0.58333333333333326</v>
      </c>
      <c r="AH30">
        <f t="shared" si="105"/>
        <v>0.62499999999999989</v>
      </c>
      <c r="AI30">
        <f t="shared" ref="AI30" si="106">AVERAGE(AG30:AH30)</f>
        <v>0.60416666666666652</v>
      </c>
      <c r="AK30" t="str">
        <f t="shared" ref="AK30" si="107">_xlfn.CONCAT("&gt;=",AG30)</f>
        <v>&gt;=0.583333333333333</v>
      </c>
      <c r="AL30" t="str">
        <f t="shared" ref="AL30" si="108">_xlfn.CONCAT("&lt;=",AH30)</f>
        <v>&lt;=0.625</v>
      </c>
      <c r="AM30">
        <f t="shared" ref="AM30" si="109">DAVERAGE($B$4:$X$4178,U$4,$AK29:$AL30)</f>
        <v>865.66157635467971</v>
      </c>
      <c r="AN30">
        <f t="shared" ref="AN30" si="110">DSTDEV($B$4:$X$4178,U$4,$AK29:$AL30)</f>
        <v>4.1190214974996087</v>
      </c>
    </row>
    <row r="31" spans="1:40" x14ac:dyDescent="0.25">
      <c r="A31" s="1">
        <v>43862</v>
      </c>
      <c r="B31" s="2">
        <v>0.18055555555555555</v>
      </c>
      <c r="C31" s="3">
        <f t="shared" si="7"/>
        <v>43862.180555555555</v>
      </c>
      <c r="D31">
        <v>0</v>
      </c>
      <c r="E31">
        <v>0.19270000000000001</v>
      </c>
      <c r="F31">
        <v>0.19270000000000001</v>
      </c>
      <c r="G31">
        <v>309.7</v>
      </c>
      <c r="H31">
        <v>0</v>
      </c>
      <c r="I31">
        <v>0.66920000000000002</v>
      </c>
      <c r="J31">
        <v>-1.9790000000000001</v>
      </c>
      <c r="K31">
        <v>-2.3109999999999999</v>
      </c>
      <c r="L31">
        <v>-2.173</v>
      </c>
      <c r="M31">
        <v>94</v>
      </c>
      <c r="N31">
        <v>92.6</v>
      </c>
      <c r="O31">
        <v>93.3</v>
      </c>
      <c r="P31">
        <v>4.4790000000000001</v>
      </c>
      <c r="Q31">
        <v>4.4039999999999999</v>
      </c>
      <c r="R31">
        <v>4.4420000000000002</v>
      </c>
      <c r="S31">
        <v>0</v>
      </c>
      <c r="T31">
        <v>0</v>
      </c>
      <c r="U31">
        <v>874.5</v>
      </c>
      <c r="V31">
        <v>-47.3</v>
      </c>
      <c r="W31">
        <v>-2.8279999999999998</v>
      </c>
      <c r="X31">
        <v>255.6</v>
      </c>
      <c r="Y31">
        <v>12.04</v>
      </c>
      <c r="Z31">
        <v>11.97</v>
      </c>
      <c r="AA31">
        <v>11.98</v>
      </c>
      <c r="AB31">
        <v>-1.655</v>
      </c>
      <c r="AC31">
        <v>2621</v>
      </c>
      <c r="AK31" t="str">
        <f t="shared" ref="AK31:AL31" si="111">$B$4</f>
        <v xml:space="preserve"> hh:mm </v>
      </c>
      <c r="AL31" t="str">
        <f t="shared" si="111"/>
        <v xml:space="preserve"> hh:mm </v>
      </c>
    </row>
    <row r="32" spans="1:40" x14ac:dyDescent="0.25">
      <c r="A32" s="1">
        <v>43862</v>
      </c>
      <c r="B32" s="2">
        <v>0.1875</v>
      </c>
      <c r="C32" s="3">
        <f t="shared" si="7"/>
        <v>43862.1875</v>
      </c>
      <c r="D32">
        <v>0</v>
      </c>
      <c r="E32">
        <v>0.49530000000000002</v>
      </c>
      <c r="F32">
        <v>0.49259999999999998</v>
      </c>
      <c r="G32">
        <v>314.3</v>
      </c>
      <c r="H32">
        <v>4.8490000000000002</v>
      </c>
      <c r="I32">
        <v>1.0129999999999999</v>
      </c>
      <c r="J32">
        <v>-2.1120000000000001</v>
      </c>
      <c r="K32">
        <v>-2.5089999999999999</v>
      </c>
      <c r="L32">
        <v>-2.323</v>
      </c>
      <c r="M32">
        <v>94</v>
      </c>
      <c r="N32">
        <v>92.9</v>
      </c>
      <c r="O32">
        <v>93.4</v>
      </c>
      <c r="P32">
        <v>4.4320000000000004</v>
      </c>
      <c r="Q32">
        <v>4.3470000000000004</v>
      </c>
      <c r="R32">
        <v>4.3879999999999999</v>
      </c>
      <c r="S32">
        <v>0</v>
      </c>
      <c r="T32">
        <v>0</v>
      </c>
      <c r="U32">
        <v>874.5</v>
      </c>
      <c r="V32">
        <v>-47.24</v>
      </c>
      <c r="W32">
        <v>-3.2040000000000002</v>
      </c>
      <c r="X32">
        <v>254</v>
      </c>
      <c r="Y32">
        <v>12.03</v>
      </c>
      <c r="Z32">
        <v>11.96</v>
      </c>
      <c r="AA32">
        <v>11.98</v>
      </c>
      <c r="AB32">
        <v>-1.7829999999999999</v>
      </c>
      <c r="AC32">
        <v>2621</v>
      </c>
      <c r="AE32">
        <f t="shared" ref="AE32" si="112">1.16*$AD$4*SIN(4*PI()*AI32+$AD$6)+$AD$8</f>
        <v>866.77238602093746</v>
      </c>
      <c r="AG32">
        <f t="shared" ref="AG32:AH32" si="113">AG30+1/24</f>
        <v>0.62499999999999989</v>
      </c>
      <c r="AH32">
        <f t="shared" si="113"/>
        <v>0.66666666666666652</v>
      </c>
      <c r="AI32">
        <f t="shared" ref="AI32" si="114">AVERAGE(AG32:AH32)</f>
        <v>0.64583333333333326</v>
      </c>
      <c r="AK32" t="str">
        <f t="shared" ref="AK32" si="115">_xlfn.CONCAT("&gt;=",AG32)</f>
        <v>&gt;=0.625</v>
      </c>
      <c r="AL32" t="str">
        <f t="shared" ref="AL32" si="116">_xlfn.CONCAT("&lt;=",AH32)</f>
        <v>&lt;=0.666666666666667</v>
      </c>
      <c r="AM32">
        <f t="shared" ref="AM32" si="117">DAVERAGE($B$4:$X$4178,U$4,$AK31:$AL32)</f>
        <v>865.55123152709348</v>
      </c>
      <c r="AN32">
        <f t="shared" ref="AN32" si="118">DSTDEV($B$4:$X$4178,U$4,$AK31:$AL32)</f>
        <v>3.956951016517626</v>
      </c>
    </row>
    <row r="33" spans="1:40" x14ac:dyDescent="0.25">
      <c r="A33" s="1">
        <v>43862</v>
      </c>
      <c r="B33" s="2">
        <v>0.19444444444444445</v>
      </c>
      <c r="C33" s="3">
        <f t="shared" si="7"/>
        <v>43862.194444444445</v>
      </c>
      <c r="D33">
        <v>0</v>
      </c>
      <c r="E33">
        <v>0.73670000000000002</v>
      </c>
      <c r="F33">
        <v>0.73140000000000005</v>
      </c>
      <c r="G33">
        <v>330</v>
      </c>
      <c r="H33">
        <v>6.76</v>
      </c>
      <c r="I33">
        <v>1.0129999999999999</v>
      </c>
      <c r="J33">
        <v>-2.1779999999999999</v>
      </c>
      <c r="K33">
        <v>-2.5089999999999999</v>
      </c>
      <c r="L33">
        <v>-2.35</v>
      </c>
      <c r="M33">
        <v>93.2</v>
      </c>
      <c r="N33">
        <v>91.7</v>
      </c>
      <c r="O33">
        <v>92.7</v>
      </c>
      <c r="P33">
        <v>4.375</v>
      </c>
      <c r="Q33">
        <v>4.2859999999999996</v>
      </c>
      <c r="R33">
        <v>4.3319999999999999</v>
      </c>
      <c r="S33">
        <v>0</v>
      </c>
      <c r="T33">
        <v>0</v>
      </c>
      <c r="U33">
        <v>874.5</v>
      </c>
      <c r="V33">
        <v>-47.3</v>
      </c>
      <c r="W33">
        <v>-3.077</v>
      </c>
      <c r="X33">
        <v>254.5</v>
      </c>
      <c r="Y33">
        <v>12.03</v>
      </c>
      <c r="Z33">
        <v>11.95</v>
      </c>
      <c r="AA33">
        <v>11.97</v>
      </c>
      <c r="AB33">
        <v>-1.873</v>
      </c>
      <c r="AC33">
        <v>2621</v>
      </c>
      <c r="AK33" t="str">
        <f t="shared" ref="AK33:AL33" si="119">$B$4</f>
        <v xml:space="preserve"> hh:mm </v>
      </c>
      <c r="AL33" t="str">
        <f t="shared" si="119"/>
        <v xml:space="preserve"> hh:mm </v>
      </c>
    </row>
    <row r="34" spans="1:40" x14ac:dyDescent="0.25">
      <c r="A34" s="1">
        <v>43862</v>
      </c>
      <c r="B34" s="2">
        <v>0.20138888888888887</v>
      </c>
      <c r="C34" s="3">
        <f t="shared" si="7"/>
        <v>43862.201388888891</v>
      </c>
      <c r="D34">
        <v>0</v>
      </c>
      <c r="E34">
        <v>0.32500000000000001</v>
      </c>
      <c r="F34">
        <v>0.29239999999999999</v>
      </c>
      <c r="G34">
        <v>306.60000000000002</v>
      </c>
      <c r="H34">
        <v>19.72</v>
      </c>
      <c r="I34">
        <v>0.81630000000000003</v>
      </c>
      <c r="J34">
        <v>-2.3439999999999999</v>
      </c>
      <c r="K34">
        <v>-2.6749999999999998</v>
      </c>
      <c r="L34">
        <v>-2.5110000000000001</v>
      </c>
      <c r="M34">
        <v>92.8</v>
      </c>
      <c r="N34">
        <v>91.5</v>
      </c>
      <c r="O34">
        <v>92.3</v>
      </c>
      <c r="P34">
        <v>4.3259999999999996</v>
      </c>
      <c r="Q34">
        <v>4.2320000000000002</v>
      </c>
      <c r="R34">
        <v>4.2809999999999997</v>
      </c>
      <c r="S34">
        <v>0</v>
      </c>
      <c r="T34">
        <v>0</v>
      </c>
      <c r="U34">
        <v>874.6</v>
      </c>
      <c r="V34">
        <v>-47.3</v>
      </c>
      <c r="W34">
        <v>-3.1469999999999998</v>
      </c>
      <c r="X34">
        <v>254.2</v>
      </c>
      <c r="Y34">
        <v>12.02</v>
      </c>
      <c r="Z34">
        <v>11.95</v>
      </c>
      <c r="AA34">
        <v>11.96</v>
      </c>
      <c r="AB34">
        <v>-1.9510000000000001</v>
      </c>
      <c r="AC34">
        <v>2621</v>
      </c>
      <c r="AE34">
        <f t="shared" ref="AE34" si="120">1.16*$AD$4*SIN(4*PI()*AI34+$AD$6)+$AD$8</f>
        <v>866.81077951927386</v>
      </c>
      <c r="AG34">
        <f t="shared" ref="AG34:AH34" si="121">AG32+1/24</f>
        <v>0.66666666666666652</v>
      </c>
      <c r="AH34">
        <f t="shared" si="121"/>
        <v>0.70833333333333315</v>
      </c>
      <c r="AI34">
        <f t="shared" ref="AI34" si="122">AVERAGE(AG34:AH34)</f>
        <v>0.68749999999999978</v>
      </c>
      <c r="AK34" t="str">
        <f t="shared" ref="AK34" si="123">_xlfn.CONCAT("&gt;=",AG34)</f>
        <v>&gt;=0.666666666666667</v>
      </c>
      <c r="AL34" t="str">
        <f t="shared" ref="AL34" si="124">_xlfn.CONCAT("&lt;=",AH34)</f>
        <v>&lt;=0.708333333333333</v>
      </c>
      <c r="AM34">
        <f t="shared" ref="AM34" si="125">DAVERAGE($B$4:$X$4178,U$4,$AK33:$AL34)</f>
        <v>865.62463054187162</v>
      </c>
      <c r="AN34">
        <f t="shared" ref="AN34" si="126">DSTDEV($B$4:$X$4178,U$4,$AK33:$AL34)</f>
        <v>3.8509718763615832</v>
      </c>
    </row>
    <row r="35" spans="1:40" x14ac:dyDescent="0.25">
      <c r="A35" s="1">
        <v>43862</v>
      </c>
      <c r="B35" s="2">
        <v>0.20833333333333334</v>
      </c>
      <c r="C35" s="3">
        <f t="shared" si="7"/>
        <v>43862.208333333336</v>
      </c>
      <c r="D35">
        <v>0</v>
      </c>
      <c r="E35">
        <v>0.18329999999999999</v>
      </c>
      <c r="F35">
        <v>0.18329999999999999</v>
      </c>
      <c r="G35">
        <v>269.2</v>
      </c>
      <c r="H35">
        <v>0.46</v>
      </c>
      <c r="I35">
        <v>0.96340000000000003</v>
      </c>
      <c r="J35">
        <v>-2.3439999999999999</v>
      </c>
      <c r="K35">
        <v>-2.6419999999999999</v>
      </c>
      <c r="L35">
        <v>-2.4790000000000001</v>
      </c>
      <c r="M35">
        <v>92.8</v>
      </c>
      <c r="N35">
        <v>91.5</v>
      </c>
      <c r="O35">
        <v>92</v>
      </c>
      <c r="P35">
        <v>4.2699999999999996</v>
      </c>
      <c r="Q35">
        <v>4.1849999999999996</v>
      </c>
      <c r="R35">
        <v>4.2290000000000001</v>
      </c>
      <c r="S35">
        <v>0</v>
      </c>
      <c r="T35">
        <v>0</v>
      </c>
      <c r="U35">
        <v>874.6</v>
      </c>
      <c r="V35">
        <v>-47.3</v>
      </c>
      <c r="W35">
        <v>-3.0910000000000002</v>
      </c>
      <c r="X35">
        <v>254.4</v>
      </c>
      <c r="Y35">
        <v>12.12</v>
      </c>
      <c r="Z35">
        <v>11.95</v>
      </c>
      <c r="AA35">
        <v>12.03</v>
      </c>
      <c r="AB35">
        <v>-1.9950000000000001</v>
      </c>
      <c r="AC35">
        <v>2621</v>
      </c>
      <c r="AK35" t="str">
        <f t="shared" ref="AK35:AL35" si="127">$B$4</f>
        <v xml:space="preserve"> hh:mm </v>
      </c>
      <c r="AL35" t="str">
        <f t="shared" si="127"/>
        <v xml:space="preserve"> hh:mm </v>
      </c>
    </row>
    <row r="36" spans="1:40" x14ac:dyDescent="0.25">
      <c r="A36" s="1">
        <v>43862</v>
      </c>
      <c r="B36" s="2">
        <v>0.21527777777777779</v>
      </c>
      <c r="C36" s="3">
        <f t="shared" si="7"/>
        <v>43862.215277777781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-2.5419999999999998</v>
      </c>
      <c r="K36">
        <v>-2.774</v>
      </c>
      <c r="L36">
        <v>-2.6459999999999999</v>
      </c>
      <c r="M36">
        <v>92.6</v>
      </c>
      <c r="N36">
        <v>91.6</v>
      </c>
      <c r="O36">
        <v>92.1</v>
      </c>
      <c r="P36">
        <v>4.2229999999999999</v>
      </c>
      <c r="Q36">
        <v>4.1369999999999996</v>
      </c>
      <c r="R36">
        <v>4.1760000000000002</v>
      </c>
      <c r="S36">
        <v>0</v>
      </c>
      <c r="T36">
        <v>0</v>
      </c>
      <c r="U36">
        <v>874.5</v>
      </c>
      <c r="V36">
        <v>-47.3</v>
      </c>
      <c r="W36">
        <v>-3.3359999999999999</v>
      </c>
      <c r="X36">
        <v>253.3</v>
      </c>
      <c r="Y36">
        <v>12.12</v>
      </c>
      <c r="Z36">
        <v>11.94</v>
      </c>
      <c r="AA36">
        <v>11.99</v>
      </c>
      <c r="AB36">
        <v>-2.0659999999999998</v>
      </c>
      <c r="AC36">
        <v>2621</v>
      </c>
      <c r="AE36">
        <f t="shared" ref="AE36" si="128">1.16*$AD$4*SIN(4*PI()*AI36+$AD$6)+$AD$8</f>
        <v>866.98062123197303</v>
      </c>
      <c r="AG36">
        <f t="shared" ref="AG36:AH36" si="129">AG34+1/24</f>
        <v>0.70833333333333315</v>
      </c>
      <c r="AH36">
        <f t="shared" si="129"/>
        <v>0.74999999999999978</v>
      </c>
      <c r="AI36">
        <f t="shared" ref="AI36" si="130">AVERAGE(AG36:AH36)</f>
        <v>0.72916666666666652</v>
      </c>
      <c r="AK36" t="str">
        <f t="shared" ref="AK36" si="131">_xlfn.CONCAT("&gt;=",AG36)</f>
        <v>&gt;=0.708333333333333</v>
      </c>
      <c r="AL36" t="str">
        <f t="shared" ref="AL36" si="132">_xlfn.CONCAT("&lt;=",AH36)</f>
        <v>&lt;=0.75</v>
      </c>
      <c r="AM36">
        <f t="shared" ref="AM36" si="133">DAVERAGE($B$4:$X$4178,U$4,$AK35:$AL36)</f>
        <v>865.93990147783279</v>
      </c>
      <c r="AN36">
        <f t="shared" ref="AN36" si="134">DSTDEV($B$4:$X$4178,U$4,$AK35:$AL36)</f>
        <v>3.7412384763310618</v>
      </c>
    </row>
    <row r="37" spans="1:40" x14ac:dyDescent="0.25">
      <c r="A37" s="1">
        <v>43862</v>
      </c>
      <c r="B37" s="2">
        <v>0.22222222222222221</v>
      </c>
      <c r="C37" s="3">
        <f t="shared" si="7"/>
        <v>43862.222222222219</v>
      </c>
      <c r="D37">
        <v>0</v>
      </c>
      <c r="E37">
        <v>0.73809999999999998</v>
      </c>
      <c r="F37">
        <v>0.72019999999999995</v>
      </c>
      <c r="G37">
        <v>329.8</v>
      </c>
      <c r="H37">
        <v>11.71</v>
      </c>
      <c r="I37">
        <v>1.552</v>
      </c>
      <c r="J37">
        <v>-2.5760000000000001</v>
      </c>
      <c r="K37">
        <v>-3.105</v>
      </c>
      <c r="L37">
        <v>-2.899</v>
      </c>
      <c r="M37">
        <v>93.5</v>
      </c>
      <c r="N37">
        <v>91.6</v>
      </c>
      <c r="O37">
        <v>92.7</v>
      </c>
      <c r="P37">
        <v>4.165</v>
      </c>
      <c r="Q37">
        <v>4.0890000000000004</v>
      </c>
      <c r="R37">
        <v>4.125</v>
      </c>
      <c r="S37">
        <v>0</v>
      </c>
      <c r="T37">
        <v>0</v>
      </c>
      <c r="U37">
        <v>874.4</v>
      </c>
      <c r="V37">
        <v>-47.3</v>
      </c>
      <c r="W37">
        <v>-3.2029999999999998</v>
      </c>
      <c r="X37">
        <v>253.9</v>
      </c>
      <c r="Y37">
        <v>12.01</v>
      </c>
      <c r="Z37">
        <v>11.93</v>
      </c>
      <c r="AA37">
        <v>11.95</v>
      </c>
      <c r="AB37">
        <v>-2.1800000000000002</v>
      </c>
      <c r="AC37">
        <v>2621</v>
      </c>
      <c r="AK37" t="str">
        <f t="shared" ref="AK37:AL37" si="135">$B$4</f>
        <v xml:space="preserve"> hh:mm </v>
      </c>
      <c r="AL37" t="str">
        <f t="shared" si="135"/>
        <v xml:space="preserve"> hh:mm </v>
      </c>
    </row>
    <row r="38" spans="1:40" x14ac:dyDescent="0.25">
      <c r="A38" s="1">
        <v>43862</v>
      </c>
      <c r="B38" s="2">
        <v>0.22916666666666666</v>
      </c>
      <c r="C38" s="3">
        <f t="shared" si="7"/>
        <v>43862.229166666664</v>
      </c>
      <c r="D38">
        <v>0</v>
      </c>
      <c r="E38">
        <v>1.0289999999999999</v>
      </c>
      <c r="F38">
        <v>1.0229999999999999</v>
      </c>
      <c r="G38">
        <v>314.7</v>
      </c>
      <c r="H38">
        <v>6.3079999999999998</v>
      </c>
      <c r="I38">
        <v>1.6990000000000001</v>
      </c>
      <c r="J38">
        <v>-2.6070000000000002</v>
      </c>
      <c r="K38">
        <v>-2.972</v>
      </c>
      <c r="L38">
        <v>-2.7789999999999999</v>
      </c>
      <c r="M38">
        <v>93.5</v>
      </c>
      <c r="N38">
        <v>92.2</v>
      </c>
      <c r="O38">
        <v>93</v>
      </c>
      <c r="P38">
        <v>4.117</v>
      </c>
      <c r="Q38">
        <v>4.032</v>
      </c>
      <c r="R38">
        <v>4.077</v>
      </c>
      <c r="S38">
        <v>0</v>
      </c>
      <c r="T38">
        <v>0</v>
      </c>
      <c r="U38">
        <v>874.5</v>
      </c>
      <c r="V38">
        <v>-47.41</v>
      </c>
      <c r="W38">
        <v>-3.0680000000000001</v>
      </c>
      <c r="X38">
        <v>254.4</v>
      </c>
      <c r="Y38">
        <v>12.01</v>
      </c>
      <c r="Z38">
        <v>11.93</v>
      </c>
      <c r="AA38">
        <v>11.95</v>
      </c>
      <c r="AB38">
        <v>-2.2850000000000001</v>
      </c>
      <c r="AC38">
        <v>2621</v>
      </c>
      <c r="AE38">
        <f t="shared" ref="AE38" si="136">1.16*$AD$4*SIN(4*PI()*AI38+$AD$6)+$AD$8</f>
        <v>867.23640220927598</v>
      </c>
      <c r="AG38">
        <f t="shared" ref="AG38:AH38" si="137">AG36+1/24</f>
        <v>0.74999999999999978</v>
      </c>
      <c r="AH38">
        <f t="shared" si="137"/>
        <v>0.79166666666666641</v>
      </c>
      <c r="AI38">
        <f t="shared" ref="AI38" si="138">AVERAGE(AG38:AH38)</f>
        <v>0.77083333333333304</v>
      </c>
      <c r="AK38" t="str">
        <f t="shared" ref="AK38" si="139">_xlfn.CONCAT("&gt;=",AG38)</f>
        <v>&gt;=0.75</v>
      </c>
      <c r="AL38" t="str">
        <f t="shared" ref="AL38" si="140">_xlfn.CONCAT("&lt;=",AH38)</f>
        <v>&lt;=0.791666666666666</v>
      </c>
      <c r="AM38">
        <f t="shared" ref="AM38" si="141">DAVERAGE($B$4:$X$4178,U$4,$AK37:$AL38)</f>
        <v>866.38850574712683</v>
      </c>
      <c r="AN38">
        <f t="shared" ref="AN38" si="142">DSTDEV($B$4:$X$4178,U$4,$AK37:$AL38)</f>
        <v>3.7418404574002464</v>
      </c>
    </row>
    <row r="39" spans="1:40" x14ac:dyDescent="0.25">
      <c r="A39" s="1">
        <v>43862</v>
      </c>
      <c r="B39" s="2">
        <v>0.23611111111111113</v>
      </c>
      <c r="C39" s="3">
        <f t="shared" si="7"/>
        <v>43862.236111111109</v>
      </c>
      <c r="D39">
        <v>0</v>
      </c>
      <c r="E39">
        <v>0.23419999999999999</v>
      </c>
      <c r="F39">
        <v>0.23419999999999999</v>
      </c>
      <c r="G39">
        <v>321.39999999999998</v>
      </c>
      <c r="H39">
        <v>8.1000000000000003E-2</v>
      </c>
      <c r="I39">
        <v>0.66920000000000002</v>
      </c>
      <c r="J39">
        <v>-2.6070000000000002</v>
      </c>
      <c r="K39">
        <v>-3.0720000000000001</v>
      </c>
      <c r="L39">
        <v>-2.8420000000000001</v>
      </c>
      <c r="M39">
        <v>92.7</v>
      </c>
      <c r="N39">
        <v>91.9</v>
      </c>
      <c r="O39">
        <v>92.3</v>
      </c>
      <c r="P39">
        <v>4.08</v>
      </c>
      <c r="Q39">
        <v>3.988</v>
      </c>
      <c r="R39">
        <v>4.0279999999999996</v>
      </c>
      <c r="S39">
        <v>0</v>
      </c>
      <c r="T39">
        <v>0</v>
      </c>
      <c r="U39">
        <v>874.4</v>
      </c>
      <c r="V39">
        <v>-47.3</v>
      </c>
      <c r="W39">
        <v>-3.2559999999999998</v>
      </c>
      <c r="X39">
        <v>253.7</v>
      </c>
      <c r="Y39">
        <v>11.99</v>
      </c>
      <c r="Z39">
        <v>11.93</v>
      </c>
      <c r="AA39">
        <v>11.94</v>
      </c>
      <c r="AB39">
        <v>-2.375</v>
      </c>
      <c r="AC39">
        <v>2621</v>
      </c>
      <c r="AK39" t="str">
        <f t="shared" ref="AK39:AL39" si="143">$B$4</f>
        <v xml:space="preserve"> hh:mm </v>
      </c>
      <c r="AL39" t="str">
        <f t="shared" si="143"/>
        <v xml:space="preserve"> hh:mm </v>
      </c>
    </row>
    <row r="40" spans="1:40" x14ac:dyDescent="0.25">
      <c r="A40" s="1">
        <v>43862</v>
      </c>
      <c r="B40" s="2">
        <v>0.24305555555555555</v>
      </c>
      <c r="C40" s="3">
        <f t="shared" si="7"/>
        <v>43862.243055555555</v>
      </c>
      <c r="D40">
        <v>0</v>
      </c>
      <c r="E40">
        <v>0.57669999999999999</v>
      </c>
      <c r="F40">
        <v>0.57669999999999999</v>
      </c>
      <c r="G40">
        <v>321.2</v>
      </c>
      <c r="H40">
        <v>0</v>
      </c>
      <c r="I40">
        <v>0.86550000000000005</v>
      </c>
      <c r="J40">
        <v>-2.972</v>
      </c>
      <c r="K40">
        <v>-3.3039999999999998</v>
      </c>
      <c r="L40">
        <v>-3.1509999999999998</v>
      </c>
      <c r="M40">
        <v>93.8</v>
      </c>
      <c r="N40">
        <v>92.3</v>
      </c>
      <c r="O40">
        <v>92.9</v>
      </c>
      <c r="P40">
        <v>4.0170000000000003</v>
      </c>
      <c r="Q40">
        <v>3.9510000000000001</v>
      </c>
      <c r="R40">
        <v>3.9809999999999999</v>
      </c>
      <c r="S40">
        <v>0</v>
      </c>
      <c r="T40">
        <v>0</v>
      </c>
      <c r="U40">
        <v>874.3</v>
      </c>
      <c r="V40">
        <v>-47.3</v>
      </c>
      <c r="W40">
        <v>-3.9620000000000002</v>
      </c>
      <c r="X40">
        <v>250.5</v>
      </c>
      <c r="Y40">
        <v>11.99</v>
      </c>
      <c r="Z40">
        <v>11.92</v>
      </c>
      <c r="AA40">
        <v>11.94</v>
      </c>
      <c r="AB40">
        <v>-2.4500000000000002</v>
      </c>
      <c r="AC40">
        <v>2621</v>
      </c>
      <c r="AE40">
        <f t="shared" ref="AE40" si="144">1.16*$AD$4*SIN(4*PI()*AI40+$AD$6)+$AD$8</f>
        <v>867.50958614487536</v>
      </c>
      <c r="AG40">
        <f t="shared" ref="AG40:AH40" si="145">AG38+1/24</f>
        <v>0.79166666666666641</v>
      </c>
      <c r="AH40">
        <f t="shared" si="145"/>
        <v>0.83333333333333304</v>
      </c>
      <c r="AI40">
        <f t="shared" ref="AI40" si="146">AVERAGE(AG40:AH40)</f>
        <v>0.81249999999999978</v>
      </c>
      <c r="AK40" t="str">
        <f t="shared" ref="AK40" si="147">_xlfn.CONCAT("&gt;=",AG40)</f>
        <v>&gt;=0.791666666666666</v>
      </c>
      <c r="AL40" t="str">
        <f t="shared" ref="AL40" si="148">_xlfn.CONCAT("&lt;=",AH40)</f>
        <v>&lt;=0.833333333333333</v>
      </c>
      <c r="AM40">
        <f t="shared" ref="AM40" si="149">DAVERAGE($B$4:$X$4178,U$4,$AK39:$AL40)</f>
        <v>866.80098522167475</v>
      </c>
      <c r="AN40">
        <f t="shared" ref="AN40" si="150">DSTDEV($B$4:$X$4178,U$4,$AK39:$AL40)</f>
        <v>3.762714289779812</v>
      </c>
    </row>
    <row r="41" spans="1:40" x14ac:dyDescent="0.25">
      <c r="A41" s="1">
        <v>43862</v>
      </c>
      <c r="B41" s="2">
        <v>0.25</v>
      </c>
      <c r="C41" s="3">
        <f t="shared" si="7"/>
        <v>43862.25</v>
      </c>
      <c r="D41">
        <v>0</v>
      </c>
      <c r="E41">
        <v>0.94059999999999999</v>
      </c>
      <c r="F41">
        <v>0.93920000000000003</v>
      </c>
      <c r="G41">
        <v>318.8</v>
      </c>
      <c r="H41">
        <v>2.81</v>
      </c>
      <c r="I41">
        <v>1.3069999999999999</v>
      </c>
      <c r="J41">
        <v>-2.8730000000000002</v>
      </c>
      <c r="K41">
        <v>-3.238</v>
      </c>
      <c r="L41">
        <v>-3.024</v>
      </c>
      <c r="M41">
        <v>94.3</v>
      </c>
      <c r="N41">
        <v>93.6</v>
      </c>
      <c r="O41">
        <v>94</v>
      </c>
      <c r="P41">
        <v>3.98</v>
      </c>
      <c r="Q41">
        <v>3.895</v>
      </c>
      <c r="R41">
        <v>3.9340000000000002</v>
      </c>
      <c r="S41">
        <v>0</v>
      </c>
      <c r="T41">
        <v>0</v>
      </c>
      <c r="U41">
        <v>874.2</v>
      </c>
      <c r="V41">
        <v>-47.3</v>
      </c>
      <c r="W41">
        <v>-3.28</v>
      </c>
      <c r="X41">
        <v>253.6</v>
      </c>
      <c r="Y41">
        <v>12.09</v>
      </c>
      <c r="Z41">
        <v>11.92</v>
      </c>
      <c r="AA41">
        <v>12</v>
      </c>
      <c r="AB41">
        <v>-2.5150000000000001</v>
      </c>
      <c r="AC41">
        <v>2621</v>
      </c>
      <c r="AK41" t="str">
        <f t="shared" ref="AK41:AL41" si="151">$B$4</f>
        <v xml:space="preserve"> hh:mm </v>
      </c>
      <c r="AL41" t="str">
        <f t="shared" si="151"/>
        <v xml:space="preserve"> hh:mm </v>
      </c>
    </row>
    <row r="42" spans="1:40" x14ac:dyDescent="0.25">
      <c r="A42" s="1">
        <v>43862</v>
      </c>
      <c r="B42" s="2">
        <v>0.25694444444444448</v>
      </c>
      <c r="C42" s="3">
        <f t="shared" si="7"/>
        <v>43862.256944444445</v>
      </c>
      <c r="D42">
        <v>0</v>
      </c>
      <c r="E42">
        <v>0.96740000000000004</v>
      </c>
      <c r="F42">
        <v>0.96199999999999997</v>
      </c>
      <c r="G42">
        <v>307.7</v>
      </c>
      <c r="H42">
        <v>6.0540000000000003</v>
      </c>
      <c r="I42">
        <v>1.3560000000000001</v>
      </c>
      <c r="J42">
        <v>-2.706</v>
      </c>
      <c r="K42">
        <v>-3.1040000000000001</v>
      </c>
      <c r="L42">
        <v>-2.9089999999999998</v>
      </c>
      <c r="M42">
        <v>94.2</v>
      </c>
      <c r="N42">
        <v>93.2</v>
      </c>
      <c r="O42">
        <v>93.7</v>
      </c>
      <c r="P42">
        <v>3.9430000000000001</v>
      </c>
      <c r="Q42">
        <v>3.8490000000000002</v>
      </c>
      <c r="R42">
        <v>3.8879999999999999</v>
      </c>
      <c r="S42">
        <v>0</v>
      </c>
      <c r="T42">
        <v>0</v>
      </c>
      <c r="U42">
        <v>874.3</v>
      </c>
      <c r="V42">
        <v>-47.36</v>
      </c>
      <c r="W42">
        <v>-2.9350000000000001</v>
      </c>
      <c r="X42">
        <v>255</v>
      </c>
      <c r="Y42">
        <v>12.1</v>
      </c>
      <c r="Z42">
        <v>11.8</v>
      </c>
      <c r="AA42">
        <v>11.97</v>
      </c>
      <c r="AB42">
        <v>-2.5550000000000002</v>
      </c>
      <c r="AC42">
        <v>2621</v>
      </c>
      <c r="AE42">
        <f t="shared" ref="AE42" si="152">1.16*$AD$4*SIN(4*PI()*AI42+$AD$6)+$AD$8</f>
        <v>867.7269736238419</v>
      </c>
      <c r="AG42">
        <f t="shared" ref="AG42:AH42" si="153">AG40+1/24</f>
        <v>0.83333333333333304</v>
      </c>
      <c r="AH42">
        <f t="shared" si="153"/>
        <v>0.87499999999999967</v>
      </c>
      <c r="AI42">
        <f t="shared" ref="AI42" si="154">AVERAGE(AG42:AH42)</f>
        <v>0.8541666666666663</v>
      </c>
      <c r="AK42" t="str">
        <f t="shared" ref="AK42" si="155">_xlfn.CONCAT("&gt;=",AG42)</f>
        <v>&gt;=0.833333333333333</v>
      </c>
      <c r="AL42" t="str">
        <f t="shared" ref="AL42" si="156">_xlfn.CONCAT("&lt;=",AH42)</f>
        <v>&lt;=0.875</v>
      </c>
      <c r="AM42">
        <f t="shared" ref="AM42" si="157">DAVERAGE($B$4:$X$4178,U$4,$AK41:$AL42)</f>
        <v>867.09014778325161</v>
      </c>
      <c r="AN42">
        <f t="shared" ref="AN42" si="158">DSTDEV($B$4:$X$4178,U$4,$AK41:$AL42)</f>
        <v>3.6949793978220251</v>
      </c>
    </row>
    <row r="43" spans="1:40" x14ac:dyDescent="0.25">
      <c r="A43" s="1">
        <v>43862</v>
      </c>
      <c r="B43" s="2">
        <v>0.2638888888888889</v>
      </c>
      <c r="C43" s="3">
        <f t="shared" si="7"/>
        <v>43862.263888888891</v>
      </c>
      <c r="D43">
        <v>0</v>
      </c>
      <c r="E43">
        <v>0.89449999999999996</v>
      </c>
      <c r="F43">
        <v>0.89449999999999996</v>
      </c>
      <c r="G43">
        <v>308.5</v>
      </c>
      <c r="H43">
        <v>1.4159999999999999</v>
      </c>
      <c r="I43">
        <v>1.5029999999999999</v>
      </c>
      <c r="J43">
        <v>-2.7040000000000002</v>
      </c>
      <c r="K43">
        <v>-3.234</v>
      </c>
      <c r="L43">
        <v>-2.9409999999999998</v>
      </c>
      <c r="M43">
        <v>93.3</v>
      </c>
      <c r="N43">
        <v>91.9</v>
      </c>
      <c r="O43">
        <v>92.5</v>
      </c>
      <c r="P43">
        <v>3.8780000000000001</v>
      </c>
      <c r="Q43">
        <v>3.8010000000000002</v>
      </c>
      <c r="R43">
        <v>3.8420000000000001</v>
      </c>
      <c r="S43">
        <v>0</v>
      </c>
      <c r="T43">
        <v>0</v>
      </c>
      <c r="U43">
        <v>874.5</v>
      </c>
      <c r="V43">
        <v>-49.8</v>
      </c>
      <c r="W43">
        <v>-3.0350000000000001</v>
      </c>
      <c r="X43">
        <v>252.2</v>
      </c>
      <c r="Y43">
        <v>11.98</v>
      </c>
      <c r="Z43">
        <v>11.9</v>
      </c>
      <c r="AA43">
        <v>11.92</v>
      </c>
      <c r="AB43">
        <v>-2.6</v>
      </c>
      <c r="AC43">
        <v>2621</v>
      </c>
      <c r="AK43" t="str">
        <f t="shared" ref="AK43:AL43" si="159">$B$4</f>
        <v xml:space="preserve"> hh:mm </v>
      </c>
      <c r="AL43" t="str">
        <f t="shared" si="159"/>
        <v xml:space="preserve"> hh:mm </v>
      </c>
    </row>
    <row r="44" spans="1:40" x14ac:dyDescent="0.25">
      <c r="A44" s="1">
        <v>43862</v>
      </c>
      <c r="B44" s="2">
        <v>0.27083333333333331</v>
      </c>
      <c r="C44" s="3">
        <f t="shared" si="7"/>
        <v>43862.270833333336</v>
      </c>
      <c r="D44">
        <v>0</v>
      </c>
      <c r="E44">
        <v>0.45019999999999999</v>
      </c>
      <c r="F44">
        <v>0.45019999999999999</v>
      </c>
      <c r="G44">
        <v>308.39999999999998</v>
      </c>
      <c r="H44">
        <v>0</v>
      </c>
      <c r="I44">
        <v>0.96340000000000003</v>
      </c>
      <c r="J44">
        <v>-3.1019999999999999</v>
      </c>
      <c r="K44">
        <v>-3.7</v>
      </c>
      <c r="L44">
        <v>-3.452</v>
      </c>
      <c r="M44">
        <v>93.3</v>
      </c>
      <c r="N44">
        <v>91.6</v>
      </c>
      <c r="O44">
        <v>92.2</v>
      </c>
      <c r="P44">
        <v>3.83</v>
      </c>
      <c r="Q44">
        <v>3.762</v>
      </c>
      <c r="R44">
        <v>3.7949999999999999</v>
      </c>
      <c r="S44">
        <v>0</v>
      </c>
      <c r="T44">
        <v>0</v>
      </c>
      <c r="U44">
        <v>874.5</v>
      </c>
      <c r="V44">
        <v>-50.05</v>
      </c>
      <c r="W44">
        <v>-3.8420000000000001</v>
      </c>
      <c r="X44">
        <v>248.3</v>
      </c>
      <c r="Y44">
        <v>11.97</v>
      </c>
      <c r="Z44">
        <v>11.9</v>
      </c>
      <c r="AA44">
        <v>11.92</v>
      </c>
      <c r="AB44">
        <v>-2.6749999999999998</v>
      </c>
      <c r="AC44">
        <v>2621</v>
      </c>
      <c r="AE44">
        <f t="shared" ref="AE44" si="160">1.16*$AD$4*SIN(4*PI()*AI44+$AD$6)+$AD$8</f>
        <v>867.83031584674211</v>
      </c>
      <c r="AG44">
        <f t="shared" ref="AG44:AH44" si="161">AG42+1/24</f>
        <v>0.87499999999999967</v>
      </c>
      <c r="AH44">
        <f t="shared" si="161"/>
        <v>0.9166666666666663</v>
      </c>
      <c r="AI44">
        <f t="shared" ref="AI44" si="162">AVERAGE(AG44:AH44)</f>
        <v>0.89583333333333304</v>
      </c>
      <c r="AK44" t="str">
        <f t="shared" ref="AK44" si="163">_xlfn.CONCAT("&gt;=",AG44)</f>
        <v>&gt;=0.875</v>
      </c>
      <c r="AL44" t="str">
        <f t="shared" ref="AL44" si="164">_xlfn.CONCAT("&lt;=",AH44)</f>
        <v>&lt;=0.916666666666666</v>
      </c>
      <c r="AM44">
        <f t="shared" ref="AM44" si="165">DAVERAGE($B$4:$X$4178,U$4,$AK43:$AL44)</f>
        <v>867.4264367816096</v>
      </c>
      <c r="AN44">
        <f t="shared" ref="AN44" si="166">DSTDEV($B$4:$X$4178,U$4,$AK43:$AL44)</f>
        <v>3.6281800010828831</v>
      </c>
    </row>
    <row r="45" spans="1:40" x14ac:dyDescent="0.25">
      <c r="A45" s="1">
        <v>43862</v>
      </c>
      <c r="B45" s="2">
        <v>0.27777777777777779</v>
      </c>
      <c r="C45" s="3">
        <f t="shared" si="7"/>
        <v>43862.277777777781</v>
      </c>
      <c r="D45">
        <v>0</v>
      </c>
      <c r="E45">
        <v>0.25080000000000002</v>
      </c>
      <c r="F45">
        <v>0.2477</v>
      </c>
      <c r="G45">
        <v>320.3</v>
      </c>
      <c r="H45">
        <v>5.4290000000000003</v>
      </c>
      <c r="I45">
        <v>1.0620000000000001</v>
      </c>
      <c r="J45">
        <v>-3.3679999999999999</v>
      </c>
      <c r="K45">
        <v>-3.665</v>
      </c>
      <c r="L45">
        <v>-3.5169999999999999</v>
      </c>
      <c r="M45">
        <v>93.9</v>
      </c>
      <c r="N45">
        <v>93.2</v>
      </c>
      <c r="O45">
        <v>93.4</v>
      </c>
      <c r="P45">
        <v>3.7909999999999999</v>
      </c>
      <c r="Q45">
        <v>3.7029999999999998</v>
      </c>
      <c r="R45">
        <v>3.75</v>
      </c>
      <c r="S45">
        <v>0</v>
      </c>
      <c r="T45">
        <v>0</v>
      </c>
      <c r="U45">
        <v>874.5</v>
      </c>
      <c r="V45">
        <v>-48.88</v>
      </c>
      <c r="W45">
        <v>-3.7490000000000001</v>
      </c>
      <c r="X45">
        <v>249.9</v>
      </c>
      <c r="Y45">
        <v>11.97</v>
      </c>
      <c r="Z45">
        <v>11.9</v>
      </c>
      <c r="AA45">
        <v>11.91</v>
      </c>
      <c r="AB45">
        <v>-2.7440000000000002</v>
      </c>
      <c r="AC45">
        <v>2621</v>
      </c>
      <c r="AK45" t="str">
        <f t="shared" ref="AK45:AL45" si="167">$B$4</f>
        <v xml:space="preserve"> hh:mm </v>
      </c>
      <c r="AL45" t="str">
        <f t="shared" si="167"/>
        <v xml:space="preserve"> hh:mm </v>
      </c>
    </row>
    <row r="46" spans="1:40" x14ac:dyDescent="0.25">
      <c r="A46" s="1">
        <v>43862</v>
      </c>
      <c r="B46" s="2">
        <v>0.28472222222222221</v>
      </c>
      <c r="C46" s="3">
        <f t="shared" si="7"/>
        <v>43862.284722222219</v>
      </c>
      <c r="D46">
        <v>0</v>
      </c>
      <c r="E46">
        <v>0.40949999999999998</v>
      </c>
      <c r="F46">
        <v>0.40770000000000001</v>
      </c>
      <c r="G46">
        <v>335.5</v>
      </c>
      <c r="H46">
        <v>4.1059999999999999</v>
      </c>
      <c r="I46">
        <v>1.0620000000000001</v>
      </c>
      <c r="J46">
        <v>-3.1360000000000001</v>
      </c>
      <c r="K46">
        <v>-3.5339999999999998</v>
      </c>
      <c r="L46">
        <v>-3.2919999999999998</v>
      </c>
      <c r="M46">
        <v>94.5</v>
      </c>
      <c r="N46">
        <v>93.3</v>
      </c>
      <c r="O46">
        <v>93.9</v>
      </c>
      <c r="P46">
        <v>3.742</v>
      </c>
      <c r="Q46">
        <v>3.6680000000000001</v>
      </c>
      <c r="R46">
        <v>3.7050000000000001</v>
      </c>
      <c r="S46">
        <v>0</v>
      </c>
      <c r="T46">
        <v>0</v>
      </c>
      <c r="U46">
        <v>874.5</v>
      </c>
      <c r="V46">
        <v>-52.39</v>
      </c>
      <c r="W46">
        <v>-3.9609999999999999</v>
      </c>
      <c r="X46">
        <v>245.5</v>
      </c>
      <c r="Y46">
        <v>11.95</v>
      </c>
      <c r="Z46">
        <v>11.9</v>
      </c>
      <c r="AA46">
        <v>11.91</v>
      </c>
      <c r="AB46">
        <v>-2.8149999999999999</v>
      </c>
      <c r="AC46">
        <v>2621</v>
      </c>
      <c r="AE46">
        <f t="shared" ref="AE46" si="168">1.16*$AD$4*SIN(4*PI()*AI46+$AD$6)+$AD$8</f>
        <v>867.79192234840571</v>
      </c>
      <c r="AG46">
        <f t="shared" ref="AG46:AH46" si="169">AG44+1/24</f>
        <v>0.9166666666666663</v>
      </c>
      <c r="AH46">
        <f t="shared" si="169"/>
        <v>0.95833333333333293</v>
      </c>
      <c r="AI46">
        <f t="shared" ref="AI46" si="170">AVERAGE(AG46:AH46)</f>
        <v>0.93749999999999956</v>
      </c>
      <c r="AK46" t="str">
        <f t="shared" ref="AK46" si="171">_xlfn.CONCAT("&gt;=",AG46)</f>
        <v>&gt;=0.916666666666666</v>
      </c>
      <c r="AL46" t="str">
        <f t="shared" ref="AL46" si="172">_xlfn.CONCAT("&lt;=",AH46)</f>
        <v>&lt;=0.958333333333333</v>
      </c>
      <c r="AM46">
        <f t="shared" ref="AM46" si="173">DAVERAGE($B$4:$X$4178,U$4,$AK45:$AL46)</f>
        <v>867.56847290640303</v>
      </c>
      <c r="AN46">
        <f t="shared" ref="AN46" si="174">DSTDEV($B$4:$X$4178,U$4,$AK45:$AL46)</f>
        <v>3.6027480068684987</v>
      </c>
    </row>
    <row r="47" spans="1:40" x14ac:dyDescent="0.25">
      <c r="A47" s="1">
        <v>43862</v>
      </c>
      <c r="B47" s="2">
        <v>0.29166666666666669</v>
      </c>
      <c r="C47" s="3">
        <f t="shared" si="7"/>
        <v>43862.291666666664</v>
      </c>
      <c r="D47">
        <v>3</v>
      </c>
      <c r="E47">
        <v>0.26290000000000002</v>
      </c>
      <c r="F47">
        <v>0.26290000000000002</v>
      </c>
      <c r="G47">
        <v>334.3</v>
      </c>
      <c r="H47">
        <v>1.3680000000000001</v>
      </c>
      <c r="I47">
        <v>0.62</v>
      </c>
      <c r="J47">
        <v>-3.2349999999999999</v>
      </c>
      <c r="K47">
        <v>-3.5009999999999999</v>
      </c>
      <c r="L47">
        <v>-3.3410000000000002</v>
      </c>
      <c r="M47">
        <v>93.9</v>
      </c>
      <c r="N47">
        <v>93.4</v>
      </c>
      <c r="O47">
        <v>93.6</v>
      </c>
      <c r="P47">
        <v>3.706</v>
      </c>
      <c r="Q47">
        <v>3.6280000000000001</v>
      </c>
      <c r="R47">
        <v>3.66</v>
      </c>
      <c r="S47">
        <v>0</v>
      </c>
      <c r="T47">
        <v>0</v>
      </c>
      <c r="U47">
        <v>874.5</v>
      </c>
      <c r="V47">
        <v>-48.23</v>
      </c>
      <c r="W47">
        <v>-3.8090000000000002</v>
      </c>
      <c r="X47">
        <v>250.3</v>
      </c>
      <c r="Y47">
        <v>12.06</v>
      </c>
      <c r="Z47">
        <v>11.89</v>
      </c>
      <c r="AA47">
        <v>11.97</v>
      </c>
      <c r="AB47">
        <v>-2.8519999999999999</v>
      </c>
      <c r="AC47">
        <v>2621</v>
      </c>
      <c r="AK47" t="str">
        <f t="shared" ref="AK47:AL47" si="175">$B$4</f>
        <v xml:space="preserve"> hh:mm </v>
      </c>
      <c r="AL47" t="str">
        <f t="shared" si="175"/>
        <v xml:space="preserve"> hh:mm </v>
      </c>
    </row>
    <row r="48" spans="1:40" x14ac:dyDescent="0.25">
      <c r="A48" s="1">
        <v>43862</v>
      </c>
      <c r="B48" s="2">
        <v>0.2986111111111111</v>
      </c>
      <c r="C48" s="3">
        <f t="shared" si="7"/>
        <v>43862.298611111109</v>
      </c>
      <c r="D48">
        <v>8</v>
      </c>
      <c r="E48">
        <v>0.77200000000000002</v>
      </c>
      <c r="F48">
        <v>0.75280000000000002</v>
      </c>
      <c r="G48">
        <v>316</v>
      </c>
      <c r="H48">
        <v>12.66</v>
      </c>
      <c r="I48">
        <v>1.3069999999999999</v>
      </c>
      <c r="J48">
        <v>-3.1709999999999998</v>
      </c>
      <c r="K48">
        <v>-3.5339999999999998</v>
      </c>
      <c r="L48">
        <v>-3.3319999999999999</v>
      </c>
      <c r="M48">
        <v>93.6</v>
      </c>
      <c r="N48">
        <v>92.9</v>
      </c>
      <c r="O48">
        <v>93.2</v>
      </c>
      <c r="P48">
        <v>3.657</v>
      </c>
      <c r="Q48">
        <v>3.581</v>
      </c>
      <c r="R48">
        <v>3.6160000000000001</v>
      </c>
      <c r="S48">
        <v>0</v>
      </c>
      <c r="T48">
        <v>0</v>
      </c>
      <c r="U48">
        <v>874.5</v>
      </c>
      <c r="V48">
        <v>-52.5</v>
      </c>
      <c r="W48">
        <v>-3.9590000000000001</v>
      </c>
      <c r="X48">
        <v>245.4</v>
      </c>
      <c r="Y48">
        <v>12.07</v>
      </c>
      <c r="Z48">
        <v>11.88</v>
      </c>
      <c r="AA48">
        <v>11.93</v>
      </c>
      <c r="AB48">
        <v>-2.9020000000000001</v>
      </c>
      <c r="AC48">
        <v>2621</v>
      </c>
      <c r="AE48">
        <f t="shared" ref="AE48" si="176">1.16*$AD$4*SIN(4*PI()*AI48+$AD$6)+$AD$8</f>
        <v>867.62208063570654</v>
      </c>
      <c r="AG48">
        <f t="shared" ref="AG48:AH48" si="177">AG46+1/24</f>
        <v>0.95833333333333293</v>
      </c>
      <c r="AH48">
        <f t="shared" si="177"/>
        <v>0.99999999999999956</v>
      </c>
      <c r="AI48">
        <f t="shared" ref="AI48" si="178">AVERAGE(AG48:AH48)</f>
        <v>0.9791666666666663</v>
      </c>
      <c r="AK48" t="str">
        <f t="shared" ref="AK48" si="179">_xlfn.CONCAT("&gt;=",AG48)</f>
        <v>&gt;=0.958333333333333</v>
      </c>
      <c r="AL48" t="str">
        <f t="shared" ref="AL48" si="180">_xlfn.CONCAT("&lt;=",AH48)</f>
        <v>&lt;=1</v>
      </c>
      <c r="AM48">
        <f t="shared" ref="AM48" si="181">DAVERAGE($B$4:$X$4178,U$4,$AK47:$AL48)</f>
        <v>867.59770114942546</v>
      </c>
      <c r="AN48">
        <f t="shared" ref="AN48" si="182">DSTDEV($B$4:$X$4178,U$4,$AK47:$AL48)</f>
        <v>3.596272219325173</v>
      </c>
    </row>
    <row r="49" spans="1:29" x14ac:dyDescent="0.25">
      <c r="A49" s="1">
        <v>43862</v>
      </c>
      <c r="B49" s="2">
        <v>0.30555555555555552</v>
      </c>
      <c r="C49" s="3">
        <f t="shared" si="7"/>
        <v>43862.305555555555</v>
      </c>
      <c r="D49">
        <v>14</v>
      </c>
      <c r="E49">
        <v>0.44700000000000001</v>
      </c>
      <c r="F49">
        <v>0.44700000000000001</v>
      </c>
      <c r="G49">
        <v>302.39999999999998</v>
      </c>
      <c r="H49">
        <v>4.3999999999999997E-2</v>
      </c>
      <c r="I49">
        <v>1.1100000000000001</v>
      </c>
      <c r="J49">
        <v>-3.169</v>
      </c>
      <c r="K49">
        <v>-3.6619999999999999</v>
      </c>
      <c r="L49">
        <v>-3.41</v>
      </c>
      <c r="M49">
        <v>93.2</v>
      </c>
      <c r="N49">
        <v>91.7</v>
      </c>
      <c r="O49">
        <v>92.5</v>
      </c>
      <c r="P49">
        <v>3.61</v>
      </c>
      <c r="Q49">
        <v>3.5339999999999998</v>
      </c>
      <c r="R49">
        <v>3.573</v>
      </c>
      <c r="S49">
        <v>0</v>
      </c>
      <c r="T49">
        <v>0</v>
      </c>
      <c r="U49">
        <v>874.5</v>
      </c>
      <c r="V49">
        <v>-55.19</v>
      </c>
      <c r="W49">
        <v>-3.9990000000000001</v>
      </c>
      <c r="X49">
        <v>242.5</v>
      </c>
      <c r="Y49">
        <v>11.94</v>
      </c>
      <c r="Z49">
        <v>11.88</v>
      </c>
      <c r="AA49">
        <v>11.89</v>
      </c>
      <c r="AB49">
        <v>-2.9689999999999999</v>
      </c>
      <c r="AC49">
        <v>2621</v>
      </c>
    </row>
    <row r="50" spans="1:29" x14ac:dyDescent="0.25">
      <c r="A50" s="1">
        <v>43862</v>
      </c>
      <c r="B50" s="2">
        <v>0.3125</v>
      </c>
      <c r="C50" s="3">
        <f t="shared" si="7"/>
        <v>43862.3125</v>
      </c>
      <c r="D50">
        <v>39</v>
      </c>
      <c r="E50">
        <v>0.7117</v>
      </c>
      <c r="F50">
        <v>0.70230000000000004</v>
      </c>
      <c r="G50">
        <v>312.7</v>
      </c>
      <c r="H50">
        <v>8.41</v>
      </c>
      <c r="I50">
        <v>1.2090000000000001</v>
      </c>
      <c r="J50">
        <v>-2.734</v>
      </c>
      <c r="K50">
        <v>-3.5619999999999998</v>
      </c>
      <c r="L50">
        <v>-3.238</v>
      </c>
      <c r="M50">
        <v>93.1</v>
      </c>
      <c r="N50">
        <v>91.6</v>
      </c>
      <c r="O50">
        <v>92.4</v>
      </c>
      <c r="P50">
        <v>3.5720000000000001</v>
      </c>
      <c r="Q50">
        <v>3.496</v>
      </c>
      <c r="R50">
        <v>3.5339999999999998</v>
      </c>
      <c r="S50">
        <v>0</v>
      </c>
      <c r="T50">
        <v>0</v>
      </c>
      <c r="U50">
        <v>874.5</v>
      </c>
      <c r="V50">
        <v>-55.62</v>
      </c>
      <c r="W50">
        <v>-3.2810000000000001</v>
      </c>
      <c r="X50">
        <v>245.2</v>
      </c>
      <c r="Y50">
        <v>12.12</v>
      </c>
      <c r="Z50">
        <v>11.89</v>
      </c>
      <c r="AA50">
        <v>12.02</v>
      </c>
      <c r="AB50">
        <v>-3</v>
      </c>
      <c r="AC50">
        <v>2621</v>
      </c>
    </row>
    <row r="51" spans="1:29" x14ac:dyDescent="0.25">
      <c r="A51" s="1">
        <v>43862</v>
      </c>
      <c r="B51" s="2">
        <v>0.31944444444444448</v>
      </c>
      <c r="C51" s="3">
        <f t="shared" si="7"/>
        <v>43862.319444444445</v>
      </c>
      <c r="D51">
        <v>49</v>
      </c>
      <c r="E51">
        <v>0.27179999999999999</v>
      </c>
      <c r="F51">
        <v>0.1176</v>
      </c>
      <c r="G51">
        <v>342.2</v>
      </c>
      <c r="H51">
        <v>39.76</v>
      </c>
      <c r="I51">
        <v>1.1100000000000001</v>
      </c>
      <c r="J51">
        <v>-2.073</v>
      </c>
      <c r="K51">
        <v>-2.734</v>
      </c>
      <c r="L51">
        <v>-2.3410000000000002</v>
      </c>
      <c r="M51">
        <v>92</v>
      </c>
      <c r="N51">
        <v>88.2</v>
      </c>
      <c r="O51">
        <v>90</v>
      </c>
      <c r="P51">
        <v>3.5249999999999999</v>
      </c>
      <c r="Q51">
        <v>3.46</v>
      </c>
      <c r="R51">
        <v>3.4929999999999999</v>
      </c>
      <c r="S51">
        <v>0</v>
      </c>
      <c r="T51">
        <v>0</v>
      </c>
      <c r="U51">
        <v>874.5</v>
      </c>
      <c r="V51">
        <v>-59.38</v>
      </c>
      <c r="W51">
        <v>-2.343</v>
      </c>
      <c r="X51">
        <v>245.7</v>
      </c>
      <c r="Y51">
        <v>12.16</v>
      </c>
      <c r="Z51">
        <v>11.95</v>
      </c>
      <c r="AA51">
        <v>12.02</v>
      </c>
      <c r="AB51">
        <v>-2.9409999999999998</v>
      </c>
      <c r="AC51">
        <v>2621</v>
      </c>
    </row>
    <row r="52" spans="1:29" x14ac:dyDescent="0.25">
      <c r="A52" s="1">
        <v>43862</v>
      </c>
      <c r="B52" s="2">
        <v>0.3263888888888889</v>
      </c>
      <c r="C52" s="3">
        <f t="shared" si="7"/>
        <v>43862.326388888891</v>
      </c>
      <c r="D52">
        <v>75</v>
      </c>
      <c r="E52">
        <v>4.4260000000000001E-2</v>
      </c>
      <c r="F52">
        <v>4.4260000000000001E-2</v>
      </c>
      <c r="G52">
        <v>121.9</v>
      </c>
      <c r="H52">
        <v>0</v>
      </c>
      <c r="I52">
        <v>0.52210000000000001</v>
      </c>
      <c r="J52">
        <v>-1.079</v>
      </c>
      <c r="K52">
        <v>-2.2709999999999999</v>
      </c>
      <c r="L52">
        <v>-1.7549999999999999</v>
      </c>
      <c r="M52">
        <v>89.4</v>
      </c>
      <c r="N52">
        <v>87.8</v>
      </c>
      <c r="O52">
        <v>88.7</v>
      </c>
      <c r="P52">
        <v>3.4889999999999999</v>
      </c>
      <c r="Q52">
        <v>3.42</v>
      </c>
      <c r="R52">
        <v>3.4550000000000001</v>
      </c>
      <c r="S52">
        <v>0</v>
      </c>
      <c r="T52">
        <v>0</v>
      </c>
      <c r="U52">
        <v>874.6</v>
      </c>
      <c r="V52">
        <v>-63.07</v>
      </c>
      <c r="W52">
        <v>-1.708</v>
      </c>
      <c r="X52">
        <v>244.9</v>
      </c>
      <c r="Y52">
        <v>12.12</v>
      </c>
      <c r="Z52">
        <v>12</v>
      </c>
      <c r="AA52">
        <v>12.07</v>
      </c>
      <c r="AB52">
        <v>-2.7549999999999999</v>
      </c>
      <c r="AC52">
        <v>2621</v>
      </c>
    </row>
    <row r="53" spans="1:29" x14ac:dyDescent="0.25">
      <c r="A53" s="1">
        <v>43862</v>
      </c>
      <c r="B53" s="2">
        <v>0.33333333333333331</v>
      </c>
      <c r="C53" s="3">
        <f t="shared" si="7"/>
        <v>43862.333333333336</v>
      </c>
      <c r="D53">
        <v>121</v>
      </c>
      <c r="E53">
        <v>0.22800000000000001</v>
      </c>
      <c r="F53">
        <v>0.18820000000000001</v>
      </c>
      <c r="G53">
        <v>82.4</v>
      </c>
      <c r="H53">
        <v>23.21</v>
      </c>
      <c r="I53">
        <v>0.81630000000000003</v>
      </c>
      <c r="J53">
        <v>-8.899E-2</v>
      </c>
      <c r="K53">
        <v>-1.145</v>
      </c>
      <c r="L53">
        <v>-0.6159</v>
      </c>
      <c r="M53">
        <v>87.8</v>
      </c>
      <c r="N53">
        <v>81.400000000000006</v>
      </c>
      <c r="O53">
        <v>84.6</v>
      </c>
      <c r="P53">
        <v>3.4569999999999999</v>
      </c>
      <c r="Q53">
        <v>3.3740000000000001</v>
      </c>
      <c r="R53">
        <v>3.4129999999999998</v>
      </c>
      <c r="S53">
        <v>0</v>
      </c>
      <c r="T53">
        <v>0</v>
      </c>
      <c r="U53">
        <v>874.5</v>
      </c>
      <c r="V53">
        <v>-65.63</v>
      </c>
      <c r="W53">
        <v>-0.45090000000000002</v>
      </c>
      <c r="X53">
        <v>248.1</v>
      </c>
      <c r="Y53">
        <v>12.8</v>
      </c>
      <c r="Z53">
        <v>12.12</v>
      </c>
      <c r="AA53">
        <v>12.39</v>
      </c>
      <c r="AB53">
        <v>-2.4489999999999998</v>
      </c>
      <c r="AC53">
        <v>2621</v>
      </c>
    </row>
    <row r="54" spans="1:29" x14ac:dyDescent="0.25">
      <c r="A54" s="1">
        <v>43862</v>
      </c>
      <c r="B54" s="2">
        <v>0.34027777777777773</v>
      </c>
      <c r="C54" s="3">
        <f t="shared" si="7"/>
        <v>43862.340277777781</v>
      </c>
      <c r="D54">
        <v>155</v>
      </c>
      <c r="E54">
        <v>2.9499999999999998E-2</v>
      </c>
      <c r="F54">
        <v>2.9499999999999998E-2</v>
      </c>
      <c r="G54">
        <v>48.59</v>
      </c>
      <c r="H54">
        <v>0</v>
      </c>
      <c r="I54">
        <v>0.47299999999999998</v>
      </c>
      <c r="J54">
        <v>1.0349999999999999</v>
      </c>
      <c r="K54">
        <v>-0.22189999999999999</v>
      </c>
      <c r="L54">
        <v>0.47499999999999998</v>
      </c>
      <c r="M54">
        <v>82.2</v>
      </c>
      <c r="N54">
        <v>79.2</v>
      </c>
      <c r="O54">
        <v>81</v>
      </c>
      <c r="P54">
        <v>3.4220000000000002</v>
      </c>
      <c r="Q54">
        <v>3.3450000000000002</v>
      </c>
      <c r="R54">
        <v>3.3769999999999998</v>
      </c>
      <c r="S54">
        <v>0</v>
      </c>
      <c r="T54">
        <v>0</v>
      </c>
      <c r="U54">
        <v>874.5</v>
      </c>
      <c r="V54">
        <v>-70.989999999999995</v>
      </c>
      <c r="W54">
        <v>0.89300000000000002</v>
      </c>
      <c r="X54">
        <v>249</v>
      </c>
      <c r="Y54">
        <v>12.89</v>
      </c>
      <c r="Z54">
        <v>12.73</v>
      </c>
      <c r="AA54">
        <v>12.79</v>
      </c>
      <c r="AB54">
        <v>-1.9670000000000001</v>
      </c>
      <c r="AC54">
        <v>2621</v>
      </c>
    </row>
    <row r="55" spans="1:29" x14ac:dyDescent="0.25">
      <c r="A55" s="1">
        <v>43862</v>
      </c>
      <c r="B55" s="2">
        <v>0.34722222222222227</v>
      </c>
      <c r="C55" s="3">
        <f t="shared" si="7"/>
        <v>43862.347222222219</v>
      </c>
      <c r="D55">
        <v>212</v>
      </c>
      <c r="E55">
        <v>0.30709999999999998</v>
      </c>
      <c r="F55">
        <v>0.2964</v>
      </c>
      <c r="G55">
        <v>335.6</v>
      </c>
      <c r="H55">
        <v>11.07</v>
      </c>
      <c r="I55">
        <v>0.81630000000000003</v>
      </c>
      <c r="J55">
        <v>2.359</v>
      </c>
      <c r="K55">
        <v>0.93600000000000005</v>
      </c>
      <c r="L55">
        <v>1.7370000000000001</v>
      </c>
      <c r="M55">
        <v>80.900000000000006</v>
      </c>
      <c r="N55">
        <v>74.099999999999994</v>
      </c>
      <c r="O55">
        <v>77.7</v>
      </c>
      <c r="P55">
        <v>3.3820000000000001</v>
      </c>
      <c r="Q55">
        <v>3.3130000000000002</v>
      </c>
      <c r="R55">
        <v>3.3420000000000001</v>
      </c>
      <c r="S55">
        <v>0</v>
      </c>
      <c r="T55">
        <v>0</v>
      </c>
      <c r="U55">
        <v>874.5</v>
      </c>
      <c r="V55">
        <v>-70.989999999999995</v>
      </c>
      <c r="W55">
        <v>2.5099999999999998</v>
      </c>
      <c r="X55">
        <v>256.60000000000002</v>
      </c>
      <c r="Y55">
        <v>13.1</v>
      </c>
      <c r="Z55">
        <v>12.82</v>
      </c>
      <c r="AA55">
        <v>13.01</v>
      </c>
      <c r="AB55">
        <v>-1.33</v>
      </c>
      <c r="AC55">
        <v>2621</v>
      </c>
    </row>
    <row r="56" spans="1:29" x14ac:dyDescent="0.25">
      <c r="A56" s="1">
        <v>43862</v>
      </c>
      <c r="B56" s="2">
        <v>0.35416666666666669</v>
      </c>
      <c r="C56" s="3">
        <f t="shared" si="7"/>
        <v>43862.354166666664</v>
      </c>
      <c r="D56">
        <v>221</v>
      </c>
      <c r="E56">
        <v>0.39119999999999999</v>
      </c>
      <c r="F56">
        <v>0.37640000000000001</v>
      </c>
      <c r="G56">
        <v>121.7</v>
      </c>
      <c r="H56">
        <v>10.38</v>
      </c>
      <c r="I56">
        <v>1.2090000000000001</v>
      </c>
      <c r="J56">
        <v>3.5179999999999998</v>
      </c>
      <c r="K56">
        <v>2.2919999999999998</v>
      </c>
      <c r="L56">
        <v>2.9910000000000001</v>
      </c>
      <c r="M56">
        <v>75.2</v>
      </c>
      <c r="N56">
        <v>69.48</v>
      </c>
      <c r="O56">
        <v>72.3</v>
      </c>
      <c r="P56">
        <v>3.35</v>
      </c>
      <c r="Q56">
        <v>3.2839999999999998</v>
      </c>
      <c r="R56">
        <v>3.3130000000000002</v>
      </c>
      <c r="S56">
        <v>0</v>
      </c>
      <c r="T56">
        <v>0</v>
      </c>
      <c r="U56">
        <v>874.5</v>
      </c>
      <c r="V56">
        <v>-77.290000000000006</v>
      </c>
      <c r="W56">
        <v>4.5869999999999997</v>
      </c>
      <c r="X56">
        <v>260.3</v>
      </c>
      <c r="Y56">
        <v>13.19</v>
      </c>
      <c r="Z56">
        <v>13</v>
      </c>
      <c r="AA56">
        <v>13.09</v>
      </c>
      <c r="AB56">
        <v>-0.52490000000000003</v>
      </c>
      <c r="AC56">
        <v>2621</v>
      </c>
    </row>
    <row r="57" spans="1:29" x14ac:dyDescent="0.25">
      <c r="A57" s="1">
        <v>43862</v>
      </c>
      <c r="B57" s="2">
        <v>0.3611111111111111</v>
      </c>
      <c r="C57" s="3">
        <f t="shared" si="7"/>
        <v>43862.361111111109</v>
      </c>
      <c r="D57">
        <v>213</v>
      </c>
      <c r="E57">
        <v>0.76759999999999995</v>
      </c>
      <c r="F57">
        <v>0.64729999999999999</v>
      </c>
      <c r="G57">
        <v>98.2</v>
      </c>
      <c r="H57">
        <v>32.07</v>
      </c>
      <c r="I57">
        <v>1.1100000000000001</v>
      </c>
      <c r="J57">
        <v>3.0830000000000002</v>
      </c>
      <c r="K57">
        <v>2.7189999999999999</v>
      </c>
      <c r="L57">
        <v>2.8490000000000002</v>
      </c>
      <c r="M57">
        <v>74.099999999999994</v>
      </c>
      <c r="N57">
        <v>71.7</v>
      </c>
      <c r="O57">
        <v>72.7</v>
      </c>
      <c r="P57">
        <v>3.3220000000000001</v>
      </c>
      <c r="Q57">
        <v>3.2639999999999998</v>
      </c>
      <c r="R57">
        <v>3.2879999999999998</v>
      </c>
      <c r="S57">
        <v>0</v>
      </c>
      <c r="T57">
        <v>0</v>
      </c>
      <c r="U57">
        <v>874.5</v>
      </c>
      <c r="V57">
        <v>-78.989999999999995</v>
      </c>
      <c r="W57">
        <v>5.484</v>
      </c>
      <c r="X57">
        <v>263</v>
      </c>
      <c r="Y57">
        <v>13.11</v>
      </c>
      <c r="Z57">
        <v>13</v>
      </c>
      <c r="AA57">
        <v>13.05</v>
      </c>
      <c r="AB57">
        <v>0.47499999999999998</v>
      </c>
      <c r="AC57">
        <v>2621</v>
      </c>
    </row>
    <row r="58" spans="1:29" x14ac:dyDescent="0.25">
      <c r="A58" s="1">
        <v>43862</v>
      </c>
      <c r="B58" s="2">
        <v>0.36805555555555558</v>
      </c>
      <c r="C58" s="3">
        <f t="shared" si="7"/>
        <v>43862.368055555555</v>
      </c>
      <c r="D58">
        <v>217</v>
      </c>
      <c r="E58">
        <v>0.3876</v>
      </c>
      <c r="F58">
        <v>0.20519999999999999</v>
      </c>
      <c r="G58">
        <v>96.9</v>
      </c>
      <c r="H58">
        <v>47.74</v>
      </c>
      <c r="I58">
        <v>1.0129999999999999</v>
      </c>
      <c r="J58">
        <v>4.4690000000000003</v>
      </c>
      <c r="K58">
        <v>2.85</v>
      </c>
      <c r="L58">
        <v>3.5409999999999999</v>
      </c>
      <c r="M58">
        <v>72.599999999999994</v>
      </c>
      <c r="N58">
        <v>66.69</v>
      </c>
      <c r="O58">
        <v>69.92</v>
      </c>
      <c r="P58">
        <v>3.3010000000000002</v>
      </c>
      <c r="Q58">
        <v>3.2429999999999999</v>
      </c>
      <c r="R58">
        <v>3.2679999999999998</v>
      </c>
      <c r="S58">
        <v>0</v>
      </c>
      <c r="T58">
        <v>0</v>
      </c>
      <c r="U58">
        <v>874.6</v>
      </c>
      <c r="V58">
        <v>-85.79</v>
      </c>
      <c r="W58">
        <v>6.3810000000000002</v>
      </c>
      <c r="X58">
        <v>260.5</v>
      </c>
      <c r="Y58">
        <v>13.26</v>
      </c>
      <c r="Z58">
        <v>12.8</v>
      </c>
      <c r="AA58">
        <v>12.99</v>
      </c>
      <c r="AB58">
        <v>1.5269999999999999</v>
      </c>
      <c r="AC58">
        <v>2621</v>
      </c>
    </row>
    <row r="59" spans="1:29" x14ac:dyDescent="0.25">
      <c r="A59" s="1">
        <v>43862</v>
      </c>
      <c r="B59" s="2">
        <v>0.375</v>
      </c>
      <c r="C59" s="3">
        <f t="shared" si="7"/>
        <v>43862.375</v>
      </c>
      <c r="D59">
        <v>185</v>
      </c>
      <c r="E59">
        <v>0.34200000000000003</v>
      </c>
      <c r="F59">
        <v>0.3009</v>
      </c>
      <c r="G59">
        <v>43.63</v>
      </c>
      <c r="H59">
        <v>21.13</v>
      </c>
      <c r="I59">
        <v>1.0129999999999999</v>
      </c>
      <c r="J59">
        <v>5.13</v>
      </c>
      <c r="K59">
        <v>4.0019999999999998</v>
      </c>
      <c r="L59">
        <v>4.5590000000000002</v>
      </c>
      <c r="M59">
        <v>66.489999999999995</v>
      </c>
      <c r="N59">
        <v>60.06</v>
      </c>
      <c r="O59">
        <v>62.91</v>
      </c>
      <c r="P59">
        <v>3.29</v>
      </c>
      <c r="Q59">
        <v>3.2309999999999999</v>
      </c>
      <c r="R59">
        <v>3.2589999999999999</v>
      </c>
      <c r="S59">
        <v>0</v>
      </c>
      <c r="T59">
        <v>0</v>
      </c>
      <c r="U59">
        <v>874.5</v>
      </c>
      <c r="V59">
        <v>-86.69</v>
      </c>
      <c r="W59">
        <v>7.43</v>
      </c>
      <c r="X59">
        <v>264.8</v>
      </c>
      <c r="Y59">
        <v>12.98</v>
      </c>
      <c r="Z59">
        <v>12.73</v>
      </c>
      <c r="AA59">
        <v>12.88</v>
      </c>
      <c r="AB59">
        <v>2.5619999999999998</v>
      </c>
      <c r="AC59">
        <v>2621</v>
      </c>
    </row>
    <row r="60" spans="1:29" x14ac:dyDescent="0.25">
      <c r="A60" s="1">
        <v>43862</v>
      </c>
      <c r="B60" s="2">
        <v>0.38194444444444442</v>
      </c>
      <c r="C60" s="3">
        <f t="shared" si="7"/>
        <v>43862.381944444445</v>
      </c>
      <c r="D60">
        <v>179</v>
      </c>
      <c r="E60">
        <v>0.1605</v>
      </c>
      <c r="F60">
        <v>0.15329999999999999</v>
      </c>
      <c r="G60">
        <v>38.35</v>
      </c>
      <c r="H60">
        <v>9.3800000000000008</v>
      </c>
      <c r="I60">
        <v>0.86550000000000005</v>
      </c>
      <c r="J60">
        <v>4.1020000000000003</v>
      </c>
      <c r="K60">
        <v>3.5049999999999999</v>
      </c>
      <c r="L60">
        <v>3.8180000000000001</v>
      </c>
      <c r="M60">
        <v>65.89</v>
      </c>
      <c r="N60">
        <v>64</v>
      </c>
      <c r="O60">
        <v>65.09</v>
      </c>
      <c r="P60">
        <v>3.28</v>
      </c>
      <c r="Q60">
        <v>3.2309999999999999</v>
      </c>
      <c r="R60">
        <v>3.2570000000000001</v>
      </c>
      <c r="S60">
        <v>0</v>
      </c>
      <c r="T60">
        <v>0</v>
      </c>
      <c r="U60">
        <v>874.5</v>
      </c>
      <c r="V60">
        <v>-86.69</v>
      </c>
      <c r="W60">
        <v>6.8250000000000002</v>
      </c>
      <c r="X60">
        <v>261.8</v>
      </c>
      <c r="Y60">
        <v>12.87</v>
      </c>
      <c r="Z60">
        <v>12.57</v>
      </c>
      <c r="AA60">
        <v>12.68</v>
      </c>
      <c r="AB60">
        <v>3.4649999999999999</v>
      </c>
      <c r="AC60">
        <v>2621</v>
      </c>
    </row>
    <row r="61" spans="1:29" x14ac:dyDescent="0.25">
      <c r="A61" s="1">
        <v>43862</v>
      </c>
      <c r="B61" s="2">
        <v>0.3888888888888889</v>
      </c>
      <c r="C61" s="3">
        <f t="shared" si="7"/>
        <v>43862.388888888891</v>
      </c>
      <c r="D61">
        <v>208</v>
      </c>
      <c r="E61">
        <v>0.46129999999999999</v>
      </c>
      <c r="F61">
        <v>0.46050000000000002</v>
      </c>
      <c r="G61">
        <v>14.7</v>
      </c>
      <c r="H61">
        <v>3.2029999999999998</v>
      </c>
      <c r="I61">
        <v>0.96340000000000003</v>
      </c>
      <c r="J61">
        <v>4.0670000000000002</v>
      </c>
      <c r="K61">
        <v>3.3370000000000002</v>
      </c>
      <c r="L61">
        <v>3.7189999999999999</v>
      </c>
      <c r="M61">
        <v>67.87</v>
      </c>
      <c r="N61">
        <v>64.36</v>
      </c>
      <c r="O61">
        <v>66.3</v>
      </c>
      <c r="P61">
        <v>3.2869999999999999</v>
      </c>
      <c r="Q61">
        <v>3.238</v>
      </c>
      <c r="R61">
        <v>3.26</v>
      </c>
      <c r="S61">
        <v>0</v>
      </c>
      <c r="T61">
        <v>0</v>
      </c>
      <c r="U61">
        <v>874.4</v>
      </c>
      <c r="V61">
        <v>-86.69</v>
      </c>
      <c r="W61">
        <v>7.14</v>
      </c>
      <c r="X61">
        <v>263.39999999999998</v>
      </c>
      <c r="Y61">
        <v>12.64</v>
      </c>
      <c r="Z61">
        <v>12.54</v>
      </c>
      <c r="AA61">
        <v>12.57</v>
      </c>
      <c r="AB61">
        <v>4.1529999999999996</v>
      </c>
      <c r="AC61">
        <v>2621</v>
      </c>
    </row>
    <row r="62" spans="1:29" x14ac:dyDescent="0.25">
      <c r="A62" s="1">
        <v>43862</v>
      </c>
      <c r="B62" s="2">
        <v>0.39583333333333331</v>
      </c>
      <c r="C62" s="3">
        <f t="shared" si="7"/>
        <v>43862.395833333336</v>
      </c>
      <c r="D62">
        <v>425</v>
      </c>
      <c r="E62">
        <v>0.61470000000000002</v>
      </c>
      <c r="F62">
        <v>0.56859999999999999</v>
      </c>
      <c r="G62">
        <v>147.1</v>
      </c>
      <c r="H62">
        <v>20.190000000000001</v>
      </c>
      <c r="I62">
        <v>1.1599999999999999</v>
      </c>
      <c r="J62">
        <v>6.2809999999999997</v>
      </c>
      <c r="K62">
        <v>3.899</v>
      </c>
      <c r="L62">
        <v>5.3250000000000002</v>
      </c>
      <c r="M62">
        <v>67.87</v>
      </c>
      <c r="N62">
        <v>56.67</v>
      </c>
      <c r="O62">
        <v>61.51</v>
      </c>
      <c r="P62">
        <v>3.2959999999999998</v>
      </c>
      <c r="Q62">
        <v>3.2480000000000002</v>
      </c>
      <c r="R62">
        <v>3.2730000000000001</v>
      </c>
      <c r="S62">
        <v>0</v>
      </c>
      <c r="T62">
        <v>0</v>
      </c>
      <c r="U62">
        <v>874.3</v>
      </c>
      <c r="V62">
        <v>-95.59</v>
      </c>
      <c r="W62">
        <v>9.7100000000000009</v>
      </c>
      <c r="X62">
        <v>267.60000000000002</v>
      </c>
      <c r="Y62">
        <v>12.73</v>
      </c>
      <c r="Z62">
        <v>12.58</v>
      </c>
      <c r="AA62">
        <v>12.68</v>
      </c>
      <c r="AB62">
        <v>4.7629999999999999</v>
      </c>
      <c r="AC62">
        <v>2621</v>
      </c>
    </row>
    <row r="63" spans="1:29" x14ac:dyDescent="0.25">
      <c r="A63" s="1">
        <v>43862</v>
      </c>
      <c r="B63" s="2">
        <v>0.40277777777777773</v>
      </c>
      <c r="C63" s="3">
        <f t="shared" si="7"/>
        <v>43862.402777777781</v>
      </c>
      <c r="D63">
        <v>434</v>
      </c>
      <c r="E63">
        <v>0.55389999999999995</v>
      </c>
      <c r="F63">
        <v>0.48499999999999999</v>
      </c>
      <c r="G63">
        <v>79.2</v>
      </c>
      <c r="H63">
        <v>23.87</v>
      </c>
      <c r="I63">
        <v>1.405</v>
      </c>
      <c r="J63">
        <v>7.01</v>
      </c>
      <c r="K63">
        <v>6.2130000000000001</v>
      </c>
      <c r="L63">
        <v>6.5949999999999998</v>
      </c>
      <c r="M63">
        <v>58.13</v>
      </c>
      <c r="N63">
        <v>54.82</v>
      </c>
      <c r="O63">
        <v>56.69</v>
      </c>
      <c r="P63">
        <v>3.3319999999999999</v>
      </c>
      <c r="Q63">
        <v>3.2679999999999998</v>
      </c>
      <c r="R63">
        <v>3.298</v>
      </c>
      <c r="S63">
        <v>0</v>
      </c>
      <c r="T63">
        <v>0</v>
      </c>
      <c r="U63">
        <v>874.3</v>
      </c>
      <c r="V63">
        <v>-102.8</v>
      </c>
      <c r="W63">
        <v>12.61</v>
      </c>
      <c r="X63">
        <v>275.39999999999998</v>
      </c>
      <c r="Y63">
        <v>12.69</v>
      </c>
      <c r="Z63">
        <v>12.58</v>
      </c>
      <c r="AA63">
        <v>12.6</v>
      </c>
      <c r="AB63">
        <v>5.55</v>
      </c>
      <c r="AC63">
        <v>2621</v>
      </c>
    </row>
    <row r="64" spans="1:29" x14ac:dyDescent="0.25">
      <c r="A64" s="1">
        <v>43862</v>
      </c>
      <c r="B64" s="2">
        <v>0.40972222222222227</v>
      </c>
      <c r="C64" s="3">
        <f t="shared" si="7"/>
        <v>43862.409722222219</v>
      </c>
      <c r="D64">
        <v>457</v>
      </c>
      <c r="E64">
        <v>0.88109999999999999</v>
      </c>
      <c r="F64">
        <v>0.71930000000000005</v>
      </c>
      <c r="G64">
        <v>63.72</v>
      </c>
      <c r="H64">
        <v>32.79</v>
      </c>
      <c r="I64">
        <v>1.65</v>
      </c>
      <c r="J64">
        <v>6.87</v>
      </c>
      <c r="K64">
        <v>6.3760000000000003</v>
      </c>
      <c r="L64">
        <v>6.6429999999999998</v>
      </c>
      <c r="M64">
        <v>58.95</v>
      </c>
      <c r="N64">
        <v>55.11</v>
      </c>
      <c r="O64">
        <v>56.5</v>
      </c>
      <c r="P64">
        <v>3.3570000000000002</v>
      </c>
      <c r="Q64">
        <v>3.3029999999999999</v>
      </c>
      <c r="R64">
        <v>3.3260000000000001</v>
      </c>
      <c r="S64">
        <v>0</v>
      </c>
      <c r="T64">
        <v>0</v>
      </c>
      <c r="U64">
        <v>874.3</v>
      </c>
      <c r="V64">
        <v>-104.7</v>
      </c>
      <c r="W64">
        <v>14.02</v>
      </c>
      <c r="X64">
        <v>281</v>
      </c>
      <c r="Y64">
        <v>12.66</v>
      </c>
      <c r="Z64">
        <v>12.57</v>
      </c>
      <c r="AA64">
        <v>12.58</v>
      </c>
      <c r="AB64">
        <v>6.625</v>
      </c>
      <c r="AC64">
        <v>2621</v>
      </c>
    </row>
    <row r="65" spans="1:29" x14ac:dyDescent="0.25">
      <c r="A65" s="1">
        <v>43862</v>
      </c>
      <c r="B65" s="2">
        <v>0.41666666666666669</v>
      </c>
      <c r="C65" s="3">
        <f t="shared" si="7"/>
        <v>43862.416666666664</v>
      </c>
      <c r="D65">
        <v>506</v>
      </c>
      <c r="E65">
        <v>0.92849999999999999</v>
      </c>
      <c r="F65">
        <v>0.84850000000000003</v>
      </c>
      <c r="G65">
        <v>57.3</v>
      </c>
      <c r="H65">
        <v>22.78</v>
      </c>
      <c r="I65">
        <v>1.944</v>
      </c>
      <c r="J65">
        <v>7.2</v>
      </c>
      <c r="K65">
        <v>6.1059999999999999</v>
      </c>
      <c r="L65">
        <v>6.6420000000000003</v>
      </c>
      <c r="M65">
        <v>58.32</v>
      </c>
      <c r="N65">
        <v>53.92</v>
      </c>
      <c r="O65">
        <v>56.22</v>
      </c>
      <c r="P65">
        <v>3.4060000000000001</v>
      </c>
      <c r="Q65">
        <v>3.3279999999999998</v>
      </c>
      <c r="R65">
        <v>3.363</v>
      </c>
      <c r="S65">
        <v>0</v>
      </c>
      <c r="T65">
        <v>0</v>
      </c>
      <c r="U65">
        <v>874.2</v>
      </c>
      <c r="V65">
        <v>-101.8</v>
      </c>
      <c r="W65">
        <v>14.37</v>
      </c>
      <c r="X65">
        <v>285.8</v>
      </c>
      <c r="Y65">
        <v>12.89</v>
      </c>
      <c r="Z65">
        <v>12.58</v>
      </c>
      <c r="AA65">
        <v>12.7</v>
      </c>
      <c r="AB65">
        <v>7.89</v>
      </c>
      <c r="AC65">
        <v>2621</v>
      </c>
    </row>
    <row r="66" spans="1:29" x14ac:dyDescent="0.25">
      <c r="A66" s="1">
        <v>43862</v>
      </c>
      <c r="B66" s="2">
        <v>0.4236111111111111</v>
      </c>
      <c r="C66" s="3">
        <f t="shared" si="7"/>
        <v>43862.423611111109</v>
      </c>
      <c r="D66">
        <v>550</v>
      </c>
      <c r="E66">
        <v>1.0760000000000001</v>
      </c>
      <c r="F66">
        <v>1.002</v>
      </c>
      <c r="G66">
        <v>64.66</v>
      </c>
      <c r="H66">
        <v>20.96</v>
      </c>
      <c r="I66">
        <v>1.9930000000000001</v>
      </c>
      <c r="J66">
        <v>7.76</v>
      </c>
      <c r="K66">
        <v>7.06</v>
      </c>
      <c r="L66">
        <v>7.43</v>
      </c>
      <c r="M66">
        <v>56.13</v>
      </c>
      <c r="N66">
        <v>51.07</v>
      </c>
      <c r="O66">
        <v>53.02</v>
      </c>
      <c r="P66">
        <v>3.4590000000000001</v>
      </c>
      <c r="Q66">
        <v>3.3660000000000001</v>
      </c>
      <c r="R66">
        <v>3.4169999999999998</v>
      </c>
      <c r="S66">
        <v>0</v>
      </c>
      <c r="T66">
        <v>0</v>
      </c>
      <c r="U66">
        <v>874.3</v>
      </c>
      <c r="V66">
        <v>-101</v>
      </c>
      <c r="W66">
        <v>15.64</v>
      </c>
      <c r="X66">
        <v>293.39999999999998</v>
      </c>
      <c r="Y66">
        <v>12.9</v>
      </c>
      <c r="Z66">
        <v>12.7</v>
      </c>
      <c r="AA66">
        <v>12.76</v>
      </c>
      <c r="AB66">
        <v>9.19</v>
      </c>
      <c r="AC66">
        <v>2621</v>
      </c>
    </row>
    <row r="67" spans="1:29" x14ac:dyDescent="0.25">
      <c r="A67" s="1">
        <v>43862</v>
      </c>
      <c r="B67" s="2">
        <v>0.43055555555555558</v>
      </c>
      <c r="C67" s="3">
        <f t="shared" si="7"/>
        <v>43862.430555555555</v>
      </c>
      <c r="D67">
        <v>580</v>
      </c>
      <c r="E67">
        <v>1.077</v>
      </c>
      <c r="F67">
        <v>0.92220000000000002</v>
      </c>
      <c r="G67">
        <v>45.31</v>
      </c>
      <c r="H67">
        <v>30.51</v>
      </c>
      <c r="I67">
        <v>1.7969999999999999</v>
      </c>
      <c r="J67">
        <v>8.31</v>
      </c>
      <c r="K67">
        <v>7.62</v>
      </c>
      <c r="L67">
        <v>7.99</v>
      </c>
      <c r="M67">
        <v>53.45</v>
      </c>
      <c r="N67">
        <v>48.91</v>
      </c>
      <c r="O67">
        <v>50.91</v>
      </c>
      <c r="P67">
        <v>3.5339999999999998</v>
      </c>
      <c r="Q67">
        <v>3.431</v>
      </c>
      <c r="R67">
        <v>3.484</v>
      </c>
      <c r="S67">
        <v>0</v>
      </c>
      <c r="T67">
        <v>0</v>
      </c>
      <c r="U67">
        <v>874.3</v>
      </c>
      <c r="V67">
        <v>-99.99</v>
      </c>
      <c r="W67">
        <v>16.45</v>
      </c>
      <c r="X67">
        <v>299</v>
      </c>
      <c r="Y67">
        <v>12.78</v>
      </c>
      <c r="Z67">
        <v>12.7</v>
      </c>
      <c r="AA67">
        <v>12.72</v>
      </c>
      <c r="AB67">
        <v>10.45</v>
      </c>
      <c r="AC67">
        <v>2621</v>
      </c>
    </row>
    <row r="68" spans="1:29" x14ac:dyDescent="0.25">
      <c r="A68" s="1">
        <v>43862</v>
      </c>
      <c r="B68" s="2">
        <v>0.4375</v>
      </c>
      <c r="C68" s="3">
        <f t="shared" si="7"/>
        <v>43862.4375</v>
      </c>
      <c r="D68">
        <v>609</v>
      </c>
      <c r="E68">
        <v>0.93969999999999998</v>
      </c>
      <c r="F68">
        <v>0.79890000000000005</v>
      </c>
      <c r="G68">
        <v>70.400000000000006</v>
      </c>
      <c r="H68">
        <v>31.14</v>
      </c>
      <c r="I68">
        <v>1.748</v>
      </c>
      <c r="J68">
        <v>9.43</v>
      </c>
      <c r="K68">
        <v>8.2100000000000009</v>
      </c>
      <c r="L68">
        <v>8.59</v>
      </c>
      <c r="M68">
        <v>50.89</v>
      </c>
      <c r="N68">
        <v>46.09</v>
      </c>
      <c r="O68">
        <v>47.97</v>
      </c>
      <c r="P68">
        <v>3.625</v>
      </c>
      <c r="Q68">
        <v>3.5139999999999998</v>
      </c>
      <c r="R68">
        <v>3.57</v>
      </c>
      <c r="S68">
        <v>0</v>
      </c>
      <c r="T68">
        <v>0</v>
      </c>
      <c r="U68">
        <v>874.3</v>
      </c>
      <c r="V68">
        <v>-99.59</v>
      </c>
      <c r="W68">
        <v>17.09</v>
      </c>
      <c r="X68">
        <v>302.89999999999998</v>
      </c>
      <c r="Y68">
        <v>12.78</v>
      </c>
      <c r="Z68">
        <v>12.7</v>
      </c>
      <c r="AA68">
        <v>12.71</v>
      </c>
      <c r="AB68">
        <v>11.62</v>
      </c>
      <c r="AC68">
        <v>2621</v>
      </c>
    </row>
    <row r="69" spans="1:29" x14ac:dyDescent="0.25">
      <c r="A69" s="1">
        <v>43862</v>
      </c>
      <c r="B69" s="2">
        <v>0.44444444444444442</v>
      </c>
      <c r="C69" s="3">
        <f t="shared" si="7"/>
        <v>43862.444444444445</v>
      </c>
      <c r="D69">
        <v>650</v>
      </c>
      <c r="E69">
        <v>1.0680000000000001</v>
      </c>
      <c r="F69">
        <v>0.83689999999999998</v>
      </c>
      <c r="G69">
        <v>83.4</v>
      </c>
      <c r="H69">
        <v>36.840000000000003</v>
      </c>
      <c r="I69">
        <v>2.68</v>
      </c>
      <c r="J69">
        <v>9.93</v>
      </c>
      <c r="K69">
        <v>9.33</v>
      </c>
      <c r="L69">
        <v>9.66</v>
      </c>
      <c r="M69">
        <v>47.02</v>
      </c>
      <c r="N69">
        <v>41.26</v>
      </c>
      <c r="O69">
        <v>43.97</v>
      </c>
      <c r="P69">
        <v>3.7320000000000002</v>
      </c>
      <c r="Q69">
        <v>3.6059999999999999</v>
      </c>
      <c r="R69">
        <v>3.6629999999999998</v>
      </c>
      <c r="S69">
        <v>0</v>
      </c>
      <c r="T69">
        <v>0</v>
      </c>
      <c r="U69">
        <v>874.1</v>
      </c>
      <c r="V69">
        <v>-102.5</v>
      </c>
      <c r="W69">
        <v>17.559999999999999</v>
      </c>
      <c r="X69">
        <v>302.5</v>
      </c>
      <c r="Y69">
        <v>12.77</v>
      </c>
      <c r="Z69">
        <v>12.61</v>
      </c>
      <c r="AA69">
        <v>12.7</v>
      </c>
      <c r="AB69">
        <v>12.78</v>
      </c>
      <c r="AC69">
        <v>2621</v>
      </c>
    </row>
    <row r="70" spans="1:29" x14ac:dyDescent="0.25">
      <c r="A70" s="1">
        <v>43862</v>
      </c>
      <c r="B70" s="2">
        <v>0.4513888888888889</v>
      </c>
      <c r="C70" s="3">
        <f t="shared" ref="C70:C133" si="183">A70+B70</f>
        <v>43862.451388888891</v>
      </c>
      <c r="D70">
        <v>607</v>
      </c>
      <c r="E70">
        <v>1.5</v>
      </c>
      <c r="F70">
        <v>1.38</v>
      </c>
      <c r="G70">
        <v>126.2</v>
      </c>
      <c r="H70">
        <v>22.88</v>
      </c>
      <c r="I70">
        <v>2.5819999999999999</v>
      </c>
      <c r="J70">
        <v>10.55</v>
      </c>
      <c r="K70">
        <v>9.4600000000000009</v>
      </c>
      <c r="L70">
        <v>9.94</v>
      </c>
      <c r="M70">
        <v>46.35</v>
      </c>
      <c r="N70">
        <v>40.92</v>
      </c>
      <c r="O70">
        <v>43.9</v>
      </c>
      <c r="P70">
        <v>3.8570000000000002</v>
      </c>
      <c r="Q70">
        <v>3.7040000000000002</v>
      </c>
      <c r="R70">
        <v>3.7759999999999998</v>
      </c>
      <c r="S70">
        <v>0</v>
      </c>
      <c r="T70">
        <v>0</v>
      </c>
      <c r="U70">
        <v>873.9</v>
      </c>
      <c r="V70">
        <v>-98.59</v>
      </c>
      <c r="W70">
        <v>16.78</v>
      </c>
      <c r="X70">
        <v>302.2</v>
      </c>
      <c r="Y70">
        <v>12.75</v>
      </c>
      <c r="Z70">
        <v>12.66</v>
      </c>
      <c r="AA70">
        <v>12.68</v>
      </c>
      <c r="AB70">
        <v>13.9</v>
      </c>
      <c r="AC70">
        <v>2621</v>
      </c>
    </row>
    <row r="71" spans="1:29" x14ac:dyDescent="0.25">
      <c r="A71" s="1">
        <v>43862</v>
      </c>
      <c r="B71" s="2">
        <v>0.45833333333333331</v>
      </c>
      <c r="C71" s="3">
        <f t="shared" si="183"/>
        <v>43862.458333333336</v>
      </c>
      <c r="D71">
        <v>614</v>
      </c>
      <c r="E71">
        <v>0.94499999999999995</v>
      </c>
      <c r="F71">
        <v>0.70679999999999998</v>
      </c>
      <c r="G71">
        <v>134.9</v>
      </c>
      <c r="H71">
        <v>40.520000000000003</v>
      </c>
      <c r="I71">
        <v>2.2879999999999998</v>
      </c>
      <c r="J71">
        <v>11.44</v>
      </c>
      <c r="K71">
        <v>10.32</v>
      </c>
      <c r="L71">
        <v>10.91</v>
      </c>
      <c r="M71">
        <v>42.77</v>
      </c>
      <c r="N71">
        <v>37.68</v>
      </c>
      <c r="O71">
        <v>39.79</v>
      </c>
      <c r="P71">
        <v>3.9910000000000001</v>
      </c>
      <c r="Q71">
        <v>3.819</v>
      </c>
      <c r="R71">
        <v>3.9060000000000001</v>
      </c>
      <c r="S71">
        <v>0</v>
      </c>
      <c r="T71">
        <v>0</v>
      </c>
      <c r="U71">
        <v>873.8</v>
      </c>
      <c r="V71">
        <v>-104.5</v>
      </c>
      <c r="W71">
        <v>17.93</v>
      </c>
      <c r="X71">
        <v>302.60000000000002</v>
      </c>
      <c r="Y71">
        <v>13.01</v>
      </c>
      <c r="Z71">
        <v>12.67</v>
      </c>
      <c r="AA71">
        <v>12.82</v>
      </c>
      <c r="AB71">
        <v>14.89</v>
      </c>
      <c r="AC71">
        <v>2621</v>
      </c>
    </row>
    <row r="72" spans="1:29" x14ac:dyDescent="0.25">
      <c r="A72" s="1">
        <v>43862</v>
      </c>
      <c r="B72" s="2">
        <v>0.46527777777777773</v>
      </c>
      <c r="C72" s="3">
        <f t="shared" si="183"/>
        <v>43862.465277777781</v>
      </c>
      <c r="D72">
        <v>587</v>
      </c>
      <c r="E72">
        <v>0.89859999999999995</v>
      </c>
      <c r="F72">
        <v>0.68259999999999998</v>
      </c>
      <c r="G72">
        <v>75.599999999999994</v>
      </c>
      <c r="H72">
        <v>38.729999999999997</v>
      </c>
      <c r="I72">
        <v>1.895</v>
      </c>
      <c r="J72">
        <v>11.57</v>
      </c>
      <c r="K72">
        <v>10.74</v>
      </c>
      <c r="L72">
        <v>11.04</v>
      </c>
      <c r="M72">
        <v>41.15</v>
      </c>
      <c r="N72">
        <v>37.380000000000003</v>
      </c>
      <c r="O72">
        <v>39.03</v>
      </c>
      <c r="P72">
        <v>4.1420000000000003</v>
      </c>
      <c r="Q72">
        <v>3.9630000000000001</v>
      </c>
      <c r="R72">
        <v>4.05</v>
      </c>
      <c r="S72">
        <v>0</v>
      </c>
      <c r="T72">
        <v>0</v>
      </c>
      <c r="U72">
        <v>873.8</v>
      </c>
      <c r="V72">
        <v>-113.1</v>
      </c>
      <c r="W72">
        <v>19.600000000000001</v>
      </c>
      <c r="X72">
        <v>303.39999999999998</v>
      </c>
      <c r="Y72">
        <v>13.06</v>
      </c>
      <c r="Z72">
        <v>12.88</v>
      </c>
      <c r="AA72">
        <v>12.95</v>
      </c>
      <c r="AB72">
        <v>15.68</v>
      </c>
      <c r="AC72">
        <v>2621</v>
      </c>
    </row>
    <row r="73" spans="1:29" x14ac:dyDescent="0.25">
      <c r="A73" s="1">
        <v>43862</v>
      </c>
      <c r="B73" s="2">
        <v>0.47222222222222227</v>
      </c>
      <c r="C73" s="3">
        <f t="shared" si="183"/>
        <v>43862.472222222219</v>
      </c>
      <c r="D73">
        <v>432</v>
      </c>
      <c r="E73">
        <v>1.2929999999999999</v>
      </c>
      <c r="F73">
        <v>0.95889999999999997</v>
      </c>
      <c r="G73">
        <v>71.599999999999994</v>
      </c>
      <c r="H73">
        <v>41.2</v>
      </c>
      <c r="I73">
        <v>2.2879999999999998</v>
      </c>
      <c r="J73">
        <v>11.73</v>
      </c>
      <c r="K73">
        <v>10.61</v>
      </c>
      <c r="L73">
        <v>11.34</v>
      </c>
      <c r="M73">
        <v>39.46</v>
      </c>
      <c r="N73">
        <v>36.090000000000003</v>
      </c>
      <c r="O73">
        <v>37.56</v>
      </c>
      <c r="P73">
        <v>4.3040000000000003</v>
      </c>
      <c r="Q73">
        <v>4.1139999999999999</v>
      </c>
      <c r="R73">
        <v>4.21</v>
      </c>
      <c r="S73">
        <v>0</v>
      </c>
      <c r="T73">
        <v>0</v>
      </c>
      <c r="U73">
        <v>873.5</v>
      </c>
      <c r="V73">
        <v>-115.3</v>
      </c>
      <c r="W73">
        <v>19.91</v>
      </c>
      <c r="X73">
        <v>303.10000000000002</v>
      </c>
      <c r="Y73">
        <v>13.04</v>
      </c>
      <c r="Z73">
        <v>12.86</v>
      </c>
      <c r="AA73">
        <v>12.94</v>
      </c>
      <c r="AB73">
        <v>16.350000000000001</v>
      </c>
      <c r="AC73">
        <v>2621</v>
      </c>
    </row>
    <row r="74" spans="1:29" x14ac:dyDescent="0.25">
      <c r="A74" s="1">
        <v>43862</v>
      </c>
      <c r="B74" s="2">
        <v>0.47916666666666669</v>
      </c>
      <c r="C74" s="3">
        <f t="shared" si="183"/>
        <v>43862.479166666664</v>
      </c>
      <c r="D74">
        <v>374</v>
      </c>
      <c r="E74">
        <v>1.222</v>
      </c>
      <c r="F74">
        <v>0.95889999999999997</v>
      </c>
      <c r="G74">
        <v>16.3</v>
      </c>
      <c r="H74">
        <v>37.57</v>
      </c>
      <c r="I74">
        <v>1.944</v>
      </c>
      <c r="J74">
        <v>10.9</v>
      </c>
      <c r="K74">
        <v>10.44</v>
      </c>
      <c r="L74">
        <v>10.63</v>
      </c>
      <c r="M74">
        <v>40.450000000000003</v>
      </c>
      <c r="N74">
        <v>38.07</v>
      </c>
      <c r="O74">
        <v>39.03</v>
      </c>
      <c r="P74">
        <v>4.5</v>
      </c>
      <c r="Q74">
        <v>4.2850000000000001</v>
      </c>
      <c r="R74">
        <v>4.383</v>
      </c>
      <c r="S74">
        <v>0</v>
      </c>
      <c r="T74">
        <v>0</v>
      </c>
      <c r="U74">
        <v>873.3</v>
      </c>
      <c r="V74">
        <v>-110.1</v>
      </c>
      <c r="W74">
        <v>17.82</v>
      </c>
      <c r="X74">
        <v>296.39999999999998</v>
      </c>
      <c r="Y74">
        <v>13.11</v>
      </c>
      <c r="Z74">
        <v>12.89</v>
      </c>
      <c r="AA74">
        <v>13</v>
      </c>
      <c r="AB74">
        <v>16.87</v>
      </c>
      <c r="AC74">
        <v>2621</v>
      </c>
    </row>
    <row r="75" spans="1:29" x14ac:dyDescent="0.25">
      <c r="A75" s="1">
        <v>43862</v>
      </c>
      <c r="B75" s="2">
        <v>0.4861111111111111</v>
      </c>
      <c r="C75" s="3">
        <f t="shared" si="183"/>
        <v>43862.486111111109</v>
      </c>
      <c r="D75">
        <v>189</v>
      </c>
      <c r="E75">
        <v>0.97540000000000004</v>
      </c>
      <c r="F75">
        <v>0.71209999999999996</v>
      </c>
      <c r="G75">
        <v>244.3</v>
      </c>
      <c r="H75">
        <v>41.7</v>
      </c>
      <c r="I75">
        <v>1.9930000000000001</v>
      </c>
      <c r="J75">
        <v>11.03</v>
      </c>
      <c r="K75">
        <v>10.67</v>
      </c>
      <c r="L75">
        <v>10.86</v>
      </c>
      <c r="M75">
        <v>39.89</v>
      </c>
      <c r="N75">
        <v>38</v>
      </c>
      <c r="O75">
        <v>38.65</v>
      </c>
      <c r="P75">
        <v>4.66</v>
      </c>
      <c r="Q75">
        <v>4.4530000000000003</v>
      </c>
      <c r="R75">
        <v>4.5599999999999996</v>
      </c>
      <c r="S75">
        <v>0</v>
      </c>
      <c r="T75">
        <v>0</v>
      </c>
      <c r="U75">
        <v>873.2</v>
      </c>
      <c r="V75">
        <v>-107.3</v>
      </c>
      <c r="W75">
        <v>16.579999999999998</v>
      </c>
      <c r="X75">
        <v>292.3</v>
      </c>
      <c r="Y75">
        <v>12.94</v>
      </c>
      <c r="Z75">
        <v>12.7</v>
      </c>
      <c r="AA75">
        <v>12.79</v>
      </c>
      <c r="AB75">
        <v>17.11</v>
      </c>
      <c r="AC75">
        <v>2621</v>
      </c>
    </row>
    <row r="76" spans="1:29" x14ac:dyDescent="0.25">
      <c r="A76" s="1">
        <v>43862</v>
      </c>
      <c r="B76" s="2">
        <v>0.49305555555555558</v>
      </c>
      <c r="C76" s="3">
        <f t="shared" si="183"/>
        <v>43862.493055555555</v>
      </c>
      <c r="D76">
        <v>161</v>
      </c>
      <c r="E76">
        <v>0.93479999999999996</v>
      </c>
      <c r="F76">
        <v>0.71840000000000004</v>
      </c>
      <c r="G76">
        <v>223.5</v>
      </c>
      <c r="H76">
        <v>37.86</v>
      </c>
      <c r="I76">
        <v>1.9930000000000001</v>
      </c>
      <c r="J76">
        <v>11</v>
      </c>
      <c r="K76">
        <v>10.57</v>
      </c>
      <c r="L76">
        <v>10.73</v>
      </c>
      <c r="M76">
        <v>39.520000000000003</v>
      </c>
      <c r="N76">
        <v>38.04</v>
      </c>
      <c r="O76">
        <v>38.82</v>
      </c>
      <c r="P76">
        <v>4.8380000000000001</v>
      </c>
      <c r="Q76">
        <v>4.6310000000000002</v>
      </c>
      <c r="R76">
        <v>4.7409999999999997</v>
      </c>
      <c r="S76">
        <v>0</v>
      </c>
      <c r="T76">
        <v>0</v>
      </c>
      <c r="U76">
        <v>873</v>
      </c>
      <c r="V76">
        <v>-102.3</v>
      </c>
      <c r="W76">
        <v>14.96</v>
      </c>
      <c r="X76">
        <v>288.5</v>
      </c>
      <c r="Y76">
        <v>12.76</v>
      </c>
      <c r="Z76">
        <v>12.67</v>
      </c>
      <c r="AA76">
        <v>12.71</v>
      </c>
      <c r="AB76">
        <v>17.059999999999999</v>
      </c>
      <c r="AC76">
        <v>2621</v>
      </c>
    </row>
    <row r="77" spans="1:29" x14ac:dyDescent="0.25">
      <c r="A77" s="1">
        <v>43862</v>
      </c>
      <c r="B77" s="2">
        <v>0.5</v>
      </c>
      <c r="C77" s="3">
        <f t="shared" si="183"/>
        <v>43862.5</v>
      </c>
      <c r="D77">
        <v>228</v>
      </c>
      <c r="E77">
        <v>1.0569999999999999</v>
      </c>
      <c r="F77">
        <v>0.92310000000000003</v>
      </c>
      <c r="G77">
        <v>216</v>
      </c>
      <c r="H77">
        <v>28.78</v>
      </c>
      <c r="I77">
        <v>1.895</v>
      </c>
      <c r="J77">
        <v>11.07</v>
      </c>
      <c r="K77">
        <v>10.7</v>
      </c>
      <c r="L77">
        <v>10.87</v>
      </c>
      <c r="M77">
        <v>39.79</v>
      </c>
      <c r="N77">
        <v>38</v>
      </c>
      <c r="O77">
        <v>39.01</v>
      </c>
      <c r="P77">
        <v>5.0119999999999996</v>
      </c>
      <c r="Q77">
        <v>4.819</v>
      </c>
      <c r="R77">
        <v>4.9169999999999998</v>
      </c>
      <c r="S77">
        <v>0</v>
      </c>
      <c r="T77">
        <v>0</v>
      </c>
      <c r="U77">
        <v>872.8</v>
      </c>
      <c r="V77">
        <v>-101.9</v>
      </c>
      <c r="W77">
        <v>14.6</v>
      </c>
      <c r="X77">
        <v>286.89999999999998</v>
      </c>
      <c r="Y77">
        <v>13.28</v>
      </c>
      <c r="Z77">
        <v>12.74</v>
      </c>
      <c r="AA77">
        <v>12.92</v>
      </c>
      <c r="AB77">
        <v>16.77</v>
      </c>
      <c r="AC77">
        <v>2621</v>
      </c>
    </row>
    <row r="78" spans="1:29" x14ac:dyDescent="0.25">
      <c r="A78" s="1">
        <v>43862</v>
      </c>
      <c r="B78" s="2">
        <v>0.50694444444444442</v>
      </c>
      <c r="C78" s="3">
        <f t="shared" si="183"/>
        <v>43862.506944444445</v>
      </c>
      <c r="D78">
        <v>567</v>
      </c>
      <c r="E78">
        <v>0.84360000000000002</v>
      </c>
      <c r="F78">
        <v>0.70630000000000004</v>
      </c>
      <c r="G78">
        <v>172.6</v>
      </c>
      <c r="H78">
        <v>32.159999999999997</v>
      </c>
      <c r="I78">
        <v>2.0910000000000002</v>
      </c>
      <c r="J78">
        <v>12.46</v>
      </c>
      <c r="K78">
        <v>10.93</v>
      </c>
      <c r="L78">
        <v>11.71</v>
      </c>
      <c r="M78">
        <v>39.85</v>
      </c>
      <c r="N78">
        <v>34.56</v>
      </c>
      <c r="O78">
        <v>37.28</v>
      </c>
      <c r="P78">
        <v>5.1769999999999996</v>
      </c>
      <c r="Q78">
        <v>4.9930000000000003</v>
      </c>
      <c r="R78">
        <v>5.085</v>
      </c>
      <c r="S78">
        <v>0</v>
      </c>
      <c r="T78">
        <v>0</v>
      </c>
      <c r="U78">
        <v>872.5</v>
      </c>
      <c r="V78">
        <v>-108.7</v>
      </c>
      <c r="W78">
        <v>17.100000000000001</v>
      </c>
      <c r="X78">
        <v>293.89999999999998</v>
      </c>
      <c r="Y78">
        <v>13.43</v>
      </c>
      <c r="Z78">
        <v>13.27</v>
      </c>
      <c r="AA78">
        <v>13.35</v>
      </c>
      <c r="AB78">
        <v>16.47</v>
      </c>
      <c r="AC78">
        <v>2621</v>
      </c>
    </row>
    <row r="79" spans="1:29" x14ac:dyDescent="0.25">
      <c r="A79" s="1">
        <v>43862</v>
      </c>
      <c r="B79" s="2">
        <v>0.51388888888888895</v>
      </c>
      <c r="C79" s="3">
        <f t="shared" si="183"/>
        <v>43862.513888888891</v>
      </c>
      <c r="D79">
        <v>203</v>
      </c>
      <c r="E79">
        <v>0.63880000000000003</v>
      </c>
      <c r="F79">
        <v>7.1970000000000006E-2</v>
      </c>
      <c r="G79">
        <v>173.8</v>
      </c>
      <c r="H79">
        <v>64.14</v>
      </c>
      <c r="I79">
        <v>1.6990000000000001</v>
      </c>
      <c r="J79">
        <v>12.65</v>
      </c>
      <c r="K79">
        <v>11.86</v>
      </c>
      <c r="L79">
        <v>12.23</v>
      </c>
      <c r="M79">
        <v>36.979999999999997</v>
      </c>
      <c r="N79">
        <v>34.130000000000003</v>
      </c>
      <c r="O79">
        <v>35.6</v>
      </c>
      <c r="P79">
        <v>5.3179999999999996</v>
      </c>
      <c r="Q79">
        <v>5.1680000000000001</v>
      </c>
      <c r="R79">
        <v>5.2359999999999998</v>
      </c>
      <c r="S79">
        <v>0</v>
      </c>
      <c r="T79">
        <v>0</v>
      </c>
      <c r="U79">
        <v>872.3</v>
      </c>
      <c r="V79">
        <v>-113.9</v>
      </c>
      <c r="W79">
        <v>18.579999999999998</v>
      </c>
      <c r="X79">
        <v>296.89999999999998</v>
      </c>
      <c r="Y79">
        <v>13.28</v>
      </c>
      <c r="Z79">
        <v>12.62</v>
      </c>
      <c r="AA79">
        <v>12.84</v>
      </c>
      <c r="AB79">
        <v>16.36</v>
      </c>
      <c r="AC79">
        <v>2621</v>
      </c>
    </row>
    <row r="80" spans="1:29" x14ac:dyDescent="0.25">
      <c r="A80" s="1">
        <v>43862</v>
      </c>
      <c r="B80" s="2">
        <v>0.52083333333333337</v>
      </c>
      <c r="C80" s="3">
        <f t="shared" si="183"/>
        <v>43862.520833333336</v>
      </c>
      <c r="D80">
        <v>106</v>
      </c>
      <c r="E80">
        <v>1.587</v>
      </c>
      <c r="F80">
        <v>1.5469999999999999</v>
      </c>
      <c r="G80">
        <v>230.4</v>
      </c>
      <c r="H80">
        <v>12.83</v>
      </c>
      <c r="I80">
        <v>2.2879999999999998</v>
      </c>
      <c r="J80">
        <v>11.93</v>
      </c>
      <c r="K80">
        <v>10.37</v>
      </c>
      <c r="L80">
        <v>11.04</v>
      </c>
      <c r="M80">
        <v>39.159999999999997</v>
      </c>
      <c r="N80">
        <v>35.29</v>
      </c>
      <c r="O80">
        <v>37.47</v>
      </c>
      <c r="P80">
        <v>5.4470000000000001</v>
      </c>
      <c r="Q80">
        <v>5.29</v>
      </c>
      <c r="R80">
        <v>5.3689999999999998</v>
      </c>
      <c r="S80">
        <v>0</v>
      </c>
      <c r="T80">
        <v>0</v>
      </c>
      <c r="U80">
        <v>872.1</v>
      </c>
      <c r="V80">
        <v>-100.3</v>
      </c>
      <c r="W80">
        <v>15.63</v>
      </c>
      <c r="X80">
        <v>294.10000000000002</v>
      </c>
      <c r="Y80">
        <v>12.91</v>
      </c>
      <c r="Z80">
        <v>12.51</v>
      </c>
      <c r="AA80">
        <v>12.61</v>
      </c>
      <c r="AB80">
        <v>16.34</v>
      </c>
      <c r="AC80">
        <v>2621</v>
      </c>
    </row>
    <row r="81" spans="1:29" x14ac:dyDescent="0.25">
      <c r="A81" s="1">
        <v>43862</v>
      </c>
      <c r="B81" s="2">
        <v>0.52777777777777779</v>
      </c>
      <c r="C81" s="3">
        <f t="shared" si="183"/>
        <v>43862.527777777781</v>
      </c>
      <c r="D81">
        <v>85</v>
      </c>
      <c r="E81">
        <v>1.544</v>
      </c>
      <c r="F81">
        <v>1.4810000000000001</v>
      </c>
      <c r="G81">
        <v>232.5</v>
      </c>
      <c r="H81">
        <v>16.28</v>
      </c>
      <c r="I81">
        <v>2.0910000000000002</v>
      </c>
      <c r="J81">
        <v>10.5</v>
      </c>
      <c r="K81">
        <v>10.039999999999999</v>
      </c>
      <c r="L81">
        <v>10.220000000000001</v>
      </c>
      <c r="M81">
        <v>40.020000000000003</v>
      </c>
      <c r="N81">
        <v>38.1</v>
      </c>
      <c r="O81">
        <v>39.14</v>
      </c>
      <c r="P81">
        <v>5.5730000000000004</v>
      </c>
      <c r="Q81">
        <v>5.4279999999999999</v>
      </c>
      <c r="R81">
        <v>5.4930000000000003</v>
      </c>
      <c r="S81">
        <v>0</v>
      </c>
      <c r="T81">
        <v>0</v>
      </c>
      <c r="U81">
        <v>871.9</v>
      </c>
      <c r="V81">
        <v>-93.79</v>
      </c>
      <c r="W81">
        <v>13.3</v>
      </c>
      <c r="X81">
        <v>288.10000000000002</v>
      </c>
      <c r="Y81">
        <v>12.57</v>
      </c>
      <c r="Z81">
        <v>12.47</v>
      </c>
      <c r="AA81">
        <v>12.5</v>
      </c>
      <c r="AB81">
        <v>16.149999999999999</v>
      </c>
      <c r="AC81">
        <v>2621</v>
      </c>
    </row>
    <row r="82" spans="1:29" x14ac:dyDescent="0.25">
      <c r="A82" s="1">
        <v>43862</v>
      </c>
      <c r="B82" s="2">
        <v>0.53472222222222221</v>
      </c>
      <c r="C82" s="3">
        <f t="shared" si="183"/>
        <v>43862.534722222219</v>
      </c>
      <c r="D82">
        <v>92</v>
      </c>
      <c r="E82">
        <v>1.6459999999999999</v>
      </c>
      <c r="F82">
        <v>1.6020000000000001</v>
      </c>
      <c r="G82">
        <v>244.6</v>
      </c>
      <c r="H82">
        <v>13.15</v>
      </c>
      <c r="I82">
        <v>2.19</v>
      </c>
      <c r="J82">
        <v>10.17</v>
      </c>
      <c r="K82">
        <v>9.7100000000000009</v>
      </c>
      <c r="L82">
        <v>9.94</v>
      </c>
      <c r="M82">
        <v>40.22</v>
      </c>
      <c r="N82">
        <v>39.06</v>
      </c>
      <c r="O82">
        <v>39.6</v>
      </c>
      <c r="P82">
        <v>5.6740000000000004</v>
      </c>
      <c r="Q82">
        <v>5.5350000000000001</v>
      </c>
      <c r="R82">
        <v>5.6020000000000003</v>
      </c>
      <c r="S82">
        <v>0</v>
      </c>
      <c r="T82">
        <v>0</v>
      </c>
      <c r="U82">
        <v>871.6</v>
      </c>
      <c r="V82">
        <v>-86.79</v>
      </c>
      <c r="W82">
        <v>12.34</v>
      </c>
      <c r="X82">
        <v>290.10000000000002</v>
      </c>
      <c r="Y82">
        <v>12.54</v>
      </c>
      <c r="Z82">
        <v>12.46</v>
      </c>
      <c r="AA82">
        <v>12.47</v>
      </c>
      <c r="AB82">
        <v>15.73</v>
      </c>
      <c r="AC82">
        <v>2621</v>
      </c>
    </row>
    <row r="83" spans="1:29" x14ac:dyDescent="0.25">
      <c r="A83" s="1">
        <v>43862</v>
      </c>
      <c r="B83" s="2">
        <v>0.54166666666666663</v>
      </c>
      <c r="C83" s="3">
        <f t="shared" si="183"/>
        <v>43862.541666666664</v>
      </c>
      <c r="D83">
        <v>168</v>
      </c>
      <c r="E83">
        <v>1.387</v>
      </c>
      <c r="F83">
        <v>1.335</v>
      </c>
      <c r="G83">
        <v>249.9</v>
      </c>
      <c r="H83">
        <v>15.71</v>
      </c>
      <c r="I83">
        <v>1.944</v>
      </c>
      <c r="J83">
        <v>10.18</v>
      </c>
      <c r="K83">
        <v>9.7100000000000009</v>
      </c>
      <c r="L83">
        <v>9.89</v>
      </c>
      <c r="M83">
        <v>40.92</v>
      </c>
      <c r="N83">
        <v>39.29</v>
      </c>
      <c r="O83">
        <v>40.020000000000003</v>
      </c>
      <c r="P83">
        <v>5.7590000000000003</v>
      </c>
      <c r="Q83">
        <v>5.6360000000000001</v>
      </c>
      <c r="R83">
        <v>5.7030000000000003</v>
      </c>
      <c r="S83">
        <v>0</v>
      </c>
      <c r="T83">
        <v>0</v>
      </c>
      <c r="U83">
        <v>871.3</v>
      </c>
      <c r="V83">
        <v>-87.19</v>
      </c>
      <c r="W83">
        <v>12.23</v>
      </c>
      <c r="X83">
        <v>289</v>
      </c>
      <c r="Y83">
        <v>13.18</v>
      </c>
      <c r="Z83">
        <v>12.47</v>
      </c>
      <c r="AA83">
        <v>12.69</v>
      </c>
      <c r="AB83">
        <v>15.24</v>
      </c>
      <c r="AC83">
        <v>2621</v>
      </c>
    </row>
    <row r="84" spans="1:29" x14ac:dyDescent="0.25">
      <c r="A84" s="1">
        <v>43862</v>
      </c>
      <c r="B84" s="2">
        <v>0.54861111111111105</v>
      </c>
      <c r="C84" s="3">
        <f t="shared" si="183"/>
        <v>43862.548611111109</v>
      </c>
      <c r="D84">
        <v>524</v>
      </c>
      <c r="E84">
        <v>1.2270000000000001</v>
      </c>
      <c r="F84">
        <v>1.111</v>
      </c>
      <c r="G84">
        <v>254.6</v>
      </c>
      <c r="H84">
        <v>24.94</v>
      </c>
      <c r="I84">
        <v>2.3370000000000002</v>
      </c>
      <c r="J84">
        <v>12.52</v>
      </c>
      <c r="K84">
        <v>10.14</v>
      </c>
      <c r="L84">
        <v>11.22</v>
      </c>
      <c r="M84">
        <v>40.39</v>
      </c>
      <c r="N84">
        <v>32.880000000000003</v>
      </c>
      <c r="O84">
        <v>37.020000000000003</v>
      </c>
      <c r="P84">
        <v>5.8440000000000003</v>
      </c>
      <c r="Q84">
        <v>5.7380000000000004</v>
      </c>
      <c r="R84">
        <v>5.7889999999999997</v>
      </c>
      <c r="S84">
        <v>0</v>
      </c>
      <c r="T84">
        <v>0</v>
      </c>
      <c r="U84">
        <v>871</v>
      </c>
      <c r="V84">
        <v>-98.39</v>
      </c>
      <c r="W84">
        <v>15.01</v>
      </c>
      <c r="X84">
        <v>292.8</v>
      </c>
      <c r="Y84">
        <v>13.43</v>
      </c>
      <c r="Z84">
        <v>13.06</v>
      </c>
      <c r="AA84">
        <v>13.33</v>
      </c>
      <c r="AB84">
        <v>14.82</v>
      </c>
      <c r="AC84">
        <v>2621</v>
      </c>
    </row>
    <row r="85" spans="1:29" x14ac:dyDescent="0.25">
      <c r="A85" s="1">
        <v>43862</v>
      </c>
      <c r="B85" s="2">
        <v>0.55555555555555558</v>
      </c>
      <c r="C85" s="3">
        <f t="shared" si="183"/>
        <v>43862.555555555555</v>
      </c>
      <c r="D85">
        <v>595</v>
      </c>
      <c r="E85">
        <v>0.81579999999999997</v>
      </c>
      <c r="F85">
        <v>0.67010000000000003</v>
      </c>
      <c r="G85">
        <v>184.9</v>
      </c>
      <c r="H85">
        <v>34.200000000000003</v>
      </c>
      <c r="I85">
        <v>1.3069999999999999</v>
      </c>
      <c r="J85">
        <v>14.68</v>
      </c>
      <c r="K85">
        <v>12.49</v>
      </c>
      <c r="L85">
        <v>13.77</v>
      </c>
      <c r="M85">
        <v>33.64</v>
      </c>
      <c r="N85">
        <v>29.17</v>
      </c>
      <c r="O85">
        <v>31.12</v>
      </c>
      <c r="P85">
        <v>5.9160000000000004</v>
      </c>
      <c r="Q85">
        <v>5.8079999999999998</v>
      </c>
      <c r="R85">
        <v>5.8650000000000002</v>
      </c>
      <c r="S85">
        <v>0</v>
      </c>
      <c r="T85">
        <v>0</v>
      </c>
      <c r="U85">
        <v>870.8</v>
      </c>
      <c r="V85">
        <v>-116</v>
      </c>
      <c r="W85">
        <v>19.98</v>
      </c>
      <c r="X85">
        <v>302.8</v>
      </c>
      <c r="Y85">
        <v>13.4</v>
      </c>
      <c r="Z85">
        <v>13.33</v>
      </c>
      <c r="AA85">
        <v>13.36</v>
      </c>
      <c r="AB85">
        <v>14.77</v>
      </c>
      <c r="AC85">
        <v>2621</v>
      </c>
    </row>
    <row r="86" spans="1:29" x14ac:dyDescent="0.25">
      <c r="A86" s="1">
        <v>43862</v>
      </c>
      <c r="B86" s="2">
        <v>0.5625</v>
      </c>
      <c r="C86" s="3">
        <f t="shared" si="183"/>
        <v>43862.5625</v>
      </c>
      <c r="D86">
        <v>579</v>
      </c>
      <c r="E86">
        <v>1.274</v>
      </c>
      <c r="F86">
        <v>1.1639999999999999</v>
      </c>
      <c r="G86">
        <v>150.5</v>
      </c>
      <c r="H86">
        <v>23.83</v>
      </c>
      <c r="I86">
        <v>2.9740000000000002</v>
      </c>
      <c r="J86">
        <v>15.24</v>
      </c>
      <c r="K86">
        <v>14.48</v>
      </c>
      <c r="L86">
        <v>14.78</v>
      </c>
      <c r="M86">
        <v>30.53</v>
      </c>
      <c r="N86">
        <v>27.69</v>
      </c>
      <c r="O86">
        <v>29.12</v>
      </c>
      <c r="P86">
        <v>5.9749999999999996</v>
      </c>
      <c r="Q86">
        <v>5.8780000000000001</v>
      </c>
      <c r="R86">
        <v>5.9269999999999996</v>
      </c>
      <c r="S86">
        <v>0</v>
      </c>
      <c r="T86">
        <v>0</v>
      </c>
      <c r="U86">
        <v>870.7</v>
      </c>
      <c r="V86">
        <v>-125.2</v>
      </c>
      <c r="W86">
        <v>22.75</v>
      </c>
      <c r="X86">
        <v>309.5</v>
      </c>
      <c r="Y86">
        <v>13.37</v>
      </c>
      <c r="Z86">
        <v>13.3</v>
      </c>
      <c r="AA86">
        <v>13.32</v>
      </c>
      <c r="AB86">
        <v>15.36</v>
      </c>
      <c r="AC86">
        <v>2621</v>
      </c>
    </row>
    <row r="87" spans="1:29" x14ac:dyDescent="0.25">
      <c r="A87" s="1">
        <v>43862</v>
      </c>
      <c r="B87" s="2">
        <v>0.56944444444444442</v>
      </c>
      <c r="C87" s="3">
        <f t="shared" si="183"/>
        <v>43862.569444444445</v>
      </c>
      <c r="D87">
        <v>562</v>
      </c>
      <c r="E87">
        <v>0.99239999999999995</v>
      </c>
      <c r="F87">
        <v>0.75280000000000002</v>
      </c>
      <c r="G87">
        <v>164.5</v>
      </c>
      <c r="H87">
        <v>39.25</v>
      </c>
      <c r="I87">
        <v>2.3849999999999998</v>
      </c>
      <c r="J87">
        <v>16.13</v>
      </c>
      <c r="K87">
        <v>14.78</v>
      </c>
      <c r="L87">
        <v>15.37</v>
      </c>
      <c r="M87">
        <v>29.37</v>
      </c>
      <c r="N87">
        <v>26.3</v>
      </c>
      <c r="O87">
        <v>27.84</v>
      </c>
      <c r="P87">
        <v>6.0140000000000002</v>
      </c>
      <c r="Q87">
        <v>5.9329999999999998</v>
      </c>
      <c r="R87">
        <v>5.9710000000000001</v>
      </c>
      <c r="S87">
        <v>0</v>
      </c>
      <c r="T87">
        <v>0</v>
      </c>
      <c r="U87">
        <v>870.5</v>
      </c>
      <c r="V87">
        <v>-127.1</v>
      </c>
      <c r="W87">
        <v>23.81</v>
      </c>
      <c r="X87">
        <v>314</v>
      </c>
      <c r="Y87">
        <v>13.33</v>
      </c>
      <c r="Z87">
        <v>13.26</v>
      </c>
      <c r="AA87">
        <v>13.29</v>
      </c>
      <c r="AB87">
        <v>16.38</v>
      </c>
      <c r="AC87">
        <v>2621</v>
      </c>
    </row>
    <row r="88" spans="1:29" x14ac:dyDescent="0.25">
      <c r="A88" s="1">
        <v>43862</v>
      </c>
      <c r="B88" s="2">
        <v>0.57638888888888895</v>
      </c>
      <c r="C88" s="3">
        <f t="shared" si="183"/>
        <v>43862.576388888891</v>
      </c>
      <c r="D88">
        <v>554</v>
      </c>
      <c r="E88">
        <v>0.98440000000000005</v>
      </c>
      <c r="F88">
        <v>0.77829999999999999</v>
      </c>
      <c r="G88">
        <v>149.69999999999999</v>
      </c>
      <c r="H88">
        <v>35.03</v>
      </c>
      <c r="I88">
        <v>2.14</v>
      </c>
      <c r="J88">
        <v>16.62</v>
      </c>
      <c r="K88">
        <v>16</v>
      </c>
      <c r="L88">
        <v>16.309999999999999</v>
      </c>
      <c r="M88">
        <v>27.02</v>
      </c>
      <c r="N88">
        <v>25.14</v>
      </c>
      <c r="O88">
        <v>26.04</v>
      </c>
      <c r="P88">
        <v>6.0640000000000001</v>
      </c>
      <c r="Q88">
        <v>5.984</v>
      </c>
      <c r="R88">
        <v>6.0209999999999999</v>
      </c>
      <c r="S88">
        <v>0</v>
      </c>
      <c r="T88">
        <v>0</v>
      </c>
      <c r="U88">
        <v>870.1</v>
      </c>
      <c r="V88">
        <v>-128.9</v>
      </c>
      <c r="W88">
        <v>24.82</v>
      </c>
      <c r="X88">
        <v>318.10000000000002</v>
      </c>
      <c r="Y88">
        <v>13.3</v>
      </c>
      <c r="Z88">
        <v>13.24</v>
      </c>
      <c r="AA88">
        <v>13.26</v>
      </c>
      <c r="AB88">
        <v>17.57</v>
      </c>
      <c r="AC88">
        <v>2621</v>
      </c>
    </row>
    <row r="89" spans="1:29" x14ac:dyDescent="0.25">
      <c r="A89" s="1">
        <v>43862</v>
      </c>
      <c r="B89" s="2">
        <v>0.58333333333333337</v>
      </c>
      <c r="C89" s="3">
        <f t="shared" si="183"/>
        <v>43862.583333333336</v>
      </c>
      <c r="D89">
        <v>563</v>
      </c>
      <c r="E89">
        <v>1.173</v>
      </c>
      <c r="F89">
        <v>1.0840000000000001</v>
      </c>
      <c r="G89">
        <v>150.6</v>
      </c>
      <c r="H89">
        <v>21.6</v>
      </c>
      <c r="I89">
        <v>2.2879999999999998</v>
      </c>
      <c r="J89">
        <v>17.48</v>
      </c>
      <c r="K89">
        <v>16.32</v>
      </c>
      <c r="L89">
        <v>16.98</v>
      </c>
      <c r="M89">
        <v>26.95</v>
      </c>
      <c r="N89">
        <v>22.46</v>
      </c>
      <c r="O89">
        <v>24.11</v>
      </c>
      <c r="P89">
        <v>6.1390000000000002</v>
      </c>
      <c r="Q89">
        <v>6.0350000000000001</v>
      </c>
      <c r="R89">
        <v>6.0869999999999997</v>
      </c>
      <c r="S89">
        <v>0</v>
      </c>
      <c r="T89">
        <v>0</v>
      </c>
      <c r="U89">
        <v>869.9</v>
      </c>
      <c r="V89">
        <v>-130.4</v>
      </c>
      <c r="W89">
        <v>25.78</v>
      </c>
      <c r="X89">
        <v>322.39999999999998</v>
      </c>
      <c r="Y89">
        <v>13.28</v>
      </c>
      <c r="Z89">
        <v>13.23</v>
      </c>
      <c r="AA89">
        <v>13.26</v>
      </c>
      <c r="AB89">
        <v>18.82</v>
      </c>
      <c r="AC89">
        <v>2621</v>
      </c>
    </row>
    <row r="90" spans="1:29" x14ac:dyDescent="0.25">
      <c r="A90" s="1">
        <v>43862</v>
      </c>
      <c r="B90" s="2">
        <v>0.59027777777777779</v>
      </c>
      <c r="C90" s="3">
        <f t="shared" si="183"/>
        <v>43862.590277777781</v>
      </c>
      <c r="D90">
        <v>579</v>
      </c>
      <c r="E90">
        <v>1.6830000000000001</v>
      </c>
      <c r="F90">
        <v>1.411</v>
      </c>
      <c r="G90">
        <v>159.4</v>
      </c>
      <c r="H90">
        <v>32.58</v>
      </c>
      <c r="I90">
        <v>3.2189999999999999</v>
      </c>
      <c r="J90">
        <v>17.57</v>
      </c>
      <c r="K90">
        <v>16.91</v>
      </c>
      <c r="L90">
        <v>17.25</v>
      </c>
      <c r="M90">
        <v>24.9</v>
      </c>
      <c r="N90">
        <v>22.06</v>
      </c>
      <c r="O90">
        <v>23.36</v>
      </c>
      <c r="P90">
        <v>6.2130000000000001</v>
      </c>
      <c r="Q90">
        <v>6.0990000000000002</v>
      </c>
      <c r="R90">
        <v>6.1559999999999997</v>
      </c>
      <c r="S90">
        <v>0</v>
      </c>
      <c r="T90">
        <v>0</v>
      </c>
      <c r="U90">
        <v>869.7</v>
      </c>
      <c r="V90">
        <v>-123.4</v>
      </c>
      <c r="W90">
        <v>25.83</v>
      </c>
      <c r="X90">
        <v>329.7</v>
      </c>
      <c r="Y90">
        <v>13.28</v>
      </c>
      <c r="Z90">
        <v>13.2</v>
      </c>
      <c r="AA90">
        <v>13.23</v>
      </c>
      <c r="AB90">
        <v>20.05</v>
      </c>
      <c r="AC90">
        <v>2621</v>
      </c>
    </row>
    <row r="91" spans="1:29" x14ac:dyDescent="0.25">
      <c r="A91" s="1">
        <v>43862</v>
      </c>
      <c r="B91" s="2">
        <v>0.59722222222222221</v>
      </c>
      <c r="C91" s="3">
        <f t="shared" si="183"/>
        <v>43862.597222222219</v>
      </c>
      <c r="D91">
        <v>563</v>
      </c>
      <c r="E91">
        <v>1.6619999999999999</v>
      </c>
      <c r="F91">
        <v>1.542</v>
      </c>
      <c r="G91">
        <v>126.9</v>
      </c>
      <c r="H91">
        <v>21.68</v>
      </c>
      <c r="I91">
        <v>2.9249999999999998</v>
      </c>
      <c r="J91">
        <v>17.940000000000001</v>
      </c>
      <c r="K91">
        <v>17.309999999999999</v>
      </c>
      <c r="L91">
        <v>17.63</v>
      </c>
      <c r="M91">
        <v>23.64</v>
      </c>
      <c r="N91">
        <v>21.53</v>
      </c>
      <c r="O91">
        <v>22.49</v>
      </c>
      <c r="P91">
        <v>6.2969999999999997</v>
      </c>
      <c r="Q91">
        <v>6.1849999999999996</v>
      </c>
      <c r="R91">
        <v>6.24</v>
      </c>
      <c r="S91">
        <v>0</v>
      </c>
      <c r="T91">
        <v>0</v>
      </c>
      <c r="U91">
        <v>869.5</v>
      </c>
      <c r="V91">
        <v>-122.4</v>
      </c>
      <c r="W91">
        <v>26.12</v>
      </c>
      <c r="X91">
        <v>332.5</v>
      </c>
      <c r="Y91">
        <v>13.24</v>
      </c>
      <c r="Z91">
        <v>13.07</v>
      </c>
      <c r="AA91">
        <v>13.2</v>
      </c>
      <c r="AB91">
        <v>21.16</v>
      </c>
      <c r="AC91">
        <v>2621</v>
      </c>
    </row>
    <row r="92" spans="1:29" x14ac:dyDescent="0.25">
      <c r="A92" s="1">
        <v>43862</v>
      </c>
      <c r="B92" s="2">
        <v>0.60416666666666663</v>
      </c>
      <c r="C92" s="3">
        <f t="shared" si="183"/>
        <v>43862.604166666664</v>
      </c>
      <c r="D92">
        <v>509</v>
      </c>
      <c r="E92">
        <v>1.8260000000000001</v>
      </c>
      <c r="F92">
        <v>1.6579999999999999</v>
      </c>
      <c r="G92">
        <v>132.1</v>
      </c>
      <c r="H92">
        <v>24.61</v>
      </c>
      <c r="I92">
        <v>2.8759999999999999</v>
      </c>
      <c r="J92">
        <v>18.100000000000001</v>
      </c>
      <c r="K92">
        <v>17.37</v>
      </c>
      <c r="L92">
        <v>17.79</v>
      </c>
      <c r="M92">
        <v>23.48</v>
      </c>
      <c r="N92">
        <v>20.2</v>
      </c>
      <c r="O92">
        <v>21.65</v>
      </c>
      <c r="P92">
        <v>6.4029999999999996</v>
      </c>
      <c r="Q92">
        <v>6.2679999999999998</v>
      </c>
      <c r="R92">
        <v>6.3339999999999996</v>
      </c>
      <c r="S92">
        <v>0</v>
      </c>
      <c r="T92">
        <v>0</v>
      </c>
      <c r="U92">
        <v>869.4</v>
      </c>
      <c r="V92">
        <v>-121.4</v>
      </c>
      <c r="W92">
        <v>25.97</v>
      </c>
      <c r="X92">
        <v>332.6</v>
      </c>
      <c r="Y92">
        <v>13.22</v>
      </c>
      <c r="Z92">
        <v>13.17</v>
      </c>
      <c r="AA92">
        <v>13.19</v>
      </c>
      <c r="AB92">
        <v>22.13</v>
      </c>
      <c r="AC92">
        <v>2621</v>
      </c>
    </row>
    <row r="93" spans="1:29" x14ac:dyDescent="0.25">
      <c r="A93" s="1">
        <v>43862</v>
      </c>
      <c r="B93" s="2">
        <v>0.61111111111111105</v>
      </c>
      <c r="C93" s="3">
        <f t="shared" si="183"/>
        <v>43862.611111111109</v>
      </c>
      <c r="D93">
        <v>492</v>
      </c>
      <c r="E93">
        <v>2.8029999999999999</v>
      </c>
      <c r="F93">
        <v>2.669</v>
      </c>
      <c r="G93">
        <v>125.2</v>
      </c>
      <c r="H93">
        <v>17.73</v>
      </c>
      <c r="I93">
        <v>5.28</v>
      </c>
      <c r="J93">
        <v>18.260000000000002</v>
      </c>
      <c r="K93">
        <v>17.600000000000001</v>
      </c>
      <c r="L93">
        <v>17.91</v>
      </c>
      <c r="M93">
        <v>24.14</v>
      </c>
      <c r="N93">
        <v>21.29</v>
      </c>
      <c r="O93">
        <v>22.79</v>
      </c>
      <c r="P93">
        <v>6.4960000000000004</v>
      </c>
      <c r="Q93">
        <v>6.3650000000000002</v>
      </c>
      <c r="R93">
        <v>6.4349999999999996</v>
      </c>
      <c r="S93">
        <v>0</v>
      </c>
      <c r="T93">
        <v>0</v>
      </c>
      <c r="U93">
        <v>869.2</v>
      </c>
      <c r="V93">
        <v>-117.9</v>
      </c>
      <c r="W93">
        <v>24.96</v>
      </c>
      <c r="X93">
        <v>330.1</v>
      </c>
      <c r="Y93">
        <v>13.22</v>
      </c>
      <c r="Z93">
        <v>13.17</v>
      </c>
      <c r="AA93">
        <v>13.18</v>
      </c>
      <c r="AB93">
        <v>22.99</v>
      </c>
      <c r="AC93">
        <v>2621</v>
      </c>
    </row>
    <row r="94" spans="1:29" x14ac:dyDescent="0.25">
      <c r="A94" s="1">
        <v>43862</v>
      </c>
      <c r="B94" s="2">
        <v>0.61805555555555558</v>
      </c>
      <c r="C94" s="3">
        <f t="shared" si="183"/>
        <v>43862.618055555555</v>
      </c>
      <c r="D94">
        <v>456</v>
      </c>
      <c r="E94">
        <v>1.224</v>
      </c>
      <c r="F94">
        <v>0.96160000000000001</v>
      </c>
      <c r="G94">
        <v>157.19999999999999</v>
      </c>
      <c r="H94">
        <v>37.450000000000003</v>
      </c>
      <c r="I94">
        <v>2.6309999999999998</v>
      </c>
      <c r="J94">
        <v>19.739999999999998</v>
      </c>
      <c r="K94">
        <v>17.989999999999998</v>
      </c>
      <c r="L94">
        <v>18.920000000000002</v>
      </c>
      <c r="M94">
        <v>23.77</v>
      </c>
      <c r="N94">
        <v>19.64</v>
      </c>
      <c r="O94">
        <v>21.89</v>
      </c>
      <c r="P94">
        <v>6.6139999999999999</v>
      </c>
      <c r="Q94">
        <v>6.4770000000000003</v>
      </c>
      <c r="R94">
        <v>6.5380000000000003</v>
      </c>
      <c r="S94">
        <v>0</v>
      </c>
      <c r="T94">
        <v>0</v>
      </c>
      <c r="U94">
        <v>869.1</v>
      </c>
      <c r="V94">
        <v>-124.6</v>
      </c>
      <c r="W94">
        <v>25.58</v>
      </c>
      <c r="X94">
        <v>327</v>
      </c>
      <c r="Y94">
        <v>13.2</v>
      </c>
      <c r="Z94">
        <v>13.16</v>
      </c>
      <c r="AA94">
        <v>13.17</v>
      </c>
      <c r="AB94">
        <v>23.67</v>
      </c>
      <c r="AC94">
        <v>2621</v>
      </c>
    </row>
    <row r="95" spans="1:29" x14ac:dyDescent="0.25">
      <c r="A95" s="1">
        <v>43862</v>
      </c>
      <c r="B95" s="2">
        <v>0.625</v>
      </c>
      <c r="C95" s="3">
        <f t="shared" si="183"/>
        <v>43862.625</v>
      </c>
      <c r="D95">
        <v>422</v>
      </c>
      <c r="E95">
        <v>3.0550000000000002</v>
      </c>
      <c r="F95">
        <v>2.758</v>
      </c>
      <c r="G95">
        <v>249.4</v>
      </c>
      <c r="H95">
        <v>24.94</v>
      </c>
      <c r="I95">
        <v>6.1109999999999998</v>
      </c>
      <c r="J95">
        <v>21.92</v>
      </c>
      <c r="K95">
        <v>19.54</v>
      </c>
      <c r="L95">
        <v>20.81</v>
      </c>
      <c r="M95">
        <v>21.03</v>
      </c>
      <c r="N95">
        <v>8.86</v>
      </c>
      <c r="O95">
        <v>13.01</v>
      </c>
      <c r="P95">
        <v>6.7190000000000003</v>
      </c>
      <c r="Q95">
        <v>6.5759999999999996</v>
      </c>
      <c r="R95">
        <v>6.6470000000000002</v>
      </c>
      <c r="S95">
        <v>0</v>
      </c>
      <c r="T95">
        <v>0</v>
      </c>
      <c r="U95">
        <v>868.9</v>
      </c>
      <c r="V95">
        <v>-131.69999999999999</v>
      </c>
      <c r="W95">
        <v>26.81</v>
      </c>
      <c r="X95">
        <v>327.5</v>
      </c>
      <c r="Y95">
        <v>13.22</v>
      </c>
      <c r="Z95">
        <v>13.16</v>
      </c>
      <c r="AA95">
        <v>13.19</v>
      </c>
      <c r="AB95">
        <v>24.31</v>
      </c>
      <c r="AC95">
        <v>2621</v>
      </c>
    </row>
    <row r="96" spans="1:29" x14ac:dyDescent="0.25">
      <c r="A96" s="1">
        <v>43862</v>
      </c>
      <c r="B96" s="2">
        <v>0.63194444444444442</v>
      </c>
      <c r="C96" s="3">
        <f t="shared" si="183"/>
        <v>43862.631944444445</v>
      </c>
      <c r="D96">
        <v>389</v>
      </c>
      <c r="E96">
        <v>4.8280000000000003</v>
      </c>
      <c r="F96">
        <v>4.6539999999999999</v>
      </c>
      <c r="G96">
        <v>245.1</v>
      </c>
      <c r="H96">
        <v>15.37</v>
      </c>
      <c r="I96">
        <v>8.2210000000000001</v>
      </c>
      <c r="J96">
        <v>21.99</v>
      </c>
      <c r="K96">
        <v>21.49</v>
      </c>
      <c r="L96">
        <v>21.76</v>
      </c>
      <c r="M96">
        <v>9.2899999999999991</v>
      </c>
      <c r="N96">
        <v>8.1300000000000008</v>
      </c>
      <c r="O96">
        <v>8.65</v>
      </c>
      <c r="P96">
        <v>6.8380000000000001</v>
      </c>
      <c r="Q96">
        <v>6.7</v>
      </c>
      <c r="R96">
        <v>6.7649999999999997</v>
      </c>
      <c r="S96">
        <v>0</v>
      </c>
      <c r="T96">
        <v>0</v>
      </c>
      <c r="U96">
        <v>868.8</v>
      </c>
      <c r="V96">
        <v>-131.19999999999999</v>
      </c>
      <c r="W96">
        <v>26.64</v>
      </c>
      <c r="X96">
        <v>326.89999999999998</v>
      </c>
      <c r="Y96">
        <v>13.22</v>
      </c>
      <c r="Z96">
        <v>13.14</v>
      </c>
      <c r="AA96">
        <v>13.17</v>
      </c>
      <c r="AB96">
        <v>24.94</v>
      </c>
      <c r="AC96">
        <v>2621</v>
      </c>
    </row>
    <row r="97" spans="1:29" x14ac:dyDescent="0.25">
      <c r="A97" s="1">
        <v>43862</v>
      </c>
      <c r="B97" s="2">
        <v>0.63888888888888895</v>
      </c>
      <c r="C97" s="3">
        <f t="shared" si="183"/>
        <v>43862.638888888891</v>
      </c>
      <c r="D97">
        <v>377</v>
      </c>
      <c r="E97">
        <v>5.2039999999999997</v>
      </c>
      <c r="F97">
        <v>5.0110000000000001</v>
      </c>
      <c r="G97">
        <v>244.4</v>
      </c>
      <c r="H97">
        <v>15.51</v>
      </c>
      <c r="I97">
        <v>8.6140000000000008</v>
      </c>
      <c r="J97">
        <v>21.79</v>
      </c>
      <c r="K97">
        <v>21.46</v>
      </c>
      <c r="L97">
        <v>21.61</v>
      </c>
      <c r="M97">
        <v>9.2899999999999991</v>
      </c>
      <c r="N97">
        <v>8.1</v>
      </c>
      <c r="O97">
        <v>8.5500000000000007</v>
      </c>
      <c r="P97">
        <v>6.952</v>
      </c>
      <c r="Q97">
        <v>6.8090000000000002</v>
      </c>
      <c r="R97">
        <v>6.8849999999999998</v>
      </c>
      <c r="S97">
        <v>0</v>
      </c>
      <c r="T97">
        <v>0</v>
      </c>
      <c r="U97">
        <v>868.7</v>
      </c>
      <c r="V97">
        <v>-126.1</v>
      </c>
      <c r="W97">
        <v>26.35</v>
      </c>
      <c r="X97">
        <v>330.2</v>
      </c>
      <c r="Y97">
        <v>13.19</v>
      </c>
      <c r="Z97">
        <v>13.14</v>
      </c>
      <c r="AA97">
        <v>13.15</v>
      </c>
      <c r="AB97">
        <v>25.43</v>
      </c>
      <c r="AC97">
        <v>2621</v>
      </c>
    </row>
    <row r="98" spans="1:29" x14ac:dyDescent="0.25">
      <c r="A98" s="1">
        <v>43862</v>
      </c>
      <c r="B98" s="2">
        <v>0.64583333333333337</v>
      </c>
      <c r="C98" s="3">
        <f t="shared" si="183"/>
        <v>43862.645833333336</v>
      </c>
      <c r="D98">
        <v>359</v>
      </c>
      <c r="E98">
        <v>5.2350000000000003</v>
      </c>
      <c r="F98">
        <v>5.0469999999999997</v>
      </c>
      <c r="G98">
        <v>248</v>
      </c>
      <c r="H98">
        <v>15.31</v>
      </c>
      <c r="I98">
        <v>8.86</v>
      </c>
      <c r="J98">
        <v>21.65</v>
      </c>
      <c r="K98">
        <v>21.26</v>
      </c>
      <c r="L98">
        <v>21.47</v>
      </c>
      <c r="M98">
        <v>9.06</v>
      </c>
      <c r="N98">
        <v>8.17</v>
      </c>
      <c r="O98">
        <v>8.49</v>
      </c>
      <c r="P98">
        <v>7.07</v>
      </c>
      <c r="Q98">
        <v>6.931</v>
      </c>
      <c r="R98">
        <v>6.9980000000000002</v>
      </c>
      <c r="S98">
        <v>0</v>
      </c>
      <c r="T98">
        <v>0</v>
      </c>
      <c r="U98">
        <v>868.7</v>
      </c>
      <c r="V98">
        <v>-124.4</v>
      </c>
      <c r="W98">
        <v>26.07</v>
      </c>
      <c r="X98">
        <v>330.2</v>
      </c>
      <c r="Y98">
        <v>13.19</v>
      </c>
      <c r="Z98">
        <v>13.14</v>
      </c>
      <c r="AA98">
        <v>13.15</v>
      </c>
      <c r="AB98">
        <v>25.78</v>
      </c>
      <c r="AC98">
        <v>2621</v>
      </c>
    </row>
    <row r="99" spans="1:29" x14ac:dyDescent="0.25">
      <c r="A99" s="1">
        <v>43862</v>
      </c>
      <c r="B99" s="2">
        <v>0.65277777777777779</v>
      </c>
      <c r="C99" s="3">
        <f t="shared" si="183"/>
        <v>43862.652777777781</v>
      </c>
      <c r="D99">
        <v>324</v>
      </c>
      <c r="E99">
        <v>4.649</v>
      </c>
      <c r="F99">
        <v>4.4530000000000003</v>
      </c>
      <c r="G99">
        <v>253.8</v>
      </c>
      <c r="H99">
        <v>16.510000000000002</v>
      </c>
      <c r="I99">
        <v>7.39</v>
      </c>
      <c r="J99">
        <v>21.42</v>
      </c>
      <c r="K99">
        <v>21.12</v>
      </c>
      <c r="L99">
        <v>21.27</v>
      </c>
      <c r="M99">
        <v>9.09</v>
      </c>
      <c r="N99">
        <v>8.17</v>
      </c>
      <c r="O99">
        <v>8.6</v>
      </c>
      <c r="P99">
        <v>7.19</v>
      </c>
      <c r="Q99">
        <v>7.04</v>
      </c>
      <c r="R99">
        <v>7.11</v>
      </c>
      <c r="S99">
        <v>0</v>
      </c>
      <c r="T99">
        <v>0</v>
      </c>
      <c r="U99">
        <v>868.6</v>
      </c>
      <c r="V99">
        <v>-120.6</v>
      </c>
      <c r="W99">
        <v>25.78</v>
      </c>
      <c r="X99">
        <v>332.2</v>
      </c>
      <c r="Y99">
        <v>13.19</v>
      </c>
      <c r="Z99">
        <v>13.05</v>
      </c>
      <c r="AA99">
        <v>13.16</v>
      </c>
      <c r="AB99">
        <v>26.02</v>
      </c>
      <c r="AC99">
        <v>2621</v>
      </c>
    </row>
    <row r="100" spans="1:29" x14ac:dyDescent="0.25">
      <c r="A100" s="1">
        <v>43862</v>
      </c>
      <c r="B100" s="2">
        <v>0.65972222222222221</v>
      </c>
      <c r="C100" s="3">
        <f t="shared" si="183"/>
        <v>43862.659722222219</v>
      </c>
      <c r="D100">
        <v>306</v>
      </c>
      <c r="E100">
        <v>4.4969999999999999</v>
      </c>
      <c r="F100">
        <v>4.327</v>
      </c>
      <c r="G100">
        <v>249.5</v>
      </c>
      <c r="H100">
        <v>15.63</v>
      </c>
      <c r="I100">
        <v>7.242</v>
      </c>
      <c r="J100">
        <v>21.45</v>
      </c>
      <c r="K100">
        <v>21.18</v>
      </c>
      <c r="L100">
        <v>21.31</v>
      </c>
      <c r="M100">
        <v>9.2200000000000006</v>
      </c>
      <c r="N100">
        <v>8.3000000000000007</v>
      </c>
      <c r="O100">
        <v>8.7200000000000006</v>
      </c>
      <c r="P100">
        <v>7.29</v>
      </c>
      <c r="Q100">
        <v>7.16</v>
      </c>
      <c r="R100">
        <v>7.22</v>
      </c>
      <c r="S100">
        <v>0</v>
      </c>
      <c r="T100">
        <v>0</v>
      </c>
      <c r="U100">
        <v>868.5</v>
      </c>
      <c r="V100">
        <v>-118.1</v>
      </c>
      <c r="W100">
        <v>25.75</v>
      </c>
      <c r="X100">
        <v>334.5</v>
      </c>
      <c r="Y100">
        <v>13.2</v>
      </c>
      <c r="Z100">
        <v>13.14</v>
      </c>
      <c r="AA100">
        <v>13.16</v>
      </c>
      <c r="AB100">
        <v>26.15</v>
      </c>
      <c r="AC100">
        <v>2621</v>
      </c>
    </row>
    <row r="101" spans="1:29" x14ac:dyDescent="0.25">
      <c r="A101" s="1">
        <v>43862</v>
      </c>
      <c r="B101" s="2">
        <v>0.66666666666666663</v>
      </c>
      <c r="C101" s="3">
        <f t="shared" si="183"/>
        <v>43862.666666666664</v>
      </c>
      <c r="D101">
        <v>266</v>
      </c>
      <c r="E101">
        <v>4.2469999999999999</v>
      </c>
      <c r="F101">
        <v>4.0229999999999997</v>
      </c>
      <c r="G101">
        <v>262</v>
      </c>
      <c r="H101">
        <v>18.55</v>
      </c>
      <c r="I101">
        <v>7.34</v>
      </c>
      <c r="J101">
        <v>21.35</v>
      </c>
      <c r="K101">
        <v>20.99</v>
      </c>
      <c r="L101">
        <v>21.14</v>
      </c>
      <c r="M101">
        <v>9.35</v>
      </c>
      <c r="N101">
        <v>8.4600000000000009</v>
      </c>
      <c r="O101">
        <v>8.8000000000000007</v>
      </c>
      <c r="P101">
        <v>7.39</v>
      </c>
      <c r="Q101">
        <v>7.27</v>
      </c>
      <c r="R101">
        <v>7.33</v>
      </c>
      <c r="S101">
        <v>0</v>
      </c>
      <c r="T101">
        <v>0</v>
      </c>
      <c r="U101">
        <v>868.4</v>
      </c>
      <c r="V101">
        <v>-117.9</v>
      </c>
      <c r="W101">
        <v>25.52</v>
      </c>
      <c r="X101">
        <v>333.3</v>
      </c>
      <c r="Y101">
        <v>13.22</v>
      </c>
      <c r="Z101">
        <v>13.16</v>
      </c>
      <c r="AA101">
        <v>13.19</v>
      </c>
      <c r="AB101">
        <v>26.24</v>
      </c>
      <c r="AC101">
        <v>2621</v>
      </c>
    </row>
    <row r="102" spans="1:29" x14ac:dyDescent="0.25">
      <c r="A102" s="1">
        <v>43862</v>
      </c>
      <c r="B102" s="2">
        <v>0.67361111111111116</v>
      </c>
      <c r="C102" s="3">
        <f t="shared" si="183"/>
        <v>43862.673611111109</v>
      </c>
      <c r="D102">
        <v>242</v>
      </c>
      <c r="E102">
        <v>3.63</v>
      </c>
      <c r="F102">
        <v>3.4510000000000001</v>
      </c>
      <c r="G102">
        <v>259.2</v>
      </c>
      <c r="H102">
        <v>17.96</v>
      </c>
      <c r="I102">
        <v>7.9749999999999996</v>
      </c>
      <c r="J102">
        <v>21.19</v>
      </c>
      <c r="K102">
        <v>20.82</v>
      </c>
      <c r="L102">
        <v>21.01</v>
      </c>
      <c r="M102">
        <v>9.4499999999999993</v>
      </c>
      <c r="N102">
        <v>8.66</v>
      </c>
      <c r="O102">
        <v>9.0299999999999994</v>
      </c>
      <c r="P102">
        <v>7.5</v>
      </c>
      <c r="Q102">
        <v>7.36</v>
      </c>
      <c r="R102">
        <v>7.43</v>
      </c>
      <c r="S102">
        <v>0</v>
      </c>
      <c r="T102">
        <v>0</v>
      </c>
      <c r="U102">
        <v>868.4</v>
      </c>
      <c r="V102">
        <v>-117.9</v>
      </c>
      <c r="W102">
        <v>25.17</v>
      </c>
      <c r="X102">
        <v>331.2</v>
      </c>
      <c r="Y102">
        <v>13.23</v>
      </c>
      <c r="Z102">
        <v>13.08</v>
      </c>
      <c r="AA102">
        <v>13.15</v>
      </c>
      <c r="AB102">
        <v>26.27</v>
      </c>
      <c r="AC102">
        <v>2621</v>
      </c>
    </row>
    <row r="103" spans="1:29" x14ac:dyDescent="0.25">
      <c r="A103" s="1">
        <v>43862</v>
      </c>
      <c r="B103" s="2">
        <v>0.68055555555555547</v>
      </c>
      <c r="C103" s="3">
        <f t="shared" si="183"/>
        <v>43862.680555555555</v>
      </c>
      <c r="D103">
        <v>209</v>
      </c>
      <c r="E103">
        <v>4.1980000000000004</v>
      </c>
      <c r="F103">
        <v>4.01</v>
      </c>
      <c r="G103">
        <v>250.4</v>
      </c>
      <c r="H103">
        <v>17.079999999999998</v>
      </c>
      <c r="I103">
        <v>6.7009999999999996</v>
      </c>
      <c r="J103">
        <v>21.02</v>
      </c>
      <c r="K103">
        <v>20.63</v>
      </c>
      <c r="L103">
        <v>20.8</v>
      </c>
      <c r="M103">
        <v>9.65</v>
      </c>
      <c r="N103">
        <v>8.76</v>
      </c>
      <c r="O103">
        <v>9.09</v>
      </c>
      <c r="P103">
        <v>7.58</v>
      </c>
      <c r="Q103">
        <v>7.46</v>
      </c>
      <c r="R103">
        <v>7.52</v>
      </c>
      <c r="S103">
        <v>0</v>
      </c>
      <c r="T103">
        <v>0</v>
      </c>
      <c r="U103">
        <v>868.3</v>
      </c>
      <c r="V103">
        <v>-117.9</v>
      </c>
      <c r="W103">
        <v>24.8</v>
      </c>
      <c r="X103">
        <v>329</v>
      </c>
      <c r="Y103">
        <v>13.17</v>
      </c>
      <c r="Z103">
        <v>13</v>
      </c>
      <c r="AA103">
        <v>13.05</v>
      </c>
      <c r="AB103">
        <v>26.19</v>
      </c>
      <c r="AC103">
        <v>2621</v>
      </c>
    </row>
    <row r="104" spans="1:29" x14ac:dyDescent="0.25">
      <c r="A104" s="1">
        <v>43862</v>
      </c>
      <c r="B104" s="2">
        <v>0.6875</v>
      </c>
      <c r="C104" s="3">
        <f t="shared" si="183"/>
        <v>43862.6875</v>
      </c>
      <c r="D104">
        <v>177</v>
      </c>
      <c r="E104">
        <v>3.6880000000000002</v>
      </c>
      <c r="F104">
        <v>3.5230000000000001</v>
      </c>
      <c r="G104">
        <v>260.5</v>
      </c>
      <c r="H104">
        <v>17.21</v>
      </c>
      <c r="I104">
        <v>6.6029999999999998</v>
      </c>
      <c r="J104">
        <v>20.79</v>
      </c>
      <c r="K104">
        <v>20.23</v>
      </c>
      <c r="L104">
        <v>20.49</v>
      </c>
      <c r="M104">
        <v>9.7799999999999994</v>
      </c>
      <c r="N104">
        <v>9.1199999999999992</v>
      </c>
      <c r="O104">
        <v>9.49</v>
      </c>
      <c r="P104">
        <v>7.67</v>
      </c>
      <c r="Q104">
        <v>7.55</v>
      </c>
      <c r="R104">
        <v>7.61</v>
      </c>
      <c r="S104">
        <v>0</v>
      </c>
      <c r="T104">
        <v>0</v>
      </c>
      <c r="U104">
        <v>868.3</v>
      </c>
      <c r="V104">
        <v>-116.2</v>
      </c>
      <c r="W104">
        <v>24.24</v>
      </c>
      <c r="X104">
        <v>327.39999999999998</v>
      </c>
      <c r="Y104">
        <v>13.08</v>
      </c>
      <c r="Z104">
        <v>12.9</v>
      </c>
      <c r="AA104">
        <v>12.96</v>
      </c>
      <c r="AB104">
        <v>25.99</v>
      </c>
      <c r="AC104">
        <v>2621</v>
      </c>
    </row>
    <row r="105" spans="1:29" x14ac:dyDescent="0.25">
      <c r="A105" s="1">
        <v>43862</v>
      </c>
      <c r="B105" s="2">
        <v>0.69444444444444453</v>
      </c>
      <c r="C105" s="3">
        <f t="shared" si="183"/>
        <v>43862.694444444445</v>
      </c>
      <c r="D105">
        <v>139</v>
      </c>
      <c r="E105">
        <v>3.8039999999999998</v>
      </c>
      <c r="F105">
        <v>3.6520000000000001</v>
      </c>
      <c r="G105">
        <v>258.3</v>
      </c>
      <c r="H105">
        <v>16.02</v>
      </c>
      <c r="I105">
        <v>6.9960000000000004</v>
      </c>
      <c r="J105">
        <v>20.36</v>
      </c>
      <c r="K105">
        <v>19.93</v>
      </c>
      <c r="L105">
        <v>20.170000000000002</v>
      </c>
      <c r="M105">
        <v>10.15</v>
      </c>
      <c r="N105">
        <v>9.26</v>
      </c>
      <c r="O105">
        <v>9.7100000000000009</v>
      </c>
      <c r="P105">
        <v>7.76</v>
      </c>
      <c r="Q105">
        <v>7.64</v>
      </c>
      <c r="R105">
        <v>7.7</v>
      </c>
      <c r="S105">
        <v>0</v>
      </c>
      <c r="T105">
        <v>0</v>
      </c>
      <c r="U105">
        <v>868.3</v>
      </c>
      <c r="V105">
        <v>-108.9</v>
      </c>
      <c r="W105">
        <v>23.71</v>
      </c>
      <c r="X105">
        <v>331.6</v>
      </c>
      <c r="Y105">
        <v>12.95</v>
      </c>
      <c r="Z105">
        <v>12.79</v>
      </c>
      <c r="AA105">
        <v>12.84</v>
      </c>
      <c r="AB105">
        <v>25.73</v>
      </c>
      <c r="AC105">
        <v>2621</v>
      </c>
    </row>
    <row r="106" spans="1:29" x14ac:dyDescent="0.25">
      <c r="A106" s="1">
        <v>43862</v>
      </c>
      <c r="B106" s="2">
        <v>0.70138888888888884</v>
      </c>
      <c r="C106" s="3">
        <f t="shared" si="183"/>
        <v>43862.701388888891</v>
      </c>
      <c r="D106">
        <v>94</v>
      </c>
      <c r="E106">
        <v>3.585</v>
      </c>
      <c r="F106">
        <v>3.415</v>
      </c>
      <c r="G106">
        <v>256.10000000000002</v>
      </c>
      <c r="H106">
        <v>17.64</v>
      </c>
      <c r="I106">
        <v>8.3689999999999998</v>
      </c>
      <c r="J106">
        <v>20.100000000000001</v>
      </c>
      <c r="K106">
        <v>19.440000000000001</v>
      </c>
      <c r="L106">
        <v>19.78</v>
      </c>
      <c r="M106">
        <v>10.18</v>
      </c>
      <c r="N106">
        <v>9.5500000000000007</v>
      </c>
      <c r="O106">
        <v>9.8800000000000008</v>
      </c>
      <c r="P106">
        <v>7.82</v>
      </c>
      <c r="Q106">
        <v>7.73</v>
      </c>
      <c r="R106">
        <v>7.77</v>
      </c>
      <c r="S106">
        <v>0</v>
      </c>
      <c r="T106">
        <v>0</v>
      </c>
      <c r="U106">
        <v>868.3</v>
      </c>
      <c r="V106">
        <v>-97.29</v>
      </c>
      <c r="W106">
        <v>22.98</v>
      </c>
      <c r="X106">
        <v>338.9</v>
      </c>
      <c r="Y106">
        <v>12.83</v>
      </c>
      <c r="Z106">
        <v>12.6</v>
      </c>
      <c r="AA106">
        <v>12.67</v>
      </c>
      <c r="AB106">
        <v>25.38</v>
      </c>
      <c r="AC106">
        <v>2621</v>
      </c>
    </row>
    <row r="107" spans="1:29" x14ac:dyDescent="0.25">
      <c r="A107" s="1">
        <v>43862</v>
      </c>
      <c r="B107" s="2">
        <v>0.70833333333333337</v>
      </c>
      <c r="C107" s="3">
        <f t="shared" si="183"/>
        <v>43862.708333333336</v>
      </c>
      <c r="D107">
        <v>57</v>
      </c>
      <c r="E107">
        <v>3.657</v>
      </c>
      <c r="F107">
        <v>3.5049999999999999</v>
      </c>
      <c r="G107">
        <v>268.10000000000002</v>
      </c>
      <c r="H107">
        <v>16.38</v>
      </c>
      <c r="I107">
        <v>6.8979999999999997</v>
      </c>
      <c r="J107">
        <v>19.54</v>
      </c>
      <c r="K107">
        <v>18.940000000000001</v>
      </c>
      <c r="L107">
        <v>19.239999999999998</v>
      </c>
      <c r="M107">
        <v>10.38</v>
      </c>
      <c r="N107">
        <v>9.69</v>
      </c>
      <c r="O107">
        <v>10</v>
      </c>
      <c r="P107">
        <v>7.89</v>
      </c>
      <c r="Q107">
        <v>7.79</v>
      </c>
      <c r="R107">
        <v>7.84</v>
      </c>
      <c r="S107">
        <v>0</v>
      </c>
      <c r="T107">
        <v>0</v>
      </c>
      <c r="U107">
        <v>868.3</v>
      </c>
      <c r="V107">
        <v>-92.39</v>
      </c>
      <c r="W107">
        <v>22.25</v>
      </c>
      <c r="X107">
        <v>339.5</v>
      </c>
      <c r="Y107">
        <v>12.71</v>
      </c>
      <c r="Z107">
        <v>12.55</v>
      </c>
      <c r="AA107">
        <v>12.64</v>
      </c>
      <c r="AB107">
        <v>24.95</v>
      </c>
      <c r="AC107">
        <v>2621</v>
      </c>
    </row>
    <row r="108" spans="1:29" x14ac:dyDescent="0.25">
      <c r="A108" s="1">
        <v>43862</v>
      </c>
      <c r="B108" s="2">
        <v>0.71527777777777779</v>
      </c>
      <c r="C108" s="3">
        <f t="shared" si="183"/>
        <v>43862.715277777781</v>
      </c>
      <c r="D108">
        <v>24</v>
      </c>
      <c r="E108">
        <v>3.9159999999999999</v>
      </c>
      <c r="F108">
        <v>3.7770000000000001</v>
      </c>
      <c r="G108">
        <v>270.2</v>
      </c>
      <c r="H108">
        <v>15.21</v>
      </c>
      <c r="I108">
        <v>6.8979999999999997</v>
      </c>
      <c r="J108">
        <v>19.010000000000002</v>
      </c>
      <c r="K108">
        <v>18.350000000000001</v>
      </c>
      <c r="L108">
        <v>18.68</v>
      </c>
      <c r="M108">
        <v>10.45</v>
      </c>
      <c r="N108">
        <v>9.65</v>
      </c>
      <c r="O108">
        <v>10.050000000000001</v>
      </c>
      <c r="P108">
        <v>7.94</v>
      </c>
      <c r="Q108">
        <v>7.85</v>
      </c>
      <c r="R108">
        <v>7.89</v>
      </c>
      <c r="S108">
        <v>0</v>
      </c>
      <c r="T108">
        <v>0</v>
      </c>
      <c r="U108">
        <v>868.3</v>
      </c>
      <c r="V108">
        <v>-87.29</v>
      </c>
      <c r="W108">
        <v>21.34</v>
      </c>
      <c r="X108">
        <v>339.3</v>
      </c>
      <c r="Y108">
        <v>12.64</v>
      </c>
      <c r="Z108">
        <v>12.45</v>
      </c>
      <c r="AA108">
        <v>12.5</v>
      </c>
      <c r="AB108">
        <v>24.39</v>
      </c>
      <c r="AC108">
        <v>2621</v>
      </c>
    </row>
    <row r="109" spans="1:29" x14ac:dyDescent="0.25">
      <c r="A109" s="1">
        <v>43862</v>
      </c>
      <c r="B109" s="2">
        <v>0.72222222222222221</v>
      </c>
      <c r="C109" s="3">
        <f t="shared" si="183"/>
        <v>43862.722222222219</v>
      </c>
      <c r="D109">
        <v>8</v>
      </c>
      <c r="E109">
        <v>4.1399999999999997</v>
      </c>
      <c r="F109">
        <v>3.9740000000000002</v>
      </c>
      <c r="G109">
        <v>268.5</v>
      </c>
      <c r="H109">
        <v>16.25</v>
      </c>
      <c r="I109">
        <v>7.242</v>
      </c>
      <c r="J109">
        <v>18.48</v>
      </c>
      <c r="K109">
        <v>18.18</v>
      </c>
      <c r="L109">
        <v>18.329999999999998</v>
      </c>
      <c r="M109">
        <v>10.58</v>
      </c>
      <c r="N109">
        <v>9.92</v>
      </c>
      <c r="O109">
        <v>10.18</v>
      </c>
      <c r="P109">
        <v>7.99</v>
      </c>
      <c r="Q109">
        <v>7.9</v>
      </c>
      <c r="R109">
        <v>7.95</v>
      </c>
      <c r="S109">
        <v>0</v>
      </c>
      <c r="T109">
        <v>0</v>
      </c>
      <c r="U109">
        <v>868.3</v>
      </c>
      <c r="V109">
        <v>-86.59</v>
      </c>
      <c r="W109">
        <v>20.69</v>
      </c>
      <c r="X109">
        <v>336.2</v>
      </c>
      <c r="Y109">
        <v>12.5</v>
      </c>
      <c r="Z109">
        <v>12.42</v>
      </c>
      <c r="AA109">
        <v>12.44</v>
      </c>
      <c r="AB109">
        <v>23.71</v>
      </c>
      <c r="AC109">
        <v>2621</v>
      </c>
    </row>
    <row r="110" spans="1:29" x14ac:dyDescent="0.25">
      <c r="A110" s="1">
        <v>43862</v>
      </c>
      <c r="B110" s="2">
        <v>0.72916666666666663</v>
      </c>
      <c r="C110" s="3">
        <f t="shared" si="183"/>
        <v>43862.729166666664</v>
      </c>
      <c r="D110">
        <v>2</v>
      </c>
      <c r="E110">
        <v>4.0279999999999996</v>
      </c>
      <c r="F110">
        <v>3.8889999999999998</v>
      </c>
      <c r="G110">
        <v>266.3</v>
      </c>
      <c r="H110">
        <v>14.83</v>
      </c>
      <c r="I110">
        <v>7.5819999999999999</v>
      </c>
      <c r="J110">
        <v>18.28</v>
      </c>
      <c r="K110">
        <v>17.79</v>
      </c>
      <c r="L110">
        <v>18.02</v>
      </c>
      <c r="M110">
        <v>10.91</v>
      </c>
      <c r="N110">
        <v>10.210000000000001</v>
      </c>
      <c r="O110">
        <v>10.55</v>
      </c>
      <c r="P110">
        <v>8.0399999999999991</v>
      </c>
      <c r="Q110">
        <v>7.96</v>
      </c>
      <c r="R110">
        <v>7.99</v>
      </c>
      <c r="S110">
        <v>0</v>
      </c>
      <c r="T110">
        <v>0</v>
      </c>
      <c r="U110">
        <v>868.4</v>
      </c>
      <c r="V110">
        <v>-88.89</v>
      </c>
      <c r="W110">
        <v>20.260000000000002</v>
      </c>
      <c r="X110">
        <v>331.5</v>
      </c>
      <c r="Y110">
        <v>12.47</v>
      </c>
      <c r="Z110">
        <v>12.41</v>
      </c>
      <c r="AA110">
        <v>12.42</v>
      </c>
      <c r="AB110">
        <v>23</v>
      </c>
      <c r="AC110">
        <v>2621</v>
      </c>
    </row>
    <row r="111" spans="1:29" x14ac:dyDescent="0.25">
      <c r="A111" s="1">
        <v>43862</v>
      </c>
      <c r="B111" s="2">
        <v>0.73611111111111116</v>
      </c>
      <c r="C111" s="3">
        <f t="shared" si="183"/>
        <v>43862.736111111109</v>
      </c>
      <c r="D111">
        <v>0</v>
      </c>
      <c r="E111">
        <v>3.411</v>
      </c>
      <c r="F111">
        <v>3.2629999999999999</v>
      </c>
      <c r="G111">
        <v>260.3</v>
      </c>
      <c r="H111">
        <v>16.82</v>
      </c>
      <c r="I111">
        <v>5.3289999999999997</v>
      </c>
      <c r="J111">
        <v>17.95</v>
      </c>
      <c r="K111">
        <v>17.23</v>
      </c>
      <c r="L111">
        <v>17.600000000000001</v>
      </c>
      <c r="M111">
        <v>11.51</v>
      </c>
      <c r="N111">
        <v>10.65</v>
      </c>
      <c r="O111">
        <v>11.04</v>
      </c>
      <c r="P111">
        <v>8.07</v>
      </c>
      <c r="Q111">
        <v>7.99</v>
      </c>
      <c r="R111">
        <v>8.0299999999999994</v>
      </c>
      <c r="S111">
        <v>0</v>
      </c>
      <c r="T111">
        <v>0</v>
      </c>
      <c r="U111">
        <v>868.4</v>
      </c>
      <c r="V111">
        <v>-87.09</v>
      </c>
      <c r="W111">
        <v>19.739999999999998</v>
      </c>
      <c r="X111">
        <v>330.3</v>
      </c>
      <c r="Y111">
        <v>12.46</v>
      </c>
      <c r="Z111">
        <v>12.39</v>
      </c>
      <c r="AA111">
        <v>12.41</v>
      </c>
      <c r="AB111">
        <v>22.31</v>
      </c>
      <c r="AC111">
        <v>2621</v>
      </c>
    </row>
    <row r="112" spans="1:29" x14ac:dyDescent="0.25">
      <c r="A112" s="1">
        <v>43862</v>
      </c>
      <c r="B112" s="2">
        <v>0.74305555555555547</v>
      </c>
      <c r="C112" s="3">
        <f t="shared" si="183"/>
        <v>43862.743055555555</v>
      </c>
      <c r="D112">
        <v>0</v>
      </c>
      <c r="E112">
        <v>3.6480000000000001</v>
      </c>
      <c r="F112">
        <v>3.5489999999999999</v>
      </c>
      <c r="G112">
        <v>256.60000000000002</v>
      </c>
      <c r="H112">
        <v>13.04</v>
      </c>
      <c r="I112">
        <v>5.476</v>
      </c>
      <c r="J112">
        <v>17.43</v>
      </c>
      <c r="K112">
        <v>16.97</v>
      </c>
      <c r="L112">
        <v>17.239999999999998</v>
      </c>
      <c r="M112">
        <v>12</v>
      </c>
      <c r="N112">
        <v>11.27</v>
      </c>
      <c r="O112">
        <v>11.59</v>
      </c>
      <c r="P112">
        <v>8.09</v>
      </c>
      <c r="Q112">
        <v>8.0399999999999991</v>
      </c>
      <c r="R112">
        <v>8.06</v>
      </c>
      <c r="S112">
        <v>0</v>
      </c>
      <c r="T112">
        <v>0</v>
      </c>
      <c r="U112">
        <v>868.3</v>
      </c>
      <c r="V112">
        <v>-86.59</v>
      </c>
      <c r="W112">
        <v>19.27</v>
      </c>
      <c r="X112">
        <v>328.2</v>
      </c>
      <c r="Y112">
        <v>12.45</v>
      </c>
      <c r="Z112">
        <v>12.38</v>
      </c>
      <c r="AA112">
        <v>12.4</v>
      </c>
      <c r="AB112">
        <v>21.67</v>
      </c>
      <c r="AC112">
        <v>2621</v>
      </c>
    </row>
    <row r="113" spans="1:29" x14ac:dyDescent="0.25">
      <c r="A113" s="1">
        <v>43862</v>
      </c>
      <c r="B113" s="2">
        <v>0.75</v>
      </c>
      <c r="C113" s="3">
        <f t="shared" si="183"/>
        <v>43862.75</v>
      </c>
      <c r="D113">
        <v>0</v>
      </c>
      <c r="E113">
        <v>3.8220000000000001</v>
      </c>
      <c r="F113">
        <v>3.7240000000000002</v>
      </c>
      <c r="G113">
        <v>255.9</v>
      </c>
      <c r="H113">
        <v>12.83</v>
      </c>
      <c r="I113">
        <v>6.8490000000000002</v>
      </c>
      <c r="J113">
        <v>17.07</v>
      </c>
      <c r="K113">
        <v>16.7</v>
      </c>
      <c r="L113">
        <v>16.87</v>
      </c>
      <c r="M113">
        <v>12.43</v>
      </c>
      <c r="N113">
        <v>11.9</v>
      </c>
      <c r="O113">
        <v>12.15</v>
      </c>
      <c r="P113">
        <v>8.11</v>
      </c>
      <c r="Q113">
        <v>8.06</v>
      </c>
      <c r="R113">
        <v>8.09</v>
      </c>
      <c r="S113">
        <v>0</v>
      </c>
      <c r="T113">
        <v>0</v>
      </c>
      <c r="U113">
        <v>868.3</v>
      </c>
      <c r="V113">
        <v>-86.49</v>
      </c>
      <c r="W113">
        <v>18.850000000000001</v>
      </c>
      <c r="X113">
        <v>325.8</v>
      </c>
      <c r="Y113">
        <v>12.5</v>
      </c>
      <c r="Z113">
        <v>12.37</v>
      </c>
      <c r="AA113">
        <v>12.43</v>
      </c>
      <c r="AB113">
        <v>21.08</v>
      </c>
      <c r="AC113">
        <v>2621</v>
      </c>
    </row>
    <row r="114" spans="1:29" x14ac:dyDescent="0.25">
      <c r="A114" s="1">
        <v>43862</v>
      </c>
      <c r="B114" s="2">
        <v>0.75694444444444453</v>
      </c>
      <c r="C114" s="3">
        <f t="shared" si="183"/>
        <v>43862.756944444445</v>
      </c>
      <c r="D114">
        <v>0</v>
      </c>
      <c r="E114">
        <v>3.6659999999999999</v>
      </c>
      <c r="F114">
        <v>3.581</v>
      </c>
      <c r="G114">
        <v>251.8</v>
      </c>
      <c r="H114">
        <v>12.43</v>
      </c>
      <c r="I114">
        <v>5.3780000000000001</v>
      </c>
      <c r="J114">
        <v>16.940000000000001</v>
      </c>
      <c r="K114">
        <v>16.21</v>
      </c>
      <c r="L114">
        <v>16.55</v>
      </c>
      <c r="M114">
        <v>13.26</v>
      </c>
      <c r="N114">
        <v>12.1</v>
      </c>
      <c r="O114">
        <v>12.73</v>
      </c>
      <c r="P114">
        <v>8.1300000000000008</v>
      </c>
      <c r="Q114">
        <v>8.07</v>
      </c>
      <c r="R114">
        <v>8.1</v>
      </c>
      <c r="S114">
        <v>0</v>
      </c>
      <c r="T114">
        <v>0</v>
      </c>
      <c r="U114">
        <v>868.4</v>
      </c>
      <c r="V114">
        <v>-81.59</v>
      </c>
      <c r="W114">
        <v>18.61</v>
      </c>
      <c r="X114">
        <v>329.4</v>
      </c>
      <c r="Y114">
        <v>12.5</v>
      </c>
      <c r="Z114">
        <v>12.36</v>
      </c>
      <c r="AA114">
        <v>12.41</v>
      </c>
      <c r="AB114">
        <v>20.56</v>
      </c>
      <c r="AC114">
        <v>2621</v>
      </c>
    </row>
    <row r="115" spans="1:29" x14ac:dyDescent="0.25">
      <c r="A115" s="1">
        <v>43862</v>
      </c>
      <c r="B115" s="2">
        <v>0.76388888888888884</v>
      </c>
      <c r="C115" s="3">
        <f t="shared" si="183"/>
        <v>43862.763888888891</v>
      </c>
      <c r="D115">
        <v>0</v>
      </c>
      <c r="E115">
        <v>3.827</v>
      </c>
      <c r="F115">
        <v>3.742</v>
      </c>
      <c r="G115">
        <v>253.6</v>
      </c>
      <c r="H115">
        <v>12.18</v>
      </c>
      <c r="I115">
        <v>6.0129999999999999</v>
      </c>
      <c r="J115">
        <v>16.38</v>
      </c>
      <c r="K115">
        <v>16.079999999999998</v>
      </c>
      <c r="L115">
        <v>16.22</v>
      </c>
      <c r="M115">
        <v>13.59</v>
      </c>
      <c r="N115">
        <v>12.99</v>
      </c>
      <c r="O115">
        <v>13.32</v>
      </c>
      <c r="P115">
        <v>8.16</v>
      </c>
      <c r="Q115">
        <v>8.09</v>
      </c>
      <c r="R115">
        <v>8.1199999999999992</v>
      </c>
      <c r="S115">
        <v>0</v>
      </c>
      <c r="T115">
        <v>0</v>
      </c>
      <c r="U115">
        <v>868.5</v>
      </c>
      <c r="V115">
        <v>-79.19</v>
      </c>
      <c r="W115">
        <v>18.23</v>
      </c>
      <c r="X115">
        <v>329.7</v>
      </c>
      <c r="Y115">
        <v>12.43</v>
      </c>
      <c r="Z115">
        <v>12.36</v>
      </c>
      <c r="AA115">
        <v>12.37</v>
      </c>
      <c r="AB115">
        <v>20.059999999999999</v>
      </c>
      <c r="AC115">
        <v>2621</v>
      </c>
    </row>
    <row r="116" spans="1:29" x14ac:dyDescent="0.25">
      <c r="A116" s="1">
        <v>43862</v>
      </c>
      <c r="B116" s="2">
        <v>0.77083333333333337</v>
      </c>
      <c r="C116" s="3">
        <f t="shared" si="183"/>
        <v>43862.770833333336</v>
      </c>
      <c r="D116">
        <v>0</v>
      </c>
      <c r="E116">
        <v>3.3839999999999999</v>
      </c>
      <c r="F116">
        <v>3.2770000000000001</v>
      </c>
      <c r="G116">
        <v>257.8</v>
      </c>
      <c r="H116">
        <v>14.41</v>
      </c>
      <c r="I116">
        <v>5.3289999999999997</v>
      </c>
      <c r="J116">
        <v>16.21</v>
      </c>
      <c r="K116">
        <v>15.82</v>
      </c>
      <c r="L116">
        <v>16.010000000000002</v>
      </c>
      <c r="M116">
        <v>13.72</v>
      </c>
      <c r="N116">
        <v>13.19</v>
      </c>
      <c r="O116">
        <v>13.5</v>
      </c>
      <c r="P116">
        <v>8.16</v>
      </c>
      <c r="Q116">
        <v>8.1</v>
      </c>
      <c r="R116">
        <v>8.1300000000000008</v>
      </c>
      <c r="S116">
        <v>0</v>
      </c>
      <c r="T116">
        <v>0</v>
      </c>
      <c r="U116">
        <v>868.5</v>
      </c>
      <c r="V116">
        <v>-79.59</v>
      </c>
      <c r="W116">
        <v>17.88</v>
      </c>
      <c r="X116">
        <v>327.3</v>
      </c>
      <c r="Y116">
        <v>12.42</v>
      </c>
      <c r="Z116">
        <v>12.35</v>
      </c>
      <c r="AA116">
        <v>12.36</v>
      </c>
      <c r="AB116">
        <v>19.55</v>
      </c>
      <c r="AC116">
        <v>2621</v>
      </c>
    </row>
    <row r="117" spans="1:29" x14ac:dyDescent="0.25">
      <c r="A117" s="1">
        <v>43862</v>
      </c>
      <c r="B117" s="2">
        <v>0.77777777777777779</v>
      </c>
      <c r="C117" s="3">
        <f t="shared" si="183"/>
        <v>43862.777777777781</v>
      </c>
      <c r="D117">
        <v>0</v>
      </c>
      <c r="E117">
        <v>3.9470000000000001</v>
      </c>
      <c r="F117">
        <v>3.8180000000000001</v>
      </c>
      <c r="G117">
        <v>261.2</v>
      </c>
      <c r="H117">
        <v>14.8</v>
      </c>
      <c r="I117">
        <v>5.9640000000000004</v>
      </c>
      <c r="J117">
        <v>16.149999999999999</v>
      </c>
      <c r="K117">
        <v>15.82</v>
      </c>
      <c r="L117">
        <v>15.99</v>
      </c>
      <c r="M117">
        <v>13.66</v>
      </c>
      <c r="N117">
        <v>13</v>
      </c>
      <c r="O117">
        <v>13.31</v>
      </c>
      <c r="P117">
        <v>8.16</v>
      </c>
      <c r="Q117">
        <v>8.11</v>
      </c>
      <c r="R117">
        <v>8.1300000000000008</v>
      </c>
      <c r="S117">
        <v>0</v>
      </c>
      <c r="T117">
        <v>0</v>
      </c>
      <c r="U117">
        <v>868.4</v>
      </c>
      <c r="V117">
        <v>-84.59</v>
      </c>
      <c r="W117">
        <v>17.82</v>
      </c>
      <c r="X117">
        <v>322</v>
      </c>
      <c r="Y117">
        <v>12.4</v>
      </c>
      <c r="Z117">
        <v>12.34</v>
      </c>
      <c r="AA117">
        <v>12.36</v>
      </c>
      <c r="AB117">
        <v>19.11</v>
      </c>
      <c r="AC117">
        <v>2621</v>
      </c>
    </row>
    <row r="118" spans="1:29" x14ac:dyDescent="0.25">
      <c r="A118" s="1">
        <v>43862</v>
      </c>
      <c r="B118" s="2">
        <v>0.78472222222222221</v>
      </c>
      <c r="C118" s="3">
        <f t="shared" si="183"/>
        <v>43862.784722222219</v>
      </c>
      <c r="D118">
        <v>0</v>
      </c>
      <c r="E118">
        <v>3.371</v>
      </c>
      <c r="F118">
        <v>3.25</v>
      </c>
      <c r="G118">
        <v>264.2</v>
      </c>
      <c r="H118">
        <v>15.4</v>
      </c>
      <c r="I118">
        <v>6.3079999999999998</v>
      </c>
      <c r="J118">
        <v>16.02</v>
      </c>
      <c r="K118">
        <v>15.56</v>
      </c>
      <c r="L118">
        <v>15.71</v>
      </c>
      <c r="M118">
        <v>13.76</v>
      </c>
      <c r="N118">
        <v>13.13</v>
      </c>
      <c r="O118">
        <v>13.48</v>
      </c>
      <c r="P118">
        <v>8.17</v>
      </c>
      <c r="Q118">
        <v>8.1</v>
      </c>
      <c r="R118">
        <v>8.1300000000000008</v>
      </c>
      <c r="S118">
        <v>0</v>
      </c>
      <c r="T118">
        <v>0</v>
      </c>
      <c r="U118">
        <v>868.3</v>
      </c>
      <c r="V118">
        <v>-86.59</v>
      </c>
      <c r="W118">
        <v>17.57</v>
      </c>
      <c r="X118">
        <v>318.60000000000002</v>
      </c>
      <c r="Y118">
        <v>12.4</v>
      </c>
      <c r="Z118">
        <v>12.34</v>
      </c>
      <c r="AA118">
        <v>12.35</v>
      </c>
      <c r="AB118">
        <v>18.73</v>
      </c>
      <c r="AC118">
        <v>2621</v>
      </c>
    </row>
    <row r="119" spans="1:29" x14ac:dyDescent="0.25">
      <c r="A119" s="1">
        <v>43862</v>
      </c>
      <c r="B119" s="2">
        <v>0.79166666666666663</v>
      </c>
      <c r="C119" s="3">
        <f t="shared" si="183"/>
        <v>43862.791666666664</v>
      </c>
      <c r="D119">
        <v>0</v>
      </c>
      <c r="E119">
        <v>3.5630000000000002</v>
      </c>
      <c r="F119">
        <v>3.4380000000000002</v>
      </c>
      <c r="G119">
        <v>267.3</v>
      </c>
      <c r="H119">
        <v>14.98</v>
      </c>
      <c r="I119">
        <v>6.5039999999999996</v>
      </c>
      <c r="J119">
        <v>15.79</v>
      </c>
      <c r="K119">
        <v>15.29</v>
      </c>
      <c r="L119">
        <v>15.55</v>
      </c>
      <c r="M119">
        <v>13.82</v>
      </c>
      <c r="N119">
        <v>13.13</v>
      </c>
      <c r="O119">
        <v>13.52</v>
      </c>
      <c r="P119">
        <v>8.17</v>
      </c>
      <c r="Q119">
        <v>8.1</v>
      </c>
      <c r="R119">
        <v>8.1300000000000008</v>
      </c>
      <c r="S119">
        <v>0</v>
      </c>
      <c r="T119">
        <v>0</v>
      </c>
      <c r="U119">
        <v>868.4</v>
      </c>
      <c r="V119">
        <v>-86.59</v>
      </c>
      <c r="W119">
        <v>17.34</v>
      </c>
      <c r="X119">
        <v>317.3</v>
      </c>
      <c r="Y119">
        <v>12.46</v>
      </c>
      <c r="Z119">
        <v>12.33</v>
      </c>
      <c r="AA119">
        <v>12.39</v>
      </c>
      <c r="AB119">
        <v>18.420000000000002</v>
      </c>
      <c r="AC119">
        <v>2621</v>
      </c>
    </row>
    <row r="120" spans="1:29" x14ac:dyDescent="0.25">
      <c r="A120" s="1">
        <v>43862</v>
      </c>
      <c r="B120" s="2">
        <v>0.79861111111111116</v>
      </c>
      <c r="C120" s="3">
        <f t="shared" si="183"/>
        <v>43862.798611111109</v>
      </c>
      <c r="D120">
        <v>0</v>
      </c>
      <c r="E120">
        <v>3.3530000000000002</v>
      </c>
      <c r="F120">
        <v>3.246</v>
      </c>
      <c r="G120">
        <v>264</v>
      </c>
      <c r="H120">
        <v>14.35</v>
      </c>
      <c r="I120">
        <v>6.6520000000000001</v>
      </c>
      <c r="J120">
        <v>15.59</v>
      </c>
      <c r="K120">
        <v>15.23</v>
      </c>
      <c r="L120">
        <v>15.42</v>
      </c>
      <c r="M120">
        <v>13.82</v>
      </c>
      <c r="N120">
        <v>12.96</v>
      </c>
      <c r="O120">
        <v>13.45</v>
      </c>
      <c r="P120">
        <v>8.15</v>
      </c>
      <c r="Q120">
        <v>8.1</v>
      </c>
      <c r="R120">
        <v>8.1199999999999992</v>
      </c>
      <c r="S120">
        <v>0</v>
      </c>
      <c r="T120">
        <v>0</v>
      </c>
      <c r="U120">
        <v>868.4</v>
      </c>
      <c r="V120">
        <v>-86.59</v>
      </c>
      <c r="W120">
        <v>17.12</v>
      </c>
      <c r="X120">
        <v>316.10000000000002</v>
      </c>
      <c r="Y120">
        <v>12.46</v>
      </c>
      <c r="Z120">
        <v>12.33</v>
      </c>
      <c r="AA120">
        <v>12.36</v>
      </c>
      <c r="AB120">
        <v>18.11</v>
      </c>
      <c r="AC120">
        <v>2621</v>
      </c>
    </row>
    <row r="121" spans="1:29" x14ac:dyDescent="0.25">
      <c r="A121" s="1">
        <v>43862</v>
      </c>
      <c r="B121" s="2">
        <v>0.80555555555555547</v>
      </c>
      <c r="C121" s="3">
        <f t="shared" si="183"/>
        <v>43862.805555555555</v>
      </c>
      <c r="D121">
        <v>0</v>
      </c>
      <c r="E121">
        <v>3.3170000000000002</v>
      </c>
      <c r="F121">
        <v>3.2229999999999999</v>
      </c>
      <c r="G121">
        <v>259.60000000000002</v>
      </c>
      <c r="H121">
        <v>13.65</v>
      </c>
      <c r="I121">
        <v>5.3780000000000001</v>
      </c>
      <c r="J121">
        <v>15.33</v>
      </c>
      <c r="K121">
        <v>15.03</v>
      </c>
      <c r="L121">
        <v>15.17</v>
      </c>
      <c r="M121">
        <v>13.86</v>
      </c>
      <c r="N121">
        <v>12.93</v>
      </c>
      <c r="O121">
        <v>13.37</v>
      </c>
      <c r="P121">
        <v>8.15</v>
      </c>
      <c r="Q121">
        <v>8.1</v>
      </c>
      <c r="R121">
        <v>8.1199999999999992</v>
      </c>
      <c r="S121">
        <v>0</v>
      </c>
      <c r="T121">
        <v>0</v>
      </c>
      <c r="U121">
        <v>868.4</v>
      </c>
      <c r="V121">
        <v>-86.59</v>
      </c>
      <c r="W121">
        <v>16.84</v>
      </c>
      <c r="X121">
        <v>314.5</v>
      </c>
      <c r="Y121">
        <v>12.39</v>
      </c>
      <c r="Z121">
        <v>12.32</v>
      </c>
      <c r="AA121">
        <v>12.33</v>
      </c>
      <c r="AB121">
        <v>17.8</v>
      </c>
      <c r="AC121">
        <v>2621</v>
      </c>
    </row>
    <row r="122" spans="1:29" x14ac:dyDescent="0.25">
      <c r="A122" s="1">
        <v>43862</v>
      </c>
      <c r="B122" s="2">
        <v>0.8125</v>
      </c>
      <c r="C122" s="3">
        <f t="shared" si="183"/>
        <v>43862.8125</v>
      </c>
      <c r="D122">
        <v>0</v>
      </c>
      <c r="E122">
        <v>2.8450000000000002</v>
      </c>
      <c r="F122">
        <v>2.7450000000000001</v>
      </c>
      <c r="G122">
        <v>254.1</v>
      </c>
      <c r="H122">
        <v>15.19</v>
      </c>
      <c r="I122">
        <v>5.1319999999999997</v>
      </c>
      <c r="J122">
        <v>15.16</v>
      </c>
      <c r="K122">
        <v>14.7</v>
      </c>
      <c r="L122">
        <v>14.96</v>
      </c>
      <c r="M122">
        <v>13.39</v>
      </c>
      <c r="N122">
        <v>12.6</v>
      </c>
      <c r="O122">
        <v>12.99</v>
      </c>
      <c r="P122">
        <v>8.14</v>
      </c>
      <c r="Q122">
        <v>8.08</v>
      </c>
      <c r="R122">
        <v>8.11</v>
      </c>
      <c r="S122">
        <v>0</v>
      </c>
      <c r="T122">
        <v>0</v>
      </c>
      <c r="U122">
        <v>868.4</v>
      </c>
      <c r="V122">
        <v>-86.59</v>
      </c>
      <c r="W122">
        <v>16.57</v>
      </c>
      <c r="X122">
        <v>313.10000000000002</v>
      </c>
      <c r="Y122">
        <v>12.37</v>
      </c>
      <c r="Z122">
        <v>12.31</v>
      </c>
      <c r="AA122">
        <v>12.33</v>
      </c>
      <c r="AB122">
        <v>17.510000000000002</v>
      </c>
      <c r="AC122">
        <v>2621</v>
      </c>
    </row>
    <row r="123" spans="1:29" x14ac:dyDescent="0.25">
      <c r="A123" s="1">
        <v>43862</v>
      </c>
      <c r="B123" s="2">
        <v>0.81944444444444453</v>
      </c>
      <c r="C123" s="3">
        <f t="shared" si="183"/>
        <v>43862.819444444445</v>
      </c>
      <c r="D123">
        <v>0</v>
      </c>
      <c r="E123">
        <v>2.7229999999999999</v>
      </c>
      <c r="F123">
        <v>2.6760000000000002</v>
      </c>
      <c r="G123">
        <v>235.8</v>
      </c>
      <c r="H123">
        <v>10.65</v>
      </c>
      <c r="I123">
        <v>4.1529999999999996</v>
      </c>
      <c r="J123">
        <v>14.73</v>
      </c>
      <c r="K123">
        <v>13.87</v>
      </c>
      <c r="L123">
        <v>14.28</v>
      </c>
      <c r="M123">
        <v>14.19</v>
      </c>
      <c r="N123">
        <v>13</v>
      </c>
      <c r="O123">
        <v>13.7</v>
      </c>
      <c r="P123">
        <v>8.1199999999999992</v>
      </c>
      <c r="Q123">
        <v>8.07</v>
      </c>
      <c r="R123">
        <v>8.09</v>
      </c>
      <c r="S123">
        <v>0</v>
      </c>
      <c r="T123">
        <v>0</v>
      </c>
      <c r="U123">
        <v>868.4</v>
      </c>
      <c r="V123">
        <v>-86.59</v>
      </c>
      <c r="W123">
        <v>15.94</v>
      </c>
      <c r="X123">
        <v>309.60000000000002</v>
      </c>
      <c r="Y123">
        <v>12.37</v>
      </c>
      <c r="Z123">
        <v>12.31</v>
      </c>
      <c r="AA123">
        <v>12.32</v>
      </c>
      <c r="AB123">
        <v>17.23</v>
      </c>
      <c r="AC123">
        <v>2621</v>
      </c>
    </row>
    <row r="124" spans="1:29" x14ac:dyDescent="0.25">
      <c r="A124" s="1">
        <v>43862</v>
      </c>
      <c r="B124" s="2">
        <v>0.82638888888888884</v>
      </c>
      <c r="C124" s="3">
        <f t="shared" si="183"/>
        <v>43862.826388888891</v>
      </c>
      <c r="D124">
        <v>0</v>
      </c>
      <c r="E124">
        <v>2.8780000000000001</v>
      </c>
      <c r="F124">
        <v>2.8149999999999999</v>
      </c>
      <c r="G124">
        <v>233.2</v>
      </c>
      <c r="H124">
        <v>11.99</v>
      </c>
      <c r="I124">
        <v>4.202</v>
      </c>
      <c r="J124">
        <v>14.07</v>
      </c>
      <c r="K124">
        <v>13.58</v>
      </c>
      <c r="L124">
        <v>13.91</v>
      </c>
      <c r="M124">
        <v>15.08</v>
      </c>
      <c r="N124">
        <v>13.66</v>
      </c>
      <c r="O124">
        <v>14.17</v>
      </c>
      <c r="P124">
        <v>8.1</v>
      </c>
      <c r="Q124">
        <v>8.0399999999999991</v>
      </c>
      <c r="R124">
        <v>8.07</v>
      </c>
      <c r="S124">
        <v>0</v>
      </c>
      <c r="T124">
        <v>0</v>
      </c>
      <c r="U124">
        <v>868.3</v>
      </c>
      <c r="V124">
        <v>-86.59</v>
      </c>
      <c r="W124">
        <v>15.46</v>
      </c>
      <c r="X124">
        <v>307</v>
      </c>
      <c r="Y124">
        <v>12.36</v>
      </c>
      <c r="Z124">
        <v>12.3</v>
      </c>
      <c r="AA124">
        <v>12.31</v>
      </c>
      <c r="AB124">
        <v>16.920000000000002</v>
      </c>
      <c r="AC124">
        <v>2621</v>
      </c>
    </row>
    <row r="125" spans="1:29" x14ac:dyDescent="0.25">
      <c r="A125" s="1">
        <v>43862</v>
      </c>
      <c r="B125" s="2">
        <v>0.83333333333333337</v>
      </c>
      <c r="C125" s="3">
        <f t="shared" si="183"/>
        <v>43862.833333333336</v>
      </c>
      <c r="D125">
        <v>0</v>
      </c>
      <c r="E125">
        <v>3.246</v>
      </c>
      <c r="F125">
        <v>3.1739999999999999</v>
      </c>
      <c r="G125">
        <v>239.4</v>
      </c>
      <c r="H125">
        <v>11.92</v>
      </c>
      <c r="I125">
        <v>5.23</v>
      </c>
      <c r="J125">
        <v>13.81</v>
      </c>
      <c r="K125">
        <v>13.41</v>
      </c>
      <c r="L125">
        <v>13.63</v>
      </c>
      <c r="M125">
        <v>15.18</v>
      </c>
      <c r="N125">
        <v>14.09</v>
      </c>
      <c r="O125">
        <v>14.46</v>
      </c>
      <c r="P125">
        <v>8.07</v>
      </c>
      <c r="Q125">
        <v>8.0299999999999994</v>
      </c>
      <c r="R125">
        <v>8.06</v>
      </c>
      <c r="S125">
        <v>0</v>
      </c>
      <c r="T125">
        <v>0</v>
      </c>
      <c r="U125">
        <v>868.2</v>
      </c>
      <c r="V125">
        <v>-87.89</v>
      </c>
      <c r="W125">
        <v>15.22</v>
      </c>
      <c r="X125">
        <v>304.39999999999998</v>
      </c>
      <c r="Y125">
        <v>12.42</v>
      </c>
      <c r="Z125">
        <v>12.29</v>
      </c>
      <c r="AA125">
        <v>12.36</v>
      </c>
      <c r="AB125">
        <v>16.600000000000001</v>
      </c>
      <c r="AC125">
        <v>2621</v>
      </c>
    </row>
    <row r="126" spans="1:29" x14ac:dyDescent="0.25">
      <c r="A126" s="1">
        <v>43862</v>
      </c>
      <c r="B126" s="2">
        <v>0.84027777777777779</v>
      </c>
      <c r="C126" s="3">
        <f t="shared" si="183"/>
        <v>43862.840277777781</v>
      </c>
      <c r="D126">
        <v>0</v>
      </c>
      <c r="E126">
        <v>3.2719999999999998</v>
      </c>
      <c r="F126">
        <v>3.21</v>
      </c>
      <c r="G126">
        <v>242</v>
      </c>
      <c r="H126">
        <v>11.31</v>
      </c>
      <c r="I126">
        <v>4.5910000000000002</v>
      </c>
      <c r="J126">
        <v>13.55</v>
      </c>
      <c r="K126">
        <v>13.18</v>
      </c>
      <c r="L126">
        <v>13.36</v>
      </c>
      <c r="M126">
        <v>15.45</v>
      </c>
      <c r="N126">
        <v>14.12</v>
      </c>
      <c r="O126">
        <v>14.75</v>
      </c>
      <c r="P126">
        <v>8.07</v>
      </c>
      <c r="Q126">
        <v>8.02</v>
      </c>
      <c r="R126">
        <v>8.0399999999999991</v>
      </c>
      <c r="S126">
        <v>0</v>
      </c>
      <c r="T126">
        <v>0</v>
      </c>
      <c r="U126">
        <v>868.1</v>
      </c>
      <c r="V126">
        <v>-93.39</v>
      </c>
      <c r="W126">
        <v>14.9</v>
      </c>
      <c r="X126">
        <v>297.10000000000002</v>
      </c>
      <c r="Y126">
        <v>12.43</v>
      </c>
      <c r="Z126">
        <v>12.29</v>
      </c>
      <c r="AA126">
        <v>12.33</v>
      </c>
      <c r="AB126">
        <v>16.28</v>
      </c>
      <c r="AC126">
        <v>2621</v>
      </c>
    </row>
    <row r="127" spans="1:29" x14ac:dyDescent="0.25">
      <c r="A127" s="1">
        <v>43862</v>
      </c>
      <c r="B127" s="2">
        <v>0.84722222222222221</v>
      </c>
      <c r="C127" s="3">
        <f t="shared" si="183"/>
        <v>43862.847222222219</v>
      </c>
      <c r="D127">
        <v>0</v>
      </c>
      <c r="E127">
        <v>3.3079999999999998</v>
      </c>
      <c r="F127">
        <v>3.2370000000000001</v>
      </c>
      <c r="G127">
        <v>243.2</v>
      </c>
      <c r="H127">
        <v>12.07</v>
      </c>
      <c r="I127">
        <v>5.0339999999999998</v>
      </c>
      <c r="J127">
        <v>13.45</v>
      </c>
      <c r="K127">
        <v>13.18</v>
      </c>
      <c r="L127">
        <v>13.34</v>
      </c>
      <c r="M127">
        <v>14.85</v>
      </c>
      <c r="N127">
        <v>13.86</v>
      </c>
      <c r="O127">
        <v>14.29</v>
      </c>
      <c r="P127">
        <v>8.0500000000000007</v>
      </c>
      <c r="Q127">
        <v>7.98</v>
      </c>
      <c r="R127">
        <v>8.02</v>
      </c>
      <c r="S127">
        <v>0</v>
      </c>
      <c r="T127">
        <v>0</v>
      </c>
      <c r="U127">
        <v>867.9</v>
      </c>
      <c r="V127">
        <v>-94.49</v>
      </c>
      <c r="W127">
        <v>14.77</v>
      </c>
      <c r="X127">
        <v>295.3</v>
      </c>
      <c r="Y127">
        <v>12.35</v>
      </c>
      <c r="Z127">
        <v>12.29</v>
      </c>
      <c r="AA127">
        <v>12.3</v>
      </c>
      <c r="AB127">
        <v>15.94</v>
      </c>
      <c r="AC127">
        <v>2621</v>
      </c>
    </row>
    <row r="128" spans="1:29" x14ac:dyDescent="0.25">
      <c r="A128" s="1">
        <v>43862</v>
      </c>
      <c r="B128" s="2">
        <v>0.85416666666666663</v>
      </c>
      <c r="C128" s="3">
        <f t="shared" si="183"/>
        <v>43862.854166666664</v>
      </c>
      <c r="D128">
        <v>0</v>
      </c>
      <c r="E128">
        <v>3.3660000000000001</v>
      </c>
      <c r="F128">
        <v>3.3079999999999998</v>
      </c>
      <c r="G128">
        <v>249.2</v>
      </c>
      <c r="H128">
        <v>10.55</v>
      </c>
      <c r="I128">
        <v>5.23</v>
      </c>
      <c r="J128">
        <v>13.48</v>
      </c>
      <c r="K128">
        <v>12.99</v>
      </c>
      <c r="L128">
        <v>13.21</v>
      </c>
      <c r="M128">
        <v>15.08</v>
      </c>
      <c r="N128">
        <v>13.93</v>
      </c>
      <c r="O128">
        <v>14.4</v>
      </c>
      <c r="P128">
        <v>8.0299999999999994</v>
      </c>
      <c r="Q128">
        <v>7.97</v>
      </c>
      <c r="R128">
        <v>7.99</v>
      </c>
      <c r="S128">
        <v>0</v>
      </c>
      <c r="T128">
        <v>0</v>
      </c>
      <c r="U128">
        <v>867.9</v>
      </c>
      <c r="V128">
        <v>-94.39</v>
      </c>
      <c r="W128">
        <v>14.67</v>
      </c>
      <c r="X128">
        <v>294.89999999999998</v>
      </c>
      <c r="Y128">
        <v>12.34</v>
      </c>
      <c r="Z128">
        <v>12.28</v>
      </c>
      <c r="AA128">
        <v>12.29</v>
      </c>
      <c r="AB128">
        <v>15.58</v>
      </c>
      <c r="AC128">
        <v>2621</v>
      </c>
    </row>
    <row r="129" spans="1:29" x14ac:dyDescent="0.25">
      <c r="A129" s="1">
        <v>43862</v>
      </c>
      <c r="B129" s="2">
        <v>0.86111111111111116</v>
      </c>
      <c r="C129" s="3">
        <f t="shared" si="183"/>
        <v>43862.861111111109</v>
      </c>
      <c r="D129">
        <v>0</v>
      </c>
      <c r="E129">
        <v>3.1739999999999999</v>
      </c>
      <c r="F129">
        <v>3.1150000000000002</v>
      </c>
      <c r="G129">
        <v>251.6</v>
      </c>
      <c r="H129">
        <v>11.09</v>
      </c>
      <c r="I129">
        <v>4.6890000000000001</v>
      </c>
      <c r="J129">
        <v>13.32</v>
      </c>
      <c r="K129">
        <v>12.89</v>
      </c>
      <c r="L129">
        <v>13.07</v>
      </c>
      <c r="M129">
        <v>14.79</v>
      </c>
      <c r="N129">
        <v>13.2</v>
      </c>
      <c r="O129">
        <v>13.96</v>
      </c>
      <c r="P129">
        <v>8</v>
      </c>
      <c r="Q129">
        <v>7.93</v>
      </c>
      <c r="R129">
        <v>7.97</v>
      </c>
      <c r="S129">
        <v>0</v>
      </c>
      <c r="T129">
        <v>0</v>
      </c>
      <c r="U129">
        <v>867.7</v>
      </c>
      <c r="V129">
        <v>-94.49</v>
      </c>
      <c r="W129">
        <v>14.53</v>
      </c>
      <c r="X129">
        <v>294</v>
      </c>
      <c r="Y129">
        <v>12.34</v>
      </c>
      <c r="Z129">
        <v>12.27</v>
      </c>
      <c r="AA129">
        <v>12.29</v>
      </c>
      <c r="AB129">
        <v>15.29</v>
      </c>
      <c r="AC129">
        <v>2621</v>
      </c>
    </row>
    <row r="130" spans="1:29" x14ac:dyDescent="0.25">
      <c r="A130" s="1">
        <v>43862</v>
      </c>
      <c r="B130" s="2">
        <v>0.86805555555555547</v>
      </c>
      <c r="C130" s="3">
        <f t="shared" si="183"/>
        <v>43862.868055555555</v>
      </c>
      <c r="D130">
        <v>0</v>
      </c>
      <c r="E130">
        <v>3.165</v>
      </c>
      <c r="F130">
        <v>3.12</v>
      </c>
      <c r="G130">
        <v>251.7</v>
      </c>
      <c r="H130">
        <v>9.85</v>
      </c>
      <c r="I130">
        <v>4.7880000000000003</v>
      </c>
      <c r="J130">
        <v>13.42</v>
      </c>
      <c r="K130">
        <v>13.12</v>
      </c>
      <c r="L130">
        <v>13.27</v>
      </c>
      <c r="M130">
        <v>13.56</v>
      </c>
      <c r="N130">
        <v>12.77</v>
      </c>
      <c r="O130">
        <v>13.12</v>
      </c>
      <c r="P130">
        <v>7.97</v>
      </c>
      <c r="Q130">
        <v>7.9</v>
      </c>
      <c r="R130">
        <v>7.94</v>
      </c>
      <c r="S130">
        <v>0</v>
      </c>
      <c r="T130">
        <v>0</v>
      </c>
      <c r="U130">
        <v>867.5</v>
      </c>
      <c r="V130">
        <v>-94.59</v>
      </c>
      <c r="W130">
        <v>14.57</v>
      </c>
      <c r="X130">
        <v>294.10000000000002</v>
      </c>
      <c r="Y130">
        <v>12.33</v>
      </c>
      <c r="Z130">
        <v>12.27</v>
      </c>
      <c r="AA130">
        <v>12.28</v>
      </c>
      <c r="AB130">
        <v>15.03</v>
      </c>
      <c r="AC130">
        <v>2621</v>
      </c>
    </row>
    <row r="131" spans="1:29" x14ac:dyDescent="0.25">
      <c r="A131" s="1">
        <v>43862</v>
      </c>
      <c r="B131" s="2">
        <v>0.875</v>
      </c>
      <c r="C131" s="3">
        <f t="shared" si="183"/>
        <v>43862.875</v>
      </c>
      <c r="D131">
        <v>0</v>
      </c>
      <c r="E131">
        <v>2.6890000000000001</v>
      </c>
      <c r="F131">
        <v>2.6509999999999998</v>
      </c>
      <c r="G131">
        <v>252.4</v>
      </c>
      <c r="H131">
        <v>9.68</v>
      </c>
      <c r="I131">
        <v>4.1040000000000001</v>
      </c>
      <c r="J131">
        <v>13.36</v>
      </c>
      <c r="K131">
        <v>12.7</v>
      </c>
      <c r="L131">
        <v>12.97</v>
      </c>
      <c r="M131">
        <v>13.46</v>
      </c>
      <c r="N131">
        <v>12.83</v>
      </c>
      <c r="O131">
        <v>13.14</v>
      </c>
      <c r="P131">
        <v>7.94</v>
      </c>
      <c r="Q131">
        <v>7.88</v>
      </c>
      <c r="R131">
        <v>7.91</v>
      </c>
      <c r="S131">
        <v>0</v>
      </c>
      <c r="T131">
        <v>0</v>
      </c>
      <c r="U131">
        <v>867.4</v>
      </c>
      <c r="V131">
        <v>-94.49</v>
      </c>
      <c r="W131">
        <v>14.19</v>
      </c>
      <c r="X131">
        <v>292.2</v>
      </c>
      <c r="Y131">
        <v>12.4</v>
      </c>
      <c r="Z131">
        <v>12.1</v>
      </c>
      <c r="AA131">
        <v>12.33</v>
      </c>
      <c r="AB131">
        <v>14.83</v>
      </c>
      <c r="AC131">
        <v>2621</v>
      </c>
    </row>
    <row r="132" spans="1:29" x14ac:dyDescent="0.25">
      <c r="A132" s="1">
        <v>43862</v>
      </c>
      <c r="B132" s="2">
        <v>0.88194444444444453</v>
      </c>
      <c r="C132" s="3">
        <f t="shared" si="183"/>
        <v>43862.881944444445</v>
      </c>
      <c r="D132">
        <v>0</v>
      </c>
      <c r="E132">
        <v>2.7949999999999999</v>
      </c>
      <c r="F132">
        <v>2.722</v>
      </c>
      <c r="G132">
        <v>260.8</v>
      </c>
      <c r="H132">
        <v>13.08</v>
      </c>
      <c r="I132">
        <v>5.9640000000000004</v>
      </c>
      <c r="J132">
        <v>13.29</v>
      </c>
      <c r="K132">
        <v>12.53</v>
      </c>
      <c r="L132">
        <v>12.78</v>
      </c>
      <c r="M132">
        <v>13.4</v>
      </c>
      <c r="N132">
        <v>11.81</v>
      </c>
      <c r="O132">
        <v>12.81</v>
      </c>
      <c r="P132">
        <v>7.9</v>
      </c>
      <c r="Q132">
        <v>7.85</v>
      </c>
      <c r="R132">
        <v>7.88</v>
      </c>
      <c r="S132">
        <v>0</v>
      </c>
      <c r="T132">
        <v>0</v>
      </c>
      <c r="U132">
        <v>867.3</v>
      </c>
      <c r="V132">
        <v>-94.49</v>
      </c>
      <c r="W132">
        <v>13.83</v>
      </c>
      <c r="X132">
        <v>290.2</v>
      </c>
      <c r="Y132">
        <v>12.4</v>
      </c>
      <c r="Z132">
        <v>12.26</v>
      </c>
      <c r="AA132">
        <v>12.3</v>
      </c>
      <c r="AB132">
        <v>14.63</v>
      </c>
      <c r="AC132">
        <v>2621</v>
      </c>
    </row>
    <row r="133" spans="1:29" x14ac:dyDescent="0.25">
      <c r="A133" s="1">
        <v>43862</v>
      </c>
      <c r="B133" s="2">
        <v>0.88888888888888884</v>
      </c>
      <c r="C133" s="3">
        <f t="shared" si="183"/>
        <v>43862.888888888891</v>
      </c>
      <c r="D133">
        <v>0</v>
      </c>
      <c r="E133">
        <v>3.0430000000000001</v>
      </c>
      <c r="F133">
        <v>2.9689999999999999</v>
      </c>
      <c r="G133">
        <v>245</v>
      </c>
      <c r="H133">
        <v>12.59</v>
      </c>
      <c r="I133">
        <v>4.7389999999999999</v>
      </c>
      <c r="J133">
        <v>13.42</v>
      </c>
      <c r="K133">
        <v>12.8</v>
      </c>
      <c r="L133">
        <v>13.22</v>
      </c>
      <c r="M133">
        <v>12.57</v>
      </c>
      <c r="N133">
        <v>11.74</v>
      </c>
      <c r="O133">
        <v>12.07</v>
      </c>
      <c r="P133">
        <v>7.88</v>
      </c>
      <c r="Q133">
        <v>7.82</v>
      </c>
      <c r="R133">
        <v>7.85</v>
      </c>
      <c r="S133">
        <v>0</v>
      </c>
      <c r="T133">
        <v>0</v>
      </c>
      <c r="U133">
        <v>867.3</v>
      </c>
      <c r="V133">
        <v>-94.69</v>
      </c>
      <c r="W133">
        <v>14.27</v>
      </c>
      <c r="X133">
        <v>292.3</v>
      </c>
      <c r="Y133">
        <v>12.31</v>
      </c>
      <c r="Z133">
        <v>12.26</v>
      </c>
      <c r="AA133">
        <v>12.27</v>
      </c>
      <c r="AB133">
        <v>14.39</v>
      </c>
      <c r="AC133">
        <v>2621</v>
      </c>
    </row>
    <row r="134" spans="1:29" x14ac:dyDescent="0.25">
      <c r="A134" s="1">
        <v>43862</v>
      </c>
      <c r="B134" s="2">
        <v>0.89583333333333337</v>
      </c>
      <c r="C134" s="3">
        <f t="shared" ref="C134:C197" si="184">A134+B134</f>
        <v>43862.895833333336</v>
      </c>
      <c r="D134">
        <v>0</v>
      </c>
      <c r="E134">
        <v>3.21</v>
      </c>
      <c r="F134">
        <v>3.1469999999999998</v>
      </c>
      <c r="G134">
        <v>257.39999999999998</v>
      </c>
      <c r="H134">
        <v>11.53</v>
      </c>
      <c r="I134">
        <v>4.7389999999999999</v>
      </c>
      <c r="J134">
        <v>12.96</v>
      </c>
      <c r="K134">
        <v>12.4</v>
      </c>
      <c r="L134">
        <v>12.65</v>
      </c>
      <c r="M134">
        <v>13.17</v>
      </c>
      <c r="N134">
        <v>12.24</v>
      </c>
      <c r="O134">
        <v>12.78</v>
      </c>
      <c r="P134">
        <v>7.85</v>
      </c>
      <c r="Q134">
        <v>7.79</v>
      </c>
      <c r="R134">
        <v>7.82</v>
      </c>
      <c r="S134">
        <v>0</v>
      </c>
      <c r="T134">
        <v>0</v>
      </c>
      <c r="U134">
        <v>867.2</v>
      </c>
      <c r="V134">
        <v>-94.79</v>
      </c>
      <c r="W134">
        <v>13.95</v>
      </c>
      <c r="X134">
        <v>290.60000000000002</v>
      </c>
      <c r="Y134">
        <v>12.31</v>
      </c>
      <c r="Z134">
        <v>12.25</v>
      </c>
      <c r="AA134">
        <v>12.26</v>
      </c>
      <c r="AB134">
        <v>14.19</v>
      </c>
      <c r="AC134">
        <v>2621</v>
      </c>
    </row>
    <row r="135" spans="1:29" x14ac:dyDescent="0.25">
      <c r="A135" s="1">
        <v>43862</v>
      </c>
      <c r="B135" s="2">
        <v>0.90277777777777779</v>
      </c>
      <c r="C135" s="3">
        <f t="shared" si="184"/>
        <v>43862.902777777781</v>
      </c>
      <c r="D135">
        <v>0</v>
      </c>
      <c r="E135">
        <v>3.1560000000000001</v>
      </c>
      <c r="F135">
        <v>3.101</v>
      </c>
      <c r="G135">
        <v>254.6</v>
      </c>
      <c r="H135">
        <v>10.89</v>
      </c>
      <c r="I135">
        <v>5.0830000000000002</v>
      </c>
      <c r="J135">
        <v>12.76</v>
      </c>
      <c r="K135">
        <v>12.43</v>
      </c>
      <c r="L135">
        <v>12.59</v>
      </c>
      <c r="M135">
        <v>13.07</v>
      </c>
      <c r="N135">
        <v>12.34</v>
      </c>
      <c r="O135">
        <v>12.68</v>
      </c>
      <c r="P135">
        <v>7.82</v>
      </c>
      <c r="Q135">
        <v>7.75</v>
      </c>
      <c r="R135">
        <v>7.78</v>
      </c>
      <c r="S135">
        <v>0</v>
      </c>
      <c r="T135">
        <v>0</v>
      </c>
      <c r="U135">
        <v>867.2</v>
      </c>
      <c r="V135">
        <v>-95.19</v>
      </c>
      <c r="W135">
        <v>13.76</v>
      </c>
      <c r="X135">
        <v>289.2</v>
      </c>
      <c r="Y135">
        <v>12.31</v>
      </c>
      <c r="Z135">
        <v>12.25</v>
      </c>
      <c r="AA135">
        <v>12.26</v>
      </c>
      <c r="AB135">
        <v>14.02</v>
      </c>
      <c r="AC135">
        <v>2621</v>
      </c>
    </row>
    <row r="136" spans="1:29" x14ac:dyDescent="0.25">
      <c r="A136" s="1">
        <v>43862</v>
      </c>
      <c r="B136" s="2">
        <v>0.90972222222222221</v>
      </c>
      <c r="C136" s="3">
        <f t="shared" si="184"/>
        <v>43862.909722222219</v>
      </c>
      <c r="D136">
        <v>0</v>
      </c>
      <c r="E136">
        <v>3.2989999999999999</v>
      </c>
      <c r="F136">
        <v>3.2189999999999999</v>
      </c>
      <c r="G136">
        <v>246.4</v>
      </c>
      <c r="H136">
        <v>12.77</v>
      </c>
      <c r="I136">
        <v>4.5910000000000002</v>
      </c>
      <c r="J136">
        <v>12.63</v>
      </c>
      <c r="K136">
        <v>11.6</v>
      </c>
      <c r="L136">
        <v>12.18</v>
      </c>
      <c r="M136">
        <v>15.25</v>
      </c>
      <c r="N136">
        <v>12.9</v>
      </c>
      <c r="O136">
        <v>13.64</v>
      </c>
      <c r="P136">
        <v>7.78</v>
      </c>
      <c r="Q136">
        <v>7.7</v>
      </c>
      <c r="R136">
        <v>7.74</v>
      </c>
      <c r="S136">
        <v>0</v>
      </c>
      <c r="T136">
        <v>0</v>
      </c>
      <c r="U136">
        <v>867.1</v>
      </c>
      <c r="V136">
        <v>-94.49</v>
      </c>
      <c r="W136">
        <v>13.59</v>
      </c>
      <c r="X136">
        <v>288.89999999999998</v>
      </c>
      <c r="Y136">
        <v>12.3</v>
      </c>
      <c r="Z136">
        <v>12.24</v>
      </c>
      <c r="AA136">
        <v>12.25</v>
      </c>
      <c r="AB136">
        <v>13.86</v>
      </c>
      <c r="AC136">
        <v>2621</v>
      </c>
    </row>
    <row r="137" spans="1:29" x14ac:dyDescent="0.25">
      <c r="A137" s="1">
        <v>43862</v>
      </c>
      <c r="B137" s="2">
        <v>0.91666666666666663</v>
      </c>
      <c r="C137" s="3">
        <f t="shared" si="184"/>
        <v>43862.916666666664</v>
      </c>
      <c r="D137">
        <v>0</v>
      </c>
      <c r="E137">
        <v>3.5179999999999998</v>
      </c>
      <c r="F137">
        <v>3.4689999999999999</v>
      </c>
      <c r="G137">
        <v>238.7</v>
      </c>
      <c r="H137">
        <v>9.3800000000000008</v>
      </c>
      <c r="I137">
        <v>5.0339999999999998</v>
      </c>
      <c r="J137">
        <v>11.6</v>
      </c>
      <c r="K137">
        <v>11.08</v>
      </c>
      <c r="L137">
        <v>11.25</v>
      </c>
      <c r="M137">
        <v>16.14</v>
      </c>
      <c r="N137">
        <v>14.69</v>
      </c>
      <c r="O137">
        <v>15.65</v>
      </c>
      <c r="P137">
        <v>7.75</v>
      </c>
      <c r="Q137">
        <v>7.67</v>
      </c>
      <c r="R137">
        <v>7.71</v>
      </c>
      <c r="S137">
        <v>0</v>
      </c>
      <c r="T137">
        <v>0</v>
      </c>
      <c r="U137">
        <v>867.1</v>
      </c>
      <c r="V137">
        <v>-94.49</v>
      </c>
      <c r="W137">
        <v>12.77</v>
      </c>
      <c r="X137">
        <v>284.60000000000002</v>
      </c>
      <c r="Y137">
        <v>12.37</v>
      </c>
      <c r="Z137">
        <v>12.23</v>
      </c>
      <c r="AA137">
        <v>12.3</v>
      </c>
      <c r="AB137">
        <v>13.72</v>
      </c>
      <c r="AC137">
        <v>2621</v>
      </c>
    </row>
    <row r="138" spans="1:29" x14ac:dyDescent="0.25">
      <c r="A138" s="1">
        <v>43862</v>
      </c>
      <c r="B138" s="2">
        <v>0.92361111111111116</v>
      </c>
      <c r="C138" s="3">
        <f t="shared" si="184"/>
        <v>43862.923611111109</v>
      </c>
      <c r="D138">
        <v>0</v>
      </c>
      <c r="E138">
        <v>3.254</v>
      </c>
      <c r="F138">
        <v>3.2050000000000001</v>
      </c>
      <c r="G138">
        <v>252.3</v>
      </c>
      <c r="H138">
        <v>9.99</v>
      </c>
      <c r="I138">
        <v>4.9349999999999996</v>
      </c>
      <c r="J138">
        <v>11.24</v>
      </c>
      <c r="K138">
        <v>10.61</v>
      </c>
      <c r="L138">
        <v>10.87</v>
      </c>
      <c r="M138">
        <v>17.07</v>
      </c>
      <c r="N138">
        <v>15.45</v>
      </c>
      <c r="O138">
        <v>16.29</v>
      </c>
      <c r="P138">
        <v>7.71</v>
      </c>
      <c r="Q138">
        <v>7.64</v>
      </c>
      <c r="R138">
        <v>7.67</v>
      </c>
      <c r="S138">
        <v>0</v>
      </c>
      <c r="T138">
        <v>0</v>
      </c>
      <c r="U138">
        <v>867</v>
      </c>
      <c r="V138">
        <v>-94.49</v>
      </c>
      <c r="W138">
        <v>12.24</v>
      </c>
      <c r="X138">
        <v>281.8</v>
      </c>
      <c r="Y138">
        <v>12.37</v>
      </c>
      <c r="Z138">
        <v>12.23</v>
      </c>
      <c r="AA138">
        <v>12.27</v>
      </c>
      <c r="AB138">
        <v>13.55</v>
      </c>
      <c r="AC138">
        <v>2621</v>
      </c>
    </row>
    <row r="139" spans="1:29" x14ac:dyDescent="0.25">
      <c r="A139" s="1">
        <v>43862</v>
      </c>
      <c r="B139" s="2">
        <v>0.93055555555555547</v>
      </c>
      <c r="C139" s="3">
        <f t="shared" si="184"/>
        <v>43862.930555555555</v>
      </c>
      <c r="D139">
        <v>0</v>
      </c>
      <c r="E139">
        <v>2.9380000000000002</v>
      </c>
      <c r="F139">
        <v>2.823</v>
      </c>
      <c r="G139">
        <v>250.8</v>
      </c>
      <c r="H139">
        <v>16.07</v>
      </c>
      <c r="I139">
        <v>4.2510000000000003</v>
      </c>
      <c r="J139">
        <v>10.78</v>
      </c>
      <c r="K139">
        <v>10.18</v>
      </c>
      <c r="L139">
        <v>10.47</v>
      </c>
      <c r="M139">
        <v>17.63</v>
      </c>
      <c r="N139">
        <v>15.98</v>
      </c>
      <c r="O139">
        <v>16.809999999999999</v>
      </c>
      <c r="P139">
        <v>7.67</v>
      </c>
      <c r="Q139">
        <v>7.6</v>
      </c>
      <c r="R139">
        <v>7.64</v>
      </c>
      <c r="S139">
        <v>0</v>
      </c>
      <c r="T139">
        <v>0</v>
      </c>
      <c r="U139">
        <v>866.9</v>
      </c>
      <c r="V139">
        <v>-94.49</v>
      </c>
      <c r="W139">
        <v>11.77</v>
      </c>
      <c r="X139">
        <v>279.3</v>
      </c>
      <c r="Y139">
        <v>12.29</v>
      </c>
      <c r="Z139">
        <v>12.22</v>
      </c>
      <c r="AA139">
        <v>12.23</v>
      </c>
      <c r="AB139">
        <v>13.3</v>
      </c>
      <c r="AC139">
        <v>2621</v>
      </c>
    </row>
    <row r="140" spans="1:29" x14ac:dyDescent="0.25">
      <c r="A140" s="1">
        <v>43862</v>
      </c>
      <c r="B140" s="2">
        <v>0.9375</v>
      </c>
      <c r="C140" s="3">
        <f t="shared" si="184"/>
        <v>43862.9375</v>
      </c>
      <c r="D140">
        <v>0</v>
      </c>
      <c r="E140">
        <v>3.21</v>
      </c>
      <c r="F140">
        <v>3.161</v>
      </c>
      <c r="G140">
        <v>248.3</v>
      </c>
      <c r="H140">
        <v>10.09</v>
      </c>
      <c r="I140">
        <v>5.82</v>
      </c>
      <c r="J140">
        <v>10.35</v>
      </c>
      <c r="K140">
        <v>10.050000000000001</v>
      </c>
      <c r="L140">
        <v>10.210000000000001</v>
      </c>
      <c r="M140">
        <v>17.8</v>
      </c>
      <c r="N140">
        <v>16.41</v>
      </c>
      <c r="O140">
        <v>16.95</v>
      </c>
      <c r="P140">
        <v>7.64</v>
      </c>
      <c r="Q140">
        <v>7.57</v>
      </c>
      <c r="R140">
        <v>7.6</v>
      </c>
      <c r="S140">
        <v>0</v>
      </c>
      <c r="T140">
        <v>0</v>
      </c>
      <c r="U140">
        <v>866.8</v>
      </c>
      <c r="V140">
        <v>-94.49</v>
      </c>
      <c r="W140">
        <v>11.37</v>
      </c>
      <c r="X140">
        <v>277.2</v>
      </c>
      <c r="Y140">
        <v>12.27</v>
      </c>
      <c r="Z140">
        <v>12.22</v>
      </c>
      <c r="AA140">
        <v>12.23</v>
      </c>
      <c r="AB140">
        <v>12.97</v>
      </c>
      <c r="AC140">
        <v>2621</v>
      </c>
    </row>
    <row r="141" spans="1:29" x14ac:dyDescent="0.25">
      <c r="A141" s="1">
        <v>43862</v>
      </c>
      <c r="B141" s="2">
        <v>0.94444444444444453</v>
      </c>
      <c r="C141" s="3">
        <f t="shared" si="184"/>
        <v>43862.944444444445</v>
      </c>
      <c r="D141">
        <v>0</v>
      </c>
      <c r="E141">
        <v>3.7730000000000001</v>
      </c>
      <c r="F141">
        <v>3.7280000000000002</v>
      </c>
      <c r="G141">
        <v>254.8</v>
      </c>
      <c r="H141">
        <v>8.84</v>
      </c>
      <c r="I141">
        <v>5.673</v>
      </c>
      <c r="J141">
        <v>10.15</v>
      </c>
      <c r="K141">
        <v>9.66</v>
      </c>
      <c r="L141">
        <v>9.89</v>
      </c>
      <c r="M141">
        <v>18.3</v>
      </c>
      <c r="N141">
        <v>17.100000000000001</v>
      </c>
      <c r="O141">
        <v>17.71</v>
      </c>
      <c r="P141">
        <v>7.6</v>
      </c>
      <c r="Q141">
        <v>7.53</v>
      </c>
      <c r="R141">
        <v>7.56</v>
      </c>
      <c r="S141">
        <v>0</v>
      </c>
      <c r="T141">
        <v>0</v>
      </c>
      <c r="U141">
        <v>866.7</v>
      </c>
      <c r="V141">
        <v>-94.49</v>
      </c>
      <c r="W141">
        <v>11.24</v>
      </c>
      <c r="X141">
        <v>276.5</v>
      </c>
      <c r="Y141">
        <v>12.27</v>
      </c>
      <c r="Z141">
        <v>12.21</v>
      </c>
      <c r="AA141">
        <v>12.22</v>
      </c>
      <c r="AB141">
        <v>12.65</v>
      </c>
      <c r="AC141">
        <v>2621</v>
      </c>
    </row>
    <row r="142" spans="1:29" x14ac:dyDescent="0.25">
      <c r="A142" s="1">
        <v>43862</v>
      </c>
      <c r="B142" s="2">
        <v>0.95138888888888884</v>
      </c>
      <c r="C142" s="3">
        <f t="shared" si="184"/>
        <v>43862.951388888891</v>
      </c>
      <c r="D142">
        <v>0</v>
      </c>
      <c r="E142">
        <v>3.1339999999999999</v>
      </c>
      <c r="F142">
        <v>3.0760000000000001</v>
      </c>
      <c r="G142">
        <v>242.3</v>
      </c>
      <c r="H142">
        <v>11.22</v>
      </c>
      <c r="I142">
        <v>4.6399999999999997</v>
      </c>
      <c r="J142">
        <v>9.86</v>
      </c>
      <c r="K142">
        <v>9.33</v>
      </c>
      <c r="L142">
        <v>9.6199999999999992</v>
      </c>
      <c r="M142">
        <v>18.63</v>
      </c>
      <c r="N142">
        <v>16.77</v>
      </c>
      <c r="O142">
        <v>17.84</v>
      </c>
      <c r="P142">
        <v>7.57</v>
      </c>
      <c r="Q142">
        <v>7.49</v>
      </c>
      <c r="R142">
        <v>7.52</v>
      </c>
      <c r="S142">
        <v>0</v>
      </c>
      <c r="T142">
        <v>0</v>
      </c>
      <c r="U142">
        <v>866.6</v>
      </c>
      <c r="V142">
        <v>-94.49</v>
      </c>
      <c r="W142">
        <v>10.85</v>
      </c>
      <c r="X142">
        <v>274.5</v>
      </c>
      <c r="Y142">
        <v>12.27</v>
      </c>
      <c r="Z142">
        <v>12.2</v>
      </c>
      <c r="AA142">
        <v>12.21</v>
      </c>
      <c r="AB142">
        <v>12.36</v>
      </c>
      <c r="AC142">
        <v>2621</v>
      </c>
    </row>
    <row r="143" spans="1:29" x14ac:dyDescent="0.25">
      <c r="A143" s="1">
        <v>43862</v>
      </c>
      <c r="B143" s="2">
        <v>0.95833333333333337</v>
      </c>
      <c r="C143" s="3">
        <f t="shared" si="184"/>
        <v>43862.958333333336</v>
      </c>
      <c r="D143">
        <v>0</v>
      </c>
      <c r="E143">
        <v>2.8370000000000002</v>
      </c>
      <c r="F143">
        <v>2.6589999999999998</v>
      </c>
      <c r="G143">
        <v>232.7</v>
      </c>
      <c r="H143">
        <v>20.3</v>
      </c>
      <c r="I143">
        <v>4.5419999999999998</v>
      </c>
      <c r="J143">
        <v>9.89</v>
      </c>
      <c r="K143">
        <v>9.4600000000000009</v>
      </c>
      <c r="L143">
        <v>9.69</v>
      </c>
      <c r="M143">
        <v>17.53</v>
      </c>
      <c r="N143">
        <v>15.55</v>
      </c>
      <c r="O143">
        <v>16.829999999999998</v>
      </c>
      <c r="P143">
        <v>7.52</v>
      </c>
      <c r="Q143">
        <v>7.44</v>
      </c>
      <c r="R143">
        <v>7.48</v>
      </c>
      <c r="S143">
        <v>0</v>
      </c>
      <c r="T143">
        <v>0</v>
      </c>
      <c r="U143">
        <v>866.5</v>
      </c>
      <c r="V143">
        <v>-94.49</v>
      </c>
      <c r="W143">
        <v>10.67</v>
      </c>
      <c r="X143">
        <v>273.60000000000002</v>
      </c>
      <c r="Y143">
        <v>12.34</v>
      </c>
      <c r="Z143">
        <v>12.18</v>
      </c>
      <c r="AA143">
        <v>12.26</v>
      </c>
      <c r="AB143">
        <v>12.09</v>
      </c>
      <c r="AC143">
        <v>2621</v>
      </c>
    </row>
    <row r="144" spans="1:29" x14ac:dyDescent="0.25">
      <c r="A144" s="1">
        <v>43862</v>
      </c>
      <c r="B144" s="2">
        <v>0.96527777777777779</v>
      </c>
      <c r="C144" s="3">
        <f t="shared" si="184"/>
        <v>43862.965277777781</v>
      </c>
      <c r="D144">
        <v>0</v>
      </c>
      <c r="E144">
        <v>2.8519999999999999</v>
      </c>
      <c r="F144">
        <v>2.6989999999999998</v>
      </c>
      <c r="G144">
        <v>238.7</v>
      </c>
      <c r="H144">
        <v>18.77</v>
      </c>
      <c r="I144">
        <v>5.5750000000000002</v>
      </c>
      <c r="J144">
        <v>10.09</v>
      </c>
      <c r="K144">
        <v>9.26</v>
      </c>
      <c r="L144">
        <v>9.76</v>
      </c>
      <c r="M144">
        <v>17.600000000000001</v>
      </c>
      <c r="N144">
        <v>15.45</v>
      </c>
      <c r="O144">
        <v>16.600000000000001</v>
      </c>
      <c r="P144">
        <v>7.48</v>
      </c>
      <c r="Q144">
        <v>7.41</v>
      </c>
      <c r="R144">
        <v>7.44</v>
      </c>
      <c r="S144">
        <v>0</v>
      </c>
      <c r="T144">
        <v>0</v>
      </c>
      <c r="U144">
        <v>866.5</v>
      </c>
      <c r="V144">
        <v>-94.49</v>
      </c>
      <c r="W144">
        <v>10.64</v>
      </c>
      <c r="X144">
        <v>273.39999999999998</v>
      </c>
      <c r="Y144">
        <v>12.34</v>
      </c>
      <c r="Z144">
        <v>12.19</v>
      </c>
      <c r="AA144">
        <v>12.23</v>
      </c>
      <c r="AB144">
        <v>11.8</v>
      </c>
      <c r="AC144">
        <v>2621</v>
      </c>
    </row>
    <row r="145" spans="1:29" x14ac:dyDescent="0.25">
      <c r="A145" s="1">
        <v>43862</v>
      </c>
      <c r="B145" s="2">
        <v>0.97222222222222221</v>
      </c>
      <c r="C145" s="3">
        <f t="shared" si="184"/>
        <v>43862.972222222219</v>
      </c>
      <c r="D145">
        <v>0</v>
      </c>
      <c r="E145">
        <v>2.9590000000000001</v>
      </c>
      <c r="F145">
        <v>2.85</v>
      </c>
      <c r="G145">
        <v>238.3</v>
      </c>
      <c r="H145">
        <v>15.47</v>
      </c>
      <c r="I145">
        <v>4.2960000000000003</v>
      </c>
      <c r="J145">
        <v>9.4600000000000009</v>
      </c>
      <c r="K145">
        <v>8.9</v>
      </c>
      <c r="L145">
        <v>9.11</v>
      </c>
      <c r="M145">
        <v>18.36</v>
      </c>
      <c r="N145">
        <v>17.2</v>
      </c>
      <c r="O145">
        <v>17.850000000000001</v>
      </c>
      <c r="P145">
        <v>7.45</v>
      </c>
      <c r="Q145">
        <v>7.37</v>
      </c>
      <c r="R145">
        <v>7.41</v>
      </c>
      <c r="S145">
        <v>0</v>
      </c>
      <c r="T145">
        <v>0</v>
      </c>
      <c r="U145">
        <v>866.4</v>
      </c>
      <c r="V145">
        <v>-94.49</v>
      </c>
      <c r="W145">
        <v>10.28</v>
      </c>
      <c r="X145">
        <v>271.5</v>
      </c>
      <c r="Y145">
        <v>12.25</v>
      </c>
      <c r="Z145">
        <v>12.04</v>
      </c>
      <c r="AA145">
        <v>12.2</v>
      </c>
      <c r="AB145">
        <v>11.51</v>
      </c>
      <c r="AC145">
        <v>2621</v>
      </c>
    </row>
    <row r="146" spans="1:29" x14ac:dyDescent="0.25">
      <c r="A146" s="1">
        <v>43862</v>
      </c>
      <c r="B146" s="2">
        <v>0.97916666666666663</v>
      </c>
      <c r="C146" s="3">
        <f t="shared" si="184"/>
        <v>43862.979166666664</v>
      </c>
      <c r="D146">
        <v>0</v>
      </c>
      <c r="E146">
        <v>2.6720000000000002</v>
      </c>
      <c r="F146">
        <v>2.57</v>
      </c>
      <c r="G146">
        <v>241.7</v>
      </c>
      <c r="H146">
        <v>15.76</v>
      </c>
      <c r="I146">
        <v>4.5910000000000002</v>
      </c>
      <c r="J146">
        <v>9.16</v>
      </c>
      <c r="K146">
        <v>8.67</v>
      </c>
      <c r="L146">
        <v>8.93</v>
      </c>
      <c r="M146">
        <v>18.16</v>
      </c>
      <c r="N146">
        <v>17.3</v>
      </c>
      <c r="O146">
        <v>17.68</v>
      </c>
      <c r="P146">
        <v>7.41</v>
      </c>
      <c r="Q146">
        <v>7.33</v>
      </c>
      <c r="R146">
        <v>7.37</v>
      </c>
      <c r="S146">
        <v>0</v>
      </c>
      <c r="T146">
        <v>0</v>
      </c>
      <c r="U146">
        <v>866.3</v>
      </c>
      <c r="V146">
        <v>-94.49</v>
      </c>
      <c r="W146">
        <v>9.89</v>
      </c>
      <c r="X146">
        <v>269.5</v>
      </c>
      <c r="Y146">
        <v>12.25</v>
      </c>
      <c r="Z146">
        <v>12.18</v>
      </c>
      <c r="AA146">
        <v>12.19</v>
      </c>
      <c r="AB146">
        <v>11.22</v>
      </c>
      <c r="AC146">
        <v>2621</v>
      </c>
    </row>
    <row r="147" spans="1:29" x14ac:dyDescent="0.25">
      <c r="A147" s="1">
        <v>43862</v>
      </c>
      <c r="B147" s="2">
        <v>0.98611111111111116</v>
      </c>
      <c r="C147" s="3">
        <f t="shared" si="184"/>
        <v>43862.986111111109</v>
      </c>
      <c r="D147">
        <v>0</v>
      </c>
      <c r="E147">
        <v>2.9409999999999998</v>
      </c>
      <c r="F147">
        <v>2.839</v>
      </c>
      <c r="G147">
        <v>239.5</v>
      </c>
      <c r="H147">
        <v>15.06</v>
      </c>
      <c r="I147">
        <v>4.2960000000000003</v>
      </c>
      <c r="J147">
        <v>8.93</v>
      </c>
      <c r="K147">
        <v>8.6</v>
      </c>
      <c r="L147">
        <v>8.7799999999999994</v>
      </c>
      <c r="M147">
        <v>18.43</v>
      </c>
      <c r="N147">
        <v>17.27</v>
      </c>
      <c r="O147">
        <v>17.84</v>
      </c>
      <c r="P147">
        <v>7.36</v>
      </c>
      <c r="Q147">
        <v>7.29</v>
      </c>
      <c r="R147">
        <v>7.33</v>
      </c>
      <c r="S147">
        <v>0</v>
      </c>
      <c r="T147">
        <v>0</v>
      </c>
      <c r="U147">
        <v>866.2</v>
      </c>
      <c r="V147">
        <v>-94.49</v>
      </c>
      <c r="W147">
        <v>9.6999999999999993</v>
      </c>
      <c r="X147">
        <v>268.60000000000002</v>
      </c>
      <c r="Y147">
        <v>12.24</v>
      </c>
      <c r="Z147">
        <v>12.17</v>
      </c>
      <c r="AA147">
        <v>12.18</v>
      </c>
      <c r="AB147">
        <v>10.94</v>
      </c>
      <c r="AC147">
        <v>2621</v>
      </c>
    </row>
    <row r="148" spans="1:29" x14ac:dyDescent="0.25">
      <c r="A148" s="1">
        <v>43862</v>
      </c>
      <c r="B148" s="2">
        <v>0.99305555555555547</v>
      </c>
      <c r="C148" s="3">
        <f t="shared" si="184"/>
        <v>43862.993055555555</v>
      </c>
      <c r="D148">
        <v>0</v>
      </c>
      <c r="E148">
        <v>2.8170000000000002</v>
      </c>
      <c r="F148">
        <v>2.7770000000000001</v>
      </c>
      <c r="G148">
        <v>238</v>
      </c>
      <c r="H148">
        <v>9.6199999999999992</v>
      </c>
      <c r="I148">
        <v>4.6890000000000001</v>
      </c>
      <c r="J148">
        <v>8.73</v>
      </c>
      <c r="K148">
        <v>8.34</v>
      </c>
      <c r="L148">
        <v>8.58</v>
      </c>
      <c r="M148">
        <v>18.53</v>
      </c>
      <c r="N148">
        <v>17.7</v>
      </c>
      <c r="O148">
        <v>18.079999999999998</v>
      </c>
      <c r="P148">
        <v>7.32</v>
      </c>
      <c r="Q148">
        <v>7.26</v>
      </c>
      <c r="R148">
        <v>7.29</v>
      </c>
      <c r="S148">
        <v>0</v>
      </c>
      <c r="T148">
        <v>0</v>
      </c>
      <c r="U148">
        <v>866.1</v>
      </c>
      <c r="V148">
        <v>-94.49</v>
      </c>
      <c r="W148">
        <v>9.68</v>
      </c>
      <c r="X148">
        <v>268.39999999999998</v>
      </c>
      <c r="Y148">
        <v>12.23</v>
      </c>
      <c r="Z148">
        <v>12.16</v>
      </c>
      <c r="AA148">
        <v>12.18</v>
      </c>
      <c r="AB148">
        <v>10.66</v>
      </c>
      <c r="AC148">
        <v>2621</v>
      </c>
    </row>
    <row r="149" spans="1:29" x14ac:dyDescent="0.25">
      <c r="A149" s="1">
        <v>43863</v>
      </c>
      <c r="B149" s="2">
        <v>0</v>
      </c>
      <c r="C149" s="3">
        <f t="shared" si="184"/>
        <v>43863</v>
      </c>
      <c r="D149">
        <v>0</v>
      </c>
      <c r="E149">
        <v>3.254</v>
      </c>
      <c r="F149">
        <v>3.1779999999999999</v>
      </c>
      <c r="G149">
        <v>246.5</v>
      </c>
      <c r="H149">
        <v>12.48</v>
      </c>
      <c r="I149">
        <v>4.8369999999999997</v>
      </c>
      <c r="J149">
        <v>8.67</v>
      </c>
      <c r="K149">
        <v>8.34</v>
      </c>
      <c r="L149">
        <v>8.51</v>
      </c>
      <c r="M149">
        <v>18.53</v>
      </c>
      <c r="N149">
        <v>17.54</v>
      </c>
      <c r="O149">
        <v>18.09</v>
      </c>
      <c r="P149">
        <v>7.29</v>
      </c>
      <c r="Q149">
        <v>7.21</v>
      </c>
      <c r="R149">
        <v>7.24</v>
      </c>
      <c r="S149">
        <v>0</v>
      </c>
      <c r="T149">
        <v>0</v>
      </c>
      <c r="U149">
        <v>866.1</v>
      </c>
      <c r="V149">
        <v>-94.49</v>
      </c>
      <c r="W149">
        <v>9.51</v>
      </c>
      <c r="X149">
        <v>267.5</v>
      </c>
      <c r="Y149">
        <v>12.3</v>
      </c>
      <c r="Z149">
        <v>12.16</v>
      </c>
      <c r="AA149">
        <v>12.23</v>
      </c>
      <c r="AB149">
        <v>10.42</v>
      </c>
      <c r="AC149">
        <v>2621</v>
      </c>
    </row>
    <row r="150" spans="1:29" x14ac:dyDescent="0.25">
      <c r="A150" s="1">
        <v>43863</v>
      </c>
      <c r="B150" s="2">
        <v>6.9444444444444441E-3</v>
      </c>
      <c r="C150" s="3">
        <f t="shared" si="184"/>
        <v>43863.006944444445</v>
      </c>
      <c r="D150">
        <v>0</v>
      </c>
      <c r="E150">
        <v>3.4420000000000002</v>
      </c>
      <c r="F150">
        <v>3.371</v>
      </c>
      <c r="G150">
        <v>242</v>
      </c>
      <c r="H150">
        <v>11.61</v>
      </c>
      <c r="I150">
        <v>5.0339999999999998</v>
      </c>
      <c r="J150">
        <v>8.77</v>
      </c>
      <c r="K150">
        <v>8.34</v>
      </c>
      <c r="L150">
        <v>8.52</v>
      </c>
      <c r="M150">
        <v>18.66</v>
      </c>
      <c r="N150">
        <v>17.3</v>
      </c>
      <c r="O150">
        <v>18.07</v>
      </c>
      <c r="P150">
        <v>7.25</v>
      </c>
      <c r="Q150">
        <v>7.16</v>
      </c>
      <c r="R150">
        <v>7.2</v>
      </c>
      <c r="S150">
        <v>0</v>
      </c>
      <c r="T150">
        <v>0</v>
      </c>
      <c r="U150">
        <v>866.1</v>
      </c>
      <c r="V150">
        <v>-94.49</v>
      </c>
      <c r="W150">
        <v>9.57</v>
      </c>
      <c r="X150">
        <v>267.89999999999998</v>
      </c>
      <c r="Y150">
        <v>12.31</v>
      </c>
      <c r="Z150">
        <v>12.15</v>
      </c>
      <c r="AA150">
        <v>12.2</v>
      </c>
      <c r="AB150">
        <v>10.210000000000001</v>
      </c>
      <c r="AC150">
        <v>2621</v>
      </c>
    </row>
    <row r="151" spans="1:29" x14ac:dyDescent="0.25">
      <c r="A151" s="1">
        <v>43863</v>
      </c>
      <c r="B151" s="2">
        <v>1.3888888888888888E-2</v>
      </c>
      <c r="C151" s="3">
        <f t="shared" si="184"/>
        <v>43863.013888888891</v>
      </c>
      <c r="D151">
        <v>0</v>
      </c>
      <c r="E151">
        <v>3.371</v>
      </c>
      <c r="F151">
        <v>3.29</v>
      </c>
      <c r="G151">
        <v>244.9</v>
      </c>
      <c r="H151">
        <v>12.28</v>
      </c>
      <c r="I151">
        <v>5.9640000000000004</v>
      </c>
      <c r="J151">
        <v>8.57</v>
      </c>
      <c r="K151">
        <v>7.85</v>
      </c>
      <c r="L151">
        <v>8.27</v>
      </c>
      <c r="M151">
        <v>19.36</v>
      </c>
      <c r="N151">
        <v>17.7</v>
      </c>
      <c r="O151">
        <v>18.55</v>
      </c>
      <c r="P151">
        <v>7.19</v>
      </c>
      <c r="Q151">
        <v>7.12</v>
      </c>
      <c r="R151">
        <v>7.15</v>
      </c>
      <c r="S151">
        <v>0</v>
      </c>
      <c r="T151">
        <v>0</v>
      </c>
      <c r="U151">
        <v>866</v>
      </c>
      <c r="V151">
        <v>-94.49</v>
      </c>
      <c r="W151">
        <v>9.43</v>
      </c>
      <c r="X151">
        <v>267.2</v>
      </c>
      <c r="Y151">
        <v>12.21</v>
      </c>
      <c r="Z151">
        <v>12.15</v>
      </c>
      <c r="AA151">
        <v>12.16</v>
      </c>
      <c r="AB151">
        <v>10.01</v>
      </c>
      <c r="AC151">
        <v>2621</v>
      </c>
    </row>
    <row r="152" spans="1:29" x14ac:dyDescent="0.25">
      <c r="A152" s="1">
        <v>43863</v>
      </c>
      <c r="B152" s="2">
        <v>2.0833333333333332E-2</v>
      </c>
      <c r="C152" s="3">
        <f t="shared" si="184"/>
        <v>43863.020833333336</v>
      </c>
      <c r="D152">
        <v>0</v>
      </c>
      <c r="E152">
        <v>3.0979999999999999</v>
      </c>
      <c r="F152">
        <v>3.0710000000000002</v>
      </c>
      <c r="G152">
        <v>244</v>
      </c>
      <c r="H152">
        <v>7.66</v>
      </c>
      <c r="I152">
        <v>5.181</v>
      </c>
      <c r="J152">
        <v>8.61</v>
      </c>
      <c r="K152">
        <v>8.01</v>
      </c>
      <c r="L152">
        <v>8.25</v>
      </c>
      <c r="M152">
        <v>19.29</v>
      </c>
      <c r="N152">
        <v>17.309999999999999</v>
      </c>
      <c r="O152">
        <v>18.39</v>
      </c>
      <c r="P152">
        <v>7.15</v>
      </c>
      <c r="Q152">
        <v>7.06</v>
      </c>
      <c r="R152">
        <v>7.1</v>
      </c>
      <c r="S152">
        <v>0</v>
      </c>
      <c r="T152">
        <v>0</v>
      </c>
      <c r="U152">
        <v>865.9</v>
      </c>
      <c r="V152">
        <v>-94.49</v>
      </c>
      <c r="W152">
        <v>9.1999999999999993</v>
      </c>
      <c r="X152">
        <v>266</v>
      </c>
      <c r="Y152">
        <v>12.21</v>
      </c>
      <c r="Z152">
        <v>12.14</v>
      </c>
      <c r="AA152">
        <v>12.16</v>
      </c>
      <c r="AB152">
        <v>9.7899999999999991</v>
      </c>
      <c r="AC152">
        <v>2621</v>
      </c>
    </row>
    <row r="153" spans="1:29" x14ac:dyDescent="0.25">
      <c r="A153" s="1">
        <v>43863</v>
      </c>
      <c r="B153" s="2">
        <v>2.7777777777777776E-2</v>
      </c>
      <c r="C153" s="3">
        <f t="shared" si="184"/>
        <v>43863.027777777781</v>
      </c>
      <c r="D153">
        <v>0</v>
      </c>
      <c r="E153">
        <v>3.0960000000000001</v>
      </c>
      <c r="F153">
        <v>3.0569999999999999</v>
      </c>
      <c r="G153">
        <v>248</v>
      </c>
      <c r="H153">
        <v>9.0500000000000007</v>
      </c>
      <c r="I153">
        <v>4.2960000000000003</v>
      </c>
      <c r="J153">
        <v>8.44</v>
      </c>
      <c r="K153">
        <v>7.98</v>
      </c>
      <c r="L153">
        <v>8.2100000000000009</v>
      </c>
      <c r="M153">
        <v>18.93</v>
      </c>
      <c r="N153">
        <v>17.600000000000001</v>
      </c>
      <c r="O153">
        <v>18.27</v>
      </c>
      <c r="P153">
        <v>7.09</v>
      </c>
      <c r="Q153">
        <v>7.02</v>
      </c>
      <c r="R153">
        <v>7.05</v>
      </c>
      <c r="S153">
        <v>0</v>
      </c>
      <c r="T153">
        <v>0</v>
      </c>
      <c r="U153">
        <v>865.7</v>
      </c>
      <c r="V153">
        <v>-94.49</v>
      </c>
      <c r="W153">
        <v>8.99</v>
      </c>
      <c r="X153">
        <v>264.89999999999998</v>
      </c>
      <c r="Y153">
        <v>12.2</v>
      </c>
      <c r="Z153">
        <v>12.14</v>
      </c>
      <c r="AA153">
        <v>12.15</v>
      </c>
      <c r="AB153">
        <v>9.6</v>
      </c>
      <c r="AC153">
        <v>2621</v>
      </c>
    </row>
    <row r="154" spans="1:29" x14ac:dyDescent="0.25">
      <c r="A154" s="1">
        <v>43863</v>
      </c>
      <c r="B154" s="2">
        <v>3.4722222222222224E-2</v>
      </c>
      <c r="C154" s="3">
        <f t="shared" si="184"/>
        <v>43863.034722222219</v>
      </c>
      <c r="D154">
        <v>0</v>
      </c>
      <c r="E154">
        <v>3.1429999999999998</v>
      </c>
      <c r="F154">
        <v>3.1139999999999999</v>
      </c>
      <c r="G154">
        <v>242.1</v>
      </c>
      <c r="H154">
        <v>7.96</v>
      </c>
      <c r="I154">
        <v>4.7880000000000003</v>
      </c>
      <c r="J154">
        <v>8.3800000000000008</v>
      </c>
      <c r="K154">
        <v>7.52</v>
      </c>
      <c r="L154">
        <v>8.07</v>
      </c>
      <c r="M154">
        <v>20.12</v>
      </c>
      <c r="N154">
        <v>17.87</v>
      </c>
      <c r="O154">
        <v>18.809999999999999</v>
      </c>
      <c r="P154">
        <v>7.05</v>
      </c>
      <c r="Q154">
        <v>6.9720000000000004</v>
      </c>
      <c r="R154">
        <v>7.01</v>
      </c>
      <c r="S154">
        <v>0</v>
      </c>
      <c r="T154">
        <v>0</v>
      </c>
      <c r="U154">
        <v>865.5</v>
      </c>
      <c r="V154">
        <v>-94.49</v>
      </c>
      <c r="W154">
        <v>8.98</v>
      </c>
      <c r="X154">
        <v>264.89999999999998</v>
      </c>
      <c r="Y154">
        <v>12.19</v>
      </c>
      <c r="Z154">
        <v>12.13</v>
      </c>
      <c r="AA154">
        <v>12.14</v>
      </c>
      <c r="AB154">
        <v>9.43</v>
      </c>
      <c r="AC154">
        <v>2621</v>
      </c>
    </row>
    <row r="155" spans="1:29" x14ac:dyDescent="0.25">
      <c r="A155" s="1">
        <v>43863</v>
      </c>
      <c r="B155" s="2">
        <v>4.1666666666666664E-2</v>
      </c>
      <c r="C155" s="3">
        <f t="shared" si="184"/>
        <v>43863.041666666664</v>
      </c>
      <c r="D155">
        <v>0</v>
      </c>
      <c r="E155">
        <v>3.117</v>
      </c>
      <c r="F155">
        <v>3.0590000000000002</v>
      </c>
      <c r="G155">
        <v>243.8</v>
      </c>
      <c r="H155">
        <v>11.09</v>
      </c>
      <c r="I155">
        <v>4.5419999999999998</v>
      </c>
      <c r="J155">
        <v>7.92</v>
      </c>
      <c r="K155">
        <v>7.48</v>
      </c>
      <c r="L155">
        <v>7.69</v>
      </c>
      <c r="M155">
        <v>20.149999999999999</v>
      </c>
      <c r="N155">
        <v>19.16</v>
      </c>
      <c r="O155">
        <v>19.68</v>
      </c>
      <c r="P155">
        <v>7</v>
      </c>
      <c r="Q155">
        <v>6.915</v>
      </c>
      <c r="R155">
        <v>6.96</v>
      </c>
      <c r="S155">
        <v>0</v>
      </c>
      <c r="T155">
        <v>0</v>
      </c>
      <c r="U155">
        <v>865.3</v>
      </c>
      <c r="V155">
        <v>-94.29</v>
      </c>
      <c r="W155">
        <v>8.7200000000000006</v>
      </c>
      <c r="X155">
        <v>263.8</v>
      </c>
      <c r="Y155">
        <v>12.27</v>
      </c>
      <c r="Z155">
        <v>12.12</v>
      </c>
      <c r="AA155">
        <v>12.2</v>
      </c>
      <c r="AB155">
        <v>9.31</v>
      </c>
      <c r="AC155">
        <v>2621</v>
      </c>
    </row>
    <row r="156" spans="1:29" x14ac:dyDescent="0.25">
      <c r="A156" s="1">
        <v>43863</v>
      </c>
      <c r="B156" s="2">
        <v>4.8611111111111112E-2</v>
      </c>
      <c r="C156" s="3">
        <f t="shared" si="184"/>
        <v>43863.048611111109</v>
      </c>
      <c r="D156">
        <v>0</v>
      </c>
      <c r="E156">
        <v>2.9390000000000001</v>
      </c>
      <c r="F156">
        <v>2.7759999999999998</v>
      </c>
      <c r="G156">
        <v>233.6</v>
      </c>
      <c r="H156">
        <v>19.12</v>
      </c>
      <c r="I156">
        <v>4.0049999999999999</v>
      </c>
      <c r="J156">
        <v>8.18</v>
      </c>
      <c r="K156">
        <v>7.68</v>
      </c>
      <c r="L156">
        <v>7.98</v>
      </c>
      <c r="M156">
        <v>20.95</v>
      </c>
      <c r="N156">
        <v>19.09</v>
      </c>
      <c r="O156">
        <v>19.87</v>
      </c>
      <c r="P156">
        <v>6.9640000000000004</v>
      </c>
      <c r="Q156">
        <v>6.8769999999999998</v>
      </c>
      <c r="R156">
        <v>6.9139999999999997</v>
      </c>
      <c r="S156">
        <v>0</v>
      </c>
      <c r="T156">
        <v>0</v>
      </c>
      <c r="U156">
        <v>865.2</v>
      </c>
      <c r="V156">
        <v>-94.39</v>
      </c>
      <c r="W156">
        <v>8.94</v>
      </c>
      <c r="X156">
        <v>264.8</v>
      </c>
      <c r="Y156">
        <v>12.28</v>
      </c>
      <c r="Z156">
        <v>12.12</v>
      </c>
      <c r="AA156">
        <v>12.16</v>
      </c>
      <c r="AB156">
        <v>9.15</v>
      </c>
      <c r="AC156">
        <v>2621</v>
      </c>
    </row>
    <row r="157" spans="1:29" x14ac:dyDescent="0.25">
      <c r="A157" s="1">
        <v>43863</v>
      </c>
      <c r="B157" s="2">
        <v>5.5555555555555552E-2</v>
      </c>
      <c r="C157" s="3">
        <f t="shared" si="184"/>
        <v>43863.055555555555</v>
      </c>
      <c r="D157">
        <v>0</v>
      </c>
      <c r="E157">
        <v>2.3140000000000001</v>
      </c>
      <c r="F157">
        <v>2.2610000000000001</v>
      </c>
      <c r="G157">
        <v>227.7</v>
      </c>
      <c r="H157">
        <v>12.27</v>
      </c>
      <c r="I157">
        <v>3.415</v>
      </c>
      <c r="J157">
        <v>7.78</v>
      </c>
      <c r="K157">
        <v>7.42</v>
      </c>
      <c r="L157">
        <v>7.6</v>
      </c>
      <c r="M157">
        <v>21.38</v>
      </c>
      <c r="N157">
        <v>20.65</v>
      </c>
      <c r="O157">
        <v>21.03</v>
      </c>
      <c r="P157">
        <v>6.915</v>
      </c>
      <c r="Q157">
        <v>6.8289999999999997</v>
      </c>
      <c r="R157">
        <v>6.8639999999999999</v>
      </c>
      <c r="S157">
        <v>0</v>
      </c>
      <c r="T157">
        <v>0</v>
      </c>
      <c r="U157">
        <v>864.9</v>
      </c>
      <c r="V157">
        <v>-90.59</v>
      </c>
      <c r="W157">
        <v>8.49</v>
      </c>
      <c r="X157">
        <v>266.3</v>
      </c>
      <c r="Y157">
        <v>12.18</v>
      </c>
      <c r="Z157">
        <v>12.11</v>
      </c>
      <c r="AA157">
        <v>12.12</v>
      </c>
      <c r="AB157">
        <v>8.9600000000000009</v>
      </c>
      <c r="AC157">
        <v>2621</v>
      </c>
    </row>
    <row r="158" spans="1:29" x14ac:dyDescent="0.25">
      <c r="A158" s="1">
        <v>43863</v>
      </c>
      <c r="B158" s="2">
        <v>6.25E-2</v>
      </c>
      <c r="C158" s="3">
        <f t="shared" si="184"/>
        <v>43863.0625</v>
      </c>
      <c r="D158">
        <v>0</v>
      </c>
      <c r="E158">
        <v>2.3639999999999999</v>
      </c>
      <c r="F158">
        <v>2.3410000000000002</v>
      </c>
      <c r="G158">
        <v>229.6</v>
      </c>
      <c r="H158">
        <v>8.1</v>
      </c>
      <c r="I158">
        <v>4.5910000000000002</v>
      </c>
      <c r="J158">
        <v>7.55</v>
      </c>
      <c r="K158">
        <v>6.8230000000000004</v>
      </c>
      <c r="L158">
        <v>7.11</v>
      </c>
      <c r="M158">
        <v>23</v>
      </c>
      <c r="N158">
        <v>21.24</v>
      </c>
      <c r="O158">
        <v>22.35</v>
      </c>
      <c r="P158">
        <v>6.8579999999999997</v>
      </c>
      <c r="Q158">
        <v>6.7789999999999999</v>
      </c>
      <c r="R158">
        <v>6.8179999999999996</v>
      </c>
      <c r="S158">
        <v>0</v>
      </c>
      <c r="T158">
        <v>0</v>
      </c>
      <c r="U158">
        <v>864.8</v>
      </c>
      <c r="V158">
        <v>-86.69</v>
      </c>
      <c r="W158">
        <v>8.02</v>
      </c>
      <c r="X158">
        <v>267.89999999999998</v>
      </c>
      <c r="Y158">
        <v>12.17</v>
      </c>
      <c r="Z158">
        <v>12.11</v>
      </c>
      <c r="AA158">
        <v>12.12</v>
      </c>
      <c r="AB158">
        <v>8.7899999999999991</v>
      </c>
      <c r="AC158">
        <v>2621</v>
      </c>
    </row>
    <row r="159" spans="1:29" x14ac:dyDescent="0.25">
      <c r="A159" s="1">
        <v>43863</v>
      </c>
      <c r="B159" s="2">
        <v>6.9444444444444434E-2</v>
      </c>
      <c r="C159" s="3">
        <f t="shared" si="184"/>
        <v>43863.069444444445</v>
      </c>
      <c r="D159">
        <v>0</v>
      </c>
      <c r="E159">
        <v>2.202</v>
      </c>
      <c r="F159">
        <v>2.0659999999999998</v>
      </c>
      <c r="G159">
        <v>225.3</v>
      </c>
      <c r="H159">
        <v>20.170000000000002</v>
      </c>
      <c r="I159">
        <v>3.8580000000000001</v>
      </c>
      <c r="J159">
        <v>7.26</v>
      </c>
      <c r="K159">
        <v>6.7619999999999996</v>
      </c>
      <c r="L159">
        <v>7.03</v>
      </c>
      <c r="M159">
        <v>23</v>
      </c>
      <c r="N159">
        <v>22.14</v>
      </c>
      <c r="O159">
        <v>22.56</v>
      </c>
      <c r="P159">
        <v>6.8280000000000003</v>
      </c>
      <c r="Q159">
        <v>6.7430000000000003</v>
      </c>
      <c r="R159">
        <v>6.7709999999999999</v>
      </c>
      <c r="S159">
        <v>0</v>
      </c>
      <c r="T159">
        <v>0</v>
      </c>
      <c r="U159">
        <v>864.8</v>
      </c>
      <c r="V159">
        <v>-86.69</v>
      </c>
      <c r="W159">
        <v>7.73</v>
      </c>
      <c r="X159">
        <v>266.39999999999998</v>
      </c>
      <c r="Y159">
        <v>12.16</v>
      </c>
      <c r="Z159">
        <v>12.1</v>
      </c>
      <c r="AA159">
        <v>12.11</v>
      </c>
      <c r="AB159">
        <v>8.59</v>
      </c>
      <c r="AC159">
        <v>2621</v>
      </c>
    </row>
    <row r="160" spans="1:29" x14ac:dyDescent="0.25">
      <c r="A160" s="1">
        <v>43863</v>
      </c>
      <c r="B160" s="2">
        <v>7.6388888888888895E-2</v>
      </c>
      <c r="C160" s="3">
        <f t="shared" si="184"/>
        <v>43863.076388888891</v>
      </c>
      <c r="D160">
        <v>0</v>
      </c>
      <c r="E160">
        <v>2.1880000000000002</v>
      </c>
      <c r="F160">
        <v>2.1259999999999999</v>
      </c>
      <c r="G160">
        <v>233.3</v>
      </c>
      <c r="H160">
        <v>13.62</v>
      </c>
      <c r="I160">
        <v>4.444</v>
      </c>
      <c r="J160">
        <v>6.96</v>
      </c>
      <c r="K160">
        <v>6.3310000000000004</v>
      </c>
      <c r="L160">
        <v>6.6219999999999999</v>
      </c>
      <c r="M160">
        <v>23.93</v>
      </c>
      <c r="N160">
        <v>22.83</v>
      </c>
      <c r="O160">
        <v>23.3</v>
      </c>
      <c r="P160">
        <v>6.7720000000000002</v>
      </c>
      <c r="Q160">
        <v>6.6870000000000003</v>
      </c>
      <c r="R160">
        <v>6.726</v>
      </c>
      <c r="S160">
        <v>0</v>
      </c>
      <c r="T160">
        <v>0</v>
      </c>
      <c r="U160">
        <v>864.6</v>
      </c>
      <c r="V160">
        <v>-85.59</v>
      </c>
      <c r="W160">
        <v>7.33</v>
      </c>
      <c r="X160">
        <v>265.39999999999998</v>
      </c>
      <c r="Y160">
        <v>12.16</v>
      </c>
      <c r="Z160">
        <v>12.09</v>
      </c>
      <c r="AA160">
        <v>12.11</v>
      </c>
      <c r="AB160">
        <v>8.3699999999999992</v>
      </c>
      <c r="AC160">
        <v>2621</v>
      </c>
    </row>
    <row r="161" spans="1:29" x14ac:dyDescent="0.25">
      <c r="A161" s="1">
        <v>43863</v>
      </c>
      <c r="B161" s="2">
        <v>8.3333333333333329E-2</v>
      </c>
      <c r="C161" s="3">
        <f t="shared" si="184"/>
        <v>43863.083333333336</v>
      </c>
      <c r="D161">
        <v>0</v>
      </c>
      <c r="E161">
        <v>2.516</v>
      </c>
      <c r="F161">
        <v>2.4870000000000001</v>
      </c>
      <c r="G161">
        <v>251.2</v>
      </c>
      <c r="H161">
        <v>8.6999999999999993</v>
      </c>
      <c r="I161">
        <v>4.0549999999999997</v>
      </c>
      <c r="J161">
        <v>7.19</v>
      </c>
      <c r="K161">
        <v>6.43</v>
      </c>
      <c r="L161">
        <v>6.6740000000000004</v>
      </c>
      <c r="M161">
        <v>23.63</v>
      </c>
      <c r="N161">
        <v>21.88</v>
      </c>
      <c r="O161">
        <v>22.97</v>
      </c>
      <c r="P161">
        <v>6.7149999999999999</v>
      </c>
      <c r="Q161">
        <v>6.6369999999999996</v>
      </c>
      <c r="R161">
        <v>6.6769999999999996</v>
      </c>
      <c r="S161">
        <v>0</v>
      </c>
      <c r="T161">
        <v>0</v>
      </c>
      <c r="U161">
        <v>864.5</v>
      </c>
      <c r="V161">
        <v>-86.59</v>
      </c>
      <c r="W161">
        <v>7.31</v>
      </c>
      <c r="X161">
        <v>264.39999999999998</v>
      </c>
      <c r="Y161">
        <v>12.24</v>
      </c>
      <c r="Z161">
        <v>12.09</v>
      </c>
      <c r="AA161">
        <v>12.16</v>
      </c>
      <c r="AB161">
        <v>8.16</v>
      </c>
      <c r="AC161">
        <v>2621</v>
      </c>
    </row>
    <row r="162" spans="1:29" x14ac:dyDescent="0.25">
      <c r="A162" s="1">
        <v>43863</v>
      </c>
      <c r="B162" s="2">
        <v>9.0277777777777776E-2</v>
      </c>
      <c r="C162" s="3">
        <f t="shared" si="184"/>
        <v>43863.090277777781</v>
      </c>
      <c r="D162">
        <v>0</v>
      </c>
      <c r="E162">
        <v>2.2080000000000002</v>
      </c>
      <c r="F162">
        <v>2.161</v>
      </c>
      <c r="G162">
        <v>245.5</v>
      </c>
      <c r="H162">
        <v>11.93</v>
      </c>
      <c r="I162">
        <v>3.4649999999999999</v>
      </c>
      <c r="J162">
        <v>7.29</v>
      </c>
      <c r="K162">
        <v>6.665</v>
      </c>
      <c r="L162">
        <v>6.9770000000000003</v>
      </c>
      <c r="M162">
        <v>23.43</v>
      </c>
      <c r="N162">
        <v>21.78</v>
      </c>
      <c r="O162">
        <v>22.6</v>
      </c>
      <c r="P162">
        <v>6.6749999999999998</v>
      </c>
      <c r="Q162">
        <v>6.59</v>
      </c>
      <c r="R162">
        <v>6.6280000000000001</v>
      </c>
      <c r="S162">
        <v>0</v>
      </c>
      <c r="T162">
        <v>0</v>
      </c>
      <c r="U162">
        <v>864.4</v>
      </c>
      <c r="V162">
        <v>-86.59</v>
      </c>
      <c r="W162">
        <v>7.36</v>
      </c>
      <c r="X162">
        <v>264.60000000000002</v>
      </c>
      <c r="Y162">
        <v>12.24</v>
      </c>
      <c r="Z162">
        <v>12.07</v>
      </c>
      <c r="AA162">
        <v>12.13</v>
      </c>
      <c r="AB162">
        <v>7.98</v>
      </c>
      <c r="AC162">
        <v>2621</v>
      </c>
    </row>
    <row r="163" spans="1:29" x14ac:dyDescent="0.25">
      <c r="A163" s="1">
        <v>43863</v>
      </c>
      <c r="B163" s="2">
        <v>9.7222222222222224E-2</v>
      </c>
      <c r="C163" s="3">
        <f t="shared" si="184"/>
        <v>43863.097222222219</v>
      </c>
      <c r="D163">
        <v>0</v>
      </c>
      <c r="E163">
        <v>2.5670000000000002</v>
      </c>
      <c r="F163">
        <v>2.48</v>
      </c>
      <c r="G163">
        <v>239.4</v>
      </c>
      <c r="H163">
        <v>14.91</v>
      </c>
      <c r="I163">
        <v>3.907</v>
      </c>
      <c r="J163">
        <v>6.8949999999999996</v>
      </c>
      <c r="K163">
        <v>6.1349999999999998</v>
      </c>
      <c r="L163">
        <v>6.53</v>
      </c>
      <c r="M163">
        <v>25.05</v>
      </c>
      <c r="N163">
        <v>22.93</v>
      </c>
      <c r="O163">
        <v>24.11</v>
      </c>
      <c r="P163">
        <v>6.6189999999999998</v>
      </c>
      <c r="Q163">
        <v>6.5449999999999999</v>
      </c>
      <c r="R163">
        <v>6.5810000000000004</v>
      </c>
      <c r="S163">
        <v>0</v>
      </c>
      <c r="T163">
        <v>0</v>
      </c>
      <c r="U163">
        <v>864.2</v>
      </c>
      <c r="V163">
        <v>-86.29</v>
      </c>
      <c r="W163">
        <v>7.29</v>
      </c>
      <c r="X163">
        <v>264.60000000000002</v>
      </c>
      <c r="Y163">
        <v>12.14</v>
      </c>
      <c r="Z163">
        <v>12.07</v>
      </c>
      <c r="AA163">
        <v>12.09</v>
      </c>
      <c r="AB163">
        <v>7.8</v>
      </c>
      <c r="AC163">
        <v>2621</v>
      </c>
    </row>
    <row r="164" spans="1:29" x14ac:dyDescent="0.25">
      <c r="A164" s="1">
        <v>43863</v>
      </c>
      <c r="B164" s="2">
        <v>0.10416666666666667</v>
      </c>
      <c r="C164" s="3">
        <f t="shared" si="184"/>
        <v>43863.104166666664</v>
      </c>
      <c r="D164">
        <v>0</v>
      </c>
      <c r="E164">
        <v>1.964</v>
      </c>
      <c r="F164">
        <v>1.875</v>
      </c>
      <c r="G164">
        <v>236</v>
      </c>
      <c r="H164">
        <v>17.18</v>
      </c>
      <c r="I164">
        <v>2.7290000000000001</v>
      </c>
      <c r="J164">
        <v>6.2670000000000003</v>
      </c>
      <c r="K164">
        <v>5.407</v>
      </c>
      <c r="L164">
        <v>5.7130000000000001</v>
      </c>
      <c r="M164">
        <v>26.81</v>
      </c>
      <c r="N164">
        <v>24.89</v>
      </c>
      <c r="O164">
        <v>26.14</v>
      </c>
      <c r="P164">
        <v>6.5750000000000002</v>
      </c>
      <c r="Q164">
        <v>6.4980000000000002</v>
      </c>
      <c r="R164">
        <v>6.532</v>
      </c>
      <c r="S164">
        <v>0</v>
      </c>
      <c r="T164">
        <v>0</v>
      </c>
      <c r="U164">
        <v>864</v>
      </c>
      <c r="V164">
        <v>-80.290000000000006</v>
      </c>
      <c r="W164">
        <v>6.6349999999999998</v>
      </c>
      <c r="X164">
        <v>267.3</v>
      </c>
      <c r="Y164">
        <v>12.14</v>
      </c>
      <c r="Z164">
        <v>12.07</v>
      </c>
      <c r="AA164">
        <v>12.08</v>
      </c>
      <c r="AB164">
        <v>7.59</v>
      </c>
      <c r="AC164">
        <v>2621</v>
      </c>
    </row>
    <row r="165" spans="1:29" x14ac:dyDescent="0.25">
      <c r="A165" s="1">
        <v>43863</v>
      </c>
      <c r="B165" s="2">
        <v>0.1111111111111111</v>
      </c>
      <c r="C165" s="3">
        <f t="shared" si="184"/>
        <v>43863.111111111109</v>
      </c>
      <c r="D165">
        <v>0</v>
      </c>
      <c r="E165">
        <v>2.2679999999999998</v>
      </c>
      <c r="F165">
        <v>2.2280000000000002</v>
      </c>
      <c r="G165">
        <v>251.1</v>
      </c>
      <c r="H165">
        <v>10.76</v>
      </c>
      <c r="I165">
        <v>4.1040000000000001</v>
      </c>
      <c r="J165">
        <v>5.6390000000000002</v>
      </c>
      <c r="K165">
        <v>5.242</v>
      </c>
      <c r="L165">
        <v>5.4349999999999996</v>
      </c>
      <c r="M165">
        <v>27.57</v>
      </c>
      <c r="N165">
        <v>26.51</v>
      </c>
      <c r="O165">
        <v>27.03</v>
      </c>
      <c r="P165">
        <v>6.5259999999999998</v>
      </c>
      <c r="Q165">
        <v>6.4409999999999998</v>
      </c>
      <c r="R165">
        <v>6.48</v>
      </c>
      <c r="S165">
        <v>0</v>
      </c>
      <c r="T165">
        <v>0</v>
      </c>
      <c r="U165">
        <v>863.8</v>
      </c>
      <c r="V165">
        <v>-78.89</v>
      </c>
      <c r="W165">
        <v>6.1680000000000001</v>
      </c>
      <c r="X165">
        <v>266.3</v>
      </c>
      <c r="Y165">
        <v>12.13</v>
      </c>
      <c r="Z165">
        <v>12.06</v>
      </c>
      <c r="AA165">
        <v>12.08</v>
      </c>
      <c r="AB165">
        <v>7.39</v>
      </c>
      <c r="AC165">
        <v>2621</v>
      </c>
    </row>
    <row r="166" spans="1:29" x14ac:dyDescent="0.25">
      <c r="A166" s="1">
        <v>43863</v>
      </c>
      <c r="B166" s="2">
        <v>0.11805555555555557</v>
      </c>
      <c r="C166" s="3">
        <f t="shared" si="184"/>
        <v>43863.118055555555</v>
      </c>
      <c r="D166">
        <v>0</v>
      </c>
      <c r="E166">
        <v>1.466</v>
      </c>
      <c r="F166">
        <v>1.397</v>
      </c>
      <c r="G166">
        <v>255.9</v>
      </c>
      <c r="H166">
        <v>17.059999999999999</v>
      </c>
      <c r="I166">
        <v>2.9740000000000002</v>
      </c>
      <c r="J166">
        <v>5.375</v>
      </c>
      <c r="K166">
        <v>4.7460000000000004</v>
      </c>
      <c r="L166">
        <v>5.0629999999999997</v>
      </c>
      <c r="M166">
        <v>28.96</v>
      </c>
      <c r="N166">
        <v>27.34</v>
      </c>
      <c r="O166">
        <v>28.2</v>
      </c>
      <c r="P166">
        <v>6.47</v>
      </c>
      <c r="Q166">
        <v>6.3920000000000003</v>
      </c>
      <c r="R166">
        <v>6.4290000000000003</v>
      </c>
      <c r="S166">
        <v>0</v>
      </c>
      <c r="T166">
        <v>0</v>
      </c>
      <c r="U166">
        <v>863.6</v>
      </c>
      <c r="V166">
        <v>-78.790000000000006</v>
      </c>
      <c r="W166">
        <v>5.7030000000000003</v>
      </c>
      <c r="X166">
        <v>264.2</v>
      </c>
      <c r="Y166">
        <v>12.12</v>
      </c>
      <c r="Z166">
        <v>11.94</v>
      </c>
      <c r="AA166">
        <v>12.07</v>
      </c>
      <c r="AB166">
        <v>7.16</v>
      </c>
      <c r="AC166">
        <v>2621</v>
      </c>
    </row>
    <row r="167" spans="1:29" x14ac:dyDescent="0.25">
      <c r="A167" s="1">
        <v>43863</v>
      </c>
      <c r="B167" s="2">
        <v>0.125</v>
      </c>
      <c r="C167" s="3">
        <f t="shared" si="184"/>
        <v>43863.125</v>
      </c>
      <c r="D167">
        <v>0</v>
      </c>
      <c r="E167">
        <v>0.7591</v>
      </c>
      <c r="F167">
        <v>0.60660000000000003</v>
      </c>
      <c r="G167">
        <v>237</v>
      </c>
      <c r="H167">
        <v>32.82</v>
      </c>
      <c r="I167">
        <v>1.944</v>
      </c>
      <c r="J167">
        <v>5.077</v>
      </c>
      <c r="K167">
        <v>4.117</v>
      </c>
      <c r="L167">
        <v>4.4660000000000002</v>
      </c>
      <c r="M167">
        <v>30.45</v>
      </c>
      <c r="N167">
        <v>28.73</v>
      </c>
      <c r="O167">
        <v>29.84</v>
      </c>
      <c r="P167">
        <v>6.4210000000000003</v>
      </c>
      <c r="Q167">
        <v>6.3369999999999997</v>
      </c>
      <c r="R167">
        <v>6.38</v>
      </c>
      <c r="S167">
        <v>0</v>
      </c>
      <c r="T167">
        <v>0</v>
      </c>
      <c r="U167">
        <v>863.4</v>
      </c>
      <c r="V167">
        <v>-73.39</v>
      </c>
      <c r="W167">
        <v>4.6369999999999996</v>
      </c>
      <c r="X167">
        <v>264.39999999999998</v>
      </c>
      <c r="Y167">
        <v>12.2</v>
      </c>
      <c r="Z167">
        <v>12.05</v>
      </c>
      <c r="AA167">
        <v>12.12</v>
      </c>
      <c r="AB167">
        <v>6.93</v>
      </c>
      <c r="AC167">
        <v>2621</v>
      </c>
    </row>
    <row r="168" spans="1:29" x14ac:dyDescent="0.25">
      <c r="A168" s="1">
        <v>43863</v>
      </c>
      <c r="B168" s="2">
        <v>0.13194444444444445</v>
      </c>
      <c r="C168" s="3">
        <f t="shared" si="184"/>
        <v>43863.131944444445</v>
      </c>
      <c r="D168">
        <v>0</v>
      </c>
      <c r="E168">
        <v>1.1359999999999999</v>
      </c>
      <c r="F168">
        <v>1.01</v>
      </c>
      <c r="G168">
        <v>254.9</v>
      </c>
      <c r="H168">
        <v>25.18</v>
      </c>
      <c r="I168">
        <v>2.238</v>
      </c>
      <c r="J168">
        <v>4.415</v>
      </c>
      <c r="K168">
        <v>3.6869999999999998</v>
      </c>
      <c r="L168">
        <v>4.0940000000000003</v>
      </c>
      <c r="M168">
        <v>32.07</v>
      </c>
      <c r="N168">
        <v>29.92</v>
      </c>
      <c r="O168">
        <v>31.06</v>
      </c>
      <c r="P168">
        <v>6.375</v>
      </c>
      <c r="Q168">
        <v>6.2880000000000003</v>
      </c>
      <c r="R168">
        <v>6.33</v>
      </c>
      <c r="S168">
        <v>0</v>
      </c>
      <c r="T168">
        <v>0</v>
      </c>
      <c r="U168">
        <v>863.2</v>
      </c>
      <c r="V168">
        <v>-71.39</v>
      </c>
      <c r="W168">
        <v>4.1390000000000002</v>
      </c>
      <c r="X168">
        <v>264</v>
      </c>
      <c r="Y168">
        <v>12.2</v>
      </c>
      <c r="Z168">
        <v>12.04</v>
      </c>
      <c r="AA168">
        <v>12.09</v>
      </c>
      <c r="AB168">
        <v>6.6159999999999997</v>
      </c>
      <c r="AC168">
        <v>2621</v>
      </c>
    </row>
    <row r="169" spans="1:29" x14ac:dyDescent="0.25">
      <c r="A169" s="1">
        <v>43863</v>
      </c>
      <c r="B169" s="2">
        <v>0.1388888888888889</v>
      </c>
      <c r="C169" s="3">
        <f t="shared" si="184"/>
        <v>43863.138888888891</v>
      </c>
      <c r="D169">
        <v>0</v>
      </c>
      <c r="E169">
        <v>1.3420000000000001</v>
      </c>
      <c r="F169">
        <v>1.286</v>
      </c>
      <c r="G169">
        <v>235</v>
      </c>
      <c r="H169">
        <v>16.54</v>
      </c>
      <c r="I169">
        <v>1.8460000000000001</v>
      </c>
      <c r="J169">
        <v>3.919</v>
      </c>
      <c r="K169">
        <v>3.6869999999999998</v>
      </c>
      <c r="L169">
        <v>3.8039999999999998</v>
      </c>
      <c r="M169">
        <v>32.200000000000003</v>
      </c>
      <c r="N169">
        <v>31.51</v>
      </c>
      <c r="O169">
        <v>31.84</v>
      </c>
      <c r="P169">
        <v>6.319</v>
      </c>
      <c r="Q169">
        <v>6.2389999999999999</v>
      </c>
      <c r="R169">
        <v>6.28</v>
      </c>
      <c r="S169">
        <v>0</v>
      </c>
      <c r="T169">
        <v>0</v>
      </c>
      <c r="U169">
        <v>863</v>
      </c>
      <c r="V169">
        <v>-71.290000000000006</v>
      </c>
      <c r="W169">
        <v>3.9420000000000002</v>
      </c>
      <c r="X169">
        <v>263.10000000000002</v>
      </c>
      <c r="Y169">
        <v>12.11</v>
      </c>
      <c r="Z169">
        <v>12.03</v>
      </c>
      <c r="AA169">
        <v>12.05</v>
      </c>
      <c r="AB169">
        <v>6.234</v>
      </c>
      <c r="AC169">
        <v>2621</v>
      </c>
    </row>
    <row r="170" spans="1:29" x14ac:dyDescent="0.25">
      <c r="A170" s="1">
        <v>43863</v>
      </c>
      <c r="B170" s="2">
        <v>0.14583333333333334</v>
      </c>
      <c r="C170" s="3">
        <f t="shared" si="184"/>
        <v>43863.145833333336</v>
      </c>
      <c r="D170">
        <v>0</v>
      </c>
      <c r="E170">
        <v>1.601</v>
      </c>
      <c r="F170">
        <v>1.587</v>
      </c>
      <c r="G170">
        <v>252</v>
      </c>
      <c r="H170">
        <v>7.41</v>
      </c>
      <c r="I170">
        <v>2.4350000000000001</v>
      </c>
      <c r="J170">
        <v>4.0179999999999998</v>
      </c>
      <c r="K170">
        <v>3.488</v>
      </c>
      <c r="L170">
        <v>3.7080000000000002</v>
      </c>
      <c r="M170">
        <v>32.770000000000003</v>
      </c>
      <c r="N170">
        <v>31.54</v>
      </c>
      <c r="O170">
        <v>32.200000000000003</v>
      </c>
      <c r="P170">
        <v>6.2679999999999998</v>
      </c>
      <c r="Q170">
        <v>6.1920000000000002</v>
      </c>
      <c r="R170">
        <v>6.2270000000000003</v>
      </c>
      <c r="S170">
        <v>0</v>
      </c>
      <c r="T170">
        <v>0</v>
      </c>
      <c r="U170">
        <v>862.6</v>
      </c>
      <c r="V170">
        <v>-71.09</v>
      </c>
      <c r="W170">
        <v>3.919</v>
      </c>
      <c r="X170">
        <v>263.2</v>
      </c>
      <c r="Y170">
        <v>12.09</v>
      </c>
      <c r="Z170">
        <v>12.03</v>
      </c>
      <c r="AA170">
        <v>12.04</v>
      </c>
      <c r="AB170">
        <v>5.8570000000000002</v>
      </c>
      <c r="AC170">
        <v>2621</v>
      </c>
    </row>
    <row r="171" spans="1:29" x14ac:dyDescent="0.25">
      <c r="A171" s="1">
        <v>43863</v>
      </c>
      <c r="B171" s="2">
        <v>0.15277777777777776</v>
      </c>
      <c r="C171" s="3">
        <f t="shared" si="184"/>
        <v>43863.152777777781</v>
      </c>
      <c r="D171">
        <v>0</v>
      </c>
      <c r="E171">
        <v>1.6539999999999999</v>
      </c>
      <c r="F171">
        <v>1.609</v>
      </c>
      <c r="G171">
        <v>259.10000000000002</v>
      </c>
      <c r="H171">
        <v>13.32</v>
      </c>
      <c r="I171">
        <v>2.5819999999999999</v>
      </c>
      <c r="J171">
        <v>5.2770000000000001</v>
      </c>
      <c r="K171">
        <v>3.6539999999999999</v>
      </c>
      <c r="L171">
        <v>4.258</v>
      </c>
      <c r="M171">
        <v>32.53</v>
      </c>
      <c r="N171">
        <v>29.42</v>
      </c>
      <c r="O171">
        <v>31.33</v>
      </c>
      <c r="P171">
        <v>6.2110000000000003</v>
      </c>
      <c r="Q171">
        <v>6.1360000000000001</v>
      </c>
      <c r="R171">
        <v>6.1749999999999998</v>
      </c>
      <c r="S171">
        <v>0</v>
      </c>
      <c r="T171">
        <v>0</v>
      </c>
      <c r="U171">
        <v>862.5</v>
      </c>
      <c r="V171">
        <v>-72.790000000000006</v>
      </c>
      <c r="W171">
        <v>4.1029999999999998</v>
      </c>
      <c r="X171">
        <v>262.39999999999998</v>
      </c>
      <c r="Y171">
        <v>12.09</v>
      </c>
      <c r="Z171">
        <v>12.02</v>
      </c>
      <c r="AA171">
        <v>12.03</v>
      </c>
      <c r="AB171">
        <v>5.508</v>
      </c>
      <c r="AC171">
        <v>2621</v>
      </c>
    </row>
    <row r="172" spans="1:29" x14ac:dyDescent="0.25">
      <c r="A172" s="1">
        <v>43863</v>
      </c>
      <c r="B172" s="2">
        <v>0.15972222222222224</v>
      </c>
      <c r="C172" s="3">
        <f t="shared" si="184"/>
        <v>43863.159722222219</v>
      </c>
      <c r="D172">
        <v>0</v>
      </c>
      <c r="E172">
        <v>0.77610000000000001</v>
      </c>
      <c r="F172">
        <v>0.59809999999999997</v>
      </c>
      <c r="G172">
        <v>239.4</v>
      </c>
      <c r="H172">
        <v>33.840000000000003</v>
      </c>
      <c r="I172">
        <v>1.5029999999999999</v>
      </c>
      <c r="J172">
        <v>5.2119999999999997</v>
      </c>
      <c r="K172">
        <v>4.3869999999999996</v>
      </c>
      <c r="L172">
        <v>4.7969999999999997</v>
      </c>
      <c r="M172">
        <v>31.81</v>
      </c>
      <c r="N172">
        <v>29.82</v>
      </c>
      <c r="O172">
        <v>30.85</v>
      </c>
      <c r="P172">
        <v>6.1669999999999998</v>
      </c>
      <c r="Q172">
        <v>6.0709999999999997</v>
      </c>
      <c r="R172">
        <v>6.1239999999999997</v>
      </c>
      <c r="S172">
        <v>0</v>
      </c>
      <c r="T172">
        <v>0</v>
      </c>
      <c r="U172">
        <v>862.4</v>
      </c>
      <c r="V172">
        <v>-73.69</v>
      </c>
      <c r="W172">
        <v>4.33</v>
      </c>
      <c r="X172">
        <v>262.5</v>
      </c>
      <c r="Y172">
        <v>12.08</v>
      </c>
      <c r="Z172">
        <v>12.02</v>
      </c>
      <c r="AA172">
        <v>12.03</v>
      </c>
      <c r="AB172">
        <v>5.2220000000000004</v>
      </c>
      <c r="AC172">
        <v>2621</v>
      </c>
    </row>
    <row r="173" spans="1:29" x14ac:dyDescent="0.25">
      <c r="A173" s="1">
        <v>43863</v>
      </c>
      <c r="B173" s="2">
        <v>0.16666666666666666</v>
      </c>
      <c r="C173" s="3">
        <f t="shared" si="184"/>
        <v>43863.166666666664</v>
      </c>
      <c r="D173">
        <v>0</v>
      </c>
      <c r="E173">
        <v>1.2909999999999999</v>
      </c>
      <c r="F173">
        <v>1.05</v>
      </c>
      <c r="G173">
        <v>251.8</v>
      </c>
      <c r="H173">
        <v>33.090000000000003</v>
      </c>
      <c r="I173">
        <v>2.5329999999999999</v>
      </c>
      <c r="J173">
        <v>4.5519999999999996</v>
      </c>
      <c r="K173">
        <v>3.8580000000000001</v>
      </c>
      <c r="L173">
        <v>4.1849999999999996</v>
      </c>
      <c r="M173">
        <v>33.76</v>
      </c>
      <c r="N173">
        <v>31.54</v>
      </c>
      <c r="O173">
        <v>32.659999999999997</v>
      </c>
      <c r="P173">
        <v>6.109</v>
      </c>
      <c r="Q173">
        <v>6.0209999999999999</v>
      </c>
      <c r="R173">
        <v>6.069</v>
      </c>
      <c r="S173">
        <v>0</v>
      </c>
      <c r="T173">
        <v>0</v>
      </c>
      <c r="U173">
        <v>862.2</v>
      </c>
      <c r="V173">
        <v>-71.09</v>
      </c>
      <c r="W173">
        <v>3.9929999999999999</v>
      </c>
      <c r="X173">
        <v>263.5</v>
      </c>
      <c r="Y173">
        <v>12.16</v>
      </c>
      <c r="Z173">
        <v>12.01</v>
      </c>
      <c r="AA173">
        <v>12.08</v>
      </c>
      <c r="AB173">
        <v>5.0270000000000001</v>
      </c>
      <c r="AC173">
        <v>2621</v>
      </c>
    </row>
    <row r="174" spans="1:29" x14ac:dyDescent="0.25">
      <c r="A174" s="1">
        <v>43863</v>
      </c>
      <c r="B174" s="2">
        <v>0.17361111111111113</v>
      </c>
      <c r="C174" s="3">
        <f t="shared" si="184"/>
        <v>43863.173611111109</v>
      </c>
      <c r="D174">
        <v>0</v>
      </c>
      <c r="E174">
        <v>1.702</v>
      </c>
      <c r="F174">
        <v>1.4630000000000001</v>
      </c>
      <c r="G174">
        <v>280.10000000000002</v>
      </c>
      <c r="H174">
        <v>30.34</v>
      </c>
      <c r="I174">
        <v>2.3849999999999998</v>
      </c>
      <c r="J174">
        <v>5.4489999999999998</v>
      </c>
      <c r="K174">
        <v>3.9249999999999998</v>
      </c>
      <c r="L174">
        <v>4.6379999999999999</v>
      </c>
      <c r="M174">
        <v>33.99</v>
      </c>
      <c r="N174">
        <v>31.28</v>
      </c>
      <c r="O174">
        <v>33.01</v>
      </c>
      <c r="P174">
        <v>6.0510000000000002</v>
      </c>
      <c r="Q174">
        <v>5.9649999999999999</v>
      </c>
      <c r="R174">
        <v>6.0119999999999996</v>
      </c>
      <c r="S174">
        <v>0</v>
      </c>
      <c r="T174">
        <v>0</v>
      </c>
      <c r="U174">
        <v>862.1</v>
      </c>
      <c r="V174">
        <v>-77.39</v>
      </c>
      <c r="W174">
        <v>4.54</v>
      </c>
      <c r="X174">
        <v>259.89999999999998</v>
      </c>
      <c r="Y174">
        <v>12.17</v>
      </c>
      <c r="Z174">
        <v>12</v>
      </c>
      <c r="AA174">
        <v>12.05</v>
      </c>
      <c r="AB174">
        <v>4.87</v>
      </c>
      <c r="AC174">
        <v>2621</v>
      </c>
    </row>
    <row r="175" spans="1:29" x14ac:dyDescent="0.25">
      <c r="A175" s="1">
        <v>43863</v>
      </c>
      <c r="B175" s="2">
        <v>0.18055555555555555</v>
      </c>
      <c r="C175" s="3">
        <f t="shared" si="184"/>
        <v>43863.180555555555</v>
      </c>
      <c r="D175">
        <v>0</v>
      </c>
      <c r="E175">
        <v>1.204</v>
      </c>
      <c r="F175">
        <v>0.88019999999999998</v>
      </c>
      <c r="G175">
        <v>240.4</v>
      </c>
      <c r="H175">
        <v>42</v>
      </c>
      <c r="I175">
        <v>2.68</v>
      </c>
      <c r="J175">
        <v>6.2110000000000003</v>
      </c>
      <c r="K175">
        <v>5.2190000000000003</v>
      </c>
      <c r="L175">
        <v>5.6</v>
      </c>
      <c r="M175">
        <v>32.24</v>
      </c>
      <c r="N175">
        <v>30.22</v>
      </c>
      <c r="O175">
        <v>31.33</v>
      </c>
      <c r="P175">
        <v>6.0039999999999996</v>
      </c>
      <c r="Q175">
        <v>5.9169999999999998</v>
      </c>
      <c r="R175">
        <v>5.9560000000000004</v>
      </c>
      <c r="S175">
        <v>0</v>
      </c>
      <c r="T175">
        <v>0</v>
      </c>
      <c r="U175">
        <v>861.9</v>
      </c>
      <c r="V175">
        <v>-77.290000000000006</v>
      </c>
      <c r="W175">
        <v>5.1319999999999997</v>
      </c>
      <c r="X175">
        <v>262.89999999999998</v>
      </c>
      <c r="Y175">
        <v>12.06</v>
      </c>
      <c r="Z175">
        <v>12</v>
      </c>
      <c r="AA175">
        <v>12.01</v>
      </c>
      <c r="AB175">
        <v>4.7160000000000002</v>
      </c>
      <c r="AC175">
        <v>2621</v>
      </c>
    </row>
    <row r="176" spans="1:29" x14ac:dyDescent="0.25">
      <c r="A176" s="1">
        <v>43863</v>
      </c>
      <c r="B176" s="2">
        <v>0.1875</v>
      </c>
      <c r="C176" s="3">
        <f t="shared" si="184"/>
        <v>43863.1875</v>
      </c>
      <c r="D176">
        <v>0</v>
      </c>
      <c r="E176">
        <v>2.173</v>
      </c>
      <c r="F176">
        <v>1.7689999999999999</v>
      </c>
      <c r="G176">
        <v>278.10000000000002</v>
      </c>
      <c r="H176">
        <v>34.89</v>
      </c>
      <c r="I176">
        <v>3.5630000000000002</v>
      </c>
      <c r="J176">
        <v>9.09</v>
      </c>
      <c r="K176">
        <v>5.6150000000000002</v>
      </c>
      <c r="L176">
        <v>7.49</v>
      </c>
      <c r="M176">
        <v>31.61</v>
      </c>
      <c r="N176">
        <v>24.56</v>
      </c>
      <c r="O176">
        <v>27.7</v>
      </c>
      <c r="P176">
        <v>5.9459999999999997</v>
      </c>
      <c r="Q176">
        <v>5.8540000000000001</v>
      </c>
      <c r="R176">
        <v>5.9039999999999999</v>
      </c>
      <c r="S176">
        <v>0</v>
      </c>
      <c r="T176">
        <v>0</v>
      </c>
      <c r="U176">
        <v>861.8</v>
      </c>
      <c r="V176">
        <v>-82.59</v>
      </c>
      <c r="W176">
        <v>6.7779999999999996</v>
      </c>
      <c r="X176">
        <v>265.7</v>
      </c>
      <c r="Y176">
        <v>12.06</v>
      </c>
      <c r="Z176">
        <v>12</v>
      </c>
      <c r="AA176">
        <v>12</v>
      </c>
      <c r="AB176">
        <v>4.5860000000000003</v>
      </c>
      <c r="AC176">
        <v>2621</v>
      </c>
    </row>
    <row r="177" spans="1:29" x14ac:dyDescent="0.25">
      <c r="A177" s="1">
        <v>43863</v>
      </c>
      <c r="B177" s="2">
        <v>0.19444444444444445</v>
      </c>
      <c r="C177" s="3">
        <f t="shared" si="184"/>
        <v>43863.194444444445</v>
      </c>
      <c r="D177">
        <v>0</v>
      </c>
      <c r="E177">
        <v>2.0129999999999999</v>
      </c>
      <c r="F177">
        <v>1.8859999999999999</v>
      </c>
      <c r="G177">
        <v>272.39999999999998</v>
      </c>
      <c r="H177">
        <v>20.39</v>
      </c>
      <c r="I177">
        <v>3.5630000000000002</v>
      </c>
      <c r="J177">
        <v>8.5</v>
      </c>
      <c r="K177">
        <v>6.6760000000000002</v>
      </c>
      <c r="L177">
        <v>7.3</v>
      </c>
      <c r="M177">
        <v>29.1</v>
      </c>
      <c r="N177">
        <v>25.85</v>
      </c>
      <c r="O177">
        <v>27.69</v>
      </c>
      <c r="P177">
        <v>5.9020000000000001</v>
      </c>
      <c r="Q177">
        <v>5.7969999999999997</v>
      </c>
      <c r="R177">
        <v>5.8470000000000004</v>
      </c>
      <c r="S177">
        <v>0</v>
      </c>
      <c r="T177">
        <v>0</v>
      </c>
      <c r="U177">
        <v>861.6</v>
      </c>
      <c r="V177">
        <v>-86.29</v>
      </c>
      <c r="W177">
        <v>7.67</v>
      </c>
      <c r="X177">
        <v>266.5</v>
      </c>
      <c r="Y177">
        <v>12.06</v>
      </c>
      <c r="Z177">
        <v>11.98</v>
      </c>
      <c r="AA177">
        <v>12</v>
      </c>
      <c r="AB177">
        <v>4.6020000000000003</v>
      </c>
      <c r="AC177">
        <v>2621</v>
      </c>
    </row>
    <row r="178" spans="1:29" x14ac:dyDescent="0.25">
      <c r="A178" s="1">
        <v>43863</v>
      </c>
      <c r="B178" s="2">
        <v>0.20138888888888887</v>
      </c>
      <c r="C178" s="3">
        <f t="shared" si="184"/>
        <v>43863.201388888891</v>
      </c>
      <c r="D178">
        <v>0</v>
      </c>
      <c r="E178">
        <v>1.877</v>
      </c>
      <c r="F178">
        <v>1.5880000000000001</v>
      </c>
      <c r="G178">
        <v>294.3</v>
      </c>
      <c r="H178">
        <v>31.79</v>
      </c>
      <c r="I178">
        <v>3.3170000000000002</v>
      </c>
      <c r="J178">
        <v>7.97</v>
      </c>
      <c r="K178">
        <v>6.5090000000000003</v>
      </c>
      <c r="L178">
        <v>7.17</v>
      </c>
      <c r="M178">
        <v>29.06</v>
      </c>
      <c r="N178">
        <v>25.36</v>
      </c>
      <c r="O178">
        <v>27.54</v>
      </c>
      <c r="P178">
        <v>5.8449999999999998</v>
      </c>
      <c r="Q178">
        <v>5.7489999999999997</v>
      </c>
      <c r="R178">
        <v>5.7889999999999997</v>
      </c>
      <c r="S178">
        <v>0</v>
      </c>
      <c r="T178">
        <v>0</v>
      </c>
      <c r="U178">
        <v>861.5</v>
      </c>
      <c r="V178">
        <v>-84.39</v>
      </c>
      <c r="W178">
        <v>7.7</v>
      </c>
      <c r="X178">
        <v>268.60000000000002</v>
      </c>
      <c r="Y178">
        <v>12.04</v>
      </c>
      <c r="Z178">
        <v>11.98</v>
      </c>
      <c r="AA178">
        <v>12</v>
      </c>
      <c r="AB178">
        <v>4.7539999999999996</v>
      </c>
      <c r="AC178">
        <v>2621</v>
      </c>
    </row>
    <row r="179" spans="1:29" x14ac:dyDescent="0.25">
      <c r="A179" s="1">
        <v>43863</v>
      </c>
      <c r="B179" s="2">
        <v>0.20833333333333334</v>
      </c>
      <c r="C179" s="3">
        <f t="shared" si="184"/>
        <v>43863.208333333336</v>
      </c>
      <c r="D179">
        <v>0</v>
      </c>
      <c r="E179">
        <v>1.385</v>
      </c>
      <c r="F179">
        <v>1.222</v>
      </c>
      <c r="G179">
        <v>242.5</v>
      </c>
      <c r="H179">
        <v>27.76</v>
      </c>
      <c r="I179">
        <v>3.0230000000000001</v>
      </c>
      <c r="J179">
        <v>8.3000000000000007</v>
      </c>
      <c r="K179">
        <v>7.5</v>
      </c>
      <c r="L179">
        <v>7.91</v>
      </c>
      <c r="M179">
        <v>27.77</v>
      </c>
      <c r="N179">
        <v>26.25</v>
      </c>
      <c r="O179">
        <v>26.82</v>
      </c>
      <c r="P179">
        <v>5.7869999999999999</v>
      </c>
      <c r="Q179">
        <v>5.6829999999999998</v>
      </c>
      <c r="R179">
        <v>5.7350000000000003</v>
      </c>
      <c r="S179">
        <v>0</v>
      </c>
      <c r="T179">
        <v>0</v>
      </c>
      <c r="U179">
        <v>861.3</v>
      </c>
      <c r="V179">
        <v>-85.69</v>
      </c>
      <c r="W179">
        <v>7.71</v>
      </c>
      <c r="X179">
        <v>267.2</v>
      </c>
      <c r="Y179">
        <v>12.14</v>
      </c>
      <c r="Z179">
        <v>11.98</v>
      </c>
      <c r="AA179">
        <v>12.06</v>
      </c>
      <c r="AB179">
        <v>4.9770000000000003</v>
      </c>
      <c r="AC179">
        <v>2621</v>
      </c>
    </row>
    <row r="180" spans="1:29" x14ac:dyDescent="0.25">
      <c r="A180" s="1">
        <v>43863</v>
      </c>
      <c r="B180" s="2">
        <v>0.21527777777777779</v>
      </c>
      <c r="C180" s="3">
        <f t="shared" si="184"/>
        <v>43863.215277777781</v>
      </c>
      <c r="D180">
        <v>0</v>
      </c>
      <c r="E180">
        <v>1.127</v>
      </c>
      <c r="F180">
        <v>0.93120000000000003</v>
      </c>
      <c r="G180">
        <v>265.7</v>
      </c>
      <c r="H180">
        <v>32.94</v>
      </c>
      <c r="I180">
        <v>2.7290000000000001</v>
      </c>
      <c r="J180">
        <v>9.26</v>
      </c>
      <c r="K180">
        <v>8.1999999999999993</v>
      </c>
      <c r="L180">
        <v>8.86</v>
      </c>
      <c r="M180">
        <v>26.91</v>
      </c>
      <c r="N180">
        <v>25.82</v>
      </c>
      <c r="O180">
        <v>26.3</v>
      </c>
      <c r="P180">
        <v>5.7210000000000001</v>
      </c>
      <c r="Q180">
        <v>5.6369999999999996</v>
      </c>
      <c r="R180">
        <v>5.681</v>
      </c>
      <c r="S180">
        <v>0</v>
      </c>
      <c r="T180">
        <v>0</v>
      </c>
      <c r="U180">
        <v>861.1</v>
      </c>
      <c r="V180">
        <v>-86.59</v>
      </c>
      <c r="W180">
        <v>8.2200000000000006</v>
      </c>
      <c r="X180">
        <v>268.89999999999998</v>
      </c>
      <c r="Y180">
        <v>12.14</v>
      </c>
      <c r="Z180">
        <v>11.98</v>
      </c>
      <c r="AA180">
        <v>12.03</v>
      </c>
      <c r="AB180">
        <v>5.19</v>
      </c>
      <c r="AC180">
        <v>2621</v>
      </c>
    </row>
    <row r="181" spans="1:29" x14ac:dyDescent="0.25">
      <c r="A181" s="1">
        <v>43863</v>
      </c>
      <c r="B181" s="2">
        <v>0.22222222222222221</v>
      </c>
      <c r="C181" s="3">
        <f t="shared" si="184"/>
        <v>43863.222222222219</v>
      </c>
      <c r="D181">
        <v>0</v>
      </c>
      <c r="E181">
        <v>2.46</v>
      </c>
      <c r="F181">
        <v>2.29</v>
      </c>
      <c r="G181">
        <v>258.10000000000002</v>
      </c>
      <c r="H181">
        <v>21.32</v>
      </c>
      <c r="I181">
        <v>4.1529999999999996</v>
      </c>
      <c r="J181">
        <v>9.9499999999999993</v>
      </c>
      <c r="K181">
        <v>8.39</v>
      </c>
      <c r="L181">
        <v>9.1300000000000008</v>
      </c>
      <c r="M181">
        <v>28.27</v>
      </c>
      <c r="N181">
        <v>26.88</v>
      </c>
      <c r="O181">
        <v>27.56</v>
      </c>
      <c r="P181">
        <v>5.665</v>
      </c>
      <c r="Q181">
        <v>5.5960000000000001</v>
      </c>
      <c r="R181">
        <v>5.6280000000000001</v>
      </c>
      <c r="S181">
        <v>0</v>
      </c>
      <c r="T181">
        <v>0</v>
      </c>
      <c r="U181">
        <v>860.9</v>
      </c>
      <c r="V181">
        <v>-89.49</v>
      </c>
      <c r="W181">
        <v>8.7799999999999994</v>
      </c>
      <c r="X181">
        <v>268.89999999999998</v>
      </c>
      <c r="Y181">
        <v>12.04</v>
      </c>
      <c r="Z181">
        <v>11.98</v>
      </c>
      <c r="AA181">
        <v>11.99</v>
      </c>
      <c r="AB181">
        <v>5.391</v>
      </c>
      <c r="AC181">
        <v>2621</v>
      </c>
    </row>
    <row r="182" spans="1:29" x14ac:dyDescent="0.25">
      <c r="A182" s="1">
        <v>43863</v>
      </c>
      <c r="B182" s="2">
        <v>0.22916666666666666</v>
      </c>
      <c r="C182" s="3">
        <f t="shared" si="184"/>
        <v>43863.229166666664</v>
      </c>
      <c r="D182">
        <v>0</v>
      </c>
      <c r="E182">
        <v>1.9950000000000001</v>
      </c>
      <c r="F182">
        <v>1.7210000000000001</v>
      </c>
      <c r="G182">
        <v>244.1</v>
      </c>
      <c r="H182">
        <v>30.06</v>
      </c>
      <c r="I182">
        <v>4.0049999999999999</v>
      </c>
      <c r="J182">
        <v>10.25</v>
      </c>
      <c r="K182">
        <v>9.4499999999999993</v>
      </c>
      <c r="L182">
        <v>9.92</v>
      </c>
      <c r="M182">
        <v>27.64</v>
      </c>
      <c r="N182">
        <v>25.29</v>
      </c>
      <c r="O182">
        <v>26.28</v>
      </c>
      <c r="P182">
        <v>5.625</v>
      </c>
      <c r="Q182">
        <v>5.5270000000000001</v>
      </c>
      <c r="R182">
        <v>5.5739999999999998</v>
      </c>
      <c r="S182">
        <v>0</v>
      </c>
      <c r="T182">
        <v>0</v>
      </c>
      <c r="U182">
        <v>860.7</v>
      </c>
      <c r="V182">
        <v>-94.29</v>
      </c>
      <c r="W182">
        <v>9.86</v>
      </c>
      <c r="X182">
        <v>269.60000000000002</v>
      </c>
      <c r="Y182">
        <v>12.04</v>
      </c>
      <c r="Z182">
        <v>11.98</v>
      </c>
      <c r="AA182">
        <v>11.99</v>
      </c>
      <c r="AB182">
        <v>5.64</v>
      </c>
      <c r="AC182">
        <v>2621</v>
      </c>
    </row>
    <row r="183" spans="1:29" x14ac:dyDescent="0.25">
      <c r="A183" s="1">
        <v>43863</v>
      </c>
      <c r="B183" s="2">
        <v>0.23611111111111113</v>
      </c>
      <c r="C183" s="3">
        <f t="shared" si="184"/>
        <v>43863.236111111109</v>
      </c>
      <c r="D183">
        <v>0</v>
      </c>
      <c r="E183">
        <v>1.56</v>
      </c>
      <c r="F183">
        <v>1.2729999999999999</v>
      </c>
      <c r="G183">
        <v>254.1</v>
      </c>
      <c r="H183">
        <v>34.72</v>
      </c>
      <c r="I183">
        <v>2.0910000000000002</v>
      </c>
      <c r="J183">
        <v>9.52</v>
      </c>
      <c r="K183">
        <v>6.9989999999999997</v>
      </c>
      <c r="L183">
        <v>8.11</v>
      </c>
      <c r="M183">
        <v>31.48</v>
      </c>
      <c r="N183">
        <v>26.58</v>
      </c>
      <c r="O183">
        <v>29.47</v>
      </c>
      <c r="P183">
        <v>5.5570000000000004</v>
      </c>
      <c r="Q183">
        <v>5.4870000000000001</v>
      </c>
      <c r="R183">
        <v>5.5250000000000004</v>
      </c>
      <c r="S183">
        <v>0</v>
      </c>
      <c r="T183">
        <v>0</v>
      </c>
      <c r="U183">
        <v>860.5</v>
      </c>
      <c r="V183">
        <v>-87.19</v>
      </c>
      <c r="W183">
        <v>9.01</v>
      </c>
      <c r="X183">
        <v>272.39999999999998</v>
      </c>
      <c r="Y183">
        <v>12.04</v>
      </c>
      <c r="Z183">
        <v>11.97</v>
      </c>
      <c r="AA183">
        <v>11.99</v>
      </c>
      <c r="AB183">
        <v>5.9829999999999997</v>
      </c>
      <c r="AC183">
        <v>2621</v>
      </c>
    </row>
    <row r="184" spans="1:29" x14ac:dyDescent="0.25">
      <c r="A184" s="1">
        <v>43863</v>
      </c>
      <c r="B184" s="2">
        <v>0.24305555555555555</v>
      </c>
      <c r="C184" s="3">
        <f t="shared" si="184"/>
        <v>43863.243055555555</v>
      </c>
      <c r="D184">
        <v>0</v>
      </c>
      <c r="E184">
        <v>1.865</v>
      </c>
      <c r="F184">
        <v>1.7050000000000001</v>
      </c>
      <c r="G184">
        <v>263.7</v>
      </c>
      <c r="H184">
        <v>23.71</v>
      </c>
      <c r="I184">
        <v>3.121</v>
      </c>
      <c r="J184">
        <v>8.69</v>
      </c>
      <c r="K184">
        <v>6.734</v>
      </c>
      <c r="L184">
        <v>7.57</v>
      </c>
      <c r="M184">
        <v>31.81</v>
      </c>
      <c r="N184">
        <v>25.35</v>
      </c>
      <c r="O184">
        <v>29.09</v>
      </c>
      <c r="P184">
        <v>5.516</v>
      </c>
      <c r="Q184">
        <v>5.4370000000000003</v>
      </c>
      <c r="R184">
        <v>5.4720000000000004</v>
      </c>
      <c r="S184">
        <v>0</v>
      </c>
      <c r="T184">
        <v>0</v>
      </c>
      <c r="U184">
        <v>860.2</v>
      </c>
      <c r="V184">
        <v>-86.49</v>
      </c>
      <c r="W184">
        <v>8.1</v>
      </c>
      <c r="X184">
        <v>268.39999999999998</v>
      </c>
      <c r="Y184">
        <v>12.04</v>
      </c>
      <c r="Z184">
        <v>11.97</v>
      </c>
      <c r="AA184">
        <v>11.98</v>
      </c>
      <c r="AB184">
        <v>6.2640000000000002</v>
      </c>
      <c r="AC184">
        <v>2621</v>
      </c>
    </row>
    <row r="185" spans="1:29" x14ac:dyDescent="0.25">
      <c r="A185" s="1">
        <v>43863</v>
      </c>
      <c r="B185" s="2">
        <v>0.25</v>
      </c>
      <c r="C185" s="3">
        <f t="shared" si="184"/>
        <v>43863.25</v>
      </c>
      <c r="D185">
        <v>0</v>
      </c>
      <c r="E185">
        <v>2.073</v>
      </c>
      <c r="F185">
        <v>1.923</v>
      </c>
      <c r="G185">
        <v>272.10000000000002</v>
      </c>
      <c r="H185">
        <v>21.81</v>
      </c>
      <c r="I185">
        <v>5.28</v>
      </c>
      <c r="J185">
        <v>9.4499999999999993</v>
      </c>
      <c r="K185">
        <v>8.4499999999999993</v>
      </c>
      <c r="L185">
        <v>8.7799999999999994</v>
      </c>
      <c r="M185">
        <v>27.14</v>
      </c>
      <c r="N185">
        <v>24.52</v>
      </c>
      <c r="O185">
        <v>25.83</v>
      </c>
      <c r="P185">
        <v>5.4770000000000003</v>
      </c>
      <c r="Q185">
        <v>5.4009999999999998</v>
      </c>
      <c r="R185">
        <v>5.431</v>
      </c>
      <c r="S185">
        <v>0</v>
      </c>
      <c r="T185">
        <v>0</v>
      </c>
      <c r="U185">
        <v>860.3</v>
      </c>
      <c r="V185">
        <v>-87.39</v>
      </c>
      <c r="W185">
        <v>8.75</v>
      </c>
      <c r="X185">
        <v>270.8</v>
      </c>
      <c r="Y185">
        <v>12.12</v>
      </c>
      <c r="Z185">
        <v>11.97</v>
      </c>
      <c r="AA185">
        <v>12.04</v>
      </c>
      <c r="AB185">
        <v>6.4349999999999996</v>
      </c>
      <c r="AC185">
        <v>2621</v>
      </c>
    </row>
    <row r="186" spans="1:29" x14ac:dyDescent="0.25">
      <c r="A186" s="1">
        <v>43863</v>
      </c>
      <c r="B186" s="2">
        <v>0.25694444444444448</v>
      </c>
      <c r="C186" s="3">
        <f t="shared" si="184"/>
        <v>43863.256944444445</v>
      </c>
      <c r="D186">
        <v>0</v>
      </c>
      <c r="E186">
        <v>2.0329999999999999</v>
      </c>
      <c r="F186">
        <v>1.724</v>
      </c>
      <c r="G186">
        <v>238.1</v>
      </c>
      <c r="H186">
        <v>31.56</v>
      </c>
      <c r="I186">
        <v>3.8090000000000002</v>
      </c>
      <c r="J186">
        <v>9.5500000000000007</v>
      </c>
      <c r="K186">
        <v>7.53</v>
      </c>
      <c r="L186">
        <v>8.34</v>
      </c>
      <c r="M186">
        <v>28.63</v>
      </c>
      <c r="N186">
        <v>24.59</v>
      </c>
      <c r="O186">
        <v>27.06</v>
      </c>
      <c r="P186">
        <v>5.4290000000000003</v>
      </c>
      <c r="Q186">
        <v>5.3440000000000003</v>
      </c>
      <c r="R186">
        <v>5.3860000000000001</v>
      </c>
      <c r="S186">
        <v>0</v>
      </c>
      <c r="T186">
        <v>0</v>
      </c>
      <c r="U186">
        <v>860.3</v>
      </c>
      <c r="V186">
        <v>-87.39</v>
      </c>
      <c r="W186">
        <v>8.93</v>
      </c>
      <c r="X186">
        <v>271.7</v>
      </c>
      <c r="Y186">
        <v>12.13</v>
      </c>
      <c r="Z186">
        <v>11.97</v>
      </c>
      <c r="AA186">
        <v>12.02</v>
      </c>
      <c r="AB186">
        <v>6.6</v>
      </c>
      <c r="AC186">
        <v>2621</v>
      </c>
    </row>
    <row r="187" spans="1:29" x14ac:dyDescent="0.25">
      <c r="A187" s="1">
        <v>43863</v>
      </c>
      <c r="B187" s="2">
        <v>0.2638888888888889</v>
      </c>
      <c r="C187" s="3">
        <f t="shared" si="184"/>
        <v>43863.263888888891</v>
      </c>
      <c r="D187">
        <v>0</v>
      </c>
      <c r="E187">
        <v>2.3319999999999999</v>
      </c>
      <c r="F187">
        <v>2.2330000000000001</v>
      </c>
      <c r="G187">
        <v>267.39999999999998</v>
      </c>
      <c r="H187">
        <v>16.670000000000002</v>
      </c>
      <c r="I187">
        <v>3.956</v>
      </c>
      <c r="J187">
        <v>9.84</v>
      </c>
      <c r="K187">
        <v>8.1199999999999992</v>
      </c>
      <c r="L187">
        <v>9.07</v>
      </c>
      <c r="M187">
        <v>27.11</v>
      </c>
      <c r="N187">
        <v>22.37</v>
      </c>
      <c r="O187">
        <v>24.25</v>
      </c>
      <c r="P187">
        <v>5.3810000000000002</v>
      </c>
      <c r="Q187">
        <v>5.3049999999999997</v>
      </c>
      <c r="R187">
        <v>5.343</v>
      </c>
      <c r="S187">
        <v>0</v>
      </c>
      <c r="T187">
        <v>0</v>
      </c>
      <c r="U187">
        <v>860.2</v>
      </c>
      <c r="V187">
        <v>-91.09</v>
      </c>
      <c r="W187">
        <v>9.14</v>
      </c>
      <c r="X187">
        <v>269.10000000000002</v>
      </c>
      <c r="Y187">
        <v>12.03</v>
      </c>
      <c r="Z187">
        <v>11.96</v>
      </c>
      <c r="AA187">
        <v>11.98</v>
      </c>
      <c r="AB187">
        <v>6.7469999999999999</v>
      </c>
      <c r="AC187">
        <v>2621</v>
      </c>
    </row>
    <row r="188" spans="1:29" x14ac:dyDescent="0.25">
      <c r="A188" s="1">
        <v>43863</v>
      </c>
      <c r="B188" s="2">
        <v>0.27083333333333331</v>
      </c>
      <c r="C188" s="3">
        <f t="shared" si="184"/>
        <v>43863.270833333336</v>
      </c>
      <c r="D188">
        <v>0</v>
      </c>
      <c r="E188">
        <v>2.4039999999999999</v>
      </c>
      <c r="F188">
        <v>2.254</v>
      </c>
      <c r="G188">
        <v>284.2</v>
      </c>
      <c r="H188">
        <v>20.21</v>
      </c>
      <c r="I188">
        <v>4.5910000000000002</v>
      </c>
      <c r="J188">
        <v>9.91</v>
      </c>
      <c r="K188">
        <v>9.51</v>
      </c>
      <c r="L188">
        <v>9.74</v>
      </c>
      <c r="M188">
        <v>23.17</v>
      </c>
      <c r="N188">
        <v>21.28</v>
      </c>
      <c r="O188">
        <v>22.25</v>
      </c>
      <c r="P188">
        <v>5.343</v>
      </c>
      <c r="Q188">
        <v>5.2759999999999998</v>
      </c>
      <c r="R188">
        <v>5.3049999999999997</v>
      </c>
      <c r="S188">
        <v>0</v>
      </c>
      <c r="T188">
        <v>0</v>
      </c>
      <c r="U188">
        <v>860</v>
      </c>
      <c r="V188">
        <v>-94.09</v>
      </c>
      <c r="W188">
        <v>9.9</v>
      </c>
      <c r="X188">
        <v>270</v>
      </c>
      <c r="Y188">
        <v>12.03</v>
      </c>
      <c r="Z188">
        <v>11.97</v>
      </c>
      <c r="AA188">
        <v>11.98</v>
      </c>
      <c r="AB188">
        <v>6.8650000000000002</v>
      </c>
      <c r="AC188">
        <v>2621</v>
      </c>
    </row>
    <row r="189" spans="1:29" x14ac:dyDescent="0.25">
      <c r="A189" s="1">
        <v>43863</v>
      </c>
      <c r="B189" s="2">
        <v>0.27777777777777779</v>
      </c>
      <c r="C189" s="3">
        <f t="shared" si="184"/>
        <v>43863.277777777781</v>
      </c>
      <c r="D189">
        <v>0</v>
      </c>
      <c r="E189">
        <v>2.173</v>
      </c>
      <c r="F189">
        <v>2.085</v>
      </c>
      <c r="G189">
        <v>273.60000000000002</v>
      </c>
      <c r="H189">
        <v>16.309999999999999</v>
      </c>
      <c r="I189">
        <v>4.1529999999999996</v>
      </c>
      <c r="J189">
        <v>9.7799999999999994</v>
      </c>
      <c r="K189">
        <v>9.3800000000000008</v>
      </c>
      <c r="L189">
        <v>9.64</v>
      </c>
      <c r="M189">
        <v>22.34</v>
      </c>
      <c r="N189">
        <v>21.08</v>
      </c>
      <c r="O189">
        <v>21.59</v>
      </c>
      <c r="P189">
        <v>5.3140000000000001</v>
      </c>
      <c r="Q189">
        <v>5.23</v>
      </c>
      <c r="R189">
        <v>5.2670000000000003</v>
      </c>
      <c r="S189">
        <v>0</v>
      </c>
      <c r="T189">
        <v>0</v>
      </c>
      <c r="U189">
        <v>859.9</v>
      </c>
      <c r="V189">
        <v>-94.49</v>
      </c>
      <c r="W189">
        <v>10.16</v>
      </c>
      <c r="X189">
        <v>270.89999999999998</v>
      </c>
      <c r="Y189">
        <v>12.03</v>
      </c>
      <c r="Z189">
        <v>11.97</v>
      </c>
      <c r="AA189">
        <v>11.98</v>
      </c>
      <c r="AB189">
        <v>7.07</v>
      </c>
      <c r="AC189">
        <v>2621</v>
      </c>
    </row>
    <row r="190" spans="1:29" x14ac:dyDescent="0.25">
      <c r="A190" s="1">
        <v>43863</v>
      </c>
      <c r="B190" s="2">
        <v>0.28472222222222221</v>
      </c>
      <c r="C190" s="3">
        <f t="shared" si="184"/>
        <v>43863.284722222219</v>
      </c>
      <c r="D190">
        <v>0</v>
      </c>
      <c r="E190">
        <v>0.97189999999999999</v>
      </c>
      <c r="F190">
        <v>0.70809999999999995</v>
      </c>
      <c r="G190">
        <v>255.2</v>
      </c>
      <c r="H190">
        <v>40.49</v>
      </c>
      <c r="I190">
        <v>2.0430000000000001</v>
      </c>
      <c r="J190">
        <v>9.5399999999999991</v>
      </c>
      <c r="K190">
        <v>9.08</v>
      </c>
      <c r="L190">
        <v>9.34</v>
      </c>
      <c r="M190">
        <v>21.98</v>
      </c>
      <c r="N190">
        <v>20.59</v>
      </c>
      <c r="O190">
        <v>21.19</v>
      </c>
      <c r="P190">
        <v>5.2679999999999998</v>
      </c>
      <c r="Q190">
        <v>5.1929999999999996</v>
      </c>
      <c r="R190">
        <v>5.2290000000000001</v>
      </c>
      <c r="S190">
        <v>0</v>
      </c>
      <c r="T190">
        <v>0</v>
      </c>
      <c r="U190">
        <v>859.6</v>
      </c>
      <c r="V190">
        <v>-92.19</v>
      </c>
      <c r="W190">
        <v>9.5399999999999991</v>
      </c>
      <c r="X190">
        <v>270.10000000000002</v>
      </c>
      <c r="Y190">
        <v>12.03</v>
      </c>
      <c r="Z190">
        <v>11.96</v>
      </c>
      <c r="AA190">
        <v>11.98</v>
      </c>
      <c r="AB190">
        <v>7.32</v>
      </c>
      <c r="AC190">
        <v>2621</v>
      </c>
    </row>
    <row r="191" spans="1:29" x14ac:dyDescent="0.25">
      <c r="A191" s="1">
        <v>43863</v>
      </c>
      <c r="B191" s="2">
        <v>0.29166666666666669</v>
      </c>
      <c r="C191" s="3">
        <f t="shared" si="184"/>
        <v>43863.291666666664</v>
      </c>
      <c r="D191">
        <v>2</v>
      </c>
      <c r="E191">
        <v>1.198</v>
      </c>
      <c r="F191">
        <v>1</v>
      </c>
      <c r="G191">
        <v>272.7</v>
      </c>
      <c r="H191">
        <v>32.86</v>
      </c>
      <c r="I191">
        <v>1.9930000000000001</v>
      </c>
      <c r="J191">
        <v>9.18</v>
      </c>
      <c r="K191">
        <v>7.82</v>
      </c>
      <c r="L191">
        <v>8.44</v>
      </c>
      <c r="M191">
        <v>23.83</v>
      </c>
      <c r="N191">
        <v>20.69</v>
      </c>
      <c r="O191">
        <v>22.57</v>
      </c>
      <c r="P191">
        <v>5.2409999999999997</v>
      </c>
      <c r="Q191">
        <v>5.1539999999999999</v>
      </c>
      <c r="R191">
        <v>5.1950000000000003</v>
      </c>
      <c r="S191">
        <v>0</v>
      </c>
      <c r="T191">
        <v>0</v>
      </c>
      <c r="U191">
        <v>859.4</v>
      </c>
      <c r="V191">
        <v>-86.69</v>
      </c>
      <c r="W191">
        <v>8.61</v>
      </c>
      <c r="X191">
        <v>270.8</v>
      </c>
      <c r="Y191">
        <v>12.11</v>
      </c>
      <c r="Z191">
        <v>11.97</v>
      </c>
      <c r="AA191">
        <v>12.04</v>
      </c>
      <c r="AB191">
        <v>7.54</v>
      </c>
      <c r="AC191">
        <v>2621</v>
      </c>
    </row>
    <row r="192" spans="1:29" x14ac:dyDescent="0.25">
      <c r="A192" s="1">
        <v>43863</v>
      </c>
      <c r="B192" s="2">
        <v>0.2986111111111111</v>
      </c>
      <c r="C192" s="3">
        <f t="shared" si="184"/>
        <v>43863.298611111109</v>
      </c>
      <c r="D192">
        <v>5</v>
      </c>
      <c r="E192">
        <v>1.782</v>
      </c>
      <c r="F192">
        <v>1.7110000000000001</v>
      </c>
      <c r="G192">
        <v>290.7</v>
      </c>
      <c r="H192">
        <v>16.149999999999999</v>
      </c>
      <c r="I192">
        <v>4.3940000000000001</v>
      </c>
      <c r="J192">
        <v>9.0500000000000007</v>
      </c>
      <c r="K192">
        <v>7.59</v>
      </c>
      <c r="L192">
        <v>8.08</v>
      </c>
      <c r="M192">
        <v>23.47</v>
      </c>
      <c r="N192">
        <v>19.46</v>
      </c>
      <c r="O192">
        <v>21.68</v>
      </c>
      <c r="P192">
        <v>5.1929999999999996</v>
      </c>
      <c r="Q192">
        <v>5.1280000000000001</v>
      </c>
      <c r="R192">
        <v>5.1630000000000003</v>
      </c>
      <c r="S192">
        <v>0</v>
      </c>
      <c r="T192">
        <v>0</v>
      </c>
      <c r="U192">
        <v>859.3</v>
      </c>
      <c r="V192">
        <v>-87.19</v>
      </c>
      <c r="W192">
        <v>8.1999999999999993</v>
      </c>
      <c r="X192">
        <v>268.2</v>
      </c>
      <c r="Y192">
        <v>12.12</v>
      </c>
      <c r="Z192">
        <v>11.97</v>
      </c>
      <c r="AA192">
        <v>12.01</v>
      </c>
      <c r="AB192">
        <v>7.6</v>
      </c>
      <c r="AC192">
        <v>2621</v>
      </c>
    </row>
    <row r="193" spans="1:29" x14ac:dyDescent="0.25">
      <c r="A193" s="1">
        <v>43863</v>
      </c>
      <c r="B193" s="2">
        <v>0.30555555555555552</v>
      </c>
      <c r="C193" s="3">
        <f t="shared" si="184"/>
        <v>43863.305555555555</v>
      </c>
      <c r="D193">
        <v>12</v>
      </c>
      <c r="E193">
        <v>2.8519999999999999</v>
      </c>
      <c r="F193">
        <v>2.794</v>
      </c>
      <c r="G193">
        <v>288.7</v>
      </c>
      <c r="H193">
        <v>11.49</v>
      </c>
      <c r="I193">
        <v>4.984</v>
      </c>
      <c r="J193">
        <v>9.7799999999999994</v>
      </c>
      <c r="K193">
        <v>8.9499999999999993</v>
      </c>
      <c r="L193">
        <v>9.34</v>
      </c>
      <c r="M193">
        <v>20.49</v>
      </c>
      <c r="N193">
        <v>19.100000000000001</v>
      </c>
      <c r="O193">
        <v>19.72</v>
      </c>
      <c r="P193">
        <v>5.1749999999999998</v>
      </c>
      <c r="Q193">
        <v>5.1050000000000004</v>
      </c>
      <c r="R193">
        <v>5.133</v>
      </c>
      <c r="S193">
        <v>0</v>
      </c>
      <c r="T193">
        <v>0</v>
      </c>
      <c r="U193">
        <v>859.2</v>
      </c>
      <c r="V193">
        <v>-93.99</v>
      </c>
      <c r="W193">
        <v>9.58</v>
      </c>
      <c r="X193">
        <v>268.39999999999998</v>
      </c>
      <c r="Y193">
        <v>12.03</v>
      </c>
      <c r="Z193">
        <v>11.96</v>
      </c>
      <c r="AA193">
        <v>11.98</v>
      </c>
      <c r="AB193">
        <v>7.53</v>
      </c>
      <c r="AC193">
        <v>2621</v>
      </c>
    </row>
    <row r="194" spans="1:29" x14ac:dyDescent="0.25">
      <c r="A194" s="1">
        <v>43863</v>
      </c>
      <c r="B194" s="2">
        <v>0.3125</v>
      </c>
      <c r="C194" s="3">
        <f t="shared" si="184"/>
        <v>43863.3125</v>
      </c>
      <c r="D194">
        <v>28</v>
      </c>
      <c r="E194">
        <v>2.7519999999999998</v>
      </c>
      <c r="F194">
        <v>2.5670000000000002</v>
      </c>
      <c r="G194">
        <v>270.39999999999998</v>
      </c>
      <c r="H194">
        <v>20.98</v>
      </c>
      <c r="I194">
        <v>5.5750000000000002</v>
      </c>
      <c r="J194">
        <v>9.8800000000000008</v>
      </c>
      <c r="K194">
        <v>9.5399999999999991</v>
      </c>
      <c r="L194">
        <v>9.73</v>
      </c>
      <c r="M194">
        <v>21.35</v>
      </c>
      <c r="N194">
        <v>19.66</v>
      </c>
      <c r="O194">
        <v>20.69</v>
      </c>
      <c r="P194">
        <v>5.1429999999999998</v>
      </c>
      <c r="Q194">
        <v>5.056</v>
      </c>
      <c r="R194">
        <v>5.0979999999999999</v>
      </c>
      <c r="S194">
        <v>0</v>
      </c>
      <c r="T194">
        <v>0</v>
      </c>
      <c r="U194">
        <v>859.2</v>
      </c>
      <c r="V194">
        <v>-96.99</v>
      </c>
      <c r="W194">
        <v>10.64</v>
      </c>
      <c r="X194">
        <v>271</v>
      </c>
      <c r="Y194">
        <v>12.09</v>
      </c>
      <c r="Z194">
        <v>11.97</v>
      </c>
      <c r="AA194">
        <v>12.04</v>
      </c>
      <c r="AB194">
        <v>7.55</v>
      </c>
      <c r="AC194">
        <v>2621</v>
      </c>
    </row>
    <row r="195" spans="1:29" x14ac:dyDescent="0.25">
      <c r="A195" s="1">
        <v>43863</v>
      </c>
      <c r="B195" s="2">
        <v>0.31944444444444448</v>
      </c>
      <c r="C195" s="3">
        <f t="shared" si="184"/>
        <v>43863.319444444445</v>
      </c>
      <c r="D195">
        <v>55</v>
      </c>
      <c r="E195">
        <v>2.5830000000000002</v>
      </c>
      <c r="F195">
        <v>2.484</v>
      </c>
      <c r="G195">
        <v>259.10000000000002</v>
      </c>
      <c r="H195">
        <v>15.87</v>
      </c>
      <c r="I195">
        <v>4.7389999999999999</v>
      </c>
      <c r="J195">
        <v>9.98</v>
      </c>
      <c r="K195">
        <v>9.4499999999999993</v>
      </c>
      <c r="L195">
        <v>9.6999999999999993</v>
      </c>
      <c r="M195">
        <v>23.66</v>
      </c>
      <c r="N195">
        <v>21.02</v>
      </c>
      <c r="O195">
        <v>22.63</v>
      </c>
      <c r="P195">
        <v>5.1050000000000004</v>
      </c>
      <c r="Q195">
        <v>5.0289999999999999</v>
      </c>
      <c r="R195">
        <v>5.0720000000000001</v>
      </c>
      <c r="S195">
        <v>0</v>
      </c>
      <c r="T195">
        <v>0</v>
      </c>
      <c r="U195">
        <v>859.2</v>
      </c>
      <c r="V195">
        <v>-100.6</v>
      </c>
      <c r="W195">
        <v>11.29</v>
      </c>
      <c r="X195">
        <v>270.60000000000002</v>
      </c>
      <c r="Y195">
        <v>12.22</v>
      </c>
      <c r="Z195">
        <v>12.05</v>
      </c>
      <c r="AA195">
        <v>12.16</v>
      </c>
      <c r="AB195">
        <v>7.77</v>
      </c>
      <c r="AC195">
        <v>2621</v>
      </c>
    </row>
    <row r="196" spans="1:29" x14ac:dyDescent="0.25">
      <c r="A196" s="1">
        <v>43863</v>
      </c>
      <c r="B196" s="2">
        <v>0.3263888888888889</v>
      </c>
      <c r="C196" s="3">
        <f t="shared" si="184"/>
        <v>43863.326388888891</v>
      </c>
      <c r="D196">
        <v>62</v>
      </c>
      <c r="E196">
        <v>2.9830000000000001</v>
      </c>
      <c r="F196">
        <v>2.7480000000000002</v>
      </c>
      <c r="G196">
        <v>260.60000000000002</v>
      </c>
      <c r="H196">
        <v>22.72</v>
      </c>
      <c r="I196">
        <v>6.5039999999999996</v>
      </c>
      <c r="J196">
        <v>10.17</v>
      </c>
      <c r="K196">
        <v>9.81</v>
      </c>
      <c r="L196">
        <v>9.9499999999999993</v>
      </c>
      <c r="M196">
        <v>26.31</v>
      </c>
      <c r="N196">
        <v>23.43</v>
      </c>
      <c r="O196">
        <v>25.32</v>
      </c>
      <c r="P196">
        <v>5.077</v>
      </c>
      <c r="Q196">
        <v>5.0019999999999998</v>
      </c>
      <c r="R196">
        <v>5.0430000000000001</v>
      </c>
      <c r="S196">
        <v>0</v>
      </c>
      <c r="T196">
        <v>0</v>
      </c>
      <c r="U196">
        <v>859.2</v>
      </c>
      <c r="V196">
        <v>-102.2</v>
      </c>
      <c r="W196">
        <v>11.62</v>
      </c>
      <c r="X196">
        <v>270.7</v>
      </c>
      <c r="Y196">
        <v>12.24</v>
      </c>
      <c r="Z196">
        <v>12.03</v>
      </c>
      <c r="AA196">
        <v>12.15</v>
      </c>
      <c r="AB196">
        <v>8.15</v>
      </c>
      <c r="AC196">
        <v>2621</v>
      </c>
    </row>
    <row r="197" spans="1:29" x14ac:dyDescent="0.25">
      <c r="A197" s="1">
        <v>43863</v>
      </c>
      <c r="B197" s="2">
        <v>0.33333333333333331</v>
      </c>
      <c r="C197" s="3">
        <f t="shared" si="184"/>
        <v>43863.333333333336</v>
      </c>
      <c r="D197">
        <v>104</v>
      </c>
      <c r="E197">
        <v>3.831</v>
      </c>
      <c r="F197">
        <v>3.456</v>
      </c>
      <c r="G197">
        <v>255.8</v>
      </c>
      <c r="H197">
        <v>25.29</v>
      </c>
      <c r="I197">
        <v>7.0449999999999999</v>
      </c>
      <c r="J197">
        <v>10.4</v>
      </c>
      <c r="K197">
        <v>9.94</v>
      </c>
      <c r="L197">
        <v>10.18</v>
      </c>
      <c r="M197">
        <v>28.13</v>
      </c>
      <c r="N197">
        <v>26.24</v>
      </c>
      <c r="O197">
        <v>27.36</v>
      </c>
      <c r="P197">
        <v>5.04</v>
      </c>
      <c r="Q197">
        <v>4.992</v>
      </c>
      <c r="R197">
        <v>5.0140000000000002</v>
      </c>
      <c r="S197">
        <v>0</v>
      </c>
      <c r="T197">
        <v>0</v>
      </c>
      <c r="U197">
        <v>859</v>
      </c>
      <c r="V197">
        <v>-102.3</v>
      </c>
      <c r="W197">
        <v>12.21</v>
      </c>
      <c r="X197">
        <v>273.7</v>
      </c>
      <c r="Y197">
        <v>12.67</v>
      </c>
      <c r="Z197">
        <v>12.11</v>
      </c>
      <c r="AA197">
        <v>12.4</v>
      </c>
      <c r="AB197">
        <v>8.65</v>
      </c>
      <c r="AC197">
        <v>2621</v>
      </c>
    </row>
    <row r="198" spans="1:29" x14ac:dyDescent="0.25">
      <c r="A198" s="1">
        <v>43863</v>
      </c>
      <c r="B198" s="2">
        <v>0.34027777777777773</v>
      </c>
      <c r="C198" s="3">
        <f t="shared" ref="C198:C261" si="185">A198+B198</f>
        <v>43863.340277777781</v>
      </c>
      <c r="D198">
        <v>151</v>
      </c>
      <c r="E198">
        <v>3.536</v>
      </c>
      <c r="F198">
        <v>3.1869999999999998</v>
      </c>
      <c r="G198">
        <v>254.6</v>
      </c>
      <c r="H198">
        <v>25.47</v>
      </c>
      <c r="I198">
        <v>6.8490000000000002</v>
      </c>
      <c r="J198">
        <v>10.67</v>
      </c>
      <c r="K198">
        <v>10.24</v>
      </c>
      <c r="L198">
        <v>10.47</v>
      </c>
      <c r="M198">
        <v>30.91</v>
      </c>
      <c r="N198">
        <v>28</v>
      </c>
      <c r="O198">
        <v>29.29</v>
      </c>
      <c r="P198">
        <v>5.0220000000000002</v>
      </c>
      <c r="Q198">
        <v>4.9640000000000004</v>
      </c>
      <c r="R198">
        <v>4.9909999999999997</v>
      </c>
      <c r="S198">
        <v>0</v>
      </c>
      <c r="T198">
        <v>0</v>
      </c>
      <c r="U198">
        <v>858.9</v>
      </c>
      <c r="V198">
        <v>-102.3</v>
      </c>
      <c r="W198">
        <v>13.03</v>
      </c>
      <c r="X198">
        <v>278.10000000000002</v>
      </c>
      <c r="Y198">
        <v>12.75</v>
      </c>
      <c r="Z198">
        <v>12.6</v>
      </c>
      <c r="AA198">
        <v>12.66</v>
      </c>
      <c r="AB198">
        <v>9.25</v>
      </c>
      <c r="AC198">
        <v>2621</v>
      </c>
    </row>
    <row r="199" spans="1:29" x14ac:dyDescent="0.25">
      <c r="A199" s="1">
        <v>43863</v>
      </c>
      <c r="B199" s="2">
        <v>0.34722222222222227</v>
      </c>
      <c r="C199" s="3">
        <f t="shared" si="185"/>
        <v>43863.347222222219</v>
      </c>
      <c r="D199">
        <v>190</v>
      </c>
      <c r="E199">
        <v>3.952</v>
      </c>
      <c r="F199">
        <v>3.6749999999999998</v>
      </c>
      <c r="G199">
        <v>252</v>
      </c>
      <c r="H199">
        <v>21.57</v>
      </c>
      <c r="I199">
        <v>9.0079999999999991</v>
      </c>
      <c r="J199">
        <v>10.86</v>
      </c>
      <c r="K199">
        <v>10.43</v>
      </c>
      <c r="L199">
        <v>10.63</v>
      </c>
      <c r="M199">
        <v>32.93</v>
      </c>
      <c r="N199">
        <v>30.88</v>
      </c>
      <c r="O199">
        <v>32.17</v>
      </c>
      <c r="P199">
        <v>5.0019999999999998</v>
      </c>
      <c r="Q199">
        <v>4.952</v>
      </c>
      <c r="R199">
        <v>4.9740000000000002</v>
      </c>
      <c r="S199">
        <v>0</v>
      </c>
      <c r="T199">
        <v>0</v>
      </c>
      <c r="U199">
        <v>858.8</v>
      </c>
      <c r="V199">
        <v>-102.3</v>
      </c>
      <c r="W199">
        <v>13.66</v>
      </c>
      <c r="X199">
        <v>281.5</v>
      </c>
      <c r="Y199">
        <v>12.84</v>
      </c>
      <c r="Z199">
        <v>12.68</v>
      </c>
      <c r="AA199">
        <v>12.77</v>
      </c>
      <c r="AB199">
        <v>9.9</v>
      </c>
      <c r="AC199">
        <v>2621</v>
      </c>
    </row>
    <row r="200" spans="1:29" x14ac:dyDescent="0.25">
      <c r="A200" s="1">
        <v>43863</v>
      </c>
      <c r="B200" s="2">
        <v>0.35416666666666669</v>
      </c>
      <c r="C200" s="3">
        <f t="shared" si="185"/>
        <v>43863.354166666664</v>
      </c>
      <c r="D200">
        <v>226</v>
      </c>
      <c r="E200">
        <v>4.117</v>
      </c>
      <c r="F200">
        <v>3.8450000000000002</v>
      </c>
      <c r="G200">
        <v>244.7</v>
      </c>
      <c r="H200">
        <v>20.95</v>
      </c>
      <c r="I200">
        <v>8.4179999999999993</v>
      </c>
      <c r="J200">
        <v>11.12</v>
      </c>
      <c r="K200">
        <v>10.66</v>
      </c>
      <c r="L200">
        <v>10.86</v>
      </c>
      <c r="M200">
        <v>35.07</v>
      </c>
      <c r="N200">
        <v>32.130000000000003</v>
      </c>
      <c r="O200">
        <v>33.51</v>
      </c>
      <c r="P200">
        <v>4.9909999999999997</v>
      </c>
      <c r="Q200">
        <v>4.9400000000000004</v>
      </c>
      <c r="R200">
        <v>4.9589999999999996</v>
      </c>
      <c r="S200">
        <v>0</v>
      </c>
      <c r="T200">
        <v>0</v>
      </c>
      <c r="U200">
        <v>858.7</v>
      </c>
      <c r="V200">
        <v>-95.49</v>
      </c>
      <c r="W200">
        <v>14.11</v>
      </c>
      <c r="X200">
        <v>290.8</v>
      </c>
      <c r="Y200">
        <v>12.95</v>
      </c>
      <c r="Z200">
        <v>12.73</v>
      </c>
      <c r="AA200">
        <v>12.84</v>
      </c>
      <c r="AB200">
        <v>10.56</v>
      </c>
      <c r="AC200">
        <v>2621</v>
      </c>
    </row>
    <row r="201" spans="1:29" x14ac:dyDescent="0.25">
      <c r="A201" s="1">
        <v>43863</v>
      </c>
      <c r="B201" s="2">
        <v>0.3611111111111111</v>
      </c>
      <c r="C201" s="3">
        <f t="shared" si="185"/>
        <v>43863.361111111109</v>
      </c>
      <c r="D201">
        <v>313</v>
      </c>
      <c r="E201">
        <v>3.254</v>
      </c>
      <c r="F201">
        <v>3.0089999999999999</v>
      </c>
      <c r="G201">
        <v>241.1</v>
      </c>
      <c r="H201">
        <v>22.27</v>
      </c>
      <c r="I201">
        <v>8.1720000000000006</v>
      </c>
      <c r="J201">
        <v>11.91</v>
      </c>
      <c r="K201">
        <v>10.99</v>
      </c>
      <c r="L201">
        <v>11.38</v>
      </c>
      <c r="M201">
        <v>35.729999999999997</v>
      </c>
      <c r="N201">
        <v>31.1</v>
      </c>
      <c r="O201">
        <v>33.549999999999997</v>
      </c>
      <c r="P201">
        <v>4.9800000000000004</v>
      </c>
      <c r="Q201">
        <v>4.931</v>
      </c>
      <c r="R201">
        <v>4.9539999999999997</v>
      </c>
      <c r="S201">
        <v>0</v>
      </c>
      <c r="T201">
        <v>0</v>
      </c>
      <c r="U201">
        <v>858.8</v>
      </c>
      <c r="V201">
        <v>-92.99</v>
      </c>
      <c r="W201">
        <v>15.37</v>
      </c>
      <c r="X201">
        <v>300</v>
      </c>
      <c r="Y201">
        <v>13.04</v>
      </c>
      <c r="Z201">
        <v>12.95</v>
      </c>
      <c r="AA201">
        <v>13.01</v>
      </c>
      <c r="AB201">
        <v>11.29</v>
      </c>
      <c r="AC201">
        <v>2621</v>
      </c>
    </row>
    <row r="202" spans="1:29" x14ac:dyDescent="0.25">
      <c r="A202" s="1">
        <v>43863</v>
      </c>
      <c r="B202" s="2">
        <v>0.36805555555555558</v>
      </c>
      <c r="C202" s="3">
        <f t="shared" si="185"/>
        <v>43863.368055555555</v>
      </c>
      <c r="D202">
        <v>263</v>
      </c>
      <c r="E202">
        <v>4.1840000000000002</v>
      </c>
      <c r="F202">
        <v>3.782</v>
      </c>
      <c r="G202">
        <v>233.9</v>
      </c>
      <c r="H202">
        <v>25.11</v>
      </c>
      <c r="I202">
        <v>8.5649999999999995</v>
      </c>
      <c r="J202">
        <v>11.85</v>
      </c>
      <c r="K202">
        <v>11.45</v>
      </c>
      <c r="L202">
        <v>11.66</v>
      </c>
      <c r="M202">
        <v>38.58</v>
      </c>
      <c r="N202">
        <v>33.71</v>
      </c>
      <c r="O202">
        <v>36.54</v>
      </c>
      <c r="P202">
        <v>4.9809999999999999</v>
      </c>
      <c r="Q202">
        <v>4.9409999999999998</v>
      </c>
      <c r="R202">
        <v>4.9610000000000003</v>
      </c>
      <c r="S202">
        <v>0</v>
      </c>
      <c r="T202">
        <v>0</v>
      </c>
      <c r="U202">
        <v>858.4</v>
      </c>
      <c r="V202">
        <v>-94.29</v>
      </c>
      <c r="W202">
        <v>15.59</v>
      </c>
      <c r="X202">
        <v>300</v>
      </c>
      <c r="Y202">
        <v>13.1</v>
      </c>
      <c r="Z202">
        <v>12.73</v>
      </c>
      <c r="AA202">
        <v>12.89</v>
      </c>
      <c r="AB202">
        <v>12.09</v>
      </c>
      <c r="AC202">
        <v>2621</v>
      </c>
    </row>
    <row r="203" spans="1:29" x14ac:dyDescent="0.25">
      <c r="A203" s="1">
        <v>43863</v>
      </c>
      <c r="B203" s="2">
        <v>0.375</v>
      </c>
      <c r="C203" s="3">
        <f t="shared" si="185"/>
        <v>43863.375</v>
      </c>
      <c r="D203">
        <v>246</v>
      </c>
      <c r="E203">
        <v>4.4480000000000004</v>
      </c>
      <c r="F203">
        <v>4.242</v>
      </c>
      <c r="G203">
        <v>234.6</v>
      </c>
      <c r="H203">
        <v>17.54</v>
      </c>
      <c r="I203">
        <v>11.36</v>
      </c>
      <c r="J203">
        <v>11.68</v>
      </c>
      <c r="K203">
        <v>11.15</v>
      </c>
      <c r="L203">
        <v>11.42</v>
      </c>
      <c r="M203">
        <v>39.840000000000003</v>
      </c>
      <c r="N203">
        <v>38.18</v>
      </c>
      <c r="O203">
        <v>38.99</v>
      </c>
      <c r="P203">
        <v>4.9989999999999997</v>
      </c>
      <c r="Q203">
        <v>4.95</v>
      </c>
      <c r="R203">
        <v>4.9720000000000004</v>
      </c>
      <c r="S203">
        <v>0</v>
      </c>
      <c r="T203">
        <v>0</v>
      </c>
      <c r="U203">
        <v>858</v>
      </c>
      <c r="V203">
        <v>-94.79</v>
      </c>
      <c r="W203">
        <v>14.96</v>
      </c>
      <c r="X203">
        <v>296</v>
      </c>
      <c r="Y203">
        <v>12.82</v>
      </c>
      <c r="Z203">
        <v>12.6</v>
      </c>
      <c r="AA203">
        <v>12.73</v>
      </c>
      <c r="AB203">
        <v>12.87</v>
      </c>
      <c r="AC203">
        <v>2621</v>
      </c>
    </row>
    <row r="204" spans="1:29" x14ac:dyDescent="0.25">
      <c r="A204" s="1">
        <v>43863</v>
      </c>
      <c r="B204" s="2">
        <v>0.38194444444444442</v>
      </c>
      <c r="C204" s="3">
        <f t="shared" si="185"/>
        <v>43863.381944444445</v>
      </c>
      <c r="D204">
        <v>325</v>
      </c>
      <c r="E204">
        <v>3.3530000000000002</v>
      </c>
      <c r="F204">
        <v>3.0209999999999999</v>
      </c>
      <c r="G204">
        <v>245.5</v>
      </c>
      <c r="H204">
        <v>25.47</v>
      </c>
      <c r="I204">
        <v>7.8769999999999998</v>
      </c>
      <c r="J204">
        <v>12.37</v>
      </c>
      <c r="K204">
        <v>11.55</v>
      </c>
      <c r="L204">
        <v>12</v>
      </c>
      <c r="M204">
        <v>39.04</v>
      </c>
      <c r="N204">
        <v>36.950000000000003</v>
      </c>
      <c r="O204">
        <v>37.950000000000003</v>
      </c>
      <c r="P204">
        <v>5.0270000000000001</v>
      </c>
      <c r="Q204">
        <v>4.96</v>
      </c>
      <c r="R204">
        <v>4.9939999999999998</v>
      </c>
      <c r="S204">
        <v>0</v>
      </c>
      <c r="T204">
        <v>0</v>
      </c>
      <c r="U204">
        <v>857.8</v>
      </c>
      <c r="V204">
        <v>-100.3</v>
      </c>
      <c r="W204">
        <v>16.04</v>
      </c>
      <c r="X204">
        <v>296.39999999999998</v>
      </c>
      <c r="Y204">
        <v>12.81</v>
      </c>
      <c r="Z204">
        <v>12.48</v>
      </c>
      <c r="AA204">
        <v>12.6</v>
      </c>
      <c r="AB204">
        <v>13.47</v>
      </c>
      <c r="AC204">
        <v>2621</v>
      </c>
    </row>
    <row r="205" spans="1:29" x14ac:dyDescent="0.25">
      <c r="A205" s="1">
        <v>43863</v>
      </c>
      <c r="B205" s="2">
        <v>0.3888888888888889</v>
      </c>
      <c r="C205" s="3">
        <f t="shared" si="185"/>
        <v>43863.388888888891</v>
      </c>
      <c r="D205">
        <v>344</v>
      </c>
      <c r="E205">
        <v>4.6180000000000003</v>
      </c>
      <c r="F205">
        <v>4.274</v>
      </c>
      <c r="G205">
        <v>264.39999999999998</v>
      </c>
      <c r="H205">
        <v>22.09</v>
      </c>
      <c r="I205">
        <v>10.38</v>
      </c>
      <c r="J205">
        <v>12.37</v>
      </c>
      <c r="K205">
        <v>11.71</v>
      </c>
      <c r="L205">
        <v>12.09</v>
      </c>
      <c r="M205">
        <v>41.05</v>
      </c>
      <c r="N205">
        <v>37.549999999999997</v>
      </c>
      <c r="O205">
        <v>39.1</v>
      </c>
      <c r="P205">
        <v>5.0579999999999998</v>
      </c>
      <c r="Q205">
        <v>4.9829999999999997</v>
      </c>
      <c r="R205">
        <v>5.0220000000000002</v>
      </c>
      <c r="S205">
        <v>0</v>
      </c>
      <c r="T205">
        <v>0</v>
      </c>
      <c r="U205">
        <v>857.7</v>
      </c>
      <c r="V205">
        <v>-97.49</v>
      </c>
      <c r="W205">
        <v>16.48</v>
      </c>
      <c r="X205">
        <v>301.60000000000002</v>
      </c>
      <c r="Y205">
        <v>12.54</v>
      </c>
      <c r="Z205">
        <v>12.44</v>
      </c>
      <c r="AA205">
        <v>12.47</v>
      </c>
      <c r="AB205">
        <v>14.01</v>
      </c>
      <c r="AC205">
        <v>2621</v>
      </c>
    </row>
    <row r="206" spans="1:29" x14ac:dyDescent="0.25">
      <c r="A206" s="1">
        <v>43863</v>
      </c>
      <c r="B206" s="2">
        <v>0.39583333333333331</v>
      </c>
      <c r="C206" s="3">
        <f t="shared" si="185"/>
        <v>43863.395833333336</v>
      </c>
      <c r="D206">
        <v>394</v>
      </c>
      <c r="E206">
        <v>5.758</v>
      </c>
      <c r="F206">
        <v>5.4269999999999996</v>
      </c>
      <c r="G206">
        <v>261.7</v>
      </c>
      <c r="H206">
        <v>19.420000000000002</v>
      </c>
      <c r="I206">
        <v>9.9870000000000001</v>
      </c>
      <c r="J206">
        <v>12.2</v>
      </c>
      <c r="K206">
        <v>11.84</v>
      </c>
      <c r="L206">
        <v>12.01</v>
      </c>
      <c r="M206">
        <v>42.38</v>
      </c>
      <c r="N206">
        <v>40.159999999999997</v>
      </c>
      <c r="O206">
        <v>41.44</v>
      </c>
      <c r="P206">
        <v>5.1040000000000001</v>
      </c>
      <c r="Q206">
        <v>5.0289999999999999</v>
      </c>
      <c r="R206">
        <v>5.0679999999999996</v>
      </c>
      <c r="S206">
        <v>0</v>
      </c>
      <c r="T206">
        <v>0</v>
      </c>
      <c r="U206">
        <v>857.4</v>
      </c>
      <c r="V206">
        <v>-94.19</v>
      </c>
      <c r="W206">
        <v>16.32</v>
      </c>
      <c r="X206">
        <v>304.10000000000002</v>
      </c>
      <c r="Y206">
        <v>12.55</v>
      </c>
      <c r="Z206">
        <v>12.46</v>
      </c>
      <c r="AA206">
        <v>12.51</v>
      </c>
      <c r="AB206">
        <v>14.57</v>
      </c>
      <c r="AC206">
        <v>2621</v>
      </c>
    </row>
    <row r="207" spans="1:29" x14ac:dyDescent="0.25">
      <c r="A207" s="1">
        <v>43863</v>
      </c>
      <c r="B207" s="2">
        <v>0.40277777777777773</v>
      </c>
      <c r="C207" s="3">
        <f t="shared" si="185"/>
        <v>43863.402777777781</v>
      </c>
      <c r="D207">
        <v>402</v>
      </c>
      <c r="E207">
        <v>6.5670000000000002</v>
      </c>
      <c r="F207">
        <v>6.1070000000000002</v>
      </c>
      <c r="G207">
        <v>265.39999999999998</v>
      </c>
      <c r="H207">
        <v>21.46</v>
      </c>
      <c r="I207">
        <v>11.21</v>
      </c>
      <c r="J207">
        <v>12.23</v>
      </c>
      <c r="K207">
        <v>11.73</v>
      </c>
      <c r="L207">
        <v>12</v>
      </c>
      <c r="M207">
        <v>42.8</v>
      </c>
      <c r="N207">
        <v>40.56</v>
      </c>
      <c r="O207">
        <v>41.79</v>
      </c>
      <c r="P207">
        <v>5.165</v>
      </c>
      <c r="Q207">
        <v>5.0739999999999998</v>
      </c>
      <c r="R207">
        <v>5.1180000000000003</v>
      </c>
      <c r="S207">
        <v>0</v>
      </c>
      <c r="T207">
        <v>0</v>
      </c>
      <c r="U207">
        <v>857.3</v>
      </c>
      <c r="V207">
        <v>-94.39</v>
      </c>
      <c r="W207">
        <v>16.260000000000002</v>
      </c>
      <c r="X207">
        <v>303.60000000000002</v>
      </c>
      <c r="Y207">
        <v>12.52</v>
      </c>
      <c r="Z207">
        <v>12.41</v>
      </c>
      <c r="AA207">
        <v>12.44</v>
      </c>
      <c r="AB207">
        <v>15.07</v>
      </c>
      <c r="AC207">
        <v>2621</v>
      </c>
    </row>
    <row r="208" spans="1:29" x14ac:dyDescent="0.25">
      <c r="A208" s="1">
        <v>43863</v>
      </c>
      <c r="B208" s="2">
        <v>0.40972222222222227</v>
      </c>
      <c r="C208" s="3">
        <f t="shared" si="185"/>
        <v>43863.409722222219</v>
      </c>
      <c r="D208">
        <v>399</v>
      </c>
      <c r="E208">
        <v>8.1630000000000003</v>
      </c>
      <c r="F208">
        <v>7.8230000000000004</v>
      </c>
      <c r="G208">
        <v>266.89999999999998</v>
      </c>
      <c r="H208">
        <v>16.59</v>
      </c>
      <c r="I208">
        <v>13.42</v>
      </c>
      <c r="J208">
        <v>11.87</v>
      </c>
      <c r="K208">
        <v>11.3</v>
      </c>
      <c r="L208">
        <v>11.55</v>
      </c>
      <c r="M208">
        <v>43.36</v>
      </c>
      <c r="N208">
        <v>42.08</v>
      </c>
      <c r="O208">
        <v>42.71</v>
      </c>
      <c r="P208">
        <v>5.2350000000000003</v>
      </c>
      <c r="Q208">
        <v>5.1369999999999996</v>
      </c>
      <c r="R208">
        <v>5.181</v>
      </c>
      <c r="S208">
        <v>0</v>
      </c>
      <c r="T208">
        <v>0</v>
      </c>
      <c r="U208">
        <v>857.3</v>
      </c>
      <c r="V208">
        <v>-87.79</v>
      </c>
      <c r="W208">
        <v>15.58</v>
      </c>
      <c r="X208">
        <v>306.39999999999998</v>
      </c>
      <c r="Y208">
        <v>12.49</v>
      </c>
      <c r="Z208">
        <v>12.41</v>
      </c>
      <c r="AA208">
        <v>12.44</v>
      </c>
      <c r="AB208">
        <v>15.48</v>
      </c>
      <c r="AC208">
        <v>2621</v>
      </c>
    </row>
    <row r="209" spans="1:29" x14ac:dyDescent="0.25">
      <c r="A209" s="1">
        <v>43863</v>
      </c>
      <c r="B209" s="2">
        <v>0.41666666666666669</v>
      </c>
      <c r="C209" s="3">
        <f t="shared" si="185"/>
        <v>43863.416666666664</v>
      </c>
      <c r="D209">
        <v>443</v>
      </c>
      <c r="E209">
        <v>7.4249999999999998</v>
      </c>
      <c r="F209">
        <v>7.032</v>
      </c>
      <c r="G209">
        <v>259.8</v>
      </c>
      <c r="H209">
        <v>18.600000000000001</v>
      </c>
      <c r="I209">
        <v>12.83</v>
      </c>
      <c r="J209">
        <v>11.73</v>
      </c>
      <c r="K209">
        <v>11.33</v>
      </c>
      <c r="L209">
        <v>11.54</v>
      </c>
      <c r="M209">
        <v>42.77</v>
      </c>
      <c r="N209">
        <v>41.05</v>
      </c>
      <c r="O209">
        <v>41.8</v>
      </c>
      <c r="P209">
        <v>5.3120000000000003</v>
      </c>
      <c r="Q209">
        <v>5.2069999999999999</v>
      </c>
      <c r="R209">
        <v>5.2590000000000003</v>
      </c>
      <c r="S209">
        <v>0</v>
      </c>
      <c r="T209">
        <v>0</v>
      </c>
      <c r="U209">
        <v>857.3</v>
      </c>
      <c r="V209">
        <v>-86.89</v>
      </c>
      <c r="W209">
        <v>15.74</v>
      </c>
      <c r="X209">
        <v>308.2</v>
      </c>
      <c r="Y209">
        <v>12.64</v>
      </c>
      <c r="Z209">
        <v>12.44</v>
      </c>
      <c r="AA209">
        <v>12.53</v>
      </c>
      <c r="AB209">
        <v>15.77</v>
      </c>
      <c r="AC209">
        <v>2621</v>
      </c>
    </row>
    <row r="210" spans="1:29" x14ac:dyDescent="0.25">
      <c r="A210" s="1">
        <v>43863</v>
      </c>
      <c r="B210" s="2">
        <v>0.4236111111111111</v>
      </c>
      <c r="C210" s="3">
        <f t="shared" si="185"/>
        <v>43863.423611111109</v>
      </c>
      <c r="D210">
        <v>503</v>
      </c>
      <c r="E210">
        <v>6.9379999999999997</v>
      </c>
      <c r="F210">
        <v>6.4779999999999998</v>
      </c>
      <c r="G210">
        <v>261.10000000000002</v>
      </c>
      <c r="H210">
        <v>20.95</v>
      </c>
      <c r="I210">
        <v>14.15</v>
      </c>
      <c r="J210">
        <v>11.53</v>
      </c>
      <c r="K210">
        <v>11.07</v>
      </c>
      <c r="L210">
        <v>11.31</v>
      </c>
      <c r="M210">
        <v>43.26</v>
      </c>
      <c r="N210">
        <v>40.35</v>
      </c>
      <c r="O210">
        <v>41.9</v>
      </c>
      <c r="P210">
        <v>5.41</v>
      </c>
      <c r="Q210">
        <v>5.2839999999999998</v>
      </c>
      <c r="R210">
        <v>5.343</v>
      </c>
      <c r="S210">
        <v>0</v>
      </c>
      <c r="T210">
        <v>0</v>
      </c>
      <c r="U210">
        <v>857.1</v>
      </c>
      <c r="V210">
        <v>-88.49</v>
      </c>
      <c r="W210">
        <v>15.72</v>
      </c>
      <c r="X210">
        <v>306.5</v>
      </c>
      <c r="Y210">
        <v>12.66</v>
      </c>
      <c r="Z210">
        <v>12.37</v>
      </c>
      <c r="AA210">
        <v>12.53</v>
      </c>
      <c r="AB210">
        <v>15.99</v>
      </c>
      <c r="AC210">
        <v>2621</v>
      </c>
    </row>
    <row r="211" spans="1:29" x14ac:dyDescent="0.25">
      <c r="A211" s="1">
        <v>43863</v>
      </c>
      <c r="B211" s="2">
        <v>0.43055555555555558</v>
      </c>
      <c r="C211" s="3">
        <f t="shared" si="185"/>
        <v>43863.430555555555</v>
      </c>
      <c r="D211">
        <v>566</v>
      </c>
      <c r="E211">
        <v>8.7309999999999999</v>
      </c>
      <c r="F211">
        <v>8.2970000000000006</v>
      </c>
      <c r="G211">
        <v>255.1</v>
      </c>
      <c r="H211">
        <v>18.079999999999998</v>
      </c>
      <c r="I211">
        <v>17.59</v>
      </c>
      <c r="J211">
        <v>11.43</v>
      </c>
      <c r="K211">
        <v>10.8</v>
      </c>
      <c r="L211">
        <v>11.05</v>
      </c>
      <c r="M211">
        <v>42.83</v>
      </c>
      <c r="N211">
        <v>40.049999999999997</v>
      </c>
      <c r="O211">
        <v>41.38</v>
      </c>
      <c r="P211">
        <v>5.5060000000000002</v>
      </c>
      <c r="Q211">
        <v>5.3719999999999999</v>
      </c>
      <c r="R211">
        <v>5.4340000000000002</v>
      </c>
      <c r="S211">
        <v>0</v>
      </c>
      <c r="T211">
        <v>0</v>
      </c>
      <c r="U211">
        <v>857</v>
      </c>
      <c r="V211">
        <v>-87.99</v>
      </c>
      <c r="W211">
        <v>15.57</v>
      </c>
      <c r="X211">
        <v>306.2</v>
      </c>
      <c r="Y211">
        <v>12.55</v>
      </c>
      <c r="Z211">
        <v>12.46</v>
      </c>
      <c r="AA211">
        <v>12.48</v>
      </c>
      <c r="AB211">
        <v>16.13</v>
      </c>
      <c r="AC211">
        <v>2621</v>
      </c>
    </row>
    <row r="212" spans="1:29" x14ac:dyDescent="0.25">
      <c r="A212" s="1">
        <v>43863</v>
      </c>
      <c r="B212" s="2">
        <v>0.4375</v>
      </c>
      <c r="C212" s="3">
        <f t="shared" si="185"/>
        <v>43863.4375</v>
      </c>
      <c r="D212">
        <v>587</v>
      </c>
      <c r="E212">
        <v>8.673</v>
      </c>
      <c r="F212">
        <v>8.1539999999999999</v>
      </c>
      <c r="G212">
        <v>259.3</v>
      </c>
      <c r="H212">
        <v>19.77</v>
      </c>
      <c r="I212">
        <v>14.84</v>
      </c>
      <c r="J212">
        <v>11.13</v>
      </c>
      <c r="K212">
        <v>10.54</v>
      </c>
      <c r="L212">
        <v>10.84</v>
      </c>
      <c r="M212">
        <v>43</v>
      </c>
      <c r="N212">
        <v>40.19</v>
      </c>
      <c r="O212">
        <v>41.8</v>
      </c>
      <c r="P212">
        <v>5.5780000000000003</v>
      </c>
      <c r="Q212">
        <v>5.4749999999999996</v>
      </c>
      <c r="R212">
        <v>5.5229999999999997</v>
      </c>
      <c r="S212">
        <v>0</v>
      </c>
      <c r="T212">
        <v>0</v>
      </c>
      <c r="U212">
        <v>857</v>
      </c>
      <c r="V212">
        <v>-86.09</v>
      </c>
      <c r="W212">
        <v>15.3</v>
      </c>
      <c r="X212">
        <v>306.60000000000002</v>
      </c>
      <c r="Y212">
        <v>12.54</v>
      </c>
      <c r="Z212">
        <v>12.47</v>
      </c>
      <c r="AA212">
        <v>12.5</v>
      </c>
      <c r="AB212">
        <v>16.18</v>
      </c>
      <c r="AC212">
        <v>2621</v>
      </c>
    </row>
    <row r="213" spans="1:29" x14ac:dyDescent="0.25">
      <c r="A213" s="1">
        <v>43863</v>
      </c>
      <c r="B213" s="2">
        <v>0.44444444444444442</v>
      </c>
      <c r="C213" s="3">
        <f t="shared" si="185"/>
        <v>43863.444444444445</v>
      </c>
      <c r="D213">
        <v>629</v>
      </c>
      <c r="E213">
        <v>8.673</v>
      </c>
      <c r="F213">
        <v>8.2430000000000003</v>
      </c>
      <c r="G213">
        <v>253.5</v>
      </c>
      <c r="H213">
        <v>17.97</v>
      </c>
      <c r="I213">
        <v>16.850000000000001</v>
      </c>
      <c r="J213">
        <v>10.84</v>
      </c>
      <c r="K213">
        <v>10.44</v>
      </c>
      <c r="L213">
        <v>10.61</v>
      </c>
      <c r="M213">
        <v>43.26</v>
      </c>
      <c r="N213">
        <v>41.24</v>
      </c>
      <c r="O213">
        <v>42.19</v>
      </c>
      <c r="P213">
        <v>5.673</v>
      </c>
      <c r="Q213">
        <v>5.5590000000000002</v>
      </c>
      <c r="R213">
        <v>5.6189999999999998</v>
      </c>
      <c r="S213">
        <v>0</v>
      </c>
      <c r="T213">
        <v>0</v>
      </c>
      <c r="U213">
        <v>856.9</v>
      </c>
      <c r="V213">
        <v>-84.59</v>
      </c>
      <c r="W213">
        <v>14.62</v>
      </c>
      <c r="X213">
        <v>304.39999999999998</v>
      </c>
      <c r="Y213">
        <v>12.6</v>
      </c>
      <c r="Z213">
        <v>12.51</v>
      </c>
      <c r="AA213">
        <v>12.54</v>
      </c>
      <c r="AB213">
        <v>16.23</v>
      </c>
      <c r="AC213">
        <v>2621</v>
      </c>
    </row>
    <row r="214" spans="1:29" x14ac:dyDescent="0.25">
      <c r="A214" s="1">
        <v>43863</v>
      </c>
      <c r="B214" s="2">
        <v>0.4513888888888889</v>
      </c>
      <c r="C214" s="3">
        <f t="shared" si="185"/>
        <v>43863.451388888891</v>
      </c>
      <c r="D214">
        <v>666</v>
      </c>
      <c r="E214">
        <v>8.3780000000000001</v>
      </c>
      <c r="F214">
        <v>8.0020000000000007</v>
      </c>
      <c r="G214">
        <v>252.6</v>
      </c>
      <c r="H214">
        <v>17.190000000000001</v>
      </c>
      <c r="I214">
        <v>16.21</v>
      </c>
      <c r="J214">
        <v>11.07</v>
      </c>
      <c r="K214">
        <v>10.41</v>
      </c>
      <c r="L214">
        <v>10.75</v>
      </c>
      <c r="M214">
        <v>42.1</v>
      </c>
      <c r="N214">
        <v>38.799999999999997</v>
      </c>
      <c r="O214">
        <v>40.46</v>
      </c>
      <c r="P214">
        <v>5.774</v>
      </c>
      <c r="Q214">
        <v>5.6539999999999999</v>
      </c>
      <c r="R214">
        <v>5.7149999999999999</v>
      </c>
      <c r="S214">
        <v>0</v>
      </c>
      <c r="T214">
        <v>0</v>
      </c>
      <c r="U214">
        <v>856.7</v>
      </c>
      <c r="V214">
        <v>-82.29</v>
      </c>
      <c r="W214">
        <v>14.73</v>
      </c>
      <c r="X214">
        <v>307.3</v>
      </c>
      <c r="Y214">
        <v>12.66</v>
      </c>
      <c r="Z214">
        <v>12.37</v>
      </c>
      <c r="AA214">
        <v>12.6</v>
      </c>
      <c r="AB214">
        <v>16.260000000000002</v>
      </c>
      <c r="AC214">
        <v>2621</v>
      </c>
    </row>
    <row r="215" spans="1:29" x14ac:dyDescent="0.25">
      <c r="A215" s="1">
        <v>43863</v>
      </c>
      <c r="B215" s="2">
        <v>0.45833333333333331</v>
      </c>
      <c r="C215" s="3">
        <f t="shared" si="185"/>
        <v>43863.458333333336</v>
      </c>
      <c r="D215">
        <v>598</v>
      </c>
      <c r="E215">
        <v>8.0909999999999993</v>
      </c>
      <c r="F215">
        <v>7.6669999999999998</v>
      </c>
      <c r="G215">
        <v>257.2</v>
      </c>
      <c r="H215">
        <v>18.59</v>
      </c>
      <c r="I215">
        <v>15.58</v>
      </c>
      <c r="J215">
        <v>10.74</v>
      </c>
      <c r="K215">
        <v>10.27</v>
      </c>
      <c r="L215">
        <v>10.49</v>
      </c>
      <c r="M215">
        <v>41.74</v>
      </c>
      <c r="N215">
        <v>39.33</v>
      </c>
      <c r="O215">
        <v>40.479999999999997</v>
      </c>
      <c r="P215">
        <v>5.883</v>
      </c>
      <c r="Q215">
        <v>5.7460000000000004</v>
      </c>
      <c r="R215">
        <v>5.8150000000000004</v>
      </c>
      <c r="S215">
        <v>0</v>
      </c>
      <c r="T215">
        <v>0</v>
      </c>
      <c r="U215">
        <v>856.6</v>
      </c>
      <c r="V215">
        <v>-71.59</v>
      </c>
      <c r="W215">
        <v>14.82</v>
      </c>
      <c r="X215">
        <v>318.39999999999998</v>
      </c>
      <c r="Y215">
        <v>12.93</v>
      </c>
      <c r="Z215">
        <v>12.64</v>
      </c>
      <c r="AA215">
        <v>12.79</v>
      </c>
      <c r="AB215">
        <v>16.3</v>
      </c>
      <c r="AC215">
        <v>2621</v>
      </c>
    </row>
    <row r="216" spans="1:29" x14ac:dyDescent="0.25">
      <c r="A216" s="1">
        <v>43863</v>
      </c>
      <c r="B216" s="2">
        <v>0.46527777777777773</v>
      </c>
      <c r="C216" s="3">
        <f t="shared" si="185"/>
        <v>43863.465277777781</v>
      </c>
      <c r="D216">
        <v>455</v>
      </c>
      <c r="E216">
        <v>7.6180000000000003</v>
      </c>
      <c r="F216">
        <v>7.2549999999999999</v>
      </c>
      <c r="G216">
        <v>258.10000000000002</v>
      </c>
      <c r="H216">
        <v>17.670000000000002</v>
      </c>
      <c r="I216">
        <v>14.6</v>
      </c>
      <c r="J216">
        <v>10.47</v>
      </c>
      <c r="K216">
        <v>9.98</v>
      </c>
      <c r="L216">
        <v>10.18</v>
      </c>
      <c r="M216">
        <v>41.14</v>
      </c>
      <c r="N216">
        <v>38.229999999999997</v>
      </c>
      <c r="O216">
        <v>39.799999999999997</v>
      </c>
      <c r="P216">
        <v>5.9870000000000001</v>
      </c>
      <c r="Q216">
        <v>5.8550000000000004</v>
      </c>
      <c r="R216">
        <v>5.92</v>
      </c>
      <c r="S216">
        <v>0</v>
      </c>
      <c r="T216">
        <v>0</v>
      </c>
      <c r="U216">
        <v>856.7</v>
      </c>
      <c r="V216">
        <v>-67.739999999999995</v>
      </c>
      <c r="W216">
        <v>14.2</v>
      </c>
      <c r="X216">
        <v>319</v>
      </c>
      <c r="Y216">
        <v>12.9</v>
      </c>
      <c r="Z216">
        <v>12.75</v>
      </c>
      <c r="AA216">
        <v>12.81</v>
      </c>
      <c r="AB216">
        <v>16.29</v>
      </c>
      <c r="AC216">
        <v>2621</v>
      </c>
    </row>
    <row r="217" spans="1:29" x14ac:dyDescent="0.25">
      <c r="A217" s="1">
        <v>43863</v>
      </c>
      <c r="B217" s="2">
        <v>0.47222222222222227</v>
      </c>
      <c r="C217" s="3">
        <f t="shared" si="185"/>
        <v>43863.472222222219</v>
      </c>
      <c r="D217">
        <v>489</v>
      </c>
      <c r="E217">
        <v>6.835</v>
      </c>
      <c r="F217">
        <v>6.415</v>
      </c>
      <c r="G217">
        <v>261.7</v>
      </c>
      <c r="H217">
        <v>20.07</v>
      </c>
      <c r="I217">
        <v>14.3</v>
      </c>
      <c r="J217">
        <v>10.34</v>
      </c>
      <c r="K217">
        <v>9.7799999999999994</v>
      </c>
      <c r="L217">
        <v>10.06</v>
      </c>
      <c r="M217">
        <v>41.71</v>
      </c>
      <c r="N217">
        <v>37.21</v>
      </c>
      <c r="O217">
        <v>39.71</v>
      </c>
      <c r="P217">
        <v>6.1109999999999998</v>
      </c>
      <c r="Q217">
        <v>5.9660000000000002</v>
      </c>
      <c r="R217">
        <v>6.0270000000000001</v>
      </c>
      <c r="S217">
        <v>0</v>
      </c>
      <c r="T217">
        <v>0</v>
      </c>
      <c r="U217">
        <v>856.7</v>
      </c>
      <c r="V217">
        <v>-61.36</v>
      </c>
      <c r="W217">
        <v>14.28</v>
      </c>
      <c r="X217">
        <v>325.8</v>
      </c>
      <c r="Y217">
        <v>12.93</v>
      </c>
      <c r="Z217">
        <v>12.75</v>
      </c>
      <c r="AA217">
        <v>12.84</v>
      </c>
      <c r="AB217">
        <v>16.14</v>
      </c>
      <c r="AC217">
        <v>2621</v>
      </c>
    </row>
    <row r="218" spans="1:29" x14ac:dyDescent="0.25">
      <c r="A218" s="1">
        <v>43863</v>
      </c>
      <c r="B218" s="2">
        <v>0.47916666666666669</v>
      </c>
      <c r="C218" s="3">
        <f t="shared" si="185"/>
        <v>43863.479166666664</v>
      </c>
      <c r="D218">
        <v>293</v>
      </c>
      <c r="E218">
        <v>6.9740000000000002</v>
      </c>
      <c r="F218">
        <v>6.5940000000000003</v>
      </c>
      <c r="G218">
        <v>263.2</v>
      </c>
      <c r="H218">
        <v>18.920000000000002</v>
      </c>
      <c r="I218">
        <v>14.65</v>
      </c>
      <c r="J218">
        <v>10.01</v>
      </c>
      <c r="K218">
        <v>9.08</v>
      </c>
      <c r="L218">
        <v>9.56</v>
      </c>
      <c r="M218">
        <v>44.05</v>
      </c>
      <c r="N218">
        <v>40.58</v>
      </c>
      <c r="O218">
        <v>42.41</v>
      </c>
      <c r="P218">
        <v>6.2039999999999997</v>
      </c>
      <c r="Q218">
        <v>6.0730000000000004</v>
      </c>
      <c r="R218">
        <v>6.141</v>
      </c>
      <c r="S218">
        <v>0</v>
      </c>
      <c r="T218">
        <v>0</v>
      </c>
      <c r="U218">
        <v>856.6</v>
      </c>
      <c r="V218">
        <v>-53.24</v>
      </c>
      <c r="W218">
        <v>13.25</v>
      </c>
      <c r="X218">
        <v>328.4</v>
      </c>
      <c r="Y218">
        <v>12.79</v>
      </c>
      <c r="Z218">
        <v>12.59</v>
      </c>
      <c r="AA218">
        <v>12.66</v>
      </c>
      <c r="AB218">
        <v>15.94</v>
      </c>
      <c r="AC218">
        <v>2621</v>
      </c>
    </row>
    <row r="219" spans="1:29" x14ac:dyDescent="0.25">
      <c r="A219" s="1">
        <v>43863</v>
      </c>
      <c r="B219" s="2">
        <v>0.4861111111111111</v>
      </c>
      <c r="C219" s="3">
        <f t="shared" si="185"/>
        <v>43863.486111111109</v>
      </c>
      <c r="D219">
        <v>250</v>
      </c>
      <c r="E219">
        <v>6.8979999999999997</v>
      </c>
      <c r="F219">
        <v>6.5940000000000003</v>
      </c>
      <c r="G219">
        <v>268.8</v>
      </c>
      <c r="H219">
        <v>16.89</v>
      </c>
      <c r="I219">
        <v>12.88</v>
      </c>
      <c r="J219">
        <v>9.18</v>
      </c>
      <c r="K219">
        <v>8.7799999999999994</v>
      </c>
      <c r="L219">
        <v>8.9600000000000009</v>
      </c>
      <c r="M219">
        <v>45.71</v>
      </c>
      <c r="N219">
        <v>43.56</v>
      </c>
      <c r="O219">
        <v>44.7</v>
      </c>
      <c r="P219">
        <v>6.3140000000000001</v>
      </c>
      <c r="Q219">
        <v>6.1849999999999996</v>
      </c>
      <c r="R219">
        <v>6.2530000000000001</v>
      </c>
      <c r="S219">
        <v>0</v>
      </c>
      <c r="T219">
        <v>0</v>
      </c>
      <c r="U219">
        <v>856.6</v>
      </c>
      <c r="V219">
        <v>-48.3</v>
      </c>
      <c r="W219">
        <v>12.21</v>
      </c>
      <c r="X219">
        <v>327.8</v>
      </c>
      <c r="Y219">
        <v>12.64</v>
      </c>
      <c r="Z219">
        <v>12.55</v>
      </c>
      <c r="AA219">
        <v>12.56</v>
      </c>
      <c r="AB219">
        <v>15.65</v>
      </c>
      <c r="AC219">
        <v>2621</v>
      </c>
    </row>
    <row r="220" spans="1:29" x14ac:dyDescent="0.25">
      <c r="A220" s="1">
        <v>43863</v>
      </c>
      <c r="B220" s="2">
        <v>0.49305555555555558</v>
      </c>
      <c r="C220" s="3">
        <f t="shared" si="185"/>
        <v>43863.493055555555</v>
      </c>
      <c r="D220">
        <v>301</v>
      </c>
      <c r="E220">
        <v>6.4059999999999997</v>
      </c>
      <c r="F220">
        <v>6.04</v>
      </c>
      <c r="G220">
        <v>260.39999999999998</v>
      </c>
      <c r="H220">
        <v>19.46</v>
      </c>
      <c r="I220">
        <v>11.02</v>
      </c>
      <c r="J220">
        <v>9.0500000000000007</v>
      </c>
      <c r="K220">
        <v>8.5500000000000007</v>
      </c>
      <c r="L220">
        <v>8.81</v>
      </c>
      <c r="M220">
        <v>47.89</v>
      </c>
      <c r="N220">
        <v>45.34</v>
      </c>
      <c r="O220">
        <v>46.48</v>
      </c>
      <c r="P220">
        <v>6.4210000000000003</v>
      </c>
      <c r="Q220">
        <v>6.2949999999999999</v>
      </c>
      <c r="R220">
        <v>6.3639999999999999</v>
      </c>
      <c r="S220">
        <v>0</v>
      </c>
      <c r="T220">
        <v>0</v>
      </c>
      <c r="U220">
        <v>856.4</v>
      </c>
      <c r="V220">
        <v>-59.27</v>
      </c>
      <c r="W220">
        <v>12.12</v>
      </c>
      <c r="X220">
        <v>316.39999999999998</v>
      </c>
      <c r="Y220">
        <v>12.65</v>
      </c>
      <c r="Z220">
        <v>12.55</v>
      </c>
      <c r="AA220">
        <v>12.6</v>
      </c>
      <c r="AB220">
        <v>15.24</v>
      </c>
      <c r="AC220">
        <v>2621</v>
      </c>
    </row>
    <row r="221" spans="1:29" x14ac:dyDescent="0.25">
      <c r="A221" s="1">
        <v>43863</v>
      </c>
      <c r="B221" s="2">
        <v>0.5</v>
      </c>
      <c r="C221" s="3">
        <f t="shared" si="185"/>
        <v>43863.5</v>
      </c>
      <c r="D221">
        <v>325</v>
      </c>
      <c r="E221">
        <v>6.4870000000000001</v>
      </c>
      <c r="F221">
        <v>6.165</v>
      </c>
      <c r="G221">
        <v>258.7</v>
      </c>
      <c r="H221">
        <v>18.100000000000001</v>
      </c>
      <c r="I221">
        <v>12.54</v>
      </c>
      <c r="J221">
        <v>8.92</v>
      </c>
      <c r="K221">
        <v>8.33</v>
      </c>
      <c r="L221">
        <v>8.64</v>
      </c>
      <c r="M221">
        <v>47.96</v>
      </c>
      <c r="N221">
        <v>46.01</v>
      </c>
      <c r="O221">
        <v>46.96</v>
      </c>
      <c r="P221">
        <v>6.516</v>
      </c>
      <c r="Q221">
        <v>6.4020000000000001</v>
      </c>
      <c r="R221">
        <v>6.4619999999999997</v>
      </c>
      <c r="S221">
        <v>0</v>
      </c>
      <c r="T221">
        <v>0</v>
      </c>
      <c r="U221">
        <v>856.3</v>
      </c>
      <c r="V221">
        <v>-59.62</v>
      </c>
      <c r="W221">
        <v>12.11</v>
      </c>
      <c r="X221">
        <v>316</v>
      </c>
      <c r="Y221">
        <v>12.85</v>
      </c>
      <c r="Z221">
        <v>12.65</v>
      </c>
      <c r="AA221">
        <v>12.75</v>
      </c>
      <c r="AB221">
        <v>14.85</v>
      </c>
      <c r="AC221">
        <v>2621</v>
      </c>
    </row>
    <row r="222" spans="1:29" x14ac:dyDescent="0.25">
      <c r="A222" s="1">
        <v>43863</v>
      </c>
      <c r="B222" s="2">
        <v>0.50694444444444442</v>
      </c>
      <c r="C222" s="3">
        <f t="shared" si="185"/>
        <v>43863.506944444445</v>
      </c>
      <c r="D222">
        <v>261</v>
      </c>
      <c r="E222">
        <v>7.0810000000000004</v>
      </c>
      <c r="F222">
        <v>6.8620000000000001</v>
      </c>
      <c r="G222">
        <v>245.5</v>
      </c>
      <c r="H222">
        <v>14.21</v>
      </c>
      <c r="I222">
        <v>13.27</v>
      </c>
      <c r="J222">
        <v>8.49</v>
      </c>
      <c r="K222">
        <v>7.83</v>
      </c>
      <c r="L222">
        <v>8.11</v>
      </c>
      <c r="M222">
        <v>49.58</v>
      </c>
      <c r="N222">
        <v>47.14</v>
      </c>
      <c r="O222">
        <v>48.27</v>
      </c>
      <c r="P222">
        <v>6.6120000000000001</v>
      </c>
      <c r="Q222">
        <v>6.4980000000000002</v>
      </c>
      <c r="R222">
        <v>6.556</v>
      </c>
      <c r="S222">
        <v>0</v>
      </c>
      <c r="T222">
        <v>0</v>
      </c>
      <c r="U222">
        <v>856.3</v>
      </c>
      <c r="V222">
        <v>-54.08</v>
      </c>
      <c r="W222">
        <v>11.35</v>
      </c>
      <c r="X222">
        <v>317.5</v>
      </c>
      <c r="Y222">
        <v>12.82</v>
      </c>
      <c r="Z222">
        <v>12.54</v>
      </c>
      <c r="AA222">
        <v>12.66</v>
      </c>
      <c r="AB222">
        <v>14.5</v>
      </c>
      <c r="AC222">
        <v>2621</v>
      </c>
    </row>
    <row r="223" spans="1:29" x14ac:dyDescent="0.25">
      <c r="A223" s="1">
        <v>43863</v>
      </c>
      <c r="B223" s="2">
        <v>0.51388888888888895</v>
      </c>
      <c r="C223" s="3">
        <f t="shared" si="185"/>
        <v>43863.513888888891</v>
      </c>
      <c r="D223">
        <v>191</v>
      </c>
      <c r="E223">
        <v>6.2539999999999996</v>
      </c>
      <c r="F223">
        <v>5.9189999999999996</v>
      </c>
      <c r="G223">
        <v>249.2</v>
      </c>
      <c r="H223">
        <v>18.79</v>
      </c>
      <c r="I223">
        <v>13.13</v>
      </c>
      <c r="J223">
        <v>8.1</v>
      </c>
      <c r="K223">
        <v>7.5</v>
      </c>
      <c r="L223">
        <v>7.81</v>
      </c>
      <c r="M223">
        <v>49.52</v>
      </c>
      <c r="N223">
        <v>47.17</v>
      </c>
      <c r="O223">
        <v>48.19</v>
      </c>
      <c r="P223">
        <v>6.6879999999999997</v>
      </c>
      <c r="Q223">
        <v>6.5830000000000002</v>
      </c>
      <c r="R223">
        <v>6.64</v>
      </c>
      <c r="S223">
        <v>0</v>
      </c>
      <c r="T223">
        <v>0</v>
      </c>
      <c r="U223">
        <v>856.1</v>
      </c>
      <c r="V223">
        <v>-47.24</v>
      </c>
      <c r="W223">
        <v>10.77</v>
      </c>
      <c r="X223">
        <v>321.39999999999998</v>
      </c>
      <c r="Y223">
        <v>12.58</v>
      </c>
      <c r="Z223">
        <v>12.45</v>
      </c>
      <c r="AA223">
        <v>12.49</v>
      </c>
      <c r="AB223">
        <v>14.12</v>
      </c>
      <c r="AC223">
        <v>2621</v>
      </c>
    </row>
    <row r="224" spans="1:29" x14ac:dyDescent="0.25">
      <c r="A224" s="1">
        <v>43863</v>
      </c>
      <c r="B224" s="2">
        <v>0.52083333333333337</v>
      </c>
      <c r="C224" s="3">
        <f t="shared" si="185"/>
        <v>43863.520833333336</v>
      </c>
      <c r="D224">
        <v>204</v>
      </c>
      <c r="E224">
        <v>6.2409999999999997</v>
      </c>
      <c r="F224">
        <v>5.9809999999999999</v>
      </c>
      <c r="G224">
        <v>249.6</v>
      </c>
      <c r="H224">
        <v>16.420000000000002</v>
      </c>
      <c r="I224">
        <v>12.58</v>
      </c>
      <c r="J224">
        <v>7.7</v>
      </c>
      <c r="K224">
        <v>7.3</v>
      </c>
      <c r="L224">
        <v>7.55</v>
      </c>
      <c r="M224">
        <v>49.78</v>
      </c>
      <c r="N224">
        <v>45.19</v>
      </c>
      <c r="O224">
        <v>47.47</v>
      </c>
      <c r="P224">
        <v>6.7549999999999999</v>
      </c>
      <c r="Q224">
        <v>6.657</v>
      </c>
      <c r="R224">
        <v>6.7089999999999996</v>
      </c>
      <c r="S224">
        <v>0</v>
      </c>
      <c r="T224">
        <v>0</v>
      </c>
      <c r="U224">
        <v>855.9</v>
      </c>
      <c r="V224">
        <v>-47.32</v>
      </c>
      <c r="W224">
        <v>10.41</v>
      </c>
      <c r="X224">
        <v>319.39999999999998</v>
      </c>
      <c r="Y224">
        <v>12.52</v>
      </c>
      <c r="Z224">
        <v>12.41</v>
      </c>
      <c r="AA224">
        <v>12.45</v>
      </c>
      <c r="AB224">
        <v>13.66</v>
      </c>
      <c r="AC224">
        <v>2621</v>
      </c>
    </row>
    <row r="225" spans="1:29" x14ac:dyDescent="0.25">
      <c r="A225" s="1">
        <v>43863</v>
      </c>
      <c r="B225" s="2">
        <v>0.52777777777777779</v>
      </c>
      <c r="C225" s="3">
        <f t="shared" si="185"/>
        <v>43863.527777777781</v>
      </c>
      <c r="D225">
        <v>141</v>
      </c>
      <c r="E225">
        <v>6.5890000000000004</v>
      </c>
      <c r="F225">
        <v>6.2629999999999999</v>
      </c>
      <c r="G225">
        <v>252.8</v>
      </c>
      <c r="H225">
        <v>17.97</v>
      </c>
      <c r="I225">
        <v>13.03</v>
      </c>
      <c r="J225">
        <v>7.4</v>
      </c>
      <c r="K225">
        <v>6.9080000000000004</v>
      </c>
      <c r="L225">
        <v>7.2</v>
      </c>
      <c r="M225">
        <v>47.11</v>
      </c>
      <c r="N225">
        <v>44.56</v>
      </c>
      <c r="O225">
        <v>45.85</v>
      </c>
      <c r="P225">
        <v>6.8250000000000002</v>
      </c>
      <c r="Q225">
        <v>6.726</v>
      </c>
      <c r="R225">
        <v>6.7789999999999999</v>
      </c>
      <c r="S225">
        <v>0</v>
      </c>
      <c r="T225">
        <v>0</v>
      </c>
      <c r="U225">
        <v>855.6</v>
      </c>
      <c r="V225">
        <v>-45.42</v>
      </c>
      <c r="W225">
        <v>9.89</v>
      </c>
      <c r="X225">
        <v>318.60000000000002</v>
      </c>
      <c r="Y225">
        <v>12.45</v>
      </c>
      <c r="Z225">
        <v>12.35</v>
      </c>
      <c r="AA225">
        <v>12.38</v>
      </c>
      <c r="AB225">
        <v>13.23</v>
      </c>
      <c r="AC225">
        <v>2621</v>
      </c>
    </row>
    <row r="226" spans="1:29" x14ac:dyDescent="0.25">
      <c r="A226" s="1">
        <v>43863</v>
      </c>
      <c r="B226" s="2">
        <v>0.53472222222222221</v>
      </c>
      <c r="C226" s="3">
        <f t="shared" si="185"/>
        <v>43863.534722222219</v>
      </c>
      <c r="D226">
        <v>130</v>
      </c>
      <c r="E226">
        <v>5.5659999999999998</v>
      </c>
      <c r="F226">
        <v>5.3150000000000004</v>
      </c>
      <c r="G226">
        <v>257.10000000000002</v>
      </c>
      <c r="H226">
        <v>17.190000000000001</v>
      </c>
      <c r="I226">
        <v>10.09</v>
      </c>
      <c r="J226">
        <v>7.21</v>
      </c>
      <c r="K226">
        <v>6.875</v>
      </c>
      <c r="L226">
        <v>7.04</v>
      </c>
      <c r="M226">
        <v>45.92</v>
      </c>
      <c r="N226">
        <v>44.1</v>
      </c>
      <c r="O226">
        <v>45.04</v>
      </c>
      <c r="P226">
        <v>6.89</v>
      </c>
      <c r="Q226">
        <v>6.8029999999999999</v>
      </c>
      <c r="R226">
        <v>6.8360000000000003</v>
      </c>
      <c r="S226">
        <v>0</v>
      </c>
      <c r="T226">
        <v>0</v>
      </c>
      <c r="U226">
        <v>855.2</v>
      </c>
      <c r="V226">
        <v>-41.57</v>
      </c>
      <c r="W226">
        <v>9.67</v>
      </c>
      <c r="X226">
        <v>321.3</v>
      </c>
      <c r="Y226">
        <v>12.4</v>
      </c>
      <c r="Z226">
        <v>12.31</v>
      </c>
      <c r="AA226">
        <v>12.34</v>
      </c>
      <c r="AB226">
        <v>12.8</v>
      </c>
      <c r="AC226">
        <v>2621</v>
      </c>
    </row>
    <row r="227" spans="1:29" x14ac:dyDescent="0.25">
      <c r="A227" s="1">
        <v>43863</v>
      </c>
      <c r="B227" s="2">
        <v>0.54166666666666663</v>
      </c>
      <c r="C227" s="3">
        <f t="shared" si="185"/>
        <v>43863.541666666664</v>
      </c>
      <c r="D227">
        <v>158</v>
      </c>
      <c r="E227">
        <v>6.375</v>
      </c>
      <c r="F227">
        <v>6.1239999999999997</v>
      </c>
      <c r="G227">
        <v>256.39999999999998</v>
      </c>
      <c r="H227">
        <v>16.09</v>
      </c>
      <c r="I227">
        <v>12.15</v>
      </c>
      <c r="J227">
        <v>6.9790000000000001</v>
      </c>
      <c r="K227">
        <v>6.7480000000000002</v>
      </c>
      <c r="L227">
        <v>6.8719999999999999</v>
      </c>
      <c r="M227">
        <v>44.96</v>
      </c>
      <c r="N227">
        <v>43.27</v>
      </c>
      <c r="O227">
        <v>44.11</v>
      </c>
      <c r="P227">
        <v>6.93</v>
      </c>
      <c r="Q227">
        <v>6.8440000000000003</v>
      </c>
      <c r="R227">
        <v>6.8860000000000001</v>
      </c>
      <c r="S227">
        <v>0</v>
      </c>
      <c r="T227">
        <v>0</v>
      </c>
      <c r="U227">
        <v>855</v>
      </c>
      <c r="V227">
        <v>-43.58</v>
      </c>
      <c r="W227">
        <v>9.5299999999999994</v>
      </c>
      <c r="X227">
        <v>318.60000000000002</v>
      </c>
      <c r="Y227">
        <v>12.56</v>
      </c>
      <c r="Z227">
        <v>12.31</v>
      </c>
      <c r="AA227">
        <v>12.41</v>
      </c>
      <c r="AB227">
        <v>12.41</v>
      </c>
      <c r="AC227">
        <v>2621</v>
      </c>
    </row>
    <row r="228" spans="1:29" x14ac:dyDescent="0.25">
      <c r="A228" s="1">
        <v>43863</v>
      </c>
      <c r="B228" s="2">
        <v>0.54861111111111105</v>
      </c>
      <c r="C228" s="3">
        <f t="shared" si="185"/>
        <v>43863.548611111109</v>
      </c>
      <c r="D228">
        <v>282</v>
      </c>
      <c r="E228">
        <v>6.9829999999999997</v>
      </c>
      <c r="F228">
        <v>6.625</v>
      </c>
      <c r="G228">
        <v>251.9</v>
      </c>
      <c r="H228">
        <v>18.440000000000001</v>
      </c>
      <c r="I228">
        <v>12.58</v>
      </c>
      <c r="J228">
        <v>7.08</v>
      </c>
      <c r="K228">
        <v>6.6829999999999998</v>
      </c>
      <c r="L228">
        <v>6.8890000000000002</v>
      </c>
      <c r="M228">
        <v>45.13</v>
      </c>
      <c r="N228">
        <v>40.69</v>
      </c>
      <c r="O228">
        <v>43.34</v>
      </c>
      <c r="P228">
        <v>6.9649999999999999</v>
      </c>
      <c r="Q228">
        <v>6.891</v>
      </c>
      <c r="R228">
        <v>6.9279999999999999</v>
      </c>
      <c r="S228">
        <v>0</v>
      </c>
      <c r="T228">
        <v>0</v>
      </c>
      <c r="U228">
        <v>855.1</v>
      </c>
      <c r="V228">
        <v>-64.41</v>
      </c>
      <c r="W228">
        <v>9.6999999999999993</v>
      </c>
      <c r="X228">
        <v>298.60000000000002</v>
      </c>
      <c r="Y228">
        <v>13.23</v>
      </c>
      <c r="Z228">
        <v>12.52</v>
      </c>
      <c r="AA228">
        <v>12.61</v>
      </c>
      <c r="AB228">
        <v>12.04</v>
      </c>
      <c r="AC228">
        <v>2621</v>
      </c>
    </row>
    <row r="229" spans="1:29" x14ac:dyDescent="0.25">
      <c r="A229" s="1">
        <v>43863</v>
      </c>
      <c r="B229" s="2">
        <v>0.55555555555555558</v>
      </c>
      <c r="C229" s="3">
        <f t="shared" si="185"/>
        <v>43863.555555555555</v>
      </c>
      <c r="D229">
        <v>579</v>
      </c>
      <c r="E229">
        <v>6.6879999999999997</v>
      </c>
      <c r="F229">
        <v>6.4329999999999998</v>
      </c>
      <c r="G229">
        <v>244.1</v>
      </c>
      <c r="H229">
        <v>15.77</v>
      </c>
      <c r="I229">
        <v>13.42</v>
      </c>
      <c r="J229">
        <v>7.94</v>
      </c>
      <c r="K229">
        <v>6.782</v>
      </c>
      <c r="L229">
        <v>7.41</v>
      </c>
      <c r="M229">
        <v>41.89</v>
      </c>
      <c r="N229">
        <v>34.04</v>
      </c>
      <c r="O229">
        <v>38.229999999999997</v>
      </c>
      <c r="P229">
        <v>6.9950000000000001</v>
      </c>
      <c r="Q229">
        <v>6.9269999999999996</v>
      </c>
      <c r="R229">
        <v>6.9610000000000003</v>
      </c>
      <c r="S229">
        <v>0</v>
      </c>
      <c r="T229">
        <v>0</v>
      </c>
      <c r="U229">
        <v>855</v>
      </c>
      <c r="V229">
        <v>-91.89</v>
      </c>
      <c r="W229">
        <v>11.1</v>
      </c>
      <c r="X229">
        <v>278.39999999999998</v>
      </c>
      <c r="Y229">
        <v>13.5</v>
      </c>
      <c r="Z229">
        <v>12.94</v>
      </c>
      <c r="AA229">
        <v>13.37</v>
      </c>
      <c r="AB229">
        <v>11.79</v>
      </c>
      <c r="AC229">
        <v>2621</v>
      </c>
    </row>
    <row r="230" spans="1:29" x14ac:dyDescent="0.25">
      <c r="A230" s="1">
        <v>43863</v>
      </c>
      <c r="B230" s="2">
        <v>0.5625</v>
      </c>
      <c r="C230" s="3">
        <f t="shared" si="185"/>
        <v>43863.5625</v>
      </c>
      <c r="D230">
        <v>589</v>
      </c>
      <c r="E230">
        <v>7.7469999999999999</v>
      </c>
      <c r="F230">
        <v>7.3179999999999996</v>
      </c>
      <c r="G230">
        <v>256.7</v>
      </c>
      <c r="H230">
        <v>19.13</v>
      </c>
      <c r="I230">
        <v>14.89</v>
      </c>
      <c r="J230">
        <v>7.81</v>
      </c>
      <c r="K230">
        <v>7.01</v>
      </c>
      <c r="L230">
        <v>7.38</v>
      </c>
      <c r="M230">
        <v>40.76</v>
      </c>
      <c r="N230">
        <v>35.53</v>
      </c>
      <c r="O230">
        <v>37.659999999999997</v>
      </c>
      <c r="P230">
        <v>7.02</v>
      </c>
      <c r="Q230">
        <v>6.9550000000000001</v>
      </c>
      <c r="R230">
        <v>6.9850000000000003</v>
      </c>
      <c r="S230">
        <v>0</v>
      </c>
      <c r="T230">
        <v>0</v>
      </c>
      <c r="U230">
        <v>855.1</v>
      </c>
      <c r="V230">
        <v>-96.09</v>
      </c>
      <c r="W230">
        <v>11.58</v>
      </c>
      <c r="X230">
        <v>276.8</v>
      </c>
      <c r="Y230">
        <v>13.45</v>
      </c>
      <c r="Z230">
        <v>13.38</v>
      </c>
      <c r="AA230">
        <v>13.4</v>
      </c>
      <c r="AB230">
        <v>11.85</v>
      </c>
      <c r="AC230">
        <v>2621</v>
      </c>
    </row>
    <row r="231" spans="1:29" x14ac:dyDescent="0.25">
      <c r="A231" s="1">
        <v>43863</v>
      </c>
      <c r="B231" s="2">
        <v>0.56944444444444442</v>
      </c>
      <c r="C231" s="3">
        <f t="shared" si="185"/>
        <v>43863.569444444445</v>
      </c>
      <c r="D231">
        <v>564</v>
      </c>
      <c r="E231">
        <v>6.6390000000000002</v>
      </c>
      <c r="F231">
        <v>6.2809999999999997</v>
      </c>
      <c r="G231">
        <v>269.8</v>
      </c>
      <c r="H231">
        <v>18.86</v>
      </c>
      <c r="I231">
        <v>12</v>
      </c>
      <c r="J231">
        <v>7.44</v>
      </c>
      <c r="K231">
        <v>6.8819999999999997</v>
      </c>
      <c r="L231">
        <v>7.09</v>
      </c>
      <c r="M231">
        <v>41.52</v>
      </c>
      <c r="N231">
        <v>38.51</v>
      </c>
      <c r="O231">
        <v>40.26</v>
      </c>
      <c r="P231">
        <v>7.05</v>
      </c>
      <c r="Q231">
        <v>6.9859999999999998</v>
      </c>
      <c r="R231">
        <v>7.01</v>
      </c>
      <c r="S231">
        <v>0</v>
      </c>
      <c r="T231">
        <v>0</v>
      </c>
      <c r="U231">
        <v>855.2</v>
      </c>
      <c r="V231">
        <v>-94.09</v>
      </c>
      <c r="W231">
        <v>11.3</v>
      </c>
      <c r="X231">
        <v>277.3</v>
      </c>
      <c r="Y231">
        <v>13.41</v>
      </c>
      <c r="Z231">
        <v>13.36</v>
      </c>
      <c r="AA231">
        <v>13.37</v>
      </c>
      <c r="AB231">
        <v>12.18</v>
      </c>
      <c r="AC231">
        <v>2621</v>
      </c>
    </row>
    <row r="232" spans="1:29" x14ac:dyDescent="0.25">
      <c r="A232" s="1">
        <v>43863</v>
      </c>
      <c r="B232" s="2">
        <v>0.57638888888888895</v>
      </c>
      <c r="C232" s="3">
        <f t="shared" si="185"/>
        <v>43863.576388888891</v>
      </c>
      <c r="D232">
        <v>527</v>
      </c>
      <c r="E232">
        <v>7.0720000000000001</v>
      </c>
      <c r="F232">
        <v>6.867</v>
      </c>
      <c r="G232">
        <v>246.6</v>
      </c>
      <c r="H232">
        <v>13.94</v>
      </c>
      <c r="I232">
        <v>13.52</v>
      </c>
      <c r="J232">
        <v>7.28</v>
      </c>
      <c r="K232">
        <v>6.452</v>
      </c>
      <c r="L232">
        <v>6.8479999999999999</v>
      </c>
      <c r="M232">
        <v>41.55</v>
      </c>
      <c r="N232">
        <v>36.96</v>
      </c>
      <c r="O232">
        <v>39.65</v>
      </c>
      <c r="P232">
        <v>7.06</v>
      </c>
      <c r="Q232">
        <v>6.9989999999999997</v>
      </c>
      <c r="R232">
        <v>7.03</v>
      </c>
      <c r="S232">
        <v>0</v>
      </c>
      <c r="T232">
        <v>0</v>
      </c>
      <c r="U232">
        <v>855.3</v>
      </c>
      <c r="V232">
        <v>-94.39</v>
      </c>
      <c r="W232">
        <v>10.95</v>
      </c>
      <c r="X232">
        <v>275.2</v>
      </c>
      <c r="Y232">
        <v>13.4</v>
      </c>
      <c r="Z232">
        <v>13.36</v>
      </c>
      <c r="AA232">
        <v>13.37</v>
      </c>
      <c r="AB232">
        <v>12.56</v>
      </c>
      <c r="AC232">
        <v>2621</v>
      </c>
    </row>
    <row r="233" spans="1:29" x14ac:dyDescent="0.25">
      <c r="A233" s="1">
        <v>43863</v>
      </c>
      <c r="B233" s="2">
        <v>0.58333333333333337</v>
      </c>
      <c r="C233" s="3">
        <f t="shared" si="185"/>
        <v>43863.583333333336</v>
      </c>
      <c r="D233">
        <v>536</v>
      </c>
      <c r="E233">
        <v>6.4370000000000003</v>
      </c>
      <c r="F233">
        <v>6.0659999999999998</v>
      </c>
      <c r="G233">
        <v>252.9</v>
      </c>
      <c r="H233">
        <v>19.350000000000001</v>
      </c>
      <c r="I233">
        <v>12.78</v>
      </c>
      <c r="J233">
        <v>7.11</v>
      </c>
      <c r="K233">
        <v>6.2519999999999998</v>
      </c>
      <c r="L233">
        <v>6.6669999999999998</v>
      </c>
      <c r="M233">
        <v>42.88</v>
      </c>
      <c r="N233">
        <v>38.909999999999997</v>
      </c>
      <c r="O233">
        <v>40.86</v>
      </c>
      <c r="P233">
        <v>7.09</v>
      </c>
      <c r="Q233">
        <v>7.02</v>
      </c>
      <c r="R233">
        <v>7.05</v>
      </c>
      <c r="S233">
        <v>0</v>
      </c>
      <c r="T233">
        <v>0</v>
      </c>
      <c r="U233">
        <v>855.3</v>
      </c>
      <c r="V233">
        <v>-94.59</v>
      </c>
      <c r="W233">
        <v>11.06</v>
      </c>
      <c r="X233">
        <v>275.5</v>
      </c>
      <c r="Y233">
        <v>13.42</v>
      </c>
      <c r="Z233">
        <v>13.35</v>
      </c>
      <c r="AA233">
        <v>13.39</v>
      </c>
      <c r="AB233">
        <v>12.93</v>
      </c>
      <c r="AC233">
        <v>2621</v>
      </c>
    </row>
    <row r="234" spans="1:29" x14ac:dyDescent="0.25">
      <c r="A234" s="1">
        <v>43863</v>
      </c>
      <c r="B234" s="2">
        <v>0.59027777777777779</v>
      </c>
      <c r="C234" s="3">
        <f t="shared" si="185"/>
        <v>43863.590277777781</v>
      </c>
      <c r="D234">
        <v>497</v>
      </c>
      <c r="E234">
        <v>6.2</v>
      </c>
      <c r="F234">
        <v>5.8029999999999999</v>
      </c>
      <c r="G234">
        <v>259</v>
      </c>
      <c r="H234">
        <v>20.53</v>
      </c>
      <c r="I234">
        <v>11.26</v>
      </c>
      <c r="J234">
        <v>6.8460000000000001</v>
      </c>
      <c r="K234">
        <v>6.1180000000000003</v>
      </c>
      <c r="L234">
        <v>6.5279999999999996</v>
      </c>
      <c r="M234">
        <v>44.86</v>
      </c>
      <c r="N234">
        <v>40.229999999999997</v>
      </c>
      <c r="O234">
        <v>41.73</v>
      </c>
      <c r="P234">
        <v>7.11</v>
      </c>
      <c r="Q234">
        <v>7.05</v>
      </c>
      <c r="R234">
        <v>7.08</v>
      </c>
      <c r="S234">
        <v>0</v>
      </c>
      <c r="T234">
        <v>0</v>
      </c>
      <c r="U234">
        <v>855.5</v>
      </c>
      <c r="V234">
        <v>-83.19</v>
      </c>
      <c r="W234">
        <v>10.91</v>
      </c>
      <c r="X234">
        <v>286.2</v>
      </c>
      <c r="Y234">
        <v>13.42</v>
      </c>
      <c r="Z234">
        <v>12.96</v>
      </c>
      <c r="AA234">
        <v>13.35</v>
      </c>
      <c r="AB234">
        <v>13.27</v>
      </c>
      <c r="AC234">
        <v>2621</v>
      </c>
    </row>
    <row r="235" spans="1:29" x14ac:dyDescent="0.25">
      <c r="A235" s="1">
        <v>43863</v>
      </c>
      <c r="B235" s="2">
        <v>0.59722222222222221</v>
      </c>
      <c r="C235" s="3">
        <f t="shared" si="185"/>
        <v>43863.597222222219</v>
      </c>
      <c r="D235">
        <v>178</v>
      </c>
      <c r="E235">
        <v>6.1420000000000003</v>
      </c>
      <c r="F235">
        <v>5.7359999999999998</v>
      </c>
      <c r="G235">
        <v>273.8</v>
      </c>
      <c r="H235">
        <v>20.8</v>
      </c>
      <c r="I235">
        <v>11.46</v>
      </c>
      <c r="J235">
        <v>6.3490000000000002</v>
      </c>
      <c r="K235">
        <v>3.0390000000000001</v>
      </c>
      <c r="L235">
        <v>4.3659999999999997</v>
      </c>
      <c r="M235">
        <v>70.599999999999994</v>
      </c>
      <c r="N235">
        <v>44.63</v>
      </c>
      <c r="O235">
        <v>59.29</v>
      </c>
      <c r="P235">
        <v>7.14</v>
      </c>
      <c r="Q235">
        <v>7.08</v>
      </c>
      <c r="R235">
        <v>7.11</v>
      </c>
      <c r="S235">
        <v>0</v>
      </c>
      <c r="T235">
        <v>0</v>
      </c>
      <c r="U235">
        <v>856.2</v>
      </c>
      <c r="V235">
        <v>-30.98</v>
      </c>
      <c r="W235">
        <v>7.94</v>
      </c>
      <c r="X235">
        <v>323.2</v>
      </c>
      <c r="Y235">
        <v>13.13</v>
      </c>
      <c r="Z235">
        <v>12.54</v>
      </c>
      <c r="AA235">
        <v>12.67</v>
      </c>
      <c r="AB235">
        <v>13.43</v>
      </c>
      <c r="AC235">
        <v>2621</v>
      </c>
    </row>
    <row r="236" spans="1:29" x14ac:dyDescent="0.25">
      <c r="A236" s="1">
        <v>43863</v>
      </c>
      <c r="B236" s="2">
        <v>0.60416666666666663</v>
      </c>
      <c r="C236" s="3">
        <f t="shared" si="185"/>
        <v>43863.604166666664</v>
      </c>
      <c r="D236">
        <v>189</v>
      </c>
      <c r="E236">
        <v>4.7610000000000001</v>
      </c>
      <c r="F236">
        <v>4.3410000000000002</v>
      </c>
      <c r="G236">
        <v>259.8</v>
      </c>
      <c r="H236">
        <v>24.02</v>
      </c>
      <c r="I236">
        <v>7.7290000000000001</v>
      </c>
      <c r="J236">
        <v>3.2370000000000001</v>
      </c>
      <c r="K236">
        <v>2.6739999999999999</v>
      </c>
      <c r="L236">
        <v>2.8820000000000001</v>
      </c>
      <c r="M236">
        <v>75.5</v>
      </c>
      <c r="N236">
        <v>66.790000000000006</v>
      </c>
      <c r="O236">
        <v>71.900000000000006</v>
      </c>
      <c r="P236">
        <v>7.18</v>
      </c>
      <c r="Q236">
        <v>7.11</v>
      </c>
      <c r="R236">
        <v>7.14</v>
      </c>
      <c r="S236">
        <v>0</v>
      </c>
      <c r="T236">
        <v>0</v>
      </c>
      <c r="U236">
        <v>856.5</v>
      </c>
      <c r="V236">
        <v>-29.76</v>
      </c>
      <c r="W236">
        <v>5.6719999999999997</v>
      </c>
      <c r="X236">
        <v>313.10000000000002</v>
      </c>
      <c r="Y236">
        <v>12.62</v>
      </c>
      <c r="Z236">
        <v>12.49</v>
      </c>
      <c r="AA236">
        <v>12.56</v>
      </c>
      <c r="AB236">
        <v>13.1</v>
      </c>
      <c r="AC236">
        <v>2621</v>
      </c>
    </row>
    <row r="237" spans="1:29" x14ac:dyDescent="0.25">
      <c r="A237" s="1">
        <v>43863</v>
      </c>
      <c r="B237" s="2">
        <v>0.61111111111111105</v>
      </c>
      <c r="C237" s="3">
        <f t="shared" si="185"/>
        <v>43863.611111111109</v>
      </c>
      <c r="D237">
        <v>170</v>
      </c>
      <c r="E237">
        <v>4.242</v>
      </c>
      <c r="F237">
        <v>4.032</v>
      </c>
      <c r="G237">
        <v>249.8</v>
      </c>
      <c r="H237">
        <v>17.96</v>
      </c>
      <c r="I237">
        <v>9.1549999999999994</v>
      </c>
      <c r="J237">
        <v>4.0659999999999998</v>
      </c>
      <c r="K237">
        <v>2.9729999999999999</v>
      </c>
      <c r="L237">
        <v>3.597</v>
      </c>
      <c r="M237">
        <v>69.77</v>
      </c>
      <c r="N237">
        <v>50.39</v>
      </c>
      <c r="O237">
        <v>61.87</v>
      </c>
      <c r="P237">
        <v>7.21</v>
      </c>
      <c r="Q237">
        <v>7.14</v>
      </c>
      <c r="R237">
        <v>7.17</v>
      </c>
      <c r="S237">
        <v>0</v>
      </c>
      <c r="T237">
        <v>0</v>
      </c>
      <c r="U237">
        <v>856.7</v>
      </c>
      <c r="V237">
        <v>-44.2</v>
      </c>
      <c r="W237">
        <v>6.1159999999999997</v>
      </c>
      <c r="X237">
        <v>300.8</v>
      </c>
      <c r="Y237">
        <v>12.59</v>
      </c>
      <c r="Z237">
        <v>12.49</v>
      </c>
      <c r="AA237">
        <v>12.51</v>
      </c>
      <c r="AB237">
        <v>12.38</v>
      </c>
      <c r="AC237">
        <v>2621</v>
      </c>
    </row>
    <row r="238" spans="1:29" x14ac:dyDescent="0.25">
      <c r="A238" s="1">
        <v>43863</v>
      </c>
      <c r="B238" s="2">
        <v>0.61805555555555558</v>
      </c>
      <c r="C238" s="3">
        <f t="shared" si="185"/>
        <v>43863.618055555555</v>
      </c>
      <c r="D238">
        <v>157</v>
      </c>
      <c r="E238">
        <v>5.8250000000000002</v>
      </c>
      <c r="F238">
        <v>5.6509999999999998</v>
      </c>
      <c r="G238">
        <v>246.9</v>
      </c>
      <c r="H238">
        <v>14.05</v>
      </c>
      <c r="I238">
        <v>10.23</v>
      </c>
      <c r="J238">
        <v>4.0010000000000003</v>
      </c>
      <c r="K238">
        <v>3.669</v>
      </c>
      <c r="L238">
        <v>3.843</v>
      </c>
      <c r="M238">
        <v>51.87</v>
      </c>
      <c r="N238">
        <v>48.24</v>
      </c>
      <c r="O238">
        <v>49.96</v>
      </c>
      <c r="P238">
        <v>7.24</v>
      </c>
      <c r="Q238">
        <v>7.18</v>
      </c>
      <c r="R238">
        <v>7.21</v>
      </c>
      <c r="S238">
        <v>0</v>
      </c>
      <c r="T238">
        <v>0</v>
      </c>
      <c r="U238">
        <v>856.8</v>
      </c>
      <c r="V238">
        <v>-37.17</v>
      </c>
      <c r="W238">
        <v>6.4</v>
      </c>
      <c r="X238">
        <v>309.2</v>
      </c>
      <c r="Y238">
        <v>12.57</v>
      </c>
      <c r="Z238">
        <v>12.42</v>
      </c>
      <c r="AA238">
        <v>12.47</v>
      </c>
      <c r="AB238">
        <v>11.56</v>
      </c>
      <c r="AC238">
        <v>2621</v>
      </c>
    </row>
    <row r="239" spans="1:29" x14ac:dyDescent="0.25">
      <c r="A239" s="1">
        <v>43863</v>
      </c>
      <c r="B239" s="2">
        <v>0.625</v>
      </c>
      <c r="C239" s="3">
        <f t="shared" si="185"/>
        <v>43863.625</v>
      </c>
      <c r="D239">
        <v>85</v>
      </c>
      <c r="E239">
        <v>5.8470000000000004</v>
      </c>
      <c r="F239">
        <v>5.633</v>
      </c>
      <c r="G239">
        <v>250.5</v>
      </c>
      <c r="H239">
        <v>15.57</v>
      </c>
      <c r="I239">
        <v>9.0079999999999991</v>
      </c>
      <c r="J239">
        <v>3.9350000000000001</v>
      </c>
      <c r="K239">
        <v>3.5390000000000001</v>
      </c>
      <c r="L239">
        <v>3.726</v>
      </c>
      <c r="M239">
        <v>49.16</v>
      </c>
      <c r="N239">
        <v>47.08</v>
      </c>
      <c r="O239">
        <v>47.74</v>
      </c>
      <c r="P239">
        <v>7.26</v>
      </c>
      <c r="Q239">
        <v>7.2</v>
      </c>
      <c r="R239">
        <v>7.23</v>
      </c>
      <c r="S239">
        <v>0</v>
      </c>
      <c r="T239">
        <v>0</v>
      </c>
      <c r="U239">
        <v>856.9</v>
      </c>
      <c r="V239">
        <v>-46.27</v>
      </c>
      <c r="W239">
        <v>6.0490000000000004</v>
      </c>
      <c r="X239">
        <v>298.39999999999998</v>
      </c>
      <c r="Y239">
        <v>12.51</v>
      </c>
      <c r="Z239">
        <v>12.25</v>
      </c>
      <c r="AA239">
        <v>12.45</v>
      </c>
      <c r="AB239">
        <v>10.83</v>
      </c>
      <c r="AC239">
        <v>2621</v>
      </c>
    </row>
    <row r="240" spans="1:29" x14ac:dyDescent="0.25">
      <c r="A240" s="1">
        <v>43863</v>
      </c>
      <c r="B240" s="2">
        <v>0.63194444444444442</v>
      </c>
      <c r="C240" s="3">
        <f t="shared" si="185"/>
        <v>43863.631944444445</v>
      </c>
      <c r="D240">
        <v>72</v>
      </c>
      <c r="E240">
        <v>6.2720000000000002</v>
      </c>
      <c r="F240">
        <v>5.9370000000000003</v>
      </c>
      <c r="G240">
        <v>253.5</v>
      </c>
      <c r="H240">
        <v>18.7</v>
      </c>
      <c r="I240">
        <v>10.97</v>
      </c>
      <c r="J240">
        <v>3.6720000000000002</v>
      </c>
      <c r="K240">
        <v>3.1440000000000001</v>
      </c>
      <c r="L240">
        <v>3.4550000000000001</v>
      </c>
      <c r="M240">
        <v>50.75</v>
      </c>
      <c r="N240">
        <v>47.24</v>
      </c>
      <c r="O240">
        <v>48.31</v>
      </c>
      <c r="P240">
        <v>7.29</v>
      </c>
      <c r="Q240">
        <v>7.23</v>
      </c>
      <c r="R240">
        <v>7.25</v>
      </c>
      <c r="S240">
        <v>0</v>
      </c>
      <c r="T240">
        <v>0</v>
      </c>
      <c r="U240">
        <v>857</v>
      </c>
      <c r="V240">
        <v>-36.93</v>
      </c>
      <c r="W240">
        <v>5.6269999999999998</v>
      </c>
      <c r="X240">
        <v>305.7</v>
      </c>
      <c r="Y240">
        <v>12.51</v>
      </c>
      <c r="Z240">
        <v>12.33</v>
      </c>
      <c r="AA240">
        <v>12.39</v>
      </c>
      <c r="AB240">
        <v>10.16</v>
      </c>
      <c r="AC240">
        <v>2621</v>
      </c>
    </row>
    <row r="241" spans="1:29" x14ac:dyDescent="0.25">
      <c r="A241" s="1">
        <v>43863</v>
      </c>
      <c r="B241" s="2">
        <v>0.63888888888888895</v>
      </c>
      <c r="C241" s="3">
        <f t="shared" si="185"/>
        <v>43863.638888888891</v>
      </c>
      <c r="D241">
        <v>64</v>
      </c>
      <c r="E241">
        <v>6.9649999999999999</v>
      </c>
      <c r="F241">
        <v>6.33</v>
      </c>
      <c r="G241">
        <v>296.60000000000002</v>
      </c>
      <c r="H241">
        <v>24.45</v>
      </c>
      <c r="I241">
        <v>15.43</v>
      </c>
      <c r="J241">
        <v>3.2429999999999999</v>
      </c>
      <c r="K241">
        <v>1.327</v>
      </c>
      <c r="L241">
        <v>2.847</v>
      </c>
      <c r="M241">
        <v>61.44</v>
      </c>
      <c r="N241">
        <v>48.24</v>
      </c>
      <c r="O241">
        <v>50.77</v>
      </c>
      <c r="P241">
        <v>7.29</v>
      </c>
      <c r="Q241">
        <v>7.24</v>
      </c>
      <c r="R241">
        <v>7.26</v>
      </c>
      <c r="S241">
        <v>0</v>
      </c>
      <c r="T241">
        <v>0</v>
      </c>
      <c r="U241">
        <v>857.2</v>
      </c>
      <c r="V241">
        <v>-31.45</v>
      </c>
      <c r="W241">
        <v>5.0330000000000004</v>
      </c>
      <c r="X241">
        <v>308.2</v>
      </c>
      <c r="Y241">
        <v>12.39</v>
      </c>
      <c r="Z241">
        <v>12.31</v>
      </c>
      <c r="AA241">
        <v>12.33</v>
      </c>
      <c r="AB241">
        <v>9.52</v>
      </c>
      <c r="AC241">
        <v>2621</v>
      </c>
    </row>
    <row r="242" spans="1:29" x14ac:dyDescent="0.25">
      <c r="A242" s="1">
        <v>43863</v>
      </c>
      <c r="B242" s="2">
        <v>0.64583333333333337</v>
      </c>
      <c r="C242" s="3">
        <f t="shared" si="185"/>
        <v>43863.645833333336</v>
      </c>
      <c r="D242">
        <v>58</v>
      </c>
      <c r="E242">
        <v>8.5030000000000001</v>
      </c>
      <c r="F242">
        <v>8.0690000000000008</v>
      </c>
      <c r="G242">
        <v>327.39999999999998</v>
      </c>
      <c r="H242">
        <v>18.3</v>
      </c>
      <c r="I242">
        <v>14.3</v>
      </c>
      <c r="J242">
        <v>1.228</v>
      </c>
      <c r="K242">
        <v>-1.3480000000000001</v>
      </c>
      <c r="L242">
        <v>-0.74990000000000001</v>
      </c>
      <c r="M242">
        <v>79.2</v>
      </c>
      <c r="N242">
        <v>61.61</v>
      </c>
      <c r="O242">
        <v>73.8</v>
      </c>
      <c r="P242">
        <v>7.3</v>
      </c>
      <c r="Q242">
        <v>7.25</v>
      </c>
      <c r="R242">
        <v>7.27</v>
      </c>
      <c r="S242">
        <v>0</v>
      </c>
      <c r="T242">
        <v>0</v>
      </c>
      <c r="U242">
        <v>857.6</v>
      </c>
      <c r="V242">
        <v>-21.75</v>
      </c>
      <c r="W242">
        <v>1.5409999999999999</v>
      </c>
      <c r="X242">
        <v>301.2</v>
      </c>
      <c r="Y242">
        <v>12.37</v>
      </c>
      <c r="Z242">
        <v>12.29</v>
      </c>
      <c r="AA242">
        <v>12.31</v>
      </c>
      <c r="AB242">
        <v>8.92</v>
      </c>
      <c r="AC242">
        <v>2621</v>
      </c>
    </row>
    <row r="243" spans="1:29" x14ac:dyDescent="0.25">
      <c r="A243" s="1">
        <v>43863</v>
      </c>
      <c r="B243" s="2">
        <v>0.65277777777777779</v>
      </c>
      <c r="C243" s="3">
        <f t="shared" si="185"/>
        <v>43863.652777777781</v>
      </c>
      <c r="D243">
        <v>78</v>
      </c>
      <c r="E243">
        <v>8.4039999999999999</v>
      </c>
      <c r="F243">
        <v>8.1989999999999998</v>
      </c>
      <c r="G243">
        <v>328.6</v>
      </c>
      <c r="H243">
        <v>12.6</v>
      </c>
      <c r="I243">
        <v>14.89</v>
      </c>
      <c r="J243">
        <v>-1.282</v>
      </c>
      <c r="K243">
        <v>-1.776</v>
      </c>
      <c r="L243">
        <v>-1.5549999999999999</v>
      </c>
      <c r="M243">
        <v>81.8</v>
      </c>
      <c r="N243">
        <v>78.2</v>
      </c>
      <c r="O243">
        <v>80.3</v>
      </c>
      <c r="P243">
        <v>7.29</v>
      </c>
      <c r="Q243">
        <v>7.24</v>
      </c>
      <c r="R243">
        <v>7.27</v>
      </c>
      <c r="S243">
        <v>0</v>
      </c>
      <c r="T243">
        <v>0</v>
      </c>
      <c r="U243">
        <v>857.5</v>
      </c>
      <c r="V243">
        <v>-23.41</v>
      </c>
      <c r="W243">
        <v>0.54400000000000004</v>
      </c>
      <c r="X243">
        <v>294.89999999999998</v>
      </c>
      <c r="Y243">
        <v>12.35</v>
      </c>
      <c r="Z243">
        <v>12.28</v>
      </c>
      <c r="AA243">
        <v>12.3</v>
      </c>
      <c r="AB243">
        <v>8.17</v>
      </c>
      <c r="AC243">
        <v>2621</v>
      </c>
    </row>
    <row r="244" spans="1:29" x14ac:dyDescent="0.25">
      <c r="A244" s="1">
        <v>43863</v>
      </c>
      <c r="B244" s="2">
        <v>0.65972222222222221</v>
      </c>
      <c r="C244" s="3">
        <f t="shared" si="185"/>
        <v>43863.659722222219</v>
      </c>
      <c r="D244">
        <v>68</v>
      </c>
      <c r="E244">
        <v>8.3149999999999995</v>
      </c>
      <c r="F244">
        <v>7.9930000000000003</v>
      </c>
      <c r="G244">
        <v>336.7</v>
      </c>
      <c r="H244">
        <v>15.93</v>
      </c>
      <c r="I244">
        <v>12.78</v>
      </c>
      <c r="J244">
        <v>-1.476</v>
      </c>
      <c r="K244">
        <v>-1.776</v>
      </c>
      <c r="L244">
        <v>-1.6319999999999999</v>
      </c>
      <c r="M244">
        <v>82.1</v>
      </c>
      <c r="N244">
        <v>75.099999999999994</v>
      </c>
      <c r="O244">
        <v>78.7</v>
      </c>
      <c r="P244">
        <v>7.29</v>
      </c>
      <c r="Q244">
        <v>7.23</v>
      </c>
      <c r="R244">
        <v>7.26</v>
      </c>
      <c r="S244">
        <v>0</v>
      </c>
      <c r="T244">
        <v>0</v>
      </c>
      <c r="U244">
        <v>857.7</v>
      </c>
      <c r="V244">
        <v>-23.62</v>
      </c>
      <c r="W244">
        <v>0.10299999999999999</v>
      </c>
      <c r="X244">
        <v>292.60000000000002</v>
      </c>
      <c r="Y244">
        <v>12.33</v>
      </c>
      <c r="Z244">
        <v>12.25</v>
      </c>
      <c r="AA244">
        <v>12.27</v>
      </c>
      <c r="AB244">
        <v>7.27</v>
      </c>
      <c r="AC244">
        <v>2621</v>
      </c>
    </row>
    <row r="245" spans="1:29" x14ac:dyDescent="0.25">
      <c r="A245" s="1">
        <v>43863</v>
      </c>
      <c r="B245" s="2">
        <v>0.66666666666666663</v>
      </c>
      <c r="C245" s="3">
        <f t="shared" si="185"/>
        <v>43863.666666666664</v>
      </c>
      <c r="D245">
        <v>106</v>
      </c>
      <c r="E245">
        <v>6.2679999999999998</v>
      </c>
      <c r="F245">
        <v>6.0570000000000004</v>
      </c>
      <c r="G245">
        <v>339.9</v>
      </c>
      <c r="H245">
        <v>14.76</v>
      </c>
      <c r="I245">
        <v>12</v>
      </c>
      <c r="J245">
        <v>-1.145</v>
      </c>
      <c r="K245">
        <v>-1.609</v>
      </c>
      <c r="L245">
        <v>-1.3540000000000001</v>
      </c>
      <c r="M245">
        <v>76.5</v>
      </c>
      <c r="N245">
        <v>70.2</v>
      </c>
      <c r="O245">
        <v>73.5</v>
      </c>
      <c r="P245">
        <v>7.27</v>
      </c>
      <c r="Q245">
        <v>7.2</v>
      </c>
      <c r="R245">
        <v>7.24</v>
      </c>
      <c r="S245">
        <v>0</v>
      </c>
      <c r="T245">
        <v>0</v>
      </c>
      <c r="U245">
        <v>858</v>
      </c>
      <c r="V245">
        <v>-29.44</v>
      </c>
      <c r="W245">
        <v>0.54</v>
      </c>
      <c r="X245">
        <v>288.8</v>
      </c>
      <c r="Y245">
        <v>12.55</v>
      </c>
      <c r="Z245">
        <v>12.24</v>
      </c>
      <c r="AA245">
        <v>12.39</v>
      </c>
      <c r="AB245">
        <v>6.3860000000000001</v>
      </c>
      <c r="AC245">
        <v>2621</v>
      </c>
    </row>
    <row r="246" spans="1:29" x14ac:dyDescent="0.25">
      <c r="A246" s="1">
        <v>43863</v>
      </c>
      <c r="B246" s="2">
        <v>0.67361111111111116</v>
      </c>
      <c r="C246" s="3">
        <f t="shared" si="185"/>
        <v>43863.673611111109</v>
      </c>
      <c r="D246">
        <v>119</v>
      </c>
      <c r="E246">
        <v>6.1829999999999998</v>
      </c>
      <c r="F246">
        <v>5.9139999999999997</v>
      </c>
      <c r="G246">
        <v>335.7</v>
      </c>
      <c r="H246">
        <v>16.850000000000001</v>
      </c>
      <c r="I246">
        <v>12.29</v>
      </c>
      <c r="J246">
        <v>-0.91390000000000005</v>
      </c>
      <c r="K246">
        <v>-1.244</v>
      </c>
      <c r="L246">
        <v>-1.079</v>
      </c>
      <c r="M246">
        <v>72.900000000000006</v>
      </c>
      <c r="N246">
        <v>68.25</v>
      </c>
      <c r="O246">
        <v>69.87</v>
      </c>
      <c r="P246">
        <v>7.25</v>
      </c>
      <c r="Q246">
        <v>7.18</v>
      </c>
      <c r="R246">
        <v>7.21</v>
      </c>
      <c r="S246">
        <v>0</v>
      </c>
      <c r="T246">
        <v>0</v>
      </c>
      <c r="U246">
        <v>858.2</v>
      </c>
      <c r="V246">
        <v>-50.42</v>
      </c>
      <c r="W246">
        <v>0.75700000000000001</v>
      </c>
      <c r="X246">
        <v>268.89999999999998</v>
      </c>
      <c r="Y246">
        <v>12.6</v>
      </c>
      <c r="Z246">
        <v>12.26</v>
      </c>
      <c r="AA246">
        <v>12.4</v>
      </c>
      <c r="AB246">
        <v>5.649</v>
      </c>
      <c r="AC246">
        <v>2621</v>
      </c>
    </row>
    <row r="247" spans="1:29" x14ac:dyDescent="0.25">
      <c r="A247" s="1">
        <v>43863</v>
      </c>
      <c r="B247" s="2">
        <v>0.68055555555555547</v>
      </c>
      <c r="C247" s="3">
        <f t="shared" si="185"/>
        <v>43863.680555555555</v>
      </c>
      <c r="D247">
        <v>35</v>
      </c>
      <c r="E247">
        <v>6.75</v>
      </c>
      <c r="F247">
        <v>6.4509999999999996</v>
      </c>
      <c r="G247">
        <v>323.7</v>
      </c>
      <c r="H247">
        <v>17.079999999999998</v>
      </c>
      <c r="I247">
        <v>9.593</v>
      </c>
      <c r="J247">
        <v>-1.0089999999999999</v>
      </c>
      <c r="K247">
        <v>-1.405</v>
      </c>
      <c r="L247">
        <v>-1.2490000000000001</v>
      </c>
      <c r="M247">
        <v>73.099999999999994</v>
      </c>
      <c r="N247">
        <v>68.349999999999994</v>
      </c>
      <c r="O247">
        <v>69.83</v>
      </c>
      <c r="P247">
        <v>7.21</v>
      </c>
      <c r="Q247">
        <v>7.14</v>
      </c>
      <c r="R247">
        <v>7.18</v>
      </c>
      <c r="S247">
        <v>0</v>
      </c>
      <c r="T247">
        <v>0</v>
      </c>
      <c r="U247">
        <v>858.3</v>
      </c>
      <c r="V247">
        <v>-27.73</v>
      </c>
      <c r="W247">
        <v>0.59</v>
      </c>
      <c r="X247">
        <v>290.8</v>
      </c>
      <c r="Y247">
        <v>12.29</v>
      </c>
      <c r="Z247">
        <v>12.2</v>
      </c>
      <c r="AA247">
        <v>12.23</v>
      </c>
      <c r="AB247">
        <v>5.0270000000000001</v>
      </c>
      <c r="AC247">
        <v>2621</v>
      </c>
    </row>
    <row r="248" spans="1:29" x14ac:dyDescent="0.25">
      <c r="A248" s="1">
        <v>43863</v>
      </c>
      <c r="B248" s="2">
        <v>0.6875</v>
      </c>
      <c r="C248" s="3">
        <f t="shared" si="185"/>
        <v>43863.6875</v>
      </c>
      <c r="D248">
        <v>11</v>
      </c>
      <c r="E248">
        <v>7.1840000000000002</v>
      </c>
      <c r="F248">
        <v>6.9779999999999998</v>
      </c>
      <c r="G248">
        <v>327.39999999999998</v>
      </c>
      <c r="H248">
        <v>13.63</v>
      </c>
      <c r="I248">
        <v>11.56</v>
      </c>
      <c r="J248">
        <v>-1.371</v>
      </c>
      <c r="K248">
        <v>-2.2629999999999999</v>
      </c>
      <c r="L248">
        <v>-1.8919999999999999</v>
      </c>
      <c r="M248">
        <v>81.7</v>
      </c>
      <c r="N248">
        <v>72.400000000000006</v>
      </c>
      <c r="O248">
        <v>78.2</v>
      </c>
      <c r="P248">
        <v>7.19</v>
      </c>
      <c r="Q248">
        <v>7.09</v>
      </c>
      <c r="R248">
        <v>7.14</v>
      </c>
      <c r="S248">
        <v>0</v>
      </c>
      <c r="T248">
        <v>0</v>
      </c>
      <c r="U248">
        <v>858.5</v>
      </c>
      <c r="V248">
        <v>-8.609</v>
      </c>
      <c r="W248">
        <v>-0.18190000000000001</v>
      </c>
      <c r="X248">
        <v>306.3</v>
      </c>
      <c r="Y248">
        <v>12.26</v>
      </c>
      <c r="Z248">
        <v>12.19</v>
      </c>
      <c r="AA248">
        <v>12.2</v>
      </c>
      <c r="AB248">
        <v>4.4560000000000004</v>
      </c>
      <c r="AC248">
        <v>2621</v>
      </c>
    </row>
    <row r="249" spans="1:29" x14ac:dyDescent="0.25">
      <c r="A249" s="1">
        <v>43863</v>
      </c>
      <c r="B249" s="2">
        <v>0.69444444444444453</v>
      </c>
      <c r="C249" s="3">
        <f t="shared" si="185"/>
        <v>43863.694444444445</v>
      </c>
      <c r="D249">
        <v>9</v>
      </c>
      <c r="E249">
        <v>5.3380000000000001</v>
      </c>
      <c r="F249">
        <v>5.1449999999999996</v>
      </c>
      <c r="G249">
        <v>345.6</v>
      </c>
      <c r="H249">
        <v>15.36</v>
      </c>
      <c r="I249">
        <v>10.130000000000001</v>
      </c>
      <c r="J249">
        <v>-1.83</v>
      </c>
      <c r="K249">
        <v>-2.2959999999999998</v>
      </c>
      <c r="L249">
        <v>-2.0499999999999998</v>
      </c>
      <c r="M249">
        <v>82.4</v>
      </c>
      <c r="N249">
        <v>77.400000000000006</v>
      </c>
      <c r="O249">
        <v>79.900000000000006</v>
      </c>
      <c r="P249">
        <v>7.13</v>
      </c>
      <c r="Q249">
        <v>7.05</v>
      </c>
      <c r="R249">
        <v>7.09</v>
      </c>
      <c r="S249">
        <v>0</v>
      </c>
      <c r="T249">
        <v>0</v>
      </c>
      <c r="U249">
        <v>858.6</v>
      </c>
      <c r="V249">
        <v>-8.6389999999999993</v>
      </c>
      <c r="W249">
        <v>-0.16489999999999999</v>
      </c>
      <c r="X249">
        <v>306.39999999999998</v>
      </c>
      <c r="Y249">
        <v>12.24</v>
      </c>
      <c r="Z249">
        <v>12.17</v>
      </c>
      <c r="AA249">
        <v>12.19</v>
      </c>
      <c r="AB249">
        <v>3.94</v>
      </c>
      <c r="AC249">
        <v>2621</v>
      </c>
    </row>
    <row r="250" spans="1:29" x14ac:dyDescent="0.25">
      <c r="A250" s="1">
        <v>43863</v>
      </c>
      <c r="B250" s="2">
        <v>0.70138888888888884</v>
      </c>
      <c r="C250" s="3">
        <f t="shared" si="185"/>
        <v>43863.701388888891</v>
      </c>
      <c r="D250">
        <v>13</v>
      </c>
      <c r="E250">
        <v>5.99</v>
      </c>
      <c r="F250">
        <v>5.7850000000000001</v>
      </c>
      <c r="G250">
        <v>349.9</v>
      </c>
      <c r="H250">
        <v>15.05</v>
      </c>
      <c r="I250">
        <v>10.58</v>
      </c>
      <c r="J250">
        <v>-1.298</v>
      </c>
      <c r="K250">
        <v>-1.9610000000000001</v>
      </c>
      <c r="L250">
        <v>-1.526</v>
      </c>
      <c r="M250">
        <v>79.7</v>
      </c>
      <c r="N250">
        <v>69.319999999999993</v>
      </c>
      <c r="O250">
        <v>72.5</v>
      </c>
      <c r="P250">
        <v>7.08</v>
      </c>
      <c r="Q250">
        <v>7</v>
      </c>
      <c r="R250">
        <v>7.04</v>
      </c>
      <c r="S250">
        <v>0</v>
      </c>
      <c r="T250">
        <v>0</v>
      </c>
      <c r="U250">
        <v>858.8</v>
      </c>
      <c r="V250">
        <v>-16.05</v>
      </c>
      <c r="W250">
        <v>1.6E-2</v>
      </c>
      <c r="X250">
        <v>299.8</v>
      </c>
      <c r="Y250">
        <v>12.23</v>
      </c>
      <c r="Z250">
        <v>12.16</v>
      </c>
      <c r="AA250">
        <v>12.17</v>
      </c>
      <c r="AB250">
        <v>3.456</v>
      </c>
      <c r="AC250">
        <v>2621</v>
      </c>
    </row>
    <row r="251" spans="1:29" x14ac:dyDescent="0.25">
      <c r="A251" s="1">
        <v>43863</v>
      </c>
      <c r="B251" s="2">
        <v>0.70833333333333337</v>
      </c>
      <c r="C251" s="3">
        <f t="shared" si="185"/>
        <v>43863.708333333336</v>
      </c>
      <c r="D251">
        <v>7</v>
      </c>
      <c r="E251">
        <v>5.6820000000000004</v>
      </c>
      <c r="F251">
        <v>5.4850000000000003</v>
      </c>
      <c r="G251">
        <v>346.5</v>
      </c>
      <c r="H251">
        <v>15.17</v>
      </c>
      <c r="I251">
        <v>10.130000000000001</v>
      </c>
      <c r="J251">
        <v>-1.298</v>
      </c>
      <c r="K251">
        <v>-1.7609999999999999</v>
      </c>
      <c r="L251">
        <v>-1.49</v>
      </c>
      <c r="M251">
        <v>74.599999999999994</v>
      </c>
      <c r="N251">
        <v>69.459999999999994</v>
      </c>
      <c r="O251">
        <v>72</v>
      </c>
      <c r="P251">
        <v>7.03</v>
      </c>
      <c r="Q251">
        <v>6.9450000000000003</v>
      </c>
      <c r="R251">
        <v>6.9870000000000001</v>
      </c>
      <c r="S251">
        <v>0</v>
      </c>
      <c r="T251">
        <v>0</v>
      </c>
      <c r="U251">
        <v>859</v>
      </c>
      <c r="V251">
        <v>-16.21</v>
      </c>
      <c r="W251">
        <v>-5.999E-3</v>
      </c>
      <c r="X251">
        <v>299.5</v>
      </c>
      <c r="Y251">
        <v>12.3</v>
      </c>
      <c r="Z251">
        <v>12.15</v>
      </c>
      <c r="AA251">
        <v>12.22</v>
      </c>
      <c r="AB251">
        <v>3.069</v>
      </c>
      <c r="AC251">
        <v>2621</v>
      </c>
    </row>
    <row r="252" spans="1:29" x14ac:dyDescent="0.25">
      <c r="A252" s="1">
        <v>43863</v>
      </c>
      <c r="B252" s="2">
        <v>0.71527777777777779</v>
      </c>
      <c r="C252" s="3">
        <f t="shared" si="185"/>
        <v>43863.715277777781</v>
      </c>
      <c r="D252">
        <v>7</v>
      </c>
      <c r="E252">
        <v>3.5579999999999998</v>
      </c>
      <c r="F252">
        <v>3.3530000000000002</v>
      </c>
      <c r="G252">
        <v>345.8</v>
      </c>
      <c r="H252">
        <v>19.62</v>
      </c>
      <c r="I252">
        <v>7.9749999999999996</v>
      </c>
      <c r="J252">
        <v>-1.5620000000000001</v>
      </c>
      <c r="K252">
        <v>-1.794</v>
      </c>
      <c r="L252">
        <v>-1.671</v>
      </c>
      <c r="M252">
        <v>75.099999999999994</v>
      </c>
      <c r="N252">
        <v>69.260000000000005</v>
      </c>
      <c r="O252">
        <v>72.7</v>
      </c>
      <c r="P252">
        <v>6.9649999999999999</v>
      </c>
      <c r="Q252">
        <v>6.8780000000000001</v>
      </c>
      <c r="R252">
        <v>6.9290000000000003</v>
      </c>
      <c r="S252">
        <v>0</v>
      </c>
      <c r="T252">
        <v>0</v>
      </c>
      <c r="U252">
        <v>859.3</v>
      </c>
      <c r="V252">
        <v>-23.58</v>
      </c>
      <c r="W252">
        <v>9.1999999999999998E-2</v>
      </c>
      <c r="X252">
        <v>292.60000000000002</v>
      </c>
      <c r="Y252">
        <v>12.3</v>
      </c>
      <c r="Z252">
        <v>12.13</v>
      </c>
      <c r="AA252">
        <v>12.18</v>
      </c>
      <c r="AB252">
        <v>2.73</v>
      </c>
      <c r="AC252">
        <v>2621</v>
      </c>
    </row>
    <row r="253" spans="1:29" x14ac:dyDescent="0.25">
      <c r="A253" s="1">
        <v>43863</v>
      </c>
      <c r="B253" s="2">
        <v>0.72222222222222221</v>
      </c>
      <c r="C253" s="3">
        <f t="shared" si="185"/>
        <v>43863.722222222219</v>
      </c>
      <c r="D253">
        <v>4</v>
      </c>
      <c r="E253">
        <v>3.6480000000000001</v>
      </c>
      <c r="F253">
        <v>3.4239999999999999</v>
      </c>
      <c r="G253">
        <v>315.3</v>
      </c>
      <c r="H253">
        <v>20.13</v>
      </c>
      <c r="I253">
        <v>6.8979999999999997</v>
      </c>
      <c r="J253">
        <v>-1.5620000000000001</v>
      </c>
      <c r="K253">
        <v>-1.86</v>
      </c>
      <c r="L253">
        <v>-1.7070000000000001</v>
      </c>
      <c r="M253">
        <v>72</v>
      </c>
      <c r="N253">
        <v>63.6</v>
      </c>
      <c r="O253">
        <v>66.5</v>
      </c>
      <c r="P253">
        <v>6.9169999999999998</v>
      </c>
      <c r="Q253">
        <v>6.8120000000000003</v>
      </c>
      <c r="R253">
        <v>6.867</v>
      </c>
      <c r="S253">
        <v>0</v>
      </c>
      <c r="T253">
        <v>0</v>
      </c>
      <c r="U253">
        <v>859.4</v>
      </c>
      <c r="V253">
        <v>-29.42</v>
      </c>
      <c r="W253">
        <v>0.13700000000000001</v>
      </c>
      <c r="X253">
        <v>287</v>
      </c>
      <c r="Y253">
        <v>12.19</v>
      </c>
      <c r="Z253">
        <v>12.12</v>
      </c>
      <c r="AA253">
        <v>12.14</v>
      </c>
      <c r="AB253">
        <v>2.407</v>
      </c>
      <c r="AC253">
        <v>2621</v>
      </c>
    </row>
    <row r="254" spans="1:29" x14ac:dyDescent="0.25">
      <c r="A254" s="1">
        <v>43863</v>
      </c>
      <c r="B254" s="2">
        <v>0.72916666666666663</v>
      </c>
      <c r="C254" s="3">
        <f t="shared" si="185"/>
        <v>43863.729166666664</v>
      </c>
      <c r="D254">
        <v>2</v>
      </c>
      <c r="E254">
        <v>3.11</v>
      </c>
      <c r="F254">
        <v>2.8069999999999999</v>
      </c>
      <c r="G254">
        <v>345.5</v>
      </c>
      <c r="H254">
        <v>25.26</v>
      </c>
      <c r="I254">
        <v>6.9470000000000001</v>
      </c>
      <c r="J254">
        <v>-1.595</v>
      </c>
      <c r="K254">
        <v>-1.827</v>
      </c>
      <c r="L254">
        <v>-1.712</v>
      </c>
      <c r="M254">
        <v>66.31</v>
      </c>
      <c r="N254">
        <v>59.76</v>
      </c>
      <c r="O254">
        <v>63.28</v>
      </c>
      <c r="P254">
        <v>6.85</v>
      </c>
      <c r="Q254">
        <v>6.7619999999999996</v>
      </c>
      <c r="R254">
        <v>6.8029999999999999</v>
      </c>
      <c r="S254">
        <v>0</v>
      </c>
      <c r="T254">
        <v>0</v>
      </c>
      <c r="U254">
        <v>859.5</v>
      </c>
      <c r="V254">
        <v>-31.63</v>
      </c>
      <c r="W254">
        <v>-0.1769</v>
      </c>
      <c r="X254">
        <v>283.3</v>
      </c>
      <c r="Y254">
        <v>12.18</v>
      </c>
      <c r="Z254">
        <v>12.1</v>
      </c>
      <c r="AA254">
        <v>12.12</v>
      </c>
      <c r="AB254">
        <v>2.1259999999999999</v>
      </c>
      <c r="AC254">
        <v>2621</v>
      </c>
    </row>
    <row r="255" spans="1:29" x14ac:dyDescent="0.25">
      <c r="A255" s="1">
        <v>43863</v>
      </c>
      <c r="B255" s="2">
        <v>0.73611111111111116</v>
      </c>
      <c r="C255" s="3">
        <f t="shared" si="185"/>
        <v>43863.736111111109</v>
      </c>
      <c r="D255">
        <v>0</v>
      </c>
      <c r="E255">
        <v>3.4740000000000002</v>
      </c>
      <c r="F255">
        <v>3.2010000000000001</v>
      </c>
      <c r="G255">
        <v>356.3</v>
      </c>
      <c r="H255">
        <v>22.54</v>
      </c>
      <c r="I255">
        <v>7.2910000000000004</v>
      </c>
      <c r="J255">
        <v>-1.4950000000000001</v>
      </c>
      <c r="K255">
        <v>-1.76</v>
      </c>
      <c r="L255">
        <v>-1.6459999999999999</v>
      </c>
      <c r="M255">
        <v>64.59</v>
      </c>
      <c r="N255">
        <v>60.42</v>
      </c>
      <c r="O255">
        <v>62.33</v>
      </c>
      <c r="P255">
        <v>6.7930000000000001</v>
      </c>
      <c r="Q255">
        <v>6.6769999999999996</v>
      </c>
      <c r="R255">
        <v>6.7380000000000004</v>
      </c>
      <c r="S255">
        <v>0</v>
      </c>
      <c r="T255">
        <v>0</v>
      </c>
      <c r="U255">
        <v>859.6</v>
      </c>
      <c r="V255">
        <v>-33.119999999999997</v>
      </c>
      <c r="W255">
        <v>-0.15290000000000001</v>
      </c>
      <c r="X255">
        <v>281.89999999999998</v>
      </c>
      <c r="Y255">
        <v>12.16</v>
      </c>
      <c r="Z255">
        <v>12.09</v>
      </c>
      <c r="AA255">
        <v>12.11</v>
      </c>
      <c r="AB255">
        <v>1.877</v>
      </c>
      <c r="AC255">
        <v>2621</v>
      </c>
    </row>
    <row r="256" spans="1:29" x14ac:dyDescent="0.25">
      <c r="A256" s="1">
        <v>43863</v>
      </c>
      <c r="B256" s="2">
        <v>0.74305555555555547</v>
      </c>
      <c r="C256" s="3">
        <f t="shared" si="185"/>
        <v>43863.743055555555</v>
      </c>
      <c r="D256">
        <v>0</v>
      </c>
      <c r="E256">
        <v>1.776</v>
      </c>
      <c r="F256">
        <v>1.363</v>
      </c>
      <c r="G256">
        <v>348.9</v>
      </c>
      <c r="H256">
        <v>39.04</v>
      </c>
      <c r="I256">
        <v>5.181</v>
      </c>
      <c r="J256">
        <v>-1.429</v>
      </c>
      <c r="K256">
        <v>-1.661</v>
      </c>
      <c r="L256">
        <v>-1.538</v>
      </c>
      <c r="M256">
        <v>62.7</v>
      </c>
      <c r="N256">
        <v>58.93</v>
      </c>
      <c r="O256">
        <v>60.95</v>
      </c>
      <c r="P256">
        <v>6.726</v>
      </c>
      <c r="Q256">
        <v>6.63</v>
      </c>
      <c r="R256">
        <v>6.6749999999999998</v>
      </c>
      <c r="S256">
        <v>0</v>
      </c>
      <c r="T256">
        <v>0</v>
      </c>
      <c r="U256">
        <v>859.8</v>
      </c>
      <c r="V256">
        <v>-38.86</v>
      </c>
      <c r="W256">
        <v>-0.71689999999999998</v>
      </c>
      <c r="X256">
        <v>273.60000000000002</v>
      </c>
      <c r="Y256">
        <v>12.15</v>
      </c>
      <c r="Z256">
        <v>12.08</v>
      </c>
      <c r="AA256">
        <v>12.09</v>
      </c>
      <c r="AB256">
        <v>1.653</v>
      </c>
      <c r="AC256">
        <v>2621</v>
      </c>
    </row>
    <row r="257" spans="1:29" x14ac:dyDescent="0.25">
      <c r="A257" s="1">
        <v>43863</v>
      </c>
      <c r="B257" s="2">
        <v>0.75</v>
      </c>
      <c r="C257" s="3">
        <f t="shared" si="185"/>
        <v>43863.75</v>
      </c>
      <c r="D257">
        <v>0</v>
      </c>
      <c r="E257">
        <v>2.081</v>
      </c>
      <c r="F257">
        <v>1.782</v>
      </c>
      <c r="G257">
        <v>333.2</v>
      </c>
      <c r="H257">
        <v>30.67</v>
      </c>
      <c r="I257">
        <v>3.907</v>
      </c>
      <c r="J257">
        <v>-1.329</v>
      </c>
      <c r="K257">
        <v>-1.5620000000000001</v>
      </c>
      <c r="L257">
        <v>-1.4350000000000001</v>
      </c>
      <c r="M257">
        <v>60.36</v>
      </c>
      <c r="N257">
        <v>57.37</v>
      </c>
      <c r="O257">
        <v>58.99</v>
      </c>
      <c r="P257">
        <v>6.649</v>
      </c>
      <c r="Q257">
        <v>6.5659999999999998</v>
      </c>
      <c r="R257">
        <v>6.609</v>
      </c>
      <c r="S257">
        <v>0</v>
      </c>
      <c r="T257">
        <v>0</v>
      </c>
      <c r="U257">
        <v>860</v>
      </c>
      <c r="V257">
        <v>-39.4</v>
      </c>
      <c r="W257">
        <v>-0.78390000000000004</v>
      </c>
      <c r="X257">
        <v>272.8</v>
      </c>
      <c r="Y257">
        <v>12.23</v>
      </c>
      <c r="Z257">
        <v>12.06</v>
      </c>
      <c r="AA257">
        <v>12.14</v>
      </c>
      <c r="AB257">
        <v>1.48</v>
      </c>
      <c r="AC257">
        <v>2621</v>
      </c>
    </row>
    <row r="258" spans="1:29" x14ac:dyDescent="0.25">
      <c r="A258" s="1">
        <v>43863</v>
      </c>
      <c r="B258" s="2">
        <v>0.75694444444444453</v>
      </c>
      <c r="C258" s="3">
        <f t="shared" si="185"/>
        <v>43863.756944444445</v>
      </c>
      <c r="D258">
        <v>0</v>
      </c>
      <c r="E258">
        <v>2.1800000000000002</v>
      </c>
      <c r="F258">
        <v>1.9930000000000001</v>
      </c>
      <c r="G258">
        <v>297.89999999999998</v>
      </c>
      <c r="H258">
        <v>23.71</v>
      </c>
      <c r="I258">
        <v>3.8580000000000001</v>
      </c>
      <c r="J258">
        <v>-1.3620000000000001</v>
      </c>
      <c r="K258">
        <v>-1.7250000000000001</v>
      </c>
      <c r="L258">
        <v>-1.5720000000000001</v>
      </c>
      <c r="M258">
        <v>64.5</v>
      </c>
      <c r="N258">
        <v>59.99</v>
      </c>
      <c r="O258">
        <v>62.73</v>
      </c>
      <c r="P258">
        <v>6.5949999999999998</v>
      </c>
      <c r="Q258">
        <v>6.4960000000000004</v>
      </c>
      <c r="R258">
        <v>6.5430000000000001</v>
      </c>
      <c r="S258">
        <v>0</v>
      </c>
      <c r="T258">
        <v>0</v>
      </c>
      <c r="U258">
        <v>860.1</v>
      </c>
      <c r="V258">
        <v>-39.43</v>
      </c>
      <c r="W258">
        <v>-0.80889999999999995</v>
      </c>
      <c r="X258">
        <v>272.60000000000002</v>
      </c>
      <c r="Y258">
        <v>12.23</v>
      </c>
      <c r="Z258">
        <v>12.05</v>
      </c>
      <c r="AA258">
        <v>12.11</v>
      </c>
      <c r="AB258">
        <v>1.3440000000000001</v>
      </c>
      <c r="AC258">
        <v>2621</v>
      </c>
    </row>
    <row r="259" spans="1:29" x14ac:dyDescent="0.25">
      <c r="A259" s="1">
        <v>43863</v>
      </c>
      <c r="B259" s="2">
        <v>0.76388888888888884</v>
      </c>
      <c r="C259" s="3">
        <f t="shared" si="185"/>
        <v>43863.763888888891</v>
      </c>
      <c r="D259">
        <v>0</v>
      </c>
      <c r="E259">
        <v>2.1360000000000001</v>
      </c>
      <c r="F259">
        <v>1.881</v>
      </c>
      <c r="G259">
        <v>278.8</v>
      </c>
      <c r="H259">
        <v>28.02</v>
      </c>
      <c r="I259">
        <v>4.3449999999999998</v>
      </c>
      <c r="J259">
        <v>-1.526</v>
      </c>
      <c r="K259">
        <v>-1.89</v>
      </c>
      <c r="L259">
        <v>-1.67</v>
      </c>
      <c r="M259">
        <v>70.2</v>
      </c>
      <c r="N259">
        <v>61.78</v>
      </c>
      <c r="O259">
        <v>64.77</v>
      </c>
      <c r="P259">
        <v>6.5149999999999997</v>
      </c>
      <c r="Q259">
        <v>6.4290000000000003</v>
      </c>
      <c r="R259">
        <v>6.4740000000000002</v>
      </c>
      <c r="S259">
        <v>0</v>
      </c>
      <c r="T259">
        <v>0</v>
      </c>
      <c r="U259">
        <v>860.2</v>
      </c>
      <c r="V259">
        <v>-34.24</v>
      </c>
      <c r="W259">
        <v>-0.80289999999999995</v>
      </c>
      <c r="X259">
        <v>277.8</v>
      </c>
      <c r="Y259">
        <v>12.11</v>
      </c>
      <c r="Z259">
        <v>12.04</v>
      </c>
      <c r="AA259">
        <v>12.06</v>
      </c>
      <c r="AB259">
        <v>1.1819999999999999</v>
      </c>
      <c r="AC259">
        <v>2621</v>
      </c>
    </row>
    <row r="260" spans="1:29" x14ac:dyDescent="0.25">
      <c r="A260" s="1">
        <v>43863</v>
      </c>
      <c r="B260" s="2">
        <v>0.77083333333333337</v>
      </c>
      <c r="C260" s="3">
        <f t="shared" si="185"/>
        <v>43863.770833333336</v>
      </c>
      <c r="D260">
        <v>0</v>
      </c>
      <c r="E260">
        <v>1.6359999999999999</v>
      </c>
      <c r="F260">
        <v>1.4319999999999999</v>
      </c>
      <c r="G260">
        <v>278.60000000000002</v>
      </c>
      <c r="H260">
        <v>28.58</v>
      </c>
      <c r="I260">
        <v>3.2679999999999998</v>
      </c>
      <c r="J260">
        <v>-1.659</v>
      </c>
      <c r="K260">
        <v>-2.0230000000000001</v>
      </c>
      <c r="L260">
        <v>-1.857</v>
      </c>
      <c r="M260">
        <v>72</v>
      </c>
      <c r="N260">
        <v>62.28</v>
      </c>
      <c r="O260">
        <v>68.02</v>
      </c>
      <c r="P260">
        <v>6.4569999999999999</v>
      </c>
      <c r="Q260">
        <v>6.3540000000000001</v>
      </c>
      <c r="R260">
        <v>6.4059999999999997</v>
      </c>
      <c r="S260">
        <v>0</v>
      </c>
      <c r="T260">
        <v>0</v>
      </c>
      <c r="U260">
        <v>860.2</v>
      </c>
      <c r="V260">
        <v>-31.52</v>
      </c>
      <c r="W260">
        <v>-0.62790000000000001</v>
      </c>
      <c r="X260">
        <v>281.3</v>
      </c>
      <c r="Y260">
        <v>12.1</v>
      </c>
      <c r="Z260">
        <v>12.03</v>
      </c>
      <c r="AA260">
        <v>12.04</v>
      </c>
      <c r="AB260">
        <v>0.99299999999999999</v>
      </c>
      <c r="AC260">
        <v>2621</v>
      </c>
    </row>
    <row r="261" spans="1:29" x14ac:dyDescent="0.25">
      <c r="A261" s="1">
        <v>43863</v>
      </c>
      <c r="B261" s="2">
        <v>0.77777777777777779</v>
      </c>
      <c r="C261" s="3">
        <f t="shared" si="185"/>
        <v>43863.777777777781</v>
      </c>
      <c r="D261">
        <v>0</v>
      </c>
      <c r="E261">
        <v>1.2809999999999999</v>
      </c>
      <c r="F261">
        <v>1.151</v>
      </c>
      <c r="G261">
        <v>305.39999999999998</v>
      </c>
      <c r="H261">
        <v>25.82</v>
      </c>
      <c r="I261">
        <v>3.2189999999999999</v>
      </c>
      <c r="J261">
        <v>-1.4590000000000001</v>
      </c>
      <c r="K261">
        <v>-1.7589999999999999</v>
      </c>
      <c r="L261">
        <v>-1.625</v>
      </c>
      <c r="M261">
        <v>66.52</v>
      </c>
      <c r="N261">
        <v>61.71</v>
      </c>
      <c r="O261">
        <v>63.63</v>
      </c>
      <c r="P261">
        <v>6.3819999999999997</v>
      </c>
      <c r="Q261">
        <v>6.282</v>
      </c>
      <c r="R261">
        <v>6.34</v>
      </c>
      <c r="S261">
        <v>0</v>
      </c>
      <c r="T261">
        <v>0</v>
      </c>
      <c r="U261">
        <v>860.3</v>
      </c>
      <c r="V261">
        <v>-29.7</v>
      </c>
      <c r="W261">
        <v>-0.7359</v>
      </c>
      <c r="X261">
        <v>282.7</v>
      </c>
      <c r="Y261">
        <v>12.09</v>
      </c>
      <c r="Z261">
        <v>12.02</v>
      </c>
      <c r="AA261">
        <v>12.03</v>
      </c>
      <c r="AB261">
        <v>0.84699999999999998</v>
      </c>
      <c r="AC261">
        <v>2621</v>
      </c>
    </row>
    <row r="262" spans="1:29" x14ac:dyDescent="0.25">
      <c r="A262" s="1">
        <v>43863</v>
      </c>
      <c r="B262" s="2">
        <v>0.78472222222222221</v>
      </c>
      <c r="C262" s="3">
        <f t="shared" ref="C262:C325" si="186">A262+B262</f>
        <v>43863.784722222219</v>
      </c>
      <c r="D262">
        <v>0</v>
      </c>
      <c r="E262">
        <v>1.36</v>
      </c>
      <c r="F262">
        <v>1.2829999999999999</v>
      </c>
      <c r="G262">
        <v>271.10000000000002</v>
      </c>
      <c r="H262">
        <v>18.97</v>
      </c>
      <c r="I262">
        <v>2.6309999999999998</v>
      </c>
      <c r="J262">
        <v>-1.526</v>
      </c>
      <c r="K262">
        <v>-1.823</v>
      </c>
      <c r="L262">
        <v>-1.6579999999999999</v>
      </c>
      <c r="M262">
        <v>68.37</v>
      </c>
      <c r="N262">
        <v>63.83</v>
      </c>
      <c r="O262">
        <v>66.459999999999994</v>
      </c>
      <c r="P262">
        <v>6.32</v>
      </c>
      <c r="Q262">
        <v>6.2320000000000002</v>
      </c>
      <c r="R262">
        <v>6.274</v>
      </c>
      <c r="S262">
        <v>0</v>
      </c>
      <c r="T262">
        <v>0</v>
      </c>
      <c r="U262">
        <v>860.4</v>
      </c>
      <c r="V262">
        <v>-24.21</v>
      </c>
      <c r="W262">
        <v>-0.75190000000000001</v>
      </c>
      <c r="X262">
        <v>288.10000000000002</v>
      </c>
      <c r="Y262">
        <v>12.07</v>
      </c>
      <c r="Z262">
        <v>12.01</v>
      </c>
      <c r="AA262">
        <v>12.02</v>
      </c>
      <c r="AB262">
        <v>0.73499999999999999</v>
      </c>
      <c r="AC262">
        <v>2621</v>
      </c>
    </row>
    <row r="263" spans="1:29" x14ac:dyDescent="0.25">
      <c r="A263" s="1">
        <v>43863</v>
      </c>
      <c r="B263" s="2">
        <v>0.79166666666666663</v>
      </c>
      <c r="C263" s="3">
        <f t="shared" si="186"/>
        <v>43863.791666666664</v>
      </c>
      <c r="D263">
        <v>0</v>
      </c>
      <c r="E263">
        <v>1.8740000000000001</v>
      </c>
      <c r="F263">
        <v>1.8069999999999999</v>
      </c>
      <c r="G263">
        <v>262.10000000000002</v>
      </c>
      <c r="H263">
        <v>15.36</v>
      </c>
      <c r="I263">
        <v>3.2189999999999999</v>
      </c>
      <c r="J263">
        <v>-1.5249999999999999</v>
      </c>
      <c r="K263">
        <v>-1.758</v>
      </c>
      <c r="L263">
        <v>-1.6379999999999999</v>
      </c>
      <c r="M263">
        <v>66.61</v>
      </c>
      <c r="N263">
        <v>61.52</v>
      </c>
      <c r="O263">
        <v>63.98</v>
      </c>
      <c r="P263">
        <v>6.2610000000000001</v>
      </c>
      <c r="Q263">
        <v>6.1550000000000002</v>
      </c>
      <c r="R263">
        <v>6.2039999999999997</v>
      </c>
      <c r="S263">
        <v>0</v>
      </c>
      <c r="T263">
        <v>0</v>
      </c>
      <c r="U263">
        <v>860.3</v>
      </c>
      <c r="V263">
        <v>-30.41</v>
      </c>
      <c r="W263">
        <v>-0.77890000000000004</v>
      </c>
      <c r="X263">
        <v>281.8</v>
      </c>
      <c r="Y263">
        <v>12.17</v>
      </c>
      <c r="Z263">
        <v>12</v>
      </c>
      <c r="AA263">
        <v>12.08</v>
      </c>
      <c r="AB263">
        <v>0.68</v>
      </c>
      <c r="AC263">
        <v>2621</v>
      </c>
    </row>
    <row r="264" spans="1:29" x14ac:dyDescent="0.25">
      <c r="A264" s="1">
        <v>43863</v>
      </c>
      <c r="B264" s="2">
        <v>0.79861111111111116</v>
      </c>
      <c r="C264" s="3">
        <f t="shared" si="186"/>
        <v>43863.798611111109</v>
      </c>
      <c r="D264">
        <v>0</v>
      </c>
      <c r="E264">
        <v>1.792</v>
      </c>
      <c r="F264">
        <v>1.7270000000000001</v>
      </c>
      <c r="G264">
        <v>267.39999999999998</v>
      </c>
      <c r="H264">
        <v>15.41</v>
      </c>
      <c r="I264">
        <v>3.2679999999999998</v>
      </c>
      <c r="J264">
        <v>-1.456</v>
      </c>
      <c r="K264">
        <v>-1.7230000000000001</v>
      </c>
      <c r="L264">
        <v>-1.6259999999999999</v>
      </c>
      <c r="M264">
        <v>65.13</v>
      </c>
      <c r="N264">
        <v>61.16</v>
      </c>
      <c r="O264">
        <v>62.72</v>
      </c>
      <c r="P264">
        <v>6.1840000000000002</v>
      </c>
      <c r="Q264">
        <v>6.0910000000000002</v>
      </c>
      <c r="R264">
        <v>6.1390000000000002</v>
      </c>
      <c r="S264">
        <v>0</v>
      </c>
      <c r="T264">
        <v>0</v>
      </c>
      <c r="U264">
        <v>860.4</v>
      </c>
      <c r="V264">
        <v>-32.99</v>
      </c>
      <c r="W264">
        <v>-0.76190000000000002</v>
      </c>
      <c r="X264">
        <v>279.3</v>
      </c>
      <c r="Y264">
        <v>12.17</v>
      </c>
      <c r="Z264">
        <v>11.99</v>
      </c>
      <c r="AA264">
        <v>12.04</v>
      </c>
      <c r="AB264">
        <v>0.61899999999999999</v>
      </c>
      <c r="AC264">
        <v>2621</v>
      </c>
    </row>
    <row r="265" spans="1:29" x14ac:dyDescent="0.25">
      <c r="A265" s="1">
        <v>43863</v>
      </c>
      <c r="B265" s="2">
        <v>0.80555555555555547</v>
      </c>
      <c r="C265" s="3">
        <f t="shared" si="186"/>
        <v>43863.805555555555</v>
      </c>
      <c r="D265">
        <v>0</v>
      </c>
      <c r="E265">
        <v>2.6230000000000002</v>
      </c>
      <c r="F265">
        <v>2.5609999999999999</v>
      </c>
      <c r="G265">
        <v>298.3</v>
      </c>
      <c r="H265">
        <v>12.46</v>
      </c>
      <c r="I265">
        <v>3.956</v>
      </c>
      <c r="J265">
        <v>-1.522</v>
      </c>
      <c r="K265">
        <v>-1.82</v>
      </c>
      <c r="L265">
        <v>-1.67</v>
      </c>
      <c r="M265">
        <v>63.18</v>
      </c>
      <c r="N265">
        <v>60.96</v>
      </c>
      <c r="O265">
        <v>61.87</v>
      </c>
      <c r="P265">
        <v>6.1289999999999996</v>
      </c>
      <c r="Q265">
        <v>6.0309999999999997</v>
      </c>
      <c r="R265">
        <v>6.0730000000000004</v>
      </c>
      <c r="S265">
        <v>0</v>
      </c>
      <c r="T265">
        <v>0</v>
      </c>
      <c r="U265">
        <v>860.4</v>
      </c>
      <c r="V265">
        <v>-36.659999999999997</v>
      </c>
      <c r="W265">
        <v>-0.77290000000000003</v>
      </c>
      <c r="X265">
        <v>275.5</v>
      </c>
      <c r="Y265">
        <v>12.06</v>
      </c>
      <c r="Z265">
        <v>11.98</v>
      </c>
      <c r="AA265">
        <v>12</v>
      </c>
      <c r="AB265">
        <v>0.53900000000000003</v>
      </c>
      <c r="AC265">
        <v>2621</v>
      </c>
    </row>
    <row r="266" spans="1:29" x14ac:dyDescent="0.25">
      <c r="A266" s="1">
        <v>43863</v>
      </c>
      <c r="B266" s="2">
        <v>0.8125</v>
      </c>
      <c r="C266" s="3">
        <f t="shared" si="186"/>
        <v>43863.8125</v>
      </c>
      <c r="D266">
        <v>0</v>
      </c>
      <c r="E266">
        <v>1.9610000000000001</v>
      </c>
      <c r="F266">
        <v>1.909</v>
      </c>
      <c r="G266">
        <v>293.2</v>
      </c>
      <c r="H266">
        <v>13.19</v>
      </c>
      <c r="I266">
        <v>3.907</v>
      </c>
      <c r="J266">
        <v>-1.587</v>
      </c>
      <c r="K266">
        <v>-1.851</v>
      </c>
      <c r="L266">
        <v>-1.708</v>
      </c>
      <c r="M266">
        <v>63.18</v>
      </c>
      <c r="N266">
        <v>60.56</v>
      </c>
      <c r="O266">
        <v>61.86</v>
      </c>
      <c r="P266">
        <v>6.0590000000000002</v>
      </c>
      <c r="Q266">
        <v>5.9539999999999997</v>
      </c>
      <c r="R266">
        <v>6.01</v>
      </c>
      <c r="S266">
        <v>0</v>
      </c>
      <c r="T266">
        <v>0</v>
      </c>
      <c r="U266">
        <v>860.4</v>
      </c>
      <c r="V266">
        <v>-42.89</v>
      </c>
      <c r="W266">
        <v>-0.70389999999999997</v>
      </c>
      <c r="X266">
        <v>269.60000000000002</v>
      </c>
      <c r="Y266">
        <v>12.05</v>
      </c>
      <c r="Z266">
        <v>11.97</v>
      </c>
      <c r="AA266">
        <v>11.99</v>
      </c>
      <c r="AB266">
        <v>0.47799999999999998</v>
      </c>
      <c r="AC266">
        <v>2621</v>
      </c>
    </row>
    <row r="267" spans="1:29" x14ac:dyDescent="0.25">
      <c r="A267" s="1">
        <v>43863</v>
      </c>
      <c r="B267" s="2">
        <v>0.81944444444444453</v>
      </c>
      <c r="C267" s="3">
        <f t="shared" si="186"/>
        <v>43863.819444444445</v>
      </c>
      <c r="D267">
        <v>0</v>
      </c>
      <c r="E267">
        <v>1.8939999999999999</v>
      </c>
      <c r="F267">
        <v>1.722</v>
      </c>
      <c r="G267">
        <v>293.8</v>
      </c>
      <c r="H267">
        <v>24.39</v>
      </c>
      <c r="I267">
        <v>3.5139999999999998</v>
      </c>
      <c r="J267">
        <v>-1.585</v>
      </c>
      <c r="K267">
        <v>-1.851</v>
      </c>
      <c r="L267">
        <v>-1.708</v>
      </c>
      <c r="M267">
        <v>62.95</v>
      </c>
      <c r="N267">
        <v>59.57</v>
      </c>
      <c r="O267">
        <v>61.55</v>
      </c>
      <c r="P267">
        <v>5.9850000000000003</v>
      </c>
      <c r="Q267">
        <v>5.907</v>
      </c>
      <c r="R267">
        <v>5.9489999999999998</v>
      </c>
      <c r="S267">
        <v>0</v>
      </c>
      <c r="T267">
        <v>0</v>
      </c>
      <c r="U267">
        <v>860.5</v>
      </c>
      <c r="V267">
        <v>-31.55</v>
      </c>
      <c r="W267">
        <v>-0.64490000000000003</v>
      </c>
      <c r="X267">
        <v>281.2</v>
      </c>
      <c r="Y267">
        <v>12.04</v>
      </c>
      <c r="Z267">
        <v>11.96</v>
      </c>
      <c r="AA267">
        <v>11.98</v>
      </c>
      <c r="AB267">
        <v>0.42</v>
      </c>
      <c r="AC267">
        <v>2621</v>
      </c>
    </row>
    <row r="268" spans="1:29" x14ac:dyDescent="0.25">
      <c r="A268" s="1">
        <v>43863</v>
      </c>
      <c r="B268" s="2">
        <v>0.82638888888888884</v>
      </c>
      <c r="C268" s="3">
        <f t="shared" si="186"/>
        <v>43863.826388888891</v>
      </c>
      <c r="D268">
        <v>0</v>
      </c>
      <c r="E268">
        <v>1.871</v>
      </c>
      <c r="F268">
        <v>1.8240000000000001</v>
      </c>
      <c r="G268">
        <v>294.3</v>
      </c>
      <c r="H268">
        <v>12.82</v>
      </c>
      <c r="I268">
        <v>2.9740000000000002</v>
      </c>
      <c r="J268">
        <v>-1.52</v>
      </c>
      <c r="K268">
        <v>-1.752</v>
      </c>
      <c r="L268">
        <v>-1.631</v>
      </c>
      <c r="M268">
        <v>61.33</v>
      </c>
      <c r="N268">
        <v>58.35</v>
      </c>
      <c r="O268">
        <v>60.04</v>
      </c>
      <c r="P268">
        <v>5.9260000000000002</v>
      </c>
      <c r="Q268">
        <v>5.8380000000000001</v>
      </c>
      <c r="R268">
        <v>5.8840000000000003</v>
      </c>
      <c r="S268">
        <v>0</v>
      </c>
      <c r="T268">
        <v>0</v>
      </c>
      <c r="U268">
        <v>860.6</v>
      </c>
      <c r="V268">
        <v>-31.53</v>
      </c>
      <c r="W268">
        <v>-0.76390000000000002</v>
      </c>
      <c r="X268">
        <v>280.7</v>
      </c>
      <c r="Y268">
        <v>12.03</v>
      </c>
      <c r="Z268">
        <v>11.95</v>
      </c>
      <c r="AA268">
        <v>11.96</v>
      </c>
      <c r="AB268">
        <v>0.36599999999999999</v>
      </c>
      <c r="AC268">
        <v>2621</v>
      </c>
    </row>
    <row r="269" spans="1:29" x14ac:dyDescent="0.25">
      <c r="A269" s="1">
        <v>43863</v>
      </c>
      <c r="B269" s="2">
        <v>0.83333333333333337</v>
      </c>
      <c r="C269" s="3">
        <f t="shared" si="186"/>
        <v>43863.833333333336</v>
      </c>
      <c r="D269">
        <v>0</v>
      </c>
      <c r="E269">
        <v>1.5249999999999999</v>
      </c>
      <c r="F269">
        <v>1.4590000000000001</v>
      </c>
      <c r="G269">
        <v>301.8</v>
      </c>
      <c r="H269">
        <v>16.91</v>
      </c>
      <c r="I269">
        <v>2.238</v>
      </c>
      <c r="J269">
        <v>-1.554</v>
      </c>
      <c r="K269">
        <v>-1.8169999999999999</v>
      </c>
      <c r="L269">
        <v>-1.6930000000000001</v>
      </c>
      <c r="M269">
        <v>62.22</v>
      </c>
      <c r="N269">
        <v>57.12</v>
      </c>
      <c r="O269">
        <v>59.54</v>
      </c>
      <c r="P269">
        <v>5.8680000000000003</v>
      </c>
      <c r="Q269">
        <v>5.7839999999999998</v>
      </c>
      <c r="R269">
        <v>5.8250000000000002</v>
      </c>
      <c r="S269">
        <v>0</v>
      </c>
      <c r="T269">
        <v>0</v>
      </c>
      <c r="U269">
        <v>860.6</v>
      </c>
      <c r="V269">
        <v>-31.52</v>
      </c>
      <c r="W269">
        <v>-0.7329</v>
      </c>
      <c r="X269">
        <v>280.89999999999998</v>
      </c>
      <c r="Y269">
        <v>12.11</v>
      </c>
      <c r="Z269">
        <v>11.95</v>
      </c>
      <c r="AA269">
        <v>12.02</v>
      </c>
      <c r="AB269">
        <v>0.34399999999999997</v>
      </c>
      <c r="AC269">
        <v>2621</v>
      </c>
    </row>
    <row r="270" spans="1:29" x14ac:dyDescent="0.25">
      <c r="A270" s="1">
        <v>43863</v>
      </c>
      <c r="B270" s="2">
        <v>0.84027777777777779</v>
      </c>
      <c r="C270" s="3">
        <f t="shared" si="186"/>
        <v>43863.840277777781</v>
      </c>
      <c r="D270">
        <v>0</v>
      </c>
      <c r="E270">
        <v>1.61</v>
      </c>
      <c r="F270">
        <v>1.5569999999999999</v>
      </c>
      <c r="G270">
        <v>289.7</v>
      </c>
      <c r="H270">
        <v>14.65</v>
      </c>
      <c r="I270">
        <v>3.2679999999999998</v>
      </c>
      <c r="J270">
        <v>-1.6839999999999999</v>
      </c>
      <c r="K270">
        <v>-2.0150000000000001</v>
      </c>
      <c r="L270">
        <v>-1.831</v>
      </c>
      <c r="M270">
        <v>62.29</v>
      </c>
      <c r="N270">
        <v>58.65</v>
      </c>
      <c r="O270">
        <v>60.46</v>
      </c>
      <c r="P270">
        <v>5.8129999999999997</v>
      </c>
      <c r="Q270">
        <v>5.726</v>
      </c>
      <c r="R270">
        <v>5.7690000000000001</v>
      </c>
      <c r="S270">
        <v>0</v>
      </c>
      <c r="T270">
        <v>0</v>
      </c>
      <c r="U270">
        <v>860.6</v>
      </c>
      <c r="V270">
        <v>-45.23</v>
      </c>
      <c r="W270">
        <v>-0.70989999999999998</v>
      </c>
      <c r="X270">
        <v>267.3</v>
      </c>
      <c r="Y270">
        <v>12.11</v>
      </c>
      <c r="Z270">
        <v>11.93</v>
      </c>
      <c r="AA270">
        <v>11.99</v>
      </c>
      <c r="AB270">
        <v>0.34599999999999997</v>
      </c>
      <c r="AC270">
        <v>2621</v>
      </c>
    </row>
    <row r="271" spans="1:29" x14ac:dyDescent="0.25">
      <c r="A271" s="1">
        <v>43863</v>
      </c>
      <c r="B271" s="2">
        <v>0.84722222222222221</v>
      </c>
      <c r="C271" s="3">
        <f t="shared" si="186"/>
        <v>43863.847222222219</v>
      </c>
      <c r="D271">
        <v>0</v>
      </c>
      <c r="E271">
        <v>2.0699999999999998</v>
      </c>
      <c r="F271">
        <v>2.02</v>
      </c>
      <c r="G271">
        <v>306</v>
      </c>
      <c r="H271">
        <v>12.58</v>
      </c>
      <c r="I271">
        <v>3.3170000000000002</v>
      </c>
      <c r="J271">
        <v>-1.8160000000000001</v>
      </c>
      <c r="K271">
        <v>-2.0819999999999999</v>
      </c>
      <c r="L271">
        <v>-1.94</v>
      </c>
      <c r="M271">
        <v>60.24</v>
      </c>
      <c r="N271">
        <v>57.02</v>
      </c>
      <c r="O271">
        <v>59.02</v>
      </c>
      <c r="P271">
        <v>5.7539999999999996</v>
      </c>
      <c r="Q271">
        <v>5.6609999999999996</v>
      </c>
      <c r="R271">
        <v>5.71</v>
      </c>
      <c r="S271">
        <v>0</v>
      </c>
      <c r="T271">
        <v>0</v>
      </c>
      <c r="U271">
        <v>860.7</v>
      </c>
      <c r="V271">
        <v>-52</v>
      </c>
      <c r="W271">
        <v>-1.353</v>
      </c>
      <c r="X271">
        <v>257.60000000000002</v>
      </c>
      <c r="Y271">
        <v>11.99</v>
      </c>
      <c r="Z271">
        <v>11.92</v>
      </c>
      <c r="AA271">
        <v>11.94</v>
      </c>
      <c r="AB271">
        <v>0.29699999999999999</v>
      </c>
      <c r="AC271">
        <v>2621</v>
      </c>
    </row>
    <row r="272" spans="1:29" x14ac:dyDescent="0.25">
      <c r="A272" s="1">
        <v>43863</v>
      </c>
      <c r="B272" s="2">
        <v>0.85416666666666663</v>
      </c>
      <c r="C272" s="3">
        <f t="shared" si="186"/>
        <v>43863.854166666664</v>
      </c>
      <c r="D272">
        <v>0</v>
      </c>
      <c r="E272">
        <v>1.633</v>
      </c>
      <c r="F272">
        <v>1.597</v>
      </c>
      <c r="G272">
        <v>312</v>
      </c>
      <c r="H272">
        <v>12.06</v>
      </c>
      <c r="I272">
        <v>2.8759999999999999</v>
      </c>
      <c r="J272">
        <v>-1.8839999999999999</v>
      </c>
      <c r="K272">
        <v>-2.282</v>
      </c>
      <c r="L272">
        <v>-2.06</v>
      </c>
      <c r="M272">
        <v>59.97</v>
      </c>
      <c r="N272">
        <v>57.98</v>
      </c>
      <c r="O272">
        <v>59.13</v>
      </c>
      <c r="P272">
        <v>5.6989999999999998</v>
      </c>
      <c r="Q272">
        <v>5.6130000000000004</v>
      </c>
      <c r="R272">
        <v>5.6559999999999997</v>
      </c>
      <c r="S272">
        <v>0</v>
      </c>
      <c r="T272">
        <v>0</v>
      </c>
      <c r="U272">
        <v>860.7</v>
      </c>
      <c r="V272">
        <v>-62.54</v>
      </c>
      <c r="W272">
        <v>-1.5569999999999999</v>
      </c>
      <c r="X272">
        <v>246.1</v>
      </c>
      <c r="Y272">
        <v>11.99</v>
      </c>
      <c r="Z272">
        <v>11.91</v>
      </c>
      <c r="AA272">
        <v>11.93</v>
      </c>
      <c r="AB272">
        <v>0.17899999999999999</v>
      </c>
      <c r="AC272">
        <v>2621</v>
      </c>
    </row>
    <row r="273" spans="1:29" x14ac:dyDescent="0.25">
      <c r="A273" s="1">
        <v>43863</v>
      </c>
      <c r="B273" s="2">
        <v>0.86111111111111116</v>
      </c>
      <c r="C273" s="3">
        <f t="shared" si="186"/>
        <v>43863.861111111109</v>
      </c>
      <c r="D273">
        <v>0</v>
      </c>
      <c r="E273">
        <v>1.2849999999999999</v>
      </c>
      <c r="F273">
        <v>1.234</v>
      </c>
      <c r="G273">
        <v>310</v>
      </c>
      <c r="H273">
        <v>16.25</v>
      </c>
      <c r="I273">
        <v>1.9930000000000001</v>
      </c>
      <c r="J273">
        <v>-2.1150000000000002</v>
      </c>
      <c r="K273">
        <v>-2.3140000000000001</v>
      </c>
      <c r="L273">
        <v>-2.2080000000000002</v>
      </c>
      <c r="M273">
        <v>61.03</v>
      </c>
      <c r="N273">
        <v>59.47</v>
      </c>
      <c r="O273">
        <v>59.89</v>
      </c>
      <c r="P273">
        <v>5.6420000000000003</v>
      </c>
      <c r="Q273">
        <v>5.5540000000000003</v>
      </c>
      <c r="R273">
        <v>5.5979999999999999</v>
      </c>
      <c r="S273">
        <v>0</v>
      </c>
      <c r="T273">
        <v>0</v>
      </c>
      <c r="U273">
        <v>860.8</v>
      </c>
      <c r="V273">
        <v>-66.099999999999994</v>
      </c>
      <c r="W273">
        <v>-1.8720000000000001</v>
      </c>
      <c r="X273">
        <v>241.1</v>
      </c>
      <c r="Y273">
        <v>11.98</v>
      </c>
      <c r="Z273">
        <v>11.9</v>
      </c>
      <c r="AA273">
        <v>11.92</v>
      </c>
      <c r="AB273">
        <v>5.1999999999999998E-2</v>
      </c>
      <c r="AC273">
        <v>2621</v>
      </c>
    </row>
    <row r="274" spans="1:29" x14ac:dyDescent="0.25">
      <c r="A274" s="1">
        <v>43863</v>
      </c>
      <c r="B274" s="2">
        <v>0.86805555555555547</v>
      </c>
      <c r="C274" s="3">
        <f t="shared" si="186"/>
        <v>43863.868055555555</v>
      </c>
      <c r="D274">
        <v>0</v>
      </c>
      <c r="E274">
        <v>1.423</v>
      </c>
      <c r="F274">
        <v>1.387</v>
      </c>
      <c r="G274">
        <v>287.2</v>
      </c>
      <c r="H274">
        <v>12.92</v>
      </c>
      <c r="I274">
        <v>2.2879999999999998</v>
      </c>
      <c r="J274">
        <v>-2.214</v>
      </c>
      <c r="K274">
        <v>-2.5110000000000001</v>
      </c>
      <c r="L274">
        <v>-2.37</v>
      </c>
      <c r="M274">
        <v>62.72</v>
      </c>
      <c r="N274">
        <v>60.93</v>
      </c>
      <c r="O274">
        <v>61.74</v>
      </c>
      <c r="P274">
        <v>5.5839999999999996</v>
      </c>
      <c r="Q274">
        <v>5.4980000000000002</v>
      </c>
      <c r="R274">
        <v>5.5419999999999998</v>
      </c>
      <c r="S274">
        <v>0</v>
      </c>
      <c r="T274">
        <v>0</v>
      </c>
      <c r="U274">
        <v>860.9</v>
      </c>
      <c r="V274">
        <v>-60.04</v>
      </c>
      <c r="W274">
        <v>-2.3079999999999998</v>
      </c>
      <c r="X274">
        <v>245.2</v>
      </c>
      <c r="Y274">
        <v>11.97</v>
      </c>
      <c r="Z274">
        <v>11.89</v>
      </c>
      <c r="AA274">
        <v>11.91</v>
      </c>
      <c r="AB274">
        <v>-0.10290000000000001</v>
      </c>
      <c r="AC274">
        <v>2621</v>
      </c>
    </row>
    <row r="275" spans="1:29" x14ac:dyDescent="0.25">
      <c r="A275" s="1">
        <v>43863</v>
      </c>
      <c r="B275" s="2">
        <v>0.875</v>
      </c>
      <c r="C275" s="3">
        <f t="shared" si="186"/>
        <v>43863.875</v>
      </c>
      <c r="D275">
        <v>0</v>
      </c>
      <c r="E275">
        <v>1.5860000000000001</v>
      </c>
      <c r="F275">
        <v>1.532</v>
      </c>
      <c r="G275">
        <v>266.7</v>
      </c>
      <c r="H275">
        <v>14.96</v>
      </c>
      <c r="I275">
        <v>2.2879999999999998</v>
      </c>
      <c r="J275">
        <v>-2.3780000000000001</v>
      </c>
      <c r="K275">
        <v>-2.6760000000000002</v>
      </c>
      <c r="L275">
        <v>-2.516</v>
      </c>
      <c r="M275">
        <v>62.99</v>
      </c>
      <c r="N275">
        <v>61.66</v>
      </c>
      <c r="O275">
        <v>62.21</v>
      </c>
      <c r="P275">
        <v>5.5270000000000001</v>
      </c>
      <c r="Q275">
        <v>5.4420000000000002</v>
      </c>
      <c r="R275">
        <v>5.4859999999999998</v>
      </c>
      <c r="S275">
        <v>0</v>
      </c>
      <c r="T275">
        <v>0</v>
      </c>
      <c r="U275">
        <v>860.9</v>
      </c>
      <c r="V275">
        <v>-66.13</v>
      </c>
      <c r="W275">
        <v>-2.4060000000000001</v>
      </c>
      <c r="X275">
        <v>238.6</v>
      </c>
      <c r="Y275">
        <v>12.06</v>
      </c>
      <c r="Z275">
        <v>11.89</v>
      </c>
      <c r="AA275">
        <v>11.97</v>
      </c>
      <c r="AB275">
        <v>-0.24790000000000001</v>
      </c>
      <c r="AC275">
        <v>2621</v>
      </c>
    </row>
    <row r="276" spans="1:29" x14ac:dyDescent="0.25">
      <c r="A276" s="1">
        <v>43863</v>
      </c>
      <c r="B276" s="2">
        <v>0.88194444444444453</v>
      </c>
      <c r="C276" s="3">
        <f t="shared" si="186"/>
        <v>43863.881944444445</v>
      </c>
      <c r="D276">
        <v>0</v>
      </c>
      <c r="E276">
        <v>0.96740000000000004</v>
      </c>
      <c r="F276">
        <v>0.87129999999999996</v>
      </c>
      <c r="G276">
        <v>272.5</v>
      </c>
      <c r="H276">
        <v>25.49</v>
      </c>
      <c r="I276">
        <v>1.9930000000000001</v>
      </c>
      <c r="J276">
        <v>-2.3769999999999998</v>
      </c>
      <c r="K276">
        <v>-2.6419999999999999</v>
      </c>
      <c r="L276">
        <v>-2.5219999999999998</v>
      </c>
      <c r="M276">
        <v>63.62</v>
      </c>
      <c r="N276">
        <v>61.9</v>
      </c>
      <c r="O276">
        <v>62.63</v>
      </c>
      <c r="P276">
        <v>5.4820000000000002</v>
      </c>
      <c r="Q276">
        <v>5.3860000000000001</v>
      </c>
      <c r="R276">
        <v>5.4340000000000002</v>
      </c>
      <c r="S276">
        <v>0</v>
      </c>
      <c r="T276">
        <v>0</v>
      </c>
      <c r="U276">
        <v>860.9</v>
      </c>
      <c r="V276">
        <v>-41.07</v>
      </c>
      <c r="W276">
        <v>-2.4039999999999999</v>
      </c>
      <c r="X276">
        <v>263.7</v>
      </c>
      <c r="Y276">
        <v>12.06</v>
      </c>
      <c r="Z276">
        <v>11.88</v>
      </c>
      <c r="AA276">
        <v>11.93</v>
      </c>
      <c r="AB276">
        <v>-0.41589999999999999</v>
      </c>
      <c r="AC276">
        <v>2621</v>
      </c>
    </row>
    <row r="277" spans="1:29" x14ac:dyDescent="0.25">
      <c r="A277" s="1">
        <v>43863</v>
      </c>
      <c r="B277" s="2">
        <v>0.88888888888888884</v>
      </c>
      <c r="C277" s="3">
        <f t="shared" si="186"/>
        <v>43863.888888888891</v>
      </c>
      <c r="D277">
        <v>0</v>
      </c>
      <c r="E277">
        <v>0.67500000000000004</v>
      </c>
      <c r="F277">
        <v>0.64949999999999997</v>
      </c>
      <c r="G277">
        <v>328.1</v>
      </c>
      <c r="H277">
        <v>14.66</v>
      </c>
      <c r="I277">
        <v>1.3069999999999999</v>
      </c>
      <c r="J277">
        <v>-2.41</v>
      </c>
      <c r="K277">
        <v>-2.6419999999999999</v>
      </c>
      <c r="L277">
        <v>-2.5150000000000001</v>
      </c>
      <c r="M277">
        <v>62.99</v>
      </c>
      <c r="N277">
        <v>61.73</v>
      </c>
      <c r="O277">
        <v>62.19</v>
      </c>
      <c r="P277">
        <v>5.4160000000000004</v>
      </c>
      <c r="Q277">
        <v>5.3289999999999997</v>
      </c>
      <c r="R277">
        <v>5.3739999999999997</v>
      </c>
      <c r="S277">
        <v>0</v>
      </c>
      <c r="T277">
        <v>0</v>
      </c>
      <c r="U277">
        <v>861</v>
      </c>
      <c r="V277">
        <v>-49.55</v>
      </c>
      <c r="W277">
        <v>-2.36</v>
      </c>
      <c r="X277">
        <v>255.4</v>
      </c>
      <c r="Y277">
        <v>11.94</v>
      </c>
      <c r="Z277">
        <v>11.87</v>
      </c>
      <c r="AA277">
        <v>11.89</v>
      </c>
      <c r="AB277">
        <v>-0.59689999999999999</v>
      </c>
      <c r="AC277">
        <v>2621</v>
      </c>
    </row>
    <row r="278" spans="1:29" x14ac:dyDescent="0.25">
      <c r="A278" s="1">
        <v>43863</v>
      </c>
      <c r="B278" s="2">
        <v>0.89583333333333337</v>
      </c>
      <c r="C278" s="3">
        <f t="shared" si="186"/>
        <v>43863.895833333336</v>
      </c>
      <c r="D278">
        <v>0</v>
      </c>
      <c r="E278">
        <v>0.21460000000000001</v>
      </c>
      <c r="F278">
        <v>0.2097</v>
      </c>
      <c r="G278">
        <v>299.89999999999998</v>
      </c>
      <c r="H278">
        <v>6.859</v>
      </c>
      <c r="I278">
        <v>1.258</v>
      </c>
      <c r="J278">
        <v>-2.4430000000000001</v>
      </c>
      <c r="K278">
        <v>-2.774</v>
      </c>
      <c r="L278">
        <v>-2.5910000000000002</v>
      </c>
      <c r="M278">
        <v>63.45</v>
      </c>
      <c r="N278">
        <v>61.8</v>
      </c>
      <c r="O278">
        <v>62.49</v>
      </c>
      <c r="P278">
        <v>5.367</v>
      </c>
      <c r="Q278">
        <v>5.2809999999999997</v>
      </c>
      <c r="R278">
        <v>5.3170000000000002</v>
      </c>
      <c r="S278">
        <v>0</v>
      </c>
      <c r="T278">
        <v>0</v>
      </c>
      <c r="U278">
        <v>861.1</v>
      </c>
      <c r="V278">
        <v>-59.12</v>
      </c>
      <c r="W278">
        <v>-2.7839999999999998</v>
      </c>
      <c r="X278">
        <v>244</v>
      </c>
      <c r="Y278">
        <v>11.94</v>
      </c>
      <c r="Z278">
        <v>11.87</v>
      </c>
      <c r="AA278">
        <v>11.89</v>
      </c>
      <c r="AB278">
        <v>-0.75590000000000002</v>
      </c>
      <c r="AC278">
        <v>2621</v>
      </c>
    </row>
    <row r="279" spans="1:29" x14ac:dyDescent="0.25">
      <c r="A279" s="1">
        <v>43863</v>
      </c>
      <c r="B279" s="2">
        <v>0.90277777777777779</v>
      </c>
      <c r="C279" s="3">
        <f t="shared" si="186"/>
        <v>43863.902777777781</v>
      </c>
      <c r="D279">
        <v>0</v>
      </c>
      <c r="E279">
        <v>0.17660000000000001</v>
      </c>
      <c r="F279">
        <v>0.14979999999999999</v>
      </c>
      <c r="G279">
        <v>192.7</v>
      </c>
      <c r="H279">
        <v>17.78</v>
      </c>
      <c r="I279">
        <v>0.86550000000000005</v>
      </c>
      <c r="J279">
        <v>-2.7080000000000002</v>
      </c>
      <c r="K279">
        <v>-3.2050000000000001</v>
      </c>
      <c r="L279">
        <v>-2.944</v>
      </c>
      <c r="M279">
        <v>64.709999999999994</v>
      </c>
      <c r="N279">
        <v>63.06</v>
      </c>
      <c r="O279">
        <v>63.72</v>
      </c>
      <c r="P279">
        <v>5.3019999999999996</v>
      </c>
      <c r="Q279">
        <v>5.2060000000000004</v>
      </c>
      <c r="R279">
        <v>5.26</v>
      </c>
      <c r="S279">
        <v>0</v>
      </c>
      <c r="T279">
        <v>0</v>
      </c>
      <c r="U279">
        <v>861.1</v>
      </c>
      <c r="V279">
        <v>-68.39</v>
      </c>
      <c r="W279">
        <v>-3.282</v>
      </c>
      <c r="X279">
        <v>232.5</v>
      </c>
      <c r="Y279">
        <v>11.94</v>
      </c>
      <c r="Z279">
        <v>11.87</v>
      </c>
      <c r="AA279">
        <v>11.88</v>
      </c>
      <c r="AB279">
        <v>-0.91490000000000005</v>
      </c>
      <c r="AC279">
        <v>2621</v>
      </c>
    </row>
    <row r="280" spans="1:29" x14ac:dyDescent="0.25">
      <c r="A280" s="1">
        <v>43863</v>
      </c>
      <c r="B280" s="2">
        <v>0.90972222222222221</v>
      </c>
      <c r="C280" s="3">
        <f t="shared" si="186"/>
        <v>43863.909722222219</v>
      </c>
      <c r="D280">
        <v>0</v>
      </c>
      <c r="E280">
        <v>5.7669999999999999E-2</v>
      </c>
      <c r="F280">
        <v>5.722E-2</v>
      </c>
      <c r="G280">
        <v>293.39999999999998</v>
      </c>
      <c r="H280">
        <v>2.492</v>
      </c>
      <c r="I280">
        <v>0.62</v>
      </c>
      <c r="J280">
        <v>-3.0720000000000001</v>
      </c>
      <c r="K280">
        <v>-3.702</v>
      </c>
      <c r="L280">
        <v>-3.3620000000000001</v>
      </c>
      <c r="M280">
        <v>67.33</v>
      </c>
      <c r="N280">
        <v>64.319999999999993</v>
      </c>
      <c r="O280">
        <v>65.67</v>
      </c>
      <c r="P280">
        <v>5.2439999999999998</v>
      </c>
      <c r="Q280">
        <v>5.157</v>
      </c>
      <c r="R280">
        <v>5.2</v>
      </c>
      <c r="S280">
        <v>0</v>
      </c>
      <c r="T280">
        <v>0</v>
      </c>
      <c r="U280">
        <v>861.1</v>
      </c>
      <c r="V280">
        <v>-70.790000000000006</v>
      </c>
      <c r="W280">
        <v>-3.9660000000000002</v>
      </c>
      <c r="X280">
        <v>227</v>
      </c>
      <c r="Y280">
        <v>11.93</v>
      </c>
      <c r="Z280">
        <v>11.86</v>
      </c>
      <c r="AA280">
        <v>11.88</v>
      </c>
      <c r="AB280">
        <v>-1.105</v>
      </c>
      <c r="AC280">
        <v>2621</v>
      </c>
    </row>
    <row r="281" spans="1:29" x14ac:dyDescent="0.25">
      <c r="A281" s="1">
        <v>43863</v>
      </c>
      <c r="B281" s="2">
        <v>0.91666666666666663</v>
      </c>
      <c r="C281" s="3">
        <f t="shared" si="186"/>
        <v>43863.916666666664</v>
      </c>
      <c r="D281">
        <v>0</v>
      </c>
      <c r="E281">
        <v>0.43009999999999998</v>
      </c>
      <c r="F281">
        <v>0.3876</v>
      </c>
      <c r="G281">
        <v>7.28</v>
      </c>
      <c r="H281">
        <v>20.5</v>
      </c>
      <c r="I281">
        <v>1.3069999999999999</v>
      </c>
      <c r="J281">
        <v>-3.2709999999999999</v>
      </c>
      <c r="K281">
        <v>-3.6019999999999999</v>
      </c>
      <c r="L281">
        <v>-3.4470000000000001</v>
      </c>
      <c r="M281">
        <v>67.13</v>
      </c>
      <c r="N281">
        <v>63.72</v>
      </c>
      <c r="O281">
        <v>65.59</v>
      </c>
      <c r="P281">
        <v>5.1859999999999999</v>
      </c>
      <c r="Q281">
        <v>5.1020000000000003</v>
      </c>
      <c r="R281">
        <v>5.14</v>
      </c>
      <c r="S281">
        <v>0</v>
      </c>
      <c r="T281">
        <v>0</v>
      </c>
      <c r="U281">
        <v>861.3</v>
      </c>
      <c r="V281">
        <v>-66.41</v>
      </c>
      <c r="W281">
        <v>-4.2919999999999998</v>
      </c>
      <c r="X281">
        <v>230</v>
      </c>
      <c r="Y281">
        <v>12.03</v>
      </c>
      <c r="Z281">
        <v>11.67</v>
      </c>
      <c r="AA281">
        <v>11.94</v>
      </c>
      <c r="AB281">
        <v>-1.323</v>
      </c>
      <c r="AC281">
        <v>2621</v>
      </c>
    </row>
    <row r="282" spans="1:29" x14ac:dyDescent="0.25">
      <c r="A282" s="1">
        <v>43863</v>
      </c>
      <c r="B282" s="2">
        <v>0.92361111111111116</v>
      </c>
      <c r="C282" s="3">
        <f t="shared" si="186"/>
        <v>43863.923611111109</v>
      </c>
      <c r="D282">
        <v>0</v>
      </c>
      <c r="E282">
        <v>0.33350000000000002</v>
      </c>
      <c r="F282">
        <v>0.31830000000000003</v>
      </c>
      <c r="G282">
        <v>1.2030000000000001</v>
      </c>
      <c r="H282">
        <v>13.9</v>
      </c>
      <c r="I282">
        <v>0.86550000000000005</v>
      </c>
      <c r="J282">
        <v>-3.3370000000000002</v>
      </c>
      <c r="K282">
        <v>-3.6680000000000001</v>
      </c>
      <c r="L282">
        <v>-3.5190000000000001</v>
      </c>
      <c r="M282">
        <v>66.3</v>
      </c>
      <c r="N282">
        <v>64.680000000000007</v>
      </c>
      <c r="O282">
        <v>65.17</v>
      </c>
      <c r="P282">
        <v>5.13</v>
      </c>
      <c r="Q282">
        <v>5.0350000000000001</v>
      </c>
      <c r="R282">
        <v>5.0810000000000004</v>
      </c>
      <c r="S282">
        <v>0</v>
      </c>
      <c r="T282">
        <v>0</v>
      </c>
      <c r="U282">
        <v>861.3</v>
      </c>
      <c r="V282">
        <v>-64.5</v>
      </c>
      <c r="W282">
        <v>-4.7949999999999999</v>
      </c>
      <c r="X282">
        <v>229.7</v>
      </c>
      <c r="Y282">
        <v>12.03</v>
      </c>
      <c r="Z282">
        <v>11.86</v>
      </c>
      <c r="AA282">
        <v>11.91</v>
      </c>
      <c r="AB282">
        <v>-1.5640000000000001</v>
      </c>
      <c r="AC282">
        <v>2621</v>
      </c>
    </row>
    <row r="283" spans="1:29" x14ac:dyDescent="0.25">
      <c r="A283" s="1">
        <v>43863</v>
      </c>
      <c r="B283" s="2">
        <v>0.93055555555555547</v>
      </c>
      <c r="C283" s="3">
        <f t="shared" si="186"/>
        <v>43863.930555555555</v>
      </c>
      <c r="D283">
        <v>0</v>
      </c>
      <c r="E283">
        <v>0.93389999999999995</v>
      </c>
      <c r="F283">
        <v>0.8105</v>
      </c>
      <c r="G283">
        <v>348.2</v>
      </c>
      <c r="H283">
        <v>28.46</v>
      </c>
      <c r="I283">
        <v>1.895</v>
      </c>
      <c r="J283">
        <v>-3.238</v>
      </c>
      <c r="K283">
        <v>-3.5030000000000001</v>
      </c>
      <c r="L283">
        <v>-3.36</v>
      </c>
      <c r="M283">
        <v>66.599999999999994</v>
      </c>
      <c r="N283">
        <v>63.39</v>
      </c>
      <c r="O283">
        <v>64.73</v>
      </c>
      <c r="P283">
        <v>5.0750000000000002</v>
      </c>
      <c r="Q283">
        <v>4.9800000000000004</v>
      </c>
      <c r="R283">
        <v>5.0259999999999998</v>
      </c>
      <c r="S283">
        <v>0</v>
      </c>
      <c r="T283">
        <v>0</v>
      </c>
      <c r="U283">
        <v>861.4</v>
      </c>
      <c r="V283">
        <v>-67.849999999999994</v>
      </c>
      <c r="W283">
        <v>-4.3689999999999998</v>
      </c>
      <c r="X283">
        <v>228.2</v>
      </c>
      <c r="Y283">
        <v>11.91</v>
      </c>
      <c r="Z283">
        <v>11.85</v>
      </c>
      <c r="AA283">
        <v>11.86</v>
      </c>
      <c r="AB283">
        <v>-1.8520000000000001</v>
      </c>
      <c r="AC283">
        <v>2621</v>
      </c>
    </row>
    <row r="284" spans="1:29" x14ac:dyDescent="0.25">
      <c r="A284" s="1">
        <v>43863</v>
      </c>
      <c r="B284" s="2">
        <v>0.9375</v>
      </c>
      <c r="C284" s="3">
        <f t="shared" si="186"/>
        <v>43863.9375</v>
      </c>
      <c r="D284">
        <v>0</v>
      </c>
      <c r="E284">
        <v>0.64549999999999996</v>
      </c>
      <c r="F284">
        <v>0.61160000000000003</v>
      </c>
      <c r="G284">
        <v>9.92</v>
      </c>
      <c r="H284">
        <v>16.41</v>
      </c>
      <c r="I284">
        <v>1.5029999999999999</v>
      </c>
      <c r="J284">
        <v>-3.37</v>
      </c>
      <c r="K284">
        <v>-3.867</v>
      </c>
      <c r="L284">
        <v>-3.609</v>
      </c>
      <c r="M284">
        <v>68.36</v>
      </c>
      <c r="N284">
        <v>66.400000000000006</v>
      </c>
      <c r="O284">
        <v>67.349999999999994</v>
      </c>
      <c r="P284">
        <v>5.0090000000000003</v>
      </c>
      <c r="Q284">
        <v>4.9039999999999999</v>
      </c>
      <c r="R284">
        <v>4.9619999999999997</v>
      </c>
      <c r="S284">
        <v>0</v>
      </c>
      <c r="T284">
        <v>0</v>
      </c>
      <c r="U284">
        <v>861.6</v>
      </c>
      <c r="V284">
        <v>-66.459999999999994</v>
      </c>
      <c r="W284">
        <v>-4.0039999999999996</v>
      </c>
      <c r="X284">
        <v>231.2</v>
      </c>
      <c r="Y284">
        <v>11.91</v>
      </c>
      <c r="Z284">
        <v>11.84</v>
      </c>
      <c r="AA284">
        <v>11.86</v>
      </c>
      <c r="AB284">
        <v>-2.1619999999999999</v>
      </c>
      <c r="AC284">
        <v>2621</v>
      </c>
    </row>
    <row r="285" spans="1:29" x14ac:dyDescent="0.25">
      <c r="A285" s="1">
        <v>43863</v>
      </c>
      <c r="B285" s="2">
        <v>0.94444444444444453</v>
      </c>
      <c r="C285" s="3">
        <f t="shared" si="186"/>
        <v>43863.944444444445</v>
      </c>
      <c r="D285">
        <v>0</v>
      </c>
      <c r="E285">
        <v>0.69920000000000004</v>
      </c>
      <c r="F285">
        <v>0.58650000000000002</v>
      </c>
      <c r="G285">
        <v>300</v>
      </c>
      <c r="H285">
        <v>30.71</v>
      </c>
      <c r="I285">
        <v>1.454</v>
      </c>
      <c r="J285">
        <v>-3.702</v>
      </c>
      <c r="K285">
        <v>-4.1319999999999997</v>
      </c>
      <c r="L285">
        <v>-3.8879999999999999</v>
      </c>
      <c r="M285">
        <v>70.5</v>
      </c>
      <c r="N285">
        <v>68.12</v>
      </c>
      <c r="O285">
        <v>69.33</v>
      </c>
      <c r="P285">
        <v>4.9509999999999996</v>
      </c>
      <c r="Q285">
        <v>4.8499999999999996</v>
      </c>
      <c r="R285">
        <v>4.899</v>
      </c>
      <c r="S285">
        <v>0</v>
      </c>
      <c r="T285">
        <v>0</v>
      </c>
      <c r="U285">
        <v>861.7</v>
      </c>
      <c r="V285">
        <v>-68.8</v>
      </c>
      <c r="W285">
        <v>-4.8150000000000004</v>
      </c>
      <c r="X285">
        <v>225.3</v>
      </c>
      <c r="Y285">
        <v>11.91</v>
      </c>
      <c r="Z285">
        <v>11.84</v>
      </c>
      <c r="AA285">
        <v>11.86</v>
      </c>
      <c r="AB285">
        <v>-2.4140000000000001</v>
      </c>
      <c r="AC285">
        <v>2621</v>
      </c>
    </row>
    <row r="286" spans="1:29" x14ac:dyDescent="0.25">
      <c r="A286" s="1">
        <v>43863</v>
      </c>
      <c r="B286" s="2">
        <v>0.95138888888888884</v>
      </c>
      <c r="C286" s="3">
        <f t="shared" si="186"/>
        <v>43863.951388888891</v>
      </c>
      <c r="D286">
        <v>0</v>
      </c>
      <c r="E286">
        <v>1.038</v>
      </c>
      <c r="F286">
        <v>0.94499999999999995</v>
      </c>
      <c r="G286">
        <v>304</v>
      </c>
      <c r="H286">
        <v>24.26</v>
      </c>
      <c r="I286">
        <v>2.19</v>
      </c>
      <c r="J286">
        <v>-3.569</v>
      </c>
      <c r="K286">
        <v>-3.9670000000000001</v>
      </c>
      <c r="L286">
        <v>-3.7429999999999999</v>
      </c>
      <c r="M286">
        <v>70</v>
      </c>
      <c r="N286">
        <v>66.599999999999994</v>
      </c>
      <c r="O286">
        <v>68.14</v>
      </c>
      <c r="P286">
        <v>4.8879999999999999</v>
      </c>
      <c r="Q286">
        <v>4.7930000000000001</v>
      </c>
      <c r="R286">
        <v>4.8369999999999997</v>
      </c>
      <c r="S286">
        <v>0</v>
      </c>
      <c r="T286">
        <v>0</v>
      </c>
      <c r="U286">
        <v>861.8</v>
      </c>
      <c r="V286">
        <v>-59.73</v>
      </c>
      <c r="W286">
        <v>-4.3620000000000001</v>
      </c>
      <c r="X286">
        <v>236.3</v>
      </c>
      <c r="Y286">
        <v>11.91</v>
      </c>
      <c r="Z286">
        <v>11.69</v>
      </c>
      <c r="AA286">
        <v>11.85</v>
      </c>
      <c r="AB286">
        <v>-2.6259999999999999</v>
      </c>
      <c r="AC286">
        <v>2621</v>
      </c>
    </row>
    <row r="287" spans="1:29" x14ac:dyDescent="0.25">
      <c r="A287" s="1">
        <v>43863</v>
      </c>
      <c r="B287" s="2">
        <v>0.95833333333333337</v>
      </c>
      <c r="C287" s="3">
        <f t="shared" si="186"/>
        <v>43863.958333333336</v>
      </c>
      <c r="D287">
        <v>0</v>
      </c>
      <c r="E287">
        <v>1.214</v>
      </c>
      <c r="F287">
        <v>1.119</v>
      </c>
      <c r="G287">
        <v>312.8</v>
      </c>
      <c r="H287">
        <v>22.65</v>
      </c>
      <c r="I287">
        <v>2.9249999999999998</v>
      </c>
      <c r="J287">
        <v>-3.37</v>
      </c>
      <c r="K287">
        <v>-3.7669999999999999</v>
      </c>
      <c r="L287">
        <v>-3.5939999999999999</v>
      </c>
      <c r="M287">
        <v>68.09</v>
      </c>
      <c r="N287">
        <v>64.709999999999994</v>
      </c>
      <c r="O287">
        <v>66.430000000000007</v>
      </c>
      <c r="P287">
        <v>4.8209999999999997</v>
      </c>
      <c r="Q287">
        <v>4.726</v>
      </c>
      <c r="R287">
        <v>4.7699999999999996</v>
      </c>
      <c r="S287">
        <v>0</v>
      </c>
      <c r="T287">
        <v>0</v>
      </c>
      <c r="U287">
        <v>861.8</v>
      </c>
      <c r="V287">
        <v>-65.41</v>
      </c>
      <c r="W287">
        <v>-3.7509999999999999</v>
      </c>
      <c r="X287">
        <v>233.4</v>
      </c>
      <c r="Y287">
        <v>12.01</v>
      </c>
      <c r="Z287">
        <v>11.84</v>
      </c>
      <c r="AA287">
        <v>11.92</v>
      </c>
      <c r="AB287">
        <v>-2.7679999999999998</v>
      </c>
      <c r="AC287">
        <v>2621</v>
      </c>
    </row>
    <row r="288" spans="1:29" x14ac:dyDescent="0.25">
      <c r="A288" s="1">
        <v>43863</v>
      </c>
      <c r="B288" s="2">
        <v>0.96527777777777779</v>
      </c>
      <c r="C288" s="3">
        <f t="shared" si="186"/>
        <v>43863.965277777781</v>
      </c>
      <c r="D288">
        <v>0</v>
      </c>
      <c r="E288">
        <v>2.2120000000000002</v>
      </c>
      <c r="F288">
        <v>2.1480000000000001</v>
      </c>
      <c r="G288">
        <v>334.6</v>
      </c>
      <c r="H288">
        <v>13.65</v>
      </c>
      <c r="I288">
        <v>4.0549999999999997</v>
      </c>
      <c r="J288">
        <v>-2.839</v>
      </c>
      <c r="K288">
        <v>-3.5019999999999998</v>
      </c>
      <c r="L288">
        <v>-3.2210000000000001</v>
      </c>
      <c r="M288">
        <v>65.239999999999995</v>
      </c>
      <c r="N288">
        <v>62.13</v>
      </c>
      <c r="O288">
        <v>63.89</v>
      </c>
      <c r="P288">
        <v>4.7539999999999996</v>
      </c>
      <c r="Q288">
        <v>4.6589999999999998</v>
      </c>
      <c r="R288">
        <v>4.7050000000000001</v>
      </c>
      <c r="S288">
        <v>0</v>
      </c>
      <c r="T288">
        <v>0</v>
      </c>
      <c r="U288">
        <v>861.8</v>
      </c>
      <c r="V288">
        <v>-42.73</v>
      </c>
      <c r="W288">
        <v>-3.343</v>
      </c>
      <c r="X288">
        <v>257.89999999999998</v>
      </c>
      <c r="Y288">
        <v>12.01</v>
      </c>
      <c r="Z288">
        <v>11.83</v>
      </c>
      <c r="AA288">
        <v>11.88</v>
      </c>
      <c r="AB288">
        <v>-2.8769999999999998</v>
      </c>
      <c r="AC288">
        <v>2621</v>
      </c>
    </row>
    <row r="289" spans="1:29" x14ac:dyDescent="0.25">
      <c r="A289" s="1">
        <v>43863</v>
      </c>
      <c r="B289" s="2">
        <v>0.97222222222222221</v>
      </c>
      <c r="C289" s="3">
        <f t="shared" si="186"/>
        <v>43863.972222222219</v>
      </c>
      <c r="D289">
        <v>0</v>
      </c>
      <c r="E289">
        <v>2.7029999999999998</v>
      </c>
      <c r="F289">
        <v>2.6120000000000001</v>
      </c>
      <c r="G289">
        <v>335.7</v>
      </c>
      <c r="H289">
        <v>14.85</v>
      </c>
      <c r="I289">
        <v>4.6890000000000001</v>
      </c>
      <c r="J289">
        <v>-2.64</v>
      </c>
      <c r="K289">
        <v>-2.972</v>
      </c>
      <c r="L289">
        <v>-2.82</v>
      </c>
      <c r="M289">
        <v>63.95</v>
      </c>
      <c r="N289">
        <v>62.2</v>
      </c>
      <c r="O289">
        <v>62.99</v>
      </c>
      <c r="P289">
        <v>4.6970000000000001</v>
      </c>
      <c r="Q289">
        <v>4.5940000000000003</v>
      </c>
      <c r="R289">
        <v>4.6379999999999999</v>
      </c>
      <c r="S289">
        <v>0</v>
      </c>
      <c r="T289">
        <v>0</v>
      </c>
      <c r="U289">
        <v>861.8</v>
      </c>
      <c r="V289">
        <v>-51.57</v>
      </c>
      <c r="W289">
        <v>-2.3039999999999998</v>
      </c>
      <c r="X289">
        <v>253.7</v>
      </c>
      <c r="Y289">
        <v>11.9</v>
      </c>
      <c r="Z289">
        <v>11.83</v>
      </c>
      <c r="AA289">
        <v>11.84</v>
      </c>
      <c r="AB289">
        <v>-2.9359999999999999</v>
      </c>
      <c r="AC289">
        <v>2621</v>
      </c>
    </row>
    <row r="290" spans="1:29" x14ac:dyDescent="0.25">
      <c r="A290" s="1">
        <v>43863</v>
      </c>
      <c r="B290" s="2">
        <v>0.97916666666666663</v>
      </c>
      <c r="C290" s="3">
        <f t="shared" si="186"/>
        <v>43863.979166666664</v>
      </c>
      <c r="D290">
        <v>0</v>
      </c>
      <c r="E290">
        <v>2.633</v>
      </c>
      <c r="F290">
        <v>2.5710000000000002</v>
      </c>
      <c r="G290">
        <v>335.3</v>
      </c>
      <c r="H290">
        <v>12.43</v>
      </c>
      <c r="I290">
        <v>4.3449999999999998</v>
      </c>
      <c r="J290">
        <v>-2.6720000000000002</v>
      </c>
      <c r="K290">
        <v>-3.1360000000000001</v>
      </c>
      <c r="L290">
        <v>-2.9239999999999999</v>
      </c>
      <c r="M290">
        <v>64.650000000000006</v>
      </c>
      <c r="N290">
        <v>63.06</v>
      </c>
      <c r="O290">
        <v>64.03</v>
      </c>
      <c r="P290">
        <v>4.6219999999999999</v>
      </c>
      <c r="Q290">
        <v>4.5259999999999998</v>
      </c>
      <c r="R290">
        <v>4.57</v>
      </c>
      <c r="S290">
        <v>0</v>
      </c>
      <c r="T290">
        <v>0</v>
      </c>
      <c r="U290">
        <v>861.9</v>
      </c>
      <c r="V290">
        <v>-73.89</v>
      </c>
      <c r="W290">
        <v>-2.274</v>
      </c>
      <c r="X290">
        <v>231.5</v>
      </c>
      <c r="Y290">
        <v>11.9</v>
      </c>
      <c r="Z290">
        <v>11.83</v>
      </c>
      <c r="AA290">
        <v>11.84</v>
      </c>
      <c r="AB290">
        <v>-2.8769999999999998</v>
      </c>
      <c r="AC290">
        <v>2621</v>
      </c>
    </row>
    <row r="291" spans="1:29" x14ac:dyDescent="0.25">
      <c r="A291" s="1">
        <v>43863</v>
      </c>
      <c r="B291" s="2">
        <v>0.98611111111111116</v>
      </c>
      <c r="C291" s="3">
        <f t="shared" si="186"/>
        <v>43863.986111111109</v>
      </c>
      <c r="D291">
        <v>0</v>
      </c>
      <c r="E291">
        <v>2.4660000000000002</v>
      </c>
      <c r="F291">
        <v>2.4169999999999998</v>
      </c>
      <c r="G291">
        <v>319.89999999999998</v>
      </c>
      <c r="H291">
        <v>11.39</v>
      </c>
      <c r="I291">
        <v>3.8090000000000002</v>
      </c>
      <c r="J291">
        <v>-2.9039999999999999</v>
      </c>
      <c r="K291">
        <v>-3.17</v>
      </c>
      <c r="L291">
        <v>-3.0270000000000001</v>
      </c>
      <c r="M291">
        <v>65.81</v>
      </c>
      <c r="N291">
        <v>64.12</v>
      </c>
      <c r="O291">
        <v>64.73</v>
      </c>
      <c r="P291">
        <v>4.5540000000000003</v>
      </c>
      <c r="Q291">
        <v>4.4619999999999997</v>
      </c>
      <c r="R291">
        <v>4.5090000000000003</v>
      </c>
      <c r="S291">
        <v>0</v>
      </c>
      <c r="T291">
        <v>0</v>
      </c>
      <c r="U291">
        <v>862</v>
      </c>
      <c r="V291">
        <v>-70.89</v>
      </c>
      <c r="W291">
        <v>-2.36</v>
      </c>
      <c r="X291">
        <v>234.1</v>
      </c>
      <c r="Y291">
        <v>11.9</v>
      </c>
      <c r="Z291">
        <v>11.83</v>
      </c>
      <c r="AA291">
        <v>11.84</v>
      </c>
      <c r="AB291">
        <v>-2.7709999999999999</v>
      </c>
      <c r="AC291">
        <v>2621</v>
      </c>
    </row>
    <row r="292" spans="1:29" x14ac:dyDescent="0.25">
      <c r="A292" s="1">
        <v>43863</v>
      </c>
      <c r="B292" s="2">
        <v>0.99305555555555547</v>
      </c>
      <c r="C292" s="3">
        <f t="shared" si="186"/>
        <v>43863.993055555555</v>
      </c>
      <c r="D292">
        <v>0</v>
      </c>
      <c r="E292">
        <v>2.0049999999999999</v>
      </c>
      <c r="F292">
        <v>1.972</v>
      </c>
      <c r="G292">
        <v>317</v>
      </c>
      <c r="H292">
        <v>10.33</v>
      </c>
      <c r="I292">
        <v>3.17</v>
      </c>
      <c r="J292">
        <v>-3.0379999999999998</v>
      </c>
      <c r="K292">
        <v>-3.37</v>
      </c>
      <c r="L292">
        <v>-3.17</v>
      </c>
      <c r="M292">
        <v>66.239999999999995</v>
      </c>
      <c r="N292">
        <v>65.08</v>
      </c>
      <c r="O292">
        <v>65.510000000000005</v>
      </c>
      <c r="P292">
        <v>4.5</v>
      </c>
      <c r="Q292">
        <v>4.4039999999999999</v>
      </c>
      <c r="R292">
        <v>4.4470000000000001</v>
      </c>
      <c r="S292">
        <v>0</v>
      </c>
      <c r="T292">
        <v>0</v>
      </c>
      <c r="U292">
        <v>862</v>
      </c>
      <c r="V292">
        <v>-78.69</v>
      </c>
      <c r="W292">
        <v>-3</v>
      </c>
      <c r="X292">
        <v>223.4</v>
      </c>
      <c r="Y292">
        <v>11.89</v>
      </c>
      <c r="Z292">
        <v>11.83</v>
      </c>
      <c r="AA292">
        <v>11.84</v>
      </c>
      <c r="AB292">
        <v>-2.6739999999999999</v>
      </c>
      <c r="AC292">
        <v>2621</v>
      </c>
    </row>
    <row r="293" spans="1:29" x14ac:dyDescent="0.25">
      <c r="A293" s="1">
        <v>43864</v>
      </c>
      <c r="B293" s="2">
        <v>0</v>
      </c>
      <c r="C293" s="3">
        <f t="shared" si="186"/>
        <v>43864</v>
      </c>
      <c r="D293">
        <v>0</v>
      </c>
      <c r="E293">
        <v>1.78</v>
      </c>
      <c r="F293">
        <v>1.7370000000000001</v>
      </c>
      <c r="G293">
        <v>335.7</v>
      </c>
      <c r="H293">
        <v>12.64</v>
      </c>
      <c r="I293">
        <v>2.827</v>
      </c>
      <c r="J293">
        <v>-3.2040000000000002</v>
      </c>
      <c r="K293">
        <v>-3.7010000000000001</v>
      </c>
      <c r="L293">
        <v>-3.4319999999999999</v>
      </c>
      <c r="M293">
        <v>67.099999999999994</v>
      </c>
      <c r="N293">
        <v>65.77</v>
      </c>
      <c r="O293">
        <v>66.400000000000006</v>
      </c>
      <c r="P293">
        <v>4.431</v>
      </c>
      <c r="Q293">
        <v>4.3390000000000004</v>
      </c>
      <c r="R293">
        <v>4.3849999999999998</v>
      </c>
      <c r="S293">
        <v>0</v>
      </c>
      <c r="T293">
        <v>0</v>
      </c>
      <c r="U293">
        <v>862</v>
      </c>
      <c r="V293">
        <v>-78.89</v>
      </c>
      <c r="W293">
        <v>-3.0579999999999998</v>
      </c>
      <c r="X293">
        <v>223</v>
      </c>
      <c r="Y293">
        <v>12</v>
      </c>
      <c r="Z293">
        <v>11.67</v>
      </c>
      <c r="AA293">
        <v>11.9</v>
      </c>
      <c r="AB293">
        <v>-2.5880000000000001</v>
      </c>
      <c r="AC293">
        <v>2621</v>
      </c>
    </row>
    <row r="294" spans="1:29" x14ac:dyDescent="0.25">
      <c r="A294" s="1">
        <v>43864</v>
      </c>
      <c r="B294" s="2">
        <v>6.9444444444444441E-3</v>
      </c>
      <c r="C294" s="3">
        <f t="shared" si="186"/>
        <v>43864.006944444445</v>
      </c>
      <c r="D294">
        <v>0</v>
      </c>
      <c r="E294">
        <v>2.1339999999999999</v>
      </c>
      <c r="F294">
        <v>2.0609999999999999</v>
      </c>
      <c r="G294">
        <v>338.4</v>
      </c>
      <c r="H294">
        <v>14.98</v>
      </c>
      <c r="I294">
        <v>3.4649999999999999</v>
      </c>
      <c r="J294">
        <v>-3.403</v>
      </c>
      <c r="K294">
        <v>-3.6680000000000001</v>
      </c>
      <c r="L294">
        <v>-3.552</v>
      </c>
      <c r="M294">
        <v>66.900000000000006</v>
      </c>
      <c r="N294">
        <v>65.239999999999995</v>
      </c>
      <c r="O294">
        <v>66.239999999999995</v>
      </c>
      <c r="P294">
        <v>4.3860000000000001</v>
      </c>
      <c r="Q294">
        <v>4.2830000000000004</v>
      </c>
      <c r="R294">
        <v>4.33</v>
      </c>
      <c r="S294">
        <v>0</v>
      </c>
      <c r="T294">
        <v>0</v>
      </c>
      <c r="U294">
        <v>862</v>
      </c>
      <c r="V294">
        <v>-78.89</v>
      </c>
      <c r="W294">
        <v>-3.1819999999999999</v>
      </c>
      <c r="X294">
        <v>222.5</v>
      </c>
      <c r="Y294">
        <v>12.01</v>
      </c>
      <c r="Z294">
        <v>11.82</v>
      </c>
      <c r="AA294">
        <v>11.88</v>
      </c>
      <c r="AB294">
        <v>-2.548</v>
      </c>
      <c r="AC294">
        <v>2621</v>
      </c>
    </row>
    <row r="295" spans="1:29" x14ac:dyDescent="0.25">
      <c r="A295" s="1">
        <v>43864</v>
      </c>
      <c r="B295" s="2">
        <v>1.3888888888888888E-2</v>
      </c>
      <c r="C295" s="3">
        <f t="shared" si="186"/>
        <v>43864.013888888891</v>
      </c>
      <c r="D295">
        <v>0</v>
      </c>
      <c r="E295">
        <v>2.06</v>
      </c>
      <c r="F295">
        <v>2.0059999999999998</v>
      </c>
      <c r="G295">
        <v>0.872</v>
      </c>
      <c r="H295">
        <v>13.04</v>
      </c>
      <c r="I295">
        <v>4.3940000000000001</v>
      </c>
      <c r="J295">
        <v>-3.3370000000000002</v>
      </c>
      <c r="K295">
        <v>-3.8010000000000002</v>
      </c>
      <c r="L295">
        <v>-3.6139999999999999</v>
      </c>
      <c r="M295">
        <v>66.2</v>
      </c>
      <c r="N295">
        <v>64.75</v>
      </c>
      <c r="O295">
        <v>65.56</v>
      </c>
      <c r="P295">
        <v>4.3209999999999997</v>
      </c>
      <c r="Q295">
        <v>4.2320000000000002</v>
      </c>
      <c r="R295">
        <v>4.2750000000000004</v>
      </c>
      <c r="S295">
        <v>0</v>
      </c>
      <c r="T295">
        <v>0</v>
      </c>
      <c r="U295">
        <v>861.9</v>
      </c>
      <c r="V295">
        <v>-78.89</v>
      </c>
      <c r="W295">
        <v>-3.4140000000000001</v>
      </c>
      <c r="X295">
        <v>221.4</v>
      </c>
      <c r="Y295">
        <v>11.89</v>
      </c>
      <c r="Z295">
        <v>11.82</v>
      </c>
      <c r="AA295">
        <v>11.83</v>
      </c>
      <c r="AB295">
        <v>-2.5880000000000001</v>
      </c>
      <c r="AC295">
        <v>2621</v>
      </c>
    </row>
    <row r="296" spans="1:29" x14ac:dyDescent="0.25">
      <c r="A296" s="1">
        <v>43864</v>
      </c>
      <c r="B296" s="2">
        <v>2.0833333333333332E-2</v>
      </c>
      <c r="C296" s="3">
        <f t="shared" si="186"/>
        <v>43864.020833333336</v>
      </c>
      <c r="D296">
        <v>0</v>
      </c>
      <c r="E296">
        <v>2.8959999999999999</v>
      </c>
      <c r="F296">
        <v>2.8069999999999999</v>
      </c>
      <c r="G296">
        <v>353.6</v>
      </c>
      <c r="H296">
        <v>14.28</v>
      </c>
      <c r="I296">
        <v>4.984</v>
      </c>
      <c r="J296">
        <v>-3.5350000000000001</v>
      </c>
      <c r="K296">
        <v>-3.8340000000000001</v>
      </c>
      <c r="L296">
        <v>-3.6789999999999998</v>
      </c>
      <c r="M296">
        <v>65.64</v>
      </c>
      <c r="N296">
        <v>64.709999999999994</v>
      </c>
      <c r="O296">
        <v>65.099999999999994</v>
      </c>
      <c r="P296">
        <v>4.26</v>
      </c>
      <c r="Q296">
        <v>4.1769999999999996</v>
      </c>
      <c r="R296">
        <v>4.218</v>
      </c>
      <c r="S296">
        <v>0</v>
      </c>
      <c r="T296">
        <v>0</v>
      </c>
      <c r="U296">
        <v>861.9</v>
      </c>
      <c r="V296">
        <v>-79.09</v>
      </c>
      <c r="W296">
        <v>-3.1349999999999998</v>
      </c>
      <c r="X296">
        <v>222.4</v>
      </c>
      <c r="Y296">
        <v>11.89</v>
      </c>
      <c r="Z296">
        <v>11.82</v>
      </c>
      <c r="AA296">
        <v>11.83</v>
      </c>
      <c r="AB296">
        <v>-2.6880000000000002</v>
      </c>
      <c r="AC296">
        <v>2621</v>
      </c>
    </row>
    <row r="297" spans="1:29" x14ac:dyDescent="0.25">
      <c r="A297" s="1">
        <v>43864</v>
      </c>
      <c r="B297" s="2">
        <v>2.7777777777777776E-2</v>
      </c>
      <c r="C297" s="3">
        <f t="shared" si="186"/>
        <v>43864.027777777781</v>
      </c>
      <c r="D297">
        <v>0</v>
      </c>
      <c r="E297">
        <v>2.8940000000000001</v>
      </c>
      <c r="F297">
        <v>2.8250000000000002</v>
      </c>
      <c r="G297">
        <v>349.3</v>
      </c>
      <c r="H297">
        <v>12.46</v>
      </c>
      <c r="I297">
        <v>4.7880000000000003</v>
      </c>
      <c r="J297">
        <v>-3.5670000000000002</v>
      </c>
      <c r="K297">
        <v>-3.899</v>
      </c>
      <c r="L297">
        <v>-3.73</v>
      </c>
      <c r="M297">
        <v>65.94</v>
      </c>
      <c r="N297">
        <v>64.45</v>
      </c>
      <c r="O297">
        <v>65.069999999999993</v>
      </c>
      <c r="P297">
        <v>4.1970000000000001</v>
      </c>
      <c r="Q297">
        <v>4.1189999999999998</v>
      </c>
      <c r="R297">
        <v>4.1609999999999996</v>
      </c>
      <c r="S297">
        <v>0</v>
      </c>
      <c r="T297">
        <v>0</v>
      </c>
      <c r="U297">
        <v>861.8</v>
      </c>
      <c r="V297">
        <v>-79.39</v>
      </c>
      <c r="W297">
        <v>-3.01</v>
      </c>
      <c r="X297">
        <v>222.7</v>
      </c>
      <c r="Y297">
        <v>11.89</v>
      </c>
      <c r="Z297">
        <v>11.82</v>
      </c>
      <c r="AA297">
        <v>11.83</v>
      </c>
      <c r="AB297">
        <v>-2.758</v>
      </c>
      <c r="AC297">
        <v>2621</v>
      </c>
    </row>
    <row r="298" spans="1:29" x14ac:dyDescent="0.25">
      <c r="A298" s="1">
        <v>43864</v>
      </c>
      <c r="B298" s="2">
        <v>3.4722222222222224E-2</v>
      </c>
      <c r="C298" s="3">
        <f t="shared" si="186"/>
        <v>43864.034722222219</v>
      </c>
      <c r="D298">
        <v>0</v>
      </c>
      <c r="E298">
        <v>2.6909999999999998</v>
      </c>
      <c r="F298">
        <v>2.6280000000000001</v>
      </c>
      <c r="G298">
        <v>352.6</v>
      </c>
      <c r="H298">
        <v>12.34</v>
      </c>
      <c r="I298">
        <v>4.7880000000000003</v>
      </c>
      <c r="J298">
        <v>-3.6669999999999998</v>
      </c>
      <c r="K298">
        <v>-4.0640000000000001</v>
      </c>
      <c r="L298">
        <v>-3.8580000000000001</v>
      </c>
      <c r="M298">
        <v>66.400000000000006</v>
      </c>
      <c r="N298">
        <v>65.08</v>
      </c>
      <c r="O298">
        <v>65.66</v>
      </c>
      <c r="P298">
        <v>4.149</v>
      </c>
      <c r="Q298">
        <v>4.0650000000000004</v>
      </c>
      <c r="R298">
        <v>4.1059999999999999</v>
      </c>
      <c r="S298">
        <v>0</v>
      </c>
      <c r="T298">
        <v>0</v>
      </c>
      <c r="U298">
        <v>861.7</v>
      </c>
      <c r="V298">
        <v>-79.59</v>
      </c>
      <c r="W298">
        <v>-3.3460000000000001</v>
      </c>
      <c r="X298">
        <v>221</v>
      </c>
      <c r="Y298">
        <v>11.88</v>
      </c>
      <c r="Z298">
        <v>11.81</v>
      </c>
      <c r="AA298">
        <v>11.83</v>
      </c>
      <c r="AB298">
        <v>-2.8</v>
      </c>
      <c r="AC298">
        <v>2621</v>
      </c>
    </row>
    <row r="299" spans="1:29" x14ac:dyDescent="0.25">
      <c r="A299" s="1">
        <v>43864</v>
      </c>
      <c r="B299" s="2">
        <v>4.1666666666666664E-2</v>
      </c>
      <c r="C299" s="3">
        <f t="shared" si="186"/>
        <v>43864.041666666664</v>
      </c>
      <c r="D299">
        <v>0</v>
      </c>
      <c r="E299">
        <v>2.0880000000000001</v>
      </c>
      <c r="F299">
        <v>2.0190000000000001</v>
      </c>
      <c r="G299">
        <v>347</v>
      </c>
      <c r="H299">
        <v>14.62</v>
      </c>
      <c r="I299">
        <v>5.1319999999999997</v>
      </c>
      <c r="J299">
        <v>-3.9319999999999999</v>
      </c>
      <c r="K299">
        <v>-4.2290000000000001</v>
      </c>
      <c r="L299">
        <v>-4.07</v>
      </c>
      <c r="M299">
        <v>67.17</v>
      </c>
      <c r="N299">
        <v>66.17</v>
      </c>
      <c r="O299">
        <v>66.66</v>
      </c>
      <c r="P299">
        <v>4.0940000000000003</v>
      </c>
      <c r="Q299">
        <v>4.008</v>
      </c>
      <c r="R299">
        <v>4.0519999999999996</v>
      </c>
      <c r="S299">
        <v>0</v>
      </c>
      <c r="T299">
        <v>0</v>
      </c>
      <c r="U299">
        <v>861.7</v>
      </c>
      <c r="V299">
        <v>-78.89</v>
      </c>
      <c r="W299">
        <v>-3.9380000000000002</v>
      </c>
      <c r="X299">
        <v>219.1</v>
      </c>
      <c r="Y299">
        <v>11.99</v>
      </c>
      <c r="Z299">
        <v>11.81</v>
      </c>
      <c r="AA299">
        <v>11.9</v>
      </c>
      <c r="AB299">
        <v>-2.8119999999999998</v>
      </c>
      <c r="AC299">
        <v>2621</v>
      </c>
    </row>
    <row r="300" spans="1:29" x14ac:dyDescent="0.25">
      <c r="A300" s="1">
        <v>43864</v>
      </c>
      <c r="B300" s="2">
        <v>4.8611111111111112E-2</v>
      </c>
      <c r="C300" s="3">
        <f t="shared" si="186"/>
        <v>43864.048611111109</v>
      </c>
      <c r="D300">
        <v>0</v>
      </c>
      <c r="E300">
        <v>1.4359999999999999</v>
      </c>
      <c r="F300">
        <v>1.3180000000000001</v>
      </c>
      <c r="G300">
        <v>334.5</v>
      </c>
      <c r="H300">
        <v>23.23</v>
      </c>
      <c r="I300">
        <v>3.0230000000000001</v>
      </c>
      <c r="J300">
        <v>-4.0279999999999996</v>
      </c>
      <c r="K300">
        <v>-4.46</v>
      </c>
      <c r="L300">
        <v>-4.2649999999999997</v>
      </c>
      <c r="M300">
        <v>68.63</v>
      </c>
      <c r="N300">
        <v>66.91</v>
      </c>
      <c r="O300">
        <v>67.66</v>
      </c>
      <c r="P300">
        <v>4.0270000000000001</v>
      </c>
      <c r="Q300">
        <v>3.95</v>
      </c>
      <c r="R300">
        <v>3.9940000000000002</v>
      </c>
      <c r="S300">
        <v>0</v>
      </c>
      <c r="T300">
        <v>0</v>
      </c>
      <c r="U300">
        <v>861.7</v>
      </c>
      <c r="V300">
        <v>-78.790000000000006</v>
      </c>
      <c r="W300">
        <v>-4.1379999999999999</v>
      </c>
      <c r="X300">
        <v>218.2</v>
      </c>
      <c r="Y300">
        <v>11.99</v>
      </c>
      <c r="Z300">
        <v>11.81</v>
      </c>
      <c r="AA300">
        <v>11.86</v>
      </c>
      <c r="AB300">
        <v>-2.8690000000000002</v>
      </c>
      <c r="AC300">
        <v>2621</v>
      </c>
    </row>
    <row r="301" spans="1:29" x14ac:dyDescent="0.25">
      <c r="A301" s="1">
        <v>43864</v>
      </c>
      <c r="B301" s="2">
        <v>5.5555555555555552E-2</v>
      </c>
      <c r="C301" s="3">
        <f t="shared" si="186"/>
        <v>43864.055555555555</v>
      </c>
      <c r="D301">
        <v>0</v>
      </c>
      <c r="E301">
        <v>1.3089999999999999</v>
      </c>
      <c r="F301">
        <v>1.2390000000000001</v>
      </c>
      <c r="G301">
        <v>284.10000000000002</v>
      </c>
      <c r="H301">
        <v>18.850000000000001</v>
      </c>
      <c r="I301">
        <v>2.0430000000000001</v>
      </c>
      <c r="J301">
        <v>-4.226</v>
      </c>
      <c r="K301">
        <v>-4.6230000000000002</v>
      </c>
      <c r="L301">
        <v>-4.4089999999999998</v>
      </c>
      <c r="M301">
        <v>68.66</v>
      </c>
      <c r="N301">
        <v>67.67</v>
      </c>
      <c r="O301">
        <v>68.16</v>
      </c>
      <c r="P301">
        <v>3.9780000000000002</v>
      </c>
      <c r="Q301">
        <v>3.8959999999999999</v>
      </c>
      <c r="R301">
        <v>3.9390000000000001</v>
      </c>
      <c r="S301">
        <v>0</v>
      </c>
      <c r="T301">
        <v>0</v>
      </c>
      <c r="U301">
        <v>861.8</v>
      </c>
      <c r="V301">
        <v>-73.19</v>
      </c>
      <c r="W301">
        <v>-4.7770000000000001</v>
      </c>
      <c r="X301">
        <v>221.1</v>
      </c>
      <c r="Y301">
        <v>11.88</v>
      </c>
      <c r="Z301">
        <v>11.8</v>
      </c>
      <c r="AA301">
        <v>11.82</v>
      </c>
      <c r="AB301">
        <v>-2.9990000000000001</v>
      </c>
      <c r="AC301">
        <v>2621</v>
      </c>
    </row>
    <row r="302" spans="1:29" x14ac:dyDescent="0.25">
      <c r="A302" s="1">
        <v>43864</v>
      </c>
      <c r="B302" s="2">
        <v>6.25E-2</v>
      </c>
      <c r="C302" s="3">
        <f t="shared" si="186"/>
        <v>43864.0625</v>
      </c>
      <c r="D302">
        <v>0</v>
      </c>
      <c r="E302">
        <v>1.0760000000000001</v>
      </c>
      <c r="F302">
        <v>0.90700000000000003</v>
      </c>
      <c r="G302">
        <v>273.5</v>
      </c>
      <c r="H302">
        <v>31.65</v>
      </c>
      <c r="I302">
        <v>2.484</v>
      </c>
      <c r="J302">
        <v>-4.3259999999999996</v>
      </c>
      <c r="K302">
        <v>-4.657</v>
      </c>
      <c r="L302">
        <v>-4.476</v>
      </c>
      <c r="M302">
        <v>68.73</v>
      </c>
      <c r="N302">
        <v>67.77</v>
      </c>
      <c r="O302">
        <v>68.12</v>
      </c>
      <c r="P302">
        <v>3.9319999999999999</v>
      </c>
      <c r="Q302">
        <v>3.8359999999999999</v>
      </c>
      <c r="R302">
        <v>3.8839999999999999</v>
      </c>
      <c r="S302">
        <v>0</v>
      </c>
      <c r="T302">
        <v>0</v>
      </c>
      <c r="U302">
        <v>861.7</v>
      </c>
      <c r="V302">
        <v>-70.59</v>
      </c>
      <c r="W302">
        <v>-4.6779999999999999</v>
      </c>
      <c r="X302">
        <v>224.1</v>
      </c>
      <c r="Y302">
        <v>11.88</v>
      </c>
      <c r="Z302">
        <v>11.8</v>
      </c>
      <c r="AA302">
        <v>11.82</v>
      </c>
      <c r="AB302">
        <v>-3.149</v>
      </c>
      <c r="AC302">
        <v>2621</v>
      </c>
    </row>
    <row r="303" spans="1:29" x14ac:dyDescent="0.25">
      <c r="A303" s="1">
        <v>43864</v>
      </c>
      <c r="B303" s="2">
        <v>6.9444444444444434E-2</v>
      </c>
      <c r="C303" s="3">
        <f t="shared" si="186"/>
        <v>43864.069444444445</v>
      </c>
      <c r="D303">
        <v>0</v>
      </c>
      <c r="E303">
        <v>1.145</v>
      </c>
      <c r="F303">
        <v>1.0920000000000001</v>
      </c>
      <c r="G303">
        <v>244.5</v>
      </c>
      <c r="H303">
        <v>17.43</v>
      </c>
      <c r="I303">
        <v>1.7969999999999999</v>
      </c>
      <c r="J303">
        <v>-4.5229999999999997</v>
      </c>
      <c r="K303">
        <v>-5.0190000000000001</v>
      </c>
      <c r="L303">
        <v>-4.7990000000000004</v>
      </c>
      <c r="M303">
        <v>69.89</v>
      </c>
      <c r="N303">
        <v>68.3</v>
      </c>
      <c r="O303">
        <v>69.239999999999995</v>
      </c>
      <c r="P303">
        <v>3.8650000000000002</v>
      </c>
      <c r="Q303">
        <v>3.79</v>
      </c>
      <c r="R303">
        <v>3.831</v>
      </c>
      <c r="S303">
        <v>0</v>
      </c>
      <c r="T303">
        <v>0</v>
      </c>
      <c r="U303">
        <v>861.8</v>
      </c>
      <c r="V303">
        <v>-67.540000000000006</v>
      </c>
      <c r="W303">
        <v>-5.117</v>
      </c>
      <c r="X303">
        <v>225.2</v>
      </c>
      <c r="Y303">
        <v>11.88</v>
      </c>
      <c r="Z303">
        <v>11.8</v>
      </c>
      <c r="AA303">
        <v>11.81</v>
      </c>
      <c r="AB303">
        <v>-3.2989999999999999</v>
      </c>
      <c r="AC303">
        <v>2621</v>
      </c>
    </row>
    <row r="304" spans="1:29" x14ac:dyDescent="0.25">
      <c r="A304" s="1">
        <v>43864</v>
      </c>
      <c r="B304" s="2">
        <v>7.6388888888888895E-2</v>
      </c>
      <c r="C304" s="3">
        <f t="shared" si="186"/>
        <v>43864.076388888891</v>
      </c>
      <c r="D304">
        <v>0</v>
      </c>
      <c r="E304">
        <v>0.96919999999999995</v>
      </c>
      <c r="F304">
        <v>0.87660000000000005</v>
      </c>
      <c r="G304">
        <v>266.7</v>
      </c>
      <c r="H304">
        <v>25.05</v>
      </c>
      <c r="I304">
        <v>1.6990000000000001</v>
      </c>
      <c r="J304">
        <v>-4.72</v>
      </c>
      <c r="K304">
        <v>-5.0519999999999996</v>
      </c>
      <c r="L304">
        <v>-4.8659999999999997</v>
      </c>
      <c r="M304">
        <v>69.63</v>
      </c>
      <c r="N304">
        <v>68.64</v>
      </c>
      <c r="O304">
        <v>69.099999999999994</v>
      </c>
      <c r="P304">
        <v>3.8180000000000001</v>
      </c>
      <c r="Q304">
        <v>3.742</v>
      </c>
      <c r="R304">
        <v>3.774</v>
      </c>
      <c r="S304">
        <v>0</v>
      </c>
      <c r="T304">
        <v>0</v>
      </c>
      <c r="U304">
        <v>861.9</v>
      </c>
      <c r="V304">
        <v>-70.989999999999995</v>
      </c>
      <c r="W304">
        <v>-5.5730000000000004</v>
      </c>
      <c r="X304">
        <v>219.8</v>
      </c>
      <c r="Y304">
        <v>11.86</v>
      </c>
      <c r="Z304">
        <v>11.8</v>
      </c>
      <c r="AA304">
        <v>11.81</v>
      </c>
      <c r="AB304">
        <v>-3.45</v>
      </c>
      <c r="AC304">
        <v>2621</v>
      </c>
    </row>
    <row r="305" spans="1:29" x14ac:dyDescent="0.25">
      <c r="A305" s="1">
        <v>43864</v>
      </c>
      <c r="B305" s="2">
        <v>8.3333333333333329E-2</v>
      </c>
      <c r="C305" s="3">
        <f t="shared" si="186"/>
        <v>43864.083333333336</v>
      </c>
      <c r="D305">
        <v>0</v>
      </c>
      <c r="E305">
        <v>1.085</v>
      </c>
      <c r="F305">
        <v>1.016</v>
      </c>
      <c r="G305">
        <v>274.60000000000002</v>
      </c>
      <c r="H305">
        <v>20.36</v>
      </c>
      <c r="I305">
        <v>2.14</v>
      </c>
      <c r="J305">
        <v>-4.8849999999999998</v>
      </c>
      <c r="K305">
        <v>-5.383</v>
      </c>
      <c r="L305">
        <v>-5.1239999999999997</v>
      </c>
      <c r="M305">
        <v>70.099999999999994</v>
      </c>
      <c r="N305">
        <v>68.8</v>
      </c>
      <c r="O305">
        <v>69.53</v>
      </c>
      <c r="P305">
        <v>3.7719999999999998</v>
      </c>
      <c r="Q305">
        <v>3.6779999999999999</v>
      </c>
      <c r="R305">
        <v>3.7210000000000001</v>
      </c>
      <c r="S305">
        <v>0</v>
      </c>
      <c r="T305">
        <v>0</v>
      </c>
      <c r="U305">
        <v>862</v>
      </c>
      <c r="V305">
        <v>-73.59</v>
      </c>
      <c r="W305">
        <v>-5.4710000000000001</v>
      </c>
      <c r="X305">
        <v>217.6</v>
      </c>
      <c r="Y305">
        <v>11.97</v>
      </c>
      <c r="Z305">
        <v>11.79</v>
      </c>
      <c r="AA305">
        <v>11.88</v>
      </c>
      <c r="AB305">
        <v>-3.5830000000000002</v>
      </c>
      <c r="AC305">
        <v>2621</v>
      </c>
    </row>
    <row r="306" spans="1:29" x14ac:dyDescent="0.25">
      <c r="A306" s="1">
        <v>43864</v>
      </c>
      <c r="B306" s="2">
        <v>9.0277777777777776E-2</v>
      </c>
      <c r="C306" s="3">
        <f t="shared" si="186"/>
        <v>43864.090277777781</v>
      </c>
      <c r="D306">
        <v>0</v>
      </c>
      <c r="E306">
        <v>1.732</v>
      </c>
      <c r="F306">
        <v>1.6120000000000001</v>
      </c>
      <c r="G306">
        <v>316.5</v>
      </c>
      <c r="H306">
        <v>21.29</v>
      </c>
      <c r="I306">
        <v>2.9249999999999998</v>
      </c>
      <c r="J306">
        <v>-4.7530000000000001</v>
      </c>
      <c r="K306">
        <v>-5.4160000000000004</v>
      </c>
      <c r="L306">
        <v>-4.9710000000000001</v>
      </c>
      <c r="M306">
        <v>70.3</v>
      </c>
      <c r="N306">
        <v>65.89</v>
      </c>
      <c r="O306">
        <v>67.31</v>
      </c>
      <c r="P306">
        <v>3.7149999999999999</v>
      </c>
      <c r="Q306">
        <v>3.63</v>
      </c>
      <c r="R306">
        <v>3.6680000000000001</v>
      </c>
      <c r="S306">
        <v>0</v>
      </c>
      <c r="T306">
        <v>0</v>
      </c>
      <c r="U306">
        <v>862</v>
      </c>
      <c r="V306">
        <v>-78.89</v>
      </c>
      <c r="W306">
        <v>-5.56</v>
      </c>
      <c r="X306">
        <v>212</v>
      </c>
      <c r="Y306">
        <v>11.97</v>
      </c>
      <c r="Z306">
        <v>11.79</v>
      </c>
      <c r="AA306">
        <v>11.85</v>
      </c>
      <c r="AB306">
        <v>-3.7120000000000002</v>
      </c>
      <c r="AC306">
        <v>2621</v>
      </c>
    </row>
    <row r="307" spans="1:29" x14ac:dyDescent="0.25">
      <c r="A307" s="1">
        <v>43864</v>
      </c>
      <c r="B307" s="2">
        <v>9.7222222222222224E-2</v>
      </c>
      <c r="C307" s="3">
        <f t="shared" si="186"/>
        <v>43864.097222222219</v>
      </c>
      <c r="D307">
        <v>0</v>
      </c>
      <c r="E307">
        <v>2.41</v>
      </c>
      <c r="F307">
        <v>2.3439999999999999</v>
      </c>
      <c r="G307">
        <v>324.5</v>
      </c>
      <c r="H307">
        <v>13.38</v>
      </c>
      <c r="I307">
        <v>4.2960000000000003</v>
      </c>
      <c r="J307">
        <v>-4.4530000000000003</v>
      </c>
      <c r="K307">
        <v>-5.05</v>
      </c>
      <c r="L307">
        <v>-4.649</v>
      </c>
      <c r="M307">
        <v>66.62</v>
      </c>
      <c r="N307">
        <v>65.03</v>
      </c>
      <c r="O307">
        <v>65.569999999999993</v>
      </c>
      <c r="P307">
        <v>3.65</v>
      </c>
      <c r="Q307">
        <v>3.573</v>
      </c>
      <c r="R307">
        <v>3.6139999999999999</v>
      </c>
      <c r="S307">
        <v>0</v>
      </c>
      <c r="T307">
        <v>0</v>
      </c>
      <c r="U307">
        <v>862</v>
      </c>
      <c r="V307">
        <v>-78.89</v>
      </c>
      <c r="W307">
        <v>-4.8079999999999998</v>
      </c>
      <c r="X307">
        <v>215.3</v>
      </c>
      <c r="Y307">
        <v>11.86</v>
      </c>
      <c r="Z307">
        <v>11.79</v>
      </c>
      <c r="AA307">
        <v>11.8</v>
      </c>
      <c r="AB307">
        <v>-3.871</v>
      </c>
      <c r="AC307">
        <v>2621</v>
      </c>
    </row>
    <row r="308" spans="1:29" x14ac:dyDescent="0.25">
      <c r="A308" s="1">
        <v>43864</v>
      </c>
      <c r="B308" s="2">
        <v>0.10416666666666667</v>
      </c>
      <c r="C308" s="3">
        <f t="shared" si="186"/>
        <v>43864.104166666664</v>
      </c>
      <c r="D308">
        <v>0</v>
      </c>
      <c r="E308">
        <v>2.3559999999999999</v>
      </c>
      <c r="F308">
        <v>2.294</v>
      </c>
      <c r="G308">
        <v>331.3</v>
      </c>
      <c r="H308">
        <v>13.07</v>
      </c>
      <c r="I308">
        <v>3.3170000000000002</v>
      </c>
      <c r="J308">
        <v>-4.585</v>
      </c>
      <c r="K308">
        <v>-4.8840000000000003</v>
      </c>
      <c r="L308">
        <v>-4.7089999999999996</v>
      </c>
      <c r="M308">
        <v>66.12</v>
      </c>
      <c r="N308">
        <v>65.56</v>
      </c>
      <c r="O308">
        <v>65.819999999999993</v>
      </c>
      <c r="P308">
        <v>3.601</v>
      </c>
      <c r="Q308">
        <v>3.5150000000000001</v>
      </c>
      <c r="R308">
        <v>3.5590000000000002</v>
      </c>
      <c r="S308">
        <v>0</v>
      </c>
      <c r="T308">
        <v>0</v>
      </c>
      <c r="U308">
        <v>862.2</v>
      </c>
      <c r="V308">
        <v>-78.89</v>
      </c>
      <c r="W308">
        <v>-4.7850000000000001</v>
      </c>
      <c r="X308">
        <v>215.3</v>
      </c>
      <c r="Y308">
        <v>11.85</v>
      </c>
      <c r="Z308">
        <v>11.78</v>
      </c>
      <c r="AA308">
        <v>11.8</v>
      </c>
      <c r="AB308">
        <v>-4.032</v>
      </c>
      <c r="AC308">
        <v>2621</v>
      </c>
    </row>
    <row r="309" spans="1:29" x14ac:dyDescent="0.25">
      <c r="A309" s="1">
        <v>43864</v>
      </c>
      <c r="B309" s="2">
        <v>0.1111111111111111</v>
      </c>
      <c r="C309" s="3">
        <f t="shared" si="186"/>
        <v>43864.111111111109</v>
      </c>
      <c r="D309">
        <v>0</v>
      </c>
      <c r="E309">
        <v>2.0099999999999998</v>
      </c>
      <c r="F309">
        <v>1.9610000000000001</v>
      </c>
      <c r="G309">
        <v>337.1</v>
      </c>
      <c r="H309">
        <v>12.71</v>
      </c>
      <c r="I309">
        <v>3.3660000000000001</v>
      </c>
      <c r="J309">
        <v>-4.718</v>
      </c>
      <c r="K309">
        <v>-5.1159999999999997</v>
      </c>
      <c r="L309">
        <v>-4.8840000000000003</v>
      </c>
      <c r="M309">
        <v>67.48</v>
      </c>
      <c r="N309">
        <v>65.73</v>
      </c>
      <c r="O309">
        <v>66.459999999999994</v>
      </c>
      <c r="P309">
        <v>3.5529999999999999</v>
      </c>
      <c r="Q309">
        <v>3.47</v>
      </c>
      <c r="R309">
        <v>3.5110000000000001</v>
      </c>
      <c r="S309">
        <v>0</v>
      </c>
      <c r="T309">
        <v>0</v>
      </c>
      <c r="U309">
        <v>862.3</v>
      </c>
      <c r="V309">
        <v>-74.489999999999995</v>
      </c>
      <c r="W309">
        <v>-4.649</v>
      </c>
      <c r="X309">
        <v>220.3</v>
      </c>
      <c r="Y309">
        <v>11.85</v>
      </c>
      <c r="Z309">
        <v>11.78</v>
      </c>
      <c r="AA309">
        <v>11.8</v>
      </c>
      <c r="AB309">
        <v>-4.1210000000000004</v>
      </c>
      <c r="AC309">
        <v>2621</v>
      </c>
    </row>
    <row r="310" spans="1:29" x14ac:dyDescent="0.25">
      <c r="A310" s="1">
        <v>43864</v>
      </c>
      <c r="B310" s="2">
        <v>0.11805555555555557</v>
      </c>
      <c r="C310" s="3">
        <f t="shared" si="186"/>
        <v>43864.118055555555</v>
      </c>
      <c r="D310">
        <v>0</v>
      </c>
      <c r="E310">
        <v>1.4730000000000001</v>
      </c>
      <c r="F310">
        <v>1.419</v>
      </c>
      <c r="G310">
        <v>301.2</v>
      </c>
      <c r="H310">
        <v>15.41</v>
      </c>
      <c r="I310">
        <v>2.5819999999999999</v>
      </c>
      <c r="J310">
        <v>-4.9169999999999998</v>
      </c>
      <c r="K310">
        <v>-5.4130000000000003</v>
      </c>
      <c r="L310">
        <v>-5.14</v>
      </c>
      <c r="M310">
        <v>68.64</v>
      </c>
      <c r="N310">
        <v>67.12</v>
      </c>
      <c r="O310">
        <v>67.83</v>
      </c>
      <c r="P310">
        <v>3.4980000000000002</v>
      </c>
      <c r="Q310">
        <v>3.43</v>
      </c>
      <c r="R310">
        <v>3.4620000000000002</v>
      </c>
      <c r="S310">
        <v>0</v>
      </c>
      <c r="T310">
        <v>0</v>
      </c>
      <c r="U310">
        <v>862.3</v>
      </c>
      <c r="V310">
        <v>-74.89</v>
      </c>
      <c r="W310">
        <v>-5.0670000000000002</v>
      </c>
      <c r="X310">
        <v>218.1</v>
      </c>
      <c r="Y310">
        <v>11.84</v>
      </c>
      <c r="Z310">
        <v>11.78</v>
      </c>
      <c r="AA310">
        <v>11.79</v>
      </c>
      <c r="AB310">
        <v>-4.1749999999999998</v>
      </c>
      <c r="AC310">
        <v>2621</v>
      </c>
    </row>
    <row r="311" spans="1:29" x14ac:dyDescent="0.25">
      <c r="A311" s="1">
        <v>43864</v>
      </c>
      <c r="B311" s="2">
        <v>0.125</v>
      </c>
      <c r="C311" s="3">
        <f t="shared" si="186"/>
        <v>43864.125</v>
      </c>
      <c r="D311">
        <v>0</v>
      </c>
      <c r="E311">
        <v>1.2030000000000001</v>
      </c>
      <c r="F311">
        <v>1.19</v>
      </c>
      <c r="G311">
        <v>288.60000000000002</v>
      </c>
      <c r="H311">
        <v>8.4499999999999993</v>
      </c>
      <c r="I311">
        <v>1.9930000000000001</v>
      </c>
      <c r="J311">
        <v>-5.181</v>
      </c>
      <c r="K311">
        <v>-5.6779999999999999</v>
      </c>
      <c r="L311">
        <v>-5.4370000000000003</v>
      </c>
      <c r="M311">
        <v>70</v>
      </c>
      <c r="N311">
        <v>68.38</v>
      </c>
      <c r="O311">
        <v>69.239999999999995</v>
      </c>
      <c r="P311">
        <v>3.4489999999999998</v>
      </c>
      <c r="Q311">
        <v>3.3639999999999999</v>
      </c>
      <c r="R311">
        <v>3.41</v>
      </c>
      <c r="S311">
        <v>0</v>
      </c>
      <c r="T311">
        <v>0</v>
      </c>
      <c r="U311">
        <v>862.3</v>
      </c>
      <c r="V311">
        <v>-78.89</v>
      </c>
      <c r="W311">
        <v>-5.5490000000000004</v>
      </c>
      <c r="X311">
        <v>212</v>
      </c>
      <c r="Y311">
        <v>11.95</v>
      </c>
      <c r="Z311">
        <v>11.78</v>
      </c>
      <c r="AA311">
        <v>11.86</v>
      </c>
      <c r="AB311">
        <v>-4.2060000000000004</v>
      </c>
      <c r="AC311">
        <v>2621</v>
      </c>
    </row>
    <row r="312" spans="1:29" x14ac:dyDescent="0.25">
      <c r="A312" s="1">
        <v>43864</v>
      </c>
      <c r="B312" s="2">
        <v>0.13194444444444445</v>
      </c>
      <c r="C312" s="3">
        <f t="shared" si="186"/>
        <v>43864.131944444445</v>
      </c>
      <c r="D312">
        <v>0</v>
      </c>
      <c r="E312">
        <v>1.4890000000000001</v>
      </c>
      <c r="F312">
        <v>1.4430000000000001</v>
      </c>
      <c r="G312">
        <v>300.3</v>
      </c>
      <c r="H312">
        <v>14.3</v>
      </c>
      <c r="I312">
        <v>2.4350000000000001</v>
      </c>
      <c r="J312">
        <v>-5.4790000000000001</v>
      </c>
      <c r="K312">
        <v>-5.7770000000000001</v>
      </c>
      <c r="L312">
        <v>-5.6429999999999998</v>
      </c>
      <c r="M312">
        <v>70.400000000000006</v>
      </c>
      <c r="N312">
        <v>69.400000000000006</v>
      </c>
      <c r="O312">
        <v>69.88</v>
      </c>
      <c r="P312">
        <v>3.4119999999999999</v>
      </c>
      <c r="Q312">
        <v>3.3180000000000001</v>
      </c>
      <c r="R312">
        <v>3.3639999999999999</v>
      </c>
      <c r="S312">
        <v>0</v>
      </c>
      <c r="T312">
        <v>0</v>
      </c>
      <c r="U312">
        <v>862.3</v>
      </c>
      <c r="V312">
        <v>-78.89</v>
      </c>
      <c r="W312">
        <v>-6.2830000000000004</v>
      </c>
      <c r="X312">
        <v>208.8</v>
      </c>
      <c r="Y312">
        <v>11.97</v>
      </c>
      <c r="Z312">
        <v>11.77</v>
      </c>
      <c r="AA312">
        <v>11.82</v>
      </c>
      <c r="AB312">
        <v>-4.2960000000000003</v>
      </c>
      <c r="AC312">
        <v>2621</v>
      </c>
    </row>
    <row r="313" spans="1:29" x14ac:dyDescent="0.25">
      <c r="A313" s="1">
        <v>43864</v>
      </c>
      <c r="B313" s="2">
        <v>0.1388888888888889</v>
      </c>
      <c r="C313" s="3">
        <f t="shared" si="186"/>
        <v>43864.138888888891</v>
      </c>
      <c r="D313">
        <v>0</v>
      </c>
      <c r="E313">
        <v>1.8919999999999999</v>
      </c>
      <c r="F313">
        <v>1.7929999999999999</v>
      </c>
      <c r="G313">
        <v>349.5</v>
      </c>
      <c r="H313">
        <v>18.57</v>
      </c>
      <c r="I313">
        <v>3.6120000000000001</v>
      </c>
      <c r="J313">
        <v>-5.4790000000000001</v>
      </c>
      <c r="K313">
        <v>-5.7439999999999998</v>
      </c>
      <c r="L313">
        <v>-5.6189999999999998</v>
      </c>
      <c r="M313">
        <v>69.97</v>
      </c>
      <c r="N313">
        <v>68.28</v>
      </c>
      <c r="O313">
        <v>69.2</v>
      </c>
      <c r="P313">
        <v>3.3559999999999999</v>
      </c>
      <c r="Q313">
        <v>3.282</v>
      </c>
      <c r="R313">
        <v>3.3180000000000001</v>
      </c>
      <c r="S313">
        <v>0</v>
      </c>
      <c r="T313">
        <v>0</v>
      </c>
      <c r="U313">
        <v>862.2</v>
      </c>
      <c r="V313">
        <v>-78.89</v>
      </c>
      <c r="W313">
        <v>-6.2320000000000002</v>
      </c>
      <c r="X313">
        <v>209.1</v>
      </c>
      <c r="Y313">
        <v>11.84</v>
      </c>
      <c r="Z313">
        <v>11.77</v>
      </c>
      <c r="AA313">
        <v>11.78</v>
      </c>
      <c r="AB313">
        <v>-4.4530000000000003</v>
      </c>
      <c r="AC313">
        <v>2621</v>
      </c>
    </row>
    <row r="314" spans="1:29" x14ac:dyDescent="0.25">
      <c r="A314" s="1">
        <v>43864</v>
      </c>
      <c r="B314" s="2">
        <v>0.14583333333333334</v>
      </c>
      <c r="C314" s="3">
        <f t="shared" si="186"/>
        <v>43864.145833333336</v>
      </c>
      <c r="D314">
        <v>0</v>
      </c>
      <c r="E314">
        <v>1.8759999999999999</v>
      </c>
      <c r="F314">
        <v>1.84</v>
      </c>
      <c r="G314">
        <v>0.85299999999999998</v>
      </c>
      <c r="H314">
        <v>11.2</v>
      </c>
      <c r="I314">
        <v>3.3170000000000002</v>
      </c>
      <c r="J314">
        <v>-5.5780000000000003</v>
      </c>
      <c r="K314">
        <v>-5.976</v>
      </c>
      <c r="L314">
        <v>-5.7830000000000004</v>
      </c>
      <c r="M314">
        <v>70.2</v>
      </c>
      <c r="N314">
        <v>68.61</v>
      </c>
      <c r="O314">
        <v>69.2</v>
      </c>
      <c r="P314">
        <v>3.3109999999999999</v>
      </c>
      <c r="Q314">
        <v>3.2240000000000002</v>
      </c>
      <c r="R314">
        <v>3.27</v>
      </c>
      <c r="S314">
        <v>0</v>
      </c>
      <c r="T314">
        <v>0</v>
      </c>
      <c r="U314">
        <v>862.1</v>
      </c>
      <c r="V314">
        <v>-78.89</v>
      </c>
      <c r="W314">
        <v>-5.9130000000000003</v>
      </c>
      <c r="X314">
        <v>210.4</v>
      </c>
      <c r="Y314">
        <v>11.84</v>
      </c>
      <c r="Z314">
        <v>11.77</v>
      </c>
      <c r="AA314">
        <v>11.78</v>
      </c>
      <c r="AB314">
        <v>-4.6109999999999998</v>
      </c>
      <c r="AC314">
        <v>2621</v>
      </c>
    </row>
    <row r="315" spans="1:29" x14ac:dyDescent="0.25">
      <c r="A315" s="1">
        <v>43864</v>
      </c>
      <c r="B315" s="2">
        <v>0.15277777777777776</v>
      </c>
      <c r="C315" s="3">
        <f t="shared" si="186"/>
        <v>43864.152777777781</v>
      </c>
      <c r="D315">
        <v>0</v>
      </c>
      <c r="E315">
        <v>1.77</v>
      </c>
      <c r="F315">
        <v>1.722</v>
      </c>
      <c r="G315">
        <v>358.6</v>
      </c>
      <c r="H315">
        <v>13.32</v>
      </c>
      <c r="I315">
        <v>3.17</v>
      </c>
      <c r="J315">
        <v>-5.71</v>
      </c>
      <c r="K315">
        <v>-6.0419999999999998</v>
      </c>
      <c r="L315">
        <v>-5.891</v>
      </c>
      <c r="M315">
        <v>69.87</v>
      </c>
      <c r="N315">
        <v>68.48</v>
      </c>
      <c r="O315">
        <v>69.19</v>
      </c>
      <c r="P315">
        <v>3.2610000000000001</v>
      </c>
      <c r="Q315">
        <v>3.1850000000000001</v>
      </c>
      <c r="R315">
        <v>3.2250000000000001</v>
      </c>
      <c r="S315">
        <v>0</v>
      </c>
      <c r="T315">
        <v>0</v>
      </c>
      <c r="U315">
        <v>862.3</v>
      </c>
      <c r="V315">
        <v>-78.89</v>
      </c>
      <c r="W315">
        <v>-6.4029999999999996</v>
      </c>
      <c r="X315">
        <v>208.3</v>
      </c>
      <c r="Y315">
        <v>11.84</v>
      </c>
      <c r="Z315">
        <v>11.76</v>
      </c>
      <c r="AA315">
        <v>11.78</v>
      </c>
      <c r="AB315">
        <v>-4.7569999999999997</v>
      </c>
      <c r="AC315">
        <v>2621</v>
      </c>
    </row>
    <row r="316" spans="1:29" x14ac:dyDescent="0.25">
      <c r="A316" s="1">
        <v>43864</v>
      </c>
      <c r="B316" s="2">
        <v>0.15972222222222224</v>
      </c>
      <c r="C316" s="3">
        <f t="shared" si="186"/>
        <v>43864.159722222219</v>
      </c>
      <c r="D316">
        <v>0</v>
      </c>
      <c r="E316">
        <v>1.603</v>
      </c>
      <c r="F316">
        <v>1.595</v>
      </c>
      <c r="G316">
        <v>11.97</v>
      </c>
      <c r="H316">
        <v>5.7009999999999996</v>
      </c>
      <c r="I316">
        <v>2.238</v>
      </c>
      <c r="J316">
        <v>-5.81</v>
      </c>
      <c r="K316">
        <v>-6.1079999999999997</v>
      </c>
      <c r="L316">
        <v>-5.94</v>
      </c>
      <c r="M316">
        <v>70.3</v>
      </c>
      <c r="N316">
        <v>68.739999999999995</v>
      </c>
      <c r="O316">
        <v>69.33</v>
      </c>
      <c r="P316">
        <v>3.2240000000000002</v>
      </c>
      <c r="Q316">
        <v>3.14</v>
      </c>
      <c r="R316">
        <v>3.1789999999999998</v>
      </c>
      <c r="S316">
        <v>0</v>
      </c>
      <c r="T316">
        <v>0</v>
      </c>
      <c r="U316">
        <v>862.3</v>
      </c>
      <c r="V316">
        <v>-78.89</v>
      </c>
      <c r="W316">
        <v>-6.391</v>
      </c>
      <c r="X316">
        <v>208.4</v>
      </c>
      <c r="Y316">
        <v>11.82</v>
      </c>
      <c r="Z316">
        <v>11.76</v>
      </c>
      <c r="AA316">
        <v>11.77</v>
      </c>
      <c r="AB316">
        <v>-4.8949999999999996</v>
      </c>
      <c r="AC316">
        <v>2621</v>
      </c>
    </row>
    <row r="317" spans="1:29" x14ac:dyDescent="0.25">
      <c r="A317" s="1">
        <v>43864</v>
      </c>
      <c r="B317" s="2">
        <v>0.16666666666666666</v>
      </c>
      <c r="C317" s="3">
        <f t="shared" si="186"/>
        <v>43864.166666666664</v>
      </c>
      <c r="D317">
        <v>0</v>
      </c>
      <c r="E317">
        <v>1.196</v>
      </c>
      <c r="F317">
        <v>1.141</v>
      </c>
      <c r="G317">
        <v>335.4</v>
      </c>
      <c r="H317">
        <v>17.41</v>
      </c>
      <c r="I317">
        <v>1.6990000000000001</v>
      </c>
      <c r="J317">
        <v>-6.0090000000000003</v>
      </c>
      <c r="K317">
        <v>-6.34</v>
      </c>
      <c r="L317">
        <v>-6.1740000000000004</v>
      </c>
      <c r="M317">
        <v>71.3</v>
      </c>
      <c r="N317">
        <v>69.599999999999994</v>
      </c>
      <c r="O317">
        <v>70.599999999999994</v>
      </c>
      <c r="P317">
        <v>3.1779999999999999</v>
      </c>
      <c r="Q317">
        <v>3.0939999999999999</v>
      </c>
      <c r="R317">
        <v>3.1360000000000001</v>
      </c>
      <c r="S317">
        <v>0</v>
      </c>
      <c r="T317">
        <v>0</v>
      </c>
      <c r="U317">
        <v>862.3</v>
      </c>
      <c r="V317">
        <v>-78.790000000000006</v>
      </c>
      <c r="W317">
        <v>-6.4969999999999999</v>
      </c>
      <c r="X317">
        <v>207.9</v>
      </c>
      <c r="Y317">
        <v>11.94</v>
      </c>
      <c r="Z317">
        <v>11.75</v>
      </c>
      <c r="AA317">
        <v>11.84</v>
      </c>
      <c r="AB317">
        <v>-5.0129999999999999</v>
      </c>
      <c r="AC317">
        <v>2621</v>
      </c>
    </row>
    <row r="318" spans="1:29" x14ac:dyDescent="0.25">
      <c r="A318" s="1">
        <v>43864</v>
      </c>
      <c r="B318" s="2">
        <v>0.17361111111111113</v>
      </c>
      <c r="C318" s="3">
        <f t="shared" si="186"/>
        <v>43864.173611111109</v>
      </c>
      <c r="D318">
        <v>0</v>
      </c>
      <c r="E318">
        <v>1.163</v>
      </c>
      <c r="F318">
        <v>1.1539999999999999</v>
      </c>
      <c r="G318">
        <v>298.89999999999998</v>
      </c>
      <c r="H318">
        <v>7</v>
      </c>
      <c r="I318">
        <v>1.6990000000000001</v>
      </c>
      <c r="J318">
        <v>-6.1079999999999997</v>
      </c>
      <c r="K318">
        <v>-6.5720000000000001</v>
      </c>
      <c r="L318">
        <v>-6.3609999999999998</v>
      </c>
      <c r="M318">
        <v>71.900000000000006</v>
      </c>
      <c r="N318">
        <v>70.7</v>
      </c>
      <c r="O318">
        <v>71.3</v>
      </c>
      <c r="P318">
        <v>3.1230000000000002</v>
      </c>
      <c r="Q318">
        <v>3.056</v>
      </c>
      <c r="R318">
        <v>3.09</v>
      </c>
      <c r="S318">
        <v>0</v>
      </c>
      <c r="T318">
        <v>0</v>
      </c>
      <c r="U318">
        <v>862.3</v>
      </c>
      <c r="V318">
        <v>-78.489999999999995</v>
      </c>
      <c r="W318">
        <v>-7.2290000000000001</v>
      </c>
      <c r="X318">
        <v>205.2</v>
      </c>
      <c r="Y318">
        <v>11.94</v>
      </c>
      <c r="Z318">
        <v>11.75</v>
      </c>
      <c r="AA318">
        <v>11.81</v>
      </c>
      <c r="AB318">
        <v>-5.1319999999999997</v>
      </c>
      <c r="AC318">
        <v>2621</v>
      </c>
    </row>
    <row r="319" spans="1:29" x14ac:dyDescent="0.25">
      <c r="A319" s="1">
        <v>43864</v>
      </c>
      <c r="B319" s="2">
        <v>0.18055555555555555</v>
      </c>
      <c r="C319" s="3">
        <f t="shared" si="186"/>
        <v>43864.180555555555</v>
      </c>
      <c r="D319">
        <v>0</v>
      </c>
      <c r="E319">
        <v>1.1220000000000001</v>
      </c>
      <c r="F319">
        <v>1.1100000000000001</v>
      </c>
      <c r="G319">
        <v>318.10000000000002</v>
      </c>
      <c r="H319">
        <v>8.36</v>
      </c>
      <c r="I319">
        <v>1.454</v>
      </c>
      <c r="J319">
        <v>-6.34</v>
      </c>
      <c r="K319">
        <v>-6.6379999999999999</v>
      </c>
      <c r="L319">
        <v>-6.5110000000000001</v>
      </c>
      <c r="M319">
        <v>72.8</v>
      </c>
      <c r="N319">
        <v>71.7</v>
      </c>
      <c r="O319">
        <v>72.2</v>
      </c>
      <c r="P319">
        <v>3.085</v>
      </c>
      <c r="Q319">
        <v>3.0089999999999999</v>
      </c>
      <c r="R319">
        <v>3.0489999999999999</v>
      </c>
      <c r="S319">
        <v>0</v>
      </c>
      <c r="T319">
        <v>0</v>
      </c>
      <c r="U319">
        <v>862.3</v>
      </c>
      <c r="V319">
        <v>-75.989999999999995</v>
      </c>
      <c r="W319">
        <v>-6.9530000000000003</v>
      </c>
      <c r="X319">
        <v>208.8</v>
      </c>
      <c r="Y319">
        <v>11.82</v>
      </c>
      <c r="Z319">
        <v>11.75</v>
      </c>
      <c r="AA319">
        <v>11.76</v>
      </c>
      <c r="AB319">
        <v>-5.3079999999999998</v>
      </c>
      <c r="AC319">
        <v>2621</v>
      </c>
    </row>
    <row r="320" spans="1:29" x14ac:dyDescent="0.25">
      <c r="A320" s="1">
        <v>43864</v>
      </c>
      <c r="B320" s="2">
        <v>0.1875</v>
      </c>
      <c r="C320" s="3">
        <f t="shared" si="186"/>
        <v>43864.1875</v>
      </c>
      <c r="D320">
        <v>0</v>
      </c>
      <c r="E320">
        <v>1.353</v>
      </c>
      <c r="F320">
        <v>1.3420000000000001</v>
      </c>
      <c r="G320">
        <v>319.8</v>
      </c>
      <c r="H320">
        <v>7.27</v>
      </c>
      <c r="I320">
        <v>1.552</v>
      </c>
      <c r="J320">
        <v>-6.4390000000000001</v>
      </c>
      <c r="K320">
        <v>-6.9029999999999996</v>
      </c>
      <c r="L320">
        <v>-6.6459999999999999</v>
      </c>
      <c r="M320">
        <v>73.8</v>
      </c>
      <c r="N320">
        <v>72.599999999999994</v>
      </c>
      <c r="O320">
        <v>73.3</v>
      </c>
      <c r="P320">
        <v>3.0369999999999999</v>
      </c>
      <c r="Q320">
        <v>2.9710000000000001</v>
      </c>
      <c r="R320">
        <v>3.0059999999999998</v>
      </c>
      <c r="S320">
        <v>0</v>
      </c>
      <c r="T320">
        <v>0</v>
      </c>
      <c r="U320">
        <v>862.3</v>
      </c>
      <c r="V320">
        <v>-77.790000000000006</v>
      </c>
      <c r="W320">
        <v>-6.8339999999999996</v>
      </c>
      <c r="X320">
        <v>207.6</v>
      </c>
      <c r="Y320">
        <v>11.81</v>
      </c>
      <c r="Z320">
        <v>11.74</v>
      </c>
      <c r="AA320">
        <v>11.76</v>
      </c>
      <c r="AB320">
        <v>-5.5330000000000004</v>
      </c>
      <c r="AC320">
        <v>2621</v>
      </c>
    </row>
    <row r="321" spans="1:29" x14ac:dyDescent="0.25">
      <c r="A321" s="1">
        <v>43864</v>
      </c>
      <c r="B321" s="2">
        <v>0.19444444444444445</v>
      </c>
      <c r="C321" s="3">
        <f t="shared" si="186"/>
        <v>43864.194444444445</v>
      </c>
      <c r="D321">
        <v>0</v>
      </c>
      <c r="E321">
        <v>1.4730000000000001</v>
      </c>
      <c r="F321">
        <v>1.4690000000000001</v>
      </c>
      <c r="G321">
        <v>306.60000000000002</v>
      </c>
      <c r="H321">
        <v>4.3719999999999999</v>
      </c>
      <c r="I321">
        <v>1.8460000000000001</v>
      </c>
      <c r="J321">
        <v>-6.7039999999999997</v>
      </c>
      <c r="K321">
        <v>-7.0389999999999997</v>
      </c>
      <c r="L321">
        <v>-6.9089999999999998</v>
      </c>
      <c r="M321">
        <v>74.3</v>
      </c>
      <c r="N321">
        <v>73.2</v>
      </c>
      <c r="O321">
        <v>73.900000000000006</v>
      </c>
      <c r="P321">
        <v>3</v>
      </c>
      <c r="Q321">
        <v>2.9140000000000001</v>
      </c>
      <c r="R321">
        <v>2.96</v>
      </c>
      <c r="S321">
        <v>0</v>
      </c>
      <c r="T321">
        <v>0</v>
      </c>
      <c r="U321">
        <v>862.3</v>
      </c>
      <c r="V321">
        <v>-77.489999999999995</v>
      </c>
      <c r="W321">
        <v>-7.0190000000000001</v>
      </c>
      <c r="X321">
        <v>207</v>
      </c>
      <c r="Y321">
        <v>11.81</v>
      </c>
      <c r="Z321">
        <v>11.74</v>
      </c>
      <c r="AA321">
        <v>11.75</v>
      </c>
      <c r="AB321">
        <v>-5.7350000000000003</v>
      </c>
      <c r="AC321">
        <v>2621</v>
      </c>
    </row>
    <row r="322" spans="1:29" x14ac:dyDescent="0.25">
      <c r="A322" s="1">
        <v>43864</v>
      </c>
      <c r="B322" s="2">
        <v>0.20138888888888887</v>
      </c>
      <c r="C322" s="3">
        <f t="shared" si="186"/>
        <v>43864.201388888891</v>
      </c>
      <c r="D322">
        <v>0</v>
      </c>
      <c r="E322">
        <v>1.6579999999999999</v>
      </c>
      <c r="F322">
        <v>1.655</v>
      </c>
      <c r="G322">
        <v>312.10000000000002</v>
      </c>
      <c r="H322">
        <v>2.8969999999999998</v>
      </c>
      <c r="I322">
        <v>1.944</v>
      </c>
      <c r="J322">
        <v>-6.87</v>
      </c>
      <c r="K322">
        <v>-7.2290000000000001</v>
      </c>
      <c r="L322">
        <v>-7.069</v>
      </c>
      <c r="M322">
        <v>75.599999999999994</v>
      </c>
      <c r="N322">
        <v>74.099999999999994</v>
      </c>
      <c r="O322">
        <v>74.900000000000006</v>
      </c>
      <c r="P322">
        <v>2.9609999999999999</v>
      </c>
      <c r="Q322">
        <v>2.8849999999999998</v>
      </c>
      <c r="R322">
        <v>2.92</v>
      </c>
      <c r="S322">
        <v>0</v>
      </c>
      <c r="T322">
        <v>0</v>
      </c>
      <c r="U322">
        <v>862.3</v>
      </c>
      <c r="V322">
        <v>-78.290000000000006</v>
      </c>
      <c r="W322">
        <v>-7.649</v>
      </c>
      <c r="X322">
        <v>203.6</v>
      </c>
      <c r="Y322">
        <v>11.8</v>
      </c>
      <c r="Z322">
        <v>11.73</v>
      </c>
      <c r="AA322">
        <v>11.75</v>
      </c>
      <c r="AB322">
        <v>-5.9130000000000003</v>
      </c>
      <c r="AC322">
        <v>2621</v>
      </c>
    </row>
    <row r="323" spans="1:29" x14ac:dyDescent="0.25">
      <c r="A323" s="1">
        <v>43864</v>
      </c>
      <c r="B323" s="2">
        <v>0.20833333333333334</v>
      </c>
      <c r="C323" s="3">
        <f t="shared" si="186"/>
        <v>43864.208333333336</v>
      </c>
      <c r="D323">
        <v>0</v>
      </c>
      <c r="E323">
        <v>1.8089999999999999</v>
      </c>
      <c r="F323">
        <v>1.7769999999999999</v>
      </c>
      <c r="G323">
        <v>292.7</v>
      </c>
      <c r="H323">
        <v>10.85</v>
      </c>
      <c r="I323">
        <v>2.68</v>
      </c>
      <c r="J323">
        <v>-6.8019999999999996</v>
      </c>
      <c r="K323">
        <v>-7.2290000000000001</v>
      </c>
      <c r="L323">
        <v>-7.0090000000000003</v>
      </c>
      <c r="M323">
        <v>75.2</v>
      </c>
      <c r="N323">
        <v>73.599999999999994</v>
      </c>
      <c r="O323">
        <v>74.5</v>
      </c>
      <c r="P323">
        <v>2.9140000000000001</v>
      </c>
      <c r="Q323">
        <v>2.83</v>
      </c>
      <c r="R323">
        <v>2.8780000000000001</v>
      </c>
      <c r="S323">
        <v>0</v>
      </c>
      <c r="T323">
        <v>0</v>
      </c>
      <c r="U323">
        <v>862.3</v>
      </c>
      <c r="V323">
        <v>-78.89</v>
      </c>
      <c r="W323">
        <v>-7.3090000000000002</v>
      </c>
      <c r="X323">
        <v>204.4</v>
      </c>
      <c r="Y323">
        <v>11.92</v>
      </c>
      <c r="Z323">
        <v>11.73</v>
      </c>
      <c r="AA323">
        <v>11.82</v>
      </c>
      <c r="AB323">
        <v>-6.048</v>
      </c>
      <c r="AC323">
        <v>2621</v>
      </c>
    </row>
    <row r="324" spans="1:29" x14ac:dyDescent="0.25">
      <c r="A324" s="1">
        <v>43864</v>
      </c>
      <c r="B324" s="2">
        <v>0.21527777777777779</v>
      </c>
      <c r="C324" s="3">
        <f t="shared" si="186"/>
        <v>43864.215277777781</v>
      </c>
      <c r="D324">
        <v>0</v>
      </c>
      <c r="E324">
        <v>2.2549999999999999</v>
      </c>
      <c r="F324">
        <v>2.2189999999999999</v>
      </c>
      <c r="G324">
        <v>278</v>
      </c>
      <c r="H324">
        <v>10.210000000000001</v>
      </c>
      <c r="I324">
        <v>3.8090000000000002</v>
      </c>
      <c r="J324">
        <v>-6.5049999999999999</v>
      </c>
      <c r="K324">
        <v>-6.9989999999999997</v>
      </c>
      <c r="L324">
        <v>-6.7480000000000002</v>
      </c>
      <c r="M324">
        <v>73.900000000000006</v>
      </c>
      <c r="N324">
        <v>71</v>
      </c>
      <c r="O324">
        <v>72.5</v>
      </c>
      <c r="P324">
        <v>2.8780000000000001</v>
      </c>
      <c r="Q324">
        <v>2.8109999999999999</v>
      </c>
      <c r="R324">
        <v>2.84</v>
      </c>
      <c r="S324">
        <v>0</v>
      </c>
      <c r="T324">
        <v>0</v>
      </c>
      <c r="U324">
        <v>862.3</v>
      </c>
      <c r="V324">
        <v>-78.89</v>
      </c>
      <c r="W324">
        <v>-7.0990000000000002</v>
      </c>
      <c r="X324">
        <v>205.3</v>
      </c>
      <c r="Y324">
        <v>11.92</v>
      </c>
      <c r="Z324">
        <v>11.73</v>
      </c>
      <c r="AA324">
        <v>11.78</v>
      </c>
      <c r="AB324">
        <v>-6.1790000000000003</v>
      </c>
      <c r="AC324">
        <v>2621</v>
      </c>
    </row>
    <row r="325" spans="1:29" x14ac:dyDescent="0.25">
      <c r="A325" s="1">
        <v>43864</v>
      </c>
      <c r="B325" s="2">
        <v>0.22222222222222221</v>
      </c>
      <c r="C325" s="3">
        <f t="shared" si="186"/>
        <v>43864.222222222219</v>
      </c>
      <c r="D325">
        <v>0</v>
      </c>
      <c r="E325">
        <v>2.524</v>
      </c>
      <c r="F325">
        <v>2.4489999999999998</v>
      </c>
      <c r="G325">
        <v>277.60000000000002</v>
      </c>
      <c r="H325">
        <v>13.98</v>
      </c>
      <c r="I325">
        <v>4.3449999999999998</v>
      </c>
      <c r="J325">
        <v>-6.2370000000000001</v>
      </c>
      <c r="K325">
        <v>-6.7030000000000003</v>
      </c>
      <c r="L325">
        <v>-6.4720000000000004</v>
      </c>
      <c r="M325">
        <v>71.7</v>
      </c>
      <c r="N325">
        <v>69.11</v>
      </c>
      <c r="O325">
        <v>70.8</v>
      </c>
      <c r="P325">
        <v>2.8290000000000002</v>
      </c>
      <c r="Q325">
        <v>2.7629999999999999</v>
      </c>
      <c r="R325">
        <v>2.7959999999999998</v>
      </c>
      <c r="S325">
        <v>0</v>
      </c>
      <c r="T325">
        <v>0</v>
      </c>
      <c r="U325">
        <v>862.2</v>
      </c>
      <c r="V325">
        <v>-78.989999999999995</v>
      </c>
      <c r="W325">
        <v>-6.6970000000000001</v>
      </c>
      <c r="X325">
        <v>207</v>
      </c>
      <c r="Y325">
        <v>11.8</v>
      </c>
      <c r="Z325">
        <v>11.73</v>
      </c>
      <c r="AA325">
        <v>11.74</v>
      </c>
      <c r="AB325">
        <v>-6.2779999999999996</v>
      </c>
      <c r="AC325">
        <v>2621</v>
      </c>
    </row>
    <row r="326" spans="1:29" x14ac:dyDescent="0.25">
      <c r="A326" s="1">
        <v>43864</v>
      </c>
      <c r="B326" s="2">
        <v>0.22916666666666666</v>
      </c>
      <c r="C326" s="3">
        <f t="shared" ref="C326:C389" si="187">A326+B326</f>
        <v>43864.229166666664</v>
      </c>
      <c r="D326">
        <v>0</v>
      </c>
      <c r="E326">
        <v>1.27</v>
      </c>
      <c r="F326">
        <v>0.88600000000000001</v>
      </c>
      <c r="G326">
        <v>327</v>
      </c>
      <c r="H326">
        <v>44.52</v>
      </c>
      <c r="I326">
        <v>3.0230000000000001</v>
      </c>
      <c r="J326">
        <v>-6.3040000000000003</v>
      </c>
      <c r="K326">
        <v>-6.9349999999999996</v>
      </c>
      <c r="L326">
        <v>-6.5629999999999997</v>
      </c>
      <c r="M326">
        <v>70.099999999999994</v>
      </c>
      <c r="N326">
        <v>68.510000000000005</v>
      </c>
      <c r="O326">
        <v>69.13</v>
      </c>
      <c r="P326">
        <v>2.7909999999999999</v>
      </c>
      <c r="Q326">
        <v>2.7250000000000001</v>
      </c>
      <c r="R326">
        <v>2.7570000000000001</v>
      </c>
      <c r="S326">
        <v>0</v>
      </c>
      <c r="T326">
        <v>0</v>
      </c>
      <c r="U326">
        <v>862.4</v>
      </c>
      <c r="V326">
        <v>-78.89</v>
      </c>
      <c r="W326">
        <v>-6.6870000000000003</v>
      </c>
      <c r="X326">
        <v>207.1</v>
      </c>
      <c r="Y326">
        <v>11.8</v>
      </c>
      <c r="Z326">
        <v>11.73</v>
      </c>
      <c r="AA326">
        <v>11.74</v>
      </c>
      <c r="AB326">
        <v>-6.2930000000000001</v>
      </c>
      <c r="AC326">
        <v>2621</v>
      </c>
    </row>
    <row r="327" spans="1:29" x14ac:dyDescent="0.25">
      <c r="A327" s="1">
        <v>43864</v>
      </c>
      <c r="B327" s="2">
        <v>0.23611111111111113</v>
      </c>
      <c r="C327" s="3">
        <f t="shared" si="187"/>
        <v>43864.236111111109</v>
      </c>
      <c r="D327">
        <v>0</v>
      </c>
      <c r="E327">
        <v>0.62090000000000001</v>
      </c>
      <c r="F327">
        <v>0.23649999999999999</v>
      </c>
      <c r="G327">
        <v>260.8</v>
      </c>
      <c r="H327">
        <v>55.63</v>
      </c>
      <c r="I327">
        <v>1.3560000000000001</v>
      </c>
      <c r="J327">
        <v>-6.7359999999999998</v>
      </c>
      <c r="K327">
        <v>-7.2690000000000001</v>
      </c>
      <c r="L327">
        <v>-6.9829999999999997</v>
      </c>
      <c r="M327">
        <v>71.400000000000006</v>
      </c>
      <c r="N327">
        <v>69.64</v>
      </c>
      <c r="O327">
        <v>70.5</v>
      </c>
      <c r="P327">
        <v>2.762</v>
      </c>
      <c r="Q327">
        <v>2.6880000000000002</v>
      </c>
      <c r="R327">
        <v>2.718</v>
      </c>
      <c r="S327">
        <v>0</v>
      </c>
      <c r="T327">
        <v>0</v>
      </c>
      <c r="U327">
        <v>862.5</v>
      </c>
      <c r="V327">
        <v>-77.290000000000006</v>
      </c>
      <c r="W327">
        <v>-7.6390000000000002</v>
      </c>
      <c r="X327">
        <v>204.6</v>
      </c>
      <c r="Y327">
        <v>11.8</v>
      </c>
      <c r="Z327">
        <v>11.72</v>
      </c>
      <c r="AA327">
        <v>11.74</v>
      </c>
      <c r="AB327">
        <v>-6.2809999999999997</v>
      </c>
      <c r="AC327">
        <v>2621</v>
      </c>
    </row>
    <row r="328" spans="1:29" x14ac:dyDescent="0.25">
      <c r="A328" s="1">
        <v>43864</v>
      </c>
      <c r="B328" s="2">
        <v>0.24305555555555555</v>
      </c>
      <c r="C328" s="3">
        <f t="shared" si="187"/>
        <v>43864.243055555555</v>
      </c>
      <c r="D328">
        <v>0</v>
      </c>
      <c r="E328">
        <v>1.538</v>
      </c>
      <c r="F328">
        <v>1.4950000000000001</v>
      </c>
      <c r="G328">
        <v>248.1</v>
      </c>
      <c r="H328">
        <v>13.55</v>
      </c>
      <c r="I328">
        <v>2.19</v>
      </c>
      <c r="J328">
        <v>-6.569</v>
      </c>
      <c r="K328">
        <v>-7.0990000000000002</v>
      </c>
      <c r="L328">
        <v>-6.8319999999999999</v>
      </c>
      <c r="M328">
        <v>70.900000000000006</v>
      </c>
      <c r="N328">
        <v>69.08</v>
      </c>
      <c r="O328">
        <v>69.72</v>
      </c>
      <c r="P328">
        <v>2.7160000000000002</v>
      </c>
      <c r="Q328">
        <v>2.641</v>
      </c>
      <c r="R328">
        <v>2.681</v>
      </c>
      <c r="S328">
        <v>0</v>
      </c>
      <c r="T328">
        <v>0</v>
      </c>
      <c r="U328">
        <v>862.3</v>
      </c>
      <c r="V328">
        <v>-78.89</v>
      </c>
      <c r="W328">
        <v>-8.0190000000000001</v>
      </c>
      <c r="X328">
        <v>201.4</v>
      </c>
      <c r="Y328">
        <v>11.81</v>
      </c>
      <c r="Z328">
        <v>11.72</v>
      </c>
      <c r="AA328">
        <v>11.73</v>
      </c>
      <c r="AB328">
        <v>-6.319</v>
      </c>
      <c r="AC328">
        <v>2621</v>
      </c>
    </row>
    <row r="329" spans="1:29" x14ac:dyDescent="0.25">
      <c r="A329" s="1">
        <v>43864</v>
      </c>
      <c r="B329" s="2">
        <v>0.25</v>
      </c>
      <c r="C329" s="3">
        <f t="shared" si="187"/>
        <v>43864.25</v>
      </c>
      <c r="D329">
        <v>0</v>
      </c>
      <c r="E329">
        <v>1.857</v>
      </c>
      <c r="F329">
        <v>1.837</v>
      </c>
      <c r="G329">
        <v>237.8</v>
      </c>
      <c r="H329">
        <v>8.4499999999999993</v>
      </c>
      <c r="I329">
        <v>2.6309999999999998</v>
      </c>
      <c r="J329">
        <v>-6.6020000000000003</v>
      </c>
      <c r="K329">
        <v>-7.069</v>
      </c>
      <c r="L329">
        <v>-6.8810000000000002</v>
      </c>
      <c r="M329">
        <v>70.599999999999994</v>
      </c>
      <c r="N329">
        <v>69.31</v>
      </c>
      <c r="O329">
        <v>69.95</v>
      </c>
      <c r="P329">
        <v>2.6789999999999998</v>
      </c>
      <c r="Q329">
        <v>2.613</v>
      </c>
      <c r="R329">
        <v>2.6419999999999999</v>
      </c>
      <c r="S329">
        <v>0</v>
      </c>
      <c r="T329">
        <v>0</v>
      </c>
      <c r="U329">
        <v>862.5</v>
      </c>
      <c r="V329">
        <v>-78.489999999999995</v>
      </c>
      <c r="W329">
        <v>-7.399</v>
      </c>
      <c r="X329">
        <v>204.4</v>
      </c>
      <c r="Y329">
        <v>11.9</v>
      </c>
      <c r="Z329">
        <v>11.71</v>
      </c>
      <c r="AA329">
        <v>11.8</v>
      </c>
      <c r="AB329">
        <v>-6.3659999999999997</v>
      </c>
      <c r="AC329">
        <v>2621</v>
      </c>
    </row>
    <row r="330" spans="1:29" x14ac:dyDescent="0.25">
      <c r="A330" s="1">
        <v>43864</v>
      </c>
      <c r="B330" s="2">
        <v>0.25694444444444448</v>
      </c>
      <c r="C330" s="3">
        <f t="shared" si="187"/>
        <v>43864.256944444445</v>
      </c>
      <c r="D330">
        <v>0</v>
      </c>
      <c r="E330">
        <v>2.3889999999999998</v>
      </c>
      <c r="F330">
        <v>2.363</v>
      </c>
      <c r="G330">
        <v>246.9</v>
      </c>
      <c r="H330">
        <v>8.43</v>
      </c>
      <c r="I330">
        <v>3.3660000000000001</v>
      </c>
      <c r="J330">
        <v>-6.569</v>
      </c>
      <c r="K330">
        <v>-6.9020000000000001</v>
      </c>
      <c r="L330">
        <v>-6.73</v>
      </c>
      <c r="M330">
        <v>70.7</v>
      </c>
      <c r="N330">
        <v>69.11</v>
      </c>
      <c r="O330">
        <v>69.959999999999994</v>
      </c>
      <c r="P330">
        <v>2.6419999999999999</v>
      </c>
      <c r="Q330">
        <v>2.5760000000000001</v>
      </c>
      <c r="R330">
        <v>2.6080000000000001</v>
      </c>
      <c r="S330">
        <v>0</v>
      </c>
      <c r="T330">
        <v>0</v>
      </c>
      <c r="U330">
        <v>862.5</v>
      </c>
      <c r="V330">
        <v>-78.790000000000006</v>
      </c>
      <c r="W330">
        <v>-7.149</v>
      </c>
      <c r="X330">
        <v>205.2</v>
      </c>
      <c r="Y330">
        <v>11.9</v>
      </c>
      <c r="Z330">
        <v>11.71</v>
      </c>
      <c r="AA330">
        <v>11.77</v>
      </c>
      <c r="AB330">
        <v>-6.3920000000000003</v>
      </c>
      <c r="AC330">
        <v>2621</v>
      </c>
    </row>
    <row r="331" spans="1:29" x14ac:dyDescent="0.25">
      <c r="A331" s="1">
        <v>43864</v>
      </c>
      <c r="B331" s="2">
        <v>0.2638888888888889</v>
      </c>
      <c r="C331" s="3">
        <f t="shared" si="187"/>
        <v>43864.263888888891</v>
      </c>
      <c r="D331">
        <v>0</v>
      </c>
      <c r="E331">
        <v>2.879</v>
      </c>
      <c r="F331">
        <v>2.8069999999999999</v>
      </c>
      <c r="G331">
        <v>251.5</v>
      </c>
      <c r="H331">
        <v>12.85</v>
      </c>
      <c r="I331">
        <v>4.5419999999999998</v>
      </c>
      <c r="J331">
        <v>-6.6040000000000001</v>
      </c>
      <c r="K331">
        <v>-7.0389999999999997</v>
      </c>
      <c r="L331">
        <v>-6.758</v>
      </c>
      <c r="M331">
        <v>70.8</v>
      </c>
      <c r="N331">
        <v>69.28</v>
      </c>
      <c r="O331">
        <v>69.819999999999993</v>
      </c>
      <c r="P331">
        <v>2.605</v>
      </c>
      <c r="Q331">
        <v>2.54</v>
      </c>
      <c r="R331">
        <v>2.5720000000000001</v>
      </c>
      <c r="S331">
        <v>0</v>
      </c>
      <c r="T331">
        <v>0</v>
      </c>
      <c r="U331">
        <v>862.6</v>
      </c>
      <c r="V331">
        <v>-69.87</v>
      </c>
      <c r="W331">
        <v>-6.7869999999999999</v>
      </c>
      <c r="X331">
        <v>215.7</v>
      </c>
      <c r="Y331">
        <v>11.79</v>
      </c>
      <c r="Z331">
        <v>11.71</v>
      </c>
      <c r="AA331">
        <v>11.73</v>
      </c>
      <c r="AB331">
        <v>-6.4189999999999996</v>
      </c>
      <c r="AC331">
        <v>2621</v>
      </c>
    </row>
    <row r="332" spans="1:29" x14ac:dyDescent="0.25">
      <c r="A332" s="1">
        <v>43864</v>
      </c>
      <c r="B332" s="2">
        <v>0.27083333333333331</v>
      </c>
      <c r="C332" s="3">
        <f t="shared" si="187"/>
        <v>43864.270833333336</v>
      </c>
      <c r="D332">
        <v>0</v>
      </c>
      <c r="E332">
        <v>2.149</v>
      </c>
      <c r="F332">
        <v>2.0910000000000002</v>
      </c>
      <c r="G332">
        <v>268.39999999999998</v>
      </c>
      <c r="H332">
        <v>13.34</v>
      </c>
      <c r="I332">
        <v>3.5630000000000002</v>
      </c>
      <c r="J332">
        <v>-6.57</v>
      </c>
      <c r="K332">
        <v>-7.069</v>
      </c>
      <c r="L332">
        <v>-6.851</v>
      </c>
      <c r="M332">
        <v>71.099999999999994</v>
      </c>
      <c r="N332">
        <v>69.58</v>
      </c>
      <c r="O332">
        <v>70.5</v>
      </c>
      <c r="P332">
        <v>2.5870000000000002</v>
      </c>
      <c r="Q332">
        <v>2.4910000000000001</v>
      </c>
      <c r="R332">
        <v>2.536</v>
      </c>
      <c r="S332">
        <v>0</v>
      </c>
      <c r="T332">
        <v>0</v>
      </c>
      <c r="U332">
        <v>862.7</v>
      </c>
      <c r="V332">
        <v>-57.85</v>
      </c>
      <c r="W332">
        <v>-6.6340000000000003</v>
      </c>
      <c r="X332">
        <v>228.3</v>
      </c>
      <c r="Y332">
        <v>11.78</v>
      </c>
      <c r="Z332">
        <v>11.7</v>
      </c>
      <c r="AA332">
        <v>11.72</v>
      </c>
      <c r="AB332">
        <v>-6.4340000000000002</v>
      </c>
      <c r="AC332">
        <v>2621</v>
      </c>
    </row>
    <row r="333" spans="1:29" x14ac:dyDescent="0.25">
      <c r="A333" s="1">
        <v>43864</v>
      </c>
      <c r="B333" s="2">
        <v>0.27777777777777779</v>
      </c>
      <c r="C333" s="3">
        <f t="shared" si="187"/>
        <v>43864.277777777781</v>
      </c>
      <c r="D333">
        <v>0</v>
      </c>
      <c r="E333">
        <v>2.4020000000000001</v>
      </c>
      <c r="F333">
        <v>2.3370000000000002</v>
      </c>
      <c r="G333">
        <v>272.60000000000002</v>
      </c>
      <c r="H333">
        <v>13.35</v>
      </c>
      <c r="I333">
        <v>3.907</v>
      </c>
      <c r="J333">
        <v>-6.3380000000000001</v>
      </c>
      <c r="K333">
        <v>-6.7350000000000003</v>
      </c>
      <c r="L333">
        <v>-6.4779999999999998</v>
      </c>
      <c r="M333">
        <v>69.87</v>
      </c>
      <c r="N333">
        <v>68.22</v>
      </c>
      <c r="O333">
        <v>68.930000000000007</v>
      </c>
      <c r="P333">
        <v>2.5379999999999998</v>
      </c>
      <c r="Q333">
        <v>2.4630000000000001</v>
      </c>
      <c r="R333">
        <v>2.4990000000000001</v>
      </c>
      <c r="S333">
        <v>0</v>
      </c>
      <c r="T333">
        <v>0</v>
      </c>
      <c r="U333">
        <v>862.6</v>
      </c>
      <c r="V333">
        <v>-64.81</v>
      </c>
      <c r="W333">
        <v>-6.15</v>
      </c>
      <c r="X333">
        <v>223.5</v>
      </c>
      <c r="Y333">
        <v>11.79</v>
      </c>
      <c r="Z333">
        <v>11.71</v>
      </c>
      <c r="AA333">
        <v>11.72</v>
      </c>
      <c r="AB333">
        <v>-6.375</v>
      </c>
      <c r="AC333">
        <v>2621</v>
      </c>
    </row>
    <row r="334" spans="1:29" x14ac:dyDescent="0.25">
      <c r="A334" s="1">
        <v>43864</v>
      </c>
      <c r="B334" s="2">
        <v>0.28472222222222221</v>
      </c>
      <c r="C334" s="3">
        <f t="shared" si="187"/>
        <v>43864.284722222219</v>
      </c>
      <c r="D334">
        <v>0</v>
      </c>
      <c r="E334">
        <v>1.7230000000000001</v>
      </c>
      <c r="F334">
        <v>1.671</v>
      </c>
      <c r="G334">
        <v>276.39999999999998</v>
      </c>
      <c r="H334">
        <v>14.13</v>
      </c>
      <c r="I334">
        <v>2.9249999999999998</v>
      </c>
      <c r="J334">
        <v>-6.3380000000000001</v>
      </c>
      <c r="K334">
        <v>-6.7679999999999998</v>
      </c>
      <c r="L334">
        <v>-6.5460000000000003</v>
      </c>
      <c r="M334">
        <v>69.81</v>
      </c>
      <c r="N334">
        <v>68.55</v>
      </c>
      <c r="O334">
        <v>69.31</v>
      </c>
      <c r="P334">
        <v>2.5099999999999998</v>
      </c>
      <c r="Q334">
        <v>2.4249999999999998</v>
      </c>
      <c r="R334">
        <v>2.4649999999999999</v>
      </c>
      <c r="S334">
        <v>0</v>
      </c>
      <c r="T334">
        <v>0</v>
      </c>
      <c r="U334">
        <v>862.7</v>
      </c>
      <c r="V334">
        <v>-73.69</v>
      </c>
      <c r="W334">
        <v>-6.2430000000000003</v>
      </c>
      <c r="X334">
        <v>214.2</v>
      </c>
      <c r="Y334">
        <v>11.77</v>
      </c>
      <c r="Z334">
        <v>11.7</v>
      </c>
      <c r="AA334">
        <v>11.72</v>
      </c>
      <c r="AB334">
        <v>-6.27</v>
      </c>
      <c r="AC334">
        <v>2621</v>
      </c>
    </row>
    <row r="335" spans="1:29" x14ac:dyDescent="0.25">
      <c r="A335" s="1">
        <v>43864</v>
      </c>
      <c r="B335" s="2">
        <v>0.29166666666666669</v>
      </c>
      <c r="C335" s="3">
        <f t="shared" si="187"/>
        <v>43864.291666666664</v>
      </c>
      <c r="D335">
        <v>2</v>
      </c>
      <c r="E335">
        <v>0.64729999999999999</v>
      </c>
      <c r="F335">
        <v>0.30180000000000001</v>
      </c>
      <c r="G335">
        <v>294.60000000000002</v>
      </c>
      <c r="H335">
        <v>54.85</v>
      </c>
      <c r="I335">
        <v>1.552</v>
      </c>
      <c r="J335">
        <v>-6.5359999999999996</v>
      </c>
      <c r="K335">
        <v>-7.069</v>
      </c>
      <c r="L335">
        <v>-6.782</v>
      </c>
      <c r="M335">
        <v>71.5</v>
      </c>
      <c r="N335">
        <v>69.61</v>
      </c>
      <c r="O335">
        <v>70.400000000000006</v>
      </c>
      <c r="P335">
        <v>2.4620000000000002</v>
      </c>
      <c r="Q335">
        <v>2.3969999999999998</v>
      </c>
      <c r="R335">
        <v>2.4289999999999998</v>
      </c>
      <c r="S335">
        <v>0</v>
      </c>
      <c r="T335">
        <v>0</v>
      </c>
      <c r="U335">
        <v>862.8</v>
      </c>
      <c r="V335">
        <v>-77.89</v>
      </c>
      <c r="W335">
        <v>-7.1689999999999996</v>
      </c>
      <c r="X335">
        <v>206</v>
      </c>
      <c r="Y335">
        <v>11.89</v>
      </c>
      <c r="Z335">
        <v>11.7</v>
      </c>
      <c r="AA335">
        <v>11.79</v>
      </c>
      <c r="AB335">
        <v>-6.1390000000000002</v>
      </c>
      <c r="AC335">
        <v>2621</v>
      </c>
    </row>
    <row r="336" spans="1:29" x14ac:dyDescent="0.25">
      <c r="A336" s="1">
        <v>43864</v>
      </c>
      <c r="B336" s="2">
        <v>0.2986111111111111</v>
      </c>
      <c r="C336" s="3">
        <f t="shared" si="187"/>
        <v>43864.298611111109</v>
      </c>
      <c r="D336">
        <v>5</v>
      </c>
      <c r="E336">
        <v>0.95040000000000002</v>
      </c>
      <c r="F336">
        <v>0.84179999999999999</v>
      </c>
      <c r="G336">
        <v>131.80000000000001</v>
      </c>
      <c r="H336">
        <v>26.71</v>
      </c>
      <c r="I336">
        <v>1.405</v>
      </c>
      <c r="J336">
        <v>-6.8010000000000002</v>
      </c>
      <c r="K336">
        <v>-7.1989999999999998</v>
      </c>
      <c r="L336">
        <v>-7.0090000000000003</v>
      </c>
      <c r="M336">
        <v>72.900000000000006</v>
      </c>
      <c r="N336">
        <v>70.900000000000006</v>
      </c>
      <c r="O336">
        <v>71.900000000000006</v>
      </c>
      <c r="P336">
        <v>2.4350000000000001</v>
      </c>
      <c r="Q336">
        <v>2.3679999999999999</v>
      </c>
      <c r="R336">
        <v>2.3969999999999998</v>
      </c>
      <c r="S336">
        <v>0</v>
      </c>
      <c r="T336">
        <v>0</v>
      </c>
      <c r="U336">
        <v>863</v>
      </c>
      <c r="V336">
        <v>-77.39</v>
      </c>
      <c r="W336">
        <v>-8.0190000000000001</v>
      </c>
      <c r="X336">
        <v>202.9</v>
      </c>
      <c r="Y336">
        <v>11.9</v>
      </c>
      <c r="Z336">
        <v>11.7</v>
      </c>
      <c r="AA336">
        <v>11.75</v>
      </c>
      <c r="AB336">
        <v>-6.1020000000000003</v>
      </c>
      <c r="AC336">
        <v>2621</v>
      </c>
    </row>
    <row r="337" spans="1:29" x14ac:dyDescent="0.25">
      <c r="A337" s="1">
        <v>43864</v>
      </c>
      <c r="B337" s="2">
        <v>0.30555555555555552</v>
      </c>
      <c r="C337" s="3">
        <f t="shared" si="187"/>
        <v>43864.305555555555</v>
      </c>
      <c r="D337">
        <v>10</v>
      </c>
      <c r="E337">
        <v>1.304</v>
      </c>
      <c r="F337">
        <v>1.171</v>
      </c>
      <c r="G337">
        <v>279.89999999999998</v>
      </c>
      <c r="H337">
        <v>25.85</v>
      </c>
      <c r="I337">
        <v>2.3370000000000002</v>
      </c>
      <c r="J337">
        <v>-6.9329999999999998</v>
      </c>
      <c r="K337">
        <v>-7.2690000000000001</v>
      </c>
      <c r="L337">
        <v>-7.0590000000000002</v>
      </c>
      <c r="M337">
        <v>72.599999999999994</v>
      </c>
      <c r="N337">
        <v>71.099999999999994</v>
      </c>
      <c r="O337">
        <v>72</v>
      </c>
      <c r="P337">
        <v>2.395</v>
      </c>
      <c r="Q337">
        <v>2.3199999999999998</v>
      </c>
      <c r="R337">
        <v>2.3639999999999999</v>
      </c>
      <c r="S337">
        <v>0</v>
      </c>
      <c r="T337">
        <v>0</v>
      </c>
      <c r="U337">
        <v>862.9</v>
      </c>
      <c r="V337">
        <v>-78.59</v>
      </c>
      <c r="W337">
        <v>-7.9889999999999999</v>
      </c>
      <c r="X337">
        <v>201.8</v>
      </c>
      <c r="Y337">
        <v>11.78</v>
      </c>
      <c r="Z337">
        <v>11.7</v>
      </c>
      <c r="AA337">
        <v>11.71</v>
      </c>
      <c r="AB337">
        <v>-6.1870000000000003</v>
      </c>
      <c r="AC337">
        <v>2621</v>
      </c>
    </row>
    <row r="338" spans="1:29" x14ac:dyDescent="0.25">
      <c r="A338" s="1">
        <v>43864</v>
      </c>
      <c r="B338" s="2">
        <v>0.3125</v>
      </c>
      <c r="C338" s="3">
        <f t="shared" si="187"/>
        <v>43864.3125</v>
      </c>
      <c r="D338">
        <v>24</v>
      </c>
      <c r="E338">
        <v>1.7270000000000001</v>
      </c>
      <c r="F338">
        <v>1.694</v>
      </c>
      <c r="G338">
        <v>298.3</v>
      </c>
      <c r="H338">
        <v>11.23</v>
      </c>
      <c r="I338">
        <v>3.2189999999999999</v>
      </c>
      <c r="J338">
        <v>-6.2380000000000004</v>
      </c>
      <c r="K338">
        <v>-7.0389999999999997</v>
      </c>
      <c r="L338">
        <v>-6.5739999999999998</v>
      </c>
      <c r="M338">
        <v>72.5</v>
      </c>
      <c r="N338">
        <v>69.14</v>
      </c>
      <c r="O338">
        <v>70.7</v>
      </c>
      <c r="P338">
        <v>2.367</v>
      </c>
      <c r="Q338">
        <v>2.3010000000000002</v>
      </c>
      <c r="R338">
        <v>2.3319999999999999</v>
      </c>
      <c r="S338">
        <v>0</v>
      </c>
      <c r="T338">
        <v>0</v>
      </c>
      <c r="U338">
        <v>863</v>
      </c>
      <c r="V338">
        <v>-80.989999999999995</v>
      </c>
      <c r="W338">
        <v>-6.8010000000000002</v>
      </c>
      <c r="X338">
        <v>204.5</v>
      </c>
      <c r="Y338">
        <v>11.88</v>
      </c>
      <c r="Z338">
        <v>11.73</v>
      </c>
      <c r="AA338">
        <v>11.8</v>
      </c>
      <c r="AB338">
        <v>-6.2910000000000004</v>
      </c>
      <c r="AC338">
        <v>2621</v>
      </c>
    </row>
    <row r="339" spans="1:29" x14ac:dyDescent="0.25">
      <c r="A339" s="1">
        <v>43864</v>
      </c>
      <c r="B339" s="2">
        <v>0.31944444444444448</v>
      </c>
      <c r="C339" s="3">
        <f t="shared" si="187"/>
        <v>43864.319444444445</v>
      </c>
      <c r="D339">
        <v>52</v>
      </c>
      <c r="E339">
        <v>2.2989999999999999</v>
      </c>
      <c r="F339">
        <v>2.2429999999999999</v>
      </c>
      <c r="G339">
        <v>302.10000000000002</v>
      </c>
      <c r="H339">
        <v>12.62</v>
      </c>
      <c r="I339">
        <v>3.71</v>
      </c>
      <c r="J339">
        <v>-5.8730000000000002</v>
      </c>
      <c r="K339">
        <v>-6.5030000000000001</v>
      </c>
      <c r="L339">
        <v>-6.1760000000000002</v>
      </c>
      <c r="M339">
        <v>69.44</v>
      </c>
      <c r="N339">
        <v>67.319999999999993</v>
      </c>
      <c r="O339">
        <v>68.42</v>
      </c>
      <c r="P339">
        <v>2.339</v>
      </c>
      <c r="Q339">
        <v>2.2719999999999998</v>
      </c>
      <c r="R339">
        <v>2.2999999999999998</v>
      </c>
      <c r="S339">
        <v>0</v>
      </c>
      <c r="T339">
        <v>0</v>
      </c>
      <c r="U339">
        <v>863.2</v>
      </c>
      <c r="V339">
        <v>-86.79</v>
      </c>
      <c r="W339">
        <v>-5.68</v>
      </c>
      <c r="X339">
        <v>203.5</v>
      </c>
      <c r="Y339">
        <v>12.07</v>
      </c>
      <c r="Z339">
        <v>11.79</v>
      </c>
      <c r="AA339">
        <v>11.95</v>
      </c>
      <c r="AB339">
        <v>-6.2910000000000004</v>
      </c>
      <c r="AC339">
        <v>2621</v>
      </c>
    </row>
    <row r="340" spans="1:29" x14ac:dyDescent="0.25">
      <c r="A340" s="1">
        <v>43864</v>
      </c>
      <c r="B340" s="2">
        <v>0.3263888888888889</v>
      </c>
      <c r="C340" s="3">
        <f t="shared" si="187"/>
        <v>43864.326388888891</v>
      </c>
      <c r="D340">
        <v>88</v>
      </c>
      <c r="E340">
        <v>2.625</v>
      </c>
      <c r="F340">
        <v>2.5790000000000002</v>
      </c>
      <c r="G340">
        <v>305.39999999999998</v>
      </c>
      <c r="H340">
        <v>10.63</v>
      </c>
      <c r="I340">
        <v>3.907</v>
      </c>
      <c r="J340">
        <v>-5.41</v>
      </c>
      <c r="K340">
        <v>-6.0060000000000002</v>
      </c>
      <c r="L340">
        <v>-5.6719999999999997</v>
      </c>
      <c r="M340">
        <v>67.650000000000006</v>
      </c>
      <c r="N340">
        <v>65.2</v>
      </c>
      <c r="O340">
        <v>66.209999999999994</v>
      </c>
      <c r="P340">
        <v>2.3010000000000002</v>
      </c>
      <c r="Q340">
        <v>2.2360000000000002</v>
      </c>
      <c r="R340">
        <v>2.27</v>
      </c>
      <c r="S340">
        <v>0</v>
      </c>
      <c r="T340">
        <v>0</v>
      </c>
      <c r="U340">
        <v>863.4</v>
      </c>
      <c r="V340">
        <v>-88.39</v>
      </c>
      <c r="W340">
        <v>-4.3970000000000002</v>
      </c>
      <c r="X340">
        <v>207.5</v>
      </c>
      <c r="Y340">
        <v>12.37</v>
      </c>
      <c r="Z340">
        <v>12.06</v>
      </c>
      <c r="AA340">
        <v>12.21</v>
      </c>
      <c r="AB340">
        <v>-6.0960000000000001</v>
      </c>
      <c r="AC340">
        <v>2621</v>
      </c>
    </row>
    <row r="341" spans="1:29" x14ac:dyDescent="0.25">
      <c r="A341" s="1">
        <v>43864</v>
      </c>
      <c r="B341" s="2">
        <v>0.33333333333333331</v>
      </c>
      <c r="C341" s="3">
        <f t="shared" si="187"/>
        <v>43864.333333333336</v>
      </c>
      <c r="D341">
        <v>127</v>
      </c>
      <c r="E341">
        <v>2.7330000000000001</v>
      </c>
      <c r="F341">
        <v>2.6669999999999998</v>
      </c>
      <c r="G341">
        <v>305.60000000000002</v>
      </c>
      <c r="H341">
        <v>12.59</v>
      </c>
      <c r="I341">
        <v>3.907</v>
      </c>
      <c r="J341">
        <v>-5.0469999999999997</v>
      </c>
      <c r="K341">
        <v>-5.5759999999999996</v>
      </c>
      <c r="L341">
        <v>-5.3129999999999997</v>
      </c>
      <c r="M341">
        <v>66.03</v>
      </c>
      <c r="N341">
        <v>64.14</v>
      </c>
      <c r="O341">
        <v>64.97</v>
      </c>
      <c r="P341">
        <v>2.2829999999999999</v>
      </c>
      <c r="Q341">
        <v>2.198</v>
      </c>
      <c r="R341">
        <v>2.2389999999999999</v>
      </c>
      <c r="S341">
        <v>0</v>
      </c>
      <c r="T341">
        <v>0</v>
      </c>
      <c r="U341">
        <v>863.5</v>
      </c>
      <c r="V341">
        <v>-94.39</v>
      </c>
      <c r="W341">
        <v>-3.6560000000000001</v>
      </c>
      <c r="X341">
        <v>204.8</v>
      </c>
      <c r="Y341">
        <v>12.99</v>
      </c>
      <c r="Z341">
        <v>12.36</v>
      </c>
      <c r="AA341">
        <v>12.66</v>
      </c>
      <c r="AB341">
        <v>-5.657</v>
      </c>
      <c r="AC341">
        <v>2621</v>
      </c>
    </row>
    <row r="342" spans="1:29" x14ac:dyDescent="0.25">
      <c r="A342" s="1">
        <v>43864</v>
      </c>
      <c r="B342" s="2">
        <v>0.34027777777777773</v>
      </c>
      <c r="C342" s="3">
        <f t="shared" si="187"/>
        <v>43864.340277777781</v>
      </c>
      <c r="D342">
        <v>161</v>
      </c>
      <c r="E342">
        <v>3.4239999999999999</v>
      </c>
      <c r="F342">
        <v>3.2949999999999999</v>
      </c>
      <c r="G342">
        <v>313</v>
      </c>
      <c r="H342">
        <v>15.7</v>
      </c>
      <c r="I342">
        <v>6.0620000000000003</v>
      </c>
      <c r="J342">
        <v>-4.7489999999999997</v>
      </c>
      <c r="K342">
        <v>-5.1459999999999999</v>
      </c>
      <c r="L342">
        <v>-4.9550000000000001</v>
      </c>
      <c r="M342">
        <v>65.13</v>
      </c>
      <c r="N342">
        <v>60.99</v>
      </c>
      <c r="O342">
        <v>63.03</v>
      </c>
      <c r="P342">
        <v>2.2440000000000002</v>
      </c>
      <c r="Q342">
        <v>2.1779999999999999</v>
      </c>
      <c r="R342">
        <v>2.2069999999999999</v>
      </c>
      <c r="S342">
        <v>0</v>
      </c>
      <c r="T342">
        <v>0</v>
      </c>
      <c r="U342">
        <v>863.7</v>
      </c>
      <c r="V342">
        <v>-94.69</v>
      </c>
      <c r="W342">
        <v>-3.0209999999999999</v>
      </c>
      <c r="X342">
        <v>207.4</v>
      </c>
      <c r="Y342">
        <v>13.06</v>
      </c>
      <c r="Z342">
        <v>12.88</v>
      </c>
      <c r="AA342">
        <v>12.95</v>
      </c>
      <c r="AB342">
        <v>-5.0309999999999997</v>
      </c>
      <c r="AC342">
        <v>2621</v>
      </c>
    </row>
    <row r="343" spans="1:29" x14ac:dyDescent="0.25">
      <c r="A343" s="1">
        <v>43864</v>
      </c>
      <c r="B343" s="2">
        <v>0.34722222222222227</v>
      </c>
      <c r="C343" s="3">
        <f t="shared" si="187"/>
        <v>43864.347222222219</v>
      </c>
      <c r="D343">
        <v>192</v>
      </c>
      <c r="E343">
        <v>3.3660000000000001</v>
      </c>
      <c r="F343">
        <v>3.1469999999999998</v>
      </c>
      <c r="G343">
        <v>324.60000000000002</v>
      </c>
      <c r="H343">
        <v>20.56</v>
      </c>
      <c r="I343">
        <v>5.7220000000000004</v>
      </c>
      <c r="J343">
        <v>-4.484</v>
      </c>
      <c r="K343">
        <v>-4.9480000000000004</v>
      </c>
      <c r="L343">
        <v>-4.6760000000000002</v>
      </c>
      <c r="M343">
        <v>63.48</v>
      </c>
      <c r="N343">
        <v>60.39</v>
      </c>
      <c r="O343">
        <v>61.88</v>
      </c>
      <c r="P343">
        <v>2.2170000000000001</v>
      </c>
      <c r="Q343">
        <v>2.1579999999999999</v>
      </c>
      <c r="R343">
        <v>2.1789999999999998</v>
      </c>
      <c r="S343">
        <v>0</v>
      </c>
      <c r="T343">
        <v>0</v>
      </c>
      <c r="U343">
        <v>863.8</v>
      </c>
      <c r="V343">
        <v>-94.59</v>
      </c>
      <c r="W343">
        <v>-2.4849999999999999</v>
      </c>
      <c r="X343">
        <v>209.8</v>
      </c>
      <c r="Y343">
        <v>13.1</v>
      </c>
      <c r="Z343">
        <v>12.97</v>
      </c>
      <c r="AA343">
        <v>13.04</v>
      </c>
      <c r="AB343">
        <v>-4.3559999999999999</v>
      </c>
      <c r="AC343">
        <v>2621</v>
      </c>
    </row>
    <row r="344" spans="1:29" x14ac:dyDescent="0.25">
      <c r="A344" s="1">
        <v>43864</v>
      </c>
      <c r="B344" s="2">
        <v>0.35416666666666669</v>
      </c>
      <c r="C344" s="3">
        <f t="shared" si="187"/>
        <v>43864.354166666664</v>
      </c>
      <c r="D344">
        <v>224</v>
      </c>
      <c r="E344">
        <v>3.8490000000000002</v>
      </c>
      <c r="F344">
        <v>3.59</v>
      </c>
      <c r="G344">
        <v>331.9</v>
      </c>
      <c r="H344">
        <v>21.13</v>
      </c>
      <c r="I344">
        <v>7.242</v>
      </c>
      <c r="J344">
        <v>-4.4180000000000001</v>
      </c>
      <c r="K344">
        <v>-4.75</v>
      </c>
      <c r="L344">
        <v>-4.5880000000000001</v>
      </c>
      <c r="M344">
        <v>64.010000000000005</v>
      </c>
      <c r="N344">
        <v>59.77</v>
      </c>
      <c r="O344">
        <v>61.78</v>
      </c>
      <c r="P344">
        <v>2.1869999999999998</v>
      </c>
      <c r="Q344">
        <v>2.1179999999999999</v>
      </c>
      <c r="R344">
        <v>2.1520000000000001</v>
      </c>
      <c r="S344">
        <v>0</v>
      </c>
      <c r="T344">
        <v>0</v>
      </c>
      <c r="U344">
        <v>864</v>
      </c>
      <c r="V344">
        <v>-94.59</v>
      </c>
      <c r="W344">
        <v>-2.298</v>
      </c>
      <c r="X344">
        <v>210.6</v>
      </c>
      <c r="Y344">
        <v>13.21</v>
      </c>
      <c r="Z344">
        <v>13.09</v>
      </c>
      <c r="AA344">
        <v>13.16</v>
      </c>
      <c r="AB344">
        <v>-3.6779999999999999</v>
      </c>
      <c r="AC344">
        <v>2621</v>
      </c>
    </row>
    <row r="345" spans="1:29" x14ac:dyDescent="0.25">
      <c r="A345" s="1">
        <v>43864</v>
      </c>
      <c r="B345" s="2">
        <v>0.3611111111111111</v>
      </c>
      <c r="C345" s="3">
        <f t="shared" si="187"/>
        <v>43864.361111111109</v>
      </c>
      <c r="D345">
        <v>255</v>
      </c>
      <c r="E345">
        <v>3.9969999999999999</v>
      </c>
      <c r="F345">
        <v>3.88</v>
      </c>
      <c r="G345">
        <v>327.8</v>
      </c>
      <c r="H345">
        <v>13.81</v>
      </c>
      <c r="I345">
        <v>6.3570000000000002</v>
      </c>
      <c r="J345">
        <v>-4.2229999999999999</v>
      </c>
      <c r="K345">
        <v>-4.6840000000000002</v>
      </c>
      <c r="L345">
        <v>-4.476</v>
      </c>
      <c r="M345">
        <v>64.040000000000006</v>
      </c>
      <c r="N345">
        <v>59.1</v>
      </c>
      <c r="O345">
        <v>61.6</v>
      </c>
      <c r="P345">
        <v>2.1560000000000001</v>
      </c>
      <c r="Q345">
        <v>2.1019999999999999</v>
      </c>
      <c r="R345">
        <v>2.1280000000000001</v>
      </c>
      <c r="S345">
        <v>0</v>
      </c>
      <c r="T345">
        <v>0</v>
      </c>
      <c r="U345">
        <v>864.2</v>
      </c>
      <c r="V345">
        <v>-94.59</v>
      </c>
      <c r="W345">
        <v>-2.0670000000000002</v>
      </c>
      <c r="X345">
        <v>211.7</v>
      </c>
      <c r="Y345">
        <v>13.31</v>
      </c>
      <c r="Z345">
        <v>13.19</v>
      </c>
      <c r="AA345">
        <v>13.24</v>
      </c>
      <c r="AB345">
        <v>-2.952</v>
      </c>
      <c r="AC345">
        <v>2621</v>
      </c>
    </row>
    <row r="346" spans="1:29" x14ac:dyDescent="0.25">
      <c r="A346" s="1">
        <v>43864</v>
      </c>
      <c r="B346" s="2">
        <v>0.36805555555555558</v>
      </c>
      <c r="C346" s="3">
        <f t="shared" si="187"/>
        <v>43864.368055555555</v>
      </c>
      <c r="D346">
        <v>286</v>
      </c>
      <c r="E346">
        <v>3.8580000000000001</v>
      </c>
      <c r="F346">
        <v>3.7370000000000001</v>
      </c>
      <c r="G346">
        <v>323.5</v>
      </c>
      <c r="H346">
        <v>14.45</v>
      </c>
      <c r="I346">
        <v>6.5039999999999996</v>
      </c>
      <c r="J346">
        <v>-4.0279999999999996</v>
      </c>
      <c r="K346">
        <v>-4.423</v>
      </c>
      <c r="L346">
        <v>-4.258</v>
      </c>
      <c r="M346">
        <v>61.67</v>
      </c>
      <c r="N346">
        <v>55.78</v>
      </c>
      <c r="O346">
        <v>59.04</v>
      </c>
      <c r="P346">
        <v>2.13</v>
      </c>
      <c r="Q346">
        <v>2.08</v>
      </c>
      <c r="R346">
        <v>2.1080000000000001</v>
      </c>
      <c r="S346">
        <v>0</v>
      </c>
      <c r="T346">
        <v>0</v>
      </c>
      <c r="U346">
        <v>864.3</v>
      </c>
      <c r="V346">
        <v>-94.79</v>
      </c>
      <c r="W346">
        <v>-1.429</v>
      </c>
      <c r="X346">
        <v>214.4</v>
      </c>
      <c r="Y346">
        <v>13.37</v>
      </c>
      <c r="Z346">
        <v>12.97</v>
      </c>
      <c r="AA346">
        <v>13.17</v>
      </c>
      <c r="AB346">
        <v>-2.2210000000000001</v>
      </c>
      <c r="AC346">
        <v>2621</v>
      </c>
    </row>
    <row r="347" spans="1:29" x14ac:dyDescent="0.25">
      <c r="A347" s="1">
        <v>43864</v>
      </c>
      <c r="B347" s="2">
        <v>0.375</v>
      </c>
      <c r="C347" s="3">
        <f t="shared" si="187"/>
        <v>43864.375</v>
      </c>
      <c r="D347">
        <v>317</v>
      </c>
      <c r="E347">
        <v>3.9340000000000002</v>
      </c>
      <c r="F347">
        <v>3.786</v>
      </c>
      <c r="G347">
        <v>333</v>
      </c>
      <c r="H347">
        <v>15.61</v>
      </c>
      <c r="I347">
        <v>6.6520000000000001</v>
      </c>
      <c r="J347">
        <v>-3.931</v>
      </c>
      <c r="K347">
        <v>-4.3600000000000003</v>
      </c>
      <c r="L347">
        <v>-4.1310000000000002</v>
      </c>
      <c r="M347">
        <v>59.82</v>
      </c>
      <c r="N347">
        <v>54.75</v>
      </c>
      <c r="O347">
        <v>56.9</v>
      </c>
      <c r="P347">
        <v>2.1269999999999998</v>
      </c>
      <c r="Q347">
        <v>2.052</v>
      </c>
      <c r="R347">
        <v>2.0840000000000001</v>
      </c>
      <c r="S347">
        <v>0</v>
      </c>
      <c r="T347">
        <v>0</v>
      </c>
      <c r="U347">
        <v>864.5</v>
      </c>
      <c r="V347">
        <v>-94.99</v>
      </c>
      <c r="W347">
        <v>-1.264</v>
      </c>
      <c r="X347">
        <v>215</v>
      </c>
      <c r="Y347">
        <v>12.97</v>
      </c>
      <c r="Z347">
        <v>12.67</v>
      </c>
      <c r="AA347">
        <v>12.81</v>
      </c>
      <c r="AB347">
        <v>-1.5009999999999999</v>
      </c>
      <c r="AC347">
        <v>2621</v>
      </c>
    </row>
    <row r="348" spans="1:29" x14ac:dyDescent="0.25">
      <c r="A348" s="1">
        <v>43864</v>
      </c>
      <c r="B348" s="2">
        <v>0.38194444444444442</v>
      </c>
      <c r="C348" s="3">
        <f t="shared" si="187"/>
        <v>43864.381944444445</v>
      </c>
      <c r="D348">
        <v>347</v>
      </c>
      <c r="E348">
        <v>4.2690000000000001</v>
      </c>
      <c r="F348">
        <v>4.0640000000000001</v>
      </c>
      <c r="G348">
        <v>331.9</v>
      </c>
      <c r="H348">
        <v>17.79</v>
      </c>
      <c r="I348">
        <v>6.7009999999999996</v>
      </c>
      <c r="J348">
        <v>-3.7669999999999999</v>
      </c>
      <c r="K348">
        <v>-4.3289999999999997</v>
      </c>
      <c r="L348">
        <v>-4.0339999999999998</v>
      </c>
      <c r="M348">
        <v>60.58</v>
      </c>
      <c r="N348">
        <v>53.72</v>
      </c>
      <c r="O348">
        <v>56.43</v>
      </c>
      <c r="P348">
        <v>2.09</v>
      </c>
      <c r="Q348">
        <v>2.0409999999999999</v>
      </c>
      <c r="R348">
        <v>2.0680000000000001</v>
      </c>
      <c r="S348">
        <v>0</v>
      </c>
      <c r="T348">
        <v>0</v>
      </c>
      <c r="U348">
        <v>864.6</v>
      </c>
      <c r="V348">
        <v>-95.19</v>
      </c>
      <c r="W348">
        <v>-0.83489999999999998</v>
      </c>
      <c r="X348">
        <v>216.8</v>
      </c>
      <c r="Y348">
        <v>12.8</v>
      </c>
      <c r="Z348">
        <v>12.35</v>
      </c>
      <c r="AA348">
        <v>12.52</v>
      </c>
      <c r="AB348">
        <v>-0.8579</v>
      </c>
      <c r="AC348">
        <v>2621</v>
      </c>
    </row>
    <row r="349" spans="1:29" x14ac:dyDescent="0.25">
      <c r="A349" s="1">
        <v>43864</v>
      </c>
      <c r="B349" s="2">
        <v>0.3888888888888889</v>
      </c>
      <c r="C349" s="3">
        <f t="shared" si="187"/>
        <v>43864.388888888891</v>
      </c>
      <c r="D349">
        <v>378</v>
      </c>
      <c r="E349">
        <v>3.1379999999999999</v>
      </c>
      <c r="F349">
        <v>2.9329999999999998</v>
      </c>
      <c r="G349">
        <v>343.5</v>
      </c>
      <c r="H349">
        <v>20.67</v>
      </c>
      <c r="I349">
        <v>5.6239999999999997</v>
      </c>
      <c r="J349">
        <v>-3.3039999999999998</v>
      </c>
      <c r="K349">
        <v>-4.032</v>
      </c>
      <c r="L349">
        <v>-3.6</v>
      </c>
      <c r="M349">
        <v>59.02</v>
      </c>
      <c r="N349">
        <v>50.57</v>
      </c>
      <c r="O349">
        <v>54.78</v>
      </c>
      <c r="P349">
        <v>2.08</v>
      </c>
      <c r="Q349">
        <v>2.0219999999999998</v>
      </c>
      <c r="R349">
        <v>2.0529999999999999</v>
      </c>
      <c r="S349">
        <v>0</v>
      </c>
      <c r="T349">
        <v>0</v>
      </c>
      <c r="U349">
        <v>864.8</v>
      </c>
      <c r="V349">
        <v>-99.09</v>
      </c>
      <c r="W349">
        <v>-7.7990000000000004E-2</v>
      </c>
      <c r="X349">
        <v>216.3</v>
      </c>
      <c r="Y349">
        <v>12.4</v>
      </c>
      <c r="Z349">
        <v>12.3</v>
      </c>
      <c r="AA349">
        <v>12.33</v>
      </c>
      <c r="AB349">
        <v>-0.31190000000000001</v>
      </c>
      <c r="AC349">
        <v>2621</v>
      </c>
    </row>
    <row r="350" spans="1:29" x14ac:dyDescent="0.25">
      <c r="A350" s="1">
        <v>43864</v>
      </c>
      <c r="B350" s="2">
        <v>0.39583333333333331</v>
      </c>
      <c r="C350" s="3">
        <f t="shared" si="187"/>
        <v>43864.395833333336</v>
      </c>
      <c r="D350">
        <v>400</v>
      </c>
      <c r="E350">
        <v>3.7909999999999999</v>
      </c>
      <c r="F350">
        <v>3.6339999999999999</v>
      </c>
      <c r="G350">
        <v>331.3</v>
      </c>
      <c r="H350">
        <v>16.329999999999998</v>
      </c>
      <c r="I350">
        <v>5.7709999999999999</v>
      </c>
      <c r="J350">
        <v>-3.536</v>
      </c>
      <c r="K350">
        <v>-3.968</v>
      </c>
      <c r="L350">
        <v>-3.7869999999999999</v>
      </c>
      <c r="M350">
        <v>58.65</v>
      </c>
      <c r="N350">
        <v>52.13</v>
      </c>
      <c r="O350">
        <v>54.64</v>
      </c>
      <c r="P350">
        <v>2.069</v>
      </c>
      <c r="Q350">
        <v>2.0089999999999999</v>
      </c>
      <c r="R350">
        <v>2.0379999999999998</v>
      </c>
      <c r="S350">
        <v>0</v>
      </c>
      <c r="T350">
        <v>0</v>
      </c>
      <c r="U350">
        <v>864.8</v>
      </c>
      <c r="V350">
        <v>-95.09</v>
      </c>
      <c r="W350">
        <v>-9.9989999999999996E-2</v>
      </c>
      <c r="X350">
        <v>220.2</v>
      </c>
      <c r="Y350">
        <v>12.46</v>
      </c>
      <c r="Z350">
        <v>12.31</v>
      </c>
      <c r="AA350">
        <v>12.39</v>
      </c>
      <c r="AB350">
        <v>0.252</v>
      </c>
      <c r="AC350">
        <v>2621</v>
      </c>
    </row>
    <row r="351" spans="1:29" x14ac:dyDescent="0.25">
      <c r="A351" s="1">
        <v>43864</v>
      </c>
      <c r="B351" s="2">
        <v>0.40277777777777773</v>
      </c>
      <c r="C351" s="3">
        <f t="shared" si="187"/>
        <v>43864.402777777781</v>
      </c>
      <c r="D351">
        <v>426</v>
      </c>
      <c r="E351">
        <v>3.3220000000000001</v>
      </c>
      <c r="F351">
        <v>2.9609999999999999</v>
      </c>
      <c r="G351">
        <v>339.2</v>
      </c>
      <c r="H351">
        <v>26.66</v>
      </c>
      <c r="I351">
        <v>6.7009999999999996</v>
      </c>
      <c r="J351">
        <v>-3.24</v>
      </c>
      <c r="K351">
        <v>-3.871</v>
      </c>
      <c r="L351">
        <v>-3.5529999999999999</v>
      </c>
      <c r="M351">
        <v>58.45</v>
      </c>
      <c r="N351">
        <v>49.97</v>
      </c>
      <c r="O351">
        <v>54.13</v>
      </c>
      <c r="P351">
        <v>2.0470000000000002</v>
      </c>
      <c r="Q351">
        <v>2.008</v>
      </c>
      <c r="R351">
        <v>2.0249999999999999</v>
      </c>
      <c r="S351">
        <v>0</v>
      </c>
      <c r="T351">
        <v>0</v>
      </c>
      <c r="U351">
        <v>865</v>
      </c>
      <c r="V351">
        <v>-94.79</v>
      </c>
      <c r="W351">
        <v>0.14199999999999999</v>
      </c>
      <c r="X351">
        <v>221.7</v>
      </c>
      <c r="Y351">
        <v>12.4</v>
      </c>
      <c r="Z351">
        <v>12.29</v>
      </c>
      <c r="AA351">
        <v>12.32</v>
      </c>
      <c r="AB351">
        <v>0.80800000000000005</v>
      </c>
      <c r="AC351">
        <v>2621</v>
      </c>
    </row>
    <row r="352" spans="1:29" x14ac:dyDescent="0.25">
      <c r="A352" s="1">
        <v>43864</v>
      </c>
      <c r="B352" s="2">
        <v>0.40972222222222227</v>
      </c>
      <c r="C352" s="3">
        <f t="shared" si="187"/>
        <v>43864.409722222219</v>
      </c>
      <c r="D352">
        <v>458</v>
      </c>
      <c r="E352">
        <v>3.085</v>
      </c>
      <c r="F352">
        <v>2.88</v>
      </c>
      <c r="G352">
        <v>329.8</v>
      </c>
      <c r="H352">
        <v>20.91</v>
      </c>
      <c r="I352">
        <v>4.7880000000000003</v>
      </c>
      <c r="J352">
        <v>-2.8140000000000001</v>
      </c>
      <c r="K352">
        <v>-3.706</v>
      </c>
      <c r="L352">
        <v>-3.31</v>
      </c>
      <c r="M352">
        <v>56.79</v>
      </c>
      <c r="N352">
        <v>48.97</v>
      </c>
      <c r="O352">
        <v>52.41</v>
      </c>
      <c r="P352">
        <v>2.0369999999999999</v>
      </c>
      <c r="Q352">
        <v>1.99</v>
      </c>
      <c r="R352">
        <v>2.0190000000000001</v>
      </c>
      <c r="S352">
        <v>0</v>
      </c>
      <c r="T352">
        <v>0</v>
      </c>
      <c r="U352">
        <v>865</v>
      </c>
      <c r="V352">
        <v>-96.69</v>
      </c>
      <c r="W352">
        <v>0.67500000000000004</v>
      </c>
      <c r="X352">
        <v>222.2</v>
      </c>
      <c r="Y352">
        <v>12.37</v>
      </c>
      <c r="Z352">
        <v>12.24</v>
      </c>
      <c r="AA352">
        <v>12.27</v>
      </c>
      <c r="AB352">
        <v>1.3280000000000001</v>
      </c>
      <c r="AC352">
        <v>2621</v>
      </c>
    </row>
    <row r="353" spans="1:29" x14ac:dyDescent="0.25">
      <c r="A353" s="1">
        <v>43864</v>
      </c>
      <c r="B353" s="2">
        <v>0.41666666666666669</v>
      </c>
      <c r="C353" s="3">
        <f t="shared" si="187"/>
        <v>43864.416666666664</v>
      </c>
      <c r="D353">
        <v>480</v>
      </c>
      <c r="E353">
        <v>1.9630000000000001</v>
      </c>
      <c r="F353">
        <v>1.72</v>
      </c>
      <c r="G353">
        <v>314.3</v>
      </c>
      <c r="H353">
        <v>27.03</v>
      </c>
      <c r="I353">
        <v>5.5250000000000004</v>
      </c>
      <c r="J353">
        <v>-2.2210000000000001</v>
      </c>
      <c r="K353">
        <v>-3.5760000000000001</v>
      </c>
      <c r="L353">
        <v>-3</v>
      </c>
      <c r="M353">
        <v>55.23</v>
      </c>
      <c r="N353">
        <v>45.39</v>
      </c>
      <c r="O353">
        <v>50.25</v>
      </c>
      <c r="P353">
        <v>2.0369999999999999</v>
      </c>
      <c r="Q353">
        <v>1.988</v>
      </c>
      <c r="R353">
        <v>2.0129999999999999</v>
      </c>
      <c r="S353">
        <v>0</v>
      </c>
      <c r="T353">
        <v>0</v>
      </c>
      <c r="U353">
        <v>865</v>
      </c>
      <c r="V353">
        <v>-100.2</v>
      </c>
      <c r="W353">
        <v>1.522</v>
      </c>
      <c r="X353">
        <v>222.5</v>
      </c>
      <c r="Y353">
        <v>12.45</v>
      </c>
      <c r="Z353">
        <v>12.11</v>
      </c>
      <c r="AA353">
        <v>12.32</v>
      </c>
      <c r="AB353">
        <v>1.855</v>
      </c>
      <c r="AC353">
        <v>2621</v>
      </c>
    </row>
    <row r="354" spans="1:29" x14ac:dyDescent="0.25">
      <c r="A354" s="1">
        <v>43864</v>
      </c>
      <c r="B354" s="2">
        <v>0.4236111111111111</v>
      </c>
      <c r="C354" s="3">
        <f t="shared" si="187"/>
        <v>43864.423611111109</v>
      </c>
      <c r="D354">
        <v>501</v>
      </c>
      <c r="E354">
        <v>2.4060000000000001</v>
      </c>
      <c r="F354">
        <v>1.903</v>
      </c>
      <c r="G354">
        <v>339.1</v>
      </c>
      <c r="H354">
        <v>37.06</v>
      </c>
      <c r="I354">
        <v>5.673</v>
      </c>
      <c r="J354">
        <v>-2.5190000000000001</v>
      </c>
      <c r="K354">
        <v>-3.4140000000000001</v>
      </c>
      <c r="L354">
        <v>-2.9540000000000002</v>
      </c>
      <c r="M354">
        <v>56.22</v>
      </c>
      <c r="N354">
        <v>46.39</v>
      </c>
      <c r="O354">
        <v>49.28</v>
      </c>
      <c r="P354">
        <v>2.036</v>
      </c>
      <c r="Q354">
        <v>1.9790000000000001</v>
      </c>
      <c r="R354">
        <v>2.0099999999999998</v>
      </c>
      <c r="S354">
        <v>0</v>
      </c>
      <c r="T354">
        <v>0</v>
      </c>
      <c r="U354">
        <v>865</v>
      </c>
      <c r="V354">
        <v>-100.7</v>
      </c>
      <c r="W354">
        <v>2.3479999999999999</v>
      </c>
      <c r="X354">
        <v>226</v>
      </c>
      <c r="Y354">
        <v>12.46</v>
      </c>
      <c r="Z354">
        <v>12.22</v>
      </c>
      <c r="AA354">
        <v>12.3</v>
      </c>
      <c r="AB354">
        <v>2.4249999999999998</v>
      </c>
      <c r="AC354">
        <v>2621</v>
      </c>
    </row>
    <row r="355" spans="1:29" x14ac:dyDescent="0.25">
      <c r="A355" s="1">
        <v>43864</v>
      </c>
      <c r="B355" s="2">
        <v>0.43055555555555558</v>
      </c>
      <c r="C355" s="3">
        <f t="shared" si="187"/>
        <v>43864.430555555555</v>
      </c>
      <c r="D355">
        <v>524</v>
      </c>
      <c r="E355">
        <v>1.976</v>
      </c>
      <c r="F355">
        <v>1.661</v>
      </c>
      <c r="G355">
        <v>14.62</v>
      </c>
      <c r="H355">
        <v>31.85</v>
      </c>
      <c r="I355">
        <v>4.6890000000000001</v>
      </c>
      <c r="J355">
        <v>-2.3559999999999999</v>
      </c>
      <c r="K355">
        <v>-3.1829999999999998</v>
      </c>
      <c r="L355">
        <v>-2.82</v>
      </c>
      <c r="M355">
        <v>52.51</v>
      </c>
      <c r="N355">
        <v>44.33</v>
      </c>
      <c r="O355">
        <v>48.36</v>
      </c>
      <c r="P355">
        <v>2.0339999999999998</v>
      </c>
      <c r="Q355">
        <v>1.986</v>
      </c>
      <c r="R355">
        <v>2.0110000000000001</v>
      </c>
      <c r="S355">
        <v>0</v>
      </c>
      <c r="T355">
        <v>0</v>
      </c>
      <c r="U355">
        <v>865</v>
      </c>
      <c r="V355">
        <v>-100.7</v>
      </c>
      <c r="W355">
        <v>2.68</v>
      </c>
      <c r="X355">
        <v>227.6</v>
      </c>
      <c r="Y355">
        <v>12.29</v>
      </c>
      <c r="Z355">
        <v>12.19</v>
      </c>
      <c r="AA355">
        <v>12.21</v>
      </c>
      <c r="AB355">
        <v>2.976</v>
      </c>
      <c r="AC355">
        <v>2621</v>
      </c>
    </row>
    <row r="356" spans="1:29" x14ac:dyDescent="0.25">
      <c r="A356" s="1">
        <v>43864</v>
      </c>
      <c r="B356" s="2">
        <v>0.4375</v>
      </c>
      <c r="C356" s="3">
        <f t="shared" si="187"/>
        <v>43864.4375</v>
      </c>
      <c r="D356">
        <v>537</v>
      </c>
      <c r="E356">
        <v>1.8919999999999999</v>
      </c>
      <c r="F356">
        <v>1.601</v>
      </c>
      <c r="G356">
        <v>333.7</v>
      </c>
      <c r="H356">
        <v>31.73</v>
      </c>
      <c r="I356">
        <v>5.82</v>
      </c>
      <c r="J356">
        <v>-2.1240000000000001</v>
      </c>
      <c r="K356">
        <v>-3.25</v>
      </c>
      <c r="L356">
        <v>-2.7149999999999999</v>
      </c>
      <c r="M356">
        <v>52.77</v>
      </c>
      <c r="N356">
        <v>46.42</v>
      </c>
      <c r="O356">
        <v>48.47</v>
      </c>
      <c r="P356">
        <v>2.06</v>
      </c>
      <c r="Q356">
        <v>1.9830000000000001</v>
      </c>
      <c r="R356">
        <v>2.0209999999999999</v>
      </c>
      <c r="S356">
        <v>0</v>
      </c>
      <c r="T356">
        <v>0</v>
      </c>
      <c r="U356">
        <v>865</v>
      </c>
      <c r="V356">
        <v>-101.5</v>
      </c>
      <c r="W356">
        <v>2.8410000000000002</v>
      </c>
      <c r="X356">
        <v>227.5</v>
      </c>
      <c r="Y356">
        <v>12.24</v>
      </c>
      <c r="Z356">
        <v>12.16</v>
      </c>
      <c r="AA356">
        <v>12.18</v>
      </c>
      <c r="AB356">
        <v>3.452</v>
      </c>
      <c r="AC356">
        <v>2621</v>
      </c>
    </row>
    <row r="357" spans="1:29" x14ac:dyDescent="0.25">
      <c r="A357" s="1">
        <v>43864</v>
      </c>
      <c r="B357" s="2">
        <v>0.44444444444444442</v>
      </c>
      <c r="C357" s="3">
        <f t="shared" si="187"/>
        <v>43864.444444444445</v>
      </c>
      <c r="D357">
        <v>554</v>
      </c>
      <c r="E357">
        <v>2.4300000000000002</v>
      </c>
      <c r="F357">
        <v>2.2189999999999999</v>
      </c>
      <c r="G357">
        <v>334.6</v>
      </c>
      <c r="H357">
        <v>23.89</v>
      </c>
      <c r="I357">
        <v>5.7220000000000004</v>
      </c>
      <c r="J357">
        <v>-2.5230000000000001</v>
      </c>
      <c r="K357">
        <v>-3.0190000000000001</v>
      </c>
      <c r="L357">
        <v>-2.7719999999999998</v>
      </c>
      <c r="M357">
        <v>53.8</v>
      </c>
      <c r="N357">
        <v>45.72</v>
      </c>
      <c r="O357">
        <v>48.41</v>
      </c>
      <c r="P357">
        <v>2.069</v>
      </c>
      <c r="Q357">
        <v>2.012</v>
      </c>
      <c r="R357">
        <v>2.0409999999999999</v>
      </c>
      <c r="S357">
        <v>0</v>
      </c>
      <c r="T357">
        <v>0</v>
      </c>
      <c r="U357">
        <v>865</v>
      </c>
      <c r="V357">
        <v>-100.2</v>
      </c>
      <c r="W357">
        <v>1.401</v>
      </c>
      <c r="X357">
        <v>222</v>
      </c>
      <c r="Y357">
        <v>12.24</v>
      </c>
      <c r="Z357">
        <v>12.16</v>
      </c>
      <c r="AA357">
        <v>12.17</v>
      </c>
      <c r="AB357">
        <v>3.911</v>
      </c>
      <c r="AC357">
        <v>2621</v>
      </c>
    </row>
    <row r="358" spans="1:29" x14ac:dyDescent="0.25">
      <c r="A358" s="1">
        <v>43864</v>
      </c>
      <c r="B358" s="2">
        <v>0.4513888888888889</v>
      </c>
      <c r="C358" s="3">
        <f t="shared" si="187"/>
        <v>43864.451388888891</v>
      </c>
      <c r="D358">
        <v>568</v>
      </c>
      <c r="E358">
        <v>1.1439999999999999</v>
      </c>
      <c r="F358">
        <v>0.77780000000000005</v>
      </c>
      <c r="G358">
        <v>244.3</v>
      </c>
      <c r="H358">
        <v>44.79</v>
      </c>
      <c r="I358">
        <v>2.9740000000000002</v>
      </c>
      <c r="J358">
        <v>-1.696</v>
      </c>
      <c r="K358">
        <v>-2.9860000000000002</v>
      </c>
      <c r="L358">
        <v>-2.4740000000000002</v>
      </c>
      <c r="M358">
        <v>49.1</v>
      </c>
      <c r="N358">
        <v>43</v>
      </c>
      <c r="O358">
        <v>45.47</v>
      </c>
      <c r="P358">
        <v>2.1059999999999999</v>
      </c>
      <c r="Q358">
        <v>2.0310000000000001</v>
      </c>
      <c r="R358">
        <v>2.0680000000000001</v>
      </c>
      <c r="S358">
        <v>0</v>
      </c>
      <c r="T358">
        <v>0</v>
      </c>
      <c r="U358">
        <v>865</v>
      </c>
      <c r="V358">
        <v>-103.2</v>
      </c>
      <c r="W358">
        <v>1.54</v>
      </c>
      <c r="X358">
        <v>219.6</v>
      </c>
      <c r="Y358">
        <v>12.22</v>
      </c>
      <c r="Z358">
        <v>12.15</v>
      </c>
      <c r="AA358">
        <v>12.16</v>
      </c>
      <c r="AB358">
        <v>4.2809999999999997</v>
      </c>
      <c r="AC358">
        <v>2621</v>
      </c>
    </row>
    <row r="359" spans="1:29" x14ac:dyDescent="0.25">
      <c r="A359" s="1">
        <v>43864</v>
      </c>
      <c r="B359" s="2">
        <v>0.45833333333333331</v>
      </c>
      <c r="C359" s="3">
        <f t="shared" si="187"/>
        <v>43864.458333333336</v>
      </c>
      <c r="D359">
        <v>582</v>
      </c>
      <c r="E359">
        <v>1.774</v>
      </c>
      <c r="F359">
        <v>1.25</v>
      </c>
      <c r="G359">
        <v>359.5</v>
      </c>
      <c r="H359">
        <v>44.02</v>
      </c>
      <c r="I359">
        <v>4.0549999999999997</v>
      </c>
      <c r="J359">
        <v>-1.7290000000000001</v>
      </c>
      <c r="K359">
        <v>-2.59</v>
      </c>
      <c r="L359">
        <v>-2.2330000000000001</v>
      </c>
      <c r="M359">
        <v>47.7</v>
      </c>
      <c r="N359">
        <v>42.81</v>
      </c>
      <c r="O359">
        <v>44.76</v>
      </c>
      <c r="P359">
        <v>2.153</v>
      </c>
      <c r="Q359">
        <v>2.0670000000000002</v>
      </c>
      <c r="R359">
        <v>2.1120000000000001</v>
      </c>
      <c r="S359">
        <v>0</v>
      </c>
      <c r="T359">
        <v>0</v>
      </c>
      <c r="U359">
        <v>864.8</v>
      </c>
      <c r="V359">
        <v>-101.7</v>
      </c>
      <c r="W359">
        <v>2.605</v>
      </c>
      <c r="X359">
        <v>226.2</v>
      </c>
      <c r="Y359">
        <v>12.63</v>
      </c>
      <c r="Z359">
        <v>12.16</v>
      </c>
      <c r="AA359">
        <v>12.34</v>
      </c>
      <c r="AB359">
        <v>4.6260000000000003</v>
      </c>
      <c r="AC359">
        <v>2621</v>
      </c>
    </row>
    <row r="360" spans="1:29" x14ac:dyDescent="0.25">
      <c r="A360" s="1">
        <v>43864</v>
      </c>
      <c r="B360" s="2">
        <v>0.46527777777777773</v>
      </c>
      <c r="C360" s="3">
        <f t="shared" si="187"/>
        <v>43864.465277777781</v>
      </c>
      <c r="D360">
        <v>594</v>
      </c>
      <c r="E360">
        <v>1.5009999999999999</v>
      </c>
      <c r="F360">
        <v>1.258</v>
      </c>
      <c r="G360">
        <v>4.8029999999999999</v>
      </c>
      <c r="H360">
        <v>31.34</v>
      </c>
      <c r="I360">
        <v>3.8090000000000002</v>
      </c>
      <c r="J360">
        <v>-2.0960000000000001</v>
      </c>
      <c r="K360">
        <v>-2.6909999999999998</v>
      </c>
      <c r="L360">
        <v>-2.3780000000000001</v>
      </c>
      <c r="M360">
        <v>47.41</v>
      </c>
      <c r="N360">
        <v>41.64</v>
      </c>
      <c r="O360">
        <v>43.44</v>
      </c>
      <c r="P360">
        <v>2.2170000000000001</v>
      </c>
      <c r="Q360">
        <v>2.1150000000000002</v>
      </c>
      <c r="R360">
        <v>2.1619999999999999</v>
      </c>
      <c r="S360">
        <v>0</v>
      </c>
      <c r="T360">
        <v>0</v>
      </c>
      <c r="U360">
        <v>864.8</v>
      </c>
      <c r="V360">
        <v>-105.1</v>
      </c>
      <c r="W360">
        <v>3.5030000000000001</v>
      </c>
      <c r="X360">
        <v>227.1</v>
      </c>
      <c r="Y360">
        <v>12.84</v>
      </c>
      <c r="Z360">
        <v>12.6</v>
      </c>
      <c r="AA360">
        <v>12.7</v>
      </c>
      <c r="AB360">
        <v>4.9269999999999996</v>
      </c>
      <c r="AC360">
        <v>2621</v>
      </c>
    </row>
    <row r="361" spans="1:29" x14ac:dyDescent="0.25">
      <c r="A361" s="1">
        <v>43864</v>
      </c>
      <c r="B361" s="2">
        <v>0.47222222222222227</v>
      </c>
      <c r="C361" s="3">
        <f t="shared" si="187"/>
        <v>43864.472222222219</v>
      </c>
      <c r="D361">
        <v>604</v>
      </c>
      <c r="E361">
        <v>1.696</v>
      </c>
      <c r="F361">
        <v>1.504</v>
      </c>
      <c r="G361">
        <v>205.4</v>
      </c>
      <c r="H361">
        <v>26.63</v>
      </c>
      <c r="I361">
        <v>3.17</v>
      </c>
      <c r="J361">
        <v>-1.302</v>
      </c>
      <c r="K361">
        <v>-2.0960000000000001</v>
      </c>
      <c r="L361">
        <v>-1.6140000000000001</v>
      </c>
      <c r="M361">
        <v>44.85</v>
      </c>
      <c r="N361">
        <v>38.93</v>
      </c>
      <c r="O361">
        <v>41.27</v>
      </c>
      <c r="P361">
        <v>2.2730000000000001</v>
      </c>
      <c r="Q361">
        <v>2.1779999999999999</v>
      </c>
      <c r="R361">
        <v>2.2240000000000002</v>
      </c>
      <c r="S361">
        <v>0</v>
      </c>
      <c r="T361">
        <v>0</v>
      </c>
      <c r="U361">
        <v>864.6</v>
      </c>
      <c r="V361">
        <v>-107.6</v>
      </c>
      <c r="W361">
        <v>4.9189999999999996</v>
      </c>
      <c r="X361">
        <v>231.4</v>
      </c>
      <c r="Y361">
        <v>13.14</v>
      </c>
      <c r="Z361">
        <v>12.84</v>
      </c>
      <c r="AA361">
        <v>13</v>
      </c>
      <c r="AB361">
        <v>5.1820000000000004</v>
      </c>
      <c r="AC361">
        <v>2621</v>
      </c>
    </row>
    <row r="362" spans="1:29" x14ac:dyDescent="0.25">
      <c r="A362" s="1">
        <v>43864</v>
      </c>
      <c r="B362" s="2">
        <v>0.47916666666666669</v>
      </c>
      <c r="C362" s="3">
        <f t="shared" si="187"/>
        <v>43864.479166666664</v>
      </c>
      <c r="D362">
        <v>614</v>
      </c>
      <c r="E362">
        <v>2.3220000000000001</v>
      </c>
      <c r="F362">
        <v>2.157</v>
      </c>
      <c r="G362">
        <v>184</v>
      </c>
      <c r="H362">
        <v>21.54</v>
      </c>
      <c r="I362">
        <v>4.1529999999999996</v>
      </c>
      <c r="J362">
        <v>-1.0049999999999999</v>
      </c>
      <c r="K362">
        <v>-1.534</v>
      </c>
      <c r="L362">
        <v>-1.21</v>
      </c>
      <c r="M362">
        <v>43.07</v>
      </c>
      <c r="N362">
        <v>37.21</v>
      </c>
      <c r="O362">
        <v>39.659999999999997</v>
      </c>
      <c r="P362">
        <v>2.3570000000000002</v>
      </c>
      <c r="Q362">
        <v>2.2549999999999999</v>
      </c>
      <c r="R362">
        <v>2.2999999999999998</v>
      </c>
      <c r="S362">
        <v>0</v>
      </c>
      <c r="T362">
        <v>0</v>
      </c>
      <c r="U362">
        <v>864.5</v>
      </c>
      <c r="V362">
        <v>-105.8</v>
      </c>
      <c r="W362">
        <v>4.8609999999999998</v>
      </c>
      <c r="X362">
        <v>233</v>
      </c>
      <c r="Y362">
        <v>13.39</v>
      </c>
      <c r="Z362">
        <v>13.14</v>
      </c>
      <c r="AA362">
        <v>13.26</v>
      </c>
      <c r="AB362">
        <v>5.44</v>
      </c>
      <c r="AC362">
        <v>2621</v>
      </c>
    </row>
    <row r="363" spans="1:29" x14ac:dyDescent="0.25">
      <c r="A363" s="1">
        <v>43864</v>
      </c>
      <c r="B363" s="2">
        <v>0.4861111111111111</v>
      </c>
      <c r="C363" s="3">
        <f t="shared" si="187"/>
        <v>43864.486111111109</v>
      </c>
      <c r="D363">
        <v>621</v>
      </c>
      <c r="E363">
        <v>1.889</v>
      </c>
      <c r="F363">
        <v>1.7649999999999999</v>
      </c>
      <c r="G363">
        <v>180.4</v>
      </c>
      <c r="H363">
        <v>20.64</v>
      </c>
      <c r="I363">
        <v>3.5630000000000002</v>
      </c>
      <c r="J363">
        <v>-0.90690000000000004</v>
      </c>
      <c r="K363">
        <v>-1.337</v>
      </c>
      <c r="L363">
        <v>-1.1459999999999999</v>
      </c>
      <c r="M363">
        <v>39.659999999999997</v>
      </c>
      <c r="N363">
        <v>36.11</v>
      </c>
      <c r="O363">
        <v>37.840000000000003</v>
      </c>
      <c r="P363">
        <v>2.4529999999999998</v>
      </c>
      <c r="Q363">
        <v>2.3279999999999998</v>
      </c>
      <c r="R363">
        <v>2.383</v>
      </c>
      <c r="S363">
        <v>0</v>
      </c>
      <c r="T363">
        <v>0</v>
      </c>
      <c r="U363">
        <v>864.5</v>
      </c>
      <c r="V363">
        <v>-106.7</v>
      </c>
      <c r="W363">
        <v>4.8390000000000004</v>
      </c>
      <c r="X363">
        <v>232</v>
      </c>
      <c r="Y363">
        <v>13.58</v>
      </c>
      <c r="Z363">
        <v>13.39</v>
      </c>
      <c r="AA363">
        <v>13.52</v>
      </c>
      <c r="AB363">
        <v>5.6609999999999996</v>
      </c>
      <c r="AC363">
        <v>2621</v>
      </c>
    </row>
    <row r="364" spans="1:29" x14ac:dyDescent="0.25">
      <c r="A364" s="1">
        <v>43864</v>
      </c>
      <c r="B364" s="2">
        <v>0.49305555555555558</v>
      </c>
      <c r="C364" s="3">
        <f t="shared" si="187"/>
        <v>43864.493055555555</v>
      </c>
      <c r="D364">
        <v>627</v>
      </c>
      <c r="E364">
        <v>1.4570000000000001</v>
      </c>
      <c r="F364">
        <v>1.228</v>
      </c>
      <c r="G364">
        <v>131</v>
      </c>
      <c r="H364">
        <v>32.08</v>
      </c>
      <c r="I364">
        <v>2.7290000000000001</v>
      </c>
      <c r="J364">
        <v>-0.80789999999999995</v>
      </c>
      <c r="K364">
        <v>-1.5369999999999999</v>
      </c>
      <c r="L364">
        <v>-1.1579999999999999</v>
      </c>
      <c r="M364">
        <v>39.85</v>
      </c>
      <c r="N364">
        <v>34.99</v>
      </c>
      <c r="O364">
        <v>37.44</v>
      </c>
      <c r="P364">
        <v>2.5369999999999999</v>
      </c>
      <c r="Q364">
        <v>2.423</v>
      </c>
      <c r="R364">
        <v>2.4750000000000001</v>
      </c>
      <c r="S364">
        <v>0</v>
      </c>
      <c r="T364">
        <v>0</v>
      </c>
      <c r="U364">
        <v>864.4</v>
      </c>
      <c r="V364">
        <v>-110.8</v>
      </c>
      <c r="W364">
        <v>5.7759999999999998</v>
      </c>
      <c r="X364">
        <v>232.4</v>
      </c>
      <c r="Y364">
        <v>13.57</v>
      </c>
      <c r="Z364">
        <v>13.51</v>
      </c>
      <c r="AA364">
        <v>13.53</v>
      </c>
      <c r="AB364">
        <v>5.86</v>
      </c>
      <c r="AC364">
        <v>2621</v>
      </c>
    </row>
    <row r="365" spans="1:29" x14ac:dyDescent="0.25">
      <c r="A365" s="1">
        <v>43864</v>
      </c>
      <c r="B365" s="2">
        <v>0.5</v>
      </c>
      <c r="C365" s="3">
        <f t="shared" si="187"/>
        <v>43864.5</v>
      </c>
      <c r="D365">
        <v>632</v>
      </c>
      <c r="E365">
        <v>1.931</v>
      </c>
      <c r="F365">
        <v>1.1759999999999999</v>
      </c>
      <c r="G365">
        <v>179.1</v>
      </c>
      <c r="H365">
        <v>50.66</v>
      </c>
      <c r="I365">
        <v>4.0049999999999999</v>
      </c>
      <c r="J365">
        <v>-0.44790000000000002</v>
      </c>
      <c r="K365">
        <v>-1.274</v>
      </c>
      <c r="L365">
        <v>-0.87390000000000001</v>
      </c>
      <c r="M365">
        <v>40.94</v>
      </c>
      <c r="N365">
        <v>32.17</v>
      </c>
      <c r="O365">
        <v>35.39</v>
      </c>
      <c r="P365">
        <v>2.6379999999999999</v>
      </c>
      <c r="Q365">
        <v>2.5179999999999998</v>
      </c>
      <c r="R365">
        <v>2.577</v>
      </c>
      <c r="S365">
        <v>0</v>
      </c>
      <c r="T365">
        <v>0</v>
      </c>
      <c r="U365">
        <v>864.2</v>
      </c>
      <c r="V365">
        <v>-111.2</v>
      </c>
      <c r="W365">
        <v>6.3949999999999996</v>
      </c>
      <c r="X365">
        <v>235.1</v>
      </c>
      <c r="Y365">
        <v>13.56</v>
      </c>
      <c r="Z365">
        <v>13.5</v>
      </c>
      <c r="AA365">
        <v>13.53</v>
      </c>
      <c r="AB365">
        <v>6.1420000000000003</v>
      </c>
      <c r="AC365">
        <v>2621</v>
      </c>
    </row>
    <row r="366" spans="1:29" x14ac:dyDescent="0.25">
      <c r="A366" s="1">
        <v>43864</v>
      </c>
      <c r="B366" s="2">
        <v>0.50694444444444442</v>
      </c>
      <c r="C366" s="3">
        <f t="shared" si="187"/>
        <v>43864.506944444445</v>
      </c>
      <c r="D366">
        <v>634</v>
      </c>
      <c r="E366">
        <v>2.3530000000000002</v>
      </c>
      <c r="F366">
        <v>2.2240000000000002</v>
      </c>
      <c r="G366">
        <v>134.4</v>
      </c>
      <c r="H366">
        <v>18.93</v>
      </c>
      <c r="I366">
        <v>4.4930000000000003</v>
      </c>
      <c r="J366">
        <v>-0.4819</v>
      </c>
      <c r="K366">
        <v>-1.0429999999999999</v>
      </c>
      <c r="L366">
        <v>-0.82089999999999996</v>
      </c>
      <c r="M366">
        <v>36.31</v>
      </c>
      <c r="N366">
        <v>31.61</v>
      </c>
      <c r="O366">
        <v>33.35</v>
      </c>
      <c r="P366">
        <v>2.7519999999999998</v>
      </c>
      <c r="Q366">
        <v>2.6179999999999999</v>
      </c>
      <c r="R366">
        <v>2.6819999999999999</v>
      </c>
      <c r="S366">
        <v>0</v>
      </c>
      <c r="T366">
        <v>0</v>
      </c>
      <c r="U366">
        <v>864.1</v>
      </c>
      <c r="V366">
        <v>-110</v>
      </c>
      <c r="W366">
        <v>5.8540000000000001</v>
      </c>
      <c r="X366">
        <v>233.7</v>
      </c>
      <c r="Y366">
        <v>13.55</v>
      </c>
      <c r="Z366">
        <v>13.48</v>
      </c>
      <c r="AA366">
        <v>13.51</v>
      </c>
      <c r="AB366">
        <v>6.4859999999999998</v>
      </c>
      <c r="AC366">
        <v>2621</v>
      </c>
    </row>
    <row r="367" spans="1:29" x14ac:dyDescent="0.25">
      <c r="A367" s="1">
        <v>43864</v>
      </c>
      <c r="B367" s="2">
        <v>0.51388888888888895</v>
      </c>
      <c r="C367" s="3">
        <f t="shared" si="187"/>
        <v>43864.513888888891</v>
      </c>
      <c r="D367">
        <v>638</v>
      </c>
      <c r="E367">
        <v>1.976</v>
      </c>
      <c r="F367">
        <v>1.2829999999999999</v>
      </c>
      <c r="G367">
        <v>115.2</v>
      </c>
      <c r="H367">
        <v>47.96</v>
      </c>
      <c r="I367">
        <v>5.23</v>
      </c>
      <c r="J367">
        <v>-1.899E-2</v>
      </c>
      <c r="K367">
        <v>-0.77990000000000004</v>
      </c>
      <c r="L367">
        <v>-0.41689999999999999</v>
      </c>
      <c r="M367">
        <v>33.729999999999997</v>
      </c>
      <c r="N367">
        <v>29.72</v>
      </c>
      <c r="O367">
        <v>31.87</v>
      </c>
      <c r="P367">
        <v>2.8730000000000002</v>
      </c>
      <c r="Q367">
        <v>2.7240000000000002</v>
      </c>
      <c r="R367">
        <v>2.7919999999999998</v>
      </c>
      <c r="S367">
        <v>0</v>
      </c>
      <c r="T367">
        <v>0</v>
      </c>
      <c r="U367">
        <v>863.9</v>
      </c>
      <c r="V367">
        <v>-111.2</v>
      </c>
      <c r="W367">
        <v>6.3179999999999996</v>
      </c>
      <c r="X367">
        <v>234.7</v>
      </c>
      <c r="Y367">
        <v>13.52</v>
      </c>
      <c r="Z367">
        <v>13.48</v>
      </c>
      <c r="AA367">
        <v>13.49</v>
      </c>
      <c r="AB367">
        <v>6.766</v>
      </c>
      <c r="AC367">
        <v>2621</v>
      </c>
    </row>
    <row r="368" spans="1:29" x14ac:dyDescent="0.25">
      <c r="A368" s="1">
        <v>43864</v>
      </c>
      <c r="B368" s="2">
        <v>0.52083333333333337</v>
      </c>
      <c r="C368" s="3">
        <f t="shared" si="187"/>
        <v>43864.520833333336</v>
      </c>
      <c r="D368">
        <v>643</v>
      </c>
      <c r="E368">
        <v>2.1749999999999998</v>
      </c>
      <c r="F368">
        <v>1.464</v>
      </c>
      <c r="G368">
        <v>331.3</v>
      </c>
      <c r="H368">
        <v>45.58</v>
      </c>
      <c r="I368">
        <v>4.7880000000000003</v>
      </c>
      <c r="J368">
        <v>-0.11890000000000001</v>
      </c>
      <c r="K368">
        <v>-0.64890000000000003</v>
      </c>
      <c r="L368">
        <v>-0.38790000000000002</v>
      </c>
      <c r="M368">
        <v>32.369999999999997</v>
      </c>
      <c r="N368">
        <v>28</v>
      </c>
      <c r="O368">
        <v>29.3</v>
      </c>
      <c r="P368">
        <v>2.976</v>
      </c>
      <c r="Q368">
        <v>2.8359999999999999</v>
      </c>
      <c r="R368">
        <v>2.903</v>
      </c>
      <c r="S368">
        <v>0</v>
      </c>
      <c r="T368">
        <v>0</v>
      </c>
      <c r="U368">
        <v>863.9</v>
      </c>
      <c r="V368">
        <v>-111.3</v>
      </c>
      <c r="W368">
        <v>6.2469999999999999</v>
      </c>
      <c r="X368">
        <v>234.3</v>
      </c>
      <c r="Y368">
        <v>13.52</v>
      </c>
      <c r="Z368">
        <v>13.48</v>
      </c>
      <c r="AA368">
        <v>13.49</v>
      </c>
      <c r="AB368">
        <v>6.9640000000000004</v>
      </c>
      <c r="AC368">
        <v>2621</v>
      </c>
    </row>
    <row r="369" spans="1:29" x14ac:dyDescent="0.25">
      <c r="A369" s="1">
        <v>43864</v>
      </c>
      <c r="B369" s="2">
        <v>0.52777777777777779</v>
      </c>
      <c r="C369" s="3">
        <f t="shared" si="187"/>
        <v>43864.527777777781</v>
      </c>
      <c r="D369">
        <v>635</v>
      </c>
      <c r="E369">
        <v>2.1640000000000001</v>
      </c>
      <c r="F369">
        <v>1.3089999999999999</v>
      </c>
      <c r="G369">
        <v>111</v>
      </c>
      <c r="H369">
        <v>50.91</v>
      </c>
      <c r="I369">
        <v>4.202</v>
      </c>
      <c r="J369">
        <v>0.17899999999999999</v>
      </c>
      <c r="K369">
        <v>-0.6149</v>
      </c>
      <c r="L369">
        <v>-0.13589999999999999</v>
      </c>
      <c r="M369">
        <v>30.75</v>
      </c>
      <c r="N369">
        <v>26.97</v>
      </c>
      <c r="O369">
        <v>28.71</v>
      </c>
      <c r="P369">
        <v>3.09</v>
      </c>
      <c r="Q369">
        <v>2.9569999999999999</v>
      </c>
      <c r="R369">
        <v>3.0169999999999999</v>
      </c>
      <c r="S369">
        <v>0</v>
      </c>
      <c r="T369">
        <v>0</v>
      </c>
      <c r="U369">
        <v>863.9</v>
      </c>
      <c r="V369">
        <v>-111.3</v>
      </c>
      <c r="W369">
        <v>6.0789999999999997</v>
      </c>
      <c r="X369">
        <v>233.5</v>
      </c>
      <c r="Y369">
        <v>13.52</v>
      </c>
      <c r="Z369">
        <v>13.47</v>
      </c>
      <c r="AA369">
        <v>13.48</v>
      </c>
      <c r="AB369">
        <v>7.22</v>
      </c>
      <c r="AC369">
        <v>2621</v>
      </c>
    </row>
    <row r="370" spans="1:29" x14ac:dyDescent="0.25">
      <c r="A370" s="1">
        <v>43864</v>
      </c>
      <c r="B370" s="2">
        <v>0.53472222222222221</v>
      </c>
      <c r="C370" s="3">
        <f t="shared" si="187"/>
        <v>43864.534722222219</v>
      </c>
      <c r="D370">
        <v>631</v>
      </c>
      <c r="E370">
        <v>1.708</v>
      </c>
      <c r="F370">
        <v>0.88160000000000005</v>
      </c>
      <c r="G370">
        <v>54.45</v>
      </c>
      <c r="H370">
        <v>56.35</v>
      </c>
      <c r="I370">
        <v>4.0549999999999997</v>
      </c>
      <c r="J370">
        <v>0.67500000000000004</v>
      </c>
      <c r="K370">
        <v>-8.5989999999999997E-2</v>
      </c>
      <c r="L370">
        <v>0.27600000000000002</v>
      </c>
      <c r="M370">
        <v>29.59</v>
      </c>
      <c r="N370">
        <v>25.35</v>
      </c>
      <c r="O370">
        <v>27.59</v>
      </c>
      <c r="P370">
        <v>3.206</v>
      </c>
      <c r="Q370">
        <v>3.0710000000000002</v>
      </c>
      <c r="R370">
        <v>3.1360000000000001</v>
      </c>
      <c r="S370">
        <v>0</v>
      </c>
      <c r="T370">
        <v>0</v>
      </c>
      <c r="U370">
        <v>863.8</v>
      </c>
      <c r="V370">
        <v>-116.1</v>
      </c>
      <c r="W370">
        <v>6.8339999999999996</v>
      </c>
      <c r="X370">
        <v>232.3</v>
      </c>
      <c r="Y370">
        <v>13.52</v>
      </c>
      <c r="Z370">
        <v>13.47</v>
      </c>
      <c r="AA370">
        <v>13.48</v>
      </c>
      <c r="AB370">
        <v>7.48</v>
      </c>
      <c r="AC370">
        <v>2621</v>
      </c>
    </row>
    <row r="371" spans="1:29" x14ac:dyDescent="0.25">
      <c r="A371" s="1">
        <v>43864</v>
      </c>
      <c r="B371" s="2">
        <v>0.54166666666666663</v>
      </c>
      <c r="C371" s="3">
        <f t="shared" si="187"/>
        <v>43864.541666666664</v>
      </c>
      <c r="D371">
        <v>625</v>
      </c>
      <c r="E371">
        <v>2.2360000000000002</v>
      </c>
      <c r="F371">
        <v>1.9830000000000001</v>
      </c>
      <c r="G371">
        <v>63.54</v>
      </c>
      <c r="H371">
        <v>26.74</v>
      </c>
      <c r="I371">
        <v>5.673</v>
      </c>
      <c r="J371">
        <v>0.874</v>
      </c>
      <c r="K371">
        <v>0.377</v>
      </c>
      <c r="L371">
        <v>0.59499999999999997</v>
      </c>
      <c r="M371">
        <v>27.6</v>
      </c>
      <c r="N371">
        <v>19.82</v>
      </c>
      <c r="O371">
        <v>23.56</v>
      </c>
      <c r="P371">
        <v>3.3149999999999999</v>
      </c>
      <c r="Q371">
        <v>3.1859999999999999</v>
      </c>
      <c r="R371">
        <v>3.2480000000000002</v>
      </c>
      <c r="S371">
        <v>0</v>
      </c>
      <c r="T371">
        <v>0</v>
      </c>
      <c r="U371">
        <v>863.7</v>
      </c>
      <c r="V371">
        <v>-116.7</v>
      </c>
      <c r="W371">
        <v>7.09</v>
      </c>
      <c r="X371">
        <v>233</v>
      </c>
      <c r="Y371">
        <v>13.53</v>
      </c>
      <c r="Z371">
        <v>13.47</v>
      </c>
      <c r="AA371">
        <v>13.5</v>
      </c>
      <c r="AB371">
        <v>7.79</v>
      </c>
      <c r="AC371">
        <v>2621</v>
      </c>
    </row>
    <row r="372" spans="1:29" x14ac:dyDescent="0.25">
      <c r="A372" s="1">
        <v>43864</v>
      </c>
      <c r="B372" s="2">
        <v>0.54861111111111105</v>
      </c>
      <c r="C372" s="3">
        <f t="shared" si="187"/>
        <v>43864.548611111109</v>
      </c>
      <c r="D372">
        <v>609</v>
      </c>
      <c r="E372">
        <v>4.0049999999999999</v>
      </c>
      <c r="F372">
        <v>3.8039999999999998</v>
      </c>
      <c r="G372">
        <v>23.16</v>
      </c>
      <c r="H372">
        <v>18.149999999999999</v>
      </c>
      <c r="I372">
        <v>6.75</v>
      </c>
      <c r="J372">
        <v>0.94</v>
      </c>
      <c r="K372">
        <v>-2.0990000000000002E-2</v>
      </c>
      <c r="L372">
        <v>0.46600000000000003</v>
      </c>
      <c r="M372">
        <v>24.86</v>
      </c>
      <c r="N372">
        <v>21.08</v>
      </c>
      <c r="O372">
        <v>22.54</v>
      </c>
      <c r="P372">
        <v>3.4079999999999999</v>
      </c>
      <c r="Q372">
        <v>3.286</v>
      </c>
      <c r="R372">
        <v>3.351</v>
      </c>
      <c r="S372">
        <v>0</v>
      </c>
      <c r="T372">
        <v>0</v>
      </c>
      <c r="U372">
        <v>863.8</v>
      </c>
      <c r="V372">
        <v>-110.8</v>
      </c>
      <c r="W372">
        <v>5.64</v>
      </c>
      <c r="X372">
        <v>231.7</v>
      </c>
      <c r="Y372">
        <v>13.53</v>
      </c>
      <c r="Z372">
        <v>13.01</v>
      </c>
      <c r="AA372">
        <v>13.48</v>
      </c>
      <c r="AB372">
        <v>8.1300000000000008</v>
      </c>
      <c r="AC372">
        <v>2621</v>
      </c>
    </row>
    <row r="373" spans="1:29" x14ac:dyDescent="0.25">
      <c r="A373" s="1">
        <v>43864</v>
      </c>
      <c r="B373" s="2">
        <v>0.55555555555555558</v>
      </c>
      <c r="C373" s="3">
        <f t="shared" si="187"/>
        <v>43864.555555555555</v>
      </c>
      <c r="D373">
        <v>611</v>
      </c>
      <c r="E373">
        <v>3.3980000000000001</v>
      </c>
      <c r="F373">
        <v>3.1739999999999999</v>
      </c>
      <c r="G373">
        <v>30.49</v>
      </c>
      <c r="H373">
        <v>20.75</v>
      </c>
      <c r="I373">
        <v>8.0239999999999991</v>
      </c>
      <c r="J373">
        <v>0.80600000000000005</v>
      </c>
      <c r="K373">
        <v>0.14399999999999999</v>
      </c>
      <c r="L373">
        <v>0.505</v>
      </c>
      <c r="M373">
        <v>24.19</v>
      </c>
      <c r="N373">
        <v>19.260000000000002</v>
      </c>
      <c r="O373">
        <v>21.86</v>
      </c>
      <c r="P373">
        <v>3.4940000000000002</v>
      </c>
      <c r="Q373">
        <v>3.39</v>
      </c>
      <c r="R373">
        <v>3.4420000000000002</v>
      </c>
      <c r="S373">
        <v>0</v>
      </c>
      <c r="T373">
        <v>0</v>
      </c>
      <c r="U373">
        <v>863.7</v>
      </c>
      <c r="V373">
        <v>-110.5</v>
      </c>
      <c r="W373">
        <v>5.4770000000000003</v>
      </c>
      <c r="X373">
        <v>231.2</v>
      </c>
      <c r="Y373">
        <v>13.52</v>
      </c>
      <c r="Z373">
        <v>13.46</v>
      </c>
      <c r="AA373">
        <v>13.47</v>
      </c>
      <c r="AB373">
        <v>8.3800000000000008</v>
      </c>
      <c r="AC373">
        <v>2621</v>
      </c>
    </row>
    <row r="374" spans="1:29" x14ac:dyDescent="0.25">
      <c r="A374" s="1">
        <v>43864</v>
      </c>
      <c r="B374" s="2">
        <v>0.5625</v>
      </c>
      <c r="C374" s="3">
        <f t="shared" si="187"/>
        <v>43864.5625</v>
      </c>
      <c r="D374">
        <v>600</v>
      </c>
      <c r="E374">
        <v>4.117</v>
      </c>
      <c r="F374">
        <v>3.8359999999999999</v>
      </c>
      <c r="G374">
        <v>15.81</v>
      </c>
      <c r="H374">
        <v>21.33</v>
      </c>
      <c r="I374">
        <v>7.242</v>
      </c>
      <c r="J374">
        <v>0.70399999999999996</v>
      </c>
      <c r="K374">
        <v>0.24099999999999999</v>
      </c>
      <c r="L374">
        <v>0.41799999999999998</v>
      </c>
      <c r="M374">
        <v>22.6</v>
      </c>
      <c r="N374">
        <v>18.53</v>
      </c>
      <c r="O374">
        <v>20.32</v>
      </c>
      <c r="P374">
        <v>3.5790000000000002</v>
      </c>
      <c r="Q374">
        <v>3.464</v>
      </c>
      <c r="R374">
        <v>3.5209999999999999</v>
      </c>
      <c r="S374">
        <v>0</v>
      </c>
      <c r="T374">
        <v>0</v>
      </c>
      <c r="U374">
        <v>863.7</v>
      </c>
      <c r="V374">
        <v>-110.8</v>
      </c>
      <c r="W374">
        <v>5.1909999999999998</v>
      </c>
      <c r="X374">
        <v>229.5</v>
      </c>
      <c r="Y374">
        <v>13.51</v>
      </c>
      <c r="Z374">
        <v>13.46</v>
      </c>
      <c r="AA374">
        <v>13.47</v>
      </c>
      <c r="AB374">
        <v>8.6</v>
      </c>
      <c r="AC374">
        <v>2621</v>
      </c>
    </row>
    <row r="375" spans="1:29" x14ac:dyDescent="0.25">
      <c r="A375" s="1">
        <v>43864</v>
      </c>
      <c r="B375" s="2">
        <v>0.56944444444444442</v>
      </c>
      <c r="C375" s="3">
        <f t="shared" si="187"/>
        <v>43864.569444444445</v>
      </c>
      <c r="D375">
        <v>590</v>
      </c>
      <c r="E375">
        <v>4.8010000000000002</v>
      </c>
      <c r="F375">
        <v>4.569</v>
      </c>
      <c r="G375">
        <v>20.56</v>
      </c>
      <c r="H375">
        <v>17.850000000000001</v>
      </c>
      <c r="I375">
        <v>8.516</v>
      </c>
      <c r="J375">
        <v>1.133</v>
      </c>
      <c r="K375">
        <v>0.24</v>
      </c>
      <c r="L375">
        <v>0.58299999999999996</v>
      </c>
      <c r="M375">
        <v>22.57</v>
      </c>
      <c r="N375">
        <v>16.91</v>
      </c>
      <c r="O375">
        <v>19.57</v>
      </c>
      <c r="P375">
        <v>3.6349999999999998</v>
      </c>
      <c r="Q375">
        <v>3.5409999999999999</v>
      </c>
      <c r="R375">
        <v>3.5910000000000002</v>
      </c>
      <c r="S375">
        <v>0</v>
      </c>
      <c r="T375">
        <v>0</v>
      </c>
      <c r="U375">
        <v>863.7</v>
      </c>
      <c r="V375">
        <v>-110.8</v>
      </c>
      <c r="W375">
        <v>4.8220000000000001</v>
      </c>
      <c r="X375">
        <v>227.8</v>
      </c>
      <c r="Y375">
        <v>13.5</v>
      </c>
      <c r="Z375">
        <v>13.46</v>
      </c>
      <c r="AA375">
        <v>13.47</v>
      </c>
      <c r="AB375">
        <v>8.8000000000000007</v>
      </c>
      <c r="AC375">
        <v>2621</v>
      </c>
    </row>
    <row r="376" spans="1:29" x14ac:dyDescent="0.25">
      <c r="A376" s="1">
        <v>43864</v>
      </c>
      <c r="B376" s="2">
        <v>0.57638888888888895</v>
      </c>
      <c r="C376" s="3">
        <f t="shared" si="187"/>
        <v>43864.576388888891</v>
      </c>
      <c r="D376">
        <v>576</v>
      </c>
      <c r="E376">
        <v>4.4480000000000004</v>
      </c>
      <c r="F376">
        <v>4.0549999999999997</v>
      </c>
      <c r="G376">
        <v>6.1749999999999998</v>
      </c>
      <c r="H376">
        <v>24.06</v>
      </c>
      <c r="I376">
        <v>8.9589999999999996</v>
      </c>
      <c r="J376">
        <v>0.90100000000000002</v>
      </c>
      <c r="K376">
        <v>0.27200000000000002</v>
      </c>
      <c r="L376">
        <v>0.55500000000000005</v>
      </c>
      <c r="M376">
        <v>21.31</v>
      </c>
      <c r="N376">
        <v>16.12</v>
      </c>
      <c r="O376">
        <v>19.010000000000002</v>
      </c>
      <c r="P376">
        <v>3.7109999999999999</v>
      </c>
      <c r="Q376">
        <v>3.6150000000000002</v>
      </c>
      <c r="R376">
        <v>3.6560000000000001</v>
      </c>
      <c r="S376">
        <v>0</v>
      </c>
      <c r="T376">
        <v>0</v>
      </c>
      <c r="U376">
        <v>863.6</v>
      </c>
      <c r="V376">
        <v>-110.7</v>
      </c>
      <c r="W376">
        <v>4.8049999999999997</v>
      </c>
      <c r="X376">
        <v>227.8</v>
      </c>
      <c r="Y376">
        <v>13.5</v>
      </c>
      <c r="Z376">
        <v>13.46</v>
      </c>
      <c r="AA376">
        <v>13.47</v>
      </c>
      <c r="AB376">
        <v>8.94</v>
      </c>
      <c r="AC376">
        <v>2621</v>
      </c>
    </row>
    <row r="377" spans="1:29" x14ac:dyDescent="0.25">
      <c r="A377" s="1">
        <v>43864</v>
      </c>
      <c r="B377" s="2">
        <v>0.58333333333333337</v>
      </c>
      <c r="C377" s="3">
        <f t="shared" si="187"/>
        <v>43864.583333333336</v>
      </c>
      <c r="D377">
        <v>561</v>
      </c>
      <c r="E377">
        <v>5.7130000000000001</v>
      </c>
      <c r="F377">
        <v>5.44</v>
      </c>
      <c r="G377">
        <v>8.6199999999999992</v>
      </c>
      <c r="H377">
        <v>17.7</v>
      </c>
      <c r="I377">
        <v>8.91</v>
      </c>
      <c r="J377">
        <v>1.0660000000000001</v>
      </c>
      <c r="K377">
        <v>0.40400000000000003</v>
      </c>
      <c r="L377">
        <v>0.73799999999999999</v>
      </c>
      <c r="M377">
        <v>18.89</v>
      </c>
      <c r="N377">
        <v>15.19</v>
      </c>
      <c r="O377">
        <v>17.09</v>
      </c>
      <c r="P377">
        <v>3.7570000000000001</v>
      </c>
      <c r="Q377">
        <v>3.6640000000000001</v>
      </c>
      <c r="R377">
        <v>3.7189999999999999</v>
      </c>
      <c r="S377">
        <v>0</v>
      </c>
      <c r="T377">
        <v>0</v>
      </c>
      <c r="U377">
        <v>863.6</v>
      </c>
      <c r="V377">
        <v>-111.4</v>
      </c>
      <c r="W377">
        <v>4.6319999999999997</v>
      </c>
      <c r="X377">
        <v>226.2</v>
      </c>
      <c r="Y377">
        <v>13.53</v>
      </c>
      <c r="Z377">
        <v>13.46</v>
      </c>
      <c r="AA377">
        <v>13.49</v>
      </c>
      <c r="AB377">
        <v>9.08</v>
      </c>
      <c r="AC377">
        <v>2621</v>
      </c>
    </row>
    <row r="378" spans="1:29" x14ac:dyDescent="0.25">
      <c r="A378" s="1">
        <v>43864</v>
      </c>
      <c r="B378" s="2">
        <v>0.59027777777777779</v>
      </c>
      <c r="C378" s="3">
        <f t="shared" si="187"/>
        <v>43864.590277777781</v>
      </c>
      <c r="D378">
        <v>540</v>
      </c>
      <c r="E378">
        <v>4.4749999999999996</v>
      </c>
      <c r="F378">
        <v>4.3140000000000001</v>
      </c>
      <c r="G378">
        <v>22</v>
      </c>
      <c r="H378">
        <v>15.38</v>
      </c>
      <c r="I378">
        <v>8.6639999999999997</v>
      </c>
      <c r="J378">
        <v>1.264</v>
      </c>
      <c r="K378">
        <v>0.56899999999999995</v>
      </c>
      <c r="L378">
        <v>0.872</v>
      </c>
      <c r="M378">
        <v>19.489999999999998</v>
      </c>
      <c r="N378">
        <v>14.53</v>
      </c>
      <c r="O378">
        <v>17.059999999999999</v>
      </c>
      <c r="P378">
        <v>3.8140000000000001</v>
      </c>
      <c r="Q378">
        <v>3.7370000000000001</v>
      </c>
      <c r="R378">
        <v>3.7749999999999999</v>
      </c>
      <c r="S378">
        <v>0</v>
      </c>
      <c r="T378">
        <v>0</v>
      </c>
      <c r="U378">
        <v>863.7</v>
      </c>
      <c r="V378">
        <v>-110.7</v>
      </c>
      <c r="W378">
        <v>4.8600000000000003</v>
      </c>
      <c r="X378">
        <v>228.1</v>
      </c>
      <c r="Y378">
        <v>13.53</v>
      </c>
      <c r="Z378">
        <v>13.46</v>
      </c>
      <c r="AA378">
        <v>13.49</v>
      </c>
      <c r="AB378">
        <v>9.18</v>
      </c>
      <c r="AC378">
        <v>2621</v>
      </c>
    </row>
    <row r="379" spans="1:29" x14ac:dyDescent="0.25">
      <c r="A379" s="1">
        <v>43864</v>
      </c>
      <c r="B379" s="2">
        <v>0.59722222222222221</v>
      </c>
      <c r="C379" s="3">
        <f t="shared" si="187"/>
        <v>43864.597222222219</v>
      </c>
      <c r="D379">
        <v>521</v>
      </c>
      <c r="E379">
        <v>5.0519999999999996</v>
      </c>
      <c r="F379">
        <v>4.819</v>
      </c>
      <c r="G379">
        <v>12.75</v>
      </c>
      <c r="H379">
        <v>17.440000000000001</v>
      </c>
      <c r="I379">
        <v>8.3190000000000008</v>
      </c>
      <c r="J379">
        <v>0.93300000000000005</v>
      </c>
      <c r="K379">
        <v>0.371</v>
      </c>
      <c r="L379">
        <v>0.61499999999999999</v>
      </c>
      <c r="M379">
        <v>20.09</v>
      </c>
      <c r="N379">
        <v>17.7</v>
      </c>
      <c r="O379">
        <v>18.95</v>
      </c>
      <c r="P379">
        <v>3.88</v>
      </c>
      <c r="Q379">
        <v>3.786</v>
      </c>
      <c r="R379">
        <v>3.8340000000000001</v>
      </c>
      <c r="S379">
        <v>0</v>
      </c>
      <c r="T379">
        <v>0</v>
      </c>
      <c r="U379">
        <v>863.8</v>
      </c>
      <c r="V379">
        <v>-110.2</v>
      </c>
      <c r="W379">
        <v>4.5970000000000004</v>
      </c>
      <c r="X379">
        <v>227.3</v>
      </c>
      <c r="Y379">
        <v>13.51</v>
      </c>
      <c r="Z379">
        <v>13.46</v>
      </c>
      <c r="AA379">
        <v>13.48</v>
      </c>
      <c r="AB379">
        <v>9.25</v>
      </c>
      <c r="AC379">
        <v>2621</v>
      </c>
    </row>
    <row r="380" spans="1:29" x14ac:dyDescent="0.25">
      <c r="A380" s="1">
        <v>43864</v>
      </c>
      <c r="B380" s="2">
        <v>0.60416666666666663</v>
      </c>
      <c r="C380" s="3">
        <f t="shared" si="187"/>
        <v>43864.604166666664</v>
      </c>
      <c r="D380">
        <v>499</v>
      </c>
      <c r="E380">
        <v>3.5579999999999998</v>
      </c>
      <c r="F380">
        <v>3.2949999999999999</v>
      </c>
      <c r="G380">
        <v>49.16</v>
      </c>
      <c r="H380">
        <v>22.11</v>
      </c>
      <c r="I380">
        <v>6.16</v>
      </c>
      <c r="J380">
        <v>1.3959999999999999</v>
      </c>
      <c r="K380">
        <v>0.503</v>
      </c>
      <c r="L380">
        <v>0.98799999999999999</v>
      </c>
      <c r="M380">
        <v>20.28</v>
      </c>
      <c r="N380">
        <v>16.38</v>
      </c>
      <c r="O380">
        <v>18.309999999999999</v>
      </c>
      <c r="P380">
        <v>3.9390000000000001</v>
      </c>
      <c r="Q380">
        <v>3.8420000000000001</v>
      </c>
      <c r="R380">
        <v>3.887</v>
      </c>
      <c r="S380">
        <v>0</v>
      </c>
      <c r="T380">
        <v>0</v>
      </c>
      <c r="U380">
        <v>863.8</v>
      </c>
      <c r="V380">
        <v>-111.3</v>
      </c>
      <c r="W380">
        <v>5.0529999999999999</v>
      </c>
      <c r="X380">
        <v>228.4</v>
      </c>
      <c r="Y380">
        <v>13.52</v>
      </c>
      <c r="Z380">
        <v>13.47</v>
      </c>
      <c r="AA380">
        <v>13.48</v>
      </c>
      <c r="AB380">
        <v>9.27</v>
      </c>
      <c r="AC380">
        <v>2621</v>
      </c>
    </row>
    <row r="381" spans="1:29" x14ac:dyDescent="0.25">
      <c r="A381" s="1">
        <v>43864</v>
      </c>
      <c r="B381" s="2">
        <v>0.61111111111111105</v>
      </c>
      <c r="C381" s="3">
        <f t="shared" si="187"/>
        <v>43864.611111111109</v>
      </c>
      <c r="D381">
        <v>477</v>
      </c>
      <c r="E381">
        <v>4.9669999999999996</v>
      </c>
      <c r="F381">
        <v>4.7969999999999997</v>
      </c>
      <c r="G381">
        <v>48.77</v>
      </c>
      <c r="H381">
        <v>14.9</v>
      </c>
      <c r="I381">
        <v>9.1059999999999999</v>
      </c>
      <c r="J381">
        <v>1.0660000000000001</v>
      </c>
      <c r="K381">
        <v>0.40400000000000003</v>
      </c>
      <c r="L381">
        <v>0.76100000000000001</v>
      </c>
      <c r="M381">
        <v>19.190000000000001</v>
      </c>
      <c r="N381">
        <v>15.65</v>
      </c>
      <c r="O381">
        <v>17.18</v>
      </c>
      <c r="P381">
        <v>3.9740000000000002</v>
      </c>
      <c r="Q381">
        <v>3.89</v>
      </c>
      <c r="R381">
        <v>3.9329999999999998</v>
      </c>
      <c r="S381">
        <v>0</v>
      </c>
      <c r="T381">
        <v>0</v>
      </c>
      <c r="U381">
        <v>863.9</v>
      </c>
      <c r="V381">
        <v>-111.5</v>
      </c>
      <c r="W381">
        <v>4.8170000000000002</v>
      </c>
      <c r="X381">
        <v>227.1</v>
      </c>
      <c r="Y381">
        <v>13.51</v>
      </c>
      <c r="Z381">
        <v>13.47</v>
      </c>
      <c r="AA381">
        <v>13.48</v>
      </c>
      <c r="AB381">
        <v>9.34</v>
      </c>
      <c r="AC381">
        <v>2621</v>
      </c>
    </row>
    <row r="382" spans="1:29" x14ac:dyDescent="0.25">
      <c r="A382" s="1">
        <v>43864</v>
      </c>
      <c r="B382" s="2">
        <v>0.61805555555555558</v>
      </c>
      <c r="C382" s="3">
        <f t="shared" si="187"/>
        <v>43864.618055555555</v>
      </c>
      <c r="D382">
        <v>455</v>
      </c>
      <c r="E382">
        <v>4.5960000000000001</v>
      </c>
      <c r="F382">
        <v>4.3630000000000004</v>
      </c>
      <c r="G382">
        <v>53.26</v>
      </c>
      <c r="H382">
        <v>18.079999999999998</v>
      </c>
      <c r="I382">
        <v>7.0949999999999998</v>
      </c>
      <c r="J382">
        <v>0.70199999999999996</v>
      </c>
      <c r="K382">
        <v>0.106</v>
      </c>
      <c r="L382">
        <v>0.441</v>
      </c>
      <c r="M382">
        <v>19.72</v>
      </c>
      <c r="N382">
        <v>17.27</v>
      </c>
      <c r="O382">
        <v>18.510000000000002</v>
      </c>
      <c r="P382">
        <v>4.0209999999999999</v>
      </c>
      <c r="Q382">
        <v>3.9449999999999998</v>
      </c>
      <c r="R382">
        <v>3.9790000000000001</v>
      </c>
      <c r="S382">
        <v>0</v>
      </c>
      <c r="T382">
        <v>0</v>
      </c>
      <c r="U382">
        <v>864.1</v>
      </c>
      <c r="V382">
        <v>-110.4</v>
      </c>
      <c r="W382">
        <v>4.2039999999999997</v>
      </c>
      <c r="X382">
        <v>225.2</v>
      </c>
      <c r="Y382">
        <v>13.49</v>
      </c>
      <c r="Z382">
        <v>13.46</v>
      </c>
      <c r="AA382">
        <v>13.48</v>
      </c>
      <c r="AB382">
        <v>9.44</v>
      </c>
      <c r="AC382">
        <v>2621</v>
      </c>
    </row>
    <row r="383" spans="1:29" x14ac:dyDescent="0.25">
      <c r="A383" s="1">
        <v>43864</v>
      </c>
      <c r="B383" s="2">
        <v>0.625</v>
      </c>
      <c r="C383" s="3">
        <f t="shared" si="187"/>
        <v>43864.625</v>
      </c>
      <c r="D383">
        <v>430</v>
      </c>
      <c r="E383">
        <v>3.88</v>
      </c>
      <c r="F383">
        <v>3.657</v>
      </c>
      <c r="G383">
        <v>48.9</v>
      </c>
      <c r="H383">
        <v>19.52</v>
      </c>
      <c r="I383">
        <v>5.9640000000000004</v>
      </c>
      <c r="J383">
        <v>0.999</v>
      </c>
      <c r="K383">
        <v>0.47</v>
      </c>
      <c r="L383">
        <v>0.77500000000000002</v>
      </c>
      <c r="M383">
        <v>20.420000000000002</v>
      </c>
      <c r="N383">
        <v>17.11</v>
      </c>
      <c r="O383">
        <v>18.55</v>
      </c>
      <c r="P383">
        <v>4.0519999999999996</v>
      </c>
      <c r="Q383">
        <v>3.992</v>
      </c>
      <c r="R383">
        <v>4.0220000000000002</v>
      </c>
      <c r="S383">
        <v>0</v>
      </c>
      <c r="T383">
        <v>0</v>
      </c>
      <c r="U383">
        <v>864.1</v>
      </c>
      <c r="V383">
        <v>-112.6</v>
      </c>
      <c r="W383">
        <v>4.5570000000000004</v>
      </c>
      <c r="X383">
        <v>224.6</v>
      </c>
      <c r="Y383">
        <v>13.54</v>
      </c>
      <c r="Z383">
        <v>13.46</v>
      </c>
      <c r="AA383">
        <v>13.51</v>
      </c>
      <c r="AB383">
        <v>9.5</v>
      </c>
      <c r="AC383">
        <v>2621</v>
      </c>
    </row>
    <row r="384" spans="1:29" x14ac:dyDescent="0.25">
      <c r="A384" s="1">
        <v>43864</v>
      </c>
      <c r="B384" s="2">
        <v>0.63194444444444442</v>
      </c>
      <c r="C384" s="3">
        <f t="shared" si="187"/>
        <v>43864.631944444445</v>
      </c>
      <c r="D384">
        <v>405</v>
      </c>
      <c r="E384">
        <v>4.0730000000000004</v>
      </c>
      <c r="F384">
        <v>3.7639999999999998</v>
      </c>
      <c r="G384">
        <v>48.9</v>
      </c>
      <c r="H384">
        <v>22.3</v>
      </c>
      <c r="I384">
        <v>7.2910000000000004</v>
      </c>
      <c r="J384">
        <v>0.93300000000000005</v>
      </c>
      <c r="K384">
        <v>0.33800000000000002</v>
      </c>
      <c r="L384">
        <v>0.63900000000000001</v>
      </c>
      <c r="M384">
        <v>20.12</v>
      </c>
      <c r="N384">
        <v>16.45</v>
      </c>
      <c r="O384">
        <v>18.440000000000001</v>
      </c>
      <c r="P384">
        <v>4.0990000000000002</v>
      </c>
      <c r="Q384">
        <v>4.0229999999999997</v>
      </c>
      <c r="R384">
        <v>4.0659999999999998</v>
      </c>
      <c r="S384">
        <v>0</v>
      </c>
      <c r="T384">
        <v>0</v>
      </c>
      <c r="U384">
        <v>864.2</v>
      </c>
      <c r="V384">
        <v>-112.6</v>
      </c>
      <c r="W384">
        <v>4.3810000000000002</v>
      </c>
      <c r="X384">
        <v>223.8</v>
      </c>
      <c r="Y384">
        <v>13.54</v>
      </c>
      <c r="Z384">
        <v>13.48</v>
      </c>
      <c r="AA384">
        <v>13.5</v>
      </c>
      <c r="AB384">
        <v>9.5</v>
      </c>
      <c r="AC384">
        <v>2621</v>
      </c>
    </row>
    <row r="385" spans="1:29" x14ac:dyDescent="0.25">
      <c r="A385" s="1">
        <v>43864</v>
      </c>
      <c r="B385" s="2">
        <v>0.63888888888888895</v>
      </c>
      <c r="C385" s="3">
        <f t="shared" si="187"/>
        <v>43864.638888888891</v>
      </c>
      <c r="D385">
        <v>377</v>
      </c>
      <c r="E385">
        <v>4.681</v>
      </c>
      <c r="F385">
        <v>4.4349999999999996</v>
      </c>
      <c r="G385">
        <v>37.880000000000003</v>
      </c>
      <c r="H385">
        <v>18.62</v>
      </c>
      <c r="I385">
        <v>9.3970000000000002</v>
      </c>
      <c r="J385">
        <v>0.9</v>
      </c>
      <c r="K385">
        <v>0.17199999999999999</v>
      </c>
      <c r="L385">
        <v>0.56000000000000005</v>
      </c>
      <c r="M385">
        <v>19.16</v>
      </c>
      <c r="N385">
        <v>16.18</v>
      </c>
      <c r="O385">
        <v>17.59</v>
      </c>
      <c r="P385">
        <v>4.1379999999999999</v>
      </c>
      <c r="Q385">
        <v>4.069</v>
      </c>
      <c r="R385">
        <v>4.1029999999999998</v>
      </c>
      <c r="S385">
        <v>0</v>
      </c>
      <c r="T385">
        <v>0</v>
      </c>
      <c r="U385">
        <v>864.3</v>
      </c>
      <c r="V385">
        <v>-111.8</v>
      </c>
      <c r="W385">
        <v>4.1319999999999997</v>
      </c>
      <c r="X385">
        <v>223.4</v>
      </c>
      <c r="Y385">
        <v>13.53</v>
      </c>
      <c r="Z385">
        <v>13.48</v>
      </c>
      <c r="AA385">
        <v>13.49</v>
      </c>
      <c r="AB385">
        <v>9.49</v>
      </c>
      <c r="AC385">
        <v>2621</v>
      </c>
    </row>
    <row r="386" spans="1:29" x14ac:dyDescent="0.25">
      <c r="A386" s="1">
        <v>43864</v>
      </c>
      <c r="B386" s="2">
        <v>0.64583333333333337</v>
      </c>
      <c r="C386" s="3">
        <f t="shared" si="187"/>
        <v>43864.645833333336</v>
      </c>
      <c r="D386">
        <v>349</v>
      </c>
      <c r="E386">
        <v>4.3769999999999998</v>
      </c>
      <c r="F386">
        <v>4.2160000000000002</v>
      </c>
      <c r="G386">
        <v>48.9</v>
      </c>
      <c r="H386">
        <v>15.63</v>
      </c>
      <c r="I386">
        <v>6.7990000000000004</v>
      </c>
      <c r="J386">
        <v>0.53600000000000003</v>
      </c>
      <c r="K386">
        <v>-9.2990000000000003E-2</v>
      </c>
      <c r="L386">
        <v>0.19400000000000001</v>
      </c>
      <c r="M386">
        <v>20.149999999999999</v>
      </c>
      <c r="N386">
        <v>17.64</v>
      </c>
      <c r="O386">
        <v>18.809999999999999</v>
      </c>
      <c r="P386">
        <v>4.1749999999999998</v>
      </c>
      <c r="Q386">
        <v>4.1100000000000003</v>
      </c>
      <c r="R386">
        <v>4.1399999999999997</v>
      </c>
      <c r="S386">
        <v>0</v>
      </c>
      <c r="T386">
        <v>0</v>
      </c>
      <c r="U386">
        <v>864.3</v>
      </c>
      <c r="V386">
        <v>-110.2</v>
      </c>
      <c r="W386">
        <v>3.5590000000000002</v>
      </c>
      <c r="X386">
        <v>222.2</v>
      </c>
      <c r="Y386">
        <v>13.53</v>
      </c>
      <c r="Z386">
        <v>13.48</v>
      </c>
      <c r="AA386">
        <v>13.5</v>
      </c>
      <c r="AB386">
        <v>9.44</v>
      </c>
      <c r="AC386">
        <v>2621</v>
      </c>
    </row>
    <row r="387" spans="1:29" x14ac:dyDescent="0.25">
      <c r="A387" s="1">
        <v>43864</v>
      </c>
      <c r="B387" s="2">
        <v>0.65277777777777779</v>
      </c>
      <c r="C387" s="3">
        <f t="shared" si="187"/>
        <v>43864.652777777781</v>
      </c>
      <c r="D387">
        <v>318</v>
      </c>
      <c r="E387">
        <v>3.6970000000000001</v>
      </c>
      <c r="F387">
        <v>3.4740000000000002</v>
      </c>
      <c r="G387">
        <v>52.18</v>
      </c>
      <c r="H387">
        <v>19.87</v>
      </c>
      <c r="I387">
        <v>6.0620000000000003</v>
      </c>
      <c r="J387">
        <v>0.70199999999999996</v>
      </c>
      <c r="K387">
        <v>0.20499999999999999</v>
      </c>
      <c r="L387">
        <v>0.47199999999999998</v>
      </c>
      <c r="M387">
        <v>20.22</v>
      </c>
      <c r="N387">
        <v>17.64</v>
      </c>
      <c r="O387">
        <v>18.87</v>
      </c>
      <c r="P387">
        <v>4.2030000000000003</v>
      </c>
      <c r="Q387">
        <v>4.1349999999999998</v>
      </c>
      <c r="R387">
        <v>4.173</v>
      </c>
      <c r="S387">
        <v>0</v>
      </c>
      <c r="T387">
        <v>0</v>
      </c>
      <c r="U387">
        <v>864.4</v>
      </c>
      <c r="V387">
        <v>-110.4</v>
      </c>
      <c r="W387">
        <v>3.7360000000000002</v>
      </c>
      <c r="X387">
        <v>222.9</v>
      </c>
      <c r="Y387">
        <v>13.54</v>
      </c>
      <c r="Z387">
        <v>13.48</v>
      </c>
      <c r="AA387">
        <v>13.51</v>
      </c>
      <c r="AB387">
        <v>9.34</v>
      </c>
      <c r="AC387">
        <v>2621</v>
      </c>
    </row>
    <row r="388" spans="1:29" x14ac:dyDescent="0.25">
      <c r="A388" s="1">
        <v>43864</v>
      </c>
      <c r="B388" s="2">
        <v>0.65972222222222221</v>
      </c>
      <c r="C388" s="3">
        <f t="shared" si="187"/>
        <v>43864.659722222219</v>
      </c>
      <c r="D388">
        <v>289</v>
      </c>
      <c r="E388">
        <v>4.4390000000000001</v>
      </c>
      <c r="F388">
        <v>4.3230000000000004</v>
      </c>
      <c r="G388">
        <v>48.63</v>
      </c>
      <c r="H388">
        <v>13.17</v>
      </c>
      <c r="I388">
        <v>7.4390000000000001</v>
      </c>
      <c r="J388">
        <v>0.66800000000000004</v>
      </c>
      <c r="K388">
        <v>7.0000000000000001E-3</v>
      </c>
      <c r="L388">
        <v>0.26900000000000002</v>
      </c>
      <c r="M388">
        <v>19.79</v>
      </c>
      <c r="N388">
        <v>17.54</v>
      </c>
      <c r="O388">
        <v>18.72</v>
      </c>
      <c r="P388">
        <v>4.242</v>
      </c>
      <c r="Q388">
        <v>4.1740000000000004</v>
      </c>
      <c r="R388">
        <v>4.2039999999999997</v>
      </c>
      <c r="S388">
        <v>0</v>
      </c>
      <c r="T388">
        <v>0</v>
      </c>
      <c r="U388">
        <v>864.5</v>
      </c>
      <c r="V388">
        <v>-110.2</v>
      </c>
      <c r="W388">
        <v>3.3170000000000002</v>
      </c>
      <c r="X388">
        <v>221.1</v>
      </c>
      <c r="Y388">
        <v>13.54</v>
      </c>
      <c r="Z388">
        <v>13.5</v>
      </c>
      <c r="AA388">
        <v>13.52</v>
      </c>
      <c r="AB388">
        <v>9.2100000000000009</v>
      </c>
      <c r="AC388">
        <v>2621</v>
      </c>
    </row>
    <row r="389" spans="1:29" x14ac:dyDescent="0.25">
      <c r="A389" s="1">
        <v>43864</v>
      </c>
      <c r="B389" s="2">
        <v>0.66666666666666663</v>
      </c>
      <c r="C389" s="3">
        <f t="shared" si="187"/>
        <v>43864.666666666664</v>
      </c>
      <c r="D389">
        <v>258</v>
      </c>
      <c r="E389">
        <v>4.4260000000000002</v>
      </c>
      <c r="F389">
        <v>4.2160000000000002</v>
      </c>
      <c r="G389">
        <v>53.27</v>
      </c>
      <c r="H389">
        <v>17.68</v>
      </c>
      <c r="I389">
        <v>7.34</v>
      </c>
      <c r="J389">
        <v>0.503</v>
      </c>
      <c r="K389">
        <v>7.0000000000000001E-3</v>
      </c>
      <c r="L389">
        <v>0.26600000000000001</v>
      </c>
      <c r="M389">
        <v>20.420000000000002</v>
      </c>
      <c r="N389">
        <v>17.84</v>
      </c>
      <c r="O389">
        <v>19.059999999999999</v>
      </c>
      <c r="P389">
        <v>4.2629999999999999</v>
      </c>
      <c r="Q389">
        <v>4.2039999999999997</v>
      </c>
      <c r="R389">
        <v>4.2320000000000002</v>
      </c>
      <c r="S389">
        <v>0</v>
      </c>
      <c r="T389">
        <v>0</v>
      </c>
      <c r="U389">
        <v>864.6</v>
      </c>
      <c r="V389">
        <v>-110.2</v>
      </c>
      <c r="W389">
        <v>3.1269999999999998</v>
      </c>
      <c r="X389">
        <v>220.2</v>
      </c>
      <c r="Y389">
        <v>13.59</v>
      </c>
      <c r="Z389">
        <v>13.5</v>
      </c>
      <c r="AA389">
        <v>13.55</v>
      </c>
      <c r="AB389">
        <v>9.08</v>
      </c>
      <c r="AC389">
        <v>2621</v>
      </c>
    </row>
    <row r="390" spans="1:29" x14ac:dyDescent="0.25">
      <c r="A390" s="1">
        <v>43864</v>
      </c>
      <c r="B390" s="2">
        <v>0.67361111111111116</v>
      </c>
      <c r="C390" s="3">
        <f t="shared" ref="C390:C453" si="188">A390+B390</f>
        <v>43864.673611111109</v>
      </c>
      <c r="D390">
        <v>227</v>
      </c>
      <c r="E390">
        <v>4.3090000000000002</v>
      </c>
      <c r="F390">
        <v>4.1440000000000001</v>
      </c>
      <c r="G390">
        <v>54.94</v>
      </c>
      <c r="H390">
        <v>15.93</v>
      </c>
      <c r="I390">
        <v>7.34</v>
      </c>
      <c r="J390">
        <v>0.27100000000000002</v>
      </c>
      <c r="K390">
        <v>-0.15890000000000001</v>
      </c>
      <c r="L390">
        <v>8.2000000000000003E-2</v>
      </c>
      <c r="M390">
        <v>20.65</v>
      </c>
      <c r="N390">
        <v>19.559999999999999</v>
      </c>
      <c r="O390">
        <v>20.04</v>
      </c>
      <c r="P390">
        <v>4.2809999999999997</v>
      </c>
      <c r="Q390">
        <v>4.2229999999999999</v>
      </c>
      <c r="R390">
        <v>4.2519999999999998</v>
      </c>
      <c r="S390">
        <v>0</v>
      </c>
      <c r="T390">
        <v>0</v>
      </c>
      <c r="U390">
        <v>864.7</v>
      </c>
      <c r="V390">
        <v>-110</v>
      </c>
      <c r="W390">
        <v>2.7909999999999999</v>
      </c>
      <c r="X390">
        <v>218.8</v>
      </c>
      <c r="Y390">
        <v>13.59</v>
      </c>
      <c r="Z390">
        <v>13.53</v>
      </c>
      <c r="AA390">
        <v>13.56</v>
      </c>
      <c r="AB390">
        <v>8.89</v>
      </c>
      <c r="AC390">
        <v>2621</v>
      </c>
    </row>
    <row r="391" spans="1:29" x14ac:dyDescent="0.25">
      <c r="A391" s="1">
        <v>43864</v>
      </c>
      <c r="B391" s="2">
        <v>0.68055555555555547</v>
      </c>
      <c r="C391" s="3">
        <f t="shared" si="188"/>
        <v>43864.680555555555</v>
      </c>
      <c r="D391">
        <v>196</v>
      </c>
      <c r="E391">
        <v>3.8849999999999998</v>
      </c>
      <c r="F391">
        <v>3.7690000000000001</v>
      </c>
      <c r="G391">
        <v>52.64</v>
      </c>
      <c r="H391">
        <v>14.15</v>
      </c>
      <c r="I391">
        <v>6.3570000000000002</v>
      </c>
      <c r="J391">
        <v>0.34</v>
      </c>
      <c r="K391">
        <v>-9.0990000000000001E-2</v>
      </c>
      <c r="L391">
        <v>8.5000000000000006E-2</v>
      </c>
      <c r="M391">
        <v>21.21</v>
      </c>
      <c r="N391">
        <v>19.52</v>
      </c>
      <c r="O391">
        <v>20.47</v>
      </c>
      <c r="P391">
        <v>4.2990000000000004</v>
      </c>
      <c r="Q391">
        <v>4.2430000000000003</v>
      </c>
      <c r="R391">
        <v>4.2670000000000003</v>
      </c>
      <c r="S391">
        <v>0</v>
      </c>
      <c r="T391">
        <v>0</v>
      </c>
      <c r="U391">
        <v>864.8</v>
      </c>
      <c r="V391">
        <v>-109.7</v>
      </c>
      <c r="W391">
        <v>2.3879999999999999</v>
      </c>
      <c r="X391">
        <v>217.2</v>
      </c>
      <c r="Y391">
        <v>13.6</v>
      </c>
      <c r="Z391">
        <v>13.45</v>
      </c>
      <c r="AA391">
        <v>13.55</v>
      </c>
      <c r="AB391">
        <v>8.61</v>
      </c>
      <c r="AC391">
        <v>2621</v>
      </c>
    </row>
    <row r="392" spans="1:29" x14ac:dyDescent="0.25">
      <c r="A392" s="1">
        <v>43864</v>
      </c>
      <c r="B392" s="2">
        <v>0.6875</v>
      </c>
      <c r="C392" s="3">
        <f t="shared" si="188"/>
        <v>43864.6875</v>
      </c>
      <c r="D392">
        <v>166</v>
      </c>
      <c r="E392">
        <v>3.7509999999999999</v>
      </c>
      <c r="F392">
        <v>3.6120000000000001</v>
      </c>
      <c r="G392">
        <v>46.02</v>
      </c>
      <c r="H392">
        <v>15.54</v>
      </c>
      <c r="I392">
        <v>5.87</v>
      </c>
      <c r="J392">
        <v>0.20699999999999999</v>
      </c>
      <c r="K392">
        <v>-0.25390000000000001</v>
      </c>
      <c r="L392">
        <v>-3.099E-2</v>
      </c>
      <c r="M392">
        <v>22.37</v>
      </c>
      <c r="N392">
        <v>20.32</v>
      </c>
      <c r="O392">
        <v>21.07</v>
      </c>
      <c r="P392">
        <v>4.319</v>
      </c>
      <c r="Q392">
        <v>4.2519999999999998</v>
      </c>
      <c r="R392">
        <v>4.282</v>
      </c>
      <c r="S392">
        <v>0</v>
      </c>
      <c r="T392">
        <v>0</v>
      </c>
      <c r="U392">
        <v>865</v>
      </c>
      <c r="V392">
        <v>-107.8</v>
      </c>
      <c r="W392">
        <v>2.371</v>
      </c>
      <c r="X392">
        <v>218.9</v>
      </c>
      <c r="Y392">
        <v>13.63</v>
      </c>
      <c r="Z392">
        <v>13.16</v>
      </c>
      <c r="AA392">
        <v>13.3</v>
      </c>
      <c r="AB392">
        <v>8.2100000000000009</v>
      </c>
      <c r="AC392">
        <v>2621</v>
      </c>
    </row>
    <row r="393" spans="1:29" x14ac:dyDescent="0.25">
      <c r="A393" s="1">
        <v>43864</v>
      </c>
      <c r="B393" s="2">
        <v>0.69444444444444453</v>
      </c>
      <c r="C393" s="3">
        <f t="shared" si="188"/>
        <v>43864.694444444445</v>
      </c>
      <c r="D393">
        <v>134</v>
      </c>
      <c r="E393">
        <v>3.2810000000000001</v>
      </c>
      <c r="F393">
        <v>3.1960000000000002</v>
      </c>
      <c r="G393">
        <v>69.19</v>
      </c>
      <c r="H393">
        <v>13.16</v>
      </c>
      <c r="I393">
        <v>5.23</v>
      </c>
      <c r="J393">
        <v>7.8E-2</v>
      </c>
      <c r="K393">
        <v>-0.22090000000000001</v>
      </c>
      <c r="L393">
        <v>-4.199E-2</v>
      </c>
      <c r="M393">
        <v>22.37</v>
      </c>
      <c r="N393">
        <v>21.25</v>
      </c>
      <c r="O393">
        <v>22.01</v>
      </c>
      <c r="P393">
        <v>4.3170000000000002</v>
      </c>
      <c r="Q393">
        <v>4.2590000000000003</v>
      </c>
      <c r="R393">
        <v>4.2869999999999999</v>
      </c>
      <c r="S393">
        <v>0</v>
      </c>
      <c r="T393">
        <v>0</v>
      </c>
      <c r="U393">
        <v>865</v>
      </c>
      <c r="V393">
        <v>-104.8</v>
      </c>
      <c r="W393">
        <v>2.0230000000000001</v>
      </c>
      <c r="X393">
        <v>220.3</v>
      </c>
      <c r="Y393">
        <v>13.42</v>
      </c>
      <c r="Z393">
        <v>12.98</v>
      </c>
      <c r="AA393">
        <v>13.08</v>
      </c>
      <c r="AB393">
        <v>7.78</v>
      </c>
      <c r="AC393">
        <v>2621</v>
      </c>
    </row>
    <row r="394" spans="1:29" x14ac:dyDescent="0.25">
      <c r="A394" s="1">
        <v>43864</v>
      </c>
      <c r="B394" s="2">
        <v>0.70138888888888884</v>
      </c>
      <c r="C394" s="3">
        <f t="shared" si="188"/>
        <v>43864.701388888891</v>
      </c>
      <c r="D394">
        <v>94</v>
      </c>
      <c r="E394">
        <v>2.75</v>
      </c>
      <c r="F394">
        <v>2.617</v>
      </c>
      <c r="G394">
        <v>63.27</v>
      </c>
      <c r="H394">
        <v>17.79</v>
      </c>
      <c r="I394">
        <v>4.8860000000000001</v>
      </c>
      <c r="J394">
        <v>-2.299E-2</v>
      </c>
      <c r="K394">
        <v>-0.38590000000000002</v>
      </c>
      <c r="L394">
        <v>-0.21190000000000001</v>
      </c>
      <c r="M394">
        <v>23.03</v>
      </c>
      <c r="N394">
        <v>21.81</v>
      </c>
      <c r="O394">
        <v>22.52</v>
      </c>
      <c r="P394">
        <v>4.3179999999999996</v>
      </c>
      <c r="Q394">
        <v>4.2610000000000001</v>
      </c>
      <c r="R394">
        <v>4.2869999999999999</v>
      </c>
      <c r="S394">
        <v>0</v>
      </c>
      <c r="T394">
        <v>0</v>
      </c>
      <c r="U394">
        <v>865</v>
      </c>
      <c r="V394">
        <v>-102.6</v>
      </c>
      <c r="W394">
        <v>1.59</v>
      </c>
      <c r="X394">
        <v>220.5</v>
      </c>
      <c r="Y394">
        <v>13.07</v>
      </c>
      <c r="Z394">
        <v>12.81</v>
      </c>
      <c r="AA394">
        <v>12.9</v>
      </c>
      <c r="AB394">
        <v>7.34</v>
      </c>
      <c r="AC394">
        <v>2621</v>
      </c>
    </row>
    <row r="395" spans="1:29" x14ac:dyDescent="0.25">
      <c r="A395" s="1">
        <v>43864</v>
      </c>
      <c r="B395" s="2">
        <v>0.70833333333333337</v>
      </c>
      <c r="C395" s="3">
        <f t="shared" si="188"/>
        <v>43864.708333333336</v>
      </c>
      <c r="D395">
        <v>56</v>
      </c>
      <c r="E395">
        <v>3.1120000000000001</v>
      </c>
      <c r="F395">
        <v>3.0390000000000001</v>
      </c>
      <c r="G395">
        <v>58.6</v>
      </c>
      <c r="H395">
        <v>12.48</v>
      </c>
      <c r="I395">
        <v>5.0339999999999998</v>
      </c>
      <c r="J395">
        <v>-0.18690000000000001</v>
      </c>
      <c r="K395">
        <v>-0.6169</v>
      </c>
      <c r="L395">
        <v>-0.45190000000000002</v>
      </c>
      <c r="M395">
        <v>23.83</v>
      </c>
      <c r="N395">
        <v>22.44</v>
      </c>
      <c r="O395">
        <v>23.15</v>
      </c>
      <c r="P395">
        <v>4.3010000000000002</v>
      </c>
      <c r="Q395">
        <v>4.2450000000000001</v>
      </c>
      <c r="R395">
        <v>4.2789999999999999</v>
      </c>
      <c r="S395">
        <v>0</v>
      </c>
      <c r="T395">
        <v>0</v>
      </c>
      <c r="U395">
        <v>865</v>
      </c>
      <c r="V395">
        <v>-102.3</v>
      </c>
      <c r="W395">
        <v>1.1459999999999999</v>
      </c>
      <c r="X395">
        <v>218.7</v>
      </c>
      <c r="Y395">
        <v>12.94</v>
      </c>
      <c r="Z395">
        <v>12.73</v>
      </c>
      <c r="AA395">
        <v>12.85</v>
      </c>
      <c r="AB395">
        <v>6.8869999999999996</v>
      </c>
      <c r="AC395">
        <v>2621</v>
      </c>
    </row>
    <row r="396" spans="1:29" x14ac:dyDescent="0.25">
      <c r="A396" s="1">
        <v>43864</v>
      </c>
      <c r="B396" s="2">
        <v>0.71527777777777779</v>
      </c>
      <c r="C396" s="3">
        <f t="shared" si="188"/>
        <v>43864.715277777781</v>
      </c>
      <c r="D396">
        <v>22</v>
      </c>
      <c r="E396">
        <v>2.9089999999999998</v>
      </c>
      <c r="F396">
        <v>2.7959999999999998</v>
      </c>
      <c r="G396">
        <v>60.74</v>
      </c>
      <c r="H396">
        <v>15.97</v>
      </c>
      <c r="I396">
        <v>5.0339999999999998</v>
      </c>
      <c r="J396">
        <v>-0.51690000000000003</v>
      </c>
      <c r="K396">
        <v>-1.244</v>
      </c>
      <c r="L396">
        <v>-0.81289999999999996</v>
      </c>
      <c r="M396">
        <v>24.49</v>
      </c>
      <c r="N396">
        <v>23.23</v>
      </c>
      <c r="O396">
        <v>23.86</v>
      </c>
      <c r="P396">
        <v>4.3019999999999996</v>
      </c>
      <c r="Q396">
        <v>4.2439999999999998</v>
      </c>
      <c r="R396">
        <v>4.2649999999999997</v>
      </c>
      <c r="S396">
        <v>0</v>
      </c>
      <c r="T396">
        <v>0</v>
      </c>
      <c r="U396">
        <v>865</v>
      </c>
      <c r="V396">
        <v>-101.7</v>
      </c>
      <c r="W396">
        <v>0.436</v>
      </c>
      <c r="X396">
        <v>216</v>
      </c>
      <c r="Y396">
        <v>12.92</v>
      </c>
      <c r="Z396">
        <v>12.41</v>
      </c>
      <c r="AA396">
        <v>12.6</v>
      </c>
      <c r="AB396">
        <v>6.3719999999999999</v>
      </c>
      <c r="AC396">
        <v>2621</v>
      </c>
    </row>
    <row r="397" spans="1:29" x14ac:dyDescent="0.25">
      <c r="A397" s="1">
        <v>43864</v>
      </c>
      <c r="B397" s="2">
        <v>0.72222222222222221</v>
      </c>
      <c r="C397" s="3">
        <f t="shared" si="188"/>
        <v>43864.722222222219</v>
      </c>
      <c r="D397">
        <v>8</v>
      </c>
      <c r="E397">
        <v>3.0089999999999999</v>
      </c>
      <c r="F397">
        <v>2.923</v>
      </c>
      <c r="G397">
        <v>48.85</v>
      </c>
      <c r="H397">
        <v>13.7</v>
      </c>
      <c r="I397">
        <v>5.23</v>
      </c>
      <c r="J397">
        <v>-1.145</v>
      </c>
      <c r="K397">
        <v>-1.542</v>
      </c>
      <c r="L397">
        <v>-1.393</v>
      </c>
      <c r="M397">
        <v>25.29</v>
      </c>
      <c r="N397">
        <v>24.36</v>
      </c>
      <c r="O397">
        <v>24.9</v>
      </c>
      <c r="P397">
        <v>4.2729999999999997</v>
      </c>
      <c r="Q397">
        <v>4.218</v>
      </c>
      <c r="R397">
        <v>4.2460000000000004</v>
      </c>
      <c r="S397">
        <v>0</v>
      </c>
      <c r="T397">
        <v>0</v>
      </c>
      <c r="U397">
        <v>864.9</v>
      </c>
      <c r="V397">
        <v>-100</v>
      </c>
      <c r="W397">
        <v>-0.1789</v>
      </c>
      <c r="X397">
        <v>214.9</v>
      </c>
      <c r="Y397">
        <v>12.43</v>
      </c>
      <c r="Z397">
        <v>12.34</v>
      </c>
      <c r="AA397">
        <v>12.37</v>
      </c>
      <c r="AB397">
        <v>5.7050000000000001</v>
      </c>
      <c r="AC397">
        <v>2621</v>
      </c>
    </row>
    <row r="398" spans="1:29" x14ac:dyDescent="0.25">
      <c r="A398" s="1">
        <v>43864</v>
      </c>
      <c r="B398" s="2">
        <v>0.72916666666666663</v>
      </c>
      <c r="C398" s="3">
        <f t="shared" si="188"/>
        <v>43864.729166666664</v>
      </c>
      <c r="D398">
        <v>4</v>
      </c>
      <c r="E398">
        <v>2.7869999999999999</v>
      </c>
      <c r="F398">
        <v>2.7450000000000001</v>
      </c>
      <c r="G398">
        <v>44.2</v>
      </c>
      <c r="H398">
        <v>9.9</v>
      </c>
      <c r="I398">
        <v>4.0049999999999999</v>
      </c>
      <c r="J398">
        <v>-1.375</v>
      </c>
      <c r="K398">
        <v>-1.738</v>
      </c>
      <c r="L398">
        <v>-1.581</v>
      </c>
      <c r="M398">
        <v>26.05</v>
      </c>
      <c r="N398">
        <v>25.09</v>
      </c>
      <c r="O398">
        <v>25.61</v>
      </c>
      <c r="P398">
        <v>4.2679999999999998</v>
      </c>
      <c r="Q398">
        <v>4.1909999999999998</v>
      </c>
      <c r="R398">
        <v>4.2249999999999996</v>
      </c>
      <c r="S398">
        <v>0</v>
      </c>
      <c r="T398">
        <v>0</v>
      </c>
      <c r="U398">
        <v>864.9</v>
      </c>
      <c r="V398">
        <v>-97.49</v>
      </c>
      <c r="W398">
        <v>-0.78990000000000005</v>
      </c>
      <c r="X398">
        <v>214.6</v>
      </c>
      <c r="Y398">
        <v>12.39</v>
      </c>
      <c r="Z398">
        <v>12.31</v>
      </c>
      <c r="AA398">
        <v>12.33</v>
      </c>
      <c r="AB398">
        <v>4.9160000000000004</v>
      </c>
      <c r="AC398">
        <v>2621</v>
      </c>
    </row>
    <row r="399" spans="1:29" x14ac:dyDescent="0.25">
      <c r="A399" s="1">
        <v>43864</v>
      </c>
      <c r="B399" s="2">
        <v>0.73611111111111116</v>
      </c>
      <c r="C399" s="3">
        <f t="shared" si="188"/>
        <v>43864.736111111109</v>
      </c>
      <c r="D399">
        <v>1</v>
      </c>
      <c r="E399">
        <v>2.726</v>
      </c>
      <c r="F399">
        <v>2.6819999999999999</v>
      </c>
      <c r="G399">
        <v>45.85</v>
      </c>
      <c r="H399">
        <v>10.34</v>
      </c>
      <c r="I399">
        <v>4.4930000000000003</v>
      </c>
      <c r="J399">
        <v>-1.5680000000000001</v>
      </c>
      <c r="K399">
        <v>-1.8979999999999999</v>
      </c>
      <c r="L399">
        <v>-1.718</v>
      </c>
      <c r="M399">
        <v>26.65</v>
      </c>
      <c r="N399">
        <v>25.65</v>
      </c>
      <c r="O399">
        <v>26.2</v>
      </c>
      <c r="P399">
        <v>4.2290000000000001</v>
      </c>
      <c r="Q399">
        <v>4.1550000000000002</v>
      </c>
      <c r="R399">
        <v>4.1920000000000002</v>
      </c>
      <c r="S399">
        <v>0</v>
      </c>
      <c r="T399">
        <v>0</v>
      </c>
      <c r="U399">
        <v>865</v>
      </c>
      <c r="V399">
        <v>-95.49</v>
      </c>
      <c r="W399">
        <v>-0.78490000000000004</v>
      </c>
      <c r="X399">
        <v>216.6</v>
      </c>
      <c r="Y399">
        <v>12.37</v>
      </c>
      <c r="Z399">
        <v>12.29</v>
      </c>
      <c r="AA399">
        <v>12.31</v>
      </c>
      <c r="AB399">
        <v>4.0709999999999997</v>
      </c>
      <c r="AC399">
        <v>2621</v>
      </c>
    </row>
    <row r="400" spans="1:29" x14ac:dyDescent="0.25">
      <c r="A400" s="1">
        <v>43864</v>
      </c>
      <c r="B400" s="2">
        <v>0.74305555555555547</v>
      </c>
      <c r="C400" s="3">
        <f t="shared" si="188"/>
        <v>43864.743055555555</v>
      </c>
      <c r="D400">
        <v>0</v>
      </c>
      <c r="E400">
        <v>2.4769999999999999</v>
      </c>
      <c r="F400">
        <v>2.4390000000000001</v>
      </c>
      <c r="G400">
        <v>45.08</v>
      </c>
      <c r="H400">
        <v>10.029999999999999</v>
      </c>
      <c r="I400">
        <v>4.0049999999999999</v>
      </c>
      <c r="J400">
        <v>-1.6970000000000001</v>
      </c>
      <c r="K400">
        <v>-2.16</v>
      </c>
      <c r="L400">
        <v>-1.901</v>
      </c>
      <c r="M400">
        <v>27.84</v>
      </c>
      <c r="N400">
        <v>26.28</v>
      </c>
      <c r="O400">
        <v>26.96</v>
      </c>
      <c r="P400">
        <v>4.194</v>
      </c>
      <c r="Q400">
        <v>4.1180000000000003</v>
      </c>
      <c r="R400">
        <v>4.1559999999999997</v>
      </c>
      <c r="S400">
        <v>0</v>
      </c>
      <c r="T400">
        <v>0</v>
      </c>
      <c r="U400">
        <v>865.1</v>
      </c>
      <c r="V400">
        <v>-94.89</v>
      </c>
      <c r="W400">
        <v>-1.3340000000000001</v>
      </c>
      <c r="X400">
        <v>214.8</v>
      </c>
      <c r="Y400">
        <v>12.34</v>
      </c>
      <c r="Z400">
        <v>12.28</v>
      </c>
      <c r="AA400">
        <v>12.29</v>
      </c>
      <c r="AB400">
        <v>3.2549999999999999</v>
      </c>
      <c r="AC400">
        <v>2621</v>
      </c>
    </row>
    <row r="401" spans="1:29" x14ac:dyDescent="0.25">
      <c r="A401" s="1">
        <v>43864</v>
      </c>
      <c r="B401" s="2">
        <v>0.75</v>
      </c>
      <c r="C401" s="3">
        <f t="shared" si="188"/>
        <v>43864.75</v>
      </c>
      <c r="D401">
        <v>0</v>
      </c>
      <c r="E401">
        <v>1.87</v>
      </c>
      <c r="F401">
        <v>1.821</v>
      </c>
      <c r="G401">
        <v>51.93</v>
      </c>
      <c r="H401">
        <v>13.09</v>
      </c>
      <c r="I401">
        <v>3.6120000000000001</v>
      </c>
      <c r="J401">
        <v>-1.8280000000000001</v>
      </c>
      <c r="K401">
        <v>-2.1579999999999999</v>
      </c>
      <c r="L401">
        <v>-1.9550000000000001</v>
      </c>
      <c r="M401">
        <v>28.14</v>
      </c>
      <c r="N401">
        <v>27.01</v>
      </c>
      <c r="O401">
        <v>27.49</v>
      </c>
      <c r="P401">
        <v>4.157</v>
      </c>
      <c r="Q401">
        <v>4.0819999999999999</v>
      </c>
      <c r="R401">
        <v>4.1159999999999997</v>
      </c>
      <c r="S401">
        <v>0</v>
      </c>
      <c r="T401">
        <v>0</v>
      </c>
      <c r="U401">
        <v>865.1</v>
      </c>
      <c r="V401">
        <v>-94.59</v>
      </c>
      <c r="W401">
        <v>-1.6339999999999999</v>
      </c>
      <c r="X401">
        <v>213.7</v>
      </c>
      <c r="Y401">
        <v>12.41</v>
      </c>
      <c r="Z401">
        <v>12.13</v>
      </c>
      <c r="AA401">
        <v>12.33</v>
      </c>
      <c r="AB401">
        <v>2.5289999999999999</v>
      </c>
      <c r="AC401">
        <v>2621</v>
      </c>
    </row>
    <row r="402" spans="1:29" x14ac:dyDescent="0.25">
      <c r="A402" s="1">
        <v>43864</v>
      </c>
      <c r="B402" s="2">
        <v>0.75694444444444453</v>
      </c>
      <c r="C402" s="3">
        <f t="shared" si="188"/>
        <v>43864.756944444445</v>
      </c>
      <c r="D402">
        <v>0</v>
      </c>
      <c r="E402">
        <v>1.1100000000000001</v>
      </c>
      <c r="F402">
        <v>0.8498</v>
      </c>
      <c r="G402">
        <v>30.48</v>
      </c>
      <c r="H402">
        <v>39.24</v>
      </c>
      <c r="I402">
        <v>1.552</v>
      </c>
      <c r="J402">
        <v>-2.0259999999999998</v>
      </c>
      <c r="K402">
        <v>-2.5880000000000001</v>
      </c>
      <c r="L402">
        <v>-2.3140000000000001</v>
      </c>
      <c r="M402">
        <v>29.07</v>
      </c>
      <c r="N402">
        <v>28.01</v>
      </c>
      <c r="O402">
        <v>28.56</v>
      </c>
      <c r="P402">
        <v>4.1100000000000003</v>
      </c>
      <c r="Q402">
        <v>4.0359999999999996</v>
      </c>
      <c r="R402">
        <v>4.0709999999999997</v>
      </c>
      <c r="S402">
        <v>0</v>
      </c>
      <c r="T402">
        <v>0</v>
      </c>
      <c r="U402">
        <v>865.2</v>
      </c>
      <c r="V402">
        <v>-94.19</v>
      </c>
      <c r="W402">
        <v>-2.3420000000000001</v>
      </c>
      <c r="X402">
        <v>210.9</v>
      </c>
      <c r="Y402">
        <v>12.42</v>
      </c>
      <c r="Z402">
        <v>12.25</v>
      </c>
      <c r="AA402">
        <v>12.3</v>
      </c>
      <c r="AB402">
        <v>1.895</v>
      </c>
      <c r="AC402">
        <v>2621</v>
      </c>
    </row>
    <row r="403" spans="1:29" x14ac:dyDescent="0.25">
      <c r="A403" s="1">
        <v>43864</v>
      </c>
      <c r="B403" s="2">
        <v>0.76388888888888884</v>
      </c>
      <c r="C403" s="3">
        <f t="shared" si="188"/>
        <v>43864.763888888891</v>
      </c>
      <c r="D403">
        <v>0</v>
      </c>
      <c r="E403">
        <v>1.1619999999999999</v>
      </c>
      <c r="F403">
        <v>1.1419999999999999</v>
      </c>
      <c r="G403">
        <v>355.2</v>
      </c>
      <c r="H403">
        <v>10.68</v>
      </c>
      <c r="I403">
        <v>1.65</v>
      </c>
      <c r="J403">
        <v>-2.4889999999999999</v>
      </c>
      <c r="K403">
        <v>-2.8860000000000001</v>
      </c>
      <c r="L403">
        <v>-2.7069999999999999</v>
      </c>
      <c r="M403">
        <v>29.67</v>
      </c>
      <c r="N403">
        <v>28.74</v>
      </c>
      <c r="O403">
        <v>29.28</v>
      </c>
      <c r="P403">
        <v>4.0739999999999998</v>
      </c>
      <c r="Q403">
        <v>3.97</v>
      </c>
      <c r="R403">
        <v>4.0209999999999999</v>
      </c>
      <c r="S403">
        <v>0</v>
      </c>
      <c r="T403">
        <v>0</v>
      </c>
      <c r="U403">
        <v>865.3</v>
      </c>
      <c r="V403">
        <v>-87.19</v>
      </c>
      <c r="W403">
        <v>-3.137</v>
      </c>
      <c r="X403">
        <v>214.3</v>
      </c>
      <c r="Y403">
        <v>12.31</v>
      </c>
      <c r="Z403">
        <v>12.23</v>
      </c>
      <c r="AA403">
        <v>12.25</v>
      </c>
      <c r="AB403">
        <v>1.2609999999999999</v>
      </c>
      <c r="AC403">
        <v>2621</v>
      </c>
    </row>
    <row r="404" spans="1:29" x14ac:dyDescent="0.25">
      <c r="A404" s="1">
        <v>43864</v>
      </c>
      <c r="B404" s="2">
        <v>0.77083333333333337</v>
      </c>
      <c r="C404" s="3">
        <f t="shared" si="188"/>
        <v>43864.770833333336</v>
      </c>
      <c r="D404">
        <v>0</v>
      </c>
      <c r="E404">
        <v>1.008</v>
      </c>
      <c r="F404">
        <v>0.97770000000000001</v>
      </c>
      <c r="G404">
        <v>4.1379999999999999</v>
      </c>
      <c r="H404">
        <v>14.08</v>
      </c>
      <c r="I404">
        <v>1.748</v>
      </c>
      <c r="J404">
        <v>-2.7509999999999999</v>
      </c>
      <c r="K404">
        <v>-3.4769999999999999</v>
      </c>
      <c r="L404">
        <v>-3.113</v>
      </c>
      <c r="M404">
        <v>31.03</v>
      </c>
      <c r="N404">
        <v>29.37</v>
      </c>
      <c r="O404">
        <v>30.21</v>
      </c>
      <c r="P404">
        <v>4.0090000000000003</v>
      </c>
      <c r="Q404">
        <v>3.9249999999999998</v>
      </c>
      <c r="R404">
        <v>3.968</v>
      </c>
      <c r="S404">
        <v>0</v>
      </c>
      <c r="T404">
        <v>0</v>
      </c>
      <c r="U404">
        <v>865.4</v>
      </c>
      <c r="V404">
        <v>-86.69</v>
      </c>
      <c r="W404">
        <v>-3.6789999999999998</v>
      </c>
      <c r="X404">
        <v>212.4</v>
      </c>
      <c r="Y404">
        <v>12.29</v>
      </c>
      <c r="Z404">
        <v>12.22</v>
      </c>
      <c r="AA404">
        <v>12.24</v>
      </c>
      <c r="AB404">
        <v>0.60599999999999998</v>
      </c>
      <c r="AC404">
        <v>2621</v>
      </c>
    </row>
    <row r="405" spans="1:29" x14ac:dyDescent="0.25">
      <c r="A405" s="1">
        <v>43864</v>
      </c>
      <c r="B405" s="2">
        <v>0.77777777777777779</v>
      </c>
      <c r="C405" s="3">
        <f t="shared" si="188"/>
        <v>43864.777777777781</v>
      </c>
      <c r="D405">
        <v>0</v>
      </c>
      <c r="E405">
        <v>0.93069999999999997</v>
      </c>
      <c r="F405">
        <v>0.92220000000000002</v>
      </c>
      <c r="G405">
        <v>344.7</v>
      </c>
      <c r="H405">
        <v>7.69</v>
      </c>
      <c r="I405">
        <v>1.454</v>
      </c>
      <c r="J405">
        <v>-3.0449999999999999</v>
      </c>
      <c r="K405">
        <v>-3.3439999999999999</v>
      </c>
      <c r="L405">
        <v>-3.165</v>
      </c>
      <c r="M405">
        <v>31.13</v>
      </c>
      <c r="N405">
        <v>30.3</v>
      </c>
      <c r="O405">
        <v>30.66</v>
      </c>
      <c r="P405">
        <v>3.9540000000000002</v>
      </c>
      <c r="Q405">
        <v>3.8679999999999999</v>
      </c>
      <c r="R405">
        <v>3.9119999999999999</v>
      </c>
      <c r="S405">
        <v>0</v>
      </c>
      <c r="T405">
        <v>0</v>
      </c>
      <c r="U405">
        <v>865.4</v>
      </c>
      <c r="V405">
        <v>-86.69</v>
      </c>
      <c r="W405">
        <v>-3.7949999999999999</v>
      </c>
      <c r="X405">
        <v>211.9</v>
      </c>
      <c r="Y405">
        <v>12.27</v>
      </c>
      <c r="Z405">
        <v>12.21</v>
      </c>
      <c r="AA405">
        <v>12.23</v>
      </c>
      <c r="AB405">
        <v>-2.9989999999999999E-3</v>
      </c>
      <c r="AC405">
        <v>2621</v>
      </c>
    </row>
    <row r="406" spans="1:29" x14ac:dyDescent="0.25">
      <c r="A406" s="1">
        <v>43864</v>
      </c>
      <c r="B406" s="2">
        <v>0.78472222222222221</v>
      </c>
      <c r="C406" s="3">
        <f t="shared" si="188"/>
        <v>43864.784722222219</v>
      </c>
      <c r="D406">
        <v>0</v>
      </c>
      <c r="E406">
        <v>0.6764</v>
      </c>
      <c r="F406">
        <v>0.67190000000000005</v>
      </c>
      <c r="G406">
        <v>343.6</v>
      </c>
      <c r="H406">
        <v>6.5090000000000003</v>
      </c>
      <c r="I406">
        <v>1.0129999999999999</v>
      </c>
      <c r="J406">
        <v>-3.044</v>
      </c>
      <c r="K406">
        <v>-3.4060000000000001</v>
      </c>
      <c r="L406">
        <v>-3.2519999999999998</v>
      </c>
      <c r="M406">
        <v>32.06</v>
      </c>
      <c r="N406">
        <v>30.86</v>
      </c>
      <c r="O406">
        <v>31.5</v>
      </c>
      <c r="P406">
        <v>3.8969999999999998</v>
      </c>
      <c r="Q406">
        <v>3.8130000000000002</v>
      </c>
      <c r="R406">
        <v>3.851</v>
      </c>
      <c r="S406">
        <v>0</v>
      </c>
      <c r="T406">
        <v>0</v>
      </c>
      <c r="U406">
        <v>865.4</v>
      </c>
      <c r="V406">
        <v>-86.69</v>
      </c>
      <c r="W406">
        <v>-4.4290000000000003</v>
      </c>
      <c r="X406">
        <v>209.1</v>
      </c>
      <c r="Y406">
        <v>12.27</v>
      </c>
      <c r="Z406">
        <v>12.2</v>
      </c>
      <c r="AA406">
        <v>12.22</v>
      </c>
      <c r="AB406">
        <v>-0.57789999999999997</v>
      </c>
      <c r="AC406">
        <v>2621</v>
      </c>
    </row>
    <row r="407" spans="1:29" x14ac:dyDescent="0.25">
      <c r="A407" s="1">
        <v>43864</v>
      </c>
      <c r="B407" s="2">
        <v>0.79166666666666663</v>
      </c>
      <c r="C407" s="3">
        <f t="shared" si="188"/>
        <v>43864.791666666664</v>
      </c>
      <c r="D407">
        <v>0</v>
      </c>
      <c r="E407">
        <v>0.31469999999999998</v>
      </c>
      <c r="F407">
        <v>0.3125</v>
      </c>
      <c r="G407">
        <v>330.6</v>
      </c>
      <c r="H407">
        <v>5.3760000000000003</v>
      </c>
      <c r="I407">
        <v>0.71840000000000004</v>
      </c>
      <c r="J407">
        <v>-3.306</v>
      </c>
      <c r="K407">
        <v>-3.6030000000000002</v>
      </c>
      <c r="L407">
        <v>-3.444</v>
      </c>
      <c r="M407">
        <v>32.29</v>
      </c>
      <c r="N407">
        <v>31.76</v>
      </c>
      <c r="O407">
        <v>32.01</v>
      </c>
      <c r="P407">
        <v>3.8420000000000001</v>
      </c>
      <c r="Q407">
        <v>3.746</v>
      </c>
      <c r="R407">
        <v>3.7879999999999998</v>
      </c>
      <c r="S407">
        <v>0</v>
      </c>
      <c r="T407">
        <v>0</v>
      </c>
      <c r="U407">
        <v>865.5</v>
      </c>
      <c r="V407">
        <v>-85.49</v>
      </c>
      <c r="W407">
        <v>-4.8310000000000004</v>
      </c>
      <c r="X407">
        <v>208.5</v>
      </c>
      <c r="Y407">
        <v>12.34</v>
      </c>
      <c r="Z407">
        <v>12.19</v>
      </c>
      <c r="AA407">
        <v>12.27</v>
      </c>
      <c r="AB407">
        <v>-1.0940000000000001</v>
      </c>
      <c r="AC407">
        <v>2621</v>
      </c>
    </row>
    <row r="408" spans="1:29" x14ac:dyDescent="0.25">
      <c r="A408" s="1">
        <v>43864</v>
      </c>
      <c r="B408" s="2">
        <v>0.79861111111111116</v>
      </c>
      <c r="C408" s="3">
        <f t="shared" si="188"/>
        <v>43864.798611111109</v>
      </c>
      <c r="D408">
        <v>0</v>
      </c>
      <c r="E408">
        <v>0.114</v>
      </c>
      <c r="F408">
        <v>0.1135</v>
      </c>
      <c r="G408">
        <v>289.8</v>
      </c>
      <c r="H408">
        <v>3.2029999999999998</v>
      </c>
      <c r="I408">
        <v>0.62</v>
      </c>
      <c r="J408">
        <v>-3.4710000000000001</v>
      </c>
      <c r="K408">
        <v>-3.8010000000000002</v>
      </c>
      <c r="L408">
        <v>-3.6120000000000001</v>
      </c>
      <c r="M408">
        <v>32.79</v>
      </c>
      <c r="N408">
        <v>31.96</v>
      </c>
      <c r="O408">
        <v>32.26</v>
      </c>
      <c r="P408">
        <v>3.7650000000000001</v>
      </c>
      <c r="Q408">
        <v>3.661</v>
      </c>
      <c r="R408">
        <v>3.72</v>
      </c>
      <c r="S408">
        <v>0</v>
      </c>
      <c r="T408">
        <v>0</v>
      </c>
      <c r="U408">
        <v>865.5</v>
      </c>
      <c r="V408">
        <v>-80.69</v>
      </c>
      <c r="W408">
        <v>-5.6470000000000002</v>
      </c>
      <c r="X408">
        <v>209.7</v>
      </c>
      <c r="Y408">
        <v>12.35</v>
      </c>
      <c r="Z408">
        <v>12.18</v>
      </c>
      <c r="AA408">
        <v>12.23</v>
      </c>
      <c r="AB408">
        <v>-1.6020000000000001</v>
      </c>
      <c r="AC408">
        <v>2621</v>
      </c>
    </row>
    <row r="409" spans="1:29" x14ac:dyDescent="0.25">
      <c r="A409" s="1">
        <v>43864</v>
      </c>
      <c r="B409" s="2">
        <v>0.80555555555555547</v>
      </c>
      <c r="C409" s="3">
        <f t="shared" si="188"/>
        <v>43864.805555555555</v>
      </c>
      <c r="D409">
        <v>0</v>
      </c>
      <c r="E409">
        <v>7.9130000000000006E-2</v>
      </c>
      <c r="F409">
        <v>7.9130000000000006E-2</v>
      </c>
      <c r="G409">
        <v>275.7</v>
      </c>
      <c r="H409">
        <v>1.4550000000000001</v>
      </c>
      <c r="I409">
        <v>0.52210000000000001</v>
      </c>
      <c r="J409">
        <v>-3.669</v>
      </c>
      <c r="K409">
        <v>-4</v>
      </c>
      <c r="L409">
        <v>-3.8210000000000002</v>
      </c>
      <c r="M409">
        <v>33.61</v>
      </c>
      <c r="N409">
        <v>32.72</v>
      </c>
      <c r="O409">
        <v>33.14</v>
      </c>
      <c r="P409">
        <v>3.6909999999999998</v>
      </c>
      <c r="Q409">
        <v>3.6080000000000001</v>
      </c>
      <c r="R409">
        <v>3.653</v>
      </c>
      <c r="S409">
        <v>0</v>
      </c>
      <c r="T409">
        <v>0</v>
      </c>
      <c r="U409">
        <v>865.7</v>
      </c>
      <c r="V409">
        <v>-79.290000000000006</v>
      </c>
      <c r="W409">
        <v>-5.5289999999999999</v>
      </c>
      <c r="X409">
        <v>211.6</v>
      </c>
      <c r="Y409">
        <v>12.23</v>
      </c>
      <c r="Z409">
        <v>12.17</v>
      </c>
      <c r="AA409">
        <v>12.19</v>
      </c>
      <c r="AB409">
        <v>-2.085</v>
      </c>
      <c r="AC409">
        <v>2621</v>
      </c>
    </row>
    <row r="410" spans="1:29" x14ac:dyDescent="0.25">
      <c r="A410" s="1">
        <v>43864</v>
      </c>
      <c r="B410" s="2">
        <v>0.8125</v>
      </c>
      <c r="C410" s="3">
        <f t="shared" si="188"/>
        <v>43864.8125</v>
      </c>
      <c r="D410">
        <v>0</v>
      </c>
      <c r="E410">
        <v>6.7060000000000002E-3</v>
      </c>
      <c r="F410">
        <v>6.7060000000000002E-3</v>
      </c>
      <c r="G410">
        <v>318.10000000000002</v>
      </c>
      <c r="H410">
        <v>0.24399999999999999</v>
      </c>
      <c r="I410">
        <v>0.37509999999999999</v>
      </c>
      <c r="J410">
        <v>-3.9009999999999998</v>
      </c>
      <c r="K410">
        <v>-4.3630000000000004</v>
      </c>
      <c r="L410">
        <v>-4.1420000000000003</v>
      </c>
      <c r="M410">
        <v>35.369999999999997</v>
      </c>
      <c r="N410">
        <v>33.450000000000003</v>
      </c>
      <c r="O410">
        <v>34.340000000000003</v>
      </c>
      <c r="P410">
        <v>3.6360000000000001</v>
      </c>
      <c r="Q410">
        <v>3.5289999999999999</v>
      </c>
      <c r="R410">
        <v>3.5790000000000002</v>
      </c>
      <c r="S410">
        <v>0</v>
      </c>
      <c r="T410">
        <v>0</v>
      </c>
      <c r="U410">
        <v>865.7</v>
      </c>
      <c r="V410">
        <v>-78.790000000000006</v>
      </c>
      <c r="W410">
        <v>-6.298</v>
      </c>
      <c r="X410">
        <v>208.8</v>
      </c>
      <c r="Y410">
        <v>12.23</v>
      </c>
      <c r="Z410">
        <v>12.17</v>
      </c>
      <c r="AA410">
        <v>12.18</v>
      </c>
      <c r="AB410">
        <v>-2.508</v>
      </c>
      <c r="AC410">
        <v>2621</v>
      </c>
    </row>
    <row r="411" spans="1:29" x14ac:dyDescent="0.25">
      <c r="A411" s="1">
        <v>43864</v>
      </c>
      <c r="B411" s="2">
        <v>0.81944444444444453</v>
      </c>
      <c r="C411" s="3">
        <f t="shared" si="188"/>
        <v>43864.819444444445</v>
      </c>
      <c r="D411">
        <v>0</v>
      </c>
      <c r="E411">
        <v>8.7169999999999997E-2</v>
      </c>
      <c r="F411">
        <v>8.6279999999999996E-2</v>
      </c>
      <c r="G411">
        <v>323.10000000000002</v>
      </c>
      <c r="H411">
        <v>2.6549999999999998</v>
      </c>
      <c r="I411">
        <v>0.71840000000000004</v>
      </c>
      <c r="J411">
        <v>-4.1980000000000004</v>
      </c>
      <c r="K411">
        <v>-4.6589999999999998</v>
      </c>
      <c r="L411">
        <v>-4.3940000000000001</v>
      </c>
      <c r="M411">
        <v>37.03</v>
      </c>
      <c r="N411">
        <v>34.909999999999997</v>
      </c>
      <c r="O411">
        <v>35.630000000000003</v>
      </c>
      <c r="P411">
        <v>3.56</v>
      </c>
      <c r="Q411">
        <v>3.464</v>
      </c>
      <c r="R411">
        <v>3.508</v>
      </c>
      <c r="S411">
        <v>0</v>
      </c>
      <c r="T411">
        <v>0</v>
      </c>
      <c r="U411">
        <v>865.9</v>
      </c>
      <c r="V411">
        <v>-78.89</v>
      </c>
      <c r="W411">
        <v>-6.399</v>
      </c>
      <c r="X411">
        <v>208.4</v>
      </c>
      <c r="Y411">
        <v>12.23</v>
      </c>
      <c r="Z411">
        <v>12.15</v>
      </c>
      <c r="AA411">
        <v>12.17</v>
      </c>
      <c r="AB411">
        <v>-2.895</v>
      </c>
      <c r="AC411">
        <v>2621</v>
      </c>
    </row>
    <row r="412" spans="1:29" x14ac:dyDescent="0.25">
      <c r="A412" s="1">
        <v>43864</v>
      </c>
      <c r="B412" s="2">
        <v>0.82638888888888884</v>
      </c>
      <c r="C412" s="3">
        <f t="shared" si="188"/>
        <v>43864.826388888891</v>
      </c>
      <c r="D412">
        <v>0</v>
      </c>
      <c r="E412">
        <v>1.288</v>
      </c>
      <c r="F412">
        <v>1.27</v>
      </c>
      <c r="G412">
        <v>342.4</v>
      </c>
      <c r="H412">
        <v>9.41</v>
      </c>
      <c r="I412">
        <v>2.2879999999999998</v>
      </c>
      <c r="J412">
        <v>-4.5570000000000004</v>
      </c>
      <c r="K412">
        <v>-4.9560000000000004</v>
      </c>
      <c r="L412">
        <v>-4.7510000000000003</v>
      </c>
      <c r="M412">
        <v>39.85</v>
      </c>
      <c r="N412">
        <v>37.1</v>
      </c>
      <c r="O412">
        <v>38.46</v>
      </c>
      <c r="P412">
        <v>3.484</v>
      </c>
      <c r="Q412">
        <v>3.38</v>
      </c>
      <c r="R412">
        <v>3.4350000000000001</v>
      </c>
      <c r="S412">
        <v>0</v>
      </c>
      <c r="T412">
        <v>0</v>
      </c>
      <c r="U412">
        <v>866.1</v>
      </c>
      <c r="V412">
        <v>-81.489999999999995</v>
      </c>
      <c r="W412">
        <v>-6.2050000000000001</v>
      </c>
      <c r="X412">
        <v>206.5</v>
      </c>
      <c r="Y412">
        <v>12.21</v>
      </c>
      <c r="Z412">
        <v>12.14</v>
      </c>
      <c r="AA412">
        <v>12.16</v>
      </c>
      <c r="AB412">
        <v>-3.2589999999999999</v>
      </c>
      <c r="AC412">
        <v>2621</v>
      </c>
    </row>
    <row r="413" spans="1:29" x14ac:dyDescent="0.25">
      <c r="A413" s="1">
        <v>43864</v>
      </c>
      <c r="B413" s="2">
        <v>0.83333333333333337</v>
      </c>
      <c r="C413" s="3">
        <f t="shared" si="188"/>
        <v>43864.833333333336</v>
      </c>
      <c r="D413">
        <v>0</v>
      </c>
      <c r="E413">
        <v>1.383</v>
      </c>
      <c r="F413">
        <v>1.327</v>
      </c>
      <c r="G413">
        <v>10.15</v>
      </c>
      <c r="H413">
        <v>16.27</v>
      </c>
      <c r="I413">
        <v>2.3370000000000002</v>
      </c>
      <c r="J413">
        <v>-4.2240000000000002</v>
      </c>
      <c r="K413">
        <v>-4.6559999999999997</v>
      </c>
      <c r="L413">
        <v>-4.4720000000000004</v>
      </c>
      <c r="M413">
        <v>37.590000000000003</v>
      </c>
      <c r="N413">
        <v>35.869999999999997</v>
      </c>
      <c r="O413">
        <v>36.53</v>
      </c>
      <c r="P413">
        <v>3.41</v>
      </c>
      <c r="Q413">
        <v>3.3170000000000002</v>
      </c>
      <c r="R413">
        <v>3.3660000000000001</v>
      </c>
      <c r="S413">
        <v>0</v>
      </c>
      <c r="T413">
        <v>0</v>
      </c>
      <c r="U413">
        <v>866.2</v>
      </c>
      <c r="V413">
        <v>-86.39</v>
      </c>
      <c r="W413">
        <v>-5.5590000000000002</v>
      </c>
      <c r="X413">
        <v>204.4</v>
      </c>
      <c r="Y413">
        <v>12.29</v>
      </c>
      <c r="Z413">
        <v>12.14</v>
      </c>
      <c r="AA413">
        <v>12.21</v>
      </c>
      <c r="AB413">
        <v>-3.5779999999999998</v>
      </c>
      <c r="AC413">
        <v>2621</v>
      </c>
    </row>
    <row r="414" spans="1:29" x14ac:dyDescent="0.25">
      <c r="A414" s="1">
        <v>43864</v>
      </c>
      <c r="B414" s="2">
        <v>0.84027777777777779</v>
      </c>
      <c r="C414" s="3">
        <f t="shared" si="188"/>
        <v>43864.840277777781</v>
      </c>
      <c r="D414">
        <v>0</v>
      </c>
      <c r="E414">
        <v>0.60619999999999996</v>
      </c>
      <c r="F414">
        <v>0.43140000000000001</v>
      </c>
      <c r="G414">
        <v>78.900000000000006</v>
      </c>
      <c r="H414">
        <v>39.5</v>
      </c>
      <c r="I414">
        <v>1.3560000000000001</v>
      </c>
      <c r="J414">
        <v>-4.1230000000000002</v>
      </c>
      <c r="K414">
        <v>-4.4550000000000001</v>
      </c>
      <c r="L414">
        <v>-4.274</v>
      </c>
      <c r="M414">
        <v>36.47</v>
      </c>
      <c r="N414">
        <v>35.15</v>
      </c>
      <c r="O414">
        <v>35.72</v>
      </c>
      <c r="P414">
        <v>3.3450000000000002</v>
      </c>
      <c r="Q414">
        <v>3.242</v>
      </c>
      <c r="R414">
        <v>3.294</v>
      </c>
      <c r="S414">
        <v>0</v>
      </c>
      <c r="T414">
        <v>0</v>
      </c>
      <c r="U414">
        <v>866.4</v>
      </c>
      <c r="V414">
        <v>-82.79</v>
      </c>
      <c r="W414">
        <v>-5.4809999999999999</v>
      </c>
      <c r="X414">
        <v>208.3</v>
      </c>
      <c r="Y414">
        <v>12.31</v>
      </c>
      <c r="Z414">
        <v>12.13</v>
      </c>
      <c r="AA414">
        <v>12.19</v>
      </c>
      <c r="AB414">
        <v>-3.8109999999999999</v>
      </c>
      <c r="AC414">
        <v>2621</v>
      </c>
    </row>
    <row r="415" spans="1:29" x14ac:dyDescent="0.25">
      <c r="A415" s="1">
        <v>43864</v>
      </c>
      <c r="B415" s="2">
        <v>0.84722222222222221</v>
      </c>
      <c r="C415" s="3">
        <f t="shared" si="188"/>
        <v>43864.847222222219</v>
      </c>
      <c r="D415">
        <v>0</v>
      </c>
      <c r="E415">
        <v>1.0680000000000001</v>
      </c>
      <c r="F415">
        <v>0.95399999999999996</v>
      </c>
      <c r="G415">
        <v>111.5</v>
      </c>
      <c r="H415">
        <v>26.51</v>
      </c>
      <c r="I415">
        <v>1.454</v>
      </c>
      <c r="J415">
        <v>-4.056</v>
      </c>
      <c r="K415">
        <v>-4.4530000000000003</v>
      </c>
      <c r="L415">
        <v>-4.2519999999999998</v>
      </c>
      <c r="M415">
        <v>37.17</v>
      </c>
      <c r="N415">
        <v>36.01</v>
      </c>
      <c r="O415">
        <v>36.56</v>
      </c>
      <c r="P415">
        <v>3.28</v>
      </c>
      <c r="Q415">
        <v>3.1680000000000001</v>
      </c>
      <c r="R415">
        <v>3.2250000000000001</v>
      </c>
      <c r="S415">
        <v>0</v>
      </c>
      <c r="T415">
        <v>0</v>
      </c>
      <c r="U415">
        <v>866.5</v>
      </c>
      <c r="V415">
        <v>-84.19</v>
      </c>
      <c r="W415">
        <v>-5.415</v>
      </c>
      <c r="X415">
        <v>207.2</v>
      </c>
      <c r="Y415">
        <v>12.19</v>
      </c>
      <c r="Z415">
        <v>12.12</v>
      </c>
      <c r="AA415">
        <v>12.14</v>
      </c>
      <c r="AB415">
        <v>-4.0199999999999996</v>
      </c>
      <c r="AC415">
        <v>2621</v>
      </c>
    </row>
    <row r="416" spans="1:29" x14ac:dyDescent="0.25">
      <c r="A416" s="1">
        <v>43864</v>
      </c>
      <c r="B416" s="2">
        <v>0.85416666666666663</v>
      </c>
      <c r="C416" s="3">
        <f t="shared" si="188"/>
        <v>43864.854166666664</v>
      </c>
      <c r="D416">
        <v>0</v>
      </c>
      <c r="E416">
        <v>0.19400000000000001</v>
      </c>
      <c r="F416">
        <v>0.1726</v>
      </c>
      <c r="G416">
        <v>84.1</v>
      </c>
      <c r="H416">
        <v>14.36</v>
      </c>
      <c r="I416">
        <v>1.258</v>
      </c>
      <c r="J416">
        <v>-4.32</v>
      </c>
      <c r="K416">
        <v>-5.3129999999999997</v>
      </c>
      <c r="L416">
        <v>-4.8099999999999996</v>
      </c>
      <c r="M416">
        <v>39.619999999999997</v>
      </c>
      <c r="N416">
        <v>36.71</v>
      </c>
      <c r="O416">
        <v>38.369999999999997</v>
      </c>
      <c r="P416">
        <v>3.2050000000000001</v>
      </c>
      <c r="Q416">
        <v>3.1110000000000002</v>
      </c>
      <c r="R416">
        <v>3.1579999999999999</v>
      </c>
      <c r="S416">
        <v>0</v>
      </c>
      <c r="T416">
        <v>0</v>
      </c>
      <c r="U416">
        <v>866.6</v>
      </c>
      <c r="V416">
        <v>-80.19</v>
      </c>
      <c r="W416">
        <v>-5.9690000000000003</v>
      </c>
      <c r="X416">
        <v>208.8</v>
      </c>
      <c r="Y416">
        <v>12.18</v>
      </c>
      <c r="Z416">
        <v>12.12</v>
      </c>
      <c r="AA416">
        <v>12.13</v>
      </c>
      <c r="AB416">
        <v>-4.2370000000000001</v>
      </c>
      <c r="AC416">
        <v>2621</v>
      </c>
    </row>
    <row r="417" spans="1:29" x14ac:dyDescent="0.25">
      <c r="A417" s="1">
        <v>43864</v>
      </c>
      <c r="B417" s="2">
        <v>0.86111111111111116</v>
      </c>
      <c r="C417" s="3">
        <f t="shared" si="188"/>
        <v>43864.861111111109</v>
      </c>
      <c r="D417">
        <v>0</v>
      </c>
      <c r="E417">
        <v>0.34689999999999999</v>
      </c>
      <c r="F417">
        <v>0.21060000000000001</v>
      </c>
      <c r="G417">
        <v>331.8</v>
      </c>
      <c r="H417">
        <v>39.130000000000003</v>
      </c>
      <c r="I417">
        <v>1.0129999999999999</v>
      </c>
      <c r="J417">
        <v>-5.1150000000000002</v>
      </c>
      <c r="K417">
        <v>-5.5449999999999999</v>
      </c>
      <c r="L417">
        <v>-5.2919999999999998</v>
      </c>
      <c r="M417">
        <v>40.549999999999997</v>
      </c>
      <c r="N417">
        <v>39.56</v>
      </c>
      <c r="O417">
        <v>39.950000000000003</v>
      </c>
      <c r="P417">
        <v>3.14</v>
      </c>
      <c r="Q417">
        <v>3.044</v>
      </c>
      <c r="R417">
        <v>3.0920000000000001</v>
      </c>
      <c r="S417">
        <v>0</v>
      </c>
      <c r="T417">
        <v>0</v>
      </c>
      <c r="U417">
        <v>866.7</v>
      </c>
      <c r="V417">
        <v>-78.89</v>
      </c>
      <c r="W417">
        <v>-6.68</v>
      </c>
      <c r="X417">
        <v>207.1</v>
      </c>
      <c r="Y417">
        <v>12.17</v>
      </c>
      <c r="Z417">
        <v>12.1</v>
      </c>
      <c r="AA417">
        <v>12.12</v>
      </c>
      <c r="AB417">
        <v>-4.4139999999999997</v>
      </c>
      <c r="AC417">
        <v>2621</v>
      </c>
    </row>
    <row r="418" spans="1:29" x14ac:dyDescent="0.25">
      <c r="A418" s="1">
        <v>43864</v>
      </c>
      <c r="B418" s="2">
        <v>0.86805555555555547</v>
      </c>
      <c r="C418" s="3">
        <f t="shared" si="188"/>
        <v>43864.868055555555</v>
      </c>
      <c r="D418">
        <v>0</v>
      </c>
      <c r="E418">
        <v>0.77110000000000001</v>
      </c>
      <c r="F418">
        <v>0.40679999999999999</v>
      </c>
      <c r="G418">
        <v>62.24</v>
      </c>
      <c r="H418">
        <v>51.49</v>
      </c>
      <c r="I418">
        <v>1.7969999999999999</v>
      </c>
      <c r="J418">
        <v>-4.8490000000000002</v>
      </c>
      <c r="K418">
        <v>-5.4459999999999997</v>
      </c>
      <c r="L418">
        <v>-5.1870000000000003</v>
      </c>
      <c r="M418">
        <v>40.68</v>
      </c>
      <c r="N418">
        <v>39.36</v>
      </c>
      <c r="O418">
        <v>40.07</v>
      </c>
      <c r="P418">
        <v>3.0819999999999999</v>
      </c>
      <c r="Q418">
        <v>2.9860000000000002</v>
      </c>
      <c r="R418">
        <v>3.028</v>
      </c>
      <c r="S418">
        <v>0</v>
      </c>
      <c r="T418">
        <v>0</v>
      </c>
      <c r="U418">
        <v>866.8</v>
      </c>
      <c r="V418">
        <v>-78.89</v>
      </c>
      <c r="W418">
        <v>-7.0289999999999999</v>
      </c>
      <c r="X418">
        <v>205.6</v>
      </c>
      <c r="Y418">
        <v>12.16</v>
      </c>
      <c r="Z418">
        <v>12.1</v>
      </c>
      <c r="AA418">
        <v>12.11</v>
      </c>
      <c r="AB418">
        <v>-4.6059999999999999</v>
      </c>
      <c r="AC418">
        <v>2621</v>
      </c>
    </row>
    <row r="419" spans="1:29" x14ac:dyDescent="0.25">
      <c r="A419" s="1">
        <v>43864</v>
      </c>
      <c r="B419" s="2">
        <v>0.875</v>
      </c>
      <c r="C419" s="3">
        <f t="shared" si="188"/>
        <v>43864.875</v>
      </c>
      <c r="D419">
        <v>0</v>
      </c>
      <c r="E419">
        <v>1.391</v>
      </c>
      <c r="F419">
        <v>1.2989999999999999</v>
      </c>
      <c r="G419">
        <v>15.55</v>
      </c>
      <c r="H419">
        <v>20.86</v>
      </c>
      <c r="I419">
        <v>2.2879999999999998</v>
      </c>
      <c r="J419">
        <v>-4.8490000000000002</v>
      </c>
      <c r="K419">
        <v>-5.3789999999999996</v>
      </c>
      <c r="L419">
        <v>-5.117</v>
      </c>
      <c r="M419">
        <v>41.28</v>
      </c>
      <c r="N419">
        <v>38.99</v>
      </c>
      <c r="O419">
        <v>40.299999999999997</v>
      </c>
      <c r="P419">
        <v>3.0049999999999999</v>
      </c>
      <c r="Q419">
        <v>2.9220000000000002</v>
      </c>
      <c r="R419">
        <v>2.9660000000000002</v>
      </c>
      <c r="S419">
        <v>0</v>
      </c>
      <c r="T419">
        <v>0</v>
      </c>
      <c r="U419">
        <v>867</v>
      </c>
      <c r="V419">
        <v>-80.290000000000006</v>
      </c>
      <c r="W419">
        <v>-6.3259999999999996</v>
      </c>
      <c r="X419">
        <v>207.2</v>
      </c>
      <c r="Y419">
        <v>12.26</v>
      </c>
      <c r="Z419">
        <v>12.1</v>
      </c>
      <c r="AA419">
        <v>12.18</v>
      </c>
      <c r="AB419">
        <v>-4.7679999999999998</v>
      </c>
      <c r="AC419">
        <v>2621</v>
      </c>
    </row>
    <row r="420" spans="1:29" x14ac:dyDescent="0.25">
      <c r="A420" s="1">
        <v>43864</v>
      </c>
      <c r="B420" s="2">
        <v>0.88194444444444453</v>
      </c>
      <c r="C420" s="3">
        <f t="shared" si="188"/>
        <v>43864.881944444445</v>
      </c>
      <c r="D420">
        <v>0</v>
      </c>
      <c r="E420">
        <v>1.528</v>
      </c>
      <c r="F420">
        <v>1.444</v>
      </c>
      <c r="G420">
        <v>77.900000000000006</v>
      </c>
      <c r="H420">
        <v>18.95</v>
      </c>
      <c r="I420">
        <v>2.5819999999999999</v>
      </c>
      <c r="J420">
        <v>-4.7830000000000004</v>
      </c>
      <c r="K420">
        <v>-5.2469999999999999</v>
      </c>
      <c r="L420">
        <v>-5.01</v>
      </c>
      <c r="M420">
        <v>40.65</v>
      </c>
      <c r="N420">
        <v>39.39</v>
      </c>
      <c r="O420">
        <v>40.159999999999997</v>
      </c>
      <c r="P420">
        <v>2.9609999999999999</v>
      </c>
      <c r="Q420">
        <v>2.867</v>
      </c>
      <c r="R420">
        <v>2.91</v>
      </c>
      <c r="S420">
        <v>0</v>
      </c>
      <c r="T420">
        <v>0</v>
      </c>
      <c r="U420">
        <v>867.1</v>
      </c>
      <c r="V420">
        <v>-83.39</v>
      </c>
      <c r="W420">
        <v>-5.9980000000000002</v>
      </c>
      <c r="X420">
        <v>205.5</v>
      </c>
      <c r="Y420">
        <v>12.26</v>
      </c>
      <c r="Z420">
        <v>12.09</v>
      </c>
      <c r="AA420">
        <v>12.14</v>
      </c>
      <c r="AB420">
        <v>-4.9180000000000001</v>
      </c>
      <c r="AC420">
        <v>2621</v>
      </c>
    </row>
    <row r="421" spans="1:29" x14ac:dyDescent="0.25">
      <c r="A421" s="1">
        <v>43864</v>
      </c>
      <c r="B421" s="2">
        <v>0.88888888888888884</v>
      </c>
      <c r="C421" s="3">
        <f t="shared" si="188"/>
        <v>43864.888888888891</v>
      </c>
      <c r="D421">
        <v>0</v>
      </c>
      <c r="E421">
        <v>1.31</v>
      </c>
      <c r="F421">
        <v>1.0940000000000001</v>
      </c>
      <c r="G421">
        <v>77.599999999999994</v>
      </c>
      <c r="H421">
        <v>32.74</v>
      </c>
      <c r="I421">
        <v>2.3370000000000002</v>
      </c>
      <c r="J421">
        <v>-4.6500000000000004</v>
      </c>
      <c r="K421">
        <v>-5.1139999999999999</v>
      </c>
      <c r="L421">
        <v>-4.8849999999999998</v>
      </c>
      <c r="M421">
        <v>41.38</v>
      </c>
      <c r="N421">
        <v>39.22</v>
      </c>
      <c r="O421">
        <v>40.1</v>
      </c>
      <c r="P421">
        <v>2.8959999999999999</v>
      </c>
      <c r="Q421">
        <v>2.8119999999999998</v>
      </c>
      <c r="R421">
        <v>2.8540000000000001</v>
      </c>
      <c r="S421">
        <v>0</v>
      </c>
      <c r="T421">
        <v>0</v>
      </c>
      <c r="U421">
        <v>867.2</v>
      </c>
      <c r="V421">
        <v>-82.29</v>
      </c>
      <c r="W421">
        <v>-5.3650000000000002</v>
      </c>
      <c r="X421">
        <v>209.4</v>
      </c>
      <c r="Y421">
        <v>12.15</v>
      </c>
      <c r="Z421">
        <v>12.09</v>
      </c>
      <c r="AA421">
        <v>12.1</v>
      </c>
      <c r="AB421">
        <v>-5.0490000000000004</v>
      </c>
      <c r="AC421">
        <v>2621</v>
      </c>
    </row>
    <row r="422" spans="1:29" x14ac:dyDescent="0.25">
      <c r="A422" s="1">
        <v>43864</v>
      </c>
      <c r="B422" s="2">
        <v>0.89583333333333337</v>
      </c>
      <c r="C422" s="3">
        <f t="shared" si="188"/>
        <v>43864.895833333336</v>
      </c>
      <c r="D422">
        <v>0</v>
      </c>
      <c r="E422">
        <v>1.5009999999999999</v>
      </c>
      <c r="F422">
        <v>1.492</v>
      </c>
      <c r="G422">
        <v>108.7</v>
      </c>
      <c r="H422">
        <v>6.0940000000000003</v>
      </c>
      <c r="I422">
        <v>2.238</v>
      </c>
      <c r="J422">
        <v>-4.5179999999999998</v>
      </c>
      <c r="K422">
        <v>-5.048</v>
      </c>
      <c r="L422">
        <v>-4.6820000000000004</v>
      </c>
      <c r="M422">
        <v>39.79</v>
      </c>
      <c r="N422">
        <v>38.96</v>
      </c>
      <c r="O422">
        <v>39.33</v>
      </c>
      <c r="P422">
        <v>2.85</v>
      </c>
      <c r="Q422">
        <v>2.7629999999999999</v>
      </c>
      <c r="R422">
        <v>2.7989999999999999</v>
      </c>
      <c r="S422">
        <v>0</v>
      </c>
      <c r="T422">
        <v>0</v>
      </c>
      <c r="U422">
        <v>867.2</v>
      </c>
      <c r="V422">
        <v>-84.49</v>
      </c>
      <c r="W422">
        <v>-5.5419999999999998</v>
      </c>
      <c r="X422">
        <v>206.4</v>
      </c>
      <c r="Y422">
        <v>12.14</v>
      </c>
      <c r="Z422">
        <v>12.08</v>
      </c>
      <c r="AA422">
        <v>12.09</v>
      </c>
      <c r="AB422">
        <v>-5.1139999999999999</v>
      </c>
      <c r="AC422">
        <v>2621</v>
      </c>
    </row>
    <row r="423" spans="1:29" x14ac:dyDescent="0.25">
      <c r="A423" s="1">
        <v>43864</v>
      </c>
      <c r="B423" s="2">
        <v>0.90277777777777779</v>
      </c>
      <c r="C423" s="3">
        <f t="shared" si="188"/>
        <v>43864.902777777781</v>
      </c>
      <c r="D423">
        <v>0</v>
      </c>
      <c r="E423">
        <v>1.2929999999999999</v>
      </c>
      <c r="F423">
        <v>1.2230000000000001</v>
      </c>
      <c r="G423">
        <v>67.209999999999994</v>
      </c>
      <c r="H423">
        <v>18.88</v>
      </c>
      <c r="I423">
        <v>1.895</v>
      </c>
      <c r="J423">
        <v>-4.5839999999999996</v>
      </c>
      <c r="K423">
        <v>-5.2140000000000004</v>
      </c>
      <c r="L423">
        <v>-4.843</v>
      </c>
      <c r="M423">
        <v>40.450000000000003</v>
      </c>
      <c r="N423">
        <v>39.36</v>
      </c>
      <c r="O423">
        <v>39.82</v>
      </c>
      <c r="P423">
        <v>2.7919999999999998</v>
      </c>
      <c r="Q423">
        <v>2.706</v>
      </c>
      <c r="R423">
        <v>2.7450000000000001</v>
      </c>
      <c r="S423">
        <v>0</v>
      </c>
      <c r="T423">
        <v>0</v>
      </c>
      <c r="U423">
        <v>867.4</v>
      </c>
      <c r="V423">
        <v>-82.69</v>
      </c>
      <c r="W423">
        <v>-5.4390000000000001</v>
      </c>
      <c r="X423">
        <v>208.6</v>
      </c>
      <c r="Y423">
        <v>12.14</v>
      </c>
      <c r="Z423">
        <v>12.08</v>
      </c>
      <c r="AA423">
        <v>12.09</v>
      </c>
      <c r="AB423">
        <v>-5.1369999999999996</v>
      </c>
      <c r="AC423">
        <v>2621</v>
      </c>
    </row>
    <row r="424" spans="1:29" x14ac:dyDescent="0.25">
      <c r="A424" s="1">
        <v>43864</v>
      </c>
      <c r="B424" s="2">
        <v>0.90972222222222221</v>
      </c>
      <c r="C424" s="3">
        <f t="shared" si="188"/>
        <v>43864.909722222219</v>
      </c>
      <c r="D424">
        <v>0</v>
      </c>
      <c r="E424">
        <v>1.9630000000000001</v>
      </c>
      <c r="F424">
        <v>1.895</v>
      </c>
      <c r="G424">
        <v>9.8699999999999992</v>
      </c>
      <c r="H424">
        <v>15.08</v>
      </c>
      <c r="I424">
        <v>2.8759999999999999</v>
      </c>
      <c r="J424">
        <v>-5.1470000000000002</v>
      </c>
      <c r="K424">
        <v>-5.81</v>
      </c>
      <c r="L424">
        <v>-5.5579999999999998</v>
      </c>
      <c r="M424">
        <v>43.73</v>
      </c>
      <c r="N424">
        <v>40.19</v>
      </c>
      <c r="O424">
        <v>42.74</v>
      </c>
      <c r="P424">
        <v>2.734</v>
      </c>
      <c r="Q424">
        <v>2.6589999999999998</v>
      </c>
      <c r="R424">
        <v>2.694</v>
      </c>
      <c r="S424">
        <v>0</v>
      </c>
      <c r="T424">
        <v>0</v>
      </c>
      <c r="U424">
        <v>867.5</v>
      </c>
      <c r="V424">
        <v>-83.59</v>
      </c>
      <c r="W424">
        <v>-5.633</v>
      </c>
      <c r="X424">
        <v>206.9</v>
      </c>
      <c r="Y424">
        <v>12.14</v>
      </c>
      <c r="Z424">
        <v>12.07</v>
      </c>
      <c r="AA424">
        <v>12.08</v>
      </c>
      <c r="AB424">
        <v>-5.1559999999999997</v>
      </c>
      <c r="AC424">
        <v>2621</v>
      </c>
    </row>
    <row r="425" spans="1:29" x14ac:dyDescent="0.25">
      <c r="A425" s="1">
        <v>43864</v>
      </c>
      <c r="B425" s="2">
        <v>0.91666666666666663</v>
      </c>
      <c r="C425" s="3">
        <f t="shared" si="188"/>
        <v>43864.916666666664</v>
      </c>
      <c r="D425">
        <v>0</v>
      </c>
      <c r="E425">
        <v>1.486</v>
      </c>
      <c r="F425">
        <v>1.462</v>
      </c>
      <c r="G425">
        <v>24.31</v>
      </c>
      <c r="H425">
        <v>10.31</v>
      </c>
      <c r="I425">
        <v>2.5329999999999999</v>
      </c>
      <c r="J425">
        <v>-5.3460000000000001</v>
      </c>
      <c r="K425">
        <v>-5.81</v>
      </c>
      <c r="L425">
        <v>-5.5659999999999998</v>
      </c>
      <c r="M425">
        <v>43.96</v>
      </c>
      <c r="N425">
        <v>41.84</v>
      </c>
      <c r="O425">
        <v>43.23</v>
      </c>
      <c r="P425">
        <v>2.6869999999999998</v>
      </c>
      <c r="Q425">
        <v>2.6030000000000002</v>
      </c>
      <c r="R425">
        <v>2.645</v>
      </c>
      <c r="S425">
        <v>0</v>
      </c>
      <c r="T425">
        <v>0</v>
      </c>
      <c r="U425">
        <v>867.4</v>
      </c>
      <c r="V425">
        <v>-84.99</v>
      </c>
      <c r="W425">
        <v>-5.9740000000000002</v>
      </c>
      <c r="X425">
        <v>204.1</v>
      </c>
      <c r="Y425">
        <v>12.23</v>
      </c>
      <c r="Z425">
        <v>12.07</v>
      </c>
      <c r="AA425">
        <v>12.14</v>
      </c>
      <c r="AB425">
        <v>-5.1769999999999996</v>
      </c>
      <c r="AC425">
        <v>2621</v>
      </c>
    </row>
    <row r="426" spans="1:29" x14ac:dyDescent="0.25">
      <c r="A426" s="1">
        <v>43864</v>
      </c>
      <c r="B426" s="2">
        <v>0.92361111111111116</v>
      </c>
      <c r="C426" s="3">
        <f t="shared" si="188"/>
        <v>43864.923611111109</v>
      </c>
      <c r="D426">
        <v>0</v>
      </c>
      <c r="E426">
        <v>0.97989999999999999</v>
      </c>
      <c r="F426">
        <v>0.75009999999999999</v>
      </c>
      <c r="G426">
        <v>157.4</v>
      </c>
      <c r="H426">
        <v>39.24</v>
      </c>
      <c r="I426">
        <v>1.7969999999999999</v>
      </c>
      <c r="J426">
        <v>-5.6440000000000001</v>
      </c>
      <c r="K426">
        <v>-6.0419999999999998</v>
      </c>
      <c r="L426">
        <v>-5.8040000000000003</v>
      </c>
      <c r="M426">
        <v>45.45</v>
      </c>
      <c r="N426">
        <v>43.27</v>
      </c>
      <c r="O426">
        <v>44.24</v>
      </c>
      <c r="P426">
        <v>2.6320000000000001</v>
      </c>
      <c r="Q426">
        <v>2.5550000000000002</v>
      </c>
      <c r="R426">
        <v>2.5960000000000001</v>
      </c>
      <c r="S426">
        <v>0</v>
      </c>
      <c r="T426">
        <v>0</v>
      </c>
      <c r="U426">
        <v>867.5</v>
      </c>
      <c r="V426">
        <v>-79.790000000000006</v>
      </c>
      <c r="W426">
        <v>-6.2880000000000003</v>
      </c>
      <c r="X426">
        <v>207.9</v>
      </c>
      <c r="Y426">
        <v>12.24</v>
      </c>
      <c r="Z426">
        <v>12.06</v>
      </c>
      <c r="AA426">
        <v>12.12</v>
      </c>
      <c r="AB426">
        <v>-5.2089999999999996</v>
      </c>
      <c r="AC426">
        <v>2621</v>
      </c>
    </row>
    <row r="427" spans="1:29" x14ac:dyDescent="0.25">
      <c r="A427" s="1">
        <v>43864</v>
      </c>
      <c r="B427" s="2">
        <v>0.93055555555555547</v>
      </c>
      <c r="C427" s="3">
        <f t="shared" si="188"/>
        <v>43864.930555555555</v>
      </c>
      <c r="D427">
        <v>0</v>
      </c>
      <c r="E427">
        <v>1.1950000000000001</v>
      </c>
      <c r="F427">
        <v>1.054</v>
      </c>
      <c r="G427">
        <v>313</v>
      </c>
      <c r="H427">
        <v>27.82</v>
      </c>
      <c r="I427">
        <v>2.0910000000000002</v>
      </c>
      <c r="J427">
        <v>-5.3460000000000001</v>
      </c>
      <c r="K427">
        <v>-6.1079999999999997</v>
      </c>
      <c r="L427">
        <v>-5.7839999999999998</v>
      </c>
      <c r="M427">
        <v>46.55</v>
      </c>
      <c r="N427">
        <v>43.9</v>
      </c>
      <c r="O427">
        <v>44.99</v>
      </c>
      <c r="P427">
        <v>2.5840000000000001</v>
      </c>
      <c r="Q427">
        <v>2.5169999999999999</v>
      </c>
      <c r="R427">
        <v>2.5489999999999999</v>
      </c>
      <c r="S427">
        <v>0</v>
      </c>
      <c r="T427">
        <v>0</v>
      </c>
      <c r="U427">
        <v>867.7</v>
      </c>
      <c r="V427">
        <v>-81.59</v>
      </c>
      <c r="W427">
        <v>-6.875</v>
      </c>
      <c r="X427">
        <v>203.6</v>
      </c>
      <c r="Y427">
        <v>12.12</v>
      </c>
      <c r="Z427">
        <v>12.05</v>
      </c>
      <c r="AA427">
        <v>12.07</v>
      </c>
      <c r="AB427">
        <v>-5.3129999999999997</v>
      </c>
      <c r="AC427">
        <v>2621</v>
      </c>
    </row>
    <row r="428" spans="1:29" x14ac:dyDescent="0.25">
      <c r="A428" s="1">
        <v>43864</v>
      </c>
      <c r="B428" s="2">
        <v>0.9375</v>
      </c>
      <c r="C428" s="3">
        <f t="shared" si="188"/>
        <v>43864.9375</v>
      </c>
      <c r="D428">
        <v>0</v>
      </c>
      <c r="E428">
        <v>1.452</v>
      </c>
      <c r="F428">
        <v>1.34</v>
      </c>
      <c r="G428">
        <v>322.7</v>
      </c>
      <c r="H428">
        <v>22.39</v>
      </c>
      <c r="I428">
        <v>2.19</v>
      </c>
      <c r="J428">
        <v>-5.3789999999999996</v>
      </c>
      <c r="K428">
        <v>-5.6769999999999996</v>
      </c>
      <c r="L428">
        <v>-5.5389999999999997</v>
      </c>
      <c r="M428">
        <v>45.72</v>
      </c>
      <c r="N428">
        <v>43.63</v>
      </c>
      <c r="O428">
        <v>44.37</v>
      </c>
      <c r="P428">
        <v>2.5459999999999998</v>
      </c>
      <c r="Q428">
        <v>2.472</v>
      </c>
      <c r="R428">
        <v>2.5070000000000001</v>
      </c>
      <c r="S428">
        <v>0</v>
      </c>
      <c r="T428">
        <v>0</v>
      </c>
      <c r="U428">
        <v>867.7</v>
      </c>
      <c r="V428">
        <v>-86.49</v>
      </c>
      <c r="W428">
        <v>-6.242</v>
      </c>
      <c r="X428">
        <v>201.4</v>
      </c>
      <c r="Y428">
        <v>12.11</v>
      </c>
      <c r="Z428">
        <v>12.05</v>
      </c>
      <c r="AA428">
        <v>12.07</v>
      </c>
      <c r="AB428">
        <v>-5.4729999999999999</v>
      </c>
      <c r="AC428">
        <v>2621</v>
      </c>
    </row>
    <row r="429" spans="1:29" x14ac:dyDescent="0.25">
      <c r="A429" s="1">
        <v>43864</v>
      </c>
      <c r="B429" s="2">
        <v>0.94444444444444453</v>
      </c>
      <c r="C429" s="3">
        <f t="shared" si="188"/>
        <v>43864.944444444445</v>
      </c>
      <c r="D429">
        <v>0</v>
      </c>
      <c r="E429">
        <v>1.46</v>
      </c>
      <c r="F429">
        <v>1.1759999999999999</v>
      </c>
      <c r="G429">
        <v>114.6</v>
      </c>
      <c r="H429">
        <v>35.700000000000003</v>
      </c>
      <c r="I429">
        <v>2.7290000000000001</v>
      </c>
      <c r="J429">
        <v>-5.5449999999999999</v>
      </c>
      <c r="K429">
        <v>-5.9089999999999998</v>
      </c>
      <c r="L429">
        <v>-5.6859999999999999</v>
      </c>
      <c r="M429">
        <v>45.75</v>
      </c>
      <c r="N429">
        <v>43.6</v>
      </c>
      <c r="O429">
        <v>44.81</v>
      </c>
      <c r="P429">
        <v>2.5099999999999998</v>
      </c>
      <c r="Q429">
        <v>2.4140000000000001</v>
      </c>
      <c r="R429">
        <v>2.4620000000000002</v>
      </c>
      <c r="S429">
        <v>0</v>
      </c>
      <c r="T429">
        <v>0</v>
      </c>
      <c r="U429">
        <v>867.7</v>
      </c>
      <c r="V429">
        <v>-84.89</v>
      </c>
      <c r="W429">
        <v>-6.226</v>
      </c>
      <c r="X429">
        <v>203</v>
      </c>
      <c r="Y429">
        <v>12.11</v>
      </c>
      <c r="Z429">
        <v>12.04</v>
      </c>
      <c r="AA429">
        <v>12.06</v>
      </c>
      <c r="AB429">
        <v>-5.593</v>
      </c>
      <c r="AC429">
        <v>2621</v>
      </c>
    </row>
    <row r="430" spans="1:29" x14ac:dyDescent="0.25">
      <c r="A430" s="1">
        <v>43864</v>
      </c>
      <c r="B430" s="2">
        <v>0.95138888888888884</v>
      </c>
      <c r="C430" s="3">
        <f t="shared" si="188"/>
        <v>43864.951388888891</v>
      </c>
      <c r="D430">
        <v>0</v>
      </c>
      <c r="E430">
        <v>1.1100000000000001</v>
      </c>
      <c r="F430">
        <v>1.028</v>
      </c>
      <c r="G430">
        <v>32.71</v>
      </c>
      <c r="H430">
        <v>21.93</v>
      </c>
      <c r="I430">
        <v>1.6990000000000001</v>
      </c>
      <c r="J430">
        <v>-5.5780000000000003</v>
      </c>
      <c r="K430">
        <v>-6.0419999999999998</v>
      </c>
      <c r="L430">
        <v>-5.7510000000000003</v>
      </c>
      <c r="M430">
        <v>45.68</v>
      </c>
      <c r="N430">
        <v>43.63</v>
      </c>
      <c r="O430">
        <v>44.62</v>
      </c>
      <c r="P430">
        <v>2.4510000000000001</v>
      </c>
      <c r="Q430">
        <v>2.3849999999999998</v>
      </c>
      <c r="R430">
        <v>2.4169999999999998</v>
      </c>
      <c r="S430">
        <v>0</v>
      </c>
      <c r="T430">
        <v>0</v>
      </c>
      <c r="U430">
        <v>867.7</v>
      </c>
      <c r="V430">
        <v>-80.39</v>
      </c>
      <c r="W430">
        <v>-6.6790000000000003</v>
      </c>
      <c r="X430">
        <v>205.6</v>
      </c>
      <c r="Y430">
        <v>12.1</v>
      </c>
      <c r="Z430">
        <v>12.03</v>
      </c>
      <c r="AA430">
        <v>12.05</v>
      </c>
      <c r="AB430">
        <v>-5.6740000000000004</v>
      </c>
      <c r="AC430">
        <v>2621</v>
      </c>
    </row>
    <row r="431" spans="1:29" x14ac:dyDescent="0.25">
      <c r="A431" s="1">
        <v>43864</v>
      </c>
      <c r="B431" s="2">
        <v>0.95833333333333337</v>
      </c>
      <c r="C431" s="3">
        <f t="shared" si="188"/>
        <v>43864.958333333336</v>
      </c>
      <c r="D431">
        <v>0</v>
      </c>
      <c r="E431">
        <v>1.6879999999999999</v>
      </c>
      <c r="F431">
        <v>1.671</v>
      </c>
      <c r="G431">
        <v>4.625</v>
      </c>
      <c r="H431">
        <v>8.1199999999999992</v>
      </c>
      <c r="I431">
        <v>2.238</v>
      </c>
      <c r="J431">
        <v>-5.7439999999999998</v>
      </c>
      <c r="K431">
        <v>-6.7709999999999999</v>
      </c>
      <c r="L431">
        <v>-6.1890000000000001</v>
      </c>
      <c r="M431">
        <v>49.06</v>
      </c>
      <c r="N431">
        <v>44.96</v>
      </c>
      <c r="O431">
        <v>46.84</v>
      </c>
      <c r="P431">
        <v>2.4129999999999998</v>
      </c>
      <c r="Q431">
        <v>2.3279999999999998</v>
      </c>
      <c r="R431">
        <v>2.3740000000000001</v>
      </c>
      <c r="S431">
        <v>0</v>
      </c>
      <c r="T431">
        <v>0</v>
      </c>
      <c r="U431">
        <v>867.7</v>
      </c>
      <c r="V431">
        <v>-82.19</v>
      </c>
      <c r="W431">
        <v>-7.0389999999999997</v>
      </c>
      <c r="X431">
        <v>202.2</v>
      </c>
      <c r="Y431">
        <v>12.2</v>
      </c>
      <c r="Z431">
        <v>12.04</v>
      </c>
      <c r="AA431">
        <v>12.12</v>
      </c>
      <c r="AB431">
        <v>-5.7279999999999998</v>
      </c>
      <c r="AC431">
        <v>2621</v>
      </c>
    </row>
    <row r="432" spans="1:29" x14ac:dyDescent="0.25">
      <c r="A432" s="1">
        <v>43864</v>
      </c>
      <c r="B432" s="2">
        <v>0.96527777777777779</v>
      </c>
      <c r="C432" s="3">
        <f t="shared" si="188"/>
        <v>43864.965277777781</v>
      </c>
      <c r="D432">
        <v>0</v>
      </c>
      <c r="E432">
        <v>1.262</v>
      </c>
      <c r="F432">
        <v>1.2410000000000001</v>
      </c>
      <c r="G432">
        <v>13.25</v>
      </c>
      <c r="H432">
        <v>10.44</v>
      </c>
      <c r="I432">
        <v>2.238</v>
      </c>
      <c r="J432">
        <v>-6.3730000000000002</v>
      </c>
      <c r="K432">
        <v>-6.7709999999999999</v>
      </c>
      <c r="L432">
        <v>-6.5439999999999996</v>
      </c>
      <c r="M432">
        <v>49.4</v>
      </c>
      <c r="N432">
        <v>47.51</v>
      </c>
      <c r="O432">
        <v>48.32</v>
      </c>
      <c r="P432">
        <v>2.367</v>
      </c>
      <c r="Q432">
        <v>2.2919999999999998</v>
      </c>
      <c r="R432">
        <v>2.3330000000000002</v>
      </c>
      <c r="S432">
        <v>0</v>
      </c>
      <c r="T432">
        <v>0</v>
      </c>
      <c r="U432">
        <v>867.7</v>
      </c>
      <c r="V432">
        <v>-80.89</v>
      </c>
      <c r="W432">
        <v>-7.1589999999999998</v>
      </c>
      <c r="X432">
        <v>203.1</v>
      </c>
      <c r="Y432">
        <v>12.21</v>
      </c>
      <c r="Z432">
        <v>12.03</v>
      </c>
      <c r="AA432">
        <v>12.08</v>
      </c>
      <c r="AB432">
        <v>-5.8310000000000004</v>
      </c>
      <c r="AC432">
        <v>2621</v>
      </c>
    </row>
    <row r="433" spans="1:29" x14ac:dyDescent="0.25">
      <c r="A433" s="1">
        <v>43864</v>
      </c>
      <c r="B433" s="2">
        <v>0.97222222222222221</v>
      </c>
      <c r="C433" s="3">
        <f t="shared" si="188"/>
        <v>43864.972222222219</v>
      </c>
      <c r="D433">
        <v>0</v>
      </c>
      <c r="E433">
        <v>0.89859999999999995</v>
      </c>
      <c r="F433">
        <v>0.83599999999999997</v>
      </c>
      <c r="G433">
        <v>28.61</v>
      </c>
      <c r="H433">
        <v>21.37</v>
      </c>
      <c r="I433">
        <v>1.454</v>
      </c>
      <c r="J433">
        <v>-6.6379999999999999</v>
      </c>
      <c r="K433">
        <v>-7.2389999999999999</v>
      </c>
      <c r="L433">
        <v>-6.9909999999999997</v>
      </c>
      <c r="M433">
        <v>50.59</v>
      </c>
      <c r="N433">
        <v>48.8</v>
      </c>
      <c r="O433">
        <v>49.86</v>
      </c>
      <c r="P433">
        <v>2.3290000000000002</v>
      </c>
      <c r="Q433">
        <v>2.254</v>
      </c>
      <c r="R433">
        <v>2.2919999999999998</v>
      </c>
      <c r="S433">
        <v>0</v>
      </c>
      <c r="T433">
        <v>0</v>
      </c>
      <c r="U433">
        <v>867.7</v>
      </c>
      <c r="V433">
        <v>-78.989999999999995</v>
      </c>
      <c r="W433">
        <v>-7.7990000000000004</v>
      </c>
      <c r="X433">
        <v>202.3</v>
      </c>
      <c r="Y433">
        <v>12.09</v>
      </c>
      <c r="Z433">
        <v>12.03</v>
      </c>
      <c r="AA433">
        <v>12.04</v>
      </c>
      <c r="AB433">
        <v>-6.0069999999999997</v>
      </c>
      <c r="AC433">
        <v>2621</v>
      </c>
    </row>
    <row r="434" spans="1:29" x14ac:dyDescent="0.25">
      <c r="A434" s="1">
        <v>43864</v>
      </c>
      <c r="B434" s="2">
        <v>0.97916666666666663</v>
      </c>
      <c r="C434" s="3">
        <f t="shared" si="188"/>
        <v>43864.979166666664</v>
      </c>
      <c r="D434">
        <v>0</v>
      </c>
      <c r="E434">
        <v>0.66300000000000003</v>
      </c>
      <c r="F434">
        <v>0.62229999999999996</v>
      </c>
      <c r="G434">
        <v>90.5</v>
      </c>
      <c r="H434">
        <v>18.59</v>
      </c>
      <c r="I434">
        <v>1.3560000000000001</v>
      </c>
      <c r="J434">
        <v>-6.6050000000000004</v>
      </c>
      <c r="K434">
        <v>-7.1689999999999996</v>
      </c>
      <c r="L434">
        <v>-6.8639999999999999</v>
      </c>
      <c r="M434">
        <v>50.22</v>
      </c>
      <c r="N434">
        <v>47.71</v>
      </c>
      <c r="O434">
        <v>49.28</v>
      </c>
      <c r="P434">
        <v>2.282</v>
      </c>
      <c r="Q434">
        <v>2.2149999999999999</v>
      </c>
      <c r="R434">
        <v>2.254</v>
      </c>
      <c r="S434">
        <v>0</v>
      </c>
      <c r="T434">
        <v>0</v>
      </c>
      <c r="U434">
        <v>867.8</v>
      </c>
      <c r="V434">
        <v>-78.89</v>
      </c>
      <c r="W434">
        <v>-7.8090000000000002</v>
      </c>
      <c r="X434">
        <v>202.3</v>
      </c>
      <c r="Y434">
        <v>12.09</v>
      </c>
      <c r="Z434">
        <v>12.01</v>
      </c>
      <c r="AA434">
        <v>12.03</v>
      </c>
      <c r="AB434">
        <v>-6.218</v>
      </c>
      <c r="AC434">
        <v>2621</v>
      </c>
    </row>
    <row r="435" spans="1:29" x14ac:dyDescent="0.25">
      <c r="A435" s="1">
        <v>43864</v>
      </c>
      <c r="B435" s="2">
        <v>0.98611111111111116</v>
      </c>
      <c r="C435" s="3">
        <f t="shared" si="188"/>
        <v>43864.986111111109</v>
      </c>
      <c r="D435">
        <v>0</v>
      </c>
      <c r="E435">
        <v>0.12559999999999999</v>
      </c>
      <c r="F435">
        <v>0.11940000000000001</v>
      </c>
      <c r="G435">
        <v>300</v>
      </c>
      <c r="H435">
        <v>9.32</v>
      </c>
      <c r="I435">
        <v>0.71840000000000004</v>
      </c>
      <c r="J435">
        <v>-7.0389999999999997</v>
      </c>
      <c r="K435">
        <v>-7.5990000000000002</v>
      </c>
      <c r="L435">
        <v>-7.3390000000000004</v>
      </c>
      <c r="M435">
        <v>52.64</v>
      </c>
      <c r="N435">
        <v>49.79</v>
      </c>
      <c r="O435">
        <v>51.32</v>
      </c>
      <c r="P435">
        <v>2.254</v>
      </c>
      <c r="Q435">
        <v>2.1779999999999999</v>
      </c>
      <c r="R435">
        <v>2.2120000000000002</v>
      </c>
      <c r="S435">
        <v>0</v>
      </c>
      <c r="T435">
        <v>0</v>
      </c>
      <c r="U435">
        <v>867.8</v>
      </c>
      <c r="V435">
        <v>-78.59</v>
      </c>
      <c r="W435">
        <v>-8.6890000000000001</v>
      </c>
      <c r="X435">
        <v>198.9</v>
      </c>
      <c r="Y435">
        <v>12.08</v>
      </c>
      <c r="Z435">
        <v>12.01</v>
      </c>
      <c r="AA435">
        <v>12.03</v>
      </c>
      <c r="AB435">
        <v>-6.4470000000000001</v>
      </c>
      <c r="AC435">
        <v>2621</v>
      </c>
    </row>
    <row r="436" spans="1:29" x14ac:dyDescent="0.25">
      <c r="A436" s="1">
        <v>43864</v>
      </c>
      <c r="B436" s="2">
        <v>0.99305555555555547</v>
      </c>
      <c r="C436" s="3">
        <f t="shared" si="188"/>
        <v>43864.993055555555</v>
      </c>
      <c r="D436">
        <v>0</v>
      </c>
      <c r="E436">
        <v>0.91149999999999998</v>
      </c>
      <c r="F436">
        <v>0.86370000000000002</v>
      </c>
      <c r="G436">
        <v>250.1</v>
      </c>
      <c r="H436">
        <v>18.600000000000001</v>
      </c>
      <c r="I436">
        <v>1.0620000000000001</v>
      </c>
      <c r="J436">
        <v>-6.9329999999999998</v>
      </c>
      <c r="K436">
        <v>-7.5990000000000002</v>
      </c>
      <c r="L436">
        <v>-7.1890000000000001</v>
      </c>
      <c r="M436">
        <v>52.25</v>
      </c>
      <c r="N436">
        <v>50.49</v>
      </c>
      <c r="O436">
        <v>51.46</v>
      </c>
      <c r="P436">
        <v>2.206</v>
      </c>
      <c r="Q436">
        <v>2.14</v>
      </c>
      <c r="R436">
        <v>2.1739999999999999</v>
      </c>
      <c r="S436">
        <v>0</v>
      </c>
      <c r="T436">
        <v>0</v>
      </c>
      <c r="U436">
        <v>867.9</v>
      </c>
      <c r="V436">
        <v>-78.89</v>
      </c>
      <c r="W436">
        <v>-8.6590000000000007</v>
      </c>
      <c r="X436">
        <v>198.7</v>
      </c>
      <c r="Y436">
        <v>12.08</v>
      </c>
      <c r="Z436">
        <v>12</v>
      </c>
      <c r="AA436">
        <v>12.02</v>
      </c>
      <c r="AB436">
        <v>-6.6779999999999999</v>
      </c>
      <c r="AC436">
        <v>2621</v>
      </c>
    </row>
    <row r="437" spans="1:29" x14ac:dyDescent="0.25">
      <c r="A437" s="1">
        <v>43865</v>
      </c>
      <c r="B437" s="2">
        <v>0</v>
      </c>
      <c r="C437" s="3">
        <f t="shared" si="188"/>
        <v>43865</v>
      </c>
      <c r="D437">
        <v>0</v>
      </c>
      <c r="E437">
        <v>0.89539999999999997</v>
      </c>
      <c r="F437">
        <v>0.8226</v>
      </c>
      <c r="G437">
        <v>336.9</v>
      </c>
      <c r="H437">
        <v>20.99</v>
      </c>
      <c r="I437">
        <v>1.552</v>
      </c>
      <c r="J437">
        <v>-6.9669999999999996</v>
      </c>
      <c r="K437">
        <v>-7.9290000000000003</v>
      </c>
      <c r="L437">
        <v>-7.4290000000000003</v>
      </c>
      <c r="M437">
        <v>55.93</v>
      </c>
      <c r="N437">
        <v>50.76</v>
      </c>
      <c r="O437">
        <v>53.51</v>
      </c>
      <c r="P437">
        <v>2.169</v>
      </c>
      <c r="Q437">
        <v>2.1019999999999999</v>
      </c>
      <c r="R437">
        <v>2.1339999999999999</v>
      </c>
      <c r="S437">
        <v>0</v>
      </c>
      <c r="T437">
        <v>0</v>
      </c>
      <c r="U437">
        <v>867.8</v>
      </c>
      <c r="V437">
        <v>-78.19</v>
      </c>
      <c r="W437">
        <v>-8.8290000000000006</v>
      </c>
      <c r="X437">
        <v>198.7</v>
      </c>
      <c r="Y437">
        <v>12.17</v>
      </c>
      <c r="Z437">
        <v>12</v>
      </c>
      <c r="AA437">
        <v>12.08</v>
      </c>
      <c r="AB437">
        <v>-6.8659999999999997</v>
      </c>
      <c r="AC437">
        <v>2621</v>
      </c>
    </row>
    <row r="438" spans="1:29" x14ac:dyDescent="0.25">
      <c r="A438" s="1">
        <v>43865</v>
      </c>
      <c r="B438" s="2">
        <v>6.9444444444444441E-3</v>
      </c>
      <c r="C438" s="3">
        <f t="shared" si="188"/>
        <v>43865.006944444445</v>
      </c>
      <c r="D438">
        <v>0</v>
      </c>
      <c r="E438">
        <v>0.67589999999999995</v>
      </c>
      <c r="F438">
        <v>0.66969999999999996</v>
      </c>
      <c r="G438">
        <v>323.5</v>
      </c>
      <c r="H438">
        <v>6.1479999999999997</v>
      </c>
      <c r="I438">
        <v>1.5029999999999999</v>
      </c>
      <c r="J438">
        <v>-7.7290000000000001</v>
      </c>
      <c r="K438">
        <v>-8.2590000000000003</v>
      </c>
      <c r="L438">
        <v>-8.0589999999999993</v>
      </c>
      <c r="M438">
        <v>57.59</v>
      </c>
      <c r="N438">
        <v>55.64</v>
      </c>
      <c r="O438">
        <v>56.62</v>
      </c>
      <c r="P438">
        <v>2.1230000000000002</v>
      </c>
      <c r="Q438">
        <v>2.0569999999999999</v>
      </c>
      <c r="R438">
        <v>2.097</v>
      </c>
      <c r="S438">
        <v>0</v>
      </c>
      <c r="T438">
        <v>0</v>
      </c>
      <c r="U438">
        <v>867.8</v>
      </c>
      <c r="V438">
        <v>-74.790000000000006</v>
      </c>
      <c r="W438">
        <v>-9.3490000000000002</v>
      </c>
      <c r="X438">
        <v>200</v>
      </c>
      <c r="Y438">
        <v>12.18</v>
      </c>
      <c r="Z438">
        <v>11.99</v>
      </c>
      <c r="AA438">
        <v>12.05</v>
      </c>
      <c r="AB438">
        <v>-7.0090000000000003</v>
      </c>
      <c r="AC438">
        <v>2621</v>
      </c>
    </row>
    <row r="439" spans="1:29" x14ac:dyDescent="0.25">
      <c r="A439" s="1">
        <v>43865</v>
      </c>
      <c r="B439" s="2">
        <v>1.3888888888888888E-2</v>
      </c>
      <c r="C439" s="3">
        <f t="shared" si="188"/>
        <v>43865.013888888891</v>
      </c>
      <c r="D439">
        <v>0</v>
      </c>
      <c r="E439">
        <v>1.198</v>
      </c>
      <c r="F439">
        <v>1.1859999999999999</v>
      </c>
      <c r="G439">
        <v>321.60000000000002</v>
      </c>
      <c r="H439">
        <v>7.97</v>
      </c>
      <c r="I439">
        <v>1.5029999999999999</v>
      </c>
      <c r="J439">
        <v>-7.819</v>
      </c>
      <c r="K439">
        <v>-8.6189999999999998</v>
      </c>
      <c r="L439">
        <v>-8.0690000000000008</v>
      </c>
      <c r="M439">
        <v>58.16</v>
      </c>
      <c r="N439">
        <v>55.57</v>
      </c>
      <c r="O439">
        <v>56.47</v>
      </c>
      <c r="P439">
        <v>2.0950000000000002</v>
      </c>
      <c r="Q439">
        <v>2.0289999999999999</v>
      </c>
      <c r="R439">
        <v>2.06</v>
      </c>
      <c r="S439">
        <v>0</v>
      </c>
      <c r="T439">
        <v>0</v>
      </c>
      <c r="U439">
        <v>867.8</v>
      </c>
      <c r="V439">
        <v>-77.59</v>
      </c>
      <c r="W439">
        <v>-8.9890000000000008</v>
      </c>
      <c r="X439">
        <v>198.6</v>
      </c>
      <c r="Y439">
        <v>12.05</v>
      </c>
      <c r="Z439">
        <v>11.99</v>
      </c>
      <c r="AA439">
        <v>12</v>
      </c>
      <c r="AB439">
        <v>-7.1890000000000001</v>
      </c>
      <c r="AC439">
        <v>2621</v>
      </c>
    </row>
    <row r="440" spans="1:29" x14ac:dyDescent="0.25">
      <c r="A440" s="1">
        <v>43865</v>
      </c>
      <c r="B440" s="2">
        <v>2.0833333333333332E-2</v>
      </c>
      <c r="C440" s="3">
        <f t="shared" si="188"/>
        <v>43865.020833333336</v>
      </c>
      <c r="D440">
        <v>0</v>
      </c>
      <c r="E440">
        <v>0.66559999999999997</v>
      </c>
      <c r="F440">
        <v>0.59319999999999995</v>
      </c>
      <c r="G440">
        <v>336.7</v>
      </c>
      <c r="H440">
        <v>24.42</v>
      </c>
      <c r="I440">
        <v>1.2090000000000001</v>
      </c>
      <c r="J440">
        <v>-8.5190000000000001</v>
      </c>
      <c r="K440">
        <v>-8.9789999999999992</v>
      </c>
      <c r="L440">
        <v>-8.7989999999999995</v>
      </c>
      <c r="M440">
        <v>59.42</v>
      </c>
      <c r="N440">
        <v>58.19</v>
      </c>
      <c r="O440">
        <v>58.94</v>
      </c>
      <c r="P440">
        <v>2.0579999999999998</v>
      </c>
      <c r="Q440">
        <v>1.982</v>
      </c>
      <c r="R440">
        <v>2.0230000000000001</v>
      </c>
      <c r="S440">
        <v>0</v>
      </c>
      <c r="T440">
        <v>0</v>
      </c>
      <c r="U440">
        <v>867.8</v>
      </c>
      <c r="V440">
        <v>-71.19</v>
      </c>
      <c r="W440">
        <v>-9.5090000000000003</v>
      </c>
      <c r="X440">
        <v>202.9</v>
      </c>
      <c r="Y440">
        <v>12.06</v>
      </c>
      <c r="Z440">
        <v>11.98</v>
      </c>
      <c r="AA440">
        <v>12</v>
      </c>
      <c r="AB440">
        <v>-7.4089999999999998</v>
      </c>
      <c r="AC440">
        <v>2621</v>
      </c>
    </row>
    <row r="441" spans="1:29" x14ac:dyDescent="0.25">
      <c r="A441" s="1">
        <v>43865</v>
      </c>
      <c r="B441" s="2">
        <v>2.7777777777777776E-2</v>
      </c>
      <c r="C441" s="3">
        <f t="shared" si="188"/>
        <v>43865.027777777781</v>
      </c>
      <c r="D441">
        <v>0</v>
      </c>
      <c r="E441">
        <v>0.88019999999999998</v>
      </c>
      <c r="F441">
        <v>0.80649999999999999</v>
      </c>
      <c r="G441">
        <v>332.1</v>
      </c>
      <c r="H441">
        <v>23.48</v>
      </c>
      <c r="I441">
        <v>1.258</v>
      </c>
      <c r="J441">
        <v>-8.4190000000000005</v>
      </c>
      <c r="K441">
        <v>-8.9190000000000005</v>
      </c>
      <c r="L441">
        <v>-8.6690000000000005</v>
      </c>
      <c r="M441">
        <v>59.48</v>
      </c>
      <c r="N441">
        <v>56.97</v>
      </c>
      <c r="O441">
        <v>58.46</v>
      </c>
      <c r="P441">
        <v>2.0289999999999999</v>
      </c>
      <c r="Q441">
        <v>1.954</v>
      </c>
      <c r="R441">
        <v>1.988</v>
      </c>
      <c r="S441">
        <v>0</v>
      </c>
      <c r="T441">
        <v>0</v>
      </c>
      <c r="U441">
        <v>867.8</v>
      </c>
      <c r="V441">
        <v>-70.989999999999995</v>
      </c>
      <c r="W441">
        <v>-10.130000000000001</v>
      </c>
      <c r="X441">
        <v>200.4</v>
      </c>
      <c r="Y441">
        <v>12.05</v>
      </c>
      <c r="Z441">
        <v>11.97</v>
      </c>
      <c r="AA441">
        <v>11.99</v>
      </c>
      <c r="AB441">
        <v>-7.6189999999999998</v>
      </c>
      <c r="AC441">
        <v>2621</v>
      </c>
    </row>
    <row r="442" spans="1:29" x14ac:dyDescent="0.25">
      <c r="A442" s="1">
        <v>43865</v>
      </c>
      <c r="B442" s="2">
        <v>3.4722222222222224E-2</v>
      </c>
      <c r="C442" s="3">
        <f t="shared" si="188"/>
        <v>43865.034722222219</v>
      </c>
      <c r="D442">
        <v>0</v>
      </c>
      <c r="E442">
        <v>0.7913</v>
      </c>
      <c r="F442">
        <v>0.78590000000000004</v>
      </c>
      <c r="G442">
        <v>322.7</v>
      </c>
      <c r="H442">
        <v>6.7050000000000001</v>
      </c>
      <c r="I442">
        <v>1.2090000000000001</v>
      </c>
      <c r="J442">
        <v>-8.4489999999999998</v>
      </c>
      <c r="K442">
        <v>-8.9489999999999998</v>
      </c>
      <c r="L442">
        <v>-8.6989999999999998</v>
      </c>
      <c r="M442">
        <v>58.72</v>
      </c>
      <c r="N442">
        <v>56.57</v>
      </c>
      <c r="O442">
        <v>57.61</v>
      </c>
      <c r="P442">
        <v>1.9930000000000001</v>
      </c>
      <c r="Q442">
        <v>1.909</v>
      </c>
      <c r="R442">
        <v>1.9530000000000001</v>
      </c>
      <c r="S442">
        <v>0</v>
      </c>
      <c r="T442">
        <v>0</v>
      </c>
      <c r="U442">
        <v>867.8</v>
      </c>
      <c r="V442">
        <v>-70.989999999999995</v>
      </c>
      <c r="W442">
        <v>-10.130000000000001</v>
      </c>
      <c r="X442">
        <v>200.4</v>
      </c>
      <c r="Y442">
        <v>12.03</v>
      </c>
      <c r="Z442">
        <v>11.97</v>
      </c>
      <c r="AA442">
        <v>11.98</v>
      </c>
      <c r="AB442">
        <v>-7.8289999999999997</v>
      </c>
      <c r="AC442">
        <v>2621</v>
      </c>
    </row>
    <row r="443" spans="1:29" x14ac:dyDescent="0.25">
      <c r="A443" s="1">
        <v>43865</v>
      </c>
      <c r="B443" s="2">
        <v>4.1666666666666664E-2</v>
      </c>
      <c r="C443" s="3">
        <f t="shared" si="188"/>
        <v>43865.041666666664</v>
      </c>
      <c r="D443">
        <v>0</v>
      </c>
      <c r="E443">
        <v>0.27</v>
      </c>
      <c r="F443">
        <v>0.26779999999999998</v>
      </c>
      <c r="G443">
        <v>315.10000000000002</v>
      </c>
      <c r="H443">
        <v>4.9370000000000003</v>
      </c>
      <c r="I443">
        <v>0.96340000000000003</v>
      </c>
      <c r="J443">
        <v>-8.5190000000000001</v>
      </c>
      <c r="K443">
        <v>-9.1790000000000003</v>
      </c>
      <c r="L443">
        <v>-8.8190000000000008</v>
      </c>
      <c r="M443">
        <v>60.51</v>
      </c>
      <c r="N443">
        <v>56.24</v>
      </c>
      <c r="O443">
        <v>57.82</v>
      </c>
      <c r="P443">
        <v>1.9570000000000001</v>
      </c>
      <c r="Q443">
        <v>1.8839999999999999</v>
      </c>
      <c r="R443">
        <v>1.92</v>
      </c>
      <c r="S443">
        <v>0</v>
      </c>
      <c r="T443">
        <v>0</v>
      </c>
      <c r="U443">
        <v>867.8</v>
      </c>
      <c r="V443">
        <v>-70.989999999999995</v>
      </c>
      <c r="W443">
        <v>-10.28</v>
      </c>
      <c r="X443">
        <v>199.8</v>
      </c>
      <c r="Y443">
        <v>12.13</v>
      </c>
      <c r="Z443">
        <v>11.97</v>
      </c>
      <c r="AA443">
        <v>12.05</v>
      </c>
      <c r="AB443">
        <v>-7.9989999999999997</v>
      </c>
      <c r="AC443">
        <v>2621</v>
      </c>
    </row>
    <row r="444" spans="1:29" x14ac:dyDescent="0.25">
      <c r="A444" s="1">
        <v>43865</v>
      </c>
      <c r="B444" s="2">
        <v>4.8611111111111112E-2</v>
      </c>
      <c r="C444" s="3">
        <f t="shared" si="188"/>
        <v>43865.048611111109</v>
      </c>
      <c r="D444">
        <v>0</v>
      </c>
      <c r="E444">
        <v>0.39029999999999998</v>
      </c>
      <c r="F444">
        <v>0.34649999999999997</v>
      </c>
      <c r="G444">
        <v>344.1</v>
      </c>
      <c r="H444">
        <v>20.3</v>
      </c>
      <c r="I444">
        <v>1.0129999999999999</v>
      </c>
      <c r="J444">
        <v>-8.9489999999999998</v>
      </c>
      <c r="K444">
        <v>-9.4090000000000007</v>
      </c>
      <c r="L444">
        <v>-9.1790000000000003</v>
      </c>
      <c r="M444">
        <v>61.44</v>
      </c>
      <c r="N444">
        <v>59.82</v>
      </c>
      <c r="O444">
        <v>60.72</v>
      </c>
      <c r="P444">
        <v>1.9219999999999999</v>
      </c>
      <c r="Q444">
        <v>1.8460000000000001</v>
      </c>
      <c r="R444">
        <v>1.8859999999999999</v>
      </c>
      <c r="S444">
        <v>0</v>
      </c>
      <c r="T444">
        <v>0</v>
      </c>
      <c r="U444">
        <v>867.8</v>
      </c>
      <c r="V444">
        <v>-70.989999999999995</v>
      </c>
      <c r="W444">
        <v>-11.16</v>
      </c>
      <c r="X444">
        <v>196.2</v>
      </c>
      <c r="Y444">
        <v>12.14</v>
      </c>
      <c r="Z444">
        <v>11.96</v>
      </c>
      <c r="AA444">
        <v>12.01</v>
      </c>
      <c r="AB444">
        <v>-8.1989999999999998</v>
      </c>
      <c r="AC444">
        <v>2621</v>
      </c>
    </row>
    <row r="445" spans="1:29" x14ac:dyDescent="0.25">
      <c r="A445" s="1">
        <v>43865</v>
      </c>
      <c r="B445" s="2">
        <v>5.5555555555555552E-2</v>
      </c>
      <c r="C445" s="3">
        <f t="shared" si="188"/>
        <v>43865.055555555555</v>
      </c>
      <c r="D445">
        <v>0</v>
      </c>
      <c r="E445">
        <v>0.46760000000000002</v>
      </c>
      <c r="F445">
        <v>0.36170000000000002</v>
      </c>
      <c r="G445">
        <v>304.89999999999998</v>
      </c>
      <c r="H445">
        <v>31.43</v>
      </c>
      <c r="I445">
        <v>0.91420000000000001</v>
      </c>
      <c r="J445">
        <v>-8.6790000000000003</v>
      </c>
      <c r="K445">
        <v>-9.3089999999999993</v>
      </c>
      <c r="L445">
        <v>-9.0190000000000001</v>
      </c>
      <c r="M445">
        <v>61.04</v>
      </c>
      <c r="N445">
        <v>58.69</v>
      </c>
      <c r="O445">
        <v>59.95</v>
      </c>
      <c r="P445">
        <v>1.8819999999999999</v>
      </c>
      <c r="Q445">
        <v>1.8149999999999999</v>
      </c>
      <c r="R445">
        <v>1.85</v>
      </c>
      <c r="S445">
        <v>0</v>
      </c>
      <c r="T445">
        <v>0</v>
      </c>
      <c r="U445">
        <v>867.8</v>
      </c>
      <c r="V445">
        <v>-70.989999999999995</v>
      </c>
      <c r="W445">
        <v>-10.95</v>
      </c>
      <c r="X445">
        <v>197.1</v>
      </c>
      <c r="Y445">
        <v>12.02</v>
      </c>
      <c r="Z445">
        <v>11.95</v>
      </c>
      <c r="AA445">
        <v>11.97</v>
      </c>
      <c r="AB445">
        <v>-8.4290000000000003</v>
      </c>
      <c r="AC445">
        <v>2621</v>
      </c>
    </row>
    <row r="446" spans="1:29" x14ac:dyDescent="0.25">
      <c r="A446" s="1">
        <v>43865</v>
      </c>
      <c r="B446" s="2">
        <v>6.25E-2</v>
      </c>
      <c r="C446" s="3">
        <f t="shared" si="188"/>
        <v>43865.0625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-8.8789999999999996</v>
      </c>
      <c r="K446">
        <v>-9.4390000000000001</v>
      </c>
      <c r="L446">
        <v>-9.1890000000000001</v>
      </c>
      <c r="M446">
        <v>61.38</v>
      </c>
      <c r="N446">
        <v>59.12</v>
      </c>
      <c r="O446">
        <v>59.93</v>
      </c>
      <c r="P446">
        <v>1.855</v>
      </c>
      <c r="Q446">
        <v>1.788</v>
      </c>
      <c r="R446">
        <v>1.8169999999999999</v>
      </c>
      <c r="S446">
        <v>0</v>
      </c>
      <c r="T446">
        <v>0</v>
      </c>
      <c r="U446">
        <v>867.7</v>
      </c>
      <c r="V446">
        <v>-70.89</v>
      </c>
      <c r="W446">
        <v>-11.17</v>
      </c>
      <c r="X446">
        <v>196.2</v>
      </c>
      <c r="Y446">
        <v>12.02</v>
      </c>
      <c r="Z446">
        <v>11.95</v>
      </c>
      <c r="AA446">
        <v>11.96</v>
      </c>
      <c r="AB446">
        <v>-8.6389999999999993</v>
      </c>
      <c r="AC446">
        <v>2621</v>
      </c>
    </row>
    <row r="447" spans="1:29" x14ac:dyDescent="0.25">
      <c r="A447" s="1">
        <v>43865</v>
      </c>
      <c r="B447" s="2">
        <v>6.9444444444444434E-2</v>
      </c>
      <c r="C447" s="3">
        <f t="shared" si="188"/>
        <v>43865.069444444445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-9.2789999999999999</v>
      </c>
      <c r="K447">
        <v>-9.7390000000000008</v>
      </c>
      <c r="L447">
        <v>-9.5289999999999999</v>
      </c>
      <c r="M447">
        <v>63.6</v>
      </c>
      <c r="N447">
        <v>61.18</v>
      </c>
      <c r="O447">
        <v>62.1</v>
      </c>
      <c r="P447">
        <v>1.8160000000000001</v>
      </c>
      <c r="Q447">
        <v>1.75</v>
      </c>
      <c r="R447">
        <v>1.7829999999999999</v>
      </c>
      <c r="S447">
        <v>0</v>
      </c>
      <c r="T447">
        <v>0</v>
      </c>
      <c r="U447">
        <v>867.8</v>
      </c>
      <c r="V447">
        <v>-69.36</v>
      </c>
      <c r="W447">
        <v>-11.31</v>
      </c>
      <c r="X447">
        <v>197.2</v>
      </c>
      <c r="Y447">
        <v>12.02</v>
      </c>
      <c r="Z447">
        <v>11.94</v>
      </c>
      <c r="AA447">
        <v>11.96</v>
      </c>
      <c r="AB447">
        <v>-8.8190000000000008</v>
      </c>
      <c r="AC447">
        <v>2621</v>
      </c>
    </row>
    <row r="448" spans="1:29" x14ac:dyDescent="0.25">
      <c r="A448" s="1">
        <v>43865</v>
      </c>
      <c r="B448" s="2">
        <v>7.6388888888888895E-2</v>
      </c>
      <c r="C448" s="3">
        <f t="shared" si="188"/>
        <v>43865.076388888891</v>
      </c>
      <c r="D448">
        <v>0</v>
      </c>
      <c r="E448">
        <v>0.63929999999999998</v>
      </c>
      <c r="F448">
        <v>0.58879999999999999</v>
      </c>
      <c r="G448">
        <v>319.5</v>
      </c>
      <c r="H448">
        <v>21.17</v>
      </c>
      <c r="I448">
        <v>1.0129999999999999</v>
      </c>
      <c r="J448">
        <v>-9.5090000000000003</v>
      </c>
      <c r="K448">
        <v>-9.8089999999999993</v>
      </c>
      <c r="L448">
        <v>-9.6489999999999991</v>
      </c>
      <c r="M448">
        <v>67.17</v>
      </c>
      <c r="N448">
        <v>63.26</v>
      </c>
      <c r="O448">
        <v>65.42</v>
      </c>
      <c r="P448">
        <v>1.788</v>
      </c>
      <c r="Q448">
        <v>1.7130000000000001</v>
      </c>
      <c r="R448">
        <v>1.7529999999999999</v>
      </c>
      <c r="S448">
        <v>0</v>
      </c>
      <c r="T448">
        <v>0</v>
      </c>
      <c r="U448">
        <v>867.9</v>
      </c>
      <c r="V448">
        <v>-70.59</v>
      </c>
      <c r="W448">
        <v>-11.37</v>
      </c>
      <c r="X448">
        <v>195.7</v>
      </c>
      <c r="Y448">
        <v>12.01</v>
      </c>
      <c r="Z448">
        <v>11.94</v>
      </c>
      <c r="AA448">
        <v>11.95</v>
      </c>
      <c r="AB448">
        <v>-8.9990000000000006</v>
      </c>
      <c r="AC448">
        <v>2621</v>
      </c>
    </row>
    <row r="449" spans="1:29" x14ac:dyDescent="0.25">
      <c r="A449" s="1">
        <v>43865</v>
      </c>
      <c r="B449" s="2">
        <v>8.3333333333333329E-2</v>
      </c>
      <c r="C449" s="3">
        <f t="shared" si="188"/>
        <v>43865.083333333336</v>
      </c>
      <c r="D449">
        <v>0</v>
      </c>
      <c r="E449">
        <v>0.57669999999999999</v>
      </c>
      <c r="F449">
        <v>0.55659999999999998</v>
      </c>
      <c r="G449">
        <v>292.10000000000002</v>
      </c>
      <c r="H449">
        <v>13.44</v>
      </c>
      <c r="I449">
        <v>1.0129999999999999</v>
      </c>
      <c r="J449">
        <v>-9.2490000000000006</v>
      </c>
      <c r="K449">
        <v>-9.6790000000000003</v>
      </c>
      <c r="L449">
        <v>-9.4390000000000001</v>
      </c>
      <c r="M449">
        <v>63.33</v>
      </c>
      <c r="N449">
        <v>61.51</v>
      </c>
      <c r="O449">
        <v>62.04</v>
      </c>
      <c r="P449">
        <v>1.7589999999999999</v>
      </c>
      <c r="Q449">
        <v>1.6859999999999999</v>
      </c>
      <c r="R449">
        <v>1.7190000000000001</v>
      </c>
      <c r="S449">
        <v>0</v>
      </c>
      <c r="T449">
        <v>0</v>
      </c>
      <c r="U449">
        <v>867.9</v>
      </c>
      <c r="V449">
        <v>-70.790000000000006</v>
      </c>
      <c r="W449">
        <v>-10.92</v>
      </c>
      <c r="X449">
        <v>197.4</v>
      </c>
      <c r="Y449">
        <v>12.1</v>
      </c>
      <c r="Z449">
        <v>11.93</v>
      </c>
      <c r="AA449">
        <v>12.01</v>
      </c>
      <c r="AB449">
        <v>-9.1489999999999991</v>
      </c>
      <c r="AC449">
        <v>2621</v>
      </c>
    </row>
    <row r="450" spans="1:29" x14ac:dyDescent="0.25">
      <c r="A450" s="1">
        <v>43865</v>
      </c>
      <c r="B450" s="2">
        <v>9.0277777777777776E-2</v>
      </c>
      <c r="C450" s="3">
        <f t="shared" si="188"/>
        <v>43865.090277777781</v>
      </c>
      <c r="D450">
        <v>0</v>
      </c>
      <c r="E450">
        <v>1.0609999999999999</v>
      </c>
      <c r="F450">
        <v>1.056</v>
      </c>
      <c r="G450">
        <v>319.60000000000002</v>
      </c>
      <c r="H450">
        <v>5.5990000000000002</v>
      </c>
      <c r="I450">
        <v>1.405</v>
      </c>
      <c r="J450">
        <v>-9.3089999999999993</v>
      </c>
      <c r="K450">
        <v>-9.7789999999999999</v>
      </c>
      <c r="L450">
        <v>-9.5289999999999999</v>
      </c>
      <c r="M450">
        <v>63.79</v>
      </c>
      <c r="N450">
        <v>62.14</v>
      </c>
      <c r="O450">
        <v>62.97</v>
      </c>
      <c r="P450">
        <v>1.724</v>
      </c>
      <c r="Q450">
        <v>1.66</v>
      </c>
      <c r="R450">
        <v>1.6910000000000001</v>
      </c>
      <c r="S450">
        <v>0</v>
      </c>
      <c r="T450">
        <v>0</v>
      </c>
      <c r="U450">
        <v>868</v>
      </c>
      <c r="V450">
        <v>-70.989999999999995</v>
      </c>
      <c r="W450">
        <v>-11.24</v>
      </c>
      <c r="X450">
        <v>195.9</v>
      </c>
      <c r="Y450">
        <v>12.11</v>
      </c>
      <c r="Z450">
        <v>11.93</v>
      </c>
      <c r="AA450">
        <v>11.98</v>
      </c>
      <c r="AB450">
        <v>-9.2490000000000006</v>
      </c>
      <c r="AC450">
        <v>2621</v>
      </c>
    </row>
    <row r="451" spans="1:29" x14ac:dyDescent="0.25">
      <c r="A451" s="1">
        <v>43865</v>
      </c>
      <c r="B451" s="2">
        <v>9.7222222222222224E-2</v>
      </c>
      <c r="C451" s="3">
        <f t="shared" si="188"/>
        <v>43865.097222222219</v>
      </c>
      <c r="D451">
        <v>0</v>
      </c>
      <c r="E451">
        <v>0.25530000000000003</v>
      </c>
      <c r="F451">
        <v>9.5670000000000005E-2</v>
      </c>
      <c r="G451">
        <v>306.3</v>
      </c>
      <c r="H451">
        <v>40.32</v>
      </c>
      <c r="I451">
        <v>0.91420000000000001</v>
      </c>
      <c r="J451">
        <v>-9.5389999999999997</v>
      </c>
      <c r="K451">
        <v>-9.9090000000000007</v>
      </c>
      <c r="L451">
        <v>-9.7390000000000008</v>
      </c>
      <c r="M451">
        <v>63.89</v>
      </c>
      <c r="N451">
        <v>62.87</v>
      </c>
      <c r="O451">
        <v>63.38</v>
      </c>
      <c r="P451">
        <v>1.7070000000000001</v>
      </c>
      <c r="Q451">
        <v>1.633</v>
      </c>
      <c r="R451">
        <v>1.661</v>
      </c>
      <c r="S451">
        <v>0</v>
      </c>
      <c r="T451">
        <v>0</v>
      </c>
      <c r="U451">
        <v>868.1</v>
      </c>
      <c r="V451">
        <v>-70.39</v>
      </c>
      <c r="W451">
        <v>-11</v>
      </c>
      <c r="X451">
        <v>197.4</v>
      </c>
      <c r="Y451">
        <v>11.99</v>
      </c>
      <c r="Z451">
        <v>11.92</v>
      </c>
      <c r="AA451">
        <v>11.93</v>
      </c>
      <c r="AB451">
        <v>-9.359</v>
      </c>
      <c r="AC451">
        <v>2621</v>
      </c>
    </row>
    <row r="452" spans="1:29" x14ac:dyDescent="0.25">
      <c r="A452" s="1">
        <v>43865</v>
      </c>
      <c r="B452" s="2">
        <v>0.10416666666666667</v>
      </c>
      <c r="C452" s="3">
        <f t="shared" si="188"/>
        <v>43865.104166666664</v>
      </c>
      <c r="D452">
        <v>0</v>
      </c>
      <c r="E452">
        <v>0.47299999999999998</v>
      </c>
      <c r="F452">
        <v>0.27850000000000003</v>
      </c>
      <c r="G452">
        <v>336.6</v>
      </c>
      <c r="H452">
        <v>42.26</v>
      </c>
      <c r="I452">
        <v>1.454</v>
      </c>
      <c r="J452">
        <v>-9.5090000000000003</v>
      </c>
      <c r="K452">
        <v>-9.9789999999999992</v>
      </c>
      <c r="L452">
        <v>-9.7289999999999992</v>
      </c>
      <c r="M452">
        <v>66.81</v>
      </c>
      <c r="N452">
        <v>63.16</v>
      </c>
      <c r="O452">
        <v>64.03</v>
      </c>
      <c r="P452">
        <v>1.6639999999999999</v>
      </c>
      <c r="Q452">
        <v>1.603</v>
      </c>
      <c r="R452">
        <v>1.6319999999999999</v>
      </c>
      <c r="S452">
        <v>0</v>
      </c>
      <c r="T452">
        <v>0</v>
      </c>
      <c r="U452">
        <v>868.2</v>
      </c>
      <c r="V452">
        <v>-70.19</v>
      </c>
      <c r="W452">
        <v>-11.07</v>
      </c>
      <c r="X452">
        <v>197.4</v>
      </c>
      <c r="Y452">
        <v>12</v>
      </c>
      <c r="Z452">
        <v>11.91</v>
      </c>
      <c r="AA452">
        <v>11.93</v>
      </c>
      <c r="AB452">
        <v>-9.5090000000000003</v>
      </c>
      <c r="AC452">
        <v>2621</v>
      </c>
    </row>
    <row r="453" spans="1:29" x14ac:dyDescent="0.25">
      <c r="A453" s="1">
        <v>43865</v>
      </c>
      <c r="B453" s="2">
        <v>0.1111111111111111</v>
      </c>
      <c r="C453" s="3">
        <f t="shared" si="188"/>
        <v>43865.111111111109</v>
      </c>
      <c r="D453">
        <v>0</v>
      </c>
      <c r="E453">
        <v>1.266</v>
      </c>
      <c r="F453">
        <v>1.254</v>
      </c>
      <c r="G453">
        <v>321.8</v>
      </c>
      <c r="H453">
        <v>8.02</v>
      </c>
      <c r="I453">
        <v>1.601</v>
      </c>
      <c r="J453">
        <v>-9.5090000000000003</v>
      </c>
      <c r="K453">
        <v>-9.8789999999999996</v>
      </c>
      <c r="L453">
        <v>-9.6890000000000001</v>
      </c>
      <c r="M453">
        <v>66.88</v>
      </c>
      <c r="N453">
        <v>64.13</v>
      </c>
      <c r="O453">
        <v>65.08</v>
      </c>
      <c r="P453">
        <v>1.64</v>
      </c>
      <c r="Q453">
        <v>1.5669999999999999</v>
      </c>
      <c r="R453">
        <v>1.603</v>
      </c>
      <c r="S453">
        <v>0</v>
      </c>
      <c r="T453">
        <v>0</v>
      </c>
      <c r="U453">
        <v>868.3</v>
      </c>
      <c r="V453">
        <v>-70.989999999999995</v>
      </c>
      <c r="W453">
        <v>-11.13</v>
      </c>
      <c r="X453">
        <v>196.3</v>
      </c>
      <c r="Y453">
        <v>11.98</v>
      </c>
      <c r="Z453">
        <v>11.91</v>
      </c>
      <c r="AA453">
        <v>11.92</v>
      </c>
      <c r="AB453">
        <v>-9.6289999999999996</v>
      </c>
      <c r="AC453">
        <v>2621</v>
      </c>
    </row>
    <row r="454" spans="1:29" x14ac:dyDescent="0.25">
      <c r="A454" s="1">
        <v>43865</v>
      </c>
      <c r="B454" s="2">
        <v>0.11805555555555557</v>
      </c>
      <c r="C454" s="3">
        <f t="shared" ref="C454:C517" si="189">A454+B454</f>
        <v>43865.118055555555</v>
      </c>
      <c r="D454">
        <v>0</v>
      </c>
      <c r="E454">
        <v>1.224</v>
      </c>
      <c r="F454">
        <v>1.2190000000000001</v>
      </c>
      <c r="G454">
        <v>333.6</v>
      </c>
      <c r="H454">
        <v>5.3230000000000004</v>
      </c>
      <c r="I454">
        <v>1.552</v>
      </c>
      <c r="J454">
        <v>-9.3490000000000002</v>
      </c>
      <c r="K454">
        <v>-9.6389999999999993</v>
      </c>
      <c r="L454">
        <v>-9.4890000000000008</v>
      </c>
      <c r="M454">
        <v>64.69</v>
      </c>
      <c r="N454">
        <v>63.89</v>
      </c>
      <c r="O454">
        <v>64.2</v>
      </c>
      <c r="P454">
        <v>1.605</v>
      </c>
      <c r="Q454">
        <v>1.538</v>
      </c>
      <c r="R454">
        <v>1.5720000000000001</v>
      </c>
      <c r="S454">
        <v>0</v>
      </c>
      <c r="T454">
        <v>0</v>
      </c>
      <c r="U454">
        <v>868.2</v>
      </c>
      <c r="V454">
        <v>-70.989999999999995</v>
      </c>
      <c r="W454">
        <v>-10.24</v>
      </c>
      <c r="X454">
        <v>200</v>
      </c>
      <c r="Y454">
        <v>11.97</v>
      </c>
      <c r="Z454">
        <v>11.9</v>
      </c>
      <c r="AA454">
        <v>11.92</v>
      </c>
      <c r="AB454">
        <v>-9.7089999999999996</v>
      </c>
      <c r="AC454">
        <v>2621</v>
      </c>
    </row>
    <row r="455" spans="1:29" x14ac:dyDescent="0.25">
      <c r="A455" s="1">
        <v>43865</v>
      </c>
      <c r="B455" s="2">
        <v>0.125</v>
      </c>
      <c r="C455" s="3">
        <f t="shared" si="189"/>
        <v>43865.125</v>
      </c>
      <c r="D455">
        <v>0</v>
      </c>
      <c r="E455">
        <v>0.8901</v>
      </c>
      <c r="F455">
        <v>0.88649999999999995</v>
      </c>
      <c r="G455">
        <v>320.89999999999998</v>
      </c>
      <c r="H455">
        <v>5.05</v>
      </c>
      <c r="I455">
        <v>1.1599999999999999</v>
      </c>
      <c r="J455">
        <v>-9.2490000000000006</v>
      </c>
      <c r="K455">
        <v>-9.6389999999999993</v>
      </c>
      <c r="L455">
        <v>-9.4589999999999996</v>
      </c>
      <c r="M455">
        <v>64.23</v>
      </c>
      <c r="N455">
        <v>60.18</v>
      </c>
      <c r="O455">
        <v>62.2</v>
      </c>
      <c r="P455">
        <v>1.5760000000000001</v>
      </c>
      <c r="Q455">
        <v>1.5089999999999999</v>
      </c>
      <c r="R455">
        <v>1.5409999999999999</v>
      </c>
      <c r="S455">
        <v>0</v>
      </c>
      <c r="T455">
        <v>0</v>
      </c>
      <c r="U455">
        <v>868.2</v>
      </c>
      <c r="V455">
        <v>-70.989999999999995</v>
      </c>
      <c r="W455">
        <v>-10.68</v>
      </c>
      <c r="X455">
        <v>198.1</v>
      </c>
      <c r="Y455">
        <v>12.08</v>
      </c>
      <c r="Z455">
        <v>11.9</v>
      </c>
      <c r="AA455">
        <v>11.99</v>
      </c>
      <c r="AB455">
        <v>-9.7289999999999992</v>
      </c>
      <c r="AC455">
        <v>2621</v>
      </c>
    </row>
    <row r="456" spans="1:29" x14ac:dyDescent="0.25">
      <c r="A456" s="1">
        <v>43865</v>
      </c>
      <c r="B456" s="2">
        <v>0.13194444444444445</v>
      </c>
      <c r="C456" s="3">
        <f t="shared" si="189"/>
        <v>43865.131944444445</v>
      </c>
      <c r="D456">
        <v>0</v>
      </c>
      <c r="E456">
        <v>0.27400000000000002</v>
      </c>
      <c r="F456">
        <v>0.2132</v>
      </c>
      <c r="G456">
        <v>251.5</v>
      </c>
      <c r="H456">
        <v>25.06</v>
      </c>
      <c r="I456">
        <v>0.96340000000000003</v>
      </c>
      <c r="J456">
        <v>-9.3089999999999993</v>
      </c>
      <c r="K456">
        <v>-10</v>
      </c>
      <c r="L456">
        <v>-9.7089999999999996</v>
      </c>
      <c r="M456">
        <v>64.260000000000005</v>
      </c>
      <c r="N456">
        <v>60.25</v>
      </c>
      <c r="O456">
        <v>62.88</v>
      </c>
      <c r="P456">
        <v>1.5449999999999999</v>
      </c>
      <c r="Q456">
        <v>1.4870000000000001</v>
      </c>
      <c r="R456">
        <v>1.512</v>
      </c>
      <c r="S456">
        <v>0</v>
      </c>
      <c r="T456">
        <v>0</v>
      </c>
      <c r="U456">
        <v>868.3</v>
      </c>
      <c r="V456">
        <v>-69.430000000000007</v>
      </c>
      <c r="W456">
        <v>-11.12</v>
      </c>
      <c r="X456">
        <v>197.9</v>
      </c>
      <c r="Y456">
        <v>12.08</v>
      </c>
      <c r="Z456">
        <v>11.89</v>
      </c>
      <c r="AA456">
        <v>11.95</v>
      </c>
      <c r="AB456">
        <v>-9.7390000000000008</v>
      </c>
      <c r="AC456">
        <v>2621</v>
      </c>
    </row>
    <row r="457" spans="1:29" x14ac:dyDescent="0.25">
      <c r="A457" s="1">
        <v>43865</v>
      </c>
      <c r="B457" s="2">
        <v>0.1388888888888889</v>
      </c>
      <c r="C457" s="3">
        <f t="shared" si="189"/>
        <v>43865.138888888891</v>
      </c>
      <c r="D457">
        <v>0</v>
      </c>
      <c r="E457">
        <v>0.49440000000000001</v>
      </c>
      <c r="F457">
        <v>0.49220000000000003</v>
      </c>
      <c r="G457">
        <v>325.3</v>
      </c>
      <c r="H457">
        <v>5.0380000000000003</v>
      </c>
      <c r="I457">
        <v>1.0620000000000001</v>
      </c>
      <c r="J457">
        <v>-9.8390000000000004</v>
      </c>
      <c r="K457">
        <v>-10.23</v>
      </c>
      <c r="L457">
        <v>-10.01</v>
      </c>
      <c r="M457">
        <v>66.94</v>
      </c>
      <c r="N457">
        <v>64.260000000000005</v>
      </c>
      <c r="O457">
        <v>65.900000000000006</v>
      </c>
      <c r="P457">
        <v>1.516</v>
      </c>
      <c r="Q457">
        <v>1.4510000000000001</v>
      </c>
      <c r="R457">
        <v>1.4830000000000001</v>
      </c>
      <c r="S457">
        <v>0</v>
      </c>
      <c r="T457">
        <v>0</v>
      </c>
      <c r="U457">
        <v>868.3</v>
      </c>
      <c r="V457">
        <v>-67.41</v>
      </c>
      <c r="W457">
        <v>-11.18</v>
      </c>
      <c r="X457">
        <v>199.7</v>
      </c>
      <c r="Y457">
        <v>11.96</v>
      </c>
      <c r="Z457">
        <v>11.89</v>
      </c>
      <c r="AA457">
        <v>11.91</v>
      </c>
      <c r="AB457">
        <v>-9.8089999999999993</v>
      </c>
      <c r="AC457">
        <v>2621</v>
      </c>
    </row>
    <row r="458" spans="1:29" x14ac:dyDescent="0.25">
      <c r="A458" s="1">
        <v>43865</v>
      </c>
      <c r="B458" s="2">
        <v>0.14583333333333334</v>
      </c>
      <c r="C458" s="3">
        <f t="shared" si="189"/>
        <v>43865.145833333336</v>
      </c>
      <c r="D458">
        <v>0</v>
      </c>
      <c r="E458">
        <v>0.21729999999999999</v>
      </c>
      <c r="F458">
        <v>8.5830000000000004E-2</v>
      </c>
      <c r="G458">
        <v>133.4</v>
      </c>
      <c r="H458">
        <v>39.35</v>
      </c>
      <c r="I458">
        <v>0.81630000000000003</v>
      </c>
      <c r="J458">
        <v>-9.8689999999999998</v>
      </c>
      <c r="K458">
        <v>-10.43</v>
      </c>
      <c r="L458">
        <v>-10.16</v>
      </c>
      <c r="M458">
        <v>67.11</v>
      </c>
      <c r="N458">
        <v>64.13</v>
      </c>
      <c r="O458">
        <v>66</v>
      </c>
      <c r="P458">
        <v>1.494</v>
      </c>
      <c r="Q458">
        <v>1.4279999999999999</v>
      </c>
      <c r="R458">
        <v>1.4610000000000001</v>
      </c>
      <c r="S458">
        <v>0</v>
      </c>
      <c r="T458">
        <v>0</v>
      </c>
      <c r="U458">
        <v>868.3</v>
      </c>
      <c r="V458">
        <v>-65.48</v>
      </c>
      <c r="W458">
        <v>-12.04</v>
      </c>
      <c r="X458">
        <v>198.2</v>
      </c>
      <c r="Y458">
        <v>11.97</v>
      </c>
      <c r="Z458">
        <v>11.89</v>
      </c>
      <c r="AA458">
        <v>11.9</v>
      </c>
      <c r="AB458">
        <v>-9.8889999999999993</v>
      </c>
      <c r="AC458">
        <v>2621</v>
      </c>
    </row>
    <row r="459" spans="1:29" x14ac:dyDescent="0.25">
      <c r="A459" s="1">
        <v>43865</v>
      </c>
      <c r="B459" s="2">
        <v>0.15277777777777776</v>
      </c>
      <c r="C459" s="3">
        <f t="shared" si="189"/>
        <v>43865.152777777781</v>
      </c>
      <c r="D459">
        <v>0</v>
      </c>
      <c r="E459">
        <v>0.58120000000000005</v>
      </c>
      <c r="F459">
        <v>0.57399999999999995</v>
      </c>
      <c r="G459">
        <v>330.4</v>
      </c>
      <c r="H459">
        <v>7.41</v>
      </c>
      <c r="I459">
        <v>1.1599999999999999</v>
      </c>
      <c r="J459">
        <v>-9.8390000000000004</v>
      </c>
      <c r="K459">
        <v>-10.33</v>
      </c>
      <c r="L459">
        <v>-10.119999999999999</v>
      </c>
      <c r="M459">
        <v>67.38</v>
      </c>
      <c r="N459">
        <v>63.56</v>
      </c>
      <c r="O459">
        <v>65.83</v>
      </c>
      <c r="P459">
        <v>1.4630000000000001</v>
      </c>
      <c r="Q459">
        <v>1.389</v>
      </c>
      <c r="R459">
        <v>1.427</v>
      </c>
      <c r="S459">
        <v>0</v>
      </c>
      <c r="T459">
        <v>0</v>
      </c>
      <c r="U459">
        <v>868.4</v>
      </c>
      <c r="V459">
        <v>-66.84</v>
      </c>
      <c r="W459">
        <v>-12.04</v>
      </c>
      <c r="X459">
        <v>196.8</v>
      </c>
      <c r="Y459">
        <v>11.95</v>
      </c>
      <c r="Z459">
        <v>11.88</v>
      </c>
      <c r="AA459">
        <v>11.89</v>
      </c>
      <c r="AB459">
        <v>-9.9789999999999992</v>
      </c>
      <c r="AC459">
        <v>2621</v>
      </c>
    </row>
    <row r="460" spans="1:29" x14ac:dyDescent="0.25">
      <c r="A460" s="1">
        <v>43865</v>
      </c>
      <c r="B460" s="2">
        <v>0.15972222222222224</v>
      </c>
      <c r="C460" s="3">
        <f t="shared" si="189"/>
        <v>43865.159722222219</v>
      </c>
      <c r="D460">
        <v>0</v>
      </c>
      <c r="E460">
        <v>0.53959999999999997</v>
      </c>
      <c r="F460">
        <v>0.53869999999999996</v>
      </c>
      <c r="G460">
        <v>332.2</v>
      </c>
      <c r="H460">
        <v>2.5619999999999998</v>
      </c>
      <c r="I460">
        <v>0.96340000000000003</v>
      </c>
      <c r="J460">
        <v>-9.9390000000000001</v>
      </c>
      <c r="K460">
        <v>-10.23</v>
      </c>
      <c r="L460">
        <v>-10.08</v>
      </c>
      <c r="M460">
        <v>68.069999999999993</v>
      </c>
      <c r="N460">
        <v>66.72</v>
      </c>
      <c r="O460">
        <v>67.52</v>
      </c>
      <c r="P460">
        <v>1.4350000000000001</v>
      </c>
      <c r="Q460">
        <v>1.379</v>
      </c>
      <c r="R460">
        <v>1.403</v>
      </c>
      <c r="S460">
        <v>0</v>
      </c>
      <c r="T460">
        <v>0</v>
      </c>
      <c r="U460">
        <v>868.6</v>
      </c>
      <c r="V460">
        <v>-67.959999999999994</v>
      </c>
      <c r="W460">
        <v>-12.03</v>
      </c>
      <c r="X460">
        <v>195.7</v>
      </c>
      <c r="Y460">
        <v>11.94</v>
      </c>
      <c r="Z460">
        <v>11.87</v>
      </c>
      <c r="AA460">
        <v>11.89</v>
      </c>
      <c r="AB460">
        <v>-10.07</v>
      </c>
      <c r="AC460">
        <v>2621</v>
      </c>
    </row>
    <row r="461" spans="1:29" x14ac:dyDescent="0.25">
      <c r="A461" s="1">
        <v>43865</v>
      </c>
      <c r="B461" s="2">
        <v>0.16666666666666666</v>
      </c>
      <c r="C461" s="3">
        <f t="shared" si="189"/>
        <v>43865.166666666664</v>
      </c>
      <c r="D461">
        <v>0</v>
      </c>
      <c r="E461">
        <v>0.36520000000000002</v>
      </c>
      <c r="F461">
        <v>0.3634</v>
      </c>
      <c r="G461">
        <v>326.60000000000002</v>
      </c>
      <c r="H461">
        <v>4.5019999999999998</v>
      </c>
      <c r="I461">
        <v>0.7671</v>
      </c>
      <c r="J461">
        <v>-10.09</v>
      </c>
      <c r="K461">
        <v>-10.42</v>
      </c>
      <c r="L461">
        <v>-10.27</v>
      </c>
      <c r="M461">
        <v>69.47</v>
      </c>
      <c r="N461">
        <v>67.739999999999995</v>
      </c>
      <c r="O461">
        <v>68.63</v>
      </c>
      <c r="P461">
        <v>1.407</v>
      </c>
      <c r="Q461">
        <v>1.3440000000000001</v>
      </c>
      <c r="R461">
        <v>1.377</v>
      </c>
      <c r="S461">
        <v>0</v>
      </c>
      <c r="T461">
        <v>0</v>
      </c>
      <c r="U461">
        <v>868.6</v>
      </c>
      <c r="V461">
        <v>-64.45</v>
      </c>
      <c r="W461">
        <v>-11.92</v>
      </c>
      <c r="X461">
        <v>199.6</v>
      </c>
      <c r="Y461">
        <v>12.05</v>
      </c>
      <c r="Z461">
        <v>11.87</v>
      </c>
      <c r="AA461">
        <v>11.95</v>
      </c>
      <c r="AB461">
        <v>-10.14</v>
      </c>
      <c r="AC461">
        <v>2621</v>
      </c>
    </row>
    <row r="462" spans="1:29" x14ac:dyDescent="0.25">
      <c r="A462" s="1">
        <v>43865</v>
      </c>
      <c r="B462" s="2">
        <v>0.17361111111111113</v>
      </c>
      <c r="C462" s="3">
        <f t="shared" si="189"/>
        <v>43865.173611111109</v>
      </c>
      <c r="D462">
        <v>0</v>
      </c>
      <c r="E462">
        <v>0.29949999999999999</v>
      </c>
      <c r="F462">
        <v>0.29859999999999998</v>
      </c>
      <c r="G462">
        <v>306.60000000000002</v>
      </c>
      <c r="H462">
        <v>3.3809999999999998</v>
      </c>
      <c r="I462">
        <v>0.7671</v>
      </c>
      <c r="J462">
        <v>-10.19</v>
      </c>
      <c r="K462">
        <v>-10.59</v>
      </c>
      <c r="L462">
        <v>-10.39</v>
      </c>
      <c r="M462">
        <v>68.64</v>
      </c>
      <c r="N462">
        <v>67.09</v>
      </c>
      <c r="O462">
        <v>68.02</v>
      </c>
      <c r="P462">
        <v>1.379</v>
      </c>
      <c r="Q462">
        <v>1.3129999999999999</v>
      </c>
      <c r="R462">
        <v>1.347</v>
      </c>
      <c r="S462">
        <v>0</v>
      </c>
      <c r="T462">
        <v>0</v>
      </c>
      <c r="U462">
        <v>868.8</v>
      </c>
      <c r="V462">
        <v>-64.099999999999994</v>
      </c>
      <c r="W462">
        <v>-11.66</v>
      </c>
      <c r="X462">
        <v>201.1</v>
      </c>
      <c r="Y462">
        <v>12.06</v>
      </c>
      <c r="Z462">
        <v>11.87</v>
      </c>
      <c r="AA462">
        <v>11.93</v>
      </c>
      <c r="AB462">
        <v>-10.199999999999999</v>
      </c>
      <c r="AC462">
        <v>2621</v>
      </c>
    </row>
    <row r="463" spans="1:29" x14ac:dyDescent="0.25">
      <c r="A463" s="1">
        <v>43865</v>
      </c>
      <c r="B463" s="2">
        <v>0.18055555555555555</v>
      </c>
      <c r="C463" s="3">
        <f t="shared" si="189"/>
        <v>43865.180555555555</v>
      </c>
      <c r="D463">
        <v>0</v>
      </c>
      <c r="E463">
        <v>0.28070000000000001</v>
      </c>
      <c r="F463">
        <v>0.28070000000000001</v>
      </c>
      <c r="G463">
        <v>304.5</v>
      </c>
      <c r="H463">
        <v>2.8000000000000001E-2</v>
      </c>
      <c r="I463">
        <v>0.7671</v>
      </c>
      <c r="J463">
        <v>-10.26</v>
      </c>
      <c r="K463">
        <v>-10.56</v>
      </c>
      <c r="L463">
        <v>-10.4</v>
      </c>
      <c r="M463">
        <v>69.11</v>
      </c>
      <c r="N463">
        <v>67.06</v>
      </c>
      <c r="O463">
        <v>67.86</v>
      </c>
      <c r="P463">
        <v>1.3520000000000001</v>
      </c>
      <c r="Q463">
        <v>1.2969999999999999</v>
      </c>
      <c r="R463">
        <v>1.3220000000000001</v>
      </c>
      <c r="S463">
        <v>0</v>
      </c>
      <c r="T463">
        <v>0</v>
      </c>
      <c r="U463">
        <v>868.9</v>
      </c>
      <c r="V463">
        <v>-63.99</v>
      </c>
      <c r="W463">
        <v>-11.78</v>
      </c>
      <c r="X463">
        <v>200.7</v>
      </c>
      <c r="Y463">
        <v>11.93</v>
      </c>
      <c r="Z463">
        <v>11.86</v>
      </c>
      <c r="AA463">
        <v>11.88</v>
      </c>
      <c r="AB463">
        <v>-10.3</v>
      </c>
      <c r="AC463">
        <v>2621</v>
      </c>
    </row>
    <row r="464" spans="1:29" x14ac:dyDescent="0.25">
      <c r="A464" s="1">
        <v>43865</v>
      </c>
      <c r="B464" s="2">
        <v>0.1875</v>
      </c>
      <c r="C464" s="3">
        <f t="shared" si="189"/>
        <v>43865.1875</v>
      </c>
      <c r="D464">
        <v>0</v>
      </c>
      <c r="E464">
        <v>0.53059999999999996</v>
      </c>
      <c r="F464">
        <v>0.52349999999999997</v>
      </c>
      <c r="G464">
        <v>316.7</v>
      </c>
      <c r="H464">
        <v>6.9390000000000001</v>
      </c>
      <c r="I464">
        <v>1.1599999999999999</v>
      </c>
      <c r="J464">
        <v>-10.36</v>
      </c>
      <c r="K464">
        <v>-10.75</v>
      </c>
      <c r="L464">
        <v>-10.6</v>
      </c>
      <c r="M464">
        <v>70</v>
      </c>
      <c r="N464">
        <v>67.650000000000006</v>
      </c>
      <c r="O464">
        <v>68.989999999999995</v>
      </c>
      <c r="P464">
        <v>1.3260000000000001</v>
      </c>
      <c r="Q464">
        <v>1.2589999999999999</v>
      </c>
      <c r="R464">
        <v>1.294</v>
      </c>
      <c r="S464">
        <v>0</v>
      </c>
      <c r="T464">
        <v>0</v>
      </c>
      <c r="U464">
        <v>868.8</v>
      </c>
      <c r="V464">
        <v>-63.72</v>
      </c>
      <c r="W464">
        <v>-12.47</v>
      </c>
      <c r="X464">
        <v>198.2</v>
      </c>
      <c r="Y464">
        <v>11.93</v>
      </c>
      <c r="Z464">
        <v>11.85</v>
      </c>
      <c r="AA464">
        <v>11.87</v>
      </c>
      <c r="AB464">
        <v>-10.45</v>
      </c>
      <c r="AC464">
        <v>2621</v>
      </c>
    </row>
    <row r="465" spans="1:29" x14ac:dyDescent="0.25">
      <c r="A465" s="1">
        <v>43865</v>
      </c>
      <c r="B465" s="2">
        <v>0.19444444444444445</v>
      </c>
      <c r="C465" s="3">
        <f t="shared" si="189"/>
        <v>43865.194444444445</v>
      </c>
      <c r="D465">
        <v>0</v>
      </c>
      <c r="E465">
        <v>0.6764</v>
      </c>
      <c r="F465">
        <v>0.66339999999999999</v>
      </c>
      <c r="G465">
        <v>312.5</v>
      </c>
      <c r="H465">
        <v>10.77</v>
      </c>
      <c r="I465">
        <v>1.1100000000000001</v>
      </c>
      <c r="J465">
        <v>-10.42</v>
      </c>
      <c r="K465">
        <v>-10.72</v>
      </c>
      <c r="L465">
        <v>-10.58</v>
      </c>
      <c r="M465">
        <v>69.510000000000005</v>
      </c>
      <c r="N465">
        <v>67.849999999999994</v>
      </c>
      <c r="O465">
        <v>68.66</v>
      </c>
      <c r="P465">
        <v>1.306</v>
      </c>
      <c r="Q465">
        <v>1.2390000000000001</v>
      </c>
      <c r="R465">
        <v>1.2689999999999999</v>
      </c>
      <c r="S465">
        <v>0</v>
      </c>
      <c r="T465">
        <v>0</v>
      </c>
      <c r="U465">
        <v>868.8</v>
      </c>
      <c r="V465">
        <v>-64.180000000000007</v>
      </c>
      <c r="W465">
        <v>-11.55</v>
      </c>
      <c r="X465">
        <v>201.4</v>
      </c>
      <c r="Y465">
        <v>11.93</v>
      </c>
      <c r="Z465">
        <v>11.85</v>
      </c>
      <c r="AA465">
        <v>11.86</v>
      </c>
      <c r="AB465">
        <v>-10.57</v>
      </c>
      <c r="AC465">
        <v>2621</v>
      </c>
    </row>
    <row r="466" spans="1:29" x14ac:dyDescent="0.25">
      <c r="A466" s="1">
        <v>43865</v>
      </c>
      <c r="B466" s="2">
        <v>0.20138888888888887</v>
      </c>
      <c r="C466" s="3">
        <f t="shared" si="189"/>
        <v>43865.201388888891</v>
      </c>
      <c r="D466">
        <v>0</v>
      </c>
      <c r="E466">
        <v>0.69740000000000002</v>
      </c>
      <c r="F466">
        <v>0.69469999999999998</v>
      </c>
      <c r="G466">
        <v>321.39999999999998</v>
      </c>
      <c r="H466">
        <v>5.0359999999999996</v>
      </c>
      <c r="I466">
        <v>0.96340000000000003</v>
      </c>
      <c r="J466">
        <v>-10.45</v>
      </c>
      <c r="K466">
        <v>-10.72</v>
      </c>
      <c r="L466">
        <v>-10.58</v>
      </c>
      <c r="M466">
        <v>69.94</v>
      </c>
      <c r="N466">
        <v>67.790000000000006</v>
      </c>
      <c r="O466">
        <v>68.680000000000007</v>
      </c>
      <c r="P466">
        <v>1.268</v>
      </c>
      <c r="Q466">
        <v>1.212</v>
      </c>
      <c r="R466">
        <v>1.2410000000000001</v>
      </c>
      <c r="S466">
        <v>0</v>
      </c>
      <c r="T466">
        <v>0</v>
      </c>
      <c r="U466">
        <v>868.9</v>
      </c>
      <c r="V466">
        <v>-64.16</v>
      </c>
      <c r="W466">
        <v>-11.92</v>
      </c>
      <c r="X466">
        <v>200</v>
      </c>
      <c r="Y466">
        <v>11.91</v>
      </c>
      <c r="Z466">
        <v>11.72</v>
      </c>
      <c r="AA466">
        <v>11.86</v>
      </c>
      <c r="AB466">
        <v>-10.66</v>
      </c>
      <c r="AC466">
        <v>2621</v>
      </c>
    </row>
    <row r="467" spans="1:29" x14ac:dyDescent="0.25">
      <c r="A467" s="1">
        <v>43865</v>
      </c>
      <c r="B467" s="2">
        <v>0.20833333333333334</v>
      </c>
      <c r="C467" s="3">
        <f t="shared" si="189"/>
        <v>43865.208333333336</v>
      </c>
      <c r="D467">
        <v>0</v>
      </c>
      <c r="E467">
        <v>0.66300000000000003</v>
      </c>
      <c r="F467">
        <v>0.66069999999999995</v>
      </c>
      <c r="G467">
        <v>320.2</v>
      </c>
      <c r="H467">
        <v>4.7309999999999999</v>
      </c>
      <c r="I467">
        <v>0.86550000000000005</v>
      </c>
      <c r="J467">
        <v>-10.49</v>
      </c>
      <c r="K467">
        <v>-10.75</v>
      </c>
      <c r="L467">
        <v>-10.62</v>
      </c>
      <c r="M467">
        <v>69.94</v>
      </c>
      <c r="N467">
        <v>68.12</v>
      </c>
      <c r="O467">
        <v>69.069999999999993</v>
      </c>
      <c r="P467">
        <v>1.25</v>
      </c>
      <c r="Q467">
        <v>1.1850000000000001</v>
      </c>
      <c r="R467">
        <v>1.2170000000000001</v>
      </c>
      <c r="S467">
        <v>0</v>
      </c>
      <c r="T467">
        <v>0</v>
      </c>
      <c r="U467">
        <v>868.9</v>
      </c>
      <c r="V467">
        <v>-63.58</v>
      </c>
      <c r="W467">
        <v>-11.79</v>
      </c>
      <c r="X467">
        <v>201</v>
      </c>
      <c r="Y467">
        <v>12.02</v>
      </c>
      <c r="Z467">
        <v>11.84</v>
      </c>
      <c r="AA467">
        <v>11.93</v>
      </c>
      <c r="AB467">
        <v>-10.71</v>
      </c>
      <c r="AC467">
        <v>2621</v>
      </c>
    </row>
    <row r="468" spans="1:29" x14ac:dyDescent="0.25">
      <c r="A468" s="1">
        <v>43865</v>
      </c>
      <c r="B468" s="2">
        <v>0.21527777777777779</v>
      </c>
      <c r="C468" s="3">
        <f t="shared" si="189"/>
        <v>43865.215277777781</v>
      </c>
      <c r="D468">
        <v>0</v>
      </c>
      <c r="E468">
        <v>0.90480000000000005</v>
      </c>
      <c r="F468">
        <v>0.90349999999999997</v>
      </c>
      <c r="G468">
        <v>319.2</v>
      </c>
      <c r="H468">
        <v>3.2549999999999999</v>
      </c>
      <c r="I468">
        <v>1.2090000000000001</v>
      </c>
      <c r="J468">
        <v>-10.49</v>
      </c>
      <c r="K468">
        <v>-10.82</v>
      </c>
      <c r="L468">
        <v>-10.66</v>
      </c>
      <c r="M468">
        <v>70.099999999999994</v>
      </c>
      <c r="N468">
        <v>68.349999999999994</v>
      </c>
      <c r="O468">
        <v>69.23</v>
      </c>
      <c r="P468">
        <v>1.222</v>
      </c>
      <c r="Q468">
        <v>1.157</v>
      </c>
      <c r="R468">
        <v>1.1890000000000001</v>
      </c>
      <c r="S468">
        <v>0</v>
      </c>
      <c r="T468">
        <v>0</v>
      </c>
      <c r="U468">
        <v>868.8</v>
      </c>
      <c r="V468">
        <v>-63.53</v>
      </c>
      <c r="W468">
        <v>-11.99</v>
      </c>
      <c r="X468">
        <v>200.3</v>
      </c>
      <c r="Y468">
        <v>12.02</v>
      </c>
      <c r="Z468">
        <v>11.83</v>
      </c>
      <c r="AA468">
        <v>11.89</v>
      </c>
      <c r="AB468">
        <v>-10.78</v>
      </c>
      <c r="AC468">
        <v>2621</v>
      </c>
    </row>
    <row r="469" spans="1:29" x14ac:dyDescent="0.25">
      <c r="A469" s="1">
        <v>43865</v>
      </c>
      <c r="B469" s="2">
        <v>0.22222222222222221</v>
      </c>
      <c r="C469" s="3">
        <f t="shared" si="189"/>
        <v>43865.222222222219</v>
      </c>
      <c r="D469">
        <v>0</v>
      </c>
      <c r="E469">
        <v>0.51500000000000001</v>
      </c>
      <c r="F469">
        <v>0.51100000000000001</v>
      </c>
      <c r="G469">
        <v>310.5</v>
      </c>
      <c r="H469">
        <v>5.9279999999999999</v>
      </c>
      <c r="I469">
        <v>1.454</v>
      </c>
      <c r="J469">
        <v>-10.55</v>
      </c>
      <c r="K469">
        <v>-10.89</v>
      </c>
      <c r="L469">
        <v>-10.71</v>
      </c>
      <c r="M469">
        <v>68.92</v>
      </c>
      <c r="N469">
        <v>67.959999999999994</v>
      </c>
      <c r="O469">
        <v>68.47</v>
      </c>
      <c r="P469">
        <v>1.196</v>
      </c>
      <c r="Q469">
        <v>1.1359999999999999</v>
      </c>
      <c r="R469">
        <v>1.165</v>
      </c>
      <c r="S469">
        <v>0</v>
      </c>
      <c r="T469">
        <v>0</v>
      </c>
      <c r="U469">
        <v>868.8</v>
      </c>
      <c r="V469">
        <v>-63.67</v>
      </c>
      <c r="W469">
        <v>-11.84</v>
      </c>
      <c r="X469">
        <v>200.8</v>
      </c>
      <c r="Y469">
        <v>11.91</v>
      </c>
      <c r="Z469">
        <v>11.83</v>
      </c>
      <c r="AA469">
        <v>11.85</v>
      </c>
      <c r="AB469">
        <v>-10.87</v>
      </c>
      <c r="AC469">
        <v>2621</v>
      </c>
    </row>
    <row r="470" spans="1:29" x14ac:dyDescent="0.25">
      <c r="A470" s="1">
        <v>43865</v>
      </c>
      <c r="B470" s="2">
        <v>0.22916666666666666</v>
      </c>
      <c r="C470" s="3">
        <f t="shared" si="189"/>
        <v>43865.229166666664</v>
      </c>
      <c r="D470">
        <v>0</v>
      </c>
      <c r="E470">
        <v>0.18240000000000001</v>
      </c>
      <c r="F470">
        <v>0.18240000000000001</v>
      </c>
      <c r="G470">
        <v>305.10000000000002</v>
      </c>
      <c r="H470">
        <v>0</v>
      </c>
      <c r="I470">
        <v>0.66920000000000002</v>
      </c>
      <c r="J470">
        <v>-10.75</v>
      </c>
      <c r="K470">
        <v>-11.08</v>
      </c>
      <c r="L470">
        <v>-10.92</v>
      </c>
      <c r="M470">
        <v>70.2</v>
      </c>
      <c r="N470">
        <v>68.349999999999994</v>
      </c>
      <c r="O470">
        <v>69.709999999999994</v>
      </c>
      <c r="P470">
        <v>1.1639999999999999</v>
      </c>
      <c r="Q470">
        <v>1.101</v>
      </c>
      <c r="R470">
        <v>1.135</v>
      </c>
      <c r="S470">
        <v>0</v>
      </c>
      <c r="T470">
        <v>0</v>
      </c>
      <c r="U470">
        <v>868.9</v>
      </c>
      <c r="V470">
        <v>-63.12</v>
      </c>
      <c r="W470">
        <v>-12.78</v>
      </c>
      <c r="X470">
        <v>197.5</v>
      </c>
      <c r="Y470">
        <v>11.89</v>
      </c>
      <c r="Z470">
        <v>11.82</v>
      </c>
      <c r="AA470">
        <v>11.84</v>
      </c>
      <c r="AB470">
        <v>-10.94</v>
      </c>
      <c r="AC470">
        <v>2621</v>
      </c>
    </row>
    <row r="471" spans="1:29" x14ac:dyDescent="0.25">
      <c r="A471" s="1">
        <v>43865</v>
      </c>
      <c r="B471" s="2">
        <v>0.23611111111111113</v>
      </c>
      <c r="C471" s="3">
        <f t="shared" si="189"/>
        <v>43865.236111111109</v>
      </c>
      <c r="D471">
        <v>0</v>
      </c>
      <c r="E471">
        <v>0.31340000000000001</v>
      </c>
      <c r="F471">
        <v>0.30130000000000001</v>
      </c>
      <c r="G471">
        <v>285.10000000000002</v>
      </c>
      <c r="H471">
        <v>12.05</v>
      </c>
      <c r="I471">
        <v>0.7671</v>
      </c>
      <c r="J471">
        <v>-10.62</v>
      </c>
      <c r="K471">
        <v>-11.05</v>
      </c>
      <c r="L471">
        <v>-10.85</v>
      </c>
      <c r="M471">
        <v>70.400000000000006</v>
      </c>
      <c r="N471">
        <v>68.59</v>
      </c>
      <c r="O471">
        <v>69.72</v>
      </c>
      <c r="P471">
        <v>1.139</v>
      </c>
      <c r="Q471">
        <v>1.081</v>
      </c>
      <c r="R471">
        <v>1.109</v>
      </c>
      <c r="S471">
        <v>0</v>
      </c>
      <c r="T471">
        <v>0</v>
      </c>
      <c r="U471">
        <v>868.9</v>
      </c>
      <c r="V471">
        <v>-63.12</v>
      </c>
      <c r="W471">
        <v>-12.61</v>
      </c>
      <c r="X471">
        <v>198.2</v>
      </c>
      <c r="Y471">
        <v>11.89</v>
      </c>
      <c r="Z471">
        <v>11.82</v>
      </c>
      <c r="AA471">
        <v>11.83</v>
      </c>
      <c r="AB471">
        <v>-11</v>
      </c>
      <c r="AC471">
        <v>2621</v>
      </c>
    </row>
    <row r="472" spans="1:29" x14ac:dyDescent="0.25">
      <c r="A472" s="1">
        <v>43865</v>
      </c>
      <c r="B472" s="2">
        <v>0.24305555555555555</v>
      </c>
      <c r="C472" s="3">
        <f t="shared" si="189"/>
        <v>43865.243055555555</v>
      </c>
      <c r="D472">
        <v>0</v>
      </c>
      <c r="E472">
        <v>0.42959999999999998</v>
      </c>
      <c r="F472">
        <v>0.3916</v>
      </c>
      <c r="G472">
        <v>319.5</v>
      </c>
      <c r="H472">
        <v>16.98</v>
      </c>
      <c r="I472">
        <v>1.3560000000000001</v>
      </c>
      <c r="J472">
        <v>-10.55</v>
      </c>
      <c r="K472">
        <v>-10.92</v>
      </c>
      <c r="L472">
        <v>-10.75</v>
      </c>
      <c r="M472">
        <v>70.8</v>
      </c>
      <c r="N472">
        <v>68.39</v>
      </c>
      <c r="O472">
        <v>69.36</v>
      </c>
      <c r="P472">
        <v>1.1200000000000001</v>
      </c>
      <c r="Q472">
        <v>1.052</v>
      </c>
      <c r="R472">
        <v>1.0840000000000001</v>
      </c>
      <c r="S472">
        <v>0</v>
      </c>
      <c r="T472">
        <v>0</v>
      </c>
      <c r="U472">
        <v>869</v>
      </c>
      <c r="V472">
        <v>-63.12</v>
      </c>
      <c r="W472">
        <v>-12.81</v>
      </c>
      <c r="X472">
        <v>197.4</v>
      </c>
      <c r="Y472">
        <v>11.89</v>
      </c>
      <c r="Z472">
        <v>11.81</v>
      </c>
      <c r="AA472">
        <v>11.83</v>
      </c>
      <c r="AB472">
        <v>-11.07</v>
      </c>
      <c r="AC472">
        <v>2621</v>
      </c>
    </row>
    <row r="473" spans="1:29" x14ac:dyDescent="0.25">
      <c r="A473" s="1">
        <v>43865</v>
      </c>
      <c r="B473" s="2">
        <v>0.25</v>
      </c>
      <c r="C473" s="3">
        <f t="shared" si="189"/>
        <v>43865.25</v>
      </c>
      <c r="D473">
        <v>0</v>
      </c>
      <c r="E473">
        <v>0.89100000000000001</v>
      </c>
      <c r="F473">
        <v>0.86460000000000004</v>
      </c>
      <c r="G473">
        <v>11.14</v>
      </c>
      <c r="H473">
        <v>13.89</v>
      </c>
      <c r="I473">
        <v>1.0620000000000001</v>
      </c>
      <c r="J473">
        <v>-10.68</v>
      </c>
      <c r="K473">
        <v>-11.18</v>
      </c>
      <c r="L473">
        <v>-10.93</v>
      </c>
      <c r="M473">
        <v>70.5</v>
      </c>
      <c r="N473">
        <v>68.72</v>
      </c>
      <c r="O473">
        <v>69.58</v>
      </c>
      <c r="P473">
        <v>1.0920000000000001</v>
      </c>
      <c r="Q473">
        <v>1.0249999999999999</v>
      </c>
      <c r="R473">
        <v>1.0549999999999999</v>
      </c>
      <c r="S473">
        <v>0</v>
      </c>
      <c r="T473">
        <v>0</v>
      </c>
      <c r="U473">
        <v>869</v>
      </c>
      <c r="V473">
        <v>-63.12</v>
      </c>
      <c r="W473">
        <v>-12.76</v>
      </c>
      <c r="X473">
        <v>197.6</v>
      </c>
      <c r="Y473">
        <v>11.99</v>
      </c>
      <c r="Z473">
        <v>11.8</v>
      </c>
      <c r="AA473">
        <v>11.89</v>
      </c>
      <c r="AB473">
        <v>-11.09</v>
      </c>
      <c r="AC473">
        <v>2621</v>
      </c>
    </row>
    <row r="474" spans="1:29" x14ac:dyDescent="0.25">
      <c r="A474" s="1">
        <v>43865</v>
      </c>
      <c r="B474" s="2">
        <v>0.25694444444444448</v>
      </c>
      <c r="C474" s="3">
        <f t="shared" si="189"/>
        <v>43865.256944444445</v>
      </c>
      <c r="D474">
        <v>0</v>
      </c>
      <c r="E474">
        <v>0.76980000000000004</v>
      </c>
      <c r="F474">
        <v>0.75549999999999995</v>
      </c>
      <c r="G474">
        <v>356.8</v>
      </c>
      <c r="H474">
        <v>11.02</v>
      </c>
      <c r="I474">
        <v>1.2090000000000001</v>
      </c>
      <c r="J474">
        <v>-10.62</v>
      </c>
      <c r="K474">
        <v>-11.25</v>
      </c>
      <c r="L474">
        <v>-11.01</v>
      </c>
      <c r="M474">
        <v>71.099999999999994</v>
      </c>
      <c r="N474">
        <v>69.09</v>
      </c>
      <c r="O474">
        <v>70.3</v>
      </c>
      <c r="P474">
        <v>1.0629999999999999</v>
      </c>
      <c r="Q474">
        <v>1.006</v>
      </c>
      <c r="R474">
        <v>1.03</v>
      </c>
      <c r="S474">
        <v>0</v>
      </c>
      <c r="T474">
        <v>0</v>
      </c>
      <c r="U474">
        <v>869.2</v>
      </c>
      <c r="V474">
        <v>-63.12</v>
      </c>
      <c r="W474">
        <v>-12.75</v>
      </c>
      <c r="X474">
        <v>197.6</v>
      </c>
      <c r="Y474">
        <v>12</v>
      </c>
      <c r="Z474">
        <v>11.8</v>
      </c>
      <c r="AA474">
        <v>11.86</v>
      </c>
      <c r="AB474">
        <v>-11.09</v>
      </c>
      <c r="AC474">
        <v>2621</v>
      </c>
    </row>
    <row r="475" spans="1:29" x14ac:dyDescent="0.25">
      <c r="A475" s="1">
        <v>43865</v>
      </c>
      <c r="B475" s="2">
        <v>0.2638888888888889</v>
      </c>
      <c r="C475" s="3">
        <f t="shared" si="189"/>
        <v>43865.263888888891</v>
      </c>
      <c r="D475">
        <v>0</v>
      </c>
      <c r="E475">
        <v>6.2589999999999998E-3</v>
      </c>
      <c r="F475">
        <v>6.2589999999999998E-3</v>
      </c>
      <c r="G475">
        <v>341.5</v>
      </c>
      <c r="H475">
        <v>0.01</v>
      </c>
      <c r="I475">
        <v>0.32590000000000002</v>
      </c>
      <c r="J475">
        <v>-10.62</v>
      </c>
      <c r="K475">
        <v>-11.18</v>
      </c>
      <c r="L475">
        <v>-10.94</v>
      </c>
      <c r="M475">
        <v>71.5</v>
      </c>
      <c r="N475">
        <v>70.3</v>
      </c>
      <c r="O475">
        <v>70.900000000000006</v>
      </c>
      <c r="P475">
        <v>1.044</v>
      </c>
      <c r="Q475">
        <v>0.97899999999999998</v>
      </c>
      <c r="R475">
        <v>1.006</v>
      </c>
      <c r="S475">
        <v>0</v>
      </c>
      <c r="T475">
        <v>0</v>
      </c>
      <c r="U475">
        <v>869.2</v>
      </c>
      <c r="V475">
        <v>-63.12</v>
      </c>
      <c r="W475">
        <v>-12.72</v>
      </c>
      <c r="X475">
        <v>197.8</v>
      </c>
      <c r="Y475">
        <v>11.87</v>
      </c>
      <c r="Z475">
        <v>11.8</v>
      </c>
      <c r="AA475">
        <v>11.81</v>
      </c>
      <c r="AB475">
        <v>-11.14</v>
      </c>
      <c r="AC475">
        <v>2621</v>
      </c>
    </row>
    <row r="476" spans="1:29" x14ac:dyDescent="0.25">
      <c r="A476" s="1">
        <v>43865</v>
      </c>
      <c r="B476" s="2">
        <v>0.27083333333333331</v>
      </c>
      <c r="C476" s="3">
        <f t="shared" si="189"/>
        <v>43865.270833333336</v>
      </c>
      <c r="D476">
        <v>0</v>
      </c>
      <c r="E476">
        <v>0.30940000000000001</v>
      </c>
      <c r="F476">
        <v>0.30890000000000001</v>
      </c>
      <c r="G476">
        <v>295.3</v>
      </c>
      <c r="H476">
        <v>1.153</v>
      </c>
      <c r="I476">
        <v>0.7671</v>
      </c>
      <c r="J476">
        <v>-10.52</v>
      </c>
      <c r="K476">
        <v>-11.21</v>
      </c>
      <c r="L476">
        <v>-10.83</v>
      </c>
      <c r="M476">
        <v>72</v>
      </c>
      <c r="N476">
        <v>70.5</v>
      </c>
      <c r="O476">
        <v>71.400000000000006</v>
      </c>
      <c r="P476">
        <v>1.0089999999999999</v>
      </c>
      <c r="Q476">
        <v>0.94399999999999995</v>
      </c>
      <c r="R476">
        <v>0.98</v>
      </c>
      <c r="S476">
        <v>0</v>
      </c>
      <c r="T476">
        <v>0</v>
      </c>
      <c r="U476">
        <v>869.3</v>
      </c>
      <c r="V476">
        <v>-63.12</v>
      </c>
      <c r="W476">
        <v>-12.63</v>
      </c>
      <c r="X476">
        <v>198.1</v>
      </c>
      <c r="Y476">
        <v>11.87</v>
      </c>
      <c r="Z476">
        <v>11.79</v>
      </c>
      <c r="AA476">
        <v>11.81</v>
      </c>
      <c r="AB476">
        <v>-11.22</v>
      </c>
      <c r="AC476">
        <v>2621</v>
      </c>
    </row>
    <row r="477" spans="1:29" x14ac:dyDescent="0.25">
      <c r="A477" s="1">
        <v>43865</v>
      </c>
      <c r="B477" s="2">
        <v>0.27777777777777779</v>
      </c>
      <c r="C477" s="3">
        <f t="shared" si="189"/>
        <v>43865.277777777781</v>
      </c>
      <c r="D477">
        <v>0</v>
      </c>
      <c r="E477">
        <v>0.1028</v>
      </c>
      <c r="F477">
        <v>0.1028</v>
      </c>
      <c r="G477">
        <v>294.10000000000002</v>
      </c>
      <c r="H477">
        <v>2.3E-2</v>
      </c>
      <c r="I477">
        <v>0.57130000000000003</v>
      </c>
      <c r="J477">
        <v>-10.35</v>
      </c>
      <c r="K477">
        <v>-10.78</v>
      </c>
      <c r="L477">
        <v>-10.54</v>
      </c>
      <c r="M477">
        <v>70.900000000000006</v>
      </c>
      <c r="N477">
        <v>69.92</v>
      </c>
      <c r="O477">
        <v>70.5</v>
      </c>
      <c r="P477">
        <v>0.99099999999999999</v>
      </c>
      <c r="Q477">
        <v>0.93300000000000005</v>
      </c>
      <c r="R477">
        <v>0.95399999999999996</v>
      </c>
      <c r="S477">
        <v>0</v>
      </c>
      <c r="T477">
        <v>0</v>
      </c>
      <c r="U477">
        <v>869.5</v>
      </c>
      <c r="V477">
        <v>-63.12</v>
      </c>
      <c r="W477">
        <v>-12.78</v>
      </c>
      <c r="X477">
        <v>197.5</v>
      </c>
      <c r="Y477">
        <v>11.86</v>
      </c>
      <c r="Z477">
        <v>11.78</v>
      </c>
      <c r="AA477">
        <v>11.8</v>
      </c>
      <c r="AB477">
        <v>-11.26</v>
      </c>
      <c r="AC477">
        <v>2621</v>
      </c>
    </row>
    <row r="478" spans="1:29" x14ac:dyDescent="0.25">
      <c r="A478" s="1">
        <v>43865</v>
      </c>
      <c r="B478" s="2">
        <v>0.28472222222222221</v>
      </c>
      <c r="C478" s="3">
        <f t="shared" si="189"/>
        <v>43865.284722222219</v>
      </c>
      <c r="D478">
        <v>1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-10.55</v>
      </c>
      <c r="K478">
        <v>-11.15</v>
      </c>
      <c r="L478">
        <v>-10.83</v>
      </c>
      <c r="M478">
        <v>72</v>
      </c>
      <c r="N478">
        <v>70.099999999999994</v>
      </c>
      <c r="O478">
        <v>70.900000000000006</v>
      </c>
      <c r="P478">
        <v>0.96099999999999997</v>
      </c>
      <c r="Q478">
        <v>0.89200000000000002</v>
      </c>
      <c r="R478">
        <v>0.92500000000000004</v>
      </c>
      <c r="S478">
        <v>0</v>
      </c>
      <c r="T478">
        <v>0</v>
      </c>
      <c r="U478">
        <v>869.7</v>
      </c>
      <c r="V478">
        <v>-63.12</v>
      </c>
      <c r="W478">
        <v>-12.57</v>
      </c>
      <c r="X478">
        <v>198.4</v>
      </c>
      <c r="Y478">
        <v>11.84</v>
      </c>
      <c r="Z478">
        <v>11.78</v>
      </c>
      <c r="AA478">
        <v>11.79</v>
      </c>
      <c r="AB478">
        <v>-11.27</v>
      </c>
      <c r="AC478">
        <v>2621</v>
      </c>
    </row>
    <row r="479" spans="1:29" x14ac:dyDescent="0.25">
      <c r="A479" s="1">
        <v>43865</v>
      </c>
      <c r="B479" s="2">
        <v>0.29166666666666669</v>
      </c>
      <c r="C479" s="3">
        <f t="shared" si="189"/>
        <v>43865.291666666664</v>
      </c>
      <c r="D479">
        <v>2</v>
      </c>
      <c r="E479">
        <v>0.39829999999999999</v>
      </c>
      <c r="F479">
        <v>0.39650000000000002</v>
      </c>
      <c r="G479">
        <v>304.5</v>
      </c>
      <c r="H479">
        <v>4.29</v>
      </c>
      <c r="I479">
        <v>0.96340000000000003</v>
      </c>
      <c r="J479">
        <v>-10.98</v>
      </c>
      <c r="K479">
        <v>-11.28</v>
      </c>
      <c r="L479">
        <v>-11.13</v>
      </c>
      <c r="M479">
        <v>73.400000000000006</v>
      </c>
      <c r="N479">
        <v>71.900000000000006</v>
      </c>
      <c r="O479">
        <v>72.8</v>
      </c>
      <c r="P479">
        <v>0.93200000000000005</v>
      </c>
      <c r="Q479">
        <v>0.874</v>
      </c>
      <c r="R479">
        <v>0.89900000000000002</v>
      </c>
      <c r="S479">
        <v>0</v>
      </c>
      <c r="T479">
        <v>0</v>
      </c>
      <c r="U479">
        <v>869.8</v>
      </c>
      <c r="V479">
        <v>-63.12</v>
      </c>
      <c r="W479">
        <v>-12.44</v>
      </c>
      <c r="X479">
        <v>198.9</v>
      </c>
      <c r="Y479">
        <v>11.96</v>
      </c>
      <c r="Z479">
        <v>11.78</v>
      </c>
      <c r="AA479">
        <v>11.87</v>
      </c>
      <c r="AB479">
        <v>-11.25</v>
      </c>
      <c r="AC479">
        <v>2621</v>
      </c>
    </row>
    <row r="480" spans="1:29" x14ac:dyDescent="0.25">
      <c r="A480" s="1">
        <v>43865</v>
      </c>
      <c r="B480" s="2">
        <v>0.2986111111111111</v>
      </c>
      <c r="C480" s="3">
        <f t="shared" si="189"/>
        <v>43865.298611111109</v>
      </c>
      <c r="D480">
        <v>6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-10.85</v>
      </c>
      <c r="K480">
        <v>-11.25</v>
      </c>
      <c r="L480">
        <v>-11.07</v>
      </c>
      <c r="M480">
        <v>73.400000000000006</v>
      </c>
      <c r="N480">
        <v>72.2</v>
      </c>
      <c r="O480">
        <v>72.8</v>
      </c>
      <c r="P480">
        <v>0.90400000000000003</v>
      </c>
      <c r="Q480">
        <v>0.84599999999999997</v>
      </c>
      <c r="R480">
        <v>0.875</v>
      </c>
      <c r="S480">
        <v>0</v>
      </c>
      <c r="T480">
        <v>0</v>
      </c>
      <c r="U480">
        <v>869.9</v>
      </c>
      <c r="V480">
        <v>-63.12</v>
      </c>
      <c r="W480">
        <v>-12.48</v>
      </c>
      <c r="X480">
        <v>198.7</v>
      </c>
      <c r="Y480">
        <v>11.97</v>
      </c>
      <c r="Z480">
        <v>11.77</v>
      </c>
      <c r="AA480">
        <v>11.83</v>
      </c>
      <c r="AB480">
        <v>-11.28</v>
      </c>
      <c r="AC480">
        <v>2621</v>
      </c>
    </row>
    <row r="481" spans="1:29" x14ac:dyDescent="0.25">
      <c r="A481" s="1">
        <v>43865</v>
      </c>
      <c r="B481" s="2">
        <v>0.30555555555555552</v>
      </c>
      <c r="C481" s="3">
        <f t="shared" si="189"/>
        <v>43865.305555555555</v>
      </c>
      <c r="D481">
        <v>11</v>
      </c>
      <c r="E481">
        <v>0.57179999999999997</v>
      </c>
      <c r="F481">
        <v>0.56950000000000001</v>
      </c>
      <c r="G481">
        <v>301.3</v>
      </c>
      <c r="H481">
        <v>4.5940000000000003</v>
      </c>
      <c r="I481">
        <v>0.96340000000000003</v>
      </c>
      <c r="J481">
        <v>-10.55</v>
      </c>
      <c r="K481">
        <v>-11.25</v>
      </c>
      <c r="L481">
        <v>-10.95</v>
      </c>
      <c r="M481">
        <v>74.3</v>
      </c>
      <c r="N481">
        <v>71.599999999999994</v>
      </c>
      <c r="O481">
        <v>73.2</v>
      </c>
      <c r="P481">
        <v>0.88500000000000001</v>
      </c>
      <c r="Q481">
        <v>0.81799999999999995</v>
      </c>
      <c r="R481">
        <v>0.85</v>
      </c>
      <c r="S481">
        <v>0</v>
      </c>
      <c r="T481">
        <v>0</v>
      </c>
      <c r="U481">
        <v>870</v>
      </c>
      <c r="V481">
        <v>-63.12</v>
      </c>
      <c r="W481">
        <v>-12.61</v>
      </c>
      <c r="X481">
        <v>198.2</v>
      </c>
      <c r="Y481">
        <v>11.84</v>
      </c>
      <c r="Z481">
        <v>11.63</v>
      </c>
      <c r="AA481">
        <v>11.79</v>
      </c>
      <c r="AB481">
        <v>-11.34</v>
      </c>
      <c r="AC481">
        <v>2621</v>
      </c>
    </row>
    <row r="482" spans="1:29" x14ac:dyDescent="0.25">
      <c r="A482" s="1">
        <v>43865</v>
      </c>
      <c r="B482" s="2">
        <v>0.3125</v>
      </c>
      <c r="C482" s="3">
        <f t="shared" si="189"/>
        <v>43865.3125</v>
      </c>
      <c r="D482">
        <v>30</v>
      </c>
      <c r="E482">
        <v>0.98440000000000005</v>
      </c>
      <c r="F482">
        <v>0.95889999999999997</v>
      </c>
      <c r="G482">
        <v>320.8</v>
      </c>
      <c r="H482">
        <v>13.07</v>
      </c>
      <c r="I482">
        <v>1.5029999999999999</v>
      </c>
      <c r="J482">
        <v>-9.2989999999999995</v>
      </c>
      <c r="K482">
        <v>-10.68</v>
      </c>
      <c r="L482">
        <v>-9.9890000000000008</v>
      </c>
      <c r="M482">
        <v>73</v>
      </c>
      <c r="N482">
        <v>69.150000000000006</v>
      </c>
      <c r="O482">
        <v>71.2</v>
      </c>
      <c r="P482">
        <v>0.85699999999999998</v>
      </c>
      <c r="Q482">
        <v>0.79</v>
      </c>
      <c r="R482">
        <v>0.82299999999999995</v>
      </c>
      <c r="S482">
        <v>0</v>
      </c>
      <c r="T482">
        <v>0</v>
      </c>
      <c r="U482">
        <v>870.1</v>
      </c>
      <c r="V482">
        <v>-67.61</v>
      </c>
      <c r="W482">
        <v>-11.14</v>
      </c>
      <c r="X482">
        <v>199.7</v>
      </c>
      <c r="Y482">
        <v>11.98</v>
      </c>
      <c r="Z482">
        <v>11.84</v>
      </c>
      <c r="AA482">
        <v>11.92</v>
      </c>
      <c r="AB482">
        <v>-11.35</v>
      </c>
      <c r="AC482">
        <v>2621</v>
      </c>
    </row>
    <row r="483" spans="1:29" x14ac:dyDescent="0.25">
      <c r="A483" s="1">
        <v>43865</v>
      </c>
      <c r="B483" s="2">
        <v>0.31944444444444448</v>
      </c>
      <c r="C483" s="3">
        <f t="shared" si="189"/>
        <v>43865.319444444445</v>
      </c>
      <c r="D483">
        <v>57</v>
      </c>
      <c r="E483">
        <v>0.64190000000000003</v>
      </c>
      <c r="F483">
        <v>0.64190000000000003</v>
      </c>
      <c r="G483">
        <v>333.6</v>
      </c>
      <c r="H483">
        <v>7.1999999999999995E-2</v>
      </c>
      <c r="I483">
        <v>1.3069999999999999</v>
      </c>
      <c r="J483">
        <v>-7.8090000000000002</v>
      </c>
      <c r="K483">
        <v>-9.3689999999999998</v>
      </c>
      <c r="L483">
        <v>-8.6590000000000007</v>
      </c>
      <c r="M483">
        <v>69.319999999999993</v>
      </c>
      <c r="N483">
        <v>65.17</v>
      </c>
      <c r="O483">
        <v>67.55</v>
      </c>
      <c r="P483">
        <v>0.82899999999999996</v>
      </c>
      <c r="Q483">
        <v>0.77200000000000002</v>
      </c>
      <c r="R483">
        <v>0.80200000000000005</v>
      </c>
      <c r="S483">
        <v>0</v>
      </c>
      <c r="T483">
        <v>0</v>
      </c>
      <c r="U483">
        <v>870.2</v>
      </c>
      <c r="V483">
        <v>-72.989999999999995</v>
      </c>
      <c r="W483">
        <v>-9.0890000000000004</v>
      </c>
      <c r="X483">
        <v>202.8</v>
      </c>
      <c r="Y483">
        <v>12.16</v>
      </c>
      <c r="Z483">
        <v>11.97</v>
      </c>
      <c r="AA483">
        <v>12.06</v>
      </c>
      <c r="AB483">
        <v>-11.19</v>
      </c>
      <c r="AC483">
        <v>2621</v>
      </c>
    </row>
    <row r="484" spans="1:29" x14ac:dyDescent="0.25">
      <c r="A484" s="1">
        <v>43865</v>
      </c>
      <c r="B484" s="2">
        <v>0.3263888888888889</v>
      </c>
      <c r="C484" s="3">
        <f t="shared" si="189"/>
        <v>43865.326388888891</v>
      </c>
      <c r="D484">
        <v>92</v>
      </c>
      <c r="E484">
        <v>8.9400000000000005E-4</v>
      </c>
      <c r="F484">
        <v>8.9400000000000005E-4</v>
      </c>
      <c r="G484">
        <v>333.6</v>
      </c>
      <c r="H484">
        <v>3.0000000000000001E-3</v>
      </c>
      <c r="I484">
        <v>0.22800000000000001</v>
      </c>
      <c r="J484">
        <v>-6.55</v>
      </c>
      <c r="K484">
        <v>-7.9089999999999998</v>
      </c>
      <c r="L484">
        <v>-7.1689999999999996</v>
      </c>
      <c r="M484">
        <v>65.34</v>
      </c>
      <c r="N484">
        <v>54.7</v>
      </c>
      <c r="O484">
        <v>59.56</v>
      </c>
      <c r="P484">
        <v>0.81100000000000005</v>
      </c>
      <c r="Q484">
        <v>0.74199999999999999</v>
      </c>
      <c r="R484">
        <v>0.77800000000000002</v>
      </c>
      <c r="S484">
        <v>0</v>
      </c>
      <c r="T484">
        <v>0</v>
      </c>
      <c r="U484">
        <v>870.4</v>
      </c>
      <c r="V484">
        <v>-79.19</v>
      </c>
      <c r="W484">
        <v>-7.0389999999999997</v>
      </c>
      <c r="X484">
        <v>205.3</v>
      </c>
      <c r="Y484">
        <v>12.45</v>
      </c>
      <c r="Z484">
        <v>12.15</v>
      </c>
      <c r="AA484">
        <v>12.29</v>
      </c>
      <c r="AB484">
        <v>-10.77</v>
      </c>
      <c r="AC484">
        <v>2621</v>
      </c>
    </row>
    <row r="485" spans="1:29" x14ac:dyDescent="0.25">
      <c r="A485" s="1">
        <v>43865</v>
      </c>
      <c r="B485" s="2">
        <v>0.33333333333333331</v>
      </c>
      <c r="C485" s="3">
        <f t="shared" si="189"/>
        <v>43865.333333333336</v>
      </c>
      <c r="D485">
        <v>132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-4.4290000000000003</v>
      </c>
      <c r="K485">
        <v>-6.649</v>
      </c>
      <c r="L485">
        <v>-5.4089999999999998</v>
      </c>
      <c r="M485">
        <v>55.43</v>
      </c>
      <c r="N485">
        <v>47.93</v>
      </c>
      <c r="O485">
        <v>51.55</v>
      </c>
      <c r="P485">
        <v>0.78</v>
      </c>
      <c r="Q485">
        <v>0.71</v>
      </c>
      <c r="R485">
        <v>0.747</v>
      </c>
      <c r="S485">
        <v>0</v>
      </c>
      <c r="T485">
        <v>0</v>
      </c>
      <c r="U485">
        <v>870.3</v>
      </c>
      <c r="V485">
        <v>-86.59</v>
      </c>
      <c r="W485">
        <v>-4.9219999999999997</v>
      </c>
      <c r="X485">
        <v>207.1</v>
      </c>
      <c r="Y485">
        <v>13.06</v>
      </c>
      <c r="Z485">
        <v>12.44</v>
      </c>
      <c r="AA485">
        <v>12.72</v>
      </c>
      <c r="AB485">
        <v>-10.050000000000001</v>
      </c>
      <c r="AC485">
        <v>2621</v>
      </c>
    </row>
    <row r="486" spans="1:29" x14ac:dyDescent="0.25">
      <c r="A486" s="1">
        <v>43865</v>
      </c>
      <c r="B486" s="2">
        <v>0.34027777777777773</v>
      </c>
      <c r="C486" s="3">
        <f t="shared" si="189"/>
        <v>43865.340277777781</v>
      </c>
      <c r="D486">
        <v>171</v>
      </c>
      <c r="E486">
        <v>9.3880000000000005E-3</v>
      </c>
      <c r="F486">
        <v>9.3880000000000005E-3</v>
      </c>
      <c r="G486">
        <v>352</v>
      </c>
      <c r="H486">
        <v>0.996</v>
      </c>
      <c r="I486">
        <v>0.32590000000000002</v>
      </c>
      <c r="J486">
        <v>-3.835</v>
      </c>
      <c r="K486">
        <v>-4.5289999999999999</v>
      </c>
      <c r="L486">
        <v>-4.1749999999999998</v>
      </c>
      <c r="M486">
        <v>48.4</v>
      </c>
      <c r="N486">
        <v>45.24</v>
      </c>
      <c r="O486">
        <v>46.88</v>
      </c>
      <c r="P486">
        <v>0.75</v>
      </c>
      <c r="Q486">
        <v>0.70199999999999996</v>
      </c>
      <c r="R486">
        <v>0.72399999999999998</v>
      </c>
      <c r="S486">
        <v>0</v>
      </c>
      <c r="T486">
        <v>0</v>
      </c>
      <c r="U486">
        <v>870.4</v>
      </c>
      <c r="V486">
        <v>-92.39</v>
      </c>
      <c r="W486">
        <v>-2.7770000000000001</v>
      </c>
      <c r="X486">
        <v>210.8</v>
      </c>
      <c r="Y486">
        <v>13.13</v>
      </c>
      <c r="Z486">
        <v>12.94</v>
      </c>
      <c r="AA486">
        <v>13.02</v>
      </c>
      <c r="AB486">
        <v>-9.0990000000000002</v>
      </c>
      <c r="AC486">
        <v>2621</v>
      </c>
    </row>
    <row r="487" spans="1:29" x14ac:dyDescent="0.25">
      <c r="A487" s="1">
        <v>43865</v>
      </c>
      <c r="B487" s="2">
        <v>0.34722222222222227</v>
      </c>
      <c r="C487" s="3">
        <f t="shared" si="189"/>
        <v>43865.347222222219</v>
      </c>
      <c r="D487">
        <v>184</v>
      </c>
      <c r="E487">
        <v>0.45150000000000001</v>
      </c>
      <c r="F487">
        <v>0.28029999999999999</v>
      </c>
      <c r="G487">
        <v>60.27</v>
      </c>
      <c r="H487">
        <v>42.23</v>
      </c>
      <c r="I487">
        <v>1.1599999999999999</v>
      </c>
      <c r="J487">
        <v>-3.11</v>
      </c>
      <c r="K487">
        <v>-4.4710000000000001</v>
      </c>
      <c r="L487">
        <v>-3.847</v>
      </c>
      <c r="M487">
        <v>47.96</v>
      </c>
      <c r="N487">
        <v>41.2</v>
      </c>
      <c r="O487">
        <v>45.01</v>
      </c>
      <c r="P487">
        <v>0.73099999999999998</v>
      </c>
      <c r="Q487">
        <v>0.67200000000000004</v>
      </c>
      <c r="R487">
        <v>0.7</v>
      </c>
      <c r="S487">
        <v>0</v>
      </c>
      <c r="T487">
        <v>0</v>
      </c>
      <c r="U487">
        <v>870.5</v>
      </c>
      <c r="V487">
        <v>-94.69</v>
      </c>
      <c r="W487">
        <v>-1.3480000000000001</v>
      </c>
      <c r="X487">
        <v>214.9</v>
      </c>
      <c r="Y487">
        <v>13.16</v>
      </c>
      <c r="Z487">
        <v>12.98</v>
      </c>
      <c r="AA487">
        <v>13.07</v>
      </c>
      <c r="AB487">
        <v>-8.0190000000000001</v>
      </c>
      <c r="AC487">
        <v>2621</v>
      </c>
    </row>
    <row r="488" spans="1:29" x14ac:dyDescent="0.25">
      <c r="A488" s="1">
        <v>43865</v>
      </c>
      <c r="B488" s="2">
        <v>0.35416666666666669</v>
      </c>
      <c r="C488" s="3">
        <f t="shared" si="189"/>
        <v>43865.354166666664</v>
      </c>
      <c r="D488">
        <v>211</v>
      </c>
      <c r="E488">
        <v>1.212</v>
      </c>
      <c r="F488">
        <v>1.1919999999999999</v>
      </c>
      <c r="G488">
        <v>53.93</v>
      </c>
      <c r="H488">
        <v>10.44</v>
      </c>
      <c r="I488">
        <v>1.748</v>
      </c>
      <c r="J488">
        <v>-4.3380000000000001</v>
      </c>
      <c r="K488">
        <v>-5.4020000000000001</v>
      </c>
      <c r="L488">
        <v>-4.9859999999999998</v>
      </c>
      <c r="M488">
        <v>50.37</v>
      </c>
      <c r="N488">
        <v>43.22</v>
      </c>
      <c r="O488">
        <v>46.88</v>
      </c>
      <c r="P488">
        <v>0.71</v>
      </c>
      <c r="Q488">
        <v>0.64</v>
      </c>
      <c r="R488">
        <v>0.67500000000000004</v>
      </c>
      <c r="S488">
        <v>0</v>
      </c>
      <c r="T488">
        <v>0</v>
      </c>
      <c r="U488">
        <v>870.6</v>
      </c>
      <c r="V488">
        <v>-94.29</v>
      </c>
      <c r="W488">
        <v>-1.3380000000000001</v>
      </c>
      <c r="X488">
        <v>215.3</v>
      </c>
      <c r="Y488">
        <v>13.3</v>
      </c>
      <c r="Z488">
        <v>13.09</v>
      </c>
      <c r="AA488">
        <v>13.19</v>
      </c>
      <c r="AB488">
        <v>-6.899</v>
      </c>
      <c r="AC488">
        <v>2621</v>
      </c>
    </row>
    <row r="489" spans="1:29" x14ac:dyDescent="0.25">
      <c r="A489" s="1">
        <v>43865</v>
      </c>
      <c r="B489" s="2">
        <v>0.3611111111111111</v>
      </c>
      <c r="C489" s="3">
        <f t="shared" si="189"/>
        <v>43865.361111111109</v>
      </c>
      <c r="D489">
        <v>253</v>
      </c>
      <c r="E489">
        <v>1.1990000000000001</v>
      </c>
      <c r="F489">
        <v>1.163</v>
      </c>
      <c r="G489">
        <v>64.94</v>
      </c>
      <c r="H489">
        <v>13.98</v>
      </c>
      <c r="I489">
        <v>1.944</v>
      </c>
      <c r="J489">
        <v>-4.5460000000000003</v>
      </c>
      <c r="K489">
        <v>-5.2060000000000004</v>
      </c>
      <c r="L489">
        <v>-4.8179999999999996</v>
      </c>
      <c r="M489">
        <v>49.97</v>
      </c>
      <c r="N489">
        <v>43.84</v>
      </c>
      <c r="O489">
        <v>46.03</v>
      </c>
      <c r="P489">
        <v>0.68600000000000005</v>
      </c>
      <c r="Q489">
        <v>0.61899999999999999</v>
      </c>
      <c r="R489">
        <v>0.65500000000000003</v>
      </c>
      <c r="S489">
        <v>0</v>
      </c>
      <c r="T489">
        <v>0</v>
      </c>
      <c r="U489">
        <v>870.7</v>
      </c>
      <c r="V489">
        <v>-94.49</v>
      </c>
      <c r="W489">
        <v>-1.024</v>
      </c>
      <c r="X489">
        <v>216.6</v>
      </c>
      <c r="Y489">
        <v>13.47</v>
      </c>
      <c r="Z489">
        <v>13.29</v>
      </c>
      <c r="AA489">
        <v>13.39</v>
      </c>
      <c r="AB489">
        <v>-5.7130000000000001</v>
      </c>
      <c r="AC489">
        <v>2621</v>
      </c>
    </row>
    <row r="490" spans="1:29" x14ac:dyDescent="0.25">
      <c r="A490" s="1">
        <v>43865</v>
      </c>
      <c r="B490" s="2">
        <v>0.36805555555555558</v>
      </c>
      <c r="C490" s="3">
        <f t="shared" si="189"/>
        <v>43865.368055555555</v>
      </c>
      <c r="D490">
        <v>284</v>
      </c>
      <c r="E490">
        <v>1.149</v>
      </c>
      <c r="F490">
        <v>1.103</v>
      </c>
      <c r="G490">
        <v>71.2</v>
      </c>
      <c r="H490">
        <v>16.170000000000002</v>
      </c>
      <c r="I490">
        <v>1.895</v>
      </c>
      <c r="J490">
        <v>-3.9510000000000001</v>
      </c>
      <c r="K490">
        <v>-4.7460000000000004</v>
      </c>
      <c r="L490">
        <v>-4.2809999999999997</v>
      </c>
      <c r="M490">
        <v>46.05</v>
      </c>
      <c r="N490">
        <v>41.51</v>
      </c>
      <c r="O490">
        <v>43.15</v>
      </c>
      <c r="P490">
        <v>0.66600000000000004</v>
      </c>
      <c r="Q490">
        <v>0.61599999999999999</v>
      </c>
      <c r="R490">
        <v>0.63400000000000001</v>
      </c>
      <c r="S490">
        <v>0</v>
      </c>
      <c r="T490">
        <v>0</v>
      </c>
      <c r="U490">
        <v>870.8</v>
      </c>
      <c r="V490">
        <v>-94.69</v>
      </c>
      <c r="W490">
        <v>-0.18790000000000001</v>
      </c>
      <c r="X490">
        <v>220.3</v>
      </c>
      <c r="Y490">
        <v>13.69</v>
      </c>
      <c r="Z490">
        <v>13.05</v>
      </c>
      <c r="AA490">
        <v>13.32</v>
      </c>
      <c r="AB490">
        <v>-4.5209999999999999</v>
      </c>
      <c r="AC490">
        <v>2621</v>
      </c>
    </row>
    <row r="491" spans="1:29" x14ac:dyDescent="0.25">
      <c r="A491" s="1">
        <v>43865</v>
      </c>
      <c r="B491" s="2">
        <v>0.375</v>
      </c>
      <c r="C491" s="3">
        <f t="shared" si="189"/>
        <v>43865.375</v>
      </c>
      <c r="D491">
        <v>314</v>
      </c>
      <c r="E491">
        <v>1.111</v>
      </c>
      <c r="F491">
        <v>1.0529999999999999</v>
      </c>
      <c r="G491">
        <v>66.17</v>
      </c>
      <c r="H491">
        <v>18.510000000000002</v>
      </c>
      <c r="I491">
        <v>1.7969999999999999</v>
      </c>
      <c r="J491">
        <v>-3.524</v>
      </c>
      <c r="K491">
        <v>-4.4829999999999997</v>
      </c>
      <c r="L491">
        <v>-3.9929999999999999</v>
      </c>
      <c r="M491">
        <v>44.73</v>
      </c>
      <c r="N491">
        <v>40.25</v>
      </c>
      <c r="O491">
        <v>42.71</v>
      </c>
      <c r="P491">
        <v>0.64400000000000002</v>
      </c>
      <c r="Q491">
        <v>0.59599999999999997</v>
      </c>
      <c r="R491">
        <v>0.62</v>
      </c>
      <c r="S491">
        <v>0</v>
      </c>
      <c r="T491">
        <v>0</v>
      </c>
      <c r="U491">
        <v>870.8</v>
      </c>
      <c r="V491">
        <v>-94.59</v>
      </c>
      <c r="W491">
        <v>0.49399999999999999</v>
      </c>
      <c r="X491">
        <v>223.4</v>
      </c>
      <c r="Y491">
        <v>13.05</v>
      </c>
      <c r="Z491">
        <v>12.69</v>
      </c>
      <c r="AA491">
        <v>12.84</v>
      </c>
      <c r="AB491">
        <v>-3.359</v>
      </c>
      <c r="AC491">
        <v>2621</v>
      </c>
    </row>
    <row r="492" spans="1:29" x14ac:dyDescent="0.25">
      <c r="A492" s="1">
        <v>43865</v>
      </c>
      <c r="B492" s="2">
        <v>0.38194444444444442</v>
      </c>
      <c r="C492" s="3">
        <f t="shared" si="189"/>
        <v>43865.381944444445</v>
      </c>
      <c r="D492">
        <v>344</v>
      </c>
      <c r="E492">
        <v>1.589</v>
      </c>
      <c r="F492">
        <v>1.528</v>
      </c>
      <c r="G492">
        <v>57.31</v>
      </c>
      <c r="H492">
        <v>15.93</v>
      </c>
      <c r="I492">
        <v>2.4350000000000001</v>
      </c>
      <c r="J492">
        <v>-3.593</v>
      </c>
      <c r="K492">
        <v>-4.09</v>
      </c>
      <c r="L492">
        <v>-3.8460000000000001</v>
      </c>
      <c r="M492">
        <v>44.39</v>
      </c>
      <c r="N492">
        <v>40.22</v>
      </c>
      <c r="O492">
        <v>42.3</v>
      </c>
      <c r="P492">
        <v>0.63400000000000001</v>
      </c>
      <c r="Q492">
        <v>0.58599999999999997</v>
      </c>
      <c r="R492">
        <v>0.60899999999999999</v>
      </c>
      <c r="S492">
        <v>0</v>
      </c>
      <c r="T492">
        <v>0</v>
      </c>
      <c r="U492">
        <v>870.9</v>
      </c>
      <c r="V492">
        <v>-94.59</v>
      </c>
      <c r="W492">
        <v>1.081</v>
      </c>
      <c r="X492">
        <v>226.2</v>
      </c>
      <c r="Y492">
        <v>12.79</v>
      </c>
      <c r="Z492">
        <v>12.36</v>
      </c>
      <c r="AA492">
        <v>12.53</v>
      </c>
      <c r="AB492">
        <v>-2.2829999999999999</v>
      </c>
      <c r="AC492">
        <v>2621</v>
      </c>
    </row>
    <row r="493" spans="1:29" x14ac:dyDescent="0.25">
      <c r="A493" s="1">
        <v>43865</v>
      </c>
      <c r="B493" s="2">
        <v>0.3888888888888889</v>
      </c>
      <c r="C493" s="3">
        <f t="shared" si="189"/>
        <v>43865.388888888891</v>
      </c>
      <c r="D493">
        <v>372</v>
      </c>
      <c r="E493">
        <v>1.4470000000000001</v>
      </c>
      <c r="F493">
        <v>1.351</v>
      </c>
      <c r="G493">
        <v>58.41</v>
      </c>
      <c r="H493">
        <v>20.78</v>
      </c>
      <c r="I493">
        <v>2.19</v>
      </c>
      <c r="J493">
        <v>-3.2679999999999998</v>
      </c>
      <c r="K493">
        <v>-3.8639999999999999</v>
      </c>
      <c r="L493">
        <v>-3.6019999999999999</v>
      </c>
      <c r="M493">
        <v>45.87</v>
      </c>
      <c r="N493">
        <v>41.8</v>
      </c>
      <c r="O493">
        <v>43.32</v>
      </c>
      <c r="P493">
        <v>0.623</v>
      </c>
      <c r="Q493">
        <v>0.56599999999999995</v>
      </c>
      <c r="R493">
        <v>0.59799999999999998</v>
      </c>
      <c r="S493">
        <v>0</v>
      </c>
      <c r="T493">
        <v>0</v>
      </c>
      <c r="U493">
        <v>871</v>
      </c>
      <c r="V493">
        <v>-94.59</v>
      </c>
      <c r="W493">
        <v>1.1319999999999999</v>
      </c>
      <c r="X493">
        <v>226.4</v>
      </c>
      <c r="Y493">
        <v>12.41</v>
      </c>
      <c r="Z493">
        <v>12.31</v>
      </c>
      <c r="AA493">
        <v>12.34</v>
      </c>
      <c r="AB493">
        <v>-1.2989999999999999</v>
      </c>
      <c r="AC493">
        <v>2621</v>
      </c>
    </row>
    <row r="494" spans="1:29" x14ac:dyDescent="0.25">
      <c r="A494" s="1">
        <v>43865</v>
      </c>
      <c r="B494" s="2">
        <v>0.39583333333333331</v>
      </c>
      <c r="C494" s="3">
        <f t="shared" si="189"/>
        <v>43865.395833333336</v>
      </c>
      <c r="D494">
        <v>397</v>
      </c>
      <c r="E494">
        <v>1.1539999999999999</v>
      </c>
      <c r="F494">
        <v>1.0840000000000001</v>
      </c>
      <c r="G494">
        <v>76.099999999999994</v>
      </c>
      <c r="H494">
        <v>19.88</v>
      </c>
      <c r="I494">
        <v>2.2879999999999998</v>
      </c>
      <c r="J494">
        <v>-2.343</v>
      </c>
      <c r="K494">
        <v>-3.4009999999999998</v>
      </c>
      <c r="L494">
        <v>-2.8889999999999998</v>
      </c>
      <c r="M494">
        <v>44.78</v>
      </c>
      <c r="N494">
        <v>40.67</v>
      </c>
      <c r="O494">
        <v>42.71</v>
      </c>
      <c r="P494">
        <v>0.61</v>
      </c>
      <c r="Q494">
        <v>0.56299999999999994</v>
      </c>
      <c r="R494">
        <v>0.58899999999999997</v>
      </c>
      <c r="S494">
        <v>0</v>
      </c>
      <c r="T494">
        <v>0</v>
      </c>
      <c r="U494">
        <v>871</v>
      </c>
      <c r="V494">
        <v>-96.79</v>
      </c>
      <c r="W494">
        <v>2.0990000000000002</v>
      </c>
      <c r="X494">
        <v>228.8</v>
      </c>
      <c r="Y494">
        <v>12.46</v>
      </c>
      <c r="Z494">
        <v>12.32</v>
      </c>
      <c r="AA494">
        <v>12.4</v>
      </c>
      <c r="AB494">
        <v>-0.3649</v>
      </c>
      <c r="AC494">
        <v>2621</v>
      </c>
    </row>
    <row r="495" spans="1:29" x14ac:dyDescent="0.25">
      <c r="A495" s="1">
        <v>43865</v>
      </c>
      <c r="B495" s="2">
        <v>0.40277777777777773</v>
      </c>
      <c r="C495" s="3">
        <f t="shared" si="189"/>
        <v>43865.402777777781</v>
      </c>
      <c r="D495">
        <v>422</v>
      </c>
      <c r="E495">
        <v>1.452</v>
      </c>
      <c r="F495">
        <v>1.262</v>
      </c>
      <c r="G495">
        <v>44.79</v>
      </c>
      <c r="H495">
        <v>29.3</v>
      </c>
      <c r="I495">
        <v>2.4350000000000001</v>
      </c>
      <c r="J495">
        <v>-2.08</v>
      </c>
      <c r="K495">
        <v>-3.0430000000000001</v>
      </c>
      <c r="L495">
        <v>-2.6539999999999999</v>
      </c>
      <c r="M495">
        <v>45.83</v>
      </c>
      <c r="N495">
        <v>41</v>
      </c>
      <c r="O495">
        <v>43.67</v>
      </c>
      <c r="P495">
        <v>0.60899999999999999</v>
      </c>
      <c r="Q495">
        <v>0.56100000000000005</v>
      </c>
      <c r="R495">
        <v>0.58399999999999996</v>
      </c>
      <c r="S495">
        <v>0</v>
      </c>
      <c r="T495">
        <v>0</v>
      </c>
      <c r="U495">
        <v>871.1</v>
      </c>
      <c r="V495">
        <v>-96.59</v>
      </c>
      <c r="W495">
        <v>2.69</v>
      </c>
      <c r="X495">
        <v>231.8</v>
      </c>
      <c r="Y495">
        <v>12.4</v>
      </c>
      <c r="Z495">
        <v>12.29</v>
      </c>
      <c r="AA495">
        <v>12.31</v>
      </c>
      <c r="AB495">
        <v>0.54200000000000004</v>
      </c>
      <c r="AC495">
        <v>2621</v>
      </c>
    </row>
    <row r="496" spans="1:29" x14ac:dyDescent="0.25">
      <c r="A496" s="1">
        <v>43865</v>
      </c>
      <c r="B496" s="2">
        <v>0.40972222222222227</v>
      </c>
      <c r="C496" s="3">
        <f t="shared" si="189"/>
        <v>43865.409722222219</v>
      </c>
      <c r="D496">
        <v>445</v>
      </c>
      <c r="E496">
        <v>1.258</v>
      </c>
      <c r="F496">
        <v>1.097</v>
      </c>
      <c r="G496">
        <v>70.5</v>
      </c>
      <c r="H496">
        <v>28.61</v>
      </c>
      <c r="I496">
        <v>2.5819999999999999</v>
      </c>
      <c r="J496">
        <v>-1.919</v>
      </c>
      <c r="K496">
        <v>-2.8780000000000001</v>
      </c>
      <c r="L496">
        <v>-2.2570000000000001</v>
      </c>
      <c r="M496">
        <v>44.97</v>
      </c>
      <c r="N496">
        <v>40.96</v>
      </c>
      <c r="O496">
        <v>42.89</v>
      </c>
      <c r="P496">
        <v>0.60699999999999998</v>
      </c>
      <c r="Q496">
        <v>0.55000000000000004</v>
      </c>
      <c r="R496">
        <v>0.58099999999999996</v>
      </c>
      <c r="S496">
        <v>0</v>
      </c>
      <c r="T496">
        <v>0</v>
      </c>
      <c r="U496">
        <v>871.1</v>
      </c>
      <c r="V496">
        <v>-98.89</v>
      </c>
      <c r="W496">
        <v>3.2789999999999999</v>
      </c>
      <c r="X496">
        <v>232.3</v>
      </c>
      <c r="Y496">
        <v>12.37</v>
      </c>
      <c r="Z496">
        <v>12.25</v>
      </c>
      <c r="AA496">
        <v>12.28</v>
      </c>
      <c r="AB496">
        <v>1.417</v>
      </c>
      <c r="AC496">
        <v>2621</v>
      </c>
    </row>
    <row r="497" spans="1:29" x14ac:dyDescent="0.25">
      <c r="A497" s="1">
        <v>43865</v>
      </c>
      <c r="B497" s="2">
        <v>0.41666666666666669</v>
      </c>
      <c r="C497" s="3">
        <f t="shared" si="189"/>
        <v>43865.416666666664</v>
      </c>
      <c r="D497">
        <v>469</v>
      </c>
      <c r="E497">
        <v>1.6950000000000001</v>
      </c>
      <c r="F497">
        <v>1.417</v>
      </c>
      <c r="G497">
        <v>63.57</v>
      </c>
      <c r="H497">
        <v>32.81</v>
      </c>
      <c r="I497">
        <v>3.3170000000000002</v>
      </c>
      <c r="J497">
        <v>-1.857</v>
      </c>
      <c r="K497">
        <v>-2.319</v>
      </c>
      <c r="L497">
        <v>-2.1190000000000002</v>
      </c>
      <c r="M497">
        <v>46.92</v>
      </c>
      <c r="N497">
        <v>42.68</v>
      </c>
      <c r="O497">
        <v>44.28</v>
      </c>
      <c r="P497">
        <v>0.61199999999999999</v>
      </c>
      <c r="Q497">
        <v>0.55600000000000005</v>
      </c>
      <c r="R497">
        <v>0.58199999999999996</v>
      </c>
      <c r="S497">
        <v>0</v>
      </c>
      <c r="T497">
        <v>0</v>
      </c>
      <c r="U497">
        <v>871.1</v>
      </c>
      <c r="V497">
        <v>-97.59</v>
      </c>
      <c r="W497">
        <v>3.5139999999999998</v>
      </c>
      <c r="X497">
        <v>234.8</v>
      </c>
      <c r="Y497">
        <v>12.45</v>
      </c>
      <c r="Z497">
        <v>12.23</v>
      </c>
      <c r="AA497">
        <v>12.33</v>
      </c>
      <c r="AB497">
        <v>2.2709999999999999</v>
      </c>
      <c r="AC497">
        <v>2621</v>
      </c>
    </row>
    <row r="498" spans="1:29" x14ac:dyDescent="0.25">
      <c r="A498" s="1">
        <v>43865</v>
      </c>
      <c r="B498" s="2">
        <v>0.4236111111111111</v>
      </c>
      <c r="C498" s="3">
        <f t="shared" si="189"/>
        <v>43865.423611111109</v>
      </c>
      <c r="D498">
        <v>493</v>
      </c>
      <c r="E498">
        <v>2.2749999999999999</v>
      </c>
      <c r="F498">
        <v>2.0590000000000002</v>
      </c>
      <c r="G498">
        <v>62.52</v>
      </c>
      <c r="H498">
        <v>24.95</v>
      </c>
      <c r="I498">
        <v>4.202</v>
      </c>
      <c r="J498">
        <v>-1.825</v>
      </c>
      <c r="K498">
        <v>-2.3210000000000002</v>
      </c>
      <c r="L498">
        <v>-2.0630000000000002</v>
      </c>
      <c r="M498">
        <v>46.88</v>
      </c>
      <c r="N498">
        <v>43.67</v>
      </c>
      <c r="O498">
        <v>45.35</v>
      </c>
      <c r="P498">
        <v>0.61299999999999999</v>
      </c>
      <c r="Q498">
        <v>0.56499999999999995</v>
      </c>
      <c r="R498">
        <v>0.58699999999999997</v>
      </c>
      <c r="S498">
        <v>0</v>
      </c>
      <c r="T498">
        <v>0</v>
      </c>
      <c r="U498">
        <v>871.1</v>
      </c>
      <c r="V498">
        <v>-94.69</v>
      </c>
      <c r="W498">
        <v>3.3719999999999999</v>
      </c>
      <c r="X498">
        <v>237</v>
      </c>
      <c r="Y498">
        <v>12.45</v>
      </c>
      <c r="Z498">
        <v>12.25</v>
      </c>
      <c r="AA498">
        <v>12.31</v>
      </c>
      <c r="AB498">
        <v>3.0609999999999999</v>
      </c>
      <c r="AC498">
        <v>2621</v>
      </c>
    </row>
    <row r="499" spans="1:29" x14ac:dyDescent="0.25">
      <c r="A499" s="1">
        <v>43865</v>
      </c>
      <c r="B499" s="2">
        <v>0.43055555555555558</v>
      </c>
      <c r="C499" s="3">
        <f t="shared" si="189"/>
        <v>43865.430555555555</v>
      </c>
      <c r="D499">
        <v>512</v>
      </c>
      <c r="E499">
        <v>1.734</v>
      </c>
      <c r="F499">
        <v>1.542</v>
      </c>
      <c r="G499">
        <v>78.3</v>
      </c>
      <c r="H499">
        <v>26.41</v>
      </c>
      <c r="I499">
        <v>3.71</v>
      </c>
      <c r="J499">
        <v>-1.3959999999999999</v>
      </c>
      <c r="K499">
        <v>-2.157</v>
      </c>
      <c r="L499">
        <v>-1.798</v>
      </c>
      <c r="M499">
        <v>47.41</v>
      </c>
      <c r="N499">
        <v>42.41</v>
      </c>
      <c r="O499">
        <v>44.34</v>
      </c>
      <c r="P499">
        <v>0.61899999999999999</v>
      </c>
      <c r="Q499">
        <v>0.56399999999999995</v>
      </c>
      <c r="R499">
        <v>0.59199999999999997</v>
      </c>
      <c r="S499">
        <v>0</v>
      </c>
      <c r="T499">
        <v>0</v>
      </c>
      <c r="U499">
        <v>871</v>
      </c>
      <c r="V499">
        <v>-95.79</v>
      </c>
      <c r="W499">
        <v>3.5670000000000002</v>
      </c>
      <c r="X499">
        <v>236.8</v>
      </c>
      <c r="Y499">
        <v>12.32</v>
      </c>
      <c r="Z499">
        <v>12.21</v>
      </c>
      <c r="AA499">
        <v>12.24</v>
      </c>
      <c r="AB499">
        <v>3.6720000000000002</v>
      </c>
      <c r="AC499">
        <v>2621</v>
      </c>
    </row>
    <row r="500" spans="1:29" x14ac:dyDescent="0.25">
      <c r="A500" s="1">
        <v>43865</v>
      </c>
      <c r="B500" s="2">
        <v>0.4375</v>
      </c>
      <c r="C500" s="3">
        <f t="shared" si="189"/>
        <v>43865.4375</v>
      </c>
      <c r="D500">
        <v>530</v>
      </c>
      <c r="E500">
        <v>1.8129999999999999</v>
      </c>
      <c r="F500">
        <v>1.5680000000000001</v>
      </c>
      <c r="G500">
        <v>73.599999999999994</v>
      </c>
      <c r="H500">
        <v>29.75</v>
      </c>
      <c r="I500">
        <v>3.8090000000000002</v>
      </c>
      <c r="J500">
        <v>-1.1319999999999999</v>
      </c>
      <c r="K500">
        <v>-1.63</v>
      </c>
      <c r="L500">
        <v>-1.3420000000000001</v>
      </c>
      <c r="M500">
        <v>45.36</v>
      </c>
      <c r="N500">
        <v>41.71</v>
      </c>
      <c r="O500">
        <v>43.2</v>
      </c>
      <c r="P500">
        <v>0.63</v>
      </c>
      <c r="Q500">
        <v>0.58199999999999996</v>
      </c>
      <c r="R500">
        <v>0.6</v>
      </c>
      <c r="S500">
        <v>0</v>
      </c>
      <c r="T500">
        <v>0</v>
      </c>
      <c r="U500">
        <v>871</v>
      </c>
      <c r="V500">
        <v>-96.89</v>
      </c>
      <c r="W500">
        <v>4.25</v>
      </c>
      <c r="X500">
        <v>239</v>
      </c>
      <c r="Y500">
        <v>12.28</v>
      </c>
      <c r="Z500">
        <v>12.19</v>
      </c>
      <c r="AA500">
        <v>12.21</v>
      </c>
      <c r="AB500">
        <v>4.1289999999999996</v>
      </c>
      <c r="AC500">
        <v>2621</v>
      </c>
    </row>
    <row r="501" spans="1:29" x14ac:dyDescent="0.25">
      <c r="A501" s="1">
        <v>43865</v>
      </c>
      <c r="B501" s="2">
        <v>0.44444444444444442</v>
      </c>
      <c r="C501" s="3">
        <f t="shared" si="189"/>
        <v>43865.444444444445</v>
      </c>
      <c r="D501">
        <v>547</v>
      </c>
      <c r="E501">
        <v>2.0739999999999998</v>
      </c>
      <c r="F501">
        <v>1.6870000000000001</v>
      </c>
      <c r="G501">
        <v>115.3</v>
      </c>
      <c r="H501">
        <v>34.86</v>
      </c>
      <c r="I501">
        <v>4.3940000000000001</v>
      </c>
      <c r="J501">
        <v>-1.036</v>
      </c>
      <c r="K501">
        <v>-1.63</v>
      </c>
      <c r="L501">
        <v>-1.3560000000000001</v>
      </c>
      <c r="M501">
        <v>46.28</v>
      </c>
      <c r="N501">
        <v>41.08</v>
      </c>
      <c r="O501">
        <v>43.08</v>
      </c>
      <c r="P501">
        <v>0.628</v>
      </c>
      <c r="Q501">
        <v>0.57199999999999995</v>
      </c>
      <c r="R501">
        <v>0.60499999999999998</v>
      </c>
      <c r="S501">
        <v>0</v>
      </c>
      <c r="T501">
        <v>0</v>
      </c>
      <c r="U501">
        <v>871.1</v>
      </c>
      <c r="V501">
        <v>-97.89</v>
      </c>
      <c r="W501">
        <v>3.371</v>
      </c>
      <c r="X501">
        <v>233.8</v>
      </c>
      <c r="Y501">
        <v>12.25</v>
      </c>
      <c r="Z501">
        <v>12.18</v>
      </c>
      <c r="AA501">
        <v>12.19</v>
      </c>
      <c r="AB501">
        <v>4.577</v>
      </c>
      <c r="AC501">
        <v>2621</v>
      </c>
    </row>
    <row r="502" spans="1:29" x14ac:dyDescent="0.25">
      <c r="A502" s="1">
        <v>43865</v>
      </c>
      <c r="B502" s="2">
        <v>0.4513888888888889</v>
      </c>
      <c r="C502" s="3">
        <f t="shared" si="189"/>
        <v>43865.451388888891</v>
      </c>
      <c r="D502">
        <v>563</v>
      </c>
      <c r="E502">
        <v>1.5740000000000001</v>
      </c>
      <c r="F502">
        <v>1.278</v>
      </c>
      <c r="G502">
        <v>96.8</v>
      </c>
      <c r="H502">
        <v>34.94</v>
      </c>
      <c r="I502">
        <v>3.76</v>
      </c>
      <c r="J502">
        <v>-0.93789999999999996</v>
      </c>
      <c r="K502">
        <v>-1.4339999999999999</v>
      </c>
      <c r="L502">
        <v>-1.1639999999999999</v>
      </c>
      <c r="M502">
        <v>43.7</v>
      </c>
      <c r="N502">
        <v>40.29</v>
      </c>
      <c r="O502">
        <v>41.91</v>
      </c>
      <c r="P502">
        <v>0.63700000000000001</v>
      </c>
      <c r="Q502">
        <v>0.58799999999999997</v>
      </c>
      <c r="R502">
        <v>0.60899999999999999</v>
      </c>
      <c r="S502">
        <v>0</v>
      </c>
      <c r="T502">
        <v>0</v>
      </c>
      <c r="U502">
        <v>871.3</v>
      </c>
      <c r="V502">
        <v>-97.99</v>
      </c>
      <c r="W502">
        <v>2.8839999999999999</v>
      </c>
      <c r="X502">
        <v>231.3</v>
      </c>
      <c r="Y502">
        <v>12.24</v>
      </c>
      <c r="Z502">
        <v>12.17</v>
      </c>
      <c r="AA502">
        <v>12.18</v>
      </c>
      <c r="AB502">
        <v>4.9589999999999996</v>
      </c>
      <c r="AC502">
        <v>2621</v>
      </c>
    </row>
    <row r="503" spans="1:29" x14ac:dyDescent="0.25">
      <c r="A503" s="1">
        <v>43865</v>
      </c>
      <c r="B503" s="2">
        <v>0.45833333333333331</v>
      </c>
      <c r="C503" s="3">
        <f t="shared" si="189"/>
        <v>43865.458333333336</v>
      </c>
      <c r="D503">
        <v>574</v>
      </c>
      <c r="E503">
        <v>1.7909999999999999</v>
      </c>
      <c r="F503">
        <v>1.5509999999999999</v>
      </c>
      <c r="G503">
        <v>133.4</v>
      </c>
      <c r="H503">
        <v>29.66</v>
      </c>
      <c r="I503">
        <v>3.3170000000000002</v>
      </c>
      <c r="J503">
        <v>-0.34389999999999998</v>
      </c>
      <c r="K503">
        <v>-1.0369999999999999</v>
      </c>
      <c r="L503">
        <v>-0.69289999999999996</v>
      </c>
      <c r="M503">
        <v>42.87</v>
      </c>
      <c r="N503">
        <v>39.06</v>
      </c>
      <c r="O503">
        <v>40.83</v>
      </c>
      <c r="P503">
        <v>0.64600000000000002</v>
      </c>
      <c r="Q503">
        <v>0.59699999999999998</v>
      </c>
      <c r="R503">
        <v>0.61499999999999999</v>
      </c>
      <c r="S503">
        <v>0</v>
      </c>
      <c r="T503">
        <v>0</v>
      </c>
      <c r="U503">
        <v>871.3</v>
      </c>
      <c r="V503">
        <v>-95.69</v>
      </c>
      <c r="W503">
        <v>3.87</v>
      </c>
      <c r="X503">
        <v>238.3</v>
      </c>
      <c r="Y503">
        <v>12.58</v>
      </c>
      <c r="Z503">
        <v>12.17</v>
      </c>
      <c r="AA503">
        <v>12.33</v>
      </c>
      <c r="AB503">
        <v>5.3129999999999997</v>
      </c>
      <c r="AC503">
        <v>2621</v>
      </c>
    </row>
    <row r="504" spans="1:29" x14ac:dyDescent="0.25">
      <c r="A504" s="1">
        <v>43865</v>
      </c>
      <c r="B504" s="2">
        <v>0.46527777777777773</v>
      </c>
      <c r="C504" s="3">
        <f t="shared" si="189"/>
        <v>43865.465277777781</v>
      </c>
      <c r="D504">
        <v>588</v>
      </c>
      <c r="E504">
        <v>1.8560000000000001</v>
      </c>
      <c r="F504">
        <v>1.2649999999999999</v>
      </c>
      <c r="G504">
        <v>101.7</v>
      </c>
      <c r="H504">
        <v>45.33</v>
      </c>
      <c r="I504">
        <v>4.6890000000000001</v>
      </c>
      <c r="J504">
        <v>-0.27889999999999998</v>
      </c>
      <c r="K504">
        <v>-1.3380000000000001</v>
      </c>
      <c r="L504">
        <v>-0.90790000000000004</v>
      </c>
      <c r="M504">
        <v>43.36</v>
      </c>
      <c r="N504">
        <v>39.03</v>
      </c>
      <c r="O504">
        <v>41.18</v>
      </c>
      <c r="P504">
        <v>0.64600000000000002</v>
      </c>
      <c r="Q504">
        <v>0.59899999999999998</v>
      </c>
      <c r="R504">
        <v>0.623</v>
      </c>
      <c r="S504">
        <v>0</v>
      </c>
      <c r="T504">
        <v>0</v>
      </c>
      <c r="U504">
        <v>871.5</v>
      </c>
      <c r="V504">
        <v>-99.09</v>
      </c>
      <c r="W504">
        <v>5.0640000000000001</v>
      </c>
      <c r="X504">
        <v>240.8</v>
      </c>
      <c r="Y504">
        <v>12.79</v>
      </c>
      <c r="Z504">
        <v>12.54</v>
      </c>
      <c r="AA504">
        <v>12.64</v>
      </c>
      <c r="AB504">
        <v>5.617</v>
      </c>
      <c r="AC504">
        <v>2621</v>
      </c>
    </row>
    <row r="505" spans="1:29" x14ac:dyDescent="0.25">
      <c r="A505" s="1">
        <v>43865</v>
      </c>
      <c r="B505" s="2">
        <v>0.47222222222222227</v>
      </c>
      <c r="C505" s="3">
        <f t="shared" si="189"/>
        <v>43865.472222222219</v>
      </c>
      <c r="D505">
        <v>597</v>
      </c>
      <c r="E505">
        <v>1.7749999999999999</v>
      </c>
      <c r="F505">
        <v>1.3859999999999999</v>
      </c>
      <c r="G505">
        <v>57.37</v>
      </c>
      <c r="H505">
        <v>37.14</v>
      </c>
      <c r="I505">
        <v>3.956</v>
      </c>
      <c r="J505">
        <v>-0.54590000000000005</v>
      </c>
      <c r="K505">
        <v>-1.0069999999999999</v>
      </c>
      <c r="L505">
        <v>-0.79090000000000005</v>
      </c>
      <c r="M505">
        <v>42</v>
      </c>
      <c r="N505">
        <v>39.39</v>
      </c>
      <c r="O505">
        <v>40.619999999999997</v>
      </c>
      <c r="P505">
        <v>0.65600000000000003</v>
      </c>
      <c r="Q505">
        <v>0.6</v>
      </c>
      <c r="R505">
        <v>0.628</v>
      </c>
      <c r="S505">
        <v>0</v>
      </c>
      <c r="T505">
        <v>0</v>
      </c>
      <c r="U505">
        <v>871.3</v>
      </c>
      <c r="V505">
        <v>-101.1</v>
      </c>
      <c r="W505">
        <v>6.1319999999999997</v>
      </c>
      <c r="X505">
        <v>243.9</v>
      </c>
      <c r="Y505">
        <v>13.07</v>
      </c>
      <c r="Z505">
        <v>12.78</v>
      </c>
      <c r="AA505">
        <v>12.94</v>
      </c>
      <c r="AB505">
        <v>5.8529999999999998</v>
      </c>
      <c r="AC505">
        <v>2621</v>
      </c>
    </row>
    <row r="506" spans="1:29" x14ac:dyDescent="0.25">
      <c r="A506" s="1">
        <v>43865</v>
      </c>
      <c r="B506" s="2">
        <v>0.47916666666666669</v>
      </c>
      <c r="C506" s="3">
        <f t="shared" si="189"/>
        <v>43865.479166666664</v>
      </c>
      <c r="D506">
        <v>607</v>
      </c>
      <c r="E506">
        <v>1.696</v>
      </c>
      <c r="F506">
        <v>0.91639999999999999</v>
      </c>
      <c r="G506">
        <v>101.2</v>
      </c>
      <c r="H506">
        <v>53.28</v>
      </c>
      <c r="I506">
        <v>3.76</v>
      </c>
      <c r="J506">
        <v>0.18</v>
      </c>
      <c r="K506">
        <v>-0.84489999999999998</v>
      </c>
      <c r="L506">
        <v>-0.4219</v>
      </c>
      <c r="M506">
        <v>41.87</v>
      </c>
      <c r="N506">
        <v>37.1</v>
      </c>
      <c r="O506">
        <v>39.15</v>
      </c>
      <c r="P506">
        <v>0.65400000000000003</v>
      </c>
      <c r="Q506">
        <v>0.60499999999999998</v>
      </c>
      <c r="R506">
        <v>0.63200000000000001</v>
      </c>
      <c r="S506">
        <v>0</v>
      </c>
      <c r="T506">
        <v>0</v>
      </c>
      <c r="U506">
        <v>871.2</v>
      </c>
      <c r="V506">
        <v>-100.3</v>
      </c>
      <c r="W506">
        <v>6.202</v>
      </c>
      <c r="X506">
        <v>245</v>
      </c>
      <c r="Y506">
        <v>13.39</v>
      </c>
      <c r="Z506">
        <v>13.07</v>
      </c>
      <c r="AA506">
        <v>13.21</v>
      </c>
      <c r="AB506">
        <v>6.125</v>
      </c>
      <c r="AC506">
        <v>2621</v>
      </c>
    </row>
    <row r="507" spans="1:29" x14ac:dyDescent="0.25">
      <c r="A507" s="1">
        <v>43865</v>
      </c>
      <c r="B507" s="2">
        <v>0.4861111111111111</v>
      </c>
      <c r="C507" s="3">
        <f t="shared" si="189"/>
        <v>43865.486111111109</v>
      </c>
      <c r="D507">
        <v>614</v>
      </c>
      <c r="E507">
        <v>1.0640000000000001</v>
      </c>
      <c r="F507">
        <v>0.5101</v>
      </c>
      <c r="G507">
        <v>191.7</v>
      </c>
      <c r="H507">
        <v>57.53</v>
      </c>
      <c r="I507">
        <v>2.6309999999999998</v>
      </c>
      <c r="J507">
        <v>0.51</v>
      </c>
      <c r="K507">
        <v>-0.34989999999999999</v>
      </c>
      <c r="L507">
        <v>0.10199999999999999</v>
      </c>
      <c r="M507">
        <v>40.11</v>
      </c>
      <c r="N507">
        <v>35.909999999999997</v>
      </c>
      <c r="O507">
        <v>37.799999999999997</v>
      </c>
      <c r="P507">
        <v>0.66200000000000003</v>
      </c>
      <c r="Q507">
        <v>0.61499999999999999</v>
      </c>
      <c r="R507">
        <v>0.63800000000000001</v>
      </c>
      <c r="S507">
        <v>0</v>
      </c>
      <c r="T507">
        <v>0</v>
      </c>
      <c r="U507">
        <v>871</v>
      </c>
      <c r="V507">
        <v>-107.7</v>
      </c>
      <c r="W507">
        <v>7.62</v>
      </c>
      <c r="X507">
        <v>244.7</v>
      </c>
      <c r="Y507">
        <v>13.57</v>
      </c>
      <c r="Z507">
        <v>13.33</v>
      </c>
      <c r="AA507">
        <v>13.49</v>
      </c>
      <c r="AB507">
        <v>6.4390000000000001</v>
      </c>
      <c r="AC507">
        <v>2621</v>
      </c>
    </row>
    <row r="508" spans="1:29" x14ac:dyDescent="0.25">
      <c r="A508" s="1">
        <v>43865</v>
      </c>
      <c r="B508" s="2">
        <v>0.49305555555555558</v>
      </c>
      <c r="C508" s="3">
        <f t="shared" si="189"/>
        <v>43865.493055555555</v>
      </c>
      <c r="D508">
        <v>618</v>
      </c>
      <c r="E508">
        <v>2.3380000000000001</v>
      </c>
      <c r="F508">
        <v>2.1349999999999998</v>
      </c>
      <c r="G508">
        <v>108.3</v>
      </c>
      <c r="H508">
        <v>23.84</v>
      </c>
      <c r="I508">
        <v>4.3940000000000001</v>
      </c>
      <c r="J508">
        <v>0.70899999999999996</v>
      </c>
      <c r="K508">
        <v>-0.25090000000000001</v>
      </c>
      <c r="L508">
        <v>0.21</v>
      </c>
      <c r="M508">
        <v>38.06</v>
      </c>
      <c r="N508">
        <v>33.1</v>
      </c>
      <c r="O508">
        <v>35.35</v>
      </c>
      <c r="P508">
        <v>0.66300000000000003</v>
      </c>
      <c r="Q508">
        <v>0.61399999999999999</v>
      </c>
      <c r="R508">
        <v>0.64700000000000002</v>
      </c>
      <c r="S508">
        <v>0</v>
      </c>
      <c r="T508">
        <v>0</v>
      </c>
      <c r="U508">
        <v>870.9</v>
      </c>
      <c r="V508">
        <v>-103.6</v>
      </c>
      <c r="W508">
        <v>7.6</v>
      </c>
      <c r="X508">
        <v>248.7</v>
      </c>
      <c r="Y508">
        <v>13.55</v>
      </c>
      <c r="Z508">
        <v>13.48</v>
      </c>
      <c r="AA508">
        <v>13.5</v>
      </c>
      <c r="AB508">
        <v>6.8079999999999998</v>
      </c>
      <c r="AC508">
        <v>2621</v>
      </c>
    </row>
    <row r="509" spans="1:29" x14ac:dyDescent="0.25">
      <c r="A509" s="1">
        <v>43865</v>
      </c>
      <c r="B509" s="2">
        <v>0.5</v>
      </c>
      <c r="C509" s="3">
        <f t="shared" si="189"/>
        <v>43865.5</v>
      </c>
      <c r="D509">
        <v>629</v>
      </c>
      <c r="E509">
        <v>1.998</v>
      </c>
      <c r="F509">
        <v>1.8540000000000001</v>
      </c>
      <c r="G509">
        <v>103</v>
      </c>
      <c r="H509">
        <v>21.69</v>
      </c>
      <c r="I509">
        <v>4.444</v>
      </c>
      <c r="J509">
        <v>0.377</v>
      </c>
      <c r="K509">
        <v>-0.25090000000000001</v>
      </c>
      <c r="L509">
        <v>7.4999999999999997E-2</v>
      </c>
      <c r="M509">
        <v>38.39</v>
      </c>
      <c r="N509">
        <v>33.1</v>
      </c>
      <c r="O509">
        <v>36.06</v>
      </c>
      <c r="P509">
        <v>0.68200000000000005</v>
      </c>
      <c r="Q509">
        <v>0.63300000000000001</v>
      </c>
      <c r="R509">
        <v>0.65600000000000003</v>
      </c>
      <c r="S509">
        <v>0</v>
      </c>
      <c r="T509">
        <v>0</v>
      </c>
      <c r="U509">
        <v>870.8</v>
      </c>
      <c r="V509">
        <v>-102.5</v>
      </c>
      <c r="W509">
        <v>6.8769999999999998</v>
      </c>
      <c r="X509">
        <v>246.2</v>
      </c>
      <c r="Y509">
        <v>13.53</v>
      </c>
      <c r="Z509">
        <v>13.47</v>
      </c>
      <c r="AA509">
        <v>13.5</v>
      </c>
      <c r="AB509">
        <v>7.21</v>
      </c>
      <c r="AC509">
        <v>2621</v>
      </c>
    </row>
    <row r="510" spans="1:29" x14ac:dyDescent="0.25">
      <c r="A510" s="1">
        <v>43865</v>
      </c>
      <c r="B510" s="2">
        <v>0.50694444444444442</v>
      </c>
      <c r="C510" s="3">
        <f t="shared" si="189"/>
        <v>43865.506944444445</v>
      </c>
      <c r="D510">
        <v>631</v>
      </c>
      <c r="E510">
        <v>2.3199999999999998</v>
      </c>
      <c r="F510">
        <v>2.097</v>
      </c>
      <c r="G510">
        <v>61.55</v>
      </c>
      <c r="H510">
        <v>25.13</v>
      </c>
      <c r="I510">
        <v>4.0549999999999997</v>
      </c>
      <c r="J510">
        <v>0.27800000000000002</v>
      </c>
      <c r="K510">
        <v>-0.21790000000000001</v>
      </c>
      <c r="L510">
        <v>2.5999999999999999E-2</v>
      </c>
      <c r="M510">
        <v>39.909999999999997</v>
      </c>
      <c r="N510">
        <v>35.020000000000003</v>
      </c>
      <c r="O510">
        <v>36.71</v>
      </c>
      <c r="P510">
        <v>0.69899999999999995</v>
      </c>
      <c r="Q510">
        <v>0.64200000000000002</v>
      </c>
      <c r="R510">
        <v>0.66500000000000004</v>
      </c>
      <c r="S510">
        <v>0</v>
      </c>
      <c r="T510">
        <v>0</v>
      </c>
      <c r="U510">
        <v>870.7</v>
      </c>
      <c r="V510">
        <v>-101.4</v>
      </c>
      <c r="W510">
        <v>6.8330000000000002</v>
      </c>
      <c r="X510">
        <v>247</v>
      </c>
      <c r="Y510">
        <v>13.53</v>
      </c>
      <c r="Z510">
        <v>13.46</v>
      </c>
      <c r="AA510">
        <v>13.49</v>
      </c>
      <c r="AB510">
        <v>7.56</v>
      </c>
      <c r="AC510">
        <v>2621</v>
      </c>
    </row>
    <row r="511" spans="1:29" x14ac:dyDescent="0.25">
      <c r="A511" s="1">
        <v>43865</v>
      </c>
      <c r="B511" s="2">
        <v>0.51388888888888895</v>
      </c>
      <c r="C511" s="3">
        <f t="shared" si="189"/>
        <v>43865.513888888891</v>
      </c>
      <c r="D511">
        <v>634</v>
      </c>
      <c r="E511">
        <v>2.444</v>
      </c>
      <c r="F511">
        <v>2.173</v>
      </c>
      <c r="G511">
        <v>64.5</v>
      </c>
      <c r="H511">
        <v>26.96</v>
      </c>
      <c r="I511">
        <v>5.476</v>
      </c>
      <c r="J511">
        <v>0.94</v>
      </c>
      <c r="K511">
        <v>-8.5989999999999997E-2</v>
      </c>
      <c r="L511">
        <v>0.40799999999999997</v>
      </c>
      <c r="M511">
        <v>39.25</v>
      </c>
      <c r="N511">
        <v>33.99</v>
      </c>
      <c r="O511">
        <v>36.56</v>
      </c>
      <c r="P511">
        <v>0.7</v>
      </c>
      <c r="Q511">
        <v>0.65200000000000002</v>
      </c>
      <c r="R511">
        <v>0.67500000000000004</v>
      </c>
      <c r="S511">
        <v>0</v>
      </c>
      <c r="T511">
        <v>0</v>
      </c>
      <c r="U511">
        <v>870.6</v>
      </c>
      <c r="V511">
        <v>-100.3</v>
      </c>
      <c r="W511">
        <v>6.5910000000000002</v>
      </c>
      <c r="X511">
        <v>247</v>
      </c>
      <c r="Y511">
        <v>13.5</v>
      </c>
      <c r="Z511">
        <v>13.46</v>
      </c>
      <c r="AA511">
        <v>13.48</v>
      </c>
      <c r="AB511">
        <v>7.84</v>
      </c>
      <c r="AC511">
        <v>2621</v>
      </c>
    </row>
    <row r="512" spans="1:29" x14ac:dyDescent="0.25">
      <c r="A512" s="1">
        <v>43865</v>
      </c>
      <c r="B512" s="2">
        <v>0.52083333333333337</v>
      </c>
      <c r="C512" s="3">
        <f t="shared" si="189"/>
        <v>43865.520833333336</v>
      </c>
      <c r="D512">
        <v>632</v>
      </c>
      <c r="E512">
        <v>1.988</v>
      </c>
      <c r="F512">
        <v>1.53</v>
      </c>
      <c r="G512">
        <v>131.6</v>
      </c>
      <c r="H512">
        <v>38.380000000000003</v>
      </c>
      <c r="I512">
        <v>4.6399999999999997</v>
      </c>
      <c r="J512">
        <v>1.468</v>
      </c>
      <c r="K512">
        <v>0.54300000000000004</v>
      </c>
      <c r="L512">
        <v>0.91</v>
      </c>
      <c r="M512">
        <v>36.01</v>
      </c>
      <c r="N512">
        <v>32.200000000000003</v>
      </c>
      <c r="O512">
        <v>34.18</v>
      </c>
      <c r="P512">
        <v>0.71499999999999997</v>
      </c>
      <c r="Q512">
        <v>0.65</v>
      </c>
      <c r="R512">
        <v>0.69199999999999995</v>
      </c>
      <c r="S512">
        <v>0</v>
      </c>
      <c r="T512">
        <v>0</v>
      </c>
      <c r="U512">
        <v>870.5</v>
      </c>
      <c r="V512">
        <v>-101.6</v>
      </c>
      <c r="W512">
        <v>7.15</v>
      </c>
      <c r="X512">
        <v>248.4</v>
      </c>
      <c r="Y512">
        <v>13.51</v>
      </c>
      <c r="Z512">
        <v>13.46</v>
      </c>
      <c r="AA512">
        <v>13.47</v>
      </c>
      <c r="AB512">
        <v>8.0299999999999994</v>
      </c>
      <c r="AC512">
        <v>2621</v>
      </c>
    </row>
    <row r="513" spans="1:29" x14ac:dyDescent="0.25">
      <c r="A513" s="1">
        <v>43865</v>
      </c>
      <c r="B513" s="2">
        <v>0.52777777777777779</v>
      </c>
      <c r="C513" s="3">
        <f t="shared" si="189"/>
        <v>43865.527777777781</v>
      </c>
      <c r="D513">
        <v>628</v>
      </c>
      <c r="E513">
        <v>1.9139999999999999</v>
      </c>
      <c r="F513">
        <v>1.27</v>
      </c>
      <c r="G513">
        <v>72.5</v>
      </c>
      <c r="H513">
        <v>46.18</v>
      </c>
      <c r="I513">
        <v>6.16</v>
      </c>
      <c r="J513">
        <v>1.766</v>
      </c>
      <c r="K513">
        <v>0.64100000000000001</v>
      </c>
      <c r="L513">
        <v>1.2110000000000001</v>
      </c>
      <c r="M513">
        <v>36.270000000000003</v>
      </c>
      <c r="N513">
        <v>32.33</v>
      </c>
      <c r="O513">
        <v>34.229999999999997</v>
      </c>
      <c r="P513">
        <v>0.79400000000000004</v>
      </c>
      <c r="Q513">
        <v>0.68799999999999994</v>
      </c>
      <c r="R513">
        <v>0.745</v>
      </c>
      <c r="S513">
        <v>0</v>
      </c>
      <c r="T513">
        <v>0</v>
      </c>
      <c r="U513">
        <v>870.2</v>
      </c>
      <c r="V513">
        <v>-100.1</v>
      </c>
      <c r="W513">
        <v>7.93</v>
      </c>
      <c r="X513">
        <v>253.9</v>
      </c>
      <c r="Y513">
        <v>13.51</v>
      </c>
      <c r="Z513">
        <v>13.47</v>
      </c>
      <c r="AA513">
        <v>13.48</v>
      </c>
      <c r="AB513">
        <v>8.24</v>
      </c>
      <c r="AC513">
        <v>2621</v>
      </c>
    </row>
    <row r="514" spans="1:29" x14ac:dyDescent="0.25">
      <c r="A514" s="1">
        <v>43865</v>
      </c>
      <c r="B514" s="2">
        <v>0.53472222222222221</v>
      </c>
      <c r="C514" s="3">
        <f t="shared" si="189"/>
        <v>43865.534722222219</v>
      </c>
      <c r="D514">
        <v>607</v>
      </c>
      <c r="E514">
        <v>1.8779999999999999</v>
      </c>
      <c r="F514">
        <v>1.298</v>
      </c>
      <c r="G514">
        <v>116</v>
      </c>
      <c r="H514">
        <v>44.93</v>
      </c>
      <c r="I514">
        <v>3.5139999999999998</v>
      </c>
      <c r="J514">
        <v>1.3680000000000001</v>
      </c>
      <c r="K514">
        <v>0.442</v>
      </c>
      <c r="L514">
        <v>0.93300000000000005</v>
      </c>
      <c r="M514">
        <v>37.26</v>
      </c>
      <c r="N514">
        <v>32.86</v>
      </c>
      <c r="O514">
        <v>34.479999999999997</v>
      </c>
      <c r="P514">
        <v>0.88600000000000001</v>
      </c>
      <c r="Q514">
        <v>0.76500000000000001</v>
      </c>
      <c r="R514">
        <v>0.82799999999999996</v>
      </c>
      <c r="S514">
        <v>0</v>
      </c>
      <c r="T514">
        <v>0</v>
      </c>
      <c r="U514">
        <v>870</v>
      </c>
      <c r="V514">
        <v>-99.39</v>
      </c>
      <c r="W514">
        <v>8.01</v>
      </c>
      <c r="X514">
        <v>255.1</v>
      </c>
      <c r="Y514">
        <v>13.52</v>
      </c>
      <c r="Z514">
        <v>13.46</v>
      </c>
      <c r="AA514">
        <v>13.47</v>
      </c>
      <c r="AB514">
        <v>8.51</v>
      </c>
      <c r="AC514">
        <v>2621</v>
      </c>
    </row>
    <row r="515" spans="1:29" x14ac:dyDescent="0.25">
      <c r="A515" s="1">
        <v>43865</v>
      </c>
      <c r="B515" s="2">
        <v>0.54166666666666663</v>
      </c>
      <c r="C515" s="3">
        <f t="shared" si="189"/>
        <v>43865.541666666664</v>
      </c>
      <c r="D515">
        <v>588</v>
      </c>
      <c r="E515">
        <v>1.931</v>
      </c>
      <c r="F515">
        <v>1.546</v>
      </c>
      <c r="G515">
        <v>51.09</v>
      </c>
      <c r="H515">
        <v>35.909999999999997</v>
      </c>
      <c r="I515">
        <v>4.6399999999999997</v>
      </c>
      <c r="J515">
        <v>1.3320000000000001</v>
      </c>
      <c r="K515">
        <v>0.87</v>
      </c>
      <c r="L515">
        <v>1.109</v>
      </c>
      <c r="M515">
        <v>36.200000000000003</v>
      </c>
      <c r="N515">
        <v>32.79</v>
      </c>
      <c r="O515">
        <v>34.17</v>
      </c>
      <c r="P515">
        <v>0.97899999999999998</v>
      </c>
      <c r="Q515">
        <v>0.85799999999999998</v>
      </c>
      <c r="R515">
        <v>0.91900000000000004</v>
      </c>
      <c r="S515">
        <v>0</v>
      </c>
      <c r="T515">
        <v>0</v>
      </c>
      <c r="U515">
        <v>869.8</v>
      </c>
      <c r="V515">
        <v>-100</v>
      </c>
      <c r="W515">
        <v>7.92</v>
      </c>
      <c r="X515">
        <v>254</v>
      </c>
      <c r="Y515">
        <v>13.53</v>
      </c>
      <c r="Z515">
        <v>13.45</v>
      </c>
      <c r="AA515">
        <v>13.5</v>
      </c>
      <c r="AB515">
        <v>8.84</v>
      </c>
      <c r="AC515">
        <v>2621</v>
      </c>
    </row>
    <row r="516" spans="1:29" x14ac:dyDescent="0.25">
      <c r="A516" s="1">
        <v>43865</v>
      </c>
      <c r="B516" s="2">
        <v>0.54861111111111105</v>
      </c>
      <c r="C516" s="3">
        <f t="shared" si="189"/>
        <v>43865.548611111109</v>
      </c>
      <c r="D516">
        <v>621</v>
      </c>
      <c r="E516">
        <v>1.899</v>
      </c>
      <c r="F516">
        <v>0.67859999999999998</v>
      </c>
      <c r="G516">
        <v>106.2</v>
      </c>
      <c r="H516">
        <v>63.92</v>
      </c>
      <c r="I516">
        <v>3.8580000000000001</v>
      </c>
      <c r="J516">
        <v>1.431</v>
      </c>
      <c r="K516">
        <v>0.83499999999999996</v>
      </c>
      <c r="L516">
        <v>1.181</v>
      </c>
      <c r="M516">
        <v>36.07</v>
      </c>
      <c r="N516">
        <v>32.83</v>
      </c>
      <c r="O516">
        <v>33.880000000000003</v>
      </c>
      <c r="P516">
        <v>1.0629999999999999</v>
      </c>
      <c r="Q516">
        <v>0.95</v>
      </c>
      <c r="R516">
        <v>1.0089999999999999</v>
      </c>
      <c r="S516">
        <v>0</v>
      </c>
      <c r="T516">
        <v>0</v>
      </c>
      <c r="U516">
        <v>869.8</v>
      </c>
      <c r="V516">
        <v>-101.5</v>
      </c>
      <c r="W516">
        <v>7.92</v>
      </c>
      <c r="X516">
        <v>252.4</v>
      </c>
      <c r="Y516">
        <v>13.53</v>
      </c>
      <c r="Z516">
        <v>13.46</v>
      </c>
      <c r="AA516">
        <v>13.48</v>
      </c>
      <c r="AB516">
        <v>9.15</v>
      </c>
      <c r="AC516">
        <v>2621</v>
      </c>
    </row>
    <row r="517" spans="1:29" x14ac:dyDescent="0.25">
      <c r="A517" s="1">
        <v>43865</v>
      </c>
      <c r="B517" s="2">
        <v>0.55555555555555558</v>
      </c>
      <c r="C517" s="3">
        <f t="shared" si="189"/>
        <v>43865.555555555555</v>
      </c>
      <c r="D517">
        <v>601</v>
      </c>
      <c r="E517">
        <v>2.7330000000000001</v>
      </c>
      <c r="F517">
        <v>2.573</v>
      </c>
      <c r="G517">
        <v>67.67</v>
      </c>
      <c r="H517">
        <v>19.57</v>
      </c>
      <c r="I517">
        <v>5.5750000000000002</v>
      </c>
      <c r="J517">
        <v>1.794</v>
      </c>
      <c r="K517">
        <v>0.86799999999999999</v>
      </c>
      <c r="L517">
        <v>1.5249999999999999</v>
      </c>
      <c r="M517">
        <v>35.31</v>
      </c>
      <c r="N517">
        <v>31.97</v>
      </c>
      <c r="O517">
        <v>33.229999999999997</v>
      </c>
      <c r="P517">
        <v>1.1439999999999999</v>
      </c>
      <c r="Q517">
        <v>1.0349999999999999</v>
      </c>
      <c r="R517">
        <v>1.0920000000000001</v>
      </c>
      <c r="S517">
        <v>0</v>
      </c>
      <c r="T517">
        <v>0</v>
      </c>
      <c r="U517">
        <v>869.7</v>
      </c>
      <c r="V517">
        <v>-96.59</v>
      </c>
      <c r="W517">
        <v>7.84</v>
      </c>
      <c r="X517">
        <v>257</v>
      </c>
      <c r="Y517">
        <v>13.5</v>
      </c>
      <c r="Z517">
        <v>13.45</v>
      </c>
      <c r="AA517">
        <v>13.46</v>
      </c>
      <c r="AB517">
        <v>9.44</v>
      </c>
      <c r="AC517">
        <v>2621</v>
      </c>
    </row>
    <row r="518" spans="1:29" x14ac:dyDescent="0.25">
      <c r="A518" s="1">
        <v>43865</v>
      </c>
      <c r="B518" s="2">
        <v>0.5625</v>
      </c>
      <c r="C518" s="3">
        <f t="shared" ref="C518:C581" si="190">A518+B518</f>
        <v>43865.5625</v>
      </c>
      <c r="D518">
        <v>555</v>
      </c>
      <c r="E518">
        <v>3.097</v>
      </c>
      <c r="F518">
        <v>2.9089999999999998</v>
      </c>
      <c r="G518">
        <v>47.54</v>
      </c>
      <c r="H518">
        <v>19.93</v>
      </c>
      <c r="I518">
        <v>4.8369999999999997</v>
      </c>
      <c r="J518">
        <v>1.66</v>
      </c>
      <c r="K518">
        <v>1.1639999999999999</v>
      </c>
      <c r="L518">
        <v>1.4059999999999999</v>
      </c>
      <c r="M518">
        <v>34.71</v>
      </c>
      <c r="N518">
        <v>31.01</v>
      </c>
      <c r="O518">
        <v>32.74</v>
      </c>
      <c r="P518">
        <v>1.232</v>
      </c>
      <c r="Q518">
        <v>1.127</v>
      </c>
      <c r="R518">
        <v>1.177</v>
      </c>
      <c r="S518">
        <v>0</v>
      </c>
      <c r="T518">
        <v>0</v>
      </c>
      <c r="U518">
        <v>869.7</v>
      </c>
      <c r="V518">
        <v>-94.89</v>
      </c>
      <c r="W518">
        <v>6.923</v>
      </c>
      <c r="X518">
        <v>254.1</v>
      </c>
      <c r="Y518">
        <v>13.49</v>
      </c>
      <c r="Z518">
        <v>13.44</v>
      </c>
      <c r="AA518">
        <v>13.46</v>
      </c>
      <c r="AB518">
        <v>9.74</v>
      </c>
      <c r="AC518">
        <v>2621</v>
      </c>
    </row>
    <row r="519" spans="1:29" x14ac:dyDescent="0.25">
      <c r="A519" s="1">
        <v>43865</v>
      </c>
      <c r="B519" s="2">
        <v>0.56944444444444442</v>
      </c>
      <c r="C519" s="3">
        <f t="shared" si="190"/>
        <v>43865.569444444445</v>
      </c>
      <c r="D519">
        <v>569</v>
      </c>
      <c r="E519">
        <v>2.4620000000000002</v>
      </c>
      <c r="F519">
        <v>2.1269999999999998</v>
      </c>
      <c r="G519">
        <v>54.98</v>
      </c>
      <c r="H519">
        <v>29.73</v>
      </c>
      <c r="I519">
        <v>4.6890000000000001</v>
      </c>
      <c r="J519">
        <v>1.5940000000000001</v>
      </c>
      <c r="K519">
        <v>0.93</v>
      </c>
      <c r="L519">
        <v>1.3240000000000001</v>
      </c>
      <c r="M519">
        <v>32.76</v>
      </c>
      <c r="N519">
        <v>29.95</v>
      </c>
      <c r="O519">
        <v>31.36</v>
      </c>
      <c r="P519">
        <v>1.3069999999999999</v>
      </c>
      <c r="Q519">
        <v>1.202</v>
      </c>
      <c r="R519">
        <v>1.2549999999999999</v>
      </c>
      <c r="S519">
        <v>0</v>
      </c>
      <c r="T519">
        <v>0</v>
      </c>
      <c r="U519">
        <v>869.6</v>
      </c>
      <c r="V519">
        <v>-98.69</v>
      </c>
      <c r="W519">
        <v>6.7329999999999997</v>
      </c>
      <c r="X519">
        <v>249.4</v>
      </c>
      <c r="Y519">
        <v>13.48</v>
      </c>
      <c r="Z519">
        <v>13.44</v>
      </c>
      <c r="AA519">
        <v>13.45</v>
      </c>
      <c r="AB519">
        <v>10</v>
      </c>
      <c r="AC519">
        <v>2621</v>
      </c>
    </row>
    <row r="520" spans="1:29" x14ac:dyDescent="0.25">
      <c r="A520" s="1">
        <v>43865</v>
      </c>
      <c r="B520" s="2">
        <v>0.57638888888888895</v>
      </c>
      <c r="C520" s="3">
        <f t="shared" si="190"/>
        <v>43865.576388888891</v>
      </c>
      <c r="D520">
        <v>552</v>
      </c>
      <c r="E520">
        <v>1.8779999999999999</v>
      </c>
      <c r="F520">
        <v>1.42</v>
      </c>
      <c r="G520">
        <v>65.239999999999995</v>
      </c>
      <c r="H520">
        <v>39.450000000000003</v>
      </c>
      <c r="I520">
        <v>4.444</v>
      </c>
      <c r="J520">
        <v>2.1520000000000001</v>
      </c>
      <c r="K520">
        <v>1.1950000000000001</v>
      </c>
      <c r="L520">
        <v>1.7490000000000001</v>
      </c>
      <c r="M520">
        <v>32.229999999999997</v>
      </c>
      <c r="N520">
        <v>29.81</v>
      </c>
      <c r="O520">
        <v>30.9</v>
      </c>
      <c r="P520">
        <v>1.39</v>
      </c>
      <c r="Q520">
        <v>1.2789999999999999</v>
      </c>
      <c r="R520">
        <v>1.335</v>
      </c>
      <c r="S520">
        <v>0</v>
      </c>
      <c r="T520">
        <v>0</v>
      </c>
      <c r="U520">
        <v>869.3</v>
      </c>
      <c r="V520">
        <v>-102.2</v>
      </c>
      <c r="W520">
        <v>7.91</v>
      </c>
      <c r="X520">
        <v>251.7</v>
      </c>
      <c r="Y520">
        <v>13.49</v>
      </c>
      <c r="Z520">
        <v>13.44</v>
      </c>
      <c r="AA520">
        <v>13.45</v>
      </c>
      <c r="AB520">
        <v>10.23</v>
      </c>
      <c r="AC520">
        <v>2621</v>
      </c>
    </row>
    <row r="521" spans="1:29" x14ac:dyDescent="0.25">
      <c r="A521" s="1">
        <v>43865</v>
      </c>
      <c r="B521" s="2">
        <v>0.58333333333333337</v>
      </c>
      <c r="C521" s="3">
        <f t="shared" si="190"/>
        <v>43865.583333333336</v>
      </c>
      <c r="D521">
        <v>526</v>
      </c>
      <c r="E521">
        <v>1.8839999999999999</v>
      </c>
      <c r="F521">
        <v>1.6850000000000001</v>
      </c>
      <c r="G521">
        <v>59.03</v>
      </c>
      <c r="H521">
        <v>26.33</v>
      </c>
      <c r="I521">
        <v>4.0049999999999999</v>
      </c>
      <c r="J521">
        <v>2.2839999999999998</v>
      </c>
      <c r="K521">
        <v>1.754</v>
      </c>
      <c r="L521">
        <v>2.0110000000000001</v>
      </c>
      <c r="M521">
        <v>31.73</v>
      </c>
      <c r="N521">
        <v>29.31</v>
      </c>
      <c r="O521">
        <v>30.32</v>
      </c>
      <c r="P521">
        <v>1.466</v>
      </c>
      <c r="Q521">
        <v>1.353</v>
      </c>
      <c r="R521">
        <v>1.4119999999999999</v>
      </c>
      <c r="S521">
        <v>0</v>
      </c>
      <c r="T521">
        <v>0</v>
      </c>
      <c r="U521">
        <v>869.2</v>
      </c>
      <c r="V521">
        <v>-102.4</v>
      </c>
      <c r="W521">
        <v>8.1199999999999992</v>
      </c>
      <c r="X521">
        <v>252.5</v>
      </c>
      <c r="Y521">
        <v>13.5</v>
      </c>
      <c r="Z521">
        <v>13.43</v>
      </c>
      <c r="AA521">
        <v>13.47</v>
      </c>
      <c r="AB521">
        <v>10.54</v>
      </c>
      <c r="AC521">
        <v>2621</v>
      </c>
    </row>
    <row r="522" spans="1:29" x14ac:dyDescent="0.25">
      <c r="A522" s="1">
        <v>43865</v>
      </c>
      <c r="B522" s="2">
        <v>0.59027777777777779</v>
      </c>
      <c r="C522" s="3">
        <f t="shared" si="190"/>
        <v>43865.590277777781</v>
      </c>
      <c r="D522">
        <v>525</v>
      </c>
      <c r="E522">
        <v>1.7010000000000001</v>
      </c>
      <c r="F522">
        <v>1.405</v>
      </c>
      <c r="G522">
        <v>44.81</v>
      </c>
      <c r="H522">
        <v>33.67</v>
      </c>
      <c r="I522">
        <v>3.661</v>
      </c>
      <c r="J522">
        <v>2.4159999999999999</v>
      </c>
      <c r="K522">
        <v>1.423</v>
      </c>
      <c r="L522">
        <v>1.8859999999999999</v>
      </c>
      <c r="M522">
        <v>31</v>
      </c>
      <c r="N522">
        <v>28.35</v>
      </c>
      <c r="O522">
        <v>29.91</v>
      </c>
      <c r="P522">
        <v>1.5409999999999999</v>
      </c>
      <c r="Q522">
        <v>1.4379999999999999</v>
      </c>
      <c r="R522">
        <v>1.4930000000000001</v>
      </c>
      <c r="S522">
        <v>0</v>
      </c>
      <c r="T522">
        <v>0</v>
      </c>
      <c r="U522">
        <v>869.2</v>
      </c>
      <c r="V522">
        <v>-103.9</v>
      </c>
      <c r="W522">
        <v>8.5500000000000007</v>
      </c>
      <c r="X522">
        <v>253.2</v>
      </c>
      <c r="Y522">
        <v>13.5</v>
      </c>
      <c r="Z522">
        <v>13.43</v>
      </c>
      <c r="AA522">
        <v>13.46</v>
      </c>
      <c r="AB522">
        <v>10.9</v>
      </c>
      <c r="AC522">
        <v>2621</v>
      </c>
    </row>
    <row r="523" spans="1:29" x14ac:dyDescent="0.25">
      <c r="A523" s="1">
        <v>43865</v>
      </c>
      <c r="B523" s="2">
        <v>0.59722222222222221</v>
      </c>
      <c r="C523" s="3">
        <f t="shared" si="190"/>
        <v>43865.597222222219</v>
      </c>
      <c r="D523">
        <v>496</v>
      </c>
      <c r="E523">
        <v>1.7809999999999999</v>
      </c>
      <c r="F523">
        <v>1.69</v>
      </c>
      <c r="G523">
        <v>65.34</v>
      </c>
      <c r="H523">
        <v>18.3</v>
      </c>
      <c r="I523">
        <v>3.71</v>
      </c>
      <c r="J523">
        <v>2.25</v>
      </c>
      <c r="K523">
        <v>1.853</v>
      </c>
      <c r="L523">
        <v>2.0190000000000001</v>
      </c>
      <c r="M523">
        <v>31.07</v>
      </c>
      <c r="N523">
        <v>29.02</v>
      </c>
      <c r="O523">
        <v>29.87</v>
      </c>
      <c r="P523">
        <v>1.6339999999999999</v>
      </c>
      <c r="Q523">
        <v>1.512</v>
      </c>
      <c r="R523">
        <v>1.5720000000000001</v>
      </c>
      <c r="S523">
        <v>0</v>
      </c>
      <c r="T523">
        <v>0</v>
      </c>
      <c r="U523">
        <v>869.2</v>
      </c>
      <c r="V523">
        <v>-102.3</v>
      </c>
      <c r="W523">
        <v>8.36</v>
      </c>
      <c r="X523">
        <v>253.8</v>
      </c>
      <c r="Y523">
        <v>13.48</v>
      </c>
      <c r="Z523">
        <v>13.42</v>
      </c>
      <c r="AA523">
        <v>13.44</v>
      </c>
      <c r="AB523">
        <v>11.25</v>
      </c>
      <c r="AC523">
        <v>2621</v>
      </c>
    </row>
    <row r="524" spans="1:29" x14ac:dyDescent="0.25">
      <c r="A524" s="1">
        <v>43865</v>
      </c>
      <c r="B524" s="2">
        <v>0.60416666666666663</v>
      </c>
      <c r="C524" s="3">
        <f t="shared" si="190"/>
        <v>43865.604166666664</v>
      </c>
      <c r="D524">
        <v>478</v>
      </c>
      <c r="E524">
        <v>1.806</v>
      </c>
      <c r="F524">
        <v>1.119</v>
      </c>
      <c r="G524">
        <v>125.2</v>
      </c>
      <c r="H524">
        <v>48.55</v>
      </c>
      <c r="I524">
        <v>4.984</v>
      </c>
      <c r="J524">
        <v>2.746</v>
      </c>
      <c r="K524">
        <v>1.919</v>
      </c>
      <c r="L524">
        <v>2.206</v>
      </c>
      <c r="M524">
        <v>30.97</v>
      </c>
      <c r="N524">
        <v>28.68</v>
      </c>
      <c r="O524">
        <v>29.78</v>
      </c>
      <c r="P524">
        <v>1.7</v>
      </c>
      <c r="Q524">
        <v>1.5960000000000001</v>
      </c>
      <c r="R524">
        <v>1.6519999999999999</v>
      </c>
      <c r="S524">
        <v>0</v>
      </c>
      <c r="T524">
        <v>0</v>
      </c>
      <c r="U524">
        <v>869</v>
      </c>
      <c r="V524">
        <v>-103.2</v>
      </c>
      <c r="W524">
        <v>8.92</v>
      </c>
      <c r="X524">
        <v>255.8</v>
      </c>
      <c r="Y524">
        <v>13.46</v>
      </c>
      <c r="Z524">
        <v>13.42</v>
      </c>
      <c r="AA524">
        <v>13.43</v>
      </c>
      <c r="AB524">
        <v>11.54</v>
      </c>
      <c r="AC524">
        <v>2621</v>
      </c>
    </row>
    <row r="525" spans="1:29" x14ac:dyDescent="0.25">
      <c r="A525" s="1">
        <v>43865</v>
      </c>
      <c r="B525" s="2">
        <v>0.61111111111111105</v>
      </c>
      <c r="C525" s="3">
        <f t="shared" si="190"/>
        <v>43865.611111111109</v>
      </c>
      <c r="D525">
        <v>468</v>
      </c>
      <c r="E525">
        <v>2.3450000000000002</v>
      </c>
      <c r="F525">
        <v>2.177</v>
      </c>
      <c r="G525">
        <v>107.8</v>
      </c>
      <c r="H525">
        <v>21.71</v>
      </c>
      <c r="I525">
        <v>4.444</v>
      </c>
      <c r="J525">
        <v>2.2829999999999999</v>
      </c>
      <c r="K525">
        <v>1.952</v>
      </c>
      <c r="L525">
        <v>2.113</v>
      </c>
      <c r="M525">
        <v>31.36</v>
      </c>
      <c r="N525">
        <v>29.38</v>
      </c>
      <c r="O525">
        <v>30.25</v>
      </c>
      <c r="P525">
        <v>1.774</v>
      </c>
      <c r="Q525">
        <v>1.6819999999999999</v>
      </c>
      <c r="R525">
        <v>1.73</v>
      </c>
      <c r="S525">
        <v>0</v>
      </c>
      <c r="T525">
        <v>0</v>
      </c>
      <c r="U525">
        <v>868.9</v>
      </c>
      <c r="V525">
        <v>-102.1</v>
      </c>
      <c r="W525">
        <v>8.2200000000000006</v>
      </c>
      <c r="X525">
        <v>253.3</v>
      </c>
      <c r="Y525">
        <v>13.46</v>
      </c>
      <c r="Z525">
        <v>13.41</v>
      </c>
      <c r="AA525">
        <v>13.42</v>
      </c>
      <c r="AB525">
        <v>11.83</v>
      </c>
      <c r="AC525">
        <v>2621</v>
      </c>
    </row>
    <row r="526" spans="1:29" x14ac:dyDescent="0.25">
      <c r="A526" s="1">
        <v>43865</v>
      </c>
      <c r="B526" s="2">
        <v>0.61805555555555558</v>
      </c>
      <c r="C526" s="3">
        <f t="shared" si="190"/>
        <v>43865.618055555555</v>
      </c>
      <c r="D526">
        <v>441</v>
      </c>
      <c r="E526">
        <v>0.95850000000000002</v>
      </c>
      <c r="F526">
        <v>0.2848</v>
      </c>
      <c r="G526">
        <v>194.2</v>
      </c>
      <c r="H526">
        <v>66.62</v>
      </c>
      <c r="I526">
        <v>2.7290000000000001</v>
      </c>
      <c r="J526">
        <v>2.7789999999999999</v>
      </c>
      <c r="K526">
        <v>1.919</v>
      </c>
      <c r="L526">
        <v>2.387</v>
      </c>
      <c r="M526">
        <v>30.34</v>
      </c>
      <c r="N526">
        <v>27.86</v>
      </c>
      <c r="O526">
        <v>29.13</v>
      </c>
      <c r="P526">
        <v>1.8580000000000001</v>
      </c>
      <c r="Q526">
        <v>1.7529999999999999</v>
      </c>
      <c r="R526">
        <v>1.806</v>
      </c>
      <c r="S526">
        <v>0</v>
      </c>
      <c r="T526">
        <v>0</v>
      </c>
      <c r="U526">
        <v>869</v>
      </c>
      <c r="V526">
        <v>-103.9</v>
      </c>
      <c r="W526">
        <v>8.89</v>
      </c>
      <c r="X526">
        <v>254.9</v>
      </c>
      <c r="Y526">
        <v>13.46</v>
      </c>
      <c r="Z526">
        <v>13.41</v>
      </c>
      <c r="AA526">
        <v>13.42</v>
      </c>
      <c r="AB526">
        <v>12.01</v>
      </c>
      <c r="AC526">
        <v>2621</v>
      </c>
    </row>
    <row r="527" spans="1:29" x14ac:dyDescent="0.25">
      <c r="A527" s="1">
        <v>43865</v>
      </c>
      <c r="B527" s="2">
        <v>0.625</v>
      </c>
      <c r="C527" s="3">
        <f t="shared" si="190"/>
        <v>43865.625</v>
      </c>
      <c r="D527">
        <v>416</v>
      </c>
      <c r="E527">
        <v>1.8009999999999999</v>
      </c>
      <c r="F527">
        <v>1.7010000000000001</v>
      </c>
      <c r="G527">
        <v>54.91</v>
      </c>
      <c r="H527">
        <v>18.95</v>
      </c>
      <c r="I527">
        <v>3.907</v>
      </c>
      <c r="J527">
        <v>2.7120000000000002</v>
      </c>
      <c r="K527">
        <v>2.282</v>
      </c>
      <c r="L527">
        <v>2.5049999999999999</v>
      </c>
      <c r="M527">
        <v>30.14</v>
      </c>
      <c r="N527">
        <v>27.82</v>
      </c>
      <c r="O527">
        <v>28.72</v>
      </c>
      <c r="P527">
        <v>1.9319999999999999</v>
      </c>
      <c r="Q527">
        <v>1.837</v>
      </c>
      <c r="R527">
        <v>1.881</v>
      </c>
      <c r="S527">
        <v>0</v>
      </c>
      <c r="T527">
        <v>0</v>
      </c>
      <c r="U527">
        <v>869</v>
      </c>
      <c r="V527">
        <v>-102.5</v>
      </c>
      <c r="W527">
        <v>8.92</v>
      </c>
      <c r="X527">
        <v>256.5</v>
      </c>
      <c r="Y527">
        <v>13.47</v>
      </c>
      <c r="Z527">
        <v>13.4</v>
      </c>
      <c r="AA527">
        <v>13.45</v>
      </c>
      <c r="AB527">
        <v>12.21</v>
      </c>
      <c r="AC527">
        <v>2621</v>
      </c>
    </row>
    <row r="528" spans="1:29" x14ac:dyDescent="0.25">
      <c r="A528" s="1">
        <v>43865</v>
      </c>
      <c r="B528" s="2">
        <v>0.63194444444444442</v>
      </c>
      <c r="C528" s="3">
        <f t="shared" si="190"/>
        <v>43865.631944444445</v>
      </c>
      <c r="D528">
        <v>392</v>
      </c>
      <c r="E528">
        <v>1.8839999999999999</v>
      </c>
      <c r="F528">
        <v>1.4630000000000001</v>
      </c>
      <c r="G528">
        <v>47.52</v>
      </c>
      <c r="H528">
        <v>38.32</v>
      </c>
      <c r="I528">
        <v>3.8580000000000001</v>
      </c>
      <c r="J528">
        <v>2.7130000000000001</v>
      </c>
      <c r="K528">
        <v>2.282</v>
      </c>
      <c r="L528">
        <v>2.528</v>
      </c>
      <c r="M528">
        <v>29.51</v>
      </c>
      <c r="N528">
        <v>27.46</v>
      </c>
      <c r="O528">
        <v>28.58</v>
      </c>
      <c r="P528">
        <v>2.0049999999999999</v>
      </c>
      <c r="Q528">
        <v>1.9019999999999999</v>
      </c>
      <c r="R528">
        <v>1.956</v>
      </c>
      <c r="S528">
        <v>0</v>
      </c>
      <c r="T528">
        <v>0</v>
      </c>
      <c r="U528">
        <v>868.9</v>
      </c>
      <c r="V528">
        <v>-102.1</v>
      </c>
      <c r="W528">
        <v>8.36</v>
      </c>
      <c r="X528">
        <v>254</v>
      </c>
      <c r="Y528">
        <v>13.47</v>
      </c>
      <c r="Z528">
        <v>13.41</v>
      </c>
      <c r="AA528">
        <v>13.43</v>
      </c>
      <c r="AB528">
        <v>12.43</v>
      </c>
      <c r="AC528">
        <v>2621</v>
      </c>
    </row>
    <row r="529" spans="1:29" x14ac:dyDescent="0.25">
      <c r="A529" s="1">
        <v>43865</v>
      </c>
      <c r="B529" s="2">
        <v>0.63888888888888895</v>
      </c>
      <c r="C529" s="3">
        <f t="shared" si="190"/>
        <v>43865.638888888891</v>
      </c>
      <c r="D529">
        <v>356</v>
      </c>
      <c r="E529">
        <v>2.0230000000000001</v>
      </c>
      <c r="F529">
        <v>1.909</v>
      </c>
      <c r="G529">
        <v>100.7</v>
      </c>
      <c r="H529">
        <v>19.25</v>
      </c>
      <c r="I529">
        <v>3.4649999999999999</v>
      </c>
      <c r="J529">
        <v>2.7440000000000002</v>
      </c>
      <c r="K529">
        <v>2.1480000000000001</v>
      </c>
      <c r="L529">
        <v>2.4740000000000002</v>
      </c>
      <c r="M529">
        <v>30.47</v>
      </c>
      <c r="N529">
        <v>28.45</v>
      </c>
      <c r="O529">
        <v>29.39</v>
      </c>
      <c r="P529">
        <v>2.0840000000000001</v>
      </c>
      <c r="Q529">
        <v>1.986</v>
      </c>
      <c r="R529">
        <v>2.0350000000000001</v>
      </c>
      <c r="S529">
        <v>0</v>
      </c>
      <c r="T529">
        <v>0</v>
      </c>
      <c r="U529">
        <v>869.1</v>
      </c>
      <c r="V529">
        <v>-99.19</v>
      </c>
      <c r="W529">
        <v>7.73</v>
      </c>
      <c r="X529">
        <v>253.8</v>
      </c>
      <c r="Y529">
        <v>13.45</v>
      </c>
      <c r="Z529">
        <v>13.41</v>
      </c>
      <c r="AA529">
        <v>13.42</v>
      </c>
      <c r="AB529">
        <v>12.6</v>
      </c>
      <c r="AC529">
        <v>2621</v>
      </c>
    </row>
    <row r="530" spans="1:29" x14ac:dyDescent="0.25">
      <c r="A530" s="1">
        <v>43865</v>
      </c>
      <c r="B530" s="2">
        <v>0.64583333333333337</v>
      </c>
      <c r="C530" s="3">
        <f t="shared" si="190"/>
        <v>43865.645833333336</v>
      </c>
      <c r="D530">
        <v>322</v>
      </c>
      <c r="E530">
        <v>1.3779999999999999</v>
      </c>
      <c r="F530">
        <v>0.99150000000000005</v>
      </c>
      <c r="G530">
        <v>114.5</v>
      </c>
      <c r="H530">
        <v>42.31</v>
      </c>
      <c r="I530">
        <v>3.0720000000000001</v>
      </c>
      <c r="J530">
        <v>2.8730000000000002</v>
      </c>
      <c r="K530">
        <v>2.4449999999999998</v>
      </c>
      <c r="L530">
        <v>2.61</v>
      </c>
      <c r="M530">
        <v>30.11</v>
      </c>
      <c r="N530">
        <v>28.42</v>
      </c>
      <c r="O530">
        <v>29.23</v>
      </c>
      <c r="P530">
        <v>2.1589999999999998</v>
      </c>
      <c r="Q530">
        <v>2.0569999999999999</v>
      </c>
      <c r="R530">
        <v>2.11</v>
      </c>
      <c r="S530">
        <v>0</v>
      </c>
      <c r="T530">
        <v>0</v>
      </c>
      <c r="U530">
        <v>868.9</v>
      </c>
      <c r="V530">
        <v>-102.3</v>
      </c>
      <c r="W530">
        <v>7.81</v>
      </c>
      <c r="X530">
        <v>251.1</v>
      </c>
      <c r="Y530">
        <v>13.46</v>
      </c>
      <c r="Z530">
        <v>13.42</v>
      </c>
      <c r="AA530">
        <v>13.43</v>
      </c>
      <c r="AB530">
        <v>12.62</v>
      </c>
      <c r="AC530">
        <v>2621</v>
      </c>
    </row>
    <row r="531" spans="1:29" x14ac:dyDescent="0.25">
      <c r="A531" s="1">
        <v>43865</v>
      </c>
      <c r="B531" s="2">
        <v>0.65277777777777779</v>
      </c>
      <c r="C531" s="3">
        <f t="shared" si="190"/>
        <v>43865.652777777781</v>
      </c>
      <c r="D531">
        <v>308</v>
      </c>
      <c r="E531">
        <v>1.304</v>
      </c>
      <c r="F531">
        <v>0.85470000000000002</v>
      </c>
      <c r="G531">
        <v>31.38</v>
      </c>
      <c r="H531">
        <v>43.33</v>
      </c>
      <c r="I531">
        <v>3.2679999999999998</v>
      </c>
      <c r="J531">
        <v>3.7010000000000001</v>
      </c>
      <c r="K531">
        <v>2.4769999999999999</v>
      </c>
      <c r="L531">
        <v>3.1629999999999998</v>
      </c>
      <c r="M531">
        <v>28.91</v>
      </c>
      <c r="N531">
        <v>26.96</v>
      </c>
      <c r="O531">
        <v>27.89</v>
      </c>
      <c r="P531">
        <v>2.2370000000000001</v>
      </c>
      <c r="Q531">
        <v>2.14</v>
      </c>
      <c r="R531">
        <v>2.1859999999999999</v>
      </c>
      <c r="S531">
        <v>0</v>
      </c>
      <c r="T531">
        <v>0</v>
      </c>
      <c r="U531">
        <v>868.8</v>
      </c>
      <c r="V531">
        <v>-103.3</v>
      </c>
      <c r="W531">
        <v>8.24</v>
      </c>
      <c r="X531">
        <v>252.2</v>
      </c>
      <c r="Y531">
        <v>13.47</v>
      </c>
      <c r="Z531">
        <v>13.42</v>
      </c>
      <c r="AA531">
        <v>13.43</v>
      </c>
      <c r="AB531">
        <v>12.59</v>
      </c>
      <c r="AC531">
        <v>2621</v>
      </c>
    </row>
    <row r="532" spans="1:29" x14ac:dyDescent="0.25">
      <c r="A532" s="1">
        <v>43865</v>
      </c>
      <c r="B532" s="2">
        <v>0.65972222222222221</v>
      </c>
      <c r="C532" s="3">
        <f t="shared" si="190"/>
        <v>43865.659722222219</v>
      </c>
      <c r="D532">
        <v>277</v>
      </c>
      <c r="E532">
        <v>2.5489999999999999</v>
      </c>
      <c r="F532">
        <v>2.1669999999999998</v>
      </c>
      <c r="G532">
        <v>29.55</v>
      </c>
      <c r="H532">
        <v>31.35</v>
      </c>
      <c r="I532">
        <v>4.3940000000000001</v>
      </c>
      <c r="J532">
        <v>2.8079999999999998</v>
      </c>
      <c r="K532">
        <v>2.2469999999999999</v>
      </c>
      <c r="L532">
        <v>2.4969999999999999</v>
      </c>
      <c r="M532">
        <v>29.91</v>
      </c>
      <c r="N532">
        <v>27.86</v>
      </c>
      <c r="O532">
        <v>28.73</v>
      </c>
      <c r="P532">
        <v>2.2999999999999998</v>
      </c>
      <c r="Q532">
        <v>2.2160000000000002</v>
      </c>
      <c r="R532">
        <v>2.2570000000000001</v>
      </c>
      <c r="S532">
        <v>0</v>
      </c>
      <c r="T532">
        <v>0</v>
      </c>
      <c r="U532">
        <v>868.8</v>
      </c>
      <c r="V532">
        <v>-99.59</v>
      </c>
      <c r="W532">
        <v>7.13</v>
      </c>
      <c r="X532">
        <v>250.4</v>
      </c>
      <c r="Y532">
        <v>13.47</v>
      </c>
      <c r="Z532">
        <v>13.43</v>
      </c>
      <c r="AA532">
        <v>13.44</v>
      </c>
      <c r="AB532">
        <v>12.59</v>
      </c>
      <c r="AC532">
        <v>2621</v>
      </c>
    </row>
    <row r="533" spans="1:29" x14ac:dyDescent="0.25">
      <c r="A533" s="1">
        <v>43865</v>
      </c>
      <c r="B533" s="2">
        <v>0.66666666666666663</v>
      </c>
      <c r="C533" s="3">
        <f t="shared" si="190"/>
        <v>43865.666666666664</v>
      </c>
      <c r="D533">
        <v>248</v>
      </c>
      <c r="E533">
        <v>2.113</v>
      </c>
      <c r="F533">
        <v>1.6020000000000001</v>
      </c>
      <c r="G533">
        <v>82.8</v>
      </c>
      <c r="H533">
        <v>39.82</v>
      </c>
      <c r="I533">
        <v>3.8090000000000002</v>
      </c>
      <c r="J533">
        <v>2.907</v>
      </c>
      <c r="K533">
        <v>2.2450000000000001</v>
      </c>
      <c r="L533">
        <v>2.5609999999999999</v>
      </c>
      <c r="M533">
        <v>29.48</v>
      </c>
      <c r="N533">
        <v>27.76</v>
      </c>
      <c r="O533">
        <v>28.59</v>
      </c>
      <c r="P533">
        <v>2.3759999999999999</v>
      </c>
      <c r="Q533">
        <v>2.2799999999999998</v>
      </c>
      <c r="R533">
        <v>2.323</v>
      </c>
      <c r="S533">
        <v>0</v>
      </c>
      <c r="T533">
        <v>0</v>
      </c>
      <c r="U533">
        <v>868.8</v>
      </c>
      <c r="V533">
        <v>-97.39</v>
      </c>
      <c r="W533">
        <v>6.431</v>
      </c>
      <c r="X533">
        <v>249.2</v>
      </c>
      <c r="Y533">
        <v>13.5</v>
      </c>
      <c r="Z533">
        <v>13.43</v>
      </c>
      <c r="AA533">
        <v>13.47</v>
      </c>
      <c r="AB533">
        <v>12.56</v>
      </c>
      <c r="AC533">
        <v>2621</v>
      </c>
    </row>
    <row r="534" spans="1:29" x14ac:dyDescent="0.25">
      <c r="A534" s="1">
        <v>43865</v>
      </c>
      <c r="B534" s="2">
        <v>0.67361111111111116</v>
      </c>
      <c r="C534" s="3">
        <f t="shared" si="190"/>
        <v>43865.673611111109</v>
      </c>
      <c r="D534">
        <v>219</v>
      </c>
      <c r="E534">
        <v>2.2789999999999999</v>
      </c>
      <c r="F534">
        <v>2.1440000000000001</v>
      </c>
      <c r="G534">
        <v>86.4</v>
      </c>
      <c r="H534">
        <v>19.760000000000002</v>
      </c>
      <c r="I534">
        <v>4.0549999999999997</v>
      </c>
      <c r="J534">
        <v>2.9729999999999999</v>
      </c>
      <c r="K534">
        <v>2.4460000000000002</v>
      </c>
      <c r="L534">
        <v>2.6890000000000001</v>
      </c>
      <c r="M534">
        <v>28.91</v>
      </c>
      <c r="N534">
        <v>27.33</v>
      </c>
      <c r="O534">
        <v>28.2</v>
      </c>
      <c r="P534">
        <v>2.4300000000000002</v>
      </c>
      <c r="Q534">
        <v>2.3380000000000001</v>
      </c>
      <c r="R534">
        <v>2.3879999999999999</v>
      </c>
      <c r="S534">
        <v>0</v>
      </c>
      <c r="T534">
        <v>0</v>
      </c>
      <c r="U534">
        <v>868.8</v>
      </c>
      <c r="V534">
        <v>-96.59</v>
      </c>
      <c r="W534">
        <v>6.3070000000000004</v>
      </c>
      <c r="X534">
        <v>249.4</v>
      </c>
      <c r="Y534">
        <v>13.51</v>
      </c>
      <c r="Z534">
        <v>13.45</v>
      </c>
      <c r="AA534">
        <v>13.47</v>
      </c>
      <c r="AB534">
        <v>12.39</v>
      </c>
      <c r="AC534">
        <v>2621</v>
      </c>
    </row>
    <row r="535" spans="1:29" x14ac:dyDescent="0.25">
      <c r="A535" s="1">
        <v>43865</v>
      </c>
      <c r="B535" s="2">
        <v>0.68055555555555547</v>
      </c>
      <c r="C535" s="3">
        <f t="shared" si="190"/>
        <v>43865.680555555555</v>
      </c>
      <c r="D535">
        <v>190</v>
      </c>
      <c r="E535">
        <v>1.728</v>
      </c>
      <c r="F535">
        <v>1.5009999999999999</v>
      </c>
      <c r="G535">
        <v>56.11</v>
      </c>
      <c r="H535">
        <v>29.23</v>
      </c>
      <c r="I535">
        <v>3.2679999999999998</v>
      </c>
      <c r="J535">
        <v>2.843</v>
      </c>
      <c r="K535">
        <v>2.4470000000000001</v>
      </c>
      <c r="L535">
        <v>2.6589999999999998</v>
      </c>
      <c r="M535">
        <v>28.82</v>
      </c>
      <c r="N535">
        <v>27.79</v>
      </c>
      <c r="O535">
        <v>28.25</v>
      </c>
      <c r="P535">
        <v>2.4990000000000001</v>
      </c>
      <c r="Q535">
        <v>2.4020000000000001</v>
      </c>
      <c r="R535">
        <v>2.4489999999999998</v>
      </c>
      <c r="S535">
        <v>0</v>
      </c>
      <c r="T535">
        <v>0</v>
      </c>
      <c r="U535">
        <v>868.9</v>
      </c>
      <c r="V535">
        <v>-94.89</v>
      </c>
      <c r="W535">
        <v>5.9359999999999999</v>
      </c>
      <c r="X535">
        <v>249.3</v>
      </c>
      <c r="Y535">
        <v>13.51</v>
      </c>
      <c r="Z535">
        <v>13.21</v>
      </c>
      <c r="AA535">
        <v>13.44</v>
      </c>
      <c r="AB535">
        <v>12.1</v>
      </c>
      <c r="AC535">
        <v>2621</v>
      </c>
    </row>
    <row r="536" spans="1:29" x14ac:dyDescent="0.25">
      <c r="A536" s="1">
        <v>43865</v>
      </c>
      <c r="B536" s="2">
        <v>0.6875</v>
      </c>
      <c r="C536" s="3">
        <f t="shared" si="190"/>
        <v>43865.6875</v>
      </c>
      <c r="D536">
        <v>157</v>
      </c>
      <c r="E536">
        <v>1.865</v>
      </c>
      <c r="F536">
        <v>1.7110000000000001</v>
      </c>
      <c r="G536">
        <v>46.68</v>
      </c>
      <c r="H536">
        <v>23.23</v>
      </c>
      <c r="I536">
        <v>3.6120000000000001</v>
      </c>
      <c r="J536">
        <v>2.7450000000000001</v>
      </c>
      <c r="K536">
        <v>2.3479999999999999</v>
      </c>
      <c r="L536">
        <v>2.5179999999999998</v>
      </c>
      <c r="M536">
        <v>29.21</v>
      </c>
      <c r="N536">
        <v>27.86</v>
      </c>
      <c r="O536">
        <v>28.57</v>
      </c>
      <c r="P536">
        <v>2.54</v>
      </c>
      <c r="Q536">
        <v>2.452</v>
      </c>
      <c r="R536">
        <v>2.5049999999999999</v>
      </c>
      <c r="S536">
        <v>0</v>
      </c>
      <c r="T536">
        <v>0</v>
      </c>
      <c r="U536">
        <v>868.9</v>
      </c>
      <c r="V536">
        <v>-94.49</v>
      </c>
      <c r="W536">
        <v>5.5259999999999998</v>
      </c>
      <c r="X536">
        <v>247.6</v>
      </c>
      <c r="Y536">
        <v>13.54</v>
      </c>
      <c r="Z536">
        <v>13.04</v>
      </c>
      <c r="AA536">
        <v>13.2</v>
      </c>
      <c r="AB536">
        <v>11.69</v>
      </c>
      <c r="AC536">
        <v>2621</v>
      </c>
    </row>
    <row r="537" spans="1:29" x14ac:dyDescent="0.25">
      <c r="A537" s="1">
        <v>43865</v>
      </c>
      <c r="B537" s="2">
        <v>0.69444444444444453</v>
      </c>
      <c r="C537" s="3">
        <f t="shared" si="190"/>
        <v>43865.694444444445</v>
      </c>
      <c r="D537">
        <v>116</v>
      </c>
      <c r="E537">
        <v>2.0009999999999999</v>
      </c>
      <c r="F537">
        <v>1.851</v>
      </c>
      <c r="G537">
        <v>48.69</v>
      </c>
      <c r="H537">
        <v>22.14</v>
      </c>
      <c r="I537">
        <v>3.71</v>
      </c>
      <c r="J537">
        <v>2.58</v>
      </c>
      <c r="K537">
        <v>2.0840000000000001</v>
      </c>
      <c r="L537">
        <v>2.3769999999999998</v>
      </c>
      <c r="M537">
        <v>30.07</v>
      </c>
      <c r="N537">
        <v>28.25</v>
      </c>
      <c r="O537">
        <v>29.04</v>
      </c>
      <c r="P537">
        <v>2.5870000000000002</v>
      </c>
      <c r="Q537">
        <v>2.5209999999999999</v>
      </c>
      <c r="R537">
        <v>2.5529999999999999</v>
      </c>
      <c r="S537">
        <v>0</v>
      </c>
      <c r="T537">
        <v>0</v>
      </c>
      <c r="U537">
        <v>868.8</v>
      </c>
      <c r="V537">
        <v>-94.49</v>
      </c>
      <c r="W537">
        <v>4.9400000000000004</v>
      </c>
      <c r="X537">
        <v>244.7</v>
      </c>
      <c r="Y537">
        <v>13.13</v>
      </c>
      <c r="Z537">
        <v>12.79</v>
      </c>
      <c r="AA537">
        <v>12.95</v>
      </c>
      <c r="AB537">
        <v>11.27</v>
      </c>
      <c r="AC537">
        <v>2621</v>
      </c>
    </row>
    <row r="538" spans="1:29" x14ac:dyDescent="0.25">
      <c r="A538" s="1">
        <v>43865</v>
      </c>
      <c r="B538" s="2">
        <v>0.70138888888888884</v>
      </c>
      <c r="C538" s="3">
        <f t="shared" si="190"/>
        <v>43865.701388888891</v>
      </c>
      <c r="D538">
        <v>85</v>
      </c>
      <c r="E538">
        <v>2.6659999999999999</v>
      </c>
      <c r="F538">
        <v>2.5830000000000002</v>
      </c>
      <c r="G538">
        <v>50.26</v>
      </c>
      <c r="H538">
        <v>14.3</v>
      </c>
      <c r="I538">
        <v>4.1040000000000001</v>
      </c>
      <c r="J538">
        <v>2.2160000000000002</v>
      </c>
      <c r="K538">
        <v>1.6870000000000001</v>
      </c>
      <c r="L538">
        <v>1.9339999999999999</v>
      </c>
      <c r="M538">
        <v>30.7</v>
      </c>
      <c r="N538">
        <v>29.68</v>
      </c>
      <c r="O538">
        <v>30.23</v>
      </c>
      <c r="P538">
        <v>2.6219999999999999</v>
      </c>
      <c r="Q538">
        <v>2.556</v>
      </c>
      <c r="R538">
        <v>2.5870000000000002</v>
      </c>
      <c r="S538">
        <v>0</v>
      </c>
      <c r="T538">
        <v>0</v>
      </c>
      <c r="U538">
        <v>868.8</v>
      </c>
      <c r="V538">
        <v>-91.39</v>
      </c>
      <c r="W538">
        <v>4.1029999999999998</v>
      </c>
      <c r="X538">
        <v>243.8</v>
      </c>
      <c r="Y538">
        <v>13</v>
      </c>
      <c r="Z538">
        <v>12.76</v>
      </c>
      <c r="AA538">
        <v>12.81</v>
      </c>
      <c r="AB538">
        <v>10.81</v>
      </c>
      <c r="AC538">
        <v>2621</v>
      </c>
    </row>
    <row r="539" spans="1:29" x14ac:dyDescent="0.25">
      <c r="A539" s="1">
        <v>43865</v>
      </c>
      <c r="B539" s="2">
        <v>0.70833333333333337</v>
      </c>
      <c r="C539" s="3">
        <f t="shared" si="190"/>
        <v>43865.708333333336</v>
      </c>
      <c r="D539">
        <v>48</v>
      </c>
      <c r="E539">
        <v>2.48</v>
      </c>
      <c r="F539">
        <v>2.3690000000000002</v>
      </c>
      <c r="G539">
        <v>41.99</v>
      </c>
      <c r="H539">
        <v>17.16</v>
      </c>
      <c r="I539">
        <v>3.76</v>
      </c>
      <c r="J539">
        <v>1.853</v>
      </c>
      <c r="K539">
        <v>1.4890000000000001</v>
      </c>
      <c r="L539">
        <v>1.635</v>
      </c>
      <c r="M539">
        <v>31.2</v>
      </c>
      <c r="N539">
        <v>30.5</v>
      </c>
      <c r="O539">
        <v>30.87</v>
      </c>
      <c r="P539">
        <v>2.6509999999999998</v>
      </c>
      <c r="Q539">
        <v>2.5830000000000002</v>
      </c>
      <c r="R539">
        <v>2.6160000000000001</v>
      </c>
      <c r="S539">
        <v>0</v>
      </c>
      <c r="T539">
        <v>0</v>
      </c>
      <c r="U539">
        <v>868.8</v>
      </c>
      <c r="V539">
        <v>-86.89</v>
      </c>
      <c r="W539">
        <v>3.581</v>
      </c>
      <c r="X539">
        <v>245.8</v>
      </c>
      <c r="Y539">
        <v>12.85</v>
      </c>
      <c r="Z539">
        <v>12.66</v>
      </c>
      <c r="AA539">
        <v>12.75</v>
      </c>
      <c r="AB539">
        <v>10.26</v>
      </c>
      <c r="AC539">
        <v>2621</v>
      </c>
    </row>
    <row r="540" spans="1:29" x14ac:dyDescent="0.25">
      <c r="A540" s="1">
        <v>43865</v>
      </c>
      <c r="B540" s="2">
        <v>0.71527777777777779</v>
      </c>
      <c r="C540" s="3">
        <f t="shared" si="190"/>
        <v>43865.715277777781</v>
      </c>
      <c r="D540">
        <v>12</v>
      </c>
      <c r="E540">
        <v>2.2189999999999999</v>
      </c>
      <c r="F540">
        <v>2.1520000000000001</v>
      </c>
      <c r="G540">
        <v>44.45</v>
      </c>
      <c r="H540">
        <v>14.05</v>
      </c>
      <c r="I540">
        <v>3.5630000000000002</v>
      </c>
      <c r="J540">
        <v>1.621</v>
      </c>
      <c r="K540">
        <v>0.83</v>
      </c>
      <c r="L540">
        <v>1.143</v>
      </c>
      <c r="M540">
        <v>32.69</v>
      </c>
      <c r="N540">
        <v>31.07</v>
      </c>
      <c r="O540">
        <v>31.93</v>
      </c>
      <c r="P540">
        <v>2.673</v>
      </c>
      <c r="Q540">
        <v>2.6230000000000002</v>
      </c>
      <c r="R540">
        <v>2.64</v>
      </c>
      <c r="S540">
        <v>0</v>
      </c>
      <c r="T540">
        <v>0</v>
      </c>
      <c r="U540">
        <v>868.8</v>
      </c>
      <c r="V540">
        <v>-86.39</v>
      </c>
      <c r="W540">
        <v>2.4889999999999999</v>
      </c>
      <c r="X540">
        <v>241.1</v>
      </c>
      <c r="Y540">
        <v>12.66</v>
      </c>
      <c r="Z540">
        <v>12.39</v>
      </c>
      <c r="AA540">
        <v>12.48</v>
      </c>
      <c r="AB540">
        <v>9.58</v>
      </c>
      <c r="AC540">
        <v>2621</v>
      </c>
    </row>
    <row r="541" spans="1:29" x14ac:dyDescent="0.25">
      <c r="A541" s="1">
        <v>43865</v>
      </c>
      <c r="B541" s="2">
        <v>0.72222222222222221</v>
      </c>
      <c r="C541" s="3">
        <f t="shared" si="190"/>
        <v>43865.722222222219</v>
      </c>
      <c r="D541">
        <v>6</v>
      </c>
      <c r="E541">
        <v>2.9039999999999999</v>
      </c>
      <c r="F541">
        <v>2.867</v>
      </c>
      <c r="G541">
        <v>46.63</v>
      </c>
      <c r="H541">
        <v>9.1</v>
      </c>
      <c r="I541">
        <v>3.907</v>
      </c>
      <c r="J541">
        <v>0.997</v>
      </c>
      <c r="K541">
        <v>0.60199999999999998</v>
      </c>
      <c r="L541">
        <v>0.78700000000000003</v>
      </c>
      <c r="M541">
        <v>33.880000000000003</v>
      </c>
      <c r="N541">
        <v>32.36</v>
      </c>
      <c r="O541">
        <v>33.11</v>
      </c>
      <c r="P541">
        <v>2.6930000000000001</v>
      </c>
      <c r="Q541">
        <v>2.6259999999999999</v>
      </c>
      <c r="R541">
        <v>2.6579999999999999</v>
      </c>
      <c r="S541">
        <v>0</v>
      </c>
      <c r="T541">
        <v>0</v>
      </c>
      <c r="U541">
        <v>868.9</v>
      </c>
      <c r="V541">
        <v>-84.49</v>
      </c>
      <c r="W541">
        <v>1.7809999999999999</v>
      </c>
      <c r="X541">
        <v>239.6</v>
      </c>
      <c r="Y541">
        <v>12.44</v>
      </c>
      <c r="Z541">
        <v>12.35</v>
      </c>
      <c r="AA541">
        <v>12.38</v>
      </c>
      <c r="AB541">
        <v>8.7200000000000006</v>
      </c>
      <c r="AC541">
        <v>2621</v>
      </c>
    </row>
    <row r="542" spans="1:29" x14ac:dyDescent="0.25">
      <c r="A542" s="1">
        <v>43865</v>
      </c>
      <c r="B542" s="2">
        <v>0.72916666666666663</v>
      </c>
      <c r="C542" s="3">
        <f t="shared" si="190"/>
        <v>43865.729166666664</v>
      </c>
      <c r="D542">
        <v>3</v>
      </c>
      <c r="E542">
        <v>2.5390000000000001</v>
      </c>
      <c r="F542">
        <v>2.512</v>
      </c>
      <c r="G542">
        <v>46.28</v>
      </c>
      <c r="H542">
        <v>8.33</v>
      </c>
      <c r="I542">
        <v>4.1040000000000001</v>
      </c>
      <c r="J542">
        <v>0.73399999999999999</v>
      </c>
      <c r="K542">
        <v>0.34</v>
      </c>
      <c r="L542">
        <v>0.55700000000000005</v>
      </c>
      <c r="M542">
        <v>35.409999999999997</v>
      </c>
      <c r="N542">
        <v>33.65</v>
      </c>
      <c r="O542">
        <v>34.69</v>
      </c>
      <c r="P542">
        <v>2.6960000000000002</v>
      </c>
      <c r="Q542">
        <v>2.637</v>
      </c>
      <c r="R542">
        <v>2.6640000000000001</v>
      </c>
      <c r="S542">
        <v>0</v>
      </c>
      <c r="T542">
        <v>0</v>
      </c>
      <c r="U542">
        <v>868.8</v>
      </c>
      <c r="V542">
        <v>-80.790000000000006</v>
      </c>
      <c r="W542">
        <v>1.4790000000000001</v>
      </c>
      <c r="X542">
        <v>241.9</v>
      </c>
      <c r="Y542">
        <v>12.41</v>
      </c>
      <c r="Z542">
        <v>12.33</v>
      </c>
      <c r="AA542">
        <v>12.35</v>
      </c>
      <c r="AB542">
        <v>7.76</v>
      </c>
      <c r="AC542">
        <v>2621</v>
      </c>
    </row>
    <row r="543" spans="1:29" x14ac:dyDescent="0.25">
      <c r="A543" s="1">
        <v>43865</v>
      </c>
      <c r="B543" s="2">
        <v>0.73611111111111116</v>
      </c>
      <c r="C543" s="3">
        <f t="shared" si="190"/>
        <v>43865.736111111109</v>
      </c>
      <c r="D543">
        <v>1</v>
      </c>
      <c r="E543">
        <v>2.0550000000000002</v>
      </c>
      <c r="F543">
        <v>2.0299999999999998</v>
      </c>
      <c r="G543">
        <v>44.36</v>
      </c>
      <c r="H543">
        <v>8.7899999999999991</v>
      </c>
      <c r="I543">
        <v>3.17</v>
      </c>
      <c r="J543">
        <v>0.50600000000000001</v>
      </c>
      <c r="K543">
        <v>0.11</v>
      </c>
      <c r="L543">
        <v>0.318</v>
      </c>
      <c r="M543">
        <v>36.770000000000003</v>
      </c>
      <c r="N543">
        <v>34.880000000000003</v>
      </c>
      <c r="O543">
        <v>35.799999999999997</v>
      </c>
      <c r="P543">
        <v>2.6859999999999999</v>
      </c>
      <c r="Q543">
        <v>2.6379999999999999</v>
      </c>
      <c r="R543">
        <v>2.6619999999999999</v>
      </c>
      <c r="S543">
        <v>0</v>
      </c>
      <c r="T543">
        <v>0</v>
      </c>
      <c r="U543">
        <v>869</v>
      </c>
      <c r="V543">
        <v>-78.790000000000006</v>
      </c>
      <c r="W543">
        <v>0.79600000000000004</v>
      </c>
      <c r="X543">
        <v>240.7</v>
      </c>
      <c r="Y543">
        <v>12.38</v>
      </c>
      <c r="Z543">
        <v>12.31</v>
      </c>
      <c r="AA543">
        <v>12.33</v>
      </c>
      <c r="AB543">
        <v>6.8</v>
      </c>
      <c r="AC543">
        <v>2621</v>
      </c>
    </row>
    <row r="544" spans="1:29" x14ac:dyDescent="0.25">
      <c r="A544" s="1">
        <v>43865</v>
      </c>
      <c r="B544" s="2">
        <v>0.74305555555555547</v>
      </c>
      <c r="C544" s="3">
        <f t="shared" si="190"/>
        <v>43865.743055555555</v>
      </c>
      <c r="D544">
        <v>0</v>
      </c>
      <c r="E544">
        <v>1.3169999999999999</v>
      </c>
      <c r="F544">
        <v>1.28</v>
      </c>
      <c r="G544">
        <v>65.5</v>
      </c>
      <c r="H544">
        <v>13.57</v>
      </c>
      <c r="I544">
        <v>2.0430000000000001</v>
      </c>
      <c r="J544">
        <v>0.27600000000000002</v>
      </c>
      <c r="K544">
        <v>-0.15290000000000001</v>
      </c>
      <c r="L544">
        <v>6.0999999999999999E-2</v>
      </c>
      <c r="M544">
        <v>37.53</v>
      </c>
      <c r="N544">
        <v>35.94</v>
      </c>
      <c r="O544">
        <v>36.86</v>
      </c>
      <c r="P544">
        <v>2.6850000000000001</v>
      </c>
      <c r="Q544">
        <v>2.63</v>
      </c>
      <c r="R544">
        <v>2.6560000000000001</v>
      </c>
      <c r="S544">
        <v>0</v>
      </c>
      <c r="T544">
        <v>0</v>
      </c>
      <c r="U544">
        <v>869.1</v>
      </c>
      <c r="V544">
        <v>-78.790000000000006</v>
      </c>
      <c r="W544">
        <v>0.38500000000000001</v>
      </c>
      <c r="X544">
        <v>238.8</v>
      </c>
      <c r="Y544">
        <v>12.37</v>
      </c>
      <c r="Z544">
        <v>12.3</v>
      </c>
      <c r="AA544">
        <v>12.31</v>
      </c>
      <c r="AB544">
        <v>5.8979999999999997</v>
      </c>
      <c r="AC544">
        <v>2621</v>
      </c>
    </row>
    <row r="545" spans="1:29" x14ac:dyDescent="0.25">
      <c r="A545" s="1">
        <v>43865</v>
      </c>
      <c r="B545" s="2">
        <v>0.75</v>
      </c>
      <c r="C545" s="3">
        <f t="shared" si="190"/>
        <v>43865.75</v>
      </c>
      <c r="D545">
        <v>0</v>
      </c>
      <c r="E545">
        <v>1.399</v>
      </c>
      <c r="F545">
        <v>1.355</v>
      </c>
      <c r="G545">
        <v>64.64</v>
      </c>
      <c r="H545">
        <v>14.31</v>
      </c>
      <c r="I545">
        <v>2.5819999999999999</v>
      </c>
      <c r="J545">
        <v>4.4999999999999998E-2</v>
      </c>
      <c r="K545">
        <v>-0.34789999999999999</v>
      </c>
      <c r="L545">
        <v>-0.18890000000000001</v>
      </c>
      <c r="M545">
        <v>38.53</v>
      </c>
      <c r="N545">
        <v>37.17</v>
      </c>
      <c r="O545">
        <v>37.950000000000003</v>
      </c>
      <c r="P545">
        <v>2.677</v>
      </c>
      <c r="Q545">
        <v>2.6110000000000002</v>
      </c>
      <c r="R545">
        <v>2.6440000000000001</v>
      </c>
      <c r="S545">
        <v>0</v>
      </c>
      <c r="T545">
        <v>0</v>
      </c>
      <c r="U545">
        <v>869.3</v>
      </c>
      <c r="V545">
        <v>-78.790000000000006</v>
      </c>
      <c r="W545">
        <v>-1.9989999999999999E-3</v>
      </c>
      <c r="X545">
        <v>236.9</v>
      </c>
      <c r="Y545">
        <v>12.43</v>
      </c>
      <c r="Z545">
        <v>12.28</v>
      </c>
      <c r="AA545">
        <v>12.35</v>
      </c>
      <c r="AB545">
        <v>5.0940000000000003</v>
      </c>
      <c r="AC545">
        <v>2621</v>
      </c>
    </row>
    <row r="546" spans="1:29" x14ac:dyDescent="0.25">
      <c r="A546" s="1">
        <v>43865</v>
      </c>
      <c r="B546" s="2">
        <v>0.75694444444444453</v>
      </c>
      <c r="C546" s="3">
        <f t="shared" si="190"/>
        <v>43865.756944444445</v>
      </c>
      <c r="D546">
        <v>0</v>
      </c>
      <c r="E546">
        <v>1.853</v>
      </c>
      <c r="F546">
        <v>1.823</v>
      </c>
      <c r="G546">
        <v>45.82</v>
      </c>
      <c r="H546">
        <v>10.17</v>
      </c>
      <c r="I546">
        <v>2.68</v>
      </c>
      <c r="J546">
        <v>-0.18190000000000001</v>
      </c>
      <c r="K546">
        <v>-0.47589999999999999</v>
      </c>
      <c r="L546">
        <v>-0.33689999999999998</v>
      </c>
      <c r="M546">
        <v>39.22</v>
      </c>
      <c r="N546">
        <v>38</v>
      </c>
      <c r="O546">
        <v>38.75</v>
      </c>
      <c r="P546">
        <v>2.6589999999999998</v>
      </c>
      <c r="Q546">
        <v>2.6040000000000001</v>
      </c>
      <c r="R546">
        <v>2.6259999999999999</v>
      </c>
      <c r="S546">
        <v>0</v>
      </c>
      <c r="T546">
        <v>0</v>
      </c>
      <c r="U546">
        <v>869.5</v>
      </c>
      <c r="V546">
        <v>-78.89</v>
      </c>
      <c r="W546">
        <v>-5.5989999999999998E-2</v>
      </c>
      <c r="X546">
        <v>236.6</v>
      </c>
      <c r="Y546">
        <v>12.43</v>
      </c>
      <c r="Z546">
        <v>12.27</v>
      </c>
      <c r="AA546">
        <v>12.32</v>
      </c>
      <c r="AB546">
        <v>4.3789999999999996</v>
      </c>
      <c r="AC546">
        <v>2621</v>
      </c>
    </row>
    <row r="547" spans="1:29" x14ac:dyDescent="0.25">
      <c r="A547" s="1">
        <v>43865</v>
      </c>
      <c r="B547" s="2">
        <v>0.76388888888888884</v>
      </c>
      <c r="C547" s="3">
        <f t="shared" si="190"/>
        <v>43865.763888888891</v>
      </c>
      <c r="D547">
        <v>0</v>
      </c>
      <c r="E547">
        <v>1.232</v>
      </c>
      <c r="F547">
        <v>1.1439999999999999</v>
      </c>
      <c r="G547">
        <v>39.65</v>
      </c>
      <c r="H547">
        <v>21.64</v>
      </c>
      <c r="I547">
        <v>2.14</v>
      </c>
      <c r="J547">
        <v>-0.40989999999999999</v>
      </c>
      <c r="K547">
        <v>-1.0009999999999999</v>
      </c>
      <c r="L547">
        <v>-0.69089999999999996</v>
      </c>
      <c r="M547">
        <v>40.69</v>
      </c>
      <c r="N547">
        <v>38.200000000000003</v>
      </c>
      <c r="O547">
        <v>39.56</v>
      </c>
      <c r="P547">
        <v>2.6339999999999999</v>
      </c>
      <c r="Q547">
        <v>2.577</v>
      </c>
      <c r="R547">
        <v>2.6019999999999999</v>
      </c>
      <c r="S547">
        <v>0</v>
      </c>
      <c r="T547">
        <v>0</v>
      </c>
      <c r="U547">
        <v>869.5</v>
      </c>
      <c r="V547">
        <v>-78.790000000000006</v>
      </c>
      <c r="W547">
        <v>-2.9989999999999999E-3</v>
      </c>
      <c r="X547">
        <v>237</v>
      </c>
      <c r="Y547">
        <v>12.32</v>
      </c>
      <c r="Z547">
        <v>12.26</v>
      </c>
      <c r="AA547">
        <v>12.27</v>
      </c>
      <c r="AB547">
        <v>3.7109999999999999</v>
      </c>
      <c r="AC547">
        <v>2621</v>
      </c>
    </row>
    <row r="548" spans="1:29" x14ac:dyDescent="0.25">
      <c r="A548" s="1">
        <v>43865</v>
      </c>
      <c r="B548" s="2">
        <v>0.77083333333333337</v>
      </c>
      <c r="C548" s="3">
        <f t="shared" si="190"/>
        <v>43865.770833333336</v>
      </c>
      <c r="D548">
        <v>0</v>
      </c>
      <c r="E548">
        <v>1.59</v>
      </c>
      <c r="F548">
        <v>1.5029999999999999</v>
      </c>
      <c r="G548">
        <v>32.54</v>
      </c>
      <c r="H548">
        <v>18.91</v>
      </c>
      <c r="I548">
        <v>2.8759999999999999</v>
      </c>
      <c r="J548">
        <v>-0.86990000000000001</v>
      </c>
      <c r="K548">
        <v>-1.365</v>
      </c>
      <c r="L548">
        <v>-1.145</v>
      </c>
      <c r="M548">
        <v>42.38</v>
      </c>
      <c r="N548">
        <v>40.32</v>
      </c>
      <c r="O548">
        <v>41.31</v>
      </c>
      <c r="P548">
        <v>2.6059999999999999</v>
      </c>
      <c r="Q548">
        <v>2.54</v>
      </c>
      <c r="R548">
        <v>2.577</v>
      </c>
      <c r="S548">
        <v>0</v>
      </c>
      <c r="T548">
        <v>0</v>
      </c>
      <c r="U548">
        <v>869.7</v>
      </c>
      <c r="V548">
        <v>-77.89</v>
      </c>
      <c r="W548">
        <v>-0.79390000000000005</v>
      </c>
      <c r="X548">
        <v>234.2</v>
      </c>
      <c r="Y548">
        <v>12.31</v>
      </c>
      <c r="Z548">
        <v>12.24</v>
      </c>
      <c r="AA548">
        <v>12.26</v>
      </c>
      <c r="AB548">
        <v>3.0609999999999999</v>
      </c>
      <c r="AC548">
        <v>2621</v>
      </c>
    </row>
    <row r="549" spans="1:29" x14ac:dyDescent="0.25">
      <c r="A549" s="1">
        <v>43865</v>
      </c>
      <c r="B549" s="2">
        <v>0.77777777777777779</v>
      </c>
      <c r="C549" s="3">
        <f t="shared" si="190"/>
        <v>43865.777777777781</v>
      </c>
      <c r="D549">
        <v>0</v>
      </c>
      <c r="E549">
        <v>2.0649999999999999</v>
      </c>
      <c r="F549">
        <v>2.008</v>
      </c>
      <c r="G549">
        <v>23.94</v>
      </c>
      <c r="H549">
        <v>13.47</v>
      </c>
      <c r="I549">
        <v>3.415</v>
      </c>
      <c r="J549">
        <v>-1</v>
      </c>
      <c r="K549">
        <v>-1.595</v>
      </c>
      <c r="L549">
        <v>-1.365</v>
      </c>
      <c r="M549">
        <v>44.1</v>
      </c>
      <c r="N549">
        <v>41.05</v>
      </c>
      <c r="O549">
        <v>42.89</v>
      </c>
      <c r="P549">
        <v>2.5779999999999998</v>
      </c>
      <c r="Q549">
        <v>2.504</v>
      </c>
      <c r="R549">
        <v>2.5449999999999999</v>
      </c>
      <c r="S549">
        <v>0</v>
      </c>
      <c r="T549">
        <v>0</v>
      </c>
      <c r="U549">
        <v>869.5</v>
      </c>
      <c r="V549">
        <v>-76.89</v>
      </c>
      <c r="W549">
        <v>-0.83389999999999997</v>
      </c>
      <c r="X549">
        <v>235</v>
      </c>
      <c r="Y549">
        <v>12.3</v>
      </c>
      <c r="Z549">
        <v>12.23</v>
      </c>
      <c r="AA549">
        <v>12.25</v>
      </c>
      <c r="AB549">
        <v>2.4809999999999999</v>
      </c>
      <c r="AC549">
        <v>2621</v>
      </c>
    </row>
    <row r="550" spans="1:29" x14ac:dyDescent="0.25">
      <c r="A550" s="1">
        <v>43865</v>
      </c>
      <c r="B550" s="2">
        <v>0.78472222222222221</v>
      </c>
      <c r="C550" s="3">
        <f t="shared" si="190"/>
        <v>43865.784722222219</v>
      </c>
      <c r="D550">
        <v>0</v>
      </c>
      <c r="E550">
        <v>1.71</v>
      </c>
      <c r="F550">
        <v>1.667</v>
      </c>
      <c r="G550">
        <v>3.4159999999999999</v>
      </c>
      <c r="H550">
        <v>12.96</v>
      </c>
      <c r="I550">
        <v>2.68</v>
      </c>
      <c r="J550">
        <v>-1.397</v>
      </c>
      <c r="K550">
        <v>-1.86</v>
      </c>
      <c r="L550">
        <v>-1.64</v>
      </c>
      <c r="M550">
        <v>44.63</v>
      </c>
      <c r="N550">
        <v>43.34</v>
      </c>
      <c r="O550">
        <v>44.17</v>
      </c>
      <c r="P550">
        <v>2.5430000000000001</v>
      </c>
      <c r="Q550">
        <v>2.468</v>
      </c>
      <c r="R550">
        <v>2.5099999999999998</v>
      </c>
      <c r="S550">
        <v>0</v>
      </c>
      <c r="T550">
        <v>0</v>
      </c>
      <c r="U550">
        <v>869.7</v>
      </c>
      <c r="V550">
        <v>-72.69</v>
      </c>
      <c r="W550">
        <v>-0.81689999999999996</v>
      </c>
      <c r="X550">
        <v>239.3</v>
      </c>
      <c r="Y550">
        <v>12.29</v>
      </c>
      <c r="Z550">
        <v>12.23</v>
      </c>
      <c r="AA550">
        <v>12.24</v>
      </c>
      <c r="AB550">
        <v>1.978</v>
      </c>
      <c r="AC550">
        <v>2621</v>
      </c>
    </row>
    <row r="551" spans="1:29" x14ac:dyDescent="0.25">
      <c r="A551" s="1">
        <v>43865</v>
      </c>
      <c r="B551" s="2">
        <v>0.79166666666666663</v>
      </c>
      <c r="C551" s="3">
        <f t="shared" si="190"/>
        <v>43865.791666666664</v>
      </c>
      <c r="D551">
        <v>0</v>
      </c>
      <c r="E551">
        <v>1.3819999999999999</v>
      </c>
      <c r="F551">
        <v>1.3440000000000001</v>
      </c>
      <c r="G551">
        <v>15.96</v>
      </c>
      <c r="H551">
        <v>13.5</v>
      </c>
      <c r="I551">
        <v>2.19</v>
      </c>
      <c r="J551">
        <v>-1.5620000000000001</v>
      </c>
      <c r="K551">
        <v>-1.9259999999999999</v>
      </c>
      <c r="L551">
        <v>-1.75</v>
      </c>
      <c r="M551">
        <v>45.36</v>
      </c>
      <c r="N551">
        <v>43.97</v>
      </c>
      <c r="O551">
        <v>44.75</v>
      </c>
      <c r="P551">
        <v>2.5059999999999998</v>
      </c>
      <c r="Q551">
        <v>2.4279999999999999</v>
      </c>
      <c r="R551">
        <v>2.4710000000000001</v>
      </c>
      <c r="S551">
        <v>0</v>
      </c>
      <c r="T551">
        <v>0</v>
      </c>
      <c r="U551">
        <v>869.9</v>
      </c>
      <c r="V551">
        <v>-70.89</v>
      </c>
      <c r="W551">
        <v>-1.554</v>
      </c>
      <c r="X551">
        <v>237.7</v>
      </c>
      <c r="Y551">
        <v>12.37</v>
      </c>
      <c r="Z551">
        <v>12.22</v>
      </c>
      <c r="AA551">
        <v>12.29</v>
      </c>
      <c r="AB551">
        <v>1.5649999999999999</v>
      </c>
      <c r="AC551">
        <v>2621</v>
      </c>
    </row>
    <row r="552" spans="1:29" x14ac:dyDescent="0.25">
      <c r="A552" s="1">
        <v>43865</v>
      </c>
      <c r="B552" s="2">
        <v>0.79861111111111116</v>
      </c>
      <c r="C552" s="3">
        <f t="shared" si="190"/>
        <v>43865.798611111109</v>
      </c>
      <c r="D552">
        <v>0</v>
      </c>
      <c r="E552">
        <v>1.575</v>
      </c>
      <c r="F552">
        <v>1.5369999999999999</v>
      </c>
      <c r="G552">
        <v>33.700000000000003</v>
      </c>
      <c r="H552">
        <v>12.6</v>
      </c>
      <c r="I552">
        <v>2.778</v>
      </c>
      <c r="J552">
        <v>-1.6279999999999999</v>
      </c>
      <c r="K552">
        <v>-2.024</v>
      </c>
      <c r="L552">
        <v>-1.825</v>
      </c>
      <c r="M552">
        <v>46.42</v>
      </c>
      <c r="N552">
        <v>44.13</v>
      </c>
      <c r="O552">
        <v>45.38</v>
      </c>
      <c r="P552">
        <v>2.4750000000000001</v>
      </c>
      <c r="Q552">
        <v>2.3919999999999999</v>
      </c>
      <c r="R552">
        <v>2.4289999999999998</v>
      </c>
      <c r="S552">
        <v>0</v>
      </c>
      <c r="T552">
        <v>0</v>
      </c>
      <c r="U552">
        <v>870</v>
      </c>
      <c r="V552">
        <v>-70.89</v>
      </c>
      <c r="W552">
        <v>-1.577</v>
      </c>
      <c r="X552">
        <v>237.6</v>
      </c>
      <c r="Y552">
        <v>12.37</v>
      </c>
      <c r="Z552">
        <v>12.21</v>
      </c>
      <c r="AA552">
        <v>12.26</v>
      </c>
      <c r="AB552">
        <v>1.167</v>
      </c>
      <c r="AC552">
        <v>2621</v>
      </c>
    </row>
    <row r="553" spans="1:29" x14ac:dyDescent="0.25">
      <c r="A553" s="1">
        <v>43865</v>
      </c>
      <c r="B553" s="2">
        <v>0.80555555555555547</v>
      </c>
      <c r="C553" s="3">
        <f t="shared" si="190"/>
        <v>43865.805555555555</v>
      </c>
      <c r="D553">
        <v>0</v>
      </c>
      <c r="E553">
        <v>1.139</v>
      </c>
      <c r="F553">
        <v>1.1060000000000001</v>
      </c>
      <c r="G553">
        <v>37</v>
      </c>
      <c r="H553">
        <v>13.73</v>
      </c>
      <c r="I553">
        <v>1.65</v>
      </c>
      <c r="J553">
        <v>-1.891</v>
      </c>
      <c r="K553">
        <v>-2.254</v>
      </c>
      <c r="L553">
        <v>-2.0249999999999999</v>
      </c>
      <c r="M553">
        <v>46.98</v>
      </c>
      <c r="N553">
        <v>45.46</v>
      </c>
      <c r="O553">
        <v>46.17</v>
      </c>
      <c r="P553">
        <v>2.4289999999999998</v>
      </c>
      <c r="Q553">
        <v>2.3530000000000002</v>
      </c>
      <c r="R553">
        <v>2.3889999999999998</v>
      </c>
      <c r="S553">
        <v>0</v>
      </c>
      <c r="T553">
        <v>0</v>
      </c>
      <c r="U553">
        <v>870.1</v>
      </c>
      <c r="V553">
        <v>-70.89</v>
      </c>
      <c r="W553">
        <v>-1.9770000000000001</v>
      </c>
      <c r="X553">
        <v>235.8</v>
      </c>
      <c r="Y553">
        <v>12.27</v>
      </c>
      <c r="Z553">
        <v>12.2</v>
      </c>
      <c r="AA553">
        <v>12.21</v>
      </c>
      <c r="AB553">
        <v>0.76700000000000002</v>
      </c>
      <c r="AC553">
        <v>2621</v>
      </c>
    </row>
    <row r="554" spans="1:29" x14ac:dyDescent="0.25">
      <c r="A554" s="1">
        <v>43865</v>
      </c>
      <c r="B554" s="2">
        <v>0.8125</v>
      </c>
      <c r="C554" s="3">
        <f t="shared" si="190"/>
        <v>43865.8125</v>
      </c>
      <c r="D554">
        <v>0</v>
      </c>
      <c r="E554">
        <v>0.878</v>
      </c>
      <c r="F554">
        <v>0.84</v>
      </c>
      <c r="G554">
        <v>17.79</v>
      </c>
      <c r="H554">
        <v>16.87</v>
      </c>
      <c r="I554">
        <v>1.7969999999999999</v>
      </c>
      <c r="J554">
        <v>-2.0209999999999999</v>
      </c>
      <c r="K554">
        <v>-2.3860000000000001</v>
      </c>
      <c r="L554">
        <v>-2.2229999999999999</v>
      </c>
      <c r="M554">
        <v>47.41</v>
      </c>
      <c r="N554">
        <v>45.96</v>
      </c>
      <c r="O554">
        <v>46.86</v>
      </c>
      <c r="P554">
        <v>2.3809999999999998</v>
      </c>
      <c r="Q554">
        <v>2.306</v>
      </c>
      <c r="R554">
        <v>2.3410000000000002</v>
      </c>
      <c r="S554">
        <v>0</v>
      </c>
      <c r="T554">
        <v>0</v>
      </c>
      <c r="U554">
        <v>870.2</v>
      </c>
      <c r="V554">
        <v>-70.989999999999995</v>
      </c>
      <c r="W554">
        <v>-2.4670000000000001</v>
      </c>
      <c r="X554">
        <v>233.6</v>
      </c>
      <c r="Y554">
        <v>12.25</v>
      </c>
      <c r="Z554">
        <v>12.19</v>
      </c>
      <c r="AA554">
        <v>12.21</v>
      </c>
      <c r="AB554">
        <v>0.40100000000000002</v>
      </c>
      <c r="AC554">
        <v>2621</v>
      </c>
    </row>
    <row r="555" spans="1:29" x14ac:dyDescent="0.25">
      <c r="A555" s="1">
        <v>43865</v>
      </c>
      <c r="B555" s="2">
        <v>0.81944444444444453</v>
      </c>
      <c r="C555" s="3">
        <f t="shared" si="190"/>
        <v>43865.819444444445</v>
      </c>
      <c r="D555">
        <v>0</v>
      </c>
      <c r="E555">
        <v>0.97899999999999998</v>
      </c>
      <c r="F555">
        <v>0.95440000000000003</v>
      </c>
      <c r="G555">
        <v>2.2450000000000001</v>
      </c>
      <c r="H555">
        <v>12.85</v>
      </c>
      <c r="I555">
        <v>1.552</v>
      </c>
      <c r="J555">
        <v>-2.02</v>
      </c>
      <c r="K555">
        <v>-2.2839999999999998</v>
      </c>
      <c r="L555">
        <v>-2.1549999999999998</v>
      </c>
      <c r="M555">
        <v>46.75</v>
      </c>
      <c r="N555">
        <v>46.02</v>
      </c>
      <c r="O555">
        <v>46.44</v>
      </c>
      <c r="P555">
        <v>2.335</v>
      </c>
      <c r="Q555">
        <v>2.2610000000000001</v>
      </c>
      <c r="R555">
        <v>2.298</v>
      </c>
      <c r="S555">
        <v>0</v>
      </c>
      <c r="T555">
        <v>0</v>
      </c>
      <c r="U555">
        <v>870.1</v>
      </c>
      <c r="V555">
        <v>-70.989999999999995</v>
      </c>
      <c r="W555">
        <v>-2.58</v>
      </c>
      <c r="X555">
        <v>233.1</v>
      </c>
      <c r="Y555">
        <v>12.25</v>
      </c>
      <c r="Z555">
        <v>12.18</v>
      </c>
      <c r="AA555">
        <v>12.2</v>
      </c>
      <c r="AB555">
        <v>4.7E-2</v>
      </c>
      <c r="AC555">
        <v>2621</v>
      </c>
    </row>
    <row r="556" spans="1:29" x14ac:dyDescent="0.25">
      <c r="A556" s="1">
        <v>43865</v>
      </c>
      <c r="B556" s="2">
        <v>0.82638888888888884</v>
      </c>
      <c r="C556" s="3">
        <f t="shared" si="190"/>
        <v>43865.826388888891</v>
      </c>
      <c r="D556">
        <v>0</v>
      </c>
      <c r="E556">
        <v>1.155</v>
      </c>
      <c r="F556">
        <v>1.02</v>
      </c>
      <c r="G556">
        <v>330.4</v>
      </c>
      <c r="H556">
        <v>27.67</v>
      </c>
      <c r="I556">
        <v>1.6990000000000001</v>
      </c>
      <c r="J556">
        <v>-1.917</v>
      </c>
      <c r="K556">
        <v>-2.3130000000000002</v>
      </c>
      <c r="L556">
        <v>-2.0990000000000002</v>
      </c>
      <c r="M556">
        <v>46.96</v>
      </c>
      <c r="N556">
        <v>45.4</v>
      </c>
      <c r="O556">
        <v>46.27</v>
      </c>
      <c r="P556">
        <v>2.298</v>
      </c>
      <c r="Q556">
        <v>2.2229999999999999</v>
      </c>
      <c r="R556">
        <v>2.2519999999999998</v>
      </c>
      <c r="S556">
        <v>0</v>
      </c>
      <c r="T556">
        <v>0</v>
      </c>
      <c r="U556">
        <v>870</v>
      </c>
      <c r="V556">
        <v>-70.989999999999995</v>
      </c>
      <c r="W556">
        <v>-2.613</v>
      </c>
      <c r="X556">
        <v>232.9</v>
      </c>
      <c r="Y556">
        <v>12.25</v>
      </c>
      <c r="Z556">
        <v>12.18</v>
      </c>
      <c r="AA556">
        <v>12.19</v>
      </c>
      <c r="AB556">
        <v>-0.28389999999999999</v>
      </c>
      <c r="AC556">
        <v>2621</v>
      </c>
    </row>
    <row r="557" spans="1:29" x14ac:dyDescent="0.25">
      <c r="A557" s="1">
        <v>43865</v>
      </c>
      <c r="B557" s="2">
        <v>0.83333333333333337</v>
      </c>
      <c r="C557" s="3">
        <f t="shared" si="190"/>
        <v>43865.833333333336</v>
      </c>
      <c r="D557">
        <v>0</v>
      </c>
      <c r="E557">
        <v>1.19</v>
      </c>
      <c r="F557">
        <v>1.1839999999999999</v>
      </c>
      <c r="G557">
        <v>311.89999999999998</v>
      </c>
      <c r="H557">
        <v>5.7640000000000002</v>
      </c>
      <c r="I557">
        <v>1.8460000000000001</v>
      </c>
      <c r="J557">
        <v>-2.181</v>
      </c>
      <c r="K557">
        <v>-2.7429999999999999</v>
      </c>
      <c r="L557">
        <v>-2.395</v>
      </c>
      <c r="M557">
        <v>47.62</v>
      </c>
      <c r="N557">
        <v>46.46</v>
      </c>
      <c r="O557">
        <v>47.1</v>
      </c>
      <c r="P557">
        <v>2.2519999999999998</v>
      </c>
      <c r="Q557">
        <v>2.16</v>
      </c>
      <c r="R557">
        <v>2.2069999999999999</v>
      </c>
      <c r="S557">
        <v>0</v>
      </c>
      <c r="T557">
        <v>0</v>
      </c>
      <c r="U557">
        <v>870</v>
      </c>
      <c r="V557">
        <v>-70.989999999999995</v>
      </c>
      <c r="W557">
        <v>-2.6219999999999999</v>
      </c>
      <c r="X557">
        <v>232.9</v>
      </c>
      <c r="Y557">
        <v>12.32</v>
      </c>
      <c r="Z557">
        <v>12.17</v>
      </c>
      <c r="AA557">
        <v>12.24</v>
      </c>
      <c r="AB557">
        <v>-0.56289999999999996</v>
      </c>
      <c r="AC557">
        <v>2621</v>
      </c>
    </row>
    <row r="558" spans="1:29" x14ac:dyDescent="0.25">
      <c r="A558" s="1">
        <v>43865</v>
      </c>
      <c r="B558" s="2">
        <v>0.84027777777777779</v>
      </c>
      <c r="C558" s="3">
        <f t="shared" si="190"/>
        <v>43865.840277777781</v>
      </c>
      <c r="D558">
        <v>0</v>
      </c>
      <c r="E558">
        <v>0.6835</v>
      </c>
      <c r="F558">
        <v>0.67410000000000003</v>
      </c>
      <c r="G558">
        <v>314.7</v>
      </c>
      <c r="H558">
        <v>8.4499999999999993</v>
      </c>
      <c r="I558">
        <v>1.258</v>
      </c>
      <c r="J558">
        <v>-2.677</v>
      </c>
      <c r="K558">
        <v>-3.3380000000000001</v>
      </c>
      <c r="L558">
        <v>-3.0630000000000002</v>
      </c>
      <c r="M558">
        <v>50.37</v>
      </c>
      <c r="N558">
        <v>47.59</v>
      </c>
      <c r="O558">
        <v>49.66</v>
      </c>
      <c r="P558">
        <v>2.2080000000000002</v>
      </c>
      <c r="Q558">
        <v>2.1230000000000002</v>
      </c>
      <c r="R558">
        <v>2.1629999999999998</v>
      </c>
      <c r="S558">
        <v>0</v>
      </c>
      <c r="T558">
        <v>0</v>
      </c>
      <c r="U558">
        <v>870.2</v>
      </c>
      <c r="V558">
        <v>-66.760000000000005</v>
      </c>
      <c r="W558">
        <v>-3.2040000000000002</v>
      </c>
      <c r="X558">
        <v>234.4</v>
      </c>
      <c r="Y558">
        <v>12.33</v>
      </c>
      <c r="Z558">
        <v>12.17</v>
      </c>
      <c r="AA558">
        <v>12.22</v>
      </c>
      <c r="AB558">
        <v>-0.79390000000000005</v>
      </c>
      <c r="AC558">
        <v>2621</v>
      </c>
    </row>
    <row r="559" spans="1:29" x14ac:dyDescent="0.25">
      <c r="A559" s="1">
        <v>43865</v>
      </c>
      <c r="B559" s="2">
        <v>0.84722222222222221</v>
      </c>
      <c r="C559" s="3">
        <f t="shared" si="190"/>
        <v>43865.847222222219</v>
      </c>
      <c r="D559">
        <v>0</v>
      </c>
      <c r="E559">
        <v>6.7060000000000002E-3</v>
      </c>
      <c r="F559">
        <v>6.7060000000000002E-3</v>
      </c>
      <c r="G559">
        <v>296.39999999999998</v>
      </c>
      <c r="H559">
        <v>0.01</v>
      </c>
      <c r="I559">
        <v>0.32590000000000002</v>
      </c>
      <c r="J559">
        <v>-3.173</v>
      </c>
      <c r="K559">
        <v>-3.669</v>
      </c>
      <c r="L559">
        <v>-3.4209999999999998</v>
      </c>
      <c r="M559">
        <v>52.16</v>
      </c>
      <c r="N559">
        <v>50.21</v>
      </c>
      <c r="O559">
        <v>51.1</v>
      </c>
      <c r="P559">
        <v>2.1509999999999998</v>
      </c>
      <c r="Q559">
        <v>2.077</v>
      </c>
      <c r="R559">
        <v>2.1150000000000002</v>
      </c>
      <c r="S559">
        <v>0</v>
      </c>
      <c r="T559">
        <v>0</v>
      </c>
      <c r="U559">
        <v>869.9</v>
      </c>
      <c r="V559">
        <v>-63.06</v>
      </c>
      <c r="W559">
        <v>-3.9609999999999999</v>
      </c>
      <c r="X559">
        <v>234.8</v>
      </c>
      <c r="Y559">
        <v>12.23</v>
      </c>
      <c r="Z559">
        <v>12.16</v>
      </c>
      <c r="AA559">
        <v>12.17</v>
      </c>
      <c r="AB559">
        <v>-1.0780000000000001</v>
      </c>
      <c r="AC559">
        <v>2621</v>
      </c>
    </row>
    <row r="560" spans="1:29" x14ac:dyDescent="0.25">
      <c r="A560" s="1">
        <v>43865</v>
      </c>
      <c r="B560" s="2">
        <v>0.85416666666666663</v>
      </c>
      <c r="C560" s="3">
        <f t="shared" si="190"/>
        <v>43865.854166666664</v>
      </c>
      <c r="D560">
        <v>0</v>
      </c>
      <c r="E560">
        <v>0.83099999999999996</v>
      </c>
      <c r="F560">
        <v>0.82609999999999995</v>
      </c>
      <c r="G560">
        <v>299.5</v>
      </c>
      <c r="H560">
        <v>5.4409999999999998</v>
      </c>
      <c r="I560">
        <v>1.7969999999999999</v>
      </c>
      <c r="J560">
        <v>-3.1059999999999999</v>
      </c>
      <c r="K560">
        <v>-3.669</v>
      </c>
      <c r="L560">
        <v>-3.456</v>
      </c>
      <c r="M560">
        <v>52.36</v>
      </c>
      <c r="N560">
        <v>51.1</v>
      </c>
      <c r="O560">
        <v>51.78</v>
      </c>
      <c r="P560">
        <v>2.1040000000000001</v>
      </c>
      <c r="Q560">
        <v>2.028</v>
      </c>
      <c r="R560">
        <v>2.0670000000000002</v>
      </c>
      <c r="S560">
        <v>0</v>
      </c>
      <c r="T560">
        <v>0</v>
      </c>
      <c r="U560">
        <v>870</v>
      </c>
      <c r="V560">
        <v>-63.14</v>
      </c>
      <c r="W560">
        <v>-4.5199999999999996</v>
      </c>
      <c r="X560">
        <v>232.2</v>
      </c>
      <c r="Y560">
        <v>12.21</v>
      </c>
      <c r="Z560">
        <v>12.14</v>
      </c>
      <c r="AA560">
        <v>12.16</v>
      </c>
      <c r="AB560">
        <v>-1.4239999999999999</v>
      </c>
      <c r="AC560">
        <v>2621</v>
      </c>
    </row>
    <row r="561" spans="1:29" x14ac:dyDescent="0.25">
      <c r="A561" s="1">
        <v>43865</v>
      </c>
      <c r="B561" s="2">
        <v>0.86111111111111116</v>
      </c>
      <c r="C561" s="3">
        <f t="shared" si="190"/>
        <v>43865.861111111109</v>
      </c>
      <c r="D561">
        <v>0</v>
      </c>
      <c r="E561">
        <v>1.286</v>
      </c>
      <c r="F561">
        <v>1.2749999999999999</v>
      </c>
      <c r="G561">
        <v>318</v>
      </c>
      <c r="H561">
        <v>7.35</v>
      </c>
      <c r="I561">
        <v>1.6990000000000001</v>
      </c>
      <c r="J561">
        <v>-2.8740000000000001</v>
      </c>
      <c r="K561">
        <v>-3.238</v>
      </c>
      <c r="L561">
        <v>-3.044</v>
      </c>
      <c r="M561">
        <v>52.46</v>
      </c>
      <c r="N561">
        <v>50.77</v>
      </c>
      <c r="O561">
        <v>51.49</v>
      </c>
      <c r="P561">
        <v>2.056</v>
      </c>
      <c r="Q561">
        <v>1.9910000000000001</v>
      </c>
      <c r="R561">
        <v>2.0219999999999998</v>
      </c>
      <c r="S561">
        <v>0</v>
      </c>
      <c r="T561">
        <v>0</v>
      </c>
      <c r="U561">
        <v>869.9</v>
      </c>
      <c r="V561">
        <v>-64.48</v>
      </c>
      <c r="W561">
        <v>-3.97</v>
      </c>
      <c r="X561">
        <v>233.3</v>
      </c>
      <c r="Y561">
        <v>12.21</v>
      </c>
      <c r="Z561">
        <v>12.14</v>
      </c>
      <c r="AA561">
        <v>12.15</v>
      </c>
      <c r="AB561">
        <v>-1.734</v>
      </c>
      <c r="AC561">
        <v>2621</v>
      </c>
    </row>
    <row r="562" spans="1:29" x14ac:dyDescent="0.25">
      <c r="A562" s="1">
        <v>43865</v>
      </c>
      <c r="B562" s="2">
        <v>0.86805555555555547</v>
      </c>
      <c r="C562" s="3">
        <f t="shared" si="190"/>
        <v>43865.868055555555</v>
      </c>
      <c r="D562">
        <v>0</v>
      </c>
      <c r="E562">
        <v>1.149</v>
      </c>
      <c r="F562">
        <v>1.145</v>
      </c>
      <c r="G562">
        <v>322.2</v>
      </c>
      <c r="H562">
        <v>4.6479999999999997</v>
      </c>
      <c r="I562">
        <v>1.5029999999999999</v>
      </c>
      <c r="J562">
        <v>-3.0720000000000001</v>
      </c>
      <c r="K562">
        <v>-3.4039999999999999</v>
      </c>
      <c r="L562">
        <v>-3.2349999999999999</v>
      </c>
      <c r="M562">
        <v>53.49</v>
      </c>
      <c r="N562">
        <v>52.13</v>
      </c>
      <c r="O562">
        <v>52.98</v>
      </c>
      <c r="P562">
        <v>2.02</v>
      </c>
      <c r="Q562">
        <v>1.946</v>
      </c>
      <c r="R562">
        <v>1.98</v>
      </c>
      <c r="S562">
        <v>0</v>
      </c>
      <c r="T562">
        <v>0</v>
      </c>
      <c r="U562">
        <v>870.3</v>
      </c>
      <c r="V562">
        <v>-64.59</v>
      </c>
      <c r="W562">
        <v>-3.9689999999999999</v>
      </c>
      <c r="X562">
        <v>233.2</v>
      </c>
      <c r="Y562">
        <v>12.19</v>
      </c>
      <c r="Z562">
        <v>12.13</v>
      </c>
      <c r="AA562">
        <v>12.15</v>
      </c>
      <c r="AB562">
        <v>-1.9810000000000001</v>
      </c>
      <c r="AC562">
        <v>2621</v>
      </c>
    </row>
    <row r="563" spans="1:29" x14ac:dyDescent="0.25">
      <c r="A563" s="1">
        <v>43865</v>
      </c>
      <c r="B563" s="2">
        <v>0.875</v>
      </c>
      <c r="C563" s="3">
        <f t="shared" si="190"/>
        <v>43865.875</v>
      </c>
      <c r="D563">
        <v>0</v>
      </c>
      <c r="E563">
        <v>0.26329999999999998</v>
      </c>
      <c r="F563">
        <v>0.16589999999999999</v>
      </c>
      <c r="G563">
        <v>348.7</v>
      </c>
      <c r="H563">
        <v>31.05</v>
      </c>
      <c r="I563">
        <v>0.86550000000000005</v>
      </c>
      <c r="J563">
        <v>-3.1059999999999999</v>
      </c>
      <c r="K563">
        <v>-3.7679999999999998</v>
      </c>
      <c r="L563">
        <v>-3.452</v>
      </c>
      <c r="M563">
        <v>54.18</v>
      </c>
      <c r="N563">
        <v>51.1</v>
      </c>
      <c r="O563">
        <v>53.3</v>
      </c>
      <c r="P563">
        <v>1.974</v>
      </c>
      <c r="Q563">
        <v>1.899</v>
      </c>
      <c r="R563">
        <v>1.94</v>
      </c>
      <c r="S563">
        <v>0</v>
      </c>
      <c r="T563">
        <v>0</v>
      </c>
      <c r="U563">
        <v>870.3</v>
      </c>
      <c r="V563">
        <v>-63.12</v>
      </c>
      <c r="W563">
        <v>-3.9780000000000002</v>
      </c>
      <c r="X563">
        <v>234.6</v>
      </c>
      <c r="Y563">
        <v>12.29</v>
      </c>
      <c r="Z563">
        <v>12.13</v>
      </c>
      <c r="AA563">
        <v>12.21</v>
      </c>
      <c r="AB563">
        <v>-2.1539999999999999</v>
      </c>
      <c r="AC563">
        <v>2621</v>
      </c>
    </row>
    <row r="564" spans="1:29" x14ac:dyDescent="0.25">
      <c r="A564" s="1">
        <v>43865</v>
      </c>
      <c r="B564" s="2">
        <v>0.88194444444444453</v>
      </c>
      <c r="C564" s="3">
        <f t="shared" si="190"/>
        <v>43865.881944444445</v>
      </c>
      <c r="D564">
        <v>0</v>
      </c>
      <c r="E564">
        <v>0.33529999999999999</v>
      </c>
      <c r="F564">
        <v>0.33300000000000002</v>
      </c>
      <c r="G564">
        <v>289.2</v>
      </c>
      <c r="H564">
        <v>4.5279999999999996</v>
      </c>
      <c r="I564">
        <v>1.5029999999999999</v>
      </c>
      <c r="J564">
        <v>-3.5030000000000001</v>
      </c>
      <c r="K564">
        <v>-3.7679999999999998</v>
      </c>
      <c r="L564">
        <v>-3.64</v>
      </c>
      <c r="M564">
        <v>54.91</v>
      </c>
      <c r="N564">
        <v>54.18</v>
      </c>
      <c r="O564">
        <v>54.53</v>
      </c>
      <c r="P564">
        <v>1.9359999999999999</v>
      </c>
      <c r="Q564">
        <v>1.86</v>
      </c>
      <c r="R564">
        <v>1.895</v>
      </c>
      <c r="S564">
        <v>0</v>
      </c>
      <c r="T564">
        <v>0</v>
      </c>
      <c r="U564">
        <v>870.4</v>
      </c>
      <c r="V564">
        <v>-63.07</v>
      </c>
      <c r="W564">
        <v>-4.7830000000000004</v>
      </c>
      <c r="X564">
        <v>231.1</v>
      </c>
      <c r="Y564">
        <v>12.29</v>
      </c>
      <c r="Z564">
        <v>12.12</v>
      </c>
      <c r="AA564">
        <v>12.17</v>
      </c>
      <c r="AB564">
        <v>-2.3420000000000001</v>
      </c>
      <c r="AC564">
        <v>2621</v>
      </c>
    </row>
    <row r="565" spans="1:29" x14ac:dyDescent="0.25">
      <c r="A565" s="1">
        <v>43865</v>
      </c>
      <c r="B565" s="2">
        <v>0.88888888888888884</v>
      </c>
      <c r="C565" s="3">
        <f t="shared" si="190"/>
        <v>43865.888888888891</v>
      </c>
      <c r="D565">
        <v>0</v>
      </c>
      <c r="E565">
        <v>1.2549999999999999</v>
      </c>
      <c r="F565">
        <v>1.2430000000000001</v>
      </c>
      <c r="G565">
        <v>301.2</v>
      </c>
      <c r="H565">
        <v>7.95</v>
      </c>
      <c r="I565">
        <v>1.895</v>
      </c>
      <c r="J565">
        <v>-3.2050000000000001</v>
      </c>
      <c r="K565">
        <v>-3.6680000000000001</v>
      </c>
      <c r="L565">
        <v>-3.4209999999999998</v>
      </c>
      <c r="M565">
        <v>55.08</v>
      </c>
      <c r="N565">
        <v>53.78</v>
      </c>
      <c r="O565">
        <v>54.49</v>
      </c>
      <c r="P565">
        <v>1.899</v>
      </c>
      <c r="Q565">
        <v>1.8260000000000001</v>
      </c>
      <c r="R565">
        <v>1.865</v>
      </c>
      <c r="S565">
        <v>0</v>
      </c>
      <c r="T565">
        <v>0</v>
      </c>
      <c r="U565">
        <v>870.4</v>
      </c>
      <c r="V565">
        <v>-63.07</v>
      </c>
      <c r="W565">
        <v>-4.2480000000000002</v>
      </c>
      <c r="X565">
        <v>233.5</v>
      </c>
      <c r="Y565">
        <v>12.18</v>
      </c>
      <c r="Z565">
        <v>12.12</v>
      </c>
      <c r="AA565">
        <v>12.13</v>
      </c>
      <c r="AB565">
        <v>-2.5579999999999998</v>
      </c>
      <c r="AC565">
        <v>2621</v>
      </c>
    </row>
    <row r="566" spans="1:29" x14ac:dyDescent="0.25">
      <c r="A566" s="1">
        <v>43865</v>
      </c>
      <c r="B566" s="2">
        <v>0.89583333333333337</v>
      </c>
      <c r="C566" s="3">
        <f t="shared" si="190"/>
        <v>43865.895833333336</v>
      </c>
      <c r="D566">
        <v>0</v>
      </c>
      <c r="E566">
        <v>1.3129999999999999</v>
      </c>
      <c r="F566">
        <v>1.302</v>
      </c>
      <c r="G566">
        <v>307.5</v>
      </c>
      <c r="H566">
        <v>7.34</v>
      </c>
      <c r="I566">
        <v>1.944</v>
      </c>
      <c r="J566">
        <v>-3.1389999999999998</v>
      </c>
      <c r="K566">
        <v>-3.4369999999999998</v>
      </c>
      <c r="L566">
        <v>-3.278</v>
      </c>
      <c r="M566">
        <v>54.71</v>
      </c>
      <c r="N566">
        <v>53.98</v>
      </c>
      <c r="O566">
        <v>54.42</v>
      </c>
      <c r="P566">
        <v>1.863</v>
      </c>
      <c r="Q566">
        <v>1.7969999999999999</v>
      </c>
      <c r="R566">
        <v>1.83</v>
      </c>
      <c r="S566">
        <v>0</v>
      </c>
      <c r="T566">
        <v>0</v>
      </c>
      <c r="U566">
        <v>870.5</v>
      </c>
      <c r="V566">
        <v>-62.77</v>
      </c>
      <c r="W566">
        <v>-3.9089999999999998</v>
      </c>
      <c r="X566">
        <v>235.3</v>
      </c>
      <c r="Y566">
        <v>12.18</v>
      </c>
      <c r="Z566">
        <v>12.11</v>
      </c>
      <c r="AA566">
        <v>12.13</v>
      </c>
      <c r="AB566">
        <v>-2.734</v>
      </c>
      <c r="AC566">
        <v>2621</v>
      </c>
    </row>
    <row r="567" spans="1:29" x14ac:dyDescent="0.25">
      <c r="A567" s="1">
        <v>43865</v>
      </c>
      <c r="B567" s="2">
        <v>0.90277777777777779</v>
      </c>
      <c r="C567" s="3">
        <f t="shared" si="190"/>
        <v>43865.902777777781</v>
      </c>
      <c r="D567">
        <v>0</v>
      </c>
      <c r="E567">
        <v>0.48370000000000002</v>
      </c>
      <c r="F567">
        <v>0.41260000000000002</v>
      </c>
      <c r="G567">
        <v>264.10000000000002</v>
      </c>
      <c r="H567">
        <v>26.25</v>
      </c>
      <c r="I567">
        <v>1.2090000000000001</v>
      </c>
      <c r="J567">
        <v>-3.1720000000000002</v>
      </c>
      <c r="K567">
        <v>-3.4689999999999999</v>
      </c>
      <c r="L567">
        <v>-3.33</v>
      </c>
      <c r="M567">
        <v>55.01</v>
      </c>
      <c r="N567">
        <v>53.82</v>
      </c>
      <c r="O567">
        <v>54.58</v>
      </c>
      <c r="P567">
        <v>1.825</v>
      </c>
      <c r="Q567">
        <v>1.768</v>
      </c>
      <c r="R567">
        <v>1.7949999999999999</v>
      </c>
      <c r="S567">
        <v>0</v>
      </c>
      <c r="T567">
        <v>0</v>
      </c>
      <c r="U567">
        <v>870.5</v>
      </c>
      <c r="V567">
        <v>-62.42</v>
      </c>
      <c r="W567">
        <v>-3.891</v>
      </c>
      <c r="X567">
        <v>235.7</v>
      </c>
      <c r="Y567">
        <v>12.17</v>
      </c>
      <c r="Z567">
        <v>12.1</v>
      </c>
      <c r="AA567">
        <v>12.12</v>
      </c>
      <c r="AB567">
        <v>-2.843</v>
      </c>
      <c r="AC567">
        <v>2621</v>
      </c>
    </row>
    <row r="568" spans="1:29" x14ac:dyDescent="0.25">
      <c r="A568" s="1">
        <v>43865</v>
      </c>
      <c r="B568" s="2">
        <v>0.90972222222222221</v>
      </c>
      <c r="C568" s="3">
        <f t="shared" si="190"/>
        <v>43865.909722222219</v>
      </c>
      <c r="D568">
        <v>0</v>
      </c>
      <c r="E568">
        <v>0.76180000000000003</v>
      </c>
      <c r="F568">
        <v>0.74480000000000002</v>
      </c>
      <c r="G568">
        <v>221.3</v>
      </c>
      <c r="H568">
        <v>11.67</v>
      </c>
      <c r="I568">
        <v>1.3560000000000001</v>
      </c>
      <c r="J568">
        <v>-3.0379999999999998</v>
      </c>
      <c r="K568">
        <v>-3.4350000000000001</v>
      </c>
      <c r="L568">
        <v>-3.2810000000000001</v>
      </c>
      <c r="M568">
        <v>54.94</v>
      </c>
      <c r="N568">
        <v>53.98</v>
      </c>
      <c r="O568">
        <v>54.57</v>
      </c>
      <c r="P568">
        <v>1.8049999999999999</v>
      </c>
      <c r="Q568">
        <v>1.73</v>
      </c>
      <c r="R568">
        <v>1.762</v>
      </c>
      <c r="S568">
        <v>0</v>
      </c>
      <c r="T568">
        <v>0</v>
      </c>
      <c r="U568">
        <v>870.7</v>
      </c>
      <c r="V568">
        <v>-63.08</v>
      </c>
      <c r="W568">
        <v>-3.8039999999999998</v>
      </c>
      <c r="X568">
        <v>235.5</v>
      </c>
      <c r="Y568">
        <v>12.17</v>
      </c>
      <c r="Z568">
        <v>12.1</v>
      </c>
      <c r="AA568">
        <v>12.11</v>
      </c>
      <c r="AB568">
        <v>-2.9169999999999998</v>
      </c>
      <c r="AC568">
        <v>2621</v>
      </c>
    </row>
    <row r="569" spans="1:29" x14ac:dyDescent="0.25">
      <c r="A569" s="1">
        <v>43865</v>
      </c>
      <c r="B569" s="2">
        <v>0.91666666666666663</v>
      </c>
      <c r="C569" s="3">
        <f t="shared" si="190"/>
        <v>43865.916666666664</v>
      </c>
      <c r="D569">
        <v>0</v>
      </c>
      <c r="E569">
        <v>1.2210000000000001</v>
      </c>
      <c r="F569">
        <v>1.202</v>
      </c>
      <c r="G569">
        <v>218.8</v>
      </c>
      <c r="H569">
        <v>10.09</v>
      </c>
      <c r="I569">
        <v>1.7969999999999999</v>
      </c>
      <c r="J569">
        <v>-3.169</v>
      </c>
      <c r="K569">
        <v>-3.5329999999999999</v>
      </c>
      <c r="L569">
        <v>-3.3370000000000002</v>
      </c>
      <c r="M569">
        <v>54.88</v>
      </c>
      <c r="N569">
        <v>53.72</v>
      </c>
      <c r="O569">
        <v>54.31</v>
      </c>
      <c r="P569">
        <v>1.7689999999999999</v>
      </c>
      <c r="Q569">
        <v>1.7030000000000001</v>
      </c>
      <c r="R569">
        <v>1.7330000000000001</v>
      </c>
      <c r="S569">
        <v>0</v>
      </c>
      <c r="T569">
        <v>0</v>
      </c>
      <c r="U569">
        <v>870.6</v>
      </c>
      <c r="V569">
        <v>-63.16</v>
      </c>
      <c r="W569">
        <v>-3.871</v>
      </c>
      <c r="X569">
        <v>235.1</v>
      </c>
      <c r="Y569">
        <v>12.26</v>
      </c>
      <c r="Z569">
        <v>12.09</v>
      </c>
      <c r="AA569">
        <v>12.17</v>
      </c>
      <c r="AB569">
        <v>-2.956</v>
      </c>
      <c r="AC569">
        <v>2621</v>
      </c>
    </row>
    <row r="570" spans="1:29" x14ac:dyDescent="0.25">
      <c r="A570" s="1">
        <v>43865</v>
      </c>
      <c r="B570" s="2">
        <v>0.92361111111111116</v>
      </c>
      <c r="C570" s="3">
        <f t="shared" si="190"/>
        <v>43865.923611111109</v>
      </c>
      <c r="D570">
        <v>0</v>
      </c>
      <c r="E570">
        <v>0.50429999999999997</v>
      </c>
      <c r="F570">
        <v>0.36170000000000002</v>
      </c>
      <c r="G570">
        <v>235.8</v>
      </c>
      <c r="H570">
        <v>36.380000000000003</v>
      </c>
      <c r="I570">
        <v>1.3560000000000001</v>
      </c>
      <c r="J570">
        <v>-3.367</v>
      </c>
      <c r="K570">
        <v>-4.194</v>
      </c>
      <c r="L570">
        <v>-3.6179999999999999</v>
      </c>
      <c r="M570">
        <v>58.33</v>
      </c>
      <c r="N570">
        <v>54.52</v>
      </c>
      <c r="O570">
        <v>55.3</v>
      </c>
      <c r="P570">
        <v>1.7430000000000001</v>
      </c>
      <c r="Q570">
        <v>1.6679999999999999</v>
      </c>
      <c r="R570">
        <v>1.7070000000000001</v>
      </c>
      <c r="S570">
        <v>0</v>
      </c>
      <c r="T570">
        <v>0</v>
      </c>
      <c r="U570">
        <v>870.4</v>
      </c>
      <c r="V570">
        <v>-63.08</v>
      </c>
      <c r="W570">
        <v>-3.9369999999999998</v>
      </c>
      <c r="X570">
        <v>234.9</v>
      </c>
      <c r="Y570">
        <v>12.26</v>
      </c>
      <c r="Z570">
        <v>12.09</v>
      </c>
      <c r="AA570">
        <v>12.15</v>
      </c>
      <c r="AB570">
        <v>-2.9710000000000001</v>
      </c>
      <c r="AC570">
        <v>2621</v>
      </c>
    </row>
    <row r="571" spans="1:29" x14ac:dyDescent="0.25">
      <c r="A571" s="1">
        <v>43865</v>
      </c>
      <c r="B571" s="2">
        <v>0.93055555555555547</v>
      </c>
      <c r="C571" s="3">
        <f t="shared" si="190"/>
        <v>43865.930555555555</v>
      </c>
      <c r="D571">
        <v>0</v>
      </c>
      <c r="E571">
        <v>0.69469999999999998</v>
      </c>
      <c r="F571">
        <v>0.65090000000000003</v>
      </c>
      <c r="G571">
        <v>294.5</v>
      </c>
      <c r="H571">
        <v>19.11</v>
      </c>
      <c r="I571">
        <v>1.2090000000000001</v>
      </c>
      <c r="J571">
        <v>-4.0279999999999996</v>
      </c>
      <c r="K571">
        <v>-4.46</v>
      </c>
      <c r="L571">
        <v>-4.2169999999999996</v>
      </c>
      <c r="M571">
        <v>60.25</v>
      </c>
      <c r="N571">
        <v>56.8</v>
      </c>
      <c r="O571">
        <v>58.4</v>
      </c>
      <c r="P571">
        <v>1.706</v>
      </c>
      <c r="Q571">
        <v>1.6479999999999999</v>
      </c>
      <c r="R571">
        <v>1.675</v>
      </c>
      <c r="S571">
        <v>0</v>
      </c>
      <c r="T571">
        <v>0</v>
      </c>
      <c r="U571">
        <v>870.4</v>
      </c>
      <c r="V571">
        <v>-63.08</v>
      </c>
      <c r="W571">
        <v>-4.7619999999999996</v>
      </c>
      <c r="X571">
        <v>231.2</v>
      </c>
      <c r="Y571">
        <v>12.16</v>
      </c>
      <c r="Z571">
        <v>12.09</v>
      </c>
      <c r="AA571">
        <v>12.1</v>
      </c>
      <c r="AB571">
        <v>-3.0329999999999999</v>
      </c>
      <c r="AC571">
        <v>2621</v>
      </c>
    </row>
    <row r="572" spans="1:29" x14ac:dyDescent="0.25">
      <c r="A572" s="1">
        <v>43865</v>
      </c>
      <c r="B572" s="2">
        <v>0.9375</v>
      </c>
      <c r="C572" s="3">
        <f t="shared" si="190"/>
        <v>43865.9375</v>
      </c>
      <c r="D572">
        <v>0</v>
      </c>
      <c r="E572">
        <v>6.9739999999999996E-2</v>
      </c>
      <c r="F572">
        <v>6.4820000000000003E-2</v>
      </c>
      <c r="G572">
        <v>204.6</v>
      </c>
      <c r="H572">
        <v>8.9</v>
      </c>
      <c r="I572">
        <v>0.57130000000000003</v>
      </c>
      <c r="J572">
        <v>-4.0609999999999999</v>
      </c>
      <c r="K572">
        <v>-4.7569999999999997</v>
      </c>
      <c r="L572">
        <v>-4.4459999999999997</v>
      </c>
      <c r="M572">
        <v>60.19</v>
      </c>
      <c r="N572">
        <v>57.3</v>
      </c>
      <c r="O572">
        <v>58.82</v>
      </c>
      <c r="P572">
        <v>1.6859999999999999</v>
      </c>
      <c r="Q572">
        <v>1.619</v>
      </c>
      <c r="R572">
        <v>1.653</v>
      </c>
      <c r="S572">
        <v>0</v>
      </c>
      <c r="T572">
        <v>0</v>
      </c>
      <c r="U572">
        <v>870.2</v>
      </c>
      <c r="V572">
        <v>-59.82</v>
      </c>
      <c r="W572">
        <v>-5.2270000000000003</v>
      </c>
      <c r="X572">
        <v>232.5</v>
      </c>
      <c r="Y572">
        <v>12.15</v>
      </c>
      <c r="Z572">
        <v>12.08</v>
      </c>
      <c r="AA572">
        <v>12.1</v>
      </c>
      <c r="AB572">
        <v>-3.1960000000000002</v>
      </c>
      <c r="AC572">
        <v>2621</v>
      </c>
    </row>
    <row r="573" spans="1:29" x14ac:dyDescent="0.25">
      <c r="A573" s="1">
        <v>43865</v>
      </c>
      <c r="B573" s="2">
        <v>0.94444444444444453</v>
      </c>
      <c r="C573" s="3">
        <f t="shared" si="190"/>
        <v>43865.944444444445</v>
      </c>
      <c r="D573">
        <v>0</v>
      </c>
      <c r="E573">
        <v>0.49530000000000002</v>
      </c>
      <c r="F573">
        <v>0.4551</v>
      </c>
      <c r="G573">
        <v>12.23</v>
      </c>
      <c r="H573">
        <v>18.760000000000002</v>
      </c>
      <c r="I573">
        <v>1.0129999999999999</v>
      </c>
      <c r="J573">
        <v>-4.6239999999999997</v>
      </c>
      <c r="K573">
        <v>-5.0540000000000003</v>
      </c>
      <c r="L573">
        <v>-4.8529999999999998</v>
      </c>
      <c r="M573">
        <v>62.07</v>
      </c>
      <c r="N573">
        <v>59.09</v>
      </c>
      <c r="O573">
        <v>60.99</v>
      </c>
      <c r="P573">
        <v>1.657</v>
      </c>
      <c r="Q573">
        <v>1.589</v>
      </c>
      <c r="R573">
        <v>1.6220000000000001</v>
      </c>
      <c r="S573">
        <v>0</v>
      </c>
      <c r="T573">
        <v>0</v>
      </c>
      <c r="U573">
        <v>870.2</v>
      </c>
      <c r="V573">
        <v>-57.18</v>
      </c>
      <c r="W573">
        <v>-5.4050000000000002</v>
      </c>
      <c r="X573">
        <v>234.3</v>
      </c>
      <c r="Y573">
        <v>12.14</v>
      </c>
      <c r="Z573">
        <v>12.01</v>
      </c>
      <c r="AA573">
        <v>12.09</v>
      </c>
      <c r="AB573">
        <v>-3.379</v>
      </c>
      <c r="AC573">
        <v>2621</v>
      </c>
    </row>
    <row r="574" spans="1:29" x14ac:dyDescent="0.25">
      <c r="A574" s="1">
        <v>43865</v>
      </c>
      <c r="B574" s="2">
        <v>0.95138888888888884</v>
      </c>
      <c r="C574" s="3">
        <f t="shared" si="190"/>
        <v>43865.951388888891</v>
      </c>
      <c r="D574">
        <v>0</v>
      </c>
      <c r="E574">
        <v>1.8329999999999999E-2</v>
      </c>
      <c r="F574">
        <v>1.609E-2</v>
      </c>
      <c r="G574">
        <v>28.15</v>
      </c>
      <c r="H574">
        <v>6.806</v>
      </c>
      <c r="I574">
        <v>0.47299999999999998</v>
      </c>
      <c r="J574">
        <v>-4.9870000000000001</v>
      </c>
      <c r="K574">
        <v>-5.4160000000000004</v>
      </c>
      <c r="L574">
        <v>-5.1890000000000001</v>
      </c>
      <c r="M574">
        <v>63.8</v>
      </c>
      <c r="N574">
        <v>61.21</v>
      </c>
      <c r="O574">
        <v>62.78</v>
      </c>
      <c r="P574">
        <v>1.627</v>
      </c>
      <c r="Q574">
        <v>1.5629999999999999</v>
      </c>
      <c r="R574">
        <v>1.5940000000000001</v>
      </c>
      <c r="S574">
        <v>0</v>
      </c>
      <c r="T574">
        <v>0</v>
      </c>
      <c r="U574">
        <v>870.3</v>
      </c>
      <c r="V574">
        <v>-55.41</v>
      </c>
      <c r="W574">
        <v>-5.8970000000000002</v>
      </c>
      <c r="X574">
        <v>234</v>
      </c>
      <c r="Y574">
        <v>12.14</v>
      </c>
      <c r="Z574">
        <v>12.06</v>
      </c>
      <c r="AA574">
        <v>12.08</v>
      </c>
      <c r="AB574">
        <v>-3.5720000000000001</v>
      </c>
      <c r="AC574">
        <v>2621</v>
      </c>
    </row>
    <row r="575" spans="1:29" x14ac:dyDescent="0.25">
      <c r="A575" s="1">
        <v>43865</v>
      </c>
      <c r="B575" s="2">
        <v>0.95833333333333337</v>
      </c>
      <c r="C575" s="3">
        <f t="shared" si="190"/>
        <v>43865.958333333336</v>
      </c>
      <c r="D575">
        <v>0</v>
      </c>
      <c r="E575">
        <v>0.12379999999999999</v>
      </c>
      <c r="F575">
        <v>0.12379999999999999</v>
      </c>
      <c r="G575">
        <v>306.39999999999998</v>
      </c>
      <c r="H575">
        <v>1.002</v>
      </c>
      <c r="I575">
        <v>0.62</v>
      </c>
      <c r="J575">
        <v>-5.0830000000000002</v>
      </c>
      <c r="K575">
        <v>-5.4809999999999999</v>
      </c>
      <c r="L575">
        <v>-5.3159999999999998</v>
      </c>
      <c r="M575">
        <v>64.23</v>
      </c>
      <c r="N575">
        <v>62.71</v>
      </c>
      <c r="O575">
        <v>63.59</v>
      </c>
      <c r="P575">
        <v>1.601</v>
      </c>
      <c r="Q575">
        <v>1.536</v>
      </c>
      <c r="R575">
        <v>1.5720000000000001</v>
      </c>
      <c r="S575">
        <v>0</v>
      </c>
      <c r="T575">
        <v>0</v>
      </c>
      <c r="U575">
        <v>870.2</v>
      </c>
      <c r="V575">
        <v>-55.2</v>
      </c>
      <c r="W575">
        <v>-6.32</v>
      </c>
      <c r="X575">
        <v>232.3</v>
      </c>
      <c r="Y575">
        <v>12.23</v>
      </c>
      <c r="Z575">
        <v>12.07</v>
      </c>
      <c r="AA575">
        <v>12.15</v>
      </c>
      <c r="AB575">
        <v>-3.76</v>
      </c>
      <c r="AC575">
        <v>2621</v>
      </c>
    </row>
    <row r="576" spans="1:29" x14ac:dyDescent="0.25">
      <c r="A576" s="1">
        <v>43865</v>
      </c>
      <c r="B576" s="2">
        <v>0.96527777777777779</v>
      </c>
      <c r="C576" s="3">
        <f t="shared" si="190"/>
        <v>43865.965277777781</v>
      </c>
      <c r="D576">
        <v>0</v>
      </c>
      <c r="E576">
        <v>0.16589999999999999</v>
      </c>
      <c r="F576">
        <v>0.1641</v>
      </c>
      <c r="G576">
        <v>315.60000000000002</v>
      </c>
      <c r="H576">
        <v>4.58</v>
      </c>
      <c r="I576">
        <v>0.7671</v>
      </c>
      <c r="J576">
        <v>-5.1159999999999997</v>
      </c>
      <c r="K576">
        <v>-5.5129999999999999</v>
      </c>
      <c r="L576">
        <v>-5.2930000000000001</v>
      </c>
      <c r="M576">
        <v>64.37</v>
      </c>
      <c r="N576">
        <v>63.21</v>
      </c>
      <c r="O576">
        <v>63.63</v>
      </c>
      <c r="P576">
        <v>1.5740000000000001</v>
      </c>
      <c r="Q576">
        <v>1.516</v>
      </c>
      <c r="R576">
        <v>1.5449999999999999</v>
      </c>
      <c r="S576">
        <v>0</v>
      </c>
      <c r="T576">
        <v>0</v>
      </c>
      <c r="U576">
        <v>870.1</v>
      </c>
      <c r="V576">
        <v>-55.2</v>
      </c>
      <c r="W576">
        <v>-6.2130000000000001</v>
      </c>
      <c r="X576">
        <v>232.8</v>
      </c>
      <c r="Y576">
        <v>12.24</v>
      </c>
      <c r="Z576">
        <v>12.06</v>
      </c>
      <c r="AA576">
        <v>12.11</v>
      </c>
      <c r="AB576">
        <v>-3.9780000000000002</v>
      </c>
      <c r="AC576">
        <v>2621</v>
      </c>
    </row>
    <row r="577" spans="1:29" x14ac:dyDescent="0.25">
      <c r="A577" s="1">
        <v>43865</v>
      </c>
      <c r="B577" s="2">
        <v>0.97222222222222221</v>
      </c>
      <c r="C577" s="3">
        <f t="shared" si="190"/>
        <v>43865.972222222219</v>
      </c>
      <c r="D577">
        <v>0</v>
      </c>
      <c r="E577">
        <v>0.24410000000000001</v>
      </c>
      <c r="F577">
        <v>0.24179999999999999</v>
      </c>
      <c r="G577">
        <v>328.5</v>
      </c>
      <c r="H577">
        <v>4.6440000000000001</v>
      </c>
      <c r="I577">
        <v>0.71840000000000004</v>
      </c>
      <c r="J577">
        <v>-5.2809999999999997</v>
      </c>
      <c r="K577">
        <v>-5.5460000000000003</v>
      </c>
      <c r="L577">
        <v>-5.4039999999999999</v>
      </c>
      <c r="M577">
        <v>64.8</v>
      </c>
      <c r="N577">
        <v>63.34</v>
      </c>
      <c r="O577">
        <v>63.74</v>
      </c>
      <c r="P577">
        <v>1.554</v>
      </c>
      <c r="Q577">
        <v>1.498</v>
      </c>
      <c r="R577">
        <v>1.5229999999999999</v>
      </c>
      <c r="S577">
        <v>0</v>
      </c>
      <c r="T577">
        <v>0</v>
      </c>
      <c r="U577">
        <v>870.3</v>
      </c>
      <c r="V577">
        <v>-55.2</v>
      </c>
      <c r="W577">
        <v>-6.32</v>
      </c>
      <c r="X577">
        <v>232.3</v>
      </c>
      <c r="Y577">
        <v>12.12</v>
      </c>
      <c r="Z577">
        <v>12.05</v>
      </c>
      <c r="AA577">
        <v>12.07</v>
      </c>
      <c r="AB577">
        <v>-4.2290000000000001</v>
      </c>
      <c r="AC577">
        <v>2621</v>
      </c>
    </row>
    <row r="578" spans="1:29" x14ac:dyDescent="0.25">
      <c r="A578" s="1">
        <v>43865</v>
      </c>
      <c r="B578" s="2">
        <v>0.97916666666666663</v>
      </c>
      <c r="C578" s="3">
        <f t="shared" si="190"/>
        <v>43865.979166666664</v>
      </c>
      <c r="D578">
        <v>0</v>
      </c>
      <c r="E578">
        <v>0.56240000000000001</v>
      </c>
      <c r="F578">
        <v>0.39700000000000002</v>
      </c>
      <c r="G578">
        <v>205.3</v>
      </c>
      <c r="H578">
        <v>36.590000000000003</v>
      </c>
      <c r="I578">
        <v>1.258</v>
      </c>
      <c r="J578">
        <v>-5.3460000000000001</v>
      </c>
      <c r="K578">
        <v>-5.6449999999999996</v>
      </c>
      <c r="L578">
        <v>-5.5090000000000003</v>
      </c>
      <c r="M578">
        <v>65.099999999999994</v>
      </c>
      <c r="N578">
        <v>63.51</v>
      </c>
      <c r="O578">
        <v>64.510000000000005</v>
      </c>
      <c r="P578">
        <v>1.5369999999999999</v>
      </c>
      <c r="Q578">
        <v>1.47</v>
      </c>
      <c r="R578">
        <v>1.5</v>
      </c>
      <c r="S578">
        <v>0</v>
      </c>
      <c r="T578">
        <v>0</v>
      </c>
      <c r="U578">
        <v>870.3</v>
      </c>
      <c r="V578">
        <v>-55.2</v>
      </c>
      <c r="W578">
        <v>-6.3520000000000003</v>
      </c>
      <c r="X578">
        <v>232.2</v>
      </c>
      <c r="Y578">
        <v>12.12</v>
      </c>
      <c r="Z578">
        <v>12.05</v>
      </c>
      <c r="AA578">
        <v>12.06</v>
      </c>
      <c r="AB578">
        <v>-4.4550000000000001</v>
      </c>
      <c r="AC578">
        <v>2621</v>
      </c>
    </row>
    <row r="579" spans="1:29" x14ac:dyDescent="0.25">
      <c r="A579" s="1">
        <v>43865</v>
      </c>
      <c r="B579" s="2">
        <v>0.98611111111111116</v>
      </c>
      <c r="C579" s="3">
        <f t="shared" si="190"/>
        <v>43865.986111111109</v>
      </c>
      <c r="D579">
        <v>0</v>
      </c>
      <c r="E579">
        <v>0.61419999999999997</v>
      </c>
      <c r="F579">
        <v>0.23960000000000001</v>
      </c>
      <c r="G579">
        <v>346.9</v>
      </c>
      <c r="H579">
        <v>53.19</v>
      </c>
      <c r="I579">
        <v>1.1100000000000001</v>
      </c>
      <c r="J579">
        <v>-5.1479999999999997</v>
      </c>
      <c r="K579">
        <v>-5.5780000000000003</v>
      </c>
      <c r="L579">
        <v>-5.3979999999999997</v>
      </c>
      <c r="M579">
        <v>65.33</v>
      </c>
      <c r="N579">
        <v>62.65</v>
      </c>
      <c r="O579">
        <v>64.08</v>
      </c>
      <c r="P579">
        <v>1.5069999999999999</v>
      </c>
      <c r="Q579">
        <v>1.452</v>
      </c>
      <c r="R579">
        <v>1.4750000000000001</v>
      </c>
      <c r="S579">
        <v>0</v>
      </c>
      <c r="T579">
        <v>0</v>
      </c>
      <c r="U579">
        <v>870.2</v>
      </c>
      <c r="V579">
        <v>-55.5</v>
      </c>
      <c r="W579">
        <v>-6.2889999999999997</v>
      </c>
      <c r="X579">
        <v>232.2</v>
      </c>
      <c r="Y579">
        <v>12.11</v>
      </c>
      <c r="Z579">
        <v>12.04</v>
      </c>
      <c r="AA579">
        <v>12.06</v>
      </c>
      <c r="AB579">
        <v>-4.6500000000000004</v>
      </c>
      <c r="AC579">
        <v>2621</v>
      </c>
    </row>
    <row r="580" spans="1:29" x14ac:dyDescent="0.25">
      <c r="A580" s="1">
        <v>43865</v>
      </c>
      <c r="B580" s="2">
        <v>0.99305555555555547</v>
      </c>
      <c r="C580" s="3">
        <f t="shared" si="190"/>
        <v>43865.993055555555</v>
      </c>
      <c r="D580">
        <v>0</v>
      </c>
      <c r="E580">
        <v>0.50690000000000002</v>
      </c>
      <c r="F580">
        <v>0.50649999999999995</v>
      </c>
      <c r="G580">
        <v>325.7</v>
      </c>
      <c r="H580">
        <v>1.456</v>
      </c>
      <c r="I580">
        <v>1.1599999999999999</v>
      </c>
      <c r="J580">
        <v>-5.4119999999999999</v>
      </c>
      <c r="K580">
        <v>-5.9089999999999998</v>
      </c>
      <c r="L580">
        <v>-5.6719999999999997</v>
      </c>
      <c r="M580">
        <v>66.489999999999995</v>
      </c>
      <c r="N580">
        <v>64.73</v>
      </c>
      <c r="O580">
        <v>65.739999999999995</v>
      </c>
      <c r="P580">
        <v>1.4810000000000001</v>
      </c>
      <c r="Q580">
        <v>1.423</v>
      </c>
      <c r="R580">
        <v>1.4530000000000001</v>
      </c>
      <c r="S580">
        <v>0</v>
      </c>
      <c r="T580">
        <v>0</v>
      </c>
      <c r="U580">
        <v>870.3</v>
      </c>
      <c r="V580">
        <v>-55.33</v>
      </c>
      <c r="W580">
        <v>-6.27</v>
      </c>
      <c r="X580">
        <v>232.4</v>
      </c>
      <c r="Y580">
        <v>12.11</v>
      </c>
      <c r="Z580">
        <v>12.03</v>
      </c>
      <c r="AA580">
        <v>12.05</v>
      </c>
      <c r="AB580">
        <v>-4.8010000000000002</v>
      </c>
      <c r="AC580">
        <v>2621</v>
      </c>
    </row>
    <row r="581" spans="1:29" x14ac:dyDescent="0.25">
      <c r="A581" s="1">
        <v>43866</v>
      </c>
      <c r="B581" s="2">
        <v>0</v>
      </c>
      <c r="C581" s="3">
        <f t="shared" si="190"/>
        <v>43866</v>
      </c>
      <c r="D581">
        <v>0</v>
      </c>
      <c r="E581">
        <v>0.44479999999999997</v>
      </c>
      <c r="F581">
        <v>0.44479999999999997</v>
      </c>
      <c r="G581">
        <v>321</v>
      </c>
      <c r="H581">
        <v>0.94099999999999995</v>
      </c>
      <c r="I581">
        <v>0.86550000000000005</v>
      </c>
      <c r="J581">
        <v>-5.7110000000000003</v>
      </c>
      <c r="K581">
        <v>-6.0419999999999998</v>
      </c>
      <c r="L581">
        <v>-5.9109999999999996</v>
      </c>
      <c r="M581">
        <v>67.98</v>
      </c>
      <c r="N581">
        <v>65.959999999999994</v>
      </c>
      <c r="O581">
        <v>66.88</v>
      </c>
      <c r="P581">
        <v>1.4610000000000001</v>
      </c>
      <c r="Q581">
        <v>1.4039999999999999</v>
      </c>
      <c r="R581">
        <v>1.43</v>
      </c>
      <c r="S581">
        <v>0</v>
      </c>
      <c r="T581">
        <v>0</v>
      </c>
      <c r="U581">
        <v>870.4</v>
      </c>
      <c r="V581">
        <v>-55.2</v>
      </c>
      <c r="W581">
        <v>-6.7830000000000004</v>
      </c>
      <c r="X581">
        <v>230.4</v>
      </c>
      <c r="Y581">
        <v>12.2</v>
      </c>
      <c r="Z581">
        <v>12.03</v>
      </c>
      <c r="AA581">
        <v>12.11</v>
      </c>
      <c r="AB581">
        <v>-4.9130000000000003</v>
      </c>
      <c r="AC581">
        <v>2621</v>
      </c>
    </row>
    <row r="582" spans="1:29" x14ac:dyDescent="0.25">
      <c r="A582" s="1">
        <v>43866</v>
      </c>
      <c r="B582" s="2">
        <v>6.9444444444444441E-3</v>
      </c>
      <c r="C582" s="3">
        <f t="shared" ref="C582:C645" si="191">A582+B582</f>
        <v>43866.006944444445</v>
      </c>
      <c r="D582">
        <v>0</v>
      </c>
      <c r="E582">
        <v>0.47160000000000002</v>
      </c>
      <c r="F582">
        <v>0.4667</v>
      </c>
      <c r="G582">
        <v>296.39999999999998</v>
      </c>
      <c r="H582">
        <v>7.02</v>
      </c>
      <c r="I582">
        <v>0.96340000000000003</v>
      </c>
      <c r="J582">
        <v>-5.843</v>
      </c>
      <c r="K582">
        <v>-6.141</v>
      </c>
      <c r="L582">
        <v>-5.9950000000000001</v>
      </c>
      <c r="M582">
        <v>67.349999999999994</v>
      </c>
      <c r="N582">
        <v>65.66</v>
      </c>
      <c r="O582">
        <v>66.709999999999994</v>
      </c>
      <c r="P582">
        <v>1.4410000000000001</v>
      </c>
      <c r="Q582">
        <v>1.377</v>
      </c>
      <c r="R582">
        <v>1.4079999999999999</v>
      </c>
      <c r="S582">
        <v>0</v>
      </c>
      <c r="T582">
        <v>0</v>
      </c>
      <c r="U582">
        <v>870.5</v>
      </c>
      <c r="V582">
        <v>-55.2</v>
      </c>
      <c r="W582">
        <v>-7.2389999999999999</v>
      </c>
      <c r="X582">
        <v>228.4</v>
      </c>
      <c r="Y582">
        <v>12.2</v>
      </c>
      <c r="Z582">
        <v>12.03</v>
      </c>
      <c r="AA582">
        <v>12.08</v>
      </c>
      <c r="AB582">
        <v>-5.0110000000000001</v>
      </c>
      <c r="AC582">
        <v>2621</v>
      </c>
    </row>
    <row r="583" spans="1:29" x14ac:dyDescent="0.25">
      <c r="A583" s="1">
        <v>43866</v>
      </c>
      <c r="B583" s="2">
        <v>1.3888888888888888E-2</v>
      </c>
      <c r="C583" s="3">
        <f t="shared" si="191"/>
        <v>43866.013888888891</v>
      </c>
      <c r="D583">
        <v>0</v>
      </c>
      <c r="E583">
        <v>0.34960000000000002</v>
      </c>
      <c r="F583">
        <v>0.34150000000000003</v>
      </c>
      <c r="G583">
        <v>247.5</v>
      </c>
      <c r="H583">
        <v>9.36</v>
      </c>
      <c r="I583">
        <v>0.86550000000000005</v>
      </c>
      <c r="J583">
        <v>-5.6769999999999996</v>
      </c>
      <c r="K583">
        <v>-6.1740000000000004</v>
      </c>
      <c r="L583">
        <v>-5.9539999999999997</v>
      </c>
      <c r="M583">
        <v>67.150000000000006</v>
      </c>
      <c r="N583">
        <v>62.85</v>
      </c>
      <c r="O583">
        <v>66.19</v>
      </c>
      <c r="P583">
        <v>1.4159999999999999</v>
      </c>
      <c r="Q583">
        <v>1.359</v>
      </c>
      <c r="R583">
        <v>1.387</v>
      </c>
      <c r="S583">
        <v>0</v>
      </c>
      <c r="T583">
        <v>0</v>
      </c>
      <c r="U583">
        <v>870.5</v>
      </c>
      <c r="V583">
        <v>-55.2</v>
      </c>
      <c r="W583">
        <v>-7.2389999999999999</v>
      </c>
      <c r="X583">
        <v>228.4</v>
      </c>
      <c r="Y583">
        <v>12.09</v>
      </c>
      <c r="Z583">
        <v>12.02</v>
      </c>
      <c r="AA583">
        <v>12.04</v>
      </c>
      <c r="AB583">
        <v>-5.1479999999999997</v>
      </c>
      <c r="AC583">
        <v>2621</v>
      </c>
    </row>
    <row r="584" spans="1:29" x14ac:dyDescent="0.25">
      <c r="A584" s="1">
        <v>43866</v>
      </c>
      <c r="B584" s="2">
        <v>2.0833333333333332E-2</v>
      </c>
      <c r="C584" s="3">
        <f t="shared" si="191"/>
        <v>43866.020833333336</v>
      </c>
      <c r="D584">
        <v>0</v>
      </c>
      <c r="E584">
        <v>0.65359999999999996</v>
      </c>
      <c r="F584">
        <v>0.61329999999999996</v>
      </c>
      <c r="G584">
        <v>312.10000000000002</v>
      </c>
      <c r="H584">
        <v>16.93</v>
      </c>
      <c r="I584">
        <v>1.2090000000000001</v>
      </c>
      <c r="J584">
        <v>-5.9420000000000002</v>
      </c>
      <c r="K584">
        <v>-6.4390000000000001</v>
      </c>
      <c r="L584">
        <v>-6.2130000000000001</v>
      </c>
      <c r="M584">
        <v>69.67</v>
      </c>
      <c r="N584">
        <v>65.69</v>
      </c>
      <c r="O584">
        <v>67.77</v>
      </c>
      <c r="P584">
        <v>1.3959999999999999</v>
      </c>
      <c r="Q584">
        <v>1.339</v>
      </c>
      <c r="R584">
        <v>1.3640000000000001</v>
      </c>
      <c r="S584">
        <v>0</v>
      </c>
      <c r="T584">
        <v>0</v>
      </c>
      <c r="U584">
        <v>870.5</v>
      </c>
      <c r="V584">
        <v>-55.2</v>
      </c>
      <c r="W584">
        <v>-7.2290000000000001</v>
      </c>
      <c r="X584">
        <v>228.5</v>
      </c>
      <c r="Y584">
        <v>12.09</v>
      </c>
      <c r="Z584">
        <v>12.01</v>
      </c>
      <c r="AA584">
        <v>12.03</v>
      </c>
      <c r="AB584">
        <v>-5.3209999999999997</v>
      </c>
      <c r="AC584">
        <v>2621</v>
      </c>
    </row>
    <row r="585" spans="1:29" x14ac:dyDescent="0.25">
      <c r="A585" s="1">
        <v>43866</v>
      </c>
      <c r="B585" s="2">
        <v>2.7777777777777776E-2</v>
      </c>
      <c r="C585" s="3">
        <f t="shared" si="191"/>
        <v>43866.027777777781</v>
      </c>
      <c r="D585">
        <v>0</v>
      </c>
      <c r="E585">
        <v>0.21010000000000001</v>
      </c>
      <c r="F585">
        <v>0.2079</v>
      </c>
      <c r="G585">
        <v>272.10000000000002</v>
      </c>
      <c r="H585">
        <v>5.5119999999999996</v>
      </c>
      <c r="I585">
        <v>0.71840000000000004</v>
      </c>
      <c r="J585">
        <v>-5.9089999999999998</v>
      </c>
      <c r="K585">
        <v>-6.3070000000000004</v>
      </c>
      <c r="L585">
        <v>-6.0919999999999996</v>
      </c>
      <c r="M585">
        <v>68.08</v>
      </c>
      <c r="N585">
        <v>65.66</v>
      </c>
      <c r="O585">
        <v>67.05</v>
      </c>
      <c r="P585">
        <v>1.377</v>
      </c>
      <c r="Q585">
        <v>1.3120000000000001</v>
      </c>
      <c r="R585">
        <v>1.3440000000000001</v>
      </c>
      <c r="S585">
        <v>0</v>
      </c>
      <c r="T585">
        <v>0</v>
      </c>
      <c r="U585">
        <v>870.2</v>
      </c>
      <c r="V585">
        <v>-55.2</v>
      </c>
      <c r="W585">
        <v>-7.2389999999999999</v>
      </c>
      <c r="X585">
        <v>228.4</v>
      </c>
      <c r="Y585">
        <v>12.07</v>
      </c>
      <c r="Z585">
        <v>12.01</v>
      </c>
      <c r="AA585">
        <v>12.02</v>
      </c>
      <c r="AB585">
        <v>-5.4649999999999999</v>
      </c>
      <c r="AC585">
        <v>2621</v>
      </c>
    </row>
    <row r="586" spans="1:29" x14ac:dyDescent="0.25">
      <c r="A586" s="1">
        <v>43866</v>
      </c>
      <c r="B586" s="2">
        <v>3.4722222222222224E-2</v>
      </c>
      <c r="C586" s="3">
        <f t="shared" si="191"/>
        <v>43866.034722222219</v>
      </c>
      <c r="D586">
        <v>0</v>
      </c>
      <c r="E586">
        <v>0.79979999999999996</v>
      </c>
      <c r="F586">
        <v>0.47570000000000001</v>
      </c>
      <c r="G586">
        <v>240</v>
      </c>
      <c r="H586">
        <v>51.55</v>
      </c>
      <c r="I586">
        <v>1.454</v>
      </c>
      <c r="J586">
        <v>-5.9749999999999996</v>
      </c>
      <c r="K586">
        <v>-6.3730000000000002</v>
      </c>
      <c r="L586">
        <v>-6.1369999999999996</v>
      </c>
      <c r="M586">
        <v>69.14</v>
      </c>
      <c r="N586">
        <v>65.83</v>
      </c>
      <c r="O586">
        <v>67.510000000000005</v>
      </c>
      <c r="P586">
        <v>1.359</v>
      </c>
      <c r="Q586">
        <v>1.3029999999999999</v>
      </c>
      <c r="R586">
        <v>1.323</v>
      </c>
      <c r="S586">
        <v>0</v>
      </c>
      <c r="T586">
        <v>0</v>
      </c>
      <c r="U586">
        <v>870.1</v>
      </c>
      <c r="V586">
        <v>-55.2</v>
      </c>
      <c r="W586">
        <v>-7.2389999999999999</v>
      </c>
      <c r="X586">
        <v>228.4</v>
      </c>
      <c r="Y586">
        <v>12.07</v>
      </c>
      <c r="Z586">
        <v>12</v>
      </c>
      <c r="AA586">
        <v>12.02</v>
      </c>
      <c r="AB586">
        <v>-5.5759999999999996</v>
      </c>
      <c r="AC586">
        <v>2621</v>
      </c>
    </row>
    <row r="587" spans="1:29" x14ac:dyDescent="0.25">
      <c r="A587" s="1">
        <v>43866</v>
      </c>
      <c r="B587" s="2">
        <v>4.1666666666666664E-2</v>
      </c>
      <c r="C587" s="3">
        <f t="shared" si="191"/>
        <v>43866.041666666664</v>
      </c>
      <c r="D587">
        <v>0</v>
      </c>
      <c r="E587">
        <v>8.8069999999999996E-2</v>
      </c>
      <c r="F587">
        <v>5.722E-2</v>
      </c>
      <c r="G587">
        <v>28.16</v>
      </c>
      <c r="H587">
        <v>19.7</v>
      </c>
      <c r="I587">
        <v>0.7671</v>
      </c>
      <c r="J587">
        <v>-6.0090000000000003</v>
      </c>
      <c r="K587">
        <v>-6.4059999999999997</v>
      </c>
      <c r="L587">
        <v>-6.2060000000000004</v>
      </c>
      <c r="M587">
        <v>68.84</v>
      </c>
      <c r="N587">
        <v>66.22</v>
      </c>
      <c r="O587">
        <v>67.290000000000006</v>
      </c>
      <c r="P587">
        <v>1.3320000000000001</v>
      </c>
      <c r="Q587">
        <v>1.276</v>
      </c>
      <c r="R587">
        <v>1.304</v>
      </c>
      <c r="S587">
        <v>0</v>
      </c>
      <c r="T587">
        <v>0</v>
      </c>
      <c r="U587">
        <v>870.3</v>
      </c>
      <c r="V587">
        <v>-55.2</v>
      </c>
      <c r="W587">
        <v>-7.2389999999999999</v>
      </c>
      <c r="X587">
        <v>228.4</v>
      </c>
      <c r="Y587">
        <v>12.18</v>
      </c>
      <c r="Z587">
        <v>12</v>
      </c>
      <c r="AA587">
        <v>12.08</v>
      </c>
      <c r="AB587">
        <v>-5.6349999999999998</v>
      </c>
      <c r="AC587">
        <v>2621</v>
      </c>
    </row>
    <row r="588" spans="1:29" x14ac:dyDescent="0.25">
      <c r="A588" s="1">
        <v>43866</v>
      </c>
      <c r="B588" s="2">
        <v>4.8611111111111112E-2</v>
      </c>
      <c r="C588" s="3">
        <f t="shared" si="191"/>
        <v>43866.048611111109</v>
      </c>
      <c r="D588">
        <v>0</v>
      </c>
      <c r="E588">
        <v>0.36299999999999999</v>
      </c>
      <c r="F588">
        <v>0.25530000000000003</v>
      </c>
      <c r="G588">
        <v>321.39999999999998</v>
      </c>
      <c r="H588">
        <v>33.79</v>
      </c>
      <c r="I588">
        <v>0.96340000000000003</v>
      </c>
      <c r="J588">
        <v>-6.141</v>
      </c>
      <c r="K588">
        <v>-6.5389999999999997</v>
      </c>
      <c r="L588">
        <v>-6.335</v>
      </c>
      <c r="M588">
        <v>69.77</v>
      </c>
      <c r="N588">
        <v>66.92</v>
      </c>
      <c r="O588">
        <v>68.010000000000005</v>
      </c>
      <c r="P588">
        <v>1.3140000000000001</v>
      </c>
      <c r="Q588">
        <v>1.256</v>
      </c>
      <c r="R588">
        <v>1.284</v>
      </c>
      <c r="S588">
        <v>0</v>
      </c>
      <c r="T588">
        <v>0</v>
      </c>
      <c r="U588">
        <v>870.4</v>
      </c>
      <c r="V588">
        <v>-48.15</v>
      </c>
      <c r="W588">
        <v>-7.1989999999999998</v>
      </c>
      <c r="X588">
        <v>235.6</v>
      </c>
      <c r="Y588">
        <v>12.18</v>
      </c>
      <c r="Z588">
        <v>11.99</v>
      </c>
      <c r="AA588">
        <v>12.05</v>
      </c>
      <c r="AB588">
        <v>-5.702</v>
      </c>
      <c r="AC588">
        <v>2621</v>
      </c>
    </row>
    <row r="589" spans="1:29" x14ac:dyDescent="0.25">
      <c r="A589" s="1">
        <v>43866</v>
      </c>
      <c r="B589" s="2">
        <v>5.5555555555555552E-2</v>
      </c>
      <c r="C589" s="3">
        <f t="shared" si="191"/>
        <v>43866.055555555555</v>
      </c>
      <c r="D589">
        <v>0</v>
      </c>
      <c r="E589">
        <v>0.95040000000000002</v>
      </c>
      <c r="F589">
        <v>0.90169999999999995</v>
      </c>
      <c r="G589">
        <v>252.7</v>
      </c>
      <c r="H589">
        <v>18.25</v>
      </c>
      <c r="I589">
        <v>1.258</v>
      </c>
      <c r="J589">
        <v>-5.8760000000000003</v>
      </c>
      <c r="K589">
        <v>-6.3730000000000002</v>
      </c>
      <c r="L589">
        <v>-6.0579999999999998</v>
      </c>
      <c r="M589">
        <v>69.209999999999994</v>
      </c>
      <c r="N589">
        <v>66.260000000000005</v>
      </c>
      <c r="O589">
        <v>66.87</v>
      </c>
      <c r="P589">
        <v>1.2949999999999999</v>
      </c>
      <c r="Q589">
        <v>1.2370000000000001</v>
      </c>
      <c r="R589">
        <v>1.2649999999999999</v>
      </c>
      <c r="S589">
        <v>0</v>
      </c>
      <c r="T589">
        <v>0</v>
      </c>
      <c r="U589">
        <v>870.3</v>
      </c>
      <c r="V589">
        <v>-36.76</v>
      </c>
      <c r="W589">
        <v>-6.4489999999999998</v>
      </c>
      <c r="X589">
        <v>250.2</v>
      </c>
      <c r="Y589">
        <v>12.06</v>
      </c>
      <c r="Z589">
        <v>11.99</v>
      </c>
      <c r="AA589">
        <v>12.01</v>
      </c>
      <c r="AB589">
        <v>-5.79</v>
      </c>
      <c r="AC589">
        <v>2621</v>
      </c>
    </row>
    <row r="590" spans="1:29" x14ac:dyDescent="0.25">
      <c r="A590" s="1">
        <v>43866</v>
      </c>
      <c r="B590" s="2">
        <v>6.25E-2</v>
      </c>
      <c r="C590" s="3">
        <f t="shared" si="191"/>
        <v>43866.0625</v>
      </c>
      <c r="D590">
        <v>0</v>
      </c>
      <c r="E590">
        <v>0.10639999999999999</v>
      </c>
      <c r="F590">
        <v>7.3760000000000006E-2</v>
      </c>
      <c r="G590">
        <v>65.56</v>
      </c>
      <c r="H590">
        <v>19.52</v>
      </c>
      <c r="I590">
        <v>0.7671</v>
      </c>
      <c r="J590">
        <v>-5.8760000000000003</v>
      </c>
      <c r="K590">
        <v>-6.2409999999999997</v>
      </c>
      <c r="L590">
        <v>-6.0419999999999998</v>
      </c>
      <c r="M590">
        <v>67.290000000000006</v>
      </c>
      <c r="N590">
        <v>65.69</v>
      </c>
      <c r="O590">
        <v>66.75</v>
      </c>
      <c r="P590">
        <v>1.276</v>
      </c>
      <c r="Q590">
        <v>1.2190000000000001</v>
      </c>
      <c r="R590">
        <v>1.2450000000000001</v>
      </c>
      <c r="S590">
        <v>0</v>
      </c>
      <c r="T590">
        <v>0</v>
      </c>
      <c r="U590">
        <v>870.2</v>
      </c>
      <c r="V590">
        <v>-42.07</v>
      </c>
      <c r="W590">
        <v>-6.26</v>
      </c>
      <c r="X590">
        <v>245.7</v>
      </c>
      <c r="Y590">
        <v>12.06</v>
      </c>
      <c r="Z590">
        <v>11.99</v>
      </c>
      <c r="AA590">
        <v>12</v>
      </c>
      <c r="AB590">
        <v>-5.8109999999999999</v>
      </c>
      <c r="AC590">
        <v>2621</v>
      </c>
    </row>
    <row r="591" spans="1:29" x14ac:dyDescent="0.25">
      <c r="A591" s="1">
        <v>43866</v>
      </c>
      <c r="B591" s="2">
        <v>6.9444444444444434E-2</v>
      </c>
      <c r="C591" s="3">
        <f t="shared" si="191"/>
        <v>43866.069444444445</v>
      </c>
      <c r="D591">
        <v>0</v>
      </c>
      <c r="E591">
        <v>0.3478</v>
      </c>
      <c r="F591">
        <v>0.32900000000000001</v>
      </c>
      <c r="G591">
        <v>281.39999999999998</v>
      </c>
      <c r="H591">
        <v>12.39</v>
      </c>
      <c r="I591">
        <v>1.3560000000000001</v>
      </c>
      <c r="J591">
        <v>-5.7770000000000001</v>
      </c>
      <c r="K591">
        <v>-6.1740000000000004</v>
      </c>
      <c r="L591">
        <v>-5.96</v>
      </c>
      <c r="M591">
        <v>66.790000000000006</v>
      </c>
      <c r="N591">
        <v>65.13</v>
      </c>
      <c r="O591">
        <v>65.98</v>
      </c>
      <c r="P591">
        <v>1.256</v>
      </c>
      <c r="Q591">
        <v>1.1990000000000001</v>
      </c>
      <c r="R591">
        <v>1.226</v>
      </c>
      <c r="S591">
        <v>0</v>
      </c>
      <c r="T591">
        <v>0</v>
      </c>
      <c r="U591">
        <v>870.2</v>
      </c>
      <c r="V591">
        <v>-26.89</v>
      </c>
      <c r="W591">
        <v>-6.3029999999999999</v>
      </c>
      <c r="X591">
        <v>260.7</v>
      </c>
      <c r="Y591">
        <v>12.05</v>
      </c>
      <c r="Z591">
        <v>11.98</v>
      </c>
      <c r="AA591">
        <v>12</v>
      </c>
      <c r="AB591">
        <v>-5.7750000000000004</v>
      </c>
      <c r="AC591">
        <v>2621</v>
      </c>
    </row>
    <row r="592" spans="1:29" x14ac:dyDescent="0.25">
      <c r="A592" s="1">
        <v>43866</v>
      </c>
      <c r="B592" s="2">
        <v>7.6388888888888895E-2</v>
      </c>
      <c r="C592" s="3">
        <f t="shared" si="191"/>
        <v>43866.076388888891</v>
      </c>
      <c r="D592">
        <v>0</v>
      </c>
      <c r="E592">
        <v>0.2298</v>
      </c>
      <c r="F592">
        <v>0.20030000000000001</v>
      </c>
      <c r="G592">
        <v>281.5</v>
      </c>
      <c r="H592">
        <v>17.11</v>
      </c>
      <c r="I592">
        <v>1.0620000000000001</v>
      </c>
      <c r="J592">
        <v>-5.71</v>
      </c>
      <c r="K592">
        <v>-6.0419999999999998</v>
      </c>
      <c r="L592">
        <v>-5.8310000000000004</v>
      </c>
      <c r="M592">
        <v>67.319999999999993</v>
      </c>
      <c r="N592">
        <v>65.56</v>
      </c>
      <c r="O592">
        <v>66.37</v>
      </c>
      <c r="P592">
        <v>1.2270000000000001</v>
      </c>
      <c r="Q592">
        <v>1.1890000000000001</v>
      </c>
      <c r="R592">
        <v>1.206</v>
      </c>
      <c r="S592">
        <v>0</v>
      </c>
      <c r="T592">
        <v>0</v>
      </c>
      <c r="U592">
        <v>870.3</v>
      </c>
      <c r="V592">
        <v>-20.58</v>
      </c>
      <c r="W592">
        <v>-6.0880000000000001</v>
      </c>
      <c r="X592">
        <v>268</v>
      </c>
      <c r="Y592">
        <v>12.05</v>
      </c>
      <c r="Z592">
        <v>11.97</v>
      </c>
      <c r="AA592">
        <v>11.99</v>
      </c>
      <c r="AB592">
        <v>-5.7119999999999997</v>
      </c>
      <c r="AC592">
        <v>2621</v>
      </c>
    </row>
    <row r="593" spans="1:29" x14ac:dyDescent="0.25">
      <c r="A593" s="1">
        <v>43866</v>
      </c>
      <c r="B593" s="2">
        <v>8.3333333333333329E-2</v>
      </c>
      <c r="C593" s="3">
        <f t="shared" si="191"/>
        <v>43866.083333333336</v>
      </c>
      <c r="D593">
        <v>0</v>
      </c>
      <c r="E593">
        <v>2.8160000000000001E-2</v>
      </c>
      <c r="F593">
        <v>2.8160000000000001E-2</v>
      </c>
      <c r="G593">
        <v>339.2</v>
      </c>
      <c r="H593">
        <v>1.7000000000000001E-2</v>
      </c>
      <c r="I593">
        <v>0.66920000000000002</v>
      </c>
      <c r="J593">
        <v>-5.5449999999999999</v>
      </c>
      <c r="K593">
        <v>-5.8760000000000003</v>
      </c>
      <c r="L593">
        <v>-5.7210000000000001</v>
      </c>
      <c r="M593">
        <v>68.010000000000005</v>
      </c>
      <c r="N593">
        <v>65.069999999999993</v>
      </c>
      <c r="O593">
        <v>66.599999999999994</v>
      </c>
      <c r="P593">
        <v>1.2190000000000001</v>
      </c>
      <c r="Q593">
        <v>1.1619999999999999</v>
      </c>
      <c r="R593">
        <v>1.19</v>
      </c>
      <c r="S593">
        <v>0</v>
      </c>
      <c r="T593">
        <v>0</v>
      </c>
      <c r="U593">
        <v>870.3</v>
      </c>
      <c r="V593">
        <v>-10.08</v>
      </c>
      <c r="W593">
        <v>-5.4189999999999996</v>
      </c>
      <c r="X593">
        <v>281.39999999999998</v>
      </c>
      <c r="Y593">
        <v>12.15</v>
      </c>
      <c r="Z593">
        <v>11.97</v>
      </c>
      <c r="AA593">
        <v>12.05</v>
      </c>
      <c r="AB593">
        <v>-5.593</v>
      </c>
      <c r="AC593">
        <v>2621</v>
      </c>
    </row>
    <row r="594" spans="1:29" x14ac:dyDescent="0.25">
      <c r="A594" s="1">
        <v>43866</v>
      </c>
      <c r="B594" s="2">
        <v>9.0277777777777776E-2</v>
      </c>
      <c r="C594" s="3">
        <f t="shared" si="191"/>
        <v>43866.090277777781</v>
      </c>
      <c r="D594">
        <v>0</v>
      </c>
      <c r="E594">
        <v>0.22800000000000001</v>
      </c>
      <c r="F594">
        <v>0.219</v>
      </c>
      <c r="G594">
        <v>327.7</v>
      </c>
      <c r="H594">
        <v>9.69</v>
      </c>
      <c r="I594">
        <v>0.7671</v>
      </c>
      <c r="J594">
        <v>-5.3129999999999997</v>
      </c>
      <c r="K594">
        <v>-5.6440000000000001</v>
      </c>
      <c r="L594">
        <v>-5.4820000000000002</v>
      </c>
      <c r="M594">
        <v>68.28</v>
      </c>
      <c r="N594">
        <v>65.069999999999993</v>
      </c>
      <c r="O594">
        <v>66.87</v>
      </c>
      <c r="P594">
        <v>1.2</v>
      </c>
      <c r="Q594">
        <v>1.1439999999999999</v>
      </c>
      <c r="R594">
        <v>1.1719999999999999</v>
      </c>
      <c r="S594">
        <v>0</v>
      </c>
      <c r="T594">
        <v>0</v>
      </c>
      <c r="U594">
        <v>870.4</v>
      </c>
      <c r="V594">
        <v>-20.440000000000001</v>
      </c>
      <c r="W594">
        <v>-5.5570000000000004</v>
      </c>
      <c r="X594">
        <v>270.39999999999998</v>
      </c>
      <c r="Y594">
        <v>12.15</v>
      </c>
      <c r="Z594">
        <v>11.98</v>
      </c>
      <c r="AA594">
        <v>12.03</v>
      </c>
      <c r="AB594">
        <v>-5.41</v>
      </c>
      <c r="AC594">
        <v>2621</v>
      </c>
    </row>
    <row r="595" spans="1:29" x14ac:dyDescent="0.25">
      <c r="A595" s="1">
        <v>43866</v>
      </c>
      <c r="B595" s="2">
        <v>9.7222222222222224E-2</v>
      </c>
      <c r="C595" s="3">
        <f t="shared" si="191"/>
        <v>43866.097222222219</v>
      </c>
      <c r="D595">
        <v>0</v>
      </c>
      <c r="E595">
        <v>0.39700000000000002</v>
      </c>
      <c r="F595">
        <v>0.29010000000000002</v>
      </c>
      <c r="G595">
        <v>356.9</v>
      </c>
      <c r="H595">
        <v>31.1</v>
      </c>
      <c r="I595">
        <v>1.3069999999999999</v>
      </c>
      <c r="J595">
        <v>-5.1139999999999999</v>
      </c>
      <c r="K595">
        <v>-5.5119999999999996</v>
      </c>
      <c r="L595">
        <v>-5.327</v>
      </c>
      <c r="M595">
        <v>68.209999999999994</v>
      </c>
      <c r="N595">
        <v>65.03</v>
      </c>
      <c r="O595">
        <v>66.569999999999993</v>
      </c>
      <c r="P595">
        <v>1.1819999999999999</v>
      </c>
      <c r="Q595">
        <v>1.125</v>
      </c>
      <c r="R595">
        <v>1.1539999999999999</v>
      </c>
      <c r="S595">
        <v>0</v>
      </c>
      <c r="T595">
        <v>0</v>
      </c>
      <c r="U595">
        <v>870.5</v>
      </c>
      <c r="V595">
        <v>-3.97</v>
      </c>
      <c r="W595">
        <v>-4.9000000000000004</v>
      </c>
      <c r="X595">
        <v>289.7</v>
      </c>
      <c r="Y595">
        <v>12.05</v>
      </c>
      <c r="Z595">
        <v>11.97</v>
      </c>
      <c r="AA595">
        <v>11.98</v>
      </c>
      <c r="AB595">
        <v>-5.2240000000000002</v>
      </c>
      <c r="AC595">
        <v>2621</v>
      </c>
    </row>
    <row r="596" spans="1:29" x14ac:dyDescent="0.25">
      <c r="A596" s="1">
        <v>43866</v>
      </c>
      <c r="B596" s="2">
        <v>0.10416666666666667</v>
      </c>
      <c r="C596" s="3">
        <f t="shared" si="191"/>
        <v>43866.104166666664</v>
      </c>
      <c r="D596">
        <v>0</v>
      </c>
      <c r="E596">
        <v>9.8350000000000007E-2</v>
      </c>
      <c r="F596">
        <v>9.8350000000000007E-2</v>
      </c>
      <c r="G596">
        <v>211.4</v>
      </c>
      <c r="H596">
        <v>3.1E-2</v>
      </c>
      <c r="I596">
        <v>0.62</v>
      </c>
      <c r="J596">
        <v>-4.8159999999999998</v>
      </c>
      <c r="K596">
        <v>-5.28</v>
      </c>
      <c r="L596">
        <v>-5.0529999999999999</v>
      </c>
      <c r="M596">
        <v>67.91</v>
      </c>
      <c r="N596">
        <v>66.22</v>
      </c>
      <c r="O596">
        <v>67.16</v>
      </c>
      <c r="P596">
        <v>1.163</v>
      </c>
      <c r="Q596">
        <v>1.113</v>
      </c>
      <c r="R596">
        <v>1.135</v>
      </c>
      <c r="S596">
        <v>0</v>
      </c>
      <c r="T596">
        <v>0</v>
      </c>
      <c r="U596">
        <v>870.5</v>
      </c>
      <c r="V596">
        <v>-6.2</v>
      </c>
      <c r="W596">
        <v>-4.7439999999999998</v>
      </c>
      <c r="X596">
        <v>288.2</v>
      </c>
      <c r="Y596">
        <v>12.04</v>
      </c>
      <c r="Z596">
        <v>11.97</v>
      </c>
      <c r="AA596">
        <v>11.98</v>
      </c>
      <c r="AB596">
        <v>-5.0629999999999997</v>
      </c>
      <c r="AC596">
        <v>2621</v>
      </c>
    </row>
    <row r="597" spans="1:29" x14ac:dyDescent="0.25">
      <c r="A597" s="1">
        <v>43866</v>
      </c>
      <c r="B597" s="2">
        <v>0.1111111111111111</v>
      </c>
      <c r="C597" s="3">
        <f t="shared" si="191"/>
        <v>43866.111111111109</v>
      </c>
      <c r="D597">
        <v>0</v>
      </c>
      <c r="E597">
        <v>8.1809999999999994E-2</v>
      </c>
      <c r="F597">
        <v>8.1809999999999994E-2</v>
      </c>
      <c r="G597">
        <v>232.8</v>
      </c>
      <c r="H597">
        <v>0.56999999999999995</v>
      </c>
      <c r="I597">
        <v>0.91420000000000001</v>
      </c>
      <c r="J597">
        <v>-4.5179999999999998</v>
      </c>
      <c r="K597">
        <v>-4.9820000000000002</v>
      </c>
      <c r="L597">
        <v>-4.726</v>
      </c>
      <c r="M597">
        <v>66.66</v>
      </c>
      <c r="N597">
        <v>62.81</v>
      </c>
      <c r="O597">
        <v>64.67</v>
      </c>
      <c r="P597">
        <v>1.1519999999999999</v>
      </c>
      <c r="Q597">
        <v>1.095</v>
      </c>
      <c r="R597">
        <v>1.1240000000000001</v>
      </c>
      <c r="S597">
        <v>0</v>
      </c>
      <c r="T597">
        <v>0</v>
      </c>
      <c r="U597">
        <v>870.6</v>
      </c>
      <c r="V597">
        <v>-15.52</v>
      </c>
      <c r="W597">
        <v>-4.0469999999999997</v>
      </c>
      <c r="X597">
        <v>281.89999999999998</v>
      </c>
      <c r="Y597">
        <v>12.03</v>
      </c>
      <c r="Z597">
        <v>11.96</v>
      </c>
      <c r="AA597">
        <v>11.98</v>
      </c>
      <c r="AB597">
        <v>-4.8479999999999999</v>
      </c>
      <c r="AC597">
        <v>2621</v>
      </c>
    </row>
    <row r="598" spans="1:29" x14ac:dyDescent="0.25">
      <c r="A598" s="1">
        <v>43866</v>
      </c>
      <c r="B598" s="2">
        <v>0.11805555555555557</v>
      </c>
      <c r="C598" s="3">
        <f t="shared" si="191"/>
        <v>43866.118055555555</v>
      </c>
      <c r="D598">
        <v>0</v>
      </c>
      <c r="E598">
        <v>0.25840000000000002</v>
      </c>
      <c r="F598">
        <v>0.25119999999999998</v>
      </c>
      <c r="G598">
        <v>243.2</v>
      </c>
      <c r="H598">
        <v>8.5500000000000007</v>
      </c>
      <c r="I598">
        <v>0.91420000000000001</v>
      </c>
      <c r="J598">
        <v>-4.4850000000000003</v>
      </c>
      <c r="K598">
        <v>-4.7169999999999996</v>
      </c>
      <c r="L598">
        <v>-4.5880000000000001</v>
      </c>
      <c r="M598">
        <v>64.099999999999994</v>
      </c>
      <c r="N598">
        <v>62.45</v>
      </c>
      <c r="O598">
        <v>63.32</v>
      </c>
      <c r="P598">
        <v>1.1419999999999999</v>
      </c>
      <c r="Q598">
        <v>1.0860000000000001</v>
      </c>
      <c r="R598">
        <v>1.111</v>
      </c>
      <c r="S598">
        <v>0</v>
      </c>
      <c r="T598">
        <v>0</v>
      </c>
      <c r="U598">
        <v>870.4</v>
      </c>
      <c r="V598">
        <v>-24.6</v>
      </c>
      <c r="W598">
        <v>-3.9220000000000002</v>
      </c>
      <c r="X598">
        <v>273.39999999999998</v>
      </c>
      <c r="Y598">
        <v>12.02</v>
      </c>
      <c r="Z598">
        <v>11.95</v>
      </c>
      <c r="AA598">
        <v>11.97</v>
      </c>
      <c r="AB598">
        <v>-4.5979999999999999</v>
      </c>
      <c r="AC598">
        <v>2621</v>
      </c>
    </row>
    <row r="599" spans="1:29" x14ac:dyDescent="0.25">
      <c r="A599" s="1">
        <v>43866</v>
      </c>
      <c r="B599" s="2">
        <v>0.125</v>
      </c>
      <c r="C599" s="3">
        <f t="shared" si="191"/>
        <v>43866.125</v>
      </c>
      <c r="D599">
        <v>0</v>
      </c>
      <c r="E599">
        <v>0.4864</v>
      </c>
      <c r="F599">
        <v>0.4783</v>
      </c>
      <c r="G599">
        <v>35.83</v>
      </c>
      <c r="H599">
        <v>8.3000000000000007</v>
      </c>
      <c r="I599">
        <v>1.0620000000000001</v>
      </c>
      <c r="J599">
        <v>-4.319</v>
      </c>
      <c r="K599">
        <v>-4.6500000000000004</v>
      </c>
      <c r="L599">
        <v>-4.4969999999999999</v>
      </c>
      <c r="M599">
        <v>63.77</v>
      </c>
      <c r="N599">
        <v>62.32</v>
      </c>
      <c r="O599">
        <v>63.03</v>
      </c>
      <c r="P599">
        <v>1.1339999999999999</v>
      </c>
      <c r="Q599">
        <v>1.075</v>
      </c>
      <c r="R599">
        <v>1.0980000000000001</v>
      </c>
      <c r="S599">
        <v>0</v>
      </c>
      <c r="T599">
        <v>0</v>
      </c>
      <c r="U599">
        <v>870.6</v>
      </c>
      <c r="V599">
        <v>-12.58</v>
      </c>
      <c r="W599">
        <v>-3.766</v>
      </c>
      <c r="X599">
        <v>286.10000000000002</v>
      </c>
      <c r="Y599">
        <v>12.13</v>
      </c>
      <c r="Z599">
        <v>11.96</v>
      </c>
      <c r="AA599">
        <v>12.04</v>
      </c>
      <c r="AB599">
        <v>-4.3380000000000001</v>
      </c>
      <c r="AC599">
        <v>2621</v>
      </c>
    </row>
    <row r="600" spans="1:29" x14ac:dyDescent="0.25">
      <c r="A600" s="1">
        <v>43866</v>
      </c>
      <c r="B600" s="2">
        <v>0.13194444444444445</v>
      </c>
      <c r="C600" s="3">
        <f t="shared" si="191"/>
        <v>43866.131944444445</v>
      </c>
      <c r="D600">
        <v>0</v>
      </c>
      <c r="E600">
        <v>0.3362</v>
      </c>
      <c r="F600">
        <v>0.33479999999999999</v>
      </c>
      <c r="G600">
        <v>187.7</v>
      </c>
      <c r="H600">
        <v>4.3949999999999996</v>
      </c>
      <c r="I600">
        <v>1.0129999999999999</v>
      </c>
      <c r="J600">
        <v>-4.2530000000000001</v>
      </c>
      <c r="K600">
        <v>-4.5190000000000001</v>
      </c>
      <c r="L600">
        <v>-4.4000000000000004</v>
      </c>
      <c r="M600">
        <v>65.16</v>
      </c>
      <c r="N600">
        <v>62.28</v>
      </c>
      <c r="O600">
        <v>63.64</v>
      </c>
      <c r="P600">
        <v>1.1140000000000001</v>
      </c>
      <c r="Q600">
        <v>1.0580000000000001</v>
      </c>
      <c r="R600">
        <v>1.085</v>
      </c>
      <c r="S600">
        <v>0</v>
      </c>
      <c r="T600">
        <v>0</v>
      </c>
      <c r="U600">
        <v>870.5</v>
      </c>
      <c r="V600">
        <v>-27.13</v>
      </c>
      <c r="W600">
        <v>-3.8250000000000002</v>
      </c>
      <c r="X600">
        <v>271.3</v>
      </c>
      <c r="Y600">
        <v>12.13</v>
      </c>
      <c r="Z600">
        <v>11.96</v>
      </c>
      <c r="AA600">
        <v>12.01</v>
      </c>
      <c r="AB600">
        <v>-4.1239999999999997</v>
      </c>
      <c r="AC600">
        <v>2621</v>
      </c>
    </row>
    <row r="601" spans="1:29" x14ac:dyDescent="0.25">
      <c r="A601" s="1">
        <v>43866</v>
      </c>
      <c r="B601" s="2">
        <v>0.1388888888888889</v>
      </c>
      <c r="C601" s="3">
        <f t="shared" si="191"/>
        <v>43866.138888888891</v>
      </c>
      <c r="D601">
        <v>0</v>
      </c>
      <c r="E601">
        <v>0.58250000000000002</v>
      </c>
      <c r="F601">
        <v>0.58030000000000004</v>
      </c>
      <c r="G601">
        <v>203.7</v>
      </c>
      <c r="H601">
        <v>4.0890000000000004</v>
      </c>
      <c r="I601">
        <v>1.552</v>
      </c>
      <c r="J601">
        <v>-4.2880000000000003</v>
      </c>
      <c r="K601">
        <v>-4.6180000000000003</v>
      </c>
      <c r="L601">
        <v>-4.4450000000000003</v>
      </c>
      <c r="M601">
        <v>64.959999999999994</v>
      </c>
      <c r="N601">
        <v>61.55</v>
      </c>
      <c r="O601">
        <v>63.32</v>
      </c>
      <c r="P601">
        <v>1.1040000000000001</v>
      </c>
      <c r="Q601">
        <v>1.056</v>
      </c>
      <c r="R601">
        <v>1.073</v>
      </c>
      <c r="S601">
        <v>0</v>
      </c>
      <c r="T601">
        <v>0</v>
      </c>
      <c r="U601">
        <v>870.5</v>
      </c>
      <c r="V601">
        <v>-18.13</v>
      </c>
      <c r="W601">
        <v>-3.7749999999999999</v>
      </c>
      <c r="X601">
        <v>280.5</v>
      </c>
      <c r="Y601">
        <v>12.03</v>
      </c>
      <c r="Z601">
        <v>11.95</v>
      </c>
      <c r="AA601">
        <v>11.97</v>
      </c>
      <c r="AB601">
        <v>-3.9569999999999999</v>
      </c>
      <c r="AC601">
        <v>2621</v>
      </c>
    </row>
    <row r="602" spans="1:29" x14ac:dyDescent="0.25">
      <c r="A602" s="1">
        <v>43866</v>
      </c>
      <c r="B602" s="2">
        <v>0.14583333333333334</v>
      </c>
      <c r="C602" s="3">
        <f t="shared" si="191"/>
        <v>43866.145833333336</v>
      </c>
      <c r="D602">
        <v>0</v>
      </c>
      <c r="E602">
        <v>0.45290000000000002</v>
      </c>
      <c r="F602">
        <v>0.43269999999999997</v>
      </c>
      <c r="G602">
        <v>194.2</v>
      </c>
      <c r="H602">
        <v>12.18</v>
      </c>
      <c r="I602">
        <v>1.552</v>
      </c>
      <c r="J602">
        <v>-4.0890000000000004</v>
      </c>
      <c r="K602">
        <v>-4.4530000000000003</v>
      </c>
      <c r="L602">
        <v>-4.2460000000000004</v>
      </c>
      <c r="M602">
        <v>62.15</v>
      </c>
      <c r="N602">
        <v>59</v>
      </c>
      <c r="O602">
        <v>60.09</v>
      </c>
      <c r="P602">
        <v>1.0840000000000001</v>
      </c>
      <c r="Q602">
        <v>1.0449999999999999</v>
      </c>
      <c r="R602">
        <v>1.0609999999999999</v>
      </c>
      <c r="S602">
        <v>0</v>
      </c>
      <c r="T602">
        <v>0</v>
      </c>
      <c r="U602">
        <v>870.2</v>
      </c>
      <c r="V602">
        <v>-29.44</v>
      </c>
      <c r="W602">
        <v>-3.9790000000000001</v>
      </c>
      <c r="X602">
        <v>268.3</v>
      </c>
      <c r="Y602">
        <v>12.01</v>
      </c>
      <c r="Z602">
        <v>11.95</v>
      </c>
      <c r="AA602">
        <v>11.96</v>
      </c>
      <c r="AB602">
        <v>-3.8</v>
      </c>
      <c r="AC602">
        <v>2621</v>
      </c>
    </row>
    <row r="603" spans="1:29" x14ac:dyDescent="0.25">
      <c r="A603" s="1">
        <v>43866</v>
      </c>
      <c r="B603" s="2">
        <v>0.15277777777777776</v>
      </c>
      <c r="C603" s="3">
        <f t="shared" si="191"/>
        <v>43866.152777777781</v>
      </c>
      <c r="D603">
        <v>0</v>
      </c>
      <c r="E603">
        <v>4.9169999999999998E-2</v>
      </c>
      <c r="F603">
        <v>4.9169999999999998E-2</v>
      </c>
      <c r="G603">
        <v>142.5</v>
      </c>
      <c r="H603">
        <v>0</v>
      </c>
      <c r="I603">
        <v>0.62</v>
      </c>
      <c r="J603">
        <v>-4.0220000000000002</v>
      </c>
      <c r="K603">
        <v>-4.2869999999999999</v>
      </c>
      <c r="L603">
        <v>-4.149</v>
      </c>
      <c r="M603">
        <v>60.82</v>
      </c>
      <c r="N603">
        <v>59.26</v>
      </c>
      <c r="O603">
        <v>59.98</v>
      </c>
      <c r="P603">
        <v>1.083</v>
      </c>
      <c r="Q603">
        <v>1.0249999999999999</v>
      </c>
      <c r="R603">
        <v>1.052</v>
      </c>
      <c r="S603">
        <v>0</v>
      </c>
      <c r="T603">
        <v>0</v>
      </c>
      <c r="U603">
        <v>870.2</v>
      </c>
      <c r="V603">
        <v>-30.83</v>
      </c>
      <c r="W603">
        <v>-3.8839999999999999</v>
      </c>
      <c r="X603">
        <v>267.39999999999998</v>
      </c>
      <c r="Y603">
        <v>12.01</v>
      </c>
      <c r="Z603">
        <v>11.95</v>
      </c>
      <c r="AA603">
        <v>11.96</v>
      </c>
      <c r="AB603">
        <v>-3.653</v>
      </c>
      <c r="AC603">
        <v>2621</v>
      </c>
    </row>
    <row r="604" spans="1:29" x14ac:dyDescent="0.25">
      <c r="A604" s="1">
        <v>43866</v>
      </c>
      <c r="B604" s="2">
        <v>0.15972222222222224</v>
      </c>
      <c r="C604" s="3">
        <f t="shared" si="191"/>
        <v>43866.159722222219</v>
      </c>
      <c r="D604">
        <v>0</v>
      </c>
      <c r="E604">
        <v>0.97409999999999997</v>
      </c>
      <c r="F604">
        <v>0.78139999999999998</v>
      </c>
      <c r="G604">
        <v>65.16</v>
      </c>
      <c r="H604">
        <v>36.03</v>
      </c>
      <c r="I604">
        <v>1.405</v>
      </c>
      <c r="J604">
        <v>-3.9550000000000001</v>
      </c>
      <c r="K604">
        <v>-4.2210000000000001</v>
      </c>
      <c r="L604">
        <v>-4.1020000000000003</v>
      </c>
      <c r="M604">
        <v>61.98</v>
      </c>
      <c r="N604">
        <v>60.29</v>
      </c>
      <c r="O604">
        <v>60.91</v>
      </c>
      <c r="P604">
        <v>1.0649999999999999</v>
      </c>
      <c r="Q604">
        <v>1.024</v>
      </c>
      <c r="R604">
        <v>1.0449999999999999</v>
      </c>
      <c r="S604">
        <v>0</v>
      </c>
      <c r="T604">
        <v>0</v>
      </c>
      <c r="U604">
        <v>870.3</v>
      </c>
      <c r="V604">
        <v>-21.17</v>
      </c>
      <c r="W604">
        <v>-3.899</v>
      </c>
      <c r="X604">
        <v>276.89999999999998</v>
      </c>
      <c r="Y604">
        <v>12.01</v>
      </c>
      <c r="Z604">
        <v>11.94</v>
      </c>
      <c r="AA604">
        <v>11.96</v>
      </c>
      <c r="AB604">
        <v>-3.5270000000000001</v>
      </c>
      <c r="AC604">
        <v>2621</v>
      </c>
    </row>
    <row r="605" spans="1:29" x14ac:dyDescent="0.25">
      <c r="A605" s="1">
        <v>43866</v>
      </c>
      <c r="B605" s="2">
        <v>0.16666666666666666</v>
      </c>
      <c r="C605" s="3">
        <f t="shared" si="191"/>
        <v>43866.166666666664</v>
      </c>
      <c r="D605">
        <v>0</v>
      </c>
      <c r="E605">
        <v>0.65269999999999995</v>
      </c>
      <c r="F605">
        <v>0.59279999999999999</v>
      </c>
      <c r="G605">
        <v>81.3</v>
      </c>
      <c r="H605">
        <v>23.5</v>
      </c>
      <c r="I605">
        <v>1.1599999999999999</v>
      </c>
      <c r="J605">
        <v>-3.8889999999999998</v>
      </c>
      <c r="K605">
        <v>-4.2210000000000001</v>
      </c>
      <c r="L605">
        <v>-4.0270000000000001</v>
      </c>
      <c r="M605">
        <v>62.81</v>
      </c>
      <c r="N605">
        <v>61.55</v>
      </c>
      <c r="O605">
        <v>62.2</v>
      </c>
      <c r="P605">
        <v>1.0620000000000001</v>
      </c>
      <c r="Q605">
        <v>1.0069999999999999</v>
      </c>
      <c r="R605">
        <v>1.034</v>
      </c>
      <c r="S605">
        <v>0</v>
      </c>
      <c r="T605">
        <v>0</v>
      </c>
      <c r="U605">
        <v>870.3</v>
      </c>
      <c r="V605">
        <v>-8.1890000000000001</v>
      </c>
      <c r="W605">
        <v>-3.1779999999999999</v>
      </c>
      <c r="X605">
        <v>293.10000000000002</v>
      </c>
      <c r="Y605">
        <v>12.1</v>
      </c>
      <c r="Z605">
        <v>11.93</v>
      </c>
      <c r="AA605">
        <v>12.01</v>
      </c>
      <c r="AB605">
        <v>-3.4009999999999998</v>
      </c>
      <c r="AC605">
        <v>2621</v>
      </c>
    </row>
    <row r="606" spans="1:29" x14ac:dyDescent="0.25">
      <c r="A606" s="1">
        <v>43866</v>
      </c>
      <c r="B606" s="2">
        <v>0.17361111111111113</v>
      </c>
      <c r="C606" s="3">
        <f t="shared" si="191"/>
        <v>43866.173611111109</v>
      </c>
      <c r="D606">
        <v>0</v>
      </c>
      <c r="E606">
        <v>1.056</v>
      </c>
      <c r="F606">
        <v>0.88339999999999996</v>
      </c>
      <c r="G606">
        <v>103.3</v>
      </c>
      <c r="H606">
        <v>32.81</v>
      </c>
      <c r="I606">
        <v>1.8460000000000001</v>
      </c>
      <c r="J606">
        <v>-3.7269999999999999</v>
      </c>
      <c r="K606">
        <v>-4.0570000000000004</v>
      </c>
      <c r="L606">
        <v>-3.8879999999999999</v>
      </c>
      <c r="M606">
        <v>63.24</v>
      </c>
      <c r="N606">
        <v>60.69</v>
      </c>
      <c r="O606">
        <v>61.89</v>
      </c>
      <c r="P606">
        <v>1.0549999999999999</v>
      </c>
      <c r="Q606">
        <v>0.998</v>
      </c>
      <c r="R606">
        <v>1.0269999999999999</v>
      </c>
      <c r="S606">
        <v>0</v>
      </c>
      <c r="T606">
        <v>0</v>
      </c>
      <c r="U606">
        <v>870.2</v>
      </c>
      <c r="V606">
        <v>-8.8889999999999993</v>
      </c>
      <c r="W606">
        <v>-3.0790000000000002</v>
      </c>
      <c r="X606">
        <v>292.89999999999998</v>
      </c>
      <c r="Y606">
        <v>12.11</v>
      </c>
      <c r="Z606">
        <v>11.93</v>
      </c>
      <c r="AA606">
        <v>11.99</v>
      </c>
      <c r="AB606">
        <v>-3.2480000000000002</v>
      </c>
      <c r="AC606">
        <v>2621</v>
      </c>
    </row>
    <row r="607" spans="1:29" x14ac:dyDescent="0.25">
      <c r="A607" s="1">
        <v>43866</v>
      </c>
      <c r="B607" s="2">
        <v>0.18055555555555555</v>
      </c>
      <c r="C607" s="3">
        <f t="shared" si="191"/>
        <v>43866.180555555555</v>
      </c>
      <c r="D607">
        <v>0</v>
      </c>
      <c r="E607">
        <v>1.151</v>
      </c>
      <c r="F607">
        <v>1.1080000000000001</v>
      </c>
      <c r="G607">
        <v>112.5</v>
      </c>
      <c r="H607">
        <v>15.61</v>
      </c>
      <c r="I607">
        <v>1.65</v>
      </c>
      <c r="J607">
        <v>-3.726</v>
      </c>
      <c r="K607">
        <v>-3.9910000000000001</v>
      </c>
      <c r="L607">
        <v>-3.847</v>
      </c>
      <c r="M607">
        <v>62.77</v>
      </c>
      <c r="N607">
        <v>60.42</v>
      </c>
      <c r="O607">
        <v>61.57</v>
      </c>
      <c r="P607">
        <v>1.046</v>
      </c>
      <c r="Q607">
        <v>0.98799999999999999</v>
      </c>
      <c r="R607">
        <v>1.0169999999999999</v>
      </c>
      <c r="S607">
        <v>0</v>
      </c>
      <c r="T607">
        <v>0</v>
      </c>
      <c r="U607">
        <v>870.3</v>
      </c>
      <c r="V607">
        <v>-17.07</v>
      </c>
      <c r="W607">
        <v>-3.1629999999999998</v>
      </c>
      <c r="X607">
        <v>284.3</v>
      </c>
      <c r="Y607">
        <v>12.01</v>
      </c>
      <c r="Z607">
        <v>11.93</v>
      </c>
      <c r="AA607">
        <v>11.94</v>
      </c>
      <c r="AB607">
        <v>-3.1070000000000002</v>
      </c>
      <c r="AC607">
        <v>2621</v>
      </c>
    </row>
    <row r="608" spans="1:29" x14ac:dyDescent="0.25">
      <c r="A608" s="1">
        <v>43866</v>
      </c>
      <c r="B608" s="2">
        <v>0.1875</v>
      </c>
      <c r="C608" s="3">
        <f t="shared" si="191"/>
        <v>43866.1875</v>
      </c>
      <c r="D608">
        <v>0</v>
      </c>
      <c r="E608">
        <v>0.71789999999999998</v>
      </c>
      <c r="F608">
        <v>0.67459999999999998</v>
      </c>
      <c r="G608">
        <v>96.6</v>
      </c>
      <c r="H608">
        <v>18.89</v>
      </c>
      <c r="I608">
        <v>1.2090000000000001</v>
      </c>
      <c r="J608">
        <v>-3.76</v>
      </c>
      <c r="K608">
        <v>-3.9940000000000002</v>
      </c>
      <c r="L608">
        <v>-3.891</v>
      </c>
      <c r="M608">
        <v>62.28</v>
      </c>
      <c r="N608">
        <v>61.41</v>
      </c>
      <c r="O608">
        <v>61.82</v>
      </c>
      <c r="P608">
        <v>1.034</v>
      </c>
      <c r="Q608">
        <v>0.97699999999999998</v>
      </c>
      <c r="R608">
        <v>1.006</v>
      </c>
      <c r="S608">
        <v>0</v>
      </c>
      <c r="T608">
        <v>0</v>
      </c>
      <c r="U608">
        <v>870.3</v>
      </c>
      <c r="V608">
        <v>-9.4589999999999996</v>
      </c>
      <c r="W608">
        <v>-3.17</v>
      </c>
      <c r="X608">
        <v>291.89999999999998</v>
      </c>
      <c r="Y608">
        <v>11.99</v>
      </c>
      <c r="Z608">
        <v>11.93</v>
      </c>
      <c r="AA608">
        <v>11.94</v>
      </c>
      <c r="AB608">
        <v>-2.996</v>
      </c>
      <c r="AC608">
        <v>2621</v>
      </c>
    </row>
    <row r="609" spans="1:29" x14ac:dyDescent="0.25">
      <c r="A609" s="1">
        <v>43866</v>
      </c>
      <c r="B609" s="2">
        <v>0.19444444444444445</v>
      </c>
      <c r="C609" s="3">
        <f t="shared" si="191"/>
        <v>43866.194444444445</v>
      </c>
      <c r="D609">
        <v>0</v>
      </c>
      <c r="E609">
        <v>0.2311</v>
      </c>
      <c r="F609">
        <v>0.22220000000000001</v>
      </c>
      <c r="G609">
        <v>122.4</v>
      </c>
      <c r="H609">
        <v>11.05</v>
      </c>
      <c r="I609">
        <v>0.86550000000000005</v>
      </c>
      <c r="J609">
        <v>-3.7639999999999998</v>
      </c>
      <c r="K609">
        <v>-4.03</v>
      </c>
      <c r="L609">
        <v>-3.875</v>
      </c>
      <c r="M609">
        <v>62.53</v>
      </c>
      <c r="N609">
        <v>61.11</v>
      </c>
      <c r="O609">
        <v>61.91</v>
      </c>
      <c r="P609">
        <v>1.0329999999999999</v>
      </c>
      <c r="Q609">
        <v>0.97599999999999998</v>
      </c>
      <c r="R609">
        <v>0.997</v>
      </c>
      <c r="S609">
        <v>0</v>
      </c>
      <c r="T609">
        <v>0</v>
      </c>
      <c r="U609">
        <v>870.2</v>
      </c>
      <c r="V609">
        <v>-15.19</v>
      </c>
      <c r="W609">
        <v>-3.177</v>
      </c>
      <c r="X609">
        <v>286.10000000000002</v>
      </c>
      <c r="Y609">
        <v>11.99</v>
      </c>
      <c r="Z609">
        <v>11.92</v>
      </c>
      <c r="AA609">
        <v>11.94</v>
      </c>
      <c r="AB609">
        <v>-2.8679999999999999</v>
      </c>
      <c r="AC609">
        <v>2621</v>
      </c>
    </row>
    <row r="610" spans="1:29" x14ac:dyDescent="0.25">
      <c r="A610" s="1">
        <v>43866</v>
      </c>
      <c r="B610" s="2">
        <v>0.20138888888888887</v>
      </c>
      <c r="C610" s="3">
        <f t="shared" si="191"/>
        <v>43866.201388888891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-3.633</v>
      </c>
      <c r="K610">
        <v>-3.996</v>
      </c>
      <c r="L610">
        <v>-3.7829999999999999</v>
      </c>
      <c r="M610">
        <v>63.09</v>
      </c>
      <c r="N610">
        <v>61.31</v>
      </c>
      <c r="O610">
        <v>61.95</v>
      </c>
      <c r="P610">
        <v>1.016</v>
      </c>
      <c r="Q610">
        <v>0.96</v>
      </c>
      <c r="R610">
        <v>0.995</v>
      </c>
      <c r="S610">
        <v>0</v>
      </c>
      <c r="T610">
        <v>0</v>
      </c>
      <c r="U610">
        <v>870.1</v>
      </c>
      <c r="V610">
        <v>-7.0190000000000001</v>
      </c>
      <c r="W610">
        <v>-3.1749999999999998</v>
      </c>
      <c r="X610">
        <v>294.3</v>
      </c>
      <c r="Y610">
        <v>11.98</v>
      </c>
      <c r="Z610">
        <v>11.91</v>
      </c>
      <c r="AA610">
        <v>11.93</v>
      </c>
      <c r="AB610">
        <v>-2.742</v>
      </c>
      <c r="AC610">
        <v>2621</v>
      </c>
    </row>
    <row r="611" spans="1:29" x14ac:dyDescent="0.25">
      <c r="A611" s="1">
        <v>43866</v>
      </c>
      <c r="B611" s="2">
        <v>0.20833333333333334</v>
      </c>
      <c r="C611" s="3">
        <f t="shared" si="191"/>
        <v>43866.208333333336</v>
      </c>
      <c r="D611">
        <v>0</v>
      </c>
      <c r="E611">
        <v>0.48370000000000002</v>
      </c>
      <c r="F611">
        <v>0.24360000000000001</v>
      </c>
      <c r="G611">
        <v>43.38</v>
      </c>
      <c r="H611">
        <v>49.48</v>
      </c>
      <c r="I611">
        <v>0.91420000000000001</v>
      </c>
      <c r="J611">
        <v>-3.5990000000000002</v>
      </c>
      <c r="K611">
        <v>-3.8639999999999999</v>
      </c>
      <c r="L611">
        <v>-3.7320000000000002</v>
      </c>
      <c r="M611">
        <v>63.89</v>
      </c>
      <c r="N611">
        <v>60.15</v>
      </c>
      <c r="O611">
        <v>61.35</v>
      </c>
      <c r="P611">
        <v>1.0149999999999999</v>
      </c>
      <c r="Q611">
        <v>0.95799999999999996</v>
      </c>
      <c r="R611">
        <v>0.98499999999999999</v>
      </c>
      <c r="S611">
        <v>0</v>
      </c>
      <c r="T611">
        <v>0</v>
      </c>
      <c r="U611">
        <v>870</v>
      </c>
      <c r="V611">
        <v>-11.22</v>
      </c>
      <c r="W611">
        <v>-3.1539999999999999</v>
      </c>
      <c r="X611">
        <v>290.2</v>
      </c>
      <c r="Y611">
        <v>12.08</v>
      </c>
      <c r="Z611">
        <v>11.91</v>
      </c>
      <c r="AA611">
        <v>12</v>
      </c>
      <c r="AB611">
        <v>-2.5990000000000002</v>
      </c>
      <c r="AC611">
        <v>2621</v>
      </c>
    </row>
    <row r="612" spans="1:29" x14ac:dyDescent="0.25">
      <c r="A612" s="1">
        <v>43866</v>
      </c>
      <c r="B612" s="2">
        <v>0.21527777777777779</v>
      </c>
      <c r="C612" s="3">
        <f t="shared" si="191"/>
        <v>43866.215277777781</v>
      </c>
      <c r="D612">
        <v>0</v>
      </c>
      <c r="E612">
        <v>0.28070000000000001</v>
      </c>
      <c r="F612">
        <v>0.2387</v>
      </c>
      <c r="G612">
        <v>353.9</v>
      </c>
      <c r="H612">
        <v>21.26</v>
      </c>
      <c r="I612">
        <v>0.96340000000000003</v>
      </c>
      <c r="J612">
        <v>-3.5350000000000001</v>
      </c>
      <c r="K612">
        <v>-3.8</v>
      </c>
      <c r="L612">
        <v>-3.6749999999999998</v>
      </c>
      <c r="M612">
        <v>64.48</v>
      </c>
      <c r="N612">
        <v>60.11</v>
      </c>
      <c r="O612">
        <v>62.74</v>
      </c>
      <c r="P612">
        <v>1.006</v>
      </c>
      <c r="Q612">
        <v>0.95699999999999996</v>
      </c>
      <c r="R612">
        <v>0.97799999999999998</v>
      </c>
      <c r="S612">
        <v>0</v>
      </c>
      <c r="T612">
        <v>0</v>
      </c>
      <c r="U612">
        <v>870</v>
      </c>
      <c r="V612">
        <v>-7.7990000000000004</v>
      </c>
      <c r="W612">
        <v>-2.875</v>
      </c>
      <c r="X612">
        <v>294.89999999999998</v>
      </c>
      <c r="Y612">
        <v>12.09</v>
      </c>
      <c r="Z612">
        <v>11.91</v>
      </c>
      <c r="AA612">
        <v>11.96</v>
      </c>
      <c r="AB612">
        <v>-2.4849999999999999</v>
      </c>
      <c r="AC612">
        <v>2621</v>
      </c>
    </row>
    <row r="613" spans="1:29" x14ac:dyDescent="0.25">
      <c r="A613" s="1">
        <v>43866</v>
      </c>
      <c r="B613" s="2">
        <v>0.22222222222222221</v>
      </c>
      <c r="C613" s="3">
        <f t="shared" si="191"/>
        <v>43866.222222222219</v>
      </c>
      <c r="D613">
        <v>0</v>
      </c>
      <c r="E613">
        <v>0.6956</v>
      </c>
      <c r="F613">
        <v>0.65629999999999999</v>
      </c>
      <c r="G613">
        <v>35.479999999999997</v>
      </c>
      <c r="H613">
        <v>18.22</v>
      </c>
      <c r="I613">
        <v>1.0620000000000001</v>
      </c>
      <c r="J613">
        <v>-3.4689999999999999</v>
      </c>
      <c r="K613">
        <v>-3.7669999999999999</v>
      </c>
      <c r="L613">
        <v>-3.6320000000000001</v>
      </c>
      <c r="M613">
        <v>64.61</v>
      </c>
      <c r="N613">
        <v>60.71</v>
      </c>
      <c r="O613">
        <v>62.34</v>
      </c>
      <c r="P613">
        <v>0.995</v>
      </c>
      <c r="Q613">
        <v>0.94599999999999995</v>
      </c>
      <c r="R613">
        <v>0.96799999999999997</v>
      </c>
      <c r="S613">
        <v>0</v>
      </c>
      <c r="T613">
        <v>0</v>
      </c>
      <c r="U613">
        <v>870.2</v>
      </c>
      <c r="V613">
        <v>-2.7719999999999998</v>
      </c>
      <c r="W613">
        <v>-2.508</v>
      </c>
      <c r="X613">
        <v>301.60000000000002</v>
      </c>
      <c r="Y613">
        <v>11.98</v>
      </c>
      <c r="Z613">
        <v>11.91</v>
      </c>
      <c r="AA613">
        <v>11.92</v>
      </c>
      <c r="AB613">
        <v>-2.403</v>
      </c>
      <c r="AC613">
        <v>2621</v>
      </c>
    </row>
    <row r="614" spans="1:29" x14ac:dyDescent="0.25">
      <c r="A614" s="1">
        <v>43866</v>
      </c>
      <c r="B614" s="2">
        <v>0.22916666666666666</v>
      </c>
      <c r="C614" s="3">
        <f t="shared" si="191"/>
        <v>43866.229166666664</v>
      </c>
      <c r="D614">
        <v>0</v>
      </c>
      <c r="E614">
        <v>0.37280000000000002</v>
      </c>
      <c r="F614">
        <v>0.28520000000000001</v>
      </c>
      <c r="G614">
        <v>32.33</v>
      </c>
      <c r="H614">
        <v>28.42</v>
      </c>
      <c r="I614">
        <v>1.258</v>
      </c>
      <c r="J614">
        <v>-3.37</v>
      </c>
      <c r="K614">
        <v>-3.6349999999999998</v>
      </c>
      <c r="L614">
        <v>-3.5059999999999998</v>
      </c>
      <c r="M614">
        <v>63.72</v>
      </c>
      <c r="N614">
        <v>60.34</v>
      </c>
      <c r="O614">
        <v>61.83</v>
      </c>
      <c r="P614">
        <v>0.99199999999999999</v>
      </c>
      <c r="Q614">
        <v>0.94499999999999995</v>
      </c>
      <c r="R614">
        <v>0.96499999999999997</v>
      </c>
      <c r="S614">
        <v>0</v>
      </c>
      <c r="T614">
        <v>0</v>
      </c>
      <c r="U614">
        <v>870.3</v>
      </c>
      <c r="V614">
        <v>-2.12</v>
      </c>
      <c r="W614">
        <v>-2.2749999999999999</v>
      </c>
      <c r="X614">
        <v>303.3</v>
      </c>
      <c r="Y614">
        <v>11.97</v>
      </c>
      <c r="Z614">
        <v>11.9</v>
      </c>
      <c r="AA614">
        <v>11.92</v>
      </c>
      <c r="AB614">
        <v>-2.3050000000000002</v>
      </c>
      <c r="AC614">
        <v>2621</v>
      </c>
    </row>
    <row r="615" spans="1:29" x14ac:dyDescent="0.25">
      <c r="A615" s="1">
        <v>43866</v>
      </c>
      <c r="B615" s="2">
        <v>0.23611111111111113</v>
      </c>
      <c r="C615" s="3">
        <f t="shared" si="191"/>
        <v>43866.236111111109</v>
      </c>
      <c r="D615">
        <v>0</v>
      </c>
      <c r="E615">
        <v>0.14660000000000001</v>
      </c>
      <c r="F615">
        <v>8.3150000000000002E-2</v>
      </c>
      <c r="G615">
        <v>103.4</v>
      </c>
      <c r="H615">
        <v>26.71</v>
      </c>
      <c r="I615">
        <v>0.86550000000000005</v>
      </c>
      <c r="J615">
        <v>-3.3039999999999998</v>
      </c>
      <c r="K615">
        <v>-3.6349999999999998</v>
      </c>
      <c r="L615">
        <v>-3.4289999999999998</v>
      </c>
      <c r="M615">
        <v>61.77</v>
      </c>
      <c r="N615">
        <v>60.08</v>
      </c>
      <c r="O615">
        <v>60.77</v>
      </c>
      <c r="P615">
        <v>0.98699999999999999</v>
      </c>
      <c r="Q615">
        <v>0.94699999999999995</v>
      </c>
      <c r="R615">
        <v>0.96199999999999997</v>
      </c>
      <c r="S615">
        <v>0</v>
      </c>
      <c r="T615">
        <v>0</v>
      </c>
      <c r="U615">
        <v>870.1</v>
      </c>
      <c r="V615">
        <v>-7.4790000000000001</v>
      </c>
      <c r="W615">
        <v>-2.2719999999999998</v>
      </c>
      <c r="X615">
        <v>297.89999999999998</v>
      </c>
      <c r="Y615">
        <v>11.98</v>
      </c>
      <c r="Z615">
        <v>11.9</v>
      </c>
      <c r="AA615">
        <v>11.91</v>
      </c>
      <c r="AB615">
        <v>-2.1949999999999998</v>
      </c>
      <c r="AC615">
        <v>2621</v>
      </c>
    </row>
    <row r="616" spans="1:29" x14ac:dyDescent="0.25">
      <c r="A616" s="1">
        <v>43866</v>
      </c>
      <c r="B616" s="2">
        <v>0.24305555555555555</v>
      </c>
      <c r="C616" s="3">
        <f t="shared" si="191"/>
        <v>43866.243055555555</v>
      </c>
      <c r="D616">
        <v>0</v>
      </c>
      <c r="E616">
        <v>1.0880000000000001</v>
      </c>
      <c r="F616">
        <v>1.081</v>
      </c>
      <c r="G616">
        <v>20</v>
      </c>
      <c r="H616">
        <v>6.2969999999999997</v>
      </c>
      <c r="I616">
        <v>1.3560000000000001</v>
      </c>
      <c r="J616">
        <v>-3.3370000000000002</v>
      </c>
      <c r="K616">
        <v>-3.6019999999999999</v>
      </c>
      <c r="L616">
        <v>-3.4470000000000001</v>
      </c>
      <c r="M616">
        <v>63.62</v>
      </c>
      <c r="N616">
        <v>60.18</v>
      </c>
      <c r="O616">
        <v>61.58</v>
      </c>
      <c r="P616">
        <v>0.97699999999999998</v>
      </c>
      <c r="Q616">
        <v>0.93799999999999994</v>
      </c>
      <c r="R616">
        <v>0.95799999999999996</v>
      </c>
      <c r="S616">
        <v>0</v>
      </c>
      <c r="T616">
        <v>0</v>
      </c>
      <c r="U616">
        <v>870.2</v>
      </c>
      <c r="V616">
        <v>-7.4489999999999998</v>
      </c>
      <c r="W616">
        <v>-2.339</v>
      </c>
      <c r="X616">
        <v>297.60000000000002</v>
      </c>
      <c r="Y616">
        <v>11.97</v>
      </c>
      <c r="Z616">
        <v>11.89</v>
      </c>
      <c r="AA616">
        <v>11.91</v>
      </c>
      <c r="AB616">
        <v>-2.0760000000000001</v>
      </c>
      <c r="AC616">
        <v>2621</v>
      </c>
    </row>
    <row r="617" spans="1:29" x14ac:dyDescent="0.25">
      <c r="A617" s="1">
        <v>43866</v>
      </c>
      <c r="B617" s="2">
        <v>0.25</v>
      </c>
      <c r="C617" s="3">
        <f t="shared" si="191"/>
        <v>43866.25</v>
      </c>
      <c r="D617">
        <v>0</v>
      </c>
      <c r="E617">
        <v>1.0680000000000001</v>
      </c>
      <c r="F617">
        <v>1.0089999999999999</v>
      </c>
      <c r="G617">
        <v>33.840000000000003</v>
      </c>
      <c r="H617">
        <v>19.11</v>
      </c>
      <c r="I617">
        <v>1.65</v>
      </c>
      <c r="J617">
        <v>-3.2709999999999999</v>
      </c>
      <c r="K617">
        <v>-3.569</v>
      </c>
      <c r="L617">
        <v>-3.419</v>
      </c>
      <c r="M617">
        <v>62.59</v>
      </c>
      <c r="N617">
        <v>59.98</v>
      </c>
      <c r="O617">
        <v>60.85</v>
      </c>
      <c r="P617">
        <v>0.97599999999999998</v>
      </c>
      <c r="Q617">
        <v>0.91900000000000004</v>
      </c>
      <c r="R617">
        <v>0.95399999999999996</v>
      </c>
      <c r="S617">
        <v>0</v>
      </c>
      <c r="T617">
        <v>0</v>
      </c>
      <c r="U617">
        <v>870.3</v>
      </c>
      <c r="V617">
        <v>-2.12</v>
      </c>
      <c r="W617">
        <v>-2.3679999999999999</v>
      </c>
      <c r="X617">
        <v>302.8</v>
      </c>
      <c r="Y617">
        <v>12.06</v>
      </c>
      <c r="Z617">
        <v>11.89</v>
      </c>
      <c r="AA617">
        <v>11.97</v>
      </c>
      <c r="AB617">
        <v>-1.9390000000000001</v>
      </c>
      <c r="AC617">
        <v>2621</v>
      </c>
    </row>
    <row r="618" spans="1:29" x14ac:dyDescent="0.25">
      <c r="A618" s="1">
        <v>43866</v>
      </c>
      <c r="B618" s="2">
        <v>0.25694444444444448</v>
      </c>
      <c r="C618" s="3">
        <f t="shared" si="191"/>
        <v>43866.256944444445</v>
      </c>
      <c r="D618">
        <v>0</v>
      </c>
      <c r="E618">
        <v>0.24179999999999999</v>
      </c>
      <c r="F618">
        <v>0.22750000000000001</v>
      </c>
      <c r="G618">
        <v>103.3</v>
      </c>
      <c r="H618">
        <v>11.87</v>
      </c>
      <c r="I618">
        <v>1.1100000000000001</v>
      </c>
      <c r="J618">
        <v>-3.1709999999999998</v>
      </c>
      <c r="K618">
        <v>-3.4369999999999998</v>
      </c>
      <c r="L618">
        <v>-3.2989999999999999</v>
      </c>
      <c r="M618">
        <v>60.57</v>
      </c>
      <c r="N618">
        <v>59.51</v>
      </c>
      <c r="O618">
        <v>59.87</v>
      </c>
      <c r="P618">
        <v>0.97599999999999998</v>
      </c>
      <c r="Q618">
        <v>0.92900000000000005</v>
      </c>
      <c r="R618">
        <v>0.95199999999999996</v>
      </c>
      <c r="S618">
        <v>0</v>
      </c>
      <c r="T618">
        <v>0</v>
      </c>
      <c r="U618">
        <v>870.3</v>
      </c>
      <c r="V618">
        <v>-2.2010000000000001</v>
      </c>
      <c r="W618">
        <v>-2.3780000000000001</v>
      </c>
      <c r="X618">
        <v>302.7</v>
      </c>
      <c r="Y618">
        <v>12.07</v>
      </c>
      <c r="Z618">
        <v>11.89</v>
      </c>
      <c r="AA618">
        <v>11.94</v>
      </c>
      <c r="AB618">
        <v>-1.794</v>
      </c>
      <c r="AC618">
        <v>2621</v>
      </c>
    </row>
    <row r="619" spans="1:29" x14ac:dyDescent="0.25">
      <c r="A619" s="1">
        <v>43866</v>
      </c>
      <c r="B619" s="2">
        <v>0.2638888888888889</v>
      </c>
      <c r="C619" s="3">
        <f t="shared" si="191"/>
        <v>43866.263888888891</v>
      </c>
      <c r="D619">
        <v>0</v>
      </c>
      <c r="E619">
        <v>0.11849999999999999</v>
      </c>
      <c r="F619">
        <v>0.1176</v>
      </c>
      <c r="G619">
        <v>21.65</v>
      </c>
      <c r="H619">
        <v>3.6669999999999998</v>
      </c>
      <c r="I619">
        <v>0.62</v>
      </c>
      <c r="J619">
        <v>-3.105</v>
      </c>
      <c r="K619">
        <v>-3.3039999999999998</v>
      </c>
      <c r="L619">
        <v>-3.2050000000000001</v>
      </c>
      <c r="M619">
        <v>60.67</v>
      </c>
      <c r="N619">
        <v>59.28</v>
      </c>
      <c r="O619">
        <v>59.81</v>
      </c>
      <c r="P619">
        <v>0.97599999999999998</v>
      </c>
      <c r="Q619">
        <v>0.92</v>
      </c>
      <c r="R619">
        <v>0.94699999999999995</v>
      </c>
      <c r="S619">
        <v>0</v>
      </c>
      <c r="T619">
        <v>0</v>
      </c>
      <c r="U619">
        <v>870.3</v>
      </c>
      <c r="V619">
        <v>-0.59789999999999999</v>
      </c>
      <c r="W619">
        <v>-2.3210000000000002</v>
      </c>
      <c r="X619">
        <v>304.60000000000002</v>
      </c>
      <c r="Y619">
        <v>11.96</v>
      </c>
      <c r="Z619">
        <v>11.89</v>
      </c>
      <c r="AA619">
        <v>11.9</v>
      </c>
      <c r="AB619">
        <v>-1.6919999999999999</v>
      </c>
      <c r="AC619">
        <v>2621</v>
      </c>
    </row>
    <row r="620" spans="1:29" x14ac:dyDescent="0.25">
      <c r="A620" s="1">
        <v>43866</v>
      </c>
      <c r="B620" s="2">
        <v>0.27083333333333331</v>
      </c>
      <c r="C620" s="3">
        <f t="shared" si="191"/>
        <v>43866.270833333336</v>
      </c>
      <c r="D620">
        <v>0</v>
      </c>
      <c r="E620">
        <v>5.8119999999999998E-2</v>
      </c>
      <c r="F620">
        <v>5.8119999999999998E-2</v>
      </c>
      <c r="G620">
        <v>87</v>
      </c>
      <c r="H620">
        <v>0.16800000000000001</v>
      </c>
      <c r="I620">
        <v>0.86550000000000005</v>
      </c>
      <c r="J620">
        <v>-3.0059999999999998</v>
      </c>
      <c r="K620">
        <v>-3.238</v>
      </c>
      <c r="L620">
        <v>-3.1339999999999999</v>
      </c>
      <c r="M620">
        <v>60.71</v>
      </c>
      <c r="N620">
        <v>59.25</v>
      </c>
      <c r="O620">
        <v>59.75</v>
      </c>
      <c r="P620">
        <v>0.96599999999999997</v>
      </c>
      <c r="Q620">
        <v>0.91800000000000004</v>
      </c>
      <c r="R620">
        <v>0.94199999999999995</v>
      </c>
      <c r="S620">
        <v>0</v>
      </c>
      <c r="T620">
        <v>0</v>
      </c>
      <c r="U620">
        <v>870.5</v>
      </c>
      <c r="V620">
        <v>-6.3879999999999999</v>
      </c>
      <c r="W620">
        <v>-2.2349999999999999</v>
      </c>
      <c r="X620">
        <v>299.2</v>
      </c>
      <c r="Y620">
        <v>11.95</v>
      </c>
      <c r="Z620">
        <v>11.88</v>
      </c>
      <c r="AA620">
        <v>11.89</v>
      </c>
      <c r="AB620">
        <v>-1.637</v>
      </c>
      <c r="AC620">
        <v>2621</v>
      </c>
    </row>
    <row r="621" spans="1:29" x14ac:dyDescent="0.25">
      <c r="A621" s="1">
        <v>43866</v>
      </c>
      <c r="B621" s="2">
        <v>0.27777777777777779</v>
      </c>
      <c r="C621" s="3">
        <f t="shared" si="191"/>
        <v>43866.277777777781</v>
      </c>
      <c r="D621">
        <v>0</v>
      </c>
      <c r="E621">
        <v>0.31340000000000001</v>
      </c>
      <c r="F621">
        <v>0.2114</v>
      </c>
      <c r="G621">
        <v>311.10000000000002</v>
      </c>
      <c r="H621">
        <v>32.770000000000003</v>
      </c>
      <c r="I621">
        <v>0.96340000000000003</v>
      </c>
      <c r="J621">
        <v>-2.907</v>
      </c>
      <c r="K621">
        <v>-3.2050000000000001</v>
      </c>
      <c r="L621">
        <v>-3.032</v>
      </c>
      <c r="M621">
        <v>60.18</v>
      </c>
      <c r="N621">
        <v>58.49</v>
      </c>
      <c r="O621">
        <v>59.17</v>
      </c>
      <c r="P621">
        <v>0.97599999999999998</v>
      </c>
      <c r="Q621">
        <v>0.91900000000000004</v>
      </c>
      <c r="R621">
        <v>0.93899999999999995</v>
      </c>
      <c r="S621">
        <v>0</v>
      </c>
      <c r="T621">
        <v>0</v>
      </c>
      <c r="U621">
        <v>870.5</v>
      </c>
      <c r="V621">
        <v>-8.2889999999999997</v>
      </c>
      <c r="W621">
        <v>-2.105</v>
      </c>
      <c r="X621">
        <v>297.89999999999998</v>
      </c>
      <c r="Y621">
        <v>11.95</v>
      </c>
      <c r="Z621">
        <v>11.87</v>
      </c>
      <c r="AA621">
        <v>11.89</v>
      </c>
      <c r="AB621">
        <v>-1.5580000000000001</v>
      </c>
      <c r="AC621">
        <v>2621</v>
      </c>
    </row>
    <row r="622" spans="1:29" x14ac:dyDescent="0.25">
      <c r="A622" s="1">
        <v>43866</v>
      </c>
      <c r="B622" s="2">
        <v>0.28472222222222221</v>
      </c>
      <c r="C622" s="3">
        <f t="shared" si="191"/>
        <v>43866.284722222219</v>
      </c>
      <c r="D622">
        <v>0</v>
      </c>
      <c r="E622">
        <v>0.13550000000000001</v>
      </c>
      <c r="F622">
        <v>0.13500000000000001</v>
      </c>
      <c r="G622">
        <v>342.4</v>
      </c>
      <c r="H622">
        <v>2.0339999999999998</v>
      </c>
      <c r="I622">
        <v>0.71840000000000004</v>
      </c>
      <c r="J622">
        <v>-2.907</v>
      </c>
      <c r="K622">
        <v>-3.1389999999999998</v>
      </c>
      <c r="L622">
        <v>-3.0129999999999999</v>
      </c>
      <c r="M622">
        <v>60.94</v>
      </c>
      <c r="N622">
        <v>58.82</v>
      </c>
      <c r="O622">
        <v>60.01</v>
      </c>
      <c r="P622">
        <v>0.97699999999999998</v>
      </c>
      <c r="Q622">
        <v>0.90900000000000003</v>
      </c>
      <c r="R622">
        <v>0.93700000000000006</v>
      </c>
      <c r="S622">
        <v>0</v>
      </c>
      <c r="T622">
        <v>0</v>
      </c>
      <c r="U622">
        <v>870.4</v>
      </c>
      <c r="V622">
        <v>-7.8789999999999996</v>
      </c>
      <c r="W622">
        <v>-2.0630000000000002</v>
      </c>
      <c r="X622">
        <v>298.5</v>
      </c>
      <c r="Y622">
        <v>11.94</v>
      </c>
      <c r="Z622">
        <v>11.87</v>
      </c>
      <c r="AA622">
        <v>11.89</v>
      </c>
      <c r="AB622">
        <v>-1.4730000000000001</v>
      </c>
      <c r="AC622">
        <v>2621</v>
      </c>
    </row>
    <row r="623" spans="1:29" x14ac:dyDescent="0.25">
      <c r="A623" s="1">
        <v>43866</v>
      </c>
      <c r="B623" s="2">
        <v>0.29166666666666669</v>
      </c>
      <c r="C623" s="3">
        <f t="shared" si="191"/>
        <v>43866.291666666664</v>
      </c>
      <c r="D623">
        <v>2</v>
      </c>
      <c r="E623">
        <v>0.22220000000000001</v>
      </c>
      <c r="F623">
        <v>0.21410000000000001</v>
      </c>
      <c r="G623">
        <v>25.52</v>
      </c>
      <c r="H623">
        <v>9.01</v>
      </c>
      <c r="I623">
        <v>0.86550000000000005</v>
      </c>
      <c r="J623">
        <v>-2.8069999999999999</v>
      </c>
      <c r="K623">
        <v>-3.1389999999999998</v>
      </c>
      <c r="L623">
        <v>-2.9670000000000001</v>
      </c>
      <c r="M623">
        <v>60.08</v>
      </c>
      <c r="N623">
        <v>58.42</v>
      </c>
      <c r="O623">
        <v>59.02</v>
      </c>
      <c r="P623">
        <v>0.96499999999999997</v>
      </c>
      <c r="Q623">
        <v>0.90700000000000003</v>
      </c>
      <c r="R623">
        <v>0.93400000000000005</v>
      </c>
      <c r="S623">
        <v>0</v>
      </c>
      <c r="T623">
        <v>0</v>
      </c>
      <c r="U623">
        <v>870.5</v>
      </c>
      <c r="V623">
        <v>-7.8789999999999996</v>
      </c>
      <c r="W623">
        <v>-2.0070000000000001</v>
      </c>
      <c r="X623">
        <v>298.7</v>
      </c>
      <c r="Y623">
        <v>12.04</v>
      </c>
      <c r="Z623">
        <v>11.87</v>
      </c>
      <c r="AA623">
        <v>11.95</v>
      </c>
      <c r="AB623">
        <v>-1.375</v>
      </c>
      <c r="AC623">
        <v>2621</v>
      </c>
    </row>
    <row r="624" spans="1:29" x14ac:dyDescent="0.25">
      <c r="A624" s="1">
        <v>43866</v>
      </c>
      <c r="B624" s="2">
        <v>0.2986111111111111</v>
      </c>
      <c r="C624" s="3">
        <f t="shared" si="191"/>
        <v>43866.298611111109</v>
      </c>
      <c r="D624">
        <v>3</v>
      </c>
      <c r="E624">
        <v>0.50470000000000004</v>
      </c>
      <c r="F624">
        <v>0.49220000000000003</v>
      </c>
      <c r="G624">
        <v>21.67</v>
      </c>
      <c r="H624">
        <v>9.61</v>
      </c>
      <c r="I624">
        <v>1.258</v>
      </c>
      <c r="J624">
        <v>-2.774</v>
      </c>
      <c r="K624">
        <v>-2.9729999999999999</v>
      </c>
      <c r="L624">
        <v>-2.8730000000000002</v>
      </c>
      <c r="M624">
        <v>61.8</v>
      </c>
      <c r="N624">
        <v>57.89</v>
      </c>
      <c r="O624">
        <v>59.76</v>
      </c>
      <c r="P624">
        <v>0.96499999999999997</v>
      </c>
      <c r="Q624">
        <v>0.90900000000000003</v>
      </c>
      <c r="R624">
        <v>0.93100000000000005</v>
      </c>
      <c r="S624">
        <v>0</v>
      </c>
      <c r="T624">
        <v>0</v>
      </c>
      <c r="U624">
        <v>870.5</v>
      </c>
      <c r="V624">
        <v>-7.8789999999999996</v>
      </c>
      <c r="W624">
        <v>-1.7549999999999999</v>
      </c>
      <c r="X624">
        <v>299.89999999999998</v>
      </c>
      <c r="Y624">
        <v>12.04</v>
      </c>
      <c r="Z624">
        <v>11.87</v>
      </c>
      <c r="AA624">
        <v>11.92</v>
      </c>
      <c r="AB624">
        <v>-1.3069999999999999</v>
      </c>
      <c r="AC624">
        <v>2621</v>
      </c>
    </row>
    <row r="625" spans="1:29" x14ac:dyDescent="0.25">
      <c r="A625" s="1">
        <v>43866</v>
      </c>
      <c r="B625" s="2">
        <v>0.30555555555555552</v>
      </c>
      <c r="C625" s="3">
        <f t="shared" si="191"/>
        <v>43866.305555555555</v>
      </c>
      <c r="D625">
        <v>9</v>
      </c>
      <c r="E625">
        <v>0.99419999999999997</v>
      </c>
      <c r="F625">
        <v>0.93920000000000003</v>
      </c>
      <c r="G625">
        <v>64.94</v>
      </c>
      <c r="H625">
        <v>19.04</v>
      </c>
      <c r="I625">
        <v>1.3560000000000001</v>
      </c>
      <c r="J625">
        <v>-2.6419999999999999</v>
      </c>
      <c r="K625">
        <v>-2.94</v>
      </c>
      <c r="L625">
        <v>-2.78</v>
      </c>
      <c r="M625">
        <v>60.77</v>
      </c>
      <c r="N625">
        <v>57.69</v>
      </c>
      <c r="O625">
        <v>58.75</v>
      </c>
      <c r="P625">
        <v>0.95699999999999996</v>
      </c>
      <c r="Q625">
        <v>0.90900000000000003</v>
      </c>
      <c r="R625">
        <v>0.93</v>
      </c>
      <c r="S625">
        <v>0</v>
      </c>
      <c r="T625">
        <v>0</v>
      </c>
      <c r="U625">
        <v>870.4</v>
      </c>
      <c r="V625">
        <v>-7.8789999999999996</v>
      </c>
      <c r="W625">
        <v>-1.4570000000000001</v>
      </c>
      <c r="X625">
        <v>301.2</v>
      </c>
      <c r="Y625">
        <v>11.94</v>
      </c>
      <c r="Z625">
        <v>11.87</v>
      </c>
      <c r="AA625">
        <v>11.88</v>
      </c>
      <c r="AB625">
        <v>-1.2629999999999999</v>
      </c>
      <c r="AC625">
        <v>2621</v>
      </c>
    </row>
    <row r="626" spans="1:29" x14ac:dyDescent="0.25">
      <c r="A626" s="1">
        <v>43866</v>
      </c>
      <c r="B626" s="2">
        <v>0.3125</v>
      </c>
      <c r="C626" s="3">
        <f t="shared" si="191"/>
        <v>43866.3125</v>
      </c>
      <c r="D626">
        <v>16</v>
      </c>
      <c r="E626">
        <v>1.0489999999999999</v>
      </c>
      <c r="F626">
        <v>1.0209999999999999</v>
      </c>
      <c r="G626">
        <v>39.869999999999997</v>
      </c>
      <c r="H626">
        <v>13.35</v>
      </c>
      <c r="I626">
        <v>1.601</v>
      </c>
      <c r="J626">
        <v>-2.5419999999999998</v>
      </c>
      <c r="K626">
        <v>-2.774</v>
      </c>
      <c r="L626">
        <v>-2.6659999999999999</v>
      </c>
      <c r="M626">
        <v>59.55</v>
      </c>
      <c r="N626">
        <v>57.46</v>
      </c>
      <c r="O626">
        <v>58.12</v>
      </c>
      <c r="P626">
        <v>0.95699999999999996</v>
      </c>
      <c r="Q626">
        <v>0.91</v>
      </c>
      <c r="R626">
        <v>0.92800000000000005</v>
      </c>
      <c r="S626">
        <v>0</v>
      </c>
      <c r="T626">
        <v>0</v>
      </c>
      <c r="U626">
        <v>870.6</v>
      </c>
      <c r="V626">
        <v>-7.8789999999999996</v>
      </c>
      <c r="W626">
        <v>-1.56</v>
      </c>
      <c r="X626">
        <v>300.7</v>
      </c>
      <c r="Y626">
        <v>11.93</v>
      </c>
      <c r="Z626">
        <v>11.87</v>
      </c>
      <c r="AA626">
        <v>11.88</v>
      </c>
      <c r="AB626">
        <v>-1.2110000000000001</v>
      </c>
      <c r="AC626">
        <v>2621</v>
      </c>
    </row>
    <row r="627" spans="1:29" x14ac:dyDescent="0.25">
      <c r="A627" s="1">
        <v>43866</v>
      </c>
      <c r="B627" s="2">
        <v>0.31944444444444448</v>
      </c>
      <c r="C627" s="3">
        <f t="shared" si="191"/>
        <v>43866.319444444445</v>
      </c>
      <c r="D627">
        <v>25</v>
      </c>
      <c r="E627">
        <v>0.83950000000000002</v>
      </c>
      <c r="F627">
        <v>0.81359999999999999</v>
      </c>
      <c r="G627">
        <v>32.119999999999997</v>
      </c>
      <c r="H627">
        <v>14.13</v>
      </c>
      <c r="I627">
        <v>1.2090000000000001</v>
      </c>
      <c r="J627">
        <v>-2.3769999999999998</v>
      </c>
      <c r="K627">
        <v>-2.7410000000000001</v>
      </c>
      <c r="L627">
        <v>-2.5539999999999998</v>
      </c>
      <c r="M627">
        <v>59.31</v>
      </c>
      <c r="N627">
        <v>56.67</v>
      </c>
      <c r="O627">
        <v>57.8</v>
      </c>
      <c r="P627">
        <v>0.95599999999999996</v>
      </c>
      <c r="Q627">
        <v>0.90900000000000003</v>
      </c>
      <c r="R627">
        <v>0.92500000000000004</v>
      </c>
      <c r="S627">
        <v>0</v>
      </c>
      <c r="T627">
        <v>0</v>
      </c>
      <c r="U627">
        <v>870.6</v>
      </c>
      <c r="V627">
        <v>-7.8789999999999996</v>
      </c>
      <c r="W627">
        <v>-1.306</v>
      </c>
      <c r="X627">
        <v>301.89999999999998</v>
      </c>
      <c r="Y627">
        <v>11.93</v>
      </c>
      <c r="Z627">
        <v>11.85</v>
      </c>
      <c r="AA627">
        <v>11.87</v>
      </c>
      <c r="AB627">
        <v>-1.131</v>
      </c>
      <c r="AC627">
        <v>2621</v>
      </c>
    </row>
    <row r="628" spans="1:29" x14ac:dyDescent="0.25">
      <c r="A628" s="1">
        <v>43866</v>
      </c>
      <c r="B628" s="2">
        <v>0.3263888888888889</v>
      </c>
      <c r="C628" s="3">
        <f t="shared" si="191"/>
        <v>43866.326388888891</v>
      </c>
      <c r="D628">
        <v>36</v>
      </c>
      <c r="E628">
        <v>1.0289999999999999</v>
      </c>
      <c r="F628">
        <v>0.98480000000000001</v>
      </c>
      <c r="G628">
        <v>55.07</v>
      </c>
      <c r="H628">
        <v>16.71</v>
      </c>
      <c r="I628">
        <v>1.405</v>
      </c>
      <c r="J628">
        <v>-2.3109999999999999</v>
      </c>
      <c r="K628">
        <v>-2.5760000000000001</v>
      </c>
      <c r="L628">
        <v>-2.4430000000000001</v>
      </c>
      <c r="M628">
        <v>58.39</v>
      </c>
      <c r="N628">
        <v>55.8</v>
      </c>
      <c r="O628">
        <v>57.15</v>
      </c>
      <c r="P628">
        <v>0.95699999999999996</v>
      </c>
      <c r="Q628">
        <v>0.90900000000000003</v>
      </c>
      <c r="R628">
        <v>0.92400000000000004</v>
      </c>
      <c r="S628">
        <v>0</v>
      </c>
      <c r="T628">
        <v>0</v>
      </c>
      <c r="U628">
        <v>870.7</v>
      </c>
      <c r="V628">
        <v>-7.8789999999999996</v>
      </c>
      <c r="W628">
        <v>-0.81289999999999996</v>
      </c>
      <c r="X628">
        <v>304.10000000000002</v>
      </c>
      <c r="Y628">
        <v>11.94</v>
      </c>
      <c r="Z628">
        <v>11.87</v>
      </c>
      <c r="AA628">
        <v>11.88</v>
      </c>
      <c r="AB628">
        <v>-1.026</v>
      </c>
      <c r="AC628">
        <v>2621</v>
      </c>
    </row>
    <row r="629" spans="1:29" x14ac:dyDescent="0.25">
      <c r="A629" s="1">
        <v>43866</v>
      </c>
      <c r="B629" s="2">
        <v>0.33333333333333331</v>
      </c>
      <c r="C629" s="3">
        <f t="shared" si="191"/>
        <v>43866.333333333336</v>
      </c>
      <c r="D629">
        <v>39</v>
      </c>
      <c r="E629">
        <v>0.50780000000000003</v>
      </c>
      <c r="F629">
        <v>0.47789999999999999</v>
      </c>
      <c r="G629">
        <v>45.59</v>
      </c>
      <c r="H629">
        <v>15</v>
      </c>
      <c r="I629">
        <v>1.258</v>
      </c>
      <c r="J629">
        <v>-2.145</v>
      </c>
      <c r="K629">
        <v>-2.476</v>
      </c>
      <c r="L629">
        <v>-2.3370000000000002</v>
      </c>
      <c r="M629">
        <v>57.06</v>
      </c>
      <c r="N629">
        <v>55.47</v>
      </c>
      <c r="O629">
        <v>56.25</v>
      </c>
      <c r="P629">
        <v>0.95599999999999996</v>
      </c>
      <c r="Q629">
        <v>0.90800000000000003</v>
      </c>
      <c r="R629">
        <v>0.92100000000000004</v>
      </c>
      <c r="S629">
        <v>0</v>
      </c>
      <c r="T629">
        <v>0</v>
      </c>
      <c r="U629">
        <v>870.6</v>
      </c>
      <c r="V629">
        <v>-7.8789999999999996</v>
      </c>
      <c r="W629">
        <v>-0.6169</v>
      </c>
      <c r="X629">
        <v>305</v>
      </c>
      <c r="Y629">
        <v>12.04</v>
      </c>
      <c r="Z629">
        <v>11.86</v>
      </c>
      <c r="AA629">
        <v>11.94</v>
      </c>
      <c r="AB629">
        <v>-0.87790000000000001</v>
      </c>
      <c r="AC629">
        <v>2621</v>
      </c>
    </row>
    <row r="630" spans="1:29" x14ac:dyDescent="0.25">
      <c r="A630" s="1">
        <v>43866</v>
      </c>
      <c r="B630" s="2">
        <v>0.34027777777777773</v>
      </c>
      <c r="C630" s="3">
        <f t="shared" si="191"/>
        <v>43866.340277777781</v>
      </c>
      <c r="D630">
        <v>41</v>
      </c>
      <c r="E630">
        <v>0.27310000000000001</v>
      </c>
      <c r="F630">
        <v>0.1095</v>
      </c>
      <c r="G630">
        <v>11.22</v>
      </c>
      <c r="H630">
        <v>49.51</v>
      </c>
      <c r="I630">
        <v>0.66920000000000002</v>
      </c>
      <c r="J630">
        <v>-1.9790000000000001</v>
      </c>
      <c r="K630">
        <v>-2.278</v>
      </c>
      <c r="L630">
        <v>-2.1179999999999999</v>
      </c>
      <c r="M630">
        <v>56.67</v>
      </c>
      <c r="N630">
        <v>55.24</v>
      </c>
      <c r="O630">
        <v>55.8</v>
      </c>
      <c r="P630">
        <v>0.94599999999999995</v>
      </c>
      <c r="Q630">
        <v>0.89900000000000002</v>
      </c>
      <c r="R630">
        <v>0.92100000000000004</v>
      </c>
      <c r="S630">
        <v>0</v>
      </c>
      <c r="T630">
        <v>0</v>
      </c>
      <c r="U630">
        <v>870.6</v>
      </c>
      <c r="V630">
        <v>-7.8789999999999996</v>
      </c>
      <c r="W630">
        <v>-0.67490000000000006</v>
      </c>
      <c r="X630">
        <v>304.8</v>
      </c>
      <c r="Y630">
        <v>12.04</v>
      </c>
      <c r="Z630">
        <v>11.87</v>
      </c>
      <c r="AA630">
        <v>11.92</v>
      </c>
      <c r="AB630">
        <v>-0.69689999999999996</v>
      </c>
      <c r="AC630">
        <v>2621</v>
      </c>
    </row>
    <row r="631" spans="1:29" x14ac:dyDescent="0.25">
      <c r="A631" s="1">
        <v>43866</v>
      </c>
      <c r="B631" s="2">
        <v>0.34722222222222227</v>
      </c>
      <c r="C631" s="3">
        <f t="shared" si="191"/>
        <v>43866.347222222219</v>
      </c>
      <c r="D631">
        <v>47</v>
      </c>
      <c r="E631">
        <v>0.99960000000000004</v>
      </c>
      <c r="F631">
        <v>0.94499999999999995</v>
      </c>
      <c r="G631">
        <v>38.770000000000003</v>
      </c>
      <c r="H631">
        <v>18.899999999999999</v>
      </c>
      <c r="I631">
        <v>1.65</v>
      </c>
      <c r="J631">
        <v>-1.946</v>
      </c>
      <c r="K631">
        <v>-2.1779999999999999</v>
      </c>
      <c r="L631">
        <v>-2.08</v>
      </c>
      <c r="M631">
        <v>56.53</v>
      </c>
      <c r="N631">
        <v>55.08</v>
      </c>
      <c r="O631">
        <v>55.75</v>
      </c>
      <c r="P631">
        <v>0.94599999999999995</v>
      </c>
      <c r="Q631">
        <v>0.90800000000000003</v>
      </c>
      <c r="R631">
        <v>0.92</v>
      </c>
      <c r="S631">
        <v>0</v>
      </c>
      <c r="T631">
        <v>0</v>
      </c>
      <c r="U631">
        <v>870.7</v>
      </c>
      <c r="V631">
        <v>-7.8789999999999996</v>
      </c>
      <c r="W631">
        <v>-0.22889999999999999</v>
      </c>
      <c r="X631">
        <v>306.8</v>
      </c>
      <c r="Y631">
        <v>11.94</v>
      </c>
      <c r="Z631">
        <v>11.87</v>
      </c>
      <c r="AA631">
        <v>11.88</v>
      </c>
      <c r="AB631">
        <v>-0.53490000000000004</v>
      </c>
      <c r="AC631">
        <v>2621</v>
      </c>
    </row>
    <row r="632" spans="1:29" x14ac:dyDescent="0.25">
      <c r="A632" s="1">
        <v>43866</v>
      </c>
      <c r="B632" s="2">
        <v>0.35416666666666669</v>
      </c>
      <c r="C632" s="3">
        <f t="shared" si="191"/>
        <v>43866.354166666664</v>
      </c>
      <c r="D632">
        <v>91</v>
      </c>
      <c r="E632">
        <v>1.5109999999999999</v>
      </c>
      <c r="F632">
        <v>1.4750000000000001</v>
      </c>
      <c r="G632">
        <v>43.86</v>
      </c>
      <c r="H632">
        <v>12.42</v>
      </c>
      <c r="I632">
        <v>2.19</v>
      </c>
      <c r="J632">
        <v>-1.7150000000000001</v>
      </c>
      <c r="K632">
        <v>-2.145</v>
      </c>
      <c r="L632">
        <v>-1.9330000000000001</v>
      </c>
      <c r="M632">
        <v>57.53</v>
      </c>
      <c r="N632">
        <v>54.15</v>
      </c>
      <c r="O632">
        <v>55.55</v>
      </c>
      <c r="P632">
        <v>0.94599999999999995</v>
      </c>
      <c r="Q632">
        <v>0.89800000000000002</v>
      </c>
      <c r="R632">
        <v>0.91700000000000004</v>
      </c>
      <c r="S632">
        <v>0</v>
      </c>
      <c r="T632">
        <v>0</v>
      </c>
      <c r="U632">
        <v>870.8</v>
      </c>
      <c r="V632">
        <v>-7.9889999999999999</v>
      </c>
      <c r="W632">
        <v>9.1999999999999998E-2</v>
      </c>
      <c r="X632">
        <v>308.2</v>
      </c>
      <c r="Y632">
        <v>11.97</v>
      </c>
      <c r="Z632">
        <v>11.87</v>
      </c>
      <c r="AA632">
        <v>11.91</v>
      </c>
      <c r="AB632">
        <v>-0.40589999999999998</v>
      </c>
      <c r="AC632">
        <v>2621</v>
      </c>
    </row>
    <row r="633" spans="1:29" x14ac:dyDescent="0.25">
      <c r="A633" s="1">
        <v>43866</v>
      </c>
      <c r="B633" s="2">
        <v>0.3611111111111111</v>
      </c>
      <c r="C633" s="3">
        <f t="shared" si="191"/>
        <v>43866.361111111109</v>
      </c>
      <c r="D633">
        <v>87</v>
      </c>
      <c r="E633">
        <v>1.2090000000000001</v>
      </c>
      <c r="F633">
        <v>1.121</v>
      </c>
      <c r="G633">
        <v>64.209999999999994</v>
      </c>
      <c r="H633">
        <v>21.85</v>
      </c>
      <c r="I633">
        <v>2.0910000000000002</v>
      </c>
      <c r="J633">
        <v>-1.5820000000000001</v>
      </c>
      <c r="K633">
        <v>-1.88</v>
      </c>
      <c r="L633">
        <v>-1.7130000000000001</v>
      </c>
      <c r="M633">
        <v>55.97</v>
      </c>
      <c r="N633">
        <v>53.42</v>
      </c>
      <c r="O633">
        <v>54.3</v>
      </c>
      <c r="P633">
        <v>0.94699999999999995</v>
      </c>
      <c r="Q633">
        <v>0.9</v>
      </c>
      <c r="R633">
        <v>0.91800000000000004</v>
      </c>
      <c r="S633">
        <v>0</v>
      </c>
      <c r="T633">
        <v>0</v>
      </c>
      <c r="U633">
        <v>870.8</v>
      </c>
      <c r="V633">
        <v>-7.8789999999999996</v>
      </c>
      <c r="W633">
        <v>0.223</v>
      </c>
      <c r="X633">
        <v>308.89999999999998</v>
      </c>
      <c r="Y633">
        <v>11.98</v>
      </c>
      <c r="Z633">
        <v>11.89</v>
      </c>
      <c r="AA633">
        <v>11.91</v>
      </c>
      <c r="AB633">
        <v>-0.2319</v>
      </c>
      <c r="AC633">
        <v>2621</v>
      </c>
    </row>
    <row r="634" spans="1:29" x14ac:dyDescent="0.25">
      <c r="A634" s="1">
        <v>43866</v>
      </c>
      <c r="B634" s="2">
        <v>0.36805555555555558</v>
      </c>
      <c r="C634" s="3">
        <f t="shared" si="191"/>
        <v>43866.368055555555</v>
      </c>
      <c r="D634">
        <v>105</v>
      </c>
      <c r="E634">
        <v>0.55030000000000001</v>
      </c>
      <c r="F634">
        <v>0.47699999999999998</v>
      </c>
      <c r="G634">
        <v>129.5</v>
      </c>
      <c r="H634">
        <v>23.63</v>
      </c>
      <c r="I634">
        <v>1.5029999999999999</v>
      </c>
      <c r="J634">
        <v>-1.2869999999999999</v>
      </c>
      <c r="K634">
        <v>-1.748</v>
      </c>
      <c r="L634">
        <v>-1.5640000000000001</v>
      </c>
      <c r="M634">
        <v>55.54</v>
      </c>
      <c r="N634">
        <v>52.46</v>
      </c>
      <c r="O634">
        <v>53.59</v>
      </c>
      <c r="P634">
        <v>0.94599999999999995</v>
      </c>
      <c r="Q634">
        <v>0.89900000000000002</v>
      </c>
      <c r="R634">
        <v>0.91700000000000004</v>
      </c>
      <c r="S634">
        <v>0</v>
      </c>
      <c r="T634">
        <v>0</v>
      </c>
      <c r="U634">
        <v>870.8</v>
      </c>
      <c r="V634">
        <v>-8.8889999999999993</v>
      </c>
      <c r="W634">
        <v>0.85899999999999999</v>
      </c>
      <c r="X634">
        <v>310.89999999999998</v>
      </c>
      <c r="Y634">
        <v>11.98</v>
      </c>
      <c r="Z634">
        <v>11.74</v>
      </c>
      <c r="AA634">
        <v>11.92</v>
      </c>
      <c r="AB634">
        <v>-1.7989999999999999E-2</v>
      </c>
      <c r="AC634">
        <v>2621</v>
      </c>
    </row>
    <row r="635" spans="1:29" x14ac:dyDescent="0.25">
      <c r="A635" s="1">
        <v>43866</v>
      </c>
      <c r="B635" s="2">
        <v>0.375</v>
      </c>
      <c r="C635" s="3">
        <f t="shared" si="191"/>
        <v>43866.375</v>
      </c>
      <c r="D635">
        <v>129</v>
      </c>
      <c r="E635">
        <v>0.43009999999999998</v>
      </c>
      <c r="F635">
        <v>0.41889999999999999</v>
      </c>
      <c r="G635">
        <v>40.409999999999997</v>
      </c>
      <c r="H635">
        <v>8.9600000000000009</v>
      </c>
      <c r="I635">
        <v>1.7969999999999999</v>
      </c>
      <c r="J635">
        <v>-0.85589999999999999</v>
      </c>
      <c r="K635">
        <v>-1.32</v>
      </c>
      <c r="L635">
        <v>-1.052</v>
      </c>
      <c r="M635">
        <v>53.12</v>
      </c>
      <c r="N635">
        <v>50.9</v>
      </c>
      <c r="O635">
        <v>51.93</v>
      </c>
      <c r="P635">
        <v>0.94599999999999995</v>
      </c>
      <c r="Q635">
        <v>0.88900000000000001</v>
      </c>
      <c r="R635">
        <v>0.91700000000000004</v>
      </c>
      <c r="S635">
        <v>0</v>
      </c>
      <c r="T635">
        <v>0</v>
      </c>
      <c r="U635">
        <v>870.9</v>
      </c>
      <c r="V635">
        <v>-15.05</v>
      </c>
      <c r="W635">
        <v>1.383</v>
      </c>
      <c r="X635">
        <v>307.2</v>
      </c>
      <c r="Y635">
        <v>12.17</v>
      </c>
      <c r="Z635">
        <v>11.82</v>
      </c>
      <c r="AA635">
        <v>12.03</v>
      </c>
      <c r="AB635">
        <v>0.251</v>
      </c>
      <c r="AC635">
        <v>2621</v>
      </c>
    </row>
    <row r="636" spans="1:29" x14ac:dyDescent="0.25">
      <c r="A636" s="1">
        <v>43866</v>
      </c>
      <c r="B636" s="2">
        <v>0.38194444444444442</v>
      </c>
      <c r="C636" s="3">
        <f t="shared" si="191"/>
        <v>43866.381944444445</v>
      </c>
      <c r="D636">
        <v>177</v>
      </c>
      <c r="E636">
        <v>0.83860000000000001</v>
      </c>
      <c r="F636">
        <v>0.76939999999999997</v>
      </c>
      <c r="G636">
        <v>29.23</v>
      </c>
      <c r="H636">
        <v>21.8</v>
      </c>
      <c r="I636">
        <v>1.65</v>
      </c>
      <c r="J636">
        <v>-0.72689999999999999</v>
      </c>
      <c r="K636">
        <v>-1.2210000000000001</v>
      </c>
      <c r="L636">
        <v>-1.0429999999999999</v>
      </c>
      <c r="M636">
        <v>52.72</v>
      </c>
      <c r="N636">
        <v>50.7</v>
      </c>
      <c r="O636">
        <v>51.63</v>
      </c>
      <c r="P636">
        <v>0.94599999999999995</v>
      </c>
      <c r="Q636">
        <v>0.88900000000000001</v>
      </c>
      <c r="R636">
        <v>0.91800000000000004</v>
      </c>
      <c r="S636">
        <v>0</v>
      </c>
      <c r="T636">
        <v>0</v>
      </c>
      <c r="U636">
        <v>870.8</v>
      </c>
      <c r="V636">
        <v>-18.260000000000002</v>
      </c>
      <c r="W636">
        <v>1.845</v>
      </c>
      <c r="X636">
        <v>306.10000000000002</v>
      </c>
      <c r="Y636">
        <v>12.21</v>
      </c>
      <c r="Z636">
        <v>12.04</v>
      </c>
      <c r="AA636">
        <v>12.09</v>
      </c>
      <c r="AB636">
        <v>0.54100000000000004</v>
      </c>
      <c r="AC636">
        <v>2621</v>
      </c>
    </row>
    <row r="637" spans="1:29" x14ac:dyDescent="0.25">
      <c r="A637" s="1">
        <v>43866</v>
      </c>
      <c r="B637" s="2">
        <v>0.3888888888888889</v>
      </c>
      <c r="C637" s="3">
        <f t="shared" si="191"/>
        <v>43866.388888888891</v>
      </c>
      <c r="D637">
        <v>232</v>
      </c>
      <c r="E637">
        <v>0.67279999999999995</v>
      </c>
      <c r="F637">
        <v>0.61329999999999996</v>
      </c>
      <c r="G637">
        <v>60.96</v>
      </c>
      <c r="H637">
        <v>22.92</v>
      </c>
      <c r="I637">
        <v>1.5029999999999999</v>
      </c>
      <c r="J637">
        <v>-3.2989999999999998E-2</v>
      </c>
      <c r="K637">
        <v>-0.82589999999999997</v>
      </c>
      <c r="L637">
        <v>-0.4289</v>
      </c>
      <c r="M637">
        <v>51.26</v>
      </c>
      <c r="N637">
        <v>47.45</v>
      </c>
      <c r="O637">
        <v>49.75</v>
      </c>
      <c r="P637">
        <v>0.95299999999999996</v>
      </c>
      <c r="Q637">
        <v>0.89800000000000002</v>
      </c>
      <c r="R637">
        <v>0.91900000000000004</v>
      </c>
      <c r="S637">
        <v>0</v>
      </c>
      <c r="T637">
        <v>0</v>
      </c>
      <c r="U637">
        <v>870.7</v>
      </c>
      <c r="V637">
        <v>-28.72</v>
      </c>
      <c r="W637">
        <v>2.9</v>
      </c>
      <c r="X637">
        <v>300.7</v>
      </c>
      <c r="Y637">
        <v>12.25</v>
      </c>
      <c r="Z637">
        <v>12</v>
      </c>
      <c r="AA637">
        <v>12.2</v>
      </c>
      <c r="AB637">
        <v>0.86099999999999999</v>
      </c>
      <c r="AC637">
        <v>2621</v>
      </c>
    </row>
    <row r="638" spans="1:29" x14ac:dyDescent="0.25">
      <c r="A638" s="1">
        <v>43866</v>
      </c>
      <c r="B638" s="2">
        <v>0.39583333333333331</v>
      </c>
      <c r="C638" s="3">
        <f t="shared" si="191"/>
        <v>43866.395833333336</v>
      </c>
      <c r="D638">
        <v>226</v>
      </c>
      <c r="E638">
        <v>0.75009999999999999</v>
      </c>
      <c r="F638">
        <v>0.5968</v>
      </c>
      <c r="G638">
        <v>359.4</v>
      </c>
      <c r="H638">
        <v>34.54</v>
      </c>
      <c r="I638">
        <v>1.65</v>
      </c>
      <c r="J638">
        <v>0.13300000000000001</v>
      </c>
      <c r="K638">
        <v>-0.23089999999999999</v>
      </c>
      <c r="L638">
        <v>-3.7990000000000003E-2</v>
      </c>
      <c r="M638">
        <v>49.47</v>
      </c>
      <c r="N638">
        <v>47.05</v>
      </c>
      <c r="O638">
        <v>48.15</v>
      </c>
      <c r="P638">
        <v>0.95299999999999996</v>
      </c>
      <c r="Q638">
        <v>0.89800000000000002</v>
      </c>
      <c r="R638">
        <v>0.92100000000000004</v>
      </c>
      <c r="S638">
        <v>0</v>
      </c>
      <c r="T638">
        <v>0</v>
      </c>
      <c r="U638">
        <v>870.7</v>
      </c>
      <c r="V638">
        <v>-26.06</v>
      </c>
      <c r="W638">
        <v>3.5630000000000002</v>
      </c>
      <c r="X638">
        <v>306.5</v>
      </c>
      <c r="Y638">
        <v>12.28</v>
      </c>
      <c r="Z638">
        <v>12.19</v>
      </c>
      <c r="AA638">
        <v>12.24</v>
      </c>
      <c r="AB638">
        <v>1.2989999999999999</v>
      </c>
      <c r="AC638">
        <v>2621</v>
      </c>
    </row>
    <row r="639" spans="1:29" x14ac:dyDescent="0.25">
      <c r="A639" s="1">
        <v>43866</v>
      </c>
      <c r="B639" s="2">
        <v>0.40277777777777773</v>
      </c>
      <c r="C639" s="3">
        <f t="shared" si="191"/>
        <v>43866.402777777781</v>
      </c>
      <c r="D639">
        <v>228</v>
      </c>
      <c r="E639">
        <v>0.53510000000000002</v>
      </c>
      <c r="F639">
        <v>0.3921</v>
      </c>
      <c r="G639">
        <v>16.77</v>
      </c>
      <c r="H639">
        <v>36.24</v>
      </c>
      <c r="I639">
        <v>1.3069999999999999</v>
      </c>
      <c r="J639">
        <v>0.59199999999999997</v>
      </c>
      <c r="K639">
        <v>-0.16789999999999999</v>
      </c>
      <c r="L639">
        <v>0.20799999999999999</v>
      </c>
      <c r="M639">
        <v>50.23</v>
      </c>
      <c r="N639">
        <v>46.32</v>
      </c>
      <c r="O639">
        <v>47.43</v>
      </c>
      <c r="P639">
        <v>0.95399999999999996</v>
      </c>
      <c r="Q639">
        <v>0.90700000000000003</v>
      </c>
      <c r="R639">
        <v>0.92300000000000004</v>
      </c>
      <c r="S639">
        <v>0</v>
      </c>
      <c r="T639">
        <v>0</v>
      </c>
      <c r="U639">
        <v>870.7</v>
      </c>
      <c r="V639">
        <v>-23.64</v>
      </c>
      <c r="W639">
        <v>4.0739999999999998</v>
      </c>
      <c r="X639">
        <v>311.39999999999998</v>
      </c>
      <c r="Y639">
        <v>12.31</v>
      </c>
      <c r="Z639">
        <v>12.22</v>
      </c>
      <c r="AA639">
        <v>12.25</v>
      </c>
      <c r="AB639">
        <v>1.83</v>
      </c>
      <c r="AC639">
        <v>2621</v>
      </c>
    </row>
    <row r="640" spans="1:29" x14ac:dyDescent="0.25">
      <c r="A640" s="1">
        <v>43866</v>
      </c>
      <c r="B640" s="2">
        <v>0.40972222222222227</v>
      </c>
      <c r="C640" s="3">
        <f t="shared" si="191"/>
        <v>43866.409722222219</v>
      </c>
      <c r="D640">
        <v>259</v>
      </c>
      <c r="E640">
        <v>0.33389999999999997</v>
      </c>
      <c r="F640">
        <v>0.19089999999999999</v>
      </c>
      <c r="G640">
        <v>120</v>
      </c>
      <c r="H640">
        <v>35.630000000000003</v>
      </c>
      <c r="I640">
        <v>1.258</v>
      </c>
      <c r="J640">
        <v>1.4510000000000001</v>
      </c>
      <c r="K640">
        <v>0.55800000000000005</v>
      </c>
      <c r="L640">
        <v>1.05</v>
      </c>
      <c r="M640">
        <v>46.55</v>
      </c>
      <c r="N640">
        <v>41.95</v>
      </c>
      <c r="O640">
        <v>43.98</v>
      </c>
      <c r="P640">
        <v>0.95299999999999996</v>
      </c>
      <c r="Q640">
        <v>0.89700000000000002</v>
      </c>
      <c r="R640">
        <v>0.92500000000000004</v>
      </c>
      <c r="S640">
        <v>0</v>
      </c>
      <c r="T640">
        <v>0</v>
      </c>
      <c r="U640">
        <v>870.7</v>
      </c>
      <c r="V640">
        <v>-28.07</v>
      </c>
      <c r="W640">
        <v>5.1120000000000001</v>
      </c>
      <c r="X640">
        <v>312</v>
      </c>
      <c r="Y640">
        <v>12.4</v>
      </c>
      <c r="Z640">
        <v>12.29</v>
      </c>
      <c r="AA640">
        <v>12.36</v>
      </c>
      <c r="AB640">
        <v>2.3969999999999998</v>
      </c>
      <c r="AC640">
        <v>2621</v>
      </c>
    </row>
    <row r="641" spans="1:29" x14ac:dyDescent="0.25">
      <c r="A641" s="1">
        <v>43866</v>
      </c>
      <c r="B641" s="2">
        <v>0.41666666666666669</v>
      </c>
      <c r="C641" s="3">
        <f t="shared" si="191"/>
        <v>43866.416666666664</v>
      </c>
      <c r="D641">
        <v>298</v>
      </c>
      <c r="E641">
        <v>0.96519999999999995</v>
      </c>
      <c r="F641">
        <v>0.9093</v>
      </c>
      <c r="G641">
        <v>76.2</v>
      </c>
      <c r="H641">
        <v>18.89</v>
      </c>
      <c r="I641">
        <v>1.6990000000000001</v>
      </c>
      <c r="J641">
        <v>1.5169999999999999</v>
      </c>
      <c r="K641">
        <v>0.82199999999999995</v>
      </c>
      <c r="L641">
        <v>1.052</v>
      </c>
      <c r="M641">
        <v>44.36</v>
      </c>
      <c r="N641">
        <v>40.520000000000003</v>
      </c>
      <c r="O641">
        <v>42.67</v>
      </c>
      <c r="P641">
        <v>0.95299999999999996</v>
      </c>
      <c r="Q641">
        <v>0.90400000000000003</v>
      </c>
      <c r="R641">
        <v>0.92800000000000005</v>
      </c>
      <c r="S641">
        <v>0</v>
      </c>
      <c r="T641">
        <v>0</v>
      </c>
      <c r="U641">
        <v>870.7</v>
      </c>
      <c r="V641">
        <v>-34.89</v>
      </c>
      <c r="W641">
        <v>5.5270000000000001</v>
      </c>
      <c r="X641">
        <v>307.2</v>
      </c>
      <c r="Y641">
        <v>12.81</v>
      </c>
      <c r="Z641">
        <v>12.37</v>
      </c>
      <c r="AA641">
        <v>12.58</v>
      </c>
      <c r="AB641">
        <v>3.0259999999999998</v>
      </c>
      <c r="AC641">
        <v>2621</v>
      </c>
    </row>
    <row r="642" spans="1:29" x14ac:dyDescent="0.25">
      <c r="A642" s="1">
        <v>43866</v>
      </c>
      <c r="B642" s="2">
        <v>0.4236111111111111</v>
      </c>
      <c r="C642" s="3">
        <f t="shared" si="191"/>
        <v>43866.423611111109</v>
      </c>
      <c r="D642">
        <v>410</v>
      </c>
      <c r="E642">
        <v>0.70409999999999995</v>
      </c>
      <c r="F642">
        <v>0.62849999999999995</v>
      </c>
      <c r="G642">
        <v>71.599999999999994</v>
      </c>
      <c r="H642">
        <v>24.96</v>
      </c>
      <c r="I642">
        <v>1.5029999999999999</v>
      </c>
      <c r="J642">
        <v>2.1120000000000001</v>
      </c>
      <c r="K642">
        <v>1.0529999999999999</v>
      </c>
      <c r="L642">
        <v>1.42</v>
      </c>
      <c r="M642">
        <v>42.31</v>
      </c>
      <c r="N642">
        <v>37.54</v>
      </c>
      <c r="O642">
        <v>40.35</v>
      </c>
      <c r="P642">
        <v>0.96199999999999997</v>
      </c>
      <c r="Q642">
        <v>0.91300000000000003</v>
      </c>
      <c r="R642">
        <v>0.93300000000000005</v>
      </c>
      <c r="S642">
        <v>0</v>
      </c>
      <c r="T642">
        <v>0</v>
      </c>
      <c r="U642">
        <v>870.8</v>
      </c>
      <c r="V642">
        <v>-46.38</v>
      </c>
      <c r="W642">
        <v>6.7569999999999997</v>
      </c>
      <c r="X642">
        <v>301.8</v>
      </c>
      <c r="Y642">
        <v>12.87</v>
      </c>
      <c r="Z642">
        <v>12.66</v>
      </c>
      <c r="AA642">
        <v>12.75</v>
      </c>
      <c r="AB642">
        <v>3.7120000000000002</v>
      </c>
      <c r="AC642">
        <v>2621</v>
      </c>
    </row>
    <row r="643" spans="1:29" x14ac:dyDescent="0.25">
      <c r="A643" s="1">
        <v>43866</v>
      </c>
      <c r="B643" s="2">
        <v>0.43055555555555558</v>
      </c>
      <c r="C643" s="3">
        <f t="shared" si="191"/>
        <v>43866.430555555555</v>
      </c>
      <c r="D643">
        <v>494</v>
      </c>
      <c r="E643">
        <v>0.85609999999999997</v>
      </c>
      <c r="F643">
        <v>0.54669999999999996</v>
      </c>
      <c r="G643">
        <v>27.51</v>
      </c>
      <c r="H643">
        <v>46.18</v>
      </c>
      <c r="I643">
        <v>1.9930000000000001</v>
      </c>
      <c r="J643">
        <v>3.1389999999999998</v>
      </c>
      <c r="K643">
        <v>2.0790000000000002</v>
      </c>
      <c r="L643">
        <v>2.63</v>
      </c>
      <c r="M643">
        <v>40.39</v>
      </c>
      <c r="N643">
        <v>35.03</v>
      </c>
      <c r="O643">
        <v>37.020000000000003</v>
      </c>
      <c r="P643">
        <v>0.96899999999999997</v>
      </c>
      <c r="Q643">
        <v>0.92</v>
      </c>
      <c r="R643">
        <v>0.94199999999999995</v>
      </c>
      <c r="S643">
        <v>0</v>
      </c>
      <c r="T643">
        <v>0</v>
      </c>
      <c r="U643">
        <v>870.8</v>
      </c>
      <c r="V643">
        <v>-79.290000000000006</v>
      </c>
      <c r="W643">
        <v>9.26</v>
      </c>
      <c r="X643">
        <v>281.5</v>
      </c>
      <c r="Y643">
        <v>12.68</v>
      </c>
      <c r="Z643">
        <v>12.47</v>
      </c>
      <c r="AA643">
        <v>12.55</v>
      </c>
      <c r="AB643">
        <v>4.468</v>
      </c>
      <c r="AC643">
        <v>2621</v>
      </c>
    </row>
    <row r="644" spans="1:29" x14ac:dyDescent="0.25">
      <c r="A644" s="1">
        <v>43866</v>
      </c>
      <c r="B644" s="2">
        <v>0.4375</v>
      </c>
      <c r="C644" s="3">
        <f t="shared" si="191"/>
        <v>43866.4375</v>
      </c>
      <c r="D644">
        <v>491</v>
      </c>
      <c r="E644">
        <v>1.18</v>
      </c>
      <c r="F644">
        <v>0.41260000000000002</v>
      </c>
      <c r="G644">
        <v>91.1</v>
      </c>
      <c r="H644">
        <v>64.180000000000007</v>
      </c>
      <c r="I644">
        <v>2.3849999999999998</v>
      </c>
      <c r="J644">
        <v>3.464</v>
      </c>
      <c r="K644">
        <v>2.2759999999999998</v>
      </c>
      <c r="L644">
        <v>2.8090000000000002</v>
      </c>
      <c r="M644">
        <v>38.729999999999997</v>
      </c>
      <c r="N644">
        <v>34.229999999999997</v>
      </c>
      <c r="O644">
        <v>36.79</v>
      </c>
      <c r="P644">
        <v>0.98399999999999999</v>
      </c>
      <c r="Q644">
        <v>0.93100000000000005</v>
      </c>
      <c r="R644">
        <v>0.96</v>
      </c>
      <c r="S644">
        <v>0</v>
      </c>
      <c r="T644">
        <v>0</v>
      </c>
      <c r="U644">
        <v>870.8</v>
      </c>
      <c r="V644">
        <v>-82.09</v>
      </c>
      <c r="W644">
        <v>9.93</v>
      </c>
      <c r="X644">
        <v>282.2</v>
      </c>
      <c r="Y644">
        <v>12.6</v>
      </c>
      <c r="Z644">
        <v>12.39</v>
      </c>
      <c r="AA644">
        <v>12.46</v>
      </c>
      <c r="AB644">
        <v>5.415</v>
      </c>
      <c r="AC644">
        <v>2621</v>
      </c>
    </row>
    <row r="645" spans="1:29" x14ac:dyDescent="0.25">
      <c r="A645" s="1">
        <v>43866</v>
      </c>
      <c r="B645" s="2">
        <v>0.44444444444444442</v>
      </c>
      <c r="C645" s="3">
        <f t="shared" si="191"/>
        <v>43866.444444444445</v>
      </c>
      <c r="D645">
        <v>596</v>
      </c>
      <c r="E645">
        <v>0.90700000000000003</v>
      </c>
      <c r="F645">
        <v>0.57310000000000005</v>
      </c>
      <c r="G645">
        <v>169</v>
      </c>
      <c r="H645">
        <v>47.5</v>
      </c>
      <c r="I645">
        <v>2.0430000000000001</v>
      </c>
      <c r="J645">
        <v>4.024</v>
      </c>
      <c r="K645">
        <v>3.1659999999999999</v>
      </c>
      <c r="L645">
        <v>3.673</v>
      </c>
      <c r="M645">
        <v>36.15</v>
      </c>
      <c r="N645">
        <v>32.67</v>
      </c>
      <c r="O645">
        <v>34.130000000000003</v>
      </c>
      <c r="P645">
        <v>1.0209999999999999</v>
      </c>
      <c r="Q645">
        <v>0.95699999999999996</v>
      </c>
      <c r="R645">
        <v>0.98899999999999999</v>
      </c>
      <c r="S645">
        <v>0</v>
      </c>
      <c r="T645">
        <v>0</v>
      </c>
      <c r="U645">
        <v>870.7</v>
      </c>
      <c r="V645">
        <v>-85.79</v>
      </c>
      <c r="W645">
        <v>10.54</v>
      </c>
      <c r="X645">
        <v>281.60000000000002</v>
      </c>
      <c r="Y645">
        <v>12.46</v>
      </c>
      <c r="Z645">
        <v>12.38</v>
      </c>
      <c r="AA645">
        <v>12.41</v>
      </c>
      <c r="AB645">
        <v>6.4829999999999997</v>
      </c>
      <c r="AC645">
        <v>2621</v>
      </c>
    </row>
    <row r="646" spans="1:29" x14ac:dyDescent="0.25">
      <c r="A646" s="1">
        <v>43866</v>
      </c>
      <c r="B646" s="2">
        <v>0.4513888888888889</v>
      </c>
      <c r="C646" s="3">
        <f t="shared" ref="C646:C709" si="192">A646+B646</f>
        <v>43866.451388888891</v>
      </c>
      <c r="D646">
        <v>535</v>
      </c>
      <c r="E646">
        <v>1.296</v>
      </c>
      <c r="F646">
        <v>1.0720000000000001</v>
      </c>
      <c r="G646">
        <v>74.5</v>
      </c>
      <c r="H646">
        <v>33.54</v>
      </c>
      <c r="I646">
        <v>3.2679999999999998</v>
      </c>
      <c r="J646">
        <v>3.8559999999999999</v>
      </c>
      <c r="K646">
        <v>3.2250000000000001</v>
      </c>
      <c r="L646">
        <v>3.56</v>
      </c>
      <c r="M646">
        <v>36.08</v>
      </c>
      <c r="N646">
        <v>32.97</v>
      </c>
      <c r="O646">
        <v>34.06</v>
      </c>
      <c r="P646">
        <v>1.0860000000000001</v>
      </c>
      <c r="Q646">
        <v>0.99</v>
      </c>
      <c r="R646">
        <v>1.0289999999999999</v>
      </c>
      <c r="S646">
        <v>0</v>
      </c>
      <c r="T646">
        <v>0</v>
      </c>
      <c r="U646">
        <v>870.6</v>
      </c>
      <c r="V646">
        <v>-85.89</v>
      </c>
      <c r="W646">
        <v>9.94</v>
      </c>
      <c r="X646">
        <v>278.39999999999998</v>
      </c>
      <c r="Y646">
        <v>12.42</v>
      </c>
      <c r="Z646">
        <v>12.18</v>
      </c>
      <c r="AA646">
        <v>12.35</v>
      </c>
      <c r="AB646">
        <v>7.55</v>
      </c>
      <c r="AC646">
        <v>2621</v>
      </c>
    </row>
    <row r="647" spans="1:29" x14ac:dyDescent="0.25">
      <c r="A647" s="1">
        <v>43866</v>
      </c>
      <c r="B647" s="2">
        <v>0.45833333333333331</v>
      </c>
      <c r="C647" s="3">
        <f t="shared" si="192"/>
        <v>43866.458333333336</v>
      </c>
      <c r="D647">
        <v>575</v>
      </c>
      <c r="E647">
        <v>1.089</v>
      </c>
      <c r="F647">
        <v>0.90659999999999996</v>
      </c>
      <c r="G647">
        <v>38.92</v>
      </c>
      <c r="H647">
        <v>31.82</v>
      </c>
      <c r="I647">
        <v>2.6309999999999998</v>
      </c>
      <c r="J647">
        <v>4.1159999999999997</v>
      </c>
      <c r="K647">
        <v>3.1240000000000001</v>
      </c>
      <c r="L647">
        <v>3.5710000000000002</v>
      </c>
      <c r="M647">
        <v>37.200000000000003</v>
      </c>
      <c r="N647">
        <v>33.49</v>
      </c>
      <c r="O647">
        <v>34.700000000000003</v>
      </c>
      <c r="P647">
        <v>1.133</v>
      </c>
      <c r="Q647">
        <v>1.038</v>
      </c>
      <c r="R647">
        <v>1.085</v>
      </c>
      <c r="S647">
        <v>0</v>
      </c>
      <c r="T647">
        <v>0</v>
      </c>
      <c r="U647">
        <v>870.5</v>
      </c>
      <c r="V647">
        <v>-82.39</v>
      </c>
      <c r="W647">
        <v>9.89</v>
      </c>
      <c r="X647">
        <v>281.60000000000002</v>
      </c>
      <c r="Y647">
        <v>12.67</v>
      </c>
      <c r="Z647">
        <v>12.33</v>
      </c>
      <c r="AA647">
        <v>12.46</v>
      </c>
      <c r="AB647">
        <v>8.5500000000000007</v>
      </c>
      <c r="AC647">
        <v>2621</v>
      </c>
    </row>
    <row r="648" spans="1:29" x14ac:dyDescent="0.25">
      <c r="A648" s="1">
        <v>43866</v>
      </c>
      <c r="B648" s="2">
        <v>0.46527777777777773</v>
      </c>
      <c r="C648" s="3">
        <f t="shared" si="192"/>
        <v>43866.465277777781</v>
      </c>
      <c r="D648">
        <v>441</v>
      </c>
      <c r="E648">
        <v>1.27</v>
      </c>
      <c r="F648">
        <v>0.9365</v>
      </c>
      <c r="G648">
        <v>96.4</v>
      </c>
      <c r="H648">
        <v>41.24</v>
      </c>
      <c r="I648">
        <v>2.5329999999999999</v>
      </c>
      <c r="J648">
        <v>4.5439999999999996</v>
      </c>
      <c r="K648">
        <v>3.7509999999999999</v>
      </c>
      <c r="L648">
        <v>4.2160000000000002</v>
      </c>
      <c r="M648">
        <v>36.21</v>
      </c>
      <c r="N648">
        <v>33.03</v>
      </c>
      <c r="O648">
        <v>33.97</v>
      </c>
      <c r="P648">
        <v>1.2070000000000001</v>
      </c>
      <c r="Q648">
        <v>1.095</v>
      </c>
      <c r="R648">
        <v>1.1539999999999999</v>
      </c>
      <c r="S648">
        <v>0</v>
      </c>
      <c r="T648">
        <v>0</v>
      </c>
      <c r="U648">
        <v>870.4</v>
      </c>
      <c r="V648">
        <v>-86.69</v>
      </c>
      <c r="W648">
        <v>11.19</v>
      </c>
      <c r="X648">
        <v>284.10000000000002</v>
      </c>
      <c r="Y648">
        <v>12.73</v>
      </c>
      <c r="Z648">
        <v>12.49</v>
      </c>
      <c r="AA648">
        <v>12.6</v>
      </c>
      <c r="AB648">
        <v>9.39</v>
      </c>
      <c r="AC648">
        <v>2621</v>
      </c>
    </row>
    <row r="649" spans="1:29" x14ac:dyDescent="0.25">
      <c r="A649" s="1">
        <v>43866</v>
      </c>
      <c r="B649" s="2">
        <v>0.47222222222222227</v>
      </c>
      <c r="C649" s="3">
        <f t="shared" si="192"/>
        <v>43866.472222222219</v>
      </c>
      <c r="D649">
        <v>265</v>
      </c>
      <c r="E649">
        <v>1.1850000000000001</v>
      </c>
      <c r="F649">
        <v>0.98129999999999995</v>
      </c>
      <c r="G649">
        <v>134.30000000000001</v>
      </c>
      <c r="H649">
        <v>33.590000000000003</v>
      </c>
      <c r="I649">
        <v>2.3849999999999998</v>
      </c>
      <c r="J649">
        <v>4.3410000000000002</v>
      </c>
      <c r="K649">
        <v>3.81</v>
      </c>
      <c r="L649">
        <v>4.0720000000000001</v>
      </c>
      <c r="M649">
        <v>36.729999999999997</v>
      </c>
      <c r="N649">
        <v>33.520000000000003</v>
      </c>
      <c r="O649">
        <v>35.25</v>
      </c>
      <c r="P649">
        <v>1.2989999999999999</v>
      </c>
      <c r="Q649">
        <v>1.1779999999999999</v>
      </c>
      <c r="R649">
        <v>1.2370000000000001</v>
      </c>
      <c r="S649">
        <v>0</v>
      </c>
      <c r="T649">
        <v>0</v>
      </c>
      <c r="U649">
        <v>870.2</v>
      </c>
      <c r="V649">
        <v>-85.69</v>
      </c>
      <c r="W649">
        <v>10.16</v>
      </c>
      <c r="X649">
        <v>279.8</v>
      </c>
      <c r="Y649">
        <v>12.7</v>
      </c>
      <c r="Z649">
        <v>12.47</v>
      </c>
      <c r="AA649">
        <v>12.58</v>
      </c>
      <c r="AB649">
        <v>10.02</v>
      </c>
      <c r="AC649">
        <v>2621</v>
      </c>
    </row>
    <row r="650" spans="1:29" x14ac:dyDescent="0.25">
      <c r="A650" s="1">
        <v>43866</v>
      </c>
      <c r="B650" s="2">
        <v>0.47916666666666669</v>
      </c>
      <c r="C650" s="3">
        <f t="shared" si="192"/>
        <v>43866.479166666664</v>
      </c>
      <c r="D650">
        <v>370</v>
      </c>
      <c r="E650">
        <v>0.78949999999999998</v>
      </c>
      <c r="F650">
        <v>0.61960000000000004</v>
      </c>
      <c r="G650">
        <v>140.69999999999999</v>
      </c>
      <c r="H650">
        <v>37.520000000000003</v>
      </c>
      <c r="I650">
        <v>1.3069999999999999</v>
      </c>
      <c r="J650">
        <v>4.867</v>
      </c>
      <c r="K650">
        <v>3.7770000000000001</v>
      </c>
      <c r="L650">
        <v>4.4649999999999999</v>
      </c>
      <c r="M650">
        <v>37.130000000000003</v>
      </c>
      <c r="N650">
        <v>33.950000000000003</v>
      </c>
      <c r="O650">
        <v>35.6</v>
      </c>
      <c r="P650">
        <v>1.401</v>
      </c>
      <c r="Q650">
        <v>1.2789999999999999</v>
      </c>
      <c r="R650">
        <v>1.33</v>
      </c>
      <c r="S650">
        <v>0</v>
      </c>
      <c r="T650">
        <v>0</v>
      </c>
      <c r="U650">
        <v>870.1</v>
      </c>
      <c r="V650">
        <v>-84.49</v>
      </c>
      <c r="W650">
        <v>10.63</v>
      </c>
      <c r="X650">
        <v>283.39999999999998</v>
      </c>
      <c r="Y650">
        <v>13.03</v>
      </c>
      <c r="Z650">
        <v>12.54</v>
      </c>
      <c r="AA650">
        <v>12.74</v>
      </c>
      <c r="AB650">
        <v>10.35</v>
      </c>
      <c r="AC650">
        <v>2621</v>
      </c>
    </row>
    <row r="651" spans="1:29" x14ac:dyDescent="0.25">
      <c r="A651" s="1">
        <v>43866</v>
      </c>
      <c r="B651" s="2">
        <v>0.4861111111111111</v>
      </c>
      <c r="C651" s="3">
        <f t="shared" si="192"/>
        <v>43866.486111111109</v>
      </c>
      <c r="D651">
        <v>235</v>
      </c>
      <c r="E651">
        <v>0.82879999999999998</v>
      </c>
      <c r="F651">
        <v>0.76580000000000004</v>
      </c>
      <c r="G651">
        <v>92.2</v>
      </c>
      <c r="H651">
        <v>20.61</v>
      </c>
      <c r="I651">
        <v>1.944</v>
      </c>
      <c r="J651">
        <v>4.867</v>
      </c>
      <c r="K651">
        <v>4.2370000000000001</v>
      </c>
      <c r="L651">
        <v>4.5860000000000003</v>
      </c>
      <c r="M651">
        <v>37.19</v>
      </c>
      <c r="N651">
        <v>35.07</v>
      </c>
      <c r="O651">
        <v>36</v>
      </c>
      <c r="P651">
        <v>1.4930000000000001</v>
      </c>
      <c r="Q651">
        <v>1.363</v>
      </c>
      <c r="R651">
        <v>1.431</v>
      </c>
      <c r="S651">
        <v>0</v>
      </c>
      <c r="T651">
        <v>0</v>
      </c>
      <c r="U651">
        <v>870</v>
      </c>
      <c r="V651">
        <v>-71.19</v>
      </c>
      <c r="W651">
        <v>10.119999999999999</v>
      </c>
      <c r="X651">
        <v>294.10000000000002</v>
      </c>
      <c r="Y651">
        <v>12.66</v>
      </c>
      <c r="Z651">
        <v>12.54</v>
      </c>
      <c r="AA651">
        <v>12.58</v>
      </c>
      <c r="AB651">
        <v>10.5</v>
      </c>
      <c r="AC651">
        <v>2621</v>
      </c>
    </row>
    <row r="652" spans="1:29" x14ac:dyDescent="0.25">
      <c r="A652" s="1">
        <v>43866</v>
      </c>
      <c r="B652" s="2">
        <v>0.49305555555555558</v>
      </c>
      <c r="C652" s="3">
        <f t="shared" si="192"/>
        <v>43866.493055555555</v>
      </c>
      <c r="D652">
        <v>272</v>
      </c>
      <c r="E652">
        <v>0.6089</v>
      </c>
      <c r="F652">
        <v>0.34510000000000002</v>
      </c>
      <c r="G652">
        <v>46.33</v>
      </c>
      <c r="H652">
        <v>48.79</v>
      </c>
      <c r="I652">
        <v>1.6990000000000001</v>
      </c>
      <c r="J652">
        <v>5.03</v>
      </c>
      <c r="K652">
        <v>4.2699999999999996</v>
      </c>
      <c r="L652">
        <v>4.5730000000000004</v>
      </c>
      <c r="M652">
        <v>37.42</v>
      </c>
      <c r="N652">
        <v>35.1</v>
      </c>
      <c r="O652">
        <v>36.21</v>
      </c>
      <c r="P652">
        <v>1.6</v>
      </c>
      <c r="Q652">
        <v>1.4650000000000001</v>
      </c>
      <c r="R652">
        <v>1.536</v>
      </c>
      <c r="S652">
        <v>0</v>
      </c>
      <c r="T652">
        <v>0</v>
      </c>
      <c r="U652">
        <v>869.9</v>
      </c>
      <c r="V652">
        <v>-60.73</v>
      </c>
      <c r="W652">
        <v>9.75</v>
      </c>
      <c r="X652">
        <v>302.60000000000002</v>
      </c>
      <c r="Y652">
        <v>12.63</v>
      </c>
      <c r="Z652">
        <v>12.55</v>
      </c>
      <c r="AA652">
        <v>12.57</v>
      </c>
      <c r="AB652">
        <v>10.52</v>
      </c>
      <c r="AC652">
        <v>2621</v>
      </c>
    </row>
    <row r="653" spans="1:29" x14ac:dyDescent="0.25">
      <c r="A653" s="1">
        <v>43866</v>
      </c>
      <c r="B653" s="2">
        <v>0.5</v>
      </c>
      <c r="C653" s="3">
        <f t="shared" si="192"/>
        <v>43866.5</v>
      </c>
      <c r="D653">
        <v>287</v>
      </c>
      <c r="E653">
        <v>0.89680000000000004</v>
      </c>
      <c r="F653">
        <v>0.85209999999999997</v>
      </c>
      <c r="G653">
        <v>75.7</v>
      </c>
      <c r="H653">
        <v>16.829999999999998</v>
      </c>
      <c r="I653">
        <v>2.0430000000000001</v>
      </c>
      <c r="J653">
        <v>5.2939999999999996</v>
      </c>
      <c r="K653">
        <v>4.9630000000000001</v>
      </c>
      <c r="L653">
        <v>5.1029999999999998</v>
      </c>
      <c r="M653">
        <v>36.29</v>
      </c>
      <c r="N653">
        <v>34.409999999999997</v>
      </c>
      <c r="O653">
        <v>35.19</v>
      </c>
      <c r="P653">
        <v>1.7030000000000001</v>
      </c>
      <c r="Q653">
        <v>1.5720000000000001</v>
      </c>
      <c r="R653">
        <v>1.6359999999999999</v>
      </c>
      <c r="S653">
        <v>0</v>
      </c>
      <c r="T653">
        <v>0</v>
      </c>
      <c r="U653">
        <v>869.9</v>
      </c>
      <c r="V653">
        <v>-55.73</v>
      </c>
      <c r="W653">
        <v>10.15</v>
      </c>
      <c r="X653">
        <v>309.60000000000002</v>
      </c>
      <c r="Y653">
        <v>12.73</v>
      </c>
      <c r="Z653">
        <v>12.57</v>
      </c>
      <c r="AA653">
        <v>12.65</v>
      </c>
      <c r="AB653">
        <v>10.49</v>
      </c>
      <c r="AC653">
        <v>2621</v>
      </c>
    </row>
    <row r="654" spans="1:29" x14ac:dyDescent="0.25">
      <c r="A654" s="1">
        <v>43866</v>
      </c>
      <c r="B654" s="2">
        <v>0.50694444444444442</v>
      </c>
      <c r="C654" s="3">
        <f t="shared" si="192"/>
        <v>43866.506944444445</v>
      </c>
      <c r="D654">
        <v>285</v>
      </c>
      <c r="E654">
        <v>1.573</v>
      </c>
      <c r="F654">
        <v>1.3919999999999999</v>
      </c>
      <c r="G654">
        <v>176</v>
      </c>
      <c r="H654">
        <v>27.46</v>
      </c>
      <c r="I654">
        <v>2.5329999999999999</v>
      </c>
      <c r="J654">
        <v>5.6580000000000004</v>
      </c>
      <c r="K654">
        <v>5.1289999999999996</v>
      </c>
      <c r="L654">
        <v>5.359</v>
      </c>
      <c r="M654">
        <v>35.43</v>
      </c>
      <c r="N654">
        <v>33.520000000000003</v>
      </c>
      <c r="O654">
        <v>34.28</v>
      </c>
      <c r="P654">
        <v>1.7969999999999999</v>
      </c>
      <c r="Q654">
        <v>1.675</v>
      </c>
      <c r="R654">
        <v>1.7330000000000001</v>
      </c>
      <c r="S654">
        <v>0</v>
      </c>
      <c r="T654">
        <v>0</v>
      </c>
      <c r="U654">
        <v>869.7</v>
      </c>
      <c r="V654">
        <v>-63.44</v>
      </c>
      <c r="W654">
        <v>9.64</v>
      </c>
      <c r="X654">
        <v>299.3</v>
      </c>
      <c r="Y654">
        <v>13.18</v>
      </c>
      <c r="Z654">
        <v>12.52</v>
      </c>
      <c r="AA654">
        <v>12.67</v>
      </c>
      <c r="AB654">
        <v>10.51</v>
      </c>
      <c r="AC654">
        <v>2621</v>
      </c>
    </row>
    <row r="655" spans="1:29" x14ac:dyDescent="0.25">
      <c r="A655" s="1">
        <v>43866</v>
      </c>
      <c r="B655" s="2">
        <v>0.51388888888888895</v>
      </c>
      <c r="C655" s="3">
        <f t="shared" si="192"/>
        <v>43866.513888888891</v>
      </c>
      <c r="D655">
        <v>364</v>
      </c>
      <c r="E655">
        <v>0.86770000000000003</v>
      </c>
      <c r="F655">
        <v>0.23250000000000001</v>
      </c>
      <c r="G655">
        <v>174.5</v>
      </c>
      <c r="H655">
        <v>67</v>
      </c>
      <c r="I655">
        <v>1.7969999999999999</v>
      </c>
      <c r="J655">
        <v>6.2859999999999996</v>
      </c>
      <c r="K655">
        <v>5.625</v>
      </c>
      <c r="L655">
        <v>6.0529999999999999</v>
      </c>
      <c r="M655">
        <v>34.97</v>
      </c>
      <c r="N655">
        <v>32.36</v>
      </c>
      <c r="O655">
        <v>33.04</v>
      </c>
      <c r="P655">
        <v>1.881</v>
      </c>
      <c r="Q655">
        <v>1.7589999999999999</v>
      </c>
      <c r="R655">
        <v>1.8220000000000001</v>
      </c>
      <c r="S655">
        <v>0</v>
      </c>
      <c r="T655">
        <v>0</v>
      </c>
      <c r="U655">
        <v>869.6</v>
      </c>
      <c r="V655">
        <v>-77.290000000000006</v>
      </c>
      <c r="W655">
        <v>11.21</v>
      </c>
      <c r="X655">
        <v>293.60000000000002</v>
      </c>
      <c r="Y655">
        <v>13.22</v>
      </c>
      <c r="Z655">
        <v>12.67</v>
      </c>
      <c r="AA655">
        <v>12.91</v>
      </c>
      <c r="AB655">
        <v>10.55</v>
      </c>
      <c r="AC655">
        <v>2621</v>
      </c>
    </row>
    <row r="656" spans="1:29" x14ac:dyDescent="0.25">
      <c r="A656" s="1">
        <v>43866</v>
      </c>
      <c r="B656" s="2">
        <v>0.52083333333333337</v>
      </c>
      <c r="C656" s="3">
        <f t="shared" si="192"/>
        <v>43866.520833333336</v>
      </c>
      <c r="D656">
        <v>608</v>
      </c>
      <c r="E656">
        <v>0.76439999999999997</v>
      </c>
      <c r="F656">
        <v>0.48280000000000001</v>
      </c>
      <c r="G656">
        <v>96.7</v>
      </c>
      <c r="H656">
        <v>44.55</v>
      </c>
      <c r="I656">
        <v>2.3370000000000002</v>
      </c>
      <c r="J656">
        <v>7.87</v>
      </c>
      <c r="K656">
        <v>5.9880000000000004</v>
      </c>
      <c r="L656">
        <v>6.9459999999999997</v>
      </c>
      <c r="M656">
        <v>33.35</v>
      </c>
      <c r="N656">
        <v>30.5</v>
      </c>
      <c r="O656">
        <v>32.25</v>
      </c>
      <c r="P656">
        <v>1.9730000000000001</v>
      </c>
      <c r="Q656">
        <v>1.8620000000000001</v>
      </c>
      <c r="R656">
        <v>1.911</v>
      </c>
      <c r="S656">
        <v>0</v>
      </c>
      <c r="T656">
        <v>0</v>
      </c>
      <c r="U656">
        <v>869.4</v>
      </c>
      <c r="V656">
        <v>-91.49</v>
      </c>
      <c r="W656">
        <v>13.81</v>
      </c>
      <c r="X656">
        <v>293.2</v>
      </c>
      <c r="Y656">
        <v>13.36</v>
      </c>
      <c r="Z656">
        <v>12.91</v>
      </c>
      <c r="AA656">
        <v>13.29</v>
      </c>
      <c r="AB656">
        <v>10.68</v>
      </c>
      <c r="AC656">
        <v>2621</v>
      </c>
    </row>
    <row r="657" spans="1:29" x14ac:dyDescent="0.25">
      <c r="A657" s="1">
        <v>43866</v>
      </c>
      <c r="B657" s="2">
        <v>0.52777777777777779</v>
      </c>
      <c r="C657" s="3">
        <f t="shared" si="192"/>
        <v>43866.527777777781</v>
      </c>
      <c r="D657">
        <v>651</v>
      </c>
      <c r="E657">
        <v>1.3360000000000001</v>
      </c>
      <c r="F657">
        <v>1.2150000000000001</v>
      </c>
      <c r="G657">
        <v>101.5</v>
      </c>
      <c r="H657">
        <v>24.38</v>
      </c>
      <c r="I657">
        <v>2.68</v>
      </c>
      <c r="J657">
        <v>7.94</v>
      </c>
      <c r="K657">
        <v>7.25</v>
      </c>
      <c r="L657">
        <v>7.59</v>
      </c>
      <c r="M657">
        <v>33.020000000000003</v>
      </c>
      <c r="N657">
        <v>30.31</v>
      </c>
      <c r="O657">
        <v>31.83</v>
      </c>
      <c r="P657">
        <v>2.048</v>
      </c>
      <c r="Q657">
        <v>1.9350000000000001</v>
      </c>
      <c r="R657">
        <v>1.994</v>
      </c>
      <c r="S657">
        <v>0</v>
      </c>
      <c r="T657">
        <v>0</v>
      </c>
      <c r="U657">
        <v>869.3</v>
      </c>
      <c r="V657">
        <v>-95.09</v>
      </c>
      <c r="W657">
        <v>15.97</v>
      </c>
      <c r="X657">
        <v>301.3</v>
      </c>
      <c r="Y657">
        <v>13.44</v>
      </c>
      <c r="Z657">
        <v>13.27</v>
      </c>
      <c r="AA657">
        <v>13.37</v>
      </c>
      <c r="AB657">
        <v>11.14</v>
      </c>
      <c r="AC657">
        <v>2621</v>
      </c>
    </row>
    <row r="658" spans="1:29" x14ac:dyDescent="0.25">
      <c r="A658" s="1">
        <v>43866</v>
      </c>
      <c r="B658" s="2">
        <v>0.53472222222222221</v>
      </c>
      <c r="C658" s="3">
        <f t="shared" si="192"/>
        <v>43866.534722222219</v>
      </c>
      <c r="D658">
        <v>610</v>
      </c>
      <c r="E658">
        <v>1.038</v>
      </c>
      <c r="F658">
        <v>0.75329999999999997</v>
      </c>
      <c r="G658">
        <v>150.69999999999999</v>
      </c>
      <c r="H658">
        <v>42.17</v>
      </c>
      <c r="I658">
        <v>2.9740000000000002</v>
      </c>
      <c r="J658">
        <v>9.07</v>
      </c>
      <c r="K658">
        <v>7.74</v>
      </c>
      <c r="L658">
        <v>8.51</v>
      </c>
      <c r="M658">
        <v>32.89</v>
      </c>
      <c r="N658">
        <v>30.8</v>
      </c>
      <c r="O658">
        <v>31.7</v>
      </c>
      <c r="P658">
        <v>2.1309999999999998</v>
      </c>
      <c r="Q658">
        <v>2.0190000000000001</v>
      </c>
      <c r="R658">
        <v>2.0790000000000002</v>
      </c>
      <c r="S658">
        <v>0</v>
      </c>
      <c r="T658">
        <v>0</v>
      </c>
      <c r="U658">
        <v>869.2</v>
      </c>
      <c r="V658">
        <v>-91.19</v>
      </c>
      <c r="W658">
        <v>17.559999999999999</v>
      </c>
      <c r="X658">
        <v>313.89999999999998</v>
      </c>
      <c r="Y658">
        <v>13.38</v>
      </c>
      <c r="Z658">
        <v>12.92</v>
      </c>
      <c r="AA658">
        <v>13.24</v>
      </c>
      <c r="AB658">
        <v>11.9</v>
      </c>
      <c r="AC658">
        <v>2621</v>
      </c>
    </row>
    <row r="659" spans="1:29" x14ac:dyDescent="0.25">
      <c r="A659" s="1">
        <v>43866</v>
      </c>
      <c r="B659" s="2">
        <v>0.54166666666666663</v>
      </c>
      <c r="C659" s="3">
        <f t="shared" si="192"/>
        <v>43866.541666666664</v>
      </c>
      <c r="D659">
        <v>539</v>
      </c>
      <c r="E659">
        <v>1.514</v>
      </c>
      <c r="F659">
        <v>1.349</v>
      </c>
      <c r="G659">
        <v>149.69999999999999</v>
      </c>
      <c r="H659">
        <v>26.62</v>
      </c>
      <c r="I659">
        <v>3.121</v>
      </c>
      <c r="J659">
        <v>9.5</v>
      </c>
      <c r="K659">
        <v>8.83</v>
      </c>
      <c r="L659">
        <v>9.16</v>
      </c>
      <c r="M659">
        <v>33.450000000000003</v>
      </c>
      <c r="N659">
        <v>30.04</v>
      </c>
      <c r="O659">
        <v>31.45</v>
      </c>
      <c r="P659">
        <v>2.222</v>
      </c>
      <c r="Q659">
        <v>2.1030000000000002</v>
      </c>
      <c r="R659">
        <v>2.161</v>
      </c>
      <c r="S659">
        <v>0</v>
      </c>
      <c r="T659">
        <v>0</v>
      </c>
      <c r="U659">
        <v>869</v>
      </c>
      <c r="V659">
        <v>-80.19</v>
      </c>
      <c r="W659">
        <v>17.579999999999998</v>
      </c>
      <c r="X659">
        <v>325</v>
      </c>
      <c r="Y659">
        <v>13.42</v>
      </c>
      <c r="Z659">
        <v>12.93</v>
      </c>
      <c r="AA659">
        <v>13.2</v>
      </c>
      <c r="AB659">
        <v>12.8</v>
      </c>
      <c r="AC659">
        <v>2621</v>
      </c>
    </row>
    <row r="660" spans="1:29" x14ac:dyDescent="0.25">
      <c r="A660" s="1">
        <v>43866</v>
      </c>
      <c r="B660" s="2">
        <v>0.54861111111111105</v>
      </c>
      <c r="C660" s="3">
        <f t="shared" si="192"/>
        <v>43866.548611111109</v>
      </c>
      <c r="D660">
        <v>517</v>
      </c>
      <c r="E660">
        <v>1.6259999999999999</v>
      </c>
      <c r="F660">
        <v>1.522</v>
      </c>
      <c r="G660">
        <v>140.9</v>
      </c>
      <c r="H660">
        <v>20.5</v>
      </c>
      <c r="I660">
        <v>2.827</v>
      </c>
      <c r="J660">
        <v>10.08</v>
      </c>
      <c r="K660">
        <v>9.06</v>
      </c>
      <c r="L660">
        <v>9.7100000000000009</v>
      </c>
      <c r="M660">
        <v>33.18</v>
      </c>
      <c r="N660">
        <v>31.1</v>
      </c>
      <c r="O660">
        <v>32.130000000000003</v>
      </c>
      <c r="P660">
        <v>2.319</v>
      </c>
      <c r="Q660">
        <v>2.1960000000000002</v>
      </c>
      <c r="R660">
        <v>2.2509999999999999</v>
      </c>
      <c r="S660">
        <v>0</v>
      </c>
      <c r="T660">
        <v>0</v>
      </c>
      <c r="U660">
        <v>868.9</v>
      </c>
      <c r="V660">
        <v>-63.3</v>
      </c>
      <c r="W660">
        <v>17.73</v>
      </c>
      <c r="X660">
        <v>342.8</v>
      </c>
      <c r="Y660">
        <v>13.4</v>
      </c>
      <c r="Z660">
        <v>12.86</v>
      </c>
      <c r="AA660">
        <v>13.08</v>
      </c>
      <c r="AB660">
        <v>13.66</v>
      </c>
      <c r="AC660">
        <v>2621</v>
      </c>
    </row>
    <row r="661" spans="1:29" x14ac:dyDescent="0.25">
      <c r="A661" s="1">
        <v>43866</v>
      </c>
      <c r="B661" s="2">
        <v>0.55555555555555558</v>
      </c>
      <c r="C661" s="3">
        <f t="shared" si="192"/>
        <v>43866.555555555555</v>
      </c>
      <c r="D661">
        <v>282</v>
      </c>
      <c r="E661">
        <v>1.29</v>
      </c>
      <c r="F661">
        <v>1.1499999999999999</v>
      </c>
      <c r="G661">
        <v>143</v>
      </c>
      <c r="H661">
        <v>26.51</v>
      </c>
      <c r="I661">
        <v>3.2679999999999998</v>
      </c>
      <c r="J661">
        <v>10.28</v>
      </c>
      <c r="K661">
        <v>9.7200000000000006</v>
      </c>
      <c r="L661">
        <v>9.94</v>
      </c>
      <c r="M661">
        <v>33.44</v>
      </c>
      <c r="N661">
        <v>31.46</v>
      </c>
      <c r="O661">
        <v>32.409999999999997</v>
      </c>
      <c r="P661">
        <v>2.4009999999999998</v>
      </c>
      <c r="Q661">
        <v>2.2810000000000001</v>
      </c>
      <c r="R661">
        <v>2.343</v>
      </c>
      <c r="S661">
        <v>0</v>
      </c>
      <c r="T661">
        <v>0</v>
      </c>
      <c r="U661">
        <v>868.6</v>
      </c>
      <c r="V661">
        <v>-46.54</v>
      </c>
      <c r="W661">
        <v>16.68</v>
      </c>
      <c r="X661">
        <v>353.7</v>
      </c>
      <c r="Y661">
        <v>12.85</v>
      </c>
      <c r="Z661">
        <v>12.6</v>
      </c>
      <c r="AA661">
        <v>12.68</v>
      </c>
      <c r="AB661">
        <v>14.35</v>
      </c>
      <c r="AC661">
        <v>2621</v>
      </c>
    </row>
    <row r="662" spans="1:29" x14ac:dyDescent="0.25">
      <c r="A662" s="1">
        <v>43866</v>
      </c>
      <c r="B662" s="2">
        <v>0.5625</v>
      </c>
      <c r="C662" s="3">
        <f t="shared" si="192"/>
        <v>43866.5625</v>
      </c>
      <c r="D662">
        <v>310</v>
      </c>
      <c r="E662">
        <v>1.2569999999999999</v>
      </c>
      <c r="F662">
        <v>0.74119999999999997</v>
      </c>
      <c r="G662">
        <v>279.3</v>
      </c>
      <c r="H662">
        <v>50.98</v>
      </c>
      <c r="I662">
        <v>4.6399999999999997</v>
      </c>
      <c r="J662">
        <v>10.74</v>
      </c>
      <c r="K662">
        <v>10.220000000000001</v>
      </c>
      <c r="L662">
        <v>10.5</v>
      </c>
      <c r="M662">
        <v>36.65</v>
      </c>
      <c r="N662">
        <v>32.479999999999997</v>
      </c>
      <c r="O662">
        <v>34.79</v>
      </c>
      <c r="P662">
        <v>2.5089999999999999</v>
      </c>
      <c r="Q662">
        <v>2.3730000000000002</v>
      </c>
      <c r="R662">
        <v>2.4420000000000002</v>
      </c>
      <c r="S662">
        <v>0</v>
      </c>
      <c r="T662">
        <v>0</v>
      </c>
      <c r="U662">
        <v>868.4</v>
      </c>
      <c r="V662">
        <v>-46.16</v>
      </c>
      <c r="W662">
        <v>16.170000000000002</v>
      </c>
      <c r="X662">
        <v>351.3</v>
      </c>
      <c r="Y662">
        <v>12.8</v>
      </c>
      <c r="Z662">
        <v>12.59</v>
      </c>
      <c r="AA662">
        <v>12.67</v>
      </c>
      <c r="AB662">
        <v>14.85</v>
      </c>
      <c r="AC662">
        <v>2621</v>
      </c>
    </row>
    <row r="663" spans="1:29" x14ac:dyDescent="0.25">
      <c r="A663" s="1">
        <v>43866</v>
      </c>
      <c r="B663" s="2">
        <v>0.56944444444444442</v>
      </c>
      <c r="C663" s="3">
        <f t="shared" si="192"/>
        <v>43866.569444444445</v>
      </c>
      <c r="D663">
        <v>253</v>
      </c>
      <c r="E663">
        <v>3.3439999999999999</v>
      </c>
      <c r="F663">
        <v>3.1520000000000001</v>
      </c>
      <c r="G663">
        <v>356.1</v>
      </c>
      <c r="H663">
        <v>19.3</v>
      </c>
      <c r="I663">
        <v>6.3570000000000002</v>
      </c>
      <c r="J663">
        <v>10.84</v>
      </c>
      <c r="K663">
        <v>10.34</v>
      </c>
      <c r="L663">
        <v>10.58</v>
      </c>
      <c r="M663">
        <v>39.159999999999997</v>
      </c>
      <c r="N663">
        <v>33.31</v>
      </c>
      <c r="O663">
        <v>37.11</v>
      </c>
      <c r="P663">
        <v>2.621</v>
      </c>
      <c r="Q663">
        <v>2.4809999999999999</v>
      </c>
      <c r="R663">
        <v>2.5489999999999999</v>
      </c>
      <c r="S663">
        <v>0</v>
      </c>
      <c r="T663">
        <v>0</v>
      </c>
      <c r="U663">
        <v>868.3</v>
      </c>
      <c r="V663">
        <v>-40.4</v>
      </c>
      <c r="W663">
        <v>15.37</v>
      </c>
      <c r="X663">
        <v>352.7</v>
      </c>
      <c r="Y663">
        <v>12.81</v>
      </c>
      <c r="Z663">
        <v>12.51</v>
      </c>
      <c r="AA663">
        <v>12.63</v>
      </c>
      <c r="AB663">
        <v>15.16</v>
      </c>
      <c r="AC663">
        <v>2621</v>
      </c>
    </row>
    <row r="664" spans="1:29" x14ac:dyDescent="0.25">
      <c r="A664" s="1">
        <v>43866</v>
      </c>
      <c r="B664" s="2">
        <v>0.57638888888888895</v>
      </c>
      <c r="C664" s="3">
        <f t="shared" si="192"/>
        <v>43866.576388888891</v>
      </c>
      <c r="D664">
        <v>211</v>
      </c>
      <c r="E664">
        <v>3.5760000000000001</v>
      </c>
      <c r="F664">
        <v>3.4649999999999999</v>
      </c>
      <c r="G664">
        <v>18.52</v>
      </c>
      <c r="H664">
        <v>14.49</v>
      </c>
      <c r="I664">
        <v>5.3780000000000001</v>
      </c>
      <c r="J664">
        <v>10.64</v>
      </c>
      <c r="K664">
        <v>10.210000000000001</v>
      </c>
      <c r="L664">
        <v>10.41</v>
      </c>
      <c r="M664">
        <v>39.53</v>
      </c>
      <c r="N664">
        <v>37.94</v>
      </c>
      <c r="O664">
        <v>38.64</v>
      </c>
      <c r="P664">
        <v>2.7280000000000002</v>
      </c>
      <c r="Q664">
        <v>2.5830000000000002</v>
      </c>
      <c r="R664">
        <v>2.653</v>
      </c>
      <c r="S664">
        <v>0</v>
      </c>
      <c r="T664">
        <v>0</v>
      </c>
      <c r="U664">
        <v>868.2</v>
      </c>
      <c r="V664">
        <v>-31.68</v>
      </c>
      <c r="W664">
        <v>14.09</v>
      </c>
      <c r="X664">
        <v>354.5</v>
      </c>
      <c r="Y664">
        <v>12.57</v>
      </c>
      <c r="Z664">
        <v>12.48</v>
      </c>
      <c r="AA664">
        <v>12.5</v>
      </c>
      <c r="AB664">
        <v>15.34</v>
      </c>
      <c r="AC664">
        <v>2621</v>
      </c>
    </row>
    <row r="665" spans="1:29" x14ac:dyDescent="0.25">
      <c r="A665" s="1">
        <v>43866</v>
      </c>
      <c r="B665" s="2">
        <v>0.58333333333333337</v>
      </c>
      <c r="C665" s="3">
        <f t="shared" si="192"/>
        <v>43866.583333333336</v>
      </c>
      <c r="D665">
        <v>190</v>
      </c>
      <c r="E665">
        <v>2.8860000000000001</v>
      </c>
      <c r="F665">
        <v>2.726</v>
      </c>
      <c r="G665">
        <v>46.73</v>
      </c>
      <c r="H665">
        <v>19.09</v>
      </c>
      <c r="I665">
        <v>4.4930000000000003</v>
      </c>
      <c r="J665">
        <v>10.64</v>
      </c>
      <c r="K665">
        <v>10.24</v>
      </c>
      <c r="L665">
        <v>10.46</v>
      </c>
      <c r="M665">
        <v>39.43</v>
      </c>
      <c r="N665">
        <v>38.1</v>
      </c>
      <c r="O665">
        <v>38.619999999999997</v>
      </c>
      <c r="P665">
        <v>2.8359999999999999</v>
      </c>
      <c r="Q665">
        <v>2.702</v>
      </c>
      <c r="R665">
        <v>2.766</v>
      </c>
      <c r="S665">
        <v>0</v>
      </c>
      <c r="T665">
        <v>0</v>
      </c>
      <c r="U665">
        <v>868</v>
      </c>
      <c r="V665">
        <v>-32.79</v>
      </c>
      <c r="W665">
        <v>13.87</v>
      </c>
      <c r="X665">
        <v>352.2</v>
      </c>
      <c r="Y665">
        <v>12.6</v>
      </c>
      <c r="Z665">
        <v>12.46</v>
      </c>
      <c r="AA665">
        <v>12.53</v>
      </c>
      <c r="AB665">
        <v>15.38</v>
      </c>
      <c r="AC665">
        <v>2621</v>
      </c>
    </row>
    <row r="666" spans="1:29" x14ac:dyDescent="0.25">
      <c r="A666" s="1">
        <v>43866</v>
      </c>
      <c r="B666" s="2">
        <v>0.59027777777777779</v>
      </c>
      <c r="C666" s="3">
        <f t="shared" si="192"/>
        <v>43866.590277777781</v>
      </c>
      <c r="D666">
        <v>166</v>
      </c>
      <c r="E666">
        <v>1.8680000000000001</v>
      </c>
      <c r="F666">
        <v>1.7490000000000001</v>
      </c>
      <c r="G666">
        <v>44.84</v>
      </c>
      <c r="H666">
        <v>20.38</v>
      </c>
      <c r="I666">
        <v>3.2679999999999998</v>
      </c>
      <c r="J666">
        <v>10.87</v>
      </c>
      <c r="K666">
        <v>10.41</v>
      </c>
      <c r="L666">
        <v>10.66</v>
      </c>
      <c r="M666">
        <v>39.130000000000003</v>
      </c>
      <c r="N666">
        <v>38</v>
      </c>
      <c r="O666">
        <v>38.590000000000003</v>
      </c>
      <c r="P666">
        <v>2.9590000000000001</v>
      </c>
      <c r="Q666">
        <v>2.8079999999999998</v>
      </c>
      <c r="R666">
        <v>2.879</v>
      </c>
      <c r="S666">
        <v>0</v>
      </c>
      <c r="T666">
        <v>0</v>
      </c>
      <c r="U666">
        <v>867.9</v>
      </c>
      <c r="V666">
        <v>-34.04</v>
      </c>
      <c r="W666">
        <v>14.02</v>
      </c>
      <c r="X666">
        <v>351.7</v>
      </c>
      <c r="Y666">
        <v>12.61</v>
      </c>
      <c r="Z666">
        <v>12.32</v>
      </c>
      <c r="AA666">
        <v>12.48</v>
      </c>
      <c r="AB666">
        <v>15.32</v>
      </c>
      <c r="AC666">
        <v>2621</v>
      </c>
    </row>
    <row r="667" spans="1:29" x14ac:dyDescent="0.25">
      <c r="A667" s="1">
        <v>43866</v>
      </c>
      <c r="B667" s="2">
        <v>0.59722222222222221</v>
      </c>
      <c r="C667" s="3">
        <f t="shared" si="192"/>
        <v>43866.597222222219</v>
      </c>
      <c r="D667">
        <v>150</v>
      </c>
      <c r="E667">
        <v>2.335</v>
      </c>
      <c r="F667">
        <v>2.246</v>
      </c>
      <c r="G667">
        <v>45.75</v>
      </c>
      <c r="H667">
        <v>15.86</v>
      </c>
      <c r="I667">
        <v>4.444</v>
      </c>
      <c r="J667">
        <v>10.94</v>
      </c>
      <c r="K667">
        <v>10.61</v>
      </c>
      <c r="L667">
        <v>10.76</v>
      </c>
      <c r="M667">
        <v>39.299999999999997</v>
      </c>
      <c r="N667">
        <v>38.17</v>
      </c>
      <c r="O667">
        <v>38.770000000000003</v>
      </c>
      <c r="P667">
        <v>3.0539999999999998</v>
      </c>
      <c r="Q667">
        <v>2.9209999999999998</v>
      </c>
      <c r="R667">
        <v>2.99</v>
      </c>
      <c r="S667">
        <v>0</v>
      </c>
      <c r="T667">
        <v>0</v>
      </c>
      <c r="U667">
        <v>867.9</v>
      </c>
      <c r="V667">
        <v>-31.49</v>
      </c>
      <c r="W667">
        <v>14.04</v>
      </c>
      <c r="X667">
        <v>354.4</v>
      </c>
      <c r="Y667">
        <v>12.47</v>
      </c>
      <c r="Z667">
        <v>12.38</v>
      </c>
      <c r="AA667">
        <v>12.4</v>
      </c>
      <c r="AB667">
        <v>15.18</v>
      </c>
      <c r="AC667">
        <v>2621</v>
      </c>
    </row>
    <row r="668" spans="1:29" x14ac:dyDescent="0.25">
      <c r="A668" s="1">
        <v>43866</v>
      </c>
      <c r="B668" s="2">
        <v>0.60416666666666663</v>
      </c>
      <c r="C668" s="3">
        <f t="shared" si="192"/>
        <v>43866.604166666664</v>
      </c>
      <c r="D668">
        <v>140</v>
      </c>
      <c r="E668">
        <v>2.5129999999999999</v>
      </c>
      <c r="F668">
        <v>2.2970000000000002</v>
      </c>
      <c r="G668">
        <v>349.9</v>
      </c>
      <c r="H668">
        <v>23.74</v>
      </c>
      <c r="I668">
        <v>4.2510000000000003</v>
      </c>
      <c r="J668">
        <v>10.97</v>
      </c>
      <c r="K668">
        <v>10.64</v>
      </c>
      <c r="L668">
        <v>10.81</v>
      </c>
      <c r="M668">
        <v>40.520000000000003</v>
      </c>
      <c r="N668">
        <v>38.630000000000003</v>
      </c>
      <c r="O668">
        <v>39.65</v>
      </c>
      <c r="P668">
        <v>3.1560000000000001</v>
      </c>
      <c r="Q668">
        <v>3.0350000000000001</v>
      </c>
      <c r="R668">
        <v>3.0950000000000002</v>
      </c>
      <c r="S668">
        <v>0</v>
      </c>
      <c r="T668">
        <v>0</v>
      </c>
      <c r="U668">
        <v>867.9</v>
      </c>
      <c r="V668">
        <v>-31.49</v>
      </c>
      <c r="W668">
        <v>13.97</v>
      </c>
      <c r="X668">
        <v>354</v>
      </c>
      <c r="Y668">
        <v>12.44</v>
      </c>
      <c r="Z668">
        <v>12.36</v>
      </c>
      <c r="AA668">
        <v>12.38</v>
      </c>
      <c r="AB668">
        <v>14.99</v>
      </c>
      <c r="AC668">
        <v>2621</v>
      </c>
    </row>
    <row r="669" spans="1:29" x14ac:dyDescent="0.25">
      <c r="A669" s="1">
        <v>43866</v>
      </c>
      <c r="B669" s="2">
        <v>0.61111111111111105</v>
      </c>
      <c r="C669" s="3">
        <f t="shared" si="192"/>
        <v>43866.611111111109</v>
      </c>
      <c r="D669">
        <v>143</v>
      </c>
      <c r="E669">
        <v>1.766</v>
      </c>
      <c r="F669">
        <v>1.6459999999999999</v>
      </c>
      <c r="G669">
        <v>13.69</v>
      </c>
      <c r="H669">
        <v>21.14</v>
      </c>
      <c r="I669">
        <v>3.0230000000000001</v>
      </c>
      <c r="J669">
        <v>10.84</v>
      </c>
      <c r="K669">
        <v>10.54</v>
      </c>
      <c r="L669">
        <v>10.68</v>
      </c>
      <c r="M669">
        <v>41.84</v>
      </c>
      <c r="N669">
        <v>40.19</v>
      </c>
      <c r="O669">
        <v>41.07</v>
      </c>
      <c r="P669">
        <v>3.262</v>
      </c>
      <c r="Q669">
        <v>3.1280000000000001</v>
      </c>
      <c r="R669">
        <v>3.1949999999999998</v>
      </c>
      <c r="S669">
        <v>0</v>
      </c>
      <c r="T669">
        <v>0</v>
      </c>
      <c r="U669">
        <v>867.8</v>
      </c>
      <c r="V669">
        <v>-36.79</v>
      </c>
      <c r="W669">
        <v>13.85</v>
      </c>
      <c r="X669">
        <v>348</v>
      </c>
      <c r="Y669">
        <v>12.42</v>
      </c>
      <c r="Z669">
        <v>12.35</v>
      </c>
      <c r="AA669">
        <v>12.36</v>
      </c>
      <c r="AB669">
        <v>14.84</v>
      </c>
      <c r="AC669">
        <v>2621</v>
      </c>
    </row>
    <row r="670" spans="1:29" x14ac:dyDescent="0.25">
      <c r="A670" s="1">
        <v>43866</v>
      </c>
      <c r="B670" s="2">
        <v>0.61805555555555558</v>
      </c>
      <c r="C670" s="3">
        <f t="shared" si="192"/>
        <v>43866.618055555555</v>
      </c>
      <c r="D670">
        <v>142</v>
      </c>
      <c r="E670">
        <v>2.302</v>
      </c>
      <c r="F670">
        <v>2.2589999999999999</v>
      </c>
      <c r="G670">
        <v>44.07</v>
      </c>
      <c r="H670">
        <v>11.09</v>
      </c>
      <c r="I670">
        <v>3.907</v>
      </c>
      <c r="J670">
        <v>10.77</v>
      </c>
      <c r="K670">
        <v>10.28</v>
      </c>
      <c r="L670">
        <v>10.57</v>
      </c>
      <c r="M670">
        <v>43.33</v>
      </c>
      <c r="N670">
        <v>40.78</v>
      </c>
      <c r="O670">
        <v>41.89</v>
      </c>
      <c r="P670">
        <v>3.3559999999999999</v>
      </c>
      <c r="Q670">
        <v>3.234</v>
      </c>
      <c r="R670">
        <v>3.29</v>
      </c>
      <c r="S670">
        <v>0</v>
      </c>
      <c r="T670">
        <v>0</v>
      </c>
      <c r="U670">
        <v>867.8</v>
      </c>
      <c r="V670">
        <v>-43</v>
      </c>
      <c r="W670">
        <v>13.79</v>
      </c>
      <c r="X670">
        <v>341.5</v>
      </c>
      <c r="Y670">
        <v>12.4</v>
      </c>
      <c r="Z670">
        <v>12.33</v>
      </c>
      <c r="AA670">
        <v>12.35</v>
      </c>
      <c r="AB670">
        <v>14.71</v>
      </c>
      <c r="AC670">
        <v>2621</v>
      </c>
    </row>
    <row r="671" spans="1:29" x14ac:dyDescent="0.25">
      <c r="A671" s="1">
        <v>43866</v>
      </c>
      <c r="B671" s="2">
        <v>0.625</v>
      </c>
      <c r="C671" s="3">
        <f t="shared" si="192"/>
        <v>43866.625</v>
      </c>
      <c r="D671">
        <v>148</v>
      </c>
      <c r="E671">
        <v>2.7269999999999999</v>
      </c>
      <c r="F671">
        <v>2.58</v>
      </c>
      <c r="G671">
        <v>25.6</v>
      </c>
      <c r="H671">
        <v>18.8</v>
      </c>
      <c r="I671">
        <v>4.3449999999999998</v>
      </c>
      <c r="J671">
        <v>10.48</v>
      </c>
      <c r="K671">
        <v>10.08</v>
      </c>
      <c r="L671">
        <v>10.25</v>
      </c>
      <c r="M671">
        <v>44.36</v>
      </c>
      <c r="N671">
        <v>42.84</v>
      </c>
      <c r="O671">
        <v>43.7</v>
      </c>
      <c r="P671">
        <v>3.4319999999999999</v>
      </c>
      <c r="Q671">
        <v>3.319</v>
      </c>
      <c r="R671">
        <v>3.3769999999999998</v>
      </c>
      <c r="S671">
        <v>0</v>
      </c>
      <c r="T671">
        <v>0</v>
      </c>
      <c r="U671">
        <v>867.9</v>
      </c>
      <c r="V671">
        <v>-38.85</v>
      </c>
      <c r="W671">
        <v>13.47</v>
      </c>
      <c r="X671">
        <v>344</v>
      </c>
      <c r="Y671">
        <v>12.48</v>
      </c>
      <c r="Z671">
        <v>12.34</v>
      </c>
      <c r="AA671">
        <v>12.42</v>
      </c>
      <c r="AB671">
        <v>14.62</v>
      </c>
      <c r="AC671">
        <v>2621</v>
      </c>
    </row>
    <row r="672" spans="1:29" x14ac:dyDescent="0.25">
      <c r="A672" s="1">
        <v>43866</v>
      </c>
      <c r="B672" s="2">
        <v>0.63194444444444442</v>
      </c>
      <c r="C672" s="3">
        <f t="shared" si="192"/>
        <v>43866.631944444445</v>
      </c>
      <c r="D672">
        <v>135</v>
      </c>
      <c r="E672">
        <v>2.6440000000000001</v>
      </c>
      <c r="F672">
        <v>2.5640000000000001</v>
      </c>
      <c r="G672">
        <v>60.97</v>
      </c>
      <c r="H672">
        <v>14.1</v>
      </c>
      <c r="I672">
        <v>4.2960000000000003</v>
      </c>
      <c r="J672">
        <v>10.45</v>
      </c>
      <c r="K672">
        <v>10.08</v>
      </c>
      <c r="L672">
        <v>10.24</v>
      </c>
      <c r="M672">
        <v>44.76</v>
      </c>
      <c r="N672">
        <v>43.93</v>
      </c>
      <c r="O672">
        <v>44.27</v>
      </c>
      <c r="P672">
        <v>3.508</v>
      </c>
      <c r="Q672">
        <v>3.4049999999999998</v>
      </c>
      <c r="R672">
        <v>3.46</v>
      </c>
      <c r="S672">
        <v>0</v>
      </c>
      <c r="T672">
        <v>0</v>
      </c>
      <c r="U672">
        <v>867.9</v>
      </c>
      <c r="V672">
        <v>-31.52</v>
      </c>
      <c r="W672">
        <v>13.32</v>
      </c>
      <c r="X672">
        <v>350.5</v>
      </c>
      <c r="Y672">
        <v>12.5</v>
      </c>
      <c r="Z672">
        <v>12.33</v>
      </c>
      <c r="AA672">
        <v>12.38</v>
      </c>
      <c r="AB672">
        <v>14.49</v>
      </c>
      <c r="AC672">
        <v>2621</v>
      </c>
    </row>
    <row r="673" spans="1:29" x14ac:dyDescent="0.25">
      <c r="A673" s="1">
        <v>43866</v>
      </c>
      <c r="B673" s="2">
        <v>0.63888888888888895</v>
      </c>
      <c r="C673" s="3">
        <f t="shared" si="192"/>
        <v>43866.638888888891</v>
      </c>
      <c r="D673">
        <v>152</v>
      </c>
      <c r="E673">
        <v>2.9969999999999999</v>
      </c>
      <c r="F673">
        <v>2.5870000000000002</v>
      </c>
      <c r="G673">
        <v>13.17</v>
      </c>
      <c r="H673">
        <v>29.96</v>
      </c>
      <c r="I673">
        <v>5.0339999999999998</v>
      </c>
      <c r="J673">
        <v>11.01</v>
      </c>
      <c r="K673">
        <v>10.31</v>
      </c>
      <c r="L673">
        <v>10.65</v>
      </c>
      <c r="M673">
        <v>45.45</v>
      </c>
      <c r="N673">
        <v>43.2</v>
      </c>
      <c r="O673">
        <v>44.58</v>
      </c>
      <c r="P673">
        <v>3.581</v>
      </c>
      <c r="Q673">
        <v>3.4889999999999999</v>
      </c>
      <c r="R673">
        <v>3.5350000000000001</v>
      </c>
      <c r="S673">
        <v>0</v>
      </c>
      <c r="T673">
        <v>0</v>
      </c>
      <c r="U673">
        <v>868</v>
      </c>
      <c r="V673">
        <v>-37.33</v>
      </c>
      <c r="W673">
        <v>13.61</v>
      </c>
      <c r="X673">
        <v>346.2</v>
      </c>
      <c r="Y673">
        <v>12.42</v>
      </c>
      <c r="Z673">
        <v>12.33</v>
      </c>
      <c r="AA673">
        <v>12.36</v>
      </c>
      <c r="AB673">
        <v>14.34</v>
      </c>
      <c r="AC673">
        <v>2621</v>
      </c>
    </row>
    <row r="674" spans="1:29" x14ac:dyDescent="0.25">
      <c r="A674" s="1">
        <v>43866</v>
      </c>
      <c r="B674" s="2">
        <v>0.64583333333333337</v>
      </c>
      <c r="C674" s="3">
        <f t="shared" si="192"/>
        <v>43866.645833333336</v>
      </c>
      <c r="D674">
        <v>117</v>
      </c>
      <c r="E674">
        <v>2.4740000000000002</v>
      </c>
      <c r="F674">
        <v>2.4060000000000001</v>
      </c>
      <c r="G674">
        <v>325.89999999999998</v>
      </c>
      <c r="H674">
        <v>13.42</v>
      </c>
      <c r="I674">
        <v>4.444</v>
      </c>
      <c r="J674">
        <v>11.24</v>
      </c>
      <c r="K674">
        <v>10.94</v>
      </c>
      <c r="L674">
        <v>11.12</v>
      </c>
      <c r="M674">
        <v>45.42</v>
      </c>
      <c r="N674">
        <v>44.09</v>
      </c>
      <c r="O674">
        <v>44.61</v>
      </c>
      <c r="P674">
        <v>3.657</v>
      </c>
      <c r="Q674">
        <v>3.5510000000000002</v>
      </c>
      <c r="R674">
        <v>3.61</v>
      </c>
      <c r="S674">
        <v>0</v>
      </c>
      <c r="T674">
        <v>0</v>
      </c>
      <c r="U674">
        <v>868</v>
      </c>
      <c r="V674">
        <v>-39.15</v>
      </c>
      <c r="W674">
        <v>13.9</v>
      </c>
      <c r="X674">
        <v>345.9</v>
      </c>
      <c r="Y674">
        <v>12.4</v>
      </c>
      <c r="Z674">
        <v>12.31</v>
      </c>
      <c r="AA674">
        <v>12.33</v>
      </c>
      <c r="AB674">
        <v>14.23</v>
      </c>
      <c r="AC674">
        <v>2621</v>
      </c>
    </row>
    <row r="675" spans="1:29" x14ac:dyDescent="0.25">
      <c r="A675" s="1">
        <v>43866</v>
      </c>
      <c r="B675" s="2">
        <v>0.65277777777777779</v>
      </c>
      <c r="C675" s="3">
        <f t="shared" si="192"/>
        <v>43866.652777777781</v>
      </c>
      <c r="D675">
        <v>104</v>
      </c>
      <c r="E675">
        <v>4.242</v>
      </c>
      <c r="F675">
        <v>4.1260000000000003</v>
      </c>
      <c r="G675">
        <v>306</v>
      </c>
      <c r="H675">
        <v>13.33</v>
      </c>
      <c r="I675">
        <v>6.3570000000000002</v>
      </c>
      <c r="J675">
        <v>11.21</v>
      </c>
      <c r="K675">
        <v>10.78</v>
      </c>
      <c r="L675">
        <v>10.97</v>
      </c>
      <c r="M675">
        <v>46.18</v>
      </c>
      <c r="N675">
        <v>45.12</v>
      </c>
      <c r="O675">
        <v>45.76</v>
      </c>
      <c r="P675">
        <v>3.722</v>
      </c>
      <c r="Q675">
        <v>3.6280000000000001</v>
      </c>
      <c r="R675">
        <v>3.6779999999999999</v>
      </c>
      <c r="S675">
        <v>0</v>
      </c>
      <c r="T675">
        <v>0</v>
      </c>
      <c r="U675">
        <v>868</v>
      </c>
      <c r="V675">
        <v>-37.93</v>
      </c>
      <c r="W675">
        <v>13.77</v>
      </c>
      <c r="X675">
        <v>346.5</v>
      </c>
      <c r="Y675">
        <v>12.38</v>
      </c>
      <c r="Z675">
        <v>12.29</v>
      </c>
      <c r="AA675">
        <v>12.32</v>
      </c>
      <c r="AB675">
        <v>14.18</v>
      </c>
      <c r="AC675">
        <v>2621</v>
      </c>
    </row>
    <row r="676" spans="1:29" x14ac:dyDescent="0.25">
      <c r="A676" s="1">
        <v>43866</v>
      </c>
      <c r="B676" s="2">
        <v>0.65972222222222221</v>
      </c>
      <c r="C676" s="3">
        <f t="shared" si="192"/>
        <v>43866.659722222219</v>
      </c>
      <c r="D676">
        <v>92</v>
      </c>
      <c r="E676">
        <v>2.9079999999999999</v>
      </c>
      <c r="F676">
        <v>2.4390000000000001</v>
      </c>
      <c r="G676">
        <v>343.3</v>
      </c>
      <c r="H676">
        <v>32.5</v>
      </c>
      <c r="I676">
        <v>5.181</v>
      </c>
      <c r="J676">
        <v>10.98</v>
      </c>
      <c r="K676">
        <v>10.68</v>
      </c>
      <c r="L676">
        <v>10.83</v>
      </c>
      <c r="M676">
        <v>48.03</v>
      </c>
      <c r="N676">
        <v>45.98</v>
      </c>
      <c r="O676">
        <v>46.93</v>
      </c>
      <c r="P676">
        <v>3.7919999999999998</v>
      </c>
      <c r="Q676">
        <v>3.6859999999999999</v>
      </c>
      <c r="R676">
        <v>3.7469999999999999</v>
      </c>
      <c r="S676">
        <v>0</v>
      </c>
      <c r="T676">
        <v>0</v>
      </c>
      <c r="U676">
        <v>868.1</v>
      </c>
      <c r="V676">
        <v>-34.590000000000003</v>
      </c>
      <c r="W676">
        <v>13.62</v>
      </c>
      <c r="X676">
        <v>349</v>
      </c>
      <c r="Y676">
        <v>12.36</v>
      </c>
      <c r="Z676">
        <v>12.29</v>
      </c>
      <c r="AA676">
        <v>12.3</v>
      </c>
      <c r="AB676">
        <v>14.14</v>
      </c>
      <c r="AC676">
        <v>2621</v>
      </c>
    </row>
    <row r="677" spans="1:29" x14ac:dyDescent="0.25">
      <c r="A677" s="1">
        <v>43866</v>
      </c>
      <c r="B677" s="2">
        <v>0.66666666666666663</v>
      </c>
      <c r="C677" s="3">
        <f t="shared" si="192"/>
        <v>43866.666666666664</v>
      </c>
      <c r="D677">
        <v>76</v>
      </c>
      <c r="E677">
        <v>3.532</v>
      </c>
      <c r="F677">
        <v>3.4470000000000001</v>
      </c>
      <c r="G677">
        <v>14.71</v>
      </c>
      <c r="H677">
        <v>12.64</v>
      </c>
      <c r="I677">
        <v>5.82</v>
      </c>
      <c r="J677">
        <v>10.84</v>
      </c>
      <c r="K677">
        <v>10.48</v>
      </c>
      <c r="L677">
        <v>10.63</v>
      </c>
      <c r="M677">
        <v>48.89</v>
      </c>
      <c r="N677">
        <v>47.87</v>
      </c>
      <c r="O677">
        <v>48.41</v>
      </c>
      <c r="P677">
        <v>3.8570000000000002</v>
      </c>
      <c r="Q677">
        <v>3.7650000000000001</v>
      </c>
      <c r="R677">
        <v>3.8090000000000002</v>
      </c>
      <c r="S677">
        <v>0</v>
      </c>
      <c r="T677">
        <v>0</v>
      </c>
      <c r="U677">
        <v>868.1</v>
      </c>
      <c r="V677">
        <v>-37.840000000000003</v>
      </c>
      <c r="W677">
        <v>13.3</v>
      </c>
      <c r="X677">
        <v>344.1</v>
      </c>
      <c r="Y677">
        <v>12.4</v>
      </c>
      <c r="Z677">
        <v>12.28</v>
      </c>
      <c r="AA677">
        <v>12.34</v>
      </c>
      <c r="AB677">
        <v>14.11</v>
      </c>
      <c r="AC677">
        <v>2621</v>
      </c>
    </row>
    <row r="678" spans="1:29" x14ac:dyDescent="0.25">
      <c r="A678" s="1">
        <v>43866</v>
      </c>
      <c r="B678" s="2">
        <v>0.67361111111111116</v>
      </c>
      <c r="C678" s="3">
        <f t="shared" si="192"/>
        <v>43866.673611111109</v>
      </c>
      <c r="D678">
        <v>72</v>
      </c>
      <c r="E678">
        <v>2.4609999999999999</v>
      </c>
      <c r="F678">
        <v>2.2240000000000002</v>
      </c>
      <c r="G678">
        <v>359.1</v>
      </c>
      <c r="H678">
        <v>25.14</v>
      </c>
      <c r="I678">
        <v>4.1529999999999996</v>
      </c>
      <c r="J678">
        <v>10.81</v>
      </c>
      <c r="K678">
        <v>10.55</v>
      </c>
      <c r="L678">
        <v>10.69</v>
      </c>
      <c r="M678">
        <v>48.46</v>
      </c>
      <c r="N678">
        <v>47.6</v>
      </c>
      <c r="O678">
        <v>48</v>
      </c>
      <c r="P678">
        <v>3.9140000000000001</v>
      </c>
      <c r="Q678">
        <v>3.819</v>
      </c>
      <c r="R678">
        <v>3.871</v>
      </c>
      <c r="S678">
        <v>0</v>
      </c>
      <c r="T678">
        <v>0</v>
      </c>
      <c r="U678">
        <v>868</v>
      </c>
      <c r="V678">
        <v>-46.21</v>
      </c>
      <c r="W678">
        <v>13.15</v>
      </c>
      <c r="X678">
        <v>334.9</v>
      </c>
      <c r="Y678">
        <v>12.4</v>
      </c>
      <c r="Z678">
        <v>12.27</v>
      </c>
      <c r="AA678">
        <v>12.31</v>
      </c>
      <c r="AB678">
        <v>14.07</v>
      </c>
      <c r="AC678">
        <v>2621</v>
      </c>
    </row>
    <row r="679" spans="1:29" x14ac:dyDescent="0.25">
      <c r="A679" s="1">
        <v>43866</v>
      </c>
      <c r="B679" s="2">
        <v>0.68055555555555547</v>
      </c>
      <c r="C679" s="3">
        <f t="shared" si="192"/>
        <v>43866.680555555555</v>
      </c>
      <c r="D679">
        <v>64</v>
      </c>
      <c r="E679">
        <v>1.952</v>
      </c>
      <c r="F679">
        <v>1.788</v>
      </c>
      <c r="G679">
        <v>359.6</v>
      </c>
      <c r="H679">
        <v>23.5</v>
      </c>
      <c r="I679">
        <v>3.3660000000000001</v>
      </c>
      <c r="J679">
        <v>10.71</v>
      </c>
      <c r="K679">
        <v>10.38</v>
      </c>
      <c r="L679">
        <v>10.55</v>
      </c>
      <c r="M679">
        <v>48.86</v>
      </c>
      <c r="N679">
        <v>47.93</v>
      </c>
      <c r="O679">
        <v>48.32</v>
      </c>
      <c r="P679">
        <v>3.9689999999999999</v>
      </c>
      <c r="Q679">
        <v>3.8849999999999998</v>
      </c>
      <c r="R679">
        <v>3.9249999999999998</v>
      </c>
      <c r="S679">
        <v>0</v>
      </c>
      <c r="T679">
        <v>0</v>
      </c>
      <c r="U679">
        <v>868</v>
      </c>
      <c r="V679">
        <v>-59.95</v>
      </c>
      <c r="W679">
        <v>12.94</v>
      </c>
      <c r="X679">
        <v>320</v>
      </c>
      <c r="Y679">
        <v>12.33</v>
      </c>
      <c r="Z679">
        <v>12.25</v>
      </c>
      <c r="AA679">
        <v>12.27</v>
      </c>
      <c r="AB679">
        <v>13.97</v>
      </c>
      <c r="AC679">
        <v>2621</v>
      </c>
    </row>
    <row r="680" spans="1:29" x14ac:dyDescent="0.25">
      <c r="A680" s="1">
        <v>43866</v>
      </c>
      <c r="B680" s="2">
        <v>0.6875</v>
      </c>
      <c r="C680" s="3">
        <f t="shared" si="192"/>
        <v>43866.6875</v>
      </c>
      <c r="D680">
        <v>66</v>
      </c>
      <c r="E680">
        <v>2.02</v>
      </c>
      <c r="F680">
        <v>1.885</v>
      </c>
      <c r="G680">
        <v>343.5</v>
      </c>
      <c r="H680">
        <v>20.94</v>
      </c>
      <c r="I680">
        <v>3.71</v>
      </c>
      <c r="J680">
        <v>10.51</v>
      </c>
      <c r="K680">
        <v>10.210000000000001</v>
      </c>
      <c r="L680">
        <v>10.36</v>
      </c>
      <c r="M680">
        <v>48.76</v>
      </c>
      <c r="N680">
        <v>48.16</v>
      </c>
      <c r="O680">
        <v>48.48</v>
      </c>
      <c r="P680">
        <v>4.0179999999999998</v>
      </c>
      <c r="Q680">
        <v>3.9289999999999998</v>
      </c>
      <c r="R680">
        <v>3.9769999999999999</v>
      </c>
      <c r="S680">
        <v>0</v>
      </c>
      <c r="T680">
        <v>0</v>
      </c>
      <c r="U680">
        <v>868</v>
      </c>
      <c r="V680">
        <v>-59.52</v>
      </c>
      <c r="W680">
        <v>12.62</v>
      </c>
      <c r="X680">
        <v>318.8</v>
      </c>
      <c r="Y680">
        <v>12.33</v>
      </c>
      <c r="Z680">
        <v>12.25</v>
      </c>
      <c r="AA680">
        <v>12.27</v>
      </c>
      <c r="AB680">
        <v>13.81</v>
      </c>
      <c r="AC680">
        <v>2621</v>
      </c>
    </row>
    <row r="681" spans="1:29" x14ac:dyDescent="0.25">
      <c r="A681" s="1">
        <v>43866</v>
      </c>
      <c r="B681" s="2">
        <v>0.69444444444444453</v>
      </c>
      <c r="C681" s="3">
        <f t="shared" si="192"/>
        <v>43866.694444444445</v>
      </c>
      <c r="D681">
        <v>52</v>
      </c>
      <c r="E681">
        <v>1.498</v>
      </c>
      <c r="F681">
        <v>1.3260000000000001</v>
      </c>
      <c r="G681">
        <v>1.51</v>
      </c>
      <c r="H681">
        <v>27.47</v>
      </c>
      <c r="I681">
        <v>2.484</v>
      </c>
      <c r="J681">
        <v>10.38</v>
      </c>
      <c r="K681">
        <v>10.119999999999999</v>
      </c>
      <c r="L681">
        <v>10.24</v>
      </c>
      <c r="M681">
        <v>49.75</v>
      </c>
      <c r="N681">
        <v>48.46</v>
      </c>
      <c r="O681">
        <v>49.19</v>
      </c>
      <c r="P681">
        <v>4.0620000000000003</v>
      </c>
      <c r="Q681">
        <v>3.98</v>
      </c>
      <c r="R681">
        <v>4.0250000000000004</v>
      </c>
      <c r="S681">
        <v>0</v>
      </c>
      <c r="T681">
        <v>0</v>
      </c>
      <c r="U681">
        <v>868</v>
      </c>
      <c r="V681">
        <v>-46.02</v>
      </c>
      <c r="W681">
        <v>12.44</v>
      </c>
      <c r="X681">
        <v>331.3</v>
      </c>
      <c r="Y681">
        <v>12.31</v>
      </c>
      <c r="Z681">
        <v>12.23</v>
      </c>
      <c r="AA681">
        <v>12.25</v>
      </c>
      <c r="AB681">
        <v>13.65</v>
      </c>
      <c r="AC681">
        <v>2621</v>
      </c>
    </row>
    <row r="682" spans="1:29" x14ac:dyDescent="0.25">
      <c r="A682" s="1">
        <v>43866</v>
      </c>
      <c r="B682" s="2">
        <v>0.70138888888888884</v>
      </c>
      <c r="C682" s="3">
        <f t="shared" si="192"/>
        <v>43866.701388888891</v>
      </c>
      <c r="D682">
        <v>48</v>
      </c>
      <c r="E682">
        <v>1.1379999999999999</v>
      </c>
      <c r="F682">
        <v>1.024</v>
      </c>
      <c r="G682">
        <v>340.5</v>
      </c>
      <c r="H682">
        <v>24.78</v>
      </c>
      <c r="I682">
        <v>2.778</v>
      </c>
      <c r="J682">
        <v>10.38</v>
      </c>
      <c r="K682">
        <v>10.08</v>
      </c>
      <c r="L682">
        <v>10.23</v>
      </c>
      <c r="M682">
        <v>49.88</v>
      </c>
      <c r="N682">
        <v>49.19</v>
      </c>
      <c r="O682">
        <v>49.6</v>
      </c>
      <c r="P682">
        <v>4.1020000000000003</v>
      </c>
      <c r="Q682">
        <v>4.0339999999999998</v>
      </c>
      <c r="R682">
        <v>4.07</v>
      </c>
      <c r="S682">
        <v>0</v>
      </c>
      <c r="T682">
        <v>0</v>
      </c>
      <c r="U682">
        <v>868</v>
      </c>
      <c r="V682">
        <v>-39.369999999999997</v>
      </c>
      <c r="W682">
        <v>12.26</v>
      </c>
      <c r="X682">
        <v>337</v>
      </c>
      <c r="Y682">
        <v>12.29</v>
      </c>
      <c r="Z682">
        <v>12.23</v>
      </c>
      <c r="AA682">
        <v>12.24</v>
      </c>
      <c r="AB682">
        <v>13.49</v>
      </c>
      <c r="AC682">
        <v>2621</v>
      </c>
    </row>
    <row r="683" spans="1:29" x14ac:dyDescent="0.25">
      <c r="A683" s="1">
        <v>43866</v>
      </c>
      <c r="B683" s="2">
        <v>0.70833333333333337</v>
      </c>
      <c r="C683" s="3">
        <f t="shared" si="192"/>
        <v>43866.708333333336</v>
      </c>
      <c r="D683">
        <v>33</v>
      </c>
      <c r="E683">
        <v>2.327</v>
      </c>
      <c r="F683">
        <v>2.165</v>
      </c>
      <c r="G683">
        <v>313.60000000000002</v>
      </c>
      <c r="H683">
        <v>21.33</v>
      </c>
      <c r="I683">
        <v>4.1040000000000001</v>
      </c>
      <c r="J683">
        <v>10.35</v>
      </c>
      <c r="K683">
        <v>9.9499999999999993</v>
      </c>
      <c r="L683">
        <v>10.16</v>
      </c>
      <c r="M683">
        <v>50.81</v>
      </c>
      <c r="N683">
        <v>49.39</v>
      </c>
      <c r="O683">
        <v>50.13</v>
      </c>
      <c r="P683">
        <v>4.149</v>
      </c>
      <c r="Q683">
        <v>4.0810000000000004</v>
      </c>
      <c r="R683">
        <v>4.109</v>
      </c>
      <c r="S683">
        <v>0</v>
      </c>
      <c r="T683">
        <v>0</v>
      </c>
      <c r="U683">
        <v>868</v>
      </c>
      <c r="V683">
        <v>-44.77</v>
      </c>
      <c r="W683">
        <v>12.21</v>
      </c>
      <c r="X683">
        <v>331.4</v>
      </c>
      <c r="Y683">
        <v>12.33</v>
      </c>
      <c r="Z683">
        <v>12.22</v>
      </c>
      <c r="AA683">
        <v>12.28</v>
      </c>
      <c r="AB683">
        <v>13.35</v>
      </c>
      <c r="AC683">
        <v>2621</v>
      </c>
    </row>
    <row r="684" spans="1:29" x14ac:dyDescent="0.25">
      <c r="A684" s="1">
        <v>43866</v>
      </c>
      <c r="B684" s="2">
        <v>0.71527777777777779</v>
      </c>
      <c r="C684" s="3">
        <f t="shared" si="192"/>
        <v>43866.715277777781</v>
      </c>
      <c r="D684">
        <v>19</v>
      </c>
      <c r="E684">
        <v>2.84</v>
      </c>
      <c r="F684">
        <v>2.7010000000000001</v>
      </c>
      <c r="G684">
        <v>310.5</v>
      </c>
      <c r="H684">
        <v>17.89</v>
      </c>
      <c r="I684">
        <v>5.7709999999999999</v>
      </c>
      <c r="J684">
        <v>10.119999999999999</v>
      </c>
      <c r="K684">
        <v>9.7899999999999991</v>
      </c>
      <c r="L684">
        <v>9.9700000000000006</v>
      </c>
      <c r="M684">
        <v>51.64</v>
      </c>
      <c r="N684">
        <v>50.48</v>
      </c>
      <c r="O684">
        <v>50.93</v>
      </c>
      <c r="P684">
        <v>4.18</v>
      </c>
      <c r="Q684">
        <v>4.109</v>
      </c>
      <c r="R684">
        <v>4.1479999999999997</v>
      </c>
      <c r="S684">
        <v>0</v>
      </c>
      <c r="T684">
        <v>0</v>
      </c>
      <c r="U684">
        <v>868.1</v>
      </c>
      <c r="V684">
        <v>-52.24</v>
      </c>
      <c r="W684">
        <v>12.05</v>
      </c>
      <c r="X684">
        <v>323</v>
      </c>
      <c r="Y684">
        <v>12.32</v>
      </c>
      <c r="Z684">
        <v>12.19</v>
      </c>
      <c r="AA684">
        <v>12.23</v>
      </c>
      <c r="AB684">
        <v>13.2</v>
      </c>
      <c r="AC684">
        <v>2621</v>
      </c>
    </row>
    <row r="685" spans="1:29" x14ac:dyDescent="0.25">
      <c r="A685" s="1">
        <v>43866</v>
      </c>
      <c r="B685" s="2">
        <v>0.72222222222222221</v>
      </c>
      <c r="C685" s="3">
        <f t="shared" si="192"/>
        <v>43866.722222222219</v>
      </c>
      <c r="D685">
        <v>12</v>
      </c>
      <c r="E685">
        <v>2.6640000000000001</v>
      </c>
      <c r="F685">
        <v>2.5270000000000001</v>
      </c>
      <c r="G685">
        <v>325.2</v>
      </c>
      <c r="H685">
        <v>18.39</v>
      </c>
      <c r="I685">
        <v>4.984</v>
      </c>
      <c r="J685">
        <v>9.92</v>
      </c>
      <c r="K685">
        <v>9.49</v>
      </c>
      <c r="L685">
        <v>9.6999999999999993</v>
      </c>
      <c r="M685">
        <v>53.46</v>
      </c>
      <c r="N685">
        <v>51.34</v>
      </c>
      <c r="O685">
        <v>52.3</v>
      </c>
      <c r="P685">
        <v>4.2169999999999996</v>
      </c>
      <c r="Q685">
        <v>4.149</v>
      </c>
      <c r="R685">
        <v>4.1760000000000002</v>
      </c>
      <c r="S685">
        <v>0</v>
      </c>
      <c r="T685">
        <v>0</v>
      </c>
      <c r="U685">
        <v>868.2</v>
      </c>
      <c r="V685">
        <v>-54.82</v>
      </c>
      <c r="W685">
        <v>11.61</v>
      </c>
      <c r="X685">
        <v>318.10000000000002</v>
      </c>
      <c r="Y685">
        <v>12.25</v>
      </c>
      <c r="Z685">
        <v>12.19</v>
      </c>
      <c r="AA685">
        <v>12.2</v>
      </c>
      <c r="AB685">
        <v>12.99</v>
      </c>
      <c r="AC685">
        <v>2621</v>
      </c>
    </row>
    <row r="686" spans="1:29" x14ac:dyDescent="0.25">
      <c r="A686" s="1">
        <v>43866</v>
      </c>
      <c r="B686" s="2">
        <v>0.72916666666666663</v>
      </c>
      <c r="C686" s="3">
        <f t="shared" si="192"/>
        <v>43866.729166666664</v>
      </c>
      <c r="D686">
        <v>3</v>
      </c>
      <c r="E686">
        <v>2.7959999999999998</v>
      </c>
      <c r="F686">
        <v>2.6930000000000001</v>
      </c>
      <c r="G686">
        <v>299.39999999999998</v>
      </c>
      <c r="H686">
        <v>15.55</v>
      </c>
      <c r="I686">
        <v>4.6399999999999997</v>
      </c>
      <c r="J686">
        <v>9.56</v>
      </c>
      <c r="K686">
        <v>9.09</v>
      </c>
      <c r="L686">
        <v>9.32</v>
      </c>
      <c r="M686">
        <v>55.08</v>
      </c>
      <c r="N686">
        <v>53.26</v>
      </c>
      <c r="O686">
        <v>54.17</v>
      </c>
      <c r="P686">
        <v>4.2350000000000003</v>
      </c>
      <c r="Q686">
        <v>4.1669999999999998</v>
      </c>
      <c r="R686">
        <v>4.2030000000000003</v>
      </c>
      <c r="S686">
        <v>0</v>
      </c>
      <c r="T686">
        <v>0</v>
      </c>
      <c r="U686">
        <v>868.3</v>
      </c>
      <c r="V686">
        <v>-55.12</v>
      </c>
      <c r="W686">
        <v>11.16</v>
      </c>
      <c r="X686">
        <v>315.5</v>
      </c>
      <c r="Y686">
        <v>12.24</v>
      </c>
      <c r="Z686">
        <v>12.17</v>
      </c>
      <c r="AA686">
        <v>12.19</v>
      </c>
      <c r="AB686">
        <v>12.77</v>
      </c>
      <c r="AC686">
        <v>2621</v>
      </c>
    </row>
    <row r="687" spans="1:29" x14ac:dyDescent="0.25">
      <c r="A687" s="1">
        <v>43866</v>
      </c>
      <c r="B687" s="2">
        <v>0.73611111111111116</v>
      </c>
      <c r="C687" s="3">
        <f t="shared" si="192"/>
        <v>43866.736111111109</v>
      </c>
      <c r="D687">
        <v>1</v>
      </c>
      <c r="E687">
        <v>2.9750000000000001</v>
      </c>
      <c r="F687">
        <v>2.839</v>
      </c>
      <c r="G687">
        <v>300.60000000000002</v>
      </c>
      <c r="H687">
        <v>17.32</v>
      </c>
      <c r="I687">
        <v>4.984</v>
      </c>
      <c r="J687">
        <v>9.19</v>
      </c>
      <c r="K687">
        <v>8.8699999999999992</v>
      </c>
      <c r="L687">
        <v>9.02</v>
      </c>
      <c r="M687">
        <v>55.98</v>
      </c>
      <c r="N687">
        <v>54.72</v>
      </c>
      <c r="O687">
        <v>55.41</v>
      </c>
      <c r="P687">
        <v>4.2439999999999998</v>
      </c>
      <c r="Q687">
        <v>4.194</v>
      </c>
      <c r="R687">
        <v>4.2229999999999999</v>
      </c>
      <c r="S687">
        <v>0</v>
      </c>
      <c r="T687">
        <v>0</v>
      </c>
      <c r="U687">
        <v>868.3</v>
      </c>
      <c r="V687">
        <v>-61.75</v>
      </c>
      <c r="W687">
        <v>10.76</v>
      </c>
      <c r="X687">
        <v>306.8</v>
      </c>
      <c r="Y687">
        <v>12.23</v>
      </c>
      <c r="Z687">
        <v>12.16</v>
      </c>
      <c r="AA687">
        <v>12.18</v>
      </c>
      <c r="AB687">
        <v>12.51</v>
      </c>
      <c r="AC687">
        <v>2621</v>
      </c>
    </row>
    <row r="688" spans="1:29" x14ac:dyDescent="0.25">
      <c r="A688" s="1">
        <v>43866</v>
      </c>
      <c r="B688" s="2">
        <v>0.74305555555555547</v>
      </c>
      <c r="C688" s="3">
        <f t="shared" si="192"/>
        <v>43866.743055555555</v>
      </c>
      <c r="D688">
        <v>0</v>
      </c>
      <c r="E688">
        <v>2.11</v>
      </c>
      <c r="F688">
        <v>2.02</v>
      </c>
      <c r="G688">
        <v>325.8</v>
      </c>
      <c r="H688">
        <v>16.760000000000002</v>
      </c>
      <c r="I688">
        <v>3.5630000000000002</v>
      </c>
      <c r="J688">
        <v>8.9600000000000009</v>
      </c>
      <c r="K688">
        <v>8.5299999999999994</v>
      </c>
      <c r="L688">
        <v>8.6999999999999993</v>
      </c>
      <c r="M688">
        <v>57.07</v>
      </c>
      <c r="N688">
        <v>55.32</v>
      </c>
      <c r="O688">
        <v>56.34</v>
      </c>
      <c r="P688">
        <v>4.2699999999999996</v>
      </c>
      <c r="Q688">
        <v>4.2130000000000001</v>
      </c>
      <c r="R688">
        <v>4.2389999999999999</v>
      </c>
      <c r="S688">
        <v>0</v>
      </c>
      <c r="T688">
        <v>0</v>
      </c>
      <c r="U688">
        <v>868.3</v>
      </c>
      <c r="V688">
        <v>-58.11</v>
      </c>
      <c r="W688">
        <v>10.27</v>
      </c>
      <c r="X688">
        <v>307.89999999999998</v>
      </c>
      <c r="Y688">
        <v>12.22</v>
      </c>
      <c r="Z688">
        <v>12.15</v>
      </c>
      <c r="AA688">
        <v>12.16</v>
      </c>
      <c r="AB688">
        <v>12.22</v>
      </c>
      <c r="AC688">
        <v>2621</v>
      </c>
    </row>
    <row r="689" spans="1:29" x14ac:dyDescent="0.25">
      <c r="A689" s="1">
        <v>43866</v>
      </c>
      <c r="B689" s="2">
        <v>0.75</v>
      </c>
      <c r="C689" s="3">
        <f t="shared" si="192"/>
        <v>43866.75</v>
      </c>
      <c r="D689">
        <v>0</v>
      </c>
      <c r="E689">
        <v>2.3460000000000001</v>
      </c>
      <c r="F689">
        <v>2.2669999999999999</v>
      </c>
      <c r="G689">
        <v>297.7</v>
      </c>
      <c r="H689">
        <v>14.85</v>
      </c>
      <c r="I689">
        <v>3.8580000000000001</v>
      </c>
      <c r="J689">
        <v>8.6999999999999993</v>
      </c>
      <c r="K689">
        <v>8.34</v>
      </c>
      <c r="L689">
        <v>8.56</v>
      </c>
      <c r="M689">
        <v>58.13</v>
      </c>
      <c r="N689">
        <v>56.41</v>
      </c>
      <c r="O689">
        <v>57.14</v>
      </c>
      <c r="P689">
        <v>4.2839999999999998</v>
      </c>
      <c r="Q689">
        <v>4.2359999999999998</v>
      </c>
      <c r="R689">
        <v>4.2549999999999999</v>
      </c>
      <c r="S689">
        <v>0</v>
      </c>
      <c r="T689">
        <v>0</v>
      </c>
      <c r="U689">
        <v>868.2</v>
      </c>
      <c r="V689">
        <v>-51.05</v>
      </c>
      <c r="W689">
        <v>10.16</v>
      </c>
      <c r="X689">
        <v>314.39999999999998</v>
      </c>
      <c r="Y689">
        <v>12.27</v>
      </c>
      <c r="Z689">
        <v>12.14</v>
      </c>
      <c r="AA689">
        <v>12.2</v>
      </c>
      <c r="AB689">
        <v>11.93</v>
      </c>
      <c r="AC689">
        <v>2621</v>
      </c>
    </row>
    <row r="690" spans="1:29" x14ac:dyDescent="0.25">
      <c r="A690" s="1">
        <v>43866</v>
      </c>
      <c r="B690" s="2">
        <v>0.75694444444444453</v>
      </c>
      <c r="C690" s="3">
        <f t="shared" si="192"/>
        <v>43866.756944444445</v>
      </c>
      <c r="D690">
        <v>0</v>
      </c>
      <c r="E690">
        <v>2.67</v>
      </c>
      <c r="F690">
        <v>2.5369999999999999</v>
      </c>
      <c r="G690">
        <v>279.8</v>
      </c>
      <c r="H690">
        <v>18.059999999999999</v>
      </c>
      <c r="I690">
        <v>4.202</v>
      </c>
      <c r="J690">
        <v>8.8000000000000007</v>
      </c>
      <c r="K690">
        <v>8.3000000000000007</v>
      </c>
      <c r="L690">
        <v>8.57</v>
      </c>
      <c r="M690">
        <v>58.29</v>
      </c>
      <c r="N690">
        <v>56.71</v>
      </c>
      <c r="O690">
        <v>57.48</v>
      </c>
      <c r="P690">
        <v>4.2969999999999997</v>
      </c>
      <c r="Q690">
        <v>4.2469999999999999</v>
      </c>
      <c r="R690">
        <v>4.2690000000000001</v>
      </c>
      <c r="S690">
        <v>0</v>
      </c>
      <c r="T690">
        <v>0</v>
      </c>
      <c r="U690">
        <v>868.3</v>
      </c>
      <c r="V690">
        <v>-48.66</v>
      </c>
      <c r="W690">
        <v>10.11</v>
      </c>
      <c r="X690">
        <v>316.5</v>
      </c>
      <c r="Y690">
        <v>12.27</v>
      </c>
      <c r="Z690">
        <v>12.12</v>
      </c>
      <c r="AA690">
        <v>12.17</v>
      </c>
      <c r="AB690">
        <v>11.66</v>
      </c>
      <c r="AC690">
        <v>2621</v>
      </c>
    </row>
    <row r="691" spans="1:29" x14ac:dyDescent="0.25">
      <c r="A691" s="1">
        <v>43866</v>
      </c>
      <c r="B691" s="2">
        <v>0.76388888888888884</v>
      </c>
      <c r="C691" s="3">
        <f t="shared" si="192"/>
        <v>43866.763888888891</v>
      </c>
      <c r="D691">
        <v>0</v>
      </c>
      <c r="E691">
        <v>1.9670000000000001</v>
      </c>
      <c r="F691">
        <v>1.8779999999999999</v>
      </c>
      <c r="G691">
        <v>327.10000000000002</v>
      </c>
      <c r="H691">
        <v>17.329999999999998</v>
      </c>
      <c r="I691">
        <v>3.0720000000000001</v>
      </c>
      <c r="J691">
        <v>8.73</v>
      </c>
      <c r="K691">
        <v>8.1999999999999993</v>
      </c>
      <c r="L691">
        <v>8.48</v>
      </c>
      <c r="M691">
        <v>58.26</v>
      </c>
      <c r="N691">
        <v>56.84</v>
      </c>
      <c r="O691">
        <v>57.58</v>
      </c>
      <c r="P691">
        <v>4.3070000000000004</v>
      </c>
      <c r="Q691">
        <v>4.2489999999999997</v>
      </c>
      <c r="R691">
        <v>4.2770000000000001</v>
      </c>
      <c r="S691">
        <v>0</v>
      </c>
      <c r="T691">
        <v>0</v>
      </c>
      <c r="U691">
        <v>868.4</v>
      </c>
      <c r="V691">
        <v>-47.3</v>
      </c>
      <c r="W691">
        <v>10.029999999999999</v>
      </c>
      <c r="X691">
        <v>317.39999999999998</v>
      </c>
      <c r="Y691">
        <v>12.18</v>
      </c>
      <c r="Z691">
        <v>12.12</v>
      </c>
      <c r="AA691">
        <v>12.13</v>
      </c>
      <c r="AB691">
        <v>11.38</v>
      </c>
      <c r="AC691">
        <v>2621</v>
      </c>
    </row>
    <row r="692" spans="1:29" x14ac:dyDescent="0.25">
      <c r="A692" s="1">
        <v>43866</v>
      </c>
      <c r="B692" s="2">
        <v>0.77083333333333337</v>
      </c>
      <c r="C692" s="3">
        <f t="shared" si="192"/>
        <v>43866.770833333336</v>
      </c>
      <c r="D692">
        <v>0</v>
      </c>
      <c r="E692">
        <v>2.6970000000000001</v>
      </c>
      <c r="F692">
        <v>2.653</v>
      </c>
      <c r="G692">
        <v>322.60000000000002</v>
      </c>
      <c r="H692">
        <v>10.34</v>
      </c>
      <c r="I692">
        <v>4.444</v>
      </c>
      <c r="J692">
        <v>8.3699999999999992</v>
      </c>
      <c r="K692">
        <v>8.07</v>
      </c>
      <c r="L692">
        <v>8.2200000000000006</v>
      </c>
      <c r="M692">
        <v>58.69</v>
      </c>
      <c r="N692">
        <v>57.86</v>
      </c>
      <c r="O692">
        <v>58.33</v>
      </c>
      <c r="P692">
        <v>4.306</v>
      </c>
      <c r="Q692">
        <v>4.2480000000000002</v>
      </c>
      <c r="R692">
        <v>4.2779999999999996</v>
      </c>
      <c r="S692">
        <v>0</v>
      </c>
      <c r="T692">
        <v>0</v>
      </c>
      <c r="U692">
        <v>868.3</v>
      </c>
      <c r="V692">
        <v>-51.57</v>
      </c>
      <c r="W692">
        <v>9.7100000000000009</v>
      </c>
      <c r="X692">
        <v>311.5</v>
      </c>
      <c r="Y692">
        <v>12.17</v>
      </c>
      <c r="Z692">
        <v>12.11</v>
      </c>
      <c r="AA692">
        <v>12.12</v>
      </c>
      <c r="AB692">
        <v>11.1</v>
      </c>
      <c r="AC692">
        <v>2621</v>
      </c>
    </row>
    <row r="693" spans="1:29" x14ac:dyDescent="0.25">
      <c r="A693" s="1">
        <v>43866</v>
      </c>
      <c r="B693" s="2">
        <v>0.77777777777777779</v>
      </c>
      <c r="C693" s="3">
        <f t="shared" si="192"/>
        <v>43866.777777777781</v>
      </c>
      <c r="D693">
        <v>0</v>
      </c>
      <c r="E693">
        <v>3.617</v>
      </c>
      <c r="F693">
        <v>3.5670000000000002</v>
      </c>
      <c r="G693">
        <v>330.1</v>
      </c>
      <c r="H693">
        <v>9.66</v>
      </c>
      <c r="I693">
        <v>5.4269999999999996</v>
      </c>
      <c r="J693">
        <v>8.3699999999999992</v>
      </c>
      <c r="K693">
        <v>8.01</v>
      </c>
      <c r="L693">
        <v>8.2100000000000009</v>
      </c>
      <c r="M693">
        <v>58.76</v>
      </c>
      <c r="N693">
        <v>57.63</v>
      </c>
      <c r="O693">
        <v>58.19</v>
      </c>
      <c r="P693">
        <v>4.3029999999999999</v>
      </c>
      <c r="Q693">
        <v>4.2450000000000001</v>
      </c>
      <c r="R693">
        <v>4.274</v>
      </c>
      <c r="S693">
        <v>0</v>
      </c>
      <c r="T693">
        <v>0</v>
      </c>
      <c r="U693">
        <v>868.3</v>
      </c>
      <c r="V693">
        <v>-62.9</v>
      </c>
      <c r="W693">
        <v>9.7200000000000006</v>
      </c>
      <c r="X693">
        <v>300.3</v>
      </c>
      <c r="Y693">
        <v>12.16</v>
      </c>
      <c r="Z693">
        <v>12.09</v>
      </c>
      <c r="AA693">
        <v>12.1</v>
      </c>
      <c r="AB693">
        <v>10.86</v>
      </c>
      <c r="AC693">
        <v>2621</v>
      </c>
    </row>
    <row r="694" spans="1:29" x14ac:dyDescent="0.25">
      <c r="A694" s="1">
        <v>43866</v>
      </c>
      <c r="B694" s="2">
        <v>0.78472222222222221</v>
      </c>
      <c r="C694" s="3">
        <f t="shared" si="192"/>
        <v>43866.784722222219</v>
      </c>
      <c r="D694">
        <v>0</v>
      </c>
      <c r="E694">
        <v>2.4790000000000001</v>
      </c>
      <c r="F694">
        <v>2.3780000000000001</v>
      </c>
      <c r="G694">
        <v>323.5</v>
      </c>
      <c r="H694">
        <v>16.34</v>
      </c>
      <c r="I694">
        <v>4.2960000000000003</v>
      </c>
      <c r="J694">
        <v>8.07</v>
      </c>
      <c r="K694">
        <v>7.81</v>
      </c>
      <c r="L694">
        <v>7.95</v>
      </c>
      <c r="M694">
        <v>59.42</v>
      </c>
      <c r="N694">
        <v>58.36</v>
      </c>
      <c r="O694">
        <v>58.89</v>
      </c>
      <c r="P694">
        <v>4.2939999999999996</v>
      </c>
      <c r="Q694">
        <v>4.2450000000000001</v>
      </c>
      <c r="R694">
        <v>4.2670000000000003</v>
      </c>
      <c r="S694">
        <v>0</v>
      </c>
      <c r="T694">
        <v>0</v>
      </c>
      <c r="U694">
        <v>868.3</v>
      </c>
      <c r="V694">
        <v>-70.89</v>
      </c>
      <c r="W694">
        <v>9.5299999999999994</v>
      </c>
      <c r="X694">
        <v>291.3</v>
      </c>
      <c r="Y694">
        <v>12.14</v>
      </c>
      <c r="Z694">
        <v>11.89</v>
      </c>
      <c r="AA694">
        <v>12.09</v>
      </c>
      <c r="AB694">
        <v>10.65</v>
      </c>
      <c r="AC694">
        <v>2621</v>
      </c>
    </row>
    <row r="695" spans="1:29" x14ac:dyDescent="0.25">
      <c r="A695" s="1">
        <v>43866</v>
      </c>
      <c r="B695" s="2">
        <v>0.79166666666666663</v>
      </c>
      <c r="C695" s="3">
        <f t="shared" si="192"/>
        <v>43866.791666666664</v>
      </c>
      <c r="D695">
        <v>0</v>
      </c>
      <c r="E695">
        <v>1.0669999999999999</v>
      </c>
      <c r="F695">
        <v>0.65180000000000005</v>
      </c>
      <c r="G695">
        <v>124.5</v>
      </c>
      <c r="H695">
        <v>48.84</v>
      </c>
      <c r="I695">
        <v>2.19</v>
      </c>
      <c r="J695">
        <v>8.14</v>
      </c>
      <c r="K695">
        <v>7.08</v>
      </c>
      <c r="L695">
        <v>7.71</v>
      </c>
      <c r="M695">
        <v>61.51</v>
      </c>
      <c r="N695">
        <v>57.97</v>
      </c>
      <c r="O695">
        <v>59.28</v>
      </c>
      <c r="P695">
        <v>4.2850000000000001</v>
      </c>
      <c r="Q695">
        <v>4.2359999999999998</v>
      </c>
      <c r="R695">
        <v>4.2610000000000001</v>
      </c>
      <c r="S695">
        <v>0</v>
      </c>
      <c r="T695">
        <v>0</v>
      </c>
      <c r="U695">
        <v>868.5</v>
      </c>
      <c r="V695">
        <v>-65.64</v>
      </c>
      <c r="W695">
        <v>8.84</v>
      </c>
      <c r="X695">
        <v>293</v>
      </c>
      <c r="Y695">
        <v>12.19</v>
      </c>
      <c r="Z695">
        <v>12.07</v>
      </c>
      <c r="AA695">
        <v>12.13</v>
      </c>
      <c r="AB695">
        <v>10.46</v>
      </c>
      <c r="AC695">
        <v>2621</v>
      </c>
    </row>
    <row r="696" spans="1:29" x14ac:dyDescent="0.25">
      <c r="A696" s="1">
        <v>43866</v>
      </c>
      <c r="B696" s="2">
        <v>0.79861111111111116</v>
      </c>
      <c r="C696" s="3">
        <f t="shared" si="192"/>
        <v>43866.798611111109</v>
      </c>
      <c r="D696">
        <v>0</v>
      </c>
      <c r="E696">
        <v>0.96250000000000002</v>
      </c>
      <c r="F696">
        <v>0.93340000000000001</v>
      </c>
      <c r="G696">
        <v>83.4</v>
      </c>
      <c r="H696">
        <v>13.73</v>
      </c>
      <c r="I696">
        <v>1.9930000000000001</v>
      </c>
      <c r="J696">
        <v>7.44</v>
      </c>
      <c r="K696">
        <v>7.01</v>
      </c>
      <c r="L696">
        <v>7.24</v>
      </c>
      <c r="M696">
        <v>62.13</v>
      </c>
      <c r="N696">
        <v>60.75</v>
      </c>
      <c r="O696">
        <v>61.24</v>
      </c>
      <c r="P696">
        <v>4.2759999999999998</v>
      </c>
      <c r="Q696">
        <v>4.2290000000000001</v>
      </c>
      <c r="R696">
        <v>4.2549999999999999</v>
      </c>
      <c r="S696">
        <v>0</v>
      </c>
      <c r="T696">
        <v>0</v>
      </c>
      <c r="U696">
        <v>868.6</v>
      </c>
      <c r="V696">
        <v>-64.72</v>
      </c>
      <c r="W696">
        <v>8.09</v>
      </c>
      <c r="X696">
        <v>290.2</v>
      </c>
      <c r="Y696">
        <v>12.2</v>
      </c>
      <c r="Z696">
        <v>12.05</v>
      </c>
      <c r="AA696">
        <v>12.09</v>
      </c>
      <c r="AB696">
        <v>10.220000000000001</v>
      </c>
      <c r="AC696">
        <v>2621</v>
      </c>
    </row>
    <row r="697" spans="1:29" x14ac:dyDescent="0.25">
      <c r="A697" s="1">
        <v>43866</v>
      </c>
      <c r="B697" s="2">
        <v>0.80555555555555547</v>
      </c>
      <c r="C697" s="3">
        <f t="shared" si="192"/>
        <v>43866.805555555555</v>
      </c>
      <c r="D697">
        <v>0</v>
      </c>
      <c r="E697">
        <v>0.57399999999999995</v>
      </c>
      <c r="F697">
        <v>0.56679999999999997</v>
      </c>
      <c r="G697">
        <v>109.8</v>
      </c>
      <c r="H697">
        <v>6.9720000000000004</v>
      </c>
      <c r="I697">
        <v>1.601</v>
      </c>
      <c r="J697">
        <v>7.41</v>
      </c>
      <c r="K697">
        <v>6.6509999999999998</v>
      </c>
      <c r="L697">
        <v>7.04</v>
      </c>
      <c r="M697">
        <v>63.39</v>
      </c>
      <c r="N697">
        <v>60.12</v>
      </c>
      <c r="O697">
        <v>61.59</v>
      </c>
      <c r="P697">
        <v>4.2679999999999998</v>
      </c>
      <c r="Q697">
        <v>4.22</v>
      </c>
      <c r="R697">
        <v>4.2469999999999999</v>
      </c>
      <c r="S697">
        <v>0</v>
      </c>
      <c r="T697">
        <v>0</v>
      </c>
      <c r="U697">
        <v>868.7</v>
      </c>
      <c r="V697">
        <v>-63.33</v>
      </c>
      <c r="W697">
        <v>7.43</v>
      </c>
      <c r="X697">
        <v>288.2</v>
      </c>
      <c r="Y697">
        <v>12.11</v>
      </c>
      <c r="Z697">
        <v>12.04</v>
      </c>
      <c r="AA697">
        <v>12.06</v>
      </c>
      <c r="AB697">
        <v>9.89</v>
      </c>
      <c r="AC697">
        <v>2621</v>
      </c>
    </row>
    <row r="698" spans="1:29" x14ac:dyDescent="0.25">
      <c r="A698" s="1">
        <v>43866</v>
      </c>
      <c r="B698" s="2">
        <v>0.8125</v>
      </c>
      <c r="C698" s="3">
        <f t="shared" si="192"/>
        <v>43866.8125</v>
      </c>
      <c r="D698">
        <v>0</v>
      </c>
      <c r="E698">
        <v>1.355</v>
      </c>
      <c r="F698">
        <v>0.46850000000000003</v>
      </c>
      <c r="G698">
        <v>338.6</v>
      </c>
      <c r="H698">
        <v>65.3</v>
      </c>
      <c r="I698">
        <v>2.484</v>
      </c>
      <c r="J698">
        <v>6.9829999999999997</v>
      </c>
      <c r="K698">
        <v>6.1239999999999997</v>
      </c>
      <c r="L698">
        <v>6.5960000000000001</v>
      </c>
      <c r="M698">
        <v>65.45</v>
      </c>
      <c r="N698">
        <v>58.99</v>
      </c>
      <c r="O698">
        <v>63.23</v>
      </c>
      <c r="P698">
        <v>4.2679999999999998</v>
      </c>
      <c r="Q698">
        <v>4.21</v>
      </c>
      <c r="R698">
        <v>4.2370000000000001</v>
      </c>
      <c r="S698">
        <v>0</v>
      </c>
      <c r="T698">
        <v>0</v>
      </c>
      <c r="U698">
        <v>868.6</v>
      </c>
      <c r="V698">
        <v>-63.01</v>
      </c>
      <c r="W698">
        <v>7.23</v>
      </c>
      <c r="X698">
        <v>287.60000000000002</v>
      </c>
      <c r="Y698">
        <v>12.1</v>
      </c>
      <c r="Z698">
        <v>12.03</v>
      </c>
      <c r="AA698">
        <v>12.04</v>
      </c>
      <c r="AB698">
        <v>9.5399999999999991</v>
      </c>
      <c r="AC698">
        <v>2621</v>
      </c>
    </row>
    <row r="699" spans="1:29" x14ac:dyDescent="0.25">
      <c r="A699" s="1">
        <v>43866</v>
      </c>
      <c r="B699" s="2">
        <v>0.81944444444444453</v>
      </c>
      <c r="C699" s="3">
        <f t="shared" si="192"/>
        <v>43866.819444444445</v>
      </c>
      <c r="D699">
        <v>0</v>
      </c>
      <c r="E699">
        <v>2.1080000000000001</v>
      </c>
      <c r="F699">
        <v>2.0369999999999999</v>
      </c>
      <c r="G699">
        <v>7.46</v>
      </c>
      <c r="H699">
        <v>14.9</v>
      </c>
      <c r="I699">
        <v>3.0720000000000001</v>
      </c>
      <c r="J699">
        <v>6.4560000000000004</v>
      </c>
      <c r="K699">
        <v>5.1680000000000001</v>
      </c>
      <c r="L699">
        <v>5.7249999999999996</v>
      </c>
      <c r="M699">
        <v>69.260000000000005</v>
      </c>
      <c r="N699">
        <v>62.97</v>
      </c>
      <c r="O699">
        <v>66.03</v>
      </c>
      <c r="P699">
        <v>4.2590000000000003</v>
      </c>
      <c r="Q699">
        <v>4.1950000000000003</v>
      </c>
      <c r="R699">
        <v>4.2249999999999996</v>
      </c>
      <c r="S699">
        <v>0</v>
      </c>
      <c r="T699">
        <v>0</v>
      </c>
      <c r="U699">
        <v>868.6</v>
      </c>
      <c r="V699">
        <v>-63.01</v>
      </c>
      <c r="W699">
        <v>6.9459999999999997</v>
      </c>
      <c r="X699">
        <v>286.10000000000002</v>
      </c>
      <c r="Y699">
        <v>12.08</v>
      </c>
      <c r="Z699">
        <v>12.01</v>
      </c>
      <c r="AA699">
        <v>12.03</v>
      </c>
      <c r="AB699">
        <v>9.17</v>
      </c>
      <c r="AC699">
        <v>2621</v>
      </c>
    </row>
    <row r="700" spans="1:29" x14ac:dyDescent="0.25">
      <c r="A700" s="1">
        <v>43866</v>
      </c>
      <c r="B700" s="2">
        <v>0.82638888888888884</v>
      </c>
      <c r="C700" s="3">
        <f t="shared" si="192"/>
        <v>43866.826388888891</v>
      </c>
      <c r="D700">
        <v>0</v>
      </c>
      <c r="E700">
        <v>1.556</v>
      </c>
      <c r="F700">
        <v>1.482</v>
      </c>
      <c r="G700">
        <v>357</v>
      </c>
      <c r="H700">
        <v>17.64</v>
      </c>
      <c r="I700">
        <v>2.8759999999999999</v>
      </c>
      <c r="J700">
        <v>6.2270000000000003</v>
      </c>
      <c r="K700">
        <v>5.4989999999999997</v>
      </c>
      <c r="L700">
        <v>5.8140000000000001</v>
      </c>
      <c r="M700">
        <v>67.569999999999993</v>
      </c>
      <c r="N700">
        <v>64.33</v>
      </c>
      <c r="O700">
        <v>66</v>
      </c>
      <c r="P700">
        <v>4.2329999999999997</v>
      </c>
      <c r="Q700">
        <v>4.1740000000000004</v>
      </c>
      <c r="R700">
        <v>4.2030000000000003</v>
      </c>
      <c r="S700">
        <v>0</v>
      </c>
      <c r="T700">
        <v>0</v>
      </c>
      <c r="U700">
        <v>868.6</v>
      </c>
      <c r="V700">
        <v>-59.97</v>
      </c>
      <c r="W700">
        <v>6.9329999999999998</v>
      </c>
      <c r="X700">
        <v>289.10000000000002</v>
      </c>
      <c r="Y700">
        <v>12.07</v>
      </c>
      <c r="Z700">
        <v>12</v>
      </c>
      <c r="AA700">
        <v>12.02</v>
      </c>
      <c r="AB700">
        <v>8.7799999999999994</v>
      </c>
      <c r="AC700">
        <v>2621</v>
      </c>
    </row>
    <row r="701" spans="1:29" x14ac:dyDescent="0.25">
      <c r="A701" s="1">
        <v>43866</v>
      </c>
      <c r="B701" s="2">
        <v>0.83333333333333337</v>
      </c>
      <c r="C701" s="3">
        <f t="shared" si="192"/>
        <v>43866.833333333336</v>
      </c>
      <c r="D701">
        <v>0</v>
      </c>
      <c r="E701">
        <v>1.0469999999999999</v>
      </c>
      <c r="F701">
        <v>0.97989999999999999</v>
      </c>
      <c r="G701">
        <v>283.39999999999998</v>
      </c>
      <c r="H701">
        <v>20.53</v>
      </c>
      <c r="I701">
        <v>1.601</v>
      </c>
      <c r="J701">
        <v>5.7679999999999998</v>
      </c>
      <c r="K701">
        <v>5.4009999999999998</v>
      </c>
      <c r="L701">
        <v>5.5659999999999998</v>
      </c>
      <c r="M701">
        <v>67.77</v>
      </c>
      <c r="N701">
        <v>66.25</v>
      </c>
      <c r="O701">
        <v>67.2</v>
      </c>
      <c r="P701">
        <v>4.2130000000000001</v>
      </c>
      <c r="Q701">
        <v>4.1369999999999996</v>
      </c>
      <c r="R701">
        <v>4.1779999999999999</v>
      </c>
      <c r="S701">
        <v>0</v>
      </c>
      <c r="T701">
        <v>0</v>
      </c>
      <c r="U701">
        <v>868.8</v>
      </c>
      <c r="V701">
        <v>-51.71</v>
      </c>
      <c r="W701">
        <v>6.48</v>
      </c>
      <c r="X701">
        <v>295.10000000000002</v>
      </c>
      <c r="Y701">
        <v>12.12</v>
      </c>
      <c r="Z701">
        <v>11.99</v>
      </c>
      <c r="AA701">
        <v>12.05</v>
      </c>
      <c r="AB701">
        <v>8.44</v>
      </c>
      <c r="AC701">
        <v>2621</v>
      </c>
    </row>
    <row r="702" spans="1:29" x14ac:dyDescent="0.25">
      <c r="A702" s="1">
        <v>43866</v>
      </c>
      <c r="B702" s="2">
        <v>0.84027777777777779</v>
      </c>
      <c r="C702" s="3">
        <f t="shared" si="192"/>
        <v>43866.840277777781</v>
      </c>
      <c r="D702">
        <v>0</v>
      </c>
      <c r="E702">
        <v>0.64329999999999998</v>
      </c>
      <c r="F702">
        <v>0.57940000000000003</v>
      </c>
      <c r="G702">
        <v>265.60000000000002</v>
      </c>
      <c r="H702">
        <v>25.54</v>
      </c>
      <c r="I702">
        <v>0.96340000000000003</v>
      </c>
      <c r="J702">
        <v>5.9020000000000001</v>
      </c>
      <c r="K702">
        <v>4.91</v>
      </c>
      <c r="L702">
        <v>5.4720000000000004</v>
      </c>
      <c r="M702">
        <v>68.84</v>
      </c>
      <c r="N702">
        <v>65</v>
      </c>
      <c r="O702">
        <v>67.150000000000006</v>
      </c>
      <c r="P702">
        <v>4.1849999999999996</v>
      </c>
      <c r="Q702">
        <v>4.1289999999999996</v>
      </c>
      <c r="R702">
        <v>4.1559999999999997</v>
      </c>
      <c r="S702">
        <v>0</v>
      </c>
      <c r="T702">
        <v>0</v>
      </c>
      <c r="U702">
        <v>869</v>
      </c>
      <c r="V702">
        <v>-48.92</v>
      </c>
      <c r="W702">
        <v>6.141</v>
      </c>
      <c r="X702">
        <v>296.2</v>
      </c>
      <c r="Y702">
        <v>12.13</v>
      </c>
      <c r="Z702">
        <v>11.98</v>
      </c>
      <c r="AA702">
        <v>12.03</v>
      </c>
      <c r="AB702">
        <v>8.14</v>
      </c>
      <c r="AC702">
        <v>2621</v>
      </c>
    </row>
    <row r="703" spans="1:29" x14ac:dyDescent="0.25">
      <c r="A703" s="1">
        <v>43866</v>
      </c>
      <c r="B703" s="2">
        <v>0.84722222222222221</v>
      </c>
      <c r="C703" s="3">
        <f t="shared" si="192"/>
        <v>43866.847222222219</v>
      </c>
      <c r="D703">
        <v>0</v>
      </c>
      <c r="E703">
        <v>1.8979999999999999</v>
      </c>
      <c r="F703">
        <v>1.873</v>
      </c>
      <c r="G703">
        <v>328.2</v>
      </c>
      <c r="H703">
        <v>9.24</v>
      </c>
      <c r="I703">
        <v>2.5819999999999999</v>
      </c>
      <c r="J703">
        <v>5.3410000000000002</v>
      </c>
      <c r="K703">
        <v>4.7770000000000001</v>
      </c>
      <c r="L703">
        <v>5.0839999999999996</v>
      </c>
      <c r="M703">
        <v>70.900000000000006</v>
      </c>
      <c r="N703">
        <v>68.34</v>
      </c>
      <c r="O703">
        <v>69.48</v>
      </c>
      <c r="P703">
        <v>4.1669999999999998</v>
      </c>
      <c r="Q703">
        <v>4.09</v>
      </c>
      <c r="R703">
        <v>4.1260000000000003</v>
      </c>
      <c r="S703">
        <v>0</v>
      </c>
      <c r="T703">
        <v>0</v>
      </c>
      <c r="U703">
        <v>869</v>
      </c>
      <c r="V703">
        <v>-51.99</v>
      </c>
      <c r="W703">
        <v>5.851</v>
      </c>
      <c r="X703">
        <v>291.7</v>
      </c>
      <c r="Y703">
        <v>12.04</v>
      </c>
      <c r="Z703">
        <v>11.97</v>
      </c>
      <c r="AA703">
        <v>11.98</v>
      </c>
      <c r="AB703">
        <v>7.84</v>
      </c>
      <c r="AC703">
        <v>2621</v>
      </c>
    </row>
    <row r="704" spans="1:29" x14ac:dyDescent="0.25">
      <c r="A704" s="1">
        <v>43866</v>
      </c>
      <c r="B704" s="2">
        <v>0.85416666666666663</v>
      </c>
      <c r="C704" s="3">
        <f t="shared" si="192"/>
        <v>43866.854166666664</v>
      </c>
      <c r="D704">
        <v>0</v>
      </c>
      <c r="E704">
        <v>1.3939999999999999</v>
      </c>
      <c r="F704">
        <v>1.2689999999999999</v>
      </c>
      <c r="G704">
        <v>325.7</v>
      </c>
      <c r="H704">
        <v>24.25</v>
      </c>
      <c r="I704">
        <v>2.827</v>
      </c>
      <c r="J704">
        <v>5.6710000000000003</v>
      </c>
      <c r="K704">
        <v>5.1420000000000003</v>
      </c>
      <c r="L704">
        <v>5.4829999999999997</v>
      </c>
      <c r="M704">
        <v>69.5</v>
      </c>
      <c r="N704">
        <v>67.12</v>
      </c>
      <c r="O704">
        <v>68.13</v>
      </c>
      <c r="P704">
        <v>4.12</v>
      </c>
      <c r="Q704">
        <v>4.0620000000000003</v>
      </c>
      <c r="R704">
        <v>4.0940000000000003</v>
      </c>
      <c r="S704">
        <v>0</v>
      </c>
      <c r="T704">
        <v>0</v>
      </c>
      <c r="U704">
        <v>869</v>
      </c>
      <c r="V704">
        <v>-55.14</v>
      </c>
      <c r="W704">
        <v>6.41</v>
      </c>
      <c r="X704">
        <v>291.3</v>
      </c>
      <c r="Y704">
        <v>12.03</v>
      </c>
      <c r="Z704">
        <v>11.96</v>
      </c>
      <c r="AA704">
        <v>11.98</v>
      </c>
      <c r="AB704">
        <v>7.51</v>
      </c>
      <c r="AC704">
        <v>2621</v>
      </c>
    </row>
    <row r="705" spans="1:29" x14ac:dyDescent="0.25">
      <c r="A705" s="1">
        <v>43866</v>
      </c>
      <c r="B705" s="2">
        <v>0.86111111111111116</v>
      </c>
      <c r="C705" s="3">
        <f t="shared" si="192"/>
        <v>43866.861111111109</v>
      </c>
      <c r="D705">
        <v>0</v>
      </c>
      <c r="E705">
        <v>1.125</v>
      </c>
      <c r="F705">
        <v>1.0780000000000001</v>
      </c>
      <c r="G705">
        <v>272.10000000000002</v>
      </c>
      <c r="H705">
        <v>16.440000000000001</v>
      </c>
      <c r="I705">
        <v>1.9930000000000001</v>
      </c>
      <c r="J705">
        <v>6.069</v>
      </c>
      <c r="K705">
        <v>5.407</v>
      </c>
      <c r="L705">
        <v>5.7670000000000003</v>
      </c>
      <c r="M705">
        <v>68.61</v>
      </c>
      <c r="N705">
        <v>66.75</v>
      </c>
      <c r="O705">
        <v>67.67</v>
      </c>
      <c r="P705">
        <v>4.1100000000000003</v>
      </c>
      <c r="Q705">
        <v>4.0270000000000001</v>
      </c>
      <c r="R705">
        <v>4.0629999999999997</v>
      </c>
      <c r="S705">
        <v>0</v>
      </c>
      <c r="T705">
        <v>0</v>
      </c>
      <c r="U705">
        <v>869</v>
      </c>
      <c r="V705">
        <v>-55.14</v>
      </c>
      <c r="W705">
        <v>6.3959999999999999</v>
      </c>
      <c r="X705">
        <v>291.3</v>
      </c>
      <c r="Y705">
        <v>12.02</v>
      </c>
      <c r="Z705">
        <v>11.95</v>
      </c>
      <c r="AA705">
        <v>11.97</v>
      </c>
      <c r="AB705">
        <v>7.25</v>
      </c>
      <c r="AC705">
        <v>2621</v>
      </c>
    </row>
    <row r="706" spans="1:29" x14ac:dyDescent="0.25">
      <c r="A706" s="1">
        <v>43866</v>
      </c>
      <c r="B706" s="2">
        <v>0.86805555555555547</v>
      </c>
      <c r="C706" s="3">
        <f t="shared" si="192"/>
        <v>43866.868055555555</v>
      </c>
      <c r="D706">
        <v>0</v>
      </c>
      <c r="E706">
        <v>0.23599999999999999</v>
      </c>
      <c r="F706">
        <v>0.15959999999999999</v>
      </c>
      <c r="G706">
        <v>312.2</v>
      </c>
      <c r="H706">
        <v>31.77</v>
      </c>
      <c r="I706">
        <v>1.0129999999999999</v>
      </c>
      <c r="J706">
        <v>6.069</v>
      </c>
      <c r="K706">
        <v>5.242</v>
      </c>
      <c r="L706">
        <v>5.8029999999999999</v>
      </c>
      <c r="M706">
        <v>69.83</v>
      </c>
      <c r="N706">
        <v>65.89</v>
      </c>
      <c r="O706">
        <v>67.25</v>
      </c>
      <c r="P706">
        <v>4.0549999999999997</v>
      </c>
      <c r="Q706">
        <v>3.9889999999999999</v>
      </c>
      <c r="R706">
        <v>4.0279999999999996</v>
      </c>
      <c r="S706">
        <v>0</v>
      </c>
      <c r="T706">
        <v>0</v>
      </c>
      <c r="U706">
        <v>868.9</v>
      </c>
      <c r="V706">
        <v>-58.13</v>
      </c>
      <c r="W706">
        <v>5.9720000000000004</v>
      </c>
      <c r="X706">
        <v>286.2</v>
      </c>
      <c r="Y706">
        <v>12</v>
      </c>
      <c r="Z706">
        <v>11.94</v>
      </c>
      <c r="AA706">
        <v>11.96</v>
      </c>
      <c r="AB706">
        <v>7.06</v>
      </c>
      <c r="AC706">
        <v>2621</v>
      </c>
    </row>
    <row r="707" spans="1:29" x14ac:dyDescent="0.25">
      <c r="A707" s="1">
        <v>43866</v>
      </c>
      <c r="B707" s="2">
        <v>0.875</v>
      </c>
      <c r="C707" s="3">
        <f t="shared" si="192"/>
        <v>43866.875</v>
      </c>
      <c r="D707">
        <v>0</v>
      </c>
      <c r="E707">
        <v>0.54759999999999998</v>
      </c>
      <c r="F707">
        <v>0.18509999999999999</v>
      </c>
      <c r="G707">
        <v>340.7</v>
      </c>
      <c r="H707">
        <v>54.75</v>
      </c>
      <c r="I707">
        <v>1.2090000000000001</v>
      </c>
      <c r="J707">
        <v>5.3410000000000002</v>
      </c>
      <c r="K707">
        <v>4.3819999999999997</v>
      </c>
      <c r="L707">
        <v>4.827</v>
      </c>
      <c r="M707">
        <v>73.2</v>
      </c>
      <c r="N707">
        <v>68.14</v>
      </c>
      <c r="O707">
        <v>70</v>
      </c>
      <c r="P707">
        <v>4.0359999999999996</v>
      </c>
      <c r="Q707">
        <v>3.96</v>
      </c>
      <c r="R707">
        <v>3.9940000000000002</v>
      </c>
      <c r="S707">
        <v>0</v>
      </c>
      <c r="T707">
        <v>0</v>
      </c>
      <c r="U707">
        <v>869</v>
      </c>
      <c r="V707">
        <v>-62.84</v>
      </c>
      <c r="W707">
        <v>5.2679999999999998</v>
      </c>
      <c r="X707">
        <v>278</v>
      </c>
      <c r="Y707">
        <v>12.08</v>
      </c>
      <c r="Z707">
        <v>11.94</v>
      </c>
      <c r="AA707">
        <v>12.01</v>
      </c>
      <c r="AB707">
        <v>6.91</v>
      </c>
      <c r="AC707">
        <v>2621</v>
      </c>
    </row>
    <row r="708" spans="1:29" x14ac:dyDescent="0.25">
      <c r="A708" s="1">
        <v>43866</v>
      </c>
      <c r="B708" s="2">
        <v>0.88194444444444453</v>
      </c>
      <c r="C708" s="3">
        <f t="shared" si="192"/>
        <v>43866.881944444445</v>
      </c>
      <c r="D708">
        <v>0</v>
      </c>
      <c r="E708">
        <v>0.89990000000000003</v>
      </c>
      <c r="F708">
        <v>0.85919999999999996</v>
      </c>
      <c r="G708">
        <v>177.5</v>
      </c>
      <c r="H708">
        <v>17.149999999999999</v>
      </c>
      <c r="I708">
        <v>1.258</v>
      </c>
      <c r="J708">
        <v>4.8120000000000003</v>
      </c>
      <c r="K708">
        <v>4.5140000000000002</v>
      </c>
      <c r="L708">
        <v>4.6870000000000003</v>
      </c>
      <c r="M708">
        <v>73.099999999999994</v>
      </c>
      <c r="N708">
        <v>71.3</v>
      </c>
      <c r="O708">
        <v>72.2</v>
      </c>
      <c r="P708">
        <v>3.9980000000000002</v>
      </c>
      <c r="Q708">
        <v>3.931</v>
      </c>
      <c r="R708">
        <v>3.9580000000000002</v>
      </c>
      <c r="S708">
        <v>0</v>
      </c>
      <c r="T708">
        <v>0</v>
      </c>
      <c r="U708">
        <v>869</v>
      </c>
      <c r="V708">
        <v>-62.84</v>
      </c>
      <c r="W708">
        <v>4.8810000000000002</v>
      </c>
      <c r="X708">
        <v>276.10000000000002</v>
      </c>
      <c r="Y708">
        <v>12.08</v>
      </c>
      <c r="Z708">
        <v>11.93</v>
      </c>
      <c r="AA708">
        <v>11.97</v>
      </c>
      <c r="AB708">
        <v>6.6849999999999996</v>
      </c>
      <c r="AC708">
        <v>2621</v>
      </c>
    </row>
    <row r="709" spans="1:29" x14ac:dyDescent="0.25">
      <c r="A709" s="1">
        <v>43866</v>
      </c>
      <c r="B709" s="2">
        <v>0.88888888888888884</v>
      </c>
      <c r="C709" s="3">
        <f t="shared" si="192"/>
        <v>43866.888888888891</v>
      </c>
      <c r="D709">
        <v>0</v>
      </c>
      <c r="E709">
        <v>0.70540000000000003</v>
      </c>
      <c r="F709">
        <v>0.50780000000000003</v>
      </c>
      <c r="G709">
        <v>162.6</v>
      </c>
      <c r="H709">
        <v>37.520000000000003</v>
      </c>
      <c r="I709">
        <v>1.601</v>
      </c>
      <c r="J709">
        <v>4.6470000000000002</v>
      </c>
      <c r="K709">
        <v>3.8519999999999999</v>
      </c>
      <c r="L709">
        <v>4.2130000000000001</v>
      </c>
      <c r="M709">
        <v>75.8</v>
      </c>
      <c r="N709">
        <v>68.010000000000005</v>
      </c>
      <c r="O709">
        <v>72.8</v>
      </c>
      <c r="P709">
        <v>3.9590000000000001</v>
      </c>
      <c r="Q709">
        <v>3.8959999999999999</v>
      </c>
      <c r="R709">
        <v>3.9249999999999998</v>
      </c>
      <c r="S709">
        <v>0</v>
      </c>
      <c r="T709">
        <v>0</v>
      </c>
      <c r="U709">
        <v>869.1</v>
      </c>
      <c r="V709">
        <v>-60.07</v>
      </c>
      <c r="W709">
        <v>4.5519999999999996</v>
      </c>
      <c r="X709">
        <v>277.3</v>
      </c>
      <c r="Y709">
        <v>11.99</v>
      </c>
      <c r="Z709">
        <v>11.92</v>
      </c>
      <c r="AA709">
        <v>11.94</v>
      </c>
      <c r="AB709">
        <v>6.4009999999999998</v>
      </c>
      <c r="AC709">
        <v>2621</v>
      </c>
    </row>
    <row r="710" spans="1:29" x14ac:dyDescent="0.25">
      <c r="A710" s="1">
        <v>43866</v>
      </c>
      <c r="B710" s="2">
        <v>0.89583333333333337</v>
      </c>
      <c r="C710" s="3">
        <f t="shared" ref="C710:C773" si="193">A710+B710</f>
        <v>43866.895833333336</v>
      </c>
      <c r="D710">
        <v>0</v>
      </c>
      <c r="E710">
        <v>0.67549999999999999</v>
      </c>
      <c r="F710">
        <v>0.4667</v>
      </c>
      <c r="G710">
        <v>144.19999999999999</v>
      </c>
      <c r="H710">
        <v>41.58</v>
      </c>
      <c r="I710">
        <v>1.895</v>
      </c>
      <c r="J710">
        <v>4.9779999999999998</v>
      </c>
      <c r="K710">
        <v>3.6539999999999999</v>
      </c>
      <c r="L710">
        <v>4.1680000000000001</v>
      </c>
      <c r="M710">
        <v>76.8</v>
      </c>
      <c r="N710">
        <v>70.2</v>
      </c>
      <c r="O710">
        <v>73.599999999999994</v>
      </c>
      <c r="P710">
        <v>3.9329999999999998</v>
      </c>
      <c r="Q710">
        <v>3.8580000000000001</v>
      </c>
      <c r="R710">
        <v>3.89</v>
      </c>
      <c r="S710">
        <v>0</v>
      </c>
      <c r="T710">
        <v>0</v>
      </c>
      <c r="U710">
        <v>869.2</v>
      </c>
      <c r="V710">
        <v>-55.26</v>
      </c>
      <c r="W710">
        <v>4.1109999999999998</v>
      </c>
      <c r="X710">
        <v>279.89999999999998</v>
      </c>
      <c r="Y710">
        <v>11.99</v>
      </c>
      <c r="Z710">
        <v>11.92</v>
      </c>
      <c r="AA710">
        <v>11.93</v>
      </c>
      <c r="AB710">
        <v>6.1180000000000003</v>
      </c>
      <c r="AC710">
        <v>2621</v>
      </c>
    </row>
    <row r="711" spans="1:29" x14ac:dyDescent="0.25">
      <c r="A711" s="1">
        <v>43866</v>
      </c>
      <c r="B711" s="2">
        <v>0.90277777777777779</v>
      </c>
      <c r="C711" s="3">
        <f t="shared" si="193"/>
        <v>43866.902777777781</v>
      </c>
      <c r="D711">
        <v>0</v>
      </c>
      <c r="E711">
        <v>1.093</v>
      </c>
      <c r="F711">
        <v>0.87839999999999996</v>
      </c>
      <c r="G711">
        <v>11.48</v>
      </c>
      <c r="H711">
        <v>35.86</v>
      </c>
      <c r="I711">
        <v>1.601</v>
      </c>
      <c r="J711">
        <v>5.1100000000000003</v>
      </c>
      <c r="K711">
        <v>3.8519999999999999</v>
      </c>
      <c r="L711">
        <v>4.5049999999999999</v>
      </c>
      <c r="M711">
        <v>75.3</v>
      </c>
      <c r="N711">
        <v>67.62</v>
      </c>
      <c r="O711">
        <v>71.900000000000006</v>
      </c>
      <c r="P711">
        <v>3.895</v>
      </c>
      <c r="Q711">
        <v>3.8180000000000001</v>
      </c>
      <c r="R711">
        <v>3.8530000000000002</v>
      </c>
      <c r="S711">
        <v>0</v>
      </c>
      <c r="T711">
        <v>0</v>
      </c>
      <c r="U711">
        <v>869.2</v>
      </c>
      <c r="V711">
        <v>-56.24</v>
      </c>
      <c r="W711">
        <v>4.53</v>
      </c>
      <c r="X711">
        <v>281</v>
      </c>
      <c r="Y711">
        <v>11.98</v>
      </c>
      <c r="Z711">
        <v>11.92</v>
      </c>
      <c r="AA711">
        <v>11.92</v>
      </c>
      <c r="AB711">
        <v>5.8479999999999999</v>
      </c>
      <c r="AC711">
        <v>2621</v>
      </c>
    </row>
    <row r="712" spans="1:29" x14ac:dyDescent="0.25">
      <c r="A712" s="1">
        <v>43866</v>
      </c>
      <c r="B712" s="2">
        <v>0.90972222222222221</v>
      </c>
      <c r="C712" s="3">
        <f t="shared" si="193"/>
        <v>43866.909722222219</v>
      </c>
      <c r="D712">
        <v>0</v>
      </c>
      <c r="E712">
        <v>1.0189999999999999</v>
      </c>
      <c r="F712">
        <v>0.8145</v>
      </c>
      <c r="G712">
        <v>275.8</v>
      </c>
      <c r="H712">
        <v>35.71</v>
      </c>
      <c r="I712">
        <v>1.895</v>
      </c>
      <c r="J712">
        <v>4.0510000000000002</v>
      </c>
      <c r="K712">
        <v>3.1240000000000001</v>
      </c>
      <c r="L712">
        <v>3.6150000000000002</v>
      </c>
      <c r="M712">
        <v>77.7</v>
      </c>
      <c r="N712">
        <v>72</v>
      </c>
      <c r="O712">
        <v>75.3</v>
      </c>
      <c r="P712">
        <v>3.847</v>
      </c>
      <c r="Q712">
        <v>3.78</v>
      </c>
      <c r="R712">
        <v>3.8130000000000002</v>
      </c>
      <c r="S712">
        <v>0</v>
      </c>
      <c r="T712">
        <v>0</v>
      </c>
      <c r="U712">
        <v>869.3</v>
      </c>
      <c r="V712">
        <v>-55.15</v>
      </c>
      <c r="W712">
        <v>4.1509999999999998</v>
      </c>
      <c r="X712">
        <v>280.2</v>
      </c>
      <c r="Y712">
        <v>11.98</v>
      </c>
      <c r="Z712">
        <v>11.9</v>
      </c>
      <c r="AA712">
        <v>11.92</v>
      </c>
      <c r="AB712">
        <v>5.6189999999999998</v>
      </c>
      <c r="AC712">
        <v>2621</v>
      </c>
    </row>
    <row r="713" spans="1:29" x14ac:dyDescent="0.25">
      <c r="A713" s="1">
        <v>43866</v>
      </c>
      <c r="B713" s="2">
        <v>0.91666666666666663</v>
      </c>
      <c r="C713" s="3">
        <f t="shared" si="193"/>
        <v>43866.916666666664</v>
      </c>
      <c r="D713">
        <v>0</v>
      </c>
      <c r="E713">
        <v>1.093</v>
      </c>
      <c r="F713">
        <v>0.60660000000000003</v>
      </c>
      <c r="G713">
        <v>182.3</v>
      </c>
      <c r="H713">
        <v>52.81</v>
      </c>
      <c r="I713">
        <v>2.5329999999999999</v>
      </c>
      <c r="J713">
        <v>3.8879999999999999</v>
      </c>
      <c r="K713">
        <v>2.6949999999999998</v>
      </c>
      <c r="L713">
        <v>3.2189999999999999</v>
      </c>
      <c r="M713">
        <v>80.3</v>
      </c>
      <c r="N713">
        <v>71</v>
      </c>
      <c r="O713">
        <v>77.5</v>
      </c>
      <c r="P713">
        <v>3.8090000000000002</v>
      </c>
      <c r="Q713">
        <v>3.7330000000000001</v>
      </c>
      <c r="R713">
        <v>3.7749999999999999</v>
      </c>
      <c r="S713">
        <v>0</v>
      </c>
      <c r="T713">
        <v>0</v>
      </c>
      <c r="U713">
        <v>869.3</v>
      </c>
      <c r="V713">
        <v>-55.15</v>
      </c>
      <c r="W713">
        <v>3.9809999999999999</v>
      </c>
      <c r="X713">
        <v>279.39999999999998</v>
      </c>
      <c r="Y713">
        <v>12.04</v>
      </c>
      <c r="Z713">
        <v>11.9</v>
      </c>
      <c r="AA713">
        <v>11.97</v>
      </c>
      <c r="AB713">
        <v>5.4169999999999998</v>
      </c>
      <c r="AC713">
        <v>2621</v>
      </c>
    </row>
    <row r="714" spans="1:29" x14ac:dyDescent="0.25">
      <c r="A714" s="1">
        <v>43866</v>
      </c>
      <c r="B714" s="2">
        <v>0.92361111111111116</v>
      </c>
      <c r="C714" s="3">
        <f t="shared" si="193"/>
        <v>43866.923611111109</v>
      </c>
      <c r="D714">
        <v>0</v>
      </c>
      <c r="E714">
        <v>0.87039999999999995</v>
      </c>
      <c r="F714">
        <v>0.7399</v>
      </c>
      <c r="G714">
        <v>28.29</v>
      </c>
      <c r="H714">
        <v>27.53</v>
      </c>
      <c r="I714">
        <v>1.7969999999999999</v>
      </c>
      <c r="J714">
        <v>4.0540000000000003</v>
      </c>
      <c r="K714">
        <v>3.0289999999999999</v>
      </c>
      <c r="L714">
        <v>3.6720000000000002</v>
      </c>
      <c r="M714">
        <v>77.5</v>
      </c>
      <c r="N714">
        <v>72.7</v>
      </c>
      <c r="O714">
        <v>75.099999999999994</v>
      </c>
      <c r="P714">
        <v>3.77</v>
      </c>
      <c r="Q714">
        <v>3.7069999999999999</v>
      </c>
      <c r="R714">
        <v>3.734</v>
      </c>
      <c r="S714">
        <v>0</v>
      </c>
      <c r="T714">
        <v>0</v>
      </c>
      <c r="U714">
        <v>869.3</v>
      </c>
      <c r="V714">
        <v>-56.24</v>
      </c>
      <c r="W714">
        <v>3.9</v>
      </c>
      <c r="X714">
        <v>277.89999999999998</v>
      </c>
      <c r="Y714">
        <v>12.05</v>
      </c>
      <c r="Z714">
        <v>11.89</v>
      </c>
      <c r="AA714">
        <v>11.94</v>
      </c>
      <c r="AB714">
        <v>5.2309999999999999</v>
      </c>
      <c r="AC714">
        <v>2621</v>
      </c>
    </row>
    <row r="715" spans="1:29" x14ac:dyDescent="0.25">
      <c r="A715" s="1">
        <v>43866</v>
      </c>
      <c r="B715" s="2">
        <v>0.93055555555555547</v>
      </c>
      <c r="C715" s="3">
        <f t="shared" si="193"/>
        <v>43866.930555555555</v>
      </c>
      <c r="D715">
        <v>0</v>
      </c>
      <c r="E715">
        <v>0.55879999999999996</v>
      </c>
      <c r="F715">
        <v>0.24229999999999999</v>
      </c>
      <c r="G715">
        <v>291.39999999999998</v>
      </c>
      <c r="H715">
        <v>52.11</v>
      </c>
      <c r="I715">
        <v>1.6990000000000001</v>
      </c>
      <c r="J715">
        <v>3.1280000000000001</v>
      </c>
      <c r="K715">
        <v>2.4350000000000001</v>
      </c>
      <c r="L715">
        <v>2.7160000000000002</v>
      </c>
      <c r="M715">
        <v>80.7</v>
      </c>
      <c r="N715">
        <v>76.7</v>
      </c>
      <c r="O715">
        <v>78.7</v>
      </c>
      <c r="P715">
        <v>3.7360000000000002</v>
      </c>
      <c r="Q715">
        <v>3.66</v>
      </c>
      <c r="R715">
        <v>3.6970000000000001</v>
      </c>
      <c r="S715">
        <v>0</v>
      </c>
      <c r="T715">
        <v>0</v>
      </c>
      <c r="U715">
        <v>869.3</v>
      </c>
      <c r="V715">
        <v>-55.15</v>
      </c>
      <c r="W715">
        <v>3.2989999999999999</v>
      </c>
      <c r="X715">
        <v>276.10000000000002</v>
      </c>
      <c r="Y715">
        <v>11.96</v>
      </c>
      <c r="Z715">
        <v>11.89</v>
      </c>
      <c r="AA715">
        <v>11.9</v>
      </c>
      <c r="AB715">
        <v>5.0339999999999998</v>
      </c>
      <c r="AC715">
        <v>2621</v>
      </c>
    </row>
    <row r="716" spans="1:29" x14ac:dyDescent="0.25">
      <c r="A716" s="1">
        <v>43866</v>
      </c>
      <c r="B716" s="2">
        <v>0.9375</v>
      </c>
      <c r="C716" s="3">
        <f t="shared" si="193"/>
        <v>43866.9375</v>
      </c>
      <c r="D716">
        <v>0</v>
      </c>
      <c r="E716">
        <v>0.72150000000000003</v>
      </c>
      <c r="F716">
        <v>0.54669999999999996</v>
      </c>
      <c r="G716">
        <v>227.6</v>
      </c>
      <c r="H716">
        <v>35.4</v>
      </c>
      <c r="I716">
        <v>1.65</v>
      </c>
      <c r="J716">
        <v>2.968</v>
      </c>
      <c r="K716">
        <v>2.468</v>
      </c>
      <c r="L716">
        <v>2.722</v>
      </c>
      <c r="M716">
        <v>81.400000000000006</v>
      </c>
      <c r="N716">
        <v>78.599999999999994</v>
      </c>
      <c r="O716">
        <v>80.3</v>
      </c>
      <c r="P716">
        <v>3.6890000000000001</v>
      </c>
      <c r="Q716">
        <v>3.6219999999999999</v>
      </c>
      <c r="R716">
        <v>3.6549999999999998</v>
      </c>
      <c r="S716">
        <v>0</v>
      </c>
      <c r="T716">
        <v>0</v>
      </c>
      <c r="U716">
        <v>869.4</v>
      </c>
      <c r="V716">
        <v>-55.15</v>
      </c>
      <c r="W716">
        <v>3.214</v>
      </c>
      <c r="X716">
        <v>275.7</v>
      </c>
      <c r="Y716">
        <v>11.96</v>
      </c>
      <c r="Z716">
        <v>11.88</v>
      </c>
      <c r="AA716">
        <v>11.9</v>
      </c>
      <c r="AB716">
        <v>4.7699999999999996</v>
      </c>
      <c r="AC716">
        <v>2621</v>
      </c>
    </row>
    <row r="717" spans="1:29" x14ac:dyDescent="0.25">
      <c r="A717" s="1">
        <v>43866</v>
      </c>
      <c r="B717" s="2">
        <v>0.94444444444444453</v>
      </c>
      <c r="C717" s="3">
        <f t="shared" si="193"/>
        <v>43866.944444444445</v>
      </c>
      <c r="D717">
        <v>0</v>
      </c>
      <c r="E717">
        <v>0.58199999999999996</v>
      </c>
      <c r="F717">
        <v>0.51900000000000002</v>
      </c>
      <c r="G717">
        <v>312</v>
      </c>
      <c r="H717">
        <v>21.88</v>
      </c>
      <c r="I717">
        <v>1.601</v>
      </c>
      <c r="J717">
        <v>2.7690000000000001</v>
      </c>
      <c r="K717">
        <v>1.9750000000000001</v>
      </c>
      <c r="L717">
        <v>2.4350000000000001</v>
      </c>
      <c r="M717">
        <v>81.599999999999994</v>
      </c>
      <c r="N717">
        <v>79.3</v>
      </c>
      <c r="O717">
        <v>80.3</v>
      </c>
      <c r="P717">
        <v>3.65</v>
      </c>
      <c r="Q717">
        <v>3.5760000000000001</v>
      </c>
      <c r="R717">
        <v>3.6150000000000002</v>
      </c>
      <c r="S717">
        <v>0</v>
      </c>
      <c r="T717">
        <v>0</v>
      </c>
      <c r="U717">
        <v>869.4</v>
      </c>
      <c r="V717">
        <v>-55.15</v>
      </c>
      <c r="W717">
        <v>2.5539999999999998</v>
      </c>
      <c r="X717">
        <v>272.60000000000002</v>
      </c>
      <c r="Y717">
        <v>11.95</v>
      </c>
      <c r="Z717">
        <v>11.88</v>
      </c>
      <c r="AA717">
        <v>11.89</v>
      </c>
      <c r="AB717">
        <v>4.5170000000000003</v>
      </c>
      <c r="AC717">
        <v>2621</v>
      </c>
    </row>
    <row r="718" spans="1:29" x14ac:dyDescent="0.25">
      <c r="A718" s="1">
        <v>43866</v>
      </c>
      <c r="B718" s="2">
        <v>0.95138888888888884</v>
      </c>
      <c r="C718" s="3">
        <f t="shared" si="193"/>
        <v>43866.951388888891</v>
      </c>
      <c r="D718">
        <v>0</v>
      </c>
      <c r="E718">
        <v>0.62760000000000005</v>
      </c>
      <c r="F718">
        <v>0.33169999999999999</v>
      </c>
      <c r="G718">
        <v>44.31</v>
      </c>
      <c r="H718">
        <v>43.32</v>
      </c>
      <c r="I718">
        <v>1.8460000000000001</v>
      </c>
      <c r="J718">
        <v>2.0739999999999998</v>
      </c>
      <c r="K718">
        <v>1.512</v>
      </c>
      <c r="L718">
        <v>1.7509999999999999</v>
      </c>
      <c r="M718">
        <v>85.4</v>
      </c>
      <c r="N718">
        <v>79.8</v>
      </c>
      <c r="O718">
        <v>82.7</v>
      </c>
      <c r="P718">
        <v>3.6139999999999999</v>
      </c>
      <c r="Q718">
        <v>3.54</v>
      </c>
      <c r="R718">
        <v>3.5750000000000002</v>
      </c>
      <c r="S718">
        <v>0</v>
      </c>
      <c r="T718">
        <v>0</v>
      </c>
      <c r="U718">
        <v>869.3</v>
      </c>
      <c r="V718">
        <v>-55.15</v>
      </c>
      <c r="W718">
        <v>2.27</v>
      </c>
      <c r="X718">
        <v>271.2</v>
      </c>
      <c r="Y718">
        <v>11.94</v>
      </c>
      <c r="Z718">
        <v>11.87</v>
      </c>
      <c r="AA718">
        <v>11.89</v>
      </c>
      <c r="AB718">
        <v>4.2619999999999996</v>
      </c>
      <c r="AC718">
        <v>2621</v>
      </c>
    </row>
    <row r="719" spans="1:29" x14ac:dyDescent="0.25">
      <c r="A719" s="1">
        <v>43866</v>
      </c>
      <c r="B719" s="2">
        <v>0.95833333333333337</v>
      </c>
      <c r="C719" s="3">
        <f t="shared" si="193"/>
        <v>43866.958333333336</v>
      </c>
      <c r="D719">
        <v>0</v>
      </c>
      <c r="E719">
        <v>0.7984</v>
      </c>
      <c r="F719">
        <v>0.37059999999999998</v>
      </c>
      <c r="G719">
        <v>321.8</v>
      </c>
      <c r="H719">
        <v>53.93</v>
      </c>
      <c r="I719">
        <v>1.895</v>
      </c>
      <c r="J719">
        <v>1.81</v>
      </c>
      <c r="K719">
        <v>1.2829999999999999</v>
      </c>
      <c r="L719">
        <v>1.514</v>
      </c>
      <c r="M719">
        <v>85.6</v>
      </c>
      <c r="N719">
        <v>80.5</v>
      </c>
      <c r="O719">
        <v>83.8</v>
      </c>
      <c r="P719">
        <v>3.57</v>
      </c>
      <c r="Q719">
        <v>3.4940000000000002</v>
      </c>
      <c r="R719">
        <v>3.5350000000000001</v>
      </c>
      <c r="S719">
        <v>0</v>
      </c>
      <c r="T719">
        <v>0</v>
      </c>
      <c r="U719">
        <v>869.3</v>
      </c>
      <c r="V719">
        <v>-55.15</v>
      </c>
      <c r="W719">
        <v>1.871</v>
      </c>
      <c r="X719">
        <v>269.3</v>
      </c>
      <c r="Y719">
        <v>12.02</v>
      </c>
      <c r="Z719">
        <v>11.87</v>
      </c>
      <c r="AA719">
        <v>11.94</v>
      </c>
      <c r="AB719">
        <v>4.0110000000000001</v>
      </c>
      <c r="AC719">
        <v>2621</v>
      </c>
    </row>
    <row r="720" spans="1:29" x14ac:dyDescent="0.25">
      <c r="A720" s="1">
        <v>43866</v>
      </c>
      <c r="B720" s="2">
        <v>0.96527777777777779</v>
      </c>
      <c r="C720" s="3">
        <f t="shared" si="193"/>
        <v>43866.965277777781</v>
      </c>
      <c r="D720">
        <v>0</v>
      </c>
      <c r="E720">
        <v>0.76580000000000004</v>
      </c>
      <c r="F720">
        <v>0.57040000000000002</v>
      </c>
      <c r="G720">
        <v>286.5</v>
      </c>
      <c r="H720">
        <v>36.01</v>
      </c>
      <c r="I720">
        <v>1.601</v>
      </c>
      <c r="J720">
        <v>2.0779999999999998</v>
      </c>
      <c r="K720">
        <v>1.4159999999999999</v>
      </c>
      <c r="L720">
        <v>1.679</v>
      </c>
      <c r="M720">
        <v>85.5</v>
      </c>
      <c r="N720">
        <v>77.2</v>
      </c>
      <c r="O720">
        <v>84.2</v>
      </c>
      <c r="P720">
        <v>3.532</v>
      </c>
      <c r="Q720">
        <v>3.4449999999999998</v>
      </c>
      <c r="R720">
        <v>3.4929999999999999</v>
      </c>
      <c r="S720">
        <v>0</v>
      </c>
      <c r="T720">
        <v>0</v>
      </c>
      <c r="U720">
        <v>869.4</v>
      </c>
      <c r="V720">
        <v>-55.16</v>
      </c>
      <c r="W720">
        <v>1.8</v>
      </c>
      <c r="X720">
        <v>269</v>
      </c>
      <c r="Y720">
        <v>12.02</v>
      </c>
      <c r="Z720">
        <v>11.87</v>
      </c>
      <c r="AA720">
        <v>11.91</v>
      </c>
      <c r="AB720">
        <v>3.734</v>
      </c>
      <c r="AC720">
        <v>2621</v>
      </c>
    </row>
    <row r="721" spans="1:29" x14ac:dyDescent="0.25">
      <c r="A721" s="1">
        <v>43866</v>
      </c>
      <c r="B721" s="2">
        <v>0.97222222222222221</v>
      </c>
      <c r="C721" s="3">
        <f t="shared" si="193"/>
        <v>43866.972222222219</v>
      </c>
      <c r="D721">
        <v>0</v>
      </c>
      <c r="E721">
        <v>1.1279999999999999</v>
      </c>
      <c r="F721">
        <v>0.85470000000000002</v>
      </c>
      <c r="G721">
        <v>265.5</v>
      </c>
      <c r="H721">
        <v>39.869999999999997</v>
      </c>
      <c r="I721">
        <v>2.0430000000000001</v>
      </c>
      <c r="J721">
        <v>2.145</v>
      </c>
      <c r="K721">
        <v>1.5820000000000001</v>
      </c>
      <c r="L721">
        <v>1.7729999999999999</v>
      </c>
      <c r="M721">
        <v>85.6</v>
      </c>
      <c r="N721">
        <v>80.900000000000006</v>
      </c>
      <c r="O721">
        <v>84</v>
      </c>
      <c r="P721">
        <v>3.492</v>
      </c>
      <c r="Q721">
        <v>3.407</v>
      </c>
      <c r="R721">
        <v>3.4489999999999998</v>
      </c>
      <c r="S721">
        <v>0</v>
      </c>
      <c r="T721">
        <v>0</v>
      </c>
      <c r="U721">
        <v>869.3</v>
      </c>
      <c r="V721">
        <v>-55.16</v>
      </c>
      <c r="W721">
        <v>1.8160000000000001</v>
      </c>
      <c r="X721">
        <v>269.10000000000002</v>
      </c>
      <c r="Y721">
        <v>11.94</v>
      </c>
      <c r="Z721">
        <v>11.86</v>
      </c>
      <c r="AA721">
        <v>11.87</v>
      </c>
      <c r="AB721">
        <v>3.448</v>
      </c>
      <c r="AC721">
        <v>2621</v>
      </c>
    </row>
    <row r="722" spans="1:29" x14ac:dyDescent="0.25">
      <c r="A722" s="1">
        <v>43866</v>
      </c>
      <c r="B722" s="2">
        <v>0.97916666666666663</v>
      </c>
      <c r="C722" s="3">
        <f t="shared" si="193"/>
        <v>43866.979166666664</v>
      </c>
      <c r="D722">
        <v>0</v>
      </c>
      <c r="E722">
        <v>0.61870000000000003</v>
      </c>
      <c r="F722">
        <v>0.60129999999999995</v>
      </c>
      <c r="G722">
        <v>313.7</v>
      </c>
      <c r="H722">
        <v>13.62</v>
      </c>
      <c r="I722">
        <v>1.1100000000000001</v>
      </c>
      <c r="J722">
        <v>1.7150000000000001</v>
      </c>
      <c r="K722">
        <v>1.1519999999999999</v>
      </c>
      <c r="L722">
        <v>1.4410000000000001</v>
      </c>
      <c r="M722">
        <v>85.8</v>
      </c>
      <c r="N722">
        <v>83.5</v>
      </c>
      <c r="O722">
        <v>84.4</v>
      </c>
      <c r="P722">
        <v>3.4449999999999998</v>
      </c>
      <c r="Q722">
        <v>3.3719999999999999</v>
      </c>
      <c r="R722">
        <v>3.4089999999999998</v>
      </c>
      <c r="S722">
        <v>0</v>
      </c>
      <c r="T722">
        <v>0</v>
      </c>
      <c r="U722">
        <v>869.3</v>
      </c>
      <c r="V722">
        <v>-53.04</v>
      </c>
      <c r="W722">
        <v>1.6479999999999999</v>
      </c>
      <c r="X722">
        <v>270.39999999999998</v>
      </c>
      <c r="Y722">
        <v>11.92</v>
      </c>
      <c r="Z722">
        <v>11.85</v>
      </c>
      <c r="AA722">
        <v>11.87</v>
      </c>
      <c r="AB722">
        <v>3.2120000000000002</v>
      </c>
      <c r="AC722">
        <v>2621</v>
      </c>
    </row>
    <row r="723" spans="1:29" x14ac:dyDescent="0.25">
      <c r="A723" s="1">
        <v>43866</v>
      </c>
      <c r="B723" s="2">
        <v>0.98611111111111116</v>
      </c>
      <c r="C723" s="3">
        <f t="shared" si="193"/>
        <v>43866.986111111109</v>
      </c>
      <c r="D723">
        <v>0</v>
      </c>
      <c r="E723">
        <v>1.3069999999999999</v>
      </c>
      <c r="F723">
        <v>1.284</v>
      </c>
      <c r="G723">
        <v>305.10000000000002</v>
      </c>
      <c r="H723">
        <v>10.81</v>
      </c>
      <c r="I723">
        <v>2.3370000000000002</v>
      </c>
      <c r="J723">
        <v>1.7150000000000001</v>
      </c>
      <c r="K723">
        <v>1.02</v>
      </c>
      <c r="L723">
        <v>1.2749999999999999</v>
      </c>
      <c r="M723">
        <v>86.6</v>
      </c>
      <c r="N723">
        <v>84.3</v>
      </c>
      <c r="O723">
        <v>85.6</v>
      </c>
      <c r="P723">
        <v>3.41</v>
      </c>
      <c r="Q723">
        <v>3.335</v>
      </c>
      <c r="R723">
        <v>3.3690000000000002</v>
      </c>
      <c r="S723">
        <v>0</v>
      </c>
      <c r="T723">
        <v>0</v>
      </c>
      <c r="U723">
        <v>869.4</v>
      </c>
      <c r="V723">
        <v>-51.76</v>
      </c>
      <c r="W723">
        <v>1.5640000000000001</v>
      </c>
      <c r="X723">
        <v>271.3</v>
      </c>
      <c r="Y723">
        <v>11.93</v>
      </c>
      <c r="Z723">
        <v>11.85</v>
      </c>
      <c r="AA723">
        <v>11.86</v>
      </c>
      <c r="AB723">
        <v>2.9969999999999999</v>
      </c>
      <c r="AC723">
        <v>2621</v>
      </c>
    </row>
    <row r="724" spans="1:29" x14ac:dyDescent="0.25">
      <c r="A724" s="1">
        <v>43866</v>
      </c>
      <c r="B724" s="2">
        <v>0.99305555555555547</v>
      </c>
      <c r="C724" s="3">
        <f t="shared" si="193"/>
        <v>43866.993055555555</v>
      </c>
      <c r="D724">
        <v>0</v>
      </c>
      <c r="E724">
        <v>0.68400000000000005</v>
      </c>
      <c r="F724">
        <v>0.47339999999999999</v>
      </c>
      <c r="G724">
        <v>307</v>
      </c>
      <c r="H724">
        <v>41.57</v>
      </c>
      <c r="I724">
        <v>1.552</v>
      </c>
      <c r="J724">
        <v>2.145</v>
      </c>
      <c r="K724">
        <v>1.6819999999999999</v>
      </c>
      <c r="L724">
        <v>1.9219999999999999</v>
      </c>
      <c r="M724">
        <v>85.7</v>
      </c>
      <c r="N724">
        <v>82.8</v>
      </c>
      <c r="O724">
        <v>83.6</v>
      </c>
      <c r="P724">
        <v>3.3639999999999999</v>
      </c>
      <c r="Q724">
        <v>3.2869999999999999</v>
      </c>
      <c r="R724">
        <v>3.3239999999999998</v>
      </c>
      <c r="S724">
        <v>0</v>
      </c>
      <c r="T724">
        <v>0</v>
      </c>
      <c r="U724">
        <v>869.3</v>
      </c>
      <c r="V724">
        <v>-53.66</v>
      </c>
      <c r="W724">
        <v>1.7350000000000001</v>
      </c>
      <c r="X724">
        <v>270.2</v>
      </c>
      <c r="Y724">
        <v>11.91</v>
      </c>
      <c r="Z724">
        <v>11.84</v>
      </c>
      <c r="AA724">
        <v>11.86</v>
      </c>
      <c r="AB724">
        <v>2.8</v>
      </c>
      <c r="AC724">
        <v>2621</v>
      </c>
    </row>
    <row r="725" spans="1:29" x14ac:dyDescent="0.25">
      <c r="A725" s="1">
        <v>43867</v>
      </c>
      <c r="B725" s="2">
        <v>0</v>
      </c>
      <c r="C725" s="3">
        <f t="shared" si="193"/>
        <v>43867</v>
      </c>
      <c r="D725">
        <v>0</v>
      </c>
      <c r="E725">
        <v>0.4546</v>
      </c>
      <c r="F725">
        <v>0.25969999999999999</v>
      </c>
      <c r="G725">
        <v>50.49</v>
      </c>
      <c r="H725">
        <v>39.979999999999997</v>
      </c>
      <c r="I725">
        <v>1.405</v>
      </c>
      <c r="J725">
        <v>2.41</v>
      </c>
      <c r="K725">
        <v>1.5489999999999999</v>
      </c>
      <c r="L725">
        <v>2.0830000000000002</v>
      </c>
      <c r="M725">
        <v>83.4</v>
      </c>
      <c r="N725">
        <v>80</v>
      </c>
      <c r="O725">
        <v>81.8</v>
      </c>
      <c r="P725">
        <v>3.3159999999999998</v>
      </c>
      <c r="Q725">
        <v>3.24</v>
      </c>
      <c r="R725">
        <v>3.28</v>
      </c>
      <c r="S725">
        <v>0</v>
      </c>
      <c r="T725">
        <v>0</v>
      </c>
      <c r="U725">
        <v>869.3</v>
      </c>
      <c r="V725">
        <v>-50.27</v>
      </c>
      <c r="W725">
        <v>1.853</v>
      </c>
      <c r="X725">
        <v>274.2</v>
      </c>
      <c r="Y725">
        <v>12</v>
      </c>
      <c r="Z725">
        <v>11.84</v>
      </c>
      <c r="AA725">
        <v>11.91</v>
      </c>
      <c r="AB725">
        <v>2.677</v>
      </c>
      <c r="AC725">
        <v>2621</v>
      </c>
    </row>
    <row r="726" spans="1:29" x14ac:dyDescent="0.25">
      <c r="A726" s="1">
        <v>43867</v>
      </c>
      <c r="B726" s="2">
        <v>6.9444444444444441E-3</v>
      </c>
      <c r="C726" s="3">
        <f t="shared" si="193"/>
        <v>43867.006944444445</v>
      </c>
      <c r="D726">
        <v>0</v>
      </c>
      <c r="E726">
        <v>0.53559999999999997</v>
      </c>
      <c r="F726">
        <v>7.7780000000000002E-2</v>
      </c>
      <c r="G726">
        <v>118.2</v>
      </c>
      <c r="H726">
        <v>56.83</v>
      </c>
      <c r="I726">
        <v>1.3560000000000001</v>
      </c>
      <c r="J726">
        <v>1.6819999999999999</v>
      </c>
      <c r="K726">
        <v>0.78800000000000003</v>
      </c>
      <c r="L726">
        <v>1.1779999999999999</v>
      </c>
      <c r="M726">
        <v>86.5</v>
      </c>
      <c r="N726">
        <v>80</v>
      </c>
      <c r="O726">
        <v>83.2</v>
      </c>
      <c r="P726">
        <v>3.2690000000000001</v>
      </c>
      <c r="Q726">
        <v>3.202</v>
      </c>
      <c r="R726">
        <v>3.2389999999999999</v>
      </c>
      <c r="S726">
        <v>0</v>
      </c>
      <c r="T726">
        <v>0</v>
      </c>
      <c r="U726">
        <v>869.3</v>
      </c>
      <c r="V726">
        <v>-47.33</v>
      </c>
      <c r="W726">
        <v>1.56</v>
      </c>
      <c r="X726">
        <v>275.7</v>
      </c>
      <c r="Y726">
        <v>12</v>
      </c>
      <c r="Z726">
        <v>11.84</v>
      </c>
      <c r="AA726">
        <v>11.89</v>
      </c>
      <c r="AB726">
        <v>2.6040000000000001</v>
      </c>
      <c r="AC726">
        <v>2621</v>
      </c>
    </row>
    <row r="727" spans="1:29" x14ac:dyDescent="0.25">
      <c r="A727" s="1">
        <v>43867</v>
      </c>
      <c r="B727" s="2">
        <v>1.3888888888888888E-2</v>
      </c>
      <c r="C727" s="3">
        <f t="shared" si="193"/>
        <v>43867.013888888891</v>
      </c>
      <c r="D727">
        <v>0</v>
      </c>
      <c r="E727">
        <v>0.31609999999999999</v>
      </c>
      <c r="F727">
        <v>0.21099999999999999</v>
      </c>
      <c r="G727">
        <v>339.2</v>
      </c>
      <c r="H727">
        <v>29.92</v>
      </c>
      <c r="I727">
        <v>1.3560000000000001</v>
      </c>
      <c r="J727">
        <v>1.2849999999999999</v>
      </c>
      <c r="K727">
        <v>0.755</v>
      </c>
      <c r="L727">
        <v>1.028</v>
      </c>
      <c r="M727">
        <v>87.1</v>
      </c>
      <c r="N727">
        <v>83.9</v>
      </c>
      <c r="O727">
        <v>86</v>
      </c>
      <c r="P727">
        <v>3.24</v>
      </c>
      <c r="Q727">
        <v>3.1640000000000001</v>
      </c>
      <c r="R727">
        <v>3.1949999999999998</v>
      </c>
      <c r="S727">
        <v>0</v>
      </c>
      <c r="T727">
        <v>0</v>
      </c>
      <c r="U727">
        <v>869.2</v>
      </c>
      <c r="V727">
        <v>-50.08</v>
      </c>
      <c r="W727">
        <v>0.999</v>
      </c>
      <c r="X727">
        <v>270.3</v>
      </c>
      <c r="Y727">
        <v>11.9</v>
      </c>
      <c r="Z727">
        <v>11.83</v>
      </c>
      <c r="AA727">
        <v>11.85</v>
      </c>
      <c r="AB727">
        <v>2.4929999999999999</v>
      </c>
      <c r="AC727">
        <v>2621</v>
      </c>
    </row>
    <row r="728" spans="1:29" x14ac:dyDescent="0.25">
      <c r="A728" s="1">
        <v>43867</v>
      </c>
      <c r="B728" s="2">
        <v>2.0833333333333332E-2</v>
      </c>
      <c r="C728" s="3">
        <f t="shared" si="193"/>
        <v>43867.020833333336</v>
      </c>
      <c r="D728">
        <v>0</v>
      </c>
      <c r="E728">
        <v>0.95489999999999997</v>
      </c>
      <c r="F728">
        <v>0.2445</v>
      </c>
      <c r="G728">
        <v>47.69</v>
      </c>
      <c r="H728">
        <v>63.81</v>
      </c>
      <c r="I728">
        <v>1.6990000000000001</v>
      </c>
      <c r="J728">
        <v>1.02</v>
      </c>
      <c r="K728">
        <v>0.32400000000000001</v>
      </c>
      <c r="L728">
        <v>0.74</v>
      </c>
      <c r="M728">
        <v>88.7</v>
      </c>
      <c r="N728">
        <v>83</v>
      </c>
      <c r="O728">
        <v>86.8</v>
      </c>
      <c r="P728">
        <v>3.1840000000000002</v>
      </c>
      <c r="Q728">
        <v>3.1179999999999999</v>
      </c>
      <c r="R728">
        <v>3.1539999999999999</v>
      </c>
      <c r="S728">
        <v>0</v>
      </c>
      <c r="T728">
        <v>0</v>
      </c>
      <c r="U728">
        <v>869.3</v>
      </c>
      <c r="V728">
        <v>-49.54</v>
      </c>
      <c r="W728">
        <v>0.82599999999999996</v>
      </c>
      <c r="X728">
        <v>270.10000000000002</v>
      </c>
      <c r="Y728">
        <v>11.9</v>
      </c>
      <c r="Z728">
        <v>11.83</v>
      </c>
      <c r="AA728">
        <v>11.84</v>
      </c>
      <c r="AB728">
        <v>2.323</v>
      </c>
      <c r="AC728">
        <v>2621</v>
      </c>
    </row>
    <row r="729" spans="1:29" x14ac:dyDescent="0.25">
      <c r="A729" s="1">
        <v>43867</v>
      </c>
      <c r="B729" s="2">
        <v>2.7777777777777776E-2</v>
      </c>
      <c r="C729" s="3">
        <f t="shared" si="193"/>
        <v>43867.027777777781</v>
      </c>
      <c r="D729">
        <v>0</v>
      </c>
      <c r="E729">
        <v>0.65359999999999996</v>
      </c>
      <c r="F729">
        <v>0.63119999999999998</v>
      </c>
      <c r="G729">
        <v>296.60000000000002</v>
      </c>
      <c r="H729">
        <v>12.02</v>
      </c>
      <c r="I729">
        <v>1.895</v>
      </c>
      <c r="J729">
        <v>1.0529999999999999</v>
      </c>
      <c r="K729">
        <v>0.58899999999999997</v>
      </c>
      <c r="L729">
        <v>0.80400000000000005</v>
      </c>
      <c r="M729">
        <v>87.9</v>
      </c>
      <c r="N729">
        <v>85.9</v>
      </c>
      <c r="O729">
        <v>86.9</v>
      </c>
      <c r="P729">
        <v>3.1560000000000001</v>
      </c>
      <c r="Q729">
        <v>3.07</v>
      </c>
      <c r="R729">
        <v>3.113</v>
      </c>
      <c r="S729">
        <v>0</v>
      </c>
      <c r="T729">
        <v>0</v>
      </c>
      <c r="U729">
        <v>869.4</v>
      </c>
      <c r="V729">
        <v>-47.31</v>
      </c>
      <c r="W729">
        <v>0.84399999999999997</v>
      </c>
      <c r="X729">
        <v>272.39999999999998</v>
      </c>
      <c r="Y729">
        <v>11.9</v>
      </c>
      <c r="Z729">
        <v>11.82</v>
      </c>
      <c r="AA729">
        <v>11.84</v>
      </c>
      <c r="AB729">
        <v>2.169</v>
      </c>
      <c r="AC729">
        <v>2621</v>
      </c>
    </row>
    <row r="730" spans="1:29" x14ac:dyDescent="0.25">
      <c r="A730" s="1">
        <v>43867</v>
      </c>
      <c r="B730" s="2">
        <v>3.4722222222222224E-2</v>
      </c>
      <c r="C730" s="3">
        <f t="shared" si="193"/>
        <v>43867.034722222219</v>
      </c>
      <c r="D730">
        <v>0</v>
      </c>
      <c r="E730">
        <v>0.30309999999999998</v>
      </c>
      <c r="F730">
        <v>0.29420000000000002</v>
      </c>
      <c r="G730">
        <v>282.89999999999998</v>
      </c>
      <c r="H730">
        <v>9.19</v>
      </c>
      <c r="I730">
        <v>1.2090000000000001</v>
      </c>
      <c r="J730">
        <v>0.88700000000000001</v>
      </c>
      <c r="K730">
        <v>0.52300000000000002</v>
      </c>
      <c r="L730">
        <v>0.69299999999999995</v>
      </c>
      <c r="M730">
        <v>88</v>
      </c>
      <c r="N730">
        <v>85.6</v>
      </c>
      <c r="O730">
        <v>87</v>
      </c>
      <c r="P730">
        <v>3.1080000000000001</v>
      </c>
      <c r="Q730">
        <v>3.0339999999999998</v>
      </c>
      <c r="R730">
        <v>3.073</v>
      </c>
      <c r="S730">
        <v>0</v>
      </c>
      <c r="T730">
        <v>0</v>
      </c>
      <c r="U730">
        <v>869.5</v>
      </c>
      <c r="V730">
        <v>-44.18</v>
      </c>
      <c r="W730">
        <v>0.85499999999999998</v>
      </c>
      <c r="X730">
        <v>275.60000000000002</v>
      </c>
      <c r="Y730">
        <v>11.89</v>
      </c>
      <c r="Z730">
        <v>11.81</v>
      </c>
      <c r="AA730">
        <v>11.83</v>
      </c>
      <c r="AB730">
        <v>2.0270000000000001</v>
      </c>
      <c r="AC730">
        <v>2621</v>
      </c>
    </row>
    <row r="731" spans="1:29" x14ac:dyDescent="0.25">
      <c r="A731" s="1">
        <v>43867</v>
      </c>
      <c r="B731" s="2">
        <v>4.1666666666666664E-2</v>
      </c>
      <c r="C731" s="3">
        <f t="shared" si="193"/>
        <v>43867.041666666664</v>
      </c>
      <c r="D731">
        <v>0</v>
      </c>
      <c r="E731">
        <v>0.49349999999999999</v>
      </c>
      <c r="F731">
        <v>0.39379999999999998</v>
      </c>
      <c r="G731">
        <v>128.4</v>
      </c>
      <c r="H731">
        <v>32.21</v>
      </c>
      <c r="I731">
        <v>0.96340000000000003</v>
      </c>
      <c r="J731">
        <v>1.3180000000000001</v>
      </c>
      <c r="K731">
        <v>0.72199999999999998</v>
      </c>
      <c r="L731">
        <v>1.0489999999999999</v>
      </c>
      <c r="M731">
        <v>88.3</v>
      </c>
      <c r="N731">
        <v>85.7</v>
      </c>
      <c r="O731">
        <v>87.3</v>
      </c>
      <c r="P731">
        <v>3.0630000000000002</v>
      </c>
      <c r="Q731">
        <v>2.996</v>
      </c>
      <c r="R731">
        <v>3.0339999999999998</v>
      </c>
      <c r="S731">
        <v>0</v>
      </c>
      <c r="T731">
        <v>0</v>
      </c>
      <c r="U731">
        <v>869.5</v>
      </c>
      <c r="V731">
        <v>-23.53</v>
      </c>
      <c r="W731">
        <v>0.92900000000000005</v>
      </c>
      <c r="X731">
        <v>296.60000000000002</v>
      </c>
      <c r="Y731">
        <v>11.98</v>
      </c>
      <c r="Z731">
        <v>11.81</v>
      </c>
      <c r="AA731">
        <v>11.89</v>
      </c>
      <c r="AB731">
        <v>1.9279999999999999</v>
      </c>
      <c r="AC731">
        <v>2621</v>
      </c>
    </row>
    <row r="732" spans="1:29" x14ac:dyDescent="0.25">
      <c r="A732" s="1">
        <v>43867</v>
      </c>
      <c r="B732" s="2">
        <v>4.8611111111111112E-2</v>
      </c>
      <c r="C732" s="3">
        <f t="shared" si="193"/>
        <v>43867.048611111109</v>
      </c>
      <c r="D732">
        <v>0</v>
      </c>
      <c r="E732">
        <v>0.86319999999999997</v>
      </c>
      <c r="F732">
        <v>0.84360000000000002</v>
      </c>
      <c r="G732">
        <v>318.3</v>
      </c>
      <c r="H732">
        <v>12.1</v>
      </c>
      <c r="I732">
        <v>1.3560000000000001</v>
      </c>
      <c r="J732">
        <v>1.0860000000000001</v>
      </c>
      <c r="K732">
        <v>0.622</v>
      </c>
      <c r="L732">
        <v>0.76300000000000001</v>
      </c>
      <c r="M732">
        <v>87.7</v>
      </c>
      <c r="N732">
        <v>84.6</v>
      </c>
      <c r="O732">
        <v>86.7</v>
      </c>
      <c r="P732">
        <v>3.044</v>
      </c>
      <c r="Q732">
        <v>2.948</v>
      </c>
      <c r="R732">
        <v>2.9940000000000002</v>
      </c>
      <c r="S732">
        <v>0</v>
      </c>
      <c r="T732">
        <v>0</v>
      </c>
      <c r="U732">
        <v>869.4</v>
      </c>
      <c r="V732">
        <v>-13.58</v>
      </c>
      <c r="W732">
        <v>1.603</v>
      </c>
      <c r="X732">
        <v>309.7</v>
      </c>
      <c r="Y732">
        <v>11.98</v>
      </c>
      <c r="Z732">
        <v>11.81</v>
      </c>
      <c r="AA732">
        <v>11.86</v>
      </c>
      <c r="AB732">
        <v>1.849</v>
      </c>
      <c r="AC732">
        <v>2621</v>
      </c>
    </row>
    <row r="733" spans="1:29" x14ac:dyDescent="0.25">
      <c r="A733" s="1">
        <v>43867</v>
      </c>
      <c r="B733" s="2">
        <v>5.5555555555555552E-2</v>
      </c>
      <c r="C733" s="3">
        <f t="shared" si="193"/>
        <v>43867.055555555555</v>
      </c>
      <c r="D733">
        <v>0</v>
      </c>
      <c r="E733">
        <v>0.75509999999999999</v>
      </c>
      <c r="F733">
        <v>0.75190000000000001</v>
      </c>
      <c r="G733">
        <v>308.2</v>
      </c>
      <c r="H733">
        <v>4.2110000000000003</v>
      </c>
      <c r="I733">
        <v>1.601</v>
      </c>
      <c r="J733">
        <v>1.1519999999999999</v>
      </c>
      <c r="K733">
        <v>0.755</v>
      </c>
      <c r="L733">
        <v>0.93600000000000005</v>
      </c>
      <c r="M733">
        <v>87.9</v>
      </c>
      <c r="N733">
        <v>86.7</v>
      </c>
      <c r="O733">
        <v>87.4</v>
      </c>
      <c r="P733">
        <v>2.9860000000000002</v>
      </c>
      <c r="Q733">
        <v>2.911</v>
      </c>
      <c r="R733">
        <v>2.9529999999999998</v>
      </c>
      <c r="S733">
        <v>0</v>
      </c>
      <c r="T733">
        <v>0</v>
      </c>
      <c r="U733">
        <v>869.4</v>
      </c>
      <c r="V733">
        <v>-20.18</v>
      </c>
      <c r="W733">
        <v>1.6970000000000001</v>
      </c>
      <c r="X733">
        <v>303.5</v>
      </c>
      <c r="Y733">
        <v>11.89</v>
      </c>
      <c r="Z733">
        <v>11.81</v>
      </c>
      <c r="AA733">
        <v>11.82</v>
      </c>
      <c r="AB733">
        <v>1.7889999999999999</v>
      </c>
      <c r="AC733">
        <v>2621</v>
      </c>
    </row>
    <row r="734" spans="1:29" x14ac:dyDescent="0.25">
      <c r="A734" s="1">
        <v>43867</v>
      </c>
      <c r="B734" s="2">
        <v>6.25E-2</v>
      </c>
      <c r="C734" s="3">
        <f t="shared" si="193"/>
        <v>43867.0625</v>
      </c>
      <c r="D734">
        <v>0</v>
      </c>
      <c r="E734">
        <v>0.68530000000000002</v>
      </c>
      <c r="F734">
        <v>0.65580000000000005</v>
      </c>
      <c r="G734">
        <v>288.89999999999998</v>
      </c>
      <c r="H734">
        <v>16.190000000000001</v>
      </c>
      <c r="I734">
        <v>1.3560000000000001</v>
      </c>
      <c r="J734">
        <v>1.5489999999999999</v>
      </c>
      <c r="K734">
        <v>1.02</v>
      </c>
      <c r="L734">
        <v>1.2470000000000001</v>
      </c>
      <c r="M734">
        <v>87</v>
      </c>
      <c r="N734">
        <v>85.9</v>
      </c>
      <c r="O734">
        <v>86.5</v>
      </c>
      <c r="P734">
        <v>2.9489999999999998</v>
      </c>
      <c r="Q734">
        <v>2.883</v>
      </c>
      <c r="R734">
        <v>2.9169999999999998</v>
      </c>
      <c r="S734">
        <v>0</v>
      </c>
      <c r="T734">
        <v>0</v>
      </c>
      <c r="U734">
        <v>869.4</v>
      </c>
      <c r="V734">
        <v>-25.1</v>
      </c>
      <c r="W734">
        <v>1.728</v>
      </c>
      <c r="X734">
        <v>298.7</v>
      </c>
      <c r="Y734">
        <v>11.87</v>
      </c>
      <c r="Z734">
        <v>11.81</v>
      </c>
      <c r="AA734">
        <v>11.82</v>
      </c>
      <c r="AB734">
        <v>1.7909999999999999</v>
      </c>
      <c r="AC734">
        <v>2621</v>
      </c>
    </row>
    <row r="735" spans="1:29" x14ac:dyDescent="0.25">
      <c r="A735" s="1">
        <v>43867</v>
      </c>
      <c r="B735" s="2">
        <v>6.9444444444444434E-2</v>
      </c>
      <c r="C735" s="3">
        <f t="shared" si="193"/>
        <v>43867.069444444445</v>
      </c>
      <c r="D735">
        <v>0</v>
      </c>
      <c r="E735">
        <v>0.50780000000000003</v>
      </c>
      <c r="F735">
        <v>0.50470000000000004</v>
      </c>
      <c r="G735">
        <v>318.5</v>
      </c>
      <c r="H735">
        <v>5.5839999999999996</v>
      </c>
      <c r="I735">
        <v>0.96340000000000003</v>
      </c>
      <c r="J735">
        <v>1.9139999999999999</v>
      </c>
      <c r="K735">
        <v>1.3839999999999999</v>
      </c>
      <c r="L735">
        <v>1.665</v>
      </c>
      <c r="M735">
        <v>86.1</v>
      </c>
      <c r="N735">
        <v>84.3</v>
      </c>
      <c r="O735">
        <v>85.4</v>
      </c>
      <c r="P735">
        <v>2.92</v>
      </c>
      <c r="Q735">
        <v>2.8450000000000002</v>
      </c>
      <c r="R735">
        <v>2.8809999999999998</v>
      </c>
      <c r="S735">
        <v>0</v>
      </c>
      <c r="T735">
        <v>0</v>
      </c>
      <c r="U735">
        <v>869.5</v>
      </c>
      <c r="V735">
        <v>-25.97</v>
      </c>
      <c r="W735">
        <v>2.1320000000000001</v>
      </c>
      <c r="X735">
        <v>299.8</v>
      </c>
      <c r="Y735">
        <v>11.87</v>
      </c>
      <c r="Z735">
        <v>11.8</v>
      </c>
      <c r="AA735">
        <v>11.82</v>
      </c>
      <c r="AB735">
        <v>1.835</v>
      </c>
      <c r="AC735">
        <v>2621</v>
      </c>
    </row>
    <row r="736" spans="1:29" x14ac:dyDescent="0.25">
      <c r="A736" s="1">
        <v>43867</v>
      </c>
      <c r="B736" s="2">
        <v>7.6388888888888895E-2</v>
      </c>
      <c r="C736" s="3">
        <f t="shared" si="193"/>
        <v>43867.076388888891</v>
      </c>
      <c r="D736">
        <v>0</v>
      </c>
      <c r="E736">
        <v>0.38219999999999998</v>
      </c>
      <c r="F736">
        <v>0.36659999999999998</v>
      </c>
      <c r="G736">
        <v>262.3</v>
      </c>
      <c r="H736">
        <v>11.83</v>
      </c>
      <c r="I736">
        <v>1.0620000000000001</v>
      </c>
      <c r="J736">
        <v>1.88</v>
      </c>
      <c r="K736">
        <v>1.649</v>
      </c>
      <c r="L736">
        <v>1.748</v>
      </c>
      <c r="M736">
        <v>85</v>
      </c>
      <c r="N736">
        <v>83.9</v>
      </c>
      <c r="O736">
        <v>84.5</v>
      </c>
      <c r="P736">
        <v>2.8919999999999999</v>
      </c>
      <c r="Q736">
        <v>2.8159999999999998</v>
      </c>
      <c r="R736">
        <v>2.85</v>
      </c>
      <c r="S736">
        <v>0</v>
      </c>
      <c r="T736">
        <v>0</v>
      </c>
      <c r="U736">
        <v>869.4</v>
      </c>
      <c r="V736">
        <v>-31.3</v>
      </c>
      <c r="W736">
        <v>2.1829999999999998</v>
      </c>
      <c r="X736">
        <v>294.7</v>
      </c>
      <c r="Y736">
        <v>11.88</v>
      </c>
      <c r="Z736">
        <v>11.8</v>
      </c>
      <c r="AA736">
        <v>11.82</v>
      </c>
      <c r="AB736">
        <v>1.903</v>
      </c>
      <c r="AC736">
        <v>2621</v>
      </c>
    </row>
    <row r="737" spans="1:29" x14ac:dyDescent="0.25">
      <c r="A737" s="1">
        <v>43867</v>
      </c>
      <c r="B737" s="2">
        <v>8.3333333333333329E-2</v>
      </c>
      <c r="C737" s="3">
        <f t="shared" si="193"/>
        <v>43867.083333333336</v>
      </c>
      <c r="D737">
        <v>0</v>
      </c>
      <c r="E737">
        <v>0.3357</v>
      </c>
      <c r="F737">
        <v>0.33479999999999999</v>
      </c>
      <c r="G737">
        <v>168.4</v>
      </c>
      <c r="H737">
        <v>2.6720000000000002</v>
      </c>
      <c r="I737">
        <v>1.0129999999999999</v>
      </c>
      <c r="J737">
        <v>1.847</v>
      </c>
      <c r="K737">
        <v>1.218</v>
      </c>
      <c r="L737">
        <v>1.6359999999999999</v>
      </c>
      <c r="M737">
        <v>84.8</v>
      </c>
      <c r="N737">
        <v>83.8</v>
      </c>
      <c r="O737">
        <v>84.4</v>
      </c>
      <c r="P737">
        <v>2.8530000000000002</v>
      </c>
      <c r="Q737">
        <v>2.7890000000000001</v>
      </c>
      <c r="R737">
        <v>2.8210000000000002</v>
      </c>
      <c r="S737">
        <v>0</v>
      </c>
      <c r="T737">
        <v>0</v>
      </c>
      <c r="U737">
        <v>869.5</v>
      </c>
      <c r="V737">
        <v>-45.49</v>
      </c>
      <c r="W737">
        <v>1.9019999999999999</v>
      </c>
      <c r="X737">
        <v>279.2</v>
      </c>
      <c r="Y737">
        <v>11.97</v>
      </c>
      <c r="Z737">
        <v>11.8</v>
      </c>
      <c r="AA737">
        <v>11.88</v>
      </c>
      <c r="AB737">
        <v>1.9990000000000001</v>
      </c>
      <c r="AC737">
        <v>2621</v>
      </c>
    </row>
    <row r="738" spans="1:29" x14ac:dyDescent="0.25">
      <c r="A738" s="1">
        <v>43867</v>
      </c>
      <c r="B738" s="2">
        <v>9.0277777777777776E-2</v>
      </c>
      <c r="C738" s="3">
        <f t="shared" si="193"/>
        <v>43867.090277777781</v>
      </c>
      <c r="D738">
        <v>0</v>
      </c>
      <c r="E738">
        <v>0.44080000000000003</v>
      </c>
      <c r="F738">
        <v>0.43809999999999999</v>
      </c>
      <c r="G738">
        <v>297.7</v>
      </c>
      <c r="H738">
        <v>5.9790000000000001</v>
      </c>
      <c r="I738">
        <v>0.81630000000000003</v>
      </c>
      <c r="J738">
        <v>1.3839999999999999</v>
      </c>
      <c r="K738">
        <v>0.622</v>
      </c>
      <c r="L738">
        <v>0.99199999999999999</v>
      </c>
      <c r="M738">
        <v>87.7</v>
      </c>
      <c r="N738">
        <v>84.7</v>
      </c>
      <c r="O738">
        <v>85.9</v>
      </c>
      <c r="P738">
        <v>2.8170000000000002</v>
      </c>
      <c r="Q738">
        <v>2.7589999999999999</v>
      </c>
      <c r="R738">
        <v>2.7909999999999999</v>
      </c>
      <c r="S738">
        <v>0</v>
      </c>
      <c r="T738">
        <v>0</v>
      </c>
      <c r="U738">
        <v>869.5</v>
      </c>
      <c r="V738">
        <v>-53.75</v>
      </c>
      <c r="W738">
        <v>1.3069999999999999</v>
      </c>
      <c r="X738">
        <v>268.10000000000002</v>
      </c>
      <c r="Y738">
        <v>11.96</v>
      </c>
      <c r="Z738">
        <v>11.8</v>
      </c>
      <c r="AA738">
        <v>11.85</v>
      </c>
      <c r="AB738">
        <v>2.0870000000000002</v>
      </c>
      <c r="AC738">
        <v>2621</v>
      </c>
    </row>
    <row r="739" spans="1:29" x14ac:dyDescent="0.25">
      <c r="A739" s="1">
        <v>43867</v>
      </c>
      <c r="B739" s="2">
        <v>9.7222222222222224E-2</v>
      </c>
      <c r="C739" s="3">
        <f t="shared" si="193"/>
        <v>43867.097222222219</v>
      </c>
      <c r="D739">
        <v>0</v>
      </c>
      <c r="E739">
        <v>0.1118</v>
      </c>
      <c r="F739">
        <v>0.1095</v>
      </c>
      <c r="G739">
        <v>320.60000000000002</v>
      </c>
      <c r="H739">
        <v>4.8159999999999998</v>
      </c>
      <c r="I739">
        <v>1.0620000000000001</v>
      </c>
      <c r="J739">
        <v>0.95299999999999996</v>
      </c>
      <c r="K739">
        <v>0.39100000000000001</v>
      </c>
      <c r="L739">
        <v>0.70099999999999996</v>
      </c>
      <c r="M739">
        <v>88.9</v>
      </c>
      <c r="N739">
        <v>86.3</v>
      </c>
      <c r="O739">
        <v>87.5</v>
      </c>
      <c r="P739">
        <v>2.7970000000000002</v>
      </c>
      <c r="Q739">
        <v>2.742</v>
      </c>
      <c r="R739">
        <v>2.77</v>
      </c>
      <c r="S739">
        <v>0</v>
      </c>
      <c r="T739">
        <v>0</v>
      </c>
      <c r="U739">
        <v>869.5</v>
      </c>
      <c r="V739">
        <v>-55.17</v>
      </c>
      <c r="W739">
        <v>0.60099999999999998</v>
      </c>
      <c r="X739">
        <v>263.39999999999998</v>
      </c>
      <c r="Y739">
        <v>11.87</v>
      </c>
      <c r="Z739">
        <v>11.8</v>
      </c>
      <c r="AA739">
        <v>11.81</v>
      </c>
      <c r="AB739">
        <v>2.0649999999999999</v>
      </c>
      <c r="AC739">
        <v>2621</v>
      </c>
    </row>
    <row r="740" spans="1:29" x14ac:dyDescent="0.25">
      <c r="A740" s="1">
        <v>43867</v>
      </c>
      <c r="B740" s="2">
        <v>0.10416666666666667</v>
      </c>
      <c r="C740" s="3">
        <f t="shared" si="193"/>
        <v>43867.104166666664</v>
      </c>
      <c r="D740">
        <v>0</v>
      </c>
      <c r="E740">
        <v>0.59140000000000004</v>
      </c>
      <c r="F740">
        <v>0.59099999999999997</v>
      </c>
      <c r="G740">
        <v>315</v>
      </c>
      <c r="H740">
        <v>2.1539999999999999</v>
      </c>
      <c r="I740">
        <v>1.3069999999999999</v>
      </c>
      <c r="J740">
        <v>0.58899999999999997</v>
      </c>
      <c r="K740">
        <v>0.39100000000000001</v>
      </c>
      <c r="L740">
        <v>0.48199999999999998</v>
      </c>
      <c r="M740">
        <v>90.1</v>
      </c>
      <c r="N740">
        <v>88.8</v>
      </c>
      <c r="O740">
        <v>89.4</v>
      </c>
      <c r="P740">
        <v>2.78</v>
      </c>
      <c r="Q740">
        <v>2.7229999999999999</v>
      </c>
      <c r="R740">
        <v>2.7490000000000001</v>
      </c>
      <c r="S740">
        <v>0</v>
      </c>
      <c r="T740">
        <v>0</v>
      </c>
      <c r="U740">
        <v>869.4</v>
      </c>
      <c r="V740">
        <v>-55.17</v>
      </c>
      <c r="W740">
        <v>0.107</v>
      </c>
      <c r="X740">
        <v>261.10000000000002</v>
      </c>
      <c r="Y740">
        <v>11.87</v>
      </c>
      <c r="Z740">
        <v>11.8</v>
      </c>
      <c r="AA740">
        <v>11.81</v>
      </c>
      <c r="AB740">
        <v>1.915</v>
      </c>
      <c r="AC740">
        <v>2621</v>
      </c>
    </row>
    <row r="741" spans="1:29" x14ac:dyDescent="0.25">
      <c r="A741" s="1">
        <v>43867</v>
      </c>
      <c r="B741" s="2">
        <v>0.1111111111111111</v>
      </c>
      <c r="C741" s="3">
        <f t="shared" si="193"/>
        <v>43867.111111111109</v>
      </c>
      <c r="D741">
        <v>0</v>
      </c>
      <c r="E741">
        <v>0.625</v>
      </c>
      <c r="F741">
        <v>0.47299999999999998</v>
      </c>
      <c r="G741">
        <v>289.60000000000002</v>
      </c>
      <c r="H741">
        <v>37.03</v>
      </c>
      <c r="I741">
        <v>1.3069999999999999</v>
      </c>
      <c r="J741">
        <v>0.52300000000000002</v>
      </c>
      <c r="K741">
        <v>-0.37090000000000001</v>
      </c>
      <c r="L741">
        <v>0.114</v>
      </c>
      <c r="M741">
        <v>90.8</v>
      </c>
      <c r="N741">
        <v>87.9</v>
      </c>
      <c r="O741">
        <v>89.5</v>
      </c>
      <c r="P741">
        <v>2.7610000000000001</v>
      </c>
      <c r="Q741">
        <v>2.6970000000000001</v>
      </c>
      <c r="R741">
        <v>2.7269999999999999</v>
      </c>
      <c r="S741">
        <v>0</v>
      </c>
      <c r="T741">
        <v>0</v>
      </c>
      <c r="U741">
        <v>869.3</v>
      </c>
      <c r="V741">
        <v>-55.17</v>
      </c>
      <c r="W741">
        <v>8.5000000000000006E-2</v>
      </c>
      <c r="X741">
        <v>261</v>
      </c>
      <c r="Y741">
        <v>11.87</v>
      </c>
      <c r="Z741">
        <v>11.79</v>
      </c>
      <c r="AA741">
        <v>11.8</v>
      </c>
      <c r="AB741">
        <v>1.728</v>
      </c>
      <c r="AC741">
        <v>2621</v>
      </c>
    </row>
    <row r="742" spans="1:29" x14ac:dyDescent="0.25">
      <c r="A742" s="1">
        <v>43867</v>
      </c>
      <c r="B742" s="2">
        <v>0.11805555555555557</v>
      </c>
      <c r="C742" s="3">
        <f t="shared" si="193"/>
        <v>43867.118055555555</v>
      </c>
      <c r="D742">
        <v>0</v>
      </c>
      <c r="E742">
        <v>0.1618</v>
      </c>
      <c r="F742">
        <v>0.15379999999999999</v>
      </c>
      <c r="G742">
        <v>286.39999999999998</v>
      </c>
      <c r="H742">
        <v>10.79</v>
      </c>
      <c r="I742">
        <v>0.62</v>
      </c>
      <c r="J742">
        <v>-0.1719</v>
      </c>
      <c r="K742">
        <v>-0.37090000000000001</v>
      </c>
      <c r="L742">
        <v>-0.27989999999999998</v>
      </c>
      <c r="M742">
        <v>92.1</v>
      </c>
      <c r="N742">
        <v>89.9</v>
      </c>
      <c r="O742">
        <v>91.3</v>
      </c>
      <c r="P742">
        <v>2.734</v>
      </c>
      <c r="Q742">
        <v>2.677</v>
      </c>
      <c r="R742">
        <v>2.7040000000000002</v>
      </c>
      <c r="S742">
        <v>0</v>
      </c>
      <c r="T742">
        <v>0</v>
      </c>
      <c r="U742">
        <v>869.3</v>
      </c>
      <c r="V742">
        <v>-55.14</v>
      </c>
      <c r="W742">
        <v>-0.30690000000000001</v>
      </c>
      <c r="X742">
        <v>259.2</v>
      </c>
      <c r="Y742">
        <v>11.85</v>
      </c>
      <c r="Z742">
        <v>11.78</v>
      </c>
      <c r="AA742">
        <v>11.8</v>
      </c>
      <c r="AB742">
        <v>1.5229999999999999</v>
      </c>
      <c r="AC742">
        <v>2621</v>
      </c>
    </row>
    <row r="743" spans="1:29" x14ac:dyDescent="0.25">
      <c r="A743" s="1">
        <v>43867</v>
      </c>
      <c r="B743" s="2">
        <v>0.125</v>
      </c>
      <c r="C743" s="3">
        <f t="shared" si="193"/>
        <v>43867.125</v>
      </c>
      <c r="D743">
        <v>0</v>
      </c>
      <c r="E743">
        <v>0.44209999999999999</v>
      </c>
      <c r="F743">
        <v>0.34239999999999998</v>
      </c>
      <c r="G743">
        <v>298.3</v>
      </c>
      <c r="H743">
        <v>30.92</v>
      </c>
      <c r="I743">
        <v>0.96340000000000003</v>
      </c>
      <c r="J743">
        <v>-0.2049</v>
      </c>
      <c r="K743">
        <v>-0.83089999999999997</v>
      </c>
      <c r="L743">
        <v>-0.51390000000000002</v>
      </c>
      <c r="M743">
        <v>92.8</v>
      </c>
      <c r="N743">
        <v>91.7</v>
      </c>
      <c r="O743">
        <v>92.1</v>
      </c>
      <c r="P743">
        <v>2.7050000000000001</v>
      </c>
      <c r="Q743">
        <v>2.6469999999999998</v>
      </c>
      <c r="R743">
        <v>2.677</v>
      </c>
      <c r="S743">
        <v>0</v>
      </c>
      <c r="T743">
        <v>0</v>
      </c>
      <c r="U743">
        <v>869.3</v>
      </c>
      <c r="V743">
        <v>-55.03</v>
      </c>
      <c r="W743">
        <v>-0.39290000000000003</v>
      </c>
      <c r="X743">
        <v>258.89999999999998</v>
      </c>
      <c r="Y743">
        <v>11.94</v>
      </c>
      <c r="Z743">
        <v>11.78</v>
      </c>
      <c r="AA743">
        <v>11.86</v>
      </c>
      <c r="AB743">
        <v>1.329</v>
      </c>
      <c r="AC743">
        <v>2621</v>
      </c>
    </row>
    <row r="744" spans="1:29" x14ac:dyDescent="0.25">
      <c r="A744" s="1">
        <v>43867</v>
      </c>
      <c r="B744" s="2">
        <v>0.13194444444444445</v>
      </c>
      <c r="C744" s="3">
        <f t="shared" si="193"/>
        <v>43867.131944444445</v>
      </c>
      <c r="D744">
        <v>0</v>
      </c>
      <c r="E744">
        <v>0.87129999999999996</v>
      </c>
      <c r="F744">
        <v>0.73399999999999999</v>
      </c>
      <c r="G744">
        <v>328.2</v>
      </c>
      <c r="H744">
        <v>32.159999999999997</v>
      </c>
      <c r="I744">
        <v>1.6990000000000001</v>
      </c>
      <c r="J744">
        <v>-0.63290000000000002</v>
      </c>
      <c r="K744">
        <v>-1.097</v>
      </c>
      <c r="L744">
        <v>-0.84289999999999998</v>
      </c>
      <c r="M744">
        <v>93.6</v>
      </c>
      <c r="N744">
        <v>92.3</v>
      </c>
      <c r="O744">
        <v>92.9</v>
      </c>
      <c r="P744">
        <v>2.6749999999999998</v>
      </c>
      <c r="Q744">
        <v>2.62</v>
      </c>
      <c r="R744">
        <v>2.6469999999999998</v>
      </c>
      <c r="S744">
        <v>0</v>
      </c>
      <c r="T744">
        <v>0</v>
      </c>
      <c r="U744">
        <v>869.3</v>
      </c>
      <c r="V744">
        <v>-48.24</v>
      </c>
      <c r="W744">
        <v>-0.59589999999999999</v>
      </c>
      <c r="X744">
        <v>264.8</v>
      </c>
      <c r="Y744">
        <v>11.95</v>
      </c>
      <c r="Z744">
        <v>11.78</v>
      </c>
      <c r="AA744">
        <v>11.82</v>
      </c>
      <c r="AB744">
        <v>1.101</v>
      </c>
      <c r="AC744">
        <v>2621</v>
      </c>
    </row>
    <row r="745" spans="1:29" x14ac:dyDescent="0.25">
      <c r="A745" s="1">
        <v>43867</v>
      </c>
      <c r="B745" s="2">
        <v>0.1388888888888889</v>
      </c>
      <c r="C745" s="3">
        <f t="shared" si="193"/>
        <v>43867.138888888891</v>
      </c>
      <c r="D745">
        <v>0</v>
      </c>
      <c r="E745">
        <v>0.50600000000000001</v>
      </c>
      <c r="F745">
        <v>0.49220000000000003</v>
      </c>
      <c r="G745">
        <v>291.8</v>
      </c>
      <c r="H745">
        <v>10.31</v>
      </c>
      <c r="I745">
        <v>1.405</v>
      </c>
      <c r="J745">
        <v>-0.79990000000000006</v>
      </c>
      <c r="K745">
        <v>-1.0640000000000001</v>
      </c>
      <c r="L745">
        <v>-0.90690000000000004</v>
      </c>
      <c r="M745">
        <v>93.9</v>
      </c>
      <c r="N745">
        <v>93</v>
      </c>
      <c r="O745">
        <v>93.5</v>
      </c>
      <c r="P745">
        <v>2.649</v>
      </c>
      <c r="Q745">
        <v>2.5910000000000002</v>
      </c>
      <c r="R745">
        <v>2.62</v>
      </c>
      <c r="S745">
        <v>0</v>
      </c>
      <c r="T745">
        <v>0</v>
      </c>
      <c r="U745">
        <v>869.2</v>
      </c>
      <c r="V745">
        <v>-47.29</v>
      </c>
      <c r="W745">
        <v>-0.6159</v>
      </c>
      <c r="X745">
        <v>265.60000000000002</v>
      </c>
      <c r="Y745">
        <v>11.85</v>
      </c>
      <c r="Z745">
        <v>11.77</v>
      </c>
      <c r="AA745">
        <v>11.78</v>
      </c>
      <c r="AB745">
        <v>0.84199999999999997</v>
      </c>
      <c r="AC745">
        <v>2621</v>
      </c>
    </row>
    <row r="746" spans="1:29" x14ac:dyDescent="0.25">
      <c r="A746" s="1">
        <v>43867</v>
      </c>
      <c r="B746" s="2">
        <v>0.14583333333333334</v>
      </c>
      <c r="C746" s="3">
        <f t="shared" si="193"/>
        <v>43867.145833333336</v>
      </c>
      <c r="D746">
        <v>0</v>
      </c>
      <c r="E746">
        <v>0.4819</v>
      </c>
      <c r="F746">
        <v>0.46360000000000001</v>
      </c>
      <c r="G746">
        <v>262.60000000000002</v>
      </c>
      <c r="H746">
        <v>12.25</v>
      </c>
      <c r="I746">
        <v>1.3560000000000001</v>
      </c>
      <c r="J746">
        <v>-0.8629</v>
      </c>
      <c r="K746">
        <v>-1.226</v>
      </c>
      <c r="L746">
        <v>-1.048</v>
      </c>
      <c r="M746">
        <v>94.5</v>
      </c>
      <c r="N746">
        <v>93</v>
      </c>
      <c r="O746">
        <v>93.6</v>
      </c>
      <c r="P746">
        <v>2.63</v>
      </c>
      <c r="Q746">
        <v>2.5539999999999998</v>
      </c>
      <c r="R746">
        <v>2.5870000000000002</v>
      </c>
      <c r="S746">
        <v>0</v>
      </c>
      <c r="T746">
        <v>0</v>
      </c>
      <c r="U746">
        <v>869.1</v>
      </c>
      <c r="V746">
        <v>-43.78</v>
      </c>
      <c r="W746">
        <v>-0.77890000000000004</v>
      </c>
      <c r="X746">
        <v>268.39999999999998</v>
      </c>
      <c r="Y746">
        <v>11.84</v>
      </c>
      <c r="Z746">
        <v>11.77</v>
      </c>
      <c r="AA746">
        <v>11.78</v>
      </c>
      <c r="AB746">
        <v>0.61899999999999999</v>
      </c>
      <c r="AC746">
        <v>2621</v>
      </c>
    </row>
    <row r="747" spans="1:29" x14ac:dyDescent="0.25">
      <c r="A747" s="1">
        <v>43867</v>
      </c>
      <c r="B747" s="2">
        <v>0.15277777777777776</v>
      </c>
      <c r="C747" s="3">
        <f t="shared" si="193"/>
        <v>43867.152777777781</v>
      </c>
      <c r="D747">
        <v>0</v>
      </c>
      <c r="E747">
        <v>0.17749999999999999</v>
      </c>
      <c r="F747">
        <v>0.16320000000000001</v>
      </c>
      <c r="G747">
        <v>220.2</v>
      </c>
      <c r="H747">
        <v>13.54</v>
      </c>
      <c r="I747">
        <v>0.71840000000000004</v>
      </c>
      <c r="J747">
        <v>-0.82989999999999997</v>
      </c>
      <c r="K747">
        <v>-1.19</v>
      </c>
      <c r="L747">
        <v>-1.0249999999999999</v>
      </c>
      <c r="M747">
        <v>94.2</v>
      </c>
      <c r="N747">
        <v>93.3</v>
      </c>
      <c r="O747">
        <v>93.6</v>
      </c>
      <c r="P747">
        <v>2.5920000000000001</v>
      </c>
      <c r="Q747">
        <v>2.5259999999999998</v>
      </c>
      <c r="R747">
        <v>2.556</v>
      </c>
      <c r="S747">
        <v>0</v>
      </c>
      <c r="T747">
        <v>0</v>
      </c>
      <c r="U747">
        <v>869.1</v>
      </c>
      <c r="V747">
        <v>-44.08</v>
      </c>
      <c r="W747">
        <v>-0.72789999999999999</v>
      </c>
      <c r="X747">
        <v>268.3</v>
      </c>
      <c r="Y747">
        <v>11.84</v>
      </c>
      <c r="Z747">
        <v>11.76</v>
      </c>
      <c r="AA747">
        <v>11.78</v>
      </c>
      <c r="AB747">
        <v>0.42399999999999999</v>
      </c>
      <c r="AC747">
        <v>2621</v>
      </c>
    </row>
    <row r="748" spans="1:29" x14ac:dyDescent="0.25">
      <c r="A748" s="1">
        <v>43867</v>
      </c>
      <c r="B748" s="2">
        <v>0.15972222222222224</v>
      </c>
      <c r="C748" s="3">
        <f t="shared" si="193"/>
        <v>43867.159722222219</v>
      </c>
      <c r="D748">
        <v>0</v>
      </c>
      <c r="E748">
        <v>0.44350000000000001</v>
      </c>
      <c r="F748">
        <v>0.1676</v>
      </c>
      <c r="G748">
        <v>242.9</v>
      </c>
      <c r="H748">
        <v>51.7</v>
      </c>
      <c r="I748">
        <v>1.1599999999999999</v>
      </c>
      <c r="J748">
        <v>-0.95789999999999997</v>
      </c>
      <c r="K748">
        <v>-1.288</v>
      </c>
      <c r="L748">
        <v>-1.1020000000000001</v>
      </c>
      <c r="M748">
        <v>94.3</v>
      </c>
      <c r="N748">
        <v>92.5</v>
      </c>
      <c r="O748">
        <v>93.7</v>
      </c>
      <c r="P748">
        <v>2.5539999999999998</v>
      </c>
      <c r="Q748">
        <v>2.488</v>
      </c>
      <c r="R748">
        <v>2.5209999999999999</v>
      </c>
      <c r="S748">
        <v>0</v>
      </c>
      <c r="T748">
        <v>0</v>
      </c>
      <c r="U748">
        <v>869.1</v>
      </c>
      <c r="V748">
        <v>-47.35</v>
      </c>
      <c r="W748">
        <v>-0.58989999999999998</v>
      </c>
      <c r="X748">
        <v>265.7</v>
      </c>
      <c r="Y748">
        <v>11.83</v>
      </c>
      <c r="Z748">
        <v>11.76</v>
      </c>
      <c r="AA748">
        <v>11.77</v>
      </c>
      <c r="AB748">
        <v>0.25700000000000001</v>
      </c>
      <c r="AC748">
        <v>2621</v>
      </c>
    </row>
    <row r="749" spans="1:29" x14ac:dyDescent="0.25">
      <c r="A749" s="1">
        <v>43867</v>
      </c>
      <c r="B749" s="2">
        <v>0.16666666666666666</v>
      </c>
      <c r="C749" s="3">
        <f t="shared" si="193"/>
        <v>43867.166666666664</v>
      </c>
      <c r="D749">
        <v>0</v>
      </c>
      <c r="E749">
        <v>0.98350000000000004</v>
      </c>
      <c r="F749">
        <v>0.8306</v>
      </c>
      <c r="G749">
        <v>8.49</v>
      </c>
      <c r="H749">
        <v>29.49</v>
      </c>
      <c r="I749">
        <v>1.7969999999999999</v>
      </c>
      <c r="J749">
        <v>-1.056</v>
      </c>
      <c r="K749">
        <v>-1.5529999999999999</v>
      </c>
      <c r="L749">
        <v>-1.288</v>
      </c>
      <c r="M749">
        <v>94.2</v>
      </c>
      <c r="N749">
        <v>92.2</v>
      </c>
      <c r="O749">
        <v>93.3</v>
      </c>
      <c r="P749">
        <v>2.5169999999999999</v>
      </c>
      <c r="Q749">
        <v>2.4510000000000001</v>
      </c>
      <c r="R749">
        <v>2.484</v>
      </c>
      <c r="S749">
        <v>0</v>
      </c>
      <c r="T749">
        <v>0</v>
      </c>
      <c r="U749">
        <v>869.2</v>
      </c>
      <c r="V749">
        <v>-53.19</v>
      </c>
      <c r="W749">
        <v>-0.85189999999999999</v>
      </c>
      <c r="X749">
        <v>258.7</v>
      </c>
      <c r="Y749">
        <v>11.93</v>
      </c>
      <c r="Z749">
        <v>11.75</v>
      </c>
      <c r="AA749">
        <v>11.84</v>
      </c>
      <c r="AB749">
        <v>0.129</v>
      </c>
      <c r="AC749">
        <v>2621</v>
      </c>
    </row>
    <row r="750" spans="1:29" x14ac:dyDescent="0.25">
      <c r="A750" s="1">
        <v>43867</v>
      </c>
      <c r="B750" s="2">
        <v>0.17361111111111113</v>
      </c>
      <c r="C750" s="3">
        <f t="shared" si="193"/>
        <v>43867.173611111109</v>
      </c>
      <c r="D750">
        <v>0</v>
      </c>
      <c r="E750">
        <v>0.99650000000000005</v>
      </c>
      <c r="F750">
        <v>0.6169</v>
      </c>
      <c r="G750">
        <v>17.34</v>
      </c>
      <c r="H750">
        <v>48.68</v>
      </c>
      <c r="I750">
        <v>1.748</v>
      </c>
      <c r="J750">
        <v>-0.95689999999999997</v>
      </c>
      <c r="K750">
        <v>-1.849</v>
      </c>
      <c r="L750">
        <v>-1.3740000000000001</v>
      </c>
      <c r="M750">
        <v>94.7</v>
      </c>
      <c r="N750">
        <v>91</v>
      </c>
      <c r="O750">
        <v>93.3</v>
      </c>
      <c r="P750">
        <v>2.488</v>
      </c>
      <c r="Q750">
        <v>2.4119999999999999</v>
      </c>
      <c r="R750">
        <v>2.448</v>
      </c>
      <c r="S750">
        <v>0</v>
      </c>
      <c r="T750">
        <v>0</v>
      </c>
      <c r="U750">
        <v>869.4</v>
      </c>
      <c r="V750">
        <v>-55.07</v>
      </c>
      <c r="W750">
        <v>-1.1299999999999999</v>
      </c>
      <c r="X750">
        <v>255.5</v>
      </c>
      <c r="Y750">
        <v>11.93</v>
      </c>
      <c r="Z750">
        <v>11.75</v>
      </c>
      <c r="AA750">
        <v>11.81</v>
      </c>
      <c r="AB750">
        <v>1.9E-2</v>
      </c>
      <c r="AC750">
        <v>2621</v>
      </c>
    </row>
    <row r="751" spans="1:29" x14ac:dyDescent="0.25">
      <c r="A751" s="1">
        <v>43867</v>
      </c>
      <c r="B751" s="2">
        <v>0.18055555555555555</v>
      </c>
      <c r="C751" s="3">
        <f t="shared" si="193"/>
        <v>43867.180555555555</v>
      </c>
      <c r="D751">
        <v>0</v>
      </c>
      <c r="E751">
        <v>0.55120000000000002</v>
      </c>
      <c r="F751">
        <v>0.25700000000000001</v>
      </c>
      <c r="G751">
        <v>273.3</v>
      </c>
      <c r="H751">
        <v>50.11</v>
      </c>
      <c r="I751">
        <v>1.1599999999999999</v>
      </c>
      <c r="J751">
        <v>-1.252</v>
      </c>
      <c r="K751">
        <v>-1.849</v>
      </c>
      <c r="L751">
        <v>-1.5409999999999999</v>
      </c>
      <c r="M751">
        <v>95.3</v>
      </c>
      <c r="N751">
        <v>93.1</v>
      </c>
      <c r="O751">
        <v>94.4</v>
      </c>
      <c r="P751">
        <v>2.4500000000000002</v>
      </c>
      <c r="Q751">
        <v>2.375</v>
      </c>
      <c r="R751">
        <v>2.4140000000000001</v>
      </c>
      <c r="S751">
        <v>0</v>
      </c>
      <c r="T751">
        <v>0</v>
      </c>
      <c r="U751">
        <v>869.4</v>
      </c>
      <c r="V751">
        <v>-50.58</v>
      </c>
      <c r="W751">
        <v>-1.593</v>
      </c>
      <c r="X751">
        <v>257.89999999999998</v>
      </c>
      <c r="Y751">
        <v>11.82</v>
      </c>
      <c r="Z751">
        <v>11.75</v>
      </c>
      <c r="AA751">
        <v>11.76</v>
      </c>
      <c r="AB751">
        <v>-0.1139</v>
      </c>
      <c r="AC751">
        <v>2621</v>
      </c>
    </row>
    <row r="752" spans="1:29" x14ac:dyDescent="0.25">
      <c r="A752" s="1">
        <v>43867</v>
      </c>
      <c r="B752" s="2">
        <v>0.1875</v>
      </c>
      <c r="C752" s="3">
        <f t="shared" si="193"/>
        <v>43867.1875</v>
      </c>
      <c r="D752">
        <v>0</v>
      </c>
      <c r="E752">
        <v>0.79479999999999995</v>
      </c>
      <c r="F752">
        <v>0.73580000000000001</v>
      </c>
      <c r="G752">
        <v>251.3</v>
      </c>
      <c r="H752">
        <v>20.66</v>
      </c>
      <c r="I752">
        <v>1.6990000000000001</v>
      </c>
      <c r="J752">
        <v>-1.2509999999999999</v>
      </c>
      <c r="K752">
        <v>-1.748</v>
      </c>
      <c r="L752">
        <v>-1.4970000000000001</v>
      </c>
      <c r="M752">
        <v>95.3</v>
      </c>
      <c r="N752">
        <v>92.8</v>
      </c>
      <c r="O752">
        <v>94.7</v>
      </c>
      <c r="P752">
        <v>2.4220000000000002</v>
      </c>
      <c r="Q752">
        <v>2.3359999999999999</v>
      </c>
      <c r="R752">
        <v>2.379</v>
      </c>
      <c r="S752">
        <v>0</v>
      </c>
      <c r="T752">
        <v>0</v>
      </c>
      <c r="U752">
        <v>869.4</v>
      </c>
      <c r="V752">
        <v>-47.62</v>
      </c>
      <c r="W752">
        <v>-1.5740000000000001</v>
      </c>
      <c r="X752">
        <v>260.89999999999998</v>
      </c>
      <c r="Y752">
        <v>11.82</v>
      </c>
      <c r="Z752">
        <v>11.74</v>
      </c>
      <c r="AA752">
        <v>11.76</v>
      </c>
      <c r="AB752">
        <v>-0.27789999999999998</v>
      </c>
      <c r="AC752">
        <v>2621</v>
      </c>
    </row>
    <row r="753" spans="1:29" x14ac:dyDescent="0.25">
      <c r="A753" s="1">
        <v>43867</v>
      </c>
      <c r="B753" s="2">
        <v>0.19444444444444445</v>
      </c>
      <c r="C753" s="3">
        <f t="shared" si="193"/>
        <v>43867.194444444445</v>
      </c>
      <c r="D753">
        <v>0</v>
      </c>
      <c r="E753">
        <v>0.61109999999999998</v>
      </c>
      <c r="F753">
        <v>0.4385</v>
      </c>
      <c r="G753">
        <v>300.2</v>
      </c>
      <c r="H753">
        <v>39.25</v>
      </c>
      <c r="I753">
        <v>1.454</v>
      </c>
      <c r="J753">
        <v>-1.351</v>
      </c>
      <c r="K753">
        <v>-2.0459999999999998</v>
      </c>
      <c r="L753">
        <v>-1.6719999999999999</v>
      </c>
      <c r="M753">
        <v>95.1</v>
      </c>
      <c r="N753">
        <v>93.9</v>
      </c>
      <c r="O753">
        <v>94.5</v>
      </c>
      <c r="P753">
        <v>2.375</v>
      </c>
      <c r="Q753">
        <v>2.2999999999999998</v>
      </c>
      <c r="R753">
        <v>2.3420000000000001</v>
      </c>
      <c r="S753">
        <v>0</v>
      </c>
      <c r="T753">
        <v>0</v>
      </c>
      <c r="U753">
        <v>869.4</v>
      </c>
      <c r="V753">
        <v>-47.59</v>
      </c>
      <c r="W753">
        <v>-1.417</v>
      </c>
      <c r="X753">
        <v>261.7</v>
      </c>
      <c r="Y753">
        <v>11.82</v>
      </c>
      <c r="Z753">
        <v>11.74</v>
      </c>
      <c r="AA753">
        <v>11.75</v>
      </c>
      <c r="AB753">
        <v>-0.40189999999999998</v>
      </c>
      <c r="AC753">
        <v>2621</v>
      </c>
    </row>
    <row r="754" spans="1:29" x14ac:dyDescent="0.25">
      <c r="A754" s="1">
        <v>43867</v>
      </c>
      <c r="B754" s="2">
        <v>0.20138888888888887</v>
      </c>
      <c r="C754" s="3">
        <f t="shared" si="193"/>
        <v>43867.201388888891</v>
      </c>
      <c r="D754">
        <v>0</v>
      </c>
      <c r="E754">
        <v>0.87039999999999995</v>
      </c>
      <c r="F754">
        <v>0.83689999999999998</v>
      </c>
      <c r="G754">
        <v>325.39999999999998</v>
      </c>
      <c r="H754">
        <v>15.87</v>
      </c>
      <c r="I754">
        <v>1.405</v>
      </c>
      <c r="J754">
        <v>-1.583</v>
      </c>
      <c r="K754">
        <v>-2.0139999999999998</v>
      </c>
      <c r="L754">
        <v>-1.8169999999999999</v>
      </c>
      <c r="M754">
        <v>95.8</v>
      </c>
      <c r="N754">
        <v>94.7</v>
      </c>
      <c r="O754">
        <v>95.3</v>
      </c>
      <c r="P754">
        <v>2.3460000000000001</v>
      </c>
      <c r="Q754">
        <v>2.2719999999999998</v>
      </c>
      <c r="R754">
        <v>2.3069999999999999</v>
      </c>
      <c r="S754">
        <v>0</v>
      </c>
      <c r="T754">
        <v>0</v>
      </c>
      <c r="U754">
        <v>869.5</v>
      </c>
      <c r="V754">
        <v>-47.32</v>
      </c>
      <c r="W754">
        <v>-1.4390000000000001</v>
      </c>
      <c r="X754">
        <v>261.8</v>
      </c>
      <c r="Y754">
        <v>11.81</v>
      </c>
      <c r="Z754">
        <v>11.74</v>
      </c>
      <c r="AA754">
        <v>11.75</v>
      </c>
      <c r="AB754">
        <v>-0.51190000000000002</v>
      </c>
      <c r="AC754">
        <v>2621</v>
      </c>
    </row>
    <row r="755" spans="1:29" x14ac:dyDescent="0.25">
      <c r="A755" s="1">
        <v>43867</v>
      </c>
      <c r="B755" s="2">
        <v>0.20833333333333334</v>
      </c>
      <c r="C755" s="3">
        <f t="shared" si="193"/>
        <v>43867.208333333336</v>
      </c>
      <c r="D755">
        <v>0</v>
      </c>
      <c r="E755">
        <v>0.54630000000000001</v>
      </c>
      <c r="F755">
        <v>0.54</v>
      </c>
      <c r="G755">
        <v>306.8</v>
      </c>
      <c r="H755">
        <v>7.52</v>
      </c>
      <c r="I755">
        <v>1.601</v>
      </c>
      <c r="J755">
        <v>-1.8140000000000001</v>
      </c>
      <c r="K755">
        <v>-2.1789999999999998</v>
      </c>
      <c r="L755">
        <v>-1.992</v>
      </c>
      <c r="M755">
        <v>96</v>
      </c>
      <c r="N755">
        <v>94.9</v>
      </c>
      <c r="O755">
        <v>95.5</v>
      </c>
      <c r="P755">
        <v>2.3180000000000001</v>
      </c>
      <c r="Q755">
        <v>2.2429999999999999</v>
      </c>
      <c r="R755">
        <v>2.2690000000000001</v>
      </c>
      <c r="S755">
        <v>0</v>
      </c>
      <c r="T755">
        <v>0</v>
      </c>
      <c r="U755">
        <v>869.4</v>
      </c>
      <c r="V755">
        <v>-47.35</v>
      </c>
      <c r="W755">
        <v>-1.7569999999999999</v>
      </c>
      <c r="X755">
        <v>260.39999999999998</v>
      </c>
      <c r="Y755">
        <v>11.91</v>
      </c>
      <c r="Z755">
        <v>11.59</v>
      </c>
      <c r="AA755">
        <v>11.82</v>
      </c>
      <c r="AB755">
        <v>-0.59889999999999999</v>
      </c>
      <c r="AC755">
        <v>2621</v>
      </c>
    </row>
    <row r="756" spans="1:29" x14ac:dyDescent="0.25">
      <c r="A756" s="1">
        <v>43867</v>
      </c>
      <c r="B756" s="2">
        <v>0.21527777777777779</v>
      </c>
      <c r="C756" s="3">
        <f t="shared" si="193"/>
        <v>43867.215277777781</v>
      </c>
      <c r="D756">
        <v>0</v>
      </c>
      <c r="E756">
        <v>0.73229999999999995</v>
      </c>
      <c r="F756">
        <v>0.72870000000000001</v>
      </c>
      <c r="G756">
        <v>297.10000000000002</v>
      </c>
      <c r="H756">
        <v>5.6120000000000001</v>
      </c>
      <c r="I756">
        <v>1.405</v>
      </c>
      <c r="J756">
        <v>-1.88</v>
      </c>
      <c r="K756">
        <v>-2.2450000000000001</v>
      </c>
      <c r="L756">
        <v>-2.0489999999999999</v>
      </c>
      <c r="M756">
        <v>96.4</v>
      </c>
      <c r="N756">
        <v>95.4</v>
      </c>
      <c r="O756">
        <v>96</v>
      </c>
      <c r="P756">
        <v>2.2719999999999998</v>
      </c>
      <c r="Q756">
        <v>2.206</v>
      </c>
      <c r="R756">
        <v>2.238</v>
      </c>
      <c r="S756">
        <v>0</v>
      </c>
      <c r="T756">
        <v>0</v>
      </c>
      <c r="U756">
        <v>869.4</v>
      </c>
      <c r="V756">
        <v>-47.29</v>
      </c>
      <c r="W756">
        <v>-2.3370000000000002</v>
      </c>
      <c r="X756">
        <v>257.8</v>
      </c>
      <c r="Y756">
        <v>11.91</v>
      </c>
      <c r="Z756">
        <v>11.73</v>
      </c>
      <c r="AA756">
        <v>11.78</v>
      </c>
      <c r="AB756">
        <v>-0.71889999999999998</v>
      </c>
      <c r="AC756">
        <v>2621</v>
      </c>
    </row>
    <row r="757" spans="1:29" x14ac:dyDescent="0.25">
      <c r="A757" s="1">
        <v>43867</v>
      </c>
      <c r="B757" s="2">
        <v>0.22222222222222221</v>
      </c>
      <c r="C757" s="3">
        <f t="shared" si="193"/>
        <v>43867.222222222219</v>
      </c>
      <c r="D757">
        <v>0</v>
      </c>
      <c r="E757">
        <v>0.48859999999999998</v>
      </c>
      <c r="F757">
        <v>0.48859999999999998</v>
      </c>
      <c r="G757">
        <v>294.39999999999998</v>
      </c>
      <c r="H757">
        <v>8.1000000000000003E-2</v>
      </c>
      <c r="I757">
        <v>1.3069999999999999</v>
      </c>
      <c r="J757">
        <v>-1.615</v>
      </c>
      <c r="K757">
        <v>-2.2109999999999999</v>
      </c>
      <c r="L757">
        <v>-1.966</v>
      </c>
      <c r="M757">
        <v>97.4</v>
      </c>
      <c r="N757">
        <v>95.8</v>
      </c>
      <c r="O757">
        <v>96.5</v>
      </c>
      <c r="P757">
        <v>2.2349999999999999</v>
      </c>
      <c r="Q757">
        <v>2.1589999999999998</v>
      </c>
      <c r="R757">
        <v>2.2010000000000001</v>
      </c>
      <c r="S757">
        <v>0</v>
      </c>
      <c r="T757">
        <v>0</v>
      </c>
      <c r="U757">
        <v>869.4</v>
      </c>
      <c r="V757">
        <v>-45.69</v>
      </c>
      <c r="W757">
        <v>-2.3540000000000001</v>
      </c>
      <c r="X757">
        <v>259.3</v>
      </c>
      <c r="Y757">
        <v>11.8</v>
      </c>
      <c r="Z757">
        <v>11.73</v>
      </c>
      <c r="AA757">
        <v>11.74</v>
      </c>
      <c r="AB757">
        <v>-0.87790000000000001</v>
      </c>
      <c r="AC757">
        <v>2621</v>
      </c>
    </row>
    <row r="758" spans="1:29" x14ac:dyDescent="0.25">
      <c r="A758" s="1">
        <v>43867</v>
      </c>
      <c r="B758" s="2">
        <v>0.22916666666666666</v>
      </c>
      <c r="C758" s="3">
        <f t="shared" si="193"/>
        <v>43867.229166666664</v>
      </c>
      <c r="D758">
        <v>0</v>
      </c>
      <c r="E758">
        <v>0.48409999999999997</v>
      </c>
      <c r="F758">
        <v>0.42420000000000002</v>
      </c>
      <c r="G758">
        <v>287.3</v>
      </c>
      <c r="H758">
        <v>24.4</v>
      </c>
      <c r="I758">
        <v>1.0129999999999999</v>
      </c>
      <c r="J758">
        <v>-1.6479999999999999</v>
      </c>
      <c r="K758">
        <v>-2.0459999999999998</v>
      </c>
      <c r="L758">
        <v>-1.889</v>
      </c>
      <c r="M758">
        <v>96.6</v>
      </c>
      <c r="N758">
        <v>95.8</v>
      </c>
      <c r="O758">
        <v>96.3</v>
      </c>
      <c r="P758">
        <v>2.1960000000000002</v>
      </c>
      <c r="Q758">
        <v>2.1320000000000001</v>
      </c>
      <c r="R758">
        <v>2.1669999999999998</v>
      </c>
      <c r="S758">
        <v>0</v>
      </c>
      <c r="T758">
        <v>0</v>
      </c>
      <c r="U758">
        <v>869.4</v>
      </c>
      <c r="V758">
        <v>-42.24</v>
      </c>
      <c r="W758">
        <v>-2.2040000000000002</v>
      </c>
      <c r="X758">
        <v>263.5</v>
      </c>
      <c r="Y758">
        <v>11.8</v>
      </c>
      <c r="Z758">
        <v>11.72</v>
      </c>
      <c r="AA758">
        <v>11.74</v>
      </c>
      <c r="AB758">
        <v>-1.016</v>
      </c>
      <c r="AC758">
        <v>2621</v>
      </c>
    </row>
    <row r="759" spans="1:29" x14ac:dyDescent="0.25">
      <c r="A759" s="1">
        <v>43867</v>
      </c>
      <c r="B759" s="2">
        <v>0.23611111111111113</v>
      </c>
      <c r="C759" s="3">
        <f t="shared" si="193"/>
        <v>43867.236111111109</v>
      </c>
      <c r="D759">
        <v>0</v>
      </c>
      <c r="E759">
        <v>0.71750000000000003</v>
      </c>
      <c r="F759">
        <v>0.61829999999999996</v>
      </c>
      <c r="G759">
        <v>314.5</v>
      </c>
      <c r="H759">
        <v>29.92</v>
      </c>
      <c r="I759">
        <v>1.3069999999999999</v>
      </c>
      <c r="J759">
        <v>-1.7150000000000001</v>
      </c>
      <c r="K759">
        <v>-2.476</v>
      </c>
      <c r="L759">
        <v>-2.0249999999999999</v>
      </c>
      <c r="M759">
        <v>96.7</v>
      </c>
      <c r="N759">
        <v>94.6</v>
      </c>
      <c r="O759">
        <v>96</v>
      </c>
      <c r="P759">
        <v>2.17</v>
      </c>
      <c r="Q759">
        <v>2.0939999999999999</v>
      </c>
      <c r="R759">
        <v>2.13</v>
      </c>
      <c r="S759">
        <v>0</v>
      </c>
      <c r="T759">
        <v>0</v>
      </c>
      <c r="U759">
        <v>869.4</v>
      </c>
      <c r="V759">
        <v>-40.549999999999997</v>
      </c>
      <c r="W759">
        <v>-2.3639999999999999</v>
      </c>
      <c r="X759">
        <v>264.39999999999998</v>
      </c>
      <c r="Y759">
        <v>11.8</v>
      </c>
      <c r="Z759">
        <v>11.72</v>
      </c>
      <c r="AA759">
        <v>11.73</v>
      </c>
      <c r="AB759">
        <v>-1.123</v>
      </c>
      <c r="AC759">
        <v>2621</v>
      </c>
    </row>
    <row r="760" spans="1:29" x14ac:dyDescent="0.25">
      <c r="A760" s="1">
        <v>43867</v>
      </c>
      <c r="B760" s="2">
        <v>0.25694444444444448</v>
      </c>
      <c r="C760" s="3">
        <f t="shared" si="193"/>
        <v>43867.256944444445</v>
      </c>
      <c r="D760">
        <v>0</v>
      </c>
      <c r="E760">
        <v>0.24540000000000001</v>
      </c>
      <c r="F760">
        <v>0.1855</v>
      </c>
      <c r="G760">
        <v>285.39999999999998</v>
      </c>
      <c r="H760">
        <v>25.43</v>
      </c>
      <c r="I760">
        <v>1.1100000000000001</v>
      </c>
      <c r="J760">
        <v>-2.278</v>
      </c>
      <c r="K760">
        <v>-2.7080000000000002</v>
      </c>
      <c r="L760">
        <v>-2.5659999999999998</v>
      </c>
      <c r="M760">
        <v>97.4</v>
      </c>
      <c r="N760">
        <v>95.6</v>
      </c>
      <c r="O760">
        <v>96.4</v>
      </c>
      <c r="P760">
        <v>2.0579999999999998</v>
      </c>
      <c r="Q760">
        <v>2</v>
      </c>
      <c r="R760">
        <v>2.0259999999999998</v>
      </c>
      <c r="S760">
        <v>0</v>
      </c>
      <c r="T760">
        <v>0</v>
      </c>
      <c r="U760">
        <v>869.5</v>
      </c>
      <c r="V760">
        <v>-39.409999999999997</v>
      </c>
      <c r="W760">
        <v>-2.7130000000000001</v>
      </c>
      <c r="X760">
        <v>264</v>
      </c>
      <c r="Y760">
        <v>11.89</v>
      </c>
      <c r="Z760">
        <v>11.71</v>
      </c>
      <c r="AA760">
        <v>11.77</v>
      </c>
      <c r="AB760">
        <v>-1.33</v>
      </c>
      <c r="AC760">
        <v>2621</v>
      </c>
    </row>
    <row r="761" spans="1:29" x14ac:dyDescent="0.25">
      <c r="A761" s="1">
        <v>43867</v>
      </c>
      <c r="B761" s="2">
        <v>0.2638888888888889</v>
      </c>
      <c r="C761" s="3">
        <f t="shared" si="193"/>
        <v>43867.263888888891</v>
      </c>
      <c r="D761">
        <v>0</v>
      </c>
      <c r="E761">
        <v>1.1519999999999999</v>
      </c>
      <c r="F761">
        <v>1.1319999999999999</v>
      </c>
      <c r="G761">
        <v>309.39999999999998</v>
      </c>
      <c r="H761">
        <v>10.53</v>
      </c>
      <c r="I761">
        <v>1.601</v>
      </c>
      <c r="J761">
        <v>-2.2109999999999999</v>
      </c>
      <c r="K761">
        <v>-2.6749999999999998</v>
      </c>
      <c r="L761">
        <v>-2.3929999999999998</v>
      </c>
      <c r="M761">
        <v>97.4</v>
      </c>
      <c r="N761">
        <v>96</v>
      </c>
      <c r="O761">
        <v>96.8</v>
      </c>
      <c r="P761">
        <v>2.0299999999999998</v>
      </c>
      <c r="Q761">
        <v>1.962</v>
      </c>
      <c r="R761">
        <v>1.994</v>
      </c>
      <c r="S761">
        <v>0</v>
      </c>
      <c r="T761">
        <v>0</v>
      </c>
      <c r="U761">
        <v>869.5</v>
      </c>
      <c r="V761">
        <v>-39.409999999999997</v>
      </c>
      <c r="W761">
        <v>-2.3719999999999999</v>
      </c>
      <c r="X761">
        <v>265.5</v>
      </c>
      <c r="Y761">
        <v>11.78</v>
      </c>
      <c r="Z761">
        <v>11.71</v>
      </c>
      <c r="AA761">
        <v>11.72</v>
      </c>
      <c r="AB761">
        <v>-1.419</v>
      </c>
      <c r="AC761">
        <v>2621</v>
      </c>
    </row>
    <row r="762" spans="1:29" x14ac:dyDescent="0.25">
      <c r="A762" s="1">
        <v>43867</v>
      </c>
      <c r="B762" s="2">
        <v>0.27083333333333331</v>
      </c>
      <c r="C762" s="3">
        <f t="shared" si="193"/>
        <v>43867.270833333336</v>
      </c>
      <c r="D762">
        <v>0</v>
      </c>
      <c r="E762">
        <v>0.41260000000000002</v>
      </c>
      <c r="F762">
        <v>0.38579999999999998</v>
      </c>
      <c r="G762">
        <v>310.3</v>
      </c>
      <c r="H762">
        <v>16.760000000000002</v>
      </c>
      <c r="I762">
        <v>1.2090000000000001</v>
      </c>
      <c r="J762">
        <v>-2.278</v>
      </c>
      <c r="K762">
        <v>-2.7410000000000001</v>
      </c>
      <c r="L762">
        <v>-2.5139999999999998</v>
      </c>
      <c r="M762">
        <v>97.2</v>
      </c>
      <c r="N762">
        <v>96.4</v>
      </c>
      <c r="O762">
        <v>96.8</v>
      </c>
      <c r="P762">
        <v>2</v>
      </c>
      <c r="Q762">
        <v>1.925</v>
      </c>
      <c r="R762">
        <v>1.96</v>
      </c>
      <c r="S762">
        <v>0</v>
      </c>
      <c r="T762">
        <v>0</v>
      </c>
      <c r="U762">
        <v>869.5</v>
      </c>
      <c r="V762">
        <v>-39.409999999999997</v>
      </c>
      <c r="W762">
        <v>-2.4060000000000001</v>
      </c>
      <c r="X762">
        <v>265.39999999999998</v>
      </c>
      <c r="Y762">
        <v>11.78</v>
      </c>
      <c r="Z762">
        <v>11.7</v>
      </c>
      <c r="AA762">
        <v>11.72</v>
      </c>
      <c r="AB762">
        <v>-1.544</v>
      </c>
      <c r="AC762">
        <v>2621</v>
      </c>
    </row>
    <row r="763" spans="1:29" x14ac:dyDescent="0.25">
      <c r="A763" s="1">
        <v>43867</v>
      </c>
      <c r="B763" s="2">
        <v>0.27777777777777779</v>
      </c>
      <c r="C763" s="3">
        <f t="shared" si="193"/>
        <v>43867.277777777781</v>
      </c>
      <c r="D763">
        <v>0</v>
      </c>
      <c r="E763">
        <v>0.54720000000000002</v>
      </c>
      <c r="F763">
        <v>0.54449999999999998</v>
      </c>
      <c r="G763">
        <v>305.2</v>
      </c>
      <c r="H763">
        <v>5.9480000000000004</v>
      </c>
      <c r="I763">
        <v>0.7671</v>
      </c>
      <c r="J763">
        <v>-2.3439999999999999</v>
      </c>
      <c r="K763">
        <v>-2.8410000000000002</v>
      </c>
      <c r="L763">
        <v>-2.6059999999999999</v>
      </c>
      <c r="M763">
        <v>97.8</v>
      </c>
      <c r="N763">
        <v>96.7</v>
      </c>
      <c r="O763">
        <v>97.4</v>
      </c>
      <c r="P763">
        <v>1.962</v>
      </c>
      <c r="Q763">
        <v>1.8979999999999999</v>
      </c>
      <c r="R763">
        <v>1.93</v>
      </c>
      <c r="S763">
        <v>0</v>
      </c>
      <c r="T763">
        <v>0</v>
      </c>
      <c r="U763">
        <v>869.5</v>
      </c>
      <c r="V763">
        <v>-39.409999999999997</v>
      </c>
      <c r="W763">
        <v>-2.5659999999999998</v>
      </c>
      <c r="X763">
        <v>264.60000000000002</v>
      </c>
      <c r="Y763">
        <v>11.78</v>
      </c>
      <c r="Z763">
        <v>11.7</v>
      </c>
      <c r="AA763">
        <v>11.72</v>
      </c>
      <c r="AB763">
        <v>-1.635</v>
      </c>
      <c r="AC763">
        <v>2621</v>
      </c>
    </row>
    <row r="764" spans="1:29" x14ac:dyDescent="0.25">
      <c r="A764" s="1">
        <v>43867</v>
      </c>
      <c r="B764" s="2">
        <v>0.28472222222222221</v>
      </c>
      <c r="C764" s="3">
        <f t="shared" si="193"/>
        <v>43867.284722222219</v>
      </c>
      <c r="D764">
        <v>0</v>
      </c>
      <c r="E764">
        <v>0.27979999999999999</v>
      </c>
      <c r="F764">
        <v>8.8510000000000005E-2</v>
      </c>
      <c r="G764">
        <v>65.930000000000007</v>
      </c>
      <c r="H764">
        <v>50.8</v>
      </c>
      <c r="I764">
        <v>0.81630000000000003</v>
      </c>
      <c r="J764">
        <v>-2.3769999999999998</v>
      </c>
      <c r="K764">
        <v>-2.7080000000000002</v>
      </c>
      <c r="L764">
        <v>-2.5369999999999999</v>
      </c>
      <c r="M764">
        <v>98</v>
      </c>
      <c r="N764">
        <v>96.8</v>
      </c>
      <c r="O764">
        <v>97.5</v>
      </c>
      <c r="P764">
        <v>1.9359999999999999</v>
      </c>
      <c r="Q764">
        <v>1.871</v>
      </c>
      <c r="R764">
        <v>1.9</v>
      </c>
      <c r="S764">
        <v>0</v>
      </c>
      <c r="T764">
        <v>0</v>
      </c>
      <c r="U764">
        <v>869.5</v>
      </c>
      <c r="V764">
        <v>-38.92</v>
      </c>
      <c r="W764">
        <v>-2.895</v>
      </c>
      <c r="X764">
        <v>263.7</v>
      </c>
      <c r="Y764">
        <v>11.88</v>
      </c>
      <c r="Z764">
        <v>11.7</v>
      </c>
      <c r="AA764">
        <v>11.86</v>
      </c>
      <c r="AB764">
        <v>-1.714</v>
      </c>
      <c r="AC764">
        <v>2621</v>
      </c>
    </row>
    <row r="765" spans="1:29" x14ac:dyDescent="0.25">
      <c r="A765" s="1">
        <v>43867</v>
      </c>
      <c r="B765" s="2">
        <v>0.29166666666666669</v>
      </c>
      <c r="C765" s="3">
        <f t="shared" si="193"/>
        <v>43867.291666666664</v>
      </c>
      <c r="D765">
        <v>3</v>
      </c>
      <c r="E765">
        <v>0.7944</v>
      </c>
      <c r="F765">
        <v>0.51049999999999995</v>
      </c>
      <c r="G765">
        <v>354.3</v>
      </c>
      <c r="H765">
        <v>46.44</v>
      </c>
      <c r="I765">
        <v>1.405</v>
      </c>
      <c r="J765">
        <v>-2.3769999999999998</v>
      </c>
      <c r="K765">
        <v>-3.0390000000000001</v>
      </c>
      <c r="L765">
        <v>-2.677</v>
      </c>
      <c r="M765">
        <v>97.9</v>
      </c>
      <c r="N765">
        <v>96.7</v>
      </c>
      <c r="O765">
        <v>97.3</v>
      </c>
      <c r="P765">
        <v>1.9079999999999999</v>
      </c>
      <c r="Q765">
        <v>1.85</v>
      </c>
      <c r="R765">
        <v>1.87</v>
      </c>
      <c r="S765">
        <v>0</v>
      </c>
      <c r="T765">
        <v>0</v>
      </c>
      <c r="U765">
        <v>869.5</v>
      </c>
      <c r="V765">
        <v>-34.11</v>
      </c>
      <c r="W765">
        <v>-3.1389999999999998</v>
      </c>
      <c r="X765">
        <v>267.39999999999998</v>
      </c>
      <c r="Y765">
        <v>11.89</v>
      </c>
      <c r="Z765">
        <v>11.87</v>
      </c>
      <c r="AA765">
        <v>11.87</v>
      </c>
      <c r="AB765">
        <v>-1.819</v>
      </c>
      <c r="AC765">
        <v>2621</v>
      </c>
    </row>
    <row r="766" spans="1:29" x14ac:dyDescent="0.25">
      <c r="A766" s="1">
        <v>43867</v>
      </c>
      <c r="B766" s="2">
        <v>0.2986111111111111</v>
      </c>
      <c r="C766" s="3">
        <f t="shared" si="193"/>
        <v>43867.298611111109</v>
      </c>
      <c r="D766">
        <v>7</v>
      </c>
      <c r="E766">
        <v>1.1379999999999999</v>
      </c>
      <c r="F766">
        <v>0.96430000000000005</v>
      </c>
      <c r="G766">
        <v>323</v>
      </c>
      <c r="H766">
        <v>31.63</v>
      </c>
      <c r="I766">
        <v>1.6990000000000001</v>
      </c>
      <c r="J766">
        <v>-2.476</v>
      </c>
      <c r="K766">
        <v>-3.0390000000000001</v>
      </c>
      <c r="L766">
        <v>-2.6920000000000002</v>
      </c>
      <c r="M766">
        <v>98.1</v>
      </c>
      <c r="N766">
        <v>97.1</v>
      </c>
      <c r="O766">
        <v>97.7</v>
      </c>
      <c r="P766">
        <v>1.8779999999999999</v>
      </c>
      <c r="Q766">
        <v>1.8140000000000001</v>
      </c>
      <c r="R766">
        <v>1.8420000000000001</v>
      </c>
      <c r="S766">
        <v>0</v>
      </c>
      <c r="T766">
        <v>0</v>
      </c>
      <c r="U766">
        <v>869.6</v>
      </c>
      <c r="V766">
        <v>-32.83</v>
      </c>
      <c r="W766">
        <v>-2.5339999999999998</v>
      </c>
      <c r="X766">
        <v>271.39999999999998</v>
      </c>
      <c r="Y766">
        <v>11.88</v>
      </c>
      <c r="Z766">
        <v>11.7</v>
      </c>
      <c r="AA766">
        <v>11.8</v>
      </c>
      <c r="AB766">
        <v>-1.8979999999999999</v>
      </c>
      <c r="AC766">
        <v>2621</v>
      </c>
    </row>
    <row r="767" spans="1:29" x14ac:dyDescent="0.25">
      <c r="A767" s="1">
        <v>43867</v>
      </c>
      <c r="B767" s="2">
        <v>0.30555555555555552</v>
      </c>
      <c r="C767" s="3">
        <f t="shared" si="193"/>
        <v>43867.305555555555</v>
      </c>
      <c r="D767">
        <v>15</v>
      </c>
      <c r="E767">
        <v>0.40410000000000001</v>
      </c>
      <c r="F767">
        <v>0.39069999999999999</v>
      </c>
      <c r="G767">
        <v>5.3239999999999998</v>
      </c>
      <c r="H767">
        <v>11.73</v>
      </c>
      <c r="I767">
        <v>1.2090000000000001</v>
      </c>
      <c r="J767">
        <v>-2.5089999999999999</v>
      </c>
      <c r="K767">
        <v>-3.1720000000000002</v>
      </c>
      <c r="L767">
        <v>-2.919</v>
      </c>
      <c r="M767">
        <v>97.5</v>
      </c>
      <c r="N767">
        <v>96.2</v>
      </c>
      <c r="O767">
        <v>96.8</v>
      </c>
      <c r="P767">
        <v>1.843</v>
      </c>
      <c r="Q767">
        <v>1.776</v>
      </c>
      <c r="R767">
        <v>1.8160000000000001</v>
      </c>
      <c r="S767">
        <v>0</v>
      </c>
      <c r="T767">
        <v>0</v>
      </c>
      <c r="U767">
        <v>869.8</v>
      </c>
      <c r="V767">
        <v>-31.8</v>
      </c>
      <c r="W767">
        <v>-2.738</v>
      </c>
      <c r="X767">
        <v>271.5</v>
      </c>
      <c r="Y767">
        <v>12.02</v>
      </c>
      <c r="Z767">
        <v>11.86</v>
      </c>
      <c r="AA767">
        <v>11.9</v>
      </c>
      <c r="AB767">
        <v>-1.988</v>
      </c>
      <c r="AC767">
        <v>2621</v>
      </c>
    </row>
    <row r="768" spans="1:29" x14ac:dyDescent="0.25">
      <c r="A768" s="1">
        <v>43867</v>
      </c>
      <c r="B768" s="2">
        <v>0.3125</v>
      </c>
      <c r="C768" s="3">
        <f t="shared" si="193"/>
        <v>43867.3125</v>
      </c>
      <c r="D768">
        <v>40</v>
      </c>
      <c r="E768">
        <v>0.90349999999999997</v>
      </c>
      <c r="F768">
        <v>0.80510000000000004</v>
      </c>
      <c r="G768">
        <v>288</v>
      </c>
      <c r="H768">
        <v>26.7</v>
      </c>
      <c r="I768">
        <v>1.405</v>
      </c>
      <c r="J768">
        <v>-1.5820000000000001</v>
      </c>
      <c r="K768">
        <v>-2.907</v>
      </c>
      <c r="L768">
        <v>-2.2959999999999998</v>
      </c>
      <c r="M768">
        <v>97.5</v>
      </c>
      <c r="N768">
        <v>96.1</v>
      </c>
      <c r="O768">
        <v>96.8</v>
      </c>
      <c r="P768">
        <v>1.8220000000000001</v>
      </c>
      <c r="Q768">
        <v>1.756</v>
      </c>
      <c r="R768">
        <v>1.7869999999999999</v>
      </c>
      <c r="S768">
        <v>0</v>
      </c>
      <c r="T768">
        <v>0</v>
      </c>
      <c r="U768">
        <v>869.8</v>
      </c>
      <c r="V768">
        <v>-37.32</v>
      </c>
      <c r="W768">
        <v>-1.8660000000000001</v>
      </c>
      <c r="X768">
        <v>269.89999999999998</v>
      </c>
      <c r="Y768">
        <v>12.31</v>
      </c>
      <c r="Z768">
        <v>12.02</v>
      </c>
      <c r="AA768">
        <v>12.18</v>
      </c>
      <c r="AB768">
        <v>-2.0489999999999999</v>
      </c>
      <c r="AC768">
        <v>2621</v>
      </c>
    </row>
    <row r="769" spans="1:29" x14ac:dyDescent="0.25">
      <c r="A769" s="1">
        <v>43867</v>
      </c>
      <c r="B769" s="2">
        <v>0.31944444444444448</v>
      </c>
      <c r="C769" s="3">
        <f t="shared" si="193"/>
        <v>43867.319444444445</v>
      </c>
      <c r="D769">
        <v>70</v>
      </c>
      <c r="E769">
        <v>3.1289999999999998E-2</v>
      </c>
      <c r="F769">
        <v>3.1289999999999998E-2</v>
      </c>
      <c r="G769">
        <v>281.5</v>
      </c>
      <c r="H769">
        <v>8.0000000000000002E-3</v>
      </c>
      <c r="I769">
        <v>0.47299999999999998</v>
      </c>
      <c r="J769">
        <v>0.53600000000000003</v>
      </c>
      <c r="K769">
        <v>-1.615</v>
      </c>
      <c r="L769">
        <v>-0.59189999999999998</v>
      </c>
      <c r="M769">
        <v>96.2</v>
      </c>
      <c r="N769">
        <v>91.8</v>
      </c>
      <c r="O769">
        <v>94.3</v>
      </c>
      <c r="P769">
        <v>1.794</v>
      </c>
      <c r="Q769">
        <v>1.7270000000000001</v>
      </c>
      <c r="R769">
        <v>1.7589999999999999</v>
      </c>
      <c r="S769">
        <v>0</v>
      </c>
      <c r="T769">
        <v>0</v>
      </c>
      <c r="U769">
        <v>869.8</v>
      </c>
      <c r="V769">
        <v>-39.520000000000003</v>
      </c>
      <c r="W769">
        <v>-0.3579</v>
      </c>
      <c r="X769">
        <v>274.60000000000002</v>
      </c>
      <c r="Y769">
        <v>12.6</v>
      </c>
      <c r="Z769">
        <v>12.32</v>
      </c>
      <c r="AA769">
        <v>12.47</v>
      </c>
      <c r="AB769">
        <v>-1.9870000000000001</v>
      </c>
      <c r="AC769">
        <v>2621</v>
      </c>
    </row>
    <row r="770" spans="1:29" x14ac:dyDescent="0.25">
      <c r="A770" s="1">
        <v>43867</v>
      </c>
      <c r="B770" s="2">
        <v>0.3263888888888889</v>
      </c>
      <c r="C770" s="3">
        <f t="shared" si="193"/>
        <v>43867.326388888891</v>
      </c>
      <c r="D770">
        <v>106</v>
      </c>
      <c r="E770">
        <v>0.18110000000000001</v>
      </c>
      <c r="F770">
        <v>0.1797</v>
      </c>
      <c r="G770">
        <v>31.47</v>
      </c>
      <c r="H770">
        <v>4.1040000000000001</v>
      </c>
      <c r="I770">
        <v>0.81630000000000003</v>
      </c>
      <c r="J770">
        <v>1.629</v>
      </c>
      <c r="K770">
        <v>0.437</v>
      </c>
      <c r="L770">
        <v>0.95199999999999996</v>
      </c>
      <c r="M770">
        <v>91.7</v>
      </c>
      <c r="N770">
        <v>84.8</v>
      </c>
      <c r="O770">
        <v>87.6</v>
      </c>
      <c r="P770">
        <v>1.7649999999999999</v>
      </c>
      <c r="Q770">
        <v>1.708</v>
      </c>
      <c r="R770">
        <v>1.736</v>
      </c>
      <c r="S770">
        <v>0</v>
      </c>
      <c r="T770">
        <v>0</v>
      </c>
      <c r="U770">
        <v>869.8</v>
      </c>
      <c r="V770">
        <v>-46.67</v>
      </c>
      <c r="W770">
        <v>0.878</v>
      </c>
      <c r="X770">
        <v>273.2</v>
      </c>
      <c r="Y770">
        <v>12.77</v>
      </c>
      <c r="Z770">
        <v>12.59</v>
      </c>
      <c r="AA770">
        <v>12.69</v>
      </c>
      <c r="AB770">
        <v>-1.742</v>
      </c>
      <c r="AC770">
        <v>2621</v>
      </c>
    </row>
    <row r="771" spans="1:29" x14ac:dyDescent="0.25">
      <c r="A771" s="1">
        <v>43867</v>
      </c>
      <c r="B771" s="2">
        <v>0.33333333333333331</v>
      </c>
      <c r="C771" s="3">
        <f t="shared" si="193"/>
        <v>43867.333333333336</v>
      </c>
      <c r="D771">
        <v>137</v>
      </c>
      <c r="E771">
        <v>8.5379999999999998E-2</v>
      </c>
      <c r="F771">
        <v>8.5379999999999998E-2</v>
      </c>
      <c r="G771">
        <v>52.56</v>
      </c>
      <c r="H771">
        <v>0.41499999999999998</v>
      </c>
      <c r="I771">
        <v>0.47299999999999998</v>
      </c>
      <c r="J771">
        <v>2.0270000000000001</v>
      </c>
      <c r="K771">
        <v>1.2649999999999999</v>
      </c>
      <c r="L771">
        <v>1.661</v>
      </c>
      <c r="M771">
        <v>84.9</v>
      </c>
      <c r="N771">
        <v>81</v>
      </c>
      <c r="O771">
        <v>82.6</v>
      </c>
      <c r="P771">
        <v>1.7370000000000001</v>
      </c>
      <c r="Q771">
        <v>1.68</v>
      </c>
      <c r="R771">
        <v>1.7130000000000001</v>
      </c>
      <c r="S771">
        <v>0</v>
      </c>
      <c r="T771">
        <v>0</v>
      </c>
      <c r="U771">
        <v>869.8</v>
      </c>
      <c r="V771">
        <v>-59.01</v>
      </c>
      <c r="W771">
        <v>1.8779999999999999</v>
      </c>
      <c r="X771">
        <v>265.5</v>
      </c>
      <c r="Y771">
        <v>12.9</v>
      </c>
      <c r="Z771">
        <v>12.77</v>
      </c>
      <c r="AA771">
        <v>12.84</v>
      </c>
      <c r="AB771">
        <v>-1.31</v>
      </c>
      <c r="AC771">
        <v>2621</v>
      </c>
    </row>
    <row r="772" spans="1:29" x14ac:dyDescent="0.25">
      <c r="A772" s="1">
        <v>43867</v>
      </c>
      <c r="B772" s="2">
        <v>0.34027777777777773</v>
      </c>
      <c r="C772" s="3">
        <f t="shared" si="193"/>
        <v>43867.340277777781</v>
      </c>
      <c r="D772">
        <v>159</v>
      </c>
      <c r="E772">
        <v>0.31469999999999998</v>
      </c>
      <c r="F772">
        <v>0.31109999999999999</v>
      </c>
      <c r="G772">
        <v>29.65</v>
      </c>
      <c r="H772">
        <v>6.1440000000000001</v>
      </c>
      <c r="I772">
        <v>1.0129999999999999</v>
      </c>
      <c r="J772">
        <v>3.2850000000000001</v>
      </c>
      <c r="K772">
        <v>1.7949999999999999</v>
      </c>
      <c r="L772">
        <v>2.3079999999999998</v>
      </c>
      <c r="M772">
        <v>82.6</v>
      </c>
      <c r="N772">
        <v>78.900000000000006</v>
      </c>
      <c r="O772">
        <v>81.400000000000006</v>
      </c>
      <c r="P772">
        <v>1.7170000000000001</v>
      </c>
      <c r="Q772">
        <v>1.66</v>
      </c>
      <c r="R772">
        <v>1.6910000000000001</v>
      </c>
      <c r="S772">
        <v>0</v>
      </c>
      <c r="T772">
        <v>0</v>
      </c>
      <c r="U772">
        <v>870</v>
      </c>
      <c r="V772">
        <v>-73.19</v>
      </c>
      <c r="W772">
        <v>3.1560000000000001</v>
      </c>
      <c r="X772">
        <v>257.5</v>
      </c>
      <c r="Y772">
        <v>12.92</v>
      </c>
      <c r="Z772">
        <v>12.73</v>
      </c>
      <c r="AA772">
        <v>12.78</v>
      </c>
      <c r="AB772">
        <v>-0.69389999999999996</v>
      </c>
      <c r="AC772">
        <v>2621</v>
      </c>
    </row>
    <row r="773" spans="1:29" x14ac:dyDescent="0.25">
      <c r="A773" s="1">
        <v>43867</v>
      </c>
      <c r="B773" s="2">
        <v>0.34722222222222227</v>
      </c>
      <c r="C773" s="3">
        <f t="shared" si="193"/>
        <v>43867.347222222219</v>
      </c>
      <c r="D773">
        <v>183</v>
      </c>
      <c r="E773">
        <v>0.84089999999999998</v>
      </c>
      <c r="F773">
        <v>0.81989999999999996</v>
      </c>
      <c r="G773">
        <v>61.97</v>
      </c>
      <c r="H773">
        <v>11.98</v>
      </c>
      <c r="I773">
        <v>1.748</v>
      </c>
      <c r="J773">
        <v>3.7490000000000001</v>
      </c>
      <c r="K773">
        <v>2.6549999999999998</v>
      </c>
      <c r="L773">
        <v>3.323</v>
      </c>
      <c r="M773">
        <v>79.2</v>
      </c>
      <c r="N773">
        <v>74.3</v>
      </c>
      <c r="O773">
        <v>76.099999999999994</v>
      </c>
      <c r="P773">
        <v>1.7070000000000001</v>
      </c>
      <c r="Q773">
        <v>1.65</v>
      </c>
      <c r="R773">
        <v>1.673</v>
      </c>
      <c r="S773">
        <v>0</v>
      </c>
      <c r="T773">
        <v>0</v>
      </c>
      <c r="U773">
        <v>870</v>
      </c>
      <c r="V773">
        <v>-78.790000000000006</v>
      </c>
      <c r="W773">
        <v>4.5019999999999998</v>
      </c>
      <c r="X773">
        <v>258.3</v>
      </c>
      <c r="Y773">
        <v>12.87</v>
      </c>
      <c r="Z773">
        <v>12.77</v>
      </c>
      <c r="AA773">
        <v>12.82</v>
      </c>
      <c r="AB773">
        <v>0.08</v>
      </c>
      <c r="AC773">
        <v>2621</v>
      </c>
    </row>
    <row r="774" spans="1:29" x14ac:dyDescent="0.25">
      <c r="A774" s="1">
        <v>43867</v>
      </c>
      <c r="B774" s="2">
        <v>0.35416666666666669</v>
      </c>
      <c r="C774" s="3">
        <f t="shared" ref="C774:C837" si="194">A774+B774</f>
        <v>43867.354166666664</v>
      </c>
      <c r="D774">
        <v>212</v>
      </c>
      <c r="E774">
        <v>0.33979999999999999</v>
      </c>
      <c r="F774">
        <v>0.19939999999999999</v>
      </c>
      <c r="G774">
        <v>336</v>
      </c>
      <c r="H774">
        <v>39.4</v>
      </c>
      <c r="I774">
        <v>0.81630000000000003</v>
      </c>
      <c r="J774">
        <v>4.008</v>
      </c>
      <c r="K774">
        <v>2.6219999999999999</v>
      </c>
      <c r="L774">
        <v>3.4180000000000001</v>
      </c>
      <c r="M774">
        <v>78.7</v>
      </c>
      <c r="N774">
        <v>74.099999999999994</v>
      </c>
      <c r="O774">
        <v>76.5</v>
      </c>
      <c r="P774">
        <v>1.6990000000000001</v>
      </c>
      <c r="Q774">
        <v>1.633</v>
      </c>
      <c r="R774">
        <v>1.659</v>
      </c>
      <c r="S774">
        <v>0</v>
      </c>
      <c r="T774">
        <v>0</v>
      </c>
      <c r="U774">
        <v>869.9</v>
      </c>
      <c r="V774">
        <v>-85.39</v>
      </c>
      <c r="W774">
        <v>5.9210000000000003</v>
      </c>
      <c r="X774">
        <v>258.60000000000002</v>
      </c>
      <c r="Y774">
        <v>12.95</v>
      </c>
      <c r="Z774">
        <v>12.86</v>
      </c>
      <c r="AA774">
        <v>12.9</v>
      </c>
      <c r="AB774">
        <v>1.022</v>
      </c>
      <c r="AC774">
        <v>2621</v>
      </c>
    </row>
    <row r="775" spans="1:29" x14ac:dyDescent="0.25">
      <c r="A775" s="1">
        <v>43867</v>
      </c>
      <c r="B775" s="2">
        <v>0.3611111111111111</v>
      </c>
      <c r="C775" s="3">
        <f t="shared" si="194"/>
        <v>43867.361111111109</v>
      </c>
      <c r="D775">
        <v>239</v>
      </c>
      <c r="E775">
        <v>0.39379999999999998</v>
      </c>
      <c r="F775">
        <v>0.28789999999999999</v>
      </c>
      <c r="G775">
        <v>135.1</v>
      </c>
      <c r="H775">
        <v>30.92</v>
      </c>
      <c r="I775">
        <v>1.1100000000000001</v>
      </c>
      <c r="J775">
        <v>5.8250000000000002</v>
      </c>
      <c r="K775">
        <v>3.7759999999999998</v>
      </c>
      <c r="L775">
        <v>4.8970000000000002</v>
      </c>
      <c r="M775">
        <v>75.099999999999994</v>
      </c>
      <c r="N775">
        <v>66.52</v>
      </c>
      <c r="O775">
        <v>71.3</v>
      </c>
      <c r="P775">
        <v>1.679</v>
      </c>
      <c r="Q775">
        <v>1.621</v>
      </c>
      <c r="R775">
        <v>1.649</v>
      </c>
      <c r="S775">
        <v>0</v>
      </c>
      <c r="T775">
        <v>0</v>
      </c>
      <c r="U775">
        <v>869.9</v>
      </c>
      <c r="V775">
        <v>-91.19</v>
      </c>
      <c r="W775">
        <v>7.91</v>
      </c>
      <c r="X775">
        <v>262.8</v>
      </c>
      <c r="Y775">
        <v>13.01</v>
      </c>
      <c r="Z775">
        <v>12.92</v>
      </c>
      <c r="AA775">
        <v>12.95</v>
      </c>
      <c r="AB775">
        <v>2.0830000000000002</v>
      </c>
      <c r="AC775">
        <v>2621</v>
      </c>
    </row>
    <row r="776" spans="1:29" x14ac:dyDescent="0.25">
      <c r="A776" s="1">
        <v>43867</v>
      </c>
      <c r="B776" s="2">
        <v>0.36805555555555558</v>
      </c>
      <c r="C776" s="3">
        <f t="shared" si="194"/>
        <v>43867.368055555555</v>
      </c>
      <c r="D776">
        <v>269</v>
      </c>
      <c r="E776">
        <v>0.66739999999999999</v>
      </c>
      <c r="F776">
        <v>0.58120000000000005</v>
      </c>
      <c r="G776">
        <v>64.17</v>
      </c>
      <c r="H776">
        <v>29.14</v>
      </c>
      <c r="I776">
        <v>1.2090000000000001</v>
      </c>
      <c r="J776">
        <v>5.2279999999999998</v>
      </c>
      <c r="K776">
        <v>4.6630000000000003</v>
      </c>
      <c r="L776">
        <v>4.9240000000000004</v>
      </c>
      <c r="M776">
        <v>71.3</v>
      </c>
      <c r="N776">
        <v>68.400000000000006</v>
      </c>
      <c r="O776">
        <v>69.790000000000006</v>
      </c>
      <c r="P776">
        <v>1.6659999999999999</v>
      </c>
      <c r="Q776">
        <v>1.6180000000000001</v>
      </c>
      <c r="R776">
        <v>1.6419999999999999</v>
      </c>
      <c r="S776">
        <v>0</v>
      </c>
      <c r="T776">
        <v>0</v>
      </c>
      <c r="U776">
        <v>870</v>
      </c>
      <c r="V776">
        <v>-94.59</v>
      </c>
      <c r="W776">
        <v>9.2100000000000009</v>
      </c>
      <c r="X776">
        <v>266</v>
      </c>
      <c r="Y776">
        <v>13.06</v>
      </c>
      <c r="Z776">
        <v>12.73</v>
      </c>
      <c r="AA776">
        <v>12.9</v>
      </c>
      <c r="AB776">
        <v>3.2240000000000002</v>
      </c>
      <c r="AC776">
        <v>2621</v>
      </c>
    </row>
    <row r="777" spans="1:29" x14ac:dyDescent="0.25">
      <c r="A777" s="1">
        <v>43867</v>
      </c>
      <c r="B777" s="2">
        <v>0.375</v>
      </c>
      <c r="C777" s="3">
        <f t="shared" si="194"/>
        <v>43867.375</v>
      </c>
      <c r="D777">
        <v>298</v>
      </c>
      <c r="E777">
        <v>0.73140000000000005</v>
      </c>
      <c r="F777">
        <v>0.62990000000000002</v>
      </c>
      <c r="G777">
        <v>53.87</v>
      </c>
      <c r="H777">
        <v>30.04</v>
      </c>
      <c r="I777">
        <v>1.258</v>
      </c>
      <c r="J777">
        <v>5.3220000000000001</v>
      </c>
      <c r="K777">
        <v>4.6959999999999997</v>
      </c>
      <c r="L777">
        <v>4.9770000000000003</v>
      </c>
      <c r="M777">
        <v>71.7</v>
      </c>
      <c r="N777">
        <v>69.260000000000005</v>
      </c>
      <c r="O777">
        <v>70.400000000000006</v>
      </c>
      <c r="P777">
        <v>1.6739999999999999</v>
      </c>
      <c r="Q777">
        <v>1.6080000000000001</v>
      </c>
      <c r="R777">
        <v>1.641</v>
      </c>
      <c r="S777">
        <v>0</v>
      </c>
      <c r="T777">
        <v>0</v>
      </c>
      <c r="U777">
        <v>869.9</v>
      </c>
      <c r="V777">
        <v>-94.89</v>
      </c>
      <c r="W777">
        <v>10.210000000000001</v>
      </c>
      <c r="X777">
        <v>270.8</v>
      </c>
      <c r="Y777">
        <v>12.73</v>
      </c>
      <c r="Z777">
        <v>12.5</v>
      </c>
      <c r="AA777">
        <v>12.61</v>
      </c>
      <c r="AB777">
        <v>4.3979999999999997</v>
      </c>
      <c r="AC777">
        <v>2621</v>
      </c>
    </row>
    <row r="778" spans="1:29" x14ac:dyDescent="0.25">
      <c r="A778" s="1">
        <v>43867</v>
      </c>
      <c r="B778" s="2">
        <v>0.38194444444444442</v>
      </c>
      <c r="C778" s="3">
        <f t="shared" si="194"/>
        <v>43867.381944444445</v>
      </c>
      <c r="D778">
        <v>326</v>
      </c>
      <c r="E778">
        <v>1.0089999999999999</v>
      </c>
      <c r="F778">
        <v>0.84</v>
      </c>
      <c r="G778">
        <v>75.2</v>
      </c>
      <c r="H778">
        <v>33.020000000000003</v>
      </c>
      <c r="I778">
        <v>1.7969999999999999</v>
      </c>
      <c r="J778">
        <v>5.4530000000000003</v>
      </c>
      <c r="K778">
        <v>4.8890000000000002</v>
      </c>
      <c r="L778">
        <v>5.1980000000000004</v>
      </c>
      <c r="M778">
        <v>71.400000000000006</v>
      </c>
      <c r="N778">
        <v>68.33</v>
      </c>
      <c r="O778">
        <v>69.95</v>
      </c>
      <c r="P778">
        <v>1.681</v>
      </c>
      <c r="Q778">
        <v>1.615</v>
      </c>
      <c r="R778">
        <v>1.649</v>
      </c>
      <c r="S778">
        <v>0</v>
      </c>
      <c r="T778">
        <v>0</v>
      </c>
      <c r="U778">
        <v>869.9</v>
      </c>
      <c r="V778">
        <v>-95.09</v>
      </c>
      <c r="W778">
        <v>11.03</v>
      </c>
      <c r="X778">
        <v>274.89999999999998</v>
      </c>
      <c r="Y778">
        <v>12.56</v>
      </c>
      <c r="Z778">
        <v>12.26</v>
      </c>
      <c r="AA778">
        <v>12.36</v>
      </c>
      <c r="AB778">
        <v>5.5529999999999999</v>
      </c>
      <c r="AC778">
        <v>2621</v>
      </c>
    </row>
    <row r="779" spans="1:29" x14ac:dyDescent="0.25">
      <c r="A779" s="1">
        <v>43867</v>
      </c>
      <c r="B779" s="2">
        <v>0.3888888888888889</v>
      </c>
      <c r="C779" s="3">
        <f t="shared" si="194"/>
        <v>43867.388888888891</v>
      </c>
      <c r="D779">
        <v>349</v>
      </c>
      <c r="E779">
        <v>1.125</v>
      </c>
      <c r="F779">
        <v>1.0169999999999999</v>
      </c>
      <c r="G779">
        <v>129.30000000000001</v>
      </c>
      <c r="H779">
        <v>24.46</v>
      </c>
      <c r="I779">
        <v>1.895</v>
      </c>
      <c r="J779">
        <v>5.7759999999999998</v>
      </c>
      <c r="K779">
        <v>5.3159999999999998</v>
      </c>
      <c r="L779">
        <v>5.5759999999999996</v>
      </c>
      <c r="M779">
        <v>70.5</v>
      </c>
      <c r="N779">
        <v>67.790000000000006</v>
      </c>
      <c r="O779">
        <v>69.11</v>
      </c>
      <c r="P779">
        <v>1.698</v>
      </c>
      <c r="Q779">
        <v>1.64</v>
      </c>
      <c r="R779">
        <v>1.6619999999999999</v>
      </c>
      <c r="S779">
        <v>0</v>
      </c>
      <c r="T779">
        <v>0</v>
      </c>
      <c r="U779">
        <v>870</v>
      </c>
      <c r="V779">
        <v>-97.19</v>
      </c>
      <c r="W779">
        <v>11.6</v>
      </c>
      <c r="X779">
        <v>275.7</v>
      </c>
      <c r="Y779">
        <v>12.3</v>
      </c>
      <c r="Z779">
        <v>12.22</v>
      </c>
      <c r="AA779">
        <v>12.23</v>
      </c>
      <c r="AB779">
        <v>6.6470000000000002</v>
      </c>
      <c r="AC779">
        <v>2621</v>
      </c>
    </row>
    <row r="780" spans="1:29" x14ac:dyDescent="0.25">
      <c r="A780" s="1">
        <v>43867</v>
      </c>
      <c r="B780" s="2">
        <v>0.39583333333333331</v>
      </c>
      <c r="C780" s="3">
        <f t="shared" si="194"/>
        <v>43867.395833333336</v>
      </c>
      <c r="D780">
        <v>371</v>
      </c>
      <c r="E780">
        <v>1.7250000000000001</v>
      </c>
      <c r="F780">
        <v>1.63</v>
      </c>
      <c r="G780">
        <v>115.8</v>
      </c>
      <c r="H780">
        <v>19.02</v>
      </c>
      <c r="I780">
        <v>3.3170000000000002</v>
      </c>
      <c r="J780">
        <v>6.1719999999999997</v>
      </c>
      <c r="K780">
        <v>5.2439999999999998</v>
      </c>
      <c r="L780">
        <v>5.8070000000000004</v>
      </c>
      <c r="M780">
        <v>70.099999999999994</v>
      </c>
      <c r="N780">
        <v>66.3</v>
      </c>
      <c r="O780">
        <v>68.010000000000005</v>
      </c>
      <c r="P780">
        <v>1.714</v>
      </c>
      <c r="Q780">
        <v>1.65</v>
      </c>
      <c r="R780">
        <v>1.6830000000000001</v>
      </c>
      <c r="S780">
        <v>0</v>
      </c>
      <c r="T780">
        <v>0</v>
      </c>
      <c r="U780">
        <v>870</v>
      </c>
      <c r="V780">
        <v>-96.39</v>
      </c>
      <c r="W780">
        <v>12.03</v>
      </c>
      <c r="X780">
        <v>278.8</v>
      </c>
      <c r="Y780">
        <v>12.37</v>
      </c>
      <c r="Z780">
        <v>12.22</v>
      </c>
      <c r="AA780">
        <v>12.28</v>
      </c>
      <c r="AB780">
        <v>7.68</v>
      </c>
      <c r="AC780">
        <v>2621</v>
      </c>
    </row>
    <row r="781" spans="1:29" x14ac:dyDescent="0.25">
      <c r="A781" s="1">
        <v>43867</v>
      </c>
      <c r="B781" s="2">
        <v>0.40277777777777773</v>
      </c>
      <c r="C781" s="3">
        <f t="shared" si="194"/>
        <v>43867.402777777781</v>
      </c>
      <c r="D781">
        <v>397</v>
      </c>
      <c r="E781">
        <v>1.9870000000000001</v>
      </c>
      <c r="F781">
        <v>1.907</v>
      </c>
      <c r="G781">
        <v>137.19999999999999</v>
      </c>
      <c r="H781">
        <v>16.32</v>
      </c>
      <c r="I781">
        <v>3.2189999999999999</v>
      </c>
      <c r="J781">
        <v>6.1</v>
      </c>
      <c r="K781">
        <v>5.2110000000000003</v>
      </c>
      <c r="L781">
        <v>5.6</v>
      </c>
      <c r="M781">
        <v>70.8</v>
      </c>
      <c r="N781">
        <v>65.260000000000005</v>
      </c>
      <c r="O781">
        <v>68.22</v>
      </c>
      <c r="P781">
        <v>1.7529999999999999</v>
      </c>
      <c r="Q781">
        <v>1.6850000000000001</v>
      </c>
      <c r="R781">
        <v>1.72</v>
      </c>
      <c r="S781">
        <v>0</v>
      </c>
      <c r="T781">
        <v>0</v>
      </c>
      <c r="U781">
        <v>870</v>
      </c>
      <c r="V781">
        <v>-94.49</v>
      </c>
      <c r="W781">
        <v>11.36</v>
      </c>
      <c r="X781">
        <v>277.2</v>
      </c>
      <c r="Y781">
        <v>12.29</v>
      </c>
      <c r="Z781">
        <v>12.19</v>
      </c>
      <c r="AA781">
        <v>12.22</v>
      </c>
      <c r="AB781">
        <v>8.6</v>
      </c>
      <c r="AC781">
        <v>2621</v>
      </c>
    </row>
    <row r="782" spans="1:29" x14ac:dyDescent="0.25">
      <c r="A782" s="1">
        <v>43867</v>
      </c>
      <c r="B782" s="2">
        <v>0.40972222222222227</v>
      </c>
      <c r="C782" s="3">
        <f t="shared" si="194"/>
        <v>43867.409722222219</v>
      </c>
      <c r="D782">
        <v>421</v>
      </c>
      <c r="E782">
        <v>1.752</v>
      </c>
      <c r="F782">
        <v>1.6779999999999999</v>
      </c>
      <c r="G782">
        <v>130.80000000000001</v>
      </c>
      <c r="H782">
        <v>16.64</v>
      </c>
      <c r="I782">
        <v>3.121</v>
      </c>
      <c r="J782">
        <v>6.0339999999999998</v>
      </c>
      <c r="K782">
        <v>5.4370000000000003</v>
      </c>
      <c r="L782">
        <v>5.6779999999999999</v>
      </c>
      <c r="M782">
        <v>69.33</v>
      </c>
      <c r="N782">
        <v>65.23</v>
      </c>
      <c r="O782">
        <v>67.22</v>
      </c>
      <c r="P782">
        <v>1.8169999999999999</v>
      </c>
      <c r="Q782">
        <v>1.724</v>
      </c>
      <c r="R782">
        <v>1.7689999999999999</v>
      </c>
      <c r="S782">
        <v>0</v>
      </c>
      <c r="T782">
        <v>0</v>
      </c>
      <c r="U782">
        <v>870.1</v>
      </c>
      <c r="V782">
        <v>-94.49</v>
      </c>
      <c r="W782">
        <v>11.64</v>
      </c>
      <c r="X782">
        <v>278.60000000000002</v>
      </c>
      <c r="Y782">
        <v>12.28</v>
      </c>
      <c r="Z782">
        <v>12.17</v>
      </c>
      <c r="AA782">
        <v>12.2</v>
      </c>
      <c r="AB782">
        <v>9.31</v>
      </c>
      <c r="AC782">
        <v>2621</v>
      </c>
    </row>
    <row r="783" spans="1:29" x14ac:dyDescent="0.25">
      <c r="A783" s="1">
        <v>43867</v>
      </c>
      <c r="B783" s="2">
        <v>0.41666666666666669</v>
      </c>
      <c r="C783" s="3">
        <f t="shared" si="194"/>
        <v>43867.416666666664</v>
      </c>
      <c r="D783">
        <v>449</v>
      </c>
      <c r="E783">
        <v>1.2609999999999999</v>
      </c>
      <c r="F783">
        <v>1.091</v>
      </c>
      <c r="G783">
        <v>166.2</v>
      </c>
      <c r="H783">
        <v>29.22</v>
      </c>
      <c r="I783">
        <v>2.5819999999999999</v>
      </c>
      <c r="J783">
        <v>7.22</v>
      </c>
      <c r="K783">
        <v>5.665</v>
      </c>
      <c r="L783">
        <v>6.5069999999999997</v>
      </c>
      <c r="M783">
        <v>67.010000000000005</v>
      </c>
      <c r="N783">
        <v>60.42</v>
      </c>
      <c r="O783">
        <v>63.85</v>
      </c>
      <c r="P783">
        <v>1.8720000000000001</v>
      </c>
      <c r="Q783">
        <v>1.778</v>
      </c>
      <c r="R783">
        <v>1.8260000000000001</v>
      </c>
      <c r="S783">
        <v>0</v>
      </c>
      <c r="T783">
        <v>0</v>
      </c>
      <c r="U783">
        <v>870.1</v>
      </c>
      <c r="V783">
        <v>-100</v>
      </c>
      <c r="W783">
        <v>12.79</v>
      </c>
      <c r="X783">
        <v>279.10000000000002</v>
      </c>
      <c r="Y783">
        <v>12.33</v>
      </c>
      <c r="Z783">
        <v>12.16</v>
      </c>
      <c r="AA783">
        <v>12.24</v>
      </c>
      <c r="AB783">
        <v>9.9700000000000006</v>
      </c>
      <c r="AC783">
        <v>2621</v>
      </c>
    </row>
    <row r="784" spans="1:29" x14ac:dyDescent="0.25">
      <c r="A784" s="1">
        <v>43867</v>
      </c>
      <c r="B784" s="2">
        <v>0.4236111111111111</v>
      </c>
      <c r="C784" s="3">
        <f t="shared" si="194"/>
        <v>43867.423611111109</v>
      </c>
      <c r="D784">
        <v>471</v>
      </c>
      <c r="E784">
        <v>0.8458</v>
      </c>
      <c r="F784">
        <v>0.5776</v>
      </c>
      <c r="G784">
        <v>162.1</v>
      </c>
      <c r="H784">
        <v>44.89</v>
      </c>
      <c r="I784">
        <v>2.19</v>
      </c>
      <c r="J784">
        <v>8.01</v>
      </c>
      <c r="K784">
        <v>7.15</v>
      </c>
      <c r="L784">
        <v>7.66</v>
      </c>
      <c r="M784">
        <v>61.64</v>
      </c>
      <c r="N784">
        <v>58.43</v>
      </c>
      <c r="O784">
        <v>60.04</v>
      </c>
      <c r="P784">
        <v>1.956</v>
      </c>
      <c r="Q784">
        <v>1.853</v>
      </c>
      <c r="R784">
        <v>1.9</v>
      </c>
      <c r="S784">
        <v>0</v>
      </c>
      <c r="T784">
        <v>0</v>
      </c>
      <c r="U784">
        <v>870</v>
      </c>
      <c r="V784">
        <v>-103.8</v>
      </c>
      <c r="W784">
        <v>14.49</v>
      </c>
      <c r="X784">
        <v>284.39999999999998</v>
      </c>
      <c r="Y784">
        <v>12.34</v>
      </c>
      <c r="Z784">
        <v>12.15</v>
      </c>
      <c r="AA784">
        <v>12.2</v>
      </c>
      <c r="AB784">
        <v>10.62</v>
      </c>
      <c r="AC784">
        <v>2621</v>
      </c>
    </row>
    <row r="785" spans="1:29" x14ac:dyDescent="0.25">
      <c r="A785" s="1">
        <v>43867</v>
      </c>
      <c r="B785" s="2">
        <v>0.43055555555555558</v>
      </c>
      <c r="C785" s="3">
        <f t="shared" si="194"/>
        <v>43867.430555555555</v>
      </c>
      <c r="D785">
        <v>492</v>
      </c>
      <c r="E785">
        <v>1.232</v>
      </c>
      <c r="F785">
        <v>1.111</v>
      </c>
      <c r="G785">
        <v>161.30000000000001</v>
      </c>
      <c r="H785">
        <v>25.34</v>
      </c>
      <c r="I785">
        <v>1.9930000000000001</v>
      </c>
      <c r="J785">
        <v>8.5399999999999991</v>
      </c>
      <c r="K785">
        <v>7.68</v>
      </c>
      <c r="L785">
        <v>8.1199999999999992</v>
      </c>
      <c r="M785">
        <v>60.58</v>
      </c>
      <c r="N785">
        <v>57.54</v>
      </c>
      <c r="O785">
        <v>59.03</v>
      </c>
      <c r="P785">
        <v>2.0310000000000001</v>
      </c>
      <c r="Q785">
        <v>1.927</v>
      </c>
      <c r="R785">
        <v>1.9830000000000001</v>
      </c>
      <c r="S785">
        <v>0</v>
      </c>
      <c r="T785">
        <v>0</v>
      </c>
      <c r="U785">
        <v>870</v>
      </c>
      <c r="V785">
        <v>-105.2</v>
      </c>
      <c r="W785">
        <v>15.38</v>
      </c>
      <c r="X785">
        <v>287.8</v>
      </c>
      <c r="Y785">
        <v>12.22</v>
      </c>
      <c r="Z785">
        <v>12.13</v>
      </c>
      <c r="AA785">
        <v>12.15</v>
      </c>
      <c r="AB785">
        <v>11.28</v>
      </c>
      <c r="AC785">
        <v>2621</v>
      </c>
    </row>
    <row r="786" spans="1:29" x14ac:dyDescent="0.25">
      <c r="A786" s="1">
        <v>43867</v>
      </c>
      <c r="B786" s="2">
        <v>0.4375</v>
      </c>
      <c r="C786" s="3">
        <f t="shared" si="194"/>
        <v>43867.4375</v>
      </c>
      <c r="D786">
        <v>509</v>
      </c>
      <c r="E786">
        <v>1.256</v>
      </c>
      <c r="F786">
        <v>1.1060000000000001</v>
      </c>
      <c r="G786">
        <v>176.9</v>
      </c>
      <c r="H786">
        <v>28.02</v>
      </c>
      <c r="I786">
        <v>2.5819999999999999</v>
      </c>
      <c r="J786">
        <v>8.8000000000000007</v>
      </c>
      <c r="K786">
        <v>8.07</v>
      </c>
      <c r="L786">
        <v>8.44</v>
      </c>
      <c r="M786">
        <v>59.59</v>
      </c>
      <c r="N786">
        <v>56.51</v>
      </c>
      <c r="O786">
        <v>58.23</v>
      </c>
      <c r="P786">
        <v>2.1459999999999999</v>
      </c>
      <c r="Q786">
        <v>2.0219999999999998</v>
      </c>
      <c r="R786">
        <v>2.0840000000000001</v>
      </c>
      <c r="S786">
        <v>0</v>
      </c>
      <c r="T786">
        <v>0</v>
      </c>
      <c r="U786">
        <v>869.9</v>
      </c>
      <c r="V786">
        <v>-105.3</v>
      </c>
      <c r="W786">
        <v>15.69</v>
      </c>
      <c r="X786">
        <v>289.39999999999998</v>
      </c>
      <c r="Y786">
        <v>12.19</v>
      </c>
      <c r="Z786">
        <v>12.12</v>
      </c>
      <c r="AA786">
        <v>12.13</v>
      </c>
      <c r="AB786">
        <v>11.97</v>
      </c>
      <c r="AC786">
        <v>2621</v>
      </c>
    </row>
    <row r="787" spans="1:29" x14ac:dyDescent="0.25">
      <c r="A787" s="1">
        <v>43867</v>
      </c>
      <c r="B787" s="2">
        <v>0.44444444444444442</v>
      </c>
      <c r="C787" s="3">
        <f t="shared" si="194"/>
        <v>43867.444444444445</v>
      </c>
      <c r="D787">
        <v>527</v>
      </c>
      <c r="E787">
        <v>1.3380000000000001</v>
      </c>
      <c r="F787">
        <v>1.151</v>
      </c>
      <c r="G787">
        <v>162</v>
      </c>
      <c r="H787">
        <v>30.26</v>
      </c>
      <c r="I787">
        <v>2.68</v>
      </c>
      <c r="J787">
        <v>8.9</v>
      </c>
      <c r="K787">
        <v>7.97</v>
      </c>
      <c r="L787">
        <v>8.5500000000000007</v>
      </c>
      <c r="M787">
        <v>61.97</v>
      </c>
      <c r="N787">
        <v>56.58</v>
      </c>
      <c r="O787">
        <v>58.6</v>
      </c>
      <c r="P787">
        <v>2.2599999999999998</v>
      </c>
      <c r="Q787">
        <v>2.1179999999999999</v>
      </c>
      <c r="R787">
        <v>2.1890000000000001</v>
      </c>
      <c r="S787">
        <v>0</v>
      </c>
      <c r="T787">
        <v>0</v>
      </c>
      <c r="U787">
        <v>869.9</v>
      </c>
      <c r="V787">
        <v>-102.5</v>
      </c>
      <c r="W787">
        <v>14.99</v>
      </c>
      <c r="X787">
        <v>288.39999999999998</v>
      </c>
      <c r="Y787">
        <v>12.18</v>
      </c>
      <c r="Z787">
        <v>12.11</v>
      </c>
      <c r="AA787">
        <v>12.12</v>
      </c>
      <c r="AB787">
        <v>12.62</v>
      </c>
      <c r="AC787">
        <v>2621</v>
      </c>
    </row>
    <row r="788" spans="1:29" x14ac:dyDescent="0.25">
      <c r="A788" s="1">
        <v>43867</v>
      </c>
      <c r="B788" s="2">
        <v>0.4513888888888889</v>
      </c>
      <c r="C788" s="3">
        <f t="shared" si="194"/>
        <v>43867.451388888891</v>
      </c>
      <c r="D788">
        <v>543</v>
      </c>
      <c r="E788">
        <v>1.296</v>
      </c>
      <c r="F788">
        <v>1.125</v>
      </c>
      <c r="G788">
        <v>157.5</v>
      </c>
      <c r="H788">
        <v>28.82</v>
      </c>
      <c r="I788">
        <v>3.0230000000000001</v>
      </c>
      <c r="J788">
        <v>9</v>
      </c>
      <c r="K788">
        <v>8.3000000000000007</v>
      </c>
      <c r="L788">
        <v>8.67</v>
      </c>
      <c r="M788">
        <v>59.61</v>
      </c>
      <c r="N788">
        <v>56.04</v>
      </c>
      <c r="O788">
        <v>57.91</v>
      </c>
      <c r="P788">
        <v>2.3660000000000001</v>
      </c>
      <c r="Q788">
        <v>2.2320000000000002</v>
      </c>
      <c r="R788">
        <v>2.2999999999999998</v>
      </c>
      <c r="S788">
        <v>0</v>
      </c>
      <c r="T788">
        <v>0</v>
      </c>
      <c r="U788">
        <v>869.8</v>
      </c>
      <c r="V788">
        <v>-101.6</v>
      </c>
      <c r="W788">
        <v>13.8</v>
      </c>
      <c r="X788">
        <v>282.89999999999998</v>
      </c>
      <c r="Y788">
        <v>12.18</v>
      </c>
      <c r="Z788">
        <v>12.11</v>
      </c>
      <c r="AA788">
        <v>12.13</v>
      </c>
      <c r="AB788">
        <v>13.19</v>
      </c>
      <c r="AC788">
        <v>2621</v>
      </c>
    </row>
    <row r="789" spans="1:29" x14ac:dyDescent="0.25">
      <c r="A789" s="1">
        <v>43867</v>
      </c>
      <c r="B789" s="2">
        <v>0.45833333333333331</v>
      </c>
      <c r="C789" s="3">
        <f t="shared" si="194"/>
        <v>43867.458333333336</v>
      </c>
      <c r="D789">
        <v>558</v>
      </c>
      <c r="E789">
        <v>1.373</v>
      </c>
      <c r="F789">
        <v>1.0409999999999999</v>
      </c>
      <c r="G789">
        <v>146.69999999999999</v>
      </c>
      <c r="H789">
        <v>39.36</v>
      </c>
      <c r="I789">
        <v>2.827</v>
      </c>
      <c r="J789">
        <v>9.19</v>
      </c>
      <c r="K789">
        <v>8.4700000000000006</v>
      </c>
      <c r="L789">
        <v>8.77</v>
      </c>
      <c r="M789">
        <v>60.01</v>
      </c>
      <c r="N789">
        <v>56.17</v>
      </c>
      <c r="O789">
        <v>58.19</v>
      </c>
      <c r="P789">
        <v>2.4900000000000002</v>
      </c>
      <c r="Q789">
        <v>2.3479999999999999</v>
      </c>
      <c r="R789">
        <v>2.42</v>
      </c>
      <c r="S789">
        <v>0</v>
      </c>
      <c r="T789">
        <v>0</v>
      </c>
      <c r="U789">
        <v>869.7</v>
      </c>
      <c r="V789">
        <v>-98.19</v>
      </c>
      <c r="W789">
        <v>14.61</v>
      </c>
      <c r="X789">
        <v>290.8</v>
      </c>
      <c r="Y789">
        <v>12.42</v>
      </c>
      <c r="Z789">
        <v>12.12</v>
      </c>
      <c r="AA789">
        <v>12.23</v>
      </c>
      <c r="AB789">
        <v>13.7</v>
      </c>
      <c r="AC789">
        <v>2621</v>
      </c>
    </row>
    <row r="790" spans="1:29" x14ac:dyDescent="0.25">
      <c r="A790" s="1">
        <v>43867</v>
      </c>
      <c r="B790" s="2">
        <v>0.46527777777777773</v>
      </c>
      <c r="C790" s="3">
        <f t="shared" si="194"/>
        <v>43867.465277777781</v>
      </c>
      <c r="D790">
        <v>570</v>
      </c>
      <c r="E790">
        <v>1.0129999999999999</v>
      </c>
      <c r="F790">
        <v>0.62719999999999998</v>
      </c>
      <c r="G790">
        <v>153.5</v>
      </c>
      <c r="H790">
        <v>47.97</v>
      </c>
      <c r="I790">
        <v>2.7290000000000001</v>
      </c>
      <c r="J790">
        <v>9.36</v>
      </c>
      <c r="K790">
        <v>8.89</v>
      </c>
      <c r="L790">
        <v>9.1</v>
      </c>
      <c r="M790">
        <v>58.75</v>
      </c>
      <c r="N790">
        <v>55.58</v>
      </c>
      <c r="O790">
        <v>57.05</v>
      </c>
      <c r="P790">
        <v>2.63</v>
      </c>
      <c r="Q790">
        <v>2.472</v>
      </c>
      <c r="R790">
        <v>2.5510000000000002</v>
      </c>
      <c r="S790">
        <v>0</v>
      </c>
      <c r="T790">
        <v>0</v>
      </c>
      <c r="U790">
        <v>869.6</v>
      </c>
      <c r="V790">
        <v>-104.3</v>
      </c>
      <c r="W790">
        <v>16.2</v>
      </c>
      <c r="X790">
        <v>293.2</v>
      </c>
      <c r="Y790">
        <v>12.54</v>
      </c>
      <c r="Z790">
        <v>12.36</v>
      </c>
      <c r="AA790">
        <v>12.44</v>
      </c>
      <c r="AB790">
        <v>14.16</v>
      </c>
      <c r="AC790">
        <v>2621</v>
      </c>
    </row>
    <row r="791" spans="1:29" x14ac:dyDescent="0.25">
      <c r="A791" s="1">
        <v>43867</v>
      </c>
      <c r="B791" s="2">
        <v>0.47222222222222227</v>
      </c>
      <c r="C791" s="3">
        <f t="shared" si="194"/>
        <v>43867.472222222219</v>
      </c>
      <c r="D791">
        <v>583</v>
      </c>
      <c r="E791">
        <v>1.1519999999999999</v>
      </c>
      <c r="F791">
        <v>0.93300000000000005</v>
      </c>
      <c r="G791">
        <v>183</v>
      </c>
      <c r="H791">
        <v>33.86</v>
      </c>
      <c r="I791">
        <v>3.3170000000000002</v>
      </c>
      <c r="J791">
        <v>10.45</v>
      </c>
      <c r="K791">
        <v>9.2899999999999991</v>
      </c>
      <c r="L791">
        <v>9.8800000000000008</v>
      </c>
      <c r="M791">
        <v>58.12</v>
      </c>
      <c r="N791">
        <v>52.83</v>
      </c>
      <c r="O791">
        <v>54.99</v>
      </c>
      <c r="P791">
        <v>2.782</v>
      </c>
      <c r="Q791">
        <v>2.6019999999999999</v>
      </c>
      <c r="R791">
        <v>2.6859999999999999</v>
      </c>
      <c r="S791">
        <v>0</v>
      </c>
      <c r="T791">
        <v>0</v>
      </c>
      <c r="U791">
        <v>869.4</v>
      </c>
      <c r="V791">
        <v>-110.5</v>
      </c>
      <c r="W791">
        <v>18.09</v>
      </c>
      <c r="X791">
        <v>297.5</v>
      </c>
      <c r="Y791">
        <v>12.76</v>
      </c>
      <c r="Z791">
        <v>12.54</v>
      </c>
      <c r="AA791">
        <v>12.66</v>
      </c>
      <c r="AB791">
        <v>14.57</v>
      </c>
      <c r="AC791">
        <v>2621</v>
      </c>
    </row>
    <row r="792" spans="1:29" x14ac:dyDescent="0.25">
      <c r="A792" s="1">
        <v>43867</v>
      </c>
      <c r="B792" s="2">
        <v>0.47916666666666669</v>
      </c>
      <c r="C792" s="3">
        <f t="shared" si="194"/>
        <v>43867.479166666664</v>
      </c>
      <c r="D792">
        <v>592</v>
      </c>
      <c r="E792">
        <v>1.5389999999999999</v>
      </c>
      <c r="F792">
        <v>1.2150000000000001</v>
      </c>
      <c r="G792">
        <v>153.1</v>
      </c>
      <c r="H792">
        <v>37.18</v>
      </c>
      <c r="I792">
        <v>3.0230000000000001</v>
      </c>
      <c r="J792">
        <v>10.51</v>
      </c>
      <c r="K792">
        <v>9.75</v>
      </c>
      <c r="L792">
        <v>10.19</v>
      </c>
      <c r="M792">
        <v>57.03</v>
      </c>
      <c r="N792">
        <v>52.46</v>
      </c>
      <c r="O792">
        <v>54.23</v>
      </c>
      <c r="P792">
        <v>2.9039999999999999</v>
      </c>
      <c r="Q792">
        <v>2.7440000000000002</v>
      </c>
      <c r="R792">
        <v>2.8260000000000001</v>
      </c>
      <c r="S792">
        <v>0</v>
      </c>
      <c r="T792">
        <v>0</v>
      </c>
      <c r="U792">
        <v>869.2</v>
      </c>
      <c r="V792">
        <v>-110.4</v>
      </c>
      <c r="W792">
        <v>18.559999999999999</v>
      </c>
      <c r="X792">
        <v>300.2</v>
      </c>
      <c r="Y792">
        <v>12.91</v>
      </c>
      <c r="Z792">
        <v>12.76</v>
      </c>
      <c r="AA792">
        <v>12.84</v>
      </c>
      <c r="AB792">
        <v>15.01</v>
      </c>
      <c r="AC792">
        <v>2621</v>
      </c>
    </row>
    <row r="793" spans="1:29" x14ac:dyDescent="0.25">
      <c r="A793" s="1">
        <v>43867</v>
      </c>
      <c r="B793" s="2">
        <v>0.4861111111111111</v>
      </c>
      <c r="C793" s="3">
        <f t="shared" si="194"/>
        <v>43867.486111111109</v>
      </c>
      <c r="D793">
        <v>601</v>
      </c>
      <c r="E793">
        <v>1.8919999999999999</v>
      </c>
      <c r="F793">
        <v>1.649</v>
      </c>
      <c r="G793">
        <v>119.4</v>
      </c>
      <c r="H793">
        <v>29.05</v>
      </c>
      <c r="I793">
        <v>3.3660000000000001</v>
      </c>
      <c r="J793">
        <v>10.48</v>
      </c>
      <c r="K793">
        <v>9.68</v>
      </c>
      <c r="L793">
        <v>10.02</v>
      </c>
      <c r="M793">
        <v>56.56</v>
      </c>
      <c r="N793">
        <v>53.02</v>
      </c>
      <c r="O793">
        <v>54.96</v>
      </c>
      <c r="P793">
        <v>3.0339999999999998</v>
      </c>
      <c r="Q793">
        <v>2.8849999999999998</v>
      </c>
      <c r="R793">
        <v>2.96</v>
      </c>
      <c r="S793">
        <v>0</v>
      </c>
      <c r="T793">
        <v>0</v>
      </c>
      <c r="U793">
        <v>869</v>
      </c>
      <c r="V793">
        <v>-106.8</v>
      </c>
      <c r="W793">
        <v>17.95</v>
      </c>
      <c r="X793">
        <v>300.39999999999998</v>
      </c>
      <c r="Y793">
        <v>13.08</v>
      </c>
      <c r="Z793">
        <v>12.91</v>
      </c>
      <c r="AA793">
        <v>12.99</v>
      </c>
      <c r="AB793">
        <v>15.48</v>
      </c>
      <c r="AC793">
        <v>2621</v>
      </c>
    </row>
    <row r="794" spans="1:29" x14ac:dyDescent="0.25">
      <c r="A794" s="1">
        <v>43867</v>
      </c>
      <c r="B794" s="2">
        <v>0.49305555555555558</v>
      </c>
      <c r="C794" s="3">
        <f t="shared" si="194"/>
        <v>43867.493055555555</v>
      </c>
      <c r="D794">
        <v>608</v>
      </c>
      <c r="E794">
        <v>1.706</v>
      </c>
      <c r="F794">
        <v>1.5069999999999999</v>
      </c>
      <c r="G794">
        <v>106.2</v>
      </c>
      <c r="H794">
        <v>27.24</v>
      </c>
      <c r="I794">
        <v>3.415</v>
      </c>
      <c r="J794">
        <v>10.44</v>
      </c>
      <c r="K794">
        <v>9.75</v>
      </c>
      <c r="L794">
        <v>10.119999999999999</v>
      </c>
      <c r="M794">
        <v>56.89</v>
      </c>
      <c r="N794">
        <v>52.82</v>
      </c>
      <c r="O794">
        <v>54.78</v>
      </c>
      <c r="P794">
        <v>3.181</v>
      </c>
      <c r="Q794">
        <v>3.0249999999999999</v>
      </c>
      <c r="R794">
        <v>3.0950000000000002</v>
      </c>
      <c r="S794">
        <v>0</v>
      </c>
      <c r="T794">
        <v>0</v>
      </c>
      <c r="U794">
        <v>869</v>
      </c>
      <c r="V794">
        <v>-106.5</v>
      </c>
      <c r="W794">
        <v>18.02</v>
      </c>
      <c r="X794">
        <v>301.10000000000002</v>
      </c>
      <c r="Y794">
        <v>13.13</v>
      </c>
      <c r="Z794">
        <v>13.03</v>
      </c>
      <c r="AA794">
        <v>13.06</v>
      </c>
      <c r="AB794">
        <v>15.89</v>
      </c>
      <c r="AC794">
        <v>2621</v>
      </c>
    </row>
    <row r="795" spans="1:29" x14ac:dyDescent="0.25">
      <c r="A795" s="1">
        <v>43867</v>
      </c>
      <c r="B795" s="2">
        <v>0.5</v>
      </c>
      <c r="C795" s="3">
        <f t="shared" si="194"/>
        <v>43867.5</v>
      </c>
      <c r="D795">
        <v>612</v>
      </c>
      <c r="E795">
        <v>1.6419999999999999</v>
      </c>
      <c r="F795">
        <v>1.357</v>
      </c>
      <c r="G795">
        <v>106.4</v>
      </c>
      <c r="H795">
        <v>33.32</v>
      </c>
      <c r="I795">
        <v>3.4649999999999999</v>
      </c>
      <c r="J795">
        <v>10.94</v>
      </c>
      <c r="K795">
        <v>10.039999999999999</v>
      </c>
      <c r="L795">
        <v>10.45</v>
      </c>
      <c r="M795">
        <v>55.77</v>
      </c>
      <c r="N795">
        <v>51.1</v>
      </c>
      <c r="O795">
        <v>53.61</v>
      </c>
      <c r="P795">
        <v>3.3140000000000001</v>
      </c>
      <c r="Q795">
        <v>3.141</v>
      </c>
      <c r="R795">
        <v>3.2309999999999999</v>
      </c>
      <c r="S795">
        <v>0</v>
      </c>
      <c r="T795">
        <v>0</v>
      </c>
      <c r="U795">
        <v>869</v>
      </c>
      <c r="V795">
        <v>-107.7</v>
      </c>
      <c r="W795">
        <v>18.350000000000001</v>
      </c>
      <c r="X795">
        <v>301.7</v>
      </c>
      <c r="Y795">
        <v>13.21</v>
      </c>
      <c r="Z795">
        <v>13.06</v>
      </c>
      <c r="AA795">
        <v>13.14</v>
      </c>
      <c r="AB795">
        <v>16.25</v>
      </c>
      <c r="AC795">
        <v>2621</v>
      </c>
    </row>
    <row r="796" spans="1:29" x14ac:dyDescent="0.25">
      <c r="A796" s="1">
        <v>43867</v>
      </c>
      <c r="B796" s="2">
        <v>0.50694444444444442</v>
      </c>
      <c r="C796" s="3">
        <f t="shared" si="194"/>
        <v>43867.506944444445</v>
      </c>
      <c r="D796">
        <v>616</v>
      </c>
      <c r="E796">
        <v>1.018</v>
      </c>
      <c r="F796">
        <v>0.7913</v>
      </c>
      <c r="G796">
        <v>116.8</v>
      </c>
      <c r="H796">
        <v>37.78</v>
      </c>
      <c r="I796">
        <v>2.14</v>
      </c>
      <c r="J796">
        <v>11.56</v>
      </c>
      <c r="K796">
        <v>10.77</v>
      </c>
      <c r="L796">
        <v>11.06</v>
      </c>
      <c r="M796">
        <v>53.02</v>
      </c>
      <c r="N796">
        <v>49.84</v>
      </c>
      <c r="O796">
        <v>51.51</v>
      </c>
      <c r="P796">
        <v>3.4449999999999998</v>
      </c>
      <c r="Q796">
        <v>3.2759999999999998</v>
      </c>
      <c r="R796">
        <v>3.3620000000000001</v>
      </c>
      <c r="S796">
        <v>0</v>
      </c>
      <c r="T796">
        <v>0</v>
      </c>
      <c r="U796">
        <v>868.7</v>
      </c>
      <c r="V796">
        <v>-113.7</v>
      </c>
      <c r="W796">
        <v>19.66</v>
      </c>
      <c r="X796">
        <v>303.2</v>
      </c>
      <c r="Y796">
        <v>13.21</v>
      </c>
      <c r="Z796">
        <v>13.07</v>
      </c>
      <c r="AA796">
        <v>13.11</v>
      </c>
      <c r="AB796">
        <v>16.600000000000001</v>
      </c>
      <c r="AC796">
        <v>2621</v>
      </c>
    </row>
    <row r="797" spans="1:29" x14ac:dyDescent="0.25">
      <c r="A797" s="1">
        <v>43867</v>
      </c>
      <c r="B797" s="2">
        <v>0.51388888888888895</v>
      </c>
      <c r="C797" s="3">
        <f t="shared" si="194"/>
        <v>43867.513888888891</v>
      </c>
      <c r="D797">
        <v>617</v>
      </c>
      <c r="E797">
        <v>1.33</v>
      </c>
      <c r="F797">
        <v>1.22</v>
      </c>
      <c r="G797">
        <v>143.69999999999999</v>
      </c>
      <c r="H797">
        <v>23.11</v>
      </c>
      <c r="I797">
        <v>3.0720000000000001</v>
      </c>
      <c r="J797">
        <v>12.29</v>
      </c>
      <c r="K797">
        <v>11.43</v>
      </c>
      <c r="L797">
        <v>11.87</v>
      </c>
      <c r="M797">
        <v>50.93</v>
      </c>
      <c r="N797">
        <v>46.87</v>
      </c>
      <c r="O797">
        <v>48.69</v>
      </c>
      <c r="P797">
        <v>3.57</v>
      </c>
      <c r="Q797">
        <v>3.407</v>
      </c>
      <c r="R797">
        <v>3.4950000000000001</v>
      </c>
      <c r="S797">
        <v>0</v>
      </c>
      <c r="T797">
        <v>0</v>
      </c>
      <c r="U797">
        <v>868.5</v>
      </c>
      <c r="V797">
        <v>-117.5</v>
      </c>
      <c r="W797">
        <v>20.9</v>
      </c>
      <c r="X797">
        <v>306.5</v>
      </c>
      <c r="Y797">
        <v>13.15</v>
      </c>
      <c r="Z797">
        <v>13.07</v>
      </c>
      <c r="AA797">
        <v>13.09</v>
      </c>
      <c r="AB797">
        <v>16.97</v>
      </c>
      <c r="AC797">
        <v>2621</v>
      </c>
    </row>
    <row r="798" spans="1:29" x14ac:dyDescent="0.25">
      <c r="A798" s="1">
        <v>43867</v>
      </c>
      <c r="B798" s="2">
        <v>0.52083333333333337</v>
      </c>
      <c r="C798" s="3">
        <f t="shared" si="194"/>
        <v>43867.520833333336</v>
      </c>
      <c r="D798">
        <v>615</v>
      </c>
      <c r="E798">
        <v>1.6439999999999999</v>
      </c>
      <c r="F798">
        <v>1.331</v>
      </c>
      <c r="G798">
        <v>142.4</v>
      </c>
      <c r="H798">
        <v>35.33</v>
      </c>
      <c r="I798">
        <v>3.0230000000000001</v>
      </c>
      <c r="J798">
        <v>12.32</v>
      </c>
      <c r="K798">
        <v>11.4</v>
      </c>
      <c r="L798">
        <v>11.91</v>
      </c>
      <c r="M798">
        <v>50.31</v>
      </c>
      <c r="N798">
        <v>46.37</v>
      </c>
      <c r="O798">
        <v>48.03</v>
      </c>
      <c r="P798">
        <v>3.7109999999999999</v>
      </c>
      <c r="Q798">
        <v>3.56</v>
      </c>
      <c r="R798">
        <v>3.63</v>
      </c>
      <c r="S798">
        <v>0</v>
      </c>
      <c r="T798">
        <v>0</v>
      </c>
      <c r="U798">
        <v>868.4</v>
      </c>
      <c r="V798">
        <v>-115.3</v>
      </c>
      <c r="W798">
        <v>20.62</v>
      </c>
      <c r="X798">
        <v>307</v>
      </c>
      <c r="Y798">
        <v>13.19</v>
      </c>
      <c r="Z798">
        <v>13.1</v>
      </c>
      <c r="AA798">
        <v>13.12</v>
      </c>
      <c r="AB798">
        <v>17.399999999999999</v>
      </c>
      <c r="AC798">
        <v>2621</v>
      </c>
    </row>
    <row r="799" spans="1:29" x14ac:dyDescent="0.25">
      <c r="A799" s="1">
        <v>43867</v>
      </c>
      <c r="B799" s="2">
        <v>0.52777777777777779</v>
      </c>
      <c r="C799" s="3">
        <f t="shared" si="194"/>
        <v>43867.527777777781</v>
      </c>
      <c r="D799">
        <v>613</v>
      </c>
      <c r="E799">
        <v>1.3759999999999999</v>
      </c>
      <c r="F799">
        <v>1.208</v>
      </c>
      <c r="G799">
        <v>167.7</v>
      </c>
      <c r="H799">
        <v>28.29</v>
      </c>
      <c r="I799">
        <v>3.0230000000000001</v>
      </c>
      <c r="J799">
        <v>13.08</v>
      </c>
      <c r="K799">
        <v>11.92</v>
      </c>
      <c r="L799">
        <v>12.52</v>
      </c>
      <c r="M799">
        <v>48.72</v>
      </c>
      <c r="N799">
        <v>43.39</v>
      </c>
      <c r="O799">
        <v>45.73</v>
      </c>
      <c r="P799">
        <v>3.8439999999999999</v>
      </c>
      <c r="Q799">
        <v>3.6819999999999999</v>
      </c>
      <c r="R799">
        <v>3.76</v>
      </c>
      <c r="S799">
        <v>0</v>
      </c>
      <c r="T799">
        <v>0</v>
      </c>
      <c r="U799">
        <v>868.2</v>
      </c>
      <c r="V799">
        <v>-116.5</v>
      </c>
      <c r="W799">
        <v>20.79</v>
      </c>
      <c r="X799">
        <v>306.89999999999998</v>
      </c>
      <c r="Y799">
        <v>13.2</v>
      </c>
      <c r="Z799">
        <v>13.11</v>
      </c>
      <c r="AA799">
        <v>13.13</v>
      </c>
      <c r="AB799">
        <v>17.79</v>
      </c>
      <c r="AC799">
        <v>2621</v>
      </c>
    </row>
    <row r="800" spans="1:29" x14ac:dyDescent="0.25">
      <c r="A800" s="1">
        <v>43867</v>
      </c>
      <c r="B800" s="2">
        <v>0.53472222222222221</v>
      </c>
      <c r="C800" s="3">
        <f t="shared" si="194"/>
        <v>43867.534722222219</v>
      </c>
      <c r="D800">
        <v>607</v>
      </c>
      <c r="E800">
        <v>1.51</v>
      </c>
      <c r="F800">
        <v>1.1919999999999999</v>
      </c>
      <c r="G800">
        <v>146.69999999999999</v>
      </c>
      <c r="H800">
        <v>37.14</v>
      </c>
      <c r="I800">
        <v>2.9740000000000002</v>
      </c>
      <c r="J800">
        <v>13.44</v>
      </c>
      <c r="K800">
        <v>12.61</v>
      </c>
      <c r="L800">
        <v>13.14</v>
      </c>
      <c r="M800">
        <v>45.47</v>
      </c>
      <c r="N800">
        <v>42.06</v>
      </c>
      <c r="O800">
        <v>43.55</v>
      </c>
      <c r="P800">
        <v>3.9809999999999999</v>
      </c>
      <c r="Q800">
        <v>3.8140000000000001</v>
      </c>
      <c r="R800">
        <v>3.891</v>
      </c>
      <c r="S800">
        <v>0</v>
      </c>
      <c r="T800">
        <v>0</v>
      </c>
      <c r="U800">
        <v>868.1</v>
      </c>
      <c r="V800">
        <v>-117.1</v>
      </c>
      <c r="W800">
        <v>21.52</v>
      </c>
      <c r="X800">
        <v>310.39999999999998</v>
      </c>
      <c r="Y800">
        <v>13.2</v>
      </c>
      <c r="Z800">
        <v>13.12</v>
      </c>
      <c r="AA800">
        <v>13.14</v>
      </c>
      <c r="AB800">
        <v>18.13</v>
      </c>
      <c r="AC800">
        <v>2621</v>
      </c>
    </row>
    <row r="801" spans="1:29" x14ac:dyDescent="0.25">
      <c r="A801" s="1">
        <v>43867</v>
      </c>
      <c r="B801" s="2">
        <v>0.54166666666666663</v>
      </c>
      <c r="C801" s="3">
        <f t="shared" si="194"/>
        <v>43867.541666666664</v>
      </c>
      <c r="D801">
        <v>603</v>
      </c>
      <c r="E801">
        <v>0.87890000000000001</v>
      </c>
      <c r="F801">
        <v>0.62229999999999996</v>
      </c>
      <c r="G801">
        <v>145.1</v>
      </c>
      <c r="H801">
        <v>40.24</v>
      </c>
      <c r="I801">
        <v>2.238</v>
      </c>
      <c r="J801">
        <v>13.84</v>
      </c>
      <c r="K801">
        <v>12.65</v>
      </c>
      <c r="L801">
        <v>13.15</v>
      </c>
      <c r="M801">
        <v>45.11</v>
      </c>
      <c r="N801">
        <v>40.049999999999997</v>
      </c>
      <c r="O801">
        <v>42.76</v>
      </c>
      <c r="P801">
        <v>4.1050000000000004</v>
      </c>
      <c r="Q801">
        <v>3.9529999999999998</v>
      </c>
      <c r="R801">
        <v>4.0250000000000004</v>
      </c>
      <c r="S801">
        <v>0</v>
      </c>
      <c r="T801">
        <v>0</v>
      </c>
      <c r="U801">
        <v>867.8</v>
      </c>
      <c r="V801">
        <v>-119.4</v>
      </c>
      <c r="W801">
        <v>21.99</v>
      </c>
      <c r="X801">
        <v>310.89999999999998</v>
      </c>
      <c r="Y801">
        <v>13.3</v>
      </c>
      <c r="Z801">
        <v>13.15</v>
      </c>
      <c r="AA801">
        <v>13.22</v>
      </c>
      <c r="AB801">
        <v>18.54</v>
      </c>
      <c r="AC801">
        <v>2621</v>
      </c>
    </row>
    <row r="802" spans="1:29" x14ac:dyDescent="0.25">
      <c r="A802" s="1">
        <v>43867</v>
      </c>
      <c r="B802" s="2">
        <v>0.54861111111111105</v>
      </c>
      <c r="C802" s="3">
        <f t="shared" si="194"/>
        <v>43867.548611111109</v>
      </c>
      <c r="D802">
        <v>596</v>
      </c>
      <c r="E802">
        <v>0.88109999999999999</v>
      </c>
      <c r="F802">
        <v>0.61919999999999997</v>
      </c>
      <c r="G802">
        <v>169.9</v>
      </c>
      <c r="H802">
        <v>42.15</v>
      </c>
      <c r="I802">
        <v>2.238</v>
      </c>
      <c r="J802">
        <v>14.53</v>
      </c>
      <c r="K802">
        <v>13.8</v>
      </c>
      <c r="L802">
        <v>14.13</v>
      </c>
      <c r="M802">
        <v>41.1</v>
      </c>
      <c r="N802">
        <v>38.229999999999997</v>
      </c>
      <c r="O802">
        <v>39.47</v>
      </c>
      <c r="P802">
        <v>4.2279999999999998</v>
      </c>
      <c r="Q802">
        <v>4.077</v>
      </c>
      <c r="R802">
        <v>4.1550000000000002</v>
      </c>
      <c r="S802">
        <v>0</v>
      </c>
      <c r="T802">
        <v>0</v>
      </c>
      <c r="U802">
        <v>867.7</v>
      </c>
      <c r="V802">
        <v>-123.8</v>
      </c>
      <c r="W802">
        <v>23.13</v>
      </c>
      <c r="X802">
        <v>313.10000000000002</v>
      </c>
      <c r="Y802">
        <v>13.29</v>
      </c>
      <c r="Z802">
        <v>13.14</v>
      </c>
      <c r="AA802">
        <v>13.18</v>
      </c>
      <c r="AB802">
        <v>19</v>
      </c>
      <c r="AC802">
        <v>2621</v>
      </c>
    </row>
    <row r="803" spans="1:29" x14ac:dyDescent="0.25">
      <c r="A803" s="1">
        <v>43867</v>
      </c>
      <c r="B803" s="2">
        <v>0.55555555555555558</v>
      </c>
      <c r="C803" s="3">
        <f t="shared" si="194"/>
        <v>43867.555555555555</v>
      </c>
      <c r="D803">
        <v>587</v>
      </c>
      <c r="E803">
        <v>1.0249999999999999</v>
      </c>
      <c r="F803">
        <v>0.86319999999999997</v>
      </c>
      <c r="G803">
        <v>107.2</v>
      </c>
      <c r="H803">
        <v>31.23</v>
      </c>
      <c r="I803">
        <v>2.3849999999999998</v>
      </c>
      <c r="J803">
        <v>14.37</v>
      </c>
      <c r="K803">
        <v>13.67</v>
      </c>
      <c r="L803">
        <v>13.95</v>
      </c>
      <c r="M803">
        <v>41.3</v>
      </c>
      <c r="N803">
        <v>38.99</v>
      </c>
      <c r="O803">
        <v>40.1</v>
      </c>
      <c r="P803">
        <v>4.3579999999999997</v>
      </c>
      <c r="Q803">
        <v>4.2</v>
      </c>
      <c r="R803">
        <v>4.282</v>
      </c>
      <c r="S803">
        <v>0</v>
      </c>
      <c r="T803">
        <v>0</v>
      </c>
      <c r="U803">
        <v>867.4</v>
      </c>
      <c r="V803">
        <v>-122.7</v>
      </c>
      <c r="W803">
        <v>23.27</v>
      </c>
      <c r="X803">
        <v>315.2</v>
      </c>
      <c r="Y803">
        <v>13.26</v>
      </c>
      <c r="Z803">
        <v>13.16</v>
      </c>
      <c r="AA803">
        <v>13.18</v>
      </c>
      <c r="AB803">
        <v>19.52</v>
      </c>
      <c r="AC803">
        <v>2621</v>
      </c>
    </row>
    <row r="804" spans="1:29" x14ac:dyDescent="0.25">
      <c r="A804" s="1">
        <v>43867</v>
      </c>
      <c r="B804" s="2">
        <v>0.5625</v>
      </c>
      <c r="C804" s="3">
        <f t="shared" si="194"/>
        <v>43867.5625</v>
      </c>
      <c r="D804">
        <v>577</v>
      </c>
      <c r="E804">
        <v>1.0229999999999999</v>
      </c>
      <c r="F804">
        <v>0.74750000000000005</v>
      </c>
      <c r="G804">
        <v>129</v>
      </c>
      <c r="H804">
        <v>41.54</v>
      </c>
      <c r="I804">
        <v>2.238</v>
      </c>
      <c r="J804">
        <v>14.53</v>
      </c>
      <c r="K804">
        <v>13.74</v>
      </c>
      <c r="L804">
        <v>14.17</v>
      </c>
      <c r="M804">
        <v>40.409999999999997</v>
      </c>
      <c r="N804">
        <v>36.51</v>
      </c>
      <c r="O804">
        <v>38.340000000000003</v>
      </c>
      <c r="P804">
        <v>4.4710000000000001</v>
      </c>
      <c r="Q804">
        <v>4.3390000000000004</v>
      </c>
      <c r="R804">
        <v>4.4039999999999999</v>
      </c>
      <c r="S804">
        <v>0</v>
      </c>
      <c r="T804">
        <v>0</v>
      </c>
      <c r="U804">
        <v>867.2</v>
      </c>
      <c r="V804">
        <v>-124.2</v>
      </c>
      <c r="W804">
        <v>23.5</v>
      </c>
      <c r="X804">
        <v>315</v>
      </c>
      <c r="Y804">
        <v>13.26</v>
      </c>
      <c r="Z804">
        <v>13.17</v>
      </c>
      <c r="AA804">
        <v>13.2</v>
      </c>
      <c r="AB804">
        <v>20.09</v>
      </c>
      <c r="AC804">
        <v>2621</v>
      </c>
    </row>
    <row r="805" spans="1:29" x14ac:dyDescent="0.25">
      <c r="A805" s="1">
        <v>43867</v>
      </c>
      <c r="B805" s="2">
        <v>0.56944444444444442</v>
      </c>
      <c r="C805" s="3">
        <f t="shared" si="194"/>
        <v>43867.569444444445</v>
      </c>
      <c r="D805">
        <v>564</v>
      </c>
      <c r="E805">
        <v>1.089</v>
      </c>
      <c r="F805">
        <v>0.84309999999999996</v>
      </c>
      <c r="G805">
        <v>132.1</v>
      </c>
      <c r="H805">
        <v>37.270000000000003</v>
      </c>
      <c r="I805">
        <v>2.778</v>
      </c>
      <c r="J805">
        <v>14.4</v>
      </c>
      <c r="K805">
        <v>13.83</v>
      </c>
      <c r="L805">
        <v>14.09</v>
      </c>
      <c r="M805">
        <v>38.619999999999997</v>
      </c>
      <c r="N805">
        <v>36.700000000000003</v>
      </c>
      <c r="O805">
        <v>37.68</v>
      </c>
      <c r="P805">
        <v>4.5960000000000001</v>
      </c>
      <c r="Q805">
        <v>4.4610000000000003</v>
      </c>
      <c r="R805">
        <v>4.524</v>
      </c>
      <c r="S805">
        <v>0</v>
      </c>
      <c r="T805">
        <v>0</v>
      </c>
      <c r="U805">
        <v>867</v>
      </c>
      <c r="V805">
        <v>-122.8</v>
      </c>
      <c r="W805">
        <v>23.49</v>
      </c>
      <c r="X805">
        <v>316.3</v>
      </c>
      <c r="Y805">
        <v>13.25</v>
      </c>
      <c r="Z805">
        <v>13.19</v>
      </c>
      <c r="AA805">
        <v>13.2</v>
      </c>
      <c r="AB805">
        <v>20.67</v>
      </c>
      <c r="AC805">
        <v>2621</v>
      </c>
    </row>
    <row r="806" spans="1:29" x14ac:dyDescent="0.25">
      <c r="A806" s="1">
        <v>43867</v>
      </c>
      <c r="B806" s="2">
        <v>0.57638888888888895</v>
      </c>
      <c r="C806" s="3">
        <f t="shared" si="194"/>
        <v>43867.576388888891</v>
      </c>
      <c r="D806">
        <v>548</v>
      </c>
      <c r="E806">
        <v>0.99329999999999996</v>
      </c>
      <c r="F806">
        <v>0.1918</v>
      </c>
      <c r="G806">
        <v>176.6</v>
      </c>
      <c r="H806">
        <v>71.599999999999994</v>
      </c>
      <c r="I806">
        <v>2.0910000000000002</v>
      </c>
      <c r="J806">
        <v>15.08</v>
      </c>
      <c r="K806">
        <v>13.86</v>
      </c>
      <c r="L806">
        <v>14.39</v>
      </c>
      <c r="M806">
        <v>38.32</v>
      </c>
      <c r="N806">
        <v>32.299999999999997</v>
      </c>
      <c r="O806">
        <v>35.92</v>
      </c>
      <c r="P806">
        <v>4.7190000000000003</v>
      </c>
      <c r="Q806">
        <v>4.577</v>
      </c>
      <c r="R806">
        <v>4.6470000000000002</v>
      </c>
      <c r="S806">
        <v>0</v>
      </c>
      <c r="T806">
        <v>0</v>
      </c>
      <c r="U806">
        <v>866.8</v>
      </c>
      <c r="V806">
        <v>-123.7</v>
      </c>
      <c r="W806">
        <v>23.4</v>
      </c>
      <c r="X806">
        <v>314.89999999999998</v>
      </c>
      <c r="Y806">
        <v>13.24</v>
      </c>
      <c r="Z806">
        <v>13.18</v>
      </c>
      <c r="AA806">
        <v>13.2</v>
      </c>
      <c r="AB806">
        <v>21.21</v>
      </c>
      <c r="AC806">
        <v>2621</v>
      </c>
    </row>
    <row r="807" spans="1:29" x14ac:dyDescent="0.25">
      <c r="A807" s="1">
        <v>43867</v>
      </c>
      <c r="B807" s="2">
        <v>0.58333333333333337</v>
      </c>
      <c r="C807" s="3">
        <f t="shared" si="194"/>
        <v>43867.583333333336</v>
      </c>
      <c r="D807">
        <v>539</v>
      </c>
      <c r="E807">
        <v>1.8779999999999999</v>
      </c>
      <c r="F807">
        <v>1.367</v>
      </c>
      <c r="G807">
        <v>278.7</v>
      </c>
      <c r="H807">
        <v>42.22</v>
      </c>
      <c r="I807">
        <v>3.415</v>
      </c>
      <c r="J807">
        <v>15.38</v>
      </c>
      <c r="K807">
        <v>14.88</v>
      </c>
      <c r="L807">
        <v>15.15</v>
      </c>
      <c r="M807">
        <v>32.729999999999997</v>
      </c>
      <c r="N807">
        <v>26.09</v>
      </c>
      <c r="O807">
        <v>28.31</v>
      </c>
      <c r="P807">
        <v>4.8529999999999998</v>
      </c>
      <c r="Q807">
        <v>4.6909999999999998</v>
      </c>
      <c r="R807">
        <v>4.7709999999999999</v>
      </c>
      <c r="S807">
        <v>0</v>
      </c>
      <c r="T807">
        <v>0</v>
      </c>
      <c r="U807">
        <v>866.6</v>
      </c>
      <c r="V807">
        <v>-121.6</v>
      </c>
      <c r="W807">
        <v>23.29</v>
      </c>
      <c r="X807">
        <v>316.3</v>
      </c>
      <c r="Y807">
        <v>13.24</v>
      </c>
      <c r="Z807">
        <v>13.18</v>
      </c>
      <c r="AA807">
        <v>13.21</v>
      </c>
      <c r="AB807">
        <v>21.75</v>
      </c>
      <c r="AC807">
        <v>2621</v>
      </c>
    </row>
    <row r="808" spans="1:29" x14ac:dyDescent="0.25">
      <c r="A808" s="1">
        <v>43867</v>
      </c>
      <c r="B808" s="2">
        <v>0.59027777777777779</v>
      </c>
      <c r="C808" s="3">
        <f t="shared" si="194"/>
        <v>43867.590277777781</v>
      </c>
      <c r="D808">
        <v>522</v>
      </c>
      <c r="E808">
        <v>3.129</v>
      </c>
      <c r="F808">
        <v>2.9529999999999998</v>
      </c>
      <c r="G808">
        <v>357.4</v>
      </c>
      <c r="H808">
        <v>19.22</v>
      </c>
      <c r="I808">
        <v>5.673</v>
      </c>
      <c r="J808">
        <v>15.31</v>
      </c>
      <c r="K808">
        <v>14.85</v>
      </c>
      <c r="L808">
        <v>15.06</v>
      </c>
      <c r="M808">
        <v>30.19</v>
      </c>
      <c r="N808">
        <v>25.89</v>
      </c>
      <c r="O808">
        <v>27.52</v>
      </c>
      <c r="P808">
        <v>4.9560000000000004</v>
      </c>
      <c r="Q808">
        <v>4.8250000000000002</v>
      </c>
      <c r="R808">
        <v>4.8940000000000001</v>
      </c>
      <c r="S808">
        <v>0</v>
      </c>
      <c r="T808">
        <v>0</v>
      </c>
      <c r="U808">
        <v>866.5</v>
      </c>
      <c r="V808">
        <v>-113</v>
      </c>
      <c r="W808">
        <v>21.69</v>
      </c>
      <c r="X808">
        <v>315.60000000000002</v>
      </c>
      <c r="Y808">
        <v>13.24</v>
      </c>
      <c r="Z808">
        <v>13.17</v>
      </c>
      <c r="AA808">
        <v>13.19</v>
      </c>
      <c r="AB808">
        <v>22.25</v>
      </c>
      <c r="AC808">
        <v>2621</v>
      </c>
    </row>
    <row r="809" spans="1:29" x14ac:dyDescent="0.25">
      <c r="A809" s="1">
        <v>43867</v>
      </c>
      <c r="B809" s="2">
        <v>0.59722222222222221</v>
      </c>
      <c r="C809" s="3">
        <f t="shared" si="194"/>
        <v>43867.597222222219</v>
      </c>
      <c r="D809">
        <v>503</v>
      </c>
      <c r="E809">
        <v>3.6339999999999999</v>
      </c>
      <c r="F809">
        <v>3.3889999999999998</v>
      </c>
      <c r="G809">
        <v>356.9</v>
      </c>
      <c r="H809">
        <v>21.22</v>
      </c>
      <c r="I809">
        <v>5.9640000000000004</v>
      </c>
      <c r="J809">
        <v>15.41</v>
      </c>
      <c r="K809">
        <v>14.95</v>
      </c>
      <c r="L809">
        <v>15.17</v>
      </c>
      <c r="M809">
        <v>28.6</v>
      </c>
      <c r="N809">
        <v>26.12</v>
      </c>
      <c r="O809">
        <v>27.23</v>
      </c>
      <c r="P809">
        <v>5.0890000000000004</v>
      </c>
      <c r="Q809">
        <v>4.9279999999999999</v>
      </c>
      <c r="R809">
        <v>5.0190000000000001</v>
      </c>
      <c r="S809">
        <v>0</v>
      </c>
      <c r="T809">
        <v>0</v>
      </c>
      <c r="U809">
        <v>866.5</v>
      </c>
      <c r="V809">
        <v>-110.1</v>
      </c>
      <c r="W809">
        <v>20.85</v>
      </c>
      <c r="X809">
        <v>313.60000000000002</v>
      </c>
      <c r="Y809">
        <v>13.22</v>
      </c>
      <c r="Z809">
        <v>13.17</v>
      </c>
      <c r="AA809">
        <v>13.18</v>
      </c>
      <c r="AB809">
        <v>22.62</v>
      </c>
      <c r="AC809">
        <v>2621</v>
      </c>
    </row>
    <row r="810" spans="1:29" x14ac:dyDescent="0.25">
      <c r="A810" s="1">
        <v>43867</v>
      </c>
      <c r="B810" s="2">
        <v>0.60416666666666663</v>
      </c>
      <c r="C810" s="3">
        <f t="shared" si="194"/>
        <v>43867.604166666664</v>
      </c>
      <c r="D810">
        <v>484</v>
      </c>
      <c r="E810">
        <v>2.544</v>
      </c>
      <c r="F810">
        <v>2.2269999999999999</v>
      </c>
      <c r="G810">
        <v>319.5</v>
      </c>
      <c r="H810">
        <v>28.61</v>
      </c>
      <c r="I810">
        <v>4.6890000000000001</v>
      </c>
      <c r="J810">
        <v>15.41</v>
      </c>
      <c r="K810">
        <v>14.98</v>
      </c>
      <c r="L810">
        <v>15.21</v>
      </c>
      <c r="M810">
        <v>28.43</v>
      </c>
      <c r="N810">
        <v>26.98</v>
      </c>
      <c r="O810">
        <v>27.62</v>
      </c>
      <c r="P810">
        <v>5.2190000000000003</v>
      </c>
      <c r="Q810">
        <v>5.07</v>
      </c>
      <c r="R810">
        <v>5.1420000000000003</v>
      </c>
      <c r="S810">
        <v>0</v>
      </c>
      <c r="T810">
        <v>0</v>
      </c>
      <c r="U810">
        <v>866.5</v>
      </c>
      <c r="V810">
        <v>-110.5</v>
      </c>
      <c r="W810">
        <v>21.12</v>
      </c>
      <c r="X810">
        <v>314.7</v>
      </c>
      <c r="Y810">
        <v>13.22</v>
      </c>
      <c r="Z810">
        <v>13.17</v>
      </c>
      <c r="AA810">
        <v>13.18</v>
      </c>
      <c r="AB810">
        <v>22.88</v>
      </c>
      <c r="AC810">
        <v>2621</v>
      </c>
    </row>
    <row r="811" spans="1:29" x14ac:dyDescent="0.25">
      <c r="A811" s="1">
        <v>43867</v>
      </c>
      <c r="B811" s="2">
        <v>0.61111111111111105</v>
      </c>
      <c r="C811" s="3">
        <f t="shared" si="194"/>
        <v>43867.611111111109</v>
      </c>
      <c r="D811">
        <v>463</v>
      </c>
      <c r="E811">
        <v>2.617</v>
      </c>
      <c r="F811">
        <v>2.3250000000000002</v>
      </c>
      <c r="G811">
        <v>320.8</v>
      </c>
      <c r="H811">
        <v>27.05</v>
      </c>
      <c r="I811">
        <v>4.5910000000000002</v>
      </c>
      <c r="J811">
        <v>15.57</v>
      </c>
      <c r="K811">
        <v>14.94</v>
      </c>
      <c r="L811">
        <v>15.24</v>
      </c>
      <c r="M811">
        <v>28.73</v>
      </c>
      <c r="N811">
        <v>27.04</v>
      </c>
      <c r="O811">
        <v>27.92</v>
      </c>
      <c r="P811">
        <v>5.3310000000000004</v>
      </c>
      <c r="Q811">
        <v>5.19</v>
      </c>
      <c r="R811">
        <v>5.26</v>
      </c>
      <c r="S811">
        <v>0</v>
      </c>
      <c r="T811">
        <v>0</v>
      </c>
      <c r="U811">
        <v>866.4</v>
      </c>
      <c r="V811">
        <v>-110.5</v>
      </c>
      <c r="W811">
        <v>21.18</v>
      </c>
      <c r="X811">
        <v>315.10000000000002</v>
      </c>
      <c r="Y811">
        <v>13.22</v>
      </c>
      <c r="Z811">
        <v>13.16</v>
      </c>
      <c r="AA811">
        <v>13.18</v>
      </c>
      <c r="AB811">
        <v>23.12</v>
      </c>
      <c r="AC811">
        <v>2621</v>
      </c>
    </row>
    <row r="812" spans="1:29" x14ac:dyDescent="0.25">
      <c r="A812" s="1">
        <v>43867</v>
      </c>
      <c r="B812" s="2">
        <v>0.61805555555555558</v>
      </c>
      <c r="C812" s="3">
        <f t="shared" si="194"/>
        <v>43867.618055555555</v>
      </c>
      <c r="D812">
        <v>440</v>
      </c>
      <c r="E812">
        <v>1.92</v>
      </c>
      <c r="F812">
        <v>0.89500000000000002</v>
      </c>
      <c r="G812">
        <v>7.17</v>
      </c>
      <c r="H812">
        <v>59.18</v>
      </c>
      <c r="I812">
        <v>3.71</v>
      </c>
      <c r="J812">
        <v>15.74</v>
      </c>
      <c r="K812">
        <v>15.14</v>
      </c>
      <c r="L812">
        <v>15.38</v>
      </c>
      <c r="M812">
        <v>28.83</v>
      </c>
      <c r="N812">
        <v>26.32</v>
      </c>
      <c r="O812">
        <v>27.48</v>
      </c>
      <c r="P812">
        <v>5.4569999999999999</v>
      </c>
      <c r="Q812">
        <v>5.3040000000000003</v>
      </c>
      <c r="R812">
        <v>5.3769999999999998</v>
      </c>
      <c r="S812">
        <v>0</v>
      </c>
      <c r="T812">
        <v>0</v>
      </c>
      <c r="U812">
        <v>866.4</v>
      </c>
      <c r="V812">
        <v>-113.5</v>
      </c>
      <c r="W812">
        <v>21.43</v>
      </c>
      <c r="X812">
        <v>313.5</v>
      </c>
      <c r="Y812">
        <v>13.22</v>
      </c>
      <c r="Z812">
        <v>13.16</v>
      </c>
      <c r="AA812">
        <v>13.18</v>
      </c>
      <c r="AB812">
        <v>23.35</v>
      </c>
      <c r="AC812">
        <v>2621</v>
      </c>
    </row>
    <row r="813" spans="1:29" x14ac:dyDescent="0.25">
      <c r="A813" s="1">
        <v>43867</v>
      </c>
      <c r="B813" s="2">
        <v>0.625</v>
      </c>
      <c r="C813" s="3">
        <f t="shared" si="194"/>
        <v>43867.625</v>
      </c>
      <c r="D813">
        <v>419</v>
      </c>
      <c r="E813">
        <v>3.415</v>
      </c>
      <c r="F813">
        <v>3.2189999999999999</v>
      </c>
      <c r="G813">
        <v>299.39999999999998</v>
      </c>
      <c r="H813">
        <v>19.440000000000001</v>
      </c>
      <c r="I813">
        <v>5.6239999999999997</v>
      </c>
      <c r="J813">
        <v>15.67</v>
      </c>
      <c r="K813">
        <v>15.04</v>
      </c>
      <c r="L813">
        <v>15.32</v>
      </c>
      <c r="M813">
        <v>27.08</v>
      </c>
      <c r="N813">
        <v>24.93</v>
      </c>
      <c r="O813">
        <v>25.95</v>
      </c>
      <c r="P813">
        <v>5.5629999999999997</v>
      </c>
      <c r="Q813">
        <v>5.4189999999999996</v>
      </c>
      <c r="R813">
        <v>5.49</v>
      </c>
      <c r="S813">
        <v>0</v>
      </c>
      <c r="T813">
        <v>0</v>
      </c>
      <c r="U813">
        <v>866.3</v>
      </c>
      <c r="V813">
        <v>-111</v>
      </c>
      <c r="W813">
        <v>21.05</v>
      </c>
      <c r="X813">
        <v>313.8</v>
      </c>
      <c r="Y813">
        <v>13.24</v>
      </c>
      <c r="Z813">
        <v>13.17</v>
      </c>
      <c r="AA813">
        <v>13.2</v>
      </c>
      <c r="AB813">
        <v>23.53</v>
      </c>
      <c r="AC813">
        <v>2621</v>
      </c>
    </row>
    <row r="814" spans="1:29" x14ac:dyDescent="0.25">
      <c r="A814" s="1">
        <v>43867</v>
      </c>
      <c r="B814" s="2">
        <v>0.63194444444444442</v>
      </c>
      <c r="C814" s="3">
        <f t="shared" si="194"/>
        <v>43867.631944444445</v>
      </c>
      <c r="D814">
        <v>394</v>
      </c>
      <c r="E814">
        <v>3.831</v>
      </c>
      <c r="F814">
        <v>3.71</v>
      </c>
      <c r="G814">
        <v>296</v>
      </c>
      <c r="H814">
        <v>14.42</v>
      </c>
      <c r="I814">
        <v>6.4550000000000001</v>
      </c>
      <c r="J814">
        <v>15.6</v>
      </c>
      <c r="K814">
        <v>15.07</v>
      </c>
      <c r="L814">
        <v>15.31</v>
      </c>
      <c r="M814">
        <v>26.15</v>
      </c>
      <c r="N814">
        <v>24.6</v>
      </c>
      <c r="O814">
        <v>25.3</v>
      </c>
      <c r="P814">
        <v>5.6669999999999998</v>
      </c>
      <c r="Q814">
        <v>5.532</v>
      </c>
      <c r="R814">
        <v>5.5979999999999999</v>
      </c>
      <c r="S814">
        <v>0</v>
      </c>
      <c r="T814">
        <v>0</v>
      </c>
      <c r="U814">
        <v>866.3</v>
      </c>
      <c r="V814">
        <v>-110.1</v>
      </c>
      <c r="W814">
        <v>20.37</v>
      </c>
      <c r="X814">
        <v>310.8</v>
      </c>
      <c r="Y814">
        <v>13.24</v>
      </c>
      <c r="Z814">
        <v>13.16</v>
      </c>
      <c r="AA814">
        <v>13.19</v>
      </c>
      <c r="AB814">
        <v>23.67</v>
      </c>
      <c r="AC814">
        <v>2621</v>
      </c>
    </row>
    <row r="815" spans="1:29" x14ac:dyDescent="0.25">
      <c r="A815" s="1">
        <v>43867</v>
      </c>
      <c r="B815" s="2">
        <v>0.63888888888888895</v>
      </c>
      <c r="C815" s="3">
        <f t="shared" si="194"/>
        <v>43867.638888888891</v>
      </c>
      <c r="D815">
        <v>368</v>
      </c>
      <c r="E815">
        <v>3.9430000000000001</v>
      </c>
      <c r="F815">
        <v>3.742</v>
      </c>
      <c r="G815">
        <v>289.7</v>
      </c>
      <c r="H815">
        <v>18.28</v>
      </c>
      <c r="I815">
        <v>6.6029999999999998</v>
      </c>
      <c r="J815">
        <v>15.31</v>
      </c>
      <c r="K815">
        <v>14.98</v>
      </c>
      <c r="L815">
        <v>15.15</v>
      </c>
      <c r="M815">
        <v>25.55</v>
      </c>
      <c r="N815">
        <v>24.43</v>
      </c>
      <c r="O815">
        <v>24.96</v>
      </c>
      <c r="P815">
        <v>5.782</v>
      </c>
      <c r="Q815">
        <v>5.6379999999999999</v>
      </c>
      <c r="R815">
        <v>5.7060000000000004</v>
      </c>
      <c r="S815">
        <v>0</v>
      </c>
      <c r="T815">
        <v>0</v>
      </c>
      <c r="U815">
        <v>866.3</v>
      </c>
      <c r="V815">
        <v>-110.1</v>
      </c>
      <c r="W815">
        <v>19.89</v>
      </c>
      <c r="X815">
        <v>308.10000000000002</v>
      </c>
      <c r="Y815">
        <v>13.22</v>
      </c>
      <c r="Z815">
        <v>13.18</v>
      </c>
      <c r="AA815">
        <v>13.19</v>
      </c>
      <c r="AB815">
        <v>23.64</v>
      </c>
      <c r="AC815">
        <v>2621</v>
      </c>
    </row>
    <row r="816" spans="1:29" x14ac:dyDescent="0.25">
      <c r="A816" s="1">
        <v>43867</v>
      </c>
      <c r="B816" s="2">
        <v>0.64583333333333337</v>
      </c>
      <c r="C816" s="3">
        <f t="shared" si="194"/>
        <v>43867.645833333336</v>
      </c>
      <c r="D816">
        <v>341</v>
      </c>
      <c r="E816">
        <v>3.4689999999999999</v>
      </c>
      <c r="F816">
        <v>3.2679999999999998</v>
      </c>
      <c r="G816">
        <v>301.8</v>
      </c>
      <c r="H816">
        <v>19.54</v>
      </c>
      <c r="I816">
        <v>5.5250000000000004</v>
      </c>
      <c r="J816">
        <v>15.44</v>
      </c>
      <c r="K816">
        <v>15.11</v>
      </c>
      <c r="L816">
        <v>15.25</v>
      </c>
      <c r="M816">
        <v>25.75</v>
      </c>
      <c r="N816">
        <v>24.73</v>
      </c>
      <c r="O816">
        <v>25.16</v>
      </c>
      <c r="P816">
        <v>5.8630000000000004</v>
      </c>
      <c r="Q816">
        <v>5.7439999999999998</v>
      </c>
      <c r="R816">
        <v>5.8049999999999997</v>
      </c>
      <c r="S816">
        <v>0</v>
      </c>
      <c r="T816">
        <v>0</v>
      </c>
      <c r="U816">
        <v>866.2</v>
      </c>
      <c r="V816">
        <v>-110.1</v>
      </c>
      <c r="W816">
        <v>19.84</v>
      </c>
      <c r="X816">
        <v>307.8</v>
      </c>
      <c r="Y816">
        <v>13.24</v>
      </c>
      <c r="Z816">
        <v>13.17</v>
      </c>
      <c r="AA816">
        <v>13.2</v>
      </c>
      <c r="AB816">
        <v>23.53</v>
      </c>
      <c r="AC816">
        <v>2621</v>
      </c>
    </row>
    <row r="817" spans="1:29" x14ac:dyDescent="0.25">
      <c r="A817" s="1">
        <v>43867</v>
      </c>
      <c r="B817" s="2">
        <v>0.65277777777777779</v>
      </c>
      <c r="C817" s="3">
        <f t="shared" si="194"/>
        <v>43867.652777777781</v>
      </c>
      <c r="D817">
        <v>311</v>
      </c>
      <c r="E817">
        <v>3.585</v>
      </c>
      <c r="F817">
        <v>3.3039999999999998</v>
      </c>
      <c r="G817">
        <v>352</v>
      </c>
      <c r="H817">
        <v>22.71</v>
      </c>
      <c r="I817">
        <v>7.0449999999999999</v>
      </c>
      <c r="J817">
        <v>15.67</v>
      </c>
      <c r="K817">
        <v>15.08</v>
      </c>
      <c r="L817">
        <v>15.41</v>
      </c>
      <c r="M817">
        <v>25.42</v>
      </c>
      <c r="N817">
        <v>19.57</v>
      </c>
      <c r="O817">
        <v>22.67</v>
      </c>
      <c r="P817">
        <v>5.9669999999999996</v>
      </c>
      <c r="Q817">
        <v>5.835</v>
      </c>
      <c r="R817">
        <v>5.9020000000000001</v>
      </c>
      <c r="S817">
        <v>0</v>
      </c>
      <c r="T817">
        <v>0</v>
      </c>
      <c r="U817">
        <v>866.1</v>
      </c>
      <c r="V817">
        <v>-110.4</v>
      </c>
      <c r="W817">
        <v>19.93</v>
      </c>
      <c r="X817">
        <v>308.10000000000002</v>
      </c>
      <c r="Y817">
        <v>13.25</v>
      </c>
      <c r="Z817">
        <v>13.15</v>
      </c>
      <c r="AA817">
        <v>13.18</v>
      </c>
      <c r="AB817">
        <v>23.38</v>
      </c>
      <c r="AC817">
        <v>2621</v>
      </c>
    </row>
    <row r="818" spans="1:29" x14ac:dyDescent="0.25">
      <c r="A818" s="1">
        <v>43867</v>
      </c>
      <c r="B818" s="2">
        <v>0.65972222222222221</v>
      </c>
      <c r="C818" s="3">
        <f t="shared" si="194"/>
        <v>43867.659722222219</v>
      </c>
      <c r="D818">
        <v>282</v>
      </c>
      <c r="E818">
        <v>4.7249999999999996</v>
      </c>
      <c r="F818">
        <v>4.6050000000000004</v>
      </c>
      <c r="G818">
        <v>355.9</v>
      </c>
      <c r="H818">
        <v>12.84</v>
      </c>
      <c r="I818">
        <v>7.39</v>
      </c>
      <c r="J818">
        <v>15.14</v>
      </c>
      <c r="K818">
        <v>14.65</v>
      </c>
      <c r="L818">
        <v>14.89</v>
      </c>
      <c r="M818">
        <v>22.02</v>
      </c>
      <c r="N818">
        <v>19.5</v>
      </c>
      <c r="O818">
        <v>20.77</v>
      </c>
      <c r="P818">
        <v>6.0629999999999997</v>
      </c>
      <c r="Q818">
        <v>5.9379999999999997</v>
      </c>
      <c r="R818">
        <v>5.9980000000000002</v>
      </c>
      <c r="S818">
        <v>0</v>
      </c>
      <c r="T818">
        <v>0</v>
      </c>
      <c r="U818">
        <v>866.2</v>
      </c>
      <c r="V818">
        <v>-110.1</v>
      </c>
      <c r="W818">
        <v>19.12</v>
      </c>
      <c r="X818">
        <v>303.7</v>
      </c>
      <c r="Y818">
        <v>13.26</v>
      </c>
      <c r="Z818">
        <v>13.11</v>
      </c>
      <c r="AA818">
        <v>13.14</v>
      </c>
      <c r="AB818">
        <v>23.18</v>
      </c>
      <c r="AC818">
        <v>2621</v>
      </c>
    </row>
    <row r="819" spans="1:29" x14ac:dyDescent="0.25">
      <c r="A819" s="1">
        <v>43867</v>
      </c>
      <c r="B819" s="2">
        <v>0.66666666666666663</v>
      </c>
      <c r="C819" s="3">
        <f t="shared" si="194"/>
        <v>43867.666666666664</v>
      </c>
      <c r="D819">
        <v>253</v>
      </c>
      <c r="E819">
        <v>3.9969999999999999</v>
      </c>
      <c r="F819">
        <v>3.9119999999999999</v>
      </c>
      <c r="G819">
        <v>356.7</v>
      </c>
      <c r="H819">
        <v>11.7</v>
      </c>
      <c r="I819">
        <v>7.34</v>
      </c>
      <c r="J819">
        <v>15.01</v>
      </c>
      <c r="K819">
        <v>14.55</v>
      </c>
      <c r="L819">
        <v>14.79</v>
      </c>
      <c r="M819">
        <v>22.74</v>
      </c>
      <c r="N819">
        <v>21.45</v>
      </c>
      <c r="O819">
        <v>22.14</v>
      </c>
      <c r="P819">
        <v>6.1390000000000002</v>
      </c>
      <c r="Q819">
        <v>6.0250000000000004</v>
      </c>
      <c r="R819">
        <v>6.0839999999999996</v>
      </c>
      <c r="S819">
        <v>0</v>
      </c>
      <c r="T819">
        <v>0</v>
      </c>
      <c r="U819">
        <v>866.1</v>
      </c>
      <c r="V819">
        <v>-110.1</v>
      </c>
      <c r="W819">
        <v>18.690000000000001</v>
      </c>
      <c r="X819">
        <v>301.3</v>
      </c>
      <c r="Y819">
        <v>13.3</v>
      </c>
      <c r="Z819">
        <v>13.09</v>
      </c>
      <c r="AA819">
        <v>13.2</v>
      </c>
      <c r="AB819">
        <v>22.95</v>
      </c>
      <c r="AC819">
        <v>2621</v>
      </c>
    </row>
    <row r="820" spans="1:29" x14ac:dyDescent="0.25">
      <c r="A820" s="1">
        <v>43867</v>
      </c>
      <c r="B820" s="2">
        <v>0.67361111111111116</v>
      </c>
      <c r="C820" s="3">
        <f t="shared" si="194"/>
        <v>43867.673611111109</v>
      </c>
      <c r="D820">
        <v>223</v>
      </c>
      <c r="E820">
        <v>3.5670000000000002</v>
      </c>
      <c r="F820">
        <v>3.4470000000000001</v>
      </c>
      <c r="G820">
        <v>359.7</v>
      </c>
      <c r="H820">
        <v>14.93</v>
      </c>
      <c r="I820">
        <v>5.5750000000000002</v>
      </c>
      <c r="J820">
        <v>15.04</v>
      </c>
      <c r="K820">
        <v>14.61</v>
      </c>
      <c r="L820">
        <v>14.82</v>
      </c>
      <c r="M820">
        <v>23.21</v>
      </c>
      <c r="N820">
        <v>21.65</v>
      </c>
      <c r="O820">
        <v>22.52</v>
      </c>
      <c r="P820">
        <v>6.2140000000000004</v>
      </c>
      <c r="Q820">
        <v>6.1109999999999998</v>
      </c>
      <c r="R820">
        <v>6.1660000000000004</v>
      </c>
      <c r="S820">
        <v>0</v>
      </c>
      <c r="T820">
        <v>0</v>
      </c>
      <c r="U820">
        <v>866</v>
      </c>
      <c r="V820">
        <v>-110.1</v>
      </c>
      <c r="W820">
        <v>18.63</v>
      </c>
      <c r="X820">
        <v>300.89999999999998</v>
      </c>
      <c r="Y820">
        <v>13.3</v>
      </c>
      <c r="Z820">
        <v>13.01</v>
      </c>
      <c r="AA820">
        <v>13.09</v>
      </c>
      <c r="AB820">
        <v>22.63</v>
      </c>
      <c r="AC820">
        <v>2621</v>
      </c>
    </row>
    <row r="821" spans="1:29" x14ac:dyDescent="0.25">
      <c r="A821" s="1">
        <v>43867</v>
      </c>
      <c r="B821" s="2">
        <v>0.68055555555555547</v>
      </c>
      <c r="C821" s="3">
        <f t="shared" si="194"/>
        <v>43867.680555555555</v>
      </c>
      <c r="D821">
        <v>194</v>
      </c>
      <c r="E821">
        <v>3.415</v>
      </c>
      <c r="F821">
        <v>3.3530000000000002</v>
      </c>
      <c r="G821">
        <v>3.7090000000000001</v>
      </c>
      <c r="H821">
        <v>11.14</v>
      </c>
      <c r="I821">
        <v>5.1319999999999997</v>
      </c>
      <c r="J821">
        <v>14.75</v>
      </c>
      <c r="K821">
        <v>14.45</v>
      </c>
      <c r="L821">
        <v>14.57</v>
      </c>
      <c r="M821">
        <v>23.9</v>
      </c>
      <c r="N821">
        <v>22.71</v>
      </c>
      <c r="O821">
        <v>23.33</v>
      </c>
      <c r="P821">
        <v>6.2910000000000004</v>
      </c>
      <c r="Q821">
        <v>6.1859999999999999</v>
      </c>
      <c r="R821">
        <v>6.24</v>
      </c>
      <c r="S821">
        <v>0</v>
      </c>
      <c r="T821">
        <v>0</v>
      </c>
      <c r="U821">
        <v>866</v>
      </c>
      <c r="V821">
        <v>-110.1</v>
      </c>
      <c r="W821">
        <v>18.23</v>
      </c>
      <c r="X821">
        <v>298.7</v>
      </c>
      <c r="Y821">
        <v>13.1</v>
      </c>
      <c r="Z821">
        <v>12.95</v>
      </c>
      <c r="AA821">
        <v>12.99</v>
      </c>
      <c r="AB821">
        <v>22.29</v>
      </c>
      <c r="AC821">
        <v>2621</v>
      </c>
    </row>
    <row r="822" spans="1:29" x14ac:dyDescent="0.25">
      <c r="A822" s="1">
        <v>43867</v>
      </c>
      <c r="B822" s="2">
        <v>0.6875</v>
      </c>
      <c r="C822" s="3">
        <f t="shared" si="194"/>
        <v>43867.6875</v>
      </c>
      <c r="D822">
        <v>165</v>
      </c>
      <c r="E822">
        <v>3.0110000000000001</v>
      </c>
      <c r="F822">
        <v>2.9420000000000002</v>
      </c>
      <c r="G822">
        <v>5.3819999999999997</v>
      </c>
      <c r="H822">
        <v>12.27</v>
      </c>
      <c r="I822">
        <v>4.3940000000000001</v>
      </c>
      <c r="J822">
        <v>14.68</v>
      </c>
      <c r="K822">
        <v>14.39</v>
      </c>
      <c r="L822">
        <v>14.55</v>
      </c>
      <c r="M822">
        <v>24.5</v>
      </c>
      <c r="N822">
        <v>23.08</v>
      </c>
      <c r="O822">
        <v>23.74</v>
      </c>
      <c r="P822">
        <v>6.3609999999999998</v>
      </c>
      <c r="Q822">
        <v>6.2649999999999997</v>
      </c>
      <c r="R822">
        <v>6.3090000000000002</v>
      </c>
      <c r="S822">
        <v>0</v>
      </c>
      <c r="T822">
        <v>0</v>
      </c>
      <c r="U822">
        <v>866</v>
      </c>
      <c r="V822">
        <v>-110.1</v>
      </c>
      <c r="W822">
        <v>18</v>
      </c>
      <c r="X822">
        <v>297.39999999999998</v>
      </c>
      <c r="Y822">
        <v>13.03</v>
      </c>
      <c r="Z822">
        <v>12.88</v>
      </c>
      <c r="AA822">
        <v>12.92</v>
      </c>
      <c r="AB822">
        <v>21.93</v>
      </c>
      <c r="AC822">
        <v>2621</v>
      </c>
    </row>
    <row r="823" spans="1:29" x14ac:dyDescent="0.25">
      <c r="A823" s="1">
        <v>43867</v>
      </c>
      <c r="B823" s="2">
        <v>0.69444444444444453</v>
      </c>
      <c r="C823" s="3">
        <f t="shared" si="194"/>
        <v>43867.694444444445</v>
      </c>
      <c r="D823">
        <v>136</v>
      </c>
      <c r="E823">
        <v>3.0529999999999999</v>
      </c>
      <c r="F823">
        <v>2.9420000000000002</v>
      </c>
      <c r="G823">
        <v>352.1</v>
      </c>
      <c r="H823">
        <v>15.47</v>
      </c>
      <c r="I823">
        <v>4.5910000000000002</v>
      </c>
      <c r="J823">
        <v>14.59</v>
      </c>
      <c r="K823">
        <v>14.16</v>
      </c>
      <c r="L823">
        <v>14.36</v>
      </c>
      <c r="M823">
        <v>24.57</v>
      </c>
      <c r="N823">
        <v>23.14</v>
      </c>
      <c r="O823">
        <v>23.56</v>
      </c>
      <c r="P823">
        <v>6.4169999999999998</v>
      </c>
      <c r="Q823">
        <v>6.3230000000000004</v>
      </c>
      <c r="R823">
        <v>6.3680000000000003</v>
      </c>
      <c r="S823">
        <v>0</v>
      </c>
      <c r="T823">
        <v>0</v>
      </c>
      <c r="U823">
        <v>866</v>
      </c>
      <c r="V823">
        <v>-110.1</v>
      </c>
      <c r="W823">
        <v>17.55</v>
      </c>
      <c r="X823">
        <v>294.89999999999998</v>
      </c>
      <c r="Y823">
        <v>12.96</v>
      </c>
      <c r="Z823">
        <v>12.8</v>
      </c>
      <c r="AA823">
        <v>12.85</v>
      </c>
      <c r="AB823">
        <v>21.57</v>
      </c>
      <c r="AC823">
        <v>2621</v>
      </c>
    </row>
    <row r="824" spans="1:29" x14ac:dyDescent="0.25">
      <c r="A824" s="1">
        <v>43867</v>
      </c>
      <c r="B824" s="2">
        <v>0.70138888888888884</v>
      </c>
      <c r="C824" s="3">
        <f t="shared" si="194"/>
        <v>43867.701388888891</v>
      </c>
      <c r="D824">
        <v>101</v>
      </c>
      <c r="E824">
        <v>2.4540000000000002</v>
      </c>
      <c r="F824">
        <v>2.3580000000000001</v>
      </c>
      <c r="G824">
        <v>357.9</v>
      </c>
      <c r="H824">
        <v>16.05</v>
      </c>
      <c r="I824">
        <v>3.956</v>
      </c>
      <c r="J824">
        <v>14.22</v>
      </c>
      <c r="K824">
        <v>13.79</v>
      </c>
      <c r="L824">
        <v>14.01</v>
      </c>
      <c r="M824">
        <v>24.4</v>
      </c>
      <c r="N824">
        <v>23.41</v>
      </c>
      <c r="O824">
        <v>23.89</v>
      </c>
      <c r="P824">
        <v>6.468</v>
      </c>
      <c r="Q824">
        <v>6.3780000000000001</v>
      </c>
      <c r="R824">
        <v>6.4169999999999998</v>
      </c>
      <c r="S824">
        <v>0</v>
      </c>
      <c r="T824">
        <v>0</v>
      </c>
      <c r="U824">
        <v>866</v>
      </c>
      <c r="V824">
        <v>-110.1</v>
      </c>
      <c r="W824">
        <v>17.04</v>
      </c>
      <c r="X824">
        <v>292.10000000000002</v>
      </c>
      <c r="Y824">
        <v>12.88</v>
      </c>
      <c r="Z824">
        <v>12.71</v>
      </c>
      <c r="AA824">
        <v>12.76</v>
      </c>
      <c r="AB824">
        <v>21.17</v>
      </c>
      <c r="AC824">
        <v>2621</v>
      </c>
    </row>
    <row r="825" spans="1:29" x14ac:dyDescent="0.25">
      <c r="A825" s="1">
        <v>43867</v>
      </c>
      <c r="B825" s="2">
        <v>0.70833333333333337</v>
      </c>
      <c r="C825" s="3">
        <f t="shared" si="194"/>
        <v>43867.708333333336</v>
      </c>
      <c r="D825">
        <v>64</v>
      </c>
      <c r="E825">
        <v>2.41</v>
      </c>
      <c r="F825">
        <v>2.3439999999999999</v>
      </c>
      <c r="G825">
        <v>343.4</v>
      </c>
      <c r="H825">
        <v>13.4</v>
      </c>
      <c r="I825">
        <v>4.2960000000000003</v>
      </c>
      <c r="J825">
        <v>13.93</v>
      </c>
      <c r="K825">
        <v>13.5</v>
      </c>
      <c r="L825">
        <v>13.7</v>
      </c>
      <c r="M825">
        <v>24.57</v>
      </c>
      <c r="N825">
        <v>23.81</v>
      </c>
      <c r="O825">
        <v>24.2</v>
      </c>
      <c r="P825">
        <v>6.4950000000000001</v>
      </c>
      <c r="Q825">
        <v>6.43</v>
      </c>
      <c r="R825">
        <v>6.4589999999999996</v>
      </c>
      <c r="S825">
        <v>0</v>
      </c>
      <c r="T825">
        <v>0</v>
      </c>
      <c r="U825">
        <v>866.1</v>
      </c>
      <c r="V825">
        <v>-107</v>
      </c>
      <c r="W825">
        <v>16.399999999999999</v>
      </c>
      <c r="X825">
        <v>291.60000000000002</v>
      </c>
      <c r="Y825">
        <v>12.82</v>
      </c>
      <c r="Z825">
        <v>12.66</v>
      </c>
      <c r="AA825">
        <v>12.75</v>
      </c>
      <c r="AB825">
        <v>20.74</v>
      </c>
      <c r="AC825">
        <v>2621</v>
      </c>
    </row>
    <row r="826" spans="1:29" x14ac:dyDescent="0.25">
      <c r="A826" s="1">
        <v>43867</v>
      </c>
      <c r="B826" s="2">
        <v>0.71527777777777779</v>
      </c>
      <c r="C826" s="3">
        <f t="shared" si="194"/>
        <v>43867.715277777781</v>
      </c>
      <c r="D826">
        <v>29</v>
      </c>
      <c r="E826">
        <v>2.3839999999999999</v>
      </c>
      <c r="F826">
        <v>2.3159999999999998</v>
      </c>
      <c r="G826">
        <v>352.1</v>
      </c>
      <c r="H826">
        <v>13.61</v>
      </c>
      <c r="I826">
        <v>3.907</v>
      </c>
      <c r="J826">
        <v>13.63</v>
      </c>
      <c r="K826">
        <v>12.74</v>
      </c>
      <c r="L826">
        <v>13.22</v>
      </c>
      <c r="M826">
        <v>25.2</v>
      </c>
      <c r="N826">
        <v>23.97</v>
      </c>
      <c r="O826">
        <v>24.48</v>
      </c>
      <c r="P826">
        <v>6.5259999999999998</v>
      </c>
      <c r="Q826">
        <v>6.4470000000000001</v>
      </c>
      <c r="R826">
        <v>6.4859999999999998</v>
      </c>
      <c r="S826">
        <v>0</v>
      </c>
      <c r="T826">
        <v>0</v>
      </c>
      <c r="U826">
        <v>866.2</v>
      </c>
      <c r="V826">
        <v>-102.3</v>
      </c>
      <c r="W826">
        <v>15.63</v>
      </c>
      <c r="X826">
        <v>292</v>
      </c>
      <c r="Y826">
        <v>12.81</v>
      </c>
      <c r="Z826">
        <v>12.42</v>
      </c>
      <c r="AA826">
        <v>12.58</v>
      </c>
      <c r="AB826">
        <v>20.23</v>
      </c>
      <c r="AC826">
        <v>2621</v>
      </c>
    </row>
    <row r="827" spans="1:29" x14ac:dyDescent="0.25">
      <c r="A827" s="1">
        <v>43867</v>
      </c>
      <c r="B827" s="2">
        <v>0.72222222222222221</v>
      </c>
      <c r="C827" s="3">
        <f t="shared" si="194"/>
        <v>43867.722222222219</v>
      </c>
      <c r="D827">
        <v>9</v>
      </c>
      <c r="E827">
        <v>1.468</v>
      </c>
      <c r="F827">
        <v>1.302</v>
      </c>
      <c r="G827">
        <v>329.3</v>
      </c>
      <c r="H827">
        <v>27.24</v>
      </c>
      <c r="I827">
        <v>2.3370000000000002</v>
      </c>
      <c r="J827">
        <v>12.81</v>
      </c>
      <c r="K827">
        <v>12.11</v>
      </c>
      <c r="L827">
        <v>12.32</v>
      </c>
      <c r="M827">
        <v>26.92</v>
      </c>
      <c r="N827">
        <v>24.96</v>
      </c>
      <c r="O827">
        <v>26.08</v>
      </c>
      <c r="P827">
        <v>6.5350000000000001</v>
      </c>
      <c r="Q827">
        <v>6.4859999999999998</v>
      </c>
      <c r="R827">
        <v>6.5110000000000001</v>
      </c>
      <c r="S827">
        <v>0</v>
      </c>
      <c r="T827">
        <v>0</v>
      </c>
      <c r="U827">
        <v>866.3</v>
      </c>
      <c r="V827">
        <v>-95.99</v>
      </c>
      <c r="W827">
        <v>14.04</v>
      </c>
      <c r="X827">
        <v>289.89999999999998</v>
      </c>
      <c r="Y827">
        <v>12.46</v>
      </c>
      <c r="Z827">
        <v>12.38</v>
      </c>
      <c r="AA827">
        <v>12.4</v>
      </c>
      <c r="AB827">
        <v>19.59</v>
      </c>
      <c r="AC827">
        <v>2621</v>
      </c>
    </row>
    <row r="828" spans="1:29" x14ac:dyDescent="0.25">
      <c r="A828" s="1">
        <v>43867</v>
      </c>
      <c r="B828" s="2">
        <v>0.72916666666666663</v>
      </c>
      <c r="C828" s="3">
        <f t="shared" si="194"/>
        <v>43867.729166666664</v>
      </c>
      <c r="D828">
        <v>5</v>
      </c>
      <c r="E828">
        <v>1.4019999999999999</v>
      </c>
      <c r="F828">
        <v>1.3080000000000001</v>
      </c>
      <c r="G828">
        <v>325.39999999999998</v>
      </c>
      <c r="H828">
        <v>21.04</v>
      </c>
      <c r="I828">
        <v>2.238</v>
      </c>
      <c r="J828">
        <v>12.28</v>
      </c>
      <c r="K828">
        <v>11.65</v>
      </c>
      <c r="L828">
        <v>11.9</v>
      </c>
      <c r="M828">
        <v>27.81</v>
      </c>
      <c r="N828">
        <v>26.68</v>
      </c>
      <c r="O828">
        <v>27.23</v>
      </c>
      <c r="P828">
        <v>6.5430000000000001</v>
      </c>
      <c r="Q828">
        <v>6.5030000000000001</v>
      </c>
      <c r="R828">
        <v>6.524</v>
      </c>
      <c r="S828">
        <v>0</v>
      </c>
      <c r="T828">
        <v>0</v>
      </c>
      <c r="U828">
        <v>866.5</v>
      </c>
      <c r="V828">
        <v>-94.49</v>
      </c>
      <c r="W828">
        <v>13.01</v>
      </c>
      <c r="X828">
        <v>285.89999999999998</v>
      </c>
      <c r="Y828">
        <v>12.41</v>
      </c>
      <c r="Z828">
        <v>12.35</v>
      </c>
      <c r="AA828">
        <v>12.37</v>
      </c>
      <c r="AB828">
        <v>18.79</v>
      </c>
      <c r="AC828">
        <v>2621</v>
      </c>
    </row>
    <row r="829" spans="1:29" x14ac:dyDescent="0.25">
      <c r="A829" s="1">
        <v>43867</v>
      </c>
      <c r="B829" s="2">
        <v>0.73611111111111116</v>
      </c>
      <c r="C829" s="3">
        <f t="shared" si="194"/>
        <v>43867.736111111109</v>
      </c>
      <c r="D829">
        <v>2</v>
      </c>
      <c r="E829">
        <v>1.1779999999999999</v>
      </c>
      <c r="F829">
        <v>1.115</v>
      </c>
      <c r="G829">
        <v>311.89999999999998</v>
      </c>
      <c r="H829">
        <v>18.72</v>
      </c>
      <c r="I829">
        <v>1.8460000000000001</v>
      </c>
      <c r="J829">
        <v>11.78</v>
      </c>
      <c r="K829">
        <v>11.09</v>
      </c>
      <c r="L829">
        <v>11.44</v>
      </c>
      <c r="M829">
        <v>28.94</v>
      </c>
      <c r="N829">
        <v>27.41</v>
      </c>
      <c r="O829">
        <v>28.15</v>
      </c>
      <c r="P829">
        <v>6.5540000000000003</v>
      </c>
      <c r="Q829">
        <v>6.5049999999999999</v>
      </c>
      <c r="R829">
        <v>6.53</v>
      </c>
      <c r="S829">
        <v>0</v>
      </c>
      <c r="T829">
        <v>0</v>
      </c>
      <c r="U829">
        <v>866.5</v>
      </c>
      <c r="V829">
        <v>-94.09</v>
      </c>
      <c r="W829">
        <v>12.17</v>
      </c>
      <c r="X829">
        <v>281.8</v>
      </c>
      <c r="Y829">
        <v>12.4</v>
      </c>
      <c r="Z829">
        <v>12.33</v>
      </c>
      <c r="AA829">
        <v>12.35</v>
      </c>
      <c r="AB829">
        <v>17.87</v>
      </c>
      <c r="AC829">
        <v>2621</v>
      </c>
    </row>
    <row r="830" spans="1:29" x14ac:dyDescent="0.25">
      <c r="A830" s="1">
        <v>43867</v>
      </c>
      <c r="B830" s="2">
        <v>0.74305555555555547</v>
      </c>
      <c r="C830" s="3">
        <f t="shared" si="194"/>
        <v>43867.743055555555</v>
      </c>
      <c r="D830">
        <v>0</v>
      </c>
      <c r="E830">
        <v>1.262</v>
      </c>
      <c r="F830">
        <v>1.238</v>
      </c>
      <c r="G830">
        <v>350.7</v>
      </c>
      <c r="H830">
        <v>11.12</v>
      </c>
      <c r="I830">
        <v>2.0430000000000001</v>
      </c>
      <c r="J830">
        <v>11.16</v>
      </c>
      <c r="K830">
        <v>10.34</v>
      </c>
      <c r="L830">
        <v>10.63</v>
      </c>
      <c r="M830">
        <v>30.49</v>
      </c>
      <c r="N830">
        <v>28.84</v>
      </c>
      <c r="O830">
        <v>29.78</v>
      </c>
      <c r="P830">
        <v>6.5449999999999999</v>
      </c>
      <c r="Q830">
        <v>6.4980000000000002</v>
      </c>
      <c r="R830">
        <v>6.5259999999999998</v>
      </c>
      <c r="S830">
        <v>0</v>
      </c>
      <c r="T830">
        <v>0</v>
      </c>
      <c r="U830">
        <v>866.5</v>
      </c>
      <c r="V830">
        <v>-87.39</v>
      </c>
      <c r="W830">
        <v>11.26</v>
      </c>
      <c r="X830">
        <v>283.7</v>
      </c>
      <c r="Y830">
        <v>12.38</v>
      </c>
      <c r="Z830">
        <v>12.32</v>
      </c>
      <c r="AA830">
        <v>12.33</v>
      </c>
      <c r="AB830">
        <v>16.920000000000002</v>
      </c>
      <c r="AC830">
        <v>2621</v>
      </c>
    </row>
    <row r="831" spans="1:29" x14ac:dyDescent="0.25">
      <c r="A831" s="1">
        <v>43867</v>
      </c>
      <c r="B831" s="2">
        <v>0.75</v>
      </c>
      <c r="C831" s="3">
        <f t="shared" si="194"/>
        <v>43867.75</v>
      </c>
      <c r="D831">
        <v>0</v>
      </c>
      <c r="E831">
        <v>1.4039999999999999</v>
      </c>
      <c r="F831">
        <v>1.345</v>
      </c>
      <c r="G831">
        <v>8.89</v>
      </c>
      <c r="H831">
        <v>16.57</v>
      </c>
      <c r="I831">
        <v>2.19</v>
      </c>
      <c r="J831">
        <v>10.53</v>
      </c>
      <c r="K831">
        <v>9.8699999999999992</v>
      </c>
      <c r="L831">
        <v>10.24</v>
      </c>
      <c r="M831">
        <v>31.32</v>
      </c>
      <c r="N831">
        <v>29.96</v>
      </c>
      <c r="O831">
        <v>30.68</v>
      </c>
      <c r="P831">
        <v>6.5410000000000004</v>
      </c>
      <c r="Q831">
        <v>6.4909999999999997</v>
      </c>
      <c r="R831">
        <v>6.5190000000000001</v>
      </c>
      <c r="S831">
        <v>0</v>
      </c>
      <c r="T831">
        <v>0</v>
      </c>
      <c r="U831">
        <v>866.6</v>
      </c>
      <c r="V831">
        <v>-86.59</v>
      </c>
      <c r="W831">
        <v>10.69</v>
      </c>
      <c r="X831">
        <v>281.60000000000002</v>
      </c>
      <c r="Y831">
        <v>12.42</v>
      </c>
      <c r="Z831">
        <v>12.3</v>
      </c>
      <c r="AA831">
        <v>12.37</v>
      </c>
      <c r="AB831">
        <v>15.94</v>
      </c>
      <c r="AC831">
        <v>2621</v>
      </c>
    </row>
    <row r="832" spans="1:29" x14ac:dyDescent="0.25">
      <c r="A832" s="1">
        <v>43867</v>
      </c>
      <c r="B832" s="2">
        <v>0.75694444444444453</v>
      </c>
      <c r="C832" s="3">
        <f t="shared" si="194"/>
        <v>43867.756944444445</v>
      </c>
      <c r="D832">
        <v>0</v>
      </c>
      <c r="E832">
        <v>1.377</v>
      </c>
      <c r="F832">
        <v>1.2769999999999999</v>
      </c>
      <c r="G832">
        <v>338.3</v>
      </c>
      <c r="H832">
        <v>21.82</v>
      </c>
      <c r="I832">
        <v>2.3849999999999998</v>
      </c>
      <c r="J832">
        <v>9.98</v>
      </c>
      <c r="K832">
        <v>9.09</v>
      </c>
      <c r="L832">
        <v>9.58</v>
      </c>
      <c r="M832">
        <v>33.08</v>
      </c>
      <c r="N832">
        <v>30.92</v>
      </c>
      <c r="O832">
        <v>32.07</v>
      </c>
      <c r="P832">
        <v>6.5250000000000004</v>
      </c>
      <c r="Q832">
        <v>6.4660000000000002</v>
      </c>
      <c r="R832">
        <v>6.5010000000000003</v>
      </c>
      <c r="S832">
        <v>0</v>
      </c>
      <c r="T832">
        <v>0</v>
      </c>
      <c r="U832">
        <v>866.5</v>
      </c>
      <c r="V832">
        <v>-86.59</v>
      </c>
      <c r="W832">
        <v>10.220000000000001</v>
      </c>
      <c r="X832">
        <v>279.10000000000002</v>
      </c>
      <c r="Y832">
        <v>12.43</v>
      </c>
      <c r="Z832">
        <v>12.29</v>
      </c>
      <c r="AA832">
        <v>12.33</v>
      </c>
      <c r="AB832">
        <v>15.02</v>
      </c>
      <c r="AC832">
        <v>2621</v>
      </c>
    </row>
    <row r="833" spans="1:29" x14ac:dyDescent="0.25">
      <c r="A833" s="1">
        <v>43867</v>
      </c>
      <c r="B833" s="2">
        <v>0.76388888888888884</v>
      </c>
      <c r="C833" s="3">
        <f t="shared" si="194"/>
        <v>43867.763888888891</v>
      </c>
      <c r="D833">
        <v>0</v>
      </c>
      <c r="E833">
        <v>1.1619999999999999</v>
      </c>
      <c r="F833">
        <v>0.85740000000000005</v>
      </c>
      <c r="G833">
        <v>51.18</v>
      </c>
      <c r="H833">
        <v>41.46</v>
      </c>
      <c r="I833">
        <v>2.14</v>
      </c>
      <c r="J833">
        <v>9.19</v>
      </c>
      <c r="K833">
        <v>8.6300000000000008</v>
      </c>
      <c r="L833">
        <v>8.86</v>
      </c>
      <c r="M833">
        <v>34</v>
      </c>
      <c r="N833">
        <v>32.979999999999997</v>
      </c>
      <c r="O833">
        <v>33.56</v>
      </c>
      <c r="P833">
        <v>6.516</v>
      </c>
      <c r="Q833">
        <v>6.4290000000000003</v>
      </c>
      <c r="R833">
        <v>6.4740000000000002</v>
      </c>
      <c r="S833">
        <v>0</v>
      </c>
      <c r="T833">
        <v>0</v>
      </c>
      <c r="U833">
        <v>866.6</v>
      </c>
      <c r="V833">
        <v>-86.29</v>
      </c>
      <c r="W833">
        <v>9.3800000000000008</v>
      </c>
      <c r="X833">
        <v>275.10000000000002</v>
      </c>
      <c r="Y833">
        <v>12.34</v>
      </c>
      <c r="Z833">
        <v>12.28</v>
      </c>
      <c r="AA833">
        <v>12.29</v>
      </c>
      <c r="AB833">
        <v>14.15</v>
      </c>
      <c r="AC833">
        <v>2621</v>
      </c>
    </row>
    <row r="834" spans="1:29" x14ac:dyDescent="0.25">
      <c r="A834" s="1">
        <v>43867</v>
      </c>
      <c r="B834" s="2">
        <v>0.77083333333333337</v>
      </c>
      <c r="C834" s="3">
        <f t="shared" si="194"/>
        <v>43867.770833333336</v>
      </c>
      <c r="D834">
        <v>0</v>
      </c>
      <c r="E834">
        <v>0.54139999999999999</v>
      </c>
      <c r="F834">
        <v>0.4551</v>
      </c>
      <c r="G834">
        <v>57.2</v>
      </c>
      <c r="H834">
        <v>26.85</v>
      </c>
      <c r="I834">
        <v>1.3560000000000001</v>
      </c>
      <c r="J834">
        <v>8.7899999999999991</v>
      </c>
      <c r="K834">
        <v>8.07</v>
      </c>
      <c r="L834">
        <v>8.49</v>
      </c>
      <c r="M834">
        <v>35.33</v>
      </c>
      <c r="N834">
        <v>33.44</v>
      </c>
      <c r="O834">
        <v>34.229999999999997</v>
      </c>
      <c r="P834">
        <v>6.4779999999999998</v>
      </c>
      <c r="Q834">
        <v>6.4050000000000002</v>
      </c>
      <c r="R834">
        <v>6.4390000000000001</v>
      </c>
      <c r="S834">
        <v>0</v>
      </c>
      <c r="T834">
        <v>0</v>
      </c>
      <c r="U834">
        <v>866.6</v>
      </c>
      <c r="V834">
        <v>-82.29</v>
      </c>
      <c r="W834">
        <v>8.73</v>
      </c>
      <c r="X834">
        <v>275.8</v>
      </c>
      <c r="Y834">
        <v>12.34</v>
      </c>
      <c r="Z834">
        <v>12.27</v>
      </c>
      <c r="AA834">
        <v>12.29</v>
      </c>
      <c r="AB834">
        <v>13.35</v>
      </c>
      <c r="AC834">
        <v>2621</v>
      </c>
    </row>
    <row r="835" spans="1:29" x14ac:dyDescent="0.25">
      <c r="A835" s="1">
        <v>43867</v>
      </c>
      <c r="B835" s="2">
        <v>0.77777777777777779</v>
      </c>
      <c r="C835" s="3">
        <f t="shared" si="194"/>
        <v>43867.777777777781</v>
      </c>
      <c r="D835">
        <v>0</v>
      </c>
      <c r="E835">
        <v>1.268</v>
      </c>
      <c r="F835">
        <v>1.179</v>
      </c>
      <c r="G835">
        <v>272.60000000000002</v>
      </c>
      <c r="H835">
        <v>21.41</v>
      </c>
      <c r="I835">
        <v>2.0910000000000002</v>
      </c>
      <c r="J835">
        <v>8.07</v>
      </c>
      <c r="K835">
        <v>7.61</v>
      </c>
      <c r="L835">
        <v>7.9</v>
      </c>
      <c r="M835">
        <v>37.380000000000003</v>
      </c>
      <c r="N835">
        <v>35.4</v>
      </c>
      <c r="O835">
        <v>36.340000000000003</v>
      </c>
      <c r="P835">
        <v>6.4429999999999996</v>
      </c>
      <c r="Q835">
        <v>6.3689999999999998</v>
      </c>
      <c r="R835">
        <v>6.4009999999999998</v>
      </c>
      <c r="S835">
        <v>0</v>
      </c>
      <c r="T835">
        <v>0</v>
      </c>
      <c r="U835">
        <v>866.7</v>
      </c>
      <c r="V835">
        <v>-79.19</v>
      </c>
      <c r="W835">
        <v>8.0500000000000007</v>
      </c>
      <c r="X835">
        <v>275.39999999999998</v>
      </c>
      <c r="Y835">
        <v>12.33</v>
      </c>
      <c r="Z835">
        <v>12.26</v>
      </c>
      <c r="AA835">
        <v>12.27</v>
      </c>
      <c r="AB835">
        <v>12.6</v>
      </c>
      <c r="AC835">
        <v>2621</v>
      </c>
    </row>
    <row r="836" spans="1:29" x14ac:dyDescent="0.25">
      <c r="A836" s="1">
        <v>43867</v>
      </c>
      <c r="B836" s="2">
        <v>0.78472222222222221</v>
      </c>
      <c r="C836" s="3">
        <f t="shared" si="194"/>
        <v>43867.784722222219</v>
      </c>
      <c r="D836">
        <v>0</v>
      </c>
      <c r="E836">
        <v>0.45200000000000001</v>
      </c>
      <c r="F836">
        <v>0.17169999999999999</v>
      </c>
      <c r="G836">
        <v>310.89999999999998</v>
      </c>
      <c r="H836">
        <v>52.18</v>
      </c>
      <c r="I836">
        <v>1.2090000000000001</v>
      </c>
      <c r="J836">
        <v>8.17</v>
      </c>
      <c r="K836">
        <v>7.05</v>
      </c>
      <c r="L836">
        <v>7.69</v>
      </c>
      <c r="M836">
        <v>39.07</v>
      </c>
      <c r="N836">
        <v>34.74</v>
      </c>
      <c r="O836">
        <v>36.94</v>
      </c>
      <c r="P836">
        <v>6.3979999999999997</v>
      </c>
      <c r="Q836">
        <v>6.3090000000000002</v>
      </c>
      <c r="R836">
        <v>6.3570000000000002</v>
      </c>
      <c r="S836">
        <v>0</v>
      </c>
      <c r="T836">
        <v>0</v>
      </c>
      <c r="U836">
        <v>866.6</v>
      </c>
      <c r="V836">
        <v>-78.89</v>
      </c>
      <c r="W836">
        <v>7.67</v>
      </c>
      <c r="X836">
        <v>273.89999999999998</v>
      </c>
      <c r="Y836">
        <v>12.31</v>
      </c>
      <c r="Z836">
        <v>12.25</v>
      </c>
      <c r="AA836">
        <v>12.27</v>
      </c>
      <c r="AB836">
        <v>11.84</v>
      </c>
      <c r="AC836">
        <v>2621</v>
      </c>
    </row>
    <row r="837" spans="1:29" x14ac:dyDescent="0.25">
      <c r="A837" s="1">
        <v>43867</v>
      </c>
      <c r="B837" s="2">
        <v>0.79166666666666663</v>
      </c>
      <c r="C837" s="3">
        <f t="shared" si="194"/>
        <v>43867.791666666664</v>
      </c>
      <c r="D837">
        <v>0</v>
      </c>
      <c r="E837">
        <v>1.397</v>
      </c>
      <c r="F837">
        <v>1.3029999999999999</v>
      </c>
      <c r="G837">
        <v>322.2</v>
      </c>
      <c r="H837">
        <v>21.05</v>
      </c>
      <c r="I837">
        <v>2.0430000000000001</v>
      </c>
      <c r="J837">
        <v>7.31</v>
      </c>
      <c r="K837">
        <v>6.12</v>
      </c>
      <c r="L837">
        <v>6.702</v>
      </c>
      <c r="M837">
        <v>42.55</v>
      </c>
      <c r="N837">
        <v>38.54</v>
      </c>
      <c r="O837">
        <v>40.79</v>
      </c>
      <c r="P837">
        <v>6.3380000000000001</v>
      </c>
      <c r="Q837">
        <v>6.26</v>
      </c>
      <c r="R837">
        <v>6.2990000000000004</v>
      </c>
      <c r="S837">
        <v>0</v>
      </c>
      <c r="T837">
        <v>0</v>
      </c>
      <c r="U837">
        <v>866.7</v>
      </c>
      <c r="V837">
        <v>-78.790000000000006</v>
      </c>
      <c r="W837">
        <v>7.07</v>
      </c>
      <c r="X837">
        <v>271</v>
      </c>
      <c r="Y837">
        <v>12.37</v>
      </c>
      <c r="Z837">
        <v>12.24</v>
      </c>
      <c r="AA837">
        <v>12.31</v>
      </c>
      <c r="AB837">
        <v>11.16</v>
      </c>
      <c r="AC837">
        <v>2621</v>
      </c>
    </row>
    <row r="838" spans="1:29" x14ac:dyDescent="0.25">
      <c r="A838" s="1">
        <v>43867</v>
      </c>
      <c r="B838" s="2">
        <v>0.79861111111111116</v>
      </c>
      <c r="C838" s="3">
        <f t="shared" ref="C838:C901" si="195">A838+B838</f>
        <v>43867.798611111109</v>
      </c>
      <c r="D838">
        <v>0</v>
      </c>
      <c r="E838">
        <v>1.583</v>
      </c>
      <c r="F838">
        <v>1.528</v>
      </c>
      <c r="G838">
        <v>297.39999999999998</v>
      </c>
      <c r="H838">
        <v>15.1</v>
      </c>
      <c r="I838">
        <v>2.4350000000000001</v>
      </c>
      <c r="J838">
        <v>6.9160000000000004</v>
      </c>
      <c r="K838">
        <v>6.12</v>
      </c>
      <c r="L838">
        <v>6.5540000000000003</v>
      </c>
      <c r="M838">
        <v>42.58</v>
      </c>
      <c r="N838">
        <v>39.97</v>
      </c>
      <c r="O838">
        <v>41.04</v>
      </c>
      <c r="P838">
        <v>6.298</v>
      </c>
      <c r="Q838">
        <v>6.2039999999999997</v>
      </c>
      <c r="R838">
        <v>6.2439999999999998</v>
      </c>
      <c r="S838">
        <v>0</v>
      </c>
      <c r="T838">
        <v>0</v>
      </c>
      <c r="U838">
        <v>866.8</v>
      </c>
      <c r="V838">
        <v>-78.790000000000006</v>
      </c>
      <c r="W838">
        <v>6.8159999999999998</v>
      </c>
      <c r="X838">
        <v>269.7</v>
      </c>
      <c r="Y838">
        <v>12.37</v>
      </c>
      <c r="Z838">
        <v>12.23</v>
      </c>
      <c r="AA838">
        <v>12.27</v>
      </c>
      <c r="AB838">
        <v>10.5</v>
      </c>
      <c r="AC838">
        <v>2621</v>
      </c>
    </row>
    <row r="839" spans="1:29" x14ac:dyDescent="0.25">
      <c r="A839" s="1">
        <v>43867</v>
      </c>
      <c r="B839" s="2">
        <v>0.80555555555555547</v>
      </c>
      <c r="C839" s="3">
        <f t="shared" si="195"/>
        <v>43867.805555555555</v>
      </c>
      <c r="D839">
        <v>0</v>
      </c>
      <c r="E839">
        <v>1.0229999999999999</v>
      </c>
      <c r="F839">
        <v>0.94369999999999998</v>
      </c>
      <c r="G839">
        <v>252.4</v>
      </c>
      <c r="H839">
        <v>22.52</v>
      </c>
      <c r="I839">
        <v>2.0910000000000002</v>
      </c>
      <c r="J839">
        <v>7.15</v>
      </c>
      <c r="K839">
        <v>6.0910000000000002</v>
      </c>
      <c r="L839">
        <v>6.8010000000000002</v>
      </c>
      <c r="M839">
        <v>42.62</v>
      </c>
      <c r="N839">
        <v>38.81</v>
      </c>
      <c r="O839">
        <v>40.14</v>
      </c>
      <c r="P839">
        <v>6.23</v>
      </c>
      <c r="Q839">
        <v>6.1390000000000002</v>
      </c>
      <c r="R839">
        <v>6.1870000000000003</v>
      </c>
      <c r="S839">
        <v>0</v>
      </c>
      <c r="T839">
        <v>0</v>
      </c>
      <c r="U839">
        <v>866.8</v>
      </c>
      <c r="V839">
        <v>-78.69</v>
      </c>
      <c r="W839">
        <v>6.6379999999999999</v>
      </c>
      <c r="X839">
        <v>268.89999999999998</v>
      </c>
      <c r="Y839">
        <v>12.29</v>
      </c>
      <c r="Z839">
        <v>12.22</v>
      </c>
      <c r="AA839">
        <v>12.24</v>
      </c>
      <c r="AB839">
        <v>9.8699999999999992</v>
      </c>
      <c r="AC839">
        <v>2621</v>
      </c>
    </row>
    <row r="840" spans="1:29" x14ac:dyDescent="0.25">
      <c r="A840" s="1">
        <v>43867</v>
      </c>
      <c r="B840" s="2">
        <v>0.8125</v>
      </c>
      <c r="C840" s="3">
        <f t="shared" si="195"/>
        <v>43867.8125</v>
      </c>
      <c r="D840">
        <v>0</v>
      </c>
      <c r="E840">
        <v>0.94369999999999998</v>
      </c>
      <c r="F840">
        <v>0.89180000000000004</v>
      </c>
      <c r="G840">
        <v>319.60000000000002</v>
      </c>
      <c r="H840">
        <v>18.940000000000001</v>
      </c>
      <c r="I840">
        <v>1.3560000000000001</v>
      </c>
      <c r="J840">
        <v>6.1239999999999997</v>
      </c>
      <c r="K840">
        <v>5.431</v>
      </c>
      <c r="L840">
        <v>5.6580000000000004</v>
      </c>
      <c r="M840">
        <v>44.83</v>
      </c>
      <c r="N840">
        <v>42.52</v>
      </c>
      <c r="O840">
        <v>44.35</v>
      </c>
      <c r="P840">
        <v>6.1769999999999996</v>
      </c>
      <c r="Q840">
        <v>6.0839999999999996</v>
      </c>
      <c r="R840">
        <v>6.1269999999999998</v>
      </c>
      <c r="S840">
        <v>0</v>
      </c>
      <c r="T840">
        <v>0</v>
      </c>
      <c r="U840">
        <v>866.8</v>
      </c>
      <c r="V840">
        <v>-78.69</v>
      </c>
      <c r="W840">
        <v>6.0529999999999999</v>
      </c>
      <c r="X840">
        <v>266</v>
      </c>
      <c r="Y840">
        <v>12.28</v>
      </c>
      <c r="Z840">
        <v>12.22</v>
      </c>
      <c r="AA840">
        <v>12.23</v>
      </c>
      <c r="AB840">
        <v>9.32</v>
      </c>
      <c r="AC840">
        <v>2621</v>
      </c>
    </row>
    <row r="841" spans="1:29" x14ac:dyDescent="0.25">
      <c r="A841" s="1">
        <v>43867</v>
      </c>
      <c r="B841" s="2">
        <v>0.81944444444444453</v>
      </c>
      <c r="C841" s="3">
        <f t="shared" si="195"/>
        <v>43867.819444444445</v>
      </c>
      <c r="D841">
        <v>0</v>
      </c>
      <c r="E841">
        <v>1.3049999999999999</v>
      </c>
      <c r="F841">
        <v>1.29</v>
      </c>
      <c r="G841">
        <v>295.2</v>
      </c>
      <c r="H841">
        <v>8.67</v>
      </c>
      <c r="I841">
        <v>1.6990000000000001</v>
      </c>
      <c r="J841">
        <v>5.7629999999999999</v>
      </c>
      <c r="K841">
        <v>5.3650000000000002</v>
      </c>
      <c r="L841">
        <v>5.5389999999999997</v>
      </c>
      <c r="M841">
        <v>45.63</v>
      </c>
      <c r="N841">
        <v>43.41</v>
      </c>
      <c r="O841">
        <v>44.74</v>
      </c>
      <c r="P841">
        <v>6.1120000000000001</v>
      </c>
      <c r="Q841">
        <v>6.0279999999999996</v>
      </c>
      <c r="R841">
        <v>6.0640000000000001</v>
      </c>
      <c r="S841">
        <v>0</v>
      </c>
      <c r="T841">
        <v>0</v>
      </c>
      <c r="U841">
        <v>866.9</v>
      </c>
      <c r="V841">
        <v>-77.989999999999995</v>
      </c>
      <c r="W841">
        <v>5.6710000000000003</v>
      </c>
      <c r="X841">
        <v>264.8</v>
      </c>
      <c r="Y841">
        <v>12.28</v>
      </c>
      <c r="Z841">
        <v>12.2</v>
      </c>
      <c r="AA841">
        <v>12.22</v>
      </c>
      <c r="AB841">
        <v>8.81</v>
      </c>
      <c r="AC841">
        <v>2621</v>
      </c>
    </row>
    <row r="842" spans="1:29" x14ac:dyDescent="0.25">
      <c r="A842" s="1">
        <v>43867</v>
      </c>
      <c r="B842" s="2">
        <v>0.82638888888888884</v>
      </c>
      <c r="C842" s="3">
        <f t="shared" si="195"/>
        <v>43867.826388888891</v>
      </c>
      <c r="D842">
        <v>0</v>
      </c>
      <c r="E842">
        <v>1.2450000000000001</v>
      </c>
      <c r="F842">
        <v>0.72109999999999996</v>
      </c>
      <c r="G842">
        <v>203.6</v>
      </c>
      <c r="H842">
        <v>52.52</v>
      </c>
      <c r="I842">
        <v>1.895</v>
      </c>
      <c r="J842">
        <v>5.5</v>
      </c>
      <c r="K842">
        <v>5.1689999999999996</v>
      </c>
      <c r="L842">
        <v>5.3559999999999999</v>
      </c>
      <c r="M842">
        <v>45.4</v>
      </c>
      <c r="N842">
        <v>44.01</v>
      </c>
      <c r="O842">
        <v>44.78</v>
      </c>
      <c r="P842">
        <v>6.0469999999999997</v>
      </c>
      <c r="Q842">
        <v>5.9530000000000003</v>
      </c>
      <c r="R842">
        <v>5.9980000000000002</v>
      </c>
      <c r="S842">
        <v>0</v>
      </c>
      <c r="T842">
        <v>0</v>
      </c>
      <c r="U842">
        <v>867</v>
      </c>
      <c r="V842">
        <v>-76.19</v>
      </c>
      <c r="W842">
        <v>5.5839999999999996</v>
      </c>
      <c r="X842">
        <v>266.2</v>
      </c>
      <c r="Y842">
        <v>12.26</v>
      </c>
      <c r="Z842">
        <v>12.2</v>
      </c>
      <c r="AA842">
        <v>12.21</v>
      </c>
      <c r="AB842">
        <v>8.31</v>
      </c>
      <c r="AC842">
        <v>2621</v>
      </c>
    </row>
    <row r="843" spans="1:29" x14ac:dyDescent="0.25">
      <c r="A843" s="1">
        <v>43867</v>
      </c>
      <c r="B843" s="2">
        <v>0.83333333333333337</v>
      </c>
      <c r="C843" s="3">
        <f t="shared" si="195"/>
        <v>43867.833333333336</v>
      </c>
      <c r="D843">
        <v>0</v>
      </c>
      <c r="E843">
        <v>1.7110000000000001</v>
      </c>
      <c r="F843">
        <v>1.538</v>
      </c>
      <c r="G843">
        <v>236.2</v>
      </c>
      <c r="H843">
        <v>25.73</v>
      </c>
      <c r="I843">
        <v>2.827</v>
      </c>
      <c r="J843">
        <v>6.0659999999999998</v>
      </c>
      <c r="K843">
        <v>5.3029999999999999</v>
      </c>
      <c r="L843">
        <v>5.8</v>
      </c>
      <c r="M843">
        <v>44.01</v>
      </c>
      <c r="N843">
        <v>39.68</v>
      </c>
      <c r="O843">
        <v>41.52</v>
      </c>
      <c r="P843">
        <v>5.9809999999999999</v>
      </c>
      <c r="Q843">
        <v>5.8879999999999999</v>
      </c>
      <c r="R843">
        <v>5.9320000000000004</v>
      </c>
      <c r="S843">
        <v>0</v>
      </c>
      <c r="T843">
        <v>0</v>
      </c>
      <c r="U843">
        <v>867</v>
      </c>
      <c r="V843">
        <v>-78.69</v>
      </c>
      <c r="W843">
        <v>5.8090000000000002</v>
      </c>
      <c r="X843">
        <v>264.8</v>
      </c>
      <c r="Y843">
        <v>12.33</v>
      </c>
      <c r="Z843">
        <v>12.19</v>
      </c>
      <c r="AA843">
        <v>12.26</v>
      </c>
      <c r="AB843">
        <v>7.88</v>
      </c>
      <c r="AC843">
        <v>2621</v>
      </c>
    </row>
    <row r="844" spans="1:29" x14ac:dyDescent="0.25">
      <c r="A844" s="1">
        <v>43867</v>
      </c>
      <c r="B844" s="2">
        <v>0.84027777777777779</v>
      </c>
      <c r="C844" s="3">
        <f t="shared" si="195"/>
        <v>43867.840277777781</v>
      </c>
      <c r="D844">
        <v>0</v>
      </c>
      <c r="E844">
        <v>0.84219999999999995</v>
      </c>
      <c r="F844">
        <v>0.73180000000000001</v>
      </c>
      <c r="G844">
        <v>274.8</v>
      </c>
      <c r="H844">
        <v>29.3</v>
      </c>
      <c r="I844">
        <v>1.65</v>
      </c>
      <c r="J844">
        <v>6.0339999999999998</v>
      </c>
      <c r="K844">
        <v>4.8760000000000003</v>
      </c>
      <c r="L844">
        <v>5.4390000000000001</v>
      </c>
      <c r="M844">
        <v>44.28</v>
      </c>
      <c r="N844">
        <v>40.57</v>
      </c>
      <c r="O844">
        <v>42.82</v>
      </c>
      <c r="P844">
        <v>5.9359999999999999</v>
      </c>
      <c r="Q844">
        <v>5.8209999999999997</v>
      </c>
      <c r="R844">
        <v>5.867</v>
      </c>
      <c r="S844">
        <v>0</v>
      </c>
      <c r="T844">
        <v>0</v>
      </c>
      <c r="U844">
        <v>867</v>
      </c>
      <c r="V844">
        <v>-77.69</v>
      </c>
      <c r="W844">
        <v>5.5309999999999997</v>
      </c>
      <c r="X844">
        <v>264.5</v>
      </c>
      <c r="Y844">
        <v>12.33</v>
      </c>
      <c r="Z844">
        <v>12.18</v>
      </c>
      <c r="AA844">
        <v>12.23</v>
      </c>
      <c r="AB844">
        <v>7.52</v>
      </c>
      <c r="AC844">
        <v>2621</v>
      </c>
    </row>
    <row r="845" spans="1:29" x14ac:dyDescent="0.25">
      <c r="A845" s="1">
        <v>43867</v>
      </c>
      <c r="B845" s="2">
        <v>0.84722222222222221</v>
      </c>
      <c r="C845" s="3">
        <f t="shared" si="195"/>
        <v>43867.847222222219</v>
      </c>
      <c r="D845">
        <v>0</v>
      </c>
      <c r="E845">
        <v>1.714</v>
      </c>
      <c r="F845">
        <v>1.6990000000000001</v>
      </c>
      <c r="G845">
        <v>253.8</v>
      </c>
      <c r="H845">
        <v>7.55</v>
      </c>
      <c r="I845">
        <v>2.4350000000000001</v>
      </c>
      <c r="J845">
        <v>6.0350000000000001</v>
      </c>
      <c r="K845">
        <v>5.1079999999999997</v>
      </c>
      <c r="L845">
        <v>5.7210000000000001</v>
      </c>
      <c r="M845">
        <v>42.59</v>
      </c>
      <c r="N845">
        <v>40.31</v>
      </c>
      <c r="O845">
        <v>41.22</v>
      </c>
      <c r="P845">
        <v>5.85</v>
      </c>
      <c r="Q845">
        <v>5.7539999999999996</v>
      </c>
      <c r="R845">
        <v>5.7969999999999997</v>
      </c>
      <c r="S845">
        <v>0</v>
      </c>
      <c r="T845">
        <v>0</v>
      </c>
      <c r="U845">
        <v>867.1</v>
      </c>
      <c r="V845">
        <v>-78.790000000000006</v>
      </c>
      <c r="W845">
        <v>5.5919999999999996</v>
      </c>
      <c r="X845">
        <v>263.7</v>
      </c>
      <c r="Y845">
        <v>12.24</v>
      </c>
      <c r="Z845">
        <v>12.18</v>
      </c>
      <c r="AA845">
        <v>12.19</v>
      </c>
      <c r="AB845">
        <v>7.17</v>
      </c>
      <c r="AC845">
        <v>2621</v>
      </c>
    </row>
    <row r="846" spans="1:29" x14ac:dyDescent="0.25">
      <c r="A846" s="1">
        <v>43867</v>
      </c>
      <c r="B846" s="2">
        <v>0.85416666666666663</v>
      </c>
      <c r="C846" s="3">
        <f t="shared" si="195"/>
        <v>43867.854166666664</v>
      </c>
      <c r="D846">
        <v>0</v>
      </c>
      <c r="E846">
        <v>1.105</v>
      </c>
      <c r="F846">
        <v>0.96199999999999997</v>
      </c>
      <c r="G846">
        <v>261.5</v>
      </c>
      <c r="H846">
        <v>29.15</v>
      </c>
      <c r="I846">
        <v>2.19</v>
      </c>
      <c r="J846">
        <v>5.87</v>
      </c>
      <c r="K846">
        <v>4.8780000000000001</v>
      </c>
      <c r="L846">
        <v>5.19</v>
      </c>
      <c r="M846">
        <v>42.66</v>
      </c>
      <c r="N846">
        <v>40.64</v>
      </c>
      <c r="O846">
        <v>41.94</v>
      </c>
      <c r="P846">
        <v>5.7729999999999997</v>
      </c>
      <c r="Q846">
        <v>5.6760000000000002</v>
      </c>
      <c r="R846">
        <v>5.7249999999999996</v>
      </c>
      <c r="S846">
        <v>0</v>
      </c>
      <c r="T846">
        <v>0</v>
      </c>
      <c r="U846">
        <v>867.2</v>
      </c>
      <c r="V846">
        <v>-76.89</v>
      </c>
      <c r="W846">
        <v>5.4109999999999996</v>
      </c>
      <c r="X846">
        <v>264.60000000000002</v>
      </c>
      <c r="Y846">
        <v>12.22</v>
      </c>
      <c r="Z846">
        <v>12.17</v>
      </c>
      <c r="AA846">
        <v>12.18</v>
      </c>
      <c r="AB846">
        <v>6.8659999999999997</v>
      </c>
      <c r="AC846">
        <v>2621</v>
      </c>
    </row>
    <row r="847" spans="1:29" x14ac:dyDescent="0.25">
      <c r="A847" s="1">
        <v>43867</v>
      </c>
      <c r="B847" s="2">
        <v>0.86111111111111116</v>
      </c>
      <c r="C847" s="3">
        <f t="shared" si="195"/>
        <v>43867.861111111109</v>
      </c>
      <c r="D847">
        <v>0</v>
      </c>
      <c r="E847">
        <v>0.9012</v>
      </c>
      <c r="F847">
        <v>0.73360000000000003</v>
      </c>
      <c r="G847">
        <v>255.9</v>
      </c>
      <c r="H847">
        <v>34.44</v>
      </c>
      <c r="I847">
        <v>1.552</v>
      </c>
      <c r="J847">
        <v>5.077</v>
      </c>
      <c r="K847">
        <v>4.5469999999999997</v>
      </c>
      <c r="L847">
        <v>4.7519999999999998</v>
      </c>
      <c r="M847">
        <v>44.08</v>
      </c>
      <c r="N847">
        <v>41.83</v>
      </c>
      <c r="O847">
        <v>43.15</v>
      </c>
      <c r="P847">
        <v>5.7039999999999997</v>
      </c>
      <c r="Q847">
        <v>5.6020000000000003</v>
      </c>
      <c r="R847">
        <v>5.6550000000000002</v>
      </c>
      <c r="S847">
        <v>0</v>
      </c>
      <c r="T847">
        <v>0</v>
      </c>
      <c r="U847">
        <v>867.2</v>
      </c>
      <c r="V847">
        <v>-71.790000000000006</v>
      </c>
      <c r="W847">
        <v>4.7560000000000002</v>
      </c>
      <c r="X847">
        <v>266.5</v>
      </c>
      <c r="Y847">
        <v>12.24</v>
      </c>
      <c r="Z847">
        <v>12.16</v>
      </c>
      <c r="AA847">
        <v>12.18</v>
      </c>
      <c r="AB847">
        <v>6.6180000000000003</v>
      </c>
      <c r="AC847">
        <v>2621</v>
      </c>
    </row>
    <row r="848" spans="1:29" x14ac:dyDescent="0.25">
      <c r="A848" s="1">
        <v>43867</v>
      </c>
      <c r="B848" s="2">
        <v>0.86805555555555547</v>
      </c>
      <c r="C848" s="3">
        <f t="shared" si="195"/>
        <v>43867.868055555555</v>
      </c>
      <c r="D848">
        <v>0</v>
      </c>
      <c r="E848">
        <v>0.42780000000000001</v>
      </c>
      <c r="F848">
        <v>0.29549999999999998</v>
      </c>
      <c r="G848">
        <v>27.9</v>
      </c>
      <c r="H848">
        <v>34.67</v>
      </c>
      <c r="I848">
        <v>1.1100000000000001</v>
      </c>
      <c r="J848">
        <v>4.6130000000000004</v>
      </c>
      <c r="K848">
        <v>3.8849999999999998</v>
      </c>
      <c r="L848">
        <v>4.1319999999999997</v>
      </c>
      <c r="M848">
        <v>46.14</v>
      </c>
      <c r="N848">
        <v>41.24</v>
      </c>
      <c r="O848">
        <v>45.3</v>
      </c>
      <c r="P848">
        <v>5.64</v>
      </c>
      <c r="Q848">
        <v>5.5369999999999999</v>
      </c>
      <c r="R848">
        <v>5.59</v>
      </c>
      <c r="S848">
        <v>0</v>
      </c>
      <c r="T848">
        <v>0</v>
      </c>
      <c r="U848">
        <v>867.3</v>
      </c>
      <c r="V848">
        <v>-70.89</v>
      </c>
      <c r="W848">
        <v>3.976</v>
      </c>
      <c r="X848">
        <v>263.60000000000002</v>
      </c>
      <c r="Y848">
        <v>12.22</v>
      </c>
      <c r="Z848">
        <v>12.16</v>
      </c>
      <c r="AA848">
        <v>12.17</v>
      </c>
      <c r="AB848">
        <v>6.3520000000000003</v>
      </c>
      <c r="AC848">
        <v>2621</v>
      </c>
    </row>
    <row r="849" spans="1:29" x14ac:dyDescent="0.25">
      <c r="A849" s="1">
        <v>43867</v>
      </c>
      <c r="B849" s="2">
        <v>0.875</v>
      </c>
      <c r="C849" s="3">
        <f t="shared" si="195"/>
        <v>43867.875</v>
      </c>
      <c r="D849">
        <v>0</v>
      </c>
      <c r="E849">
        <v>0.36030000000000001</v>
      </c>
      <c r="F849">
        <v>0.2432</v>
      </c>
      <c r="G849">
        <v>188.3</v>
      </c>
      <c r="H849">
        <v>35.880000000000003</v>
      </c>
      <c r="I849">
        <v>0.96340000000000003</v>
      </c>
      <c r="J849">
        <v>4.3159999999999998</v>
      </c>
      <c r="K849">
        <v>2.794</v>
      </c>
      <c r="L849">
        <v>3.4239999999999999</v>
      </c>
      <c r="M849">
        <v>50.11</v>
      </c>
      <c r="N849">
        <v>43.22</v>
      </c>
      <c r="O849">
        <v>47.33</v>
      </c>
      <c r="P849">
        <v>5.5670000000000002</v>
      </c>
      <c r="Q849">
        <v>5.4790000000000001</v>
      </c>
      <c r="R849">
        <v>5.5209999999999999</v>
      </c>
      <c r="S849">
        <v>0</v>
      </c>
      <c r="T849">
        <v>0</v>
      </c>
      <c r="U849">
        <v>867.5</v>
      </c>
      <c r="V849">
        <v>-70.89</v>
      </c>
      <c r="W849">
        <v>3.302</v>
      </c>
      <c r="X849">
        <v>260.39999999999998</v>
      </c>
      <c r="Y849">
        <v>12.3</v>
      </c>
      <c r="Z849">
        <v>12.15</v>
      </c>
      <c r="AA849">
        <v>12.22</v>
      </c>
      <c r="AB849">
        <v>6.0119999999999996</v>
      </c>
      <c r="AC849">
        <v>2621</v>
      </c>
    </row>
    <row r="850" spans="1:29" x14ac:dyDescent="0.25">
      <c r="A850" s="1">
        <v>43867</v>
      </c>
      <c r="B850" s="2">
        <v>0.88194444444444453</v>
      </c>
      <c r="C850" s="3">
        <f t="shared" si="195"/>
        <v>43867.881944444445</v>
      </c>
      <c r="D850">
        <v>0</v>
      </c>
      <c r="E850">
        <v>0.5655</v>
      </c>
      <c r="F850">
        <v>0.51719999999999999</v>
      </c>
      <c r="G850">
        <v>122.3</v>
      </c>
      <c r="H850">
        <v>21.73</v>
      </c>
      <c r="I850">
        <v>1.1100000000000001</v>
      </c>
      <c r="J850">
        <v>3.5569999999999999</v>
      </c>
      <c r="K850">
        <v>2.6949999999999998</v>
      </c>
      <c r="L850">
        <v>3.1890000000000001</v>
      </c>
      <c r="M850">
        <v>50.24</v>
      </c>
      <c r="N850">
        <v>47.26</v>
      </c>
      <c r="O850">
        <v>48.81</v>
      </c>
      <c r="P850">
        <v>5.508</v>
      </c>
      <c r="Q850">
        <v>5.4050000000000002</v>
      </c>
      <c r="R850">
        <v>5.4509999999999996</v>
      </c>
      <c r="S850">
        <v>0</v>
      </c>
      <c r="T850">
        <v>0</v>
      </c>
      <c r="U850">
        <v>867.6</v>
      </c>
      <c r="V850">
        <v>-70.89</v>
      </c>
      <c r="W850">
        <v>2.4929999999999999</v>
      </c>
      <c r="X850">
        <v>256.5</v>
      </c>
      <c r="Y850">
        <v>12.3</v>
      </c>
      <c r="Z850">
        <v>12.15</v>
      </c>
      <c r="AA850">
        <v>12.19</v>
      </c>
      <c r="AB850">
        <v>5.6449999999999996</v>
      </c>
      <c r="AC850">
        <v>2621</v>
      </c>
    </row>
    <row r="851" spans="1:29" x14ac:dyDescent="0.25">
      <c r="A851" s="1">
        <v>43867</v>
      </c>
      <c r="B851" s="2">
        <v>0.88888888888888884</v>
      </c>
      <c r="C851" s="3">
        <f t="shared" si="195"/>
        <v>43867.888888888891</v>
      </c>
      <c r="D851">
        <v>0</v>
      </c>
      <c r="E851">
        <v>0.66879999999999995</v>
      </c>
      <c r="F851">
        <v>0.25119999999999998</v>
      </c>
      <c r="G851">
        <v>281.3</v>
      </c>
      <c r="H851">
        <v>58.71</v>
      </c>
      <c r="I851">
        <v>1.3560000000000001</v>
      </c>
      <c r="J851">
        <v>3.79</v>
      </c>
      <c r="K851">
        <v>3.0289999999999999</v>
      </c>
      <c r="L851">
        <v>3.3580000000000001</v>
      </c>
      <c r="M851">
        <v>51.07</v>
      </c>
      <c r="N851">
        <v>46.04</v>
      </c>
      <c r="O851">
        <v>48.99</v>
      </c>
      <c r="P851">
        <v>5.4240000000000004</v>
      </c>
      <c r="Q851">
        <v>5.3369999999999997</v>
      </c>
      <c r="R851">
        <v>5.3819999999999997</v>
      </c>
      <c r="S851">
        <v>0</v>
      </c>
      <c r="T851">
        <v>0</v>
      </c>
      <c r="U851">
        <v>867.7</v>
      </c>
      <c r="V851">
        <v>-70.89</v>
      </c>
      <c r="W851">
        <v>2.4319999999999999</v>
      </c>
      <c r="X851">
        <v>256.2</v>
      </c>
      <c r="Y851">
        <v>12.2</v>
      </c>
      <c r="Z851">
        <v>12.14</v>
      </c>
      <c r="AA851">
        <v>12.15</v>
      </c>
      <c r="AB851">
        <v>5.2409999999999997</v>
      </c>
      <c r="AC851">
        <v>2621</v>
      </c>
    </row>
    <row r="852" spans="1:29" x14ac:dyDescent="0.25">
      <c r="A852" s="1">
        <v>43867</v>
      </c>
      <c r="B852" s="2">
        <v>0.89583333333333337</v>
      </c>
      <c r="C852" s="3">
        <f t="shared" si="195"/>
        <v>43867.895833333336</v>
      </c>
      <c r="D852">
        <v>0</v>
      </c>
      <c r="E852">
        <v>1.1679999999999999</v>
      </c>
      <c r="F852">
        <v>1.1519999999999999</v>
      </c>
      <c r="G852">
        <v>303.89999999999998</v>
      </c>
      <c r="H852">
        <v>9.6</v>
      </c>
      <c r="I852">
        <v>1.5029999999999999</v>
      </c>
      <c r="J852">
        <v>3.4609999999999999</v>
      </c>
      <c r="K852">
        <v>2.37</v>
      </c>
      <c r="L852">
        <v>2.9790000000000001</v>
      </c>
      <c r="M852">
        <v>53.53</v>
      </c>
      <c r="N852">
        <v>49.29</v>
      </c>
      <c r="O852">
        <v>51.94</v>
      </c>
      <c r="P852">
        <v>5.3579999999999997</v>
      </c>
      <c r="Q852">
        <v>5.2709999999999999</v>
      </c>
      <c r="R852">
        <v>5.3140000000000001</v>
      </c>
      <c r="S852">
        <v>0</v>
      </c>
      <c r="T852">
        <v>0</v>
      </c>
      <c r="U852">
        <v>867.7</v>
      </c>
      <c r="V852">
        <v>-70.89</v>
      </c>
      <c r="W852">
        <v>2.4590000000000001</v>
      </c>
      <c r="X852">
        <v>256.39999999999998</v>
      </c>
      <c r="Y852">
        <v>12.19</v>
      </c>
      <c r="Z852">
        <v>12.13</v>
      </c>
      <c r="AA852">
        <v>12.15</v>
      </c>
      <c r="AB852">
        <v>4.8849999999999998</v>
      </c>
      <c r="AC852">
        <v>2621</v>
      </c>
    </row>
    <row r="853" spans="1:29" x14ac:dyDescent="0.25">
      <c r="A853" s="1">
        <v>43867</v>
      </c>
      <c r="B853" s="2">
        <v>0.90277777777777779</v>
      </c>
      <c r="C853" s="3">
        <f t="shared" si="195"/>
        <v>43867.902777777781</v>
      </c>
      <c r="D853">
        <v>0</v>
      </c>
      <c r="E853">
        <v>1.1479999999999999</v>
      </c>
      <c r="F853">
        <v>1.1180000000000001</v>
      </c>
      <c r="G853">
        <v>286.7</v>
      </c>
      <c r="H853">
        <v>13.15</v>
      </c>
      <c r="I853">
        <v>1.65</v>
      </c>
      <c r="J853">
        <v>2.6349999999999998</v>
      </c>
      <c r="K853">
        <v>2.238</v>
      </c>
      <c r="L853">
        <v>2.41</v>
      </c>
      <c r="M853">
        <v>54.62</v>
      </c>
      <c r="N853">
        <v>52.23</v>
      </c>
      <c r="O853">
        <v>53.62</v>
      </c>
      <c r="P853">
        <v>5.2990000000000004</v>
      </c>
      <c r="Q853">
        <v>5.1950000000000003</v>
      </c>
      <c r="R853">
        <v>5.2450000000000001</v>
      </c>
      <c r="S853">
        <v>0</v>
      </c>
      <c r="T853">
        <v>0</v>
      </c>
      <c r="U853">
        <v>867.7</v>
      </c>
      <c r="V853">
        <v>-70.89</v>
      </c>
      <c r="W853">
        <v>2.57</v>
      </c>
      <c r="X853">
        <v>256.89999999999998</v>
      </c>
      <c r="Y853">
        <v>12.19</v>
      </c>
      <c r="Z853">
        <v>12.12</v>
      </c>
      <c r="AA853">
        <v>12.14</v>
      </c>
      <c r="AB853">
        <v>4.5519999999999996</v>
      </c>
      <c r="AC853">
        <v>2621</v>
      </c>
    </row>
    <row r="854" spans="1:29" x14ac:dyDescent="0.25">
      <c r="A854" s="1">
        <v>43867</v>
      </c>
      <c r="B854" s="2">
        <v>0.90972222222222221</v>
      </c>
      <c r="C854" s="3">
        <f t="shared" si="195"/>
        <v>43867.909722222219</v>
      </c>
      <c r="D854">
        <v>0</v>
      </c>
      <c r="E854">
        <v>0.80910000000000004</v>
      </c>
      <c r="F854">
        <v>0.70409999999999995</v>
      </c>
      <c r="G854">
        <v>306.7</v>
      </c>
      <c r="H854">
        <v>28.13</v>
      </c>
      <c r="I854">
        <v>1.601</v>
      </c>
      <c r="J854">
        <v>2.6680000000000001</v>
      </c>
      <c r="K854">
        <v>2.141</v>
      </c>
      <c r="L854">
        <v>2.395</v>
      </c>
      <c r="M854">
        <v>54.99</v>
      </c>
      <c r="N854">
        <v>50.41</v>
      </c>
      <c r="O854">
        <v>53.66</v>
      </c>
      <c r="P854">
        <v>5.2140000000000004</v>
      </c>
      <c r="Q854">
        <v>5.13</v>
      </c>
      <c r="R854">
        <v>5.1749999999999998</v>
      </c>
      <c r="S854">
        <v>0</v>
      </c>
      <c r="T854">
        <v>0</v>
      </c>
      <c r="U854">
        <v>867.8</v>
      </c>
      <c r="V854">
        <v>-70.89</v>
      </c>
      <c r="W854">
        <v>2.323</v>
      </c>
      <c r="X854">
        <v>255.8</v>
      </c>
      <c r="Y854">
        <v>12.19</v>
      </c>
      <c r="Z854">
        <v>12.12</v>
      </c>
      <c r="AA854">
        <v>12.13</v>
      </c>
      <c r="AB854">
        <v>4.1879999999999997</v>
      </c>
      <c r="AC854">
        <v>2621</v>
      </c>
    </row>
    <row r="855" spans="1:29" x14ac:dyDescent="0.25">
      <c r="A855" s="1">
        <v>43867</v>
      </c>
      <c r="B855" s="2">
        <v>0.91666666666666663</v>
      </c>
      <c r="C855" s="3">
        <f t="shared" si="195"/>
        <v>43867.916666666664</v>
      </c>
      <c r="D855">
        <v>0</v>
      </c>
      <c r="E855">
        <v>1.03</v>
      </c>
      <c r="F855">
        <v>0.3831</v>
      </c>
      <c r="G855">
        <v>84</v>
      </c>
      <c r="H855">
        <v>60.08</v>
      </c>
      <c r="I855">
        <v>1.9930000000000001</v>
      </c>
      <c r="J855">
        <v>2.4740000000000002</v>
      </c>
      <c r="K855">
        <v>1.7789999999999999</v>
      </c>
      <c r="L855">
        <v>2.234</v>
      </c>
      <c r="M855">
        <v>56.35</v>
      </c>
      <c r="N855">
        <v>52.84</v>
      </c>
      <c r="O855">
        <v>54.3</v>
      </c>
      <c r="P855">
        <v>5.1589999999999998</v>
      </c>
      <c r="Q855">
        <v>5.0540000000000003</v>
      </c>
      <c r="R855">
        <v>5.1059999999999999</v>
      </c>
      <c r="S855">
        <v>0</v>
      </c>
      <c r="T855">
        <v>0</v>
      </c>
      <c r="U855">
        <v>867.9</v>
      </c>
      <c r="V855">
        <v>-70.19</v>
      </c>
      <c r="W855">
        <v>1.778</v>
      </c>
      <c r="X855">
        <v>253.9</v>
      </c>
      <c r="Y855">
        <v>12.26</v>
      </c>
      <c r="Z855">
        <v>12.11</v>
      </c>
      <c r="AA855">
        <v>12.18</v>
      </c>
      <c r="AB855">
        <v>3.8860000000000001</v>
      </c>
      <c r="AC855">
        <v>2621</v>
      </c>
    </row>
    <row r="856" spans="1:29" x14ac:dyDescent="0.25">
      <c r="A856" s="1">
        <v>43867</v>
      </c>
      <c r="B856" s="2">
        <v>0.92361111111111116</v>
      </c>
      <c r="C856" s="3">
        <f t="shared" si="195"/>
        <v>43867.923611111109</v>
      </c>
      <c r="D856">
        <v>0</v>
      </c>
      <c r="E856">
        <v>0.99909999999999999</v>
      </c>
      <c r="F856">
        <v>0.72599999999999998</v>
      </c>
      <c r="G856">
        <v>235.2</v>
      </c>
      <c r="H856">
        <v>41.3</v>
      </c>
      <c r="I856">
        <v>1.601</v>
      </c>
      <c r="J856">
        <v>2.1440000000000001</v>
      </c>
      <c r="K856">
        <v>1.383</v>
      </c>
      <c r="L856">
        <v>1.752</v>
      </c>
      <c r="M856">
        <v>58.17</v>
      </c>
      <c r="N856">
        <v>50.75</v>
      </c>
      <c r="O856">
        <v>56.48</v>
      </c>
      <c r="P856">
        <v>5.08</v>
      </c>
      <c r="Q856">
        <v>4.9770000000000003</v>
      </c>
      <c r="R856">
        <v>5.0339999999999998</v>
      </c>
      <c r="S856">
        <v>0</v>
      </c>
      <c r="T856">
        <v>0</v>
      </c>
      <c r="U856">
        <v>867.9</v>
      </c>
      <c r="V856">
        <v>-70.290000000000006</v>
      </c>
      <c r="W856">
        <v>1.625</v>
      </c>
      <c r="X856">
        <v>253.1</v>
      </c>
      <c r="Y856">
        <v>12.26</v>
      </c>
      <c r="Z856">
        <v>12.11</v>
      </c>
      <c r="AA856">
        <v>12.15</v>
      </c>
      <c r="AB856">
        <v>3.589</v>
      </c>
      <c r="AC856">
        <v>2621</v>
      </c>
    </row>
    <row r="857" spans="1:29" x14ac:dyDescent="0.25">
      <c r="A857" s="1">
        <v>43867</v>
      </c>
      <c r="B857" s="2">
        <v>0.93055555555555547</v>
      </c>
      <c r="C857" s="3">
        <f t="shared" si="195"/>
        <v>43867.930555555555</v>
      </c>
      <c r="D857">
        <v>0</v>
      </c>
      <c r="E857">
        <v>0.94550000000000001</v>
      </c>
      <c r="F857">
        <v>0.43140000000000001</v>
      </c>
      <c r="G857">
        <v>20.3</v>
      </c>
      <c r="H857">
        <v>58.48</v>
      </c>
      <c r="I857">
        <v>1.5029999999999999</v>
      </c>
      <c r="J857">
        <v>2.2440000000000002</v>
      </c>
      <c r="K857">
        <v>0.82099999999999995</v>
      </c>
      <c r="L857">
        <v>1.538</v>
      </c>
      <c r="M857">
        <v>60.42</v>
      </c>
      <c r="N857">
        <v>52.01</v>
      </c>
      <c r="O857">
        <v>56.72</v>
      </c>
      <c r="P857">
        <v>5.0250000000000004</v>
      </c>
      <c r="Q857">
        <v>4.9130000000000003</v>
      </c>
      <c r="R857">
        <v>4.9669999999999996</v>
      </c>
      <c r="S857">
        <v>0</v>
      </c>
      <c r="T857">
        <v>0</v>
      </c>
      <c r="U857">
        <v>868</v>
      </c>
      <c r="V857">
        <v>-69.510000000000005</v>
      </c>
      <c r="W857">
        <v>1.4830000000000001</v>
      </c>
      <c r="X857">
        <v>253.2</v>
      </c>
      <c r="Y857">
        <v>12.17</v>
      </c>
      <c r="Z857">
        <v>12.1</v>
      </c>
      <c r="AA857">
        <v>12.11</v>
      </c>
      <c r="AB857">
        <v>3.2850000000000001</v>
      </c>
      <c r="AC857">
        <v>2621</v>
      </c>
    </row>
    <row r="858" spans="1:29" x14ac:dyDescent="0.25">
      <c r="A858" s="1">
        <v>43867</v>
      </c>
      <c r="B858" s="2">
        <v>0.9375</v>
      </c>
      <c r="C858" s="3">
        <f t="shared" si="195"/>
        <v>43867.9375</v>
      </c>
      <c r="D858">
        <v>0</v>
      </c>
      <c r="E858">
        <v>1.093</v>
      </c>
      <c r="F858">
        <v>1.0640000000000001</v>
      </c>
      <c r="G858">
        <v>303.7</v>
      </c>
      <c r="H858">
        <v>13.28</v>
      </c>
      <c r="I858">
        <v>1.6990000000000001</v>
      </c>
      <c r="J858">
        <v>1.218</v>
      </c>
      <c r="K858">
        <v>0.72099999999999997</v>
      </c>
      <c r="L858">
        <v>0.94399999999999995</v>
      </c>
      <c r="M858">
        <v>61.12</v>
      </c>
      <c r="N858">
        <v>57.44</v>
      </c>
      <c r="O858">
        <v>59.84</v>
      </c>
      <c r="P858">
        <v>4.9509999999999996</v>
      </c>
      <c r="Q858">
        <v>4.8479999999999999</v>
      </c>
      <c r="R858">
        <v>4.899</v>
      </c>
      <c r="S858">
        <v>0</v>
      </c>
      <c r="T858">
        <v>0</v>
      </c>
      <c r="U858">
        <v>868</v>
      </c>
      <c r="V858">
        <v>-65.27</v>
      </c>
      <c r="W858">
        <v>0.80300000000000005</v>
      </c>
      <c r="X858">
        <v>254.2</v>
      </c>
      <c r="Y858">
        <v>12.16</v>
      </c>
      <c r="Z858">
        <v>12.09</v>
      </c>
      <c r="AA858">
        <v>12.11</v>
      </c>
      <c r="AB858">
        <v>2.9969999999999999</v>
      </c>
      <c r="AC858">
        <v>2621</v>
      </c>
    </row>
    <row r="859" spans="1:29" x14ac:dyDescent="0.25">
      <c r="A859" s="1">
        <v>43867</v>
      </c>
      <c r="B859" s="2">
        <v>0.94444444444444453</v>
      </c>
      <c r="C859" s="3">
        <f t="shared" si="195"/>
        <v>43867.944444444445</v>
      </c>
      <c r="D859">
        <v>0</v>
      </c>
      <c r="E859">
        <v>1.1819999999999999</v>
      </c>
      <c r="F859">
        <v>1.157</v>
      </c>
      <c r="G859">
        <v>268.10000000000002</v>
      </c>
      <c r="H859">
        <v>11.61</v>
      </c>
      <c r="I859">
        <v>1.8460000000000001</v>
      </c>
      <c r="J859">
        <v>1.5820000000000001</v>
      </c>
      <c r="K859">
        <v>0.622</v>
      </c>
      <c r="L859">
        <v>0.95699999999999996</v>
      </c>
      <c r="M859">
        <v>61.12</v>
      </c>
      <c r="N859">
        <v>56.68</v>
      </c>
      <c r="O859">
        <v>59.43</v>
      </c>
      <c r="P859">
        <v>4.8780000000000001</v>
      </c>
      <c r="Q859">
        <v>4.7830000000000004</v>
      </c>
      <c r="R859">
        <v>4.8330000000000002</v>
      </c>
      <c r="S859">
        <v>0</v>
      </c>
      <c r="T859">
        <v>0</v>
      </c>
      <c r="U859">
        <v>868</v>
      </c>
      <c r="V859">
        <v>-65.08</v>
      </c>
      <c r="W859">
        <v>0.754</v>
      </c>
      <c r="X859">
        <v>254.2</v>
      </c>
      <c r="Y859">
        <v>12.16</v>
      </c>
      <c r="Z859">
        <v>12.09</v>
      </c>
      <c r="AA859">
        <v>12.1</v>
      </c>
      <c r="AB859">
        <v>2.6970000000000001</v>
      </c>
      <c r="AC859">
        <v>2621</v>
      </c>
    </row>
    <row r="860" spans="1:29" x14ac:dyDescent="0.25">
      <c r="A860" s="1">
        <v>43867</v>
      </c>
      <c r="B860" s="2">
        <v>0.95138888888888884</v>
      </c>
      <c r="C860" s="3">
        <f t="shared" si="195"/>
        <v>43867.951388888891</v>
      </c>
      <c r="D860">
        <v>0</v>
      </c>
      <c r="E860">
        <v>0.98929999999999996</v>
      </c>
      <c r="F860">
        <v>0.73270000000000002</v>
      </c>
      <c r="G860">
        <v>292.60000000000002</v>
      </c>
      <c r="H860">
        <v>39.950000000000003</v>
      </c>
      <c r="I860">
        <v>1.895</v>
      </c>
      <c r="J860">
        <v>1.5489999999999999</v>
      </c>
      <c r="K860">
        <v>0.78800000000000003</v>
      </c>
      <c r="L860">
        <v>1.19</v>
      </c>
      <c r="M860">
        <v>60.82</v>
      </c>
      <c r="N860">
        <v>56.55</v>
      </c>
      <c r="O860">
        <v>58.93</v>
      </c>
      <c r="P860">
        <v>4.8109999999999999</v>
      </c>
      <c r="Q860">
        <v>4.7140000000000004</v>
      </c>
      <c r="R860">
        <v>4.7619999999999996</v>
      </c>
      <c r="S860">
        <v>0</v>
      </c>
      <c r="T860">
        <v>0</v>
      </c>
      <c r="U860">
        <v>867.9</v>
      </c>
      <c r="V860">
        <v>-66.58</v>
      </c>
      <c r="W860">
        <v>0.83399999999999996</v>
      </c>
      <c r="X860">
        <v>253.1</v>
      </c>
      <c r="Y860">
        <v>12.15</v>
      </c>
      <c r="Z860">
        <v>12.08</v>
      </c>
      <c r="AA860">
        <v>12.1</v>
      </c>
      <c r="AB860">
        <v>2.4119999999999999</v>
      </c>
      <c r="AC860">
        <v>2621</v>
      </c>
    </row>
    <row r="861" spans="1:29" x14ac:dyDescent="0.25">
      <c r="A861" s="1">
        <v>43867</v>
      </c>
      <c r="B861" s="2">
        <v>0.95833333333333337</v>
      </c>
      <c r="C861" s="3">
        <f t="shared" si="195"/>
        <v>43867.958333333336</v>
      </c>
      <c r="D861">
        <v>0</v>
      </c>
      <c r="E861">
        <v>0.50019999999999998</v>
      </c>
      <c r="F861">
        <v>0.37419999999999998</v>
      </c>
      <c r="G861">
        <v>347.7</v>
      </c>
      <c r="H861">
        <v>33.409999999999997</v>
      </c>
      <c r="I861">
        <v>1.601</v>
      </c>
      <c r="J861">
        <v>0.98699999999999999</v>
      </c>
      <c r="K861">
        <v>0.55600000000000005</v>
      </c>
      <c r="L861">
        <v>0.77600000000000002</v>
      </c>
      <c r="M861">
        <v>62.04</v>
      </c>
      <c r="N861">
        <v>60.09</v>
      </c>
      <c r="O861">
        <v>60.99</v>
      </c>
      <c r="P861">
        <v>4.7530000000000001</v>
      </c>
      <c r="Q861">
        <v>4.6500000000000004</v>
      </c>
      <c r="R861">
        <v>4.6950000000000003</v>
      </c>
      <c r="S861">
        <v>0</v>
      </c>
      <c r="T861">
        <v>0</v>
      </c>
      <c r="U861">
        <v>867.9</v>
      </c>
      <c r="V861">
        <v>-64.400000000000006</v>
      </c>
      <c r="W861">
        <v>0.42799999999999999</v>
      </c>
      <c r="X861">
        <v>253.3</v>
      </c>
      <c r="Y861">
        <v>12.23</v>
      </c>
      <c r="Z861">
        <v>12.08</v>
      </c>
      <c r="AA861">
        <v>12.15</v>
      </c>
      <c r="AB861">
        <v>2.1840000000000002</v>
      </c>
      <c r="AC861">
        <v>2621</v>
      </c>
    </row>
    <row r="862" spans="1:29" x14ac:dyDescent="0.25">
      <c r="A862" s="1">
        <v>43867</v>
      </c>
      <c r="B862" s="2">
        <v>0.96527777777777779</v>
      </c>
      <c r="C862" s="3">
        <f t="shared" si="195"/>
        <v>43867.965277777781</v>
      </c>
      <c r="D862">
        <v>0</v>
      </c>
      <c r="E862">
        <v>0.65310000000000001</v>
      </c>
      <c r="F862">
        <v>0.1739</v>
      </c>
      <c r="G862">
        <v>96</v>
      </c>
      <c r="H862">
        <v>64.540000000000006</v>
      </c>
      <c r="I862">
        <v>1.405</v>
      </c>
      <c r="J862">
        <v>0.78800000000000003</v>
      </c>
      <c r="K862">
        <v>0.32400000000000001</v>
      </c>
      <c r="L862">
        <v>0.59699999999999998</v>
      </c>
      <c r="M862">
        <v>62.34</v>
      </c>
      <c r="N862">
        <v>60.65</v>
      </c>
      <c r="O862">
        <v>61.37</v>
      </c>
      <c r="P862">
        <v>4.67</v>
      </c>
      <c r="Q862">
        <v>4.5750000000000002</v>
      </c>
      <c r="R862">
        <v>4.6269999999999998</v>
      </c>
      <c r="S862">
        <v>0</v>
      </c>
      <c r="T862">
        <v>0</v>
      </c>
      <c r="U862">
        <v>868</v>
      </c>
      <c r="V862">
        <v>-63.67</v>
      </c>
      <c r="W862">
        <v>0.108</v>
      </c>
      <c r="X862">
        <v>252.6</v>
      </c>
      <c r="Y862">
        <v>12.24</v>
      </c>
      <c r="Z862">
        <v>12.08</v>
      </c>
      <c r="AA862">
        <v>12.12</v>
      </c>
      <c r="AB862">
        <v>1.956</v>
      </c>
      <c r="AC862">
        <v>2621</v>
      </c>
    </row>
    <row r="863" spans="1:29" x14ac:dyDescent="0.25">
      <c r="A863" s="1">
        <v>43867</v>
      </c>
      <c r="B863" s="2">
        <v>0.97222222222222221</v>
      </c>
      <c r="C863" s="3">
        <f t="shared" si="195"/>
        <v>43867.972222222219</v>
      </c>
      <c r="D863">
        <v>0</v>
      </c>
      <c r="E863">
        <v>0.86860000000000004</v>
      </c>
      <c r="F863">
        <v>0.81179999999999997</v>
      </c>
      <c r="G863">
        <v>299.5</v>
      </c>
      <c r="H863">
        <v>20.65</v>
      </c>
      <c r="I863">
        <v>1.552</v>
      </c>
      <c r="J863">
        <v>0.52300000000000002</v>
      </c>
      <c r="K863">
        <v>-7.2989999999999999E-2</v>
      </c>
      <c r="L863">
        <v>0.34599999999999997</v>
      </c>
      <c r="M863">
        <v>64.790000000000006</v>
      </c>
      <c r="N863">
        <v>59.59</v>
      </c>
      <c r="O863">
        <v>62.27</v>
      </c>
      <c r="P863">
        <v>4.6230000000000002</v>
      </c>
      <c r="Q863">
        <v>4.5179999999999998</v>
      </c>
      <c r="R863">
        <v>4.5620000000000003</v>
      </c>
      <c r="S863">
        <v>0</v>
      </c>
      <c r="T863">
        <v>0</v>
      </c>
      <c r="U863">
        <v>868</v>
      </c>
      <c r="V863">
        <v>-64.16</v>
      </c>
      <c r="W863">
        <v>5.1999999999999998E-2</v>
      </c>
      <c r="X863">
        <v>251.8</v>
      </c>
      <c r="Y863">
        <v>12.13</v>
      </c>
      <c r="Z863">
        <v>12.06</v>
      </c>
      <c r="AA863">
        <v>12.08</v>
      </c>
      <c r="AB863">
        <v>1.6930000000000001</v>
      </c>
      <c r="AC863">
        <v>2621</v>
      </c>
    </row>
    <row r="864" spans="1:29" x14ac:dyDescent="0.25">
      <c r="A864" s="1">
        <v>43867</v>
      </c>
      <c r="B864" s="2">
        <v>0.97916666666666663</v>
      </c>
      <c r="C864" s="3">
        <f t="shared" si="195"/>
        <v>43867.979166666664</v>
      </c>
      <c r="D864">
        <v>0</v>
      </c>
      <c r="E864">
        <v>0.70099999999999996</v>
      </c>
      <c r="F864">
        <v>0.6925</v>
      </c>
      <c r="G864">
        <v>328.3</v>
      </c>
      <c r="H864">
        <v>7.78</v>
      </c>
      <c r="I864">
        <v>1.5029999999999999</v>
      </c>
      <c r="J864">
        <v>0.193</v>
      </c>
      <c r="K864">
        <v>-0.1389</v>
      </c>
      <c r="L864">
        <v>0.06</v>
      </c>
      <c r="M864">
        <v>65.290000000000006</v>
      </c>
      <c r="N864">
        <v>62.18</v>
      </c>
      <c r="O864">
        <v>64.08</v>
      </c>
      <c r="P864">
        <v>4.5369999999999999</v>
      </c>
      <c r="Q864">
        <v>4.444</v>
      </c>
      <c r="R864">
        <v>4.4960000000000004</v>
      </c>
      <c r="S864">
        <v>0</v>
      </c>
      <c r="T864">
        <v>0</v>
      </c>
      <c r="U864">
        <v>868</v>
      </c>
      <c r="V864">
        <v>-64.22</v>
      </c>
      <c r="W864">
        <v>-0.52790000000000004</v>
      </c>
      <c r="X864">
        <v>249.1</v>
      </c>
      <c r="Y864">
        <v>12.12</v>
      </c>
      <c r="Z864">
        <v>11.93</v>
      </c>
      <c r="AA864">
        <v>12.07</v>
      </c>
      <c r="AB864">
        <v>1.4470000000000001</v>
      </c>
      <c r="AC864">
        <v>2621</v>
      </c>
    </row>
    <row r="865" spans="1:29" x14ac:dyDescent="0.25">
      <c r="A865" s="1">
        <v>43867</v>
      </c>
      <c r="B865" s="2">
        <v>0.98611111111111116</v>
      </c>
      <c r="C865" s="3">
        <f t="shared" si="195"/>
        <v>43867.986111111109</v>
      </c>
      <c r="D865">
        <v>0</v>
      </c>
      <c r="E865">
        <v>0.24010000000000001</v>
      </c>
      <c r="F865">
        <v>0.22259999999999999</v>
      </c>
      <c r="G865">
        <v>302.60000000000002</v>
      </c>
      <c r="H865">
        <v>15.02</v>
      </c>
      <c r="I865">
        <v>0.71840000000000004</v>
      </c>
      <c r="J865">
        <v>-5.999E-3</v>
      </c>
      <c r="K865">
        <v>-0.69789999999999996</v>
      </c>
      <c r="L865">
        <v>-0.40789999999999998</v>
      </c>
      <c r="M865">
        <v>66.849999999999994</v>
      </c>
      <c r="N865">
        <v>63.24</v>
      </c>
      <c r="O865">
        <v>65.42</v>
      </c>
      <c r="P865">
        <v>4.4720000000000004</v>
      </c>
      <c r="Q865">
        <v>4.3849999999999998</v>
      </c>
      <c r="R865">
        <v>4.4290000000000003</v>
      </c>
      <c r="S865">
        <v>0</v>
      </c>
      <c r="T865">
        <v>0</v>
      </c>
      <c r="U865">
        <v>868</v>
      </c>
      <c r="V865">
        <v>-63.54</v>
      </c>
      <c r="W865">
        <v>-0.80289999999999995</v>
      </c>
      <c r="X865">
        <v>248.5</v>
      </c>
      <c r="Y865">
        <v>12.13</v>
      </c>
      <c r="Z865">
        <v>12.06</v>
      </c>
      <c r="AA865">
        <v>12.08</v>
      </c>
      <c r="AB865">
        <v>1.2230000000000001</v>
      </c>
      <c r="AC865">
        <v>2621</v>
      </c>
    </row>
    <row r="866" spans="1:29" x14ac:dyDescent="0.25">
      <c r="A866" s="1">
        <v>43867</v>
      </c>
      <c r="B866" s="2">
        <v>0.99305555555555547</v>
      </c>
      <c r="C866" s="3">
        <f t="shared" si="195"/>
        <v>43867.993055555555</v>
      </c>
      <c r="D866">
        <v>0</v>
      </c>
      <c r="E866">
        <v>1.1140000000000001</v>
      </c>
      <c r="F866">
        <v>1.0740000000000001</v>
      </c>
      <c r="G866">
        <v>294.89999999999998</v>
      </c>
      <c r="H866">
        <v>15.29</v>
      </c>
      <c r="I866">
        <v>1.748</v>
      </c>
      <c r="J866">
        <v>-0.2349</v>
      </c>
      <c r="K866">
        <v>-0.69789999999999996</v>
      </c>
      <c r="L866">
        <v>-0.50990000000000002</v>
      </c>
      <c r="M866">
        <v>66.78</v>
      </c>
      <c r="N866">
        <v>65.23</v>
      </c>
      <c r="O866">
        <v>66.2</v>
      </c>
      <c r="P866">
        <v>4.4139999999999997</v>
      </c>
      <c r="Q866">
        <v>4.319</v>
      </c>
      <c r="R866">
        <v>4.3609999999999998</v>
      </c>
      <c r="S866">
        <v>0</v>
      </c>
      <c r="T866">
        <v>0</v>
      </c>
      <c r="U866">
        <v>868.1</v>
      </c>
      <c r="V866">
        <v>-65.17</v>
      </c>
      <c r="W866">
        <v>-0.75690000000000002</v>
      </c>
      <c r="X866">
        <v>247.1</v>
      </c>
      <c r="Y866">
        <v>12.12</v>
      </c>
      <c r="Z866">
        <v>12.05</v>
      </c>
      <c r="AA866">
        <v>12.06</v>
      </c>
      <c r="AB866">
        <v>0.98099999999999998</v>
      </c>
      <c r="AC866">
        <v>2621</v>
      </c>
    </row>
    <row r="867" spans="1:29" x14ac:dyDescent="0.25">
      <c r="A867" s="1">
        <v>43868</v>
      </c>
      <c r="B867" s="2">
        <v>0</v>
      </c>
      <c r="C867" s="3">
        <f t="shared" si="195"/>
        <v>43868</v>
      </c>
      <c r="D867">
        <v>0</v>
      </c>
      <c r="E867">
        <v>0.96560000000000001</v>
      </c>
      <c r="F867">
        <v>0.88560000000000005</v>
      </c>
      <c r="G867">
        <v>293</v>
      </c>
      <c r="H867">
        <v>23.35</v>
      </c>
      <c r="I867">
        <v>1.258</v>
      </c>
      <c r="J867">
        <v>-0.2349</v>
      </c>
      <c r="K867">
        <v>-0.82989999999999997</v>
      </c>
      <c r="L867">
        <v>-0.53590000000000004</v>
      </c>
      <c r="M867">
        <v>67.55</v>
      </c>
      <c r="N867">
        <v>63.41</v>
      </c>
      <c r="O867">
        <v>66.25</v>
      </c>
      <c r="P867">
        <v>4.3479999999999999</v>
      </c>
      <c r="Q867">
        <v>4.2629999999999999</v>
      </c>
      <c r="R867">
        <v>4.2960000000000003</v>
      </c>
      <c r="S867">
        <v>0</v>
      </c>
      <c r="T867">
        <v>0</v>
      </c>
      <c r="U867">
        <v>868</v>
      </c>
      <c r="V867">
        <v>-64.52</v>
      </c>
      <c r="W867">
        <v>-0.6109</v>
      </c>
      <c r="X867">
        <v>248.4</v>
      </c>
      <c r="Y867">
        <v>12.21</v>
      </c>
      <c r="Z867">
        <v>12.05</v>
      </c>
      <c r="AA867">
        <v>12.12</v>
      </c>
      <c r="AB867">
        <v>0.70299999999999996</v>
      </c>
      <c r="AC867">
        <v>2621</v>
      </c>
    </row>
    <row r="868" spans="1:29" x14ac:dyDescent="0.25">
      <c r="A868" s="1">
        <v>43868</v>
      </c>
      <c r="B868" s="2">
        <v>6.9444444444444441E-3</v>
      </c>
      <c r="C868" s="3">
        <f t="shared" si="195"/>
        <v>43868.006944444445</v>
      </c>
      <c r="D868">
        <v>0</v>
      </c>
      <c r="E868">
        <v>0.12429999999999999</v>
      </c>
      <c r="F868">
        <v>0.12379999999999999</v>
      </c>
      <c r="G868">
        <v>301.89999999999998</v>
      </c>
      <c r="H868">
        <v>2.3079999999999998</v>
      </c>
      <c r="I868">
        <v>0.57130000000000003</v>
      </c>
      <c r="J868">
        <v>-0.63090000000000002</v>
      </c>
      <c r="K868">
        <v>-1.1890000000000001</v>
      </c>
      <c r="L868">
        <v>-0.93789999999999996</v>
      </c>
      <c r="M868">
        <v>68.709999999999994</v>
      </c>
      <c r="N868">
        <v>65.86</v>
      </c>
      <c r="O868">
        <v>67.599999999999994</v>
      </c>
      <c r="P868">
        <v>4.2910000000000004</v>
      </c>
      <c r="Q868">
        <v>4.1870000000000003</v>
      </c>
      <c r="R868">
        <v>4.2329999999999997</v>
      </c>
      <c r="S868">
        <v>0</v>
      </c>
      <c r="T868">
        <v>0</v>
      </c>
      <c r="U868">
        <v>868.1</v>
      </c>
      <c r="V868">
        <v>-63.05</v>
      </c>
      <c r="W868">
        <v>-0.87690000000000001</v>
      </c>
      <c r="X868">
        <v>248.7</v>
      </c>
      <c r="Y868">
        <v>12.21</v>
      </c>
      <c r="Z868">
        <v>12.04</v>
      </c>
      <c r="AA868">
        <v>12.09</v>
      </c>
      <c r="AB868">
        <v>0.47</v>
      </c>
      <c r="AC868">
        <v>2621</v>
      </c>
    </row>
    <row r="869" spans="1:29" x14ac:dyDescent="0.25">
      <c r="A869" s="1">
        <v>43868</v>
      </c>
      <c r="B869" s="2">
        <v>1.3888888888888888E-2</v>
      </c>
      <c r="C869" s="3">
        <f t="shared" si="195"/>
        <v>43868.013888888891</v>
      </c>
      <c r="D869">
        <v>0</v>
      </c>
      <c r="E869">
        <v>0.83099999999999996</v>
      </c>
      <c r="F869">
        <v>0.82609999999999995</v>
      </c>
      <c r="G869">
        <v>328.2</v>
      </c>
      <c r="H869">
        <v>5.827</v>
      </c>
      <c r="I869">
        <v>1.454</v>
      </c>
      <c r="J869">
        <v>-1.0569999999999999</v>
      </c>
      <c r="K869">
        <v>-1.5529999999999999</v>
      </c>
      <c r="L869">
        <v>-1.264</v>
      </c>
      <c r="M869">
        <v>70.5</v>
      </c>
      <c r="N869">
        <v>66.430000000000007</v>
      </c>
      <c r="O869">
        <v>69.03</v>
      </c>
      <c r="P869">
        <v>4.2160000000000002</v>
      </c>
      <c r="Q869">
        <v>4.1230000000000002</v>
      </c>
      <c r="R869">
        <v>4.1680000000000001</v>
      </c>
      <c r="S869">
        <v>0</v>
      </c>
      <c r="T869">
        <v>0</v>
      </c>
      <c r="U869">
        <v>868.2</v>
      </c>
      <c r="V869">
        <v>-63.06</v>
      </c>
      <c r="W869">
        <v>-1.534</v>
      </c>
      <c r="X869">
        <v>245.7</v>
      </c>
      <c r="Y869">
        <v>12.1</v>
      </c>
      <c r="Z869">
        <v>12.04</v>
      </c>
      <c r="AA869">
        <v>12.05</v>
      </c>
      <c r="AB869">
        <v>0.223</v>
      </c>
      <c r="AC869">
        <v>2621</v>
      </c>
    </row>
    <row r="870" spans="1:29" x14ac:dyDescent="0.25">
      <c r="A870" s="1">
        <v>43868</v>
      </c>
      <c r="B870" s="2">
        <v>2.0833333333333332E-2</v>
      </c>
      <c r="C870" s="3">
        <f t="shared" si="195"/>
        <v>43868.020833333336</v>
      </c>
      <c r="D870">
        <v>0</v>
      </c>
      <c r="E870">
        <v>0.77869999999999995</v>
      </c>
      <c r="F870">
        <v>0.74829999999999997</v>
      </c>
      <c r="G870">
        <v>297.3</v>
      </c>
      <c r="H870">
        <v>15.92</v>
      </c>
      <c r="I870">
        <v>1.1599999999999999</v>
      </c>
      <c r="J870">
        <v>-1.286</v>
      </c>
      <c r="K870">
        <v>-1.9159999999999999</v>
      </c>
      <c r="L870">
        <v>-1.601</v>
      </c>
      <c r="M870">
        <v>71.599999999999994</v>
      </c>
      <c r="N870">
        <v>68.709999999999994</v>
      </c>
      <c r="O870">
        <v>70.400000000000006</v>
      </c>
      <c r="P870">
        <v>4.1520000000000001</v>
      </c>
      <c r="Q870">
        <v>4.0570000000000004</v>
      </c>
      <c r="R870">
        <v>4.1040000000000001</v>
      </c>
      <c r="S870">
        <v>0</v>
      </c>
      <c r="T870">
        <v>0</v>
      </c>
      <c r="U870">
        <v>868.2</v>
      </c>
      <c r="V870">
        <v>-63.06</v>
      </c>
      <c r="W870">
        <v>-1.57</v>
      </c>
      <c r="X870">
        <v>245.5</v>
      </c>
      <c r="Y870">
        <v>12.1</v>
      </c>
      <c r="Z870">
        <v>12.02</v>
      </c>
      <c r="AA870">
        <v>12.05</v>
      </c>
      <c r="AB870">
        <v>-4.999E-3</v>
      </c>
      <c r="AC870">
        <v>2621</v>
      </c>
    </row>
    <row r="871" spans="1:29" x14ac:dyDescent="0.25">
      <c r="A871" s="1">
        <v>43868</v>
      </c>
      <c r="B871" s="2">
        <v>2.7777777777777776E-2</v>
      </c>
      <c r="C871" s="3">
        <f t="shared" si="195"/>
        <v>43868.027777777781</v>
      </c>
      <c r="D871">
        <v>0</v>
      </c>
      <c r="E871">
        <v>0.5333</v>
      </c>
      <c r="F871">
        <v>0.53110000000000002</v>
      </c>
      <c r="G871">
        <v>291.7</v>
      </c>
      <c r="H871">
        <v>4.3680000000000003</v>
      </c>
      <c r="I871">
        <v>1.2090000000000001</v>
      </c>
      <c r="J871">
        <v>-1.02</v>
      </c>
      <c r="K871">
        <v>-1.419</v>
      </c>
      <c r="L871">
        <v>-1.2410000000000001</v>
      </c>
      <c r="M871">
        <v>69.680000000000007</v>
      </c>
      <c r="N871">
        <v>67.790000000000006</v>
      </c>
      <c r="O871">
        <v>69.08</v>
      </c>
      <c r="P871">
        <v>4.0869999999999997</v>
      </c>
      <c r="Q871">
        <v>3.992</v>
      </c>
      <c r="R871">
        <v>4.0430000000000001</v>
      </c>
      <c r="S871">
        <v>0</v>
      </c>
      <c r="T871">
        <v>0</v>
      </c>
      <c r="U871">
        <v>868.2</v>
      </c>
      <c r="V871">
        <v>-63.06</v>
      </c>
      <c r="W871">
        <v>-1.498</v>
      </c>
      <c r="X871">
        <v>245.8</v>
      </c>
      <c r="Y871">
        <v>12.1</v>
      </c>
      <c r="Z871">
        <v>12.02</v>
      </c>
      <c r="AA871">
        <v>12.04</v>
      </c>
      <c r="AB871">
        <v>-0.2369</v>
      </c>
      <c r="AC871">
        <v>2621</v>
      </c>
    </row>
    <row r="872" spans="1:29" x14ac:dyDescent="0.25">
      <c r="A872" s="1">
        <v>43868</v>
      </c>
      <c r="B872" s="2">
        <v>3.4722222222222224E-2</v>
      </c>
      <c r="C872" s="3">
        <f t="shared" si="195"/>
        <v>43868.034722222219</v>
      </c>
      <c r="D872">
        <v>0</v>
      </c>
      <c r="E872">
        <v>0.67279999999999995</v>
      </c>
      <c r="F872">
        <v>0.62360000000000004</v>
      </c>
      <c r="G872">
        <v>316.89999999999998</v>
      </c>
      <c r="H872">
        <v>21.25</v>
      </c>
      <c r="I872">
        <v>1.2090000000000001</v>
      </c>
      <c r="J872">
        <v>-0.78890000000000005</v>
      </c>
      <c r="K872">
        <v>-1.417</v>
      </c>
      <c r="L872">
        <v>-1.0720000000000001</v>
      </c>
      <c r="M872">
        <v>68.290000000000006</v>
      </c>
      <c r="N872">
        <v>65.97</v>
      </c>
      <c r="O872">
        <v>67.52</v>
      </c>
      <c r="P872">
        <v>4.0199999999999996</v>
      </c>
      <c r="Q872">
        <v>3.9249999999999998</v>
      </c>
      <c r="R872">
        <v>3.9780000000000002</v>
      </c>
      <c r="S872">
        <v>0</v>
      </c>
      <c r="T872">
        <v>0</v>
      </c>
      <c r="U872">
        <v>868.1</v>
      </c>
      <c r="V872">
        <v>-63.06</v>
      </c>
      <c r="W872">
        <v>-1.5649999999999999</v>
      </c>
      <c r="X872">
        <v>245.5</v>
      </c>
      <c r="Y872">
        <v>12.09</v>
      </c>
      <c r="Z872">
        <v>12.02</v>
      </c>
      <c r="AA872">
        <v>12.03</v>
      </c>
      <c r="AB872">
        <v>-0.49490000000000001</v>
      </c>
      <c r="AC872">
        <v>2621</v>
      </c>
    </row>
    <row r="873" spans="1:29" x14ac:dyDescent="0.25">
      <c r="A873" s="1">
        <v>43868</v>
      </c>
      <c r="B873" s="2">
        <v>4.1666666666666664E-2</v>
      </c>
      <c r="C873" s="3">
        <f t="shared" si="195"/>
        <v>43868.041666666664</v>
      </c>
      <c r="D873">
        <v>0</v>
      </c>
      <c r="E873">
        <v>1.0169999999999999</v>
      </c>
      <c r="F873">
        <v>0.87439999999999996</v>
      </c>
      <c r="G873">
        <v>324.60000000000002</v>
      </c>
      <c r="H873">
        <v>30.28</v>
      </c>
      <c r="I873">
        <v>1.3069999999999999</v>
      </c>
      <c r="J873">
        <v>-1.3180000000000001</v>
      </c>
      <c r="K873">
        <v>-2.1120000000000001</v>
      </c>
      <c r="L873">
        <v>-1.706</v>
      </c>
      <c r="M873">
        <v>71.400000000000006</v>
      </c>
      <c r="N873">
        <v>67.489999999999995</v>
      </c>
      <c r="O873">
        <v>69.319999999999993</v>
      </c>
      <c r="P873">
        <v>3.9550000000000001</v>
      </c>
      <c r="Q873">
        <v>3.87</v>
      </c>
      <c r="R873">
        <v>3.915</v>
      </c>
      <c r="S873">
        <v>0</v>
      </c>
      <c r="T873">
        <v>0</v>
      </c>
      <c r="U873">
        <v>868.1</v>
      </c>
      <c r="V873">
        <v>-63.06</v>
      </c>
      <c r="W873">
        <v>-2.3250000000000002</v>
      </c>
      <c r="X873">
        <v>242.1</v>
      </c>
      <c r="Y873">
        <v>12.18</v>
      </c>
      <c r="Z873">
        <v>12.02</v>
      </c>
      <c r="AA873">
        <v>12.09</v>
      </c>
      <c r="AB873">
        <v>-0.68489999999999995</v>
      </c>
      <c r="AC873">
        <v>2621</v>
      </c>
    </row>
    <row r="874" spans="1:29" x14ac:dyDescent="0.25">
      <c r="A874" s="1">
        <v>43868</v>
      </c>
      <c r="B874" s="2">
        <v>4.8611111111111112E-2</v>
      </c>
      <c r="C874" s="3">
        <f t="shared" si="195"/>
        <v>43868.048611111109</v>
      </c>
      <c r="D874">
        <v>0</v>
      </c>
      <c r="E874">
        <v>0.55210000000000004</v>
      </c>
      <c r="F874">
        <v>0.53779999999999994</v>
      </c>
      <c r="G874">
        <v>262.3</v>
      </c>
      <c r="H874">
        <v>11.46</v>
      </c>
      <c r="I874">
        <v>1.1100000000000001</v>
      </c>
      <c r="J874">
        <v>-1.218</v>
      </c>
      <c r="K874">
        <v>-2.0459999999999998</v>
      </c>
      <c r="L874">
        <v>-1.526</v>
      </c>
      <c r="M874">
        <v>71.5</v>
      </c>
      <c r="N874">
        <v>67.2</v>
      </c>
      <c r="O874">
        <v>68.91</v>
      </c>
      <c r="P874">
        <v>3.91</v>
      </c>
      <c r="Q874">
        <v>3.8130000000000002</v>
      </c>
      <c r="R874">
        <v>3.8519999999999999</v>
      </c>
      <c r="S874">
        <v>0</v>
      </c>
      <c r="T874">
        <v>0</v>
      </c>
      <c r="U874">
        <v>868.1</v>
      </c>
      <c r="V874">
        <v>-63.06</v>
      </c>
      <c r="W874">
        <v>-2.4079999999999999</v>
      </c>
      <c r="X874">
        <v>241.7</v>
      </c>
      <c r="Y874">
        <v>12.18</v>
      </c>
      <c r="Z874">
        <v>12.01</v>
      </c>
      <c r="AA874">
        <v>12.06</v>
      </c>
      <c r="AB874">
        <v>-0.8679</v>
      </c>
      <c r="AC874">
        <v>2621</v>
      </c>
    </row>
    <row r="875" spans="1:29" x14ac:dyDescent="0.25">
      <c r="A875" s="1">
        <v>43868</v>
      </c>
      <c r="B875" s="2">
        <v>5.5555555555555552E-2</v>
      </c>
      <c r="C875" s="3">
        <f t="shared" si="195"/>
        <v>43868.055555555555</v>
      </c>
      <c r="D875">
        <v>0</v>
      </c>
      <c r="E875">
        <v>0.31109999999999999</v>
      </c>
      <c r="F875">
        <v>0.30669999999999997</v>
      </c>
      <c r="G875">
        <v>346.9</v>
      </c>
      <c r="H875">
        <v>6.7389999999999999</v>
      </c>
      <c r="I875">
        <v>0.86550000000000005</v>
      </c>
      <c r="J875">
        <v>-1.2509999999999999</v>
      </c>
      <c r="K875">
        <v>-2.145</v>
      </c>
      <c r="L875">
        <v>-1.6379999999999999</v>
      </c>
      <c r="M875">
        <v>71.2</v>
      </c>
      <c r="N875">
        <v>67.73</v>
      </c>
      <c r="O875">
        <v>68.87</v>
      </c>
      <c r="P875">
        <v>3.8410000000000002</v>
      </c>
      <c r="Q875">
        <v>3.7450000000000001</v>
      </c>
      <c r="R875">
        <v>3.7869999999999999</v>
      </c>
      <c r="S875">
        <v>0</v>
      </c>
      <c r="T875">
        <v>0</v>
      </c>
      <c r="U875">
        <v>868</v>
      </c>
      <c r="V875">
        <v>-63.06</v>
      </c>
      <c r="W875">
        <v>-2.399</v>
      </c>
      <c r="X875">
        <v>241.8</v>
      </c>
      <c r="Y875">
        <v>12.07</v>
      </c>
      <c r="Z875">
        <v>12</v>
      </c>
      <c r="AA875">
        <v>12.02</v>
      </c>
      <c r="AB875">
        <v>-1.0569999999999999</v>
      </c>
      <c r="AC875">
        <v>2621</v>
      </c>
    </row>
    <row r="876" spans="1:29" x14ac:dyDescent="0.25">
      <c r="A876" s="1">
        <v>43868</v>
      </c>
      <c r="B876" s="2">
        <v>6.25E-2</v>
      </c>
      <c r="C876" s="3">
        <f t="shared" si="195"/>
        <v>43868.0625</v>
      </c>
      <c r="D876">
        <v>0</v>
      </c>
      <c r="E876">
        <v>0.625</v>
      </c>
      <c r="F876">
        <v>0.60570000000000002</v>
      </c>
      <c r="G876">
        <v>307.7</v>
      </c>
      <c r="H876">
        <v>13.1</v>
      </c>
      <c r="I876">
        <v>1.0129999999999999</v>
      </c>
      <c r="J876">
        <v>-2.0459999999999998</v>
      </c>
      <c r="K876">
        <v>-2.278</v>
      </c>
      <c r="L876">
        <v>-2.157</v>
      </c>
      <c r="M876">
        <v>71.900000000000006</v>
      </c>
      <c r="N876">
        <v>70.599999999999994</v>
      </c>
      <c r="O876">
        <v>71.400000000000006</v>
      </c>
      <c r="P876">
        <v>3.7650000000000001</v>
      </c>
      <c r="Q876">
        <v>3.68</v>
      </c>
      <c r="R876">
        <v>3.7269999999999999</v>
      </c>
      <c r="S876">
        <v>0</v>
      </c>
      <c r="T876">
        <v>0</v>
      </c>
      <c r="U876">
        <v>868</v>
      </c>
      <c r="V876">
        <v>-63.06</v>
      </c>
      <c r="W876">
        <v>-2.8159999999999998</v>
      </c>
      <c r="X876">
        <v>239.9</v>
      </c>
      <c r="Y876">
        <v>12.06</v>
      </c>
      <c r="Z876">
        <v>12</v>
      </c>
      <c r="AA876">
        <v>12.02</v>
      </c>
      <c r="AB876">
        <v>-1.228</v>
      </c>
      <c r="AC876">
        <v>2621</v>
      </c>
    </row>
    <row r="877" spans="1:29" x14ac:dyDescent="0.25">
      <c r="A877" s="1">
        <v>43868</v>
      </c>
      <c r="B877" s="2">
        <v>6.9444444444444434E-2</v>
      </c>
      <c r="C877" s="3">
        <f t="shared" si="195"/>
        <v>43868.069444444445</v>
      </c>
      <c r="D877">
        <v>0</v>
      </c>
      <c r="E877">
        <v>0.79530000000000001</v>
      </c>
      <c r="F877">
        <v>0.75729999999999997</v>
      </c>
      <c r="G877">
        <v>11.57</v>
      </c>
      <c r="H877">
        <v>17.32</v>
      </c>
      <c r="I877">
        <v>1.3560000000000001</v>
      </c>
      <c r="J877">
        <v>-2.1120000000000001</v>
      </c>
      <c r="K877">
        <v>-2.4430000000000001</v>
      </c>
      <c r="L877">
        <v>-2.258</v>
      </c>
      <c r="M877">
        <v>72.5</v>
      </c>
      <c r="N877">
        <v>71.2</v>
      </c>
      <c r="O877">
        <v>71.8</v>
      </c>
      <c r="P877">
        <v>3.7080000000000002</v>
      </c>
      <c r="Q877">
        <v>3.6240000000000001</v>
      </c>
      <c r="R877">
        <v>3.665</v>
      </c>
      <c r="S877">
        <v>0</v>
      </c>
      <c r="T877">
        <v>0</v>
      </c>
      <c r="U877">
        <v>868.1</v>
      </c>
      <c r="V877">
        <v>-63.06</v>
      </c>
      <c r="W877">
        <v>-3.1779999999999999</v>
      </c>
      <c r="X877">
        <v>238.3</v>
      </c>
      <c r="Y877">
        <v>12.06</v>
      </c>
      <c r="Z877">
        <v>12</v>
      </c>
      <c r="AA877">
        <v>12.01</v>
      </c>
      <c r="AB877">
        <v>-1.407</v>
      </c>
      <c r="AC877">
        <v>2621</v>
      </c>
    </row>
    <row r="878" spans="1:29" x14ac:dyDescent="0.25">
      <c r="A878" s="1">
        <v>43868</v>
      </c>
      <c r="B878" s="2">
        <v>7.6388888888888895E-2</v>
      </c>
      <c r="C878" s="3">
        <f t="shared" si="195"/>
        <v>43868.076388888891</v>
      </c>
      <c r="D878">
        <v>0</v>
      </c>
      <c r="E878">
        <v>0.24859999999999999</v>
      </c>
      <c r="F878">
        <v>0.2477</v>
      </c>
      <c r="G878">
        <v>338.7</v>
      </c>
      <c r="H878">
        <v>2.9009999999999998</v>
      </c>
      <c r="I878">
        <v>0.91420000000000001</v>
      </c>
      <c r="J878">
        <v>-2.2440000000000002</v>
      </c>
      <c r="K878">
        <v>-2.5089999999999999</v>
      </c>
      <c r="L878">
        <v>-2.3839999999999999</v>
      </c>
      <c r="M878">
        <v>73.400000000000006</v>
      </c>
      <c r="N878">
        <v>72.099999999999994</v>
      </c>
      <c r="O878">
        <v>72.7</v>
      </c>
      <c r="P878">
        <v>3.6520000000000001</v>
      </c>
      <c r="Q878">
        <v>3.55</v>
      </c>
      <c r="R878">
        <v>3.6070000000000002</v>
      </c>
      <c r="S878">
        <v>0</v>
      </c>
      <c r="T878">
        <v>0</v>
      </c>
      <c r="U878">
        <v>868.1</v>
      </c>
      <c r="V878">
        <v>-62.22</v>
      </c>
      <c r="W878">
        <v>-3.0920000000000001</v>
      </c>
      <c r="X878">
        <v>239.5</v>
      </c>
      <c r="Y878">
        <v>12.06</v>
      </c>
      <c r="Z878">
        <v>11.99</v>
      </c>
      <c r="AA878">
        <v>12.01</v>
      </c>
      <c r="AB878">
        <v>-1.589</v>
      </c>
      <c r="AC878">
        <v>2621</v>
      </c>
    </row>
    <row r="879" spans="1:29" x14ac:dyDescent="0.25">
      <c r="A879" s="1">
        <v>43868</v>
      </c>
      <c r="B879" s="2">
        <v>8.3333333333333329E-2</v>
      </c>
      <c r="C879" s="3">
        <f t="shared" si="195"/>
        <v>43868.083333333336</v>
      </c>
      <c r="D879">
        <v>0</v>
      </c>
      <c r="E879">
        <v>0.67230000000000001</v>
      </c>
      <c r="F879">
        <v>0.64239999999999997</v>
      </c>
      <c r="G879">
        <v>319.3</v>
      </c>
      <c r="H879">
        <v>15.07</v>
      </c>
      <c r="I879">
        <v>1.8460000000000001</v>
      </c>
      <c r="J879">
        <v>-2.3769999999999998</v>
      </c>
      <c r="K879">
        <v>-2.7080000000000002</v>
      </c>
      <c r="L879">
        <v>-2.5419999999999998</v>
      </c>
      <c r="M879">
        <v>73.7</v>
      </c>
      <c r="N879">
        <v>72.5</v>
      </c>
      <c r="O879">
        <v>73.099999999999994</v>
      </c>
      <c r="P879">
        <v>3.5880000000000001</v>
      </c>
      <c r="Q879">
        <v>3.5139999999999998</v>
      </c>
      <c r="R879">
        <v>3.5470000000000002</v>
      </c>
      <c r="S879">
        <v>0</v>
      </c>
      <c r="T879">
        <v>0</v>
      </c>
      <c r="U879">
        <v>868.1</v>
      </c>
      <c r="V879">
        <v>-61.08</v>
      </c>
      <c r="W879">
        <v>-3.1829999999999998</v>
      </c>
      <c r="X879">
        <v>240.2</v>
      </c>
      <c r="Y879">
        <v>12.16</v>
      </c>
      <c r="Z879">
        <v>11.99</v>
      </c>
      <c r="AA879">
        <v>12.07</v>
      </c>
      <c r="AB879">
        <v>-1.7490000000000001</v>
      </c>
      <c r="AC879">
        <v>2621</v>
      </c>
    </row>
    <row r="880" spans="1:29" x14ac:dyDescent="0.25">
      <c r="A880" s="1">
        <v>43868</v>
      </c>
      <c r="B880" s="2">
        <v>9.0277777777777776E-2</v>
      </c>
      <c r="C880" s="3">
        <f t="shared" si="195"/>
        <v>43868.090277777781</v>
      </c>
      <c r="D880">
        <v>0</v>
      </c>
      <c r="E880">
        <v>0.42420000000000002</v>
      </c>
      <c r="F880">
        <v>0.42249999999999999</v>
      </c>
      <c r="G880">
        <v>327.3</v>
      </c>
      <c r="H880">
        <v>3.9209999999999998</v>
      </c>
      <c r="I880">
        <v>1.65</v>
      </c>
      <c r="J880">
        <v>-2.3769999999999998</v>
      </c>
      <c r="K880">
        <v>-2.8740000000000001</v>
      </c>
      <c r="L880">
        <v>-2.665</v>
      </c>
      <c r="M880">
        <v>74.2</v>
      </c>
      <c r="N880">
        <v>71.400000000000006</v>
      </c>
      <c r="O880">
        <v>73</v>
      </c>
      <c r="P880">
        <v>3.5430000000000001</v>
      </c>
      <c r="Q880">
        <v>3.4470000000000001</v>
      </c>
      <c r="R880">
        <v>3.4870000000000001</v>
      </c>
      <c r="S880">
        <v>0</v>
      </c>
      <c r="T880">
        <v>0</v>
      </c>
      <c r="U880">
        <v>868</v>
      </c>
      <c r="V880">
        <v>-61.76</v>
      </c>
      <c r="W880">
        <v>-3.15</v>
      </c>
      <c r="X880">
        <v>239.7</v>
      </c>
      <c r="Y880">
        <v>12.16</v>
      </c>
      <c r="Z880">
        <v>11.98</v>
      </c>
      <c r="AA880">
        <v>12.03</v>
      </c>
      <c r="AB880">
        <v>-1.915</v>
      </c>
      <c r="AC880">
        <v>2621</v>
      </c>
    </row>
    <row r="881" spans="1:29" x14ac:dyDescent="0.25">
      <c r="A881" s="1">
        <v>43868</v>
      </c>
      <c r="B881" s="2">
        <v>9.7222222222222224E-2</v>
      </c>
      <c r="C881" s="3">
        <f t="shared" si="195"/>
        <v>43868.097222222219</v>
      </c>
      <c r="D881">
        <v>0</v>
      </c>
      <c r="E881">
        <v>0.45729999999999998</v>
      </c>
      <c r="F881">
        <v>0.3755</v>
      </c>
      <c r="G881">
        <v>303.7</v>
      </c>
      <c r="H881">
        <v>25.51</v>
      </c>
      <c r="I881">
        <v>1.552</v>
      </c>
      <c r="J881">
        <v>-2.278</v>
      </c>
      <c r="K881">
        <v>-2.8069999999999999</v>
      </c>
      <c r="L881">
        <v>-2.5779999999999998</v>
      </c>
      <c r="M881">
        <v>74.5</v>
      </c>
      <c r="N881">
        <v>69.22</v>
      </c>
      <c r="O881">
        <v>73.099999999999994</v>
      </c>
      <c r="P881">
        <v>3.4750000000000001</v>
      </c>
      <c r="Q881">
        <v>3.38</v>
      </c>
      <c r="R881">
        <v>3.427</v>
      </c>
      <c r="S881">
        <v>0</v>
      </c>
      <c r="T881">
        <v>0</v>
      </c>
      <c r="U881">
        <v>868</v>
      </c>
      <c r="V881">
        <v>-61.74</v>
      </c>
      <c r="W881">
        <v>-3.2240000000000002</v>
      </c>
      <c r="X881">
        <v>239.4</v>
      </c>
      <c r="Y881">
        <v>12.04</v>
      </c>
      <c r="Z881">
        <v>11.98</v>
      </c>
      <c r="AA881">
        <v>11.99</v>
      </c>
      <c r="AB881">
        <v>-2.0990000000000002</v>
      </c>
      <c r="AC881">
        <v>2621</v>
      </c>
    </row>
    <row r="882" spans="1:29" x14ac:dyDescent="0.25">
      <c r="A882" s="1">
        <v>43868</v>
      </c>
      <c r="B882" s="2">
        <v>0.10416666666666667</v>
      </c>
      <c r="C882" s="3">
        <f t="shared" si="195"/>
        <v>43868.104166666664</v>
      </c>
      <c r="D882">
        <v>0</v>
      </c>
      <c r="E882">
        <v>0.5262</v>
      </c>
      <c r="F882">
        <v>0.21729999999999999</v>
      </c>
      <c r="G882">
        <v>174.6</v>
      </c>
      <c r="H882">
        <v>51.02</v>
      </c>
      <c r="I882">
        <v>1.3560000000000001</v>
      </c>
      <c r="J882">
        <v>-1.913</v>
      </c>
      <c r="K882">
        <v>-2.7080000000000002</v>
      </c>
      <c r="L882">
        <v>-2.383</v>
      </c>
      <c r="M882">
        <v>74.400000000000006</v>
      </c>
      <c r="N882">
        <v>66.400000000000006</v>
      </c>
      <c r="O882">
        <v>71.7</v>
      </c>
      <c r="P882">
        <v>3.4089999999999998</v>
      </c>
      <c r="Q882">
        <v>3.3250000000000002</v>
      </c>
      <c r="R882">
        <v>3.37</v>
      </c>
      <c r="S882">
        <v>0</v>
      </c>
      <c r="T882">
        <v>0</v>
      </c>
      <c r="U882">
        <v>868</v>
      </c>
      <c r="V882">
        <v>-62.63</v>
      </c>
      <c r="W882">
        <v>-3.069</v>
      </c>
      <c r="X882">
        <v>239.2</v>
      </c>
      <c r="Y882">
        <v>12.04</v>
      </c>
      <c r="Z882">
        <v>11.97</v>
      </c>
      <c r="AA882">
        <v>11.99</v>
      </c>
      <c r="AB882">
        <v>-2.2480000000000002</v>
      </c>
      <c r="AC882">
        <v>2621</v>
      </c>
    </row>
    <row r="883" spans="1:29" x14ac:dyDescent="0.25">
      <c r="A883" s="1">
        <v>43868</v>
      </c>
      <c r="B883" s="2">
        <v>0.1111111111111111</v>
      </c>
      <c r="C883" s="3">
        <f t="shared" si="195"/>
        <v>43868.111111111109</v>
      </c>
      <c r="D883">
        <v>0</v>
      </c>
      <c r="E883">
        <v>0.55030000000000001</v>
      </c>
      <c r="F883">
        <v>0.47120000000000001</v>
      </c>
      <c r="G883">
        <v>282</v>
      </c>
      <c r="H883">
        <v>24.59</v>
      </c>
      <c r="I883">
        <v>1.258</v>
      </c>
      <c r="J883">
        <v>-2.278</v>
      </c>
      <c r="K883">
        <v>-2.7410000000000001</v>
      </c>
      <c r="L883">
        <v>-2.5230000000000001</v>
      </c>
      <c r="M883">
        <v>74.3</v>
      </c>
      <c r="N883">
        <v>70.900000000000006</v>
      </c>
      <c r="O883">
        <v>72.900000000000006</v>
      </c>
      <c r="P883">
        <v>3.3540000000000001</v>
      </c>
      <c r="Q883">
        <v>3.2709999999999999</v>
      </c>
      <c r="R883">
        <v>3.3140000000000001</v>
      </c>
      <c r="S883">
        <v>0</v>
      </c>
      <c r="T883">
        <v>0</v>
      </c>
      <c r="U883">
        <v>868</v>
      </c>
      <c r="V883">
        <v>-62.8</v>
      </c>
      <c r="W883">
        <v>-2.9630000000000001</v>
      </c>
      <c r="X883">
        <v>239.5</v>
      </c>
      <c r="Y883">
        <v>12.04</v>
      </c>
      <c r="Z883">
        <v>11.97</v>
      </c>
      <c r="AA883">
        <v>11.99</v>
      </c>
      <c r="AB883">
        <v>-2.33</v>
      </c>
      <c r="AC883">
        <v>2621</v>
      </c>
    </row>
    <row r="884" spans="1:29" x14ac:dyDescent="0.25">
      <c r="A884" s="1">
        <v>43868</v>
      </c>
      <c r="B884" s="2">
        <v>0.11805555555555557</v>
      </c>
      <c r="C884" s="3">
        <f t="shared" si="195"/>
        <v>43868.118055555555</v>
      </c>
      <c r="D884">
        <v>0</v>
      </c>
      <c r="E884">
        <v>0.56100000000000005</v>
      </c>
      <c r="F884">
        <v>0.2883</v>
      </c>
      <c r="G884">
        <v>325.5</v>
      </c>
      <c r="H884">
        <v>41.81</v>
      </c>
      <c r="I884">
        <v>1.6990000000000001</v>
      </c>
      <c r="J884">
        <v>-2.2429999999999999</v>
      </c>
      <c r="K884">
        <v>-2.74</v>
      </c>
      <c r="L884">
        <v>-2.4729999999999999</v>
      </c>
      <c r="M884">
        <v>74.7</v>
      </c>
      <c r="N884">
        <v>70.7</v>
      </c>
      <c r="O884">
        <v>73</v>
      </c>
      <c r="P884">
        <v>3.2989999999999999</v>
      </c>
      <c r="Q884">
        <v>3.2120000000000002</v>
      </c>
      <c r="R884">
        <v>3.2559999999999998</v>
      </c>
      <c r="S884">
        <v>0</v>
      </c>
      <c r="T884">
        <v>0</v>
      </c>
      <c r="U884">
        <v>868.1</v>
      </c>
      <c r="V884">
        <v>-62.64</v>
      </c>
      <c r="W884">
        <v>-3.1080000000000001</v>
      </c>
      <c r="X884">
        <v>239</v>
      </c>
      <c r="Y884">
        <v>12.04</v>
      </c>
      <c r="Z884">
        <v>11.97</v>
      </c>
      <c r="AA884">
        <v>11.98</v>
      </c>
      <c r="AB884">
        <v>-2.3929999999999998</v>
      </c>
      <c r="AC884">
        <v>2621</v>
      </c>
    </row>
    <row r="885" spans="1:29" x14ac:dyDescent="0.25">
      <c r="A885" s="1">
        <v>43868</v>
      </c>
      <c r="B885" s="2">
        <v>0.125</v>
      </c>
      <c r="C885" s="3">
        <f t="shared" si="195"/>
        <v>43868.125</v>
      </c>
      <c r="D885">
        <v>0</v>
      </c>
      <c r="E885">
        <v>0.76349999999999996</v>
      </c>
      <c r="F885">
        <v>0.65539999999999998</v>
      </c>
      <c r="G885">
        <v>303.7</v>
      </c>
      <c r="H885">
        <v>29.75</v>
      </c>
      <c r="I885">
        <v>1.3560000000000001</v>
      </c>
      <c r="J885">
        <v>-1.946</v>
      </c>
      <c r="K885">
        <v>-2.6080000000000001</v>
      </c>
      <c r="L885">
        <v>-2.2829999999999999</v>
      </c>
      <c r="M885">
        <v>74.2</v>
      </c>
      <c r="N885">
        <v>69.28</v>
      </c>
      <c r="O885">
        <v>72.3</v>
      </c>
      <c r="P885">
        <v>3.25</v>
      </c>
      <c r="Q885">
        <v>3.1619999999999999</v>
      </c>
      <c r="R885">
        <v>3.1989999999999998</v>
      </c>
      <c r="S885">
        <v>0</v>
      </c>
      <c r="T885">
        <v>0</v>
      </c>
      <c r="U885">
        <v>868.1</v>
      </c>
      <c r="V885">
        <v>-63.07</v>
      </c>
      <c r="W885">
        <v>-3.1629999999999998</v>
      </c>
      <c r="X885">
        <v>238.3</v>
      </c>
      <c r="Y885">
        <v>12.13</v>
      </c>
      <c r="Z885">
        <v>11.97</v>
      </c>
      <c r="AA885">
        <v>12.04</v>
      </c>
      <c r="AB885">
        <v>-2.484</v>
      </c>
      <c r="AC885">
        <v>2621</v>
      </c>
    </row>
    <row r="886" spans="1:29" x14ac:dyDescent="0.25">
      <c r="A886" s="1">
        <v>43868</v>
      </c>
      <c r="B886" s="2">
        <v>0.13194444444444445</v>
      </c>
      <c r="C886" s="3">
        <f t="shared" si="195"/>
        <v>43868.131944444445</v>
      </c>
      <c r="D886">
        <v>0</v>
      </c>
      <c r="E886">
        <v>0.77380000000000004</v>
      </c>
      <c r="F886">
        <v>0.70989999999999998</v>
      </c>
      <c r="G886">
        <v>291.60000000000002</v>
      </c>
      <c r="H886">
        <v>22.05</v>
      </c>
      <c r="I886">
        <v>1.3069999999999999</v>
      </c>
      <c r="J886">
        <v>-2.2109999999999999</v>
      </c>
      <c r="K886">
        <v>-2.64</v>
      </c>
      <c r="L886">
        <v>-2.4220000000000002</v>
      </c>
      <c r="M886">
        <v>73.7</v>
      </c>
      <c r="N886">
        <v>71.3</v>
      </c>
      <c r="O886">
        <v>73</v>
      </c>
      <c r="P886">
        <v>3.1829999999999998</v>
      </c>
      <c r="Q886">
        <v>3.1080000000000001</v>
      </c>
      <c r="R886">
        <v>3.145</v>
      </c>
      <c r="S886">
        <v>0</v>
      </c>
      <c r="T886">
        <v>0</v>
      </c>
      <c r="U886">
        <v>868.1</v>
      </c>
      <c r="V886">
        <v>-63.07</v>
      </c>
      <c r="W886">
        <v>-2.976</v>
      </c>
      <c r="X886">
        <v>239.2</v>
      </c>
      <c r="Y886">
        <v>12.13</v>
      </c>
      <c r="Z886">
        <v>11.96</v>
      </c>
      <c r="AA886">
        <v>12.01</v>
      </c>
      <c r="AB886">
        <v>-2.5459999999999998</v>
      </c>
      <c r="AC886">
        <v>2621</v>
      </c>
    </row>
    <row r="887" spans="1:29" x14ac:dyDescent="0.25">
      <c r="A887" s="1">
        <v>43868</v>
      </c>
      <c r="B887" s="2">
        <v>0.1388888888888889</v>
      </c>
      <c r="C887" s="3">
        <f t="shared" si="195"/>
        <v>43868.138888888891</v>
      </c>
      <c r="D887">
        <v>0</v>
      </c>
      <c r="E887">
        <v>0.88649999999999995</v>
      </c>
      <c r="F887">
        <v>0.80779999999999996</v>
      </c>
      <c r="G887">
        <v>285.3</v>
      </c>
      <c r="H887">
        <v>22.58</v>
      </c>
      <c r="I887">
        <v>1.748</v>
      </c>
      <c r="J887">
        <v>-2.0419999999999998</v>
      </c>
      <c r="K887">
        <v>-2.64</v>
      </c>
      <c r="L887">
        <v>-2.323</v>
      </c>
      <c r="M887">
        <v>73.400000000000006</v>
      </c>
      <c r="N887">
        <v>69.88</v>
      </c>
      <c r="O887">
        <v>72.2</v>
      </c>
      <c r="P887">
        <v>3.137</v>
      </c>
      <c r="Q887">
        <v>3.0510000000000002</v>
      </c>
      <c r="R887">
        <v>3.09</v>
      </c>
      <c r="S887">
        <v>0</v>
      </c>
      <c r="T887">
        <v>0</v>
      </c>
      <c r="U887">
        <v>868</v>
      </c>
      <c r="V887">
        <v>-63.07</v>
      </c>
      <c r="W887">
        <v>-3.1429999999999998</v>
      </c>
      <c r="X887">
        <v>238.4</v>
      </c>
      <c r="Y887">
        <v>12.03</v>
      </c>
      <c r="Z887">
        <v>11.95</v>
      </c>
      <c r="AA887">
        <v>11.97</v>
      </c>
      <c r="AB887">
        <v>-2.6190000000000002</v>
      </c>
      <c r="AC887">
        <v>2621</v>
      </c>
    </row>
    <row r="888" spans="1:29" x14ac:dyDescent="0.25">
      <c r="A888" s="1">
        <v>43868</v>
      </c>
      <c r="B888" s="2">
        <v>0.14583333333333334</v>
      </c>
      <c r="C888" s="3">
        <f t="shared" si="195"/>
        <v>43868.145833333336</v>
      </c>
      <c r="D888">
        <v>0</v>
      </c>
      <c r="E888">
        <v>0.75149999999999995</v>
      </c>
      <c r="F888">
        <v>0.71440000000000003</v>
      </c>
      <c r="G888">
        <v>297.60000000000002</v>
      </c>
      <c r="H888">
        <v>17.64</v>
      </c>
      <c r="I888">
        <v>1.8460000000000001</v>
      </c>
      <c r="J888">
        <v>-2.008</v>
      </c>
      <c r="K888">
        <v>-2.4740000000000002</v>
      </c>
      <c r="L888">
        <v>-2.1960000000000002</v>
      </c>
      <c r="M888">
        <v>71.8</v>
      </c>
      <c r="N888">
        <v>69.16</v>
      </c>
      <c r="O888">
        <v>70.8</v>
      </c>
      <c r="P888">
        <v>3.0880000000000001</v>
      </c>
      <c r="Q888">
        <v>2.9849999999999999</v>
      </c>
      <c r="R888">
        <v>3.0369999999999999</v>
      </c>
      <c r="S888">
        <v>0</v>
      </c>
      <c r="T888">
        <v>0</v>
      </c>
      <c r="U888">
        <v>868</v>
      </c>
      <c r="V888">
        <v>-63.07</v>
      </c>
      <c r="W888">
        <v>-3.1850000000000001</v>
      </c>
      <c r="X888">
        <v>238.2</v>
      </c>
      <c r="Y888">
        <v>12.03</v>
      </c>
      <c r="Z888">
        <v>11.95</v>
      </c>
      <c r="AA888">
        <v>11.97</v>
      </c>
      <c r="AB888">
        <v>-2.645</v>
      </c>
      <c r="AC888">
        <v>2621</v>
      </c>
    </row>
    <row r="889" spans="1:29" x14ac:dyDescent="0.25">
      <c r="A889" s="1">
        <v>43868</v>
      </c>
      <c r="B889" s="2">
        <v>0.15277777777777776</v>
      </c>
      <c r="C889" s="3">
        <f t="shared" si="195"/>
        <v>43868.152777777781</v>
      </c>
      <c r="D889">
        <v>0</v>
      </c>
      <c r="E889">
        <v>0.96020000000000005</v>
      </c>
      <c r="F889">
        <v>0.92269999999999996</v>
      </c>
      <c r="G889">
        <v>258.10000000000002</v>
      </c>
      <c r="H889">
        <v>16.02</v>
      </c>
      <c r="I889">
        <v>1.3069999999999999</v>
      </c>
      <c r="J889">
        <v>-2.0760000000000001</v>
      </c>
      <c r="K889">
        <v>-2.407</v>
      </c>
      <c r="L889">
        <v>-2.2400000000000002</v>
      </c>
      <c r="M889">
        <v>72.2</v>
      </c>
      <c r="N889">
        <v>70.7</v>
      </c>
      <c r="O889">
        <v>71.3</v>
      </c>
      <c r="P889">
        <v>3.032</v>
      </c>
      <c r="Q889">
        <v>2.9369999999999998</v>
      </c>
      <c r="R889">
        <v>2.9860000000000002</v>
      </c>
      <c r="S889">
        <v>0</v>
      </c>
      <c r="T889">
        <v>0</v>
      </c>
      <c r="U889">
        <v>868</v>
      </c>
      <c r="V889">
        <v>-63.07</v>
      </c>
      <c r="W889">
        <v>-3.1779999999999999</v>
      </c>
      <c r="X889">
        <v>238.2</v>
      </c>
      <c r="Y889">
        <v>12.02</v>
      </c>
      <c r="Z889">
        <v>11.95</v>
      </c>
      <c r="AA889">
        <v>11.96</v>
      </c>
      <c r="AB889">
        <v>-2.661</v>
      </c>
      <c r="AC889">
        <v>2621</v>
      </c>
    </row>
    <row r="890" spans="1:29" x14ac:dyDescent="0.25">
      <c r="A890" s="1">
        <v>43868</v>
      </c>
      <c r="B890" s="2">
        <v>0.15972222222222224</v>
      </c>
      <c r="C890" s="3">
        <f t="shared" si="195"/>
        <v>43868.159722222219</v>
      </c>
      <c r="D890">
        <v>0</v>
      </c>
      <c r="E890">
        <v>0.88019999999999998</v>
      </c>
      <c r="F890">
        <v>0.8659</v>
      </c>
      <c r="G890">
        <v>315.7</v>
      </c>
      <c r="H890">
        <v>10.45</v>
      </c>
      <c r="I890">
        <v>1.8460000000000001</v>
      </c>
      <c r="J890">
        <v>-2.2090000000000001</v>
      </c>
      <c r="K890">
        <v>-2.8719999999999999</v>
      </c>
      <c r="L890">
        <v>-2.5710000000000002</v>
      </c>
      <c r="M890">
        <v>73.7</v>
      </c>
      <c r="N890">
        <v>70.900000000000006</v>
      </c>
      <c r="O890">
        <v>72.2</v>
      </c>
      <c r="P890">
        <v>2.9660000000000002</v>
      </c>
      <c r="Q890">
        <v>2.9020000000000001</v>
      </c>
      <c r="R890">
        <v>2.9340000000000002</v>
      </c>
      <c r="S890">
        <v>0</v>
      </c>
      <c r="T890">
        <v>0</v>
      </c>
      <c r="U890">
        <v>868</v>
      </c>
      <c r="V890">
        <v>-63.07</v>
      </c>
      <c r="W890">
        <v>-3.109</v>
      </c>
      <c r="X890">
        <v>238.6</v>
      </c>
      <c r="Y890">
        <v>12.02</v>
      </c>
      <c r="Z890">
        <v>11.94</v>
      </c>
      <c r="AA890">
        <v>11.96</v>
      </c>
      <c r="AB890">
        <v>-2.7240000000000002</v>
      </c>
      <c r="AC890">
        <v>2621</v>
      </c>
    </row>
    <row r="891" spans="1:29" x14ac:dyDescent="0.25">
      <c r="A891" s="1">
        <v>43868</v>
      </c>
      <c r="B891" s="2">
        <v>0.16666666666666666</v>
      </c>
      <c r="C891" s="3">
        <f t="shared" si="195"/>
        <v>43868.166666666664</v>
      </c>
      <c r="D891">
        <v>0</v>
      </c>
      <c r="E891">
        <v>0.41489999999999999</v>
      </c>
      <c r="F891">
        <v>0.34560000000000002</v>
      </c>
      <c r="G891">
        <v>342.7</v>
      </c>
      <c r="H891">
        <v>25.45</v>
      </c>
      <c r="I891">
        <v>1.0620000000000001</v>
      </c>
      <c r="J891">
        <v>-2.6739999999999999</v>
      </c>
      <c r="K891">
        <v>-3.2029999999999998</v>
      </c>
      <c r="L891">
        <v>-2.93</v>
      </c>
      <c r="M891">
        <v>74.7</v>
      </c>
      <c r="N891">
        <v>72.3</v>
      </c>
      <c r="O891">
        <v>73.2</v>
      </c>
      <c r="P891">
        <v>2.9209999999999998</v>
      </c>
      <c r="Q891">
        <v>2.8559999999999999</v>
      </c>
      <c r="R891">
        <v>2.8860000000000001</v>
      </c>
      <c r="S891">
        <v>0</v>
      </c>
      <c r="T891">
        <v>0</v>
      </c>
      <c r="U891">
        <v>868.1</v>
      </c>
      <c r="V891">
        <v>-63.02</v>
      </c>
      <c r="W891">
        <v>-3.294</v>
      </c>
      <c r="X891">
        <v>237.8</v>
      </c>
      <c r="Y891">
        <v>12.11</v>
      </c>
      <c r="Z891">
        <v>11.94</v>
      </c>
      <c r="AA891">
        <v>12.02</v>
      </c>
      <c r="AB891">
        <v>-2.758</v>
      </c>
      <c r="AC891">
        <v>2621</v>
      </c>
    </row>
    <row r="892" spans="1:29" x14ac:dyDescent="0.25">
      <c r="A892" s="1">
        <v>43868</v>
      </c>
      <c r="B892" s="2">
        <v>0.17361111111111113</v>
      </c>
      <c r="C892" s="3">
        <f t="shared" si="195"/>
        <v>43868.173611111109</v>
      </c>
      <c r="D892">
        <v>0</v>
      </c>
      <c r="E892">
        <v>1.0089999999999999</v>
      </c>
      <c r="F892">
        <v>0.3594</v>
      </c>
      <c r="G892">
        <v>103.5</v>
      </c>
      <c r="H892">
        <v>63.4</v>
      </c>
      <c r="I892">
        <v>1.601</v>
      </c>
      <c r="J892">
        <v>-2.8719999999999999</v>
      </c>
      <c r="K892">
        <v>-3.7629999999999999</v>
      </c>
      <c r="L892">
        <v>-3.238</v>
      </c>
      <c r="M892">
        <v>76.3</v>
      </c>
      <c r="N892">
        <v>70.400000000000006</v>
      </c>
      <c r="O892">
        <v>73.099999999999994</v>
      </c>
      <c r="P892">
        <v>2.875</v>
      </c>
      <c r="Q892">
        <v>2.7879999999999998</v>
      </c>
      <c r="R892">
        <v>2.8359999999999999</v>
      </c>
      <c r="S892">
        <v>0</v>
      </c>
      <c r="T892">
        <v>0</v>
      </c>
      <c r="U892">
        <v>868.1</v>
      </c>
      <c r="V892">
        <v>-63.07</v>
      </c>
      <c r="W892">
        <v>-3.6429999999999998</v>
      </c>
      <c r="X892">
        <v>236.2</v>
      </c>
      <c r="Y892">
        <v>12.11</v>
      </c>
      <c r="Z892">
        <v>11.93</v>
      </c>
      <c r="AA892">
        <v>11.99</v>
      </c>
      <c r="AB892">
        <v>-2.8210000000000002</v>
      </c>
      <c r="AC892">
        <v>2621</v>
      </c>
    </row>
    <row r="893" spans="1:29" x14ac:dyDescent="0.25">
      <c r="A893" s="1">
        <v>43868</v>
      </c>
      <c r="B893" s="2">
        <v>0.18055555555555555</v>
      </c>
      <c r="C893" s="3">
        <f t="shared" si="195"/>
        <v>43868.180555555555</v>
      </c>
      <c r="D893">
        <v>0</v>
      </c>
      <c r="E893">
        <v>0.8972</v>
      </c>
      <c r="F893">
        <v>0.88109999999999999</v>
      </c>
      <c r="G893">
        <v>324.5</v>
      </c>
      <c r="H893">
        <v>10.9</v>
      </c>
      <c r="I893">
        <v>1.3069999999999999</v>
      </c>
      <c r="J893">
        <v>-2.97</v>
      </c>
      <c r="K893">
        <v>-3.597</v>
      </c>
      <c r="L893">
        <v>-3.194</v>
      </c>
      <c r="M893">
        <v>76.3</v>
      </c>
      <c r="N893">
        <v>74.599999999999994</v>
      </c>
      <c r="O893">
        <v>75.2</v>
      </c>
      <c r="P893">
        <v>2.8260000000000001</v>
      </c>
      <c r="Q893">
        <v>2.75</v>
      </c>
      <c r="R893">
        <v>2.7879999999999998</v>
      </c>
      <c r="S893">
        <v>0</v>
      </c>
      <c r="T893">
        <v>0</v>
      </c>
      <c r="U893">
        <v>868.3</v>
      </c>
      <c r="V893">
        <v>-63.07</v>
      </c>
      <c r="W893">
        <v>-3.9910000000000001</v>
      </c>
      <c r="X893">
        <v>234.6</v>
      </c>
      <c r="Y893">
        <v>11.99</v>
      </c>
      <c r="Z893">
        <v>11.93</v>
      </c>
      <c r="AA893">
        <v>11.95</v>
      </c>
      <c r="AB893">
        <v>-2.919</v>
      </c>
      <c r="AC893">
        <v>2621</v>
      </c>
    </row>
    <row r="894" spans="1:29" x14ac:dyDescent="0.25">
      <c r="A894" s="1">
        <v>43868</v>
      </c>
      <c r="B894" s="2">
        <v>0.1875</v>
      </c>
      <c r="C894" s="3">
        <f t="shared" si="195"/>
        <v>43868.1875</v>
      </c>
      <c r="D894">
        <v>0</v>
      </c>
      <c r="E894">
        <v>0.93120000000000003</v>
      </c>
      <c r="F894">
        <v>0.8337</v>
      </c>
      <c r="G894">
        <v>306.2</v>
      </c>
      <c r="H894">
        <v>25.83</v>
      </c>
      <c r="I894">
        <v>1.65</v>
      </c>
      <c r="J894">
        <v>-3.101</v>
      </c>
      <c r="K894">
        <v>-3.5640000000000001</v>
      </c>
      <c r="L894">
        <v>-3.383</v>
      </c>
      <c r="M894">
        <v>76.900000000000006</v>
      </c>
      <c r="N894">
        <v>74.5</v>
      </c>
      <c r="O894">
        <v>76</v>
      </c>
      <c r="P894">
        <v>2.7879999999999998</v>
      </c>
      <c r="Q894">
        <v>2.7029999999999998</v>
      </c>
      <c r="R894">
        <v>2.7410000000000001</v>
      </c>
      <c r="S894">
        <v>0</v>
      </c>
      <c r="T894">
        <v>0</v>
      </c>
      <c r="U894">
        <v>868.3</v>
      </c>
      <c r="V894">
        <v>-62.97</v>
      </c>
      <c r="W894">
        <v>-3.9889999999999999</v>
      </c>
      <c r="X894">
        <v>234.7</v>
      </c>
      <c r="Y894">
        <v>11.99</v>
      </c>
      <c r="Z894">
        <v>11.93</v>
      </c>
      <c r="AA894">
        <v>11.94</v>
      </c>
      <c r="AB894">
        <v>-3.0110000000000001</v>
      </c>
      <c r="AC894">
        <v>2621</v>
      </c>
    </row>
    <row r="895" spans="1:29" x14ac:dyDescent="0.25">
      <c r="A895" s="1">
        <v>43868</v>
      </c>
      <c r="B895" s="2">
        <v>0.19444444444444445</v>
      </c>
      <c r="C895" s="3">
        <f t="shared" si="195"/>
        <v>43868.194444444445</v>
      </c>
      <c r="D895">
        <v>0</v>
      </c>
      <c r="E895">
        <v>0.31109999999999999</v>
      </c>
      <c r="F895">
        <v>0.25929999999999997</v>
      </c>
      <c r="G895">
        <v>311.3</v>
      </c>
      <c r="H895">
        <v>26.09</v>
      </c>
      <c r="I895">
        <v>0.7671</v>
      </c>
      <c r="J895">
        <v>-3.1659999999999999</v>
      </c>
      <c r="K895">
        <v>-3.8610000000000002</v>
      </c>
      <c r="L895">
        <v>-3.448</v>
      </c>
      <c r="M895">
        <v>77.400000000000006</v>
      </c>
      <c r="N895">
        <v>73.599999999999994</v>
      </c>
      <c r="O895">
        <v>75.5</v>
      </c>
      <c r="P895">
        <v>2.742</v>
      </c>
      <c r="Q895">
        <v>2.657</v>
      </c>
      <c r="R895">
        <v>2.698</v>
      </c>
      <c r="S895">
        <v>0</v>
      </c>
      <c r="T895">
        <v>0</v>
      </c>
      <c r="U895">
        <v>868.3</v>
      </c>
      <c r="V895">
        <v>-60.93</v>
      </c>
      <c r="W895">
        <v>-3.8570000000000002</v>
      </c>
      <c r="X895">
        <v>237.4</v>
      </c>
      <c r="Y895">
        <v>11.99</v>
      </c>
      <c r="Z895">
        <v>11.92</v>
      </c>
      <c r="AA895">
        <v>11.94</v>
      </c>
      <c r="AB895">
        <v>-3.1030000000000002</v>
      </c>
      <c r="AC895">
        <v>2621</v>
      </c>
    </row>
    <row r="896" spans="1:29" x14ac:dyDescent="0.25">
      <c r="A896" s="1">
        <v>43868</v>
      </c>
      <c r="B896" s="2">
        <v>0.20138888888888887</v>
      </c>
      <c r="C896" s="3">
        <f t="shared" si="195"/>
        <v>43868.201388888891</v>
      </c>
      <c r="D896">
        <v>0</v>
      </c>
      <c r="E896">
        <v>0.1055</v>
      </c>
      <c r="F896">
        <v>0.1055</v>
      </c>
      <c r="G896">
        <v>349.7</v>
      </c>
      <c r="H896">
        <v>2.5999999999999999E-2</v>
      </c>
      <c r="I896">
        <v>0.52210000000000001</v>
      </c>
      <c r="J896">
        <v>-3.6960000000000002</v>
      </c>
      <c r="K896">
        <v>-4.0590000000000002</v>
      </c>
      <c r="L896">
        <v>-3.85</v>
      </c>
      <c r="M896">
        <v>78.400000000000006</v>
      </c>
      <c r="N896">
        <v>76.5</v>
      </c>
      <c r="O896">
        <v>77.7</v>
      </c>
      <c r="P896">
        <v>2.6949999999999998</v>
      </c>
      <c r="Q896">
        <v>2.6190000000000002</v>
      </c>
      <c r="R896">
        <v>2.6509999999999998</v>
      </c>
      <c r="S896">
        <v>0</v>
      </c>
      <c r="T896">
        <v>0</v>
      </c>
      <c r="U896">
        <v>868.3</v>
      </c>
      <c r="V896">
        <v>-56.57</v>
      </c>
      <c r="W896">
        <v>-4.7759999999999998</v>
      </c>
      <c r="X896">
        <v>237.7</v>
      </c>
      <c r="Y896">
        <v>11.99</v>
      </c>
      <c r="Z896">
        <v>11.92</v>
      </c>
      <c r="AA896">
        <v>11.93</v>
      </c>
      <c r="AB896">
        <v>-3.206</v>
      </c>
      <c r="AC896">
        <v>2621</v>
      </c>
    </row>
    <row r="897" spans="1:29" x14ac:dyDescent="0.25">
      <c r="A897" s="1">
        <v>43868</v>
      </c>
      <c r="B897" s="2">
        <v>0.20833333333333334</v>
      </c>
      <c r="C897" s="3">
        <f t="shared" si="195"/>
        <v>43868.208333333336</v>
      </c>
      <c r="D897">
        <v>0</v>
      </c>
      <c r="E897">
        <v>0.44879999999999998</v>
      </c>
      <c r="F897">
        <v>0.44169999999999998</v>
      </c>
      <c r="G897">
        <v>326.7</v>
      </c>
      <c r="H897">
        <v>7.65</v>
      </c>
      <c r="I897">
        <v>1.405</v>
      </c>
      <c r="J897">
        <v>-3.8260000000000001</v>
      </c>
      <c r="K897">
        <v>-4.125</v>
      </c>
      <c r="L897">
        <v>-3.9710000000000001</v>
      </c>
      <c r="M897">
        <v>79.400000000000006</v>
      </c>
      <c r="N897">
        <v>78.099999999999994</v>
      </c>
      <c r="O897">
        <v>78.7</v>
      </c>
      <c r="P897">
        <v>2.6469999999999998</v>
      </c>
      <c r="Q897">
        <v>2.5579999999999998</v>
      </c>
      <c r="R897">
        <v>2.6040000000000001</v>
      </c>
      <c r="S897">
        <v>0</v>
      </c>
      <c r="T897">
        <v>0</v>
      </c>
      <c r="U897">
        <v>868.2</v>
      </c>
      <c r="V897">
        <v>-55.57</v>
      </c>
      <c r="W897">
        <v>-4.7590000000000003</v>
      </c>
      <c r="X897">
        <v>238.8</v>
      </c>
      <c r="Y897">
        <v>12.08</v>
      </c>
      <c r="Z897">
        <v>11.92</v>
      </c>
      <c r="AA897">
        <v>11.99</v>
      </c>
      <c r="AB897">
        <v>-3.3220000000000001</v>
      </c>
      <c r="AC897">
        <v>2621</v>
      </c>
    </row>
    <row r="898" spans="1:29" x14ac:dyDescent="0.25">
      <c r="A898" s="1">
        <v>43868</v>
      </c>
      <c r="B898" s="2">
        <v>0.21527777777777779</v>
      </c>
      <c r="C898" s="3">
        <f t="shared" si="195"/>
        <v>43868.215277777781</v>
      </c>
      <c r="D898">
        <v>0</v>
      </c>
      <c r="E898">
        <v>0.67730000000000001</v>
      </c>
      <c r="F898">
        <v>0.67589999999999995</v>
      </c>
      <c r="G898">
        <v>319.8</v>
      </c>
      <c r="H898">
        <v>2.8719999999999999</v>
      </c>
      <c r="I898">
        <v>1.258</v>
      </c>
      <c r="J898">
        <v>-3.66</v>
      </c>
      <c r="K898">
        <v>-3.9580000000000002</v>
      </c>
      <c r="L898">
        <v>-3.78</v>
      </c>
      <c r="M898">
        <v>79.3</v>
      </c>
      <c r="N898">
        <v>77.5</v>
      </c>
      <c r="O898">
        <v>78.099999999999994</v>
      </c>
      <c r="P898">
        <v>2.5870000000000002</v>
      </c>
      <c r="Q898">
        <v>2.5230000000000001</v>
      </c>
      <c r="R898">
        <v>2.56</v>
      </c>
      <c r="S898">
        <v>0</v>
      </c>
      <c r="T898">
        <v>0</v>
      </c>
      <c r="U898">
        <v>868.2</v>
      </c>
      <c r="V898">
        <v>-56.33</v>
      </c>
      <c r="W898">
        <v>-4.8049999999999997</v>
      </c>
      <c r="X898">
        <v>237.8</v>
      </c>
      <c r="Y898">
        <v>12.09</v>
      </c>
      <c r="Z898">
        <v>11.91</v>
      </c>
      <c r="AA898">
        <v>11.96</v>
      </c>
      <c r="AB898">
        <v>-3.46</v>
      </c>
      <c r="AC898">
        <v>2621</v>
      </c>
    </row>
    <row r="899" spans="1:29" x14ac:dyDescent="0.25">
      <c r="A899" s="1">
        <v>43868</v>
      </c>
      <c r="B899" s="2">
        <v>0.22222222222222221</v>
      </c>
      <c r="C899" s="3">
        <f t="shared" si="195"/>
        <v>43868.222222222219</v>
      </c>
      <c r="D899">
        <v>0</v>
      </c>
      <c r="E899">
        <v>0.72509999999999997</v>
      </c>
      <c r="F899">
        <v>0.71879999999999999</v>
      </c>
      <c r="G899">
        <v>315.89999999999998</v>
      </c>
      <c r="H899">
        <v>7.44</v>
      </c>
      <c r="I899">
        <v>1.1100000000000001</v>
      </c>
      <c r="J899">
        <v>-3.7930000000000001</v>
      </c>
      <c r="K899">
        <v>-4.2220000000000004</v>
      </c>
      <c r="L899">
        <v>-4.016</v>
      </c>
      <c r="M899">
        <v>79.2</v>
      </c>
      <c r="N899">
        <v>77</v>
      </c>
      <c r="O899">
        <v>78.400000000000006</v>
      </c>
      <c r="P899">
        <v>2.5609999999999999</v>
      </c>
      <c r="Q899">
        <v>2.484</v>
      </c>
      <c r="R899">
        <v>2.5179999999999998</v>
      </c>
      <c r="S899">
        <v>0</v>
      </c>
      <c r="T899">
        <v>0</v>
      </c>
      <c r="U899">
        <v>868.2</v>
      </c>
      <c r="V899">
        <v>-55.22</v>
      </c>
      <c r="W899">
        <v>-4.7130000000000001</v>
      </c>
      <c r="X899">
        <v>239.3</v>
      </c>
      <c r="Y899">
        <v>11.98</v>
      </c>
      <c r="Z899">
        <v>11.91</v>
      </c>
      <c r="AA899">
        <v>11.92</v>
      </c>
      <c r="AB899">
        <v>-3.6150000000000002</v>
      </c>
      <c r="AC899">
        <v>2621</v>
      </c>
    </row>
    <row r="900" spans="1:29" x14ac:dyDescent="0.25">
      <c r="A900" s="1">
        <v>43868</v>
      </c>
      <c r="B900" s="2">
        <v>0.22916666666666666</v>
      </c>
      <c r="C900" s="3">
        <f t="shared" si="195"/>
        <v>43868.229166666664</v>
      </c>
      <c r="D900">
        <v>0</v>
      </c>
      <c r="E900">
        <v>0.1963</v>
      </c>
      <c r="F900">
        <v>0.1963</v>
      </c>
      <c r="G900">
        <v>322.60000000000002</v>
      </c>
      <c r="H900">
        <v>1.3169999999999999</v>
      </c>
      <c r="I900">
        <v>0.91420000000000001</v>
      </c>
      <c r="J900">
        <v>-3.7589999999999999</v>
      </c>
      <c r="K900">
        <v>-4.1559999999999997</v>
      </c>
      <c r="L900">
        <v>-3.9420000000000002</v>
      </c>
      <c r="M900">
        <v>79.7</v>
      </c>
      <c r="N900">
        <v>78.2</v>
      </c>
      <c r="O900">
        <v>79.099999999999994</v>
      </c>
      <c r="P900">
        <v>2.5129999999999999</v>
      </c>
      <c r="Q900">
        <v>2.4369999999999998</v>
      </c>
      <c r="R900">
        <v>2.4769999999999999</v>
      </c>
      <c r="S900">
        <v>0</v>
      </c>
      <c r="T900">
        <v>0</v>
      </c>
      <c r="U900">
        <v>868.3</v>
      </c>
      <c r="V900">
        <v>-55.19</v>
      </c>
      <c r="W900">
        <v>-4.6210000000000004</v>
      </c>
      <c r="X900">
        <v>239.7</v>
      </c>
      <c r="Y900">
        <v>11.97</v>
      </c>
      <c r="Z900">
        <v>11.9</v>
      </c>
      <c r="AA900">
        <v>11.92</v>
      </c>
      <c r="AB900">
        <v>-3.75</v>
      </c>
      <c r="AC900">
        <v>2621</v>
      </c>
    </row>
    <row r="901" spans="1:29" x14ac:dyDescent="0.25">
      <c r="A901" s="1">
        <v>43868</v>
      </c>
      <c r="B901" s="2">
        <v>0.23611111111111113</v>
      </c>
      <c r="C901" s="3">
        <f t="shared" si="195"/>
        <v>43868.236111111109</v>
      </c>
      <c r="D901">
        <v>0</v>
      </c>
      <c r="E901">
        <v>9.7900000000000001E-2</v>
      </c>
      <c r="F901">
        <v>9.7449999999999995E-2</v>
      </c>
      <c r="G901">
        <v>266.5</v>
      </c>
      <c r="H901">
        <v>0.83299999999999996</v>
      </c>
      <c r="I901">
        <v>0.71840000000000004</v>
      </c>
      <c r="J901">
        <v>-3.8239999999999998</v>
      </c>
      <c r="K901">
        <v>-4.1230000000000002</v>
      </c>
      <c r="L901">
        <v>-3.96</v>
      </c>
      <c r="M901">
        <v>79.7</v>
      </c>
      <c r="N901">
        <v>78.2</v>
      </c>
      <c r="O901">
        <v>79.2</v>
      </c>
      <c r="P901">
        <v>2.4750000000000001</v>
      </c>
      <c r="Q901">
        <v>2.4009999999999998</v>
      </c>
      <c r="R901">
        <v>2.4359999999999999</v>
      </c>
      <c r="S901">
        <v>0</v>
      </c>
      <c r="T901">
        <v>0</v>
      </c>
      <c r="U901">
        <v>868.4</v>
      </c>
      <c r="V901">
        <v>-55.19</v>
      </c>
      <c r="W901">
        <v>-4.8129999999999997</v>
      </c>
      <c r="X901">
        <v>238.9</v>
      </c>
      <c r="Y901">
        <v>11.97</v>
      </c>
      <c r="Z901">
        <v>11.9</v>
      </c>
      <c r="AA901">
        <v>11.92</v>
      </c>
      <c r="AB901">
        <v>-3.8559999999999999</v>
      </c>
      <c r="AC901">
        <v>2621</v>
      </c>
    </row>
    <row r="902" spans="1:29" x14ac:dyDescent="0.25">
      <c r="A902" s="1">
        <v>43868</v>
      </c>
      <c r="B902" s="2">
        <v>0.24305555555555555</v>
      </c>
      <c r="C902" s="3">
        <f t="shared" ref="C902:C965" si="196">A902+B902</f>
        <v>43868.243055555555</v>
      </c>
      <c r="D902">
        <v>0</v>
      </c>
      <c r="E902">
        <v>0.67410000000000003</v>
      </c>
      <c r="F902">
        <v>0.64780000000000004</v>
      </c>
      <c r="G902">
        <v>290.7</v>
      </c>
      <c r="H902">
        <v>15.09</v>
      </c>
      <c r="I902">
        <v>1.0129999999999999</v>
      </c>
      <c r="J902">
        <v>-3.8580000000000001</v>
      </c>
      <c r="K902">
        <v>-4.1550000000000002</v>
      </c>
      <c r="L902">
        <v>-4.024</v>
      </c>
      <c r="M902">
        <v>79.099999999999994</v>
      </c>
      <c r="N902">
        <v>78</v>
      </c>
      <c r="O902">
        <v>78.599999999999994</v>
      </c>
      <c r="P902">
        <v>2.4300000000000002</v>
      </c>
      <c r="Q902">
        <v>2.363</v>
      </c>
      <c r="R902">
        <v>2.3980000000000001</v>
      </c>
      <c r="S902">
        <v>0</v>
      </c>
      <c r="T902">
        <v>0</v>
      </c>
      <c r="U902">
        <v>868.4</v>
      </c>
      <c r="V902">
        <v>-55.19</v>
      </c>
      <c r="W902">
        <v>-4.7539999999999996</v>
      </c>
      <c r="X902">
        <v>239.2</v>
      </c>
      <c r="Y902">
        <v>11.97</v>
      </c>
      <c r="Z902">
        <v>11.9</v>
      </c>
      <c r="AA902">
        <v>11.91</v>
      </c>
      <c r="AB902">
        <v>-3.948</v>
      </c>
      <c r="AC902">
        <v>2621</v>
      </c>
    </row>
    <row r="903" spans="1:29" x14ac:dyDescent="0.25">
      <c r="A903" s="1">
        <v>43868</v>
      </c>
      <c r="B903" s="2">
        <v>0.25</v>
      </c>
      <c r="C903" s="3">
        <f t="shared" si="196"/>
        <v>43868.25</v>
      </c>
      <c r="D903">
        <v>0</v>
      </c>
      <c r="E903">
        <v>0.43719999999999998</v>
      </c>
      <c r="F903">
        <v>0.41889999999999999</v>
      </c>
      <c r="G903">
        <v>327.60000000000002</v>
      </c>
      <c r="H903">
        <v>13.37</v>
      </c>
      <c r="I903">
        <v>1.0129999999999999</v>
      </c>
      <c r="J903">
        <v>-3.923</v>
      </c>
      <c r="K903">
        <v>-4.4189999999999996</v>
      </c>
      <c r="L903">
        <v>-4.1959999999999997</v>
      </c>
      <c r="M903">
        <v>79.8</v>
      </c>
      <c r="N903">
        <v>77.8</v>
      </c>
      <c r="O903">
        <v>78.900000000000006</v>
      </c>
      <c r="P903">
        <v>2.3919999999999999</v>
      </c>
      <c r="Q903">
        <v>2.327</v>
      </c>
      <c r="R903">
        <v>2.359</v>
      </c>
      <c r="S903">
        <v>0</v>
      </c>
      <c r="T903">
        <v>0</v>
      </c>
      <c r="U903">
        <v>868.4</v>
      </c>
      <c r="V903">
        <v>-55.19</v>
      </c>
      <c r="W903">
        <v>-4.8220000000000001</v>
      </c>
      <c r="X903">
        <v>238.9</v>
      </c>
      <c r="Y903">
        <v>12.06</v>
      </c>
      <c r="Z903">
        <v>11.9</v>
      </c>
      <c r="AA903">
        <v>11.97</v>
      </c>
      <c r="AB903">
        <v>-4.0540000000000003</v>
      </c>
      <c r="AC903">
        <v>2621</v>
      </c>
    </row>
    <row r="904" spans="1:29" x14ac:dyDescent="0.25">
      <c r="A904" s="1">
        <v>43868</v>
      </c>
      <c r="B904" s="2">
        <v>0.25694444444444448</v>
      </c>
      <c r="C904" s="3">
        <f t="shared" si="196"/>
        <v>43868.256944444445</v>
      </c>
      <c r="D904">
        <v>0</v>
      </c>
      <c r="E904">
        <v>0.22309999999999999</v>
      </c>
      <c r="F904">
        <v>0.19220000000000001</v>
      </c>
      <c r="G904">
        <v>354.9</v>
      </c>
      <c r="H904">
        <v>19.95</v>
      </c>
      <c r="I904">
        <v>0.81630000000000003</v>
      </c>
      <c r="J904">
        <v>-4.22</v>
      </c>
      <c r="K904">
        <v>-4.617</v>
      </c>
      <c r="L904">
        <v>-4.4139999999999997</v>
      </c>
      <c r="M904">
        <v>81.2</v>
      </c>
      <c r="N904">
        <v>78.8</v>
      </c>
      <c r="O904">
        <v>80.2</v>
      </c>
      <c r="P904">
        <v>2.3570000000000002</v>
      </c>
      <c r="Q904">
        <v>2.2829999999999999</v>
      </c>
      <c r="R904">
        <v>2.3260000000000001</v>
      </c>
      <c r="S904">
        <v>0</v>
      </c>
      <c r="T904">
        <v>0</v>
      </c>
      <c r="U904">
        <v>868.4</v>
      </c>
      <c r="V904">
        <v>-55.2</v>
      </c>
      <c r="W904">
        <v>-5.5629999999999997</v>
      </c>
      <c r="X904">
        <v>235.6</v>
      </c>
      <c r="Y904">
        <v>12.07</v>
      </c>
      <c r="Z904">
        <v>11.89</v>
      </c>
      <c r="AA904">
        <v>11.94</v>
      </c>
      <c r="AB904">
        <v>-4.1399999999999997</v>
      </c>
      <c r="AC904">
        <v>2621</v>
      </c>
    </row>
    <row r="905" spans="1:29" x14ac:dyDescent="0.25">
      <c r="A905" s="1">
        <v>43868</v>
      </c>
      <c r="B905" s="2">
        <v>0.2638888888888889</v>
      </c>
      <c r="C905" s="3">
        <f t="shared" si="196"/>
        <v>43868.263888888891</v>
      </c>
      <c r="D905">
        <v>0</v>
      </c>
      <c r="E905">
        <v>0.91239999999999999</v>
      </c>
      <c r="F905">
        <v>0.85429999999999995</v>
      </c>
      <c r="G905">
        <v>347.2</v>
      </c>
      <c r="H905">
        <v>19.7</v>
      </c>
      <c r="I905">
        <v>1.454</v>
      </c>
      <c r="J905">
        <v>-4.22</v>
      </c>
      <c r="K905">
        <v>-4.5839999999999996</v>
      </c>
      <c r="L905">
        <v>-4.391</v>
      </c>
      <c r="M905">
        <v>80.900000000000006</v>
      </c>
      <c r="N905">
        <v>79.2</v>
      </c>
      <c r="O905">
        <v>80.3</v>
      </c>
      <c r="P905">
        <v>2.3199999999999998</v>
      </c>
      <c r="Q905">
        <v>2.2519999999999998</v>
      </c>
      <c r="R905">
        <v>2.286</v>
      </c>
      <c r="S905">
        <v>0</v>
      </c>
      <c r="T905">
        <v>0</v>
      </c>
      <c r="U905">
        <v>868.5</v>
      </c>
      <c r="V905">
        <v>-55.2</v>
      </c>
      <c r="W905">
        <v>-5.415</v>
      </c>
      <c r="X905">
        <v>236.3</v>
      </c>
      <c r="Y905">
        <v>11.96</v>
      </c>
      <c r="Z905">
        <v>11.88</v>
      </c>
      <c r="AA905">
        <v>11.9</v>
      </c>
      <c r="AB905">
        <v>-4.2469999999999999</v>
      </c>
      <c r="AC905">
        <v>2621</v>
      </c>
    </row>
    <row r="906" spans="1:29" x14ac:dyDescent="0.25">
      <c r="A906" s="1">
        <v>43868</v>
      </c>
      <c r="B906" s="2">
        <v>0.27083333333333331</v>
      </c>
      <c r="C906" s="3">
        <f t="shared" si="196"/>
        <v>43868.270833333336</v>
      </c>
      <c r="D906">
        <v>0</v>
      </c>
      <c r="E906">
        <v>1.1499999999999999</v>
      </c>
      <c r="F906">
        <v>1.1000000000000001</v>
      </c>
      <c r="G906">
        <v>328.9</v>
      </c>
      <c r="H906">
        <v>16.95</v>
      </c>
      <c r="I906">
        <v>1.748</v>
      </c>
      <c r="J906">
        <v>-3.7559999999999998</v>
      </c>
      <c r="K906">
        <v>-4.6840000000000002</v>
      </c>
      <c r="L906">
        <v>-4.3099999999999996</v>
      </c>
      <c r="M906">
        <v>81.900000000000006</v>
      </c>
      <c r="N906">
        <v>79.099999999999994</v>
      </c>
      <c r="O906">
        <v>80.900000000000006</v>
      </c>
      <c r="P906">
        <v>2.29</v>
      </c>
      <c r="Q906">
        <v>2.222</v>
      </c>
      <c r="R906">
        <v>2.2509999999999999</v>
      </c>
      <c r="S906">
        <v>0</v>
      </c>
      <c r="T906">
        <v>0</v>
      </c>
      <c r="U906">
        <v>868.5</v>
      </c>
      <c r="V906">
        <v>-57.56</v>
      </c>
      <c r="W906">
        <v>-4.9690000000000003</v>
      </c>
      <c r="X906">
        <v>235.8</v>
      </c>
      <c r="Y906">
        <v>11.95</v>
      </c>
      <c r="Z906">
        <v>11.87</v>
      </c>
      <c r="AA906">
        <v>11.9</v>
      </c>
      <c r="AB906">
        <v>-4.3120000000000003</v>
      </c>
      <c r="AC906">
        <v>2621</v>
      </c>
    </row>
    <row r="907" spans="1:29" x14ac:dyDescent="0.25">
      <c r="A907" s="1">
        <v>43868</v>
      </c>
      <c r="B907" s="2">
        <v>0.27777777777777779</v>
      </c>
      <c r="C907" s="3">
        <f t="shared" si="196"/>
        <v>43868.277777777781</v>
      </c>
      <c r="D907">
        <v>0</v>
      </c>
      <c r="E907">
        <v>0.96289999999999998</v>
      </c>
      <c r="F907">
        <v>0.73140000000000005</v>
      </c>
      <c r="G907">
        <v>281.2</v>
      </c>
      <c r="H907">
        <v>39.729999999999997</v>
      </c>
      <c r="I907">
        <v>1.7969999999999999</v>
      </c>
      <c r="J907">
        <v>-3.6230000000000002</v>
      </c>
      <c r="K907">
        <v>-4.22</v>
      </c>
      <c r="L907">
        <v>-3.9710000000000001</v>
      </c>
      <c r="M907">
        <v>80.2</v>
      </c>
      <c r="N907">
        <v>75.400000000000006</v>
      </c>
      <c r="O907">
        <v>78.7</v>
      </c>
      <c r="P907">
        <v>2.262</v>
      </c>
      <c r="Q907">
        <v>2.1760000000000002</v>
      </c>
      <c r="R907">
        <v>2.2160000000000002</v>
      </c>
      <c r="S907">
        <v>0</v>
      </c>
      <c r="T907">
        <v>0</v>
      </c>
      <c r="U907">
        <v>868.5</v>
      </c>
      <c r="V907">
        <v>-58.81</v>
      </c>
      <c r="W907">
        <v>-4.7169999999999996</v>
      </c>
      <c r="X907">
        <v>235.7</v>
      </c>
      <c r="Y907">
        <v>11.94</v>
      </c>
      <c r="Z907">
        <v>11.88</v>
      </c>
      <c r="AA907">
        <v>11.89</v>
      </c>
      <c r="AB907">
        <v>-4.3579999999999997</v>
      </c>
      <c r="AC907">
        <v>2621</v>
      </c>
    </row>
    <row r="908" spans="1:29" x14ac:dyDescent="0.25">
      <c r="A908" s="1">
        <v>43868</v>
      </c>
      <c r="B908" s="2">
        <v>0.28472222222222221</v>
      </c>
      <c r="C908" s="3">
        <f t="shared" si="196"/>
        <v>43868.284722222219</v>
      </c>
      <c r="D908">
        <v>1</v>
      </c>
      <c r="E908">
        <v>0.84489999999999998</v>
      </c>
      <c r="F908">
        <v>0.80649999999999999</v>
      </c>
      <c r="G908">
        <v>294.3</v>
      </c>
      <c r="H908">
        <v>17.3</v>
      </c>
      <c r="I908">
        <v>1.258</v>
      </c>
      <c r="J908">
        <v>-3.6230000000000002</v>
      </c>
      <c r="K908">
        <v>-4.0209999999999999</v>
      </c>
      <c r="L908">
        <v>-3.8090000000000002</v>
      </c>
      <c r="M908">
        <v>79.8</v>
      </c>
      <c r="N908">
        <v>78.2</v>
      </c>
      <c r="O908">
        <v>79</v>
      </c>
      <c r="P908">
        <v>2.2130000000000001</v>
      </c>
      <c r="Q908">
        <v>2.157</v>
      </c>
      <c r="R908">
        <v>2.1819999999999999</v>
      </c>
      <c r="S908">
        <v>0</v>
      </c>
      <c r="T908">
        <v>0</v>
      </c>
      <c r="U908">
        <v>868.5</v>
      </c>
      <c r="V908">
        <v>-55.2</v>
      </c>
      <c r="W908">
        <v>-4.7530000000000001</v>
      </c>
      <c r="X908">
        <v>239.2</v>
      </c>
      <c r="Y908">
        <v>11.94</v>
      </c>
      <c r="Z908">
        <v>11.87</v>
      </c>
      <c r="AA908">
        <v>11.89</v>
      </c>
      <c r="AB908">
        <v>-4.4109999999999996</v>
      </c>
      <c r="AC908">
        <v>2621</v>
      </c>
    </row>
    <row r="909" spans="1:29" x14ac:dyDescent="0.25">
      <c r="A909" s="1">
        <v>43868</v>
      </c>
      <c r="B909" s="2">
        <v>0.29166666666666669</v>
      </c>
      <c r="C909" s="3">
        <f t="shared" si="196"/>
        <v>43868.291666666664</v>
      </c>
      <c r="D909">
        <v>4</v>
      </c>
      <c r="E909">
        <v>1.0169999999999999</v>
      </c>
      <c r="F909">
        <v>0.96689999999999998</v>
      </c>
      <c r="G909">
        <v>269.2</v>
      </c>
      <c r="H909">
        <v>17.96</v>
      </c>
      <c r="I909">
        <v>1.405</v>
      </c>
      <c r="J909">
        <v>-3.1259999999999999</v>
      </c>
      <c r="K909">
        <v>-3.8220000000000001</v>
      </c>
      <c r="L909">
        <v>-3.5979999999999999</v>
      </c>
      <c r="M909">
        <v>79.400000000000006</v>
      </c>
      <c r="N909">
        <v>77.8</v>
      </c>
      <c r="O909">
        <v>78.599999999999994</v>
      </c>
      <c r="P909">
        <v>2.1859999999999999</v>
      </c>
      <c r="Q909">
        <v>2.1190000000000002</v>
      </c>
      <c r="R909">
        <v>2.15</v>
      </c>
      <c r="S909">
        <v>0</v>
      </c>
      <c r="T909">
        <v>0</v>
      </c>
      <c r="U909">
        <v>868.5</v>
      </c>
      <c r="V909">
        <v>-55.2</v>
      </c>
      <c r="W909">
        <v>-4.1449999999999996</v>
      </c>
      <c r="X909">
        <v>241.8</v>
      </c>
      <c r="Y909">
        <v>12.04</v>
      </c>
      <c r="Z909">
        <v>11.87</v>
      </c>
      <c r="AA909">
        <v>11.95</v>
      </c>
      <c r="AB909">
        <v>-4.3979999999999997</v>
      </c>
      <c r="AC909">
        <v>2621</v>
      </c>
    </row>
    <row r="910" spans="1:29" x14ac:dyDescent="0.25">
      <c r="A910" s="1">
        <v>43868</v>
      </c>
      <c r="B910" s="2">
        <v>0.2986111111111111</v>
      </c>
      <c r="C910" s="3">
        <f t="shared" si="196"/>
        <v>43868.298611111109</v>
      </c>
      <c r="D910">
        <v>9</v>
      </c>
      <c r="E910">
        <v>0.82750000000000001</v>
      </c>
      <c r="F910">
        <v>0.81540000000000001</v>
      </c>
      <c r="G910">
        <v>309.7</v>
      </c>
      <c r="H910">
        <v>9.77</v>
      </c>
      <c r="I910">
        <v>1.258</v>
      </c>
      <c r="J910">
        <v>-3.1930000000000001</v>
      </c>
      <c r="K910">
        <v>-3.988</v>
      </c>
      <c r="L910">
        <v>-3.5329999999999999</v>
      </c>
      <c r="M910">
        <v>79.8</v>
      </c>
      <c r="N910">
        <v>76.7</v>
      </c>
      <c r="O910">
        <v>77.7</v>
      </c>
      <c r="P910">
        <v>2.1469999999999998</v>
      </c>
      <c r="Q910">
        <v>2.0910000000000002</v>
      </c>
      <c r="R910">
        <v>2.1179999999999999</v>
      </c>
      <c r="S910">
        <v>0</v>
      </c>
      <c r="T910">
        <v>0</v>
      </c>
      <c r="U910">
        <v>868.5</v>
      </c>
      <c r="V910">
        <v>-55.2</v>
      </c>
      <c r="W910">
        <v>-3.6709999999999998</v>
      </c>
      <c r="X910">
        <v>243.9</v>
      </c>
      <c r="Y910">
        <v>12.05</v>
      </c>
      <c r="Z910">
        <v>11.87</v>
      </c>
      <c r="AA910">
        <v>11.92</v>
      </c>
      <c r="AB910">
        <v>-4.3479999999999999</v>
      </c>
      <c r="AC910">
        <v>2621</v>
      </c>
    </row>
    <row r="911" spans="1:29" x14ac:dyDescent="0.25">
      <c r="A911" s="1">
        <v>43868</v>
      </c>
      <c r="B911" s="2">
        <v>0.30555555555555552</v>
      </c>
      <c r="C911" s="3">
        <f t="shared" si="196"/>
        <v>43868.305555555555</v>
      </c>
      <c r="D911">
        <v>19</v>
      </c>
      <c r="E911">
        <v>0.1958</v>
      </c>
      <c r="F911">
        <v>0.15329999999999999</v>
      </c>
      <c r="G911">
        <v>192.3</v>
      </c>
      <c r="H911">
        <v>22.79</v>
      </c>
      <c r="I911">
        <v>0.86550000000000005</v>
      </c>
      <c r="J911">
        <v>-3.6230000000000002</v>
      </c>
      <c r="K911">
        <v>-4.1529999999999996</v>
      </c>
      <c r="L911">
        <v>-3.8719999999999999</v>
      </c>
      <c r="M911">
        <v>81.099999999999994</v>
      </c>
      <c r="N911">
        <v>78.7</v>
      </c>
      <c r="O911">
        <v>79.900000000000006</v>
      </c>
      <c r="P911">
        <v>2.13</v>
      </c>
      <c r="Q911">
        <v>2.0630000000000002</v>
      </c>
      <c r="R911">
        <v>2.09</v>
      </c>
      <c r="S911">
        <v>0</v>
      </c>
      <c r="T911">
        <v>0</v>
      </c>
      <c r="U911">
        <v>868.6</v>
      </c>
      <c r="V911">
        <v>-58.3</v>
      </c>
      <c r="W911">
        <v>-3.7170000000000001</v>
      </c>
      <c r="X911">
        <v>240.6</v>
      </c>
      <c r="Y911">
        <v>11.97</v>
      </c>
      <c r="Z911">
        <v>11.87</v>
      </c>
      <c r="AA911">
        <v>11.9</v>
      </c>
      <c r="AB911">
        <v>-4.3040000000000003</v>
      </c>
      <c r="AC911">
        <v>2621</v>
      </c>
    </row>
    <row r="912" spans="1:29" x14ac:dyDescent="0.25">
      <c r="A912" s="1">
        <v>43868</v>
      </c>
      <c r="B912" s="2">
        <v>0.3125</v>
      </c>
      <c r="C912" s="3">
        <f t="shared" si="196"/>
        <v>43868.3125</v>
      </c>
      <c r="D912">
        <v>44</v>
      </c>
      <c r="E912">
        <v>0.2414</v>
      </c>
      <c r="F912">
        <v>0.2213</v>
      </c>
      <c r="G912">
        <v>21.46</v>
      </c>
      <c r="H912">
        <v>14.88</v>
      </c>
      <c r="I912">
        <v>0.91420000000000001</v>
      </c>
      <c r="J912">
        <v>-2.431</v>
      </c>
      <c r="K912">
        <v>-3.7229999999999999</v>
      </c>
      <c r="L912">
        <v>-3.141</v>
      </c>
      <c r="M912">
        <v>78.900000000000006</v>
      </c>
      <c r="N912">
        <v>74.5</v>
      </c>
      <c r="O912">
        <v>77.5</v>
      </c>
      <c r="P912">
        <v>2.0910000000000002</v>
      </c>
      <c r="Q912">
        <v>2.0259999999999998</v>
      </c>
      <c r="R912">
        <v>2.0579999999999998</v>
      </c>
      <c r="S912">
        <v>0</v>
      </c>
      <c r="T912">
        <v>0</v>
      </c>
      <c r="U912">
        <v>868.7</v>
      </c>
      <c r="V912">
        <v>-65.12</v>
      </c>
      <c r="W912">
        <v>-3.1560000000000001</v>
      </c>
      <c r="X912">
        <v>236.3</v>
      </c>
      <c r="Y912">
        <v>12.09</v>
      </c>
      <c r="Z912">
        <v>11.97</v>
      </c>
      <c r="AA912">
        <v>12.03</v>
      </c>
      <c r="AB912">
        <v>-4.2290000000000001</v>
      </c>
      <c r="AC912">
        <v>2621</v>
      </c>
    </row>
    <row r="913" spans="1:29" x14ac:dyDescent="0.25">
      <c r="A913" s="1">
        <v>43868</v>
      </c>
      <c r="B913" s="2">
        <v>0.31944444444444448</v>
      </c>
      <c r="C913" s="3">
        <f t="shared" si="196"/>
        <v>43868.319444444445</v>
      </c>
      <c r="D913">
        <v>73</v>
      </c>
      <c r="E913">
        <v>0.30620000000000003</v>
      </c>
      <c r="F913">
        <v>0.28789999999999999</v>
      </c>
      <c r="G913">
        <v>324.7</v>
      </c>
      <c r="H913">
        <v>14.94</v>
      </c>
      <c r="I913">
        <v>0.71840000000000004</v>
      </c>
      <c r="J913">
        <v>-0.77490000000000003</v>
      </c>
      <c r="K913">
        <v>-2.5299999999999998</v>
      </c>
      <c r="L913">
        <v>-1.863</v>
      </c>
      <c r="M913">
        <v>74.5</v>
      </c>
      <c r="N913">
        <v>71.7</v>
      </c>
      <c r="O913">
        <v>73.2</v>
      </c>
      <c r="P913">
        <v>2.0630000000000002</v>
      </c>
      <c r="Q913">
        <v>2.0059999999999998</v>
      </c>
      <c r="R913">
        <v>2.0289999999999999</v>
      </c>
      <c r="S913">
        <v>0</v>
      </c>
      <c r="T913">
        <v>0</v>
      </c>
      <c r="U913">
        <v>868.8</v>
      </c>
      <c r="V913">
        <v>-66.069999999999993</v>
      </c>
      <c r="W913">
        <v>-1.371</v>
      </c>
      <c r="X913">
        <v>243.4</v>
      </c>
      <c r="Y913">
        <v>12.26</v>
      </c>
      <c r="Z913">
        <v>12.08</v>
      </c>
      <c r="AA913">
        <v>12.16</v>
      </c>
      <c r="AB913">
        <v>-4.0259999999999998</v>
      </c>
      <c r="AC913">
        <v>2621</v>
      </c>
    </row>
    <row r="914" spans="1:29" x14ac:dyDescent="0.25">
      <c r="A914" s="1">
        <v>43868</v>
      </c>
      <c r="B914" s="2">
        <v>0.3263888888888889</v>
      </c>
      <c r="C914" s="3">
        <f t="shared" si="196"/>
        <v>43868.326388888891</v>
      </c>
      <c r="D914">
        <v>126</v>
      </c>
      <c r="E914">
        <v>0.17879999999999999</v>
      </c>
      <c r="F914">
        <v>0.17879999999999999</v>
      </c>
      <c r="G914">
        <v>346.3</v>
      </c>
      <c r="H914">
        <v>0.82299999999999995</v>
      </c>
      <c r="I914">
        <v>0.7671</v>
      </c>
      <c r="J914">
        <v>1.3779999999999999</v>
      </c>
      <c r="K914">
        <v>-0.84089999999999998</v>
      </c>
      <c r="L914">
        <v>0.60899999999999999</v>
      </c>
      <c r="M914">
        <v>71.7</v>
      </c>
      <c r="N914">
        <v>60.06</v>
      </c>
      <c r="O914">
        <v>65.14</v>
      </c>
      <c r="P914">
        <v>2.0449999999999999</v>
      </c>
      <c r="Q914">
        <v>1.9690000000000001</v>
      </c>
      <c r="R914">
        <v>2.0030000000000001</v>
      </c>
      <c r="S914">
        <v>0</v>
      </c>
      <c r="T914">
        <v>0</v>
      </c>
      <c r="U914">
        <v>868.9</v>
      </c>
      <c r="V914">
        <v>-66.37</v>
      </c>
      <c r="W914">
        <v>0.95</v>
      </c>
      <c r="X914">
        <v>253.8</v>
      </c>
      <c r="Y914">
        <v>12.54</v>
      </c>
      <c r="Z914">
        <v>12.26</v>
      </c>
      <c r="AA914">
        <v>12.4</v>
      </c>
      <c r="AB914">
        <v>-3.5950000000000002</v>
      </c>
      <c r="AC914">
        <v>2621</v>
      </c>
    </row>
    <row r="915" spans="1:29" x14ac:dyDescent="0.25">
      <c r="A915" s="1">
        <v>43868</v>
      </c>
      <c r="B915" s="2">
        <v>0.33333333333333331</v>
      </c>
      <c r="C915" s="3">
        <f t="shared" si="196"/>
        <v>43868.333333333336</v>
      </c>
      <c r="D915">
        <v>160</v>
      </c>
      <c r="E915">
        <v>0.32369999999999999</v>
      </c>
      <c r="F915">
        <v>0.32279999999999998</v>
      </c>
      <c r="G915">
        <v>342.4</v>
      </c>
      <c r="H915">
        <v>2.8090000000000002</v>
      </c>
      <c r="I915">
        <v>0.81630000000000003</v>
      </c>
      <c r="J915">
        <v>1.804</v>
      </c>
      <c r="K915">
        <v>0.749</v>
      </c>
      <c r="L915">
        <v>1.212</v>
      </c>
      <c r="M915">
        <v>65.260000000000005</v>
      </c>
      <c r="N915">
        <v>61.35</v>
      </c>
      <c r="O915">
        <v>63.19</v>
      </c>
      <c r="P915">
        <v>1.998</v>
      </c>
      <c r="Q915">
        <v>1.9419999999999999</v>
      </c>
      <c r="R915">
        <v>1.9730000000000001</v>
      </c>
      <c r="S915">
        <v>0</v>
      </c>
      <c r="T915">
        <v>0</v>
      </c>
      <c r="U915">
        <v>869</v>
      </c>
      <c r="V915">
        <v>-77.89</v>
      </c>
      <c r="W915">
        <v>2.94</v>
      </c>
      <c r="X915">
        <v>251.7</v>
      </c>
      <c r="Y915">
        <v>13</v>
      </c>
      <c r="Z915">
        <v>12.54</v>
      </c>
      <c r="AA915">
        <v>12.75</v>
      </c>
      <c r="AB915">
        <v>-2.8690000000000002</v>
      </c>
      <c r="AC915">
        <v>2621</v>
      </c>
    </row>
    <row r="916" spans="1:29" x14ac:dyDescent="0.25">
      <c r="A916" s="1">
        <v>43868</v>
      </c>
      <c r="B916" s="2">
        <v>0.34027777777777773</v>
      </c>
      <c r="C916" s="3">
        <f t="shared" si="196"/>
        <v>43868.340277777781</v>
      </c>
      <c r="D916">
        <v>198</v>
      </c>
      <c r="E916">
        <v>0.30940000000000001</v>
      </c>
      <c r="F916">
        <v>0.25659999999999999</v>
      </c>
      <c r="G916">
        <v>64.31</v>
      </c>
      <c r="H916">
        <v>26.18</v>
      </c>
      <c r="I916">
        <v>0.7671</v>
      </c>
      <c r="J916">
        <v>3.29</v>
      </c>
      <c r="K916">
        <v>1.671</v>
      </c>
      <c r="L916">
        <v>2.569</v>
      </c>
      <c r="M916">
        <v>61.71</v>
      </c>
      <c r="N916">
        <v>55.55</v>
      </c>
      <c r="O916">
        <v>58.38</v>
      </c>
      <c r="P916">
        <v>1.98</v>
      </c>
      <c r="Q916">
        <v>1.92</v>
      </c>
      <c r="R916">
        <v>1.9490000000000001</v>
      </c>
      <c r="S916">
        <v>0</v>
      </c>
      <c r="T916">
        <v>0</v>
      </c>
      <c r="U916">
        <v>869</v>
      </c>
      <c r="V916">
        <v>-85.89</v>
      </c>
      <c r="W916">
        <v>4.7759999999999998</v>
      </c>
      <c r="X916">
        <v>252.5</v>
      </c>
      <c r="Y916">
        <v>13.07</v>
      </c>
      <c r="Z916">
        <v>12.9</v>
      </c>
      <c r="AA916">
        <v>12.95</v>
      </c>
      <c r="AB916">
        <v>-1.891</v>
      </c>
      <c r="AC916">
        <v>2621</v>
      </c>
    </row>
    <row r="917" spans="1:29" x14ac:dyDescent="0.25">
      <c r="A917" s="1">
        <v>43868</v>
      </c>
      <c r="B917" s="2">
        <v>0.34722222222222227</v>
      </c>
      <c r="C917" s="3">
        <f t="shared" si="196"/>
        <v>43868.347222222219</v>
      </c>
      <c r="D917">
        <v>226</v>
      </c>
      <c r="E917">
        <v>0.49399999999999999</v>
      </c>
      <c r="F917">
        <v>0.39700000000000002</v>
      </c>
      <c r="G917">
        <v>68.77</v>
      </c>
      <c r="H917">
        <v>31.71</v>
      </c>
      <c r="I917">
        <v>1.0129999999999999</v>
      </c>
      <c r="J917">
        <v>4.181</v>
      </c>
      <c r="K917">
        <v>2.9239999999999999</v>
      </c>
      <c r="L917">
        <v>3.35</v>
      </c>
      <c r="M917">
        <v>58.59</v>
      </c>
      <c r="N917">
        <v>51.77</v>
      </c>
      <c r="O917">
        <v>55.46</v>
      </c>
      <c r="P917">
        <v>1.9570000000000001</v>
      </c>
      <c r="Q917">
        <v>1.899</v>
      </c>
      <c r="R917">
        <v>1.925</v>
      </c>
      <c r="S917">
        <v>0</v>
      </c>
      <c r="T917">
        <v>0</v>
      </c>
      <c r="U917">
        <v>869</v>
      </c>
      <c r="V917">
        <v>-91.09</v>
      </c>
      <c r="W917">
        <v>6.319</v>
      </c>
      <c r="X917">
        <v>254.9</v>
      </c>
      <c r="Y917">
        <v>13.1</v>
      </c>
      <c r="Z917">
        <v>12.92</v>
      </c>
      <c r="AA917">
        <v>13.04</v>
      </c>
      <c r="AB917">
        <v>-0.7359</v>
      </c>
      <c r="AC917">
        <v>2621</v>
      </c>
    </row>
    <row r="918" spans="1:29" x14ac:dyDescent="0.25">
      <c r="A918" s="1">
        <v>43868</v>
      </c>
      <c r="B918" s="2">
        <v>0.35416666666666669</v>
      </c>
      <c r="C918" s="3">
        <f t="shared" si="196"/>
        <v>43868.354166666664</v>
      </c>
      <c r="D918">
        <v>140</v>
      </c>
      <c r="E918">
        <v>0.249</v>
      </c>
      <c r="F918">
        <v>0.22889999999999999</v>
      </c>
      <c r="G918">
        <v>132.9</v>
      </c>
      <c r="H918">
        <v>15.52</v>
      </c>
      <c r="I918">
        <v>1.0620000000000001</v>
      </c>
      <c r="J918">
        <v>5.173</v>
      </c>
      <c r="K918">
        <v>4.1150000000000002</v>
      </c>
      <c r="L918">
        <v>4.5910000000000002</v>
      </c>
      <c r="M918">
        <v>52.16</v>
      </c>
      <c r="N918">
        <v>47.65</v>
      </c>
      <c r="O918">
        <v>50.35</v>
      </c>
      <c r="P918">
        <v>1.9370000000000001</v>
      </c>
      <c r="Q918">
        <v>1.8779999999999999</v>
      </c>
      <c r="R918">
        <v>1.909</v>
      </c>
      <c r="S918">
        <v>0</v>
      </c>
      <c r="T918">
        <v>0</v>
      </c>
      <c r="U918">
        <v>869.1</v>
      </c>
      <c r="V918">
        <v>-95.19</v>
      </c>
      <c r="W918">
        <v>7.13</v>
      </c>
      <c r="X918">
        <v>254.8</v>
      </c>
      <c r="Y918">
        <v>13</v>
      </c>
      <c r="Z918">
        <v>12.46</v>
      </c>
      <c r="AA918">
        <v>12.79</v>
      </c>
      <c r="AB918">
        <v>0.55300000000000005</v>
      </c>
      <c r="AC918">
        <v>2621</v>
      </c>
    </row>
    <row r="919" spans="1:29" x14ac:dyDescent="0.25">
      <c r="A919" s="1">
        <v>43868</v>
      </c>
      <c r="B919" s="2">
        <v>0.3611111111111111</v>
      </c>
      <c r="C919" s="3">
        <f t="shared" si="196"/>
        <v>43868.361111111109</v>
      </c>
      <c r="D919">
        <v>187</v>
      </c>
      <c r="E919">
        <v>0.8105</v>
      </c>
      <c r="F919">
        <v>0.68130000000000002</v>
      </c>
      <c r="G919">
        <v>114.8</v>
      </c>
      <c r="H919">
        <v>31.71</v>
      </c>
      <c r="I919">
        <v>1.3069999999999999</v>
      </c>
      <c r="J919">
        <v>4.4080000000000004</v>
      </c>
      <c r="K919">
        <v>2.4860000000000002</v>
      </c>
      <c r="L919">
        <v>3.12</v>
      </c>
      <c r="M919">
        <v>57.19</v>
      </c>
      <c r="N919">
        <v>50.14</v>
      </c>
      <c r="O919">
        <v>54.56</v>
      </c>
      <c r="P919">
        <v>1.925</v>
      </c>
      <c r="Q919">
        <v>1.8660000000000001</v>
      </c>
      <c r="R919">
        <v>1.895</v>
      </c>
      <c r="S919">
        <v>0</v>
      </c>
      <c r="T919">
        <v>0</v>
      </c>
      <c r="U919">
        <v>869.1</v>
      </c>
      <c r="V919">
        <v>-93.39</v>
      </c>
      <c r="W919">
        <v>6.2569999999999997</v>
      </c>
      <c r="X919">
        <v>252.3</v>
      </c>
      <c r="Y919">
        <v>13.26</v>
      </c>
      <c r="Z919">
        <v>12.42</v>
      </c>
      <c r="AA919">
        <v>12.83</v>
      </c>
      <c r="AB919">
        <v>1.7889999999999999</v>
      </c>
      <c r="AC919">
        <v>2621</v>
      </c>
    </row>
    <row r="920" spans="1:29" x14ac:dyDescent="0.25">
      <c r="A920" s="1">
        <v>43868</v>
      </c>
      <c r="B920" s="2">
        <v>0.36805555555555558</v>
      </c>
      <c r="C920" s="3">
        <f t="shared" si="196"/>
        <v>43868.368055555555</v>
      </c>
      <c r="D920">
        <v>281</v>
      </c>
      <c r="E920">
        <v>1.2470000000000001</v>
      </c>
      <c r="F920">
        <v>1.2030000000000001</v>
      </c>
      <c r="G920">
        <v>54.02</v>
      </c>
      <c r="H920">
        <v>15.31</v>
      </c>
      <c r="I920">
        <v>1.7969999999999999</v>
      </c>
      <c r="J920">
        <v>3.31</v>
      </c>
      <c r="K920">
        <v>2.8450000000000002</v>
      </c>
      <c r="L920">
        <v>3.0680000000000001</v>
      </c>
      <c r="M920">
        <v>57.25</v>
      </c>
      <c r="N920">
        <v>53.78</v>
      </c>
      <c r="O920">
        <v>55.26</v>
      </c>
      <c r="P920">
        <v>1.913</v>
      </c>
      <c r="Q920">
        <v>1.865</v>
      </c>
      <c r="R920">
        <v>1.8839999999999999</v>
      </c>
      <c r="S920">
        <v>0</v>
      </c>
      <c r="T920">
        <v>0</v>
      </c>
      <c r="U920">
        <v>869.1</v>
      </c>
      <c r="V920">
        <v>-94.69</v>
      </c>
      <c r="W920">
        <v>7.31</v>
      </c>
      <c r="X920">
        <v>256.3</v>
      </c>
      <c r="Y920">
        <v>13.32</v>
      </c>
      <c r="Z920">
        <v>12.94</v>
      </c>
      <c r="AA920">
        <v>13.14</v>
      </c>
      <c r="AB920">
        <v>2.8719999999999999</v>
      </c>
      <c r="AC920">
        <v>2621</v>
      </c>
    </row>
    <row r="921" spans="1:29" x14ac:dyDescent="0.25">
      <c r="A921" s="1">
        <v>43868</v>
      </c>
      <c r="B921" s="2">
        <v>0.375</v>
      </c>
      <c r="C921" s="3">
        <f t="shared" si="196"/>
        <v>43868.375</v>
      </c>
      <c r="D921">
        <v>309</v>
      </c>
      <c r="E921">
        <v>0.80910000000000004</v>
      </c>
      <c r="F921">
        <v>0.77869999999999995</v>
      </c>
      <c r="G921">
        <v>57.24</v>
      </c>
      <c r="H921">
        <v>15.08</v>
      </c>
      <c r="I921">
        <v>1.7969999999999999</v>
      </c>
      <c r="J921">
        <v>3.9660000000000002</v>
      </c>
      <c r="K921">
        <v>3.0760000000000001</v>
      </c>
      <c r="L921">
        <v>3.6059999999999999</v>
      </c>
      <c r="M921">
        <v>55.36</v>
      </c>
      <c r="N921">
        <v>51.15</v>
      </c>
      <c r="O921">
        <v>53.06</v>
      </c>
      <c r="P921">
        <v>1.913</v>
      </c>
      <c r="Q921">
        <v>1.8560000000000001</v>
      </c>
      <c r="R921">
        <v>1.881</v>
      </c>
      <c r="S921">
        <v>0</v>
      </c>
      <c r="T921">
        <v>0</v>
      </c>
      <c r="U921">
        <v>869</v>
      </c>
      <c r="V921">
        <v>-100.8</v>
      </c>
      <c r="W921">
        <v>8.49</v>
      </c>
      <c r="X921">
        <v>256</v>
      </c>
      <c r="Y921">
        <v>12.94</v>
      </c>
      <c r="Z921">
        <v>12.67</v>
      </c>
      <c r="AA921">
        <v>12.78</v>
      </c>
      <c r="AB921">
        <v>3.8679999999999999</v>
      </c>
      <c r="AC921">
        <v>2621</v>
      </c>
    </row>
    <row r="922" spans="1:29" x14ac:dyDescent="0.25">
      <c r="A922" s="1">
        <v>43868</v>
      </c>
      <c r="B922" s="2">
        <v>0.38194444444444442</v>
      </c>
      <c r="C922" s="3">
        <f t="shared" si="196"/>
        <v>43868.381944444445</v>
      </c>
      <c r="D922">
        <v>337</v>
      </c>
      <c r="E922">
        <v>0.43359999999999999</v>
      </c>
      <c r="F922">
        <v>0.4108</v>
      </c>
      <c r="G922">
        <v>66.88</v>
      </c>
      <c r="H922">
        <v>15.06</v>
      </c>
      <c r="I922">
        <v>1.1100000000000001</v>
      </c>
      <c r="J922">
        <v>5.4530000000000003</v>
      </c>
      <c r="K922">
        <v>3.9660000000000002</v>
      </c>
      <c r="L922">
        <v>4.8819999999999997</v>
      </c>
      <c r="M922">
        <v>52.08</v>
      </c>
      <c r="N922">
        <v>46.61</v>
      </c>
      <c r="O922">
        <v>48.51</v>
      </c>
      <c r="P922">
        <v>1.913</v>
      </c>
      <c r="Q922">
        <v>1.8640000000000001</v>
      </c>
      <c r="R922">
        <v>1.885</v>
      </c>
      <c r="S922">
        <v>0</v>
      </c>
      <c r="T922">
        <v>0</v>
      </c>
      <c r="U922">
        <v>869.1</v>
      </c>
      <c r="V922">
        <v>-106.3</v>
      </c>
      <c r="W922">
        <v>10.26</v>
      </c>
      <c r="X922">
        <v>259.60000000000002</v>
      </c>
      <c r="Y922">
        <v>12.71</v>
      </c>
      <c r="Z922">
        <v>12.36</v>
      </c>
      <c r="AA922">
        <v>12.48</v>
      </c>
      <c r="AB922">
        <v>4.9039999999999999</v>
      </c>
      <c r="AC922">
        <v>2621</v>
      </c>
    </row>
    <row r="923" spans="1:29" x14ac:dyDescent="0.25">
      <c r="A923" s="1">
        <v>43868</v>
      </c>
      <c r="B923" s="2">
        <v>0.3888888888888889</v>
      </c>
      <c r="C923" s="3">
        <f t="shared" si="196"/>
        <v>43868.388888888891</v>
      </c>
      <c r="D923">
        <v>365</v>
      </c>
      <c r="E923">
        <v>0.94369999999999998</v>
      </c>
      <c r="F923">
        <v>0.81850000000000001</v>
      </c>
      <c r="G923">
        <v>45.03</v>
      </c>
      <c r="H923">
        <v>29.29</v>
      </c>
      <c r="I923">
        <v>1.552</v>
      </c>
      <c r="J923">
        <v>5.4509999999999996</v>
      </c>
      <c r="K923">
        <v>4.5880000000000001</v>
      </c>
      <c r="L923">
        <v>4.9669999999999996</v>
      </c>
      <c r="M923">
        <v>49.82</v>
      </c>
      <c r="N923">
        <v>46.44</v>
      </c>
      <c r="O923">
        <v>48.28</v>
      </c>
      <c r="P923">
        <v>1.9119999999999999</v>
      </c>
      <c r="Q923">
        <v>1.865</v>
      </c>
      <c r="R923">
        <v>1.891</v>
      </c>
      <c r="S923">
        <v>0</v>
      </c>
      <c r="T923">
        <v>0</v>
      </c>
      <c r="U923">
        <v>869.2</v>
      </c>
      <c r="V923">
        <v>-109.7</v>
      </c>
      <c r="W923">
        <v>11.45</v>
      </c>
      <c r="X923">
        <v>262.3</v>
      </c>
      <c r="Y923">
        <v>12.4</v>
      </c>
      <c r="Z923">
        <v>12.31</v>
      </c>
      <c r="AA923">
        <v>12.33</v>
      </c>
      <c r="AB923">
        <v>5.9740000000000002</v>
      </c>
      <c r="AC923">
        <v>2621</v>
      </c>
    </row>
    <row r="924" spans="1:29" x14ac:dyDescent="0.25">
      <c r="A924" s="1">
        <v>43868</v>
      </c>
      <c r="B924" s="2">
        <v>0.39583333333333331</v>
      </c>
      <c r="C924" s="3">
        <f t="shared" si="196"/>
        <v>43868.395833333336</v>
      </c>
      <c r="D924">
        <v>391</v>
      </c>
      <c r="E924">
        <v>1.101</v>
      </c>
      <c r="F924">
        <v>1.036</v>
      </c>
      <c r="G924">
        <v>66.73</v>
      </c>
      <c r="H924">
        <v>19.64</v>
      </c>
      <c r="I924">
        <v>2.0910000000000002</v>
      </c>
      <c r="J924">
        <v>5.2460000000000004</v>
      </c>
      <c r="K924">
        <v>4.8840000000000003</v>
      </c>
      <c r="L924">
        <v>5.09</v>
      </c>
      <c r="M924">
        <v>49.32</v>
      </c>
      <c r="N924">
        <v>46.34</v>
      </c>
      <c r="O924">
        <v>47.47</v>
      </c>
      <c r="P924">
        <v>1.925</v>
      </c>
      <c r="Q924">
        <v>1.8779999999999999</v>
      </c>
      <c r="R924">
        <v>1.901</v>
      </c>
      <c r="S924">
        <v>0</v>
      </c>
      <c r="T924">
        <v>0</v>
      </c>
      <c r="U924">
        <v>869.3</v>
      </c>
      <c r="V924">
        <v>-108.8</v>
      </c>
      <c r="W924">
        <v>11.74</v>
      </c>
      <c r="X924">
        <v>264.8</v>
      </c>
      <c r="Y924">
        <v>12.46</v>
      </c>
      <c r="Z924">
        <v>12.31</v>
      </c>
      <c r="AA924">
        <v>12.37</v>
      </c>
      <c r="AB924">
        <v>7.11</v>
      </c>
      <c r="AC924">
        <v>2621</v>
      </c>
    </row>
    <row r="925" spans="1:29" x14ac:dyDescent="0.25">
      <c r="A925" s="1">
        <v>43868</v>
      </c>
      <c r="B925" s="2">
        <v>0.40277777777777773</v>
      </c>
      <c r="C925" s="3">
        <f t="shared" si="196"/>
        <v>43868.402777777781</v>
      </c>
      <c r="D925">
        <v>416</v>
      </c>
      <c r="E925">
        <v>1.0720000000000001</v>
      </c>
      <c r="F925">
        <v>1.006</v>
      </c>
      <c r="G925">
        <v>73.5</v>
      </c>
      <c r="H925">
        <v>20.11</v>
      </c>
      <c r="I925">
        <v>2.0910000000000002</v>
      </c>
      <c r="J925">
        <v>5.97</v>
      </c>
      <c r="K925">
        <v>5.0140000000000002</v>
      </c>
      <c r="L925">
        <v>5.415</v>
      </c>
      <c r="M925">
        <v>48.82</v>
      </c>
      <c r="N925">
        <v>44.22</v>
      </c>
      <c r="O925">
        <v>46.66</v>
      </c>
      <c r="P925">
        <v>1.962</v>
      </c>
      <c r="Q925">
        <v>1.887</v>
      </c>
      <c r="R925">
        <v>1.927</v>
      </c>
      <c r="S925">
        <v>0</v>
      </c>
      <c r="T925">
        <v>0</v>
      </c>
      <c r="U925">
        <v>869.3</v>
      </c>
      <c r="V925">
        <v>-107.7</v>
      </c>
      <c r="W925">
        <v>11.96</v>
      </c>
      <c r="X925">
        <v>267</v>
      </c>
      <c r="Y925">
        <v>12.38</v>
      </c>
      <c r="Z925">
        <v>12.28</v>
      </c>
      <c r="AA925">
        <v>12.3</v>
      </c>
      <c r="AB925">
        <v>8.19</v>
      </c>
      <c r="AC925">
        <v>2621</v>
      </c>
    </row>
    <row r="926" spans="1:29" x14ac:dyDescent="0.25">
      <c r="A926" s="1">
        <v>43868</v>
      </c>
      <c r="B926" s="2">
        <v>0.40972222222222227</v>
      </c>
      <c r="C926" s="3">
        <f t="shared" si="196"/>
        <v>43868.409722222219</v>
      </c>
      <c r="D926">
        <v>440</v>
      </c>
      <c r="E926">
        <v>0.97719999999999996</v>
      </c>
      <c r="F926">
        <v>0.82479999999999998</v>
      </c>
      <c r="G926">
        <v>56.34</v>
      </c>
      <c r="H926">
        <v>31.53</v>
      </c>
      <c r="I926">
        <v>2.14</v>
      </c>
      <c r="J926">
        <v>6.4320000000000004</v>
      </c>
      <c r="K926">
        <v>5.6029999999999998</v>
      </c>
      <c r="L926">
        <v>5.9180000000000001</v>
      </c>
      <c r="M926">
        <v>46.23</v>
      </c>
      <c r="N926">
        <v>43.55</v>
      </c>
      <c r="O926">
        <v>44.98</v>
      </c>
      <c r="P926">
        <v>1.9970000000000001</v>
      </c>
      <c r="Q926">
        <v>1.9330000000000001</v>
      </c>
      <c r="R926">
        <v>1.9650000000000001</v>
      </c>
      <c r="S926">
        <v>0</v>
      </c>
      <c r="T926">
        <v>0</v>
      </c>
      <c r="U926">
        <v>869.3</v>
      </c>
      <c r="V926">
        <v>-110.2</v>
      </c>
      <c r="W926">
        <v>12.88</v>
      </c>
      <c r="X926">
        <v>269.3</v>
      </c>
      <c r="Y926">
        <v>12.37</v>
      </c>
      <c r="Z926">
        <v>12.28</v>
      </c>
      <c r="AA926">
        <v>12.3</v>
      </c>
      <c r="AB926">
        <v>9.1300000000000008</v>
      </c>
      <c r="AC926">
        <v>2621</v>
      </c>
    </row>
    <row r="927" spans="1:29" x14ac:dyDescent="0.25">
      <c r="A927" s="1">
        <v>43868</v>
      </c>
      <c r="B927" s="2">
        <v>0.41666666666666669</v>
      </c>
      <c r="C927" s="3">
        <f t="shared" si="196"/>
        <v>43868.416666666664</v>
      </c>
      <c r="D927">
        <v>465</v>
      </c>
      <c r="E927">
        <v>0.67230000000000001</v>
      </c>
      <c r="F927">
        <v>0.59319999999999995</v>
      </c>
      <c r="G927">
        <v>81.2</v>
      </c>
      <c r="H927">
        <v>25.88</v>
      </c>
      <c r="I927">
        <v>1.6990000000000001</v>
      </c>
      <c r="J927">
        <v>7.12</v>
      </c>
      <c r="K927">
        <v>5.9669999999999996</v>
      </c>
      <c r="L927">
        <v>6.6559999999999997</v>
      </c>
      <c r="M927">
        <v>45.57</v>
      </c>
      <c r="N927">
        <v>41.33</v>
      </c>
      <c r="O927">
        <v>43.06</v>
      </c>
      <c r="P927">
        <v>2.0619999999999998</v>
      </c>
      <c r="Q927">
        <v>1.9670000000000001</v>
      </c>
      <c r="R927">
        <v>2.0129999999999999</v>
      </c>
      <c r="S927">
        <v>0</v>
      </c>
      <c r="T927">
        <v>0</v>
      </c>
      <c r="U927">
        <v>869.3</v>
      </c>
      <c r="V927">
        <v>-114.2</v>
      </c>
      <c r="W927">
        <v>13.95</v>
      </c>
      <c r="X927">
        <v>271.10000000000002</v>
      </c>
      <c r="Y927">
        <v>12.43</v>
      </c>
      <c r="Z927">
        <v>12.25</v>
      </c>
      <c r="AA927">
        <v>12.34</v>
      </c>
      <c r="AB927">
        <v>10.06</v>
      </c>
      <c r="AC927">
        <v>2621</v>
      </c>
    </row>
    <row r="928" spans="1:29" x14ac:dyDescent="0.25">
      <c r="A928" s="1">
        <v>43868</v>
      </c>
      <c r="B928" s="2">
        <v>0.4236111111111111</v>
      </c>
      <c r="C928" s="3">
        <f t="shared" si="196"/>
        <v>43868.423611111109</v>
      </c>
      <c r="D928">
        <v>485</v>
      </c>
      <c r="E928">
        <v>1.0549999999999999</v>
      </c>
      <c r="F928">
        <v>0.78990000000000005</v>
      </c>
      <c r="G928">
        <v>104.1</v>
      </c>
      <c r="H928">
        <v>40.619999999999997</v>
      </c>
      <c r="I928">
        <v>1.7969999999999999</v>
      </c>
      <c r="J928">
        <v>7.78</v>
      </c>
      <c r="K928">
        <v>6.9880000000000004</v>
      </c>
      <c r="L928">
        <v>7.42</v>
      </c>
      <c r="M928">
        <v>43.41</v>
      </c>
      <c r="N928">
        <v>39.909999999999997</v>
      </c>
      <c r="O928">
        <v>41.46</v>
      </c>
      <c r="P928">
        <v>2.1280000000000001</v>
      </c>
      <c r="Q928">
        <v>2.0339999999999998</v>
      </c>
      <c r="R928">
        <v>2.077</v>
      </c>
      <c r="S928">
        <v>0</v>
      </c>
      <c r="T928">
        <v>0</v>
      </c>
      <c r="U928">
        <v>869.4</v>
      </c>
      <c r="V928">
        <v>-115.4</v>
      </c>
      <c r="W928">
        <v>14.92</v>
      </c>
      <c r="X928">
        <v>275.10000000000002</v>
      </c>
      <c r="Y928">
        <v>12.45</v>
      </c>
      <c r="Z928">
        <v>12.24</v>
      </c>
      <c r="AA928">
        <v>12.3</v>
      </c>
      <c r="AB928">
        <v>10.94</v>
      </c>
      <c r="AC928">
        <v>2621</v>
      </c>
    </row>
    <row r="929" spans="1:29" x14ac:dyDescent="0.25">
      <c r="A929" s="1">
        <v>43868</v>
      </c>
      <c r="B929" s="2">
        <v>0.43055555555555558</v>
      </c>
      <c r="C929" s="3">
        <f t="shared" si="196"/>
        <v>43868.430555555555</v>
      </c>
      <c r="D929">
        <v>504</v>
      </c>
      <c r="E929">
        <v>1.014</v>
      </c>
      <c r="F929">
        <v>0.88249999999999995</v>
      </c>
      <c r="G929">
        <v>77.900000000000006</v>
      </c>
      <c r="H929">
        <v>28.8</v>
      </c>
      <c r="I929">
        <v>2.238</v>
      </c>
      <c r="J929">
        <v>7.61</v>
      </c>
      <c r="K929">
        <v>7.21</v>
      </c>
      <c r="L929">
        <v>7.41</v>
      </c>
      <c r="M929">
        <v>42.95</v>
      </c>
      <c r="N929">
        <v>40.03</v>
      </c>
      <c r="O929">
        <v>40.97</v>
      </c>
      <c r="P929">
        <v>2.2120000000000002</v>
      </c>
      <c r="Q929">
        <v>2.1</v>
      </c>
      <c r="R929">
        <v>2.1520000000000001</v>
      </c>
      <c r="S929">
        <v>0</v>
      </c>
      <c r="T929">
        <v>0</v>
      </c>
      <c r="U929">
        <v>869.3</v>
      </c>
      <c r="V929">
        <v>-113.7</v>
      </c>
      <c r="W929">
        <v>15.14</v>
      </c>
      <c r="X929">
        <v>278</v>
      </c>
      <c r="Y929">
        <v>12.31</v>
      </c>
      <c r="Z929">
        <v>12.22</v>
      </c>
      <c r="AA929">
        <v>12.24</v>
      </c>
      <c r="AB929">
        <v>11.74</v>
      </c>
      <c r="AC929">
        <v>2621</v>
      </c>
    </row>
    <row r="930" spans="1:29" x14ac:dyDescent="0.25">
      <c r="A930" s="1">
        <v>43868</v>
      </c>
      <c r="B930" s="2">
        <v>0.4375</v>
      </c>
      <c r="C930" s="3">
        <f t="shared" si="196"/>
        <v>43868.4375</v>
      </c>
      <c r="D930">
        <v>525</v>
      </c>
      <c r="E930">
        <v>0.88649999999999995</v>
      </c>
      <c r="F930">
        <v>0.7863</v>
      </c>
      <c r="G930">
        <v>53.04</v>
      </c>
      <c r="H930">
        <v>25.64</v>
      </c>
      <c r="I930">
        <v>1.944</v>
      </c>
      <c r="J930">
        <v>8.4700000000000006</v>
      </c>
      <c r="K930">
        <v>7.64</v>
      </c>
      <c r="L930">
        <v>8.02</v>
      </c>
      <c r="M930">
        <v>41.75</v>
      </c>
      <c r="N930">
        <v>37.06</v>
      </c>
      <c r="O930">
        <v>38.94</v>
      </c>
      <c r="P930">
        <v>2.3039999999999998</v>
      </c>
      <c r="Q930">
        <v>2.165</v>
      </c>
      <c r="R930">
        <v>2.238</v>
      </c>
      <c r="S930">
        <v>0</v>
      </c>
      <c r="T930">
        <v>0</v>
      </c>
      <c r="U930">
        <v>869.2</v>
      </c>
      <c r="V930">
        <v>-115.9</v>
      </c>
      <c r="W930">
        <v>15.85</v>
      </c>
      <c r="X930">
        <v>279.7</v>
      </c>
      <c r="Y930">
        <v>12.29</v>
      </c>
      <c r="Z930">
        <v>12.2</v>
      </c>
      <c r="AA930">
        <v>12.22</v>
      </c>
      <c r="AB930">
        <v>12.47</v>
      </c>
      <c r="AC930">
        <v>2621</v>
      </c>
    </row>
    <row r="931" spans="1:29" x14ac:dyDescent="0.25">
      <c r="A931" s="1">
        <v>43868</v>
      </c>
      <c r="B931" s="2">
        <v>0.44444444444444442</v>
      </c>
      <c r="C931" s="3">
        <f t="shared" si="196"/>
        <v>43868.444444444445</v>
      </c>
      <c r="D931">
        <v>541</v>
      </c>
      <c r="E931">
        <v>1.2370000000000001</v>
      </c>
      <c r="F931">
        <v>0.99419999999999997</v>
      </c>
      <c r="G931">
        <v>123.2</v>
      </c>
      <c r="H931">
        <v>35.81</v>
      </c>
      <c r="I931">
        <v>2.3849999999999998</v>
      </c>
      <c r="J931">
        <v>8.67</v>
      </c>
      <c r="K931">
        <v>8.1</v>
      </c>
      <c r="L931">
        <v>8.2799999999999994</v>
      </c>
      <c r="M931">
        <v>39.6</v>
      </c>
      <c r="N931">
        <v>36.33</v>
      </c>
      <c r="O931">
        <v>37.520000000000003</v>
      </c>
      <c r="P931">
        <v>2.4089999999999998</v>
      </c>
      <c r="Q931">
        <v>2.266</v>
      </c>
      <c r="R931">
        <v>2.335</v>
      </c>
      <c r="S931">
        <v>0</v>
      </c>
      <c r="T931">
        <v>0</v>
      </c>
      <c r="U931">
        <v>869.1</v>
      </c>
      <c r="V931">
        <v>-113.5</v>
      </c>
      <c r="W931">
        <v>15.42</v>
      </c>
      <c r="X931">
        <v>279.8</v>
      </c>
      <c r="Y931">
        <v>12.27</v>
      </c>
      <c r="Z931">
        <v>12.19</v>
      </c>
      <c r="AA931">
        <v>12.21</v>
      </c>
      <c r="AB931">
        <v>13.16</v>
      </c>
      <c r="AC931">
        <v>2621</v>
      </c>
    </row>
    <row r="932" spans="1:29" x14ac:dyDescent="0.25">
      <c r="A932" s="1">
        <v>43868</v>
      </c>
      <c r="B932" s="2">
        <v>0.4513888888888889</v>
      </c>
      <c r="C932" s="3">
        <f t="shared" si="196"/>
        <v>43868.451388888891</v>
      </c>
      <c r="D932">
        <v>557</v>
      </c>
      <c r="E932">
        <v>1.347</v>
      </c>
      <c r="F932">
        <v>0.94769999999999999</v>
      </c>
      <c r="G932">
        <v>160.30000000000001</v>
      </c>
      <c r="H932">
        <v>44.08</v>
      </c>
      <c r="I932">
        <v>2.6309999999999998</v>
      </c>
      <c r="J932">
        <v>8.89</v>
      </c>
      <c r="K932">
        <v>8.4</v>
      </c>
      <c r="L932">
        <v>8.68</v>
      </c>
      <c r="M932">
        <v>36.75</v>
      </c>
      <c r="N932">
        <v>33.94</v>
      </c>
      <c r="O932">
        <v>35.14</v>
      </c>
      <c r="P932">
        <v>2.5089999999999999</v>
      </c>
      <c r="Q932">
        <v>2.3679999999999999</v>
      </c>
      <c r="R932">
        <v>2.4369999999999998</v>
      </c>
      <c r="S932">
        <v>0</v>
      </c>
      <c r="T932">
        <v>0</v>
      </c>
      <c r="U932">
        <v>869</v>
      </c>
      <c r="V932">
        <v>-112.1</v>
      </c>
      <c r="W932">
        <v>14.02</v>
      </c>
      <c r="X932">
        <v>273.5</v>
      </c>
      <c r="Y932">
        <v>12.27</v>
      </c>
      <c r="Z932">
        <v>12.2</v>
      </c>
      <c r="AA932">
        <v>12.22</v>
      </c>
      <c r="AB932">
        <v>13.76</v>
      </c>
      <c r="AC932">
        <v>2621</v>
      </c>
    </row>
    <row r="933" spans="1:29" x14ac:dyDescent="0.25">
      <c r="A933" s="1">
        <v>43868</v>
      </c>
      <c r="B933" s="2">
        <v>0.45833333333333331</v>
      </c>
      <c r="C933" s="3">
        <f t="shared" si="196"/>
        <v>43868.458333333336</v>
      </c>
      <c r="D933">
        <v>573</v>
      </c>
      <c r="E933">
        <v>1.0660000000000001</v>
      </c>
      <c r="F933">
        <v>0.84850000000000003</v>
      </c>
      <c r="G933">
        <v>99.8</v>
      </c>
      <c r="H933">
        <v>35.590000000000003</v>
      </c>
      <c r="I933">
        <v>2.19</v>
      </c>
      <c r="J933">
        <v>9.06</v>
      </c>
      <c r="K933">
        <v>8.4600000000000009</v>
      </c>
      <c r="L933">
        <v>8.77</v>
      </c>
      <c r="M933">
        <v>36.79</v>
      </c>
      <c r="N933">
        <v>33.380000000000003</v>
      </c>
      <c r="O933">
        <v>34.869999999999997</v>
      </c>
      <c r="P933">
        <v>2.6150000000000002</v>
      </c>
      <c r="Q933">
        <v>2.48</v>
      </c>
      <c r="R933">
        <v>2.552</v>
      </c>
      <c r="S933">
        <v>0</v>
      </c>
      <c r="T933">
        <v>0</v>
      </c>
      <c r="U933">
        <v>869</v>
      </c>
      <c r="V933">
        <v>-107</v>
      </c>
      <c r="W933">
        <v>14.54</v>
      </c>
      <c r="X933">
        <v>281.39999999999998</v>
      </c>
      <c r="Y933">
        <v>12.5</v>
      </c>
      <c r="Z933">
        <v>12.21</v>
      </c>
      <c r="AA933">
        <v>12.32</v>
      </c>
      <c r="AB933">
        <v>14.24</v>
      </c>
      <c r="AC933">
        <v>2621</v>
      </c>
    </row>
    <row r="934" spans="1:29" x14ac:dyDescent="0.25">
      <c r="A934" s="1">
        <v>43868</v>
      </c>
      <c r="B934" s="2">
        <v>0.46527777777777773</v>
      </c>
      <c r="C934" s="3">
        <f t="shared" si="196"/>
        <v>43868.465277777781</v>
      </c>
      <c r="D934">
        <v>587</v>
      </c>
      <c r="E934">
        <v>0.79710000000000003</v>
      </c>
      <c r="F934">
        <v>0.4274</v>
      </c>
      <c r="G934">
        <v>220.7</v>
      </c>
      <c r="H934">
        <v>51.74</v>
      </c>
      <c r="I934">
        <v>1.944</v>
      </c>
      <c r="J934">
        <v>9.5500000000000007</v>
      </c>
      <c r="K934">
        <v>8.99</v>
      </c>
      <c r="L934">
        <v>9.36</v>
      </c>
      <c r="M934">
        <v>34.770000000000003</v>
      </c>
      <c r="N934">
        <v>32.119999999999997</v>
      </c>
      <c r="O934">
        <v>32.86</v>
      </c>
      <c r="P934">
        <v>2.7440000000000002</v>
      </c>
      <c r="Q934">
        <v>2.6059999999999999</v>
      </c>
      <c r="R934">
        <v>2.6709999999999998</v>
      </c>
      <c r="S934">
        <v>0</v>
      </c>
      <c r="T934">
        <v>0</v>
      </c>
      <c r="U934">
        <v>868.9</v>
      </c>
      <c r="V934">
        <v>-116.3</v>
      </c>
      <c r="W934">
        <v>16.63</v>
      </c>
      <c r="X934">
        <v>283.5</v>
      </c>
      <c r="Y934">
        <v>12.63</v>
      </c>
      <c r="Z934">
        <v>12.44</v>
      </c>
      <c r="AA934">
        <v>12.52</v>
      </c>
      <c r="AB934">
        <v>14.63</v>
      </c>
      <c r="AC934">
        <v>2621</v>
      </c>
    </row>
    <row r="935" spans="1:29" x14ac:dyDescent="0.25">
      <c r="A935" s="1">
        <v>43868</v>
      </c>
      <c r="B935" s="2">
        <v>0.47222222222222227</v>
      </c>
      <c r="C935" s="3">
        <f t="shared" si="196"/>
        <v>43868.472222222219</v>
      </c>
      <c r="D935">
        <v>597</v>
      </c>
      <c r="E935">
        <v>0.79979999999999996</v>
      </c>
      <c r="F935">
        <v>0.46050000000000002</v>
      </c>
      <c r="G935">
        <v>117.2</v>
      </c>
      <c r="H935">
        <v>51.01</v>
      </c>
      <c r="I935">
        <v>1.6990000000000001</v>
      </c>
      <c r="J935">
        <v>10.81</v>
      </c>
      <c r="K935">
        <v>9.4499999999999993</v>
      </c>
      <c r="L935">
        <v>9.98</v>
      </c>
      <c r="M935">
        <v>33.51</v>
      </c>
      <c r="N935">
        <v>29.9</v>
      </c>
      <c r="O935">
        <v>31.91</v>
      </c>
      <c r="P935">
        <v>2.8580000000000001</v>
      </c>
      <c r="Q935">
        <v>2.7149999999999999</v>
      </c>
      <c r="R935">
        <v>2.7879999999999998</v>
      </c>
      <c r="S935">
        <v>0</v>
      </c>
      <c r="T935">
        <v>0</v>
      </c>
      <c r="U935">
        <v>868.8</v>
      </c>
      <c r="V935">
        <v>-124.1</v>
      </c>
      <c r="W935">
        <v>18.8</v>
      </c>
      <c r="X935">
        <v>287.8</v>
      </c>
      <c r="Y935">
        <v>12.89</v>
      </c>
      <c r="Z935">
        <v>12.63</v>
      </c>
      <c r="AA935">
        <v>12.76</v>
      </c>
      <c r="AB935">
        <v>15.01</v>
      </c>
      <c r="AC935">
        <v>2621</v>
      </c>
    </row>
    <row r="936" spans="1:29" x14ac:dyDescent="0.25">
      <c r="A936" s="1">
        <v>43868</v>
      </c>
      <c r="B936" s="2">
        <v>0.47916666666666669</v>
      </c>
      <c r="C936" s="3">
        <f t="shared" si="196"/>
        <v>43868.479166666664</v>
      </c>
      <c r="D936">
        <v>606</v>
      </c>
      <c r="E936">
        <v>1.214</v>
      </c>
      <c r="F936">
        <v>0.93789999999999996</v>
      </c>
      <c r="G936">
        <v>107.9</v>
      </c>
      <c r="H936">
        <v>38.64</v>
      </c>
      <c r="I936">
        <v>2.4350000000000001</v>
      </c>
      <c r="J936">
        <v>10.78</v>
      </c>
      <c r="K936">
        <v>9.9499999999999993</v>
      </c>
      <c r="L936">
        <v>10.35</v>
      </c>
      <c r="M936">
        <v>32.479999999999997</v>
      </c>
      <c r="N936">
        <v>30.36</v>
      </c>
      <c r="O936">
        <v>31.27</v>
      </c>
      <c r="P936">
        <v>2.9769999999999999</v>
      </c>
      <c r="Q936">
        <v>2.84</v>
      </c>
      <c r="R936">
        <v>2.9060000000000001</v>
      </c>
      <c r="S936">
        <v>0</v>
      </c>
      <c r="T936">
        <v>0</v>
      </c>
      <c r="U936">
        <v>868.7</v>
      </c>
      <c r="V936">
        <v>-125.2</v>
      </c>
      <c r="W936">
        <v>19.63</v>
      </c>
      <c r="X936">
        <v>291.39999999999998</v>
      </c>
      <c r="Y936">
        <v>13.09</v>
      </c>
      <c r="Z936">
        <v>12.88</v>
      </c>
      <c r="AA936">
        <v>12.99</v>
      </c>
      <c r="AB936">
        <v>15.45</v>
      </c>
      <c r="AC936">
        <v>2621</v>
      </c>
    </row>
    <row r="937" spans="1:29" x14ac:dyDescent="0.25">
      <c r="A937" s="1">
        <v>43868</v>
      </c>
      <c r="B937" s="2">
        <v>0.4861111111111111</v>
      </c>
      <c r="C937" s="3">
        <f t="shared" si="196"/>
        <v>43868.486111111109</v>
      </c>
      <c r="D937">
        <v>617</v>
      </c>
      <c r="E937">
        <v>1.014</v>
      </c>
      <c r="F937">
        <v>0.71260000000000001</v>
      </c>
      <c r="G937">
        <v>161.4</v>
      </c>
      <c r="H937">
        <v>43.57</v>
      </c>
      <c r="I937">
        <v>2.19</v>
      </c>
      <c r="J937">
        <v>11</v>
      </c>
      <c r="K937">
        <v>10.039999999999999</v>
      </c>
      <c r="L937">
        <v>10.57</v>
      </c>
      <c r="M937">
        <v>31.69</v>
      </c>
      <c r="N937">
        <v>29.21</v>
      </c>
      <c r="O937">
        <v>30.39</v>
      </c>
      <c r="P937">
        <v>3.09</v>
      </c>
      <c r="Q937">
        <v>2.9460000000000002</v>
      </c>
      <c r="R937">
        <v>3.0209999999999999</v>
      </c>
      <c r="S937">
        <v>0</v>
      </c>
      <c r="T937">
        <v>0</v>
      </c>
      <c r="U937">
        <v>868.5</v>
      </c>
      <c r="V937">
        <v>-126.2</v>
      </c>
      <c r="W937">
        <v>19.850000000000001</v>
      </c>
      <c r="X937">
        <v>291.8</v>
      </c>
      <c r="Y937">
        <v>13.33</v>
      </c>
      <c r="Z937">
        <v>13.08</v>
      </c>
      <c r="AA937">
        <v>13.19</v>
      </c>
      <c r="AB937">
        <v>15.94</v>
      </c>
      <c r="AC937">
        <v>2621</v>
      </c>
    </row>
    <row r="938" spans="1:29" x14ac:dyDescent="0.25">
      <c r="A938" s="1">
        <v>43868</v>
      </c>
      <c r="B938" s="2">
        <v>0.49305555555555558</v>
      </c>
      <c r="C938" s="3">
        <f t="shared" si="196"/>
        <v>43868.493055555555</v>
      </c>
      <c r="D938">
        <v>621</v>
      </c>
      <c r="E938">
        <v>1.161</v>
      </c>
      <c r="F938">
        <v>1.0580000000000001</v>
      </c>
      <c r="G938">
        <v>140.30000000000001</v>
      </c>
      <c r="H938">
        <v>22.98</v>
      </c>
      <c r="I938">
        <v>2.68</v>
      </c>
      <c r="J938">
        <v>11.33</v>
      </c>
      <c r="K938">
        <v>10.51</v>
      </c>
      <c r="L938">
        <v>10.84</v>
      </c>
      <c r="M938">
        <v>31.19</v>
      </c>
      <c r="N938">
        <v>28.35</v>
      </c>
      <c r="O938">
        <v>29.52</v>
      </c>
      <c r="P938">
        <v>3.2120000000000002</v>
      </c>
      <c r="Q938">
        <v>3.0710000000000002</v>
      </c>
      <c r="R938">
        <v>3.141</v>
      </c>
      <c r="S938">
        <v>0</v>
      </c>
      <c r="T938">
        <v>0</v>
      </c>
      <c r="U938">
        <v>868.4</v>
      </c>
      <c r="V938">
        <v>-126.4</v>
      </c>
      <c r="W938">
        <v>20.13</v>
      </c>
      <c r="X938">
        <v>293.2</v>
      </c>
      <c r="Y938">
        <v>13.34</v>
      </c>
      <c r="Z938">
        <v>13.26</v>
      </c>
      <c r="AA938">
        <v>13.29</v>
      </c>
      <c r="AB938">
        <v>16.420000000000002</v>
      </c>
      <c r="AC938">
        <v>2621</v>
      </c>
    </row>
    <row r="939" spans="1:29" x14ac:dyDescent="0.25">
      <c r="A939" s="1">
        <v>43868</v>
      </c>
      <c r="B939" s="2">
        <v>0.5</v>
      </c>
      <c r="C939" s="3">
        <f t="shared" si="196"/>
        <v>43868.5</v>
      </c>
      <c r="D939">
        <v>624</v>
      </c>
      <c r="E939">
        <v>0.89229999999999998</v>
      </c>
      <c r="F939">
        <v>0.7591</v>
      </c>
      <c r="G939">
        <v>141.1</v>
      </c>
      <c r="H939">
        <v>27.85</v>
      </c>
      <c r="I939">
        <v>2.3849999999999998</v>
      </c>
      <c r="J939">
        <v>12.26</v>
      </c>
      <c r="K939">
        <v>10.9</v>
      </c>
      <c r="L939">
        <v>11.58</v>
      </c>
      <c r="M939">
        <v>29.77</v>
      </c>
      <c r="N939">
        <v>26.53</v>
      </c>
      <c r="O939">
        <v>27.76</v>
      </c>
      <c r="P939">
        <v>3.3250000000000002</v>
      </c>
      <c r="Q939">
        <v>3.1840000000000002</v>
      </c>
      <c r="R939">
        <v>3.2570000000000001</v>
      </c>
      <c r="S939">
        <v>0</v>
      </c>
      <c r="T939">
        <v>0</v>
      </c>
      <c r="U939">
        <v>868.2</v>
      </c>
      <c r="V939">
        <v>-129</v>
      </c>
      <c r="W939">
        <v>20.79</v>
      </c>
      <c r="X939">
        <v>294.39999999999998</v>
      </c>
      <c r="Y939">
        <v>13.33</v>
      </c>
      <c r="Z939">
        <v>13.27</v>
      </c>
      <c r="AA939">
        <v>13.3</v>
      </c>
      <c r="AB939">
        <v>16.829999999999998</v>
      </c>
      <c r="AC939">
        <v>2621</v>
      </c>
    </row>
    <row r="940" spans="1:29" x14ac:dyDescent="0.25">
      <c r="A940" s="1">
        <v>43868</v>
      </c>
      <c r="B940" s="2">
        <v>0.50694444444444442</v>
      </c>
      <c r="C940" s="3">
        <f t="shared" si="196"/>
        <v>43868.506944444445</v>
      </c>
      <c r="D940">
        <v>627</v>
      </c>
      <c r="E940">
        <v>1.137</v>
      </c>
      <c r="F940">
        <v>0.87170000000000003</v>
      </c>
      <c r="G940">
        <v>129.30000000000001</v>
      </c>
      <c r="H940">
        <v>38.93</v>
      </c>
      <c r="I940">
        <v>2.4350000000000001</v>
      </c>
      <c r="J940">
        <v>12.75</v>
      </c>
      <c r="K940">
        <v>11.93</v>
      </c>
      <c r="L940">
        <v>12.31</v>
      </c>
      <c r="M940">
        <v>28.44</v>
      </c>
      <c r="N940">
        <v>25.63</v>
      </c>
      <c r="O940">
        <v>26.95</v>
      </c>
      <c r="P940">
        <v>3.456</v>
      </c>
      <c r="Q940">
        <v>3.2959999999999998</v>
      </c>
      <c r="R940">
        <v>3.3780000000000001</v>
      </c>
      <c r="S940">
        <v>0</v>
      </c>
      <c r="T940">
        <v>0</v>
      </c>
      <c r="U940">
        <v>868</v>
      </c>
      <c r="V940">
        <v>-129.30000000000001</v>
      </c>
      <c r="W940">
        <v>21.64</v>
      </c>
      <c r="X940">
        <v>298.89999999999998</v>
      </c>
      <c r="Y940">
        <v>13.33</v>
      </c>
      <c r="Z940">
        <v>13.26</v>
      </c>
      <c r="AA940">
        <v>13.28</v>
      </c>
      <c r="AB940">
        <v>17.239999999999998</v>
      </c>
      <c r="AC940">
        <v>2621</v>
      </c>
    </row>
    <row r="941" spans="1:29" x14ac:dyDescent="0.25">
      <c r="A941" s="1">
        <v>43868</v>
      </c>
      <c r="B941" s="2">
        <v>0.51388888888888895</v>
      </c>
      <c r="C941" s="3">
        <f t="shared" si="196"/>
        <v>43868.513888888891</v>
      </c>
      <c r="D941">
        <v>628</v>
      </c>
      <c r="E941">
        <v>1.4330000000000001</v>
      </c>
      <c r="F941">
        <v>1.208</v>
      </c>
      <c r="G941">
        <v>137.69999999999999</v>
      </c>
      <c r="H941">
        <v>32.14</v>
      </c>
      <c r="I941">
        <v>2.4350000000000001</v>
      </c>
      <c r="J941">
        <v>12.98</v>
      </c>
      <c r="K941">
        <v>12.19</v>
      </c>
      <c r="L941">
        <v>12.59</v>
      </c>
      <c r="M941">
        <v>26.66</v>
      </c>
      <c r="N941">
        <v>25.07</v>
      </c>
      <c r="O941">
        <v>25.73</v>
      </c>
      <c r="P941">
        <v>3.5710000000000002</v>
      </c>
      <c r="Q941">
        <v>3.4279999999999999</v>
      </c>
      <c r="R941">
        <v>3.4950000000000001</v>
      </c>
      <c r="S941">
        <v>0</v>
      </c>
      <c r="T941">
        <v>0</v>
      </c>
      <c r="U941">
        <v>867.8</v>
      </c>
      <c r="V941">
        <v>-127.6</v>
      </c>
      <c r="W941">
        <v>21.68</v>
      </c>
      <c r="X941">
        <v>300.89999999999998</v>
      </c>
      <c r="Y941">
        <v>13.31</v>
      </c>
      <c r="Z941">
        <v>13.26</v>
      </c>
      <c r="AA941">
        <v>13.27</v>
      </c>
      <c r="AB941">
        <v>17.66</v>
      </c>
      <c r="AC941">
        <v>2621</v>
      </c>
    </row>
    <row r="942" spans="1:29" x14ac:dyDescent="0.25">
      <c r="A942" s="1">
        <v>43868</v>
      </c>
      <c r="B942" s="2">
        <v>0.52083333333333337</v>
      </c>
      <c r="C942" s="3">
        <f t="shared" si="196"/>
        <v>43868.520833333336</v>
      </c>
      <c r="D942">
        <v>627</v>
      </c>
      <c r="E942">
        <v>1.2989999999999999</v>
      </c>
      <c r="F942">
        <v>1.117</v>
      </c>
      <c r="G942">
        <v>127.4</v>
      </c>
      <c r="H942">
        <v>29.96</v>
      </c>
      <c r="I942">
        <v>2.778</v>
      </c>
      <c r="J942">
        <v>12.65</v>
      </c>
      <c r="K942">
        <v>12.12</v>
      </c>
      <c r="L942">
        <v>12.4</v>
      </c>
      <c r="M942">
        <v>26.36</v>
      </c>
      <c r="N942">
        <v>24.41</v>
      </c>
      <c r="O942">
        <v>25.36</v>
      </c>
      <c r="P942">
        <v>3.6930000000000001</v>
      </c>
      <c r="Q942">
        <v>3.552</v>
      </c>
      <c r="R942">
        <v>3.6179999999999999</v>
      </c>
      <c r="S942">
        <v>0</v>
      </c>
      <c r="T942">
        <v>0</v>
      </c>
      <c r="U942">
        <v>867.6</v>
      </c>
      <c r="V942">
        <v>-126.3</v>
      </c>
      <c r="W942">
        <v>21.49</v>
      </c>
      <c r="X942">
        <v>301.10000000000002</v>
      </c>
      <c r="Y942">
        <v>13.31</v>
      </c>
      <c r="Z942">
        <v>13.25</v>
      </c>
      <c r="AA942">
        <v>13.26</v>
      </c>
      <c r="AB942">
        <v>18.07</v>
      </c>
      <c r="AC942">
        <v>2621</v>
      </c>
    </row>
    <row r="943" spans="1:29" x14ac:dyDescent="0.25">
      <c r="A943" s="1">
        <v>43868</v>
      </c>
      <c r="B943" s="2">
        <v>0.52777777777777779</v>
      </c>
      <c r="C943" s="3">
        <f t="shared" si="196"/>
        <v>43868.527777777781</v>
      </c>
      <c r="D943">
        <v>625</v>
      </c>
      <c r="E943">
        <v>1.4159999999999999</v>
      </c>
      <c r="F943">
        <v>1.0900000000000001</v>
      </c>
      <c r="G943">
        <v>156</v>
      </c>
      <c r="H943">
        <v>38.26</v>
      </c>
      <c r="I943">
        <v>3.415</v>
      </c>
      <c r="J943">
        <v>13.64</v>
      </c>
      <c r="K943">
        <v>12.42</v>
      </c>
      <c r="L943">
        <v>13.21</v>
      </c>
      <c r="M943">
        <v>26.26</v>
      </c>
      <c r="N943">
        <v>22.75</v>
      </c>
      <c r="O943">
        <v>24.14</v>
      </c>
      <c r="P943">
        <v>3.8260000000000001</v>
      </c>
      <c r="Q943">
        <v>3.6640000000000001</v>
      </c>
      <c r="R943">
        <v>3.7440000000000002</v>
      </c>
      <c r="S943">
        <v>0</v>
      </c>
      <c r="T943">
        <v>0</v>
      </c>
      <c r="U943">
        <v>867.4</v>
      </c>
      <c r="V943">
        <v>-126.8</v>
      </c>
      <c r="W943">
        <v>21.86</v>
      </c>
      <c r="X943">
        <v>302.7</v>
      </c>
      <c r="Y943">
        <v>13.3</v>
      </c>
      <c r="Z943">
        <v>13.25</v>
      </c>
      <c r="AA943">
        <v>13.26</v>
      </c>
      <c r="AB943">
        <v>18.47</v>
      </c>
      <c r="AC943">
        <v>2621</v>
      </c>
    </row>
    <row r="944" spans="1:29" x14ac:dyDescent="0.25">
      <c r="A944" s="1">
        <v>43868</v>
      </c>
      <c r="B944" s="2">
        <v>0.53472222222222221</v>
      </c>
      <c r="C944" s="3">
        <f t="shared" si="196"/>
        <v>43868.534722222219</v>
      </c>
      <c r="D944">
        <v>622</v>
      </c>
      <c r="E944">
        <v>1.74</v>
      </c>
      <c r="F944">
        <v>1.466</v>
      </c>
      <c r="G944">
        <v>153.19999999999999</v>
      </c>
      <c r="H944">
        <v>32.14</v>
      </c>
      <c r="I944">
        <v>2.68</v>
      </c>
      <c r="J944">
        <v>14.37</v>
      </c>
      <c r="K944">
        <v>13.37</v>
      </c>
      <c r="L944">
        <v>13.77</v>
      </c>
      <c r="M944">
        <v>24.07</v>
      </c>
      <c r="N944">
        <v>21.3</v>
      </c>
      <c r="O944">
        <v>22.91</v>
      </c>
      <c r="P944">
        <v>3.9580000000000002</v>
      </c>
      <c r="Q944">
        <v>3.7879999999999998</v>
      </c>
      <c r="R944">
        <v>3.8730000000000002</v>
      </c>
      <c r="S944">
        <v>0</v>
      </c>
      <c r="T944">
        <v>0</v>
      </c>
      <c r="U944">
        <v>867.2</v>
      </c>
      <c r="V944">
        <v>-126.1</v>
      </c>
      <c r="W944">
        <v>21.92</v>
      </c>
      <c r="X944">
        <v>303.8</v>
      </c>
      <c r="Y944">
        <v>13.3</v>
      </c>
      <c r="Z944">
        <v>13.25</v>
      </c>
      <c r="AA944">
        <v>13.25</v>
      </c>
      <c r="AB944">
        <v>18.809999999999999</v>
      </c>
      <c r="AC944">
        <v>2621</v>
      </c>
    </row>
    <row r="945" spans="1:29" x14ac:dyDescent="0.25">
      <c r="A945" s="1">
        <v>43868</v>
      </c>
      <c r="B945" s="2">
        <v>0.54166666666666663</v>
      </c>
      <c r="C945" s="3">
        <f t="shared" si="196"/>
        <v>43868.541666666664</v>
      </c>
      <c r="D945">
        <v>616</v>
      </c>
      <c r="E945">
        <v>1.4039999999999999</v>
      </c>
      <c r="F945">
        <v>1.302</v>
      </c>
      <c r="G945">
        <v>155.6</v>
      </c>
      <c r="H945">
        <v>21.01</v>
      </c>
      <c r="I945">
        <v>3.415</v>
      </c>
      <c r="J945">
        <v>14.93</v>
      </c>
      <c r="K945">
        <v>14.1</v>
      </c>
      <c r="L945">
        <v>14.47</v>
      </c>
      <c r="M945">
        <v>22.75</v>
      </c>
      <c r="N945">
        <v>19.68</v>
      </c>
      <c r="O945">
        <v>21.02</v>
      </c>
      <c r="P945">
        <v>4.07</v>
      </c>
      <c r="Q945">
        <v>3.9289999999999998</v>
      </c>
      <c r="R945">
        <v>4.0030000000000001</v>
      </c>
      <c r="S945">
        <v>0</v>
      </c>
      <c r="T945">
        <v>0</v>
      </c>
      <c r="U945">
        <v>867</v>
      </c>
      <c r="V945">
        <v>-128.6</v>
      </c>
      <c r="W945">
        <v>22.27</v>
      </c>
      <c r="X945">
        <v>303.39999999999998</v>
      </c>
      <c r="Y945">
        <v>13.31</v>
      </c>
      <c r="Z945">
        <v>13.24</v>
      </c>
      <c r="AA945">
        <v>13.27</v>
      </c>
      <c r="AB945">
        <v>19.21</v>
      </c>
      <c r="AC945">
        <v>2621</v>
      </c>
    </row>
    <row r="946" spans="1:29" x14ac:dyDescent="0.25">
      <c r="A946" s="1">
        <v>43868</v>
      </c>
      <c r="B946" s="2">
        <v>0.54861111111111105</v>
      </c>
      <c r="C946" s="3">
        <f t="shared" si="196"/>
        <v>43868.548611111109</v>
      </c>
      <c r="D946">
        <v>610</v>
      </c>
      <c r="E946">
        <v>1.5249999999999999</v>
      </c>
      <c r="F946">
        <v>1.2869999999999999</v>
      </c>
      <c r="G946">
        <v>136.9</v>
      </c>
      <c r="H946">
        <v>30.23</v>
      </c>
      <c r="I946">
        <v>3.17</v>
      </c>
      <c r="J946">
        <v>15.32</v>
      </c>
      <c r="K946">
        <v>14.56</v>
      </c>
      <c r="L946">
        <v>14.96</v>
      </c>
      <c r="M946">
        <v>20.440000000000001</v>
      </c>
      <c r="N946">
        <v>17.39</v>
      </c>
      <c r="O946">
        <v>19.11</v>
      </c>
      <c r="P946">
        <v>4.2080000000000002</v>
      </c>
      <c r="Q946">
        <v>4.0590000000000002</v>
      </c>
      <c r="R946">
        <v>4.1310000000000002</v>
      </c>
      <c r="S946">
        <v>0</v>
      </c>
      <c r="T946">
        <v>0</v>
      </c>
      <c r="U946">
        <v>866.7</v>
      </c>
      <c r="V946">
        <v>-132.1</v>
      </c>
      <c r="W946">
        <v>23.18</v>
      </c>
      <c r="X946">
        <v>305.2</v>
      </c>
      <c r="Y946">
        <v>13.31</v>
      </c>
      <c r="Z946">
        <v>13.24</v>
      </c>
      <c r="AA946">
        <v>13.26</v>
      </c>
      <c r="AB946">
        <v>19.62</v>
      </c>
      <c r="AC946">
        <v>2621</v>
      </c>
    </row>
    <row r="947" spans="1:29" x14ac:dyDescent="0.25">
      <c r="A947" s="1">
        <v>43868</v>
      </c>
      <c r="B947" s="2">
        <v>0.55555555555555558</v>
      </c>
      <c r="C947" s="3">
        <f t="shared" si="196"/>
        <v>43868.555555555555</v>
      </c>
      <c r="D947">
        <v>601</v>
      </c>
      <c r="E947">
        <v>1.5680000000000001</v>
      </c>
      <c r="F947">
        <v>1.4</v>
      </c>
      <c r="G947">
        <v>162.30000000000001</v>
      </c>
      <c r="H947">
        <v>26.3</v>
      </c>
      <c r="I947">
        <v>3.5139999999999998</v>
      </c>
      <c r="J947">
        <v>16.18</v>
      </c>
      <c r="K947">
        <v>14.86</v>
      </c>
      <c r="L947">
        <v>15.51</v>
      </c>
      <c r="M947">
        <v>18.95</v>
      </c>
      <c r="N947">
        <v>14.25</v>
      </c>
      <c r="O947">
        <v>16.850000000000001</v>
      </c>
      <c r="P947">
        <v>4.34</v>
      </c>
      <c r="Q947">
        <v>4.18</v>
      </c>
      <c r="R947">
        <v>4.2590000000000003</v>
      </c>
      <c r="S947">
        <v>0</v>
      </c>
      <c r="T947">
        <v>0</v>
      </c>
      <c r="U947">
        <v>866.4</v>
      </c>
      <c r="V947">
        <v>-133.69999999999999</v>
      </c>
      <c r="W947">
        <v>23.39</v>
      </c>
      <c r="X947">
        <v>304.8</v>
      </c>
      <c r="Y947">
        <v>13.27</v>
      </c>
      <c r="Z947">
        <v>13.22</v>
      </c>
      <c r="AA947">
        <v>13.24</v>
      </c>
      <c r="AB947">
        <v>20.07</v>
      </c>
      <c r="AC947">
        <v>2621</v>
      </c>
    </row>
    <row r="948" spans="1:29" x14ac:dyDescent="0.25">
      <c r="A948" s="1">
        <v>43868</v>
      </c>
      <c r="B948" s="2">
        <v>0.5625</v>
      </c>
      <c r="C948" s="3">
        <f t="shared" si="196"/>
        <v>43868.5625</v>
      </c>
      <c r="D948">
        <v>593</v>
      </c>
      <c r="E948">
        <v>1.47</v>
      </c>
      <c r="F948">
        <v>1.274</v>
      </c>
      <c r="G948">
        <v>141.69999999999999</v>
      </c>
      <c r="H948">
        <v>29.47</v>
      </c>
      <c r="I948">
        <v>3.0720000000000001</v>
      </c>
      <c r="J948">
        <v>16.38</v>
      </c>
      <c r="K948">
        <v>15.62</v>
      </c>
      <c r="L948">
        <v>16</v>
      </c>
      <c r="M948">
        <v>17</v>
      </c>
      <c r="N948">
        <v>14.45</v>
      </c>
      <c r="O948">
        <v>15.85</v>
      </c>
      <c r="P948">
        <v>4.4729999999999999</v>
      </c>
      <c r="Q948">
        <v>4.3120000000000003</v>
      </c>
      <c r="R948">
        <v>4.3849999999999998</v>
      </c>
      <c r="S948">
        <v>0</v>
      </c>
      <c r="T948">
        <v>0</v>
      </c>
      <c r="U948">
        <v>866.2</v>
      </c>
      <c r="V948">
        <v>-134</v>
      </c>
      <c r="W948">
        <v>23.91</v>
      </c>
      <c r="X948">
        <v>307.60000000000002</v>
      </c>
      <c r="Y948">
        <v>13.26</v>
      </c>
      <c r="Z948">
        <v>13.22</v>
      </c>
      <c r="AA948">
        <v>13.23</v>
      </c>
      <c r="AB948">
        <v>20.56</v>
      </c>
      <c r="AC948">
        <v>2621</v>
      </c>
    </row>
    <row r="949" spans="1:29" x14ac:dyDescent="0.25">
      <c r="A949" s="1">
        <v>43868</v>
      </c>
      <c r="B949" s="2">
        <v>0.56944444444444442</v>
      </c>
      <c r="C949" s="3">
        <f t="shared" si="196"/>
        <v>43868.569444444445</v>
      </c>
      <c r="D949">
        <v>577</v>
      </c>
      <c r="E949">
        <v>1.3420000000000001</v>
      </c>
      <c r="F949">
        <v>1.123</v>
      </c>
      <c r="G949">
        <v>153.9</v>
      </c>
      <c r="H949">
        <v>31.69</v>
      </c>
      <c r="I949">
        <v>2.7290000000000001</v>
      </c>
      <c r="J949">
        <v>16.71</v>
      </c>
      <c r="K949">
        <v>16.21</v>
      </c>
      <c r="L949">
        <v>16.420000000000002</v>
      </c>
      <c r="M949">
        <v>15.9</v>
      </c>
      <c r="N949">
        <v>13.16</v>
      </c>
      <c r="O949">
        <v>14.04</v>
      </c>
      <c r="P949">
        <v>4.5789999999999997</v>
      </c>
      <c r="Q949">
        <v>4.4340000000000002</v>
      </c>
      <c r="R949">
        <v>4.5119999999999996</v>
      </c>
      <c r="S949">
        <v>0</v>
      </c>
      <c r="T949">
        <v>0</v>
      </c>
      <c r="U949">
        <v>866</v>
      </c>
      <c r="V949">
        <v>-136.30000000000001</v>
      </c>
      <c r="W949">
        <v>24.46</v>
      </c>
      <c r="X949">
        <v>308.60000000000002</v>
      </c>
      <c r="Y949">
        <v>13.26</v>
      </c>
      <c r="Z949">
        <v>13.2</v>
      </c>
      <c r="AA949">
        <v>13.22</v>
      </c>
      <c r="AB949">
        <v>21.09</v>
      </c>
      <c r="AC949">
        <v>2621</v>
      </c>
    </row>
    <row r="950" spans="1:29" x14ac:dyDescent="0.25">
      <c r="A950" s="1">
        <v>43868</v>
      </c>
      <c r="B950" s="2">
        <v>0.57638888888888895</v>
      </c>
      <c r="C950" s="3">
        <f t="shared" si="196"/>
        <v>43868.576388888891</v>
      </c>
      <c r="D950">
        <v>562</v>
      </c>
      <c r="E950">
        <v>1.5660000000000001</v>
      </c>
      <c r="F950">
        <v>1.2769999999999999</v>
      </c>
      <c r="G950">
        <v>109.7</v>
      </c>
      <c r="H950">
        <v>34.71</v>
      </c>
      <c r="I950">
        <v>2.827</v>
      </c>
      <c r="J950">
        <v>16.510000000000002</v>
      </c>
      <c r="K950">
        <v>15.91</v>
      </c>
      <c r="L950">
        <v>16.3</v>
      </c>
      <c r="M950">
        <v>14.65</v>
      </c>
      <c r="N950">
        <v>13.39</v>
      </c>
      <c r="O950">
        <v>13.91</v>
      </c>
      <c r="P950">
        <v>4.7300000000000004</v>
      </c>
      <c r="Q950">
        <v>4.569</v>
      </c>
      <c r="R950">
        <v>4.6420000000000003</v>
      </c>
      <c r="S950">
        <v>0</v>
      </c>
      <c r="T950">
        <v>0</v>
      </c>
      <c r="U950">
        <v>865.9</v>
      </c>
      <c r="V950">
        <v>-134.9</v>
      </c>
      <c r="W950">
        <v>24.6</v>
      </c>
      <c r="X950">
        <v>310.8</v>
      </c>
      <c r="Y950">
        <v>13.25</v>
      </c>
      <c r="Z950">
        <v>13.19</v>
      </c>
      <c r="AA950">
        <v>13.21</v>
      </c>
      <c r="AB950">
        <v>21.65</v>
      </c>
      <c r="AC950">
        <v>2621</v>
      </c>
    </row>
    <row r="951" spans="1:29" x14ac:dyDescent="0.25">
      <c r="A951" s="1">
        <v>43868</v>
      </c>
      <c r="B951" s="2">
        <v>0.58333333333333337</v>
      </c>
      <c r="C951" s="3">
        <f t="shared" si="196"/>
        <v>43868.583333333336</v>
      </c>
      <c r="D951">
        <v>547</v>
      </c>
      <c r="E951">
        <v>2.1030000000000002</v>
      </c>
      <c r="F951">
        <v>1.724</v>
      </c>
      <c r="G951">
        <v>86.6</v>
      </c>
      <c r="H951">
        <v>34.380000000000003</v>
      </c>
      <c r="I951">
        <v>3.415</v>
      </c>
      <c r="J951">
        <v>16.57</v>
      </c>
      <c r="K951">
        <v>15.94</v>
      </c>
      <c r="L951">
        <v>16.3</v>
      </c>
      <c r="M951">
        <v>14.91</v>
      </c>
      <c r="N951">
        <v>13.59</v>
      </c>
      <c r="O951">
        <v>14.13</v>
      </c>
      <c r="P951">
        <v>4.8520000000000003</v>
      </c>
      <c r="Q951">
        <v>4.7009999999999996</v>
      </c>
      <c r="R951">
        <v>4.774</v>
      </c>
      <c r="S951">
        <v>0</v>
      </c>
      <c r="T951">
        <v>0</v>
      </c>
      <c r="U951">
        <v>865.7</v>
      </c>
      <c r="V951">
        <v>-130.6</v>
      </c>
      <c r="W951">
        <v>23.89</v>
      </c>
      <c r="X951">
        <v>310.89999999999998</v>
      </c>
      <c r="Y951">
        <v>13.26</v>
      </c>
      <c r="Z951">
        <v>13.19</v>
      </c>
      <c r="AA951">
        <v>13.22</v>
      </c>
      <c r="AB951">
        <v>22.24</v>
      </c>
      <c r="AC951">
        <v>2621</v>
      </c>
    </row>
    <row r="952" spans="1:29" x14ac:dyDescent="0.25">
      <c r="A952" s="1">
        <v>43868</v>
      </c>
      <c r="B952" s="2">
        <v>0.59027777777777779</v>
      </c>
      <c r="C952" s="3">
        <f t="shared" si="196"/>
        <v>43868.590277777781</v>
      </c>
      <c r="D952">
        <v>530</v>
      </c>
      <c r="E952">
        <v>2.839</v>
      </c>
      <c r="F952">
        <v>2.1669999999999998</v>
      </c>
      <c r="G952">
        <v>80.900000000000006</v>
      </c>
      <c r="H952">
        <v>39.42</v>
      </c>
      <c r="I952">
        <v>5.0339999999999998</v>
      </c>
      <c r="J952">
        <v>16.37</v>
      </c>
      <c r="K952">
        <v>15.91</v>
      </c>
      <c r="L952">
        <v>16.12</v>
      </c>
      <c r="M952">
        <v>15.01</v>
      </c>
      <c r="N952">
        <v>13.32</v>
      </c>
      <c r="O952">
        <v>13.96</v>
      </c>
      <c r="P952">
        <v>4.9820000000000002</v>
      </c>
      <c r="Q952">
        <v>4.8230000000000004</v>
      </c>
      <c r="R952">
        <v>4.9039999999999999</v>
      </c>
      <c r="S952">
        <v>0</v>
      </c>
      <c r="T952">
        <v>0</v>
      </c>
      <c r="U952">
        <v>865.6</v>
      </c>
      <c r="V952">
        <v>-125.7</v>
      </c>
      <c r="W952">
        <v>22.97</v>
      </c>
      <c r="X952">
        <v>310.3</v>
      </c>
      <c r="Y952">
        <v>13.26</v>
      </c>
      <c r="Z952">
        <v>13.18</v>
      </c>
      <c r="AA952">
        <v>13.2</v>
      </c>
      <c r="AB952">
        <v>22.76</v>
      </c>
      <c r="AC952">
        <v>2621</v>
      </c>
    </row>
    <row r="953" spans="1:29" x14ac:dyDescent="0.25">
      <c r="A953" s="1">
        <v>43868</v>
      </c>
      <c r="B953" s="2">
        <v>0.59722222222222221</v>
      </c>
      <c r="C953" s="3">
        <f t="shared" si="196"/>
        <v>43868.597222222219</v>
      </c>
      <c r="D953">
        <v>510</v>
      </c>
      <c r="E953">
        <v>2.7349999999999999</v>
      </c>
      <c r="F953">
        <v>2.637</v>
      </c>
      <c r="G953">
        <v>34.049999999999997</v>
      </c>
      <c r="H953">
        <v>15.32</v>
      </c>
      <c r="I953">
        <v>4.4930000000000003</v>
      </c>
      <c r="J953">
        <v>16.3</v>
      </c>
      <c r="K953">
        <v>15.87</v>
      </c>
      <c r="L953">
        <v>16.04</v>
      </c>
      <c r="M953">
        <v>14.28</v>
      </c>
      <c r="N953">
        <v>12.79</v>
      </c>
      <c r="O953">
        <v>13.53</v>
      </c>
      <c r="P953">
        <v>5.117</v>
      </c>
      <c r="Q953">
        <v>4.9530000000000003</v>
      </c>
      <c r="R953">
        <v>5.04</v>
      </c>
      <c r="S953">
        <v>0</v>
      </c>
      <c r="T953">
        <v>0</v>
      </c>
      <c r="U953">
        <v>865.5</v>
      </c>
      <c r="V953">
        <v>-124.3</v>
      </c>
      <c r="W953">
        <v>22.38</v>
      </c>
      <c r="X953">
        <v>308.2</v>
      </c>
      <c r="Y953">
        <v>13.23</v>
      </c>
      <c r="Z953">
        <v>13.18</v>
      </c>
      <c r="AA953">
        <v>13.19</v>
      </c>
      <c r="AB953">
        <v>23.13</v>
      </c>
      <c r="AC953">
        <v>2621</v>
      </c>
    </row>
    <row r="954" spans="1:29" x14ac:dyDescent="0.25">
      <c r="A954" s="1">
        <v>43868</v>
      </c>
      <c r="B954" s="2">
        <v>0.60416666666666663</v>
      </c>
      <c r="C954" s="3">
        <f t="shared" si="196"/>
        <v>43868.604166666664</v>
      </c>
      <c r="D954">
        <v>488</v>
      </c>
      <c r="E954">
        <v>2.0640000000000001</v>
      </c>
      <c r="F954">
        <v>1.8520000000000001</v>
      </c>
      <c r="G954">
        <v>47.86</v>
      </c>
      <c r="H954">
        <v>25.96</v>
      </c>
      <c r="I954">
        <v>3.5139999999999998</v>
      </c>
      <c r="J954">
        <v>16.53</v>
      </c>
      <c r="K954">
        <v>16</v>
      </c>
      <c r="L954">
        <v>16.27</v>
      </c>
      <c r="M954">
        <v>14.28</v>
      </c>
      <c r="N954">
        <v>12.89</v>
      </c>
      <c r="O954">
        <v>13.68</v>
      </c>
      <c r="P954">
        <v>5.2480000000000002</v>
      </c>
      <c r="Q954">
        <v>5.0960000000000001</v>
      </c>
      <c r="R954">
        <v>5.17</v>
      </c>
      <c r="S954">
        <v>0</v>
      </c>
      <c r="T954">
        <v>0</v>
      </c>
      <c r="U954">
        <v>865.4</v>
      </c>
      <c r="V954">
        <v>-125.5</v>
      </c>
      <c r="W954">
        <v>22.41</v>
      </c>
      <c r="X954">
        <v>307.3</v>
      </c>
      <c r="Y954">
        <v>13.22</v>
      </c>
      <c r="Z954">
        <v>13.18</v>
      </c>
      <c r="AA954">
        <v>13.19</v>
      </c>
      <c r="AB954">
        <v>23.46</v>
      </c>
      <c r="AC954">
        <v>2621</v>
      </c>
    </row>
    <row r="955" spans="1:29" x14ac:dyDescent="0.25">
      <c r="A955" s="1">
        <v>43868</v>
      </c>
      <c r="B955" s="2">
        <v>0.61111111111111105</v>
      </c>
      <c r="C955" s="3">
        <f t="shared" si="196"/>
        <v>43868.611111111109</v>
      </c>
      <c r="D955">
        <v>465</v>
      </c>
      <c r="E955">
        <v>1.5549999999999999</v>
      </c>
      <c r="F955">
        <v>1.298</v>
      </c>
      <c r="G955">
        <v>74.2</v>
      </c>
      <c r="H955">
        <v>32.909999999999997</v>
      </c>
      <c r="I955">
        <v>3.121</v>
      </c>
      <c r="J955">
        <v>16.66</v>
      </c>
      <c r="K955">
        <v>16.170000000000002</v>
      </c>
      <c r="L955">
        <v>16.45</v>
      </c>
      <c r="M955">
        <v>14.45</v>
      </c>
      <c r="N955">
        <v>13.29</v>
      </c>
      <c r="O955">
        <v>13.88</v>
      </c>
      <c r="P955">
        <v>5.3680000000000003</v>
      </c>
      <c r="Q955">
        <v>5.2190000000000003</v>
      </c>
      <c r="R955">
        <v>5.2969999999999997</v>
      </c>
      <c r="S955">
        <v>0</v>
      </c>
      <c r="T955">
        <v>0</v>
      </c>
      <c r="U955">
        <v>865.3</v>
      </c>
      <c r="V955">
        <v>-126.2</v>
      </c>
      <c r="W955">
        <v>23</v>
      </c>
      <c r="X955">
        <v>310.10000000000002</v>
      </c>
      <c r="Y955">
        <v>13.22</v>
      </c>
      <c r="Z955">
        <v>13.17</v>
      </c>
      <c r="AA955">
        <v>13.19</v>
      </c>
      <c r="AB955">
        <v>23.79</v>
      </c>
      <c r="AC955">
        <v>2621</v>
      </c>
    </row>
    <row r="956" spans="1:29" x14ac:dyDescent="0.25">
      <c r="A956" s="1">
        <v>43868</v>
      </c>
      <c r="B956" s="2">
        <v>0.61805555555555558</v>
      </c>
      <c r="C956" s="3">
        <f t="shared" si="196"/>
        <v>43868.618055555555</v>
      </c>
      <c r="D956">
        <v>442</v>
      </c>
      <c r="E956">
        <v>1.673</v>
      </c>
      <c r="F956">
        <v>1.5189999999999999</v>
      </c>
      <c r="G956">
        <v>88.1</v>
      </c>
      <c r="H956">
        <v>24.55</v>
      </c>
      <c r="I956">
        <v>3.3660000000000001</v>
      </c>
      <c r="J956">
        <v>16.79</v>
      </c>
      <c r="K956">
        <v>16.329999999999998</v>
      </c>
      <c r="L956">
        <v>16.53</v>
      </c>
      <c r="M956">
        <v>14.28</v>
      </c>
      <c r="N956">
        <v>13.09</v>
      </c>
      <c r="O956">
        <v>13.52</v>
      </c>
      <c r="P956">
        <v>5.5090000000000003</v>
      </c>
      <c r="Q956">
        <v>5.3490000000000002</v>
      </c>
      <c r="R956">
        <v>5.423</v>
      </c>
      <c r="S956">
        <v>0</v>
      </c>
      <c r="T956">
        <v>0</v>
      </c>
      <c r="U956">
        <v>865.2</v>
      </c>
      <c r="V956">
        <v>-126.5</v>
      </c>
      <c r="W956">
        <v>23.29</v>
      </c>
      <c r="X956">
        <v>311.39999999999998</v>
      </c>
      <c r="Y956">
        <v>13.22</v>
      </c>
      <c r="Z956">
        <v>13.17</v>
      </c>
      <c r="AA956">
        <v>13.18</v>
      </c>
      <c r="AB956">
        <v>24.14</v>
      </c>
      <c r="AC956">
        <v>2621</v>
      </c>
    </row>
    <row r="957" spans="1:29" x14ac:dyDescent="0.25">
      <c r="A957" s="1">
        <v>43868</v>
      </c>
      <c r="B957" s="2">
        <v>0.625</v>
      </c>
      <c r="C957" s="3">
        <f t="shared" si="196"/>
        <v>43868.625</v>
      </c>
      <c r="D957">
        <v>418</v>
      </c>
      <c r="E957">
        <v>1.9430000000000001</v>
      </c>
      <c r="F957">
        <v>1.7010000000000001</v>
      </c>
      <c r="G957">
        <v>155.30000000000001</v>
      </c>
      <c r="H957">
        <v>28.65</v>
      </c>
      <c r="I957">
        <v>3.8090000000000002</v>
      </c>
      <c r="J957">
        <v>17.52</v>
      </c>
      <c r="K957">
        <v>16.399999999999999</v>
      </c>
      <c r="L957">
        <v>17.02</v>
      </c>
      <c r="M957">
        <v>13.85</v>
      </c>
      <c r="N957">
        <v>12.63</v>
      </c>
      <c r="O957">
        <v>13.27</v>
      </c>
      <c r="P957">
        <v>5.6130000000000004</v>
      </c>
      <c r="Q957">
        <v>5.4710000000000001</v>
      </c>
      <c r="R957">
        <v>5.5439999999999996</v>
      </c>
      <c r="S957">
        <v>0</v>
      </c>
      <c r="T957">
        <v>0</v>
      </c>
      <c r="U957">
        <v>865.1</v>
      </c>
      <c r="V957">
        <v>-128.69999999999999</v>
      </c>
      <c r="W957">
        <v>23.49</v>
      </c>
      <c r="X957">
        <v>310.39999999999998</v>
      </c>
      <c r="Y957">
        <v>13.24</v>
      </c>
      <c r="Z957">
        <v>13.17</v>
      </c>
      <c r="AA957">
        <v>13.2</v>
      </c>
      <c r="AB957">
        <v>24.41</v>
      </c>
      <c r="AC957">
        <v>2621</v>
      </c>
    </row>
    <row r="958" spans="1:29" x14ac:dyDescent="0.25">
      <c r="A958" s="1">
        <v>43868</v>
      </c>
      <c r="B958" s="2">
        <v>0.63194444444444442</v>
      </c>
      <c r="C958" s="3">
        <f t="shared" si="196"/>
        <v>43868.631944444445</v>
      </c>
      <c r="D958">
        <v>393</v>
      </c>
      <c r="E958">
        <v>2.1190000000000002</v>
      </c>
      <c r="F958">
        <v>1.9590000000000001</v>
      </c>
      <c r="G958">
        <v>115.2</v>
      </c>
      <c r="H958">
        <v>22.24</v>
      </c>
      <c r="I958">
        <v>4.0549999999999997</v>
      </c>
      <c r="J958">
        <v>17.260000000000002</v>
      </c>
      <c r="K958">
        <v>16.399999999999999</v>
      </c>
      <c r="L958">
        <v>16.760000000000002</v>
      </c>
      <c r="M958">
        <v>13.79</v>
      </c>
      <c r="N958">
        <v>12.69</v>
      </c>
      <c r="O958">
        <v>13.25</v>
      </c>
      <c r="P958">
        <v>5.7380000000000004</v>
      </c>
      <c r="Q958">
        <v>5.6040000000000001</v>
      </c>
      <c r="R958">
        <v>5.6619999999999999</v>
      </c>
      <c r="S958">
        <v>0</v>
      </c>
      <c r="T958">
        <v>0</v>
      </c>
      <c r="U958">
        <v>865</v>
      </c>
      <c r="V958">
        <v>-126.2</v>
      </c>
      <c r="W958">
        <v>23.02</v>
      </c>
      <c r="X958">
        <v>310.10000000000002</v>
      </c>
      <c r="Y958">
        <v>13.24</v>
      </c>
      <c r="Z958">
        <v>13.17</v>
      </c>
      <c r="AA958">
        <v>13.19</v>
      </c>
      <c r="AB958">
        <v>24.63</v>
      </c>
      <c r="AC958">
        <v>2621</v>
      </c>
    </row>
    <row r="959" spans="1:29" x14ac:dyDescent="0.25">
      <c r="A959" s="1">
        <v>43868</v>
      </c>
      <c r="B959" s="2">
        <v>0.63888888888888895</v>
      </c>
      <c r="C959" s="3">
        <f t="shared" si="196"/>
        <v>43868.638888888891</v>
      </c>
      <c r="D959">
        <v>366</v>
      </c>
      <c r="E959">
        <v>1.93</v>
      </c>
      <c r="F959">
        <v>1.7090000000000001</v>
      </c>
      <c r="G959">
        <v>133.6</v>
      </c>
      <c r="H959">
        <v>27.37</v>
      </c>
      <c r="I959">
        <v>3.3660000000000001</v>
      </c>
      <c r="J959">
        <v>17.02</v>
      </c>
      <c r="K959">
        <v>16.36</v>
      </c>
      <c r="L959">
        <v>16.7</v>
      </c>
      <c r="M959">
        <v>14.02</v>
      </c>
      <c r="N959">
        <v>12.83</v>
      </c>
      <c r="O959">
        <v>13.44</v>
      </c>
      <c r="P959">
        <v>5.8449999999999998</v>
      </c>
      <c r="Q959">
        <v>5.71</v>
      </c>
      <c r="R959">
        <v>5.7770000000000001</v>
      </c>
      <c r="S959">
        <v>0</v>
      </c>
      <c r="T959">
        <v>0</v>
      </c>
      <c r="U959">
        <v>864.9</v>
      </c>
      <c r="V959">
        <v>-125.9</v>
      </c>
      <c r="W959">
        <v>22.74</v>
      </c>
      <c r="X959">
        <v>308.8</v>
      </c>
      <c r="Y959">
        <v>13.22</v>
      </c>
      <c r="Z959">
        <v>13.17</v>
      </c>
      <c r="AA959">
        <v>13.18</v>
      </c>
      <c r="AB959">
        <v>24.73</v>
      </c>
      <c r="AC959">
        <v>2621</v>
      </c>
    </row>
    <row r="960" spans="1:29" x14ac:dyDescent="0.25">
      <c r="A960" s="1">
        <v>43868</v>
      </c>
      <c r="B960" s="2">
        <v>0.64583333333333337</v>
      </c>
      <c r="C960" s="3">
        <f t="shared" si="196"/>
        <v>43868.645833333336</v>
      </c>
      <c r="D960">
        <v>339</v>
      </c>
      <c r="E960">
        <v>2.3660000000000001</v>
      </c>
      <c r="F960">
        <v>2.19</v>
      </c>
      <c r="G960">
        <v>169.5</v>
      </c>
      <c r="H960">
        <v>22.12</v>
      </c>
      <c r="I960">
        <v>4.0549999999999997</v>
      </c>
      <c r="J960">
        <v>17.260000000000002</v>
      </c>
      <c r="K960">
        <v>16.63</v>
      </c>
      <c r="L960">
        <v>16.940000000000001</v>
      </c>
      <c r="M960">
        <v>13.52</v>
      </c>
      <c r="N960">
        <v>12.53</v>
      </c>
      <c r="O960">
        <v>12.97</v>
      </c>
      <c r="P960">
        <v>5.9509999999999996</v>
      </c>
      <c r="Q960">
        <v>5.8170000000000002</v>
      </c>
      <c r="R960">
        <v>5.8869999999999996</v>
      </c>
      <c r="S960">
        <v>0</v>
      </c>
      <c r="T960">
        <v>0</v>
      </c>
      <c r="U960">
        <v>864.8</v>
      </c>
      <c r="V960">
        <v>-125.7</v>
      </c>
      <c r="W960">
        <v>22.32</v>
      </c>
      <c r="X960">
        <v>306.5</v>
      </c>
      <c r="Y960">
        <v>13.22</v>
      </c>
      <c r="Z960">
        <v>13.17</v>
      </c>
      <c r="AA960">
        <v>13.19</v>
      </c>
      <c r="AB960">
        <v>24.8</v>
      </c>
      <c r="AC960">
        <v>2621</v>
      </c>
    </row>
    <row r="961" spans="1:29" x14ac:dyDescent="0.25">
      <c r="A961" s="1">
        <v>43868</v>
      </c>
      <c r="B961" s="2">
        <v>0.65277777777777779</v>
      </c>
      <c r="C961" s="3">
        <f t="shared" si="196"/>
        <v>43868.652777777781</v>
      </c>
      <c r="D961">
        <v>311</v>
      </c>
      <c r="E961">
        <v>1.966</v>
      </c>
      <c r="F961">
        <v>1.673</v>
      </c>
      <c r="G961">
        <v>134</v>
      </c>
      <c r="H961">
        <v>31.3</v>
      </c>
      <c r="I961">
        <v>4.0049999999999999</v>
      </c>
      <c r="J961">
        <v>17.420000000000002</v>
      </c>
      <c r="K961">
        <v>16.36</v>
      </c>
      <c r="L961">
        <v>16.87</v>
      </c>
      <c r="M961">
        <v>13.29</v>
      </c>
      <c r="N961">
        <v>12.33</v>
      </c>
      <c r="O961">
        <v>12.87</v>
      </c>
      <c r="P961">
        <v>6.0570000000000004</v>
      </c>
      <c r="Q961">
        <v>5.923</v>
      </c>
      <c r="R961">
        <v>5.9930000000000003</v>
      </c>
      <c r="S961">
        <v>0</v>
      </c>
      <c r="T961">
        <v>0</v>
      </c>
      <c r="U961">
        <v>864.8</v>
      </c>
      <c r="V961">
        <v>-125.8</v>
      </c>
      <c r="W961">
        <v>22.09</v>
      </c>
      <c r="X961">
        <v>305.10000000000002</v>
      </c>
      <c r="Y961">
        <v>13.23</v>
      </c>
      <c r="Z961">
        <v>13.18</v>
      </c>
      <c r="AA961">
        <v>13.19</v>
      </c>
      <c r="AB961">
        <v>24.79</v>
      </c>
      <c r="AC961">
        <v>2621</v>
      </c>
    </row>
    <row r="962" spans="1:29" x14ac:dyDescent="0.25">
      <c r="A962" s="1">
        <v>43868</v>
      </c>
      <c r="B962" s="2">
        <v>0.65972222222222221</v>
      </c>
      <c r="C962" s="3">
        <f t="shared" si="196"/>
        <v>43868.659722222219</v>
      </c>
      <c r="D962">
        <v>283</v>
      </c>
      <c r="E962">
        <v>1.651</v>
      </c>
      <c r="F962">
        <v>0.88290000000000002</v>
      </c>
      <c r="G962">
        <v>148</v>
      </c>
      <c r="H962">
        <v>55.26</v>
      </c>
      <c r="I962">
        <v>3.5630000000000002</v>
      </c>
      <c r="J962">
        <v>17.39</v>
      </c>
      <c r="K962">
        <v>16.53</v>
      </c>
      <c r="L962">
        <v>17.059999999999999</v>
      </c>
      <c r="M962">
        <v>13.12</v>
      </c>
      <c r="N962">
        <v>12.33</v>
      </c>
      <c r="O962">
        <v>12.72</v>
      </c>
      <c r="P962">
        <v>6.15</v>
      </c>
      <c r="Q962">
        <v>6.0369999999999999</v>
      </c>
      <c r="R962">
        <v>6.0919999999999996</v>
      </c>
      <c r="S962">
        <v>0</v>
      </c>
      <c r="T962">
        <v>0</v>
      </c>
      <c r="U962">
        <v>864.8</v>
      </c>
      <c r="V962">
        <v>-125.8</v>
      </c>
      <c r="W962">
        <v>21.9</v>
      </c>
      <c r="X962">
        <v>304</v>
      </c>
      <c r="Y962">
        <v>13.23</v>
      </c>
      <c r="Z962">
        <v>13.18</v>
      </c>
      <c r="AA962">
        <v>13.2</v>
      </c>
      <c r="AB962">
        <v>24.66</v>
      </c>
      <c r="AC962">
        <v>2621</v>
      </c>
    </row>
    <row r="963" spans="1:29" x14ac:dyDescent="0.25">
      <c r="A963" s="1">
        <v>43868</v>
      </c>
      <c r="B963" s="2">
        <v>0.66666666666666663</v>
      </c>
      <c r="C963" s="3">
        <f t="shared" si="196"/>
        <v>43868.666666666664</v>
      </c>
      <c r="D963">
        <v>254</v>
      </c>
      <c r="E963">
        <v>1.502</v>
      </c>
      <c r="F963">
        <v>1.33</v>
      </c>
      <c r="G963">
        <v>120.9</v>
      </c>
      <c r="H963">
        <v>25.28</v>
      </c>
      <c r="I963">
        <v>4.0049999999999999</v>
      </c>
      <c r="J963">
        <v>17.02</v>
      </c>
      <c r="K963">
        <v>16.36</v>
      </c>
      <c r="L963">
        <v>16.73</v>
      </c>
      <c r="M963">
        <v>13.39</v>
      </c>
      <c r="N963">
        <v>12.56</v>
      </c>
      <c r="O963">
        <v>12.91</v>
      </c>
      <c r="P963">
        <v>6.2469999999999999</v>
      </c>
      <c r="Q963">
        <v>6.1210000000000004</v>
      </c>
      <c r="R963">
        <v>6.1840000000000002</v>
      </c>
      <c r="S963">
        <v>0</v>
      </c>
      <c r="T963">
        <v>0</v>
      </c>
      <c r="U963">
        <v>864.8</v>
      </c>
      <c r="V963">
        <v>-125.2</v>
      </c>
      <c r="W963">
        <v>21.55</v>
      </c>
      <c r="X963">
        <v>302.5</v>
      </c>
      <c r="Y963">
        <v>13.26</v>
      </c>
      <c r="Z963">
        <v>13.19</v>
      </c>
      <c r="AA963">
        <v>13.23</v>
      </c>
      <c r="AB963">
        <v>24.54</v>
      </c>
      <c r="AC963">
        <v>2621</v>
      </c>
    </row>
    <row r="964" spans="1:29" x14ac:dyDescent="0.25">
      <c r="A964" s="1">
        <v>43868</v>
      </c>
      <c r="B964" s="2">
        <v>0.67361111111111116</v>
      </c>
      <c r="C964" s="3">
        <f t="shared" si="196"/>
        <v>43868.673611111109</v>
      </c>
      <c r="D964">
        <v>224</v>
      </c>
      <c r="E964">
        <v>1.7829999999999999</v>
      </c>
      <c r="F964">
        <v>1.667</v>
      </c>
      <c r="G964">
        <v>160.1</v>
      </c>
      <c r="H964">
        <v>20.71</v>
      </c>
      <c r="I964">
        <v>3.0720000000000001</v>
      </c>
      <c r="J964">
        <v>17.489999999999998</v>
      </c>
      <c r="K964">
        <v>16.66</v>
      </c>
      <c r="L964">
        <v>17.100000000000001</v>
      </c>
      <c r="M964">
        <v>13.36</v>
      </c>
      <c r="N964">
        <v>12.6</v>
      </c>
      <c r="O964">
        <v>12.95</v>
      </c>
      <c r="P964">
        <v>6.3310000000000004</v>
      </c>
      <c r="Q964">
        <v>6.218</v>
      </c>
      <c r="R964">
        <v>6.2750000000000004</v>
      </c>
      <c r="S964">
        <v>0</v>
      </c>
      <c r="T964">
        <v>0</v>
      </c>
      <c r="U964">
        <v>864.8</v>
      </c>
      <c r="V964">
        <v>-125.8</v>
      </c>
      <c r="W964">
        <v>21.4</v>
      </c>
      <c r="X964">
        <v>301.10000000000002</v>
      </c>
      <c r="Y964">
        <v>13.26</v>
      </c>
      <c r="Z964">
        <v>13.09</v>
      </c>
      <c r="AA964">
        <v>13.15</v>
      </c>
      <c r="AB964">
        <v>24.39</v>
      </c>
      <c r="AC964">
        <v>2621</v>
      </c>
    </row>
    <row r="965" spans="1:29" x14ac:dyDescent="0.25">
      <c r="A965" s="1">
        <v>43868</v>
      </c>
      <c r="B965" s="2">
        <v>0.68055555555555547</v>
      </c>
      <c r="C965" s="3">
        <f t="shared" si="196"/>
        <v>43868.680555555555</v>
      </c>
      <c r="D965">
        <v>195</v>
      </c>
      <c r="E965">
        <v>1.726</v>
      </c>
      <c r="F965">
        <v>1.6259999999999999</v>
      </c>
      <c r="G965">
        <v>89.4</v>
      </c>
      <c r="H965">
        <v>19.420000000000002</v>
      </c>
      <c r="I965">
        <v>2.5329999999999999</v>
      </c>
      <c r="J965">
        <v>17.190000000000001</v>
      </c>
      <c r="K965">
        <v>16.600000000000001</v>
      </c>
      <c r="L965">
        <v>16.77</v>
      </c>
      <c r="M965">
        <v>13.55</v>
      </c>
      <c r="N965">
        <v>12.66</v>
      </c>
      <c r="O965">
        <v>13.02</v>
      </c>
      <c r="P965">
        <v>6.3959999999999999</v>
      </c>
      <c r="Q965">
        <v>6.3019999999999996</v>
      </c>
      <c r="R965">
        <v>6.3550000000000004</v>
      </c>
      <c r="S965">
        <v>0</v>
      </c>
      <c r="T965">
        <v>0</v>
      </c>
      <c r="U965">
        <v>864.9</v>
      </c>
      <c r="V965">
        <v>-122.1</v>
      </c>
      <c r="W965">
        <v>20.91</v>
      </c>
      <c r="X965">
        <v>301.89999999999998</v>
      </c>
      <c r="Y965">
        <v>13.22</v>
      </c>
      <c r="Z965">
        <v>13</v>
      </c>
      <c r="AA965">
        <v>13.05</v>
      </c>
      <c r="AB965">
        <v>24.16</v>
      </c>
      <c r="AC965">
        <v>2621</v>
      </c>
    </row>
    <row r="966" spans="1:29" x14ac:dyDescent="0.25">
      <c r="A966" s="1">
        <v>43868</v>
      </c>
      <c r="B966" s="2">
        <v>0.6875</v>
      </c>
      <c r="C966" s="3">
        <f t="shared" ref="C966:C1029" si="197">A966+B966</f>
        <v>43868.6875</v>
      </c>
      <c r="D966">
        <v>165</v>
      </c>
      <c r="E966">
        <v>1.073</v>
      </c>
      <c r="F966">
        <v>0.81630000000000003</v>
      </c>
      <c r="G966">
        <v>149</v>
      </c>
      <c r="H966">
        <v>38.97</v>
      </c>
      <c r="I966">
        <v>1.9930000000000001</v>
      </c>
      <c r="J966">
        <v>17.79</v>
      </c>
      <c r="K966">
        <v>16.559999999999999</v>
      </c>
      <c r="L966">
        <v>17.02</v>
      </c>
      <c r="M966">
        <v>13.26</v>
      </c>
      <c r="N966">
        <v>12.33</v>
      </c>
      <c r="O966">
        <v>12.79</v>
      </c>
      <c r="P966">
        <v>6.484</v>
      </c>
      <c r="Q966">
        <v>6.3769999999999998</v>
      </c>
      <c r="R966">
        <v>6.4279999999999999</v>
      </c>
      <c r="S966">
        <v>0</v>
      </c>
      <c r="T966">
        <v>0</v>
      </c>
      <c r="U966">
        <v>864.9</v>
      </c>
      <c r="V966">
        <v>-120</v>
      </c>
      <c r="W966">
        <v>20.51</v>
      </c>
      <c r="X966">
        <v>301.8</v>
      </c>
      <c r="Y966">
        <v>13.1</v>
      </c>
      <c r="Z966">
        <v>12.92</v>
      </c>
      <c r="AA966">
        <v>12.97</v>
      </c>
      <c r="AB966">
        <v>23.87</v>
      </c>
      <c r="AC966">
        <v>2621</v>
      </c>
    </row>
    <row r="967" spans="1:29" x14ac:dyDescent="0.25">
      <c r="A967" s="1">
        <v>43868</v>
      </c>
      <c r="B967" s="2">
        <v>0.69444444444444453</v>
      </c>
      <c r="C967" s="3">
        <f t="shared" si="197"/>
        <v>43868.694444444445</v>
      </c>
      <c r="D967">
        <v>136</v>
      </c>
      <c r="E967">
        <v>0.61870000000000003</v>
      </c>
      <c r="F967">
        <v>0.6048</v>
      </c>
      <c r="G967">
        <v>231.9</v>
      </c>
      <c r="H967">
        <v>10.02</v>
      </c>
      <c r="I967">
        <v>1.5029999999999999</v>
      </c>
      <c r="J967">
        <v>17.920000000000002</v>
      </c>
      <c r="K967">
        <v>17.36</v>
      </c>
      <c r="L967">
        <v>17.649999999999999</v>
      </c>
      <c r="M967">
        <v>12.63</v>
      </c>
      <c r="N967">
        <v>12.1</v>
      </c>
      <c r="O967">
        <v>12.33</v>
      </c>
      <c r="P967">
        <v>6.54</v>
      </c>
      <c r="Q967">
        <v>6.4459999999999997</v>
      </c>
      <c r="R967">
        <v>6.4939999999999998</v>
      </c>
      <c r="S967">
        <v>0</v>
      </c>
      <c r="T967">
        <v>0</v>
      </c>
      <c r="U967">
        <v>864.9</v>
      </c>
      <c r="V967">
        <v>-118</v>
      </c>
      <c r="W967">
        <v>20.13</v>
      </c>
      <c r="X967">
        <v>301.60000000000002</v>
      </c>
      <c r="Y967">
        <v>13</v>
      </c>
      <c r="Z967">
        <v>12.82</v>
      </c>
      <c r="AA967">
        <v>12.88</v>
      </c>
      <c r="AB967">
        <v>23.54</v>
      </c>
      <c r="AC967">
        <v>2621</v>
      </c>
    </row>
    <row r="968" spans="1:29" x14ac:dyDescent="0.25">
      <c r="A968" s="1">
        <v>43868</v>
      </c>
      <c r="B968" s="2">
        <v>0.70138888888888884</v>
      </c>
      <c r="C968" s="3">
        <f t="shared" si="197"/>
        <v>43868.701388888891</v>
      </c>
      <c r="D968">
        <v>102</v>
      </c>
      <c r="E968">
        <v>2.682E-2</v>
      </c>
      <c r="F968">
        <v>2.2349999999999998E-2</v>
      </c>
      <c r="G968">
        <v>227.1</v>
      </c>
      <c r="H968">
        <v>9.8000000000000007</v>
      </c>
      <c r="I968">
        <v>0.37509999999999999</v>
      </c>
      <c r="J968">
        <v>19.010000000000002</v>
      </c>
      <c r="K968">
        <v>17.55</v>
      </c>
      <c r="L968">
        <v>18.43</v>
      </c>
      <c r="M968">
        <v>12.5</v>
      </c>
      <c r="N968">
        <v>11.77</v>
      </c>
      <c r="O968">
        <v>12.11</v>
      </c>
      <c r="P968">
        <v>6.59</v>
      </c>
      <c r="Q968">
        <v>6.5010000000000003</v>
      </c>
      <c r="R968">
        <v>6.5519999999999996</v>
      </c>
      <c r="S968">
        <v>0</v>
      </c>
      <c r="T968">
        <v>0</v>
      </c>
      <c r="U968">
        <v>864.8</v>
      </c>
      <c r="V968">
        <v>-118</v>
      </c>
      <c r="W968">
        <v>19.79</v>
      </c>
      <c r="X968">
        <v>299.60000000000002</v>
      </c>
      <c r="Y968">
        <v>12.9</v>
      </c>
      <c r="Z968">
        <v>12.72</v>
      </c>
      <c r="AA968">
        <v>12.78</v>
      </c>
      <c r="AB968">
        <v>23.21</v>
      </c>
      <c r="AC968">
        <v>2621</v>
      </c>
    </row>
    <row r="969" spans="1:29" x14ac:dyDescent="0.25">
      <c r="A969" s="1">
        <v>43868</v>
      </c>
      <c r="B969" s="2">
        <v>0.70833333333333337</v>
      </c>
      <c r="C969" s="3">
        <f t="shared" si="197"/>
        <v>43868.708333333336</v>
      </c>
      <c r="D969">
        <v>65</v>
      </c>
      <c r="E969">
        <v>0.52710000000000001</v>
      </c>
      <c r="F969">
        <v>0.45550000000000002</v>
      </c>
      <c r="G969">
        <v>205.9</v>
      </c>
      <c r="H969">
        <v>27.23</v>
      </c>
      <c r="I969">
        <v>1.0129999999999999</v>
      </c>
      <c r="J969">
        <v>18.98</v>
      </c>
      <c r="K969">
        <v>17.82</v>
      </c>
      <c r="L969">
        <v>18.190000000000001</v>
      </c>
      <c r="M969">
        <v>12.69</v>
      </c>
      <c r="N969">
        <v>11.87</v>
      </c>
      <c r="O969">
        <v>12.35</v>
      </c>
      <c r="P969">
        <v>6.6360000000000001</v>
      </c>
      <c r="Q969">
        <v>6.5519999999999996</v>
      </c>
      <c r="R969">
        <v>6.5960000000000001</v>
      </c>
      <c r="S969">
        <v>0</v>
      </c>
      <c r="T969">
        <v>0</v>
      </c>
      <c r="U969">
        <v>864.9</v>
      </c>
      <c r="V969">
        <v>-116.9</v>
      </c>
      <c r="W969">
        <v>19.02</v>
      </c>
      <c r="X969">
        <v>296.39999999999998</v>
      </c>
      <c r="Y969">
        <v>12.84</v>
      </c>
      <c r="Z969">
        <v>12.66</v>
      </c>
      <c r="AA969">
        <v>12.76</v>
      </c>
      <c r="AB969">
        <v>22.88</v>
      </c>
      <c r="AC969">
        <v>2621</v>
      </c>
    </row>
    <row r="970" spans="1:29" x14ac:dyDescent="0.25">
      <c r="A970" s="1">
        <v>43868</v>
      </c>
      <c r="B970" s="2">
        <v>0.71527777777777779</v>
      </c>
      <c r="C970" s="3">
        <f t="shared" si="197"/>
        <v>43868.715277777781</v>
      </c>
      <c r="D970">
        <v>32</v>
      </c>
      <c r="E970">
        <v>6.2589999999999998E-3</v>
      </c>
      <c r="F970">
        <v>6.2589999999999998E-3</v>
      </c>
      <c r="G970">
        <v>294.89999999999998</v>
      </c>
      <c r="H970">
        <v>3.5999999999999997E-2</v>
      </c>
      <c r="I970">
        <v>0.37509999999999999</v>
      </c>
      <c r="J970">
        <v>18.12</v>
      </c>
      <c r="K970">
        <v>16.77</v>
      </c>
      <c r="L970">
        <v>17.82</v>
      </c>
      <c r="M970">
        <v>13.65</v>
      </c>
      <c r="N970">
        <v>12.3</v>
      </c>
      <c r="O970">
        <v>12.58</v>
      </c>
      <c r="P970">
        <v>6.6689999999999996</v>
      </c>
      <c r="Q970">
        <v>6.5979999999999999</v>
      </c>
      <c r="R970">
        <v>6.6340000000000003</v>
      </c>
      <c r="S970">
        <v>0</v>
      </c>
      <c r="T970">
        <v>0</v>
      </c>
      <c r="U970">
        <v>864.9</v>
      </c>
      <c r="V970">
        <v>-109.7</v>
      </c>
      <c r="W970">
        <v>17.899999999999999</v>
      </c>
      <c r="X970">
        <v>297.3</v>
      </c>
      <c r="Y970">
        <v>12.83</v>
      </c>
      <c r="Z970">
        <v>12.45</v>
      </c>
      <c r="AA970">
        <v>12.61</v>
      </c>
      <c r="AB970">
        <v>22.47</v>
      </c>
      <c r="AC970">
        <v>2621</v>
      </c>
    </row>
    <row r="971" spans="1:29" x14ac:dyDescent="0.25">
      <c r="A971" s="1">
        <v>43868</v>
      </c>
      <c r="B971" s="2">
        <v>0.72222222222222221</v>
      </c>
      <c r="C971" s="3">
        <f t="shared" si="197"/>
        <v>43868.722222222219</v>
      </c>
      <c r="D971">
        <v>9</v>
      </c>
      <c r="E971">
        <v>0.98529999999999995</v>
      </c>
      <c r="F971">
        <v>0.98260000000000003</v>
      </c>
      <c r="G971">
        <v>307.5</v>
      </c>
      <c r="H971">
        <v>4.0279999999999996</v>
      </c>
      <c r="I971">
        <v>1.405</v>
      </c>
      <c r="J971">
        <v>16.77</v>
      </c>
      <c r="K971">
        <v>13.13</v>
      </c>
      <c r="L971">
        <v>14.53</v>
      </c>
      <c r="M971">
        <v>17.13</v>
      </c>
      <c r="N971">
        <v>13.52</v>
      </c>
      <c r="O971">
        <v>15.41</v>
      </c>
      <c r="P971">
        <v>6.6970000000000001</v>
      </c>
      <c r="Q971">
        <v>6.6310000000000002</v>
      </c>
      <c r="R971">
        <v>6.665</v>
      </c>
      <c r="S971">
        <v>0</v>
      </c>
      <c r="T971">
        <v>0</v>
      </c>
      <c r="U971">
        <v>865</v>
      </c>
      <c r="V971">
        <v>-102.2</v>
      </c>
      <c r="W971">
        <v>15.79</v>
      </c>
      <c r="X971">
        <v>293.10000000000002</v>
      </c>
      <c r="Y971">
        <v>12.49</v>
      </c>
      <c r="Z971">
        <v>12.41</v>
      </c>
      <c r="AA971">
        <v>12.43</v>
      </c>
      <c r="AB971">
        <v>21.88</v>
      </c>
      <c r="AC971">
        <v>2621</v>
      </c>
    </row>
    <row r="972" spans="1:29" x14ac:dyDescent="0.25">
      <c r="A972" s="1">
        <v>43868</v>
      </c>
      <c r="B972" s="2">
        <v>0.72916666666666663</v>
      </c>
      <c r="C972" s="3">
        <f t="shared" si="197"/>
        <v>43868.729166666664</v>
      </c>
      <c r="D972">
        <v>5</v>
      </c>
      <c r="E972">
        <v>1.1120000000000001</v>
      </c>
      <c r="F972">
        <v>1.1100000000000001</v>
      </c>
      <c r="G972">
        <v>303.89999999999998</v>
      </c>
      <c r="H972">
        <v>3.2280000000000002</v>
      </c>
      <c r="I972">
        <v>1.405</v>
      </c>
      <c r="J972">
        <v>13.23</v>
      </c>
      <c r="K972">
        <v>11.74</v>
      </c>
      <c r="L972">
        <v>12.5</v>
      </c>
      <c r="M972">
        <v>19.899999999999999</v>
      </c>
      <c r="N972">
        <v>17.059999999999999</v>
      </c>
      <c r="O972">
        <v>18.18</v>
      </c>
      <c r="P972">
        <v>6.6950000000000003</v>
      </c>
      <c r="Q972">
        <v>6.657</v>
      </c>
      <c r="R972">
        <v>6.6749999999999998</v>
      </c>
      <c r="S972">
        <v>0</v>
      </c>
      <c r="T972">
        <v>0</v>
      </c>
      <c r="U972">
        <v>865</v>
      </c>
      <c r="V972">
        <v>-94.99</v>
      </c>
      <c r="W972">
        <v>13.97</v>
      </c>
      <c r="X972">
        <v>290.5</v>
      </c>
      <c r="Y972">
        <v>12.45</v>
      </c>
      <c r="Z972">
        <v>12.38</v>
      </c>
      <c r="AA972">
        <v>12.4</v>
      </c>
      <c r="AB972">
        <v>21.05</v>
      </c>
      <c r="AC972">
        <v>2621</v>
      </c>
    </row>
    <row r="973" spans="1:29" x14ac:dyDescent="0.25">
      <c r="A973" s="1">
        <v>43868</v>
      </c>
      <c r="B973" s="2">
        <v>0.73611111111111116</v>
      </c>
      <c r="C973" s="3">
        <f t="shared" si="197"/>
        <v>43868.736111111109</v>
      </c>
      <c r="D973">
        <v>2</v>
      </c>
      <c r="E973">
        <v>1.151</v>
      </c>
      <c r="F973">
        <v>1.1479999999999999</v>
      </c>
      <c r="G973">
        <v>303.39999999999998</v>
      </c>
      <c r="H973">
        <v>4.2869999999999999</v>
      </c>
      <c r="I973">
        <v>1.7969999999999999</v>
      </c>
      <c r="J973">
        <v>11.78</v>
      </c>
      <c r="K973">
        <v>10.59</v>
      </c>
      <c r="L973">
        <v>11.11</v>
      </c>
      <c r="M973">
        <v>22.25</v>
      </c>
      <c r="N973">
        <v>19.71</v>
      </c>
      <c r="O973">
        <v>21.24</v>
      </c>
      <c r="P973">
        <v>6.7080000000000002</v>
      </c>
      <c r="Q973">
        <v>6.657</v>
      </c>
      <c r="R973">
        <v>6.6840000000000002</v>
      </c>
      <c r="S973">
        <v>0</v>
      </c>
      <c r="T973">
        <v>0</v>
      </c>
      <c r="U973">
        <v>865</v>
      </c>
      <c r="V973">
        <v>-91.09</v>
      </c>
      <c r="W973">
        <v>12.41</v>
      </c>
      <c r="X973">
        <v>286.10000000000002</v>
      </c>
      <c r="Y973">
        <v>12.44</v>
      </c>
      <c r="Z973">
        <v>12.36</v>
      </c>
      <c r="AA973">
        <v>12.38</v>
      </c>
      <c r="AB973">
        <v>19.989999999999998</v>
      </c>
      <c r="AC973">
        <v>2621</v>
      </c>
    </row>
    <row r="974" spans="1:29" x14ac:dyDescent="0.25">
      <c r="A974" s="1">
        <v>43868</v>
      </c>
      <c r="B974" s="2">
        <v>0.74305555555555547</v>
      </c>
      <c r="C974" s="3">
        <f t="shared" si="197"/>
        <v>43868.743055555555</v>
      </c>
      <c r="D974">
        <v>0</v>
      </c>
      <c r="E974">
        <v>0.97899999999999998</v>
      </c>
      <c r="F974">
        <v>0.73229999999999995</v>
      </c>
      <c r="G974">
        <v>285.10000000000002</v>
      </c>
      <c r="H974">
        <v>39.75</v>
      </c>
      <c r="I974">
        <v>1.552</v>
      </c>
      <c r="J974">
        <v>10.76</v>
      </c>
      <c r="K974">
        <v>10.29</v>
      </c>
      <c r="L974">
        <v>10.56</v>
      </c>
      <c r="M974">
        <v>22.48</v>
      </c>
      <c r="N974">
        <v>20.53</v>
      </c>
      <c r="O974">
        <v>21.38</v>
      </c>
      <c r="P974">
        <v>6.7009999999999996</v>
      </c>
      <c r="Q974">
        <v>6.6630000000000003</v>
      </c>
      <c r="R974">
        <v>6.6859999999999999</v>
      </c>
      <c r="S974">
        <v>0</v>
      </c>
      <c r="T974">
        <v>0</v>
      </c>
      <c r="U974">
        <v>865.1</v>
      </c>
      <c r="V974">
        <v>-86.59</v>
      </c>
      <c r="W974">
        <v>11.3</v>
      </c>
      <c r="X974">
        <v>284.8</v>
      </c>
      <c r="Y974">
        <v>12.42</v>
      </c>
      <c r="Z974">
        <v>12.35</v>
      </c>
      <c r="AA974">
        <v>12.36</v>
      </c>
      <c r="AB974">
        <v>18.8</v>
      </c>
      <c r="AC974">
        <v>2621</v>
      </c>
    </row>
    <row r="975" spans="1:29" x14ac:dyDescent="0.25">
      <c r="A975" s="1">
        <v>43868</v>
      </c>
      <c r="B975" s="2">
        <v>0.75</v>
      </c>
      <c r="C975" s="3">
        <f t="shared" si="197"/>
        <v>43868.75</v>
      </c>
      <c r="D975">
        <v>0</v>
      </c>
      <c r="E975">
        <v>2.048</v>
      </c>
      <c r="F975">
        <v>2.036</v>
      </c>
      <c r="G975">
        <v>251</v>
      </c>
      <c r="H975">
        <v>6.2190000000000003</v>
      </c>
      <c r="I975">
        <v>2.484</v>
      </c>
      <c r="J975">
        <v>11.19</v>
      </c>
      <c r="K975">
        <v>10.59</v>
      </c>
      <c r="L975">
        <v>10.96</v>
      </c>
      <c r="M975">
        <v>21.26</v>
      </c>
      <c r="N975">
        <v>20.21</v>
      </c>
      <c r="O975">
        <v>20.59</v>
      </c>
      <c r="P975">
        <v>6.702</v>
      </c>
      <c r="Q975">
        <v>6.6420000000000003</v>
      </c>
      <c r="R975">
        <v>6.6719999999999997</v>
      </c>
      <c r="S975">
        <v>0</v>
      </c>
      <c r="T975">
        <v>0</v>
      </c>
      <c r="U975">
        <v>865.2</v>
      </c>
      <c r="V975">
        <v>-90.89</v>
      </c>
      <c r="W975">
        <v>11.24</v>
      </c>
      <c r="X975">
        <v>280.10000000000002</v>
      </c>
      <c r="Y975">
        <v>12.45</v>
      </c>
      <c r="Z975">
        <v>12.34</v>
      </c>
      <c r="AA975">
        <v>12.4</v>
      </c>
      <c r="AB975">
        <v>17.559999999999999</v>
      </c>
      <c r="AC975">
        <v>2621</v>
      </c>
    </row>
    <row r="976" spans="1:29" x14ac:dyDescent="0.25">
      <c r="A976" s="1">
        <v>43868</v>
      </c>
      <c r="B976" s="2">
        <v>0.75694444444444453</v>
      </c>
      <c r="C976" s="3">
        <f t="shared" si="197"/>
        <v>43868.756944444445</v>
      </c>
      <c r="D976">
        <v>0</v>
      </c>
      <c r="E976">
        <v>2.302</v>
      </c>
      <c r="F976">
        <v>2.294</v>
      </c>
      <c r="G976">
        <v>250.2</v>
      </c>
      <c r="H976">
        <v>4.8689999999999998</v>
      </c>
      <c r="I976">
        <v>2.827</v>
      </c>
      <c r="J976">
        <v>11.13</v>
      </c>
      <c r="K976">
        <v>10.07</v>
      </c>
      <c r="L976">
        <v>10.56</v>
      </c>
      <c r="M976">
        <v>22.16</v>
      </c>
      <c r="N976">
        <v>20.37</v>
      </c>
      <c r="O976">
        <v>21.27</v>
      </c>
      <c r="P976">
        <v>6.6790000000000003</v>
      </c>
      <c r="Q976">
        <v>6.6210000000000004</v>
      </c>
      <c r="R976">
        <v>6.6479999999999997</v>
      </c>
      <c r="S976">
        <v>0</v>
      </c>
      <c r="T976">
        <v>0</v>
      </c>
      <c r="U976">
        <v>865.2</v>
      </c>
      <c r="V976">
        <v>-92.79</v>
      </c>
      <c r="W976">
        <v>11.53</v>
      </c>
      <c r="X976">
        <v>279.7</v>
      </c>
      <c r="Y976">
        <v>12.46</v>
      </c>
      <c r="Z976">
        <v>12.32</v>
      </c>
      <c r="AA976">
        <v>12.36</v>
      </c>
      <c r="AB976">
        <v>16.43</v>
      </c>
      <c r="AC976">
        <v>2621</v>
      </c>
    </row>
    <row r="977" spans="1:29" x14ac:dyDescent="0.25">
      <c r="A977" s="1">
        <v>43868</v>
      </c>
      <c r="B977" s="2">
        <v>0.76388888888888884</v>
      </c>
      <c r="C977" s="3">
        <f t="shared" si="197"/>
        <v>43868.763888888891</v>
      </c>
      <c r="D977">
        <v>0</v>
      </c>
      <c r="E977">
        <v>1.573</v>
      </c>
      <c r="F977">
        <v>0.89180000000000004</v>
      </c>
      <c r="G977">
        <v>290.10000000000002</v>
      </c>
      <c r="H977">
        <v>53.3</v>
      </c>
      <c r="I977">
        <v>2.7290000000000001</v>
      </c>
      <c r="J977">
        <v>10.4</v>
      </c>
      <c r="K977">
        <v>9.35</v>
      </c>
      <c r="L977">
        <v>9.89</v>
      </c>
      <c r="M977">
        <v>24.28</v>
      </c>
      <c r="N977">
        <v>21.1</v>
      </c>
      <c r="O977">
        <v>22.51</v>
      </c>
      <c r="P977">
        <v>6.657</v>
      </c>
      <c r="Q977">
        <v>6.5990000000000002</v>
      </c>
      <c r="R977">
        <v>6.6269999999999998</v>
      </c>
      <c r="S977">
        <v>0</v>
      </c>
      <c r="T977">
        <v>0</v>
      </c>
      <c r="U977">
        <v>865.2</v>
      </c>
      <c r="V977">
        <v>-86.99</v>
      </c>
      <c r="W977">
        <v>10.94</v>
      </c>
      <c r="X977">
        <v>282.5</v>
      </c>
      <c r="Y977">
        <v>12.37</v>
      </c>
      <c r="Z977">
        <v>12.31</v>
      </c>
      <c r="AA977">
        <v>12.32</v>
      </c>
      <c r="AB977">
        <v>15.45</v>
      </c>
      <c r="AC977">
        <v>2621</v>
      </c>
    </row>
    <row r="978" spans="1:29" x14ac:dyDescent="0.25">
      <c r="A978" s="1">
        <v>43868</v>
      </c>
      <c r="B978" s="2">
        <v>0.77083333333333337</v>
      </c>
      <c r="C978" s="3">
        <f t="shared" si="197"/>
        <v>43868.770833333336</v>
      </c>
      <c r="D978">
        <v>0</v>
      </c>
      <c r="E978">
        <v>0.76400000000000001</v>
      </c>
      <c r="F978">
        <v>0.4506</v>
      </c>
      <c r="G978">
        <v>317.3</v>
      </c>
      <c r="H978">
        <v>51.79</v>
      </c>
      <c r="I978">
        <v>1.2090000000000001</v>
      </c>
      <c r="J978">
        <v>9.4499999999999993</v>
      </c>
      <c r="K978">
        <v>8.36</v>
      </c>
      <c r="L978">
        <v>8.9600000000000009</v>
      </c>
      <c r="M978">
        <v>26.13</v>
      </c>
      <c r="N978">
        <v>23.52</v>
      </c>
      <c r="O978">
        <v>24.7</v>
      </c>
      <c r="P978">
        <v>6.649</v>
      </c>
      <c r="Q978">
        <v>6.5659999999999998</v>
      </c>
      <c r="R978">
        <v>6.5960000000000001</v>
      </c>
      <c r="S978">
        <v>0</v>
      </c>
      <c r="T978">
        <v>0</v>
      </c>
      <c r="U978">
        <v>865.3</v>
      </c>
      <c r="V978">
        <v>-84.49</v>
      </c>
      <c r="W978">
        <v>9.75</v>
      </c>
      <c r="X978">
        <v>278.8</v>
      </c>
      <c r="Y978">
        <v>12.37</v>
      </c>
      <c r="Z978">
        <v>12.3</v>
      </c>
      <c r="AA978">
        <v>12.32</v>
      </c>
      <c r="AB978">
        <v>14.61</v>
      </c>
      <c r="AC978">
        <v>2621</v>
      </c>
    </row>
    <row r="979" spans="1:29" x14ac:dyDescent="0.25">
      <c r="A979" s="1">
        <v>43868</v>
      </c>
      <c r="B979" s="2">
        <v>0.77777777777777779</v>
      </c>
      <c r="C979" s="3">
        <f t="shared" si="197"/>
        <v>43868.777777777781</v>
      </c>
      <c r="D979">
        <v>0</v>
      </c>
      <c r="E979">
        <v>0.62229999999999996</v>
      </c>
      <c r="F979">
        <v>0.59860000000000002</v>
      </c>
      <c r="G979">
        <v>267.8</v>
      </c>
      <c r="H979">
        <v>14.16</v>
      </c>
      <c r="I979">
        <v>1.405</v>
      </c>
      <c r="J979">
        <v>8.39</v>
      </c>
      <c r="K979">
        <v>7.27</v>
      </c>
      <c r="L979">
        <v>7.77</v>
      </c>
      <c r="M979">
        <v>27.98</v>
      </c>
      <c r="N979">
        <v>25.47</v>
      </c>
      <c r="O979">
        <v>26.79</v>
      </c>
      <c r="P979">
        <v>6.5949999999999998</v>
      </c>
      <c r="Q979">
        <v>6.5149999999999997</v>
      </c>
      <c r="R979">
        <v>6.5540000000000003</v>
      </c>
      <c r="S979">
        <v>0</v>
      </c>
      <c r="T979">
        <v>0</v>
      </c>
      <c r="U979">
        <v>865.3</v>
      </c>
      <c r="V979">
        <v>-78.89</v>
      </c>
      <c r="W979">
        <v>8.4499999999999993</v>
      </c>
      <c r="X979">
        <v>277.8</v>
      </c>
      <c r="Y979">
        <v>12.35</v>
      </c>
      <c r="Z979">
        <v>12.29</v>
      </c>
      <c r="AA979">
        <v>12.3</v>
      </c>
      <c r="AB979">
        <v>13.8</v>
      </c>
      <c r="AC979">
        <v>2621</v>
      </c>
    </row>
    <row r="980" spans="1:29" x14ac:dyDescent="0.25">
      <c r="A980" s="1">
        <v>43868</v>
      </c>
      <c r="B980" s="2">
        <v>0.78472222222222221</v>
      </c>
      <c r="C980" s="3">
        <f t="shared" si="197"/>
        <v>43868.784722222219</v>
      </c>
      <c r="D980">
        <v>0</v>
      </c>
      <c r="E980">
        <v>1.0589999999999999</v>
      </c>
      <c r="F980">
        <v>0.95169999999999999</v>
      </c>
      <c r="G980">
        <v>264.5</v>
      </c>
      <c r="H980">
        <v>25.73</v>
      </c>
      <c r="I980">
        <v>1.6990000000000001</v>
      </c>
      <c r="J980">
        <v>7.8</v>
      </c>
      <c r="K980">
        <v>7.2</v>
      </c>
      <c r="L980">
        <v>7.51</v>
      </c>
      <c r="M980">
        <v>28.38</v>
      </c>
      <c r="N980">
        <v>26.23</v>
      </c>
      <c r="O980">
        <v>27.03</v>
      </c>
      <c r="P980">
        <v>6.5549999999999997</v>
      </c>
      <c r="Q980">
        <v>6.4660000000000002</v>
      </c>
      <c r="R980">
        <v>6.508</v>
      </c>
      <c r="S980">
        <v>0</v>
      </c>
      <c r="T980">
        <v>0</v>
      </c>
      <c r="U980">
        <v>865.3</v>
      </c>
      <c r="V980">
        <v>-78.69</v>
      </c>
      <c r="W980">
        <v>7.68</v>
      </c>
      <c r="X980">
        <v>274.10000000000002</v>
      </c>
      <c r="Y980">
        <v>12.35</v>
      </c>
      <c r="Z980">
        <v>12.28</v>
      </c>
      <c r="AA980">
        <v>12.29</v>
      </c>
      <c r="AB980">
        <v>12.93</v>
      </c>
      <c r="AC980">
        <v>2621</v>
      </c>
    </row>
    <row r="981" spans="1:29" x14ac:dyDescent="0.25">
      <c r="A981" s="1">
        <v>43868</v>
      </c>
      <c r="B981" s="2">
        <v>0.79166666666666663</v>
      </c>
      <c r="C981" s="3">
        <f t="shared" si="197"/>
        <v>43868.791666666664</v>
      </c>
      <c r="D981">
        <v>0</v>
      </c>
      <c r="E981">
        <v>0.35360000000000003</v>
      </c>
      <c r="F981">
        <v>0.3085</v>
      </c>
      <c r="G981">
        <v>329.9</v>
      </c>
      <c r="H981">
        <v>22.52</v>
      </c>
      <c r="I981">
        <v>1.0129999999999999</v>
      </c>
      <c r="J981">
        <v>7.4</v>
      </c>
      <c r="K981">
        <v>6.3490000000000002</v>
      </c>
      <c r="L981">
        <v>6.7270000000000003</v>
      </c>
      <c r="M981">
        <v>31.76</v>
      </c>
      <c r="N981">
        <v>26.93</v>
      </c>
      <c r="O981">
        <v>29.76</v>
      </c>
      <c r="P981">
        <v>6.5060000000000002</v>
      </c>
      <c r="Q981">
        <v>6.4139999999999997</v>
      </c>
      <c r="R981">
        <v>6.4610000000000003</v>
      </c>
      <c r="S981">
        <v>0</v>
      </c>
      <c r="T981">
        <v>0</v>
      </c>
      <c r="U981">
        <v>865.3</v>
      </c>
      <c r="V981">
        <v>-76.09</v>
      </c>
      <c r="W981">
        <v>6.9130000000000003</v>
      </c>
      <c r="X981">
        <v>272.89999999999998</v>
      </c>
      <c r="Y981">
        <v>12.4</v>
      </c>
      <c r="Z981">
        <v>12.27</v>
      </c>
      <c r="AA981">
        <v>12.33</v>
      </c>
      <c r="AB981">
        <v>12.12</v>
      </c>
      <c r="AC981">
        <v>2621</v>
      </c>
    </row>
    <row r="982" spans="1:29" x14ac:dyDescent="0.25">
      <c r="A982" s="1">
        <v>43868</v>
      </c>
      <c r="B982" s="2">
        <v>0.79861111111111116</v>
      </c>
      <c r="C982" s="3">
        <f t="shared" si="197"/>
        <v>43868.798611111109</v>
      </c>
      <c r="D982">
        <v>0</v>
      </c>
      <c r="E982">
        <v>0.76939999999999997</v>
      </c>
      <c r="F982">
        <v>0.69159999999999999</v>
      </c>
      <c r="G982">
        <v>130.19999999999999</v>
      </c>
      <c r="H982">
        <v>22.55</v>
      </c>
      <c r="I982">
        <v>1.552</v>
      </c>
      <c r="J982">
        <v>7.87</v>
      </c>
      <c r="K982">
        <v>6.3490000000000002</v>
      </c>
      <c r="L982">
        <v>7.03</v>
      </c>
      <c r="M982">
        <v>29.84</v>
      </c>
      <c r="N982">
        <v>26.5</v>
      </c>
      <c r="O982">
        <v>28.22</v>
      </c>
      <c r="P982">
        <v>6.452</v>
      </c>
      <c r="Q982">
        <v>6.3739999999999997</v>
      </c>
      <c r="R982">
        <v>6.4089999999999998</v>
      </c>
      <c r="S982">
        <v>0</v>
      </c>
      <c r="T982">
        <v>0</v>
      </c>
      <c r="U982">
        <v>865.3</v>
      </c>
      <c r="V982">
        <v>-76.19</v>
      </c>
      <c r="W982">
        <v>6.5170000000000003</v>
      </c>
      <c r="X982">
        <v>270.8</v>
      </c>
      <c r="Y982">
        <v>12.41</v>
      </c>
      <c r="Z982">
        <v>12.26</v>
      </c>
      <c r="AA982">
        <v>12.3</v>
      </c>
      <c r="AB982">
        <v>11.35</v>
      </c>
      <c r="AC982">
        <v>2621</v>
      </c>
    </row>
    <row r="983" spans="1:29" x14ac:dyDescent="0.25">
      <c r="A983" s="1">
        <v>43868</v>
      </c>
      <c r="B983" s="2">
        <v>0.80555555555555547</v>
      </c>
      <c r="C983" s="3">
        <f t="shared" si="197"/>
        <v>43868.805555555555</v>
      </c>
      <c r="D983">
        <v>0</v>
      </c>
      <c r="E983">
        <v>0.90259999999999996</v>
      </c>
      <c r="F983">
        <v>0.80469999999999997</v>
      </c>
      <c r="G983">
        <v>218.2</v>
      </c>
      <c r="H983">
        <v>23.44</v>
      </c>
      <c r="I983">
        <v>1.944</v>
      </c>
      <c r="J983">
        <v>7.84</v>
      </c>
      <c r="K983">
        <v>6.9470000000000001</v>
      </c>
      <c r="L983">
        <v>7.37</v>
      </c>
      <c r="M983">
        <v>28.75</v>
      </c>
      <c r="N983">
        <v>26.73</v>
      </c>
      <c r="O983">
        <v>27.86</v>
      </c>
      <c r="P983">
        <v>6.4039999999999999</v>
      </c>
      <c r="Q983">
        <v>6.32</v>
      </c>
      <c r="R983">
        <v>6.3570000000000002</v>
      </c>
      <c r="S983">
        <v>0</v>
      </c>
      <c r="T983">
        <v>0</v>
      </c>
      <c r="U983">
        <v>865.3</v>
      </c>
      <c r="V983">
        <v>-78.69</v>
      </c>
      <c r="W983">
        <v>7.03</v>
      </c>
      <c r="X983">
        <v>270.8</v>
      </c>
      <c r="Y983">
        <v>12.31</v>
      </c>
      <c r="Z983">
        <v>12.25</v>
      </c>
      <c r="AA983">
        <v>12.26</v>
      </c>
      <c r="AB983">
        <v>10.63</v>
      </c>
      <c r="AC983">
        <v>2621</v>
      </c>
    </row>
    <row r="984" spans="1:29" x14ac:dyDescent="0.25">
      <c r="A984" s="1">
        <v>43868</v>
      </c>
      <c r="B984" s="2">
        <v>0.8125</v>
      </c>
      <c r="C984" s="3">
        <f t="shared" si="197"/>
        <v>43868.8125</v>
      </c>
      <c r="D984">
        <v>0</v>
      </c>
      <c r="E984">
        <v>0.87260000000000004</v>
      </c>
      <c r="F984">
        <v>0.39250000000000002</v>
      </c>
      <c r="G984">
        <v>290.2</v>
      </c>
      <c r="H984">
        <v>55.89</v>
      </c>
      <c r="I984">
        <v>2.0910000000000002</v>
      </c>
      <c r="J984">
        <v>7.25</v>
      </c>
      <c r="K984">
        <v>6.6840000000000002</v>
      </c>
      <c r="L984">
        <v>7</v>
      </c>
      <c r="M984">
        <v>29.21</v>
      </c>
      <c r="N984">
        <v>27.43</v>
      </c>
      <c r="O984">
        <v>28.47</v>
      </c>
      <c r="P984">
        <v>6.35</v>
      </c>
      <c r="Q984">
        <v>6.2640000000000002</v>
      </c>
      <c r="R984">
        <v>6.3</v>
      </c>
      <c r="S984">
        <v>0</v>
      </c>
      <c r="T984">
        <v>0</v>
      </c>
      <c r="U984">
        <v>865.2</v>
      </c>
      <c r="V984">
        <v>-78.790000000000006</v>
      </c>
      <c r="W984">
        <v>6.63</v>
      </c>
      <c r="X984">
        <v>268.8</v>
      </c>
      <c r="Y984">
        <v>12.3</v>
      </c>
      <c r="Z984">
        <v>12.24</v>
      </c>
      <c r="AA984">
        <v>12.26</v>
      </c>
      <c r="AB984">
        <v>10.02</v>
      </c>
      <c r="AC984">
        <v>2621</v>
      </c>
    </row>
    <row r="985" spans="1:29" x14ac:dyDescent="0.25">
      <c r="A985" s="1">
        <v>43868</v>
      </c>
      <c r="B985" s="2">
        <v>0.81944444444444453</v>
      </c>
      <c r="C985" s="3">
        <f t="shared" si="197"/>
        <v>43868.819444444445</v>
      </c>
      <c r="D985">
        <v>0</v>
      </c>
      <c r="E985">
        <v>1.0169999999999999</v>
      </c>
      <c r="F985">
        <v>0.53559999999999997</v>
      </c>
      <c r="G985">
        <v>349.5</v>
      </c>
      <c r="H985">
        <v>55.14</v>
      </c>
      <c r="I985">
        <v>1.944</v>
      </c>
      <c r="J985">
        <v>6.8170000000000002</v>
      </c>
      <c r="K985">
        <v>5.2320000000000002</v>
      </c>
      <c r="L985">
        <v>6.0670000000000002</v>
      </c>
      <c r="M985">
        <v>32.49</v>
      </c>
      <c r="N985">
        <v>28.92</v>
      </c>
      <c r="O985">
        <v>30.92</v>
      </c>
      <c r="P985">
        <v>6.2930000000000001</v>
      </c>
      <c r="Q985">
        <v>6.1890000000000001</v>
      </c>
      <c r="R985">
        <v>6.2389999999999999</v>
      </c>
      <c r="S985">
        <v>0</v>
      </c>
      <c r="T985">
        <v>0</v>
      </c>
      <c r="U985">
        <v>865.2</v>
      </c>
      <c r="V985">
        <v>-78.790000000000006</v>
      </c>
      <c r="W985">
        <v>6.2409999999999997</v>
      </c>
      <c r="X985">
        <v>266.89999999999998</v>
      </c>
      <c r="Y985">
        <v>12.29</v>
      </c>
      <c r="Z985">
        <v>12.24</v>
      </c>
      <c r="AA985">
        <v>12.25</v>
      </c>
      <c r="AB985">
        <v>9.49</v>
      </c>
      <c r="AC985">
        <v>2621</v>
      </c>
    </row>
    <row r="986" spans="1:29" x14ac:dyDescent="0.25">
      <c r="A986" s="1">
        <v>43868</v>
      </c>
      <c r="B986" s="2">
        <v>0.82638888888888884</v>
      </c>
      <c r="C986" s="3">
        <f t="shared" si="197"/>
        <v>43868.826388888891</v>
      </c>
      <c r="D986">
        <v>0</v>
      </c>
      <c r="E986">
        <v>1.2090000000000001</v>
      </c>
      <c r="F986">
        <v>0.42959999999999998</v>
      </c>
      <c r="G986">
        <v>17.95</v>
      </c>
      <c r="H986">
        <v>65.040000000000006</v>
      </c>
      <c r="I986">
        <v>1.9930000000000001</v>
      </c>
      <c r="J986">
        <v>6.2290000000000001</v>
      </c>
      <c r="K986">
        <v>5.3639999999999999</v>
      </c>
      <c r="L986">
        <v>5.8979999999999997</v>
      </c>
      <c r="M986">
        <v>32.43</v>
      </c>
      <c r="N986">
        <v>30.31</v>
      </c>
      <c r="O986">
        <v>31.52</v>
      </c>
      <c r="P986">
        <v>6.2270000000000003</v>
      </c>
      <c r="Q986">
        <v>6.133</v>
      </c>
      <c r="R986">
        <v>6.18</v>
      </c>
      <c r="S986">
        <v>0</v>
      </c>
      <c r="T986">
        <v>0</v>
      </c>
      <c r="U986">
        <v>865.2</v>
      </c>
      <c r="V986">
        <v>-78.790000000000006</v>
      </c>
      <c r="W986">
        <v>5.8570000000000002</v>
      </c>
      <c r="X986">
        <v>265</v>
      </c>
      <c r="Y986">
        <v>12.29</v>
      </c>
      <c r="Z986">
        <v>12.22</v>
      </c>
      <c r="AA986">
        <v>12.24</v>
      </c>
      <c r="AB986">
        <v>8.99</v>
      </c>
      <c r="AC986">
        <v>2621</v>
      </c>
    </row>
    <row r="987" spans="1:29" x14ac:dyDescent="0.25">
      <c r="A987" s="1">
        <v>43868</v>
      </c>
      <c r="B987" s="2">
        <v>0.83333333333333337</v>
      </c>
      <c r="C987" s="3">
        <f t="shared" si="197"/>
        <v>43868.833333333336</v>
      </c>
      <c r="D987">
        <v>0</v>
      </c>
      <c r="E987">
        <v>1.1759999999999999</v>
      </c>
      <c r="F987">
        <v>0.43049999999999999</v>
      </c>
      <c r="G987">
        <v>7.16</v>
      </c>
      <c r="H987">
        <v>59.16</v>
      </c>
      <c r="I987">
        <v>2.5329999999999999</v>
      </c>
      <c r="J987">
        <v>6.7939999999999996</v>
      </c>
      <c r="K987">
        <v>5.9340000000000002</v>
      </c>
      <c r="L987">
        <v>6.4749999999999996</v>
      </c>
      <c r="M987">
        <v>31.64</v>
      </c>
      <c r="N987">
        <v>30.02</v>
      </c>
      <c r="O987">
        <v>30.79</v>
      </c>
      <c r="P987">
        <v>6.1619999999999999</v>
      </c>
      <c r="Q987">
        <v>6.0650000000000004</v>
      </c>
      <c r="R987">
        <v>6.1139999999999999</v>
      </c>
      <c r="S987">
        <v>0</v>
      </c>
      <c r="T987">
        <v>0</v>
      </c>
      <c r="U987">
        <v>865.2</v>
      </c>
      <c r="V987">
        <v>-78.989999999999995</v>
      </c>
      <c r="W987">
        <v>6.4790000000000001</v>
      </c>
      <c r="X987">
        <v>267.8</v>
      </c>
      <c r="Y987">
        <v>12.35</v>
      </c>
      <c r="Z987">
        <v>12.22</v>
      </c>
      <c r="AA987">
        <v>12.29</v>
      </c>
      <c r="AB987">
        <v>8.5399999999999991</v>
      </c>
      <c r="AC987">
        <v>2621</v>
      </c>
    </row>
    <row r="988" spans="1:29" x14ac:dyDescent="0.25">
      <c r="A988" s="1">
        <v>43868</v>
      </c>
      <c r="B988" s="2">
        <v>0.84027777777777779</v>
      </c>
      <c r="C988" s="3">
        <f t="shared" si="197"/>
        <v>43868.840277777781</v>
      </c>
      <c r="D988">
        <v>0</v>
      </c>
      <c r="E988">
        <v>1.123</v>
      </c>
      <c r="F988">
        <v>0.29859999999999998</v>
      </c>
      <c r="G988">
        <v>243.8</v>
      </c>
      <c r="H988">
        <v>69.040000000000006</v>
      </c>
      <c r="I988">
        <v>2.0910000000000002</v>
      </c>
      <c r="J988">
        <v>6.8280000000000003</v>
      </c>
      <c r="K988">
        <v>5.835</v>
      </c>
      <c r="L988">
        <v>6.4409999999999998</v>
      </c>
      <c r="M988">
        <v>32.33</v>
      </c>
      <c r="N988">
        <v>30.45</v>
      </c>
      <c r="O988">
        <v>31.32</v>
      </c>
      <c r="P988">
        <v>6.0949999999999998</v>
      </c>
      <c r="Q988">
        <v>6.0010000000000003</v>
      </c>
      <c r="R988">
        <v>6.0510000000000002</v>
      </c>
      <c r="S988">
        <v>0</v>
      </c>
      <c r="T988">
        <v>0</v>
      </c>
      <c r="U988">
        <v>865.2</v>
      </c>
      <c r="V988">
        <v>-78.89</v>
      </c>
      <c r="W988">
        <v>6.4950000000000001</v>
      </c>
      <c r="X988">
        <v>268</v>
      </c>
      <c r="Y988">
        <v>12.36</v>
      </c>
      <c r="Z988">
        <v>12.21</v>
      </c>
      <c r="AA988">
        <v>12.25</v>
      </c>
      <c r="AB988">
        <v>8.15</v>
      </c>
      <c r="AC988">
        <v>2621</v>
      </c>
    </row>
    <row r="989" spans="1:29" x14ac:dyDescent="0.25">
      <c r="A989" s="1">
        <v>43868</v>
      </c>
      <c r="B989" s="2">
        <v>0.84722222222222221</v>
      </c>
      <c r="C989" s="3">
        <f t="shared" si="197"/>
        <v>43868.847222222219</v>
      </c>
      <c r="D989">
        <v>0</v>
      </c>
      <c r="E989">
        <v>0.41889999999999999</v>
      </c>
      <c r="F989">
        <v>0.14169999999999999</v>
      </c>
      <c r="G989">
        <v>340.9</v>
      </c>
      <c r="H989">
        <v>53.17</v>
      </c>
      <c r="I989">
        <v>1.405</v>
      </c>
      <c r="J989">
        <v>6.5309999999999997</v>
      </c>
      <c r="K989">
        <v>5.6050000000000004</v>
      </c>
      <c r="L989">
        <v>6.1459999999999999</v>
      </c>
      <c r="M989">
        <v>32.93</v>
      </c>
      <c r="N989">
        <v>30.68</v>
      </c>
      <c r="O989">
        <v>31.8</v>
      </c>
      <c r="P989">
        <v>6.0389999999999997</v>
      </c>
      <c r="Q989">
        <v>5.9329999999999998</v>
      </c>
      <c r="R989">
        <v>5.9850000000000003</v>
      </c>
      <c r="S989">
        <v>0</v>
      </c>
      <c r="T989">
        <v>0</v>
      </c>
      <c r="U989">
        <v>865.2</v>
      </c>
      <c r="V989">
        <v>-78.39</v>
      </c>
      <c r="W989">
        <v>6.0670000000000002</v>
      </c>
      <c r="X989">
        <v>266.3</v>
      </c>
      <c r="Y989">
        <v>12.27</v>
      </c>
      <c r="Z989">
        <v>12.2</v>
      </c>
      <c r="AA989">
        <v>12.22</v>
      </c>
      <c r="AB989">
        <v>7.81</v>
      </c>
      <c r="AC989">
        <v>2621</v>
      </c>
    </row>
    <row r="990" spans="1:29" x14ac:dyDescent="0.25">
      <c r="A990" s="1">
        <v>43868</v>
      </c>
      <c r="B990" s="2">
        <v>0.85416666666666663</v>
      </c>
      <c r="C990" s="3">
        <f t="shared" si="197"/>
        <v>43868.854166666664</v>
      </c>
      <c r="D990">
        <v>0</v>
      </c>
      <c r="E990">
        <v>0.98350000000000004</v>
      </c>
      <c r="F990">
        <v>0.82609999999999995</v>
      </c>
      <c r="G990">
        <v>331.3</v>
      </c>
      <c r="H990">
        <v>30.28</v>
      </c>
      <c r="I990">
        <v>1.895</v>
      </c>
      <c r="J990">
        <v>5.6719999999999997</v>
      </c>
      <c r="K990">
        <v>4.7789999999999999</v>
      </c>
      <c r="L990">
        <v>5.1950000000000003</v>
      </c>
      <c r="M990">
        <v>35.71</v>
      </c>
      <c r="N990">
        <v>32.729999999999997</v>
      </c>
      <c r="O990">
        <v>33.909999999999997</v>
      </c>
      <c r="P990">
        <v>5.9710000000000001</v>
      </c>
      <c r="Q990">
        <v>5.8769999999999998</v>
      </c>
      <c r="R990">
        <v>5.9189999999999996</v>
      </c>
      <c r="S990">
        <v>0</v>
      </c>
      <c r="T990">
        <v>0</v>
      </c>
      <c r="U990">
        <v>865.2</v>
      </c>
      <c r="V990">
        <v>-74.790000000000006</v>
      </c>
      <c r="W990">
        <v>5.1639999999999997</v>
      </c>
      <c r="X990">
        <v>265.60000000000002</v>
      </c>
      <c r="Y990">
        <v>12.25</v>
      </c>
      <c r="Z990">
        <v>12.2</v>
      </c>
      <c r="AA990">
        <v>12.21</v>
      </c>
      <c r="AB990">
        <v>7.52</v>
      </c>
      <c r="AC990">
        <v>2621</v>
      </c>
    </row>
    <row r="991" spans="1:29" x14ac:dyDescent="0.25">
      <c r="A991" s="1">
        <v>43868</v>
      </c>
      <c r="B991" s="2">
        <v>0.86111111111111116</v>
      </c>
      <c r="C991" s="3">
        <f t="shared" si="197"/>
        <v>43868.861111111109</v>
      </c>
      <c r="D991">
        <v>0</v>
      </c>
      <c r="E991">
        <v>1.083</v>
      </c>
      <c r="F991">
        <v>0.89539999999999997</v>
      </c>
      <c r="G991">
        <v>333.9</v>
      </c>
      <c r="H991">
        <v>33.67</v>
      </c>
      <c r="I991">
        <v>1.552</v>
      </c>
      <c r="J991">
        <v>5.3079999999999998</v>
      </c>
      <c r="K991">
        <v>4.1829999999999998</v>
      </c>
      <c r="L991">
        <v>4.585</v>
      </c>
      <c r="M991">
        <v>37.659999999999997</v>
      </c>
      <c r="N991">
        <v>33.33</v>
      </c>
      <c r="O991">
        <v>36.130000000000003</v>
      </c>
      <c r="P991">
        <v>5.907</v>
      </c>
      <c r="Q991">
        <v>5.8109999999999999</v>
      </c>
      <c r="R991">
        <v>5.8559999999999999</v>
      </c>
      <c r="S991">
        <v>0</v>
      </c>
      <c r="T991">
        <v>0</v>
      </c>
      <c r="U991">
        <v>865.3</v>
      </c>
      <c r="V991">
        <v>-72.290000000000006</v>
      </c>
      <c r="W991">
        <v>4.9119999999999999</v>
      </c>
      <c r="X991">
        <v>266.8</v>
      </c>
      <c r="Y991">
        <v>12.26</v>
      </c>
      <c r="Z991">
        <v>12.19</v>
      </c>
      <c r="AA991">
        <v>12.21</v>
      </c>
      <c r="AB991">
        <v>7.21</v>
      </c>
      <c r="AC991">
        <v>2621</v>
      </c>
    </row>
    <row r="992" spans="1:29" x14ac:dyDescent="0.25">
      <c r="A992" s="1">
        <v>43868</v>
      </c>
      <c r="B992" s="2">
        <v>0.86805555555555547</v>
      </c>
      <c r="C992" s="3">
        <f t="shared" si="197"/>
        <v>43868.868055555555</v>
      </c>
      <c r="D992">
        <v>0</v>
      </c>
      <c r="E992">
        <v>0.91820000000000002</v>
      </c>
      <c r="F992">
        <v>0.77339999999999998</v>
      </c>
      <c r="G992">
        <v>301.7</v>
      </c>
      <c r="H992">
        <v>30.5</v>
      </c>
      <c r="I992">
        <v>1.895</v>
      </c>
      <c r="J992">
        <v>4.8120000000000003</v>
      </c>
      <c r="K992">
        <v>3.4220000000000002</v>
      </c>
      <c r="L992">
        <v>4.2839999999999998</v>
      </c>
      <c r="M992">
        <v>38.72</v>
      </c>
      <c r="N992">
        <v>35.18</v>
      </c>
      <c r="O992">
        <v>36.57</v>
      </c>
      <c r="P992">
        <v>5.8390000000000004</v>
      </c>
      <c r="Q992">
        <v>5.7450000000000001</v>
      </c>
      <c r="R992">
        <v>5.79</v>
      </c>
      <c r="S992">
        <v>0</v>
      </c>
      <c r="T992">
        <v>0</v>
      </c>
      <c r="U992">
        <v>865.4</v>
      </c>
      <c r="V992">
        <v>-70.989999999999995</v>
      </c>
      <c r="W992">
        <v>4.5229999999999997</v>
      </c>
      <c r="X992">
        <v>266.2</v>
      </c>
      <c r="Y992">
        <v>12.24</v>
      </c>
      <c r="Z992">
        <v>12.18</v>
      </c>
      <c r="AA992">
        <v>12.2</v>
      </c>
      <c r="AB992">
        <v>6.87</v>
      </c>
      <c r="AC992">
        <v>2621</v>
      </c>
    </row>
    <row r="993" spans="1:29" x14ac:dyDescent="0.25">
      <c r="A993" s="1">
        <v>43868</v>
      </c>
      <c r="B993" s="2">
        <v>0.875</v>
      </c>
      <c r="C993" s="3">
        <f t="shared" si="197"/>
        <v>43868.875</v>
      </c>
      <c r="D993">
        <v>0</v>
      </c>
      <c r="E993">
        <v>0.56679999999999997</v>
      </c>
      <c r="F993">
        <v>0.35320000000000001</v>
      </c>
      <c r="G993">
        <v>304.10000000000002</v>
      </c>
      <c r="H993">
        <v>41.9</v>
      </c>
      <c r="I993">
        <v>1.405</v>
      </c>
      <c r="J993">
        <v>3.8849999999999998</v>
      </c>
      <c r="K993">
        <v>3.2570000000000001</v>
      </c>
      <c r="L993">
        <v>3.6179999999999999</v>
      </c>
      <c r="M993">
        <v>39.58</v>
      </c>
      <c r="N993">
        <v>37.700000000000003</v>
      </c>
      <c r="O993">
        <v>38.799999999999997</v>
      </c>
      <c r="P993">
        <v>5.782</v>
      </c>
      <c r="Q993">
        <v>5.6790000000000003</v>
      </c>
      <c r="R993">
        <v>5.7270000000000003</v>
      </c>
      <c r="S993">
        <v>0</v>
      </c>
      <c r="T993">
        <v>0</v>
      </c>
      <c r="U993">
        <v>865.4</v>
      </c>
      <c r="V993">
        <v>-70.790000000000006</v>
      </c>
      <c r="W993">
        <v>3.9119999999999999</v>
      </c>
      <c r="X993">
        <v>263.39999999999998</v>
      </c>
      <c r="Y993">
        <v>12.32</v>
      </c>
      <c r="Z993">
        <v>12.18</v>
      </c>
      <c r="AA993">
        <v>12.25</v>
      </c>
      <c r="AB993">
        <v>6.476</v>
      </c>
      <c r="AC993">
        <v>2621</v>
      </c>
    </row>
    <row r="994" spans="1:29" x14ac:dyDescent="0.25">
      <c r="A994" s="1">
        <v>43868</v>
      </c>
      <c r="B994" s="2">
        <v>0.88194444444444453</v>
      </c>
      <c r="C994" s="3">
        <f t="shared" si="197"/>
        <v>43868.881944444445</v>
      </c>
      <c r="D994">
        <v>0</v>
      </c>
      <c r="E994">
        <v>0.99380000000000002</v>
      </c>
      <c r="F994">
        <v>0.50290000000000001</v>
      </c>
      <c r="G994">
        <v>227.9</v>
      </c>
      <c r="H994">
        <v>52.53</v>
      </c>
      <c r="I994">
        <v>2.7290000000000001</v>
      </c>
      <c r="J994">
        <v>5.1100000000000003</v>
      </c>
      <c r="K994">
        <v>3.621</v>
      </c>
      <c r="L994">
        <v>3.9969999999999999</v>
      </c>
      <c r="M994">
        <v>39.119999999999997</v>
      </c>
      <c r="N994">
        <v>35.61</v>
      </c>
      <c r="O994">
        <v>37.909999999999997</v>
      </c>
      <c r="P994">
        <v>5.7069999999999999</v>
      </c>
      <c r="Q994">
        <v>5.6120000000000001</v>
      </c>
      <c r="R994">
        <v>5.6630000000000003</v>
      </c>
      <c r="S994">
        <v>0</v>
      </c>
      <c r="T994">
        <v>0</v>
      </c>
      <c r="U994">
        <v>865.4</v>
      </c>
      <c r="V994">
        <v>-70.19</v>
      </c>
      <c r="W994">
        <v>3.5979999999999999</v>
      </c>
      <c r="X994">
        <v>262.60000000000002</v>
      </c>
      <c r="Y994">
        <v>12.33</v>
      </c>
      <c r="Z994">
        <v>12.17</v>
      </c>
      <c r="AA994">
        <v>12.22</v>
      </c>
      <c r="AB994">
        <v>6.0919999999999996</v>
      </c>
      <c r="AC994">
        <v>2621</v>
      </c>
    </row>
    <row r="995" spans="1:29" x14ac:dyDescent="0.25">
      <c r="A995" s="1">
        <v>43868</v>
      </c>
      <c r="B995" s="2">
        <v>0.88888888888888884</v>
      </c>
      <c r="C995" s="3">
        <f t="shared" si="197"/>
        <v>43868.888888888891</v>
      </c>
      <c r="D995">
        <v>0</v>
      </c>
      <c r="E995">
        <v>1.2250000000000001</v>
      </c>
      <c r="F995">
        <v>0.42470000000000002</v>
      </c>
      <c r="G995">
        <v>218.2</v>
      </c>
      <c r="H995">
        <v>60.06</v>
      </c>
      <c r="I995">
        <v>3.2189999999999999</v>
      </c>
      <c r="J995">
        <v>6.07</v>
      </c>
      <c r="K995">
        <v>5.1429999999999998</v>
      </c>
      <c r="L995">
        <v>5.7430000000000003</v>
      </c>
      <c r="M995">
        <v>35.840000000000003</v>
      </c>
      <c r="N995">
        <v>33.200000000000003</v>
      </c>
      <c r="O995">
        <v>34.44</v>
      </c>
      <c r="P995">
        <v>5.64</v>
      </c>
      <c r="Q995">
        <v>5.5570000000000004</v>
      </c>
      <c r="R995">
        <v>5.5979999999999999</v>
      </c>
      <c r="S995">
        <v>0</v>
      </c>
      <c r="T995">
        <v>0</v>
      </c>
      <c r="U995">
        <v>865.3</v>
      </c>
      <c r="V995">
        <v>-71.59</v>
      </c>
      <c r="W995">
        <v>4.8970000000000002</v>
      </c>
      <c r="X995">
        <v>267.5</v>
      </c>
      <c r="Y995">
        <v>12.22</v>
      </c>
      <c r="Z995">
        <v>12.17</v>
      </c>
      <c r="AA995">
        <v>12.18</v>
      </c>
      <c r="AB995">
        <v>5.73</v>
      </c>
      <c r="AC995">
        <v>2621</v>
      </c>
    </row>
    <row r="996" spans="1:29" x14ac:dyDescent="0.25">
      <c r="A996" s="1">
        <v>43868</v>
      </c>
      <c r="B996" s="2">
        <v>0.89583333333333337</v>
      </c>
      <c r="C996" s="3">
        <f t="shared" si="197"/>
        <v>43868.895833333336</v>
      </c>
      <c r="D996">
        <v>0</v>
      </c>
      <c r="E996">
        <v>0.88290000000000002</v>
      </c>
      <c r="F996">
        <v>0.53559999999999997</v>
      </c>
      <c r="G996">
        <v>297.8</v>
      </c>
      <c r="H996">
        <v>49.74</v>
      </c>
      <c r="I996">
        <v>1.65</v>
      </c>
      <c r="J996">
        <v>5.907</v>
      </c>
      <c r="K996">
        <v>4.2869999999999999</v>
      </c>
      <c r="L996">
        <v>4.9390000000000001</v>
      </c>
      <c r="M996">
        <v>38.86</v>
      </c>
      <c r="N996">
        <v>33.33</v>
      </c>
      <c r="O996">
        <v>36.83</v>
      </c>
      <c r="P996">
        <v>5.585</v>
      </c>
      <c r="Q996">
        <v>5.4880000000000004</v>
      </c>
      <c r="R996">
        <v>5.532</v>
      </c>
      <c r="S996">
        <v>0</v>
      </c>
      <c r="T996">
        <v>0</v>
      </c>
      <c r="U996">
        <v>865.3</v>
      </c>
      <c r="V996">
        <v>-70.89</v>
      </c>
      <c r="W996">
        <v>4.8220000000000001</v>
      </c>
      <c r="X996">
        <v>267.7</v>
      </c>
      <c r="Y996">
        <v>12.23</v>
      </c>
      <c r="Z996">
        <v>12.16</v>
      </c>
      <c r="AA996">
        <v>12.18</v>
      </c>
      <c r="AB996">
        <v>5.5369999999999999</v>
      </c>
      <c r="AC996">
        <v>2621</v>
      </c>
    </row>
    <row r="997" spans="1:29" x14ac:dyDescent="0.25">
      <c r="A997" s="1">
        <v>43868</v>
      </c>
      <c r="B997" s="2">
        <v>0.90277777777777779</v>
      </c>
      <c r="C997" s="3">
        <f t="shared" si="197"/>
        <v>43868.902777777781</v>
      </c>
      <c r="D997">
        <v>0</v>
      </c>
      <c r="E997">
        <v>0.80110000000000003</v>
      </c>
      <c r="F997">
        <v>0.50429999999999997</v>
      </c>
      <c r="G997">
        <v>341</v>
      </c>
      <c r="H997">
        <v>46.6</v>
      </c>
      <c r="I997">
        <v>1.8460000000000001</v>
      </c>
      <c r="J997">
        <v>4.7489999999999997</v>
      </c>
      <c r="K997">
        <v>3.625</v>
      </c>
      <c r="L997">
        <v>3.96</v>
      </c>
      <c r="M997">
        <v>41.41</v>
      </c>
      <c r="N997">
        <v>36.21</v>
      </c>
      <c r="O997">
        <v>40.15</v>
      </c>
      <c r="P997">
        <v>5.5170000000000003</v>
      </c>
      <c r="Q997">
        <v>5.423</v>
      </c>
      <c r="R997">
        <v>5.468</v>
      </c>
      <c r="S997">
        <v>0</v>
      </c>
      <c r="T997">
        <v>0</v>
      </c>
      <c r="U997">
        <v>865.2</v>
      </c>
      <c r="V997">
        <v>-70.89</v>
      </c>
      <c r="W997">
        <v>4.1429999999999998</v>
      </c>
      <c r="X997">
        <v>264.39999999999998</v>
      </c>
      <c r="Y997">
        <v>12.22</v>
      </c>
      <c r="Z997">
        <v>12.16</v>
      </c>
      <c r="AA997">
        <v>12.17</v>
      </c>
      <c r="AB997">
        <v>5.4</v>
      </c>
      <c r="AC997">
        <v>2621</v>
      </c>
    </row>
    <row r="998" spans="1:29" x14ac:dyDescent="0.25">
      <c r="A998" s="1">
        <v>43868</v>
      </c>
      <c r="B998" s="2">
        <v>0.90972222222222221</v>
      </c>
      <c r="C998" s="3">
        <f t="shared" si="197"/>
        <v>43868.909722222219</v>
      </c>
      <c r="D998">
        <v>0</v>
      </c>
      <c r="E998">
        <v>0.82340000000000002</v>
      </c>
      <c r="F998">
        <v>0.36570000000000003</v>
      </c>
      <c r="G998">
        <v>287.5</v>
      </c>
      <c r="H998">
        <v>58.27</v>
      </c>
      <c r="I998">
        <v>1.6990000000000001</v>
      </c>
      <c r="J998">
        <v>3.6930000000000001</v>
      </c>
      <c r="K998">
        <v>3.2639999999999998</v>
      </c>
      <c r="L998">
        <v>3.5190000000000001</v>
      </c>
      <c r="M998">
        <v>42.57</v>
      </c>
      <c r="N998">
        <v>40.32</v>
      </c>
      <c r="O998">
        <v>41.83</v>
      </c>
      <c r="P998">
        <v>5.45</v>
      </c>
      <c r="Q998">
        <v>5.3550000000000004</v>
      </c>
      <c r="R998">
        <v>5.4050000000000002</v>
      </c>
      <c r="S998">
        <v>0</v>
      </c>
      <c r="T998">
        <v>0</v>
      </c>
      <c r="U998">
        <v>865.3</v>
      </c>
      <c r="V998">
        <v>-70.39</v>
      </c>
      <c r="W998">
        <v>3.58</v>
      </c>
      <c r="X998">
        <v>262.2</v>
      </c>
      <c r="Y998">
        <v>12.22</v>
      </c>
      <c r="Z998">
        <v>12.15</v>
      </c>
      <c r="AA998">
        <v>12.16</v>
      </c>
      <c r="AB998">
        <v>5.1820000000000004</v>
      </c>
      <c r="AC998">
        <v>2621</v>
      </c>
    </row>
    <row r="999" spans="1:29" x14ac:dyDescent="0.25">
      <c r="A999" s="1">
        <v>43868</v>
      </c>
      <c r="B999" s="2">
        <v>0.91666666666666663</v>
      </c>
      <c r="C999" s="3">
        <f t="shared" si="197"/>
        <v>43868.916666666664</v>
      </c>
      <c r="D999">
        <v>0</v>
      </c>
      <c r="E999">
        <v>1.61</v>
      </c>
      <c r="F999">
        <v>0.71030000000000004</v>
      </c>
      <c r="G999">
        <v>55.54</v>
      </c>
      <c r="H999">
        <v>60.34</v>
      </c>
      <c r="I999">
        <v>3.2679999999999998</v>
      </c>
      <c r="J999">
        <v>5.5830000000000002</v>
      </c>
      <c r="K999">
        <v>3.165</v>
      </c>
      <c r="L999">
        <v>4.3810000000000002</v>
      </c>
      <c r="M999">
        <v>43.76</v>
      </c>
      <c r="N999">
        <v>32.67</v>
      </c>
      <c r="O999">
        <v>37.5</v>
      </c>
      <c r="P999">
        <v>5.3929999999999998</v>
      </c>
      <c r="Q999">
        <v>5.298</v>
      </c>
      <c r="R999">
        <v>5.3419999999999996</v>
      </c>
      <c r="S999">
        <v>0</v>
      </c>
      <c r="T999">
        <v>0</v>
      </c>
      <c r="U999">
        <v>865.3</v>
      </c>
      <c r="V999">
        <v>-70.89</v>
      </c>
      <c r="W999">
        <v>4.2439999999999998</v>
      </c>
      <c r="X999">
        <v>265</v>
      </c>
      <c r="Y999">
        <v>12.3</v>
      </c>
      <c r="Z999">
        <v>12.15</v>
      </c>
      <c r="AA999">
        <v>12.22</v>
      </c>
      <c r="AB999">
        <v>4.9630000000000001</v>
      </c>
      <c r="AC999">
        <v>2621</v>
      </c>
    </row>
    <row r="1000" spans="1:29" x14ac:dyDescent="0.25">
      <c r="A1000" s="1">
        <v>43868</v>
      </c>
      <c r="B1000" s="2">
        <v>0.92361111111111116</v>
      </c>
      <c r="C1000" s="3">
        <f t="shared" si="197"/>
        <v>43868.923611111109</v>
      </c>
      <c r="D1000">
        <v>0</v>
      </c>
      <c r="E1000">
        <v>0.75460000000000005</v>
      </c>
      <c r="F1000">
        <v>0.54630000000000001</v>
      </c>
      <c r="G1000">
        <v>326</v>
      </c>
      <c r="H1000">
        <v>39.65</v>
      </c>
      <c r="I1000">
        <v>2.0430000000000001</v>
      </c>
      <c r="J1000">
        <v>5.1210000000000004</v>
      </c>
      <c r="K1000">
        <v>4.391</v>
      </c>
      <c r="L1000">
        <v>4.6970000000000001</v>
      </c>
      <c r="M1000">
        <v>37.11</v>
      </c>
      <c r="N1000">
        <v>34.659999999999997</v>
      </c>
      <c r="O1000">
        <v>36.1</v>
      </c>
      <c r="P1000">
        <v>5.3259999999999996</v>
      </c>
      <c r="Q1000">
        <v>5.2329999999999997</v>
      </c>
      <c r="R1000">
        <v>5.282</v>
      </c>
      <c r="S1000">
        <v>0</v>
      </c>
      <c r="T1000">
        <v>0</v>
      </c>
      <c r="U1000">
        <v>865.3</v>
      </c>
      <c r="V1000">
        <v>-70.89</v>
      </c>
      <c r="W1000">
        <v>4.34</v>
      </c>
      <c r="X1000">
        <v>265.39999999999998</v>
      </c>
      <c r="Y1000">
        <v>12.3</v>
      </c>
      <c r="Z1000">
        <v>12.15</v>
      </c>
      <c r="AA1000">
        <v>12.19</v>
      </c>
      <c r="AB1000">
        <v>4.7809999999999997</v>
      </c>
      <c r="AC1000">
        <v>2621</v>
      </c>
    </row>
    <row r="1001" spans="1:29" x14ac:dyDescent="0.25">
      <c r="A1001" s="1">
        <v>43868</v>
      </c>
      <c r="B1001" s="2">
        <v>0.93055555555555547</v>
      </c>
      <c r="C1001" s="3">
        <f t="shared" si="197"/>
        <v>43868.930555555555</v>
      </c>
      <c r="D1001">
        <v>0</v>
      </c>
      <c r="E1001">
        <v>0.88919999999999999</v>
      </c>
      <c r="F1001">
        <v>0.36520000000000002</v>
      </c>
      <c r="G1001">
        <v>335.8</v>
      </c>
      <c r="H1001">
        <v>56.68</v>
      </c>
      <c r="I1001">
        <v>1.9930000000000001</v>
      </c>
      <c r="J1001">
        <v>4.4909999999999997</v>
      </c>
      <c r="K1001">
        <v>3.5640000000000001</v>
      </c>
      <c r="L1001">
        <v>3.8410000000000002</v>
      </c>
      <c r="M1001">
        <v>40.35</v>
      </c>
      <c r="N1001">
        <v>37.31</v>
      </c>
      <c r="O1001">
        <v>39.57</v>
      </c>
      <c r="P1001">
        <v>5.2709999999999999</v>
      </c>
      <c r="Q1001">
        <v>5.1790000000000003</v>
      </c>
      <c r="R1001">
        <v>5.2229999999999999</v>
      </c>
      <c r="S1001">
        <v>0</v>
      </c>
      <c r="T1001">
        <v>0</v>
      </c>
      <c r="U1001">
        <v>865.3</v>
      </c>
      <c r="V1001">
        <v>-70.89</v>
      </c>
      <c r="W1001">
        <v>4.024</v>
      </c>
      <c r="X1001">
        <v>263.89999999999998</v>
      </c>
      <c r="Y1001">
        <v>12.2</v>
      </c>
      <c r="Z1001">
        <v>12.13</v>
      </c>
      <c r="AA1001">
        <v>12.15</v>
      </c>
      <c r="AB1001">
        <v>4.6280000000000001</v>
      </c>
      <c r="AC1001">
        <v>2621</v>
      </c>
    </row>
    <row r="1002" spans="1:29" x14ac:dyDescent="0.25">
      <c r="A1002" s="1">
        <v>43868</v>
      </c>
      <c r="B1002" s="2">
        <v>0.9375</v>
      </c>
      <c r="C1002" s="3">
        <f t="shared" si="197"/>
        <v>43868.9375</v>
      </c>
      <c r="D1002">
        <v>0</v>
      </c>
      <c r="E1002">
        <v>0.56240000000000001</v>
      </c>
      <c r="F1002">
        <v>0.28610000000000002</v>
      </c>
      <c r="G1002">
        <v>327.2</v>
      </c>
      <c r="H1002">
        <v>44.84</v>
      </c>
      <c r="I1002">
        <v>1.601</v>
      </c>
      <c r="J1002">
        <v>3.7309999999999999</v>
      </c>
      <c r="K1002">
        <v>3.399</v>
      </c>
      <c r="L1002">
        <v>3.5739999999999998</v>
      </c>
      <c r="M1002">
        <v>41.35</v>
      </c>
      <c r="N1002">
        <v>39.200000000000003</v>
      </c>
      <c r="O1002">
        <v>40.21</v>
      </c>
      <c r="P1002">
        <v>5.2089999999999996</v>
      </c>
      <c r="Q1002">
        <v>5.125</v>
      </c>
      <c r="R1002">
        <v>5.1660000000000004</v>
      </c>
      <c r="S1002">
        <v>0</v>
      </c>
      <c r="T1002">
        <v>0</v>
      </c>
      <c r="U1002">
        <v>865.3</v>
      </c>
      <c r="V1002">
        <v>-69.88</v>
      </c>
      <c r="W1002">
        <v>3.331</v>
      </c>
      <c r="X1002">
        <v>261.60000000000002</v>
      </c>
      <c r="Y1002">
        <v>12.2</v>
      </c>
      <c r="Z1002">
        <v>12.13</v>
      </c>
      <c r="AA1002">
        <v>12.15</v>
      </c>
      <c r="AB1002">
        <v>4.4850000000000003</v>
      </c>
      <c r="AC1002">
        <v>2621</v>
      </c>
    </row>
    <row r="1003" spans="1:29" x14ac:dyDescent="0.25">
      <c r="A1003" s="1">
        <v>43868</v>
      </c>
      <c r="B1003" s="2">
        <v>0.94444444444444453</v>
      </c>
      <c r="C1003" s="3">
        <f t="shared" si="197"/>
        <v>43868.944444444445</v>
      </c>
      <c r="D1003">
        <v>0</v>
      </c>
      <c r="E1003">
        <v>0.88380000000000003</v>
      </c>
      <c r="F1003">
        <v>0.61919999999999997</v>
      </c>
      <c r="G1003">
        <v>238.3</v>
      </c>
      <c r="H1003">
        <v>42.38</v>
      </c>
      <c r="I1003">
        <v>1.748</v>
      </c>
      <c r="J1003">
        <v>3.5659999999999998</v>
      </c>
      <c r="K1003">
        <v>2.77</v>
      </c>
      <c r="L1003">
        <v>3.1629999999999998</v>
      </c>
      <c r="M1003">
        <v>42.7</v>
      </c>
      <c r="N1003">
        <v>39.72</v>
      </c>
      <c r="O1003">
        <v>41.6</v>
      </c>
      <c r="P1003">
        <v>5.1539999999999999</v>
      </c>
      <c r="Q1003">
        <v>5.0549999999999997</v>
      </c>
      <c r="R1003">
        <v>5.1059999999999999</v>
      </c>
      <c r="S1003">
        <v>0</v>
      </c>
      <c r="T1003">
        <v>0</v>
      </c>
      <c r="U1003">
        <v>865.3</v>
      </c>
      <c r="V1003">
        <v>-66.41</v>
      </c>
      <c r="W1003">
        <v>3.29</v>
      </c>
      <c r="X1003">
        <v>264.8</v>
      </c>
      <c r="Y1003">
        <v>12.19</v>
      </c>
      <c r="Z1003">
        <v>12.13</v>
      </c>
      <c r="AA1003">
        <v>12.14</v>
      </c>
      <c r="AB1003">
        <v>4.3179999999999996</v>
      </c>
      <c r="AC1003">
        <v>2621</v>
      </c>
    </row>
    <row r="1004" spans="1:29" x14ac:dyDescent="0.25">
      <c r="A1004" s="1">
        <v>43868</v>
      </c>
      <c r="B1004" s="2">
        <v>0.95138888888888884</v>
      </c>
      <c r="C1004" s="3">
        <f t="shared" si="197"/>
        <v>43868.951388888891</v>
      </c>
      <c r="D1004">
        <v>0</v>
      </c>
      <c r="E1004">
        <v>1.075</v>
      </c>
      <c r="F1004">
        <v>1.01</v>
      </c>
      <c r="G1004">
        <v>5.6539999999999999</v>
      </c>
      <c r="H1004">
        <v>17.95</v>
      </c>
      <c r="I1004">
        <v>1.9930000000000001</v>
      </c>
      <c r="J1004">
        <v>3.4</v>
      </c>
      <c r="K1004">
        <v>2.7389999999999999</v>
      </c>
      <c r="L1004">
        <v>3.09</v>
      </c>
      <c r="M1004">
        <v>43.43</v>
      </c>
      <c r="N1004">
        <v>40.98</v>
      </c>
      <c r="O1004">
        <v>42.46</v>
      </c>
      <c r="P1004">
        <v>5.093</v>
      </c>
      <c r="Q1004">
        <v>5.0060000000000002</v>
      </c>
      <c r="R1004">
        <v>5.0449999999999999</v>
      </c>
      <c r="S1004">
        <v>0</v>
      </c>
      <c r="T1004">
        <v>0</v>
      </c>
      <c r="U1004">
        <v>865.3</v>
      </c>
      <c r="V1004">
        <v>-66.680000000000007</v>
      </c>
      <c r="W1004">
        <v>3.2879999999999998</v>
      </c>
      <c r="X1004">
        <v>264.60000000000002</v>
      </c>
      <c r="Y1004">
        <v>12.19</v>
      </c>
      <c r="Z1004">
        <v>12.13</v>
      </c>
      <c r="AA1004">
        <v>12.14</v>
      </c>
      <c r="AB1004">
        <v>4.1310000000000002</v>
      </c>
      <c r="AC1004">
        <v>2621</v>
      </c>
    </row>
    <row r="1005" spans="1:29" x14ac:dyDescent="0.25">
      <c r="A1005" s="1">
        <v>43868</v>
      </c>
      <c r="B1005" s="2">
        <v>0.95833333333333337</v>
      </c>
      <c r="C1005" s="3">
        <f t="shared" si="197"/>
        <v>43868.958333333336</v>
      </c>
      <c r="D1005">
        <v>0</v>
      </c>
      <c r="E1005">
        <v>0.63080000000000003</v>
      </c>
      <c r="F1005">
        <v>0.26240000000000002</v>
      </c>
      <c r="G1005">
        <v>45.32</v>
      </c>
      <c r="H1005">
        <v>53.18</v>
      </c>
      <c r="I1005">
        <v>1.8460000000000001</v>
      </c>
      <c r="J1005">
        <v>3.0710000000000002</v>
      </c>
      <c r="K1005">
        <v>2.6070000000000002</v>
      </c>
      <c r="L1005">
        <v>2.798</v>
      </c>
      <c r="M1005">
        <v>44.63</v>
      </c>
      <c r="N1005">
        <v>42.11</v>
      </c>
      <c r="O1005">
        <v>43.64</v>
      </c>
      <c r="P1005">
        <v>5.0339999999999998</v>
      </c>
      <c r="Q1005">
        <v>4.9409999999999998</v>
      </c>
      <c r="R1005">
        <v>4.984</v>
      </c>
      <c r="S1005">
        <v>0</v>
      </c>
      <c r="T1005">
        <v>0</v>
      </c>
      <c r="U1005">
        <v>865.1</v>
      </c>
      <c r="V1005">
        <v>-63.07</v>
      </c>
      <c r="W1005">
        <v>2.6120000000000001</v>
      </c>
      <c r="X1005">
        <v>265</v>
      </c>
      <c r="Y1005">
        <v>12.28</v>
      </c>
      <c r="Z1005">
        <v>12.12</v>
      </c>
      <c r="AA1005">
        <v>12.19</v>
      </c>
      <c r="AB1005">
        <v>3.9470000000000001</v>
      </c>
      <c r="AC1005">
        <v>2621</v>
      </c>
    </row>
    <row r="1006" spans="1:29" x14ac:dyDescent="0.25">
      <c r="A1006" s="1">
        <v>43868</v>
      </c>
      <c r="B1006" s="2">
        <v>0.96527777777777779</v>
      </c>
      <c r="C1006" s="3">
        <f t="shared" si="197"/>
        <v>43868.965277777781</v>
      </c>
      <c r="D1006">
        <v>0</v>
      </c>
      <c r="E1006">
        <v>1.337</v>
      </c>
      <c r="F1006">
        <v>1.1060000000000001</v>
      </c>
      <c r="G1006">
        <v>172.2</v>
      </c>
      <c r="H1006">
        <v>33.64</v>
      </c>
      <c r="I1006">
        <v>2.5819999999999999</v>
      </c>
      <c r="J1006">
        <v>3.8330000000000002</v>
      </c>
      <c r="K1006">
        <v>2.7069999999999999</v>
      </c>
      <c r="L1006">
        <v>3.2669999999999999</v>
      </c>
      <c r="M1006">
        <v>44.5</v>
      </c>
      <c r="N1006">
        <v>42.34</v>
      </c>
      <c r="O1006">
        <v>43.25</v>
      </c>
      <c r="P1006">
        <v>4.9790000000000001</v>
      </c>
      <c r="Q1006">
        <v>4.875</v>
      </c>
      <c r="R1006">
        <v>4.9269999999999996</v>
      </c>
      <c r="S1006">
        <v>0</v>
      </c>
      <c r="T1006">
        <v>0</v>
      </c>
      <c r="U1006">
        <v>865</v>
      </c>
      <c r="V1006">
        <v>-66.44</v>
      </c>
      <c r="W1006">
        <v>2.879</v>
      </c>
      <c r="X1006">
        <v>262.89999999999998</v>
      </c>
      <c r="Y1006">
        <v>12.28</v>
      </c>
      <c r="Z1006">
        <v>12.12</v>
      </c>
      <c r="AA1006">
        <v>12.16</v>
      </c>
      <c r="AB1006">
        <v>3.7410000000000001</v>
      </c>
      <c r="AC1006">
        <v>2621</v>
      </c>
    </row>
    <row r="1007" spans="1:29" x14ac:dyDescent="0.25">
      <c r="A1007" s="1">
        <v>43868</v>
      </c>
      <c r="B1007" s="2">
        <v>0.97222222222222221</v>
      </c>
      <c r="C1007" s="3">
        <f t="shared" si="197"/>
        <v>43868.972222222219</v>
      </c>
      <c r="D1007">
        <v>0</v>
      </c>
      <c r="E1007">
        <v>0.75149999999999995</v>
      </c>
      <c r="F1007">
        <v>0.11849999999999999</v>
      </c>
      <c r="G1007">
        <v>325</v>
      </c>
      <c r="H1007">
        <v>71.900000000000006</v>
      </c>
      <c r="I1007">
        <v>1.258</v>
      </c>
      <c r="J1007">
        <v>3.9329999999999998</v>
      </c>
      <c r="K1007">
        <v>3.569</v>
      </c>
      <c r="L1007">
        <v>3.7410000000000001</v>
      </c>
      <c r="M1007">
        <v>42.91</v>
      </c>
      <c r="N1007">
        <v>40.89</v>
      </c>
      <c r="O1007">
        <v>42.09</v>
      </c>
      <c r="P1007">
        <v>4.9130000000000003</v>
      </c>
      <c r="Q1007">
        <v>4.8310000000000004</v>
      </c>
      <c r="R1007">
        <v>4.8719999999999999</v>
      </c>
      <c r="S1007">
        <v>0</v>
      </c>
      <c r="T1007">
        <v>0</v>
      </c>
      <c r="U1007">
        <v>864.9</v>
      </c>
      <c r="V1007">
        <v>-69.05</v>
      </c>
      <c r="W1007">
        <v>3.2890000000000001</v>
      </c>
      <c r="X1007">
        <v>262.2</v>
      </c>
      <c r="Y1007">
        <v>12.17</v>
      </c>
      <c r="Z1007">
        <v>12.11</v>
      </c>
      <c r="AA1007">
        <v>12.12</v>
      </c>
      <c r="AB1007">
        <v>3.5539999999999998</v>
      </c>
      <c r="AC1007">
        <v>2621</v>
      </c>
    </row>
    <row r="1008" spans="1:29" x14ac:dyDescent="0.25">
      <c r="A1008" s="1">
        <v>43868</v>
      </c>
      <c r="B1008" s="2">
        <v>0.97916666666666663</v>
      </c>
      <c r="C1008" s="3">
        <f t="shared" si="197"/>
        <v>43868.979166666664</v>
      </c>
      <c r="D1008">
        <v>0</v>
      </c>
      <c r="E1008">
        <v>0.5847</v>
      </c>
      <c r="F1008">
        <v>0.42159999999999997</v>
      </c>
      <c r="G1008">
        <v>45.25</v>
      </c>
      <c r="H1008">
        <v>36.94</v>
      </c>
      <c r="I1008">
        <v>1.405</v>
      </c>
      <c r="J1008">
        <v>3.7010000000000001</v>
      </c>
      <c r="K1008">
        <v>2.476</v>
      </c>
      <c r="L1008">
        <v>3.0569999999999999</v>
      </c>
      <c r="M1008">
        <v>46.85</v>
      </c>
      <c r="N1008">
        <v>41.05</v>
      </c>
      <c r="O1008">
        <v>44.72</v>
      </c>
      <c r="P1008">
        <v>4.8600000000000003</v>
      </c>
      <c r="Q1008">
        <v>4.766</v>
      </c>
      <c r="R1008">
        <v>4.8170000000000002</v>
      </c>
      <c r="S1008">
        <v>0</v>
      </c>
      <c r="T1008">
        <v>0</v>
      </c>
      <c r="U1008">
        <v>864.8</v>
      </c>
      <c r="V1008">
        <v>-63.88</v>
      </c>
      <c r="W1008">
        <v>2.9180000000000001</v>
      </c>
      <c r="X1008">
        <v>265.60000000000002</v>
      </c>
      <c r="Y1008">
        <v>12.17</v>
      </c>
      <c r="Z1008">
        <v>12.1</v>
      </c>
      <c r="AA1008">
        <v>12.12</v>
      </c>
      <c r="AB1008">
        <v>3.45</v>
      </c>
      <c r="AC1008">
        <v>2621</v>
      </c>
    </row>
    <row r="1009" spans="1:29" x14ac:dyDescent="0.25">
      <c r="A1009" s="1">
        <v>43868</v>
      </c>
      <c r="B1009" s="2">
        <v>0.98611111111111116</v>
      </c>
      <c r="C1009" s="3">
        <f t="shared" si="197"/>
        <v>43868.986111111109</v>
      </c>
      <c r="D1009">
        <v>0</v>
      </c>
      <c r="E1009">
        <v>1.1779999999999999</v>
      </c>
      <c r="F1009">
        <v>0.90210000000000001</v>
      </c>
      <c r="G1009">
        <v>61.43</v>
      </c>
      <c r="H1009">
        <v>37.590000000000003</v>
      </c>
      <c r="I1009">
        <v>1.895</v>
      </c>
      <c r="J1009">
        <v>2.907</v>
      </c>
      <c r="K1009">
        <v>2.2109999999999999</v>
      </c>
      <c r="L1009">
        <v>2.589</v>
      </c>
      <c r="M1009">
        <v>47.48</v>
      </c>
      <c r="N1009">
        <v>43.83</v>
      </c>
      <c r="O1009">
        <v>45.64</v>
      </c>
      <c r="P1009">
        <v>4.8040000000000003</v>
      </c>
      <c r="Q1009">
        <v>4.7080000000000002</v>
      </c>
      <c r="R1009">
        <v>4.758</v>
      </c>
      <c r="S1009">
        <v>0</v>
      </c>
      <c r="T1009">
        <v>0</v>
      </c>
      <c r="U1009">
        <v>864.7</v>
      </c>
      <c r="V1009">
        <v>-65</v>
      </c>
      <c r="W1009">
        <v>2.4620000000000002</v>
      </c>
      <c r="X1009">
        <v>262.3</v>
      </c>
      <c r="Y1009">
        <v>12.17</v>
      </c>
      <c r="Z1009">
        <v>12.1</v>
      </c>
      <c r="AA1009">
        <v>12.12</v>
      </c>
      <c r="AB1009">
        <v>3.3639999999999999</v>
      </c>
      <c r="AC1009">
        <v>2621</v>
      </c>
    </row>
    <row r="1010" spans="1:29" x14ac:dyDescent="0.25">
      <c r="A1010" s="1">
        <v>43868</v>
      </c>
      <c r="B1010" s="2">
        <v>0.99305555555555547</v>
      </c>
      <c r="C1010" s="3">
        <f t="shared" si="197"/>
        <v>43868.993055555555</v>
      </c>
      <c r="D1010">
        <v>0</v>
      </c>
      <c r="E1010">
        <v>0.78720000000000001</v>
      </c>
      <c r="F1010">
        <v>0.55249999999999999</v>
      </c>
      <c r="G1010">
        <v>150.5</v>
      </c>
      <c r="H1010">
        <v>37.880000000000003</v>
      </c>
      <c r="I1010">
        <v>2.3849999999999998</v>
      </c>
      <c r="J1010">
        <v>2.7080000000000002</v>
      </c>
      <c r="K1010">
        <v>2.3439999999999999</v>
      </c>
      <c r="L1010">
        <v>2.5499999999999998</v>
      </c>
      <c r="M1010">
        <v>46.78</v>
      </c>
      <c r="N1010">
        <v>44.26</v>
      </c>
      <c r="O1010">
        <v>45.63</v>
      </c>
      <c r="P1010">
        <v>4.7450000000000001</v>
      </c>
      <c r="Q1010">
        <v>4.6509999999999998</v>
      </c>
      <c r="R1010">
        <v>4.702</v>
      </c>
      <c r="S1010">
        <v>0</v>
      </c>
      <c r="T1010">
        <v>0</v>
      </c>
      <c r="U1010">
        <v>864.5</v>
      </c>
      <c r="V1010">
        <v>-65.08</v>
      </c>
      <c r="W1010">
        <v>2.5390000000000001</v>
      </c>
      <c r="X1010">
        <v>262.60000000000002</v>
      </c>
      <c r="Y1010">
        <v>12.17</v>
      </c>
      <c r="Z1010">
        <v>12.1</v>
      </c>
      <c r="AA1010">
        <v>12.11</v>
      </c>
      <c r="AB1010">
        <v>3.2469999999999999</v>
      </c>
      <c r="AC1010">
        <v>2621</v>
      </c>
    </row>
    <row r="1011" spans="1:29" x14ac:dyDescent="0.25">
      <c r="A1011" s="1">
        <v>43869</v>
      </c>
      <c r="B1011" s="2">
        <v>0</v>
      </c>
      <c r="C1011" s="3">
        <f t="shared" si="197"/>
        <v>43869</v>
      </c>
      <c r="D1011">
        <v>0</v>
      </c>
      <c r="E1011">
        <v>1.508</v>
      </c>
      <c r="F1011">
        <v>1.3180000000000001</v>
      </c>
      <c r="G1011">
        <v>356.4</v>
      </c>
      <c r="H1011">
        <v>28.74</v>
      </c>
      <c r="I1011">
        <v>2.68</v>
      </c>
      <c r="J1011">
        <v>2.609</v>
      </c>
      <c r="K1011">
        <v>1.6819999999999999</v>
      </c>
      <c r="L1011">
        <v>2.2080000000000002</v>
      </c>
      <c r="M1011">
        <v>48.7</v>
      </c>
      <c r="N1011">
        <v>45.69</v>
      </c>
      <c r="O1011">
        <v>47.23</v>
      </c>
      <c r="P1011">
        <v>4.6980000000000004</v>
      </c>
      <c r="Q1011">
        <v>4.601</v>
      </c>
      <c r="R1011">
        <v>4.6470000000000002</v>
      </c>
      <c r="S1011">
        <v>0</v>
      </c>
      <c r="T1011">
        <v>0</v>
      </c>
      <c r="U1011">
        <v>864.5</v>
      </c>
      <c r="V1011">
        <v>-66.14</v>
      </c>
      <c r="W1011">
        <v>2.391</v>
      </c>
      <c r="X1011">
        <v>260.8</v>
      </c>
      <c r="Y1011">
        <v>12.25</v>
      </c>
      <c r="Z1011">
        <v>12.1</v>
      </c>
      <c r="AA1011">
        <v>12.17</v>
      </c>
      <c r="AB1011">
        <v>3.0859999999999999</v>
      </c>
      <c r="AC1011">
        <v>2621</v>
      </c>
    </row>
    <row r="1012" spans="1:29" x14ac:dyDescent="0.25">
      <c r="A1012" s="1">
        <v>43869</v>
      </c>
      <c r="B1012" s="2">
        <v>6.9444444444444441E-3</v>
      </c>
      <c r="C1012" s="3">
        <f t="shared" si="197"/>
        <v>43869.006944444445</v>
      </c>
      <c r="D1012">
        <v>0</v>
      </c>
      <c r="E1012">
        <v>1.1639999999999999</v>
      </c>
      <c r="F1012">
        <v>0.82930000000000004</v>
      </c>
      <c r="G1012">
        <v>223.3</v>
      </c>
      <c r="H1012">
        <v>42.45</v>
      </c>
      <c r="I1012">
        <v>2.19</v>
      </c>
      <c r="J1012">
        <v>2.0129999999999999</v>
      </c>
      <c r="K1012">
        <v>1.218</v>
      </c>
      <c r="L1012">
        <v>1.54</v>
      </c>
      <c r="M1012">
        <v>50.85</v>
      </c>
      <c r="N1012">
        <v>47.67</v>
      </c>
      <c r="O1012">
        <v>49.55</v>
      </c>
      <c r="P1012">
        <v>4.6390000000000002</v>
      </c>
      <c r="Q1012">
        <v>4.5469999999999997</v>
      </c>
      <c r="R1012">
        <v>4.593</v>
      </c>
      <c r="S1012">
        <v>0</v>
      </c>
      <c r="T1012">
        <v>0</v>
      </c>
      <c r="U1012">
        <v>864.6</v>
      </c>
      <c r="V1012">
        <v>-64.239999999999995</v>
      </c>
      <c r="W1012">
        <v>1.7130000000000001</v>
      </c>
      <c r="X1012">
        <v>259.5</v>
      </c>
      <c r="Y1012">
        <v>12.25</v>
      </c>
      <c r="Z1012">
        <v>12.09</v>
      </c>
      <c r="AA1012">
        <v>12.14</v>
      </c>
      <c r="AB1012">
        <v>2.9340000000000002</v>
      </c>
      <c r="AC1012">
        <v>2621</v>
      </c>
    </row>
    <row r="1013" spans="1:29" x14ac:dyDescent="0.25">
      <c r="A1013" s="1">
        <v>43869</v>
      </c>
      <c r="B1013" s="2">
        <v>1.3888888888888888E-2</v>
      </c>
      <c r="C1013" s="3">
        <f t="shared" si="197"/>
        <v>43869.013888888891</v>
      </c>
      <c r="D1013">
        <v>0</v>
      </c>
      <c r="E1013">
        <v>1.698</v>
      </c>
      <c r="F1013">
        <v>1.6240000000000001</v>
      </c>
      <c r="G1013">
        <v>222.3</v>
      </c>
      <c r="H1013">
        <v>16.989999999999998</v>
      </c>
      <c r="I1013">
        <v>2.5329999999999999</v>
      </c>
      <c r="J1013">
        <v>3.0059999999999998</v>
      </c>
      <c r="K1013">
        <v>1.9470000000000001</v>
      </c>
      <c r="L1013">
        <v>2.62</v>
      </c>
      <c r="M1013">
        <v>48.5</v>
      </c>
      <c r="N1013">
        <v>44.86</v>
      </c>
      <c r="O1013">
        <v>46.22</v>
      </c>
      <c r="P1013">
        <v>4.5940000000000003</v>
      </c>
      <c r="Q1013">
        <v>4.4980000000000002</v>
      </c>
      <c r="R1013">
        <v>4.5369999999999999</v>
      </c>
      <c r="S1013">
        <v>0</v>
      </c>
      <c r="T1013">
        <v>0</v>
      </c>
      <c r="U1013">
        <v>864.4</v>
      </c>
      <c r="V1013">
        <v>-67.17</v>
      </c>
      <c r="W1013">
        <v>2.4529999999999998</v>
      </c>
      <c r="X1013">
        <v>260.10000000000002</v>
      </c>
      <c r="Y1013">
        <v>12.15</v>
      </c>
      <c r="Z1013">
        <v>12.08</v>
      </c>
      <c r="AA1013">
        <v>12.09</v>
      </c>
      <c r="AB1013">
        <v>2.7559999999999998</v>
      </c>
      <c r="AC1013">
        <v>2621</v>
      </c>
    </row>
    <row r="1014" spans="1:29" x14ac:dyDescent="0.25">
      <c r="A1014" s="1">
        <v>43869</v>
      </c>
      <c r="B1014" s="2">
        <v>2.0833333333333332E-2</v>
      </c>
      <c r="C1014" s="3">
        <f t="shared" si="197"/>
        <v>43869.020833333336</v>
      </c>
      <c r="D1014">
        <v>0</v>
      </c>
      <c r="E1014">
        <v>0.54990000000000006</v>
      </c>
      <c r="F1014">
        <v>0.1484</v>
      </c>
      <c r="G1014">
        <v>278.39999999999998</v>
      </c>
      <c r="H1014">
        <v>55.73</v>
      </c>
      <c r="I1014">
        <v>1.65</v>
      </c>
      <c r="J1014">
        <v>2.7410000000000001</v>
      </c>
      <c r="K1014">
        <v>1.9470000000000001</v>
      </c>
      <c r="L1014">
        <v>2.2429999999999999</v>
      </c>
      <c r="M1014">
        <v>48.47</v>
      </c>
      <c r="N1014">
        <v>45.52</v>
      </c>
      <c r="O1014">
        <v>47.56</v>
      </c>
      <c r="P1014">
        <v>4.5259999999999998</v>
      </c>
      <c r="Q1014">
        <v>4.4509999999999996</v>
      </c>
      <c r="R1014">
        <v>4.484</v>
      </c>
      <c r="S1014">
        <v>0</v>
      </c>
      <c r="T1014">
        <v>0</v>
      </c>
      <c r="U1014">
        <v>864.2</v>
      </c>
      <c r="V1014">
        <v>-63.45</v>
      </c>
      <c r="W1014">
        <v>2.234</v>
      </c>
      <c r="X1014">
        <v>262.8</v>
      </c>
      <c r="Y1014">
        <v>12.15</v>
      </c>
      <c r="Z1014">
        <v>12.08</v>
      </c>
      <c r="AA1014">
        <v>12.1</v>
      </c>
      <c r="AB1014">
        <v>2.6629999999999998</v>
      </c>
      <c r="AC1014">
        <v>2621</v>
      </c>
    </row>
    <row r="1015" spans="1:29" x14ac:dyDescent="0.25">
      <c r="A1015" s="1">
        <v>43869</v>
      </c>
      <c r="B1015" s="2">
        <v>2.7777777777777776E-2</v>
      </c>
      <c r="C1015" s="3">
        <f t="shared" si="197"/>
        <v>43869.027777777781</v>
      </c>
      <c r="D1015">
        <v>0</v>
      </c>
      <c r="E1015">
        <v>1.284</v>
      </c>
      <c r="F1015">
        <v>0.6804</v>
      </c>
      <c r="G1015">
        <v>109.9</v>
      </c>
      <c r="H1015">
        <v>55.54</v>
      </c>
      <c r="I1015">
        <v>1.8460000000000001</v>
      </c>
      <c r="J1015">
        <v>2.609</v>
      </c>
      <c r="K1015">
        <v>1.5489999999999999</v>
      </c>
      <c r="L1015">
        <v>2.1659999999999999</v>
      </c>
      <c r="M1015">
        <v>49.53</v>
      </c>
      <c r="N1015">
        <v>45.62</v>
      </c>
      <c r="O1015">
        <v>47.37</v>
      </c>
      <c r="P1015">
        <v>4.4710000000000001</v>
      </c>
      <c r="Q1015">
        <v>4.3940000000000001</v>
      </c>
      <c r="R1015">
        <v>4.431</v>
      </c>
      <c r="S1015">
        <v>0</v>
      </c>
      <c r="T1015">
        <v>0</v>
      </c>
      <c r="U1015">
        <v>864.1</v>
      </c>
      <c r="V1015">
        <v>-63.72</v>
      </c>
      <c r="W1015">
        <v>1.893</v>
      </c>
      <c r="X1015">
        <v>260.89999999999998</v>
      </c>
      <c r="Y1015">
        <v>12.14</v>
      </c>
      <c r="Z1015">
        <v>12.08</v>
      </c>
      <c r="AA1015">
        <v>12.09</v>
      </c>
      <c r="AB1015">
        <v>2.5960000000000001</v>
      </c>
      <c r="AC1015">
        <v>2621</v>
      </c>
    </row>
    <row r="1016" spans="1:29" x14ac:dyDescent="0.25">
      <c r="A1016" s="1">
        <v>43869</v>
      </c>
      <c r="B1016" s="2">
        <v>3.4722222222222224E-2</v>
      </c>
      <c r="C1016" s="3">
        <f t="shared" si="197"/>
        <v>43869.034722222219</v>
      </c>
      <c r="D1016">
        <v>0</v>
      </c>
      <c r="E1016">
        <v>0.95040000000000002</v>
      </c>
      <c r="F1016">
        <v>0.77829999999999999</v>
      </c>
      <c r="G1016">
        <v>305.10000000000002</v>
      </c>
      <c r="H1016">
        <v>34.049999999999997</v>
      </c>
      <c r="I1016">
        <v>1.895</v>
      </c>
      <c r="J1016">
        <v>1.6819999999999999</v>
      </c>
      <c r="K1016">
        <v>0.98699999999999999</v>
      </c>
      <c r="L1016">
        <v>1.302</v>
      </c>
      <c r="M1016">
        <v>52.04</v>
      </c>
      <c r="N1016">
        <v>48.57</v>
      </c>
      <c r="O1016">
        <v>50.62</v>
      </c>
      <c r="P1016">
        <v>4.4219999999999997</v>
      </c>
      <c r="Q1016">
        <v>4.3369999999999997</v>
      </c>
      <c r="R1016">
        <v>4.3769999999999998</v>
      </c>
      <c r="S1016">
        <v>0</v>
      </c>
      <c r="T1016">
        <v>0</v>
      </c>
      <c r="U1016">
        <v>864</v>
      </c>
      <c r="V1016">
        <v>-63.04</v>
      </c>
      <c r="W1016">
        <v>1.4490000000000001</v>
      </c>
      <c r="X1016">
        <v>259.5</v>
      </c>
      <c r="Y1016">
        <v>12.14</v>
      </c>
      <c r="Z1016">
        <v>12.07</v>
      </c>
      <c r="AA1016">
        <v>12.08</v>
      </c>
      <c r="AB1016">
        <v>2.4660000000000002</v>
      </c>
      <c r="AC1016">
        <v>2621</v>
      </c>
    </row>
    <row r="1017" spans="1:29" x14ac:dyDescent="0.25">
      <c r="A1017" s="1">
        <v>43869</v>
      </c>
      <c r="B1017" s="2">
        <v>4.1666666666666664E-2</v>
      </c>
      <c r="C1017" s="3">
        <f t="shared" si="197"/>
        <v>43869.041666666664</v>
      </c>
      <c r="D1017">
        <v>0</v>
      </c>
      <c r="E1017">
        <v>0.98709999999999998</v>
      </c>
      <c r="F1017">
        <v>0.57889999999999997</v>
      </c>
      <c r="G1017">
        <v>336.4</v>
      </c>
      <c r="H1017">
        <v>48.84</v>
      </c>
      <c r="I1017">
        <v>2.6309999999999998</v>
      </c>
      <c r="J1017">
        <v>1.45</v>
      </c>
      <c r="K1017">
        <v>0.39100000000000001</v>
      </c>
      <c r="L1017">
        <v>0.88300000000000001</v>
      </c>
      <c r="M1017">
        <v>55.26</v>
      </c>
      <c r="N1017">
        <v>47.14</v>
      </c>
      <c r="O1017">
        <v>53.34</v>
      </c>
      <c r="P1017">
        <v>4.3659999999999997</v>
      </c>
      <c r="Q1017">
        <v>4.2699999999999996</v>
      </c>
      <c r="R1017">
        <v>4.3230000000000004</v>
      </c>
      <c r="S1017">
        <v>0</v>
      </c>
      <c r="T1017">
        <v>0</v>
      </c>
      <c r="U1017">
        <v>863.8</v>
      </c>
      <c r="V1017">
        <v>-63.02</v>
      </c>
      <c r="W1017">
        <v>1.024</v>
      </c>
      <c r="X1017">
        <v>257.5</v>
      </c>
      <c r="Y1017">
        <v>12.23</v>
      </c>
      <c r="Z1017">
        <v>12.06</v>
      </c>
      <c r="AA1017">
        <v>12.14</v>
      </c>
      <c r="AB1017">
        <v>2.3380000000000001</v>
      </c>
      <c r="AC1017">
        <v>2621</v>
      </c>
    </row>
    <row r="1018" spans="1:29" x14ac:dyDescent="0.25">
      <c r="A1018" s="1">
        <v>43869</v>
      </c>
      <c r="B1018" s="2">
        <v>4.8611111111111112E-2</v>
      </c>
      <c r="C1018" s="3">
        <f t="shared" si="197"/>
        <v>43869.048611111109</v>
      </c>
      <c r="D1018">
        <v>0</v>
      </c>
      <c r="E1018">
        <v>1.038</v>
      </c>
      <c r="F1018">
        <v>0.33750000000000002</v>
      </c>
      <c r="G1018">
        <v>321.3</v>
      </c>
      <c r="H1018">
        <v>62.02</v>
      </c>
      <c r="I1018">
        <v>2.14</v>
      </c>
      <c r="J1018">
        <v>1.0860000000000001</v>
      </c>
      <c r="K1018">
        <v>0.32400000000000001</v>
      </c>
      <c r="L1018">
        <v>0.80800000000000005</v>
      </c>
      <c r="M1018">
        <v>55.42</v>
      </c>
      <c r="N1018">
        <v>52.24</v>
      </c>
      <c r="O1018">
        <v>53.57</v>
      </c>
      <c r="P1018">
        <v>4.3099999999999996</v>
      </c>
      <c r="Q1018">
        <v>4.2430000000000003</v>
      </c>
      <c r="R1018">
        <v>4.274</v>
      </c>
      <c r="S1018">
        <v>0</v>
      </c>
      <c r="T1018">
        <v>0</v>
      </c>
      <c r="U1018">
        <v>863.6</v>
      </c>
      <c r="V1018">
        <v>-62.04</v>
      </c>
      <c r="W1018">
        <v>0.89700000000000002</v>
      </c>
      <c r="X1018">
        <v>257.89999999999998</v>
      </c>
      <c r="Y1018">
        <v>12.23</v>
      </c>
      <c r="Z1018">
        <v>12.06</v>
      </c>
      <c r="AA1018">
        <v>12.11</v>
      </c>
      <c r="AB1018">
        <v>2.1669999999999998</v>
      </c>
      <c r="AC1018">
        <v>2621</v>
      </c>
    </row>
    <row r="1019" spans="1:29" x14ac:dyDescent="0.25">
      <c r="A1019" s="1">
        <v>43869</v>
      </c>
      <c r="B1019" s="2">
        <v>5.5555555555555552E-2</v>
      </c>
      <c r="C1019" s="3">
        <f t="shared" si="197"/>
        <v>43869.055555555555</v>
      </c>
      <c r="D1019">
        <v>0</v>
      </c>
      <c r="E1019">
        <v>1.151</v>
      </c>
      <c r="F1019">
        <v>0.83099999999999996</v>
      </c>
      <c r="G1019">
        <v>122.8</v>
      </c>
      <c r="H1019">
        <v>42.02</v>
      </c>
      <c r="I1019">
        <v>1.7969999999999999</v>
      </c>
      <c r="J1019">
        <v>1.45</v>
      </c>
      <c r="K1019">
        <v>0.72199999999999998</v>
      </c>
      <c r="L1019">
        <v>1.0409999999999999</v>
      </c>
      <c r="M1019">
        <v>54</v>
      </c>
      <c r="N1019">
        <v>49.03</v>
      </c>
      <c r="O1019">
        <v>52.47</v>
      </c>
      <c r="P1019">
        <v>4.2709999999999999</v>
      </c>
      <c r="Q1019">
        <v>4.1859999999999999</v>
      </c>
      <c r="R1019">
        <v>4.2229999999999999</v>
      </c>
      <c r="S1019">
        <v>0</v>
      </c>
      <c r="T1019">
        <v>0</v>
      </c>
      <c r="U1019">
        <v>863.4</v>
      </c>
      <c r="V1019">
        <v>-60.93</v>
      </c>
      <c r="W1019">
        <v>0.90900000000000003</v>
      </c>
      <c r="X1019">
        <v>259.10000000000002</v>
      </c>
      <c r="Y1019">
        <v>12.13</v>
      </c>
      <c r="Z1019">
        <v>12.06</v>
      </c>
      <c r="AA1019">
        <v>12.07</v>
      </c>
      <c r="AB1019">
        <v>1.9570000000000001</v>
      </c>
      <c r="AC1019">
        <v>2621</v>
      </c>
    </row>
    <row r="1020" spans="1:29" x14ac:dyDescent="0.25">
      <c r="A1020" s="1">
        <v>43869</v>
      </c>
      <c r="B1020" s="2">
        <v>6.25E-2</v>
      </c>
      <c r="C1020" s="3">
        <f t="shared" si="197"/>
        <v>43869.0625</v>
      </c>
      <c r="D1020">
        <v>0</v>
      </c>
      <c r="E1020">
        <v>1.3939999999999999</v>
      </c>
      <c r="F1020">
        <v>0.42830000000000001</v>
      </c>
      <c r="G1020">
        <v>19.8</v>
      </c>
      <c r="H1020">
        <v>67.180000000000007</v>
      </c>
      <c r="I1020">
        <v>2.68</v>
      </c>
      <c r="J1020">
        <v>1.0860000000000001</v>
      </c>
      <c r="K1020">
        <v>0.45700000000000002</v>
      </c>
      <c r="L1020">
        <v>0.79800000000000004</v>
      </c>
      <c r="M1020">
        <v>55.29</v>
      </c>
      <c r="N1020">
        <v>51.95</v>
      </c>
      <c r="O1020">
        <v>53.69</v>
      </c>
      <c r="P1020">
        <v>4.2140000000000004</v>
      </c>
      <c r="Q1020">
        <v>4.1379999999999999</v>
      </c>
      <c r="R1020">
        <v>4.1719999999999997</v>
      </c>
      <c r="S1020">
        <v>0</v>
      </c>
      <c r="T1020">
        <v>0</v>
      </c>
      <c r="U1020">
        <v>863.3</v>
      </c>
      <c r="V1020">
        <v>-62.97</v>
      </c>
      <c r="W1020">
        <v>0.877</v>
      </c>
      <c r="X1020">
        <v>256.89999999999998</v>
      </c>
      <c r="Y1020">
        <v>12.12</v>
      </c>
      <c r="Z1020">
        <v>12.05</v>
      </c>
      <c r="AA1020">
        <v>12.06</v>
      </c>
      <c r="AB1020">
        <v>1.768</v>
      </c>
      <c r="AC1020">
        <v>2621</v>
      </c>
    </row>
    <row r="1021" spans="1:29" x14ac:dyDescent="0.25">
      <c r="A1021" s="1">
        <v>43869</v>
      </c>
      <c r="B1021" s="2">
        <v>6.9444444444444434E-2</v>
      </c>
      <c r="C1021" s="3">
        <f t="shared" si="197"/>
        <v>43869.069444444445</v>
      </c>
      <c r="D1021">
        <v>0</v>
      </c>
      <c r="E1021">
        <v>0.97989999999999999</v>
      </c>
      <c r="F1021">
        <v>0.65580000000000005</v>
      </c>
      <c r="G1021">
        <v>33.94</v>
      </c>
      <c r="H1021">
        <v>43.51</v>
      </c>
      <c r="I1021">
        <v>2.484</v>
      </c>
      <c r="J1021">
        <v>1.218</v>
      </c>
      <c r="K1021">
        <v>0.65600000000000003</v>
      </c>
      <c r="L1021">
        <v>0.93899999999999995</v>
      </c>
      <c r="M1021">
        <v>53.9</v>
      </c>
      <c r="N1021">
        <v>51.15</v>
      </c>
      <c r="O1021">
        <v>52.85</v>
      </c>
      <c r="P1021">
        <v>4.1669999999999998</v>
      </c>
      <c r="Q1021">
        <v>4.0830000000000002</v>
      </c>
      <c r="R1021">
        <v>4.1230000000000002</v>
      </c>
      <c r="S1021">
        <v>0</v>
      </c>
      <c r="T1021">
        <v>0</v>
      </c>
      <c r="U1021">
        <v>863.6</v>
      </c>
      <c r="V1021">
        <v>-63.05</v>
      </c>
      <c r="W1021">
        <v>0.86099999999999999</v>
      </c>
      <c r="X1021">
        <v>256.7</v>
      </c>
      <c r="Y1021">
        <v>12.11</v>
      </c>
      <c r="Z1021">
        <v>12.05</v>
      </c>
      <c r="AA1021">
        <v>12.06</v>
      </c>
      <c r="AB1021">
        <v>1.607</v>
      </c>
      <c r="AC1021">
        <v>2621</v>
      </c>
    </row>
    <row r="1022" spans="1:29" x14ac:dyDescent="0.25">
      <c r="A1022" s="1">
        <v>43869</v>
      </c>
      <c r="B1022" s="2">
        <v>7.6388888888888895E-2</v>
      </c>
      <c r="C1022" s="3">
        <f t="shared" si="197"/>
        <v>43869.076388888891</v>
      </c>
      <c r="D1022">
        <v>0</v>
      </c>
      <c r="E1022">
        <v>0.85299999999999998</v>
      </c>
      <c r="F1022">
        <v>0.63970000000000005</v>
      </c>
      <c r="G1022">
        <v>285.89999999999998</v>
      </c>
      <c r="H1022">
        <v>39.65</v>
      </c>
      <c r="I1022">
        <v>1.5029999999999999</v>
      </c>
      <c r="J1022">
        <v>0.88700000000000001</v>
      </c>
      <c r="K1022">
        <v>0.52300000000000002</v>
      </c>
      <c r="L1022">
        <v>0.70699999999999996</v>
      </c>
      <c r="M1022">
        <v>55.16</v>
      </c>
      <c r="N1022">
        <v>52.14</v>
      </c>
      <c r="O1022">
        <v>54.43</v>
      </c>
      <c r="P1022">
        <v>4.1210000000000004</v>
      </c>
      <c r="Q1022">
        <v>4.0350000000000001</v>
      </c>
      <c r="R1022">
        <v>4.0720000000000001</v>
      </c>
      <c r="S1022">
        <v>0</v>
      </c>
      <c r="T1022">
        <v>0</v>
      </c>
      <c r="U1022">
        <v>863.5</v>
      </c>
      <c r="V1022">
        <v>-63</v>
      </c>
      <c r="W1022">
        <v>0.56499999999999995</v>
      </c>
      <c r="X1022">
        <v>255.4</v>
      </c>
      <c r="Y1022">
        <v>12.11</v>
      </c>
      <c r="Z1022">
        <v>12.04</v>
      </c>
      <c r="AA1022">
        <v>12.06</v>
      </c>
      <c r="AB1022">
        <v>1.4670000000000001</v>
      </c>
      <c r="AC1022">
        <v>2621</v>
      </c>
    </row>
    <row r="1023" spans="1:29" x14ac:dyDescent="0.25">
      <c r="A1023" s="1">
        <v>43869</v>
      </c>
      <c r="B1023" s="2">
        <v>8.3333333333333329E-2</v>
      </c>
      <c r="C1023" s="3">
        <f t="shared" si="197"/>
        <v>43869.083333333336</v>
      </c>
      <c r="D1023">
        <v>0</v>
      </c>
      <c r="E1023">
        <v>0.33389999999999997</v>
      </c>
      <c r="F1023">
        <v>0.25080000000000002</v>
      </c>
      <c r="G1023">
        <v>246.5</v>
      </c>
      <c r="H1023">
        <v>30.6</v>
      </c>
      <c r="I1023">
        <v>1.405</v>
      </c>
      <c r="J1023">
        <v>0.85599999999999998</v>
      </c>
      <c r="K1023">
        <v>0.52400000000000002</v>
      </c>
      <c r="L1023">
        <v>0.70899999999999996</v>
      </c>
      <c r="M1023">
        <v>56.02</v>
      </c>
      <c r="N1023">
        <v>54.23</v>
      </c>
      <c r="O1023">
        <v>54.97</v>
      </c>
      <c r="P1023">
        <v>4.0640000000000001</v>
      </c>
      <c r="Q1023">
        <v>3.972</v>
      </c>
      <c r="R1023">
        <v>4.0250000000000004</v>
      </c>
      <c r="S1023">
        <v>0</v>
      </c>
      <c r="T1023">
        <v>0</v>
      </c>
      <c r="U1023">
        <v>863.5</v>
      </c>
      <c r="V1023">
        <v>-61.17</v>
      </c>
      <c r="W1023">
        <v>4.5999999999999999E-2</v>
      </c>
      <c r="X1023">
        <v>254.8</v>
      </c>
      <c r="Y1023">
        <v>12.2</v>
      </c>
      <c r="Z1023">
        <v>12.04</v>
      </c>
      <c r="AA1023">
        <v>12.11</v>
      </c>
      <c r="AB1023">
        <v>1.3440000000000001</v>
      </c>
      <c r="AC1023">
        <v>2621</v>
      </c>
    </row>
    <row r="1024" spans="1:29" x14ac:dyDescent="0.25">
      <c r="A1024" s="1">
        <v>43869</v>
      </c>
      <c r="B1024" s="2">
        <v>9.0277777777777776E-2</v>
      </c>
      <c r="C1024" s="3">
        <f t="shared" si="197"/>
        <v>43869.090277777781</v>
      </c>
      <c r="D1024">
        <v>0</v>
      </c>
      <c r="E1024">
        <v>1.272</v>
      </c>
      <c r="F1024">
        <v>1.073</v>
      </c>
      <c r="G1024">
        <v>313.2</v>
      </c>
      <c r="H1024">
        <v>32.03</v>
      </c>
      <c r="I1024">
        <v>2.3849999999999998</v>
      </c>
      <c r="J1024">
        <v>0.82299999999999995</v>
      </c>
      <c r="K1024">
        <v>0.128</v>
      </c>
      <c r="L1024">
        <v>0.47199999999999998</v>
      </c>
      <c r="M1024">
        <v>57.61</v>
      </c>
      <c r="N1024">
        <v>54.07</v>
      </c>
      <c r="O1024">
        <v>56.1</v>
      </c>
      <c r="P1024">
        <v>4.0190000000000001</v>
      </c>
      <c r="Q1024">
        <v>3.9340000000000002</v>
      </c>
      <c r="R1024">
        <v>3.9780000000000002</v>
      </c>
      <c r="S1024">
        <v>0</v>
      </c>
      <c r="T1024">
        <v>0</v>
      </c>
      <c r="U1024">
        <v>863.5</v>
      </c>
      <c r="V1024">
        <v>-58.7</v>
      </c>
      <c r="W1024">
        <v>2.8000000000000001E-2</v>
      </c>
      <c r="X1024">
        <v>257.2</v>
      </c>
      <c r="Y1024">
        <v>12.21</v>
      </c>
      <c r="Z1024">
        <v>12.04</v>
      </c>
      <c r="AA1024">
        <v>12.08</v>
      </c>
      <c r="AB1024">
        <v>1.206</v>
      </c>
      <c r="AC1024">
        <v>2621</v>
      </c>
    </row>
    <row r="1025" spans="1:29" x14ac:dyDescent="0.25">
      <c r="A1025" s="1">
        <v>43869</v>
      </c>
      <c r="B1025" s="2">
        <v>9.7222222222222224E-2</v>
      </c>
      <c r="C1025" s="3">
        <f t="shared" si="197"/>
        <v>43869.097222222219</v>
      </c>
      <c r="D1025">
        <v>0</v>
      </c>
      <c r="E1025">
        <v>0.9325</v>
      </c>
      <c r="F1025">
        <v>0.88160000000000005</v>
      </c>
      <c r="G1025">
        <v>277.3</v>
      </c>
      <c r="H1025">
        <v>18.920000000000002</v>
      </c>
      <c r="I1025">
        <v>1.65</v>
      </c>
      <c r="J1025">
        <v>0.92400000000000004</v>
      </c>
      <c r="K1025">
        <v>0.32700000000000001</v>
      </c>
      <c r="L1025">
        <v>0.72499999999999998</v>
      </c>
      <c r="M1025">
        <v>57.11</v>
      </c>
      <c r="N1025">
        <v>54.4</v>
      </c>
      <c r="O1025">
        <v>55.27</v>
      </c>
      <c r="P1025">
        <v>3.9710000000000001</v>
      </c>
      <c r="Q1025">
        <v>3.8860000000000001</v>
      </c>
      <c r="R1025">
        <v>3.9279999999999999</v>
      </c>
      <c r="S1025">
        <v>0</v>
      </c>
      <c r="T1025">
        <v>0</v>
      </c>
      <c r="U1025">
        <v>863.5</v>
      </c>
      <c r="V1025">
        <v>-55.63</v>
      </c>
      <c r="W1025">
        <v>4.9000000000000002E-2</v>
      </c>
      <c r="X1025">
        <v>260.39999999999998</v>
      </c>
      <c r="Y1025">
        <v>12.1</v>
      </c>
      <c r="Z1025">
        <v>12.02</v>
      </c>
      <c r="AA1025">
        <v>12.04</v>
      </c>
      <c r="AB1025">
        <v>1.0409999999999999</v>
      </c>
      <c r="AC1025">
        <v>2621</v>
      </c>
    </row>
    <row r="1026" spans="1:29" x14ac:dyDescent="0.25">
      <c r="A1026" s="1">
        <v>43869</v>
      </c>
      <c r="B1026" s="2">
        <v>0.10416666666666667</v>
      </c>
      <c r="C1026" s="3">
        <f t="shared" si="197"/>
        <v>43869.104166666664</v>
      </c>
      <c r="D1026">
        <v>0</v>
      </c>
      <c r="E1026">
        <v>1.6859999999999999</v>
      </c>
      <c r="F1026">
        <v>1.5189999999999999</v>
      </c>
      <c r="G1026">
        <v>268.89999999999998</v>
      </c>
      <c r="H1026">
        <v>25.49</v>
      </c>
      <c r="I1026">
        <v>2.778</v>
      </c>
      <c r="J1026">
        <v>5.2960000000000003</v>
      </c>
      <c r="K1026">
        <v>0.75800000000000001</v>
      </c>
      <c r="L1026">
        <v>2.8220000000000001</v>
      </c>
      <c r="M1026">
        <v>54.8</v>
      </c>
      <c r="N1026">
        <v>36.65</v>
      </c>
      <c r="O1026">
        <v>46.01</v>
      </c>
      <c r="P1026">
        <v>3.923</v>
      </c>
      <c r="Q1026">
        <v>3.8279999999999998</v>
      </c>
      <c r="R1026">
        <v>3.8780000000000001</v>
      </c>
      <c r="S1026">
        <v>0</v>
      </c>
      <c r="T1026">
        <v>0</v>
      </c>
      <c r="U1026">
        <v>863.3</v>
      </c>
      <c r="V1026">
        <v>-62.24</v>
      </c>
      <c r="W1026">
        <v>1.53</v>
      </c>
      <c r="X1026">
        <v>260.7</v>
      </c>
      <c r="Y1026">
        <v>12.08</v>
      </c>
      <c r="Z1026">
        <v>11.92</v>
      </c>
      <c r="AA1026">
        <v>12.03</v>
      </c>
      <c r="AB1026">
        <v>0.91</v>
      </c>
      <c r="AC1026">
        <v>2621</v>
      </c>
    </row>
    <row r="1027" spans="1:29" x14ac:dyDescent="0.25">
      <c r="A1027" s="1">
        <v>43869</v>
      </c>
      <c r="B1027" s="2">
        <v>0.1111111111111111</v>
      </c>
      <c r="C1027" s="3">
        <f t="shared" si="197"/>
        <v>43869.111111111109</v>
      </c>
      <c r="D1027">
        <v>0</v>
      </c>
      <c r="E1027">
        <v>2.8660000000000001</v>
      </c>
      <c r="F1027">
        <v>2.7770000000000001</v>
      </c>
      <c r="G1027">
        <v>256.60000000000002</v>
      </c>
      <c r="H1027">
        <v>14.29</v>
      </c>
      <c r="I1027">
        <v>5.28</v>
      </c>
      <c r="J1027">
        <v>9.1</v>
      </c>
      <c r="K1027">
        <v>5.2629999999999999</v>
      </c>
      <c r="L1027">
        <v>7.98</v>
      </c>
      <c r="M1027">
        <v>36.36</v>
      </c>
      <c r="N1027">
        <v>27.85</v>
      </c>
      <c r="O1027">
        <v>30.02</v>
      </c>
      <c r="P1027">
        <v>3.875</v>
      </c>
      <c r="Q1027">
        <v>3.7890000000000001</v>
      </c>
      <c r="R1027">
        <v>3.8290000000000002</v>
      </c>
      <c r="S1027">
        <v>0</v>
      </c>
      <c r="T1027">
        <v>0</v>
      </c>
      <c r="U1027">
        <v>863.2</v>
      </c>
      <c r="V1027">
        <v>-81.09</v>
      </c>
      <c r="W1027">
        <v>6.3220000000000001</v>
      </c>
      <c r="X1027">
        <v>265</v>
      </c>
      <c r="Y1027">
        <v>12.09</v>
      </c>
      <c r="Z1027">
        <v>12.02</v>
      </c>
      <c r="AA1027">
        <v>12.04</v>
      </c>
      <c r="AB1027">
        <v>0.92400000000000004</v>
      </c>
      <c r="AC1027">
        <v>2621</v>
      </c>
    </row>
    <row r="1028" spans="1:29" x14ac:dyDescent="0.25">
      <c r="A1028" s="1">
        <v>43869</v>
      </c>
      <c r="B1028" s="2">
        <v>0.11805555555555557</v>
      </c>
      <c r="C1028" s="3">
        <f t="shared" si="197"/>
        <v>43869.118055555555</v>
      </c>
      <c r="D1028">
        <v>0</v>
      </c>
      <c r="E1028">
        <v>3.339</v>
      </c>
      <c r="F1028">
        <v>3.2320000000000002</v>
      </c>
      <c r="G1028">
        <v>252.8</v>
      </c>
      <c r="H1028">
        <v>14.51</v>
      </c>
      <c r="I1028">
        <v>6.6520000000000001</v>
      </c>
      <c r="J1028">
        <v>9.43</v>
      </c>
      <c r="K1028">
        <v>8.84</v>
      </c>
      <c r="L1028">
        <v>9.1199999999999992</v>
      </c>
      <c r="M1028">
        <v>28.21</v>
      </c>
      <c r="N1028">
        <v>26.98</v>
      </c>
      <c r="O1028">
        <v>27.67</v>
      </c>
      <c r="P1028">
        <v>3.8170000000000002</v>
      </c>
      <c r="Q1028">
        <v>3.7410000000000001</v>
      </c>
      <c r="R1028">
        <v>3.78</v>
      </c>
      <c r="S1028">
        <v>0</v>
      </c>
      <c r="T1028">
        <v>0</v>
      </c>
      <c r="U1028">
        <v>863.2</v>
      </c>
      <c r="V1028">
        <v>-87.29</v>
      </c>
      <c r="W1028">
        <v>8.89</v>
      </c>
      <c r="X1028">
        <v>271.60000000000002</v>
      </c>
      <c r="Y1028">
        <v>12.08</v>
      </c>
      <c r="Z1028">
        <v>12.02</v>
      </c>
      <c r="AA1028">
        <v>12.03</v>
      </c>
      <c r="AB1028">
        <v>1.3140000000000001</v>
      </c>
      <c r="AC1028">
        <v>2621</v>
      </c>
    </row>
    <row r="1029" spans="1:29" x14ac:dyDescent="0.25">
      <c r="A1029" s="1">
        <v>43869</v>
      </c>
      <c r="B1029" s="2">
        <v>0.125</v>
      </c>
      <c r="C1029" s="3">
        <f t="shared" si="197"/>
        <v>43869.125</v>
      </c>
      <c r="D1029">
        <v>0</v>
      </c>
      <c r="E1029">
        <v>4.0049999999999999</v>
      </c>
      <c r="F1029">
        <v>3.8940000000000001</v>
      </c>
      <c r="G1029">
        <v>251.5</v>
      </c>
      <c r="H1029">
        <v>13.63</v>
      </c>
      <c r="I1029">
        <v>7.39</v>
      </c>
      <c r="J1029">
        <v>9.76</v>
      </c>
      <c r="K1029">
        <v>9.33</v>
      </c>
      <c r="L1029">
        <v>9.57</v>
      </c>
      <c r="M1029">
        <v>27.25</v>
      </c>
      <c r="N1029">
        <v>26.49</v>
      </c>
      <c r="O1029">
        <v>26.87</v>
      </c>
      <c r="P1029">
        <v>3.7709999999999999</v>
      </c>
      <c r="Q1029">
        <v>3.694</v>
      </c>
      <c r="R1029">
        <v>3.7349999999999999</v>
      </c>
      <c r="S1029">
        <v>0</v>
      </c>
      <c r="T1029">
        <v>0</v>
      </c>
      <c r="U1029">
        <v>863.1</v>
      </c>
      <c r="V1029">
        <v>-92.89</v>
      </c>
      <c r="W1029">
        <v>10.01</v>
      </c>
      <c r="X1029">
        <v>271.7</v>
      </c>
      <c r="Y1029">
        <v>12.19</v>
      </c>
      <c r="Z1029">
        <v>12.02</v>
      </c>
      <c r="AA1029">
        <v>12.1</v>
      </c>
      <c r="AB1029">
        <v>2.056</v>
      </c>
      <c r="AC1029">
        <v>2621</v>
      </c>
    </row>
    <row r="1030" spans="1:29" x14ac:dyDescent="0.25">
      <c r="A1030" s="1">
        <v>43869</v>
      </c>
      <c r="B1030" s="2">
        <v>0.13194444444444445</v>
      </c>
      <c r="C1030" s="3">
        <f t="shared" ref="C1030:C1093" si="198">A1030+B1030</f>
        <v>43869.131944444445</v>
      </c>
      <c r="D1030">
        <v>0</v>
      </c>
      <c r="E1030">
        <v>4.774</v>
      </c>
      <c r="F1030">
        <v>4.649</v>
      </c>
      <c r="G1030">
        <v>253.4</v>
      </c>
      <c r="H1030">
        <v>13.02</v>
      </c>
      <c r="I1030">
        <v>7.5819999999999999</v>
      </c>
      <c r="J1030">
        <v>9.93</v>
      </c>
      <c r="K1030">
        <v>9.4600000000000009</v>
      </c>
      <c r="L1030">
        <v>9.68</v>
      </c>
      <c r="M1030">
        <v>27.21</v>
      </c>
      <c r="N1030">
        <v>26.02</v>
      </c>
      <c r="O1030">
        <v>26.62</v>
      </c>
      <c r="P1030">
        <v>3.7429999999999999</v>
      </c>
      <c r="Q1030">
        <v>3.6469999999999998</v>
      </c>
      <c r="R1030">
        <v>3.6909999999999998</v>
      </c>
      <c r="S1030">
        <v>0</v>
      </c>
      <c r="T1030">
        <v>0</v>
      </c>
      <c r="U1030">
        <v>862.9</v>
      </c>
      <c r="V1030">
        <v>-94.09</v>
      </c>
      <c r="W1030">
        <v>10.56</v>
      </c>
      <c r="X1030">
        <v>273.39999999999998</v>
      </c>
      <c r="Y1030">
        <v>12.19</v>
      </c>
      <c r="Z1030">
        <v>12.04</v>
      </c>
      <c r="AA1030">
        <v>12.08</v>
      </c>
      <c r="AB1030">
        <v>3.0230000000000001</v>
      </c>
      <c r="AC1030">
        <v>2621</v>
      </c>
    </row>
    <row r="1031" spans="1:29" x14ac:dyDescent="0.25">
      <c r="A1031" s="1">
        <v>43869</v>
      </c>
      <c r="B1031" s="2">
        <v>0.1388888888888889</v>
      </c>
      <c r="C1031" s="3">
        <f t="shared" si="198"/>
        <v>43869.138888888891</v>
      </c>
      <c r="D1031">
        <v>0</v>
      </c>
      <c r="E1031">
        <v>4.4169999999999998</v>
      </c>
      <c r="F1031">
        <v>4.3010000000000002</v>
      </c>
      <c r="G1031">
        <v>262.3</v>
      </c>
      <c r="H1031">
        <v>12.97</v>
      </c>
      <c r="I1031">
        <v>7.34</v>
      </c>
      <c r="J1031">
        <v>10.32</v>
      </c>
      <c r="K1031">
        <v>9.7899999999999991</v>
      </c>
      <c r="L1031">
        <v>10.08</v>
      </c>
      <c r="M1031">
        <v>26.45</v>
      </c>
      <c r="N1031">
        <v>25.06</v>
      </c>
      <c r="O1031">
        <v>25.7</v>
      </c>
      <c r="P1031">
        <v>3.6850000000000001</v>
      </c>
      <c r="Q1031">
        <v>3.6160000000000001</v>
      </c>
      <c r="R1031">
        <v>3.65</v>
      </c>
      <c r="S1031">
        <v>0</v>
      </c>
      <c r="T1031">
        <v>0</v>
      </c>
      <c r="U1031">
        <v>863</v>
      </c>
      <c r="V1031">
        <v>-94.59</v>
      </c>
      <c r="W1031">
        <v>10.89</v>
      </c>
      <c r="X1031">
        <v>274.60000000000002</v>
      </c>
      <c r="Y1031">
        <v>12.09</v>
      </c>
      <c r="Z1031">
        <v>12.03</v>
      </c>
      <c r="AA1031">
        <v>12.05</v>
      </c>
      <c r="AB1031">
        <v>4.03</v>
      </c>
      <c r="AC1031">
        <v>2621</v>
      </c>
    </row>
    <row r="1032" spans="1:29" x14ac:dyDescent="0.25">
      <c r="A1032" s="1">
        <v>43869</v>
      </c>
      <c r="B1032" s="2">
        <v>0.14583333333333334</v>
      </c>
      <c r="C1032" s="3">
        <f t="shared" si="198"/>
        <v>43869.145833333336</v>
      </c>
      <c r="D1032">
        <v>0</v>
      </c>
      <c r="E1032">
        <v>2.4369999999999998</v>
      </c>
      <c r="F1032">
        <v>2.3490000000000002</v>
      </c>
      <c r="G1032">
        <v>250</v>
      </c>
      <c r="H1032">
        <v>15.46</v>
      </c>
      <c r="I1032">
        <v>5.3780000000000001</v>
      </c>
      <c r="J1032">
        <v>10.39</v>
      </c>
      <c r="K1032">
        <v>9.86</v>
      </c>
      <c r="L1032">
        <v>10.14</v>
      </c>
      <c r="M1032">
        <v>25.72</v>
      </c>
      <c r="N1032">
        <v>24.73</v>
      </c>
      <c r="O1032">
        <v>25.24</v>
      </c>
      <c r="P1032">
        <v>3.6629999999999998</v>
      </c>
      <c r="Q1032">
        <v>3.5880000000000001</v>
      </c>
      <c r="R1032">
        <v>3.6179999999999999</v>
      </c>
      <c r="S1032">
        <v>0</v>
      </c>
      <c r="T1032">
        <v>0</v>
      </c>
      <c r="U1032">
        <v>862.9</v>
      </c>
      <c r="V1032">
        <v>-93.09</v>
      </c>
      <c r="W1032">
        <v>10.89</v>
      </c>
      <c r="X1032">
        <v>276.10000000000002</v>
      </c>
      <c r="Y1032">
        <v>12.11</v>
      </c>
      <c r="Z1032">
        <v>12.04</v>
      </c>
      <c r="AA1032">
        <v>12.06</v>
      </c>
      <c r="AB1032">
        <v>5.0389999999999997</v>
      </c>
      <c r="AC1032">
        <v>2621</v>
      </c>
    </row>
    <row r="1033" spans="1:29" x14ac:dyDescent="0.25">
      <c r="A1033" s="1">
        <v>43869</v>
      </c>
      <c r="B1033" s="2">
        <v>0.15277777777777776</v>
      </c>
      <c r="C1033" s="3">
        <f t="shared" si="198"/>
        <v>43869.152777777781</v>
      </c>
      <c r="D1033">
        <v>0</v>
      </c>
      <c r="E1033">
        <v>1.524</v>
      </c>
      <c r="F1033">
        <v>1.135</v>
      </c>
      <c r="G1033">
        <v>260.3</v>
      </c>
      <c r="H1033">
        <v>40.9</v>
      </c>
      <c r="I1033">
        <v>4.6890000000000001</v>
      </c>
      <c r="J1033">
        <v>10.050000000000001</v>
      </c>
      <c r="K1033">
        <v>9.2899999999999991</v>
      </c>
      <c r="L1033">
        <v>9.6</v>
      </c>
      <c r="M1033">
        <v>26.48</v>
      </c>
      <c r="N1033">
        <v>25.32</v>
      </c>
      <c r="O1033">
        <v>25.97</v>
      </c>
      <c r="P1033">
        <v>3.6160000000000001</v>
      </c>
      <c r="Q1033">
        <v>3.5680000000000001</v>
      </c>
      <c r="R1033">
        <v>3.59</v>
      </c>
      <c r="S1033">
        <v>0</v>
      </c>
      <c r="T1033">
        <v>0</v>
      </c>
      <c r="U1033">
        <v>862.9</v>
      </c>
      <c r="V1033">
        <v>-87.09</v>
      </c>
      <c r="W1033">
        <v>10.14</v>
      </c>
      <c r="X1033">
        <v>278.2</v>
      </c>
      <c r="Y1033">
        <v>12.11</v>
      </c>
      <c r="Z1033">
        <v>12.04</v>
      </c>
      <c r="AA1033">
        <v>12.06</v>
      </c>
      <c r="AB1033">
        <v>5.9080000000000004</v>
      </c>
      <c r="AC1033">
        <v>2621</v>
      </c>
    </row>
    <row r="1034" spans="1:29" x14ac:dyDescent="0.25">
      <c r="A1034" s="1">
        <v>43869</v>
      </c>
      <c r="B1034" s="2">
        <v>0.15972222222222224</v>
      </c>
      <c r="C1034" s="3">
        <f t="shared" si="198"/>
        <v>43869.159722222219</v>
      </c>
      <c r="D1034">
        <v>0</v>
      </c>
      <c r="E1034">
        <v>2.46</v>
      </c>
      <c r="F1034">
        <v>2.1539999999999999</v>
      </c>
      <c r="G1034">
        <v>273.60000000000002</v>
      </c>
      <c r="H1034">
        <v>28.54</v>
      </c>
      <c r="I1034">
        <v>5.1319999999999997</v>
      </c>
      <c r="J1034">
        <v>10.28</v>
      </c>
      <c r="K1034">
        <v>9.39</v>
      </c>
      <c r="L1034">
        <v>9.8000000000000007</v>
      </c>
      <c r="M1034">
        <v>26.18</v>
      </c>
      <c r="N1034">
        <v>24.39</v>
      </c>
      <c r="O1034">
        <v>25.39</v>
      </c>
      <c r="P1034">
        <v>3.597</v>
      </c>
      <c r="Q1034">
        <v>3.54</v>
      </c>
      <c r="R1034">
        <v>3.5739999999999998</v>
      </c>
      <c r="S1034">
        <v>0</v>
      </c>
      <c r="T1034">
        <v>0</v>
      </c>
      <c r="U1034">
        <v>862.9</v>
      </c>
      <c r="V1034">
        <v>-88.59</v>
      </c>
      <c r="W1034">
        <v>10.14</v>
      </c>
      <c r="X1034">
        <v>276.8</v>
      </c>
      <c r="Y1034">
        <v>12.11</v>
      </c>
      <c r="Z1034">
        <v>12.04</v>
      </c>
      <c r="AA1034">
        <v>12.06</v>
      </c>
      <c r="AB1034">
        <v>6.4909999999999997</v>
      </c>
      <c r="AC1034">
        <v>2621</v>
      </c>
    </row>
    <row r="1035" spans="1:29" x14ac:dyDescent="0.25">
      <c r="A1035" s="1">
        <v>43869</v>
      </c>
      <c r="B1035" s="2">
        <v>0.16666666666666666</v>
      </c>
      <c r="C1035" s="3">
        <f t="shared" si="198"/>
        <v>43869.166666666664</v>
      </c>
      <c r="D1035">
        <v>0</v>
      </c>
      <c r="E1035">
        <v>3.1520000000000001</v>
      </c>
      <c r="F1035">
        <v>2.9729999999999999</v>
      </c>
      <c r="G1035">
        <v>271.10000000000002</v>
      </c>
      <c r="H1035">
        <v>19.39</v>
      </c>
      <c r="I1035">
        <v>6.6520000000000001</v>
      </c>
      <c r="J1035">
        <v>10.44</v>
      </c>
      <c r="K1035">
        <v>9.32</v>
      </c>
      <c r="L1035">
        <v>9.89</v>
      </c>
      <c r="M1035">
        <v>26.25</v>
      </c>
      <c r="N1035">
        <v>23.93</v>
      </c>
      <c r="O1035">
        <v>24.95</v>
      </c>
      <c r="P1035">
        <v>3.5960000000000001</v>
      </c>
      <c r="Q1035">
        <v>3.536</v>
      </c>
      <c r="R1035">
        <v>3.5590000000000002</v>
      </c>
      <c r="S1035">
        <v>0</v>
      </c>
      <c r="T1035">
        <v>0</v>
      </c>
      <c r="U1035">
        <v>862.9</v>
      </c>
      <c r="V1035">
        <v>-91.99</v>
      </c>
      <c r="W1035">
        <v>10.49</v>
      </c>
      <c r="X1035">
        <v>275.2</v>
      </c>
      <c r="Y1035">
        <v>12.2</v>
      </c>
      <c r="Z1035">
        <v>12.04</v>
      </c>
      <c r="AA1035">
        <v>12.12</v>
      </c>
      <c r="AB1035">
        <v>6.9379999999999997</v>
      </c>
      <c r="AC1035">
        <v>2621</v>
      </c>
    </row>
    <row r="1036" spans="1:29" x14ac:dyDescent="0.25">
      <c r="A1036" s="1">
        <v>43869</v>
      </c>
      <c r="B1036" s="2">
        <v>0.17361111111111113</v>
      </c>
      <c r="C1036" s="3">
        <f t="shared" si="198"/>
        <v>43869.173611111109</v>
      </c>
      <c r="D1036">
        <v>0</v>
      </c>
      <c r="E1036">
        <v>3.2280000000000002</v>
      </c>
      <c r="F1036">
        <v>3.0790000000000002</v>
      </c>
      <c r="G1036">
        <v>291.60000000000002</v>
      </c>
      <c r="H1036">
        <v>17.399999999999999</v>
      </c>
      <c r="I1036">
        <v>6.3079999999999998</v>
      </c>
      <c r="J1036">
        <v>10.47</v>
      </c>
      <c r="K1036">
        <v>10.01</v>
      </c>
      <c r="L1036">
        <v>10.26</v>
      </c>
      <c r="M1036">
        <v>24.86</v>
      </c>
      <c r="N1036">
        <v>23.86</v>
      </c>
      <c r="O1036">
        <v>24.38</v>
      </c>
      <c r="P1036">
        <v>3.5840000000000001</v>
      </c>
      <c r="Q1036">
        <v>3.5270000000000001</v>
      </c>
      <c r="R1036">
        <v>3.5539999999999998</v>
      </c>
      <c r="S1036">
        <v>0</v>
      </c>
      <c r="T1036">
        <v>0</v>
      </c>
      <c r="U1036">
        <v>862.7</v>
      </c>
      <c r="V1036">
        <v>-94.59</v>
      </c>
      <c r="W1036">
        <v>11.01</v>
      </c>
      <c r="X1036">
        <v>275.3</v>
      </c>
      <c r="Y1036">
        <v>12.2</v>
      </c>
      <c r="Z1036">
        <v>12.05</v>
      </c>
      <c r="AA1036">
        <v>12.09</v>
      </c>
      <c r="AB1036">
        <v>7.32</v>
      </c>
      <c r="AC1036">
        <v>2621</v>
      </c>
    </row>
    <row r="1037" spans="1:29" x14ac:dyDescent="0.25">
      <c r="A1037" s="1">
        <v>43869</v>
      </c>
      <c r="B1037" s="2">
        <v>0.18055555555555555</v>
      </c>
      <c r="C1037" s="3">
        <f t="shared" si="198"/>
        <v>43869.180555555555</v>
      </c>
      <c r="D1037">
        <v>0</v>
      </c>
      <c r="E1037">
        <v>2.6880000000000002</v>
      </c>
      <c r="F1037">
        <v>2.589</v>
      </c>
      <c r="G1037">
        <v>298.89999999999998</v>
      </c>
      <c r="H1037">
        <v>15.49</v>
      </c>
      <c r="I1037">
        <v>6.0129999999999999</v>
      </c>
      <c r="J1037">
        <v>10.41</v>
      </c>
      <c r="K1037">
        <v>9.81</v>
      </c>
      <c r="L1037">
        <v>10.15</v>
      </c>
      <c r="M1037">
        <v>25.02</v>
      </c>
      <c r="N1037">
        <v>23.93</v>
      </c>
      <c r="O1037">
        <v>24.39</v>
      </c>
      <c r="P1037">
        <v>3.573</v>
      </c>
      <c r="Q1037">
        <v>3.5259999999999998</v>
      </c>
      <c r="R1037">
        <v>3.5459999999999998</v>
      </c>
      <c r="S1037">
        <v>0</v>
      </c>
      <c r="T1037">
        <v>0</v>
      </c>
      <c r="U1037">
        <v>862.7</v>
      </c>
      <c r="V1037">
        <v>-94.59</v>
      </c>
      <c r="W1037">
        <v>10.97</v>
      </c>
      <c r="X1037">
        <v>275.10000000000002</v>
      </c>
      <c r="Y1037">
        <v>12.11</v>
      </c>
      <c r="Z1037">
        <v>12.04</v>
      </c>
      <c r="AA1037">
        <v>12.06</v>
      </c>
      <c r="AB1037">
        <v>7.67</v>
      </c>
      <c r="AC1037">
        <v>2621</v>
      </c>
    </row>
    <row r="1038" spans="1:29" x14ac:dyDescent="0.25">
      <c r="A1038" s="1">
        <v>43869</v>
      </c>
      <c r="B1038" s="2">
        <v>0.1875</v>
      </c>
      <c r="C1038" s="3">
        <f t="shared" si="198"/>
        <v>43869.1875</v>
      </c>
      <c r="D1038">
        <v>0</v>
      </c>
      <c r="E1038">
        <v>3.2949999999999999</v>
      </c>
      <c r="F1038">
        <v>3.1829999999999998</v>
      </c>
      <c r="G1038">
        <v>295.10000000000002</v>
      </c>
      <c r="H1038">
        <v>14.97</v>
      </c>
      <c r="I1038">
        <v>6.2590000000000003</v>
      </c>
      <c r="J1038">
        <v>10.24</v>
      </c>
      <c r="K1038">
        <v>9.81</v>
      </c>
      <c r="L1038">
        <v>10</v>
      </c>
      <c r="M1038">
        <v>24.82</v>
      </c>
      <c r="N1038">
        <v>23.96</v>
      </c>
      <c r="O1038">
        <v>24.44</v>
      </c>
      <c r="P1038">
        <v>3.5640000000000001</v>
      </c>
      <c r="Q1038">
        <v>3.524</v>
      </c>
      <c r="R1038">
        <v>3.54</v>
      </c>
      <c r="S1038">
        <v>0</v>
      </c>
      <c r="T1038">
        <v>0</v>
      </c>
      <c r="U1038">
        <v>862.7</v>
      </c>
      <c r="V1038">
        <v>-94.49</v>
      </c>
      <c r="W1038">
        <v>10.83</v>
      </c>
      <c r="X1038">
        <v>274.39999999999998</v>
      </c>
      <c r="Y1038">
        <v>12.11</v>
      </c>
      <c r="Z1038">
        <v>12.04</v>
      </c>
      <c r="AA1038">
        <v>12.06</v>
      </c>
      <c r="AB1038">
        <v>7.99</v>
      </c>
      <c r="AC1038">
        <v>2621</v>
      </c>
    </row>
    <row r="1039" spans="1:29" x14ac:dyDescent="0.25">
      <c r="A1039" s="1">
        <v>43869</v>
      </c>
      <c r="B1039" s="2">
        <v>0.19444444444444445</v>
      </c>
      <c r="C1039" s="3">
        <f t="shared" si="198"/>
        <v>43869.194444444445</v>
      </c>
      <c r="D1039">
        <v>0</v>
      </c>
      <c r="E1039">
        <v>3.4380000000000002</v>
      </c>
      <c r="F1039">
        <v>3.29</v>
      </c>
      <c r="G1039">
        <v>297.7</v>
      </c>
      <c r="H1039">
        <v>16.940000000000001</v>
      </c>
      <c r="I1039">
        <v>6.5039999999999996</v>
      </c>
      <c r="J1039">
        <v>10.27</v>
      </c>
      <c r="K1039">
        <v>9.64</v>
      </c>
      <c r="L1039">
        <v>9.9700000000000006</v>
      </c>
      <c r="M1039">
        <v>25.02</v>
      </c>
      <c r="N1039">
        <v>23.89</v>
      </c>
      <c r="O1039">
        <v>24.47</v>
      </c>
      <c r="P1039">
        <v>3.5619999999999998</v>
      </c>
      <c r="Q1039">
        <v>3.5139999999999998</v>
      </c>
      <c r="R1039">
        <v>3.5369999999999999</v>
      </c>
      <c r="S1039">
        <v>0</v>
      </c>
      <c r="T1039">
        <v>0</v>
      </c>
      <c r="U1039">
        <v>862.6</v>
      </c>
      <c r="V1039">
        <v>-94.59</v>
      </c>
      <c r="W1039">
        <v>10.95</v>
      </c>
      <c r="X1039">
        <v>274.89999999999998</v>
      </c>
      <c r="Y1039">
        <v>12.11</v>
      </c>
      <c r="Z1039">
        <v>12.05</v>
      </c>
      <c r="AA1039">
        <v>12.06</v>
      </c>
      <c r="AB1039">
        <v>8.25</v>
      </c>
      <c r="AC1039">
        <v>2621</v>
      </c>
    </row>
    <row r="1040" spans="1:29" x14ac:dyDescent="0.25">
      <c r="A1040" s="1">
        <v>43869</v>
      </c>
      <c r="B1040" s="2">
        <v>0.20138888888888887</v>
      </c>
      <c r="C1040" s="3">
        <f t="shared" si="198"/>
        <v>43869.201388888891</v>
      </c>
      <c r="D1040">
        <v>0</v>
      </c>
      <c r="E1040">
        <v>2.714</v>
      </c>
      <c r="F1040">
        <v>2.5459999999999998</v>
      </c>
      <c r="G1040">
        <v>296.89999999999998</v>
      </c>
      <c r="H1040">
        <v>20.16</v>
      </c>
      <c r="I1040">
        <v>5.9139999999999997</v>
      </c>
      <c r="J1040">
        <v>9.91</v>
      </c>
      <c r="K1040">
        <v>9.58</v>
      </c>
      <c r="L1040">
        <v>9.76</v>
      </c>
      <c r="M1040">
        <v>25.12</v>
      </c>
      <c r="N1040">
        <v>24.32</v>
      </c>
      <c r="O1040">
        <v>24.72</v>
      </c>
      <c r="P1040">
        <v>3.5609999999999999</v>
      </c>
      <c r="Q1040">
        <v>3.4950000000000001</v>
      </c>
      <c r="R1040">
        <v>3.5339999999999998</v>
      </c>
      <c r="S1040">
        <v>0</v>
      </c>
      <c r="T1040">
        <v>0</v>
      </c>
      <c r="U1040">
        <v>862.6</v>
      </c>
      <c r="V1040">
        <v>-94.49</v>
      </c>
      <c r="W1040">
        <v>10.6</v>
      </c>
      <c r="X1040">
        <v>273.2</v>
      </c>
      <c r="Y1040">
        <v>12.11</v>
      </c>
      <c r="Z1040">
        <v>12.05</v>
      </c>
      <c r="AA1040">
        <v>12.06</v>
      </c>
      <c r="AB1040">
        <v>8.48</v>
      </c>
      <c r="AC1040">
        <v>2621</v>
      </c>
    </row>
    <row r="1041" spans="1:29" x14ac:dyDescent="0.25">
      <c r="A1041" s="1">
        <v>43869</v>
      </c>
      <c r="B1041" s="2">
        <v>0.20833333333333334</v>
      </c>
      <c r="C1041" s="3">
        <f t="shared" si="198"/>
        <v>43869.208333333336</v>
      </c>
      <c r="D1041">
        <v>0</v>
      </c>
      <c r="E1041">
        <v>2.5449999999999999</v>
      </c>
      <c r="F1041">
        <v>2.4540000000000002</v>
      </c>
      <c r="G1041">
        <v>314.3</v>
      </c>
      <c r="H1041">
        <v>15.26</v>
      </c>
      <c r="I1041">
        <v>6.6029999999999998</v>
      </c>
      <c r="J1041">
        <v>10.01</v>
      </c>
      <c r="K1041">
        <v>9.3699999999999992</v>
      </c>
      <c r="L1041">
        <v>9.66</v>
      </c>
      <c r="M1041">
        <v>25.22</v>
      </c>
      <c r="N1041">
        <v>24.16</v>
      </c>
      <c r="O1041">
        <v>24.8</v>
      </c>
      <c r="P1041">
        <v>3.5630000000000002</v>
      </c>
      <c r="Q1041">
        <v>3.5139999999999998</v>
      </c>
      <c r="R1041">
        <v>3.5350000000000001</v>
      </c>
      <c r="S1041">
        <v>0</v>
      </c>
      <c r="T1041">
        <v>0</v>
      </c>
      <c r="U1041">
        <v>862.5</v>
      </c>
      <c r="V1041">
        <v>-94.49</v>
      </c>
      <c r="W1041">
        <v>10.5</v>
      </c>
      <c r="X1041">
        <v>272.60000000000002</v>
      </c>
      <c r="Y1041">
        <v>12.19</v>
      </c>
      <c r="Z1041">
        <v>12.03</v>
      </c>
      <c r="AA1041">
        <v>12.11</v>
      </c>
      <c r="AB1041">
        <v>8.67</v>
      </c>
      <c r="AC1041">
        <v>2621</v>
      </c>
    </row>
    <row r="1042" spans="1:29" x14ac:dyDescent="0.25">
      <c r="A1042" s="1">
        <v>43869</v>
      </c>
      <c r="B1042" s="2">
        <v>0.21527777777777779</v>
      </c>
      <c r="C1042" s="3">
        <f t="shared" si="198"/>
        <v>43869.215277777781</v>
      </c>
      <c r="D1042">
        <v>0</v>
      </c>
      <c r="E1042">
        <v>2.1070000000000002</v>
      </c>
      <c r="F1042">
        <v>1.9530000000000001</v>
      </c>
      <c r="G1042">
        <v>281.10000000000002</v>
      </c>
      <c r="H1042">
        <v>21.93</v>
      </c>
      <c r="I1042">
        <v>4.1529999999999996</v>
      </c>
      <c r="J1042">
        <v>9.94</v>
      </c>
      <c r="K1042">
        <v>9.2799999999999994</v>
      </c>
      <c r="L1042">
        <v>9.5399999999999991</v>
      </c>
      <c r="M1042">
        <v>25.28</v>
      </c>
      <c r="N1042">
        <v>24.29</v>
      </c>
      <c r="O1042">
        <v>24.8</v>
      </c>
      <c r="P1042">
        <v>3.5619999999999998</v>
      </c>
      <c r="Q1042">
        <v>3.5139999999999998</v>
      </c>
      <c r="R1042">
        <v>3.5369999999999999</v>
      </c>
      <c r="S1042">
        <v>0</v>
      </c>
      <c r="T1042">
        <v>0</v>
      </c>
      <c r="U1042">
        <v>862.3</v>
      </c>
      <c r="V1042">
        <v>-94.49</v>
      </c>
      <c r="W1042">
        <v>10.11</v>
      </c>
      <c r="X1042">
        <v>270.7</v>
      </c>
      <c r="Y1042">
        <v>12.19</v>
      </c>
      <c r="Z1042">
        <v>12.04</v>
      </c>
      <c r="AA1042">
        <v>12.08</v>
      </c>
      <c r="AB1042">
        <v>8.7799999999999994</v>
      </c>
      <c r="AC1042">
        <v>2621</v>
      </c>
    </row>
    <row r="1043" spans="1:29" x14ac:dyDescent="0.25">
      <c r="A1043" s="1">
        <v>43869</v>
      </c>
      <c r="B1043" s="2">
        <v>0.22222222222222221</v>
      </c>
      <c r="C1043" s="3">
        <f t="shared" si="198"/>
        <v>43869.222222222219</v>
      </c>
      <c r="D1043">
        <v>0</v>
      </c>
      <c r="E1043">
        <v>2.0910000000000002</v>
      </c>
      <c r="F1043">
        <v>1.946</v>
      </c>
      <c r="G1043">
        <v>277.10000000000002</v>
      </c>
      <c r="H1043">
        <v>21.38</v>
      </c>
      <c r="I1043">
        <v>4.0049999999999999</v>
      </c>
      <c r="J1043">
        <v>9.8000000000000007</v>
      </c>
      <c r="K1043">
        <v>9.44</v>
      </c>
      <c r="L1043">
        <v>9.6199999999999992</v>
      </c>
      <c r="M1043">
        <v>24.85</v>
      </c>
      <c r="N1043">
        <v>24.16</v>
      </c>
      <c r="O1043">
        <v>24.59</v>
      </c>
      <c r="P1043">
        <v>3.5630000000000002</v>
      </c>
      <c r="Q1043">
        <v>3.5129999999999999</v>
      </c>
      <c r="R1043">
        <v>3.5350000000000001</v>
      </c>
      <c r="S1043">
        <v>0</v>
      </c>
      <c r="T1043">
        <v>0</v>
      </c>
      <c r="U1043">
        <v>862.3</v>
      </c>
      <c r="V1043">
        <v>-94.49</v>
      </c>
      <c r="W1043">
        <v>9.91</v>
      </c>
      <c r="X1043">
        <v>269.60000000000002</v>
      </c>
      <c r="Y1043">
        <v>12.11</v>
      </c>
      <c r="Z1043">
        <v>12.03</v>
      </c>
      <c r="AA1043">
        <v>12.05</v>
      </c>
      <c r="AB1043">
        <v>8.7899999999999991</v>
      </c>
      <c r="AC1043">
        <v>2621</v>
      </c>
    </row>
    <row r="1044" spans="1:29" x14ac:dyDescent="0.25">
      <c r="A1044" s="1">
        <v>43869</v>
      </c>
      <c r="B1044" s="2">
        <v>0.22916666666666666</v>
      </c>
      <c r="C1044" s="3">
        <f t="shared" si="198"/>
        <v>43869.229166666664</v>
      </c>
      <c r="D1044">
        <v>0</v>
      </c>
      <c r="E1044">
        <v>1.5249999999999999</v>
      </c>
      <c r="F1044">
        <v>1.327</v>
      </c>
      <c r="G1044">
        <v>298.5</v>
      </c>
      <c r="H1044">
        <v>29.14</v>
      </c>
      <c r="I1044">
        <v>3.8580000000000001</v>
      </c>
      <c r="J1044">
        <v>9.8000000000000007</v>
      </c>
      <c r="K1044">
        <v>9.14</v>
      </c>
      <c r="L1044">
        <v>9.5</v>
      </c>
      <c r="M1044">
        <v>25.41</v>
      </c>
      <c r="N1044">
        <v>24.32</v>
      </c>
      <c r="O1044">
        <v>24.76</v>
      </c>
      <c r="P1044">
        <v>3.5619999999999998</v>
      </c>
      <c r="Q1044">
        <v>3.5150000000000001</v>
      </c>
      <c r="R1044">
        <v>3.5379999999999998</v>
      </c>
      <c r="S1044">
        <v>0</v>
      </c>
      <c r="T1044">
        <v>0</v>
      </c>
      <c r="U1044">
        <v>862.3</v>
      </c>
      <c r="V1044">
        <v>-94.49</v>
      </c>
      <c r="W1044">
        <v>9.77</v>
      </c>
      <c r="X1044">
        <v>268.89999999999998</v>
      </c>
      <c r="Y1044">
        <v>12.1</v>
      </c>
      <c r="Z1044">
        <v>12.03</v>
      </c>
      <c r="AA1044">
        <v>12.04</v>
      </c>
      <c r="AB1044">
        <v>8.7899999999999991</v>
      </c>
      <c r="AC1044">
        <v>2621</v>
      </c>
    </row>
    <row r="1045" spans="1:29" x14ac:dyDescent="0.25">
      <c r="A1045" s="1">
        <v>43869</v>
      </c>
      <c r="B1045" s="2">
        <v>0.23611111111111113</v>
      </c>
      <c r="C1045" s="3">
        <f t="shared" si="198"/>
        <v>43869.236111111109</v>
      </c>
      <c r="D1045">
        <v>0</v>
      </c>
      <c r="E1045">
        <v>2.113</v>
      </c>
      <c r="F1045">
        <v>1.976</v>
      </c>
      <c r="G1045">
        <v>290.5</v>
      </c>
      <c r="H1045">
        <v>20.6</v>
      </c>
      <c r="I1045">
        <v>3.8090000000000002</v>
      </c>
      <c r="J1045">
        <v>9.64</v>
      </c>
      <c r="K1045">
        <v>9.07</v>
      </c>
      <c r="L1045">
        <v>9.42</v>
      </c>
      <c r="M1045">
        <v>25.51</v>
      </c>
      <c r="N1045">
        <v>24.55</v>
      </c>
      <c r="O1045">
        <v>24.94</v>
      </c>
      <c r="P1045">
        <v>3.5609999999999999</v>
      </c>
      <c r="Q1045">
        <v>3.5139999999999998</v>
      </c>
      <c r="R1045">
        <v>3.5379999999999998</v>
      </c>
      <c r="S1045">
        <v>0</v>
      </c>
      <c r="T1045">
        <v>0</v>
      </c>
      <c r="U1045">
        <v>862.2</v>
      </c>
      <c r="V1045">
        <v>-94.49</v>
      </c>
      <c r="W1045">
        <v>9.75</v>
      </c>
      <c r="X1045">
        <v>268.8</v>
      </c>
      <c r="Y1045">
        <v>12.1</v>
      </c>
      <c r="Z1045">
        <v>12.03</v>
      </c>
      <c r="AA1045">
        <v>12.05</v>
      </c>
      <c r="AB1045">
        <v>8.7799999999999994</v>
      </c>
      <c r="AC1045">
        <v>2621</v>
      </c>
    </row>
    <row r="1046" spans="1:29" x14ac:dyDescent="0.25">
      <c r="A1046" s="1">
        <v>43869</v>
      </c>
      <c r="B1046" s="2">
        <v>0.24305555555555555</v>
      </c>
      <c r="C1046" s="3">
        <f t="shared" si="198"/>
        <v>43869.243055555555</v>
      </c>
      <c r="D1046">
        <v>0</v>
      </c>
      <c r="E1046">
        <v>2.8</v>
      </c>
      <c r="F1046">
        <v>2.637</v>
      </c>
      <c r="G1046">
        <v>305.10000000000002</v>
      </c>
      <c r="H1046">
        <v>19.53</v>
      </c>
      <c r="I1046">
        <v>5.3289999999999997</v>
      </c>
      <c r="J1046">
        <v>9.7100000000000009</v>
      </c>
      <c r="K1046">
        <v>9.3699999999999992</v>
      </c>
      <c r="L1046">
        <v>9.5399999999999991</v>
      </c>
      <c r="M1046">
        <v>25.25</v>
      </c>
      <c r="N1046">
        <v>24.46</v>
      </c>
      <c r="O1046">
        <v>24.9</v>
      </c>
      <c r="P1046">
        <v>3.552</v>
      </c>
      <c r="Q1046">
        <v>3.5110000000000001</v>
      </c>
      <c r="R1046">
        <v>3.536</v>
      </c>
      <c r="S1046">
        <v>0</v>
      </c>
      <c r="T1046">
        <v>0</v>
      </c>
      <c r="U1046">
        <v>862.1</v>
      </c>
      <c r="V1046">
        <v>-94.59</v>
      </c>
      <c r="W1046">
        <v>10.14</v>
      </c>
      <c r="X1046">
        <v>270.7</v>
      </c>
      <c r="Y1046">
        <v>12.09</v>
      </c>
      <c r="Z1046">
        <v>12.03</v>
      </c>
      <c r="AA1046">
        <v>12.04</v>
      </c>
      <c r="AB1046">
        <v>8.76</v>
      </c>
      <c r="AC1046">
        <v>2621</v>
      </c>
    </row>
    <row r="1047" spans="1:29" x14ac:dyDescent="0.25">
      <c r="A1047" s="1">
        <v>43869</v>
      </c>
      <c r="B1047" s="2">
        <v>0.25</v>
      </c>
      <c r="C1047" s="3">
        <f t="shared" si="198"/>
        <v>43869.25</v>
      </c>
      <c r="D1047">
        <v>0</v>
      </c>
      <c r="E1047">
        <v>2.331</v>
      </c>
      <c r="F1047">
        <v>2.137</v>
      </c>
      <c r="G1047">
        <v>314</v>
      </c>
      <c r="H1047">
        <v>23.33</v>
      </c>
      <c r="I1047">
        <v>5.0339999999999998</v>
      </c>
      <c r="J1047">
        <v>9.61</v>
      </c>
      <c r="K1047">
        <v>9.2100000000000009</v>
      </c>
      <c r="L1047">
        <v>9.43</v>
      </c>
      <c r="M1047">
        <v>25.45</v>
      </c>
      <c r="N1047">
        <v>24.88</v>
      </c>
      <c r="O1047">
        <v>25.16</v>
      </c>
      <c r="P1047">
        <v>3.5510000000000002</v>
      </c>
      <c r="Q1047">
        <v>3.5030000000000001</v>
      </c>
      <c r="R1047">
        <v>3.5329999999999999</v>
      </c>
      <c r="S1047">
        <v>0</v>
      </c>
      <c r="T1047">
        <v>0</v>
      </c>
      <c r="U1047">
        <v>862</v>
      </c>
      <c r="V1047">
        <v>-94.49</v>
      </c>
      <c r="W1047">
        <v>10.029999999999999</v>
      </c>
      <c r="X1047">
        <v>270.2</v>
      </c>
      <c r="Y1047">
        <v>12.17</v>
      </c>
      <c r="Z1047">
        <v>12.02</v>
      </c>
      <c r="AA1047">
        <v>12.09</v>
      </c>
      <c r="AB1047">
        <v>8.7200000000000006</v>
      </c>
      <c r="AC1047">
        <v>2621</v>
      </c>
    </row>
    <row r="1048" spans="1:29" x14ac:dyDescent="0.25">
      <c r="A1048" s="1">
        <v>43869</v>
      </c>
      <c r="B1048" s="2">
        <v>0.25694444444444448</v>
      </c>
      <c r="C1048" s="3">
        <f t="shared" si="198"/>
        <v>43869.256944444445</v>
      </c>
      <c r="D1048">
        <v>0</v>
      </c>
      <c r="E1048">
        <v>1.262</v>
      </c>
      <c r="F1048">
        <v>0.98709999999999998</v>
      </c>
      <c r="G1048">
        <v>338.1</v>
      </c>
      <c r="H1048">
        <v>37.03</v>
      </c>
      <c r="I1048">
        <v>3.6120000000000001</v>
      </c>
      <c r="J1048">
        <v>9.41</v>
      </c>
      <c r="K1048">
        <v>8.31</v>
      </c>
      <c r="L1048">
        <v>8.8000000000000007</v>
      </c>
      <c r="M1048">
        <v>26.94</v>
      </c>
      <c r="N1048">
        <v>25.28</v>
      </c>
      <c r="O1048">
        <v>26.27</v>
      </c>
      <c r="P1048">
        <v>3.5609999999999999</v>
      </c>
      <c r="Q1048">
        <v>3.5049999999999999</v>
      </c>
      <c r="R1048">
        <v>3.5289999999999999</v>
      </c>
      <c r="S1048">
        <v>0</v>
      </c>
      <c r="T1048">
        <v>0</v>
      </c>
      <c r="U1048">
        <v>862</v>
      </c>
      <c r="V1048">
        <v>-91.99</v>
      </c>
      <c r="W1048">
        <v>9.43</v>
      </c>
      <c r="X1048">
        <v>269.7</v>
      </c>
      <c r="Y1048">
        <v>12.17</v>
      </c>
      <c r="Z1048">
        <v>12.03</v>
      </c>
      <c r="AA1048">
        <v>12.07</v>
      </c>
      <c r="AB1048">
        <v>8.6999999999999993</v>
      </c>
      <c r="AC1048">
        <v>2621</v>
      </c>
    </row>
    <row r="1049" spans="1:29" x14ac:dyDescent="0.25">
      <c r="A1049" s="1">
        <v>43869</v>
      </c>
      <c r="B1049" s="2">
        <v>0.2638888888888889</v>
      </c>
      <c r="C1049" s="3">
        <f t="shared" si="198"/>
        <v>43869.263888888891</v>
      </c>
      <c r="D1049">
        <v>0</v>
      </c>
      <c r="E1049">
        <v>1.1619999999999999</v>
      </c>
      <c r="F1049">
        <v>0.71789999999999998</v>
      </c>
      <c r="G1049">
        <v>35.97</v>
      </c>
      <c r="H1049">
        <v>49.82</v>
      </c>
      <c r="I1049">
        <v>2.19</v>
      </c>
      <c r="J1049">
        <v>8.41</v>
      </c>
      <c r="K1049">
        <v>7.32</v>
      </c>
      <c r="L1049">
        <v>7.9</v>
      </c>
      <c r="M1049">
        <v>28.56</v>
      </c>
      <c r="N1049">
        <v>26.74</v>
      </c>
      <c r="O1049">
        <v>27.55</v>
      </c>
      <c r="P1049">
        <v>3.544</v>
      </c>
      <c r="Q1049">
        <v>3.4940000000000002</v>
      </c>
      <c r="R1049">
        <v>3.524</v>
      </c>
      <c r="S1049">
        <v>0</v>
      </c>
      <c r="T1049">
        <v>0</v>
      </c>
      <c r="U1049">
        <v>861.8</v>
      </c>
      <c r="V1049">
        <v>-86.69</v>
      </c>
      <c r="W1049">
        <v>8.39</v>
      </c>
      <c r="X1049">
        <v>269.7</v>
      </c>
      <c r="Y1049">
        <v>12.09</v>
      </c>
      <c r="Z1049">
        <v>12.01</v>
      </c>
      <c r="AA1049">
        <v>12.03</v>
      </c>
      <c r="AB1049">
        <v>8.61</v>
      </c>
      <c r="AC1049">
        <v>2621</v>
      </c>
    </row>
    <row r="1050" spans="1:29" x14ac:dyDescent="0.25">
      <c r="A1050" s="1">
        <v>43869</v>
      </c>
      <c r="B1050" s="2">
        <v>0.27083333333333331</v>
      </c>
      <c r="C1050" s="3">
        <f t="shared" si="198"/>
        <v>43869.270833333336</v>
      </c>
      <c r="D1050">
        <v>0</v>
      </c>
      <c r="E1050">
        <v>1.6839999999999999</v>
      </c>
      <c r="F1050">
        <v>1.5980000000000001</v>
      </c>
      <c r="G1050">
        <v>47.45</v>
      </c>
      <c r="H1050">
        <v>18.329999999999998</v>
      </c>
      <c r="I1050">
        <v>2.5819999999999999</v>
      </c>
      <c r="J1050">
        <v>7.62</v>
      </c>
      <c r="K1050">
        <v>7.09</v>
      </c>
      <c r="L1050">
        <v>7.32</v>
      </c>
      <c r="M1050">
        <v>29.06</v>
      </c>
      <c r="N1050">
        <v>28.23</v>
      </c>
      <c r="O1050">
        <v>28.62</v>
      </c>
      <c r="P1050">
        <v>3.5419999999999998</v>
      </c>
      <c r="Q1050">
        <v>3.4849999999999999</v>
      </c>
      <c r="R1050">
        <v>3.516</v>
      </c>
      <c r="S1050">
        <v>0</v>
      </c>
      <c r="T1050">
        <v>0</v>
      </c>
      <c r="U1050">
        <v>861.8</v>
      </c>
      <c r="V1050">
        <v>-86.69</v>
      </c>
      <c r="W1050">
        <v>7.71</v>
      </c>
      <c r="X1050">
        <v>266.3</v>
      </c>
      <c r="Y1050">
        <v>12.08</v>
      </c>
      <c r="Z1050">
        <v>12.01</v>
      </c>
      <c r="AA1050">
        <v>12.03</v>
      </c>
      <c r="AB1050">
        <v>8.4499999999999993</v>
      </c>
      <c r="AC1050">
        <v>2621</v>
      </c>
    </row>
    <row r="1051" spans="1:29" x14ac:dyDescent="0.25">
      <c r="A1051" s="1">
        <v>43869</v>
      </c>
      <c r="B1051" s="2">
        <v>0.27777777777777779</v>
      </c>
      <c r="C1051" s="3">
        <f t="shared" si="198"/>
        <v>43869.277777777781</v>
      </c>
      <c r="D1051">
        <v>0</v>
      </c>
      <c r="E1051">
        <v>1.1040000000000001</v>
      </c>
      <c r="F1051">
        <v>0.32719999999999999</v>
      </c>
      <c r="G1051">
        <v>60.15</v>
      </c>
      <c r="H1051">
        <v>64.94</v>
      </c>
      <c r="I1051">
        <v>2.4350000000000001</v>
      </c>
      <c r="J1051">
        <v>7.79</v>
      </c>
      <c r="K1051">
        <v>6.6959999999999997</v>
      </c>
      <c r="L1051">
        <v>7.34</v>
      </c>
      <c r="M1051">
        <v>29.95</v>
      </c>
      <c r="N1051">
        <v>27.83</v>
      </c>
      <c r="O1051">
        <v>28.6</v>
      </c>
      <c r="P1051">
        <v>3.5350000000000001</v>
      </c>
      <c r="Q1051">
        <v>3.4870000000000001</v>
      </c>
      <c r="R1051">
        <v>3.5110000000000001</v>
      </c>
      <c r="S1051">
        <v>0</v>
      </c>
      <c r="T1051">
        <v>0</v>
      </c>
      <c r="U1051">
        <v>861.7</v>
      </c>
      <c r="V1051">
        <v>-86.69</v>
      </c>
      <c r="W1051">
        <v>7.39</v>
      </c>
      <c r="X1051">
        <v>264.7</v>
      </c>
      <c r="Y1051">
        <v>12.08</v>
      </c>
      <c r="Z1051">
        <v>12.01</v>
      </c>
      <c r="AA1051">
        <v>12.02</v>
      </c>
      <c r="AB1051">
        <v>8.1999999999999993</v>
      </c>
      <c r="AC1051">
        <v>2621</v>
      </c>
    </row>
    <row r="1052" spans="1:29" x14ac:dyDescent="0.25">
      <c r="A1052" s="1">
        <v>43869</v>
      </c>
      <c r="B1052" s="2">
        <v>0.28472222222222221</v>
      </c>
      <c r="C1052" s="3">
        <f t="shared" si="198"/>
        <v>43869.284722222219</v>
      </c>
      <c r="D1052">
        <v>1</v>
      </c>
      <c r="E1052">
        <v>1.6679999999999999</v>
      </c>
      <c r="F1052">
        <v>1.1319999999999999</v>
      </c>
      <c r="G1052">
        <v>173.8</v>
      </c>
      <c r="H1052">
        <v>45.43</v>
      </c>
      <c r="I1052">
        <v>3.4649999999999999</v>
      </c>
      <c r="J1052">
        <v>8.75</v>
      </c>
      <c r="K1052">
        <v>7.45</v>
      </c>
      <c r="L1052">
        <v>8.14</v>
      </c>
      <c r="M1052">
        <v>28.46</v>
      </c>
      <c r="N1052">
        <v>26.14</v>
      </c>
      <c r="O1052">
        <v>27.36</v>
      </c>
      <c r="P1052">
        <v>3.5350000000000001</v>
      </c>
      <c r="Q1052">
        <v>3.4790000000000001</v>
      </c>
      <c r="R1052">
        <v>3.5019999999999998</v>
      </c>
      <c r="S1052">
        <v>0</v>
      </c>
      <c r="T1052">
        <v>0</v>
      </c>
      <c r="U1052">
        <v>861.6</v>
      </c>
      <c r="V1052">
        <v>-86.69</v>
      </c>
      <c r="W1052">
        <v>7.86</v>
      </c>
      <c r="X1052">
        <v>267</v>
      </c>
      <c r="Y1052">
        <v>12.07</v>
      </c>
      <c r="Z1052">
        <v>12.01</v>
      </c>
      <c r="AA1052">
        <v>12.02</v>
      </c>
      <c r="AB1052">
        <v>7.89</v>
      </c>
      <c r="AC1052">
        <v>2621</v>
      </c>
    </row>
    <row r="1053" spans="1:29" x14ac:dyDescent="0.25">
      <c r="A1053" s="1">
        <v>43869</v>
      </c>
      <c r="B1053" s="2">
        <v>0.29166666666666669</v>
      </c>
      <c r="C1053" s="3">
        <f t="shared" si="198"/>
        <v>43869.291666666664</v>
      </c>
      <c r="D1053">
        <v>3</v>
      </c>
      <c r="E1053">
        <v>2.121</v>
      </c>
      <c r="F1053">
        <v>1.85</v>
      </c>
      <c r="G1053">
        <v>142.1</v>
      </c>
      <c r="H1053">
        <v>28.96</v>
      </c>
      <c r="I1053">
        <v>3.3660000000000001</v>
      </c>
      <c r="J1053">
        <v>7.86</v>
      </c>
      <c r="K1053">
        <v>7.16</v>
      </c>
      <c r="L1053">
        <v>7.5</v>
      </c>
      <c r="M1053">
        <v>29.52</v>
      </c>
      <c r="N1053">
        <v>27.93</v>
      </c>
      <c r="O1053">
        <v>28.71</v>
      </c>
      <c r="P1053">
        <v>3.5179999999999998</v>
      </c>
      <c r="Q1053">
        <v>3.47</v>
      </c>
      <c r="R1053">
        <v>3.4940000000000002</v>
      </c>
      <c r="S1053">
        <v>0</v>
      </c>
      <c r="T1053">
        <v>0</v>
      </c>
      <c r="U1053">
        <v>861.7</v>
      </c>
      <c r="V1053">
        <v>-86.69</v>
      </c>
      <c r="W1053">
        <v>7.88</v>
      </c>
      <c r="X1053">
        <v>267.2</v>
      </c>
      <c r="Y1053">
        <v>12.15</v>
      </c>
      <c r="Z1053">
        <v>12</v>
      </c>
      <c r="AA1053">
        <v>12.07</v>
      </c>
      <c r="AB1053">
        <v>7.68</v>
      </c>
      <c r="AC1053">
        <v>2621</v>
      </c>
    </row>
    <row r="1054" spans="1:29" x14ac:dyDescent="0.25">
      <c r="A1054" s="1">
        <v>43869</v>
      </c>
      <c r="B1054" s="2">
        <v>0.2986111111111111</v>
      </c>
      <c r="C1054" s="3">
        <f t="shared" si="198"/>
        <v>43869.298611111109</v>
      </c>
      <c r="D1054">
        <v>7</v>
      </c>
      <c r="E1054">
        <v>1.294</v>
      </c>
      <c r="F1054">
        <v>0.36170000000000002</v>
      </c>
      <c r="G1054">
        <v>86.5</v>
      </c>
      <c r="H1054">
        <v>67.44</v>
      </c>
      <c r="I1054">
        <v>2.484</v>
      </c>
      <c r="J1054">
        <v>7.76</v>
      </c>
      <c r="K1054">
        <v>6.9290000000000003</v>
      </c>
      <c r="L1054">
        <v>7.35</v>
      </c>
      <c r="M1054">
        <v>29.65</v>
      </c>
      <c r="N1054">
        <v>28.2</v>
      </c>
      <c r="O1054">
        <v>28.89</v>
      </c>
      <c r="P1054">
        <v>3.508</v>
      </c>
      <c r="Q1054">
        <v>3.4590000000000001</v>
      </c>
      <c r="R1054">
        <v>3.4809999999999999</v>
      </c>
      <c r="S1054">
        <v>0</v>
      </c>
      <c r="T1054">
        <v>0</v>
      </c>
      <c r="U1054">
        <v>861.8</v>
      </c>
      <c r="V1054">
        <v>-86.69</v>
      </c>
      <c r="W1054">
        <v>7.56</v>
      </c>
      <c r="X1054">
        <v>265.5</v>
      </c>
      <c r="Y1054">
        <v>12.15</v>
      </c>
      <c r="Z1054">
        <v>12</v>
      </c>
      <c r="AA1054">
        <v>12.04</v>
      </c>
      <c r="AB1054">
        <v>7.52</v>
      </c>
      <c r="AC1054">
        <v>2621</v>
      </c>
    </row>
    <row r="1055" spans="1:29" x14ac:dyDescent="0.25">
      <c r="A1055" s="1">
        <v>43869</v>
      </c>
      <c r="B1055" s="2">
        <v>0.30555555555555552</v>
      </c>
      <c r="C1055" s="3">
        <f t="shared" si="198"/>
        <v>43869.305555555555</v>
      </c>
      <c r="D1055">
        <v>17</v>
      </c>
      <c r="E1055">
        <v>1.032</v>
      </c>
      <c r="F1055">
        <v>0.48370000000000002</v>
      </c>
      <c r="G1055">
        <v>38.65</v>
      </c>
      <c r="H1055">
        <v>55.56</v>
      </c>
      <c r="I1055">
        <v>2.9249999999999998</v>
      </c>
      <c r="J1055">
        <v>7.23</v>
      </c>
      <c r="K1055">
        <v>6.2679999999999998</v>
      </c>
      <c r="L1055">
        <v>6.7279999999999998</v>
      </c>
      <c r="M1055">
        <v>30.78</v>
      </c>
      <c r="N1055">
        <v>28.86</v>
      </c>
      <c r="O1055">
        <v>29.86</v>
      </c>
      <c r="P1055">
        <v>3.4969999999999999</v>
      </c>
      <c r="Q1055">
        <v>3.4390000000000001</v>
      </c>
      <c r="R1055">
        <v>3.4630000000000001</v>
      </c>
      <c r="S1055">
        <v>0</v>
      </c>
      <c r="T1055">
        <v>0</v>
      </c>
      <c r="U1055">
        <v>861.7</v>
      </c>
      <c r="V1055">
        <v>-86.69</v>
      </c>
      <c r="W1055">
        <v>7.29</v>
      </c>
      <c r="X1055">
        <v>264.2</v>
      </c>
      <c r="Y1055">
        <v>12.1</v>
      </c>
      <c r="Z1055">
        <v>11.99</v>
      </c>
      <c r="AA1055">
        <v>12.03</v>
      </c>
      <c r="AB1055">
        <v>7.35</v>
      </c>
      <c r="AC1055">
        <v>2621</v>
      </c>
    </row>
    <row r="1056" spans="1:29" x14ac:dyDescent="0.25">
      <c r="A1056" s="1">
        <v>43869</v>
      </c>
      <c r="B1056" s="2">
        <v>0.3125</v>
      </c>
      <c r="C1056" s="3">
        <f t="shared" si="198"/>
        <v>43869.3125</v>
      </c>
      <c r="D1056">
        <v>40</v>
      </c>
      <c r="E1056">
        <v>1.165</v>
      </c>
      <c r="F1056">
        <v>0.69020000000000004</v>
      </c>
      <c r="G1056">
        <v>150.6</v>
      </c>
      <c r="H1056">
        <v>49.32</v>
      </c>
      <c r="I1056">
        <v>3.3170000000000002</v>
      </c>
      <c r="J1056">
        <v>8.6199999999999992</v>
      </c>
      <c r="K1056">
        <v>7.16</v>
      </c>
      <c r="L1056">
        <v>7.86</v>
      </c>
      <c r="M1056">
        <v>29.36</v>
      </c>
      <c r="N1056">
        <v>27.04</v>
      </c>
      <c r="O1056">
        <v>28.32</v>
      </c>
      <c r="P1056">
        <v>3.476</v>
      </c>
      <c r="Q1056">
        <v>3.4119999999999999</v>
      </c>
      <c r="R1056">
        <v>3.4449999999999998</v>
      </c>
      <c r="S1056">
        <v>0</v>
      </c>
      <c r="T1056">
        <v>0</v>
      </c>
      <c r="U1056">
        <v>861.6</v>
      </c>
      <c r="V1056">
        <v>-92.69</v>
      </c>
      <c r="W1056">
        <v>8.2799999999999994</v>
      </c>
      <c r="X1056">
        <v>263.2</v>
      </c>
      <c r="Y1056">
        <v>12.19</v>
      </c>
      <c r="Z1056">
        <v>12.09</v>
      </c>
      <c r="AA1056">
        <v>12.15</v>
      </c>
      <c r="AB1056">
        <v>7.2</v>
      </c>
      <c r="AC1056">
        <v>2621</v>
      </c>
    </row>
    <row r="1057" spans="1:29" x14ac:dyDescent="0.25">
      <c r="A1057" s="1">
        <v>43869</v>
      </c>
      <c r="B1057" s="2">
        <v>0.31944444444444448</v>
      </c>
      <c r="C1057" s="3">
        <f t="shared" si="198"/>
        <v>43869.319444444445</v>
      </c>
      <c r="D1057">
        <v>69</v>
      </c>
      <c r="E1057">
        <v>2.0840000000000001</v>
      </c>
      <c r="F1057">
        <v>1.518</v>
      </c>
      <c r="G1057">
        <v>176.7</v>
      </c>
      <c r="H1057">
        <v>42.23</v>
      </c>
      <c r="I1057">
        <v>4.444</v>
      </c>
      <c r="J1057">
        <v>10.17</v>
      </c>
      <c r="K1057">
        <v>8.4499999999999993</v>
      </c>
      <c r="L1057">
        <v>9.36</v>
      </c>
      <c r="M1057">
        <v>28.3</v>
      </c>
      <c r="N1057">
        <v>24.82</v>
      </c>
      <c r="O1057">
        <v>26.19</v>
      </c>
      <c r="P1057">
        <v>3.46</v>
      </c>
      <c r="Q1057">
        <v>3.395</v>
      </c>
      <c r="R1057">
        <v>3.427</v>
      </c>
      <c r="S1057">
        <v>0</v>
      </c>
      <c r="T1057">
        <v>0</v>
      </c>
      <c r="U1057">
        <v>861.5</v>
      </c>
      <c r="V1057">
        <v>-99.79</v>
      </c>
      <c r="W1057">
        <v>10.27</v>
      </c>
      <c r="X1057">
        <v>266.2</v>
      </c>
      <c r="Y1057">
        <v>12.32</v>
      </c>
      <c r="Z1057">
        <v>12.18</v>
      </c>
      <c r="AA1057">
        <v>12.25</v>
      </c>
      <c r="AB1057">
        <v>7.2</v>
      </c>
      <c r="AC1057">
        <v>2621</v>
      </c>
    </row>
    <row r="1058" spans="1:29" x14ac:dyDescent="0.25">
      <c r="A1058" s="1">
        <v>43869</v>
      </c>
      <c r="B1058" s="2">
        <v>0.3263888888888889</v>
      </c>
      <c r="C1058" s="3">
        <f t="shared" si="198"/>
        <v>43869.326388888891</v>
      </c>
      <c r="D1058">
        <v>104</v>
      </c>
      <c r="E1058">
        <v>2.1539999999999999</v>
      </c>
      <c r="F1058">
        <v>1.643</v>
      </c>
      <c r="G1058">
        <v>139.9</v>
      </c>
      <c r="H1058">
        <v>39.42</v>
      </c>
      <c r="I1058">
        <v>6.5039999999999996</v>
      </c>
      <c r="J1058">
        <v>10.54</v>
      </c>
      <c r="K1058">
        <v>9.91</v>
      </c>
      <c r="L1058">
        <v>10.27</v>
      </c>
      <c r="M1058">
        <v>25.81</v>
      </c>
      <c r="N1058">
        <v>23.83</v>
      </c>
      <c r="O1058">
        <v>24.78</v>
      </c>
      <c r="P1058">
        <v>3.4340000000000002</v>
      </c>
      <c r="Q1058">
        <v>3.3849999999999998</v>
      </c>
      <c r="R1058">
        <v>3.4089999999999998</v>
      </c>
      <c r="S1058">
        <v>0</v>
      </c>
      <c r="T1058">
        <v>0</v>
      </c>
      <c r="U1058">
        <v>861.5</v>
      </c>
      <c r="V1058">
        <v>-103</v>
      </c>
      <c r="W1058">
        <v>11.92</v>
      </c>
      <c r="X1058">
        <v>271.5</v>
      </c>
      <c r="Y1058">
        <v>12.48</v>
      </c>
      <c r="Z1058">
        <v>12.31</v>
      </c>
      <c r="AA1058">
        <v>12.39</v>
      </c>
      <c r="AB1058">
        <v>7.47</v>
      </c>
      <c r="AC1058">
        <v>2621</v>
      </c>
    </row>
    <row r="1059" spans="1:29" x14ac:dyDescent="0.25">
      <c r="A1059" s="1">
        <v>43869</v>
      </c>
      <c r="B1059" s="2">
        <v>0.33333333333333331</v>
      </c>
      <c r="C1059" s="3">
        <f t="shared" si="198"/>
        <v>43869.333333333336</v>
      </c>
      <c r="D1059">
        <v>139</v>
      </c>
      <c r="E1059">
        <v>1.6870000000000001</v>
      </c>
      <c r="F1059">
        <v>1.2649999999999999</v>
      </c>
      <c r="G1059">
        <v>88.1</v>
      </c>
      <c r="H1059">
        <v>38.590000000000003</v>
      </c>
      <c r="I1059">
        <v>3.5139999999999998</v>
      </c>
      <c r="J1059">
        <v>11.07</v>
      </c>
      <c r="K1059">
        <v>10.47</v>
      </c>
      <c r="L1059">
        <v>10.72</v>
      </c>
      <c r="M1059">
        <v>24.92</v>
      </c>
      <c r="N1059">
        <v>23.6</v>
      </c>
      <c r="O1059">
        <v>24.07</v>
      </c>
      <c r="P1059">
        <v>3.431</v>
      </c>
      <c r="Q1059">
        <v>3.3650000000000002</v>
      </c>
      <c r="R1059">
        <v>3.391</v>
      </c>
      <c r="S1059">
        <v>0</v>
      </c>
      <c r="T1059">
        <v>0</v>
      </c>
      <c r="U1059">
        <v>861.4</v>
      </c>
      <c r="V1059">
        <v>-109.3</v>
      </c>
      <c r="W1059">
        <v>12.91</v>
      </c>
      <c r="X1059">
        <v>270.5</v>
      </c>
      <c r="Y1059">
        <v>12.81</v>
      </c>
      <c r="Z1059">
        <v>12.47</v>
      </c>
      <c r="AA1059">
        <v>12.63</v>
      </c>
      <c r="AB1059">
        <v>8.02</v>
      </c>
      <c r="AC1059">
        <v>2621</v>
      </c>
    </row>
    <row r="1060" spans="1:29" x14ac:dyDescent="0.25">
      <c r="A1060" s="1">
        <v>43869</v>
      </c>
      <c r="B1060" s="2">
        <v>0.34027777777777773</v>
      </c>
      <c r="C1060" s="3">
        <f t="shared" si="198"/>
        <v>43869.340277777781</v>
      </c>
      <c r="D1060">
        <v>168</v>
      </c>
      <c r="E1060">
        <v>1.718</v>
      </c>
      <c r="F1060">
        <v>0.92889999999999995</v>
      </c>
      <c r="G1060">
        <v>239.9</v>
      </c>
      <c r="H1060">
        <v>54.32</v>
      </c>
      <c r="I1060">
        <v>4.984</v>
      </c>
      <c r="J1060">
        <v>12.16</v>
      </c>
      <c r="K1060">
        <v>10.93</v>
      </c>
      <c r="L1060">
        <v>11.48</v>
      </c>
      <c r="M1060">
        <v>24.59</v>
      </c>
      <c r="N1060">
        <v>22.5</v>
      </c>
      <c r="O1060">
        <v>23.59</v>
      </c>
      <c r="P1060">
        <v>3.403</v>
      </c>
      <c r="Q1060">
        <v>3.3439999999999999</v>
      </c>
      <c r="R1060">
        <v>3.371</v>
      </c>
      <c r="S1060">
        <v>0</v>
      </c>
      <c r="T1060">
        <v>0</v>
      </c>
      <c r="U1060">
        <v>861.4</v>
      </c>
      <c r="V1060">
        <v>-110.3</v>
      </c>
      <c r="W1060">
        <v>14.03</v>
      </c>
      <c r="X1060">
        <v>275.39999999999998</v>
      </c>
      <c r="Y1060">
        <v>12.84</v>
      </c>
      <c r="Z1060">
        <v>12.7</v>
      </c>
      <c r="AA1060">
        <v>12.74</v>
      </c>
      <c r="AB1060">
        <v>8.75</v>
      </c>
      <c r="AC1060">
        <v>2621</v>
      </c>
    </row>
    <row r="1061" spans="1:29" x14ac:dyDescent="0.25">
      <c r="A1061" s="1">
        <v>43869</v>
      </c>
      <c r="B1061" s="2">
        <v>0.34722222222222227</v>
      </c>
      <c r="C1061" s="3">
        <f t="shared" si="198"/>
        <v>43869.347222222219</v>
      </c>
      <c r="D1061">
        <v>196</v>
      </c>
      <c r="E1061">
        <v>2.63</v>
      </c>
      <c r="F1061">
        <v>1.752</v>
      </c>
      <c r="G1061">
        <v>193.5</v>
      </c>
      <c r="H1061">
        <v>46.74</v>
      </c>
      <c r="I1061">
        <v>6.8490000000000002</v>
      </c>
      <c r="J1061">
        <v>12.09</v>
      </c>
      <c r="K1061">
        <v>11.69</v>
      </c>
      <c r="L1061">
        <v>11.86</v>
      </c>
      <c r="M1061">
        <v>23.89</v>
      </c>
      <c r="N1061">
        <v>22.07</v>
      </c>
      <c r="O1061">
        <v>22.76</v>
      </c>
      <c r="P1061">
        <v>3.383</v>
      </c>
      <c r="Q1061">
        <v>3.3250000000000002</v>
      </c>
      <c r="R1061">
        <v>3.3559999999999999</v>
      </c>
      <c r="S1061">
        <v>0</v>
      </c>
      <c r="T1061">
        <v>0</v>
      </c>
      <c r="U1061">
        <v>861.5</v>
      </c>
      <c r="V1061">
        <v>-110.7</v>
      </c>
      <c r="W1061">
        <v>14.85</v>
      </c>
      <c r="X1061">
        <v>279.39999999999998</v>
      </c>
      <c r="Y1061">
        <v>12.84</v>
      </c>
      <c r="Z1061">
        <v>12.75</v>
      </c>
      <c r="AA1061">
        <v>12.8</v>
      </c>
      <c r="AB1061">
        <v>9.56</v>
      </c>
      <c r="AC1061">
        <v>2621</v>
      </c>
    </row>
    <row r="1062" spans="1:29" x14ac:dyDescent="0.25">
      <c r="A1062" s="1">
        <v>43869</v>
      </c>
      <c r="B1062" s="2">
        <v>0.35416666666666669</v>
      </c>
      <c r="C1062" s="3">
        <f t="shared" si="198"/>
        <v>43869.354166666664</v>
      </c>
      <c r="D1062">
        <v>225</v>
      </c>
      <c r="E1062">
        <v>2.2040000000000002</v>
      </c>
      <c r="F1062">
        <v>1.355</v>
      </c>
      <c r="G1062">
        <v>210.3</v>
      </c>
      <c r="H1062">
        <v>50.18</v>
      </c>
      <c r="I1062">
        <v>4.6890000000000001</v>
      </c>
      <c r="J1062">
        <v>12.51</v>
      </c>
      <c r="K1062">
        <v>12.02</v>
      </c>
      <c r="L1062">
        <v>12.29</v>
      </c>
      <c r="M1062">
        <v>22.73</v>
      </c>
      <c r="N1062">
        <v>21.61</v>
      </c>
      <c r="O1062">
        <v>22.02</v>
      </c>
      <c r="P1062">
        <v>3.3730000000000002</v>
      </c>
      <c r="Q1062">
        <v>3.3260000000000001</v>
      </c>
      <c r="R1062">
        <v>3.35</v>
      </c>
      <c r="S1062">
        <v>0</v>
      </c>
      <c r="T1062">
        <v>0</v>
      </c>
      <c r="U1062">
        <v>861.7</v>
      </c>
      <c r="V1062">
        <v>-114.6</v>
      </c>
      <c r="W1062">
        <v>15.63</v>
      </c>
      <c r="X1062">
        <v>279.8</v>
      </c>
      <c r="Y1062">
        <v>12.91</v>
      </c>
      <c r="Z1062">
        <v>12.84</v>
      </c>
      <c r="AA1062">
        <v>12.88</v>
      </c>
      <c r="AB1062">
        <v>10.44</v>
      </c>
      <c r="AC1062">
        <v>2621</v>
      </c>
    </row>
    <row r="1063" spans="1:29" x14ac:dyDescent="0.25">
      <c r="A1063" s="1">
        <v>43869</v>
      </c>
      <c r="B1063" s="2">
        <v>0.3611111111111111</v>
      </c>
      <c r="C1063" s="3">
        <f t="shared" si="198"/>
        <v>43869.361111111109</v>
      </c>
      <c r="D1063">
        <v>256</v>
      </c>
      <c r="E1063">
        <v>3.129</v>
      </c>
      <c r="F1063">
        <v>2.7109999999999999</v>
      </c>
      <c r="G1063">
        <v>228.2</v>
      </c>
      <c r="H1063">
        <v>29.64</v>
      </c>
      <c r="I1063">
        <v>6.6520000000000001</v>
      </c>
      <c r="J1063">
        <v>12.61</v>
      </c>
      <c r="K1063">
        <v>12.08</v>
      </c>
      <c r="L1063">
        <v>12.34</v>
      </c>
      <c r="M1063">
        <v>22.96</v>
      </c>
      <c r="N1063">
        <v>21.71</v>
      </c>
      <c r="O1063">
        <v>22.18</v>
      </c>
      <c r="P1063">
        <v>3.379</v>
      </c>
      <c r="Q1063">
        <v>3.3330000000000002</v>
      </c>
      <c r="R1063">
        <v>3.351</v>
      </c>
      <c r="S1063">
        <v>0</v>
      </c>
      <c r="T1063">
        <v>0</v>
      </c>
      <c r="U1063">
        <v>861.6</v>
      </c>
      <c r="V1063">
        <v>-115.5</v>
      </c>
      <c r="W1063">
        <v>16.14</v>
      </c>
      <c r="X1063">
        <v>281.7</v>
      </c>
      <c r="Y1063">
        <v>13.04</v>
      </c>
      <c r="Z1063">
        <v>12.91</v>
      </c>
      <c r="AA1063">
        <v>12.96</v>
      </c>
      <c r="AB1063">
        <v>11.39</v>
      </c>
      <c r="AC1063">
        <v>2621</v>
      </c>
    </row>
    <row r="1064" spans="1:29" x14ac:dyDescent="0.25">
      <c r="A1064" s="1">
        <v>43869</v>
      </c>
      <c r="B1064" s="2">
        <v>0.36805555555555558</v>
      </c>
      <c r="C1064" s="3">
        <f t="shared" si="198"/>
        <v>43869.368055555555</v>
      </c>
      <c r="D1064">
        <v>287</v>
      </c>
      <c r="E1064">
        <v>3.581</v>
      </c>
      <c r="F1064">
        <v>3.0430000000000001</v>
      </c>
      <c r="G1064">
        <v>244.9</v>
      </c>
      <c r="H1064">
        <v>31.35</v>
      </c>
      <c r="I1064">
        <v>7.9749999999999996</v>
      </c>
      <c r="J1064">
        <v>12.71</v>
      </c>
      <c r="K1064">
        <v>12.14</v>
      </c>
      <c r="L1064">
        <v>12.45</v>
      </c>
      <c r="M1064">
        <v>22.66</v>
      </c>
      <c r="N1064">
        <v>21.04</v>
      </c>
      <c r="O1064">
        <v>22.05</v>
      </c>
      <c r="P1064">
        <v>3.391</v>
      </c>
      <c r="Q1064">
        <v>3.3330000000000002</v>
      </c>
      <c r="R1064">
        <v>3.363</v>
      </c>
      <c r="S1064">
        <v>0</v>
      </c>
      <c r="T1064">
        <v>0</v>
      </c>
      <c r="U1064">
        <v>861.6</v>
      </c>
      <c r="V1064">
        <v>-116.1</v>
      </c>
      <c r="W1064">
        <v>16.329999999999998</v>
      </c>
      <c r="X1064">
        <v>282.10000000000002</v>
      </c>
      <c r="Y1064">
        <v>13.07</v>
      </c>
      <c r="Z1064">
        <v>12.83</v>
      </c>
      <c r="AA1064">
        <v>12.95</v>
      </c>
      <c r="AB1064">
        <v>12.32</v>
      </c>
      <c r="AC1064">
        <v>2621</v>
      </c>
    </row>
    <row r="1065" spans="1:29" x14ac:dyDescent="0.25">
      <c r="A1065" s="1">
        <v>43869</v>
      </c>
      <c r="B1065" s="2">
        <v>0.375</v>
      </c>
      <c r="C1065" s="3">
        <f t="shared" si="198"/>
        <v>43869.375</v>
      </c>
      <c r="D1065">
        <v>317</v>
      </c>
      <c r="E1065">
        <v>3.1339999999999999</v>
      </c>
      <c r="F1065">
        <v>2.7730000000000001</v>
      </c>
      <c r="G1065">
        <v>243.8</v>
      </c>
      <c r="H1065">
        <v>27.52</v>
      </c>
      <c r="I1065">
        <v>6.4059999999999997</v>
      </c>
      <c r="J1065">
        <v>12.97</v>
      </c>
      <c r="K1065">
        <v>12.34</v>
      </c>
      <c r="L1065">
        <v>12.7</v>
      </c>
      <c r="M1065">
        <v>22.37</v>
      </c>
      <c r="N1065">
        <v>20.61</v>
      </c>
      <c r="O1065">
        <v>21.53</v>
      </c>
      <c r="P1065">
        <v>3.4169999999999998</v>
      </c>
      <c r="Q1065">
        <v>3.3490000000000002</v>
      </c>
      <c r="R1065">
        <v>3.3809999999999998</v>
      </c>
      <c r="S1065">
        <v>0</v>
      </c>
      <c r="T1065">
        <v>0</v>
      </c>
      <c r="U1065">
        <v>861.7</v>
      </c>
      <c r="V1065">
        <v>-117.4</v>
      </c>
      <c r="W1065">
        <v>16.829999999999998</v>
      </c>
      <c r="X1065">
        <v>283.60000000000002</v>
      </c>
      <c r="Y1065">
        <v>12.84</v>
      </c>
      <c r="Z1065">
        <v>12.65</v>
      </c>
      <c r="AA1065">
        <v>12.73</v>
      </c>
      <c r="AB1065">
        <v>13.13</v>
      </c>
      <c r="AC1065">
        <v>2621</v>
      </c>
    </row>
    <row r="1066" spans="1:29" x14ac:dyDescent="0.25">
      <c r="A1066" s="1">
        <v>43869</v>
      </c>
      <c r="B1066" s="2">
        <v>0.38194444444444442</v>
      </c>
      <c r="C1066" s="3">
        <f t="shared" si="198"/>
        <v>43869.381944444445</v>
      </c>
      <c r="D1066">
        <v>345</v>
      </c>
      <c r="E1066">
        <v>2.77</v>
      </c>
      <c r="F1066">
        <v>2.3929999999999998</v>
      </c>
      <c r="G1066">
        <v>257.89999999999998</v>
      </c>
      <c r="H1066">
        <v>29.87</v>
      </c>
      <c r="I1066">
        <v>6.7009999999999996</v>
      </c>
      <c r="J1066">
        <v>13.1</v>
      </c>
      <c r="K1066">
        <v>12.6</v>
      </c>
      <c r="L1066">
        <v>12.88</v>
      </c>
      <c r="M1066">
        <v>21.4</v>
      </c>
      <c r="N1066">
        <v>20.05</v>
      </c>
      <c r="O1066">
        <v>20.7</v>
      </c>
      <c r="P1066">
        <v>3.452</v>
      </c>
      <c r="Q1066">
        <v>3.3679999999999999</v>
      </c>
      <c r="R1066">
        <v>3.4079999999999999</v>
      </c>
      <c r="S1066">
        <v>0</v>
      </c>
      <c r="T1066">
        <v>0</v>
      </c>
      <c r="U1066">
        <v>861.7</v>
      </c>
      <c r="V1066">
        <v>-118</v>
      </c>
      <c r="W1066">
        <v>17.38</v>
      </c>
      <c r="X1066">
        <v>286</v>
      </c>
      <c r="Y1066">
        <v>12.68</v>
      </c>
      <c r="Z1066">
        <v>12.39</v>
      </c>
      <c r="AA1066">
        <v>12.49</v>
      </c>
      <c r="AB1066">
        <v>13.88</v>
      </c>
      <c r="AC1066">
        <v>2621</v>
      </c>
    </row>
    <row r="1067" spans="1:29" x14ac:dyDescent="0.25">
      <c r="A1067" s="1">
        <v>43869</v>
      </c>
      <c r="B1067" s="2">
        <v>0.3888888888888889</v>
      </c>
      <c r="C1067" s="3">
        <f t="shared" si="198"/>
        <v>43869.388888888891</v>
      </c>
      <c r="D1067">
        <v>374</v>
      </c>
      <c r="E1067">
        <v>3.617</v>
      </c>
      <c r="F1067">
        <v>3.2229999999999999</v>
      </c>
      <c r="G1067">
        <v>254.5</v>
      </c>
      <c r="H1067">
        <v>26.82</v>
      </c>
      <c r="I1067">
        <v>7.8280000000000003</v>
      </c>
      <c r="J1067">
        <v>13.29</v>
      </c>
      <c r="K1067">
        <v>12.7</v>
      </c>
      <c r="L1067">
        <v>12.99</v>
      </c>
      <c r="M1067">
        <v>21.57</v>
      </c>
      <c r="N1067">
        <v>20.010000000000002</v>
      </c>
      <c r="O1067">
        <v>20.75</v>
      </c>
      <c r="P1067">
        <v>3.4769999999999999</v>
      </c>
      <c r="Q1067">
        <v>3.411</v>
      </c>
      <c r="R1067">
        <v>3.4449999999999998</v>
      </c>
      <c r="S1067">
        <v>0</v>
      </c>
      <c r="T1067">
        <v>0</v>
      </c>
      <c r="U1067">
        <v>861.6</v>
      </c>
      <c r="V1067">
        <v>-118</v>
      </c>
      <c r="W1067">
        <v>17.690000000000001</v>
      </c>
      <c r="X1067">
        <v>287.8</v>
      </c>
      <c r="Y1067">
        <v>12.45</v>
      </c>
      <c r="Z1067">
        <v>12.36</v>
      </c>
      <c r="AA1067">
        <v>12.38</v>
      </c>
      <c r="AB1067">
        <v>14.57</v>
      </c>
      <c r="AC1067">
        <v>2621</v>
      </c>
    </row>
    <row r="1068" spans="1:29" x14ac:dyDescent="0.25">
      <c r="A1068" s="1">
        <v>43869</v>
      </c>
      <c r="B1068" s="2">
        <v>0.39583333333333331</v>
      </c>
      <c r="C1068" s="3">
        <f t="shared" si="198"/>
        <v>43869.395833333336</v>
      </c>
      <c r="D1068">
        <v>401</v>
      </c>
      <c r="E1068">
        <v>4.6719999999999997</v>
      </c>
      <c r="F1068">
        <v>4.3319999999999999</v>
      </c>
      <c r="G1068">
        <v>257.7</v>
      </c>
      <c r="H1068">
        <v>21.85</v>
      </c>
      <c r="I1068">
        <v>9.593</v>
      </c>
      <c r="J1068">
        <v>13.03</v>
      </c>
      <c r="K1068">
        <v>12.76</v>
      </c>
      <c r="L1068">
        <v>12.89</v>
      </c>
      <c r="M1068">
        <v>20.94</v>
      </c>
      <c r="N1068">
        <v>19.52</v>
      </c>
      <c r="O1068">
        <v>20.23</v>
      </c>
      <c r="P1068">
        <v>3.5339999999999998</v>
      </c>
      <c r="Q1068">
        <v>3.4470000000000001</v>
      </c>
      <c r="R1068">
        <v>3.4940000000000002</v>
      </c>
      <c r="S1068">
        <v>0</v>
      </c>
      <c r="T1068">
        <v>0</v>
      </c>
      <c r="U1068">
        <v>861.6</v>
      </c>
      <c r="V1068">
        <v>-116.7</v>
      </c>
      <c r="W1068">
        <v>17.48</v>
      </c>
      <c r="X1068">
        <v>287.8</v>
      </c>
      <c r="Y1068">
        <v>12.48</v>
      </c>
      <c r="Z1068">
        <v>12.36</v>
      </c>
      <c r="AA1068">
        <v>12.4</v>
      </c>
      <c r="AB1068">
        <v>15.24</v>
      </c>
      <c r="AC1068">
        <v>2621</v>
      </c>
    </row>
    <row r="1069" spans="1:29" x14ac:dyDescent="0.25">
      <c r="A1069" s="1">
        <v>43869</v>
      </c>
      <c r="B1069" s="2">
        <v>0.40277777777777773</v>
      </c>
      <c r="C1069" s="3">
        <f t="shared" si="198"/>
        <v>43869.402777777781</v>
      </c>
      <c r="D1069">
        <v>427</v>
      </c>
      <c r="E1069">
        <v>4.0049999999999999</v>
      </c>
      <c r="F1069">
        <v>3.5230000000000001</v>
      </c>
      <c r="G1069">
        <v>259.89999999999998</v>
      </c>
      <c r="H1069">
        <v>28.16</v>
      </c>
      <c r="I1069">
        <v>8.6140000000000008</v>
      </c>
      <c r="J1069">
        <v>13.49</v>
      </c>
      <c r="K1069">
        <v>12.73</v>
      </c>
      <c r="L1069">
        <v>13.1</v>
      </c>
      <c r="M1069">
        <v>20.97</v>
      </c>
      <c r="N1069">
        <v>19.45</v>
      </c>
      <c r="O1069">
        <v>20.21</v>
      </c>
      <c r="P1069">
        <v>3.61</v>
      </c>
      <c r="Q1069">
        <v>3.5049999999999999</v>
      </c>
      <c r="R1069">
        <v>3.5539999999999998</v>
      </c>
      <c r="S1069">
        <v>0</v>
      </c>
      <c r="T1069">
        <v>0</v>
      </c>
      <c r="U1069">
        <v>861.5</v>
      </c>
      <c r="V1069">
        <v>-115.8</v>
      </c>
      <c r="W1069">
        <v>17.600000000000001</v>
      </c>
      <c r="X1069">
        <v>289.5</v>
      </c>
      <c r="Y1069">
        <v>12.42</v>
      </c>
      <c r="Z1069">
        <v>12.33</v>
      </c>
      <c r="AA1069">
        <v>12.35</v>
      </c>
      <c r="AB1069">
        <v>15.82</v>
      </c>
      <c r="AC1069">
        <v>2621</v>
      </c>
    </row>
    <row r="1070" spans="1:29" x14ac:dyDescent="0.25">
      <c r="A1070" s="1">
        <v>43869</v>
      </c>
      <c r="B1070" s="2">
        <v>0.40972222222222227</v>
      </c>
      <c r="C1070" s="3">
        <f t="shared" si="198"/>
        <v>43869.409722222219</v>
      </c>
      <c r="D1070">
        <v>451</v>
      </c>
      <c r="E1070">
        <v>3.76</v>
      </c>
      <c r="F1070">
        <v>2.798</v>
      </c>
      <c r="G1070">
        <v>277.89999999999998</v>
      </c>
      <c r="H1070">
        <v>40.96</v>
      </c>
      <c r="I1070">
        <v>7.7779999999999996</v>
      </c>
      <c r="J1070">
        <v>13.88</v>
      </c>
      <c r="K1070">
        <v>13.25</v>
      </c>
      <c r="L1070">
        <v>13.48</v>
      </c>
      <c r="M1070">
        <v>20.9</v>
      </c>
      <c r="N1070">
        <v>19.25</v>
      </c>
      <c r="O1070">
        <v>20.16</v>
      </c>
      <c r="P1070">
        <v>3.6859999999999999</v>
      </c>
      <c r="Q1070">
        <v>3.5790000000000002</v>
      </c>
      <c r="R1070">
        <v>3.6269999999999998</v>
      </c>
      <c r="S1070">
        <v>0</v>
      </c>
      <c r="T1070">
        <v>0</v>
      </c>
      <c r="U1070">
        <v>861.4</v>
      </c>
      <c r="V1070">
        <v>-117.8</v>
      </c>
      <c r="W1070">
        <v>18.34</v>
      </c>
      <c r="X1070">
        <v>291.60000000000002</v>
      </c>
      <c r="Y1070">
        <v>12.41</v>
      </c>
      <c r="Z1070">
        <v>12.34</v>
      </c>
      <c r="AA1070">
        <v>12.35</v>
      </c>
      <c r="AB1070">
        <v>16.260000000000002</v>
      </c>
      <c r="AC1070">
        <v>2621</v>
      </c>
    </row>
    <row r="1071" spans="1:29" x14ac:dyDescent="0.25">
      <c r="A1071" s="1">
        <v>43869</v>
      </c>
      <c r="B1071" s="2">
        <v>0.41666666666666669</v>
      </c>
      <c r="C1071" s="3">
        <f t="shared" si="198"/>
        <v>43869.416666666664</v>
      </c>
      <c r="D1071">
        <v>474</v>
      </c>
      <c r="E1071">
        <v>3.5579999999999998</v>
      </c>
      <c r="F1071">
        <v>3.1190000000000002</v>
      </c>
      <c r="G1071">
        <v>280.39999999999998</v>
      </c>
      <c r="H1071">
        <v>28.48</v>
      </c>
      <c r="I1071">
        <v>7.0449999999999999</v>
      </c>
      <c r="J1071">
        <v>13.75</v>
      </c>
      <c r="K1071">
        <v>13.18</v>
      </c>
      <c r="L1071">
        <v>13.43</v>
      </c>
      <c r="M1071">
        <v>20.9</v>
      </c>
      <c r="N1071">
        <v>19.61</v>
      </c>
      <c r="O1071">
        <v>20.21</v>
      </c>
      <c r="P1071">
        <v>3.7629999999999999</v>
      </c>
      <c r="Q1071">
        <v>3.6560000000000001</v>
      </c>
      <c r="R1071">
        <v>3.71</v>
      </c>
      <c r="S1071">
        <v>0</v>
      </c>
      <c r="T1071">
        <v>0</v>
      </c>
      <c r="U1071">
        <v>861.3</v>
      </c>
      <c r="V1071">
        <v>-117.9</v>
      </c>
      <c r="W1071">
        <v>18.420000000000002</v>
      </c>
      <c r="X1071">
        <v>292</v>
      </c>
      <c r="Y1071">
        <v>12.46</v>
      </c>
      <c r="Z1071">
        <v>12.31</v>
      </c>
      <c r="AA1071">
        <v>12.39</v>
      </c>
      <c r="AB1071">
        <v>16.739999999999998</v>
      </c>
      <c r="AC1071">
        <v>2621</v>
      </c>
    </row>
    <row r="1072" spans="1:29" x14ac:dyDescent="0.25">
      <c r="A1072" s="1">
        <v>43869</v>
      </c>
      <c r="B1072" s="2">
        <v>0.4236111111111111</v>
      </c>
      <c r="C1072" s="3">
        <f t="shared" si="198"/>
        <v>43869.423611111109</v>
      </c>
      <c r="D1072">
        <v>497</v>
      </c>
      <c r="E1072">
        <v>3.0390000000000001</v>
      </c>
      <c r="F1072">
        <v>2.7320000000000002</v>
      </c>
      <c r="G1072">
        <v>268.89999999999998</v>
      </c>
      <c r="H1072">
        <v>25.32</v>
      </c>
      <c r="I1072">
        <v>9.3970000000000002</v>
      </c>
      <c r="J1072">
        <v>13.81</v>
      </c>
      <c r="K1072">
        <v>13.31</v>
      </c>
      <c r="L1072">
        <v>13.54</v>
      </c>
      <c r="M1072">
        <v>21.17</v>
      </c>
      <c r="N1072">
        <v>19.510000000000002</v>
      </c>
      <c r="O1072">
        <v>20.14</v>
      </c>
      <c r="P1072">
        <v>3.8540000000000001</v>
      </c>
      <c r="Q1072">
        <v>3.7440000000000002</v>
      </c>
      <c r="R1072">
        <v>3.8010000000000002</v>
      </c>
      <c r="S1072">
        <v>0</v>
      </c>
      <c r="T1072">
        <v>0</v>
      </c>
      <c r="U1072">
        <v>861.2</v>
      </c>
      <c r="V1072">
        <v>-117.6</v>
      </c>
      <c r="W1072">
        <v>18.87</v>
      </c>
      <c r="X1072">
        <v>294.8</v>
      </c>
      <c r="Y1072">
        <v>12.47</v>
      </c>
      <c r="Z1072">
        <v>12.29</v>
      </c>
      <c r="AA1072">
        <v>12.35</v>
      </c>
      <c r="AB1072">
        <v>17.190000000000001</v>
      </c>
      <c r="AC1072">
        <v>2621</v>
      </c>
    </row>
    <row r="1073" spans="1:29" x14ac:dyDescent="0.25">
      <c r="A1073" s="1">
        <v>43869</v>
      </c>
      <c r="B1073" s="2">
        <v>0.43055555555555558</v>
      </c>
      <c r="C1073" s="3">
        <f t="shared" si="198"/>
        <v>43869.430555555555</v>
      </c>
      <c r="D1073">
        <v>518</v>
      </c>
      <c r="E1073">
        <v>3.9740000000000002</v>
      </c>
      <c r="F1073">
        <v>3.6389999999999998</v>
      </c>
      <c r="G1073">
        <v>245.1</v>
      </c>
      <c r="H1073">
        <v>23.38</v>
      </c>
      <c r="I1073">
        <v>9.8889999999999993</v>
      </c>
      <c r="J1073">
        <v>14.31</v>
      </c>
      <c r="K1073">
        <v>13.51</v>
      </c>
      <c r="L1073">
        <v>13.89</v>
      </c>
      <c r="M1073">
        <v>21.17</v>
      </c>
      <c r="N1073">
        <v>18.98</v>
      </c>
      <c r="O1073">
        <v>20.05</v>
      </c>
      <c r="P1073">
        <v>3.9670000000000001</v>
      </c>
      <c r="Q1073">
        <v>3.835</v>
      </c>
      <c r="R1073">
        <v>3.903</v>
      </c>
      <c r="S1073">
        <v>0</v>
      </c>
      <c r="T1073">
        <v>0</v>
      </c>
      <c r="U1073">
        <v>861</v>
      </c>
      <c r="V1073">
        <v>-118</v>
      </c>
      <c r="W1073">
        <v>19.38</v>
      </c>
      <c r="X1073">
        <v>297.3</v>
      </c>
      <c r="Y1073">
        <v>12.36</v>
      </c>
      <c r="Z1073">
        <v>12.28</v>
      </c>
      <c r="AA1073">
        <v>12.29</v>
      </c>
      <c r="AB1073">
        <v>17.579999999999998</v>
      </c>
      <c r="AC1073">
        <v>2621</v>
      </c>
    </row>
    <row r="1074" spans="1:29" x14ac:dyDescent="0.25">
      <c r="A1074" s="1">
        <v>43869</v>
      </c>
      <c r="B1074" s="2">
        <v>0.4375</v>
      </c>
      <c r="C1074" s="3">
        <f t="shared" si="198"/>
        <v>43869.4375</v>
      </c>
      <c r="D1074">
        <v>536</v>
      </c>
      <c r="E1074">
        <v>3.415</v>
      </c>
      <c r="F1074">
        <v>2.823</v>
      </c>
      <c r="G1074">
        <v>266.60000000000002</v>
      </c>
      <c r="H1074">
        <v>33.770000000000003</v>
      </c>
      <c r="I1074">
        <v>7.242</v>
      </c>
      <c r="J1074">
        <v>14.27</v>
      </c>
      <c r="K1074">
        <v>13.58</v>
      </c>
      <c r="L1074">
        <v>13.83</v>
      </c>
      <c r="M1074">
        <v>22.12</v>
      </c>
      <c r="N1074">
        <v>19.38</v>
      </c>
      <c r="O1074">
        <v>20.71</v>
      </c>
      <c r="P1074">
        <v>4.0780000000000003</v>
      </c>
      <c r="Q1074">
        <v>3.9460000000000002</v>
      </c>
      <c r="R1074">
        <v>4.0069999999999997</v>
      </c>
      <c r="S1074">
        <v>0</v>
      </c>
      <c r="T1074">
        <v>0</v>
      </c>
      <c r="U1074">
        <v>860.9</v>
      </c>
      <c r="V1074">
        <v>-117.6</v>
      </c>
      <c r="W1074">
        <v>19.190000000000001</v>
      </c>
      <c r="X1074">
        <v>296.60000000000002</v>
      </c>
      <c r="Y1074">
        <v>12.34</v>
      </c>
      <c r="Z1074">
        <v>12.25</v>
      </c>
      <c r="AA1074">
        <v>12.28</v>
      </c>
      <c r="AB1074">
        <v>17.940000000000001</v>
      </c>
      <c r="AC1074">
        <v>2621</v>
      </c>
    </row>
    <row r="1075" spans="1:29" x14ac:dyDescent="0.25">
      <c r="A1075" s="1">
        <v>43869</v>
      </c>
      <c r="B1075" s="2">
        <v>0.44444444444444442</v>
      </c>
      <c r="C1075" s="3">
        <f t="shared" si="198"/>
        <v>43869.444444444445</v>
      </c>
      <c r="D1075">
        <v>554</v>
      </c>
      <c r="E1075">
        <v>3.25</v>
      </c>
      <c r="F1075">
        <v>2.8220000000000001</v>
      </c>
      <c r="G1075">
        <v>245.9</v>
      </c>
      <c r="H1075">
        <v>29.33</v>
      </c>
      <c r="I1075">
        <v>7.34</v>
      </c>
      <c r="J1075">
        <v>14.3</v>
      </c>
      <c r="K1075">
        <v>13.97</v>
      </c>
      <c r="L1075">
        <v>14.12</v>
      </c>
      <c r="M1075">
        <v>21.03</v>
      </c>
      <c r="N1075">
        <v>19.149999999999999</v>
      </c>
      <c r="O1075">
        <v>20.059999999999999</v>
      </c>
      <c r="P1075">
        <v>4.2009999999999996</v>
      </c>
      <c r="Q1075">
        <v>4.05</v>
      </c>
      <c r="R1075">
        <v>4.1210000000000004</v>
      </c>
      <c r="S1075">
        <v>0</v>
      </c>
      <c r="T1075">
        <v>0</v>
      </c>
      <c r="U1075">
        <v>860.8</v>
      </c>
      <c r="V1075">
        <v>-116.4</v>
      </c>
      <c r="W1075">
        <v>19.03</v>
      </c>
      <c r="X1075">
        <v>296.89999999999998</v>
      </c>
      <c r="Y1075">
        <v>12.32</v>
      </c>
      <c r="Z1075">
        <v>12.25</v>
      </c>
      <c r="AA1075">
        <v>12.27</v>
      </c>
      <c r="AB1075">
        <v>18.23</v>
      </c>
      <c r="AC1075">
        <v>2621</v>
      </c>
    </row>
    <row r="1076" spans="1:29" x14ac:dyDescent="0.25">
      <c r="A1076" s="1">
        <v>43869</v>
      </c>
      <c r="B1076" s="2">
        <v>0.4513888888888889</v>
      </c>
      <c r="C1076" s="3">
        <f t="shared" si="198"/>
        <v>43869.451388888891</v>
      </c>
      <c r="D1076">
        <v>570</v>
      </c>
      <c r="E1076">
        <v>3.8490000000000002</v>
      </c>
      <c r="F1076">
        <v>3.3570000000000002</v>
      </c>
      <c r="G1076">
        <v>267.3</v>
      </c>
      <c r="H1076">
        <v>28.97</v>
      </c>
      <c r="I1076">
        <v>7.1440000000000001</v>
      </c>
      <c r="J1076">
        <v>14.4</v>
      </c>
      <c r="K1076">
        <v>13.97</v>
      </c>
      <c r="L1076">
        <v>14.2</v>
      </c>
      <c r="M1076">
        <v>21.33</v>
      </c>
      <c r="N1076">
        <v>19.71</v>
      </c>
      <c r="O1076">
        <v>20.38</v>
      </c>
      <c r="P1076">
        <v>4.3019999999999996</v>
      </c>
      <c r="Q1076">
        <v>4.1639999999999997</v>
      </c>
      <c r="R1076">
        <v>4.234</v>
      </c>
      <c r="S1076">
        <v>0</v>
      </c>
      <c r="T1076">
        <v>0</v>
      </c>
      <c r="U1076">
        <v>860.8</v>
      </c>
      <c r="V1076">
        <v>-117.7</v>
      </c>
      <c r="W1076">
        <v>18.3</v>
      </c>
      <c r="X1076">
        <v>291.5</v>
      </c>
      <c r="Y1076">
        <v>12.34</v>
      </c>
      <c r="Z1076">
        <v>12.27</v>
      </c>
      <c r="AA1076">
        <v>12.29</v>
      </c>
      <c r="AB1076">
        <v>18.5</v>
      </c>
      <c r="AC1076">
        <v>2621</v>
      </c>
    </row>
    <row r="1077" spans="1:29" x14ac:dyDescent="0.25">
      <c r="A1077" s="1">
        <v>43869</v>
      </c>
      <c r="B1077" s="2">
        <v>0.45833333333333331</v>
      </c>
      <c r="C1077" s="3">
        <f t="shared" si="198"/>
        <v>43869.458333333336</v>
      </c>
      <c r="D1077">
        <v>584</v>
      </c>
      <c r="E1077">
        <v>3.742</v>
      </c>
      <c r="F1077">
        <v>3.25</v>
      </c>
      <c r="G1077">
        <v>267</v>
      </c>
      <c r="H1077">
        <v>29.42</v>
      </c>
      <c r="I1077">
        <v>6.5039999999999996</v>
      </c>
      <c r="J1077">
        <v>14.63</v>
      </c>
      <c r="K1077">
        <v>14.13</v>
      </c>
      <c r="L1077">
        <v>14.37</v>
      </c>
      <c r="M1077">
        <v>21.13</v>
      </c>
      <c r="N1077">
        <v>17.79</v>
      </c>
      <c r="O1077">
        <v>20</v>
      </c>
      <c r="P1077">
        <v>4.4260000000000002</v>
      </c>
      <c r="Q1077">
        <v>4.274</v>
      </c>
      <c r="R1077">
        <v>4.351</v>
      </c>
      <c r="S1077">
        <v>0</v>
      </c>
      <c r="T1077">
        <v>0</v>
      </c>
      <c r="U1077">
        <v>860.8</v>
      </c>
      <c r="V1077">
        <v>-111.5</v>
      </c>
      <c r="W1077">
        <v>18.739999999999998</v>
      </c>
      <c r="X1077">
        <v>300.2</v>
      </c>
      <c r="Y1077">
        <v>12.51</v>
      </c>
      <c r="Z1077">
        <v>12.26</v>
      </c>
      <c r="AA1077">
        <v>12.36</v>
      </c>
      <c r="AB1077">
        <v>18.73</v>
      </c>
      <c r="AC1077">
        <v>2621</v>
      </c>
    </row>
    <row r="1078" spans="1:29" x14ac:dyDescent="0.25">
      <c r="A1078" s="1">
        <v>43869</v>
      </c>
      <c r="B1078" s="2">
        <v>0.46527777777777773</v>
      </c>
      <c r="C1078" s="3">
        <f t="shared" si="198"/>
        <v>43869.465277777781</v>
      </c>
      <c r="D1078">
        <v>597</v>
      </c>
      <c r="E1078">
        <v>3.0819999999999999</v>
      </c>
      <c r="F1078">
        <v>2.3290000000000002</v>
      </c>
      <c r="G1078">
        <v>300.8</v>
      </c>
      <c r="H1078">
        <v>39.75</v>
      </c>
      <c r="I1078">
        <v>5.82</v>
      </c>
      <c r="J1078">
        <v>15.03</v>
      </c>
      <c r="K1078">
        <v>14.5</v>
      </c>
      <c r="L1078">
        <v>14.76</v>
      </c>
      <c r="M1078">
        <v>20.37</v>
      </c>
      <c r="N1078">
        <v>17.760000000000002</v>
      </c>
      <c r="O1078">
        <v>18.59</v>
      </c>
      <c r="P1078">
        <v>4.5410000000000004</v>
      </c>
      <c r="Q1078">
        <v>4.3979999999999997</v>
      </c>
      <c r="R1078">
        <v>4.47</v>
      </c>
      <c r="S1078">
        <v>0</v>
      </c>
      <c r="T1078">
        <v>0</v>
      </c>
      <c r="U1078">
        <v>860.6</v>
      </c>
      <c r="V1078">
        <v>-119</v>
      </c>
      <c r="W1078">
        <v>20.059999999999999</v>
      </c>
      <c r="X1078">
        <v>300.2</v>
      </c>
      <c r="Y1078">
        <v>12.62</v>
      </c>
      <c r="Z1078">
        <v>12.45</v>
      </c>
      <c r="AA1078">
        <v>12.52</v>
      </c>
      <c r="AB1078">
        <v>18.91</v>
      </c>
      <c r="AC1078">
        <v>2621</v>
      </c>
    </row>
    <row r="1079" spans="1:29" x14ac:dyDescent="0.25">
      <c r="A1079" s="1">
        <v>43869</v>
      </c>
      <c r="B1079" s="2">
        <v>0.47222222222222227</v>
      </c>
      <c r="C1079" s="3">
        <f t="shared" si="198"/>
        <v>43869.472222222219</v>
      </c>
      <c r="D1079">
        <v>610</v>
      </c>
      <c r="E1079">
        <v>3.9209999999999998</v>
      </c>
      <c r="F1079">
        <v>3.2410000000000001</v>
      </c>
      <c r="G1079">
        <v>286.60000000000002</v>
      </c>
      <c r="H1079">
        <v>33.729999999999997</v>
      </c>
      <c r="I1079">
        <v>9.1059999999999999</v>
      </c>
      <c r="J1079">
        <v>15.46</v>
      </c>
      <c r="K1079">
        <v>14.66</v>
      </c>
      <c r="L1079">
        <v>15.04</v>
      </c>
      <c r="M1079">
        <v>19.079999999999998</v>
      </c>
      <c r="N1079">
        <v>15.51</v>
      </c>
      <c r="O1079">
        <v>17.14</v>
      </c>
      <c r="P1079">
        <v>4.6529999999999996</v>
      </c>
      <c r="Q1079">
        <v>4.5119999999999996</v>
      </c>
      <c r="R1079">
        <v>4.5869999999999997</v>
      </c>
      <c r="S1079">
        <v>0</v>
      </c>
      <c r="T1079">
        <v>0</v>
      </c>
      <c r="U1079">
        <v>860.5</v>
      </c>
      <c r="V1079">
        <v>-120.5</v>
      </c>
      <c r="W1079">
        <v>20.81</v>
      </c>
      <c r="X1079">
        <v>303</v>
      </c>
      <c r="Y1079">
        <v>12.85</v>
      </c>
      <c r="Z1079">
        <v>12.6</v>
      </c>
      <c r="AA1079">
        <v>12.74</v>
      </c>
      <c r="AB1079">
        <v>19.100000000000001</v>
      </c>
      <c r="AC1079">
        <v>2621</v>
      </c>
    </row>
    <row r="1080" spans="1:29" x14ac:dyDescent="0.25">
      <c r="A1080" s="1">
        <v>43869</v>
      </c>
      <c r="B1080" s="2">
        <v>0.47916666666666669</v>
      </c>
      <c r="C1080" s="3">
        <f t="shared" si="198"/>
        <v>43869.479166666664</v>
      </c>
      <c r="D1080">
        <v>621</v>
      </c>
      <c r="E1080">
        <v>4.0549999999999997</v>
      </c>
      <c r="F1080">
        <v>3.3170000000000002</v>
      </c>
      <c r="G1080">
        <v>258.60000000000002</v>
      </c>
      <c r="H1080">
        <v>34.54</v>
      </c>
      <c r="I1080">
        <v>8.0239999999999991</v>
      </c>
      <c r="J1080">
        <v>15.65</v>
      </c>
      <c r="K1080">
        <v>15.03</v>
      </c>
      <c r="L1080">
        <v>15.29</v>
      </c>
      <c r="M1080">
        <v>17.989999999999998</v>
      </c>
      <c r="N1080">
        <v>15.54</v>
      </c>
      <c r="O1080">
        <v>16.53</v>
      </c>
      <c r="P1080">
        <v>4.758</v>
      </c>
      <c r="Q1080">
        <v>4.625</v>
      </c>
      <c r="R1080">
        <v>4.6980000000000004</v>
      </c>
      <c r="S1080">
        <v>0</v>
      </c>
      <c r="T1080">
        <v>0</v>
      </c>
      <c r="U1080">
        <v>860.4</v>
      </c>
      <c r="V1080">
        <v>-120.6</v>
      </c>
      <c r="W1080">
        <v>20.85</v>
      </c>
      <c r="X1080">
        <v>303</v>
      </c>
      <c r="Y1080">
        <v>13.03</v>
      </c>
      <c r="Z1080">
        <v>12.74</v>
      </c>
      <c r="AA1080">
        <v>12.94</v>
      </c>
      <c r="AB1080">
        <v>19.36</v>
      </c>
      <c r="AC1080">
        <v>2621</v>
      </c>
    </row>
    <row r="1081" spans="1:29" x14ac:dyDescent="0.25">
      <c r="A1081" s="1">
        <v>43869</v>
      </c>
      <c r="B1081" s="2">
        <v>0.4861111111111111</v>
      </c>
      <c r="C1081" s="3">
        <f t="shared" si="198"/>
        <v>43869.486111111109</v>
      </c>
      <c r="D1081">
        <v>631</v>
      </c>
      <c r="E1081">
        <v>4.5510000000000002</v>
      </c>
      <c r="F1081">
        <v>4.077</v>
      </c>
      <c r="G1081">
        <v>258.2</v>
      </c>
      <c r="H1081">
        <v>26.12</v>
      </c>
      <c r="I1081">
        <v>10.28</v>
      </c>
      <c r="J1081">
        <v>15.72</v>
      </c>
      <c r="K1081">
        <v>15.03</v>
      </c>
      <c r="L1081">
        <v>15.33</v>
      </c>
      <c r="M1081">
        <v>17.559999999999999</v>
      </c>
      <c r="N1081">
        <v>15.54</v>
      </c>
      <c r="O1081">
        <v>16.5</v>
      </c>
      <c r="P1081">
        <v>4.8710000000000004</v>
      </c>
      <c r="Q1081">
        <v>4.7480000000000002</v>
      </c>
      <c r="R1081">
        <v>4.8090000000000002</v>
      </c>
      <c r="S1081">
        <v>0</v>
      </c>
      <c r="T1081">
        <v>0</v>
      </c>
      <c r="U1081">
        <v>860.3</v>
      </c>
      <c r="V1081">
        <v>-121.4</v>
      </c>
      <c r="W1081">
        <v>20.9</v>
      </c>
      <c r="X1081">
        <v>302.60000000000002</v>
      </c>
      <c r="Y1081">
        <v>13.24</v>
      </c>
      <c r="Z1081">
        <v>13.02</v>
      </c>
      <c r="AA1081">
        <v>13.12</v>
      </c>
      <c r="AB1081">
        <v>19.64</v>
      </c>
      <c r="AC1081">
        <v>2621</v>
      </c>
    </row>
    <row r="1082" spans="1:29" x14ac:dyDescent="0.25">
      <c r="A1082" s="1">
        <v>43869</v>
      </c>
      <c r="B1082" s="2">
        <v>0.49305555555555558</v>
      </c>
      <c r="C1082" s="3">
        <f t="shared" si="198"/>
        <v>43869.493055555555</v>
      </c>
      <c r="D1082">
        <v>638</v>
      </c>
      <c r="E1082">
        <v>3.9830000000000001</v>
      </c>
      <c r="F1082">
        <v>3.46</v>
      </c>
      <c r="G1082">
        <v>278.8</v>
      </c>
      <c r="H1082">
        <v>29.25</v>
      </c>
      <c r="I1082">
        <v>7.0949999999999998</v>
      </c>
      <c r="J1082">
        <v>15.72</v>
      </c>
      <c r="K1082">
        <v>14.96</v>
      </c>
      <c r="L1082">
        <v>15.38</v>
      </c>
      <c r="M1082">
        <v>17.72</v>
      </c>
      <c r="N1082">
        <v>14.62</v>
      </c>
      <c r="O1082">
        <v>16.420000000000002</v>
      </c>
      <c r="P1082">
        <v>4.9850000000000003</v>
      </c>
      <c r="Q1082">
        <v>4.8410000000000002</v>
      </c>
      <c r="R1082">
        <v>4.92</v>
      </c>
      <c r="S1082">
        <v>0</v>
      </c>
      <c r="T1082">
        <v>0</v>
      </c>
      <c r="U1082">
        <v>860.1</v>
      </c>
      <c r="V1082">
        <v>-122.3</v>
      </c>
      <c r="W1082">
        <v>21</v>
      </c>
      <c r="X1082">
        <v>302.2</v>
      </c>
      <c r="Y1082">
        <v>13.28</v>
      </c>
      <c r="Z1082">
        <v>13.19</v>
      </c>
      <c r="AA1082">
        <v>13.23</v>
      </c>
      <c r="AB1082">
        <v>19.899999999999999</v>
      </c>
      <c r="AC1082">
        <v>2621</v>
      </c>
    </row>
    <row r="1083" spans="1:29" x14ac:dyDescent="0.25">
      <c r="A1083" s="1">
        <v>43869</v>
      </c>
      <c r="B1083" s="2">
        <v>0.5</v>
      </c>
      <c r="C1083" s="3">
        <f t="shared" si="198"/>
        <v>43869.5</v>
      </c>
      <c r="D1083">
        <v>645</v>
      </c>
      <c r="E1083">
        <v>3.4649999999999999</v>
      </c>
      <c r="F1083">
        <v>3.0139999999999998</v>
      </c>
      <c r="G1083">
        <v>269.60000000000002</v>
      </c>
      <c r="H1083">
        <v>29.24</v>
      </c>
      <c r="I1083">
        <v>7.6310000000000002</v>
      </c>
      <c r="J1083">
        <v>16.12</v>
      </c>
      <c r="K1083">
        <v>15.46</v>
      </c>
      <c r="L1083">
        <v>15.76</v>
      </c>
      <c r="M1083">
        <v>18.350000000000001</v>
      </c>
      <c r="N1083">
        <v>15.61</v>
      </c>
      <c r="O1083">
        <v>16.8</v>
      </c>
      <c r="P1083">
        <v>5.0979999999999999</v>
      </c>
      <c r="Q1083">
        <v>4.9660000000000002</v>
      </c>
      <c r="R1083">
        <v>5.03</v>
      </c>
      <c r="S1083">
        <v>0</v>
      </c>
      <c r="T1083">
        <v>0</v>
      </c>
      <c r="U1083">
        <v>860</v>
      </c>
      <c r="V1083">
        <v>-124.7</v>
      </c>
      <c r="W1083">
        <v>21.63</v>
      </c>
      <c r="X1083">
        <v>303.5</v>
      </c>
      <c r="Y1083">
        <v>13.26</v>
      </c>
      <c r="Z1083">
        <v>13.2</v>
      </c>
      <c r="AA1083">
        <v>13.24</v>
      </c>
      <c r="AB1083">
        <v>20.13</v>
      </c>
      <c r="AC1083">
        <v>2621</v>
      </c>
    </row>
    <row r="1084" spans="1:29" x14ac:dyDescent="0.25">
      <c r="A1084" s="1">
        <v>43869</v>
      </c>
      <c r="B1084" s="2">
        <v>0.50694444444444442</v>
      </c>
      <c r="C1084" s="3">
        <f t="shared" si="198"/>
        <v>43869.506944444445</v>
      </c>
      <c r="D1084">
        <v>647</v>
      </c>
      <c r="E1084">
        <v>4.0049999999999999</v>
      </c>
      <c r="F1084">
        <v>3.7280000000000002</v>
      </c>
      <c r="G1084">
        <v>283</v>
      </c>
      <c r="H1084">
        <v>21.28</v>
      </c>
      <c r="I1084">
        <v>7.0949999999999998</v>
      </c>
      <c r="J1084">
        <v>16.02</v>
      </c>
      <c r="K1084">
        <v>15.36</v>
      </c>
      <c r="L1084">
        <v>15.7</v>
      </c>
      <c r="M1084">
        <v>17.86</v>
      </c>
      <c r="N1084">
        <v>15.18</v>
      </c>
      <c r="O1084">
        <v>16.690000000000001</v>
      </c>
      <c r="P1084">
        <v>5.2110000000000003</v>
      </c>
      <c r="Q1084">
        <v>5.07</v>
      </c>
      <c r="R1084">
        <v>5.1429999999999998</v>
      </c>
      <c r="S1084">
        <v>0</v>
      </c>
      <c r="T1084">
        <v>0</v>
      </c>
      <c r="U1084">
        <v>859.9</v>
      </c>
      <c r="V1084">
        <v>-124.5</v>
      </c>
      <c r="W1084">
        <v>21.64</v>
      </c>
      <c r="X1084">
        <v>303.8</v>
      </c>
      <c r="Y1084">
        <v>13.26</v>
      </c>
      <c r="Z1084">
        <v>13.19</v>
      </c>
      <c r="AA1084">
        <v>13.22</v>
      </c>
      <c r="AB1084">
        <v>20.41</v>
      </c>
      <c r="AC1084">
        <v>2621</v>
      </c>
    </row>
    <row r="1085" spans="1:29" x14ac:dyDescent="0.25">
      <c r="A1085" s="1">
        <v>43869</v>
      </c>
      <c r="B1085" s="2">
        <v>0.51388888888888895</v>
      </c>
      <c r="C1085" s="3">
        <f t="shared" si="198"/>
        <v>43869.513888888891</v>
      </c>
      <c r="D1085">
        <v>647</v>
      </c>
      <c r="E1085">
        <v>4.8499999999999996</v>
      </c>
      <c r="F1085">
        <v>4.3810000000000002</v>
      </c>
      <c r="G1085">
        <v>269.2</v>
      </c>
      <c r="H1085">
        <v>25.15</v>
      </c>
      <c r="I1085">
        <v>8.5649999999999995</v>
      </c>
      <c r="J1085">
        <v>15.98</v>
      </c>
      <c r="K1085">
        <v>15.35</v>
      </c>
      <c r="L1085">
        <v>15.61</v>
      </c>
      <c r="M1085">
        <v>18.75</v>
      </c>
      <c r="N1085">
        <v>15.74</v>
      </c>
      <c r="O1085">
        <v>17.170000000000002</v>
      </c>
      <c r="P1085">
        <v>5.3259999999999996</v>
      </c>
      <c r="Q1085">
        <v>5.1920000000000002</v>
      </c>
      <c r="R1085">
        <v>5.2569999999999997</v>
      </c>
      <c r="S1085">
        <v>0</v>
      </c>
      <c r="T1085">
        <v>0</v>
      </c>
      <c r="U1085">
        <v>859.8</v>
      </c>
      <c r="V1085">
        <v>-119</v>
      </c>
      <c r="W1085">
        <v>21.19</v>
      </c>
      <c r="X1085">
        <v>306.60000000000002</v>
      </c>
      <c r="Y1085">
        <v>13.24</v>
      </c>
      <c r="Z1085">
        <v>13.19</v>
      </c>
      <c r="AA1085">
        <v>13.2</v>
      </c>
      <c r="AB1085">
        <v>20.66</v>
      </c>
      <c r="AC1085">
        <v>2621</v>
      </c>
    </row>
    <row r="1086" spans="1:29" x14ac:dyDescent="0.25">
      <c r="A1086" s="1">
        <v>43869</v>
      </c>
      <c r="B1086" s="2">
        <v>0.52083333333333337</v>
      </c>
      <c r="C1086" s="3">
        <f t="shared" si="198"/>
        <v>43869.520833333336</v>
      </c>
      <c r="D1086">
        <v>646</v>
      </c>
      <c r="E1086">
        <v>4.4349999999999996</v>
      </c>
      <c r="F1086">
        <v>3.9209999999999998</v>
      </c>
      <c r="G1086">
        <v>277.3</v>
      </c>
      <c r="H1086">
        <v>27.57</v>
      </c>
      <c r="I1086">
        <v>7.9749999999999996</v>
      </c>
      <c r="J1086">
        <v>15.85</v>
      </c>
      <c r="K1086">
        <v>15.12</v>
      </c>
      <c r="L1086">
        <v>15.42</v>
      </c>
      <c r="M1086">
        <v>17.96</v>
      </c>
      <c r="N1086">
        <v>15.77</v>
      </c>
      <c r="O1086">
        <v>16.829999999999998</v>
      </c>
      <c r="P1086">
        <v>5.4390000000000001</v>
      </c>
      <c r="Q1086">
        <v>5.306</v>
      </c>
      <c r="R1086">
        <v>5.3719999999999999</v>
      </c>
      <c r="S1086">
        <v>0</v>
      </c>
      <c r="T1086">
        <v>0</v>
      </c>
      <c r="U1086">
        <v>859.7</v>
      </c>
      <c r="V1086">
        <v>-118.1</v>
      </c>
      <c r="W1086">
        <v>21.01</v>
      </c>
      <c r="X1086">
        <v>306.5</v>
      </c>
      <c r="Y1086">
        <v>13.24</v>
      </c>
      <c r="Z1086">
        <v>13.19</v>
      </c>
      <c r="AA1086">
        <v>13.21</v>
      </c>
      <c r="AB1086">
        <v>20.89</v>
      </c>
      <c r="AC1086">
        <v>2621</v>
      </c>
    </row>
    <row r="1087" spans="1:29" x14ac:dyDescent="0.25">
      <c r="A1087" s="1">
        <v>43869</v>
      </c>
      <c r="B1087" s="2">
        <v>0.52777777777777779</v>
      </c>
      <c r="C1087" s="3">
        <f t="shared" si="198"/>
        <v>43869.527777777781</v>
      </c>
      <c r="D1087">
        <v>643</v>
      </c>
      <c r="E1087">
        <v>5.4630000000000001</v>
      </c>
      <c r="F1087">
        <v>4.931</v>
      </c>
      <c r="G1087">
        <v>253.5</v>
      </c>
      <c r="H1087">
        <v>25.21</v>
      </c>
      <c r="I1087">
        <v>11.02</v>
      </c>
      <c r="J1087">
        <v>15.91</v>
      </c>
      <c r="K1087">
        <v>15.12</v>
      </c>
      <c r="L1087">
        <v>15.54</v>
      </c>
      <c r="M1087">
        <v>17.95</v>
      </c>
      <c r="N1087">
        <v>15.24</v>
      </c>
      <c r="O1087">
        <v>17</v>
      </c>
      <c r="P1087">
        <v>5.5620000000000003</v>
      </c>
      <c r="Q1087">
        <v>5.4109999999999996</v>
      </c>
      <c r="R1087">
        <v>5.4909999999999997</v>
      </c>
      <c r="S1087">
        <v>0</v>
      </c>
      <c r="T1087">
        <v>0</v>
      </c>
      <c r="U1087">
        <v>859.6</v>
      </c>
      <c r="V1087">
        <v>-117.9</v>
      </c>
      <c r="W1087">
        <v>20.95</v>
      </c>
      <c r="X1087">
        <v>306.39999999999998</v>
      </c>
      <c r="Y1087">
        <v>13.24</v>
      </c>
      <c r="Z1087">
        <v>13.1</v>
      </c>
      <c r="AA1087">
        <v>13.21</v>
      </c>
      <c r="AB1087">
        <v>21.08</v>
      </c>
      <c r="AC1087">
        <v>2621</v>
      </c>
    </row>
    <row r="1088" spans="1:29" x14ac:dyDescent="0.25">
      <c r="A1088" s="1">
        <v>43869</v>
      </c>
      <c r="B1088" s="2">
        <v>0.53472222222222221</v>
      </c>
      <c r="C1088" s="3">
        <f t="shared" si="198"/>
        <v>43869.534722222219</v>
      </c>
      <c r="D1088">
        <v>637</v>
      </c>
      <c r="E1088">
        <v>4.6580000000000004</v>
      </c>
      <c r="F1088">
        <v>3.9609999999999999</v>
      </c>
      <c r="G1088">
        <v>263.3</v>
      </c>
      <c r="H1088">
        <v>31.35</v>
      </c>
      <c r="I1088">
        <v>8.3190000000000008</v>
      </c>
      <c r="J1088">
        <v>15.98</v>
      </c>
      <c r="K1088">
        <v>15.22</v>
      </c>
      <c r="L1088">
        <v>15.56</v>
      </c>
      <c r="M1088">
        <v>18.350000000000001</v>
      </c>
      <c r="N1088">
        <v>15.14</v>
      </c>
      <c r="O1088">
        <v>17.22</v>
      </c>
      <c r="P1088">
        <v>5.6879999999999997</v>
      </c>
      <c r="Q1088">
        <v>5.5330000000000004</v>
      </c>
      <c r="R1088">
        <v>5.6079999999999997</v>
      </c>
      <c r="S1088">
        <v>0</v>
      </c>
      <c r="T1088">
        <v>0</v>
      </c>
      <c r="U1088">
        <v>859.4</v>
      </c>
      <c r="V1088">
        <v>-118</v>
      </c>
      <c r="W1088">
        <v>20.91</v>
      </c>
      <c r="X1088">
        <v>306.10000000000002</v>
      </c>
      <c r="Y1088">
        <v>13.25</v>
      </c>
      <c r="Z1088">
        <v>13.2</v>
      </c>
      <c r="AA1088">
        <v>13.21</v>
      </c>
      <c r="AB1088">
        <v>21.17</v>
      </c>
      <c r="AC1088">
        <v>2621</v>
      </c>
    </row>
    <row r="1089" spans="1:29" x14ac:dyDescent="0.25">
      <c r="A1089" s="1">
        <v>43869</v>
      </c>
      <c r="B1089" s="2">
        <v>0.54166666666666663</v>
      </c>
      <c r="C1089" s="3">
        <f t="shared" si="198"/>
        <v>43869.541666666664</v>
      </c>
      <c r="D1089">
        <v>632</v>
      </c>
      <c r="E1089">
        <v>4.5199999999999996</v>
      </c>
      <c r="F1089">
        <v>4.157</v>
      </c>
      <c r="G1089">
        <v>274.3</v>
      </c>
      <c r="H1089">
        <v>22.99</v>
      </c>
      <c r="I1089">
        <v>9.7409999999999997</v>
      </c>
      <c r="J1089">
        <v>16.11</v>
      </c>
      <c r="K1089">
        <v>15.55</v>
      </c>
      <c r="L1089">
        <v>15.8</v>
      </c>
      <c r="M1089">
        <v>18.190000000000001</v>
      </c>
      <c r="N1089">
        <v>15.71</v>
      </c>
      <c r="O1089">
        <v>17.399999999999999</v>
      </c>
      <c r="P1089">
        <v>5.79</v>
      </c>
      <c r="Q1089">
        <v>5.65</v>
      </c>
      <c r="R1089">
        <v>5.7279999999999998</v>
      </c>
      <c r="S1089">
        <v>0</v>
      </c>
      <c r="T1089">
        <v>0</v>
      </c>
      <c r="U1089">
        <v>859.4</v>
      </c>
      <c r="V1089">
        <v>-118</v>
      </c>
      <c r="W1089">
        <v>21.28</v>
      </c>
      <c r="X1089">
        <v>308.2</v>
      </c>
      <c r="Y1089">
        <v>13.28</v>
      </c>
      <c r="Z1089">
        <v>13.2</v>
      </c>
      <c r="AA1089">
        <v>13.24</v>
      </c>
      <c r="AB1089">
        <v>21.3</v>
      </c>
      <c r="AC1089">
        <v>2621</v>
      </c>
    </row>
    <row r="1090" spans="1:29" x14ac:dyDescent="0.25">
      <c r="A1090" s="1">
        <v>43869</v>
      </c>
      <c r="B1090" s="2">
        <v>0.54861111111111105</v>
      </c>
      <c r="C1090" s="3">
        <f t="shared" si="198"/>
        <v>43869.548611111109</v>
      </c>
      <c r="D1090">
        <v>623</v>
      </c>
      <c r="E1090">
        <v>4.3769999999999998</v>
      </c>
      <c r="F1090">
        <v>4.0460000000000003</v>
      </c>
      <c r="G1090">
        <v>260.8</v>
      </c>
      <c r="H1090">
        <v>22.28</v>
      </c>
      <c r="I1090">
        <v>8.6140000000000008</v>
      </c>
      <c r="J1090">
        <v>16.34</v>
      </c>
      <c r="K1090">
        <v>15.35</v>
      </c>
      <c r="L1090">
        <v>15.85</v>
      </c>
      <c r="M1090">
        <v>18.52</v>
      </c>
      <c r="N1090">
        <v>16.04</v>
      </c>
      <c r="O1090">
        <v>17.309999999999999</v>
      </c>
      <c r="P1090">
        <v>5.915</v>
      </c>
      <c r="Q1090">
        <v>5.78</v>
      </c>
      <c r="R1090">
        <v>5.843</v>
      </c>
      <c r="S1090">
        <v>0</v>
      </c>
      <c r="T1090">
        <v>0</v>
      </c>
      <c r="U1090">
        <v>859.3</v>
      </c>
      <c r="V1090">
        <v>-118.1</v>
      </c>
      <c r="W1090">
        <v>21.5</v>
      </c>
      <c r="X1090">
        <v>309.39999999999998</v>
      </c>
      <c r="Y1090">
        <v>13.28</v>
      </c>
      <c r="Z1090">
        <v>13.2</v>
      </c>
      <c r="AA1090">
        <v>13.23</v>
      </c>
      <c r="AB1090">
        <v>21.45</v>
      </c>
      <c r="AC1090">
        <v>2621</v>
      </c>
    </row>
    <row r="1091" spans="1:29" x14ac:dyDescent="0.25">
      <c r="A1091" s="1">
        <v>43869</v>
      </c>
      <c r="B1091" s="2">
        <v>0.55555555555555558</v>
      </c>
      <c r="C1091" s="3">
        <f t="shared" si="198"/>
        <v>43869.555555555555</v>
      </c>
      <c r="D1091">
        <v>610</v>
      </c>
      <c r="E1091">
        <v>4.3940000000000001</v>
      </c>
      <c r="F1091">
        <v>3.7330000000000001</v>
      </c>
      <c r="G1091">
        <v>328.1</v>
      </c>
      <c r="H1091">
        <v>31.49</v>
      </c>
      <c r="I1091">
        <v>8.2210000000000001</v>
      </c>
      <c r="J1091">
        <v>15.75</v>
      </c>
      <c r="K1091">
        <v>13.63</v>
      </c>
      <c r="L1091">
        <v>14.56</v>
      </c>
      <c r="M1091">
        <v>26.75</v>
      </c>
      <c r="N1091">
        <v>17.23</v>
      </c>
      <c r="O1091">
        <v>22.48</v>
      </c>
      <c r="P1091">
        <v>6.04</v>
      </c>
      <c r="Q1091">
        <v>5.8970000000000002</v>
      </c>
      <c r="R1091">
        <v>5.96</v>
      </c>
      <c r="S1091">
        <v>0</v>
      </c>
      <c r="T1091">
        <v>0</v>
      </c>
      <c r="U1091">
        <v>859.5</v>
      </c>
      <c r="V1091">
        <v>-113.7</v>
      </c>
      <c r="W1091">
        <v>20.45</v>
      </c>
      <c r="X1091">
        <v>307.60000000000002</v>
      </c>
      <c r="Y1091">
        <v>13.25</v>
      </c>
      <c r="Z1091">
        <v>13.2</v>
      </c>
      <c r="AA1091">
        <v>13.22</v>
      </c>
      <c r="AB1091">
        <v>21.59</v>
      </c>
      <c r="AC1091">
        <v>2621</v>
      </c>
    </row>
    <row r="1092" spans="1:29" x14ac:dyDescent="0.25">
      <c r="A1092" s="1">
        <v>43869</v>
      </c>
      <c r="B1092" s="2">
        <v>0.5625</v>
      </c>
      <c r="C1092" s="3">
        <f t="shared" si="198"/>
        <v>43869.5625</v>
      </c>
      <c r="D1092">
        <v>593</v>
      </c>
      <c r="E1092">
        <v>4.774</v>
      </c>
      <c r="F1092">
        <v>4.4880000000000004</v>
      </c>
      <c r="G1092">
        <v>344.8</v>
      </c>
      <c r="H1092">
        <v>19.8</v>
      </c>
      <c r="I1092">
        <v>9.1999999999999993</v>
      </c>
      <c r="J1092">
        <v>14.06</v>
      </c>
      <c r="K1092">
        <v>13.46</v>
      </c>
      <c r="L1092">
        <v>13.8</v>
      </c>
      <c r="M1092">
        <v>26.78</v>
      </c>
      <c r="N1092">
        <v>25.23</v>
      </c>
      <c r="O1092">
        <v>26</v>
      </c>
      <c r="P1092">
        <v>6.1349999999999998</v>
      </c>
      <c r="Q1092">
        <v>6.0019999999999998</v>
      </c>
      <c r="R1092">
        <v>6.0720000000000001</v>
      </c>
      <c r="S1092">
        <v>0</v>
      </c>
      <c r="T1092">
        <v>0</v>
      </c>
      <c r="U1092">
        <v>859.4</v>
      </c>
      <c r="V1092">
        <v>-109.3</v>
      </c>
      <c r="W1092">
        <v>19.27</v>
      </c>
      <c r="X1092">
        <v>305.39999999999998</v>
      </c>
      <c r="Y1092">
        <v>13.26</v>
      </c>
      <c r="Z1092">
        <v>13.21</v>
      </c>
      <c r="AA1092">
        <v>13.22</v>
      </c>
      <c r="AB1092">
        <v>21.72</v>
      </c>
      <c r="AC1092">
        <v>2621</v>
      </c>
    </row>
    <row r="1093" spans="1:29" x14ac:dyDescent="0.25">
      <c r="A1093" s="1">
        <v>43869</v>
      </c>
      <c r="B1093" s="2">
        <v>0.56944444444444442</v>
      </c>
      <c r="C1093" s="3">
        <f t="shared" si="198"/>
        <v>43869.569444444445</v>
      </c>
      <c r="D1093">
        <v>572</v>
      </c>
      <c r="E1093">
        <v>5.673</v>
      </c>
      <c r="F1093">
        <v>5.4850000000000003</v>
      </c>
      <c r="G1093">
        <v>4.4130000000000003</v>
      </c>
      <c r="H1093">
        <v>14.73</v>
      </c>
      <c r="I1093">
        <v>9.1059999999999999</v>
      </c>
      <c r="J1093">
        <v>13.73</v>
      </c>
      <c r="K1093">
        <v>12.9</v>
      </c>
      <c r="L1093">
        <v>13.26</v>
      </c>
      <c r="M1093">
        <v>28.3</v>
      </c>
      <c r="N1093">
        <v>25.92</v>
      </c>
      <c r="O1093">
        <v>27</v>
      </c>
      <c r="P1093">
        <v>6.2480000000000002</v>
      </c>
      <c r="Q1093">
        <v>6.1159999999999997</v>
      </c>
      <c r="R1093">
        <v>6.181</v>
      </c>
      <c r="S1093">
        <v>0</v>
      </c>
      <c r="T1093">
        <v>0</v>
      </c>
      <c r="U1093">
        <v>859.3</v>
      </c>
      <c r="V1093">
        <v>-103.1</v>
      </c>
      <c r="W1093">
        <v>18.3</v>
      </c>
      <c r="X1093">
        <v>306.10000000000002</v>
      </c>
      <c r="Y1093">
        <v>13.26</v>
      </c>
      <c r="Z1093">
        <v>13.21</v>
      </c>
      <c r="AA1093">
        <v>13.22</v>
      </c>
      <c r="AB1093">
        <v>21.79</v>
      </c>
      <c r="AC1093">
        <v>2621</v>
      </c>
    </row>
    <row r="1094" spans="1:29" x14ac:dyDescent="0.25">
      <c r="A1094" s="1">
        <v>43869</v>
      </c>
      <c r="B1094" s="2">
        <v>0.57638888888888895</v>
      </c>
      <c r="C1094" s="3">
        <f t="shared" ref="C1094:C1157" si="199">A1094+B1094</f>
        <v>43869.576388888891</v>
      </c>
      <c r="D1094">
        <v>552</v>
      </c>
      <c r="E1094">
        <v>5.9640000000000004</v>
      </c>
      <c r="F1094">
        <v>5.7</v>
      </c>
      <c r="G1094">
        <v>354.3</v>
      </c>
      <c r="H1094">
        <v>17.07</v>
      </c>
      <c r="I1094">
        <v>9.4459999999999997</v>
      </c>
      <c r="J1094">
        <v>13.26</v>
      </c>
      <c r="K1094">
        <v>12.37</v>
      </c>
      <c r="L1094">
        <v>12.82</v>
      </c>
      <c r="M1094">
        <v>29.49</v>
      </c>
      <c r="N1094">
        <v>26.15</v>
      </c>
      <c r="O1094">
        <v>28.24</v>
      </c>
      <c r="P1094">
        <v>6.343</v>
      </c>
      <c r="Q1094">
        <v>6.22</v>
      </c>
      <c r="R1094">
        <v>6.2830000000000004</v>
      </c>
      <c r="S1094">
        <v>0</v>
      </c>
      <c r="T1094">
        <v>0</v>
      </c>
      <c r="U1094">
        <v>859.3</v>
      </c>
      <c r="V1094">
        <v>-102.4</v>
      </c>
      <c r="W1094">
        <v>17.71</v>
      </c>
      <c r="X1094">
        <v>303.39999999999998</v>
      </c>
      <c r="Y1094">
        <v>13.26</v>
      </c>
      <c r="Z1094">
        <v>13.22</v>
      </c>
      <c r="AA1094">
        <v>13.23</v>
      </c>
      <c r="AB1094">
        <v>21.75</v>
      </c>
      <c r="AC1094">
        <v>2621</v>
      </c>
    </row>
    <row r="1095" spans="1:29" x14ac:dyDescent="0.25">
      <c r="A1095" s="1">
        <v>43869</v>
      </c>
      <c r="B1095" s="2">
        <v>0.58333333333333337</v>
      </c>
      <c r="C1095" s="3">
        <f t="shared" si="199"/>
        <v>43869.583333333336</v>
      </c>
      <c r="D1095">
        <v>535</v>
      </c>
      <c r="E1095">
        <v>5.2930000000000001</v>
      </c>
      <c r="F1095">
        <v>4.9530000000000003</v>
      </c>
      <c r="G1095">
        <v>2.0870000000000002</v>
      </c>
      <c r="H1095">
        <v>20.5</v>
      </c>
      <c r="I1095">
        <v>10.18</v>
      </c>
      <c r="J1095">
        <v>12.77</v>
      </c>
      <c r="K1095">
        <v>12.17</v>
      </c>
      <c r="L1095">
        <v>12.56</v>
      </c>
      <c r="M1095">
        <v>30.12</v>
      </c>
      <c r="N1095">
        <v>27.97</v>
      </c>
      <c r="O1095">
        <v>29.08</v>
      </c>
      <c r="P1095">
        <v>6.44</v>
      </c>
      <c r="Q1095">
        <v>6.3239999999999998</v>
      </c>
      <c r="R1095">
        <v>6.3840000000000003</v>
      </c>
      <c r="S1095">
        <v>0</v>
      </c>
      <c r="T1095">
        <v>0</v>
      </c>
      <c r="U1095">
        <v>859.3</v>
      </c>
      <c r="V1095">
        <v>-102.3</v>
      </c>
      <c r="W1095">
        <v>17.350000000000001</v>
      </c>
      <c r="X1095">
        <v>301.60000000000002</v>
      </c>
      <c r="Y1095">
        <v>13.31</v>
      </c>
      <c r="Z1095">
        <v>13.22</v>
      </c>
      <c r="AA1095">
        <v>13.26</v>
      </c>
      <c r="AB1095">
        <v>21.62</v>
      </c>
      <c r="AC1095">
        <v>2621</v>
      </c>
    </row>
    <row r="1096" spans="1:29" x14ac:dyDescent="0.25">
      <c r="A1096" s="1">
        <v>43869</v>
      </c>
      <c r="B1096" s="2">
        <v>0.59027777777777779</v>
      </c>
      <c r="C1096" s="3">
        <f t="shared" si="199"/>
        <v>43869.590277777781</v>
      </c>
      <c r="D1096">
        <v>523</v>
      </c>
      <c r="E1096">
        <v>6.4509999999999996</v>
      </c>
      <c r="F1096">
        <v>6.2089999999999996</v>
      </c>
      <c r="G1096">
        <v>357.8</v>
      </c>
      <c r="H1096">
        <v>15.58</v>
      </c>
      <c r="I1096">
        <v>11.26</v>
      </c>
      <c r="J1096">
        <v>12.8</v>
      </c>
      <c r="K1096">
        <v>12.11</v>
      </c>
      <c r="L1096">
        <v>12.38</v>
      </c>
      <c r="M1096">
        <v>30.38</v>
      </c>
      <c r="N1096">
        <v>28.24</v>
      </c>
      <c r="O1096">
        <v>29.43</v>
      </c>
      <c r="P1096">
        <v>6.5359999999999996</v>
      </c>
      <c r="Q1096">
        <v>6.4189999999999996</v>
      </c>
      <c r="R1096">
        <v>6.4809999999999999</v>
      </c>
      <c r="S1096">
        <v>0</v>
      </c>
      <c r="T1096">
        <v>0</v>
      </c>
      <c r="U1096">
        <v>859.2</v>
      </c>
      <c r="V1096">
        <v>-102.3</v>
      </c>
      <c r="W1096">
        <v>17.03</v>
      </c>
      <c r="X1096">
        <v>299.8</v>
      </c>
      <c r="Y1096">
        <v>13.31</v>
      </c>
      <c r="Z1096">
        <v>13.24</v>
      </c>
      <c r="AA1096">
        <v>13.26</v>
      </c>
      <c r="AB1096">
        <v>21.44</v>
      </c>
      <c r="AC1096">
        <v>2621</v>
      </c>
    </row>
    <row r="1097" spans="1:29" x14ac:dyDescent="0.25">
      <c r="A1097" s="1">
        <v>43869</v>
      </c>
      <c r="B1097" s="2">
        <v>0.59722222222222221</v>
      </c>
      <c r="C1097" s="3">
        <f t="shared" si="199"/>
        <v>43869.597222222219</v>
      </c>
      <c r="D1097">
        <v>505</v>
      </c>
      <c r="E1097">
        <v>6.75</v>
      </c>
      <c r="F1097">
        <v>6.4509999999999996</v>
      </c>
      <c r="G1097">
        <v>359</v>
      </c>
      <c r="H1097">
        <v>17.07</v>
      </c>
      <c r="I1097">
        <v>11.51</v>
      </c>
      <c r="J1097">
        <v>12.7</v>
      </c>
      <c r="K1097">
        <v>11.88</v>
      </c>
      <c r="L1097">
        <v>12.29</v>
      </c>
      <c r="M1097">
        <v>30.48</v>
      </c>
      <c r="N1097">
        <v>28.8</v>
      </c>
      <c r="O1097">
        <v>29.61</v>
      </c>
      <c r="P1097">
        <v>6.6340000000000003</v>
      </c>
      <c r="Q1097">
        <v>6.5170000000000003</v>
      </c>
      <c r="R1097">
        <v>6.5750000000000002</v>
      </c>
      <c r="S1097">
        <v>0</v>
      </c>
      <c r="T1097">
        <v>0</v>
      </c>
      <c r="U1097">
        <v>859.1</v>
      </c>
      <c r="V1097">
        <v>-102.3</v>
      </c>
      <c r="W1097">
        <v>16.73</v>
      </c>
      <c r="X1097">
        <v>298.10000000000002</v>
      </c>
      <c r="Y1097">
        <v>13.28</v>
      </c>
      <c r="Z1097">
        <v>13.24</v>
      </c>
      <c r="AA1097">
        <v>13.25</v>
      </c>
      <c r="AB1097">
        <v>21.2</v>
      </c>
      <c r="AC1097">
        <v>2621</v>
      </c>
    </row>
    <row r="1098" spans="1:29" x14ac:dyDescent="0.25">
      <c r="A1098" s="1">
        <v>43869</v>
      </c>
      <c r="B1098" s="2">
        <v>0.60416666666666663</v>
      </c>
      <c r="C1098" s="3">
        <f t="shared" si="199"/>
        <v>43869.604166666664</v>
      </c>
      <c r="D1098">
        <v>478</v>
      </c>
      <c r="E1098">
        <v>6.5940000000000003</v>
      </c>
      <c r="F1098">
        <v>6.3659999999999997</v>
      </c>
      <c r="G1098">
        <v>354.8</v>
      </c>
      <c r="H1098">
        <v>15.1</v>
      </c>
      <c r="I1098">
        <v>11.61</v>
      </c>
      <c r="J1098">
        <v>12.04</v>
      </c>
      <c r="K1098">
        <v>11.45</v>
      </c>
      <c r="L1098">
        <v>11.71</v>
      </c>
      <c r="M1098">
        <v>31.61</v>
      </c>
      <c r="N1098">
        <v>29.66</v>
      </c>
      <c r="O1098">
        <v>30.81</v>
      </c>
      <c r="P1098">
        <v>6.7160000000000002</v>
      </c>
      <c r="Q1098">
        <v>6.6050000000000004</v>
      </c>
      <c r="R1098">
        <v>6.6589999999999998</v>
      </c>
      <c r="S1098">
        <v>0</v>
      </c>
      <c r="T1098">
        <v>0</v>
      </c>
      <c r="U1098">
        <v>859.4</v>
      </c>
      <c r="V1098">
        <v>-101.8</v>
      </c>
      <c r="W1098">
        <v>16.11</v>
      </c>
      <c r="X1098">
        <v>295.2</v>
      </c>
      <c r="Y1098">
        <v>13.3</v>
      </c>
      <c r="Z1098">
        <v>13.25</v>
      </c>
      <c r="AA1098">
        <v>13.26</v>
      </c>
      <c r="AB1098">
        <v>20.96</v>
      </c>
      <c r="AC1098">
        <v>2621</v>
      </c>
    </row>
    <row r="1099" spans="1:29" x14ac:dyDescent="0.25">
      <c r="A1099" s="1">
        <v>43869</v>
      </c>
      <c r="B1099" s="2">
        <v>0.61111111111111105</v>
      </c>
      <c r="C1099" s="3">
        <f t="shared" si="199"/>
        <v>43869.611111111109</v>
      </c>
      <c r="D1099">
        <v>450</v>
      </c>
      <c r="E1099">
        <v>6.8620000000000001</v>
      </c>
      <c r="F1099">
        <v>6.4240000000000004</v>
      </c>
      <c r="G1099">
        <v>356</v>
      </c>
      <c r="H1099">
        <v>20.52</v>
      </c>
      <c r="I1099">
        <v>11.85</v>
      </c>
      <c r="J1099">
        <v>11.71</v>
      </c>
      <c r="K1099">
        <v>11.02</v>
      </c>
      <c r="L1099">
        <v>11.37</v>
      </c>
      <c r="M1099">
        <v>32.01</v>
      </c>
      <c r="N1099">
        <v>30.55</v>
      </c>
      <c r="O1099">
        <v>31.29</v>
      </c>
      <c r="P1099">
        <v>6.7939999999999996</v>
      </c>
      <c r="Q1099">
        <v>6.6870000000000003</v>
      </c>
      <c r="R1099">
        <v>6.74</v>
      </c>
      <c r="S1099">
        <v>0</v>
      </c>
      <c r="T1099">
        <v>0</v>
      </c>
      <c r="U1099">
        <v>859.4</v>
      </c>
      <c r="V1099">
        <v>-99.99</v>
      </c>
      <c r="W1099">
        <v>15.69</v>
      </c>
      <c r="X1099">
        <v>294.8</v>
      </c>
      <c r="Y1099">
        <v>13.31</v>
      </c>
      <c r="Z1099">
        <v>13.26</v>
      </c>
      <c r="AA1099">
        <v>13.27</v>
      </c>
      <c r="AB1099">
        <v>20.72</v>
      </c>
      <c r="AC1099">
        <v>2621</v>
      </c>
    </row>
    <row r="1100" spans="1:29" x14ac:dyDescent="0.25">
      <c r="A1100" s="1">
        <v>43869</v>
      </c>
      <c r="B1100" s="2">
        <v>0.61805555555555558</v>
      </c>
      <c r="C1100" s="3">
        <f t="shared" si="199"/>
        <v>43869.618055555555</v>
      </c>
      <c r="D1100">
        <v>426</v>
      </c>
      <c r="E1100">
        <v>5.633</v>
      </c>
      <c r="F1100">
        <v>5.36</v>
      </c>
      <c r="G1100">
        <v>345.5</v>
      </c>
      <c r="H1100">
        <v>17.87</v>
      </c>
      <c r="I1100">
        <v>10.039999999999999</v>
      </c>
      <c r="J1100">
        <v>11.48</v>
      </c>
      <c r="K1100">
        <v>11.09</v>
      </c>
      <c r="L1100">
        <v>11.25</v>
      </c>
      <c r="M1100">
        <v>31.97</v>
      </c>
      <c r="N1100">
        <v>30.72</v>
      </c>
      <c r="O1100">
        <v>31.42</v>
      </c>
      <c r="P1100">
        <v>6.8630000000000004</v>
      </c>
      <c r="Q1100">
        <v>6.766</v>
      </c>
      <c r="R1100">
        <v>6.8170000000000002</v>
      </c>
      <c r="S1100">
        <v>0</v>
      </c>
      <c r="T1100">
        <v>0</v>
      </c>
      <c r="U1100">
        <v>859.5</v>
      </c>
      <c r="V1100">
        <v>-100.3</v>
      </c>
      <c r="W1100">
        <v>15.47</v>
      </c>
      <c r="X1100">
        <v>293.2</v>
      </c>
      <c r="Y1100">
        <v>13.31</v>
      </c>
      <c r="Z1100">
        <v>13.27</v>
      </c>
      <c r="AA1100">
        <v>13.28</v>
      </c>
      <c r="AB1100">
        <v>20.46</v>
      </c>
      <c r="AC1100">
        <v>2621</v>
      </c>
    </row>
    <row r="1101" spans="1:29" x14ac:dyDescent="0.25">
      <c r="A1101" s="1">
        <v>43869</v>
      </c>
      <c r="B1101" s="2">
        <v>0.625</v>
      </c>
      <c r="C1101" s="3">
        <f t="shared" si="199"/>
        <v>43869.625</v>
      </c>
      <c r="D1101">
        <v>408</v>
      </c>
      <c r="E1101">
        <v>6.8220000000000001</v>
      </c>
      <c r="F1101">
        <v>6.5</v>
      </c>
      <c r="G1101">
        <v>351.5</v>
      </c>
      <c r="H1101">
        <v>17.59</v>
      </c>
      <c r="I1101">
        <v>11.7</v>
      </c>
      <c r="J1101">
        <v>11.42</v>
      </c>
      <c r="K1101">
        <v>10.76</v>
      </c>
      <c r="L1101">
        <v>11.04</v>
      </c>
      <c r="M1101">
        <v>32.24</v>
      </c>
      <c r="N1101">
        <v>31.15</v>
      </c>
      <c r="O1101">
        <v>31.7</v>
      </c>
      <c r="P1101">
        <v>6.9379999999999997</v>
      </c>
      <c r="Q1101">
        <v>6.8440000000000003</v>
      </c>
      <c r="R1101">
        <v>6.89</v>
      </c>
      <c r="S1101">
        <v>0</v>
      </c>
      <c r="T1101">
        <v>0</v>
      </c>
      <c r="U1101">
        <v>859.6</v>
      </c>
      <c r="V1101">
        <v>-96.89</v>
      </c>
      <c r="W1101">
        <v>15.16</v>
      </c>
      <c r="X1101">
        <v>295.10000000000002</v>
      </c>
      <c r="Y1101">
        <v>13.35</v>
      </c>
      <c r="Z1101">
        <v>13.08</v>
      </c>
      <c r="AA1101">
        <v>13.31</v>
      </c>
      <c r="AB1101">
        <v>20.16</v>
      </c>
      <c r="AC1101">
        <v>2621</v>
      </c>
    </row>
    <row r="1102" spans="1:29" x14ac:dyDescent="0.25">
      <c r="A1102" s="1">
        <v>43869</v>
      </c>
      <c r="B1102" s="2">
        <v>0.63194444444444442</v>
      </c>
      <c r="C1102" s="3">
        <f t="shared" si="199"/>
        <v>43869.631944444445</v>
      </c>
      <c r="D1102">
        <v>374</v>
      </c>
      <c r="E1102">
        <v>6.25</v>
      </c>
      <c r="F1102">
        <v>6.0570000000000004</v>
      </c>
      <c r="G1102">
        <v>8.7799999999999994</v>
      </c>
      <c r="H1102">
        <v>14.11</v>
      </c>
      <c r="I1102">
        <v>10.53</v>
      </c>
      <c r="J1102">
        <v>11.02</v>
      </c>
      <c r="K1102">
        <v>10.49</v>
      </c>
      <c r="L1102">
        <v>10.78</v>
      </c>
      <c r="M1102">
        <v>32.67</v>
      </c>
      <c r="N1102">
        <v>31.51</v>
      </c>
      <c r="O1102">
        <v>32.08</v>
      </c>
      <c r="P1102">
        <v>7</v>
      </c>
      <c r="Q1102">
        <v>6.9080000000000004</v>
      </c>
      <c r="R1102">
        <v>6.9539999999999997</v>
      </c>
      <c r="S1102">
        <v>0</v>
      </c>
      <c r="T1102">
        <v>0</v>
      </c>
      <c r="U1102">
        <v>859.7</v>
      </c>
      <c r="V1102">
        <v>-96.39</v>
      </c>
      <c r="W1102">
        <v>14.77</v>
      </c>
      <c r="X1102">
        <v>293.39999999999998</v>
      </c>
      <c r="Y1102">
        <v>13.35</v>
      </c>
      <c r="Z1102">
        <v>13.23</v>
      </c>
      <c r="AA1102">
        <v>13.31</v>
      </c>
      <c r="AB1102">
        <v>19.87</v>
      </c>
      <c r="AC1102">
        <v>2621</v>
      </c>
    </row>
    <row r="1103" spans="1:29" x14ac:dyDescent="0.25">
      <c r="A1103" s="1">
        <v>43869</v>
      </c>
      <c r="B1103" s="2">
        <v>0.63888888888888895</v>
      </c>
      <c r="C1103" s="3">
        <f t="shared" si="199"/>
        <v>43869.638888888891</v>
      </c>
      <c r="D1103">
        <v>347</v>
      </c>
      <c r="E1103">
        <v>6.2539999999999996</v>
      </c>
      <c r="F1103">
        <v>6.0439999999999996</v>
      </c>
      <c r="G1103">
        <v>8.89</v>
      </c>
      <c r="H1103">
        <v>14.95</v>
      </c>
      <c r="I1103">
        <v>10.48</v>
      </c>
      <c r="J1103">
        <v>10.76</v>
      </c>
      <c r="K1103">
        <v>10.3</v>
      </c>
      <c r="L1103">
        <v>10.57</v>
      </c>
      <c r="M1103">
        <v>32.700000000000003</v>
      </c>
      <c r="N1103">
        <v>30.59</v>
      </c>
      <c r="O1103">
        <v>31.98</v>
      </c>
      <c r="P1103">
        <v>7.06</v>
      </c>
      <c r="Q1103">
        <v>6.9729999999999999</v>
      </c>
      <c r="R1103">
        <v>7.02</v>
      </c>
      <c r="S1103">
        <v>0</v>
      </c>
      <c r="T1103">
        <v>0</v>
      </c>
      <c r="U1103">
        <v>859.6</v>
      </c>
      <c r="V1103">
        <v>-95.39</v>
      </c>
      <c r="W1103">
        <v>14.44</v>
      </c>
      <c r="X1103">
        <v>292.60000000000002</v>
      </c>
      <c r="Y1103">
        <v>13.32</v>
      </c>
      <c r="Z1103">
        <v>12.88</v>
      </c>
      <c r="AA1103">
        <v>13.28</v>
      </c>
      <c r="AB1103">
        <v>19.54</v>
      </c>
      <c r="AC1103">
        <v>2621</v>
      </c>
    </row>
    <row r="1104" spans="1:29" x14ac:dyDescent="0.25">
      <c r="A1104" s="1">
        <v>43869</v>
      </c>
      <c r="B1104" s="2">
        <v>0.64583333333333337</v>
      </c>
      <c r="C1104" s="3">
        <f t="shared" si="199"/>
        <v>43869.645833333336</v>
      </c>
      <c r="D1104">
        <v>317</v>
      </c>
      <c r="E1104">
        <v>6.4640000000000004</v>
      </c>
      <c r="F1104">
        <v>6.2359999999999998</v>
      </c>
      <c r="G1104">
        <v>12.93</v>
      </c>
      <c r="H1104">
        <v>15.14</v>
      </c>
      <c r="I1104">
        <v>10.87</v>
      </c>
      <c r="J1104">
        <v>10.86</v>
      </c>
      <c r="K1104">
        <v>10.130000000000001</v>
      </c>
      <c r="L1104">
        <v>10.45</v>
      </c>
      <c r="M1104">
        <v>31.41</v>
      </c>
      <c r="N1104">
        <v>29.89</v>
      </c>
      <c r="O1104">
        <v>30.62</v>
      </c>
      <c r="P1104">
        <v>7.12</v>
      </c>
      <c r="Q1104">
        <v>7.03</v>
      </c>
      <c r="R1104">
        <v>7.08</v>
      </c>
      <c r="S1104">
        <v>0</v>
      </c>
      <c r="T1104">
        <v>0</v>
      </c>
      <c r="U1104">
        <v>859.7</v>
      </c>
      <c r="V1104">
        <v>-97.09</v>
      </c>
      <c r="W1104">
        <v>14.24</v>
      </c>
      <c r="X1104">
        <v>289.8</v>
      </c>
      <c r="Y1104">
        <v>13.36</v>
      </c>
      <c r="Z1104">
        <v>12.89</v>
      </c>
      <c r="AA1104">
        <v>13.29</v>
      </c>
      <c r="AB1104">
        <v>19.239999999999998</v>
      </c>
      <c r="AC1104">
        <v>2621</v>
      </c>
    </row>
    <row r="1105" spans="1:29" x14ac:dyDescent="0.25">
      <c r="A1105" s="1">
        <v>43869</v>
      </c>
      <c r="B1105" s="2">
        <v>0.65277777777777779</v>
      </c>
      <c r="C1105" s="3">
        <f t="shared" si="199"/>
        <v>43869.652777777781</v>
      </c>
      <c r="D1105">
        <v>277</v>
      </c>
      <c r="E1105">
        <v>6.9109999999999996</v>
      </c>
      <c r="F1105">
        <v>6.5979999999999999</v>
      </c>
      <c r="G1105">
        <v>1.827</v>
      </c>
      <c r="H1105">
        <v>17.3</v>
      </c>
      <c r="I1105">
        <v>11.41</v>
      </c>
      <c r="J1105">
        <v>10.43</v>
      </c>
      <c r="K1105">
        <v>10.07</v>
      </c>
      <c r="L1105">
        <v>10.220000000000001</v>
      </c>
      <c r="M1105">
        <v>30.29</v>
      </c>
      <c r="N1105">
        <v>25</v>
      </c>
      <c r="O1105">
        <v>26.98</v>
      </c>
      <c r="P1105">
        <v>7.17</v>
      </c>
      <c r="Q1105">
        <v>7.09</v>
      </c>
      <c r="R1105">
        <v>7.13</v>
      </c>
      <c r="S1105">
        <v>0</v>
      </c>
      <c r="T1105">
        <v>0</v>
      </c>
      <c r="U1105">
        <v>859.8</v>
      </c>
      <c r="V1105">
        <v>-100.5</v>
      </c>
      <c r="W1105">
        <v>13.66</v>
      </c>
      <c r="X1105">
        <v>283.2</v>
      </c>
      <c r="Y1105">
        <v>13.36</v>
      </c>
      <c r="Z1105">
        <v>12.8</v>
      </c>
      <c r="AA1105">
        <v>13.26</v>
      </c>
      <c r="AB1105">
        <v>18.940000000000001</v>
      </c>
      <c r="AC1105">
        <v>2621</v>
      </c>
    </row>
    <row r="1106" spans="1:29" x14ac:dyDescent="0.25">
      <c r="A1106" s="1">
        <v>43869</v>
      </c>
      <c r="B1106" s="2">
        <v>0.65972222222222221</v>
      </c>
      <c r="C1106" s="3">
        <f t="shared" si="199"/>
        <v>43869.659722222219</v>
      </c>
      <c r="D1106">
        <v>275</v>
      </c>
      <c r="E1106">
        <v>6.2</v>
      </c>
      <c r="F1106">
        <v>5.99</v>
      </c>
      <c r="G1106">
        <v>5.7530000000000001</v>
      </c>
      <c r="H1106">
        <v>14.99</v>
      </c>
      <c r="I1106">
        <v>11.41</v>
      </c>
      <c r="J1106">
        <v>10.43</v>
      </c>
      <c r="K1106">
        <v>10.07</v>
      </c>
      <c r="L1106">
        <v>10.24</v>
      </c>
      <c r="M1106">
        <v>25.6</v>
      </c>
      <c r="N1106">
        <v>24.44</v>
      </c>
      <c r="O1106">
        <v>25.03</v>
      </c>
      <c r="P1106">
        <v>7.22</v>
      </c>
      <c r="Q1106">
        <v>7.14</v>
      </c>
      <c r="R1106">
        <v>7.18</v>
      </c>
      <c r="S1106">
        <v>0</v>
      </c>
      <c r="T1106">
        <v>0</v>
      </c>
      <c r="U1106">
        <v>859.8</v>
      </c>
      <c r="V1106">
        <v>-102.2</v>
      </c>
      <c r="W1106">
        <v>13.64</v>
      </c>
      <c r="X1106">
        <v>281.39999999999998</v>
      </c>
      <c r="Y1106">
        <v>13.38</v>
      </c>
      <c r="Z1106">
        <v>13.02</v>
      </c>
      <c r="AA1106">
        <v>13.33</v>
      </c>
      <c r="AB1106">
        <v>18.54</v>
      </c>
      <c r="AC1106">
        <v>2621</v>
      </c>
    </row>
    <row r="1107" spans="1:29" x14ac:dyDescent="0.25">
      <c r="A1107" s="1">
        <v>43869</v>
      </c>
      <c r="B1107" s="2">
        <v>0.66666666666666663</v>
      </c>
      <c r="C1107" s="3">
        <f t="shared" si="199"/>
        <v>43869.666666666664</v>
      </c>
      <c r="D1107">
        <v>225</v>
      </c>
      <c r="E1107">
        <v>6.4279999999999999</v>
      </c>
      <c r="F1107">
        <v>6.1559999999999997</v>
      </c>
      <c r="G1107">
        <v>6.2539999999999996</v>
      </c>
      <c r="H1107">
        <v>16.600000000000001</v>
      </c>
      <c r="I1107">
        <v>10.18</v>
      </c>
      <c r="J1107">
        <v>10.4</v>
      </c>
      <c r="K1107">
        <v>9.74</v>
      </c>
      <c r="L1107">
        <v>10.07</v>
      </c>
      <c r="M1107">
        <v>25.4</v>
      </c>
      <c r="N1107">
        <v>24.21</v>
      </c>
      <c r="O1107">
        <v>24.73</v>
      </c>
      <c r="P1107">
        <v>7.26</v>
      </c>
      <c r="Q1107">
        <v>7.19</v>
      </c>
      <c r="R1107">
        <v>7.22</v>
      </c>
      <c r="S1107">
        <v>0</v>
      </c>
      <c r="T1107">
        <v>0</v>
      </c>
      <c r="U1107">
        <v>859.8</v>
      </c>
      <c r="V1107">
        <v>-101.6</v>
      </c>
      <c r="W1107">
        <v>13.35</v>
      </c>
      <c r="X1107">
        <v>280.5</v>
      </c>
      <c r="Y1107">
        <v>13.41</v>
      </c>
      <c r="Z1107">
        <v>12.87</v>
      </c>
      <c r="AA1107">
        <v>13.32</v>
      </c>
      <c r="AB1107">
        <v>18.170000000000002</v>
      </c>
      <c r="AC1107">
        <v>2621</v>
      </c>
    </row>
    <row r="1108" spans="1:29" x14ac:dyDescent="0.25">
      <c r="A1108" s="1">
        <v>43869</v>
      </c>
      <c r="B1108" s="2">
        <v>0.67361111111111116</v>
      </c>
      <c r="C1108" s="3">
        <f t="shared" si="199"/>
        <v>43869.673611111109</v>
      </c>
      <c r="D1108">
        <v>138</v>
      </c>
      <c r="E1108">
        <v>5.306</v>
      </c>
      <c r="F1108">
        <v>5.0869999999999997</v>
      </c>
      <c r="G1108">
        <v>1.5640000000000001</v>
      </c>
      <c r="H1108">
        <v>16.54</v>
      </c>
      <c r="I1108">
        <v>9.6430000000000007</v>
      </c>
      <c r="J1108">
        <v>9.9700000000000006</v>
      </c>
      <c r="K1108">
        <v>9.5</v>
      </c>
      <c r="L1108">
        <v>9.69</v>
      </c>
      <c r="M1108">
        <v>25.13</v>
      </c>
      <c r="N1108">
        <v>23.15</v>
      </c>
      <c r="O1108">
        <v>24.44</v>
      </c>
      <c r="P1108">
        <v>7.28</v>
      </c>
      <c r="Q1108">
        <v>7.23</v>
      </c>
      <c r="R1108">
        <v>7.25</v>
      </c>
      <c r="S1108">
        <v>0</v>
      </c>
      <c r="T1108">
        <v>0</v>
      </c>
      <c r="U1108">
        <v>860</v>
      </c>
      <c r="V1108">
        <v>-98.09</v>
      </c>
      <c r="W1108">
        <v>12.62</v>
      </c>
      <c r="X1108">
        <v>280.10000000000002</v>
      </c>
      <c r="Y1108">
        <v>13.39</v>
      </c>
      <c r="Z1108">
        <v>12.62</v>
      </c>
      <c r="AA1108">
        <v>13.03</v>
      </c>
      <c r="AB1108">
        <v>17.77</v>
      </c>
      <c r="AC1108">
        <v>2621</v>
      </c>
    </row>
    <row r="1109" spans="1:29" x14ac:dyDescent="0.25">
      <c r="A1109" s="1">
        <v>43869</v>
      </c>
      <c r="B1109" s="2">
        <v>0.68055555555555547</v>
      </c>
      <c r="C1109" s="3">
        <f t="shared" si="199"/>
        <v>43869.680555555555</v>
      </c>
      <c r="D1109">
        <v>116</v>
      </c>
      <c r="E1109">
        <v>5.1989999999999998</v>
      </c>
      <c r="F1109">
        <v>5.0069999999999997</v>
      </c>
      <c r="G1109">
        <v>352.5</v>
      </c>
      <c r="H1109">
        <v>15.6</v>
      </c>
      <c r="I1109">
        <v>10.82</v>
      </c>
      <c r="J1109">
        <v>9.9700000000000006</v>
      </c>
      <c r="K1109">
        <v>9.0399999999999991</v>
      </c>
      <c r="L1109">
        <v>9.56</v>
      </c>
      <c r="M1109">
        <v>24.04</v>
      </c>
      <c r="N1109">
        <v>22.85</v>
      </c>
      <c r="O1109">
        <v>23.51</v>
      </c>
      <c r="P1109">
        <v>7.31</v>
      </c>
      <c r="Q1109">
        <v>7.25</v>
      </c>
      <c r="R1109">
        <v>7.29</v>
      </c>
      <c r="S1109">
        <v>0</v>
      </c>
      <c r="T1109">
        <v>0</v>
      </c>
      <c r="U1109">
        <v>860</v>
      </c>
      <c r="V1109">
        <v>-98.09</v>
      </c>
      <c r="W1109">
        <v>12.36</v>
      </c>
      <c r="X1109">
        <v>278.8</v>
      </c>
      <c r="Y1109">
        <v>13.43</v>
      </c>
      <c r="Z1109">
        <v>12.54</v>
      </c>
      <c r="AA1109">
        <v>12.92</v>
      </c>
      <c r="AB1109">
        <v>17.260000000000002</v>
      </c>
      <c r="AC1109">
        <v>2621</v>
      </c>
    </row>
    <row r="1110" spans="1:29" x14ac:dyDescent="0.25">
      <c r="A1110" s="1">
        <v>43869</v>
      </c>
      <c r="B1110" s="2">
        <v>0.6875</v>
      </c>
      <c r="C1110" s="3">
        <f t="shared" si="199"/>
        <v>43869.6875</v>
      </c>
      <c r="D1110">
        <v>39</v>
      </c>
      <c r="E1110">
        <v>5.1630000000000003</v>
      </c>
      <c r="F1110">
        <v>4.9580000000000002</v>
      </c>
      <c r="G1110">
        <v>346.5</v>
      </c>
      <c r="H1110">
        <v>16.059999999999999</v>
      </c>
      <c r="I1110">
        <v>9.1549999999999994</v>
      </c>
      <c r="J1110">
        <v>9.2100000000000009</v>
      </c>
      <c r="K1110">
        <v>8.65</v>
      </c>
      <c r="L1110">
        <v>8.85</v>
      </c>
      <c r="M1110">
        <v>23.81</v>
      </c>
      <c r="N1110">
        <v>22.95</v>
      </c>
      <c r="O1110">
        <v>23.44</v>
      </c>
      <c r="P1110">
        <v>7.33</v>
      </c>
      <c r="Q1110">
        <v>7.27</v>
      </c>
      <c r="R1110">
        <v>7.3</v>
      </c>
      <c r="S1110">
        <v>0</v>
      </c>
      <c r="T1110">
        <v>0</v>
      </c>
      <c r="U1110">
        <v>860</v>
      </c>
      <c r="V1110">
        <v>-94.49</v>
      </c>
      <c r="W1110">
        <v>11.11</v>
      </c>
      <c r="X1110">
        <v>275.89999999999998</v>
      </c>
      <c r="Y1110">
        <v>12.56</v>
      </c>
      <c r="Z1110">
        <v>12.45</v>
      </c>
      <c r="AA1110">
        <v>12.49</v>
      </c>
      <c r="AB1110">
        <v>16.670000000000002</v>
      </c>
      <c r="AC1110">
        <v>2621</v>
      </c>
    </row>
    <row r="1111" spans="1:29" x14ac:dyDescent="0.25">
      <c r="A1111" s="1">
        <v>43869</v>
      </c>
      <c r="B1111" s="2">
        <v>0.69444444444444453</v>
      </c>
      <c r="C1111" s="3">
        <f t="shared" si="199"/>
        <v>43869.694444444445</v>
      </c>
      <c r="D1111">
        <v>55</v>
      </c>
      <c r="E1111">
        <v>6.5309999999999997</v>
      </c>
      <c r="F1111">
        <v>6.3079999999999998</v>
      </c>
      <c r="G1111">
        <v>350.7</v>
      </c>
      <c r="H1111">
        <v>15.01</v>
      </c>
      <c r="I1111">
        <v>10.38</v>
      </c>
      <c r="J1111">
        <v>8.75</v>
      </c>
      <c r="K1111">
        <v>8.35</v>
      </c>
      <c r="L1111">
        <v>8.56</v>
      </c>
      <c r="M1111">
        <v>23.81</v>
      </c>
      <c r="N1111">
        <v>22.82</v>
      </c>
      <c r="O1111">
        <v>23.4</v>
      </c>
      <c r="P1111">
        <v>7.35</v>
      </c>
      <c r="Q1111">
        <v>7.3</v>
      </c>
      <c r="R1111">
        <v>7.32</v>
      </c>
      <c r="S1111">
        <v>0</v>
      </c>
      <c r="T1111">
        <v>0</v>
      </c>
      <c r="U1111">
        <v>860</v>
      </c>
      <c r="V1111">
        <v>-92.99</v>
      </c>
      <c r="W1111">
        <v>10.79</v>
      </c>
      <c r="X1111">
        <v>275.7</v>
      </c>
      <c r="Y1111">
        <v>12.55</v>
      </c>
      <c r="Z1111">
        <v>12.43</v>
      </c>
      <c r="AA1111">
        <v>12.47</v>
      </c>
      <c r="AB1111">
        <v>15.95</v>
      </c>
      <c r="AC1111">
        <v>2621</v>
      </c>
    </row>
    <row r="1112" spans="1:29" x14ac:dyDescent="0.25">
      <c r="A1112" s="1">
        <v>43869</v>
      </c>
      <c r="B1112" s="2">
        <v>0.70138888888888884</v>
      </c>
      <c r="C1112" s="3">
        <f t="shared" si="199"/>
        <v>43869.701388888891</v>
      </c>
      <c r="D1112">
        <v>115</v>
      </c>
      <c r="E1112">
        <v>6.2990000000000004</v>
      </c>
      <c r="F1112">
        <v>6.12</v>
      </c>
      <c r="G1112">
        <v>349.2</v>
      </c>
      <c r="H1112">
        <v>13.72</v>
      </c>
      <c r="I1112">
        <v>10.82</v>
      </c>
      <c r="J1112">
        <v>8.69</v>
      </c>
      <c r="K1112">
        <v>8.39</v>
      </c>
      <c r="L1112">
        <v>8.5399999999999991</v>
      </c>
      <c r="M1112">
        <v>23.22</v>
      </c>
      <c r="N1112">
        <v>22.52</v>
      </c>
      <c r="O1112">
        <v>22.81</v>
      </c>
      <c r="P1112">
        <v>7.35</v>
      </c>
      <c r="Q1112">
        <v>7.3</v>
      </c>
      <c r="R1112">
        <v>7.33</v>
      </c>
      <c r="S1112">
        <v>0</v>
      </c>
      <c r="T1112">
        <v>0</v>
      </c>
      <c r="U1112">
        <v>860.2</v>
      </c>
      <c r="V1112">
        <v>-82.79</v>
      </c>
      <c r="W1112">
        <v>11.08</v>
      </c>
      <c r="X1112">
        <v>287.39999999999998</v>
      </c>
      <c r="Y1112">
        <v>12.7</v>
      </c>
      <c r="Z1112">
        <v>12.5</v>
      </c>
      <c r="AA1112">
        <v>12.64</v>
      </c>
      <c r="AB1112">
        <v>15.19</v>
      </c>
      <c r="AC1112">
        <v>2621</v>
      </c>
    </row>
    <row r="1113" spans="1:29" x14ac:dyDescent="0.25">
      <c r="A1113" s="1">
        <v>43869</v>
      </c>
      <c r="B1113" s="2">
        <v>0.70833333333333337</v>
      </c>
      <c r="C1113" s="3">
        <f t="shared" si="199"/>
        <v>43869.708333333336</v>
      </c>
      <c r="D1113">
        <v>89</v>
      </c>
      <c r="E1113">
        <v>4.7610000000000001</v>
      </c>
      <c r="F1113">
        <v>4.4969999999999999</v>
      </c>
      <c r="G1113">
        <v>345.2</v>
      </c>
      <c r="H1113">
        <v>19</v>
      </c>
      <c r="I1113">
        <v>8.6140000000000008</v>
      </c>
      <c r="J1113">
        <v>8.7200000000000006</v>
      </c>
      <c r="K1113">
        <v>8.4600000000000009</v>
      </c>
      <c r="L1113">
        <v>8.6</v>
      </c>
      <c r="M1113">
        <v>22.99</v>
      </c>
      <c r="N1113">
        <v>22.26</v>
      </c>
      <c r="O1113">
        <v>22.62</v>
      </c>
      <c r="P1113">
        <v>7.35</v>
      </c>
      <c r="Q1113">
        <v>7.3</v>
      </c>
      <c r="R1113">
        <v>7.33</v>
      </c>
      <c r="S1113">
        <v>0</v>
      </c>
      <c r="T1113">
        <v>0</v>
      </c>
      <c r="U1113">
        <v>860.2</v>
      </c>
      <c r="V1113">
        <v>-68.83</v>
      </c>
      <c r="W1113">
        <v>11.22</v>
      </c>
      <c r="X1113">
        <v>302.10000000000002</v>
      </c>
      <c r="Y1113">
        <v>12.86</v>
      </c>
      <c r="Z1113">
        <v>12.64</v>
      </c>
      <c r="AA1113">
        <v>12.75</v>
      </c>
      <c r="AB1113">
        <v>14.58</v>
      </c>
      <c r="AC1113">
        <v>2621</v>
      </c>
    </row>
    <row r="1114" spans="1:29" x14ac:dyDescent="0.25">
      <c r="A1114" s="1">
        <v>43869</v>
      </c>
      <c r="B1114" s="2">
        <v>0.71527777777777779</v>
      </c>
      <c r="C1114" s="3">
        <f t="shared" si="199"/>
        <v>43869.715277777781</v>
      </c>
      <c r="D1114">
        <v>42</v>
      </c>
      <c r="E1114">
        <v>4.3849999999999998</v>
      </c>
      <c r="F1114">
        <v>4.1749999999999998</v>
      </c>
      <c r="G1114">
        <v>358.9</v>
      </c>
      <c r="H1114">
        <v>17.75</v>
      </c>
      <c r="I1114">
        <v>10.72</v>
      </c>
      <c r="J1114">
        <v>8.6199999999999992</v>
      </c>
      <c r="K1114">
        <v>8.1300000000000008</v>
      </c>
      <c r="L1114">
        <v>8.4499999999999993</v>
      </c>
      <c r="M1114">
        <v>23.82</v>
      </c>
      <c r="N1114">
        <v>22.66</v>
      </c>
      <c r="O1114">
        <v>23.21</v>
      </c>
      <c r="P1114">
        <v>7.35</v>
      </c>
      <c r="Q1114">
        <v>7.3</v>
      </c>
      <c r="R1114">
        <v>7.32</v>
      </c>
      <c r="S1114">
        <v>0</v>
      </c>
      <c r="T1114">
        <v>0</v>
      </c>
      <c r="U1114">
        <v>860.3</v>
      </c>
      <c r="V1114">
        <v>-44.28</v>
      </c>
      <c r="W1114">
        <v>10.96</v>
      </c>
      <c r="X1114">
        <v>325.3</v>
      </c>
      <c r="Y1114">
        <v>12.85</v>
      </c>
      <c r="Z1114">
        <v>12.41</v>
      </c>
      <c r="AA1114">
        <v>12.6</v>
      </c>
      <c r="AB1114">
        <v>14.13</v>
      </c>
      <c r="AC1114">
        <v>2621</v>
      </c>
    </row>
    <row r="1115" spans="1:29" x14ac:dyDescent="0.25">
      <c r="A1115" s="1">
        <v>43869</v>
      </c>
      <c r="B1115" s="2">
        <v>0.72222222222222221</v>
      </c>
      <c r="C1115" s="3">
        <f t="shared" si="199"/>
        <v>43869.722222222219</v>
      </c>
      <c r="D1115">
        <v>8</v>
      </c>
      <c r="E1115">
        <v>3.5579999999999998</v>
      </c>
      <c r="F1115">
        <v>3.3929999999999998</v>
      </c>
      <c r="G1115">
        <v>1.726</v>
      </c>
      <c r="H1115">
        <v>17.43</v>
      </c>
      <c r="I1115">
        <v>6.5039999999999996</v>
      </c>
      <c r="J1115">
        <v>8.23</v>
      </c>
      <c r="K1115">
        <v>7.83</v>
      </c>
      <c r="L1115">
        <v>8.01</v>
      </c>
      <c r="M1115">
        <v>24.25</v>
      </c>
      <c r="N1115">
        <v>23.32</v>
      </c>
      <c r="O1115">
        <v>23.8</v>
      </c>
      <c r="P1115">
        <v>7.34</v>
      </c>
      <c r="Q1115">
        <v>7.28</v>
      </c>
      <c r="R1115">
        <v>7.31</v>
      </c>
      <c r="S1115">
        <v>0</v>
      </c>
      <c r="T1115">
        <v>0</v>
      </c>
      <c r="U1115">
        <v>860.5</v>
      </c>
      <c r="V1115">
        <v>-39.369999999999997</v>
      </c>
      <c r="W1115">
        <v>10.26</v>
      </c>
      <c r="X1115">
        <v>326.60000000000002</v>
      </c>
      <c r="Y1115">
        <v>12.43</v>
      </c>
      <c r="Z1115">
        <v>12.35</v>
      </c>
      <c r="AA1115">
        <v>12.37</v>
      </c>
      <c r="AB1115">
        <v>13.74</v>
      </c>
      <c r="AC1115">
        <v>2621</v>
      </c>
    </row>
    <row r="1116" spans="1:29" x14ac:dyDescent="0.25">
      <c r="A1116" s="1">
        <v>43869</v>
      </c>
      <c r="B1116" s="2">
        <v>0.72916666666666663</v>
      </c>
      <c r="C1116" s="3">
        <f t="shared" si="199"/>
        <v>43869.729166666664</v>
      </c>
      <c r="D1116">
        <v>3</v>
      </c>
      <c r="E1116">
        <v>4.0010000000000003</v>
      </c>
      <c r="F1116">
        <v>3.84</v>
      </c>
      <c r="G1116">
        <v>11.07</v>
      </c>
      <c r="H1116">
        <v>16.309999999999999</v>
      </c>
      <c r="I1116">
        <v>6.8490000000000002</v>
      </c>
      <c r="J1116">
        <v>8.0299999999999994</v>
      </c>
      <c r="K1116">
        <v>7.54</v>
      </c>
      <c r="L1116">
        <v>7.8</v>
      </c>
      <c r="M1116">
        <v>24.55</v>
      </c>
      <c r="N1116">
        <v>23.29</v>
      </c>
      <c r="O1116">
        <v>23.82</v>
      </c>
      <c r="P1116">
        <v>7.34</v>
      </c>
      <c r="Q1116">
        <v>7.26</v>
      </c>
      <c r="R1116">
        <v>7.29</v>
      </c>
      <c r="S1116">
        <v>0</v>
      </c>
      <c r="T1116">
        <v>0</v>
      </c>
      <c r="U1116">
        <v>860.6</v>
      </c>
      <c r="V1116">
        <v>-39.369999999999997</v>
      </c>
      <c r="W1116">
        <v>9.7799999999999994</v>
      </c>
      <c r="X1116">
        <v>324.10000000000002</v>
      </c>
      <c r="Y1116">
        <v>12.4</v>
      </c>
      <c r="Z1116">
        <v>12.32</v>
      </c>
      <c r="AA1116">
        <v>12.35</v>
      </c>
      <c r="AB1116">
        <v>13.35</v>
      </c>
      <c r="AC1116">
        <v>2621</v>
      </c>
    </row>
    <row r="1117" spans="1:29" x14ac:dyDescent="0.25">
      <c r="A1117" s="1">
        <v>43869</v>
      </c>
      <c r="B1117" s="2">
        <v>0.73611111111111116</v>
      </c>
      <c r="C1117" s="3">
        <f t="shared" si="199"/>
        <v>43869.736111111109</v>
      </c>
      <c r="D1117">
        <v>1</v>
      </c>
      <c r="E1117">
        <v>4.4119999999999999</v>
      </c>
      <c r="F1117">
        <v>4.2560000000000002</v>
      </c>
      <c r="G1117">
        <v>29.11</v>
      </c>
      <c r="H1117">
        <v>15.21</v>
      </c>
      <c r="I1117">
        <v>7.6310000000000002</v>
      </c>
      <c r="J1117">
        <v>7.67</v>
      </c>
      <c r="K1117">
        <v>7.04</v>
      </c>
      <c r="L1117">
        <v>7.39</v>
      </c>
      <c r="M1117">
        <v>27.62</v>
      </c>
      <c r="N1117">
        <v>23.79</v>
      </c>
      <c r="O1117">
        <v>25.19</v>
      </c>
      <c r="P1117">
        <v>7.29</v>
      </c>
      <c r="Q1117">
        <v>7.23</v>
      </c>
      <c r="R1117">
        <v>7.27</v>
      </c>
      <c r="S1117">
        <v>0</v>
      </c>
      <c r="T1117">
        <v>0</v>
      </c>
      <c r="U1117">
        <v>860.8</v>
      </c>
      <c r="V1117">
        <v>-38.07</v>
      </c>
      <c r="W1117">
        <v>9.5500000000000007</v>
      </c>
      <c r="X1117">
        <v>324.2</v>
      </c>
      <c r="Y1117">
        <v>12.38</v>
      </c>
      <c r="Z1117">
        <v>12.31</v>
      </c>
      <c r="AA1117">
        <v>12.33</v>
      </c>
      <c r="AB1117">
        <v>12.92</v>
      </c>
      <c r="AC1117">
        <v>2621</v>
      </c>
    </row>
    <row r="1118" spans="1:29" x14ac:dyDescent="0.25">
      <c r="A1118" s="1">
        <v>43869</v>
      </c>
      <c r="B1118" s="2">
        <v>0.74305555555555547</v>
      </c>
      <c r="C1118" s="3">
        <f t="shared" si="199"/>
        <v>43869.743055555555</v>
      </c>
      <c r="D1118">
        <v>0</v>
      </c>
      <c r="E1118">
        <v>4.032</v>
      </c>
      <c r="F1118">
        <v>3.8849999999999998</v>
      </c>
      <c r="G1118">
        <v>47.78</v>
      </c>
      <c r="H1118">
        <v>15.29</v>
      </c>
      <c r="I1118">
        <v>7.68</v>
      </c>
      <c r="J1118">
        <v>7.08</v>
      </c>
      <c r="K1118">
        <v>6.3179999999999996</v>
      </c>
      <c r="L1118">
        <v>6.64</v>
      </c>
      <c r="M1118">
        <v>28.32</v>
      </c>
      <c r="N1118">
        <v>27.53</v>
      </c>
      <c r="O1118">
        <v>27.89</v>
      </c>
      <c r="P1118">
        <v>7.27</v>
      </c>
      <c r="Q1118">
        <v>7.21</v>
      </c>
      <c r="R1118">
        <v>7.24</v>
      </c>
      <c r="S1118">
        <v>0</v>
      </c>
      <c r="T1118">
        <v>0</v>
      </c>
      <c r="U1118">
        <v>861</v>
      </c>
      <c r="V1118">
        <v>-31.66</v>
      </c>
      <c r="W1118">
        <v>8.8000000000000007</v>
      </c>
      <c r="X1118">
        <v>326.8</v>
      </c>
      <c r="Y1118">
        <v>12.37</v>
      </c>
      <c r="Z1118">
        <v>12.31</v>
      </c>
      <c r="AA1118">
        <v>12.32</v>
      </c>
      <c r="AB1118">
        <v>12.41</v>
      </c>
      <c r="AC1118">
        <v>2621</v>
      </c>
    </row>
    <row r="1119" spans="1:29" x14ac:dyDescent="0.25">
      <c r="A1119" s="1">
        <v>43869</v>
      </c>
      <c r="B1119" s="2">
        <v>0.75</v>
      </c>
      <c r="C1119" s="3">
        <f t="shared" si="199"/>
        <v>43869.75</v>
      </c>
      <c r="D1119">
        <v>0</v>
      </c>
      <c r="E1119">
        <v>3.7330000000000001</v>
      </c>
      <c r="F1119">
        <v>3.5579999999999998</v>
      </c>
      <c r="G1119">
        <v>49.39</v>
      </c>
      <c r="H1119">
        <v>17.54</v>
      </c>
      <c r="I1119">
        <v>6.1109999999999998</v>
      </c>
      <c r="J1119">
        <v>6.4169999999999998</v>
      </c>
      <c r="K1119">
        <v>5.9870000000000001</v>
      </c>
      <c r="L1119">
        <v>6.2140000000000004</v>
      </c>
      <c r="M1119">
        <v>27.99</v>
      </c>
      <c r="N1119">
        <v>27.16</v>
      </c>
      <c r="O1119">
        <v>27.57</v>
      </c>
      <c r="P1119">
        <v>7.25</v>
      </c>
      <c r="Q1119">
        <v>7.18</v>
      </c>
      <c r="R1119">
        <v>7.21</v>
      </c>
      <c r="S1119">
        <v>0</v>
      </c>
      <c r="T1119">
        <v>0</v>
      </c>
      <c r="U1119">
        <v>861.3</v>
      </c>
      <c r="V1119">
        <v>-31.49</v>
      </c>
      <c r="W1119">
        <v>8.1999999999999993</v>
      </c>
      <c r="X1119">
        <v>323.89999999999998</v>
      </c>
      <c r="Y1119">
        <v>12.43</v>
      </c>
      <c r="Z1119">
        <v>12.29</v>
      </c>
      <c r="AA1119">
        <v>12.36</v>
      </c>
      <c r="AB1119">
        <v>11.94</v>
      </c>
      <c r="AC1119">
        <v>2621</v>
      </c>
    </row>
    <row r="1120" spans="1:29" x14ac:dyDescent="0.25">
      <c r="A1120" s="1">
        <v>43869</v>
      </c>
      <c r="B1120" s="2">
        <v>0.75694444444444453</v>
      </c>
      <c r="C1120" s="3">
        <f t="shared" si="199"/>
        <v>43869.756944444445</v>
      </c>
      <c r="D1120">
        <v>0</v>
      </c>
      <c r="E1120">
        <v>2.613</v>
      </c>
      <c r="F1120">
        <v>2.4489999999999998</v>
      </c>
      <c r="G1120">
        <v>79.099999999999994</v>
      </c>
      <c r="H1120">
        <v>20.239999999999998</v>
      </c>
      <c r="I1120">
        <v>5.5250000000000004</v>
      </c>
      <c r="J1120">
        <v>6.1529999999999996</v>
      </c>
      <c r="K1120">
        <v>5.9210000000000003</v>
      </c>
      <c r="L1120">
        <v>6.0179999999999998</v>
      </c>
      <c r="M1120">
        <v>27.96</v>
      </c>
      <c r="N1120">
        <v>27.33</v>
      </c>
      <c r="O1120">
        <v>27.63</v>
      </c>
      <c r="P1120">
        <v>7.22</v>
      </c>
      <c r="Q1120">
        <v>7.15</v>
      </c>
      <c r="R1120">
        <v>7.19</v>
      </c>
      <c r="S1120">
        <v>0</v>
      </c>
      <c r="T1120">
        <v>0</v>
      </c>
      <c r="U1120">
        <v>861.5</v>
      </c>
      <c r="V1120">
        <v>-31.5</v>
      </c>
      <c r="W1120">
        <v>7.95</v>
      </c>
      <c r="X1120">
        <v>322.60000000000002</v>
      </c>
      <c r="Y1120">
        <v>12.44</v>
      </c>
      <c r="Z1120">
        <v>12.29</v>
      </c>
      <c r="AA1120">
        <v>12.33</v>
      </c>
      <c r="AB1120">
        <v>11.46</v>
      </c>
      <c r="AC1120">
        <v>2621</v>
      </c>
    </row>
    <row r="1121" spans="1:29" x14ac:dyDescent="0.25">
      <c r="A1121" s="1">
        <v>43869</v>
      </c>
      <c r="B1121" s="2">
        <v>0.76388888888888884</v>
      </c>
      <c r="C1121" s="3">
        <f t="shared" si="199"/>
        <v>43869.763888888891</v>
      </c>
      <c r="D1121">
        <v>0</v>
      </c>
      <c r="E1121">
        <v>2.6459999999999999</v>
      </c>
      <c r="F1121">
        <v>2.5510000000000002</v>
      </c>
      <c r="G1121">
        <v>79.7</v>
      </c>
      <c r="H1121">
        <v>15.27</v>
      </c>
      <c r="I1121">
        <v>4.2510000000000003</v>
      </c>
      <c r="J1121">
        <v>6.0869999999999997</v>
      </c>
      <c r="K1121">
        <v>5.8230000000000004</v>
      </c>
      <c r="L1121">
        <v>5.9489999999999998</v>
      </c>
      <c r="M1121">
        <v>27.96</v>
      </c>
      <c r="N1121">
        <v>27.46</v>
      </c>
      <c r="O1121">
        <v>27.73</v>
      </c>
      <c r="P1121">
        <v>7.19</v>
      </c>
      <c r="Q1121">
        <v>7.12</v>
      </c>
      <c r="R1121">
        <v>7.15</v>
      </c>
      <c r="S1121">
        <v>0</v>
      </c>
      <c r="T1121">
        <v>0</v>
      </c>
      <c r="U1121">
        <v>861.6</v>
      </c>
      <c r="V1121">
        <v>-32.31</v>
      </c>
      <c r="W1121">
        <v>7.75</v>
      </c>
      <c r="X1121">
        <v>320.8</v>
      </c>
      <c r="Y1121">
        <v>12.34</v>
      </c>
      <c r="Z1121">
        <v>12.27</v>
      </c>
      <c r="AA1121">
        <v>12.29</v>
      </c>
      <c r="AB1121">
        <v>10.97</v>
      </c>
      <c r="AC1121">
        <v>2621</v>
      </c>
    </row>
    <row r="1122" spans="1:29" x14ac:dyDescent="0.25">
      <c r="A1122" s="1">
        <v>43869</v>
      </c>
      <c r="B1122" s="2">
        <v>0.77083333333333337</v>
      </c>
      <c r="C1122" s="3">
        <f t="shared" si="199"/>
        <v>43869.770833333336</v>
      </c>
      <c r="D1122">
        <v>0</v>
      </c>
      <c r="E1122">
        <v>1.3080000000000001</v>
      </c>
      <c r="F1122">
        <v>0.47299999999999998</v>
      </c>
      <c r="G1122">
        <v>351.4</v>
      </c>
      <c r="H1122">
        <v>64.73</v>
      </c>
      <c r="I1122">
        <v>2.68</v>
      </c>
      <c r="J1122">
        <v>5.9550000000000001</v>
      </c>
      <c r="K1122">
        <v>5.69</v>
      </c>
      <c r="L1122">
        <v>5.8310000000000004</v>
      </c>
      <c r="M1122">
        <v>28.39</v>
      </c>
      <c r="N1122">
        <v>27.23</v>
      </c>
      <c r="O1122">
        <v>27.69</v>
      </c>
      <c r="P1122">
        <v>7.16</v>
      </c>
      <c r="Q1122">
        <v>7.09</v>
      </c>
      <c r="R1122">
        <v>7.12</v>
      </c>
      <c r="S1122">
        <v>0</v>
      </c>
      <c r="T1122">
        <v>0</v>
      </c>
      <c r="U1122">
        <v>861.6</v>
      </c>
      <c r="V1122">
        <v>-38.229999999999997</v>
      </c>
      <c r="W1122">
        <v>7.34</v>
      </c>
      <c r="X1122">
        <v>312.89999999999998</v>
      </c>
      <c r="Y1122">
        <v>12.34</v>
      </c>
      <c r="Z1122">
        <v>12.27</v>
      </c>
      <c r="AA1122">
        <v>12.28</v>
      </c>
      <c r="AB1122">
        <v>10.53</v>
      </c>
      <c r="AC1122">
        <v>2621</v>
      </c>
    </row>
    <row r="1123" spans="1:29" x14ac:dyDescent="0.25">
      <c r="A1123" s="1">
        <v>43869</v>
      </c>
      <c r="B1123" s="2">
        <v>0.77777777777777779</v>
      </c>
      <c r="C1123" s="3">
        <f t="shared" si="199"/>
        <v>43869.777777777781</v>
      </c>
      <c r="D1123">
        <v>0</v>
      </c>
      <c r="E1123">
        <v>1.5629999999999999</v>
      </c>
      <c r="F1123">
        <v>1.355</v>
      </c>
      <c r="G1123">
        <v>310.2</v>
      </c>
      <c r="H1123">
        <v>29.61</v>
      </c>
      <c r="I1123">
        <v>3.0720000000000001</v>
      </c>
      <c r="J1123">
        <v>5.8559999999999999</v>
      </c>
      <c r="K1123">
        <v>5.5910000000000002</v>
      </c>
      <c r="L1123">
        <v>5.7350000000000003</v>
      </c>
      <c r="M1123">
        <v>27.86</v>
      </c>
      <c r="N1123">
        <v>26.67</v>
      </c>
      <c r="O1123">
        <v>27.1</v>
      </c>
      <c r="P1123">
        <v>7.12</v>
      </c>
      <c r="Q1123">
        <v>7.06</v>
      </c>
      <c r="R1123">
        <v>7.09</v>
      </c>
      <c r="S1123">
        <v>0</v>
      </c>
      <c r="T1123">
        <v>0</v>
      </c>
      <c r="U1123">
        <v>861.6</v>
      </c>
      <c r="V1123">
        <v>-39.380000000000003</v>
      </c>
      <c r="W1123">
        <v>7.23</v>
      </c>
      <c r="X1123">
        <v>311.2</v>
      </c>
      <c r="Y1123">
        <v>12.32</v>
      </c>
      <c r="Z1123">
        <v>12.26</v>
      </c>
      <c r="AA1123">
        <v>12.27</v>
      </c>
      <c r="AB1123">
        <v>10.130000000000001</v>
      </c>
      <c r="AC1123">
        <v>2621</v>
      </c>
    </row>
    <row r="1124" spans="1:29" x14ac:dyDescent="0.25">
      <c r="A1124" s="1">
        <v>43869</v>
      </c>
      <c r="B1124" s="2">
        <v>0.78472222222222221</v>
      </c>
      <c r="C1124" s="3">
        <f t="shared" si="199"/>
        <v>43869.784722222219</v>
      </c>
      <c r="D1124">
        <v>0</v>
      </c>
      <c r="E1124">
        <v>3.286</v>
      </c>
      <c r="F1124">
        <v>3.1379999999999999</v>
      </c>
      <c r="G1124">
        <v>348.3</v>
      </c>
      <c r="H1124">
        <v>16.96</v>
      </c>
      <c r="I1124">
        <v>5.9640000000000004</v>
      </c>
      <c r="J1124">
        <v>5.6920000000000002</v>
      </c>
      <c r="K1124">
        <v>5.3639999999999999</v>
      </c>
      <c r="L1124">
        <v>5.53</v>
      </c>
      <c r="M1124">
        <v>27.66</v>
      </c>
      <c r="N1124">
        <v>25.78</v>
      </c>
      <c r="O1124">
        <v>26.61</v>
      </c>
      <c r="P1124">
        <v>7.09</v>
      </c>
      <c r="Q1124">
        <v>7.03</v>
      </c>
      <c r="R1124">
        <v>7.06</v>
      </c>
      <c r="S1124">
        <v>0</v>
      </c>
      <c r="T1124">
        <v>0</v>
      </c>
      <c r="U1124">
        <v>861.8</v>
      </c>
      <c r="V1124">
        <v>-44.95</v>
      </c>
      <c r="W1124">
        <v>7.2</v>
      </c>
      <c r="X1124">
        <v>305.39999999999998</v>
      </c>
      <c r="Y1124">
        <v>12.31</v>
      </c>
      <c r="Z1124">
        <v>12.26</v>
      </c>
      <c r="AA1124">
        <v>12.27</v>
      </c>
      <c r="AB1124">
        <v>9.76</v>
      </c>
      <c r="AC1124">
        <v>2621</v>
      </c>
    </row>
    <row r="1125" spans="1:29" x14ac:dyDescent="0.25">
      <c r="A1125" s="1">
        <v>43869</v>
      </c>
      <c r="B1125" s="2">
        <v>0.79166666666666663</v>
      </c>
      <c r="C1125" s="3">
        <f t="shared" si="199"/>
        <v>43869.791666666664</v>
      </c>
      <c r="D1125">
        <v>0</v>
      </c>
      <c r="E1125">
        <v>2.9750000000000001</v>
      </c>
      <c r="F1125">
        <v>2.8690000000000002</v>
      </c>
      <c r="G1125">
        <v>355.3</v>
      </c>
      <c r="H1125">
        <v>15.35</v>
      </c>
      <c r="I1125">
        <v>5.5750000000000002</v>
      </c>
      <c r="J1125">
        <v>5.4969999999999999</v>
      </c>
      <c r="K1125">
        <v>4.9020000000000001</v>
      </c>
      <c r="L1125">
        <v>5.2119999999999997</v>
      </c>
      <c r="M1125">
        <v>29.09</v>
      </c>
      <c r="N1125">
        <v>26.21</v>
      </c>
      <c r="O1125">
        <v>27.78</v>
      </c>
      <c r="P1125">
        <v>7.06</v>
      </c>
      <c r="Q1125">
        <v>6.9829999999999997</v>
      </c>
      <c r="R1125">
        <v>7.02</v>
      </c>
      <c r="S1125">
        <v>0</v>
      </c>
      <c r="T1125">
        <v>0</v>
      </c>
      <c r="U1125">
        <v>862.1</v>
      </c>
      <c r="V1125">
        <v>-40.9</v>
      </c>
      <c r="W1125">
        <v>6.8369999999999997</v>
      </c>
      <c r="X1125">
        <v>307.7</v>
      </c>
      <c r="Y1125">
        <v>12.39</v>
      </c>
      <c r="Z1125">
        <v>12.24</v>
      </c>
      <c r="AA1125">
        <v>12.32</v>
      </c>
      <c r="AB1125">
        <v>9.43</v>
      </c>
      <c r="AC1125">
        <v>2621</v>
      </c>
    </row>
    <row r="1126" spans="1:29" x14ac:dyDescent="0.25">
      <c r="A1126" s="1">
        <v>43869</v>
      </c>
      <c r="B1126" s="2">
        <v>0.79861111111111116</v>
      </c>
      <c r="C1126" s="3">
        <f t="shared" si="199"/>
        <v>43869.798611111109</v>
      </c>
      <c r="D1126">
        <v>0</v>
      </c>
      <c r="E1126">
        <v>5.508</v>
      </c>
      <c r="F1126">
        <v>5.3330000000000002</v>
      </c>
      <c r="G1126">
        <v>2.9910000000000001</v>
      </c>
      <c r="H1126">
        <v>14.38</v>
      </c>
      <c r="I1126">
        <v>9.2490000000000006</v>
      </c>
      <c r="J1126">
        <v>5.101</v>
      </c>
      <c r="K1126">
        <v>4.3739999999999997</v>
      </c>
      <c r="L1126">
        <v>4.782</v>
      </c>
      <c r="M1126">
        <v>31.2</v>
      </c>
      <c r="N1126">
        <v>27.93</v>
      </c>
      <c r="O1126">
        <v>29.3</v>
      </c>
      <c r="P1126">
        <v>7.01</v>
      </c>
      <c r="Q1126">
        <v>6.944</v>
      </c>
      <c r="R1126">
        <v>6.9820000000000002</v>
      </c>
      <c r="S1126">
        <v>0</v>
      </c>
      <c r="T1126">
        <v>0</v>
      </c>
      <c r="U1126">
        <v>862.3</v>
      </c>
      <c r="V1126">
        <v>-47.91</v>
      </c>
      <c r="W1126">
        <v>6.4880000000000004</v>
      </c>
      <c r="X1126">
        <v>298.89999999999998</v>
      </c>
      <c r="Y1126">
        <v>12.39</v>
      </c>
      <c r="Z1126">
        <v>12.24</v>
      </c>
      <c r="AA1126">
        <v>12.28</v>
      </c>
      <c r="AB1126">
        <v>9.11</v>
      </c>
      <c r="AC1126">
        <v>2621</v>
      </c>
    </row>
    <row r="1127" spans="1:29" x14ac:dyDescent="0.25">
      <c r="A1127" s="1">
        <v>43869</v>
      </c>
      <c r="B1127" s="2">
        <v>0.80555555555555547</v>
      </c>
      <c r="C1127" s="3">
        <f t="shared" si="199"/>
        <v>43869.805555555555</v>
      </c>
      <c r="D1127">
        <v>0</v>
      </c>
      <c r="E1127">
        <v>6.6340000000000003</v>
      </c>
      <c r="F1127">
        <v>6.4909999999999997</v>
      </c>
      <c r="G1127">
        <v>351.5</v>
      </c>
      <c r="H1127">
        <v>11.89</v>
      </c>
      <c r="I1127">
        <v>10.23</v>
      </c>
      <c r="J1127">
        <v>4.407</v>
      </c>
      <c r="K1127">
        <v>3.8450000000000002</v>
      </c>
      <c r="L1127">
        <v>4.0940000000000003</v>
      </c>
      <c r="M1127">
        <v>32.89</v>
      </c>
      <c r="N1127">
        <v>31.14</v>
      </c>
      <c r="O1127">
        <v>32.25</v>
      </c>
      <c r="P1127">
        <v>6.9829999999999997</v>
      </c>
      <c r="Q1127">
        <v>6.907</v>
      </c>
      <c r="R1127">
        <v>6.9429999999999996</v>
      </c>
      <c r="S1127">
        <v>0</v>
      </c>
      <c r="T1127">
        <v>0</v>
      </c>
      <c r="U1127">
        <v>862.3</v>
      </c>
      <c r="V1127">
        <v>-58.2</v>
      </c>
      <c r="W1127">
        <v>5.8109999999999999</v>
      </c>
      <c r="X1127">
        <v>285.3</v>
      </c>
      <c r="Y1127">
        <v>12.29</v>
      </c>
      <c r="Z1127">
        <v>12.23</v>
      </c>
      <c r="AA1127">
        <v>12.24</v>
      </c>
      <c r="AB1127">
        <v>8.77</v>
      </c>
      <c r="AC1127">
        <v>2621</v>
      </c>
    </row>
    <row r="1128" spans="1:29" x14ac:dyDescent="0.25">
      <c r="A1128" s="1">
        <v>43869</v>
      </c>
      <c r="B1128" s="2">
        <v>0.8125</v>
      </c>
      <c r="C1128" s="3">
        <f t="shared" si="199"/>
        <v>43869.8125</v>
      </c>
      <c r="D1128">
        <v>0</v>
      </c>
      <c r="E1128">
        <v>5.548</v>
      </c>
      <c r="F1128">
        <v>5.423</v>
      </c>
      <c r="G1128">
        <v>344.6</v>
      </c>
      <c r="H1128">
        <v>12.19</v>
      </c>
      <c r="I1128">
        <v>9.298</v>
      </c>
      <c r="J1128">
        <v>3.9769999999999999</v>
      </c>
      <c r="K1128">
        <v>3.6819999999999999</v>
      </c>
      <c r="L1128">
        <v>3.8340000000000001</v>
      </c>
      <c r="M1128">
        <v>33.32</v>
      </c>
      <c r="N1128">
        <v>32.630000000000003</v>
      </c>
      <c r="O1128">
        <v>32.93</v>
      </c>
      <c r="P1128">
        <v>6.9370000000000003</v>
      </c>
      <c r="Q1128">
        <v>6.8689999999999998</v>
      </c>
      <c r="R1128">
        <v>6.9009999999999998</v>
      </c>
      <c r="S1128">
        <v>0</v>
      </c>
      <c r="T1128">
        <v>0</v>
      </c>
      <c r="U1128">
        <v>862.3</v>
      </c>
      <c r="V1128">
        <v>-55.54</v>
      </c>
      <c r="W1128">
        <v>5.649</v>
      </c>
      <c r="X1128">
        <v>287.2</v>
      </c>
      <c r="Y1128">
        <v>12.29</v>
      </c>
      <c r="Z1128">
        <v>12.22</v>
      </c>
      <c r="AA1128">
        <v>12.24</v>
      </c>
      <c r="AB1128">
        <v>8.4499999999999993</v>
      </c>
      <c r="AC1128">
        <v>2621</v>
      </c>
    </row>
    <row r="1129" spans="1:29" x14ac:dyDescent="0.25">
      <c r="A1129" s="1">
        <v>43869</v>
      </c>
      <c r="B1129" s="2">
        <v>0.81944444444444453</v>
      </c>
      <c r="C1129" s="3">
        <f t="shared" si="199"/>
        <v>43869.819444444445</v>
      </c>
      <c r="D1129">
        <v>0</v>
      </c>
      <c r="E1129">
        <v>5.101</v>
      </c>
      <c r="F1129">
        <v>4.9800000000000004</v>
      </c>
      <c r="G1129">
        <v>356</v>
      </c>
      <c r="H1129">
        <v>12.42</v>
      </c>
      <c r="I1129">
        <v>9.3970000000000002</v>
      </c>
      <c r="J1129">
        <v>3.782</v>
      </c>
      <c r="K1129">
        <v>3.4529999999999998</v>
      </c>
      <c r="L1129">
        <v>3.6179999999999999</v>
      </c>
      <c r="M1129">
        <v>33.36</v>
      </c>
      <c r="N1129">
        <v>32.76</v>
      </c>
      <c r="O1129">
        <v>33.06</v>
      </c>
      <c r="P1129">
        <v>6.8979999999999997</v>
      </c>
      <c r="Q1129">
        <v>6.819</v>
      </c>
      <c r="R1129">
        <v>6.8559999999999999</v>
      </c>
      <c r="S1129">
        <v>0</v>
      </c>
      <c r="T1129">
        <v>0</v>
      </c>
      <c r="U1129">
        <v>862.5</v>
      </c>
      <c r="V1129">
        <v>-71.69</v>
      </c>
      <c r="W1129">
        <v>5.0629999999999997</v>
      </c>
      <c r="X1129">
        <v>268.2</v>
      </c>
      <c r="Y1129">
        <v>12.28</v>
      </c>
      <c r="Z1129">
        <v>12.22</v>
      </c>
      <c r="AA1129">
        <v>12.23</v>
      </c>
      <c r="AB1129">
        <v>8.1199999999999992</v>
      </c>
      <c r="AC1129">
        <v>2621</v>
      </c>
    </row>
    <row r="1130" spans="1:29" x14ac:dyDescent="0.25">
      <c r="A1130" s="1">
        <v>43869</v>
      </c>
      <c r="B1130" s="2">
        <v>0.82638888888888884</v>
      </c>
      <c r="C1130" s="3">
        <f t="shared" si="199"/>
        <v>43869.826388888891</v>
      </c>
      <c r="D1130">
        <v>0</v>
      </c>
      <c r="E1130">
        <v>4.3499999999999996</v>
      </c>
      <c r="F1130">
        <v>4.1749999999999998</v>
      </c>
      <c r="G1130">
        <v>347.5</v>
      </c>
      <c r="H1130">
        <v>16.22</v>
      </c>
      <c r="I1130">
        <v>7.5330000000000004</v>
      </c>
      <c r="J1130">
        <v>3.6190000000000002</v>
      </c>
      <c r="K1130">
        <v>3.1560000000000001</v>
      </c>
      <c r="L1130">
        <v>3.3580000000000001</v>
      </c>
      <c r="M1130">
        <v>33.590000000000003</v>
      </c>
      <c r="N1130">
        <v>32.83</v>
      </c>
      <c r="O1130">
        <v>33.28</v>
      </c>
      <c r="P1130">
        <v>6.8579999999999997</v>
      </c>
      <c r="Q1130">
        <v>6.7809999999999997</v>
      </c>
      <c r="R1130">
        <v>6.8140000000000001</v>
      </c>
      <c r="S1130">
        <v>0</v>
      </c>
      <c r="T1130">
        <v>0</v>
      </c>
      <c r="U1130">
        <v>862.5</v>
      </c>
      <c r="V1130">
        <v>-87.39</v>
      </c>
      <c r="W1130">
        <v>4.7080000000000002</v>
      </c>
      <c r="X1130">
        <v>250.7</v>
      </c>
      <c r="Y1130">
        <v>12.28</v>
      </c>
      <c r="Z1130">
        <v>12.21</v>
      </c>
      <c r="AA1130">
        <v>12.22</v>
      </c>
      <c r="AB1130">
        <v>7.72</v>
      </c>
      <c r="AC1130">
        <v>2621</v>
      </c>
    </row>
    <row r="1131" spans="1:29" x14ac:dyDescent="0.25">
      <c r="A1131" s="1">
        <v>43869</v>
      </c>
      <c r="B1131" s="2">
        <v>0.83333333333333337</v>
      </c>
      <c r="C1131" s="3">
        <f t="shared" si="199"/>
        <v>43869.833333333336</v>
      </c>
      <c r="D1131">
        <v>0</v>
      </c>
      <c r="E1131">
        <v>3.3170000000000002</v>
      </c>
      <c r="F1131">
        <v>3.2050000000000001</v>
      </c>
      <c r="G1131">
        <v>346.7</v>
      </c>
      <c r="H1131">
        <v>14.86</v>
      </c>
      <c r="I1131">
        <v>6.0620000000000003</v>
      </c>
      <c r="J1131">
        <v>3.2890000000000001</v>
      </c>
      <c r="K1131">
        <v>2.7930000000000001</v>
      </c>
      <c r="L1131">
        <v>3.016</v>
      </c>
      <c r="M1131">
        <v>34.72</v>
      </c>
      <c r="N1131">
        <v>33.46</v>
      </c>
      <c r="O1131">
        <v>34.04</v>
      </c>
      <c r="P1131">
        <v>6.81</v>
      </c>
      <c r="Q1131">
        <v>6.7359999999999998</v>
      </c>
      <c r="R1131">
        <v>6.7670000000000003</v>
      </c>
      <c r="S1131">
        <v>0</v>
      </c>
      <c r="T1131">
        <v>0</v>
      </c>
      <c r="U1131">
        <v>862.6</v>
      </c>
      <c r="V1131">
        <v>-87.49</v>
      </c>
      <c r="W1131">
        <v>4.0629999999999997</v>
      </c>
      <c r="X1131">
        <v>247.4</v>
      </c>
      <c r="Y1131">
        <v>12.35</v>
      </c>
      <c r="Z1131">
        <v>12.2</v>
      </c>
      <c r="AA1131">
        <v>12.28</v>
      </c>
      <c r="AB1131">
        <v>7.33</v>
      </c>
      <c r="AC1131">
        <v>2621</v>
      </c>
    </row>
    <row r="1132" spans="1:29" x14ac:dyDescent="0.25">
      <c r="A1132" s="1">
        <v>43869</v>
      </c>
      <c r="B1132" s="2">
        <v>0.84027777777777779</v>
      </c>
      <c r="C1132" s="3">
        <f t="shared" si="199"/>
        <v>43869.840277777781</v>
      </c>
      <c r="D1132">
        <v>0</v>
      </c>
      <c r="E1132">
        <v>4.1840000000000002</v>
      </c>
      <c r="F1132">
        <v>4.09</v>
      </c>
      <c r="G1132">
        <v>339</v>
      </c>
      <c r="H1132">
        <v>12.36</v>
      </c>
      <c r="I1132">
        <v>6.7009999999999996</v>
      </c>
      <c r="J1132">
        <v>2.992</v>
      </c>
      <c r="K1132">
        <v>2.6280000000000001</v>
      </c>
      <c r="L1132">
        <v>2.81</v>
      </c>
      <c r="M1132">
        <v>35.71</v>
      </c>
      <c r="N1132">
        <v>34.020000000000003</v>
      </c>
      <c r="O1132">
        <v>34.76</v>
      </c>
      <c r="P1132">
        <v>6.7560000000000002</v>
      </c>
      <c r="Q1132">
        <v>6.6790000000000003</v>
      </c>
      <c r="R1132">
        <v>6.7240000000000002</v>
      </c>
      <c r="S1132">
        <v>0</v>
      </c>
      <c r="T1132">
        <v>0</v>
      </c>
      <c r="U1132">
        <v>862.7</v>
      </c>
      <c r="V1132">
        <v>-88.79</v>
      </c>
      <c r="W1132">
        <v>3.9409999999999998</v>
      </c>
      <c r="X1132">
        <v>245.6</v>
      </c>
      <c r="Y1132">
        <v>12.36</v>
      </c>
      <c r="Z1132">
        <v>12.2</v>
      </c>
      <c r="AA1132">
        <v>12.25</v>
      </c>
      <c r="AB1132">
        <v>6.9169999999999998</v>
      </c>
      <c r="AC1132">
        <v>2621</v>
      </c>
    </row>
    <row r="1133" spans="1:29" x14ac:dyDescent="0.25">
      <c r="A1133" s="1">
        <v>43869</v>
      </c>
      <c r="B1133" s="2">
        <v>0.84722222222222221</v>
      </c>
      <c r="C1133" s="3">
        <f t="shared" si="199"/>
        <v>43869.847222222219</v>
      </c>
      <c r="D1133">
        <v>0</v>
      </c>
      <c r="E1133">
        <v>3.661</v>
      </c>
      <c r="F1133">
        <v>3.59</v>
      </c>
      <c r="G1133">
        <v>329</v>
      </c>
      <c r="H1133">
        <v>11.22</v>
      </c>
      <c r="I1133">
        <v>6.5039999999999996</v>
      </c>
      <c r="J1133">
        <v>2.694</v>
      </c>
      <c r="K1133">
        <v>2.1970000000000001</v>
      </c>
      <c r="L1133">
        <v>2.415</v>
      </c>
      <c r="M1133">
        <v>37.53</v>
      </c>
      <c r="N1133">
        <v>35.64</v>
      </c>
      <c r="O1133">
        <v>36.770000000000003</v>
      </c>
      <c r="P1133">
        <v>6.7080000000000002</v>
      </c>
      <c r="Q1133">
        <v>6.63</v>
      </c>
      <c r="R1133">
        <v>6.6749999999999998</v>
      </c>
      <c r="S1133">
        <v>0</v>
      </c>
      <c r="T1133">
        <v>0</v>
      </c>
      <c r="U1133">
        <v>862.6</v>
      </c>
      <c r="V1133">
        <v>-88.19</v>
      </c>
      <c r="W1133">
        <v>3.3540000000000001</v>
      </c>
      <c r="X1133">
        <v>243.4</v>
      </c>
      <c r="Y1133">
        <v>12.26</v>
      </c>
      <c r="Z1133">
        <v>12.18</v>
      </c>
      <c r="AA1133">
        <v>12.2</v>
      </c>
      <c r="AB1133">
        <v>6.468</v>
      </c>
      <c r="AC1133">
        <v>2621</v>
      </c>
    </row>
    <row r="1134" spans="1:29" x14ac:dyDescent="0.25">
      <c r="A1134" s="1">
        <v>43869</v>
      </c>
      <c r="B1134" s="2">
        <v>0.85416666666666663</v>
      </c>
      <c r="C1134" s="3">
        <f t="shared" si="199"/>
        <v>43869.854166666664</v>
      </c>
      <c r="D1134">
        <v>0</v>
      </c>
      <c r="E1134">
        <v>3.1779999999999999</v>
      </c>
      <c r="F1134">
        <v>3.0910000000000002</v>
      </c>
      <c r="G1134">
        <v>337.2</v>
      </c>
      <c r="H1134">
        <v>13.49</v>
      </c>
      <c r="I1134">
        <v>5.181</v>
      </c>
      <c r="J1134">
        <v>2.33</v>
      </c>
      <c r="K1134">
        <v>2.0329999999999999</v>
      </c>
      <c r="L1134">
        <v>2.157</v>
      </c>
      <c r="M1134">
        <v>37.83</v>
      </c>
      <c r="N1134">
        <v>36.94</v>
      </c>
      <c r="O1134">
        <v>37.4</v>
      </c>
      <c r="P1134">
        <v>6.6680000000000001</v>
      </c>
      <c r="Q1134">
        <v>6.585</v>
      </c>
      <c r="R1134">
        <v>6.625</v>
      </c>
      <c r="S1134">
        <v>0</v>
      </c>
      <c r="T1134">
        <v>0</v>
      </c>
      <c r="U1134">
        <v>862.7</v>
      </c>
      <c r="V1134">
        <v>-87.09</v>
      </c>
      <c r="W1134">
        <v>3.23</v>
      </c>
      <c r="X1134">
        <v>243.9</v>
      </c>
      <c r="Y1134">
        <v>12.24</v>
      </c>
      <c r="Z1134">
        <v>12.18</v>
      </c>
      <c r="AA1134">
        <v>12.2</v>
      </c>
      <c r="AB1134">
        <v>6.0330000000000004</v>
      </c>
      <c r="AC1134">
        <v>2621</v>
      </c>
    </row>
    <row r="1135" spans="1:29" x14ac:dyDescent="0.25">
      <c r="A1135" s="1">
        <v>43869</v>
      </c>
      <c r="B1135" s="2">
        <v>0.86111111111111116</v>
      </c>
      <c r="C1135" s="3">
        <f t="shared" si="199"/>
        <v>43869.861111111109</v>
      </c>
      <c r="D1135">
        <v>0</v>
      </c>
      <c r="E1135">
        <v>3.6030000000000002</v>
      </c>
      <c r="F1135">
        <v>3.5139999999999998</v>
      </c>
      <c r="G1135">
        <v>344.7</v>
      </c>
      <c r="H1135">
        <v>12.98</v>
      </c>
      <c r="I1135">
        <v>6.7009999999999996</v>
      </c>
      <c r="J1135">
        <v>2.198</v>
      </c>
      <c r="K1135">
        <v>1.867</v>
      </c>
      <c r="L1135">
        <v>2.0419999999999998</v>
      </c>
      <c r="M1135">
        <v>37.659999999999997</v>
      </c>
      <c r="N1135">
        <v>36.700000000000003</v>
      </c>
      <c r="O1135">
        <v>37.270000000000003</v>
      </c>
      <c r="P1135">
        <v>6.6059999999999999</v>
      </c>
      <c r="Q1135">
        <v>6.5179999999999998</v>
      </c>
      <c r="R1135">
        <v>6.5709999999999997</v>
      </c>
      <c r="S1135">
        <v>0</v>
      </c>
      <c r="T1135">
        <v>0</v>
      </c>
      <c r="U1135">
        <v>863</v>
      </c>
      <c r="V1135">
        <v>-86.69</v>
      </c>
      <c r="W1135">
        <v>2.9729999999999999</v>
      </c>
      <c r="X1135">
        <v>243.1</v>
      </c>
      <c r="Y1135">
        <v>12.24</v>
      </c>
      <c r="Z1135">
        <v>12.18</v>
      </c>
      <c r="AA1135">
        <v>12.19</v>
      </c>
      <c r="AB1135">
        <v>5.6130000000000004</v>
      </c>
      <c r="AC1135">
        <v>2621</v>
      </c>
    </row>
    <row r="1136" spans="1:29" x14ac:dyDescent="0.25">
      <c r="A1136" s="1">
        <v>43869</v>
      </c>
      <c r="B1136" s="2">
        <v>0.86805555555555547</v>
      </c>
      <c r="C1136" s="3">
        <f t="shared" si="199"/>
        <v>43869.868055555555</v>
      </c>
      <c r="D1136">
        <v>0</v>
      </c>
      <c r="E1136">
        <v>3.84</v>
      </c>
      <c r="F1136">
        <v>3.742</v>
      </c>
      <c r="G1136">
        <v>336</v>
      </c>
      <c r="H1136">
        <v>12.83</v>
      </c>
      <c r="I1136">
        <v>5.82</v>
      </c>
      <c r="J1136">
        <v>2.1989999999999998</v>
      </c>
      <c r="K1136">
        <v>1.67</v>
      </c>
      <c r="L1136">
        <v>1.948</v>
      </c>
      <c r="M1136">
        <v>39.35</v>
      </c>
      <c r="N1136">
        <v>36.71</v>
      </c>
      <c r="O1136">
        <v>37.82</v>
      </c>
      <c r="P1136">
        <v>6.556</v>
      </c>
      <c r="Q1136">
        <v>6.47</v>
      </c>
      <c r="R1136">
        <v>6.5119999999999996</v>
      </c>
      <c r="S1136">
        <v>0</v>
      </c>
      <c r="T1136">
        <v>0</v>
      </c>
      <c r="U1136">
        <v>862.9</v>
      </c>
      <c r="V1136">
        <v>-86.69</v>
      </c>
      <c r="W1136">
        <v>2.9169999999999998</v>
      </c>
      <c r="X1136">
        <v>242.8</v>
      </c>
      <c r="Y1136">
        <v>12.24</v>
      </c>
      <c r="Z1136">
        <v>12.17</v>
      </c>
      <c r="AA1136">
        <v>12.18</v>
      </c>
      <c r="AB1136">
        <v>5.2190000000000003</v>
      </c>
      <c r="AC1136">
        <v>2621</v>
      </c>
    </row>
    <row r="1137" spans="1:29" x14ac:dyDescent="0.25">
      <c r="A1137" s="1">
        <v>43869</v>
      </c>
      <c r="B1137" s="2">
        <v>0.875</v>
      </c>
      <c r="C1137" s="3">
        <f t="shared" si="199"/>
        <v>43869.875</v>
      </c>
      <c r="D1137">
        <v>0</v>
      </c>
      <c r="E1137">
        <v>3.746</v>
      </c>
      <c r="F1137">
        <v>3.617</v>
      </c>
      <c r="G1137">
        <v>333.4</v>
      </c>
      <c r="H1137">
        <v>15.07</v>
      </c>
      <c r="I1137">
        <v>7.8769999999999998</v>
      </c>
      <c r="J1137">
        <v>1.802</v>
      </c>
      <c r="K1137">
        <v>1.341</v>
      </c>
      <c r="L1137">
        <v>1.5389999999999999</v>
      </c>
      <c r="M1137">
        <v>41.84</v>
      </c>
      <c r="N1137">
        <v>39.25</v>
      </c>
      <c r="O1137">
        <v>40.61</v>
      </c>
      <c r="P1137">
        <v>6.4889999999999999</v>
      </c>
      <c r="Q1137">
        <v>6.4039999999999999</v>
      </c>
      <c r="R1137">
        <v>6.4509999999999996</v>
      </c>
      <c r="S1137">
        <v>0</v>
      </c>
      <c r="T1137">
        <v>0</v>
      </c>
      <c r="U1137">
        <v>863</v>
      </c>
      <c r="V1137">
        <v>-86.69</v>
      </c>
      <c r="W1137">
        <v>2.4790000000000001</v>
      </c>
      <c r="X1137">
        <v>240.7</v>
      </c>
      <c r="Y1137">
        <v>12.32</v>
      </c>
      <c r="Z1137">
        <v>12.17</v>
      </c>
      <c r="AA1137">
        <v>12.24</v>
      </c>
      <c r="AB1137">
        <v>4.8849999999999998</v>
      </c>
      <c r="AC1137">
        <v>2621</v>
      </c>
    </row>
    <row r="1138" spans="1:29" x14ac:dyDescent="0.25">
      <c r="A1138" s="1">
        <v>43869</v>
      </c>
      <c r="B1138" s="2">
        <v>0.88194444444444453</v>
      </c>
      <c r="C1138" s="3">
        <f t="shared" si="199"/>
        <v>43869.881944444445</v>
      </c>
      <c r="D1138">
        <v>0</v>
      </c>
      <c r="E1138">
        <v>4.944</v>
      </c>
      <c r="F1138">
        <v>4.819</v>
      </c>
      <c r="G1138">
        <v>331.7</v>
      </c>
      <c r="H1138">
        <v>12.97</v>
      </c>
      <c r="I1138">
        <v>8.1229999999999993</v>
      </c>
      <c r="J1138">
        <v>1.508</v>
      </c>
      <c r="K1138">
        <v>1.177</v>
      </c>
      <c r="L1138">
        <v>1.36</v>
      </c>
      <c r="M1138">
        <v>43.4</v>
      </c>
      <c r="N1138">
        <v>41.71</v>
      </c>
      <c r="O1138">
        <v>42.44</v>
      </c>
      <c r="P1138">
        <v>6.4420000000000002</v>
      </c>
      <c r="Q1138">
        <v>6.3479999999999999</v>
      </c>
      <c r="R1138">
        <v>6.3920000000000003</v>
      </c>
      <c r="S1138">
        <v>0</v>
      </c>
      <c r="T1138">
        <v>0</v>
      </c>
      <c r="U1138">
        <v>863</v>
      </c>
      <c r="V1138">
        <v>-86.69</v>
      </c>
      <c r="W1138">
        <v>2.524</v>
      </c>
      <c r="X1138">
        <v>240.9</v>
      </c>
      <c r="Y1138">
        <v>12.32</v>
      </c>
      <c r="Z1138">
        <v>12.16</v>
      </c>
      <c r="AA1138">
        <v>12.21</v>
      </c>
      <c r="AB1138">
        <v>4.5670000000000002</v>
      </c>
      <c r="AC1138">
        <v>2621</v>
      </c>
    </row>
    <row r="1139" spans="1:29" x14ac:dyDescent="0.25">
      <c r="A1139" s="1">
        <v>43869</v>
      </c>
      <c r="B1139" s="2">
        <v>0.88888888888888884</v>
      </c>
      <c r="C1139" s="3">
        <f t="shared" si="199"/>
        <v>43869.888888888891</v>
      </c>
      <c r="D1139">
        <v>0</v>
      </c>
      <c r="E1139">
        <v>3.6880000000000002</v>
      </c>
      <c r="F1139">
        <v>3.5139999999999998</v>
      </c>
      <c r="G1139">
        <v>334.3</v>
      </c>
      <c r="H1139">
        <v>17.66</v>
      </c>
      <c r="I1139">
        <v>7.4390000000000001</v>
      </c>
      <c r="J1139">
        <v>1.409</v>
      </c>
      <c r="K1139">
        <v>1.0780000000000001</v>
      </c>
      <c r="L1139">
        <v>1.1990000000000001</v>
      </c>
      <c r="M1139">
        <v>44.75</v>
      </c>
      <c r="N1139">
        <v>42.96</v>
      </c>
      <c r="O1139">
        <v>43.83</v>
      </c>
      <c r="P1139">
        <v>6.375</v>
      </c>
      <c r="Q1139">
        <v>6.282</v>
      </c>
      <c r="R1139">
        <v>6.327</v>
      </c>
      <c r="S1139">
        <v>0</v>
      </c>
      <c r="T1139">
        <v>0</v>
      </c>
      <c r="U1139">
        <v>863.1</v>
      </c>
      <c r="V1139">
        <v>-86.69</v>
      </c>
      <c r="W1139">
        <v>2.2730000000000001</v>
      </c>
      <c r="X1139">
        <v>239.7</v>
      </c>
      <c r="Y1139">
        <v>12.22</v>
      </c>
      <c r="Z1139">
        <v>12.15</v>
      </c>
      <c r="AA1139">
        <v>12.17</v>
      </c>
      <c r="AB1139">
        <v>4.2480000000000002</v>
      </c>
      <c r="AC1139">
        <v>2621</v>
      </c>
    </row>
    <row r="1140" spans="1:29" x14ac:dyDescent="0.25">
      <c r="A1140" s="1">
        <v>43869</v>
      </c>
      <c r="B1140" s="2">
        <v>0.89583333333333337</v>
      </c>
      <c r="C1140" s="3">
        <f t="shared" si="199"/>
        <v>43869.895833333336</v>
      </c>
      <c r="D1140">
        <v>0</v>
      </c>
      <c r="E1140">
        <v>4.2779999999999996</v>
      </c>
      <c r="F1140">
        <v>4.1660000000000004</v>
      </c>
      <c r="G1140">
        <v>327.8</v>
      </c>
      <c r="H1140">
        <v>13.18</v>
      </c>
      <c r="I1140">
        <v>6.8490000000000002</v>
      </c>
      <c r="J1140">
        <v>1.3129999999999999</v>
      </c>
      <c r="K1140">
        <v>0.98299999999999998</v>
      </c>
      <c r="L1140">
        <v>1.1359999999999999</v>
      </c>
      <c r="M1140">
        <v>46.61</v>
      </c>
      <c r="N1140">
        <v>44.26</v>
      </c>
      <c r="O1140">
        <v>45.26</v>
      </c>
      <c r="P1140">
        <v>6.32</v>
      </c>
      <c r="Q1140">
        <v>6.2149999999999999</v>
      </c>
      <c r="R1140">
        <v>6.2610000000000001</v>
      </c>
      <c r="S1140">
        <v>0</v>
      </c>
      <c r="T1140">
        <v>0</v>
      </c>
      <c r="U1140">
        <v>863.3</v>
      </c>
      <c r="V1140">
        <v>-85.69</v>
      </c>
      <c r="W1140">
        <v>2.1640000000000001</v>
      </c>
      <c r="X1140">
        <v>240.2</v>
      </c>
      <c r="Y1140">
        <v>12.22</v>
      </c>
      <c r="Z1140">
        <v>12.15</v>
      </c>
      <c r="AA1140">
        <v>12.16</v>
      </c>
      <c r="AB1140">
        <v>3.9620000000000002</v>
      </c>
      <c r="AC1140">
        <v>2621</v>
      </c>
    </row>
    <row r="1141" spans="1:29" x14ac:dyDescent="0.25">
      <c r="A1141" s="1">
        <v>43869</v>
      </c>
      <c r="B1141" s="2">
        <v>0.90277777777777779</v>
      </c>
      <c r="C1141" s="3">
        <f t="shared" si="199"/>
        <v>43869.902777777781</v>
      </c>
      <c r="D1141">
        <v>0</v>
      </c>
      <c r="E1141">
        <v>4.1840000000000002</v>
      </c>
      <c r="F1141">
        <v>4.0679999999999996</v>
      </c>
      <c r="G1141">
        <v>336.5</v>
      </c>
      <c r="H1141">
        <v>13.37</v>
      </c>
      <c r="I1141">
        <v>7.7779999999999996</v>
      </c>
      <c r="J1141">
        <v>1.1160000000000001</v>
      </c>
      <c r="K1141">
        <v>0.78600000000000003</v>
      </c>
      <c r="L1141">
        <v>0.92300000000000004</v>
      </c>
      <c r="M1141">
        <v>47.87</v>
      </c>
      <c r="N1141">
        <v>46.31</v>
      </c>
      <c r="O1141">
        <v>47.28</v>
      </c>
      <c r="P1141">
        <v>6.2439999999999998</v>
      </c>
      <c r="Q1141">
        <v>6.14</v>
      </c>
      <c r="R1141">
        <v>6.194</v>
      </c>
      <c r="S1141">
        <v>0</v>
      </c>
      <c r="T1141">
        <v>0</v>
      </c>
      <c r="U1141">
        <v>863.4</v>
      </c>
      <c r="V1141">
        <v>-75.290000000000006</v>
      </c>
      <c r="W1141">
        <v>1.784</v>
      </c>
      <c r="X1141">
        <v>248.8</v>
      </c>
      <c r="Y1141">
        <v>12.21</v>
      </c>
      <c r="Z1141">
        <v>12.14</v>
      </c>
      <c r="AA1141">
        <v>12.15</v>
      </c>
      <c r="AB1141">
        <v>3.7029999999999998</v>
      </c>
      <c r="AC1141">
        <v>2621</v>
      </c>
    </row>
    <row r="1142" spans="1:29" x14ac:dyDescent="0.25">
      <c r="A1142" s="1">
        <v>43869</v>
      </c>
      <c r="B1142" s="2">
        <v>0.90972222222222221</v>
      </c>
      <c r="C1142" s="3">
        <f t="shared" si="199"/>
        <v>43869.909722222219</v>
      </c>
      <c r="D1142">
        <v>0</v>
      </c>
      <c r="E1142">
        <v>3.6080000000000001</v>
      </c>
      <c r="F1142">
        <v>3.5139999999999998</v>
      </c>
      <c r="G1142">
        <v>337.8</v>
      </c>
      <c r="H1142">
        <v>13</v>
      </c>
      <c r="I1142">
        <v>5.87</v>
      </c>
      <c r="J1142">
        <v>0.91900000000000004</v>
      </c>
      <c r="K1142">
        <v>0.45600000000000002</v>
      </c>
      <c r="L1142">
        <v>0.627</v>
      </c>
      <c r="M1142">
        <v>49.26</v>
      </c>
      <c r="N1142">
        <v>47.74</v>
      </c>
      <c r="O1142">
        <v>48.69</v>
      </c>
      <c r="P1142">
        <v>6.1779999999999999</v>
      </c>
      <c r="Q1142">
        <v>6.0830000000000002</v>
      </c>
      <c r="R1142">
        <v>6.1289999999999996</v>
      </c>
      <c r="S1142">
        <v>0</v>
      </c>
      <c r="T1142">
        <v>0</v>
      </c>
      <c r="U1142">
        <v>863.5</v>
      </c>
      <c r="V1142">
        <v>-76.19</v>
      </c>
      <c r="W1142">
        <v>1.722</v>
      </c>
      <c r="X1142">
        <v>247.6</v>
      </c>
      <c r="Y1142">
        <v>12.2</v>
      </c>
      <c r="Z1142">
        <v>12.13</v>
      </c>
      <c r="AA1142">
        <v>12.15</v>
      </c>
      <c r="AB1142">
        <v>3.4710000000000001</v>
      </c>
      <c r="AC1142">
        <v>2621</v>
      </c>
    </row>
    <row r="1143" spans="1:29" x14ac:dyDescent="0.25">
      <c r="A1143" s="1">
        <v>43869</v>
      </c>
      <c r="B1143" s="2">
        <v>0.91666666666666663</v>
      </c>
      <c r="C1143" s="3">
        <f t="shared" si="199"/>
        <v>43869.916666666664</v>
      </c>
      <c r="D1143">
        <v>0</v>
      </c>
      <c r="E1143">
        <v>4.2069999999999999</v>
      </c>
      <c r="F1143">
        <v>4.1040000000000001</v>
      </c>
      <c r="G1143">
        <v>334.1</v>
      </c>
      <c r="H1143">
        <v>12.66</v>
      </c>
      <c r="I1143">
        <v>6.5039999999999996</v>
      </c>
      <c r="J1143">
        <v>0.65500000000000003</v>
      </c>
      <c r="K1143">
        <v>0.32400000000000001</v>
      </c>
      <c r="L1143">
        <v>0.49299999999999999</v>
      </c>
      <c r="M1143">
        <v>50.19</v>
      </c>
      <c r="N1143">
        <v>49.06</v>
      </c>
      <c r="O1143">
        <v>49.59</v>
      </c>
      <c r="P1143">
        <v>6.1120000000000001</v>
      </c>
      <c r="Q1143">
        <v>6.0170000000000003</v>
      </c>
      <c r="R1143">
        <v>6.0640000000000001</v>
      </c>
      <c r="S1143">
        <v>0</v>
      </c>
      <c r="T1143">
        <v>0</v>
      </c>
      <c r="U1143">
        <v>863.5</v>
      </c>
      <c r="V1143">
        <v>-76.09</v>
      </c>
      <c r="W1143">
        <v>1.732</v>
      </c>
      <c r="X1143">
        <v>247.8</v>
      </c>
      <c r="Y1143">
        <v>12.29</v>
      </c>
      <c r="Z1143">
        <v>12.13</v>
      </c>
      <c r="AA1143">
        <v>12.21</v>
      </c>
      <c r="AB1143">
        <v>3.274</v>
      </c>
      <c r="AC1143">
        <v>2621</v>
      </c>
    </row>
    <row r="1144" spans="1:29" x14ac:dyDescent="0.25">
      <c r="A1144" s="1">
        <v>43869</v>
      </c>
      <c r="B1144" s="2">
        <v>0.92361111111111116</v>
      </c>
      <c r="C1144" s="3">
        <f t="shared" si="199"/>
        <v>43869.923611111109</v>
      </c>
      <c r="D1144">
        <v>0</v>
      </c>
      <c r="E1144">
        <v>3.2629999999999999</v>
      </c>
      <c r="F1144">
        <v>3.1560000000000001</v>
      </c>
      <c r="G1144">
        <v>333.9</v>
      </c>
      <c r="H1144">
        <v>14.53</v>
      </c>
      <c r="I1144">
        <v>5.23</v>
      </c>
      <c r="J1144">
        <v>0.55600000000000005</v>
      </c>
      <c r="K1144">
        <v>0.25800000000000001</v>
      </c>
      <c r="L1144">
        <v>0.41299999999999998</v>
      </c>
      <c r="M1144">
        <v>50.72</v>
      </c>
      <c r="N1144">
        <v>49.96</v>
      </c>
      <c r="O1144">
        <v>50.44</v>
      </c>
      <c r="P1144">
        <v>6.0369999999999999</v>
      </c>
      <c r="Q1144">
        <v>5.9409999999999998</v>
      </c>
      <c r="R1144">
        <v>5.9969999999999999</v>
      </c>
      <c r="S1144">
        <v>0</v>
      </c>
      <c r="T1144">
        <v>0</v>
      </c>
      <c r="U1144">
        <v>863.6</v>
      </c>
      <c r="V1144">
        <v>-47.44</v>
      </c>
      <c r="W1144">
        <v>1.621</v>
      </c>
      <c r="X1144">
        <v>275.89999999999998</v>
      </c>
      <c r="Y1144">
        <v>12.3</v>
      </c>
      <c r="Z1144">
        <v>12.13</v>
      </c>
      <c r="AA1144">
        <v>12.17</v>
      </c>
      <c r="AB1144">
        <v>3.08</v>
      </c>
      <c r="AC1144">
        <v>2621</v>
      </c>
    </row>
    <row r="1145" spans="1:29" x14ac:dyDescent="0.25">
      <c r="A1145" s="1">
        <v>43869</v>
      </c>
      <c r="B1145" s="2">
        <v>0.93055555555555547</v>
      </c>
      <c r="C1145" s="3">
        <f t="shared" si="199"/>
        <v>43869.930555555555</v>
      </c>
      <c r="D1145">
        <v>0</v>
      </c>
      <c r="E1145">
        <v>2.891</v>
      </c>
      <c r="F1145">
        <v>2.8</v>
      </c>
      <c r="G1145">
        <v>345.3</v>
      </c>
      <c r="H1145">
        <v>14.4</v>
      </c>
      <c r="I1145">
        <v>5.23</v>
      </c>
      <c r="J1145">
        <v>0.58899999999999997</v>
      </c>
      <c r="K1145">
        <v>0.39</v>
      </c>
      <c r="L1145">
        <v>0.48899999999999999</v>
      </c>
      <c r="M1145">
        <v>51.08</v>
      </c>
      <c r="N1145">
        <v>50.39</v>
      </c>
      <c r="O1145">
        <v>50.69</v>
      </c>
      <c r="P1145">
        <v>5.99</v>
      </c>
      <c r="Q1145">
        <v>5.8840000000000003</v>
      </c>
      <c r="R1145">
        <v>5.931</v>
      </c>
      <c r="S1145">
        <v>0</v>
      </c>
      <c r="T1145">
        <v>0</v>
      </c>
      <c r="U1145">
        <v>863.7</v>
      </c>
      <c r="V1145">
        <v>-36.159999999999997</v>
      </c>
      <c r="W1145">
        <v>1.669</v>
      </c>
      <c r="X1145">
        <v>287.39999999999998</v>
      </c>
      <c r="Y1145">
        <v>12.19</v>
      </c>
      <c r="Z1145">
        <v>12.11</v>
      </c>
      <c r="AA1145">
        <v>12.13</v>
      </c>
      <c r="AB1145">
        <v>2.8940000000000001</v>
      </c>
      <c r="AC1145">
        <v>2621</v>
      </c>
    </row>
    <row r="1146" spans="1:29" x14ac:dyDescent="0.25">
      <c r="A1146" s="1">
        <v>43869</v>
      </c>
      <c r="B1146" s="2">
        <v>0.9375</v>
      </c>
      <c r="C1146" s="3">
        <f t="shared" si="199"/>
        <v>43869.9375</v>
      </c>
      <c r="D1146">
        <v>0</v>
      </c>
      <c r="E1146">
        <v>3.1379999999999999</v>
      </c>
      <c r="F1146">
        <v>3.0529999999999999</v>
      </c>
      <c r="G1146">
        <v>339.5</v>
      </c>
      <c r="H1146">
        <v>13.49</v>
      </c>
      <c r="I1146">
        <v>5.673</v>
      </c>
      <c r="J1146">
        <v>0.65500000000000003</v>
      </c>
      <c r="K1146">
        <v>0.42399999999999999</v>
      </c>
      <c r="L1146">
        <v>0.53600000000000003</v>
      </c>
      <c r="M1146">
        <v>51.22</v>
      </c>
      <c r="N1146">
        <v>50.72</v>
      </c>
      <c r="O1146">
        <v>50.94</v>
      </c>
      <c r="P1146">
        <v>5.9130000000000003</v>
      </c>
      <c r="Q1146">
        <v>5.8170000000000002</v>
      </c>
      <c r="R1146">
        <v>5.867</v>
      </c>
      <c r="S1146">
        <v>0</v>
      </c>
      <c r="T1146">
        <v>0</v>
      </c>
      <c r="U1146">
        <v>863.7</v>
      </c>
      <c r="V1146">
        <v>-36.270000000000003</v>
      </c>
      <c r="W1146">
        <v>1.6339999999999999</v>
      </c>
      <c r="X1146">
        <v>287.10000000000002</v>
      </c>
      <c r="Y1146">
        <v>12.19</v>
      </c>
      <c r="Z1146">
        <v>12.11</v>
      </c>
      <c r="AA1146">
        <v>12.14</v>
      </c>
      <c r="AB1146">
        <v>2.7909999999999999</v>
      </c>
      <c r="AC1146">
        <v>2621</v>
      </c>
    </row>
    <row r="1147" spans="1:29" x14ac:dyDescent="0.25">
      <c r="A1147" s="1">
        <v>43869</v>
      </c>
      <c r="B1147" s="2">
        <v>0.94444444444444453</v>
      </c>
      <c r="C1147" s="3">
        <f t="shared" si="199"/>
        <v>43869.944444444445</v>
      </c>
      <c r="D1147">
        <v>0</v>
      </c>
      <c r="E1147">
        <v>2.8290000000000002</v>
      </c>
      <c r="F1147">
        <v>2.762</v>
      </c>
      <c r="G1147">
        <v>331.4</v>
      </c>
      <c r="H1147">
        <v>12.52</v>
      </c>
      <c r="I1147">
        <v>4.8369999999999997</v>
      </c>
      <c r="J1147">
        <v>0.68899999999999995</v>
      </c>
      <c r="K1147">
        <v>0.42399999999999999</v>
      </c>
      <c r="L1147">
        <v>0.55700000000000005</v>
      </c>
      <c r="M1147">
        <v>51.58</v>
      </c>
      <c r="N1147">
        <v>50.79</v>
      </c>
      <c r="O1147">
        <v>51.15</v>
      </c>
      <c r="P1147">
        <v>5.8470000000000004</v>
      </c>
      <c r="Q1147">
        <v>5.7530000000000001</v>
      </c>
      <c r="R1147">
        <v>5.8019999999999996</v>
      </c>
      <c r="S1147">
        <v>0</v>
      </c>
      <c r="T1147">
        <v>0</v>
      </c>
      <c r="U1147">
        <v>863.8</v>
      </c>
      <c r="V1147">
        <v>-41.22</v>
      </c>
      <c r="W1147">
        <v>1.633</v>
      </c>
      <c r="X1147">
        <v>282.2</v>
      </c>
      <c r="Y1147">
        <v>12.19</v>
      </c>
      <c r="Z1147">
        <v>12.11</v>
      </c>
      <c r="AA1147">
        <v>12.13</v>
      </c>
      <c r="AB1147">
        <v>2.7360000000000002</v>
      </c>
      <c r="AC1147">
        <v>2621</v>
      </c>
    </row>
    <row r="1148" spans="1:29" x14ac:dyDescent="0.25">
      <c r="A1148" s="1">
        <v>43869</v>
      </c>
      <c r="B1148" s="2">
        <v>0.95138888888888884</v>
      </c>
      <c r="C1148" s="3">
        <f t="shared" si="199"/>
        <v>43869.951388888891</v>
      </c>
      <c r="D1148">
        <v>0</v>
      </c>
      <c r="E1148">
        <v>2.3929999999999998</v>
      </c>
      <c r="F1148">
        <v>2.31</v>
      </c>
      <c r="G1148">
        <v>329.5</v>
      </c>
      <c r="H1148">
        <v>15.07</v>
      </c>
      <c r="I1148">
        <v>4.2510000000000003</v>
      </c>
      <c r="J1148">
        <v>0.58899999999999997</v>
      </c>
      <c r="K1148">
        <v>0.42399999999999999</v>
      </c>
      <c r="L1148">
        <v>0.50900000000000001</v>
      </c>
      <c r="M1148">
        <v>51.98</v>
      </c>
      <c r="N1148">
        <v>51.35</v>
      </c>
      <c r="O1148">
        <v>51.65</v>
      </c>
      <c r="P1148">
        <v>5.7910000000000004</v>
      </c>
      <c r="Q1148">
        <v>5.6859999999999999</v>
      </c>
      <c r="R1148">
        <v>5.742</v>
      </c>
      <c r="S1148">
        <v>0</v>
      </c>
      <c r="T1148">
        <v>0</v>
      </c>
      <c r="U1148">
        <v>863.8</v>
      </c>
      <c r="V1148">
        <v>-36.14</v>
      </c>
      <c r="W1148">
        <v>1.6619999999999999</v>
      </c>
      <c r="X1148">
        <v>287.39999999999998</v>
      </c>
      <c r="Y1148">
        <v>12.17</v>
      </c>
      <c r="Z1148">
        <v>12.11</v>
      </c>
      <c r="AA1148">
        <v>12.12</v>
      </c>
      <c r="AB1148">
        <v>2.6560000000000001</v>
      </c>
      <c r="AC1148">
        <v>2621</v>
      </c>
    </row>
    <row r="1149" spans="1:29" x14ac:dyDescent="0.25">
      <c r="A1149" s="1">
        <v>43869</v>
      </c>
      <c r="B1149" s="2">
        <v>0.95833333333333337</v>
      </c>
      <c r="C1149" s="3">
        <f t="shared" si="199"/>
        <v>43869.958333333336</v>
      </c>
      <c r="D1149">
        <v>0</v>
      </c>
      <c r="E1149">
        <v>2.3740000000000001</v>
      </c>
      <c r="F1149">
        <v>2.2389999999999999</v>
      </c>
      <c r="G1149">
        <v>339.5</v>
      </c>
      <c r="H1149">
        <v>19.32</v>
      </c>
      <c r="I1149">
        <v>4.1529999999999996</v>
      </c>
      <c r="J1149">
        <v>0.68899999999999995</v>
      </c>
      <c r="K1149">
        <v>0.42399999999999999</v>
      </c>
      <c r="L1149">
        <v>0.55300000000000005</v>
      </c>
      <c r="M1149">
        <v>52.08</v>
      </c>
      <c r="N1149">
        <v>51.61</v>
      </c>
      <c r="O1149">
        <v>51.84</v>
      </c>
      <c r="P1149">
        <v>5.7329999999999997</v>
      </c>
      <c r="Q1149">
        <v>5.6379999999999999</v>
      </c>
      <c r="R1149">
        <v>5.681</v>
      </c>
      <c r="S1149">
        <v>0</v>
      </c>
      <c r="T1149">
        <v>0</v>
      </c>
      <c r="U1149">
        <v>863.8</v>
      </c>
      <c r="V1149">
        <v>-31.57</v>
      </c>
      <c r="W1149">
        <v>1.635</v>
      </c>
      <c r="X1149">
        <v>291.8</v>
      </c>
      <c r="Y1149">
        <v>12.27</v>
      </c>
      <c r="Z1149">
        <v>12.11</v>
      </c>
      <c r="AA1149">
        <v>12.18</v>
      </c>
      <c r="AB1149">
        <v>2.6230000000000002</v>
      </c>
      <c r="AC1149">
        <v>2621</v>
      </c>
    </row>
    <row r="1150" spans="1:29" x14ac:dyDescent="0.25">
      <c r="A1150" s="1">
        <v>43869</v>
      </c>
      <c r="B1150" s="2">
        <v>0.96527777777777779</v>
      </c>
      <c r="C1150" s="3">
        <f t="shared" si="199"/>
        <v>43869.965277777781</v>
      </c>
      <c r="D1150">
        <v>0</v>
      </c>
      <c r="E1150">
        <v>2.3069999999999999</v>
      </c>
      <c r="F1150">
        <v>2.2290000000000001</v>
      </c>
      <c r="G1150">
        <v>348.2</v>
      </c>
      <c r="H1150">
        <v>14.88</v>
      </c>
      <c r="I1150">
        <v>4.1040000000000001</v>
      </c>
      <c r="J1150">
        <v>0.65600000000000003</v>
      </c>
      <c r="K1150">
        <v>0.45700000000000002</v>
      </c>
      <c r="L1150">
        <v>0.55900000000000005</v>
      </c>
      <c r="M1150">
        <v>52.57</v>
      </c>
      <c r="N1150">
        <v>51.75</v>
      </c>
      <c r="O1150">
        <v>52.22</v>
      </c>
      <c r="P1150">
        <v>5.6779999999999999</v>
      </c>
      <c r="Q1150">
        <v>5.5910000000000002</v>
      </c>
      <c r="R1150">
        <v>5.6269999999999998</v>
      </c>
      <c r="S1150">
        <v>0</v>
      </c>
      <c r="T1150">
        <v>0</v>
      </c>
      <c r="U1150">
        <v>863.9</v>
      </c>
      <c r="V1150">
        <v>-31.52</v>
      </c>
      <c r="W1150">
        <v>1.639</v>
      </c>
      <c r="X1150">
        <v>291.89999999999998</v>
      </c>
      <c r="Y1150">
        <v>12.28</v>
      </c>
      <c r="Z1150">
        <v>12.11</v>
      </c>
      <c r="AA1150">
        <v>12.15</v>
      </c>
      <c r="AB1150">
        <v>2.597</v>
      </c>
      <c r="AC1150">
        <v>2621</v>
      </c>
    </row>
    <row r="1151" spans="1:29" x14ac:dyDescent="0.25">
      <c r="A1151" s="1">
        <v>43869</v>
      </c>
      <c r="B1151" s="2">
        <v>0.97222222222222221</v>
      </c>
      <c r="C1151" s="3">
        <f t="shared" si="199"/>
        <v>43869.972222222219</v>
      </c>
      <c r="D1151">
        <v>0</v>
      </c>
      <c r="E1151">
        <v>2.1379999999999999</v>
      </c>
      <c r="F1151">
        <v>1.944</v>
      </c>
      <c r="G1151">
        <v>345.4</v>
      </c>
      <c r="H1151">
        <v>24.38</v>
      </c>
      <c r="I1151">
        <v>3.4649999999999999</v>
      </c>
      <c r="J1151">
        <v>0.755</v>
      </c>
      <c r="K1151">
        <v>0.52300000000000002</v>
      </c>
      <c r="L1151">
        <v>0.60599999999999998</v>
      </c>
      <c r="M1151">
        <v>52.74</v>
      </c>
      <c r="N1151">
        <v>52.08</v>
      </c>
      <c r="O1151">
        <v>52.43</v>
      </c>
      <c r="P1151">
        <v>5.62</v>
      </c>
      <c r="Q1151">
        <v>5.524</v>
      </c>
      <c r="R1151">
        <v>5.5730000000000004</v>
      </c>
      <c r="S1151">
        <v>0</v>
      </c>
      <c r="T1151">
        <v>0</v>
      </c>
      <c r="U1151">
        <v>864</v>
      </c>
      <c r="V1151">
        <v>-31.22</v>
      </c>
      <c r="W1151">
        <v>1.6379999999999999</v>
      </c>
      <c r="X1151">
        <v>292.2</v>
      </c>
      <c r="Y1151">
        <v>12.16</v>
      </c>
      <c r="Z1151">
        <v>12.1</v>
      </c>
      <c r="AA1151">
        <v>12.11</v>
      </c>
      <c r="AB1151">
        <v>2.5550000000000002</v>
      </c>
      <c r="AC1151">
        <v>2621</v>
      </c>
    </row>
    <row r="1152" spans="1:29" x14ac:dyDescent="0.25">
      <c r="A1152" s="1">
        <v>43869</v>
      </c>
      <c r="B1152" s="2">
        <v>0.97916666666666663</v>
      </c>
      <c r="C1152" s="3">
        <f t="shared" si="199"/>
        <v>43869.979166666664</v>
      </c>
      <c r="D1152">
        <v>0</v>
      </c>
      <c r="E1152">
        <v>1.9039999999999999</v>
      </c>
      <c r="F1152">
        <v>1.7470000000000001</v>
      </c>
      <c r="G1152">
        <v>0.17699999999999999</v>
      </c>
      <c r="H1152">
        <v>23.26</v>
      </c>
      <c r="I1152">
        <v>3.17</v>
      </c>
      <c r="J1152">
        <v>0.68899999999999995</v>
      </c>
      <c r="K1152">
        <v>0.49</v>
      </c>
      <c r="L1152">
        <v>0.59799999999999998</v>
      </c>
      <c r="M1152">
        <v>53.6</v>
      </c>
      <c r="N1152">
        <v>52.34</v>
      </c>
      <c r="O1152">
        <v>52.93</v>
      </c>
      <c r="P1152">
        <v>5.5620000000000003</v>
      </c>
      <c r="Q1152">
        <v>5.4749999999999996</v>
      </c>
      <c r="R1152">
        <v>5.5190000000000001</v>
      </c>
      <c r="S1152">
        <v>0</v>
      </c>
      <c r="T1152">
        <v>0</v>
      </c>
      <c r="U1152">
        <v>864</v>
      </c>
      <c r="V1152">
        <v>-31.52</v>
      </c>
      <c r="W1152">
        <v>1.635</v>
      </c>
      <c r="X1152">
        <v>291.89999999999998</v>
      </c>
      <c r="Y1152">
        <v>12.17</v>
      </c>
      <c r="Z1152">
        <v>12.1</v>
      </c>
      <c r="AA1152">
        <v>12.11</v>
      </c>
      <c r="AB1152">
        <v>2.5299999999999998</v>
      </c>
      <c r="AC1152">
        <v>2621</v>
      </c>
    </row>
    <row r="1153" spans="1:29" x14ac:dyDescent="0.25">
      <c r="A1153" s="1">
        <v>43869</v>
      </c>
      <c r="B1153" s="2">
        <v>0.98611111111111116</v>
      </c>
      <c r="C1153" s="3">
        <f t="shared" si="199"/>
        <v>43869.986111111109</v>
      </c>
      <c r="D1153">
        <v>0</v>
      </c>
      <c r="E1153">
        <v>1.9370000000000001</v>
      </c>
      <c r="F1153">
        <v>1.7769999999999999</v>
      </c>
      <c r="G1153">
        <v>348.8</v>
      </c>
      <c r="H1153">
        <v>23.29</v>
      </c>
      <c r="I1153">
        <v>3.2189999999999999</v>
      </c>
      <c r="J1153">
        <v>0.755</v>
      </c>
      <c r="K1153">
        <v>0.52300000000000002</v>
      </c>
      <c r="L1153">
        <v>0.65500000000000003</v>
      </c>
      <c r="M1153">
        <v>54.59</v>
      </c>
      <c r="N1153">
        <v>52.94</v>
      </c>
      <c r="O1153">
        <v>53.79</v>
      </c>
      <c r="P1153">
        <v>5.5049999999999999</v>
      </c>
      <c r="Q1153">
        <v>5.4390000000000001</v>
      </c>
      <c r="R1153">
        <v>5.4710000000000001</v>
      </c>
      <c r="S1153">
        <v>0</v>
      </c>
      <c r="T1153">
        <v>0</v>
      </c>
      <c r="U1153">
        <v>864.1</v>
      </c>
      <c r="V1153">
        <v>-25.08</v>
      </c>
      <c r="W1153">
        <v>1.6339999999999999</v>
      </c>
      <c r="X1153">
        <v>298.3</v>
      </c>
      <c r="Y1153">
        <v>12.16</v>
      </c>
      <c r="Z1153">
        <v>12.09</v>
      </c>
      <c r="AA1153">
        <v>12.11</v>
      </c>
      <c r="AB1153">
        <v>2.5179999999999998</v>
      </c>
      <c r="AC1153">
        <v>2621</v>
      </c>
    </row>
    <row r="1154" spans="1:29" x14ac:dyDescent="0.25">
      <c r="A1154" s="1">
        <v>43869</v>
      </c>
      <c r="B1154" s="2">
        <v>0.99305555555555547</v>
      </c>
      <c r="C1154" s="3">
        <f t="shared" si="199"/>
        <v>43869.993055555555</v>
      </c>
      <c r="D1154">
        <v>0</v>
      </c>
      <c r="E1154">
        <v>3.0550000000000002</v>
      </c>
      <c r="F1154">
        <v>2.879</v>
      </c>
      <c r="G1154">
        <v>36.57</v>
      </c>
      <c r="H1154">
        <v>19.38</v>
      </c>
      <c r="I1154">
        <v>5.7220000000000004</v>
      </c>
      <c r="J1154">
        <v>1.3180000000000001</v>
      </c>
      <c r="K1154">
        <v>0.65600000000000003</v>
      </c>
      <c r="L1154">
        <v>0.95899999999999996</v>
      </c>
      <c r="M1154">
        <v>54.96</v>
      </c>
      <c r="N1154">
        <v>53.34</v>
      </c>
      <c r="O1154">
        <v>54.16</v>
      </c>
      <c r="P1154">
        <v>5.4669999999999996</v>
      </c>
      <c r="Q1154">
        <v>5.391</v>
      </c>
      <c r="R1154">
        <v>5.4269999999999996</v>
      </c>
      <c r="S1154">
        <v>0</v>
      </c>
      <c r="T1154">
        <v>0</v>
      </c>
      <c r="U1154">
        <v>864.1</v>
      </c>
      <c r="V1154">
        <v>-24.18</v>
      </c>
      <c r="W1154">
        <v>2.145</v>
      </c>
      <c r="X1154">
        <v>301.60000000000002</v>
      </c>
      <c r="Y1154">
        <v>12.16</v>
      </c>
      <c r="Z1154">
        <v>11.92</v>
      </c>
      <c r="AA1154">
        <v>12.1</v>
      </c>
      <c r="AB1154">
        <v>2.5139999999999998</v>
      </c>
      <c r="AC1154">
        <v>2621</v>
      </c>
    </row>
    <row r="1155" spans="1:29" x14ac:dyDescent="0.25">
      <c r="A1155" s="1">
        <v>43870</v>
      </c>
      <c r="B1155" s="2">
        <v>0</v>
      </c>
      <c r="C1155" s="3">
        <f t="shared" si="199"/>
        <v>43870</v>
      </c>
      <c r="D1155">
        <v>0</v>
      </c>
      <c r="E1155">
        <v>4.6310000000000002</v>
      </c>
      <c r="F1155">
        <v>4.5330000000000004</v>
      </c>
      <c r="G1155">
        <v>38.159999999999997</v>
      </c>
      <c r="H1155">
        <v>11.92</v>
      </c>
      <c r="I1155">
        <v>8.516</v>
      </c>
      <c r="J1155">
        <v>1.351</v>
      </c>
      <c r="K1155">
        <v>1.1850000000000001</v>
      </c>
      <c r="L1155">
        <v>1.2729999999999999</v>
      </c>
      <c r="M1155">
        <v>53.5</v>
      </c>
      <c r="N1155">
        <v>51.38</v>
      </c>
      <c r="O1155">
        <v>52.2</v>
      </c>
      <c r="P1155">
        <v>5.4189999999999996</v>
      </c>
      <c r="Q1155">
        <v>5.3339999999999996</v>
      </c>
      <c r="R1155">
        <v>5.3789999999999996</v>
      </c>
      <c r="S1155">
        <v>0</v>
      </c>
      <c r="T1155">
        <v>0</v>
      </c>
      <c r="U1155">
        <v>864.1</v>
      </c>
      <c r="V1155">
        <v>-26.49</v>
      </c>
      <c r="W1155">
        <v>2.4860000000000002</v>
      </c>
      <c r="X1155">
        <v>300.89999999999998</v>
      </c>
      <c r="Y1155">
        <v>12.25</v>
      </c>
      <c r="Z1155">
        <v>12.09</v>
      </c>
      <c r="AA1155">
        <v>12.16</v>
      </c>
      <c r="AB1155">
        <v>2.5489999999999999</v>
      </c>
      <c r="AC1155">
        <v>2621</v>
      </c>
    </row>
    <row r="1156" spans="1:29" x14ac:dyDescent="0.25">
      <c r="A1156" s="1">
        <v>43870</v>
      </c>
      <c r="B1156" s="2">
        <v>6.9444444444444441E-3</v>
      </c>
      <c r="C1156" s="3">
        <f t="shared" si="199"/>
        <v>43870.006944444445</v>
      </c>
      <c r="D1156">
        <v>0</v>
      </c>
      <c r="E1156">
        <v>5.2210000000000001</v>
      </c>
      <c r="F1156">
        <v>5.141</v>
      </c>
      <c r="G1156">
        <v>35.54</v>
      </c>
      <c r="H1156">
        <v>9.9499999999999993</v>
      </c>
      <c r="I1156">
        <v>10.18</v>
      </c>
      <c r="J1156">
        <v>1.351</v>
      </c>
      <c r="K1156">
        <v>1.0860000000000001</v>
      </c>
      <c r="L1156">
        <v>1.236</v>
      </c>
      <c r="M1156">
        <v>52.24</v>
      </c>
      <c r="N1156">
        <v>51.15</v>
      </c>
      <c r="O1156">
        <v>51.66</v>
      </c>
      <c r="P1156">
        <v>5.3819999999999997</v>
      </c>
      <c r="Q1156">
        <v>5.306</v>
      </c>
      <c r="R1156">
        <v>5.34</v>
      </c>
      <c r="S1156">
        <v>0</v>
      </c>
      <c r="T1156">
        <v>0</v>
      </c>
      <c r="U1156">
        <v>864.1</v>
      </c>
      <c r="V1156">
        <v>-31.41</v>
      </c>
      <c r="W1156">
        <v>2.4710000000000001</v>
      </c>
      <c r="X1156">
        <v>295.89999999999998</v>
      </c>
      <c r="Y1156">
        <v>12.25</v>
      </c>
      <c r="Z1156">
        <v>12.08</v>
      </c>
      <c r="AA1156">
        <v>12.13</v>
      </c>
      <c r="AB1156">
        <v>2.625</v>
      </c>
      <c r="AC1156">
        <v>2621</v>
      </c>
    </row>
    <row r="1157" spans="1:29" x14ac:dyDescent="0.25">
      <c r="A1157" s="1">
        <v>43870</v>
      </c>
      <c r="B1157" s="2">
        <v>1.3888888888888888E-2</v>
      </c>
      <c r="C1157" s="3">
        <f t="shared" si="199"/>
        <v>43870.013888888891</v>
      </c>
      <c r="D1157">
        <v>0</v>
      </c>
      <c r="E1157">
        <v>4.5330000000000004</v>
      </c>
      <c r="F1157">
        <v>4.4569999999999999</v>
      </c>
      <c r="G1157">
        <v>19.84</v>
      </c>
      <c r="H1157">
        <v>10.72</v>
      </c>
      <c r="I1157">
        <v>7.1929999999999996</v>
      </c>
      <c r="J1157">
        <v>1.2849999999999999</v>
      </c>
      <c r="K1157">
        <v>0.92</v>
      </c>
      <c r="L1157">
        <v>1.101</v>
      </c>
      <c r="M1157">
        <v>54.43</v>
      </c>
      <c r="N1157">
        <v>52.18</v>
      </c>
      <c r="O1157">
        <v>53.47</v>
      </c>
      <c r="P1157">
        <v>5.335</v>
      </c>
      <c r="Q1157">
        <v>5.2569999999999997</v>
      </c>
      <c r="R1157">
        <v>5.3019999999999996</v>
      </c>
      <c r="S1157">
        <v>0</v>
      </c>
      <c r="T1157">
        <v>0</v>
      </c>
      <c r="U1157">
        <v>864.2</v>
      </c>
      <c r="V1157">
        <v>-31.52</v>
      </c>
      <c r="W1157">
        <v>2.4689999999999999</v>
      </c>
      <c r="X1157">
        <v>295.8</v>
      </c>
      <c r="Y1157">
        <v>12.14</v>
      </c>
      <c r="Z1157">
        <v>12.08</v>
      </c>
      <c r="AA1157">
        <v>12.09</v>
      </c>
      <c r="AB1157">
        <v>2.6970000000000001</v>
      </c>
      <c r="AC1157">
        <v>2621</v>
      </c>
    </row>
    <row r="1158" spans="1:29" x14ac:dyDescent="0.25">
      <c r="A1158" s="1">
        <v>43870</v>
      </c>
      <c r="B1158" s="2">
        <v>2.0833333333333332E-2</v>
      </c>
      <c r="C1158" s="3">
        <f t="shared" ref="C1158:C1221" si="200">A1158+B1158</f>
        <v>43870.020833333336</v>
      </c>
      <c r="D1158">
        <v>0</v>
      </c>
      <c r="E1158">
        <v>5.9370000000000003</v>
      </c>
      <c r="F1158">
        <v>5.7939999999999996</v>
      </c>
      <c r="G1158">
        <v>18.190000000000001</v>
      </c>
      <c r="H1158">
        <v>12.54</v>
      </c>
      <c r="I1158">
        <v>10.09</v>
      </c>
      <c r="J1158">
        <v>1.02</v>
      </c>
      <c r="K1158">
        <v>0.78800000000000003</v>
      </c>
      <c r="L1158">
        <v>0.90100000000000002</v>
      </c>
      <c r="M1158">
        <v>54.63</v>
      </c>
      <c r="N1158">
        <v>53.63</v>
      </c>
      <c r="O1158">
        <v>54.14</v>
      </c>
      <c r="P1158">
        <v>5.3040000000000003</v>
      </c>
      <c r="Q1158">
        <v>5.2270000000000003</v>
      </c>
      <c r="R1158">
        <v>5.26</v>
      </c>
      <c r="S1158">
        <v>0</v>
      </c>
      <c r="T1158">
        <v>0</v>
      </c>
      <c r="U1158">
        <v>864.2</v>
      </c>
      <c r="V1158">
        <v>-30.86</v>
      </c>
      <c r="W1158">
        <v>2.621</v>
      </c>
      <c r="X1158">
        <v>297.2</v>
      </c>
      <c r="Y1158">
        <v>12.15</v>
      </c>
      <c r="Z1158">
        <v>12.07</v>
      </c>
      <c r="AA1158">
        <v>12.09</v>
      </c>
      <c r="AB1158">
        <v>2.7970000000000002</v>
      </c>
      <c r="AC1158">
        <v>2621</v>
      </c>
    </row>
    <row r="1159" spans="1:29" x14ac:dyDescent="0.25">
      <c r="A1159" s="1">
        <v>43870</v>
      </c>
      <c r="B1159" s="2">
        <v>2.7777777777777776E-2</v>
      </c>
      <c r="C1159" s="3">
        <f t="shared" si="200"/>
        <v>43870.027777777781</v>
      </c>
      <c r="D1159">
        <v>0</v>
      </c>
      <c r="E1159">
        <v>5.0339999999999998</v>
      </c>
      <c r="F1159">
        <v>4.9619999999999997</v>
      </c>
      <c r="G1159">
        <v>27.32</v>
      </c>
      <c r="H1159">
        <v>9.91</v>
      </c>
      <c r="I1159">
        <v>7.5819999999999999</v>
      </c>
      <c r="J1159">
        <v>0.98699999999999999</v>
      </c>
      <c r="K1159">
        <v>0.82099999999999995</v>
      </c>
      <c r="L1159">
        <v>0.9</v>
      </c>
      <c r="M1159">
        <v>54.33</v>
      </c>
      <c r="N1159">
        <v>53.5</v>
      </c>
      <c r="O1159">
        <v>53.9</v>
      </c>
      <c r="P1159">
        <v>5.2649999999999997</v>
      </c>
      <c r="Q1159">
        <v>5.181</v>
      </c>
      <c r="R1159">
        <v>5.2240000000000002</v>
      </c>
      <c r="S1159">
        <v>0</v>
      </c>
      <c r="T1159">
        <v>0</v>
      </c>
      <c r="U1159">
        <v>864.3</v>
      </c>
      <c r="V1159">
        <v>-24.45</v>
      </c>
      <c r="W1159">
        <v>2.641</v>
      </c>
      <c r="X1159">
        <v>303.7</v>
      </c>
      <c r="Y1159">
        <v>12.13</v>
      </c>
      <c r="Z1159">
        <v>12.08</v>
      </c>
      <c r="AA1159">
        <v>12.09</v>
      </c>
      <c r="AB1159">
        <v>2.8769999999999998</v>
      </c>
      <c r="AC1159">
        <v>2621</v>
      </c>
    </row>
    <row r="1160" spans="1:29" x14ac:dyDescent="0.25">
      <c r="A1160" s="1">
        <v>43870</v>
      </c>
      <c r="B1160" s="2">
        <v>3.4722222222222224E-2</v>
      </c>
      <c r="C1160" s="3">
        <f t="shared" si="200"/>
        <v>43870.034722222219</v>
      </c>
      <c r="D1160">
        <v>0</v>
      </c>
      <c r="E1160">
        <v>4.1890000000000001</v>
      </c>
      <c r="F1160">
        <v>4.117</v>
      </c>
      <c r="G1160">
        <v>28.92</v>
      </c>
      <c r="H1160">
        <v>10.42</v>
      </c>
      <c r="I1160">
        <v>6.4550000000000001</v>
      </c>
      <c r="J1160">
        <v>0.95299999999999996</v>
      </c>
      <c r="K1160">
        <v>0.72199999999999998</v>
      </c>
      <c r="L1160">
        <v>0.84199999999999997</v>
      </c>
      <c r="M1160">
        <v>54.49</v>
      </c>
      <c r="N1160">
        <v>53.83</v>
      </c>
      <c r="O1160">
        <v>54.13</v>
      </c>
      <c r="P1160">
        <v>5.2290000000000001</v>
      </c>
      <c r="Q1160">
        <v>5.1539999999999999</v>
      </c>
      <c r="R1160">
        <v>5.19</v>
      </c>
      <c r="S1160">
        <v>0</v>
      </c>
      <c r="T1160">
        <v>0</v>
      </c>
      <c r="U1160">
        <v>864.4</v>
      </c>
      <c r="V1160">
        <v>-29.69</v>
      </c>
      <c r="W1160">
        <v>2.532</v>
      </c>
      <c r="X1160">
        <v>297.89999999999998</v>
      </c>
      <c r="Y1160">
        <v>12.13</v>
      </c>
      <c r="Z1160">
        <v>12.07</v>
      </c>
      <c r="AA1160">
        <v>12.08</v>
      </c>
      <c r="AB1160">
        <v>2.8860000000000001</v>
      </c>
      <c r="AC1160">
        <v>2621</v>
      </c>
    </row>
    <row r="1161" spans="1:29" x14ac:dyDescent="0.25">
      <c r="A1161" s="1">
        <v>43870</v>
      </c>
      <c r="B1161" s="2">
        <v>4.1666666666666664E-2</v>
      </c>
      <c r="C1161" s="3">
        <f t="shared" si="200"/>
        <v>43870.041666666664</v>
      </c>
      <c r="D1161">
        <v>0</v>
      </c>
      <c r="E1161">
        <v>4.859</v>
      </c>
      <c r="F1161">
        <v>4.7789999999999999</v>
      </c>
      <c r="G1161">
        <v>29.64</v>
      </c>
      <c r="H1161">
        <v>10.66</v>
      </c>
      <c r="I1161">
        <v>7.39</v>
      </c>
      <c r="J1161">
        <v>0.88700000000000001</v>
      </c>
      <c r="K1161">
        <v>0.622</v>
      </c>
      <c r="L1161">
        <v>0.77</v>
      </c>
      <c r="M1161">
        <v>54.39</v>
      </c>
      <c r="N1161">
        <v>53.8</v>
      </c>
      <c r="O1161">
        <v>54.1</v>
      </c>
      <c r="P1161">
        <v>5.1920000000000002</v>
      </c>
      <c r="Q1161">
        <v>5.1349999999999998</v>
      </c>
      <c r="R1161">
        <v>5.1580000000000004</v>
      </c>
      <c r="S1161">
        <v>0</v>
      </c>
      <c r="T1161">
        <v>0</v>
      </c>
      <c r="U1161">
        <v>864.4</v>
      </c>
      <c r="V1161">
        <v>-31.52</v>
      </c>
      <c r="W1161">
        <v>2.351</v>
      </c>
      <c r="X1161">
        <v>295.3</v>
      </c>
      <c r="Y1161">
        <v>12.23</v>
      </c>
      <c r="Z1161">
        <v>12.06</v>
      </c>
      <c r="AA1161">
        <v>12.14</v>
      </c>
      <c r="AB1161">
        <v>2.915</v>
      </c>
      <c r="AC1161">
        <v>2621</v>
      </c>
    </row>
    <row r="1162" spans="1:29" x14ac:dyDescent="0.25">
      <c r="A1162" s="1">
        <v>43870</v>
      </c>
      <c r="B1162" s="2">
        <v>4.8611111111111112E-2</v>
      </c>
      <c r="C1162" s="3">
        <f t="shared" si="200"/>
        <v>43870.048611111109</v>
      </c>
      <c r="D1162">
        <v>0</v>
      </c>
      <c r="E1162">
        <v>4.7069999999999999</v>
      </c>
      <c r="F1162">
        <v>4.6219999999999999</v>
      </c>
      <c r="G1162">
        <v>28.4</v>
      </c>
      <c r="H1162">
        <v>10.89</v>
      </c>
      <c r="I1162">
        <v>7.7290000000000001</v>
      </c>
      <c r="J1162">
        <v>0.85399999999999998</v>
      </c>
      <c r="K1162">
        <v>0.58899999999999997</v>
      </c>
      <c r="L1162">
        <v>0.70699999999999996</v>
      </c>
      <c r="M1162">
        <v>54.26</v>
      </c>
      <c r="N1162">
        <v>52.94</v>
      </c>
      <c r="O1162">
        <v>53.76</v>
      </c>
      <c r="P1162">
        <v>5.1740000000000004</v>
      </c>
      <c r="Q1162">
        <v>5.0979999999999999</v>
      </c>
      <c r="R1162">
        <v>5.1280000000000001</v>
      </c>
      <c r="S1162">
        <v>0</v>
      </c>
      <c r="T1162">
        <v>0</v>
      </c>
      <c r="U1162">
        <v>864.4</v>
      </c>
      <c r="V1162">
        <v>-31.52</v>
      </c>
      <c r="W1162">
        <v>2.1850000000000001</v>
      </c>
      <c r="X1162">
        <v>294.5</v>
      </c>
      <c r="Y1162">
        <v>12.23</v>
      </c>
      <c r="Z1162">
        <v>12.07</v>
      </c>
      <c r="AA1162">
        <v>12.11</v>
      </c>
      <c r="AB1162">
        <v>2.9239999999999999</v>
      </c>
      <c r="AC1162">
        <v>2621</v>
      </c>
    </row>
    <row r="1163" spans="1:29" x14ac:dyDescent="0.25">
      <c r="A1163" s="1">
        <v>43870</v>
      </c>
      <c r="B1163" s="2">
        <v>5.5555555555555552E-2</v>
      </c>
      <c r="C1163" s="3">
        <f t="shared" si="200"/>
        <v>43870.055555555555</v>
      </c>
      <c r="D1163">
        <v>0</v>
      </c>
      <c r="E1163">
        <v>4.4569999999999999</v>
      </c>
      <c r="F1163">
        <v>4.399</v>
      </c>
      <c r="G1163">
        <v>26.44</v>
      </c>
      <c r="H1163">
        <v>9.19</v>
      </c>
      <c r="I1163">
        <v>7.5819999999999999</v>
      </c>
      <c r="J1163">
        <v>0.78800000000000003</v>
      </c>
      <c r="K1163">
        <v>0.58899999999999997</v>
      </c>
      <c r="L1163">
        <v>0.68</v>
      </c>
      <c r="M1163">
        <v>53.67</v>
      </c>
      <c r="N1163">
        <v>52.18</v>
      </c>
      <c r="O1163">
        <v>53.01</v>
      </c>
      <c r="P1163">
        <v>5.1269999999999998</v>
      </c>
      <c r="Q1163">
        <v>5.069</v>
      </c>
      <c r="R1163">
        <v>5.0990000000000002</v>
      </c>
      <c r="S1163">
        <v>0</v>
      </c>
      <c r="T1163">
        <v>0</v>
      </c>
      <c r="U1163">
        <v>864.5</v>
      </c>
      <c r="V1163">
        <v>-31.52</v>
      </c>
      <c r="W1163">
        <v>2.1160000000000001</v>
      </c>
      <c r="X1163">
        <v>294.10000000000002</v>
      </c>
      <c r="Y1163">
        <v>12.12</v>
      </c>
      <c r="Z1163">
        <v>12.06</v>
      </c>
      <c r="AA1163">
        <v>12.07</v>
      </c>
      <c r="AB1163">
        <v>2.8849999999999998</v>
      </c>
      <c r="AC1163">
        <v>2621</v>
      </c>
    </row>
    <row r="1164" spans="1:29" x14ac:dyDescent="0.25">
      <c r="A1164" s="1">
        <v>43870</v>
      </c>
      <c r="B1164" s="2">
        <v>6.25E-2</v>
      </c>
      <c r="C1164" s="3">
        <f t="shared" si="200"/>
        <v>43870.0625</v>
      </c>
      <c r="D1164">
        <v>0</v>
      </c>
      <c r="E1164">
        <v>4.524</v>
      </c>
      <c r="F1164">
        <v>4.43</v>
      </c>
      <c r="G1164">
        <v>35.86</v>
      </c>
      <c r="H1164">
        <v>11.56</v>
      </c>
      <c r="I1164">
        <v>6.5039999999999996</v>
      </c>
      <c r="J1164">
        <v>0.78800000000000003</v>
      </c>
      <c r="K1164">
        <v>0.55600000000000005</v>
      </c>
      <c r="L1164">
        <v>0.66300000000000003</v>
      </c>
      <c r="M1164">
        <v>53.1</v>
      </c>
      <c r="N1164">
        <v>51.71</v>
      </c>
      <c r="O1164">
        <v>52.38</v>
      </c>
      <c r="P1164">
        <v>5.1079999999999997</v>
      </c>
      <c r="Q1164">
        <v>5.0309999999999997</v>
      </c>
      <c r="R1164">
        <v>5.0650000000000004</v>
      </c>
      <c r="S1164">
        <v>0</v>
      </c>
      <c r="T1164">
        <v>0</v>
      </c>
      <c r="U1164">
        <v>864.5</v>
      </c>
      <c r="V1164">
        <v>-38.28</v>
      </c>
      <c r="W1164">
        <v>1.958</v>
      </c>
      <c r="X1164">
        <v>286.60000000000002</v>
      </c>
      <c r="Y1164">
        <v>12.12</v>
      </c>
      <c r="Z1164">
        <v>12.06</v>
      </c>
      <c r="AA1164">
        <v>12.07</v>
      </c>
      <c r="AB1164">
        <v>2.8439999999999999</v>
      </c>
      <c r="AC1164">
        <v>2621</v>
      </c>
    </row>
    <row r="1165" spans="1:29" x14ac:dyDescent="0.25">
      <c r="A1165" s="1">
        <v>43870</v>
      </c>
      <c r="B1165" s="2">
        <v>6.9444444444444434E-2</v>
      </c>
      <c r="C1165" s="3">
        <f t="shared" si="200"/>
        <v>43870.069444444445</v>
      </c>
      <c r="D1165">
        <v>0</v>
      </c>
      <c r="E1165">
        <v>4.2110000000000003</v>
      </c>
      <c r="F1165">
        <v>4.1219999999999999</v>
      </c>
      <c r="G1165">
        <v>46.25</v>
      </c>
      <c r="H1165">
        <v>11.87</v>
      </c>
      <c r="I1165">
        <v>6.9960000000000004</v>
      </c>
      <c r="J1165">
        <v>0.68899999999999995</v>
      </c>
      <c r="K1165">
        <v>0.39100000000000001</v>
      </c>
      <c r="L1165">
        <v>0.51600000000000001</v>
      </c>
      <c r="M1165">
        <v>53.47</v>
      </c>
      <c r="N1165">
        <v>52.38</v>
      </c>
      <c r="O1165">
        <v>53.03</v>
      </c>
      <c r="P1165">
        <v>5.069</v>
      </c>
      <c r="Q1165">
        <v>5.0019999999999998</v>
      </c>
      <c r="R1165">
        <v>5.0389999999999997</v>
      </c>
      <c r="S1165">
        <v>0</v>
      </c>
      <c r="T1165">
        <v>0</v>
      </c>
      <c r="U1165">
        <v>864.5</v>
      </c>
      <c r="V1165">
        <v>-43.69</v>
      </c>
      <c r="W1165">
        <v>1.6679999999999999</v>
      </c>
      <c r="X1165">
        <v>279.89999999999998</v>
      </c>
      <c r="Y1165">
        <v>12.12</v>
      </c>
      <c r="Z1165">
        <v>12.05</v>
      </c>
      <c r="AA1165">
        <v>12.06</v>
      </c>
      <c r="AB1165">
        <v>2.8010000000000002</v>
      </c>
      <c r="AC1165">
        <v>2621</v>
      </c>
    </row>
    <row r="1166" spans="1:29" x14ac:dyDescent="0.25">
      <c r="A1166" s="1">
        <v>43870</v>
      </c>
      <c r="B1166" s="2">
        <v>7.6388888888888895E-2</v>
      </c>
      <c r="C1166" s="3">
        <f t="shared" si="200"/>
        <v>43870.076388888891</v>
      </c>
      <c r="D1166">
        <v>0</v>
      </c>
      <c r="E1166">
        <v>3.3079999999999998</v>
      </c>
      <c r="F1166">
        <v>3.2189999999999999</v>
      </c>
      <c r="G1166">
        <v>51.28</v>
      </c>
      <c r="H1166">
        <v>13.35</v>
      </c>
      <c r="I1166">
        <v>5.23</v>
      </c>
      <c r="J1166">
        <v>0.52300000000000002</v>
      </c>
      <c r="K1166">
        <v>0.192</v>
      </c>
      <c r="L1166">
        <v>0.35399999999999998</v>
      </c>
      <c r="M1166">
        <v>54.06</v>
      </c>
      <c r="N1166">
        <v>53.3</v>
      </c>
      <c r="O1166">
        <v>53.66</v>
      </c>
      <c r="P1166">
        <v>5.0490000000000004</v>
      </c>
      <c r="Q1166">
        <v>4.9720000000000004</v>
      </c>
      <c r="R1166">
        <v>5.0060000000000002</v>
      </c>
      <c r="S1166">
        <v>0</v>
      </c>
      <c r="T1166">
        <v>0</v>
      </c>
      <c r="U1166">
        <v>864.6</v>
      </c>
      <c r="V1166">
        <v>-50.21</v>
      </c>
      <c r="W1166">
        <v>1.679</v>
      </c>
      <c r="X1166">
        <v>273.39999999999998</v>
      </c>
      <c r="Y1166">
        <v>12.11</v>
      </c>
      <c r="Z1166">
        <v>12.04</v>
      </c>
      <c r="AA1166">
        <v>12.06</v>
      </c>
      <c r="AB1166">
        <v>2.742</v>
      </c>
      <c r="AC1166">
        <v>2621</v>
      </c>
    </row>
    <row r="1167" spans="1:29" x14ac:dyDescent="0.25">
      <c r="A1167" s="1">
        <v>43870</v>
      </c>
      <c r="B1167" s="2">
        <v>8.3333333333333329E-2</v>
      </c>
      <c r="C1167" s="3">
        <f t="shared" si="200"/>
        <v>43870.083333333336</v>
      </c>
      <c r="D1167">
        <v>0</v>
      </c>
      <c r="E1167">
        <v>2.657</v>
      </c>
      <c r="F1167">
        <v>2.6030000000000002</v>
      </c>
      <c r="G1167">
        <v>47.32</v>
      </c>
      <c r="H1167">
        <v>11.57</v>
      </c>
      <c r="I1167">
        <v>4.7389999999999999</v>
      </c>
      <c r="J1167">
        <v>0.39100000000000001</v>
      </c>
      <c r="K1167">
        <v>-0.1389</v>
      </c>
      <c r="L1167">
        <v>0.19700000000000001</v>
      </c>
      <c r="M1167">
        <v>56.15</v>
      </c>
      <c r="N1167">
        <v>53.67</v>
      </c>
      <c r="O1167">
        <v>54.68</v>
      </c>
      <c r="P1167">
        <v>5.0170000000000003</v>
      </c>
      <c r="Q1167">
        <v>4.944</v>
      </c>
      <c r="R1167">
        <v>4.9770000000000003</v>
      </c>
      <c r="S1167">
        <v>0</v>
      </c>
      <c r="T1167">
        <v>0</v>
      </c>
      <c r="U1167">
        <v>864.7</v>
      </c>
      <c r="V1167">
        <v>-57.5</v>
      </c>
      <c r="W1167">
        <v>1.194</v>
      </c>
      <c r="X1167">
        <v>263.8</v>
      </c>
      <c r="Y1167">
        <v>12.2</v>
      </c>
      <c r="Z1167">
        <v>12.04</v>
      </c>
      <c r="AA1167">
        <v>12.12</v>
      </c>
      <c r="AB1167">
        <v>2.6720000000000002</v>
      </c>
      <c r="AC1167">
        <v>2621</v>
      </c>
    </row>
    <row r="1168" spans="1:29" x14ac:dyDescent="0.25">
      <c r="A1168" s="1">
        <v>43870</v>
      </c>
      <c r="B1168" s="2">
        <v>9.0277777777777776E-2</v>
      </c>
      <c r="C1168" s="3">
        <f t="shared" si="200"/>
        <v>43870.090277777781</v>
      </c>
      <c r="D1168">
        <v>0</v>
      </c>
      <c r="E1168">
        <v>2.0089999999999999</v>
      </c>
      <c r="F1168">
        <v>1.958</v>
      </c>
      <c r="G1168">
        <v>35.07</v>
      </c>
      <c r="H1168">
        <v>12.91</v>
      </c>
      <c r="I1168">
        <v>3.5139999999999998</v>
      </c>
      <c r="J1168">
        <v>0.06</v>
      </c>
      <c r="K1168">
        <v>-0.33789999999999998</v>
      </c>
      <c r="L1168">
        <v>-0.16189999999999999</v>
      </c>
      <c r="M1168">
        <v>57.18</v>
      </c>
      <c r="N1168">
        <v>55.69</v>
      </c>
      <c r="O1168">
        <v>56.48</v>
      </c>
      <c r="P1168">
        <v>4.9820000000000002</v>
      </c>
      <c r="Q1168">
        <v>4.923</v>
      </c>
      <c r="R1168">
        <v>4.95</v>
      </c>
      <c r="S1168">
        <v>0</v>
      </c>
      <c r="T1168">
        <v>0</v>
      </c>
      <c r="U1168">
        <v>864.8</v>
      </c>
      <c r="V1168">
        <v>-69.099999999999994</v>
      </c>
      <c r="W1168">
        <v>0.69</v>
      </c>
      <c r="X1168">
        <v>249.9</v>
      </c>
      <c r="Y1168">
        <v>12.21</v>
      </c>
      <c r="Z1168">
        <v>12.03</v>
      </c>
      <c r="AA1168">
        <v>12.08</v>
      </c>
      <c r="AB1168">
        <v>2.5609999999999999</v>
      </c>
      <c r="AC1168">
        <v>2621</v>
      </c>
    </row>
    <row r="1169" spans="1:29" x14ac:dyDescent="0.25">
      <c r="A1169" s="1">
        <v>43870</v>
      </c>
      <c r="B1169" s="2">
        <v>9.7222222222222224E-2</v>
      </c>
      <c r="C1169" s="3">
        <f t="shared" si="200"/>
        <v>43870.097222222219</v>
      </c>
      <c r="D1169">
        <v>0</v>
      </c>
      <c r="E1169">
        <v>2.1579999999999999</v>
      </c>
      <c r="F1169">
        <v>2.0139999999999998</v>
      </c>
      <c r="G1169">
        <v>71.099999999999994</v>
      </c>
      <c r="H1169">
        <v>20.97</v>
      </c>
      <c r="I1169">
        <v>3.956</v>
      </c>
      <c r="J1169">
        <v>-0.1389</v>
      </c>
      <c r="K1169">
        <v>-0.40389999999999998</v>
      </c>
      <c r="L1169">
        <v>-0.28089999999999998</v>
      </c>
      <c r="M1169">
        <v>56.91</v>
      </c>
      <c r="N1169">
        <v>56.12</v>
      </c>
      <c r="O1169">
        <v>56.54</v>
      </c>
      <c r="P1169">
        <v>4.9630000000000001</v>
      </c>
      <c r="Q1169">
        <v>4.8849999999999998</v>
      </c>
      <c r="R1169">
        <v>4.9180000000000001</v>
      </c>
      <c r="S1169">
        <v>0</v>
      </c>
      <c r="T1169">
        <v>0</v>
      </c>
      <c r="U1169">
        <v>864.8</v>
      </c>
      <c r="V1169">
        <v>-71.39</v>
      </c>
      <c r="W1169">
        <v>3.0000000000000001E-3</v>
      </c>
      <c r="X1169">
        <v>244.4</v>
      </c>
      <c r="Y1169">
        <v>12.1</v>
      </c>
      <c r="Z1169">
        <v>12.02</v>
      </c>
      <c r="AA1169">
        <v>12.04</v>
      </c>
      <c r="AB1169">
        <v>2.3719999999999999</v>
      </c>
      <c r="AC1169">
        <v>2621</v>
      </c>
    </row>
    <row r="1170" spans="1:29" x14ac:dyDescent="0.25">
      <c r="A1170" s="1">
        <v>43870</v>
      </c>
      <c r="B1170" s="2">
        <v>0.10416666666666667</v>
      </c>
      <c r="C1170" s="3">
        <f t="shared" si="200"/>
        <v>43870.104166666664</v>
      </c>
      <c r="D1170">
        <v>0</v>
      </c>
      <c r="E1170">
        <v>1.8320000000000001</v>
      </c>
      <c r="F1170">
        <v>1.6080000000000001</v>
      </c>
      <c r="G1170">
        <v>70.8</v>
      </c>
      <c r="H1170">
        <v>28.28</v>
      </c>
      <c r="I1170">
        <v>4.1040000000000001</v>
      </c>
      <c r="J1170">
        <v>-0.1719</v>
      </c>
      <c r="K1170">
        <v>-0.43690000000000001</v>
      </c>
      <c r="L1170">
        <v>-0.33789999999999998</v>
      </c>
      <c r="M1170">
        <v>57.11</v>
      </c>
      <c r="N1170">
        <v>55.88</v>
      </c>
      <c r="O1170">
        <v>56.53</v>
      </c>
      <c r="P1170">
        <v>4.915</v>
      </c>
      <c r="Q1170">
        <v>4.8579999999999997</v>
      </c>
      <c r="R1170">
        <v>4.8879999999999999</v>
      </c>
      <c r="S1170">
        <v>0</v>
      </c>
      <c r="T1170">
        <v>0</v>
      </c>
      <c r="U1170">
        <v>864.8</v>
      </c>
      <c r="V1170">
        <v>-71.69</v>
      </c>
      <c r="W1170">
        <v>5.7000000000000002E-2</v>
      </c>
      <c r="X1170">
        <v>244.3</v>
      </c>
      <c r="Y1170">
        <v>12.08</v>
      </c>
      <c r="Z1170">
        <v>12.02</v>
      </c>
      <c r="AA1170">
        <v>12.03</v>
      </c>
      <c r="AB1170">
        <v>2.1469999999999998</v>
      </c>
      <c r="AC1170">
        <v>2621</v>
      </c>
    </row>
    <row r="1171" spans="1:29" x14ac:dyDescent="0.25">
      <c r="A1171" s="1">
        <v>43870</v>
      </c>
      <c r="B1171" s="2">
        <v>0.1111111111111111</v>
      </c>
      <c r="C1171" s="3">
        <f t="shared" si="200"/>
        <v>43870.111111111109</v>
      </c>
      <c r="D1171">
        <v>0</v>
      </c>
      <c r="E1171">
        <v>2.4590000000000001</v>
      </c>
      <c r="F1171">
        <v>1.8360000000000001</v>
      </c>
      <c r="G1171">
        <v>32.25</v>
      </c>
      <c r="H1171">
        <v>40.770000000000003</v>
      </c>
      <c r="I1171">
        <v>4.8369999999999997</v>
      </c>
      <c r="J1171">
        <v>-0.2379</v>
      </c>
      <c r="K1171">
        <v>-0.70189999999999997</v>
      </c>
      <c r="L1171">
        <v>-0.43190000000000001</v>
      </c>
      <c r="M1171">
        <v>58.33</v>
      </c>
      <c r="N1171">
        <v>56.41</v>
      </c>
      <c r="O1171">
        <v>57.21</v>
      </c>
      <c r="P1171">
        <v>4.8959999999999999</v>
      </c>
      <c r="Q1171">
        <v>4.8289999999999997</v>
      </c>
      <c r="R1171">
        <v>4.8550000000000004</v>
      </c>
      <c r="S1171">
        <v>0</v>
      </c>
      <c r="T1171">
        <v>0</v>
      </c>
      <c r="U1171">
        <v>864.8</v>
      </c>
      <c r="V1171">
        <v>-76.09</v>
      </c>
      <c r="W1171">
        <v>7.8E-2</v>
      </c>
      <c r="X1171">
        <v>240</v>
      </c>
      <c r="Y1171">
        <v>12.08</v>
      </c>
      <c r="Z1171">
        <v>12.01</v>
      </c>
      <c r="AA1171">
        <v>12.04</v>
      </c>
      <c r="AB1171">
        <v>1.931</v>
      </c>
      <c r="AC1171">
        <v>2621</v>
      </c>
    </row>
    <row r="1172" spans="1:29" x14ac:dyDescent="0.25">
      <c r="A1172" s="1">
        <v>43870</v>
      </c>
      <c r="B1172" s="2">
        <v>0.11805555555555557</v>
      </c>
      <c r="C1172" s="3">
        <f t="shared" si="200"/>
        <v>43870.118055555555</v>
      </c>
      <c r="D1172">
        <v>0</v>
      </c>
      <c r="E1172">
        <v>0.67230000000000001</v>
      </c>
      <c r="F1172">
        <v>0.37240000000000001</v>
      </c>
      <c r="G1172">
        <v>337.3</v>
      </c>
      <c r="H1172">
        <v>47.76</v>
      </c>
      <c r="I1172">
        <v>2.0430000000000001</v>
      </c>
      <c r="J1172">
        <v>-0.63590000000000002</v>
      </c>
      <c r="K1172">
        <v>-1.3620000000000001</v>
      </c>
      <c r="L1172">
        <v>-0.95589999999999997</v>
      </c>
      <c r="M1172">
        <v>60.46</v>
      </c>
      <c r="N1172">
        <v>57.31</v>
      </c>
      <c r="O1172">
        <v>58.75</v>
      </c>
      <c r="P1172">
        <v>4.8579999999999997</v>
      </c>
      <c r="Q1172">
        <v>4.774</v>
      </c>
      <c r="R1172">
        <v>4.82</v>
      </c>
      <c r="S1172">
        <v>0</v>
      </c>
      <c r="T1172">
        <v>0</v>
      </c>
      <c r="U1172">
        <v>864.9</v>
      </c>
      <c r="V1172">
        <v>-76.89</v>
      </c>
      <c r="W1172">
        <v>-0.6139</v>
      </c>
      <c r="X1172">
        <v>236</v>
      </c>
      <c r="Y1172">
        <v>12.08</v>
      </c>
      <c r="Z1172">
        <v>12.01</v>
      </c>
      <c r="AA1172">
        <v>12.02</v>
      </c>
      <c r="AB1172">
        <v>1.7050000000000001</v>
      </c>
      <c r="AC1172">
        <v>2621</v>
      </c>
    </row>
    <row r="1173" spans="1:29" x14ac:dyDescent="0.25">
      <c r="A1173" s="1">
        <v>43870</v>
      </c>
      <c r="B1173" s="2">
        <v>0.125</v>
      </c>
      <c r="C1173" s="3">
        <f t="shared" si="200"/>
        <v>43870.125</v>
      </c>
      <c r="D1173">
        <v>0</v>
      </c>
      <c r="E1173">
        <v>1.5189999999999999</v>
      </c>
      <c r="F1173">
        <v>1.2849999999999999</v>
      </c>
      <c r="G1173">
        <v>327</v>
      </c>
      <c r="H1173">
        <v>31.76</v>
      </c>
      <c r="I1173">
        <v>3.661</v>
      </c>
      <c r="J1173">
        <v>-0.96489999999999998</v>
      </c>
      <c r="K1173">
        <v>-1.4279999999999999</v>
      </c>
      <c r="L1173">
        <v>-1.2110000000000001</v>
      </c>
      <c r="M1173">
        <v>61.22</v>
      </c>
      <c r="N1173">
        <v>59.26</v>
      </c>
      <c r="O1173">
        <v>60.25</v>
      </c>
      <c r="P1173">
        <v>4.8220000000000001</v>
      </c>
      <c r="Q1173">
        <v>4.7380000000000004</v>
      </c>
      <c r="R1173">
        <v>4.7850000000000001</v>
      </c>
      <c r="S1173">
        <v>0</v>
      </c>
      <c r="T1173">
        <v>0</v>
      </c>
      <c r="U1173">
        <v>864.9</v>
      </c>
      <c r="V1173">
        <v>-77.989999999999995</v>
      </c>
      <c r="W1173">
        <v>-0.65990000000000004</v>
      </c>
      <c r="X1173">
        <v>234.7</v>
      </c>
      <c r="Y1173">
        <v>12.17</v>
      </c>
      <c r="Z1173">
        <v>12</v>
      </c>
      <c r="AA1173">
        <v>12.08</v>
      </c>
      <c r="AB1173">
        <v>1.415</v>
      </c>
      <c r="AC1173">
        <v>2621</v>
      </c>
    </row>
    <row r="1174" spans="1:29" x14ac:dyDescent="0.25">
      <c r="A1174" s="1">
        <v>43870</v>
      </c>
      <c r="B1174" s="2">
        <v>0.13194444444444445</v>
      </c>
      <c r="C1174" s="3">
        <f t="shared" si="200"/>
        <v>43870.131944444445</v>
      </c>
      <c r="D1174">
        <v>0</v>
      </c>
      <c r="E1174">
        <v>1.79</v>
      </c>
      <c r="F1174">
        <v>1.6259999999999999</v>
      </c>
      <c r="G1174">
        <v>338.5</v>
      </c>
      <c r="H1174">
        <v>24.57</v>
      </c>
      <c r="I1174">
        <v>2.9740000000000002</v>
      </c>
      <c r="J1174">
        <v>-1.2949999999999999</v>
      </c>
      <c r="K1174">
        <v>-1.5580000000000001</v>
      </c>
      <c r="L1174">
        <v>-1.4139999999999999</v>
      </c>
      <c r="M1174">
        <v>62.15</v>
      </c>
      <c r="N1174">
        <v>60.62</v>
      </c>
      <c r="O1174">
        <v>61.53</v>
      </c>
      <c r="P1174">
        <v>4.7770000000000001</v>
      </c>
      <c r="Q1174">
        <v>4.71</v>
      </c>
      <c r="R1174">
        <v>4.7439999999999998</v>
      </c>
      <c r="S1174">
        <v>0</v>
      </c>
      <c r="T1174">
        <v>0</v>
      </c>
      <c r="U1174">
        <v>864.9</v>
      </c>
      <c r="V1174">
        <v>-78.790000000000006</v>
      </c>
      <c r="W1174">
        <v>-0.57689999999999997</v>
      </c>
      <c r="X1174">
        <v>234.3</v>
      </c>
      <c r="Y1174">
        <v>12.17</v>
      </c>
      <c r="Z1174">
        <v>12</v>
      </c>
      <c r="AA1174">
        <v>12.04</v>
      </c>
      <c r="AB1174">
        <v>1.095</v>
      </c>
      <c r="AC1174">
        <v>2621</v>
      </c>
    </row>
    <row r="1175" spans="1:29" x14ac:dyDescent="0.25">
      <c r="A1175" s="1">
        <v>43870</v>
      </c>
      <c r="B1175" s="2">
        <v>0.1388888888888889</v>
      </c>
      <c r="C1175" s="3">
        <f t="shared" si="200"/>
        <v>43870.138888888891</v>
      </c>
      <c r="D1175">
        <v>0</v>
      </c>
      <c r="E1175">
        <v>1.254</v>
      </c>
      <c r="F1175">
        <v>0.95309999999999995</v>
      </c>
      <c r="G1175">
        <v>40.869999999999997</v>
      </c>
      <c r="H1175">
        <v>39.479999999999997</v>
      </c>
      <c r="I1175">
        <v>2.2879999999999998</v>
      </c>
      <c r="J1175">
        <v>-1.3919999999999999</v>
      </c>
      <c r="K1175">
        <v>-1.8859999999999999</v>
      </c>
      <c r="L1175">
        <v>-1.6850000000000001</v>
      </c>
      <c r="M1175">
        <v>63.94</v>
      </c>
      <c r="N1175">
        <v>61.62</v>
      </c>
      <c r="O1175">
        <v>62.72</v>
      </c>
      <c r="P1175">
        <v>4.7480000000000002</v>
      </c>
      <c r="Q1175">
        <v>4.6520000000000001</v>
      </c>
      <c r="R1175">
        <v>4.7009999999999996</v>
      </c>
      <c r="S1175">
        <v>0</v>
      </c>
      <c r="T1175">
        <v>0</v>
      </c>
      <c r="U1175">
        <v>865</v>
      </c>
      <c r="V1175">
        <v>-78.790000000000006</v>
      </c>
      <c r="W1175">
        <v>-1.286</v>
      </c>
      <c r="X1175">
        <v>231</v>
      </c>
      <c r="Y1175">
        <v>12.05</v>
      </c>
      <c r="Z1175">
        <v>11.98</v>
      </c>
      <c r="AA1175">
        <v>12</v>
      </c>
      <c r="AB1175">
        <v>0.76</v>
      </c>
      <c r="AC1175">
        <v>2621</v>
      </c>
    </row>
    <row r="1176" spans="1:29" x14ac:dyDescent="0.25">
      <c r="A1176" s="1">
        <v>43870</v>
      </c>
      <c r="B1176" s="2">
        <v>0.14583333333333334</v>
      </c>
      <c r="C1176" s="3">
        <f t="shared" si="200"/>
        <v>43870.145833333336</v>
      </c>
      <c r="D1176">
        <v>0</v>
      </c>
      <c r="E1176">
        <v>1.5089999999999999</v>
      </c>
      <c r="F1176">
        <v>1.34</v>
      </c>
      <c r="G1176">
        <v>37.93</v>
      </c>
      <c r="H1176">
        <v>27.11</v>
      </c>
      <c r="I1176">
        <v>2.5819999999999999</v>
      </c>
      <c r="J1176">
        <v>-1.4219999999999999</v>
      </c>
      <c r="K1176">
        <v>-1.853</v>
      </c>
      <c r="L1176">
        <v>-1.5860000000000001</v>
      </c>
      <c r="M1176">
        <v>64.040000000000006</v>
      </c>
      <c r="N1176">
        <v>61.59</v>
      </c>
      <c r="O1176">
        <v>62.89</v>
      </c>
      <c r="P1176">
        <v>4.6989999999999998</v>
      </c>
      <c r="Q1176">
        <v>4.6139999999999999</v>
      </c>
      <c r="R1176">
        <v>4.6550000000000002</v>
      </c>
      <c r="S1176">
        <v>0</v>
      </c>
      <c r="T1176">
        <v>0</v>
      </c>
      <c r="U1176">
        <v>865.1</v>
      </c>
      <c r="V1176">
        <v>-78.790000000000006</v>
      </c>
      <c r="W1176">
        <v>-1.6020000000000001</v>
      </c>
      <c r="X1176">
        <v>229.6</v>
      </c>
      <c r="Y1176">
        <v>12.05</v>
      </c>
      <c r="Z1176">
        <v>11.98</v>
      </c>
      <c r="AA1176">
        <v>12</v>
      </c>
      <c r="AB1176">
        <v>0.47</v>
      </c>
      <c r="AC1176">
        <v>2621</v>
      </c>
    </row>
    <row r="1177" spans="1:29" x14ac:dyDescent="0.25">
      <c r="A1177" s="1">
        <v>43870</v>
      </c>
      <c r="B1177" s="2">
        <v>0.15277777777777776</v>
      </c>
      <c r="C1177" s="3">
        <f t="shared" si="200"/>
        <v>43870.152777777781</v>
      </c>
      <c r="D1177">
        <v>0</v>
      </c>
      <c r="E1177">
        <v>1.56</v>
      </c>
      <c r="F1177">
        <v>1.536</v>
      </c>
      <c r="G1177">
        <v>358.8</v>
      </c>
      <c r="H1177">
        <v>10.050000000000001</v>
      </c>
      <c r="I1177">
        <v>2.5819999999999999</v>
      </c>
      <c r="J1177">
        <v>-1.4850000000000001</v>
      </c>
      <c r="K1177">
        <v>-1.85</v>
      </c>
      <c r="L1177">
        <v>-1.6870000000000001</v>
      </c>
      <c r="M1177">
        <v>64.31</v>
      </c>
      <c r="N1177">
        <v>62.13</v>
      </c>
      <c r="O1177">
        <v>63.26</v>
      </c>
      <c r="P1177">
        <v>4.6429999999999998</v>
      </c>
      <c r="Q1177">
        <v>4.5679999999999996</v>
      </c>
      <c r="R1177">
        <v>4.6059999999999999</v>
      </c>
      <c r="S1177">
        <v>0</v>
      </c>
      <c r="T1177">
        <v>0</v>
      </c>
      <c r="U1177">
        <v>865.2</v>
      </c>
      <c r="V1177">
        <v>-77.39</v>
      </c>
      <c r="W1177">
        <v>-1.5920000000000001</v>
      </c>
      <c r="X1177">
        <v>231.1</v>
      </c>
      <c r="Y1177">
        <v>12.04</v>
      </c>
      <c r="Z1177">
        <v>11.97</v>
      </c>
      <c r="AA1177">
        <v>11.99</v>
      </c>
      <c r="AB1177">
        <v>0.19700000000000001</v>
      </c>
      <c r="AC1177">
        <v>2621</v>
      </c>
    </row>
    <row r="1178" spans="1:29" x14ac:dyDescent="0.25">
      <c r="A1178" s="1">
        <v>43870</v>
      </c>
      <c r="B1178" s="2">
        <v>0.15972222222222224</v>
      </c>
      <c r="C1178" s="3">
        <f t="shared" si="200"/>
        <v>43870.159722222219</v>
      </c>
      <c r="D1178">
        <v>0</v>
      </c>
      <c r="E1178">
        <v>1.5209999999999999</v>
      </c>
      <c r="F1178">
        <v>1.4119999999999999</v>
      </c>
      <c r="G1178">
        <v>45.08</v>
      </c>
      <c r="H1178">
        <v>21.74</v>
      </c>
      <c r="I1178">
        <v>2.827</v>
      </c>
      <c r="J1178">
        <v>-1.5509999999999999</v>
      </c>
      <c r="K1178">
        <v>-1.915</v>
      </c>
      <c r="L1178">
        <v>-1.742</v>
      </c>
      <c r="M1178">
        <v>64.58</v>
      </c>
      <c r="N1178">
        <v>62.46</v>
      </c>
      <c r="O1178">
        <v>63.66</v>
      </c>
      <c r="P1178">
        <v>4.5960000000000001</v>
      </c>
      <c r="Q1178">
        <v>4.5119999999999996</v>
      </c>
      <c r="R1178">
        <v>4.5549999999999997</v>
      </c>
      <c r="S1178">
        <v>0</v>
      </c>
      <c r="T1178">
        <v>0</v>
      </c>
      <c r="U1178">
        <v>865.2</v>
      </c>
      <c r="V1178">
        <v>-75.290000000000006</v>
      </c>
      <c r="W1178">
        <v>-1.4219999999999999</v>
      </c>
      <c r="X1178">
        <v>233.9</v>
      </c>
      <c r="Y1178">
        <v>12.04</v>
      </c>
      <c r="Z1178">
        <v>11.97</v>
      </c>
      <c r="AA1178">
        <v>11.98</v>
      </c>
      <c r="AB1178">
        <v>-9.5990000000000006E-2</v>
      </c>
      <c r="AC1178">
        <v>2621</v>
      </c>
    </row>
    <row r="1179" spans="1:29" x14ac:dyDescent="0.25">
      <c r="A1179" s="1">
        <v>43870</v>
      </c>
      <c r="B1179" s="2">
        <v>0.16666666666666666</v>
      </c>
      <c r="C1179" s="3">
        <f t="shared" si="200"/>
        <v>43870.166666666664</v>
      </c>
      <c r="D1179">
        <v>0</v>
      </c>
      <c r="E1179">
        <v>2.4369999999999998</v>
      </c>
      <c r="F1179">
        <v>2.3250000000000002</v>
      </c>
      <c r="G1179">
        <v>45.33</v>
      </c>
      <c r="H1179">
        <v>17.37</v>
      </c>
      <c r="I1179">
        <v>3.76</v>
      </c>
      <c r="J1179">
        <v>-1.484</v>
      </c>
      <c r="K1179">
        <v>-1.8480000000000001</v>
      </c>
      <c r="L1179">
        <v>-1.6659999999999999</v>
      </c>
      <c r="M1179">
        <v>64.45</v>
      </c>
      <c r="N1179">
        <v>63.12</v>
      </c>
      <c r="O1179">
        <v>63.77</v>
      </c>
      <c r="P1179">
        <v>4.5410000000000004</v>
      </c>
      <c r="Q1179">
        <v>4.4580000000000002</v>
      </c>
      <c r="R1179">
        <v>4.5049999999999999</v>
      </c>
      <c r="S1179">
        <v>0</v>
      </c>
      <c r="T1179">
        <v>0</v>
      </c>
      <c r="U1179">
        <v>865.2</v>
      </c>
      <c r="V1179">
        <v>-78.59</v>
      </c>
      <c r="W1179">
        <v>-1.5349999999999999</v>
      </c>
      <c r="X1179">
        <v>230.1</v>
      </c>
      <c r="Y1179">
        <v>12.13</v>
      </c>
      <c r="Z1179">
        <v>11.96</v>
      </c>
      <c r="AA1179">
        <v>12.04</v>
      </c>
      <c r="AB1179">
        <v>-0.31690000000000002</v>
      </c>
      <c r="AC1179">
        <v>2621</v>
      </c>
    </row>
    <row r="1180" spans="1:29" x14ac:dyDescent="0.25">
      <c r="A1180" s="1">
        <v>43870</v>
      </c>
      <c r="B1180" s="2">
        <v>0.17361111111111113</v>
      </c>
      <c r="C1180" s="3">
        <f t="shared" si="200"/>
        <v>43870.173611111109</v>
      </c>
      <c r="D1180">
        <v>0</v>
      </c>
      <c r="E1180">
        <v>3.8220000000000001</v>
      </c>
      <c r="F1180">
        <v>3.7370000000000001</v>
      </c>
      <c r="G1180">
        <v>36.75</v>
      </c>
      <c r="H1180">
        <v>12.19</v>
      </c>
      <c r="I1180">
        <v>6.7009999999999996</v>
      </c>
      <c r="J1180">
        <v>-1.218</v>
      </c>
      <c r="K1180">
        <v>-1.6160000000000001</v>
      </c>
      <c r="L1180">
        <v>-1.4079999999999999</v>
      </c>
      <c r="M1180">
        <v>63.78</v>
      </c>
      <c r="N1180">
        <v>61.67</v>
      </c>
      <c r="O1180">
        <v>62.64</v>
      </c>
      <c r="P1180">
        <v>4.4950000000000001</v>
      </c>
      <c r="Q1180">
        <v>4.399</v>
      </c>
      <c r="R1180">
        <v>4.4489999999999998</v>
      </c>
      <c r="S1180">
        <v>0</v>
      </c>
      <c r="T1180">
        <v>0</v>
      </c>
      <c r="U1180">
        <v>865.2</v>
      </c>
      <c r="V1180">
        <v>-72.290000000000006</v>
      </c>
      <c r="W1180">
        <v>-1.014</v>
      </c>
      <c r="X1180">
        <v>238.8</v>
      </c>
      <c r="Y1180">
        <v>12.13</v>
      </c>
      <c r="Z1180">
        <v>11.95</v>
      </c>
      <c r="AA1180">
        <v>12</v>
      </c>
      <c r="AB1180">
        <v>-0.4889</v>
      </c>
      <c r="AC1180">
        <v>2621</v>
      </c>
    </row>
    <row r="1181" spans="1:29" x14ac:dyDescent="0.25">
      <c r="A1181" s="1">
        <v>43870</v>
      </c>
      <c r="B1181" s="2">
        <v>0.18055555555555555</v>
      </c>
      <c r="C1181" s="3">
        <f t="shared" si="200"/>
        <v>43870.180555555555</v>
      </c>
      <c r="D1181">
        <v>0</v>
      </c>
      <c r="E1181">
        <v>3.746</v>
      </c>
      <c r="F1181">
        <v>3.6659999999999999</v>
      </c>
      <c r="G1181">
        <v>38.96</v>
      </c>
      <c r="H1181">
        <v>11.71</v>
      </c>
      <c r="I1181">
        <v>5.82</v>
      </c>
      <c r="J1181">
        <v>-0.9869</v>
      </c>
      <c r="K1181">
        <v>-1.284</v>
      </c>
      <c r="L1181">
        <v>-1.1259999999999999</v>
      </c>
      <c r="M1181">
        <v>61.8</v>
      </c>
      <c r="N1181">
        <v>60.77</v>
      </c>
      <c r="O1181">
        <v>61.15</v>
      </c>
      <c r="P1181">
        <v>4.4370000000000003</v>
      </c>
      <c r="Q1181">
        <v>4.3499999999999996</v>
      </c>
      <c r="R1181">
        <v>4.3920000000000003</v>
      </c>
      <c r="S1181">
        <v>0</v>
      </c>
      <c r="T1181">
        <v>0</v>
      </c>
      <c r="U1181">
        <v>865.2</v>
      </c>
      <c r="V1181">
        <v>-68.09</v>
      </c>
      <c r="W1181">
        <v>-0.6149</v>
      </c>
      <c r="X1181">
        <v>244.8</v>
      </c>
      <c r="Y1181">
        <v>12.02</v>
      </c>
      <c r="Z1181">
        <v>11.95</v>
      </c>
      <c r="AA1181">
        <v>11.96</v>
      </c>
      <c r="AB1181">
        <v>-0.60289999999999999</v>
      </c>
      <c r="AC1181">
        <v>2621</v>
      </c>
    </row>
    <row r="1182" spans="1:29" x14ac:dyDescent="0.25">
      <c r="A1182" s="1">
        <v>43870</v>
      </c>
      <c r="B1182" s="2">
        <v>0.1875</v>
      </c>
      <c r="C1182" s="3">
        <f t="shared" si="200"/>
        <v>43870.1875</v>
      </c>
      <c r="D1182">
        <v>0</v>
      </c>
      <c r="E1182">
        <v>2.556</v>
      </c>
      <c r="F1182">
        <v>2.4940000000000002</v>
      </c>
      <c r="G1182">
        <v>24.07</v>
      </c>
      <c r="H1182">
        <v>12.67</v>
      </c>
      <c r="I1182">
        <v>4.3940000000000001</v>
      </c>
      <c r="J1182">
        <v>-1.085</v>
      </c>
      <c r="K1182">
        <v>-1.3169999999999999</v>
      </c>
      <c r="L1182">
        <v>-1.1779999999999999</v>
      </c>
      <c r="M1182">
        <v>61.47</v>
      </c>
      <c r="N1182">
        <v>60.31</v>
      </c>
      <c r="O1182">
        <v>60.9</v>
      </c>
      <c r="P1182">
        <v>4.38</v>
      </c>
      <c r="Q1182">
        <v>4.2869999999999999</v>
      </c>
      <c r="R1182">
        <v>4.3360000000000003</v>
      </c>
      <c r="S1182">
        <v>0</v>
      </c>
      <c r="T1182">
        <v>0</v>
      </c>
      <c r="U1182">
        <v>865.2</v>
      </c>
      <c r="V1182">
        <v>-70.790000000000006</v>
      </c>
      <c r="W1182">
        <v>-0.74590000000000001</v>
      </c>
      <c r="X1182">
        <v>241.5</v>
      </c>
      <c r="Y1182">
        <v>12.02</v>
      </c>
      <c r="Z1182">
        <v>11.95</v>
      </c>
      <c r="AA1182">
        <v>11.96</v>
      </c>
      <c r="AB1182">
        <v>-0.6169</v>
      </c>
      <c r="AC1182">
        <v>2621</v>
      </c>
    </row>
    <row r="1183" spans="1:29" x14ac:dyDescent="0.25">
      <c r="A1183" s="1">
        <v>43870</v>
      </c>
      <c r="B1183" s="2">
        <v>0.19444444444444445</v>
      </c>
      <c r="C1183" s="3">
        <f t="shared" si="200"/>
        <v>43870.194444444445</v>
      </c>
      <c r="D1183">
        <v>0</v>
      </c>
      <c r="E1183">
        <v>1.7130000000000001</v>
      </c>
      <c r="F1183">
        <v>1.651</v>
      </c>
      <c r="G1183">
        <v>13.02</v>
      </c>
      <c r="H1183">
        <v>15.42</v>
      </c>
      <c r="I1183">
        <v>3.121</v>
      </c>
      <c r="J1183">
        <v>-1.1519999999999999</v>
      </c>
      <c r="K1183">
        <v>-1.516</v>
      </c>
      <c r="L1183">
        <v>-1.35</v>
      </c>
      <c r="M1183">
        <v>62.26</v>
      </c>
      <c r="N1183">
        <v>60.67</v>
      </c>
      <c r="O1183">
        <v>61.73</v>
      </c>
      <c r="P1183">
        <v>4.3250000000000002</v>
      </c>
      <c r="Q1183">
        <v>4.2389999999999999</v>
      </c>
      <c r="R1183">
        <v>4.282</v>
      </c>
      <c r="S1183">
        <v>0</v>
      </c>
      <c r="T1183">
        <v>0</v>
      </c>
      <c r="U1183">
        <v>865.3</v>
      </c>
      <c r="V1183">
        <v>-37.64</v>
      </c>
      <c r="W1183">
        <v>-0.62790000000000001</v>
      </c>
      <c r="X1183">
        <v>275.2</v>
      </c>
      <c r="Y1183">
        <v>12.01</v>
      </c>
      <c r="Z1183">
        <v>11.94</v>
      </c>
      <c r="AA1183">
        <v>11.95</v>
      </c>
      <c r="AB1183">
        <v>-0.58389999999999997</v>
      </c>
      <c r="AC1183">
        <v>2621</v>
      </c>
    </row>
    <row r="1184" spans="1:29" x14ac:dyDescent="0.25">
      <c r="A1184" s="1">
        <v>43870</v>
      </c>
      <c r="B1184" s="2">
        <v>0.20138888888888887</v>
      </c>
      <c r="C1184" s="3">
        <f t="shared" si="200"/>
        <v>43870.201388888891</v>
      </c>
      <c r="D1184">
        <v>0</v>
      </c>
      <c r="E1184">
        <v>2.222</v>
      </c>
      <c r="F1184">
        <v>2.1779999999999999</v>
      </c>
      <c r="G1184">
        <v>18.43</v>
      </c>
      <c r="H1184">
        <v>11.45</v>
      </c>
      <c r="I1184">
        <v>3.5630000000000002</v>
      </c>
      <c r="J1184">
        <v>-0.78790000000000004</v>
      </c>
      <c r="K1184">
        <v>-1.2509999999999999</v>
      </c>
      <c r="L1184">
        <v>-0.96889999999999998</v>
      </c>
      <c r="M1184">
        <v>62.36</v>
      </c>
      <c r="N1184">
        <v>60.84</v>
      </c>
      <c r="O1184">
        <v>61.39</v>
      </c>
      <c r="P1184">
        <v>4.2770000000000001</v>
      </c>
      <c r="Q1184">
        <v>4.1909999999999998</v>
      </c>
      <c r="R1184">
        <v>4.226</v>
      </c>
      <c r="S1184">
        <v>0</v>
      </c>
      <c r="T1184">
        <v>0</v>
      </c>
      <c r="U1184">
        <v>865.3</v>
      </c>
      <c r="V1184">
        <v>-26.01</v>
      </c>
      <c r="W1184">
        <v>-0.10390000000000001</v>
      </c>
      <c r="X1184">
        <v>289.3</v>
      </c>
      <c r="Y1184">
        <v>12.01</v>
      </c>
      <c r="Z1184">
        <v>11.93</v>
      </c>
      <c r="AA1184">
        <v>11.95</v>
      </c>
      <c r="AB1184">
        <v>-0.54190000000000005</v>
      </c>
      <c r="AC1184">
        <v>2621</v>
      </c>
    </row>
    <row r="1185" spans="1:29" x14ac:dyDescent="0.25">
      <c r="A1185" s="1">
        <v>43870</v>
      </c>
      <c r="B1185" s="2">
        <v>0.20833333333333334</v>
      </c>
      <c r="C1185" s="3">
        <f t="shared" si="200"/>
        <v>43870.208333333336</v>
      </c>
      <c r="D1185">
        <v>0</v>
      </c>
      <c r="E1185">
        <v>2.6920000000000002</v>
      </c>
      <c r="F1185">
        <v>2.5619999999999998</v>
      </c>
      <c r="G1185">
        <v>26.16</v>
      </c>
      <c r="H1185">
        <v>17.760000000000002</v>
      </c>
      <c r="I1185">
        <v>4.5419999999999998</v>
      </c>
      <c r="J1185">
        <v>-0.68889999999999996</v>
      </c>
      <c r="K1185">
        <v>-0.95389999999999997</v>
      </c>
      <c r="L1185">
        <v>-0.78490000000000004</v>
      </c>
      <c r="M1185">
        <v>61.2</v>
      </c>
      <c r="N1185">
        <v>60.27</v>
      </c>
      <c r="O1185">
        <v>60.8</v>
      </c>
      <c r="P1185">
        <v>4.2190000000000003</v>
      </c>
      <c r="Q1185">
        <v>4.125</v>
      </c>
      <c r="R1185">
        <v>4.1749999999999998</v>
      </c>
      <c r="S1185">
        <v>0</v>
      </c>
      <c r="T1185">
        <v>0</v>
      </c>
      <c r="U1185">
        <v>865.3</v>
      </c>
      <c r="V1185">
        <v>-23.91</v>
      </c>
      <c r="W1185">
        <v>7.4999999999999997E-2</v>
      </c>
      <c r="X1185">
        <v>292.2</v>
      </c>
      <c r="Y1185">
        <v>12.1</v>
      </c>
      <c r="Z1185">
        <v>11.93</v>
      </c>
      <c r="AA1185">
        <v>12.01</v>
      </c>
      <c r="AB1185">
        <v>-0.43990000000000001</v>
      </c>
      <c r="AC1185">
        <v>2621</v>
      </c>
    </row>
    <row r="1186" spans="1:29" x14ac:dyDescent="0.25">
      <c r="A1186" s="1">
        <v>43870</v>
      </c>
      <c r="B1186" s="2">
        <v>0.21527777777777779</v>
      </c>
      <c r="C1186" s="3">
        <f t="shared" si="200"/>
        <v>43870.215277777781</v>
      </c>
      <c r="D1186">
        <v>0</v>
      </c>
      <c r="E1186">
        <v>2.8359999999999999</v>
      </c>
      <c r="F1186">
        <v>2.7709999999999999</v>
      </c>
      <c r="G1186">
        <v>37.43</v>
      </c>
      <c r="H1186">
        <v>12.21</v>
      </c>
      <c r="I1186">
        <v>5.7220000000000004</v>
      </c>
      <c r="J1186">
        <v>-0.58989999999999998</v>
      </c>
      <c r="K1186">
        <v>-0.85389999999999999</v>
      </c>
      <c r="L1186">
        <v>-0.70789999999999997</v>
      </c>
      <c r="M1186">
        <v>60.77</v>
      </c>
      <c r="N1186">
        <v>60.01</v>
      </c>
      <c r="O1186">
        <v>60.4</v>
      </c>
      <c r="P1186">
        <v>4.1630000000000003</v>
      </c>
      <c r="Q1186">
        <v>4.0780000000000003</v>
      </c>
      <c r="R1186">
        <v>4.1260000000000003</v>
      </c>
      <c r="S1186">
        <v>0</v>
      </c>
      <c r="T1186">
        <v>0</v>
      </c>
      <c r="U1186">
        <v>865.4</v>
      </c>
      <c r="V1186">
        <v>-26.55</v>
      </c>
      <c r="W1186">
        <v>0.108</v>
      </c>
      <c r="X1186">
        <v>289.7</v>
      </c>
      <c r="Y1186">
        <v>12.1</v>
      </c>
      <c r="Z1186">
        <v>11.93</v>
      </c>
      <c r="AA1186">
        <v>11.98</v>
      </c>
      <c r="AB1186">
        <v>-0.2969</v>
      </c>
      <c r="AC1186">
        <v>2621</v>
      </c>
    </row>
    <row r="1187" spans="1:29" x14ac:dyDescent="0.25">
      <c r="A1187" s="1">
        <v>43870</v>
      </c>
      <c r="B1187" s="2">
        <v>0.22222222222222221</v>
      </c>
      <c r="C1187" s="3">
        <f t="shared" si="200"/>
        <v>43870.222222222219</v>
      </c>
      <c r="D1187">
        <v>0</v>
      </c>
      <c r="E1187">
        <v>4.327</v>
      </c>
      <c r="F1187">
        <v>4.1980000000000004</v>
      </c>
      <c r="G1187">
        <v>31.88</v>
      </c>
      <c r="H1187">
        <v>14.23</v>
      </c>
      <c r="I1187">
        <v>8.5649999999999995</v>
      </c>
      <c r="J1187">
        <v>-0.4899</v>
      </c>
      <c r="K1187">
        <v>-0.78790000000000004</v>
      </c>
      <c r="L1187">
        <v>-0.63190000000000002</v>
      </c>
      <c r="M1187">
        <v>60.57</v>
      </c>
      <c r="N1187">
        <v>59.28</v>
      </c>
      <c r="O1187">
        <v>59.85</v>
      </c>
      <c r="P1187">
        <v>4.1050000000000004</v>
      </c>
      <c r="Q1187">
        <v>4.04</v>
      </c>
      <c r="R1187">
        <v>4.0759999999999996</v>
      </c>
      <c r="S1187">
        <v>0</v>
      </c>
      <c r="T1187">
        <v>0</v>
      </c>
      <c r="U1187">
        <v>865.4</v>
      </c>
      <c r="V1187">
        <v>-35.85</v>
      </c>
      <c r="W1187">
        <v>0.53100000000000003</v>
      </c>
      <c r="X1187">
        <v>282.39999999999998</v>
      </c>
      <c r="Y1187">
        <v>11.99</v>
      </c>
      <c r="Z1187">
        <v>11.93</v>
      </c>
      <c r="AA1187">
        <v>11.94</v>
      </c>
      <c r="AB1187">
        <v>-0.15090000000000001</v>
      </c>
      <c r="AC1187">
        <v>2621</v>
      </c>
    </row>
    <row r="1188" spans="1:29" x14ac:dyDescent="0.25">
      <c r="A1188" s="1">
        <v>43870</v>
      </c>
      <c r="B1188" s="2">
        <v>0.22916666666666666</v>
      </c>
      <c r="C1188" s="3">
        <f t="shared" si="200"/>
        <v>43870.229166666664</v>
      </c>
      <c r="D1188">
        <v>0</v>
      </c>
      <c r="E1188">
        <v>3.9609999999999999</v>
      </c>
      <c r="F1188">
        <v>3.84</v>
      </c>
      <c r="G1188">
        <v>41.95</v>
      </c>
      <c r="H1188">
        <v>14.27</v>
      </c>
      <c r="I1188">
        <v>6.0129999999999999</v>
      </c>
      <c r="J1188">
        <v>-0.4909</v>
      </c>
      <c r="K1188">
        <v>-0.75790000000000002</v>
      </c>
      <c r="L1188">
        <v>-0.60389999999999999</v>
      </c>
      <c r="M1188">
        <v>60.17</v>
      </c>
      <c r="N1188">
        <v>59.38</v>
      </c>
      <c r="O1188">
        <v>59.74</v>
      </c>
      <c r="P1188">
        <v>4.069</v>
      </c>
      <c r="Q1188">
        <v>4.0019999999999998</v>
      </c>
      <c r="R1188">
        <v>4.0350000000000001</v>
      </c>
      <c r="S1188">
        <v>0</v>
      </c>
      <c r="T1188">
        <v>0</v>
      </c>
      <c r="U1188">
        <v>865.5</v>
      </c>
      <c r="V1188">
        <v>-51.21</v>
      </c>
      <c r="W1188">
        <v>0.505</v>
      </c>
      <c r="X1188">
        <v>266.89999999999998</v>
      </c>
      <c r="Y1188">
        <v>11.99</v>
      </c>
      <c r="Z1188">
        <v>11.92</v>
      </c>
      <c r="AA1188">
        <v>11.94</v>
      </c>
      <c r="AB1188">
        <v>2.1000000000000001E-2</v>
      </c>
      <c r="AC1188">
        <v>2621</v>
      </c>
    </row>
    <row r="1189" spans="1:29" x14ac:dyDescent="0.25">
      <c r="A1189" s="1">
        <v>43870</v>
      </c>
      <c r="B1189" s="2">
        <v>0.23611111111111113</v>
      </c>
      <c r="C1189" s="3">
        <f t="shared" si="200"/>
        <v>43870.236111111109</v>
      </c>
      <c r="D1189">
        <v>0</v>
      </c>
      <c r="E1189">
        <v>3.585</v>
      </c>
      <c r="F1189">
        <v>3.5</v>
      </c>
      <c r="G1189">
        <v>40.26</v>
      </c>
      <c r="H1189">
        <v>12.42</v>
      </c>
      <c r="I1189">
        <v>5.9640000000000004</v>
      </c>
      <c r="J1189">
        <v>-0.59189999999999998</v>
      </c>
      <c r="K1189">
        <v>-0.82389999999999997</v>
      </c>
      <c r="L1189">
        <v>-0.70689999999999997</v>
      </c>
      <c r="M1189">
        <v>61.16</v>
      </c>
      <c r="N1189">
        <v>60.17</v>
      </c>
      <c r="O1189">
        <v>60.66</v>
      </c>
      <c r="P1189">
        <v>4.03</v>
      </c>
      <c r="Q1189">
        <v>3.9620000000000002</v>
      </c>
      <c r="R1189">
        <v>3.992</v>
      </c>
      <c r="S1189">
        <v>0</v>
      </c>
      <c r="T1189">
        <v>0</v>
      </c>
      <c r="U1189">
        <v>865.6</v>
      </c>
      <c r="V1189">
        <v>-40.01</v>
      </c>
      <c r="W1189">
        <v>0.14699999999999999</v>
      </c>
      <c r="X1189">
        <v>276.39999999999998</v>
      </c>
      <c r="Y1189">
        <v>11.99</v>
      </c>
      <c r="Z1189">
        <v>11.92</v>
      </c>
      <c r="AA1189">
        <v>11.94</v>
      </c>
      <c r="AB1189">
        <v>0.21299999999999999</v>
      </c>
      <c r="AC1189">
        <v>2621</v>
      </c>
    </row>
    <row r="1190" spans="1:29" x14ac:dyDescent="0.25">
      <c r="A1190" s="1">
        <v>43870</v>
      </c>
      <c r="B1190" s="2">
        <v>0.24305555555555555</v>
      </c>
      <c r="C1190" s="3">
        <f t="shared" si="200"/>
        <v>43870.243055555555</v>
      </c>
      <c r="D1190">
        <v>0</v>
      </c>
      <c r="E1190">
        <v>3.4289999999999998</v>
      </c>
      <c r="F1190">
        <v>3.3260000000000001</v>
      </c>
      <c r="G1190">
        <v>25.46</v>
      </c>
      <c r="H1190">
        <v>13.91</v>
      </c>
      <c r="I1190">
        <v>5.673</v>
      </c>
      <c r="J1190">
        <v>-0.62590000000000001</v>
      </c>
      <c r="K1190">
        <v>-0.92490000000000006</v>
      </c>
      <c r="L1190">
        <v>-0.78190000000000004</v>
      </c>
      <c r="M1190">
        <v>61.96</v>
      </c>
      <c r="N1190">
        <v>60.86</v>
      </c>
      <c r="O1190">
        <v>61.36</v>
      </c>
      <c r="P1190">
        <v>3.99</v>
      </c>
      <c r="Q1190">
        <v>3.9249999999999998</v>
      </c>
      <c r="R1190">
        <v>3.9569999999999999</v>
      </c>
      <c r="S1190">
        <v>0</v>
      </c>
      <c r="T1190">
        <v>0</v>
      </c>
      <c r="U1190">
        <v>865.6</v>
      </c>
      <c r="V1190">
        <v>-41.18</v>
      </c>
      <c r="W1190">
        <v>0.17399999999999999</v>
      </c>
      <c r="X1190">
        <v>275.39999999999998</v>
      </c>
      <c r="Y1190">
        <v>11.99</v>
      </c>
      <c r="Z1190">
        <v>11.92</v>
      </c>
      <c r="AA1190">
        <v>11.93</v>
      </c>
      <c r="AB1190">
        <v>0.37</v>
      </c>
      <c r="AC1190">
        <v>2621</v>
      </c>
    </row>
    <row r="1191" spans="1:29" x14ac:dyDescent="0.25">
      <c r="A1191" s="1">
        <v>43870</v>
      </c>
      <c r="B1191" s="2">
        <v>0.25</v>
      </c>
      <c r="C1191" s="3">
        <f t="shared" si="200"/>
        <v>43870.25</v>
      </c>
      <c r="D1191">
        <v>0</v>
      </c>
      <c r="E1191">
        <v>4.1710000000000003</v>
      </c>
      <c r="F1191">
        <v>4.0640000000000001</v>
      </c>
      <c r="G1191">
        <v>28.6</v>
      </c>
      <c r="H1191">
        <v>12.95</v>
      </c>
      <c r="I1191">
        <v>7.39</v>
      </c>
      <c r="J1191">
        <v>-0.65990000000000004</v>
      </c>
      <c r="K1191">
        <v>-0.95789999999999997</v>
      </c>
      <c r="L1191">
        <v>-0.79290000000000005</v>
      </c>
      <c r="M1191">
        <v>62.12</v>
      </c>
      <c r="N1191">
        <v>60.83</v>
      </c>
      <c r="O1191">
        <v>61.45</v>
      </c>
      <c r="P1191">
        <v>3.9540000000000002</v>
      </c>
      <c r="Q1191">
        <v>3.8959999999999999</v>
      </c>
      <c r="R1191">
        <v>3.923</v>
      </c>
      <c r="S1191">
        <v>0</v>
      </c>
      <c r="T1191">
        <v>0</v>
      </c>
      <c r="U1191">
        <v>865.7</v>
      </c>
      <c r="V1191">
        <v>-37.229999999999997</v>
      </c>
      <c r="W1191">
        <v>0.125</v>
      </c>
      <c r="X1191">
        <v>279.10000000000002</v>
      </c>
      <c r="Y1191">
        <v>12.08</v>
      </c>
      <c r="Z1191">
        <v>11.92</v>
      </c>
      <c r="AA1191">
        <v>12</v>
      </c>
      <c r="AB1191">
        <v>0.46800000000000003</v>
      </c>
      <c r="AC1191">
        <v>2621</v>
      </c>
    </row>
    <row r="1192" spans="1:29" x14ac:dyDescent="0.25">
      <c r="A1192" s="1">
        <v>43870</v>
      </c>
      <c r="B1192" s="2">
        <v>0.25694444444444448</v>
      </c>
      <c r="C1192" s="3">
        <f t="shared" si="200"/>
        <v>43870.256944444445</v>
      </c>
      <c r="D1192">
        <v>0</v>
      </c>
      <c r="E1192">
        <v>3.7240000000000002</v>
      </c>
      <c r="F1192">
        <v>3.6389999999999998</v>
      </c>
      <c r="G1192">
        <v>29.27</v>
      </c>
      <c r="H1192">
        <v>12.28</v>
      </c>
      <c r="I1192">
        <v>6.1109999999999998</v>
      </c>
      <c r="J1192">
        <v>-0.59589999999999999</v>
      </c>
      <c r="K1192">
        <v>-0.92789999999999995</v>
      </c>
      <c r="L1192">
        <v>-0.7399</v>
      </c>
      <c r="M1192">
        <v>62.08</v>
      </c>
      <c r="N1192">
        <v>60.66</v>
      </c>
      <c r="O1192">
        <v>61.35</v>
      </c>
      <c r="P1192">
        <v>3.9249999999999998</v>
      </c>
      <c r="Q1192">
        <v>3.8679999999999999</v>
      </c>
      <c r="R1192">
        <v>3.895</v>
      </c>
      <c r="S1192">
        <v>0</v>
      </c>
      <c r="T1192">
        <v>0</v>
      </c>
      <c r="U1192">
        <v>865.8</v>
      </c>
      <c r="V1192">
        <v>-28.64</v>
      </c>
      <c r="W1192">
        <v>0.48199999999999998</v>
      </c>
      <c r="X1192">
        <v>289.39999999999998</v>
      </c>
      <c r="Y1192">
        <v>12.09</v>
      </c>
      <c r="Z1192">
        <v>11.92</v>
      </c>
      <c r="AA1192">
        <v>11.96</v>
      </c>
      <c r="AB1192">
        <v>0.55100000000000005</v>
      </c>
      <c r="AC1192">
        <v>2621</v>
      </c>
    </row>
    <row r="1193" spans="1:29" x14ac:dyDescent="0.25">
      <c r="A1193" s="1">
        <v>43870</v>
      </c>
      <c r="B1193" s="2">
        <v>0.2638888888888889</v>
      </c>
      <c r="C1193" s="3">
        <f t="shared" si="200"/>
        <v>43870.263888888891</v>
      </c>
      <c r="D1193">
        <v>0</v>
      </c>
      <c r="E1193">
        <v>4.444</v>
      </c>
      <c r="F1193">
        <v>4.2960000000000003</v>
      </c>
      <c r="G1193">
        <v>29.15</v>
      </c>
      <c r="H1193">
        <v>14.7</v>
      </c>
      <c r="I1193">
        <v>7.34</v>
      </c>
      <c r="J1193">
        <v>-0.66090000000000004</v>
      </c>
      <c r="K1193">
        <v>-0.92689999999999995</v>
      </c>
      <c r="L1193">
        <v>-0.78990000000000005</v>
      </c>
      <c r="M1193">
        <v>62.05</v>
      </c>
      <c r="N1193">
        <v>60.37</v>
      </c>
      <c r="O1193">
        <v>61.23</v>
      </c>
      <c r="P1193">
        <v>3.9159999999999999</v>
      </c>
      <c r="Q1193">
        <v>3.83</v>
      </c>
      <c r="R1193">
        <v>3.867</v>
      </c>
      <c r="S1193">
        <v>0</v>
      </c>
      <c r="T1193">
        <v>0</v>
      </c>
      <c r="U1193">
        <v>865.9</v>
      </c>
      <c r="V1193">
        <v>-37.07</v>
      </c>
      <c r="W1193">
        <v>0.39300000000000002</v>
      </c>
      <c r="X1193">
        <v>280.5</v>
      </c>
      <c r="Y1193">
        <v>11.98</v>
      </c>
      <c r="Z1193">
        <v>11.91</v>
      </c>
      <c r="AA1193">
        <v>11.93</v>
      </c>
      <c r="AB1193">
        <v>0.61199999999999999</v>
      </c>
      <c r="AC1193">
        <v>2621</v>
      </c>
    </row>
    <row r="1194" spans="1:29" x14ac:dyDescent="0.25">
      <c r="A1194" s="1">
        <v>43870</v>
      </c>
      <c r="B1194" s="2">
        <v>0.27083333333333331</v>
      </c>
      <c r="C1194" s="3">
        <f t="shared" si="200"/>
        <v>43870.270833333336</v>
      </c>
      <c r="D1194">
        <v>0</v>
      </c>
      <c r="E1194">
        <v>4.7430000000000003</v>
      </c>
      <c r="F1194">
        <v>4.6180000000000003</v>
      </c>
      <c r="G1194">
        <v>18.21</v>
      </c>
      <c r="H1194">
        <v>13.11</v>
      </c>
      <c r="I1194">
        <v>8.1720000000000006</v>
      </c>
      <c r="J1194">
        <v>-0.66090000000000004</v>
      </c>
      <c r="K1194">
        <v>-0.95889999999999997</v>
      </c>
      <c r="L1194">
        <v>-0.83789999999999998</v>
      </c>
      <c r="M1194">
        <v>62.82</v>
      </c>
      <c r="N1194">
        <v>60.7</v>
      </c>
      <c r="O1194">
        <v>62.04</v>
      </c>
      <c r="P1194">
        <v>3.8769999999999998</v>
      </c>
      <c r="Q1194">
        <v>3.8090000000000002</v>
      </c>
      <c r="R1194">
        <v>3.8380000000000001</v>
      </c>
      <c r="S1194">
        <v>0</v>
      </c>
      <c r="T1194">
        <v>0</v>
      </c>
      <c r="U1194">
        <v>866</v>
      </c>
      <c r="V1194">
        <v>-34.76</v>
      </c>
      <c r="W1194">
        <v>0.377</v>
      </c>
      <c r="X1194">
        <v>282.8</v>
      </c>
      <c r="Y1194">
        <v>11.98</v>
      </c>
      <c r="Z1194">
        <v>11.91</v>
      </c>
      <c r="AA1194">
        <v>11.93</v>
      </c>
      <c r="AB1194">
        <v>0.69899999999999995</v>
      </c>
      <c r="AC1194">
        <v>2621</v>
      </c>
    </row>
    <row r="1195" spans="1:29" x14ac:dyDescent="0.25">
      <c r="A1195" s="1">
        <v>43870</v>
      </c>
      <c r="B1195" s="2">
        <v>0.27777777777777779</v>
      </c>
      <c r="C1195" s="3">
        <f t="shared" si="200"/>
        <v>43870.277777777781</v>
      </c>
      <c r="D1195">
        <v>0</v>
      </c>
      <c r="E1195">
        <v>4.9349999999999996</v>
      </c>
      <c r="F1195">
        <v>4.8330000000000002</v>
      </c>
      <c r="G1195">
        <v>22.01</v>
      </c>
      <c r="H1195">
        <v>11.66</v>
      </c>
      <c r="I1195">
        <v>8.6639999999999997</v>
      </c>
      <c r="J1195">
        <v>-0.75890000000000002</v>
      </c>
      <c r="K1195">
        <v>-0.95989999999999998</v>
      </c>
      <c r="L1195">
        <v>-0.8609</v>
      </c>
      <c r="M1195">
        <v>63.12</v>
      </c>
      <c r="N1195">
        <v>62.39</v>
      </c>
      <c r="O1195">
        <v>62.77</v>
      </c>
      <c r="P1195">
        <v>3.8479999999999999</v>
      </c>
      <c r="Q1195">
        <v>3.7810000000000001</v>
      </c>
      <c r="R1195">
        <v>3.8119999999999998</v>
      </c>
      <c r="S1195">
        <v>0</v>
      </c>
      <c r="T1195">
        <v>0</v>
      </c>
      <c r="U1195">
        <v>866.1</v>
      </c>
      <c r="V1195">
        <v>-34.43</v>
      </c>
      <c r="W1195">
        <v>0.375</v>
      </c>
      <c r="X1195">
        <v>283.10000000000002</v>
      </c>
      <c r="Y1195">
        <v>11.98</v>
      </c>
      <c r="Z1195">
        <v>11.91</v>
      </c>
      <c r="AA1195">
        <v>11.92</v>
      </c>
      <c r="AB1195">
        <v>0.77400000000000002</v>
      </c>
      <c r="AC1195">
        <v>2621</v>
      </c>
    </row>
    <row r="1196" spans="1:29" x14ac:dyDescent="0.25">
      <c r="A1196" s="1">
        <v>43870</v>
      </c>
      <c r="B1196" s="2">
        <v>0.28472222222222221</v>
      </c>
      <c r="C1196" s="3">
        <f t="shared" si="200"/>
        <v>43870.284722222219</v>
      </c>
      <c r="D1196">
        <v>0</v>
      </c>
      <c r="E1196">
        <v>4.1260000000000003</v>
      </c>
      <c r="F1196">
        <v>4.077</v>
      </c>
      <c r="G1196">
        <v>27.88</v>
      </c>
      <c r="H1196">
        <v>8.81</v>
      </c>
      <c r="I1196">
        <v>6.5039999999999996</v>
      </c>
      <c r="J1196">
        <v>-0.79290000000000005</v>
      </c>
      <c r="K1196">
        <v>-0.9929</v>
      </c>
      <c r="L1196">
        <v>-0.89590000000000003</v>
      </c>
      <c r="M1196">
        <v>63.51</v>
      </c>
      <c r="N1196">
        <v>62.88</v>
      </c>
      <c r="O1196">
        <v>63.17</v>
      </c>
      <c r="P1196">
        <v>3.8210000000000002</v>
      </c>
      <c r="Q1196">
        <v>3.7629999999999999</v>
      </c>
      <c r="R1196">
        <v>3.7879999999999998</v>
      </c>
      <c r="S1196">
        <v>0</v>
      </c>
      <c r="T1196">
        <v>0</v>
      </c>
      <c r="U1196">
        <v>866.2</v>
      </c>
      <c r="V1196">
        <v>-26.98</v>
      </c>
      <c r="W1196">
        <v>0.2</v>
      </c>
      <c r="X1196">
        <v>289.7</v>
      </c>
      <c r="Y1196">
        <v>11.98</v>
      </c>
      <c r="Z1196">
        <v>11.91</v>
      </c>
      <c r="AA1196">
        <v>11.92</v>
      </c>
      <c r="AB1196">
        <v>0.79100000000000004</v>
      </c>
      <c r="AC1196">
        <v>2621</v>
      </c>
    </row>
    <row r="1197" spans="1:29" x14ac:dyDescent="0.25">
      <c r="A1197" s="1">
        <v>43870</v>
      </c>
      <c r="B1197" s="2">
        <v>0.29166666666666669</v>
      </c>
      <c r="C1197" s="3">
        <f t="shared" si="200"/>
        <v>43870.291666666664</v>
      </c>
      <c r="D1197">
        <v>2</v>
      </c>
      <c r="E1197">
        <v>3.3170000000000002</v>
      </c>
      <c r="F1197">
        <v>3.254</v>
      </c>
      <c r="G1197">
        <v>42.9</v>
      </c>
      <c r="H1197">
        <v>10.81</v>
      </c>
      <c r="I1197">
        <v>4.8860000000000001</v>
      </c>
      <c r="J1197">
        <v>-0.69489999999999996</v>
      </c>
      <c r="K1197">
        <v>-0.95989999999999998</v>
      </c>
      <c r="L1197">
        <v>-0.82389999999999997</v>
      </c>
      <c r="M1197">
        <v>63.44</v>
      </c>
      <c r="N1197">
        <v>62.55</v>
      </c>
      <c r="O1197">
        <v>62.9</v>
      </c>
      <c r="P1197">
        <v>3.8010000000000002</v>
      </c>
      <c r="Q1197">
        <v>3.734</v>
      </c>
      <c r="R1197">
        <v>3.766</v>
      </c>
      <c r="S1197">
        <v>0</v>
      </c>
      <c r="T1197">
        <v>0</v>
      </c>
      <c r="U1197">
        <v>866.1</v>
      </c>
      <c r="V1197">
        <v>-23.64</v>
      </c>
      <c r="W1197">
        <v>0.308</v>
      </c>
      <c r="X1197">
        <v>293.60000000000002</v>
      </c>
      <c r="Y1197">
        <v>12.07</v>
      </c>
      <c r="Z1197">
        <v>11.91</v>
      </c>
      <c r="AA1197">
        <v>11.99</v>
      </c>
      <c r="AB1197">
        <v>0.83699999999999997</v>
      </c>
      <c r="AC1197">
        <v>2621</v>
      </c>
    </row>
    <row r="1198" spans="1:29" x14ac:dyDescent="0.25">
      <c r="A1198" s="1">
        <v>43870</v>
      </c>
      <c r="B1198" s="2">
        <v>0.2986111111111111</v>
      </c>
      <c r="C1198" s="3">
        <f t="shared" si="200"/>
        <v>43870.298611111109</v>
      </c>
      <c r="D1198">
        <v>5</v>
      </c>
      <c r="E1198">
        <v>3.2410000000000001</v>
      </c>
      <c r="F1198">
        <v>3.1779999999999999</v>
      </c>
      <c r="G1198">
        <v>43.46</v>
      </c>
      <c r="H1198">
        <v>10.95</v>
      </c>
      <c r="I1198">
        <v>5.7709999999999999</v>
      </c>
      <c r="J1198">
        <v>-0.66390000000000005</v>
      </c>
      <c r="K1198">
        <v>-0.92789999999999995</v>
      </c>
      <c r="L1198">
        <v>-0.79990000000000006</v>
      </c>
      <c r="M1198">
        <v>63.01</v>
      </c>
      <c r="N1198">
        <v>62.18</v>
      </c>
      <c r="O1198">
        <v>62.7</v>
      </c>
      <c r="P1198">
        <v>3.7719999999999998</v>
      </c>
      <c r="Q1198">
        <v>3.7160000000000002</v>
      </c>
      <c r="R1198">
        <v>3.7429999999999999</v>
      </c>
      <c r="S1198">
        <v>0</v>
      </c>
      <c r="T1198">
        <v>0</v>
      </c>
      <c r="U1198">
        <v>866.1</v>
      </c>
      <c r="V1198">
        <v>-29.81</v>
      </c>
      <c r="W1198">
        <v>0.35199999999999998</v>
      </c>
      <c r="X1198">
        <v>287.60000000000002</v>
      </c>
      <c r="Y1198">
        <v>12.08</v>
      </c>
      <c r="Z1198">
        <v>11.91</v>
      </c>
      <c r="AA1198">
        <v>11.95</v>
      </c>
      <c r="AB1198">
        <v>0.872</v>
      </c>
      <c r="AC1198">
        <v>2621</v>
      </c>
    </row>
    <row r="1199" spans="1:29" x14ac:dyDescent="0.25">
      <c r="A1199" s="1">
        <v>43870</v>
      </c>
      <c r="B1199" s="2">
        <v>0.30555555555555552</v>
      </c>
      <c r="C1199" s="3">
        <f t="shared" si="200"/>
        <v>43870.305555555555</v>
      </c>
      <c r="D1199">
        <v>12</v>
      </c>
      <c r="E1199">
        <v>3.2370000000000001</v>
      </c>
      <c r="F1199">
        <v>3.1469999999999998</v>
      </c>
      <c r="G1199">
        <v>51.09</v>
      </c>
      <c r="H1199">
        <v>13.52</v>
      </c>
      <c r="I1199">
        <v>5.28</v>
      </c>
      <c r="J1199">
        <v>-0.59789999999999999</v>
      </c>
      <c r="K1199">
        <v>-0.8649</v>
      </c>
      <c r="L1199">
        <v>-0.7389</v>
      </c>
      <c r="M1199">
        <v>62.61</v>
      </c>
      <c r="N1199">
        <v>61.12</v>
      </c>
      <c r="O1199">
        <v>61.76</v>
      </c>
      <c r="P1199">
        <v>3.7639999999999998</v>
      </c>
      <c r="Q1199">
        <v>3.677</v>
      </c>
      <c r="R1199">
        <v>3.722</v>
      </c>
      <c r="S1199">
        <v>0</v>
      </c>
      <c r="T1199">
        <v>0</v>
      </c>
      <c r="U1199">
        <v>866.1</v>
      </c>
      <c r="V1199">
        <v>-31.52</v>
      </c>
      <c r="W1199">
        <v>0.54</v>
      </c>
      <c r="X1199">
        <v>286.7</v>
      </c>
      <c r="Y1199">
        <v>11.98</v>
      </c>
      <c r="Z1199">
        <v>11.91</v>
      </c>
      <c r="AA1199">
        <v>11.92</v>
      </c>
      <c r="AB1199">
        <v>0.88</v>
      </c>
      <c r="AC1199">
        <v>2621</v>
      </c>
    </row>
    <row r="1200" spans="1:29" x14ac:dyDescent="0.25">
      <c r="A1200" s="1">
        <v>43870</v>
      </c>
      <c r="B1200" s="2">
        <v>0.3125</v>
      </c>
      <c r="C1200" s="3">
        <f t="shared" si="200"/>
        <v>43870.3125</v>
      </c>
      <c r="D1200">
        <v>49</v>
      </c>
      <c r="E1200">
        <v>4.149</v>
      </c>
      <c r="F1200">
        <v>4.0860000000000003</v>
      </c>
      <c r="G1200">
        <v>44.57</v>
      </c>
      <c r="H1200">
        <v>9.69</v>
      </c>
      <c r="I1200">
        <v>6.3570000000000002</v>
      </c>
      <c r="J1200">
        <v>-0.43290000000000001</v>
      </c>
      <c r="K1200">
        <v>-0.76390000000000002</v>
      </c>
      <c r="L1200">
        <v>-0.62390000000000001</v>
      </c>
      <c r="M1200">
        <v>61.65</v>
      </c>
      <c r="N1200">
        <v>60.53</v>
      </c>
      <c r="O1200">
        <v>61.28</v>
      </c>
      <c r="P1200">
        <v>3.734</v>
      </c>
      <c r="Q1200">
        <v>3.6680000000000001</v>
      </c>
      <c r="R1200">
        <v>3.7010000000000001</v>
      </c>
      <c r="S1200">
        <v>0</v>
      </c>
      <c r="T1200">
        <v>0</v>
      </c>
      <c r="U1200">
        <v>866.2</v>
      </c>
      <c r="V1200">
        <v>-33.450000000000003</v>
      </c>
      <c r="W1200">
        <v>0.88200000000000001</v>
      </c>
      <c r="X1200">
        <v>286.39999999999998</v>
      </c>
      <c r="Y1200">
        <v>12.1</v>
      </c>
      <c r="Z1200">
        <v>11.91</v>
      </c>
      <c r="AA1200">
        <v>11.95</v>
      </c>
      <c r="AB1200">
        <v>0.89900000000000002</v>
      </c>
      <c r="AC1200">
        <v>2621</v>
      </c>
    </row>
    <row r="1201" spans="1:29" x14ac:dyDescent="0.25">
      <c r="A1201" s="1">
        <v>43870</v>
      </c>
      <c r="B1201" s="2">
        <v>0.31944444444444448</v>
      </c>
      <c r="C1201" s="3">
        <f t="shared" si="200"/>
        <v>43870.319444444445</v>
      </c>
      <c r="D1201">
        <v>81</v>
      </c>
      <c r="E1201">
        <v>5.0869999999999997</v>
      </c>
      <c r="F1201">
        <v>4.9530000000000003</v>
      </c>
      <c r="G1201">
        <v>34.119999999999997</v>
      </c>
      <c r="H1201">
        <v>13.08</v>
      </c>
      <c r="I1201">
        <v>8.27</v>
      </c>
      <c r="J1201">
        <v>-0.13389999999999999</v>
      </c>
      <c r="K1201">
        <v>-0.53190000000000004</v>
      </c>
      <c r="L1201">
        <v>-0.29189999999999999</v>
      </c>
      <c r="M1201">
        <v>60.96</v>
      </c>
      <c r="N1201">
        <v>59.34</v>
      </c>
      <c r="O1201">
        <v>59.99</v>
      </c>
      <c r="P1201">
        <v>3.7149999999999999</v>
      </c>
      <c r="Q1201">
        <v>3.6579999999999999</v>
      </c>
      <c r="R1201">
        <v>3.681</v>
      </c>
      <c r="S1201">
        <v>0</v>
      </c>
      <c r="T1201">
        <v>0</v>
      </c>
      <c r="U1201">
        <v>866.3</v>
      </c>
      <c r="V1201">
        <v>-51.45</v>
      </c>
      <c r="W1201">
        <v>1.4630000000000001</v>
      </c>
      <c r="X1201">
        <v>271.10000000000002</v>
      </c>
      <c r="Y1201">
        <v>12.21</v>
      </c>
      <c r="Z1201">
        <v>11.95</v>
      </c>
      <c r="AA1201">
        <v>12.07</v>
      </c>
      <c r="AB1201">
        <v>0.96699999999999997</v>
      </c>
      <c r="AC1201">
        <v>2621</v>
      </c>
    </row>
    <row r="1202" spans="1:29" x14ac:dyDescent="0.25">
      <c r="A1202" s="1">
        <v>43870</v>
      </c>
      <c r="B1202" s="2">
        <v>0.3263888888888889</v>
      </c>
      <c r="C1202" s="3">
        <f t="shared" si="200"/>
        <v>43870.326388888891</v>
      </c>
      <c r="D1202">
        <v>74</v>
      </c>
      <c r="E1202">
        <v>4.9219999999999997</v>
      </c>
      <c r="F1202">
        <v>4.8239999999999998</v>
      </c>
      <c r="G1202">
        <v>30.32</v>
      </c>
      <c r="H1202">
        <v>11.34</v>
      </c>
      <c r="I1202">
        <v>7.7290000000000001</v>
      </c>
      <c r="J1202">
        <v>-0.16889999999999999</v>
      </c>
      <c r="K1202">
        <v>-0.46689999999999998</v>
      </c>
      <c r="L1202">
        <v>-0.32390000000000002</v>
      </c>
      <c r="M1202">
        <v>60.72</v>
      </c>
      <c r="N1202">
        <v>59.9</v>
      </c>
      <c r="O1202">
        <v>60.29</v>
      </c>
      <c r="P1202">
        <v>3.6859999999999999</v>
      </c>
      <c r="Q1202">
        <v>3.6379999999999999</v>
      </c>
      <c r="R1202">
        <v>3.6629999999999998</v>
      </c>
      <c r="S1202">
        <v>0</v>
      </c>
      <c r="T1202">
        <v>0</v>
      </c>
      <c r="U1202">
        <v>866.3</v>
      </c>
      <c r="V1202">
        <v>-59.85</v>
      </c>
      <c r="W1202">
        <v>1.1879999999999999</v>
      </c>
      <c r="X1202">
        <v>261.39999999999998</v>
      </c>
      <c r="Y1202">
        <v>12.13</v>
      </c>
      <c r="Z1202">
        <v>11.95</v>
      </c>
      <c r="AA1202">
        <v>11.99</v>
      </c>
      <c r="AB1202">
        <v>1.111</v>
      </c>
      <c r="AC1202">
        <v>2621</v>
      </c>
    </row>
    <row r="1203" spans="1:29" x14ac:dyDescent="0.25">
      <c r="A1203" s="1">
        <v>43870</v>
      </c>
      <c r="B1203" s="2">
        <v>0.33333333333333331</v>
      </c>
      <c r="C1203" s="3">
        <f t="shared" si="200"/>
        <v>43870.333333333336</v>
      </c>
      <c r="D1203">
        <v>93</v>
      </c>
      <c r="E1203">
        <v>5.82</v>
      </c>
      <c r="F1203">
        <v>5.7130000000000001</v>
      </c>
      <c r="G1203">
        <v>27.3</v>
      </c>
      <c r="H1203">
        <v>10.97</v>
      </c>
      <c r="I1203">
        <v>9.3480000000000008</v>
      </c>
      <c r="J1203">
        <v>-0.10290000000000001</v>
      </c>
      <c r="K1203">
        <v>-0.40089999999999998</v>
      </c>
      <c r="L1203">
        <v>-0.25090000000000001</v>
      </c>
      <c r="M1203">
        <v>61.09</v>
      </c>
      <c r="N1203">
        <v>59.76</v>
      </c>
      <c r="O1203">
        <v>60.38</v>
      </c>
      <c r="P1203">
        <v>3.669</v>
      </c>
      <c r="Q1203">
        <v>3.621</v>
      </c>
      <c r="R1203">
        <v>3.6480000000000001</v>
      </c>
      <c r="S1203">
        <v>0</v>
      </c>
      <c r="T1203">
        <v>0</v>
      </c>
      <c r="U1203">
        <v>866.3</v>
      </c>
      <c r="V1203">
        <v>-65.66</v>
      </c>
      <c r="W1203">
        <v>1.4690000000000001</v>
      </c>
      <c r="X1203">
        <v>257</v>
      </c>
      <c r="Y1203">
        <v>12.28</v>
      </c>
      <c r="Z1203">
        <v>11.95</v>
      </c>
      <c r="AA1203">
        <v>12.14</v>
      </c>
      <c r="AB1203">
        <v>1.304</v>
      </c>
      <c r="AC1203">
        <v>2621</v>
      </c>
    </row>
    <row r="1204" spans="1:29" x14ac:dyDescent="0.25">
      <c r="A1204" s="1">
        <v>43870</v>
      </c>
      <c r="B1204" s="2">
        <v>0.34027777777777773</v>
      </c>
      <c r="C1204" s="3">
        <f t="shared" si="200"/>
        <v>43870.340277777781</v>
      </c>
      <c r="D1204">
        <v>89</v>
      </c>
      <c r="E1204">
        <v>6.0350000000000001</v>
      </c>
      <c r="F1204">
        <v>5.95</v>
      </c>
      <c r="G1204">
        <v>27.02</v>
      </c>
      <c r="H1204">
        <v>9.58</v>
      </c>
      <c r="I1204">
        <v>10.130000000000001</v>
      </c>
      <c r="J1204">
        <v>-0.13689999999999999</v>
      </c>
      <c r="K1204">
        <v>-0.43490000000000001</v>
      </c>
      <c r="L1204">
        <v>-0.28489999999999999</v>
      </c>
      <c r="M1204">
        <v>61.25</v>
      </c>
      <c r="N1204">
        <v>60.36</v>
      </c>
      <c r="O1204">
        <v>60.87</v>
      </c>
      <c r="P1204">
        <v>3.6680000000000001</v>
      </c>
      <c r="Q1204">
        <v>3.6110000000000002</v>
      </c>
      <c r="R1204">
        <v>3.6320000000000001</v>
      </c>
      <c r="S1204">
        <v>0</v>
      </c>
      <c r="T1204">
        <v>0</v>
      </c>
      <c r="U1204">
        <v>866.4</v>
      </c>
      <c r="V1204">
        <v>-63.05</v>
      </c>
      <c r="W1204">
        <v>1.381</v>
      </c>
      <c r="X1204">
        <v>259.10000000000002</v>
      </c>
      <c r="Y1204">
        <v>12.28</v>
      </c>
      <c r="Z1204">
        <v>11.97</v>
      </c>
      <c r="AA1204">
        <v>12.06</v>
      </c>
      <c r="AB1204">
        <v>1.484</v>
      </c>
      <c r="AC1204">
        <v>2621</v>
      </c>
    </row>
    <row r="1205" spans="1:29" x14ac:dyDescent="0.25">
      <c r="A1205" s="1">
        <v>43870</v>
      </c>
      <c r="B1205" s="2">
        <v>0.34722222222222227</v>
      </c>
      <c r="C1205" s="3">
        <f t="shared" si="200"/>
        <v>43870.347222222219</v>
      </c>
      <c r="D1205">
        <v>98</v>
      </c>
      <c r="E1205">
        <v>6.5129999999999999</v>
      </c>
      <c r="F1205">
        <v>6.3929999999999998</v>
      </c>
      <c r="G1205">
        <v>28.41</v>
      </c>
      <c r="H1205">
        <v>11.16</v>
      </c>
      <c r="I1205">
        <v>10.18</v>
      </c>
      <c r="J1205">
        <v>-0.10390000000000001</v>
      </c>
      <c r="K1205">
        <v>-0.3029</v>
      </c>
      <c r="L1205">
        <v>-0.21190000000000001</v>
      </c>
      <c r="M1205">
        <v>61.38</v>
      </c>
      <c r="N1205">
        <v>60.26</v>
      </c>
      <c r="O1205">
        <v>60.77</v>
      </c>
      <c r="P1205">
        <v>3.65</v>
      </c>
      <c r="Q1205">
        <v>3.5939999999999999</v>
      </c>
      <c r="R1205">
        <v>3.621</v>
      </c>
      <c r="S1205">
        <v>0</v>
      </c>
      <c r="T1205">
        <v>0</v>
      </c>
      <c r="U1205">
        <v>866.5</v>
      </c>
      <c r="V1205">
        <v>-62.89</v>
      </c>
      <c r="W1205">
        <v>1.508</v>
      </c>
      <c r="X1205">
        <v>259.89999999999998</v>
      </c>
      <c r="Y1205">
        <v>12.04</v>
      </c>
      <c r="Z1205">
        <v>11.96</v>
      </c>
      <c r="AA1205">
        <v>11.99</v>
      </c>
      <c r="AB1205">
        <v>1.601</v>
      </c>
      <c r="AC1205">
        <v>2621</v>
      </c>
    </row>
    <row r="1206" spans="1:29" x14ac:dyDescent="0.25">
      <c r="A1206" s="1">
        <v>43870</v>
      </c>
      <c r="B1206" s="2">
        <v>0.35416666666666669</v>
      </c>
      <c r="C1206" s="3">
        <f t="shared" si="200"/>
        <v>43870.354166666664</v>
      </c>
      <c r="D1206">
        <v>120</v>
      </c>
      <c r="E1206">
        <v>6.9509999999999996</v>
      </c>
      <c r="F1206">
        <v>6.8490000000000002</v>
      </c>
      <c r="G1206">
        <v>30.63</v>
      </c>
      <c r="H1206">
        <v>9.83</v>
      </c>
      <c r="I1206">
        <v>11.31</v>
      </c>
      <c r="J1206">
        <v>2.7E-2</v>
      </c>
      <c r="K1206">
        <v>-0.27089999999999997</v>
      </c>
      <c r="L1206">
        <v>-0.1429</v>
      </c>
      <c r="M1206">
        <v>61.38</v>
      </c>
      <c r="N1206">
        <v>59.96</v>
      </c>
      <c r="O1206">
        <v>60.54</v>
      </c>
      <c r="P1206">
        <v>3.6419999999999999</v>
      </c>
      <c r="Q1206">
        <v>3.5830000000000002</v>
      </c>
      <c r="R1206">
        <v>3.6110000000000002</v>
      </c>
      <c r="S1206">
        <v>0</v>
      </c>
      <c r="T1206">
        <v>0</v>
      </c>
      <c r="U1206">
        <v>866.5</v>
      </c>
      <c r="V1206">
        <v>-57.53</v>
      </c>
      <c r="W1206">
        <v>1.758</v>
      </c>
      <c r="X1206">
        <v>266.39999999999998</v>
      </c>
      <c r="Y1206">
        <v>12.07</v>
      </c>
      <c r="Z1206">
        <v>11.97</v>
      </c>
      <c r="AA1206">
        <v>12</v>
      </c>
      <c r="AB1206">
        <v>1.714</v>
      </c>
      <c r="AC1206">
        <v>2621</v>
      </c>
    </row>
    <row r="1207" spans="1:29" x14ac:dyDescent="0.25">
      <c r="A1207" s="1">
        <v>43870</v>
      </c>
      <c r="B1207" s="2">
        <v>0.3611111111111111</v>
      </c>
      <c r="C1207" s="3">
        <f t="shared" si="200"/>
        <v>43870.361111111109</v>
      </c>
      <c r="D1207">
        <v>132</v>
      </c>
      <c r="E1207">
        <v>5.8250000000000002</v>
      </c>
      <c r="F1207">
        <v>5.74</v>
      </c>
      <c r="G1207">
        <v>28.5</v>
      </c>
      <c r="H1207">
        <v>9.67</v>
      </c>
      <c r="I1207">
        <v>9.593</v>
      </c>
      <c r="J1207">
        <v>0.39100000000000001</v>
      </c>
      <c r="K1207">
        <v>-0.1719</v>
      </c>
      <c r="L1207">
        <v>0</v>
      </c>
      <c r="M1207">
        <v>60.52</v>
      </c>
      <c r="N1207">
        <v>58.63</v>
      </c>
      <c r="O1207">
        <v>59.74</v>
      </c>
      <c r="P1207">
        <v>3.63</v>
      </c>
      <c r="Q1207">
        <v>3.573</v>
      </c>
      <c r="R1207">
        <v>3.5990000000000002</v>
      </c>
      <c r="S1207">
        <v>0</v>
      </c>
      <c r="T1207">
        <v>0</v>
      </c>
      <c r="U1207">
        <v>866.5</v>
      </c>
      <c r="V1207">
        <v>-72.39</v>
      </c>
      <c r="W1207">
        <v>1.859</v>
      </c>
      <c r="X1207">
        <v>252.1</v>
      </c>
      <c r="Y1207">
        <v>12.53</v>
      </c>
      <c r="Z1207">
        <v>11.95</v>
      </c>
      <c r="AA1207">
        <v>12.08</v>
      </c>
      <c r="AB1207">
        <v>1.8580000000000001</v>
      </c>
      <c r="AC1207">
        <v>2621</v>
      </c>
    </row>
    <row r="1208" spans="1:29" x14ac:dyDescent="0.25">
      <c r="A1208" s="1">
        <v>43870</v>
      </c>
      <c r="B1208" s="2">
        <v>0.36805555555555558</v>
      </c>
      <c r="C1208" s="3">
        <f t="shared" si="200"/>
        <v>43870.368055555555</v>
      </c>
      <c r="D1208">
        <v>262</v>
      </c>
      <c r="E1208">
        <v>6.9870000000000001</v>
      </c>
      <c r="F1208">
        <v>6.8440000000000003</v>
      </c>
      <c r="G1208">
        <v>41.5</v>
      </c>
      <c r="H1208">
        <v>11.59</v>
      </c>
      <c r="I1208">
        <v>10.63</v>
      </c>
      <c r="J1208">
        <v>0.65600000000000003</v>
      </c>
      <c r="K1208">
        <v>0.35799999999999998</v>
      </c>
      <c r="L1208">
        <v>0.52700000000000002</v>
      </c>
      <c r="M1208">
        <v>58.83</v>
      </c>
      <c r="N1208">
        <v>55.39</v>
      </c>
      <c r="O1208">
        <v>57.05</v>
      </c>
      <c r="P1208">
        <v>3.6179999999999999</v>
      </c>
      <c r="Q1208">
        <v>3.5619999999999998</v>
      </c>
      <c r="R1208">
        <v>3.5880000000000001</v>
      </c>
      <c r="S1208">
        <v>0</v>
      </c>
      <c r="T1208">
        <v>0</v>
      </c>
      <c r="U1208">
        <v>866.4</v>
      </c>
      <c r="V1208">
        <v>-84.49</v>
      </c>
      <c r="W1208">
        <v>2.73</v>
      </c>
      <c r="X1208">
        <v>244.1</v>
      </c>
      <c r="Y1208">
        <v>12.87</v>
      </c>
      <c r="Z1208">
        <v>12.32</v>
      </c>
      <c r="AA1208">
        <v>12.69</v>
      </c>
      <c r="AB1208">
        <v>2.0710000000000002</v>
      </c>
      <c r="AC1208">
        <v>2621</v>
      </c>
    </row>
    <row r="1209" spans="1:29" x14ac:dyDescent="0.25">
      <c r="A1209" s="1">
        <v>43870</v>
      </c>
      <c r="B1209" s="2">
        <v>0.375</v>
      </c>
      <c r="C1209" s="3">
        <f t="shared" si="200"/>
        <v>43870.375</v>
      </c>
      <c r="D1209">
        <v>217</v>
      </c>
      <c r="E1209">
        <v>6.9379999999999997</v>
      </c>
      <c r="F1209">
        <v>6.7770000000000001</v>
      </c>
      <c r="G1209">
        <v>32.07</v>
      </c>
      <c r="H1209">
        <v>12.31</v>
      </c>
      <c r="I1209">
        <v>10.43</v>
      </c>
      <c r="J1209">
        <v>0.88700000000000001</v>
      </c>
      <c r="K1209">
        <v>0.35799999999999998</v>
      </c>
      <c r="L1209">
        <v>0.57899999999999996</v>
      </c>
      <c r="M1209">
        <v>57.28</v>
      </c>
      <c r="N1209">
        <v>55.29</v>
      </c>
      <c r="O1209">
        <v>56.19</v>
      </c>
      <c r="P1209">
        <v>3.601</v>
      </c>
      <c r="Q1209">
        <v>3.5609999999999999</v>
      </c>
      <c r="R1209">
        <v>3.581</v>
      </c>
      <c r="S1209">
        <v>0</v>
      </c>
      <c r="T1209">
        <v>0</v>
      </c>
      <c r="U1209">
        <v>866.5</v>
      </c>
      <c r="V1209">
        <v>-86.59</v>
      </c>
      <c r="W1209">
        <v>2.8119999999999998</v>
      </c>
      <c r="X1209">
        <v>242.4</v>
      </c>
      <c r="Y1209">
        <v>12.92</v>
      </c>
      <c r="Z1209">
        <v>12.51</v>
      </c>
      <c r="AA1209">
        <v>12.68</v>
      </c>
      <c r="AB1209">
        <v>2.4049999999999998</v>
      </c>
      <c r="AC1209">
        <v>2621</v>
      </c>
    </row>
    <row r="1210" spans="1:29" x14ac:dyDescent="0.25">
      <c r="A1210" s="1">
        <v>43870</v>
      </c>
      <c r="B1210" s="2">
        <v>0.38194444444444442</v>
      </c>
      <c r="C1210" s="3">
        <f t="shared" si="200"/>
        <v>43870.381944444445</v>
      </c>
      <c r="D1210">
        <v>76</v>
      </c>
      <c r="E1210">
        <v>6.2629999999999999</v>
      </c>
      <c r="F1210">
        <v>6.1070000000000002</v>
      </c>
      <c r="G1210">
        <v>38.340000000000003</v>
      </c>
      <c r="H1210">
        <v>12.8</v>
      </c>
      <c r="I1210">
        <v>10.97</v>
      </c>
      <c r="J1210">
        <v>0.58899999999999997</v>
      </c>
      <c r="K1210">
        <v>0.126</v>
      </c>
      <c r="L1210">
        <v>0.30199999999999999</v>
      </c>
      <c r="M1210">
        <v>56.68</v>
      </c>
      <c r="N1210">
        <v>55.36</v>
      </c>
      <c r="O1210">
        <v>56.14</v>
      </c>
      <c r="P1210">
        <v>3.6</v>
      </c>
      <c r="Q1210">
        <v>3.5609999999999999</v>
      </c>
      <c r="R1210">
        <v>3.5750000000000002</v>
      </c>
      <c r="S1210">
        <v>0</v>
      </c>
      <c r="T1210">
        <v>0</v>
      </c>
      <c r="U1210">
        <v>866.7</v>
      </c>
      <c r="V1210">
        <v>-78.89</v>
      </c>
      <c r="W1210">
        <v>1.9930000000000001</v>
      </c>
      <c r="X1210">
        <v>246.2</v>
      </c>
      <c r="Y1210">
        <v>12.59</v>
      </c>
      <c r="Z1210">
        <v>12.17</v>
      </c>
      <c r="AA1210">
        <v>12.32</v>
      </c>
      <c r="AB1210">
        <v>2.774</v>
      </c>
      <c r="AC1210">
        <v>2621</v>
      </c>
    </row>
    <row r="1211" spans="1:29" x14ac:dyDescent="0.25">
      <c r="A1211" s="1">
        <v>43870</v>
      </c>
      <c r="B1211" s="2">
        <v>0.3888888888888889</v>
      </c>
      <c r="C1211" s="3">
        <f t="shared" si="200"/>
        <v>43870.388888888891</v>
      </c>
      <c r="D1211">
        <v>232</v>
      </c>
      <c r="E1211">
        <v>6.782</v>
      </c>
      <c r="F1211">
        <v>6.6609999999999996</v>
      </c>
      <c r="G1211">
        <v>43.02</v>
      </c>
      <c r="H1211">
        <v>10.84</v>
      </c>
      <c r="I1211">
        <v>11.9</v>
      </c>
      <c r="J1211">
        <v>0.85399999999999998</v>
      </c>
      <c r="K1211">
        <v>9.2999999999999999E-2</v>
      </c>
      <c r="L1211">
        <v>0.376</v>
      </c>
      <c r="M1211">
        <v>56.65</v>
      </c>
      <c r="N1211">
        <v>53.2</v>
      </c>
      <c r="O1211">
        <v>55.38</v>
      </c>
      <c r="P1211">
        <v>3.5979999999999999</v>
      </c>
      <c r="Q1211">
        <v>3.5510000000000002</v>
      </c>
      <c r="R1211">
        <v>3.573</v>
      </c>
      <c r="S1211">
        <v>0</v>
      </c>
      <c r="T1211">
        <v>0</v>
      </c>
      <c r="U1211">
        <v>866.7</v>
      </c>
      <c r="V1211">
        <v>-69.86</v>
      </c>
      <c r="W1211">
        <v>2.2440000000000002</v>
      </c>
      <c r="X1211">
        <v>256.39999999999998</v>
      </c>
      <c r="Y1211">
        <v>12.27</v>
      </c>
      <c r="Z1211">
        <v>12.15</v>
      </c>
      <c r="AA1211">
        <v>12.21</v>
      </c>
      <c r="AB1211">
        <v>2.9670000000000001</v>
      </c>
      <c r="AC1211">
        <v>2621</v>
      </c>
    </row>
    <row r="1212" spans="1:29" x14ac:dyDescent="0.25">
      <c r="A1212" s="1">
        <v>43870</v>
      </c>
      <c r="B1212" s="2">
        <v>0.39583333333333331</v>
      </c>
      <c r="C1212" s="3">
        <f t="shared" si="200"/>
        <v>43870.395833333336</v>
      </c>
      <c r="D1212">
        <v>186</v>
      </c>
      <c r="E1212">
        <v>6.2679999999999998</v>
      </c>
      <c r="F1212">
        <v>6.1109999999999998</v>
      </c>
      <c r="G1212">
        <v>24.15</v>
      </c>
      <c r="H1212">
        <v>12.88</v>
      </c>
      <c r="I1212">
        <v>9.7409999999999997</v>
      </c>
      <c r="J1212">
        <v>0.85399999999999998</v>
      </c>
      <c r="K1212">
        <v>0.49</v>
      </c>
      <c r="L1212">
        <v>0.67400000000000004</v>
      </c>
      <c r="M1212">
        <v>55.49</v>
      </c>
      <c r="N1212">
        <v>53.07</v>
      </c>
      <c r="O1212">
        <v>54.32</v>
      </c>
      <c r="P1212">
        <v>3.5979999999999999</v>
      </c>
      <c r="Q1212">
        <v>3.5510000000000002</v>
      </c>
      <c r="R1212">
        <v>3.573</v>
      </c>
      <c r="S1212">
        <v>0</v>
      </c>
      <c r="T1212">
        <v>0</v>
      </c>
      <c r="U1212">
        <v>866.8</v>
      </c>
      <c r="V1212">
        <v>-57.09</v>
      </c>
      <c r="W1212">
        <v>2.6589999999999998</v>
      </c>
      <c r="X1212">
        <v>271.10000000000002</v>
      </c>
      <c r="Y1212">
        <v>12.34</v>
      </c>
      <c r="Z1212">
        <v>12.18</v>
      </c>
      <c r="AA1212">
        <v>12.23</v>
      </c>
      <c r="AB1212">
        <v>3.11</v>
      </c>
      <c r="AC1212">
        <v>2621</v>
      </c>
    </row>
    <row r="1213" spans="1:29" x14ac:dyDescent="0.25">
      <c r="A1213" s="1">
        <v>43870</v>
      </c>
      <c r="B1213" s="2">
        <v>0.40277777777777773</v>
      </c>
      <c r="C1213" s="3">
        <f t="shared" si="200"/>
        <v>43870.402777777781</v>
      </c>
      <c r="D1213">
        <v>163</v>
      </c>
      <c r="E1213">
        <v>5.91</v>
      </c>
      <c r="F1213">
        <v>5.7850000000000001</v>
      </c>
      <c r="G1213">
        <v>27.13</v>
      </c>
      <c r="H1213">
        <v>11.8</v>
      </c>
      <c r="I1213">
        <v>9.1549999999999994</v>
      </c>
      <c r="J1213">
        <v>0.92</v>
      </c>
      <c r="K1213">
        <v>0.622</v>
      </c>
      <c r="L1213">
        <v>0.76300000000000001</v>
      </c>
      <c r="M1213">
        <v>55.88</v>
      </c>
      <c r="N1213">
        <v>52.28</v>
      </c>
      <c r="O1213">
        <v>53.73</v>
      </c>
      <c r="P1213">
        <v>3.6179999999999999</v>
      </c>
      <c r="Q1213">
        <v>3.552</v>
      </c>
      <c r="R1213">
        <v>3.5779999999999998</v>
      </c>
      <c r="S1213">
        <v>0</v>
      </c>
      <c r="T1213">
        <v>0</v>
      </c>
      <c r="U1213">
        <v>866.9</v>
      </c>
      <c r="V1213">
        <v>-43.26</v>
      </c>
      <c r="W1213">
        <v>2.66</v>
      </c>
      <c r="X1213">
        <v>285</v>
      </c>
      <c r="Y1213">
        <v>12.28</v>
      </c>
      <c r="Z1213">
        <v>12.13</v>
      </c>
      <c r="AA1213">
        <v>12.18</v>
      </c>
      <c r="AB1213">
        <v>3.2759999999999998</v>
      </c>
      <c r="AC1213">
        <v>2621</v>
      </c>
    </row>
    <row r="1214" spans="1:29" x14ac:dyDescent="0.25">
      <c r="A1214" s="1">
        <v>43870</v>
      </c>
      <c r="B1214" s="2">
        <v>0.40972222222222227</v>
      </c>
      <c r="C1214" s="3">
        <f t="shared" si="200"/>
        <v>43870.409722222219</v>
      </c>
      <c r="D1214">
        <v>142</v>
      </c>
      <c r="E1214">
        <v>6.0570000000000004</v>
      </c>
      <c r="F1214">
        <v>5.8520000000000003</v>
      </c>
      <c r="G1214">
        <v>32.4</v>
      </c>
      <c r="H1214">
        <v>14.93</v>
      </c>
      <c r="I1214">
        <v>9.4949999999999992</v>
      </c>
      <c r="J1214">
        <v>0.82099999999999995</v>
      </c>
      <c r="K1214">
        <v>0.55600000000000005</v>
      </c>
      <c r="L1214">
        <v>0.69</v>
      </c>
      <c r="M1214">
        <v>55.75</v>
      </c>
      <c r="N1214">
        <v>51.48</v>
      </c>
      <c r="O1214">
        <v>54.32</v>
      </c>
      <c r="P1214">
        <v>3.6070000000000002</v>
      </c>
      <c r="Q1214">
        <v>3.56</v>
      </c>
      <c r="R1214">
        <v>3.5830000000000002</v>
      </c>
      <c r="S1214">
        <v>0</v>
      </c>
      <c r="T1214">
        <v>0</v>
      </c>
      <c r="U1214">
        <v>867.1</v>
      </c>
      <c r="V1214">
        <v>-32.22</v>
      </c>
      <c r="W1214">
        <v>2.5259999999999998</v>
      </c>
      <c r="X1214">
        <v>295.39999999999998</v>
      </c>
      <c r="Y1214">
        <v>12.2</v>
      </c>
      <c r="Z1214">
        <v>12.08</v>
      </c>
      <c r="AA1214">
        <v>12.11</v>
      </c>
      <c r="AB1214">
        <v>3.367</v>
      </c>
      <c r="AC1214">
        <v>2621</v>
      </c>
    </row>
    <row r="1215" spans="1:29" x14ac:dyDescent="0.25">
      <c r="A1215" s="1">
        <v>43870</v>
      </c>
      <c r="B1215" s="2">
        <v>0.41666666666666669</v>
      </c>
      <c r="C1215" s="3">
        <f t="shared" si="200"/>
        <v>43870.416666666664</v>
      </c>
      <c r="D1215">
        <v>170</v>
      </c>
      <c r="E1215">
        <v>6.1740000000000004</v>
      </c>
      <c r="F1215">
        <v>5.9550000000000001</v>
      </c>
      <c r="G1215">
        <v>33.81</v>
      </c>
      <c r="H1215">
        <v>15.24</v>
      </c>
      <c r="I1215">
        <v>8.91</v>
      </c>
      <c r="J1215">
        <v>0.85399999999999998</v>
      </c>
      <c r="K1215">
        <v>0.58899999999999997</v>
      </c>
      <c r="L1215">
        <v>0.70199999999999996</v>
      </c>
      <c r="M1215">
        <v>55.16</v>
      </c>
      <c r="N1215">
        <v>52.61</v>
      </c>
      <c r="O1215">
        <v>54.16</v>
      </c>
      <c r="P1215">
        <v>3.6280000000000001</v>
      </c>
      <c r="Q1215">
        <v>3.5680000000000001</v>
      </c>
      <c r="R1215">
        <v>3.593</v>
      </c>
      <c r="S1215">
        <v>0</v>
      </c>
      <c r="T1215">
        <v>0</v>
      </c>
      <c r="U1215">
        <v>867.1</v>
      </c>
      <c r="V1215">
        <v>-31.62</v>
      </c>
      <c r="W1215">
        <v>2.6509999999999998</v>
      </c>
      <c r="X1215">
        <v>296.60000000000002</v>
      </c>
      <c r="Y1215">
        <v>12.38</v>
      </c>
      <c r="Z1215">
        <v>12.09</v>
      </c>
      <c r="AA1215">
        <v>12.21</v>
      </c>
      <c r="AB1215">
        <v>3.47</v>
      </c>
      <c r="AC1215">
        <v>2621</v>
      </c>
    </row>
    <row r="1216" spans="1:29" x14ac:dyDescent="0.25">
      <c r="A1216" s="1">
        <v>43870</v>
      </c>
      <c r="B1216" s="2">
        <v>0.4236111111111111</v>
      </c>
      <c r="C1216" s="3">
        <f t="shared" si="200"/>
        <v>43870.423611111109</v>
      </c>
      <c r="D1216">
        <v>192</v>
      </c>
      <c r="E1216">
        <v>5.28</v>
      </c>
      <c r="F1216">
        <v>5.141</v>
      </c>
      <c r="G1216">
        <v>38.520000000000003</v>
      </c>
      <c r="H1216">
        <v>12.96</v>
      </c>
      <c r="I1216">
        <v>7.9260000000000002</v>
      </c>
      <c r="J1216">
        <v>1.1519999999999999</v>
      </c>
      <c r="K1216">
        <v>0.65600000000000003</v>
      </c>
      <c r="L1216">
        <v>0.93500000000000005</v>
      </c>
      <c r="M1216">
        <v>54.73</v>
      </c>
      <c r="N1216">
        <v>51.02</v>
      </c>
      <c r="O1216">
        <v>53.07</v>
      </c>
      <c r="P1216">
        <v>3.6269999999999998</v>
      </c>
      <c r="Q1216">
        <v>3.58</v>
      </c>
      <c r="R1216">
        <v>3.6030000000000002</v>
      </c>
      <c r="S1216">
        <v>0</v>
      </c>
      <c r="T1216">
        <v>0</v>
      </c>
      <c r="U1216">
        <v>867.1</v>
      </c>
      <c r="V1216">
        <v>-31.14</v>
      </c>
      <c r="W1216">
        <v>3.218</v>
      </c>
      <c r="X1216">
        <v>299.8</v>
      </c>
      <c r="Y1216">
        <v>12.42</v>
      </c>
      <c r="Z1216">
        <v>12.19</v>
      </c>
      <c r="AA1216">
        <v>12.28</v>
      </c>
      <c r="AB1216">
        <v>3.5710000000000002</v>
      </c>
      <c r="AC1216">
        <v>2621</v>
      </c>
    </row>
    <row r="1217" spans="1:29" x14ac:dyDescent="0.25">
      <c r="A1217" s="1">
        <v>43870</v>
      </c>
      <c r="B1217" s="2">
        <v>0.43055555555555558</v>
      </c>
      <c r="C1217" s="3">
        <f t="shared" si="200"/>
        <v>43870.430555555555</v>
      </c>
      <c r="D1217">
        <v>214</v>
      </c>
      <c r="E1217">
        <v>5.3730000000000002</v>
      </c>
      <c r="F1217">
        <v>5.23</v>
      </c>
      <c r="G1217">
        <v>45.22</v>
      </c>
      <c r="H1217">
        <v>13.23</v>
      </c>
      <c r="I1217">
        <v>9.1549999999999994</v>
      </c>
      <c r="J1217">
        <v>1.351</v>
      </c>
      <c r="K1217">
        <v>1.02</v>
      </c>
      <c r="L1217">
        <v>1.1719999999999999</v>
      </c>
      <c r="M1217">
        <v>52.54</v>
      </c>
      <c r="N1217">
        <v>50.52</v>
      </c>
      <c r="O1217">
        <v>51.5</v>
      </c>
      <c r="P1217">
        <v>3.637</v>
      </c>
      <c r="Q1217">
        <v>3.597</v>
      </c>
      <c r="R1217">
        <v>3.613</v>
      </c>
      <c r="S1217">
        <v>0</v>
      </c>
      <c r="T1217">
        <v>0</v>
      </c>
      <c r="U1217">
        <v>867.2</v>
      </c>
      <c r="V1217">
        <v>-31.38</v>
      </c>
      <c r="W1217">
        <v>3.2879999999999998</v>
      </c>
      <c r="X1217">
        <v>299.89999999999998</v>
      </c>
      <c r="Y1217">
        <v>12.25</v>
      </c>
      <c r="Z1217">
        <v>12.17</v>
      </c>
      <c r="AA1217">
        <v>12.21</v>
      </c>
      <c r="AB1217">
        <v>3.6539999999999999</v>
      </c>
      <c r="AC1217">
        <v>2621</v>
      </c>
    </row>
    <row r="1218" spans="1:29" x14ac:dyDescent="0.25">
      <c r="A1218" s="1">
        <v>43870</v>
      </c>
      <c r="B1218" s="2">
        <v>0.4375</v>
      </c>
      <c r="C1218" s="3">
        <f t="shared" si="200"/>
        <v>43870.4375</v>
      </c>
      <c r="D1218">
        <v>202</v>
      </c>
      <c r="E1218">
        <v>5.8380000000000001</v>
      </c>
      <c r="F1218">
        <v>5.7039999999999997</v>
      </c>
      <c r="G1218">
        <v>46.25</v>
      </c>
      <c r="H1218">
        <v>12.33</v>
      </c>
      <c r="I1218">
        <v>8.91</v>
      </c>
      <c r="J1218">
        <v>1.2509999999999999</v>
      </c>
      <c r="K1218">
        <v>0.92</v>
      </c>
      <c r="L1218">
        <v>1.0960000000000001</v>
      </c>
      <c r="M1218">
        <v>52.47</v>
      </c>
      <c r="N1218">
        <v>50.06</v>
      </c>
      <c r="O1218">
        <v>51.12</v>
      </c>
      <c r="P1218">
        <v>3.6680000000000001</v>
      </c>
      <c r="Q1218">
        <v>3.6</v>
      </c>
      <c r="R1218">
        <v>3.633</v>
      </c>
      <c r="S1218">
        <v>0</v>
      </c>
      <c r="T1218">
        <v>0</v>
      </c>
      <c r="U1218">
        <v>867.3</v>
      </c>
      <c r="V1218">
        <v>-35.619999999999997</v>
      </c>
      <c r="W1218">
        <v>3.2730000000000001</v>
      </c>
      <c r="X1218">
        <v>295.5</v>
      </c>
      <c r="Y1218">
        <v>12.28</v>
      </c>
      <c r="Z1218">
        <v>12.17</v>
      </c>
      <c r="AA1218">
        <v>12.21</v>
      </c>
      <c r="AB1218">
        <v>3.7749999999999999</v>
      </c>
      <c r="AC1218">
        <v>2621</v>
      </c>
    </row>
    <row r="1219" spans="1:29" x14ac:dyDescent="0.25">
      <c r="A1219" s="1">
        <v>43870</v>
      </c>
      <c r="B1219" s="2">
        <v>0.44444444444444442</v>
      </c>
      <c r="C1219" s="3">
        <f t="shared" si="200"/>
        <v>43870.444444444445</v>
      </c>
      <c r="D1219">
        <v>219</v>
      </c>
      <c r="E1219">
        <v>5.9050000000000002</v>
      </c>
      <c r="F1219">
        <v>5.7619999999999996</v>
      </c>
      <c r="G1219">
        <v>38.06</v>
      </c>
      <c r="H1219">
        <v>12.53</v>
      </c>
      <c r="I1219">
        <v>10.039999999999999</v>
      </c>
      <c r="J1219">
        <v>1.5489999999999999</v>
      </c>
      <c r="K1219">
        <v>1.02</v>
      </c>
      <c r="L1219">
        <v>1.2310000000000001</v>
      </c>
      <c r="M1219">
        <v>51.81</v>
      </c>
      <c r="N1219">
        <v>49.16</v>
      </c>
      <c r="O1219">
        <v>50.5</v>
      </c>
      <c r="P1219">
        <v>3.6680000000000001</v>
      </c>
      <c r="Q1219">
        <v>3.62</v>
      </c>
      <c r="R1219">
        <v>3.6480000000000001</v>
      </c>
      <c r="S1219">
        <v>0</v>
      </c>
      <c r="T1219">
        <v>0</v>
      </c>
      <c r="U1219">
        <v>867.3</v>
      </c>
      <c r="V1219">
        <v>-32.28</v>
      </c>
      <c r="W1219">
        <v>3.4209999999999998</v>
      </c>
      <c r="X1219">
        <v>299.60000000000002</v>
      </c>
      <c r="Y1219">
        <v>12.36</v>
      </c>
      <c r="Z1219">
        <v>12.19</v>
      </c>
      <c r="AA1219">
        <v>12.25</v>
      </c>
      <c r="AB1219">
        <v>3.9089999999999998</v>
      </c>
      <c r="AC1219">
        <v>2621</v>
      </c>
    </row>
    <row r="1220" spans="1:29" x14ac:dyDescent="0.25">
      <c r="A1220" s="1">
        <v>43870</v>
      </c>
      <c r="B1220" s="2">
        <v>0.4513888888888889</v>
      </c>
      <c r="C1220" s="3">
        <f t="shared" si="200"/>
        <v>43870.451388888891</v>
      </c>
      <c r="D1220">
        <v>545</v>
      </c>
      <c r="E1220">
        <v>6.5940000000000003</v>
      </c>
      <c r="F1220">
        <v>6.4509999999999996</v>
      </c>
      <c r="G1220">
        <v>46.14</v>
      </c>
      <c r="H1220">
        <v>11.91</v>
      </c>
      <c r="I1220">
        <v>11.36</v>
      </c>
      <c r="J1220">
        <v>2.7730000000000001</v>
      </c>
      <c r="K1220">
        <v>1.349</v>
      </c>
      <c r="L1220">
        <v>1.831</v>
      </c>
      <c r="M1220">
        <v>49.83</v>
      </c>
      <c r="N1220">
        <v>44.76</v>
      </c>
      <c r="O1220">
        <v>48.13</v>
      </c>
      <c r="P1220">
        <v>3.6949999999999998</v>
      </c>
      <c r="Q1220">
        <v>3.637</v>
      </c>
      <c r="R1220">
        <v>3.6640000000000001</v>
      </c>
      <c r="S1220">
        <v>0</v>
      </c>
      <c r="T1220">
        <v>0</v>
      </c>
      <c r="U1220">
        <v>867.4</v>
      </c>
      <c r="V1220">
        <v>-46.11</v>
      </c>
      <c r="W1220">
        <v>4.4169999999999998</v>
      </c>
      <c r="X1220">
        <v>290.60000000000002</v>
      </c>
      <c r="Y1220">
        <v>12.74</v>
      </c>
      <c r="Z1220">
        <v>12.35</v>
      </c>
      <c r="AA1220">
        <v>12.56</v>
      </c>
      <c r="AB1220">
        <v>4.0730000000000004</v>
      </c>
      <c r="AC1220">
        <v>2621</v>
      </c>
    </row>
    <row r="1221" spans="1:29" x14ac:dyDescent="0.25">
      <c r="A1221" s="1">
        <v>43870</v>
      </c>
      <c r="B1221" s="2">
        <v>0.45833333333333331</v>
      </c>
      <c r="C1221" s="3">
        <f t="shared" si="200"/>
        <v>43870.458333333336</v>
      </c>
      <c r="D1221">
        <v>584</v>
      </c>
      <c r="E1221">
        <v>5.423</v>
      </c>
      <c r="F1221">
        <v>5.1859999999999999</v>
      </c>
      <c r="G1221">
        <v>61.02</v>
      </c>
      <c r="H1221">
        <v>16.899999999999999</v>
      </c>
      <c r="I1221">
        <v>11.36</v>
      </c>
      <c r="J1221">
        <v>3.1379999999999999</v>
      </c>
      <c r="K1221">
        <v>2.5089999999999999</v>
      </c>
      <c r="L1221">
        <v>2.8039999999999998</v>
      </c>
      <c r="M1221">
        <v>47.74</v>
      </c>
      <c r="N1221">
        <v>43.6</v>
      </c>
      <c r="O1221">
        <v>45.48</v>
      </c>
      <c r="P1221">
        <v>3.722</v>
      </c>
      <c r="Q1221">
        <v>3.6579999999999999</v>
      </c>
      <c r="R1221">
        <v>3.6869999999999998</v>
      </c>
      <c r="S1221">
        <v>0</v>
      </c>
      <c r="T1221">
        <v>0</v>
      </c>
      <c r="U1221">
        <v>867.3</v>
      </c>
      <c r="V1221">
        <v>-55.81</v>
      </c>
      <c r="W1221">
        <v>6.3239999999999998</v>
      </c>
      <c r="X1221">
        <v>290.2</v>
      </c>
      <c r="Y1221">
        <v>12.93</v>
      </c>
      <c r="Z1221">
        <v>12.7</v>
      </c>
      <c r="AA1221">
        <v>12.82</v>
      </c>
      <c r="AB1221">
        <v>4.407</v>
      </c>
      <c r="AC1221">
        <v>2621</v>
      </c>
    </row>
    <row r="1222" spans="1:29" x14ac:dyDescent="0.25">
      <c r="A1222" s="1">
        <v>43870</v>
      </c>
      <c r="B1222" s="2">
        <v>0.46527777777777773</v>
      </c>
      <c r="C1222" s="3">
        <f t="shared" ref="C1222:C1285" si="201">A1222+B1222</f>
        <v>43870.465277777781</v>
      </c>
      <c r="D1222">
        <v>656</v>
      </c>
      <c r="E1222">
        <v>6.0659999999999998</v>
      </c>
      <c r="F1222">
        <v>5.9009999999999998</v>
      </c>
      <c r="G1222">
        <v>53.28</v>
      </c>
      <c r="H1222">
        <v>13.38</v>
      </c>
      <c r="I1222">
        <v>11.51</v>
      </c>
      <c r="J1222">
        <v>3.5</v>
      </c>
      <c r="K1222">
        <v>2.605</v>
      </c>
      <c r="L1222">
        <v>2.9670000000000001</v>
      </c>
      <c r="M1222">
        <v>47.01</v>
      </c>
      <c r="N1222">
        <v>43.5</v>
      </c>
      <c r="O1222">
        <v>44.92</v>
      </c>
      <c r="P1222">
        <v>3.738</v>
      </c>
      <c r="Q1222">
        <v>3.6840000000000002</v>
      </c>
      <c r="R1222">
        <v>3.7080000000000002</v>
      </c>
      <c r="S1222">
        <v>0</v>
      </c>
      <c r="T1222">
        <v>0</v>
      </c>
      <c r="U1222">
        <v>867.2</v>
      </c>
      <c r="V1222">
        <v>-82.89</v>
      </c>
      <c r="W1222">
        <v>7.02</v>
      </c>
      <c r="X1222">
        <v>266.60000000000002</v>
      </c>
      <c r="Y1222">
        <v>12.89</v>
      </c>
      <c r="Z1222">
        <v>12.71</v>
      </c>
      <c r="AA1222">
        <v>12.81</v>
      </c>
      <c r="AB1222">
        <v>4.9530000000000003</v>
      </c>
      <c r="AC1222">
        <v>2621</v>
      </c>
    </row>
    <row r="1223" spans="1:29" x14ac:dyDescent="0.25">
      <c r="A1223" s="1">
        <v>43870</v>
      </c>
      <c r="B1223" s="2">
        <v>0.47222222222222227</v>
      </c>
      <c r="C1223" s="3">
        <f t="shared" si="201"/>
        <v>43870.472222222219</v>
      </c>
      <c r="D1223">
        <v>631</v>
      </c>
      <c r="E1223">
        <v>5.9009999999999998</v>
      </c>
      <c r="F1223">
        <v>5.6950000000000003</v>
      </c>
      <c r="G1223">
        <v>45.23</v>
      </c>
      <c r="H1223">
        <v>14.99</v>
      </c>
      <c r="I1223">
        <v>10.87</v>
      </c>
      <c r="J1223">
        <v>3.4279999999999999</v>
      </c>
      <c r="K1223">
        <v>2.5390000000000001</v>
      </c>
      <c r="L1223">
        <v>3.0390000000000001</v>
      </c>
      <c r="M1223">
        <v>46.08</v>
      </c>
      <c r="N1223">
        <v>42.73</v>
      </c>
      <c r="O1223">
        <v>44.33</v>
      </c>
      <c r="P1223">
        <v>3.7669999999999999</v>
      </c>
      <c r="Q1223">
        <v>3.7109999999999999</v>
      </c>
      <c r="R1223">
        <v>3.7330000000000001</v>
      </c>
      <c r="S1223">
        <v>0</v>
      </c>
      <c r="T1223">
        <v>0</v>
      </c>
      <c r="U1223">
        <v>867.2</v>
      </c>
      <c r="V1223">
        <v>-83.79</v>
      </c>
      <c r="W1223">
        <v>7.15</v>
      </c>
      <c r="X1223">
        <v>266.39999999999998</v>
      </c>
      <c r="Y1223">
        <v>13.13</v>
      </c>
      <c r="Z1223">
        <v>12.82</v>
      </c>
      <c r="AA1223">
        <v>12.99</v>
      </c>
      <c r="AB1223">
        <v>5.5949999999999998</v>
      </c>
      <c r="AC1223">
        <v>2621</v>
      </c>
    </row>
    <row r="1224" spans="1:29" x14ac:dyDescent="0.25">
      <c r="A1224" s="1">
        <v>43870</v>
      </c>
      <c r="B1224" s="2">
        <v>0.47916666666666669</v>
      </c>
      <c r="C1224" s="3">
        <f t="shared" si="201"/>
        <v>43870.479166666664</v>
      </c>
      <c r="D1224">
        <v>555</v>
      </c>
      <c r="E1224">
        <v>6.2</v>
      </c>
      <c r="F1224">
        <v>5.99</v>
      </c>
      <c r="G1224">
        <v>42.55</v>
      </c>
      <c r="H1224">
        <v>14.86</v>
      </c>
      <c r="I1224">
        <v>10.72</v>
      </c>
      <c r="J1224">
        <v>3.4279999999999999</v>
      </c>
      <c r="K1224">
        <v>2.7629999999999999</v>
      </c>
      <c r="L1224">
        <v>3.113</v>
      </c>
      <c r="M1224">
        <v>46.31</v>
      </c>
      <c r="N1224">
        <v>42.8</v>
      </c>
      <c r="O1224">
        <v>44.5</v>
      </c>
      <c r="P1224">
        <v>3.8050000000000002</v>
      </c>
      <c r="Q1224">
        <v>3.72</v>
      </c>
      <c r="R1224">
        <v>3.7669999999999999</v>
      </c>
      <c r="S1224">
        <v>0</v>
      </c>
      <c r="T1224">
        <v>0</v>
      </c>
      <c r="U1224">
        <v>867.1</v>
      </c>
      <c r="V1224">
        <v>-87.39</v>
      </c>
      <c r="W1224">
        <v>7.06</v>
      </c>
      <c r="X1224">
        <v>262.3</v>
      </c>
      <c r="Y1224">
        <v>13.48</v>
      </c>
      <c r="Z1224">
        <v>12.79</v>
      </c>
      <c r="AA1224">
        <v>13.15</v>
      </c>
      <c r="AB1224">
        <v>6.2690000000000001</v>
      </c>
      <c r="AC1224">
        <v>2621</v>
      </c>
    </row>
    <row r="1225" spans="1:29" x14ac:dyDescent="0.25">
      <c r="A1225" s="1">
        <v>43870</v>
      </c>
      <c r="B1225" s="2">
        <v>0.4861111111111111</v>
      </c>
      <c r="C1225" s="3">
        <f t="shared" si="201"/>
        <v>43870.486111111109</v>
      </c>
      <c r="D1225">
        <v>330</v>
      </c>
      <c r="E1225">
        <v>6.4059999999999997</v>
      </c>
      <c r="F1225">
        <v>6.2809999999999997</v>
      </c>
      <c r="G1225">
        <v>36.72</v>
      </c>
      <c r="H1225">
        <v>11.31</v>
      </c>
      <c r="I1225">
        <v>10.58</v>
      </c>
      <c r="J1225">
        <v>2.9940000000000002</v>
      </c>
      <c r="K1225">
        <v>2.3980000000000001</v>
      </c>
      <c r="L1225">
        <v>2.706</v>
      </c>
      <c r="M1225">
        <v>46.34</v>
      </c>
      <c r="N1225">
        <v>44.15</v>
      </c>
      <c r="O1225">
        <v>45.19</v>
      </c>
      <c r="P1225">
        <v>3.839</v>
      </c>
      <c r="Q1225">
        <v>3.7749999999999999</v>
      </c>
      <c r="R1225">
        <v>3.806</v>
      </c>
      <c r="S1225">
        <v>0</v>
      </c>
      <c r="T1225">
        <v>0</v>
      </c>
      <c r="U1225">
        <v>867.2</v>
      </c>
      <c r="V1225">
        <v>-82.09</v>
      </c>
      <c r="W1225">
        <v>5.9960000000000004</v>
      </c>
      <c r="X1225">
        <v>262.3</v>
      </c>
      <c r="Y1225">
        <v>13.6</v>
      </c>
      <c r="Z1225">
        <v>12.69</v>
      </c>
      <c r="AA1225">
        <v>12.99</v>
      </c>
      <c r="AB1225">
        <v>6.8810000000000002</v>
      </c>
      <c r="AC1225">
        <v>2621</v>
      </c>
    </row>
    <row r="1226" spans="1:29" x14ac:dyDescent="0.25">
      <c r="A1226" s="1">
        <v>43870</v>
      </c>
      <c r="B1226" s="2">
        <v>0.49305555555555558</v>
      </c>
      <c r="C1226" s="3">
        <f t="shared" si="201"/>
        <v>43870.493055555555</v>
      </c>
      <c r="D1226">
        <v>185</v>
      </c>
      <c r="E1226">
        <v>6.335</v>
      </c>
      <c r="F1226">
        <v>6.2</v>
      </c>
      <c r="G1226">
        <v>42.82</v>
      </c>
      <c r="H1226">
        <v>11.86</v>
      </c>
      <c r="I1226">
        <v>9.7899999999999991</v>
      </c>
      <c r="J1226">
        <v>2.5299999999999998</v>
      </c>
      <c r="K1226">
        <v>2.198</v>
      </c>
      <c r="L1226">
        <v>2.3639999999999999</v>
      </c>
      <c r="M1226">
        <v>46.83</v>
      </c>
      <c r="N1226">
        <v>45.47</v>
      </c>
      <c r="O1226">
        <v>46.19</v>
      </c>
      <c r="P1226">
        <v>3.8929999999999998</v>
      </c>
      <c r="Q1226">
        <v>3.819</v>
      </c>
      <c r="R1226">
        <v>3.8540000000000001</v>
      </c>
      <c r="S1226">
        <v>0</v>
      </c>
      <c r="T1226">
        <v>0</v>
      </c>
      <c r="U1226">
        <v>867.2</v>
      </c>
      <c r="V1226">
        <v>-76.989999999999995</v>
      </c>
      <c r="W1226">
        <v>4.8609999999999998</v>
      </c>
      <c r="X1226">
        <v>261.8</v>
      </c>
      <c r="Y1226">
        <v>13.09</v>
      </c>
      <c r="Z1226">
        <v>12.65</v>
      </c>
      <c r="AA1226">
        <v>12.74</v>
      </c>
      <c r="AB1226">
        <v>7.24</v>
      </c>
      <c r="AC1226">
        <v>2621</v>
      </c>
    </row>
    <row r="1227" spans="1:29" x14ac:dyDescent="0.25">
      <c r="A1227" s="1">
        <v>43870</v>
      </c>
      <c r="B1227" s="2">
        <v>0.5</v>
      </c>
      <c r="C1227" s="3">
        <f t="shared" si="201"/>
        <v>43870.5</v>
      </c>
      <c r="D1227">
        <v>308</v>
      </c>
      <c r="E1227">
        <v>6.6520000000000001</v>
      </c>
      <c r="F1227">
        <v>6.3970000000000002</v>
      </c>
      <c r="G1227">
        <v>42.2</v>
      </c>
      <c r="H1227">
        <v>15.92</v>
      </c>
      <c r="I1227">
        <v>12.05</v>
      </c>
      <c r="J1227">
        <v>2.8929999999999998</v>
      </c>
      <c r="K1227">
        <v>2.331</v>
      </c>
      <c r="L1227">
        <v>2.6419999999999999</v>
      </c>
      <c r="M1227">
        <v>47.43</v>
      </c>
      <c r="N1227">
        <v>43.62</v>
      </c>
      <c r="O1227">
        <v>44.95</v>
      </c>
      <c r="P1227">
        <v>3.9660000000000002</v>
      </c>
      <c r="Q1227">
        <v>3.8650000000000002</v>
      </c>
      <c r="R1227">
        <v>3.907</v>
      </c>
      <c r="S1227">
        <v>0</v>
      </c>
      <c r="T1227">
        <v>0</v>
      </c>
      <c r="U1227">
        <v>867.1</v>
      </c>
      <c r="V1227">
        <v>-75.290000000000006</v>
      </c>
      <c r="W1227">
        <v>5.2969999999999997</v>
      </c>
      <c r="X1227">
        <v>265.7</v>
      </c>
      <c r="Y1227">
        <v>13.63</v>
      </c>
      <c r="Z1227">
        <v>12.67</v>
      </c>
      <c r="AA1227">
        <v>13.05</v>
      </c>
      <c r="AB1227">
        <v>7.31</v>
      </c>
      <c r="AC1227">
        <v>2621</v>
      </c>
    </row>
    <row r="1228" spans="1:29" x14ac:dyDescent="0.25">
      <c r="A1228" s="1">
        <v>43870</v>
      </c>
      <c r="B1228" s="2">
        <v>0.50694444444444442</v>
      </c>
      <c r="C1228" s="3">
        <f t="shared" si="201"/>
        <v>43870.506944444445</v>
      </c>
      <c r="D1228">
        <v>323</v>
      </c>
      <c r="E1228">
        <v>5.4489999999999998</v>
      </c>
      <c r="F1228">
        <v>5.306</v>
      </c>
      <c r="G1228">
        <v>50.81</v>
      </c>
      <c r="H1228">
        <v>13.08</v>
      </c>
      <c r="I1228">
        <v>9.6430000000000007</v>
      </c>
      <c r="J1228">
        <v>3.2240000000000002</v>
      </c>
      <c r="K1228">
        <v>2.4630000000000001</v>
      </c>
      <c r="L1228">
        <v>2.7570000000000001</v>
      </c>
      <c r="M1228">
        <v>45.24</v>
      </c>
      <c r="N1228">
        <v>42.86</v>
      </c>
      <c r="O1228">
        <v>44.12</v>
      </c>
      <c r="P1228">
        <v>4.016</v>
      </c>
      <c r="Q1228">
        <v>3.92</v>
      </c>
      <c r="R1228">
        <v>3.9670000000000001</v>
      </c>
      <c r="S1228">
        <v>0</v>
      </c>
      <c r="T1228">
        <v>0</v>
      </c>
      <c r="U1228">
        <v>866.9</v>
      </c>
      <c r="V1228">
        <v>-71.59</v>
      </c>
      <c r="W1228">
        <v>5.3620000000000001</v>
      </c>
      <c r="X1228">
        <v>269.7</v>
      </c>
      <c r="Y1228">
        <v>13.65</v>
      </c>
      <c r="Z1228">
        <v>12.69</v>
      </c>
      <c r="AA1228">
        <v>12.99</v>
      </c>
      <c r="AB1228">
        <v>7.28</v>
      </c>
      <c r="AC1228">
        <v>2621</v>
      </c>
    </row>
    <row r="1229" spans="1:29" x14ac:dyDescent="0.25">
      <c r="A1229" s="1">
        <v>43870</v>
      </c>
      <c r="B1229" s="2">
        <v>0.51388888888888895</v>
      </c>
      <c r="C1229" s="3">
        <f t="shared" si="201"/>
        <v>43870.513888888891</v>
      </c>
      <c r="D1229">
        <v>599</v>
      </c>
      <c r="E1229">
        <v>6.04</v>
      </c>
      <c r="F1229">
        <v>5.8470000000000004</v>
      </c>
      <c r="G1229">
        <v>44.47</v>
      </c>
      <c r="H1229">
        <v>14.48</v>
      </c>
      <c r="I1229">
        <v>9.9380000000000006</v>
      </c>
      <c r="J1229">
        <v>4.0510000000000002</v>
      </c>
      <c r="K1229">
        <v>3.1579999999999999</v>
      </c>
      <c r="L1229">
        <v>3.6819999999999999</v>
      </c>
      <c r="M1229">
        <v>45.94</v>
      </c>
      <c r="N1229">
        <v>39.42</v>
      </c>
      <c r="O1229">
        <v>41.82</v>
      </c>
      <c r="P1229">
        <v>4.0730000000000004</v>
      </c>
      <c r="Q1229">
        <v>3.9860000000000002</v>
      </c>
      <c r="R1229">
        <v>4.0250000000000004</v>
      </c>
      <c r="S1229">
        <v>0</v>
      </c>
      <c r="T1229">
        <v>0</v>
      </c>
      <c r="U1229">
        <v>866.8</v>
      </c>
      <c r="V1229">
        <v>-78.69</v>
      </c>
      <c r="W1229">
        <v>7.27</v>
      </c>
      <c r="X1229">
        <v>272.10000000000002</v>
      </c>
      <c r="Y1229">
        <v>13.59</v>
      </c>
      <c r="Z1229">
        <v>12.91</v>
      </c>
      <c r="AA1229">
        <v>13.42</v>
      </c>
      <c r="AB1229">
        <v>7.28</v>
      </c>
      <c r="AC1229">
        <v>2621</v>
      </c>
    </row>
    <row r="1230" spans="1:29" x14ac:dyDescent="0.25">
      <c r="A1230" s="1">
        <v>43870</v>
      </c>
      <c r="B1230" s="2">
        <v>0.52083333333333337</v>
      </c>
      <c r="C1230" s="3">
        <f t="shared" si="201"/>
        <v>43870.520833333336</v>
      </c>
      <c r="D1230">
        <v>529</v>
      </c>
      <c r="E1230">
        <v>6.415</v>
      </c>
      <c r="F1230">
        <v>6.1470000000000002</v>
      </c>
      <c r="G1230">
        <v>35.520000000000003</v>
      </c>
      <c r="H1230">
        <v>16.52</v>
      </c>
      <c r="I1230">
        <v>11.31</v>
      </c>
      <c r="J1230">
        <v>4.38</v>
      </c>
      <c r="K1230">
        <v>3.488</v>
      </c>
      <c r="L1230">
        <v>3.8090000000000002</v>
      </c>
      <c r="M1230">
        <v>42.33</v>
      </c>
      <c r="N1230">
        <v>39.020000000000003</v>
      </c>
      <c r="O1230">
        <v>40.479999999999997</v>
      </c>
      <c r="P1230">
        <v>4.1219999999999999</v>
      </c>
      <c r="Q1230">
        <v>4.0439999999999996</v>
      </c>
      <c r="R1230">
        <v>4.0869999999999997</v>
      </c>
      <c r="S1230">
        <v>0</v>
      </c>
      <c r="T1230">
        <v>0</v>
      </c>
      <c r="U1230">
        <v>866.7</v>
      </c>
      <c r="V1230">
        <v>-85.99</v>
      </c>
      <c r="W1230">
        <v>7.36</v>
      </c>
      <c r="X1230">
        <v>265.2</v>
      </c>
      <c r="Y1230">
        <v>13.56</v>
      </c>
      <c r="Z1230">
        <v>12.96</v>
      </c>
      <c r="AA1230">
        <v>13.37</v>
      </c>
      <c r="AB1230">
        <v>7.49</v>
      </c>
      <c r="AC1230">
        <v>2621</v>
      </c>
    </row>
    <row r="1231" spans="1:29" x14ac:dyDescent="0.25">
      <c r="A1231" s="1">
        <v>43870</v>
      </c>
      <c r="B1231" s="2">
        <v>0.52777777777777779</v>
      </c>
      <c r="C1231" s="3">
        <f t="shared" si="201"/>
        <v>43870.527777777781</v>
      </c>
      <c r="D1231">
        <v>606</v>
      </c>
      <c r="E1231">
        <v>6.9109999999999996</v>
      </c>
      <c r="F1231">
        <v>6.67</v>
      </c>
      <c r="G1231">
        <v>46.73</v>
      </c>
      <c r="H1231">
        <v>15.16</v>
      </c>
      <c r="I1231">
        <v>11.11</v>
      </c>
      <c r="J1231">
        <v>4.38</v>
      </c>
      <c r="K1231">
        <v>3.7850000000000001</v>
      </c>
      <c r="L1231">
        <v>4.0970000000000004</v>
      </c>
      <c r="M1231">
        <v>41.4</v>
      </c>
      <c r="N1231">
        <v>38.590000000000003</v>
      </c>
      <c r="O1231">
        <v>40.020000000000003</v>
      </c>
      <c r="P1231">
        <v>4.1760000000000002</v>
      </c>
      <c r="Q1231">
        <v>4.093</v>
      </c>
      <c r="R1231">
        <v>4.1390000000000002</v>
      </c>
      <c r="S1231">
        <v>0</v>
      </c>
      <c r="T1231">
        <v>0</v>
      </c>
      <c r="U1231">
        <v>866.6</v>
      </c>
      <c r="V1231">
        <v>-85.39</v>
      </c>
      <c r="W1231">
        <v>7.97</v>
      </c>
      <c r="X1231">
        <v>268.8</v>
      </c>
      <c r="Y1231">
        <v>13.53</v>
      </c>
      <c r="Z1231">
        <v>12.93</v>
      </c>
      <c r="AA1231">
        <v>13.42</v>
      </c>
      <c r="AB1231">
        <v>7.84</v>
      </c>
      <c r="AC1231">
        <v>2621</v>
      </c>
    </row>
    <row r="1232" spans="1:29" x14ac:dyDescent="0.25">
      <c r="A1232" s="1">
        <v>43870</v>
      </c>
      <c r="B1232" s="2">
        <v>0.53472222222222221</v>
      </c>
      <c r="C1232" s="3">
        <f t="shared" si="201"/>
        <v>43870.534722222219</v>
      </c>
      <c r="D1232">
        <v>633</v>
      </c>
      <c r="E1232">
        <v>5.8650000000000002</v>
      </c>
      <c r="F1232">
        <v>5.61</v>
      </c>
      <c r="G1232">
        <v>34.369999999999997</v>
      </c>
      <c r="H1232">
        <v>16.829999999999998</v>
      </c>
      <c r="I1232">
        <v>9.3480000000000008</v>
      </c>
      <c r="J1232">
        <v>4.8780000000000001</v>
      </c>
      <c r="K1232">
        <v>3.984</v>
      </c>
      <c r="L1232">
        <v>4.4969999999999999</v>
      </c>
      <c r="M1232">
        <v>41.77</v>
      </c>
      <c r="N1232">
        <v>38.26</v>
      </c>
      <c r="O1232">
        <v>40.020000000000003</v>
      </c>
      <c r="P1232">
        <v>4.2409999999999997</v>
      </c>
      <c r="Q1232">
        <v>4.1379999999999999</v>
      </c>
      <c r="R1232">
        <v>4.1890000000000001</v>
      </c>
      <c r="S1232">
        <v>0</v>
      </c>
      <c r="T1232">
        <v>0</v>
      </c>
      <c r="U1232">
        <v>866.3</v>
      </c>
      <c r="V1232">
        <v>-86.49</v>
      </c>
      <c r="W1232">
        <v>8.49</v>
      </c>
      <c r="X1232">
        <v>270.39999999999998</v>
      </c>
      <c r="Y1232">
        <v>13.52</v>
      </c>
      <c r="Z1232">
        <v>12.93</v>
      </c>
      <c r="AA1232">
        <v>13.43</v>
      </c>
      <c r="AB1232">
        <v>8.23</v>
      </c>
      <c r="AC1232">
        <v>2621</v>
      </c>
    </row>
    <row r="1233" spans="1:29" x14ac:dyDescent="0.25">
      <c r="A1233" s="1">
        <v>43870</v>
      </c>
      <c r="B1233" s="2">
        <v>0.54166666666666663</v>
      </c>
      <c r="C1233" s="3">
        <f t="shared" si="201"/>
        <v>43870.541666666664</v>
      </c>
      <c r="D1233">
        <v>614</v>
      </c>
      <c r="E1233">
        <v>5.9720000000000004</v>
      </c>
      <c r="F1233">
        <v>5.7309999999999999</v>
      </c>
      <c r="G1233">
        <v>32.46</v>
      </c>
      <c r="H1233">
        <v>16.3</v>
      </c>
      <c r="I1233">
        <v>11.06</v>
      </c>
      <c r="J1233">
        <v>5.0739999999999998</v>
      </c>
      <c r="K1233">
        <v>4.4459999999999997</v>
      </c>
      <c r="L1233">
        <v>4.7489999999999997</v>
      </c>
      <c r="M1233">
        <v>41.17</v>
      </c>
      <c r="N1233">
        <v>37.79</v>
      </c>
      <c r="O1233">
        <v>39.03</v>
      </c>
      <c r="P1233">
        <v>4.2779999999999996</v>
      </c>
      <c r="Q1233">
        <v>4.2009999999999996</v>
      </c>
      <c r="R1233">
        <v>4.2389999999999999</v>
      </c>
      <c r="S1233">
        <v>0</v>
      </c>
      <c r="T1233">
        <v>0</v>
      </c>
      <c r="U1233">
        <v>866.2</v>
      </c>
      <c r="V1233">
        <v>-93.09</v>
      </c>
      <c r="W1233">
        <v>8.8699999999999992</v>
      </c>
      <c r="X1233">
        <v>265.7</v>
      </c>
      <c r="Y1233">
        <v>13.51</v>
      </c>
      <c r="Z1233">
        <v>13.1</v>
      </c>
      <c r="AA1233">
        <v>13.46</v>
      </c>
      <c r="AB1233">
        <v>8.73</v>
      </c>
      <c r="AC1233">
        <v>2621</v>
      </c>
    </row>
    <row r="1234" spans="1:29" x14ac:dyDescent="0.25">
      <c r="A1234" s="1">
        <v>43870</v>
      </c>
      <c r="B1234" s="2">
        <v>0.54861111111111105</v>
      </c>
      <c r="C1234" s="3">
        <f t="shared" si="201"/>
        <v>43870.548611111109</v>
      </c>
      <c r="D1234">
        <v>563</v>
      </c>
      <c r="E1234">
        <v>6.6879999999999997</v>
      </c>
      <c r="F1234">
        <v>6.5449999999999999</v>
      </c>
      <c r="G1234">
        <v>31.72</v>
      </c>
      <c r="H1234">
        <v>11.91</v>
      </c>
      <c r="I1234">
        <v>10.28</v>
      </c>
      <c r="J1234">
        <v>4.907</v>
      </c>
      <c r="K1234">
        <v>4.4429999999999996</v>
      </c>
      <c r="L1234">
        <v>4.641</v>
      </c>
      <c r="M1234">
        <v>39.840000000000003</v>
      </c>
      <c r="N1234">
        <v>37.29</v>
      </c>
      <c r="O1234">
        <v>38.58</v>
      </c>
      <c r="P1234">
        <v>4.3250000000000002</v>
      </c>
      <c r="Q1234">
        <v>4.25</v>
      </c>
      <c r="R1234">
        <v>4.2919999999999998</v>
      </c>
      <c r="S1234">
        <v>0</v>
      </c>
      <c r="T1234">
        <v>0</v>
      </c>
      <c r="U1234">
        <v>866.1</v>
      </c>
      <c r="V1234">
        <v>-93.59</v>
      </c>
      <c r="W1234">
        <v>8.6300000000000008</v>
      </c>
      <c r="X1234">
        <v>264</v>
      </c>
      <c r="Y1234">
        <v>13.51</v>
      </c>
      <c r="Z1234">
        <v>12.89</v>
      </c>
      <c r="AA1234">
        <v>13.39</v>
      </c>
      <c r="AB1234">
        <v>9.26</v>
      </c>
      <c r="AC1234">
        <v>2621</v>
      </c>
    </row>
    <row r="1235" spans="1:29" x14ac:dyDescent="0.25">
      <c r="A1235" s="1">
        <v>43870</v>
      </c>
      <c r="B1235" s="2">
        <v>0.55555555555555558</v>
      </c>
      <c r="C1235" s="3">
        <f t="shared" si="201"/>
        <v>43870.555555555555</v>
      </c>
      <c r="D1235">
        <v>566</v>
      </c>
      <c r="E1235">
        <v>6.2539999999999996</v>
      </c>
      <c r="F1235">
        <v>6.0979999999999999</v>
      </c>
      <c r="G1235">
        <v>32.28</v>
      </c>
      <c r="H1235">
        <v>12.78</v>
      </c>
      <c r="I1235">
        <v>9.7899999999999991</v>
      </c>
      <c r="J1235">
        <v>5.0679999999999996</v>
      </c>
      <c r="K1235">
        <v>4.4749999999999996</v>
      </c>
      <c r="L1235">
        <v>4.798</v>
      </c>
      <c r="M1235">
        <v>39.58</v>
      </c>
      <c r="N1235">
        <v>36.630000000000003</v>
      </c>
      <c r="O1235">
        <v>38.159999999999997</v>
      </c>
      <c r="P1235">
        <v>4.3920000000000003</v>
      </c>
      <c r="Q1235">
        <v>4.2939999999999996</v>
      </c>
      <c r="R1235">
        <v>4.3449999999999998</v>
      </c>
      <c r="S1235">
        <v>0</v>
      </c>
      <c r="T1235">
        <v>0</v>
      </c>
      <c r="U1235">
        <v>866</v>
      </c>
      <c r="V1235">
        <v>-91.49</v>
      </c>
      <c r="W1235">
        <v>8.5299999999999994</v>
      </c>
      <c r="X1235">
        <v>265.60000000000002</v>
      </c>
      <c r="Y1235">
        <v>13.51</v>
      </c>
      <c r="Z1235">
        <v>12.89</v>
      </c>
      <c r="AA1235">
        <v>13.37</v>
      </c>
      <c r="AB1235">
        <v>9.7100000000000009</v>
      </c>
      <c r="AC1235">
        <v>2621</v>
      </c>
    </row>
    <row r="1236" spans="1:29" x14ac:dyDescent="0.25">
      <c r="A1236" s="1">
        <v>43870</v>
      </c>
      <c r="B1236" s="2">
        <v>0.5625</v>
      </c>
      <c r="C1236" s="3">
        <f t="shared" si="201"/>
        <v>43870.5625</v>
      </c>
      <c r="D1236">
        <v>564</v>
      </c>
      <c r="E1236">
        <v>5.6909999999999998</v>
      </c>
      <c r="F1236">
        <v>5.4850000000000003</v>
      </c>
      <c r="G1236">
        <v>33.6</v>
      </c>
      <c r="H1236">
        <v>15.31</v>
      </c>
      <c r="I1236">
        <v>10.48</v>
      </c>
      <c r="J1236">
        <v>5.4980000000000002</v>
      </c>
      <c r="K1236">
        <v>4.6050000000000004</v>
      </c>
      <c r="L1236">
        <v>5.1289999999999996</v>
      </c>
      <c r="M1236">
        <v>39.54</v>
      </c>
      <c r="N1236">
        <v>33.32</v>
      </c>
      <c r="O1236">
        <v>36.270000000000003</v>
      </c>
      <c r="P1236">
        <v>4.45</v>
      </c>
      <c r="Q1236">
        <v>4.3639999999999999</v>
      </c>
      <c r="R1236">
        <v>4.4029999999999996</v>
      </c>
      <c r="S1236">
        <v>0</v>
      </c>
      <c r="T1236">
        <v>0</v>
      </c>
      <c r="U1236">
        <v>865.9</v>
      </c>
      <c r="V1236">
        <v>-95.29</v>
      </c>
      <c r="W1236">
        <v>9.15</v>
      </c>
      <c r="X1236">
        <v>264.89999999999998</v>
      </c>
      <c r="Y1236">
        <v>13.48</v>
      </c>
      <c r="Z1236">
        <v>12.91</v>
      </c>
      <c r="AA1236">
        <v>13.38</v>
      </c>
      <c r="AB1236">
        <v>10.09</v>
      </c>
      <c r="AC1236">
        <v>2621</v>
      </c>
    </row>
    <row r="1237" spans="1:29" x14ac:dyDescent="0.25">
      <c r="A1237" s="1">
        <v>43870</v>
      </c>
      <c r="B1237" s="2">
        <v>0.56944444444444442</v>
      </c>
      <c r="C1237" s="3">
        <f t="shared" si="201"/>
        <v>43870.569444444445</v>
      </c>
      <c r="D1237">
        <v>574</v>
      </c>
      <c r="E1237">
        <v>5.476</v>
      </c>
      <c r="F1237">
        <v>5.2569999999999997</v>
      </c>
      <c r="G1237">
        <v>39.17</v>
      </c>
      <c r="H1237">
        <v>16.14</v>
      </c>
      <c r="I1237">
        <v>12.78</v>
      </c>
      <c r="J1237">
        <v>5.9249999999999998</v>
      </c>
      <c r="K1237">
        <v>5</v>
      </c>
      <c r="L1237">
        <v>5.4909999999999997</v>
      </c>
      <c r="M1237">
        <v>36.200000000000003</v>
      </c>
      <c r="N1237">
        <v>33.29</v>
      </c>
      <c r="O1237">
        <v>34.24</v>
      </c>
      <c r="P1237">
        <v>4.5060000000000002</v>
      </c>
      <c r="Q1237">
        <v>4.4119999999999999</v>
      </c>
      <c r="R1237">
        <v>4.4640000000000004</v>
      </c>
      <c r="S1237">
        <v>0</v>
      </c>
      <c r="T1237">
        <v>0</v>
      </c>
      <c r="U1237">
        <v>865.9</v>
      </c>
      <c r="V1237">
        <v>-96.19</v>
      </c>
      <c r="W1237">
        <v>9.5</v>
      </c>
      <c r="X1237">
        <v>265.8</v>
      </c>
      <c r="Y1237">
        <v>13.49</v>
      </c>
      <c r="Z1237">
        <v>12.95</v>
      </c>
      <c r="AA1237">
        <v>13.42</v>
      </c>
      <c r="AB1237">
        <v>10.47</v>
      </c>
      <c r="AC1237">
        <v>2621</v>
      </c>
    </row>
    <row r="1238" spans="1:29" x14ac:dyDescent="0.25">
      <c r="A1238" s="1">
        <v>43870</v>
      </c>
      <c r="B1238" s="2">
        <v>0.57638888888888895</v>
      </c>
      <c r="C1238" s="3">
        <f t="shared" si="201"/>
        <v>43870.576388888891</v>
      </c>
      <c r="D1238">
        <v>590</v>
      </c>
      <c r="E1238">
        <v>7.1440000000000001</v>
      </c>
      <c r="F1238">
        <v>7.0010000000000003</v>
      </c>
      <c r="G1238">
        <v>30.2</v>
      </c>
      <c r="H1238">
        <v>11.58</v>
      </c>
      <c r="I1238">
        <v>12.78</v>
      </c>
      <c r="J1238">
        <v>5.89</v>
      </c>
      <c r="K1238">
        <v>5.1619999999999999</v>
      </c>
      <c r="L1238">
        <v>5.593</v>
      </c>
      <c r="M1238">
        <v>36.49</v>
      </c>
      <c r="N1238">
        <v>33.479999999999997</v>
      </c>
      <c r="O1238">
        <v>34.81</v>
      </c>
      <c r="P1238">
        <v>4.569</v>
      </c>
      <c r="Q1238">
        <v>4.476</v>
      </c>
      <c r="R1238">
        <v>4.5199999999999996</v>
      </c>
      <c r="S1238">
        <v>0</v>
      </c>
      <c r="T1238">
        <v>0</v>
      </c>
      <c r="U1238">
        <v>866</v>
      </c>
      <c r="V1238">
        <v>-95.49</v>
      </c>
      <c r="W1238">
        <v>9.6300000000000008</v>
      </c>
      <c r="X1238">
        <v>267.2</v>
      </c>
      <c r="Y1238">
        <v>13.46</v>
      </c>
      <c r="Z1238">
        <v>13.41</v>
      </c>
      <c r="AA1238">
        <v>13.42</v>
      </c>
      <c r="AB1238">
        <v>10.88</v>
      </c>
      <c r="AC1238">
        <v>2621</v>
      </c>
    </row>
    <row r="1239" spans="1:29" x14ac:dyDescent="0.25">
      <c r="A1239" s="1">
        <v>43870</v>
      </c>
      <c r="B1239" s="2">
        <v>0.58333333333333337</v>
      </c>
      <c r="C1239" s="3">
        <f t="shared" si="201"/>
        <v>43870.583333333336</v>
      </c>
      <c r="D1239">
        <v>576</v>
      </c>
      <c r="E1239">
        <v>6.7229999999999999</v>
      </c>
      <c r="F1239">
        <v>6.1740000000000004</v>
      </c>
      <c r="G1239">
        <v>46.22</v>
      </c>
      <c r="H1239">
        <v>23.2</v>
      </c>
      <c r="I1239">
        <v>12.2</v>
      </c>
      <c r="J1239">
        <v>6.0880000000000001</v>
      </c>
      <c r="K1239">
        <v>5.4269999999999996</v>
      </c>
      <c r="L1239">
        <v>5.7670000000000003</v>
      </c>
      <c r="M1239">
        <v>35.07</v>
      </c>
      <c r="N1239">
        <v>30.47</v>
      </c>
      <c r="O1239">
        <v>32.58</v>
      </c>
      <c r="P1239">
        <v>4.6390000000000002</v>
      </c>
      <c r="Q1239">
        <v>4.5410000000000004</v>
      </c>
      <c r="R1239">
        <v>4.585</v>
      </c>
      <c r="S1239">
        <v>0</v>
      </c>
      <c r="T1239">
        <v>0</v>
      </c>
      <c r="U1239">
        <v>865.9</v>
      </c>
      <c r="V1239">
        <v>-97.89</v>
      </c>
      <c r="W1239">
        <v>9.74</v>
      </c>
      <c r="X1239">
        <v>265.3</v>
      </c>
      <c r="Y1239">
        <v>13.48</v>
      </c>
      <c r="Z1239">
        <v>13.4</v>
      </c>
      <c r="AA1239">
        <v>13.44</v>
      </c>
      <c r="AB1239">
        <v>11.31</v>
      </c>
      <c r="AC1239">
        <v>2621</v>
      </c>
    </row>
    <row r="1240" spans="1:29" x14ac:dyDescent="0.25">
      <c r="A1240" s="1">
        <v>43870</v>
      </c>
      <c r="B1240" s="2">
        <v>0.59027777777777779</v>
      </c>
      <c r="C1240" s="3">
        <f t="shared" si="201"/>
        <v>43870.590277777781</v>
      </c>
      <c r="D1240">
        <v>557</v>
      </c>
      <c r="E1240">
        <v>6.2679999999999998</v>
      </c>
      <c r="F1240">
        <v>5.8520000000000003</v>
      </c>
      <c r="G1240">
        <v>43.71</v>
      </c>
      <c r="H1240">
        <v>20.79</v>
      </c>
      <c r="I1240">
        <v>10.18</v>
      </c>
      <c r="J1240">
        <v>6.22</v>
      </c>
      <c r="K1240">
        <v>5.6909999999999998</v>
      </c>
      <c r="L1240">
        <v>5.9530000000000003</v>
      </c>
      <c r="M1240">
        <v>34.57</v>
      </c>
      <c r="N1240">
        <v>32.19</v>
      </c>
      <c r="O1240">
        <v>33.049999999999997</v>
      </c>
      <c r="P1240">
        <v>4.694</v>
      </c>
      <c r="Q1240">
        <v>4.6020000000000003</v>
      </c>
      <c r="R1240">
        <v>4.6500000000000004</v>
      </c>
      <c r="S1240">
        <v>0</v>
      </c>
      <c r="T1240">
        <v>0</v>
      </c>
      <c r="U1240">
        <v>865.9</v>
      </c>
      <c r="V1240">
        <v>-97.59</v>
      </c>
      <c r="W1240">
        <v>10.050000000000001</v>
      </c>
      <c r="X1240">
        <v>267.3</v>
      </c>
      <c r="Y1240">
        <v>13.48</v>
      </c>
      <c r="Z1240">
        <v>13.41</v>
      </c>
      <c r="AA1240">
        <v>13.43</v>
      </c>
      <c r="AB1240">
        <v>11.68</v>
      </c>
      <c r="AC1240">
        <v>2621</v>
      </c>
    </row>
    <row r="1241" spans="1:29" x14ac:dyDescent="0.25">
      <c r="A1241" s="1">
        <v>43870</v>
      </c>
      <c r="B1241" s="2">
        <v>0.59722222222222221</v>
      </c>
      <c r="C1241" s="3">
        <f t="shared" si="201"/>
        <v>43870.597222222219</v>
      </c>
      <c r="D1241">
        <v>533</v>
      </c>
      <c r="E1241">
        <v>6.0529999999999999</v>
      </c>
      <c r="F1241">
        <v>5.61</v>
      </c>
      <c r="G1241">
        <v>39.729999999999997</v>
      </c>
      <c r="H1241">
        <v>21.86</v>
      </c>
      <c r="I1241">
        <v>11.26</v>
      </c>
      <c r="J1241">
        <v>6.3860000000000001</v>
      </c>
      <c r="K1241">
        <v>5.5579999999999998</v>
      </c>
      <c r="L1241">
        <v>5.9930000000000003</v>
      </c>
      <c r="M1241">
        <v>35.17</v>
      </c>
      <c r="N1241">
        <v>30.74</v>
      </c>
      <c r="O1241">
        <v>32.44</v>
      </c>
      <c r="P1241">
        <v>4.7649999999999997</v>
      </c>
      <c r="Q1241">
        <v>4.673</v>
      </c>
      <c r="R1241">
        <v>4.7140000000000004</v>
      </c>
      <c r="S1241">
        <v>0</v>
      </c>
      <c r="T1241">
        <v>0</v>
      </c>
      <c r="U1241">
        <v>865.9</v>
      </c>
      <c r="V1241">
        <v>-97.89</v>
      </c>
      <c r="W1241">
        <v>10.01</v>
      </c>
      <c r="X1241">
        <v>266.8</v>
      </c>
      <c r="Y1241">
        <v>13.45</v>
      </c>
      <c r="Z1241">
        <v>13.4</v>
      </c>
      <c r="AA1241">
        <v>13.41</v>
      </c>
      <c r="AB1241">
        <v>12.01</v>
      </c>
      <c r="AC1241">
        <v>2621</v>
      </c>
    </row>
    <row r="1242" spans="1:29" x14ac:dyDescent="0.25">
      <c r="A1242" s="1">
        <v>43870</v>
      </c>
      <c r="B1242" s="2">
        <v>0.60416666666666663</v>
      </c>
      <c r="C1242" s="3">
        <f t="shared" si="201"/>
        <v>43870.604166666664</v>
      </c>
      <c r="D1242">
        <v>529</v>
      </c>
      <c r="E1242">
        <v>6.7279999999999998</v>
      </c>
      <c r="F1242">
        <v>6.4279999999999999</v>
      </c>
      <c r="G1242">
        <v>43.4</v>
      </c>
      <c r="H1242">
        <v>17.07</v>
      </c>
      <c r="I1242">
        <v>11.11</v>
      </c>
      <c r="J1242">
        <v>6.1870000000000003</v>
      </c>
      <c r="K1242">
        <v>5.6909999999999998</v>
      </c>
      <c r="L1242">
        <v>5.9720000000000004</v>
      </c>
      <c r="M1242">
        <v>34.08</v>
      </c>
      <c r="N1242">
        <v>31.1</v>
      </c>
      <c r="O1242">
        <v>32.56</v>
      </c>
      <c r="P1242">
        <v>4.8230000000000004</v>
      </c>
      <c r="Q1242">
        <v>4.7270000000000003</v>
      </c>
      <c r="R1242">
        <v>4.7779999999999996</v>
      </c>
      <c r="S1242">
        <v>0</v>
      </c>
      <c r="T1242">
        <v>0</v>
      </c>
      <c r="U1242">
        <v>866</v>
      </c>
      <c r="V1242">
        <v>-93.69</v>
      </c>
      <c r="W1242">
        <v>10.029999999999999</v>
      </c>
      <c r="X1242">
        <v>271.10000000000002</v>
      </c>
      <c r="Y1242">
        <v>13.44</v>
      </c>
      <c r="Z1242">
        <v>13.4</v>
      </c>
      <c r="AA1242">
        <v>13.41</v>
      </c>
      <c r="AB1242">
        <v>12.32</v>
      </c>
      <c r="AC1242">
        <v>2621</v>
      </c>
    </row>
    <row r="1243" spans="1:29" x14ac:dyDescent="0.25">
      <c r="A1243" s="1">
        <v>43870</v>
      </c>
      <c r="B1243" s="2">
        <v>0.61111111111111105</v>
      </c>
      <c r="C1243" s="3">
        <f t="shared" si="201"/>
        <v>43870.611111111109</v>
      </c>
      <c r="D1243">
        <v>483</v>
      </c>
      <c r="E1243">
        <v>6.0620000000000003</v>
      </c>
      <c r="F1243">
        <v>5.8879999999999999</v>
      </c>
      <c r="G1243">
        <v>35.72</v>
      </c>
      <c r="H1243">
        <v>13.7</v>
      </c>
      <c r="I1243">
        <v>9.6430000000000007</v>
      </c>
      <c r="J1243">
        <v>6.0880000000000001</v>
      </c>
      <c r="K1243">
        <v>5.6909999999999998</v>
      </c>
      <c r="L1243">
        <v>5.867</v>
      </c>
      <c r="M1243">
        <v>34.64</v>
      </c>
      <c r="N1243">
        <v>32.56</v>
      </c>
      <c r="O1243">
        <v>33.31</v>
      </c>
      <c r="P1243">
        <v>4.8979999999999997</v>
      </c>
      <c r="Q1243">
        <v>4.7850000000000001</v>
      </c>
      <c r="R1243">
        <v>4.843</v>
      </c>
      <c r="S1243">
        <v>0</v>
      </c>
      <c r="T1243">
        <v>0</v>
      </c>
      <c r="U1243">
        <v>866</v>
      </c>
      <c r="V1243">
        <v>-97.99</v>
      </c>
      <c r="W1243">
        <v>9.75</v>
      </c>
      <c r="X1243">
        <v>265.39999999999998</v>
      </c>
      <c r="Y1243">
        <v>13.44</v>
      </c>
      <c r="Z1243">
        <v>13.04</v>
      </c>
      <c r="AA1243">
        <v>13.4</v>
      </c>
      <c r="AB1243">
        <v>12.63</v>
      </c>
      <c r="AC1243">
        <v>2621</v>
      </c>
    </row>
    <row r="1244" spans="1:29" x14ac:dyDescent="0.25">
      <c r="A1244" s="1">
        <v>43870</v>
      </c>
      <c r="B1244" s="2">
        <v>0.61805555555555558</v>
      </c>
      <c r="C1244" s="3">
        <f t="shared" si="201"/>
        <v>43870.618055555555</v>
      </c>
      <c r="D1244">
        <v>423</v>
      </c>
      <c r="E1244">
        <v>5.7530000000000001</v>
      </c>
      <c r="F1244">
        <v>5.6459999999999999</v>
      </c>
      <c r="G1244">
        <v>42.56</v>
      </c>
      <c r="H1244">
        <v>10.98</v>
      </c>
      <c r="I1244">
        <v>11.9</v>
      </c>
      <c r="J1244">
        <v>6.351</v>
      </c>
      <c r="K1244">
        <v>5.79</v>
      </c>
      <c r="L1244">
        <v>6.08</v>
      </c>
      <c r="M1244">
        <v>34.28</v>
      </c>
      <c r="N1244">
        <v>29.11</v>
      </c>
      <c r="O1244">
        <v>31.27</v>
      </c>
      <c r="P1244">
        <v>4.952</v>
      </c>
      <c r="Q1244">
        <v>4.8689999999999998</v>
      </c>
      <c r="R1244">
        <v>4.9059999999999997</v>
      </c>
      <c r="S1244">
        <v>0</v>
      </c>
      <c r="T1244">
        <v>0</v>
      </c>
      <c r="U1244">
        <v>866.1</v>
      </c>
      <c r="V1244">
        <v>-95.69</v>
      </c>
      <c r="W1244">
        <v>9.76</v>
      </c>
      <c r="X1244">
        <v>267.7</v>
      </c>
      <c r="Y1244">
        <v>13.43</v>
      </c>
      <c r="Z1244">
        <v>12.75</v>
      </c>
      <c r="AA1244">
        <v>13.33</v>
      </c>
      <c r="AB1244">
        <v>12.88</v>
      </c>
      <c r="AC1244">
        <v>2621</v>
      </c>
    </row>
    <row r="1245" spans="1:29" x14ac:dyDescent="0.25">
      <c r="A1245" s="1">
        <v>43870</v>
      </c>
      <c r="B1245" s="2">
        <v>0.625</v>
      </c>
      <c r="C1245" s="3">
        <f t="shared" si="201"/>
        <v>43870.625</v>
      </c>
      <c r="D1245">
        <v>328</v>
      </c>
      <c r="E1245">
        <v>6.3659999999999997</v>
      </c>
      <c r="F1245">
        <v>6.12</v>
      </c>
      <c r="G1245">
        <v>28.98</v>
      </c>
      <c r="H1245">
        <v>15.97</v>
      </c>
      <c r="I1245">
        <v>11.36</v>
      </c>
      <c r="J1245">
        <v>6.15</v>
      </c>
      <c r="K1245">
        <v>5.5220000000000002</v>
      </c>
      <c r="L1245">
        <v>5.8070000000000004</v>
      </c>
      <c r="M1245">
        <v>32.39</v>
      </c>
      <c r="N1245">
        <v>29.51</v>
      </c>
      <c r="O1245">
        <v>31.05</v>
      </c>
      <c r="P1245">
        <v>5.024</v>
      </c>
      <c r="Q1245">
        <v>4.9260000000000002</v>
      </c>
      <c r="R1245">
        <v>4.9729999999999999</v>
      </c>
      <c r="S1245">
        <v>0</v>
      </c>
      <c r="T1245">
        <v>0</v>
      </c>
      <c r="U1245">
        <v>866.1</v>
      </c>
      <c r="V1245">
        <v>-96.29</v>
      </c>
      <c r="W1245">
        <v>9.23</v>
      </c>
      <c r="X1245">
        <v>264.39999999999998</v>
      </c>
      <c r="Y1245">
        <v>13.49</v>
      </c>
      <c r="Z1245">
        <v>12.7</v>
      </c>
      <c r="AA1245">
        <v>13.28</v>
      </c>
      <c r="AB1245">
        <v>13.01</v>
      </c>
      <c r="AC1245">
        <v>2621</v>
      </c>
    </row>
    <row r="1246" spans="1:29" x14ac:dyDescent="0.25">
      <c r="A1246" s="1">
        <v>43870</v>
      </c>
      <c r="B1246" s="2">
        <v>0.63194444444444442</v>
      </c>
      <c r="C1246" s="3">
        <f t="shared" si="201"/>
        <v>43870.631944444445</v>
      </c>
      <c r="D1246">
        <v>413</v>
      </c>
      <c r="E1246">
        <v>6.3879999999999999</v>
      </c>
      <c r="F1246">
        <v>6.1109999999999998</v>
      </c>
      <c r="G1246">
        <v>39.17</v>
      </c>
      <c r="H1246">
        <v>16.86</v>
      </c>
      <c r="I1246">
        <v>10.97</v>
      </c>
      <c r="J1246">
        <v>5.984</v>
      </c>
      <c r="K1246">
        <v>5.5880000000000001</v>
      </c>
      <c r="L1246">
        <v>5.8170000000000002</v>
      </c>
      <c r="M1246">
        <v>33.21</v>
      </c>
      <c r="N1246">
        <v>30.9</v>
      </c>
      <c r="O1246">
        <v>31.83</v>
      </c>
      <c r="P1246">
        <v>5.077</v>
      </c>
      <c r="Q1246">
        <v>4.9960000000000004</v>
      </c>
      <c r="R1246">
        <v>5.0350000000000001</v>
      </c>
      <c r="S1246">
        <v>0</v>
      </c>
      <c r="T1246">
        <v>0</v>
      </c>
      <c r="U1246">
        <v>866.1</v>
      </c>
      <c r="V1246">
        <v>-95.09</v>
      </c>
      <c r="W1246">
        <v>9.3800000000000008</v>
      </c>
      <c r="X1246">
        <v>266.39999999999998</v>
      </c>
      <c r="Y1246">
        <v>13.49</v>
      </c>
      <c r="Z1246">
        <v>13.13</v>
      </c>
      <c r="AA1246">
        <v>13.43</v>
      </c>
      <c r="AB1246">
        <v>13.04</v>
      </c>
      <c r="AC1246">
        <v>2621</v>
      </c>
    </row>
    <row r="1247" spans="1:29" x14ac:dyDescent="0.25">
      <c r="A1247" s="1">
        <v>43870</v>
      </c>
      <c r="B1247" s="2">
        <v>0.63888888888888895</v>
      </c>
      <c r="C1247" s="3">
        <f t="shared" si="201"/>
        <v>43870.638888888891</v>
      </c>
      <c r="D1247">
        <v>380</v>
      </c>
      <c r="E1247">
        <v>6.37</v>
      </c>
      <c r="F1247">
        <v>6.1289999999999996</v>
      </c>
      <c r="G1247">
        <v>33.049999999999997</v>
      </c>
      <c r="H1247">
        <v>15.72</v>
      </c>
      <c r="I1247">
        <v>9.0079999999999991</v>
      </c>
      <c r="J1247">
        <v>5.9820000000000002</v>
      </c>
      <c r="K1247">
        <v>5.4859999999999998</v>
      </c>
      <c r="L1247">
        <v>5.7830000000000004</v>
      </c>
      <c r="M1247">
        <v>33.61</v>
      </c>
      <c r="N1247">
        <v>31.76</v>
      </c>
      <c r="O1247">
        <v>32.619999999999997</v>
      </c>
      <c r="P1247">
        <v>5.1289999999999996</v>
      </c>
      <c r="Q1247">
        <v>5.048</v>
      </c>
      <c r="R1247">
        <v>5.09</v>
      </c>
      <c r="S1247">
        <v>0</v>
      </c>
      <c r="T1247">
        <v>0</v>
      </c>
      <c r="U1247">
        <v>866.2</v>
      </c>
      <c r="V1247">
        <v>-94.89</v>
      </c>
      <c r="W1247">
        <v>9.35</v>
      </c>
      <c r="X1247">
        <v>266.39999999999998</v>
      </c>
      <c r="Y1247">
        <v>13.46</v>
      </c>
      <c r="Z1247">
        <v>12.92</v>
      </c>
      <c r="AA1247">
        <v>13.4</v>
      </c>
      <c r="AB1247">
        <v>13.01</v>
      </c>
      <c r="AC1247">
        <v>2621</v>
      </c>
    </row>
    <row r="1248" spans="1:29" x14ac:dyDescent="0.25">
      <c r="A1248" s="1">
        <v>43870</v>
      </c>
      <c r="B1248" s="2">
        <v>0.64583333333333337</v>
      </c>
      <c r="C1248" s="3">
        <f t="shared" si="201"/>
        <v>43870.645833333336</v>
      </c>
      <c r="D1248">
        <v>370</v>
      </c>
      <c r="E1248">
        <v>6.9509999999999996</v>
      </c>
      <c r="F1248">
        <v>6.7679999999999998</v>
      </c>
      <c r="G1248">
        <v>28.81</v>
      </c>
      <c r="H1248">
        <v>13.14</v>
      </c>
      <c r="I1248">
        <v>10.48</v>
      </c>
      <c r="J1248">
        <v>5.95</v>
      </c>
      <c r="K1248">
        <v>5.4530000000000003</v>
      </c>
      <c r="L1248">
        <v>5.6719999999999997</v>
      </c>
      <c r="M1248">
        <v>34.31</v>
      </c>
      <c r="N1248">
        <v>31.66</v>
      </c>
      <c r="O1248">
        <v>33.07</v>
      </c>
      <c r="P1248">
        <v>5.1980000000000004</v>
      </c>
      <c r="Q1248">
        <v>5.0910000000000002</v>
      </c>
      <c r="R1248">
        <v>5.1440000000000001</v>
      </c>
      <c r="S1248">
        <v>0</v>
      </c>
      <c r="T1248">
        <v>0</v>
      </c>
      <c r="U1248">
        <v>866.2</v>
      </c>
      <c r="V1248">
        <v>-94.49</v>
      </c>
      <c r="W1248">
        <v>9.1</v>
      </c>
      <c r="X1248">
        <v>265.5</v>
      </c>
      <c r="Y1248">
        <v>13.46</v>
      </c>
      <c r="Z1248">
        <v>13.41</v>
      </c>
      <c r="AA1248">
        <v>13.42</v>
      </c>
      <c r="AB1248">
        <v>13.04</v>
      </c>
      <c r="AC1248">
        <v>2621</v>
      </c>
    </row>
    <row r="1249" spans="1:29" x14ac:dyDescent="0.25">
      <c r="A1249" s="1">
        <v>43870</v>
      </c>
      <c r="B1249" s="2">
        <v>0.65277777777777779</v>
      </c>
      <c r="C1249" s="3">
        <f t="shared" si="201"/>
        <v>43870.652777777781</v>
      </c>
      <c r="D1249">
        <v>302</v>
      </c>
      <c r="E1249">
        <v>5.6769999999999996</v>
      </c>
      <c r="F1249">
        <v>5.4809999999999999</v>
      </c>
      <c r="G1249">
        <v>28.18</v>
      </c>
      <c r="H1249">
        <v>15.05</v>
      </c>
      <c r="I1249">
        <v>10.72</v>
      </c>
      <c r="J1249">
        <v>6.1150000000000002</v>
      </c>
      <c r="K1249">
        <v>5.5540000000000003</v>
      </c>
      <c r="L1249">
        <v>5.8449999999999998</v>
      </c>
      <c r="M1249">
        <v>34.04</v>
      </c>
      <c r="N1249">
        <v>32.42</v>
      </c>
      <c r="O1249">
        <v>33.22</v>
      </c>
      <c r="P1249">
        <v>5.2539999999999996</v>
      </c>
      <c r="Q1249">
        <v>5.16</v>
      </c>
      <c r="R1249">
        <v>5.2</v>
      </c>
      <c r="S1249">
        <v>0</v>
      </c>
      <c r="T1249">
        <v>0</v>
      </c>
      <c r="U1249">
        <v>866.2</v>
      </c>
      <c r="V1249">
        <v>-96.39</v>
      </c>
      <c r="W1249">
        <v>9.1199999999999992</v>
      </c>
      <c r="X1249">
        <v>263.7</v>
      </c>
      <c r="Y1249">
        <v>13.46</v>
      </c>
      <c r="Z1249">
        <v>12.85</v>
      </c>
      <c r="AA1249">
        <v>13.37</v>
      </c>
      <c r="AB1249">
        <v>13.04</v>
      </c>
      <c r="AC1249">
        <v>2621</v>
      </c>
    </row>
    <row r="1250" spans="1:29" x14ac:dyDescent="0.25">
      <c r="A1250" s="1">
        <v>43870</v>
      </c>
      <c r="B1250" s="2">
        <v>0.65972222222222221</v>
      </c>
      <c r="C1250" s="3">
        <f t="shared" si="201"/>
        <v>43870.659722222219</v>
      </c>
      <c r="D1250">
        <v>288</v>
      </c>
      <c r="E1250">
        <v>6.585</v>
      </c>
      <c r="F1250">
        <v>6.4820000000000002</v>
      </c>
      <c r="G1250">
        <v>27.1</v>
      </c>
      <c r="H1250">
        <v>10.1</v>
      </c>
      <c r="I1250">
        <v>10.92</v>
      </c>
      <c r="J1250">
        <v>5.9160000000000004</v>
      </c>
      <c r="K1250">
        <v>5.4189999999999996</v>
      </c>
      <c r="L1250">
        <v>5.6319999999999997</v>
      </c>
      <c r="M1250">
        <v>33.840000000000003</v>
      </c>
      <c r="N1250">
        <v>32.35</v>
      </c>
      <c r="O1250">
        <v>33.19</v>
      </c>
      <c r="P1250">
        <v>5.3</v>
      </c>
      <c r="Q1250">
        <v>5.2</v>
      </c>
      <c r="R1250">
        <v>5.2530000000000001</v>
      </c>
      <c r="S1250">
        <v>0</v>
      </c>
      <c r="T1250">
        <v>0</v>
      </c>
      <c r="U1250">
        <v>866.3</v>
      </c>
      <c r="V1250">
        <v>-94.69</v>
      </c>
      <c r="W1250">
        <v>8.9</v>
      </c>
      <c r="X1250">
        <v>264.3</v>
      </c>
      <c r="Y1250">
        <v>13.47</v>
      </c>
      <c r="Z1250">
        <v>12.82</v>
      </c>
      <c r="AA1250">
        <v>13.39</v>
      </c>
      <c r="AB1250">
        <v>12.96</v>
      </c>
      <c r="AC1250">
        <v>2621</v>
      </c>
    </row>
    <row r="1251" spans="1:29" x14ac:dyDescent="0.25">
      <c r="A1251" s="1">
        <v>43870</v>
      </c>
      <c r="B1251" s="2">
        <v>0.66666666666666663</v>
      </c>
      <c r="C1251" s="3">
        <f t="shared" si="201"/>
        <v>43870.666666666664</v>
      </c>
      <c r="D1251">
        <v>274</v>
      </c>
      <c r="E1251">
        <v>6.7859999999999996</v>
      </c>
      <c r="F1251">
        <v>6.5179999999999998</v>
      </c>
      <c r="G1251">
        <v>21.33</v>
      </c>
      <c r="H1251">
        <v>16.079999999999998</v>
      </c>
      <c r="I1251">
        <v>12</v>
      </c>
      <c r="J1251">
        <v>5.6870000000000003</v>
      </c>
      <c r="K1251">
        <v>5.3890000000000002</v>
      </c>
      <c r="L1251">
        <v>5.5369999999999999</v>
      </c>
      <c r="M1251">
        <v>34.270000000000003</v>
      </c>
      <c r="N1251">
        <v>31.66</v>
      </c>
      <c r="O1251">
        <v>33.229999999999997</v>
      </c>
      <c r="P1251">
        <v>5.34</v>
      </c>
      <c r="Q1251">
        <v>5.2619999999999996</v>
      </c>
      <c r="R1251">
        <v>5.3010000000000002</v>
      </c>
      <c r="S1251">
        <v>0</v>
      </c>
      <c r="T1251">
        <v>0</v>
      </c>
      <c r="U1251">
        <v>866.4</v>
      </c>
      <c r="V1251">
        <v>-94.59</v>
      </c>
      <c r="W1251">
        <v>8.65</v>
      </c>
      <c r="X1251">
        <v>263.2</v>
      </c>
      <c r="Y1251">
        <v>13.5</v>
      </c>
      <c r="Z1251">
        <v>13.43</v>
      </c>
      <c r="AA1251">
        <v>13.47</v>
      </c>
      <c r="AB1251">
        <v>12.88</v>
      </c>
      <c r="AC1251">
        <v>2621</v>
      </c>
    </row>
    <row r="1252" spans="1:29" x14ac:dyDescent="0.25">
      <c r="A1252" s="1">
        <v>43870</v>
      </c>
      <c r="B1252" s="2">
        <v>0.67361111111111116</v>
      </c>
      <c r="C1252" s="3">
        <f t="shared" si="201"/>
        <v>43870.673611111109</v>
      </c>
      <c r="D1252">
        <v>240</v>
      </c>
      <c r="E1252">
        <v>6.0129999999999999</v>
      </c>
      <c r="F1252">
        <v>5.8120000000000003</v>
      </c>
      <c r="G1252">
        <v>21.86</v>
      </c>
      <c r="H1252">
        <v>14.92</v>
      </c>
      <c r="I1252">
        <v>9.1549999999999994</v>
      </c>
      <c r="J1252">
        <v>5.7850000000000001</v>
      </c>
      <c r="K1252">
        <v>5.3890000000000002</v>
      </c>
      <c r="L1252">
        <v>5.5730000000000004</v>
      </c>
      <c r="M1252">
        <v>33.479999999999997</v>
      </c>
      <c r="N1252">
        <v>32.619999999999997</v>
      </c>
      <c r="O1252">
        <v>33.020000000000003</v>
      </c>
      <c r="P1252">
        <v>5.3780000000000001</v>
      </c>
      <c r="Q1252">
        <v>5.3109999999999999</v>
      </c>
      <c r="R1252">
        <v>5.343</v>
      </c>
      <c r="S1252">
        <v>0</v>
      </c>
      <c r="T1252">
        <v>0</v>
      </c>
      <c r="U1252">
        <v>866.4</v>
      </c>
      <c r="V1252">
        <v>-94.59</v>
      </c>
      <c r="W1252">
        <v>8.5500000000000007</v>
      </c>
      <c r="X1252">
        <v>262.5</v>
      </c>
      <c r="Y1252">
        <v>13.51</v>
      </c>
      <c r="Z1252">
        <v>13.45</v>
      </c>
      <c r="AA1252">
        <v>13.47</v>
      </c>
      <c r="AB1252">
        <v>12.73</v>
      </c>
      <c r="AC1252">
        <v>2621</v>
      </c>
    </row>
    <row r="1253" spans="1:29" x14ac:dyDescent="0.25">
      <c r="A1253" s="1">
        <v>43870</v>
      </c>
      <c r="B1253" s="2">
        <v>0.68055555555555547</v>
      </c>
      <c r="C1253" s="3">
        <f t="shared" si="201"/>
        <v>43870.680555555555</v>
      </c>
      <c r="D1253">
        <v>209</v>
      </c>
      <c r="E1253">
        <v>5.5659999999999998</v>
      </c>
      <c r="F1253">
        <v>5.4320000000000004</v>
      </c>
      <c r="G1253">
        <v>25.05</v>
      </c>
      <c r="H1253">
        <v>12.61</v>
      </c>
      <c r="I1253">
        <v>9.1999999999999993</v>
      </c>
      <c r="J1253">
        <v>5.6550000000000002</v>
      </c>
      <c r="K1253">
        <v>5.2229999999999999</v>
      </c>
      <c r="L1253">
        <v>5.4130000000000003</v>
      </c>
      <c r="M1253">
        <v>33.909999999999997</v>
      </c>
      <c r="N1253">
        <v>32.880000000000003</v>
      </c>
      <c r="O1253">
        <v>33.57</v>
      </c>
      <c r="P1253">
        <v>5.4109999999999996</v>
      </c>
      <c r="Q1253">
        <v>5.3490000000000002</v>
      </c>
      <c r="R1253">
        <v>5.38</v>
      </c>
      <c r="S1253">
        <v>0</v>
      </c>
      <c r="T1253">
        <v>0</v>
      </c>
      <c r="U1253">
        <v>866.4</v>
      </c>
      <c r="V1253">
        <v>-94.79</v>
      </c>
      <c r="W1253">
        <v>8.19</v>
      </c>
      <c r="X1253">
        <v>260.60000000000002</v>
      </c>
      <c r="Y1253">
        <v>13.5</v>
      </c>
      <c r="Z1253">
        <v>13.46</v>
      </c>
      <c r="AA1253">
        <v>13.47</v>
      </c>
      <c r="AB1253">
        <v>12.54</v>
      </c>
      <c r="AC1253">
        <v>2621</v>
      </c>
    </row>
    <row r="1254" spans="1:29" x14ac:dyDescent="0.25">
      <c r="A1254" s="1">
        <v>43870</v>
      </c>
      <c r="B1254" s="2">
        <v>0.6875</v>
      </c>
      <c r="C1254" s="3">
        <f t="shared" si="201"/>
        <v>43870.6875</v>
      </c>
      <c r="D1254">
        <v>178</v>
      </c>
      <c r="E1254">
        <v>5.6369999999999996</v>
      </c>
      <c r="F1254">
        <v>5.4630000000000001</v>
      </c>
      <c r="G1254">
        <v>32.08</v>
      </c>
      <c r="H1254">
        <v>14.23</v>
      </c>
      <c r="I1254">
        <v>8.86</v>
      </c>
      <c r="J1254">
        <v>5.6550000000000002</v>
      </c>
      <c r="K1254">
        <v>5.093</v>
      </c>
      <c r="L1254">
        <v>5.3869999999999996</v>
      </c>
      <c r="M1254">
        <v>33.51</v>
      </c>
      <c r="N1254">
        <v>32.19</v>
      </c>
      <c r="O1254">
        <v>32.82</v>
      </c>
      <c r="P1254">
        <v>5.4409999999999998</v>
      </c>
      <c r="Q1254">
        <v>5.3710000000000004</v>
      </c>
      <c r="R1254">
        <v>5.4059999999999997</v>
      </c>
      <c r="S1254">
        <v>0</v>
      </c>
      <c r="T1254">
        <v>0</v>
      </c>
      <c r="U1254">
        <v>866.4</v>
      </c>
      <c r="V1254">
        <v>-95.89</v>
      </c>
      <c r="W1254">
        <v>8.1</v>
      </c>
      <c r="X1254">
        <v>259</v>
      </c>
      <c r="Y1254">
        <v>13.52</v>
      </c>
      <c r="Z1254">
        <v>13.17</v>
      </c>
      <c r="AA1254">
        <v>13.36</v>
      </c>
      <c r="AB1254">
        <v>12.32</v>
      </c>
      <c r="AC1254">
        <v>2621</v>
      </c>
    </row>
    <row r="1255" spans="1:29" x14ac:dyDescent="0.25">
      <c r="A1255" s="1">
        <v>43870</v>
      </c>
      <c r="B1255" s="2">
        <v>0.69444444444444453</v>
      </c>
      <c r="C1255" s="3">
        <f t="shared" si="201"/>
        <v>43870.694444444445</v>
      </c>
      <c r="D1255">
        <v>146</v>
      </c>
      <c r="E1255">
        <v>5.7889999999999997</v>
      </c>
      <c r="F1255">
        <v>5.6459999999999999</v>
      </c>
      <c r="G1255">
        <v>17.670000000000002</v>
      </c>
      <c r="H1255">
        <v>12.71</v>
      </c>
      <c r="I1255">
        <v>9.298</v>
      </c>
      <c r="J1255">
        <v>5.226</v>
      </c>
      <c r="K1255">
        <v>4.8289999999999997</v>
      </c>
      <c r="L1255">
        <v>5.0030000000000001</v>
      </c>
      <c r="M1255">
        <v>33.94</v>
      </c>
      <c r="N1255">
        <v>33.22</v>
      </c>
      <c r="O1255">
        <v>33.630000000000003</v>
      </c>
      <c r="P1255">
        <v>5.4610000000000003</v>
      </c>
      <c r="Q1255">
        <v>5.4029999999999996</v>
      </c>
      <c r="R1255">
        <v>5.4379999999999997</v>
      </c>
      <c r="S1255">
        <v>0</v>
      </c>
      <c r="T1255">
        <v>0</v>
      </c>
      <c r="U1255">
        <v>866.4</v>
      </c>
      <c r="V1255">
        <v>-94.89</v>
      </c>
      <c r="W1255">
        <v>7.52</v>
      </c>
      <c r="X1255">
        <v>257.10000000000002</v>
      </c>
      <c r="Y1255">
        <v>13.54</v>
      </c>
      <c r="Z1255">
        <v>12.98</v>
      </c>
      <c r="AA1255">
        <v>13.09</v>
      </c>
      <c r="AB1255">
        <v>12.04</v>
      </c>
      <c r="AC1255">
        <v>2621</v>
      </c>
    </row>
    <row r="1256" spans="1:29" x14ac:dyDescent="0.25">
      <c r="A1256" s="1">
        <v>43870</v>
      </c>
      <c r="B1256" s="2">
        <v>0.70138888888888884</v>
      </c>
      <c r="C1256" s="3">
        <f t="shared" si="201"/>
        <v>43870.701388888891</v>
      </c>
      <c r="D1256">
        <v>110</v>
      </c>
      <c r="E1256">
        <v>4.8730000000000002</v>
      </c>
      <c r="F1256">
        <v>4.681</v>
      </c>
      <c r="G1256">
        <v>22.32</v>
      </c>
      <c r="H1256">
        <v>16.2</v>
      </c>
      <c r="I1256">
        <v>8.516</v>
      </c>
      <c r="J1256">
        <v>5.194</v>
      </c>
      <c r="K1256">
        <v>4.7640000000000002</v>
      </c>
      <c r="L1256">
        <v>4.9790000000000001</v>
      </c>
      <c r="M1256">
        <v>33.979999999999997</v>
      </c>
      <c r="N1256">
        <v>32.99</v>
      </c>
      <c r="O1256">
        <v>33.450000000000003</v>
      </c>
      <c r="P1256">
        <v>5.49</v>
      </c>
      <c r="Q1256">
        <v>5.4290000000000003</v>
      </c>
      <c r="R1256">
        <v>5.4539999999999997</v>
      </c>
      <c r="S1256">
        <v>0</v>
      </c>
      <c r="T1256">
        <v>0</v>
      </c>
      <c r="U1256">
        <v>866.6</v>
      </c>
      <c r="V1256">
        <v>-94.59</v>
      </c>
      <c r="W1256">
        <v>7.23</v>
      </c>
      <c r="X1256">
        <v>255.9</v>
      </c>
      <c r="Y1256">
        <v>13.11</v>
      </c>
      <c r="Z1256">
        <v>12.8</v>
      </c>
      <c r="AA1256">
        <v>12.89</v>
      </c>
      <c r="AB1256">
        <v>11.68</v>
      </c>
      <c r="AC1256">
        <v>2621</v>
      </c>
    </row>
    <row r="1257" spans="1:29" x14ac:dyDescent="0.25">
      <c r="A1257" s="1">
        <v>43870</v>
      </c>
      <c r="B1257" s="2">
        <v>0.70833333333333337</v>
      </c>
      <c r="C1257" s="3">
        <f t="shared" si="201"/>
        <v>43870.708333333336</v>
      </c>
      <c r="D1257">
        <v>39</v>
      </c>
      <c r="E1257">
        <v>5.4850000000000003</v>
      </c>
      <c r="F1257">
        <v>5.3330000000000002</v>
      </c>
      <c r="G1257">
        <v>29.55</v>
      </c>
      <c r="H1257">
        <v>13.39</v>
      </c>
      <c r="I1257">
        <v>9.8889999999999993</v>
      </c>
      <c r="J1257">
        <v>4.8959999999999999</v>
      </c>
      <c r="K1257">
        <v>4.4000000000000004</v>
      </c>
      <c r="L1257">
        <v>4.6289999999999996</v>
      </c>
      <c r="M1257">
        <v>34.18</v>
      </c>
      <c r="N1257">
        <v>33.15</v>
      </c>
      <c r="O1257">
        <v>33.58</v>
      </c>
      <c r="P1257">
        <v>5.4989999999999997</v>
      </c>
      <c r="Q1257">
        <v>5.444</v>
      </c>
      <c r="R1257">
        <v>5.4720000000000004</v>
      </c>
      <c r="S1257">
        <v>0</v>
      </c>
      <c r="T1257">
        <v>0</v>
      </c>
      <c r="U1257">
        <v>866.7</v>
      </c>
      <c r="V1257">
        <v>-94.49</v>
      </c>
      <c r="W1257">
        <v>6.61</v>
      </c>
      <c r="X1257">
        <v>252.9</v>
      </c>
      <c r="Y1257">
        <v>12.82</v>
      </c>
      <c r="Z1257">
        <v>12.48</v>
      </c>
      <c r="AA1257">
        <v>12.63</v>
      </c>
      <c r="AB1257">
        <v>11.27</v>
      </c>
      <c r="AC1257">
        <v>2621</v>
      </c>
    </row>
    <row r="1258" spans="1:29" x14ac:dyDescent="0.25">
      <c r="A1258" s="1">
        <v>43870</v>
      </c>
      <c r="B1258" s="2">
        <v>0.71527777777777779</v>
      </c>
      <c r="C1258" s="3">
        <f t="shared" si="201"/>
        <v>43870.715277777781</v>
      </c>
      <c r="D1258">
        <v>43</v>
      </c>
      <c r="E1258">
        <v>4.524</v>
      </c>
      <c r="F1258">
        <v>4.4480000000000004</v>
      </c>
      <c r="G1258">
        <v>20.7</v>
      </c>
      <c r="H1258">
        <v>10.76</v>
      </c>
      <c r="I1258">
        <v>7.0949999999999998</v>
      </c>
      <c r="J1258">
        <v>4.532</v>
      </c>
      <c r="K1258">
        <v>4.1689999999999996</v>
      </c>
      <c r="L1258">
        <v>4.3710000000000004</v>
      </c>
      <c r="M1258">
        <v>35.200000000000003</v>
      </c>
      <c r="N1258">
        <v>34.11</v>
      </c>
      <c r="O1258">
        <v>34.729999999999997</v>
      </c>
      <c r="P1258">
        <v>5.5010000000000003</v>
      </c>
      <c r="Q1258">
        <v>5.4619999999999997</v>
      </c>
      <c r="R1258">
        <v>5.4809999999999999</v>
      </c>
      <c r="S1258">
        <v>0</v>
      </c>
      <c r="T1258">
        <v>0</v>
      </c>
      <c r="U1258">
        <v>866.8</v>
      </c>
      <c r="V1258">
        <v>-94.49</v>
      </c>
      <c r="W1258">
        <v>6.391</v>
      </c>
      <c r="X1258">
        <v>251.9</v>
      </c>
      <c r="Y1258">
        <v>12.84</v>
      </c>
      <c r="Z1258">
        <v>12.46</v>
      </c>
      <c r="AA1258">
        <v>12.63</v>
      </c>
      <c r="AB1258">
        <v>10.76</v>
      </c>
      <c r="AC1258">
        <v>2621</v>
      </c>
    </row>
    <row r="1259" spans="1:29" x14ac:dyDescent="0.25">
      <c r="A1259" s="1">
        <v>43870</v>
      </c>
      <c r="B1259" s="2">
        <v>0.72222222222222221</v>
      </c>
      <c r="C1259" s="3">
        <f t="shared" si="201"/>
        <v>43870.722222222219</v>
      </c>
      <c r="D1259">
        <v>13</v>
      </c>
      <c r="E1259">
        <v>4.7480000000000002</v>
      </c>
      <c r="F1259">
        <v>4.5960000000000001</v>
      </c>
      <c r="G1259">
        <v>12.23</v>
      </c>
      <c r="H1259">
        <v>14.36</v>
      </c>
      <c r="I1259">
        <v>7.39</v>
      </c>
      <c r="J1259">
        <v>4.367</v>
      </c>
      <c r="K1259">
        <v>3.7050000000000001</v>
      </c>
      <c r="L1259">
        <v>3.992</v>
      </c>
      <c r="M1259">
        <v>35.96</v>
      </c>
      <c r="N1259">
        <v>34.67</v>
      </c>
      <c r="O1259">
        <v>35.299999999999997</v>
      </c>
      <c r="P1259">
        <v>5.5129999999999999</v>
      </c>
      <c r="Q1259">
        <v>5.4630000000000001</v>
      </c>
      <c r="R1259">
        <v>5.484</v>
      </c>
      <c r="S1259">
        <v>0</v>
      </c>
      <c r="T1259">
        <v>0</v>
      </c>
      <c r="U1259">
        <v>867</v>
      </c>
      <c r="V1259">
        <v>-93.09</v>
      </c>
      <c r="W1259">
        <v>5.5709999999999997</v>
      </c>
      <c r="X1259">
        <v>249.2</v>
      </c>
      <c r="Y1259">
        <v>12.47</v>
      </c>
      <c r="Z1259">
        <v>12.37</v>
      </c>
      <c r="AA1259">
        <v>12.4</v>
      </c>
      <c r="AB1259">
        <v>10.16</v>
      </c>
      <c r="AC1259">
        <v>2621</v>
      </c>
    </row>
    <row r="1260" spans="1:29" x14ac:dyDescent="0.25">
      <c r="A1260" s="1">
        <v>43870</v>
      </c>
      <c r="B1260" s="2">
        <v>0.72916666666666663</v>
      </c>
      <c r="C1260" s="3">
        <f t="shared" si="201"/>
        <v>43870.729166666664</v>
      </c>
      <c r="D1260">
        <v>7</v>
      </c>
      <c r="E1260">
        <v>4.3140000000000001</v>
      </c>
      <c r="F1260">
        <v>4.2329999999999997</v>
      </c>
      <c r="G1260">
        <v>12.21</v>
      </c>
      <c r="H1260">
        <v>10.97</v>
      </c>
      <c r="I1260">
        <v>7.5819999999999999</v>
      </c>
      <c r="J1260">
        <v>3.7389999999999999</v>
      </c>
      <c r="K1260">
        <v>3.3439999999999999</v>
      </c>
      <c r="L1260">
        <v>3.5649999999999999</v>
      </c>
      <c r="M1260">
        <v>36.130000000000003</v>
      </c>
      <c r="N1260">
        <v>35.07</v>
      </c>
      <c r="O1260">
        <v>35.64</v>
      </c>
      <c r="P1260">
        <v>5.5140000000000002</v>
      </c>
      <c r="Q1260">
        <v>5.4560000000000004</v>
      </c>
      <c r="R1260">
        <v>5.4820000000000002</v>
      </c>
      <c r="S1260">
        <v>0</v>
      </c>
      <c r="T1260">
        <v>0</v>
      </c>
      <c r="U1260">
        <v>867</v>
      </c>
      <c r="V1260">
        <v>-88.99</v>
      </c>
      <c r="W1260">
        <v>4.8650000000000002</v>
      </c>
      <c r="X1260">
        <v>249.8</v>
      </c>
      <c r="Y1260">
        <v>12.41</v>
      </c>
      <c r="Z1260">
        <v>12.34</v>
      </c>
      <c r="AA1260">
        <v>12.36</v>
      </c>
      <c r="AB1260">
        <v>9.5299999999999994</v>
      </c>
      <c r="AC1260">
        <v>2621</v>
      </c>
    </row>
    <row r="1261" spans="1:29" x14ac:dyDescent="0.25">
      <c r="A1261" s="1">
        <v>43870</v>
      </c>
      <c r="B1261" s="2">
        <v>0.73611111111111116</v>
      </c>
      <c r="C1261" s="3">
        <f t="shared" si="201"/>
        <v>43870.736111111109</v>
      </c>
      <c r="D1261">
        <v>3</v>
      </c>
      <c r="E1261">
        <v>4.0590000000000002</v>
      </c>
      <c r="F1261">
        <v>3.9790000000000001</v>
      </c>
      <c r="G1261">
        <v>16.63</v>
      </c>
      <c r="H1261">
        <v>11.4</v>
      </c>
      <c r="I1261">
        <v>5.9139999999999997</v>
      </c>
      <c r="J1261">
        <v>3.7090000000000001</v>
      </c>
      <c r="K1261">
        <v>3.1480000000000001</v>
      </c>
      <c r="L1261">
        <v>3.4449999999999998</v>
      </c>
      <c r="M1261">
        <v>37.49</v>
      </c>
      <c r="N1261">
        <v>35.17</v>
      </c>
      <c r="O1261">
        <v>36.22</v>
      </c>
      <c r="P1261">
        <v>5.5030000000000001</v>
      </c>
      <c r="Q1261">
        <v>5.4370000000000003</v>
      </c>
      <c r="R1261">
        <v>5.4720000000000004</v>
      </c>
      <c r="S1261">
        <v>0</v>
      </c>
      <c r="T1261">
        <v>0</v>
      </c>
      <c r="U1261">
        <v>867</v>
      </c>
      <c r="V1261">
        <v>-87.49</v>
      </c>
      <c r="W1261">
        <v>4.7290000000000001</v>
      </c>
      <c r="X1261">
        <v>250.7</v>
      </c>
      <c r="Y1261">
        <v>12.39</v>
      </c>
      <c r="Z1261">
        <v>12.32</v>
      </c>
      <c r="AA1261">
        <v>12.34</v>
      </c>
      <c r="AB1261">
        <v>8.8699999999999992</v>
      </c>
      <c r="AC1261">
        <v>2621</v>
      </c>
    </row>
    <row r="1262" spans="1:29" x14ac:dyDescent="0.25">
      <c r="A1262" s="1">
        <v>43870</v>
      </c>
      <c r="B1262" s="2">
        <v>0.74305555555555547</v>
      </c>
      <c r="C1262" s="3">
        <f t="shared" si="201"/>
        <v>43870.743055555555</v>
      </c>
      <c r="D1262">
        <v>1</v>
      </c>
      <c r="E1262">
        <v>4.2380000000000004</v>
      </c>
      <c r="F1262">
        <v>4.1310000000000002</v>
      </c>
      <c r="G1262">
        <v>10.79</v>
      </c>
      <c r="H1262">
        <v>12.67</v>
      </c>
      <c r="I1262">
        <v>7.0949999999999998</v>
      </c>
      <c r="J1262">
        <v>3.3820000000000001</v>
      </c>
      <c r="K1262">
        <v>2.9529999999999998</v>
      </c>
      <c r="L1262">
        <v>3.1880000000000002</v>
      </c>
      <c r="M1262">
        <v>39.049999999999997</v>
      </c>
      <c r="N1262">
        <v>37.29</v>
      </c>
      <c r="O1262">
        <v>38.19</v>
      </c>
      <c r="P1262">
        <v>5.4939999999999998</v>
      </c>
      <c r="Q1262">
        <v>5.4260000000000002</v>
      </c>
      <c r="R1262">
        <v>5.4580000000000002</v>
      </c>
      <c r="S1262">
        <v>0</v>
      </c>
      <c r="T1262">
        <v>0</v>
      </c>
      <c r="U1262">
        <v>867</v>
      </c>
      <c r="V1262">
        <v>-87.59</v>
      </c>
      <c r="W1262">
        <v>4.2229999999999999</v>
      </c>
      <c r="X1262">
        <v>248.1</v>
      </c>
      <c r="Y1262">
        <v>12.37</v>
      </c>
      <c r="Z1262">
        <v>12.31</v>
      </c>
      <c r="AA1262">
        <v>12.32</v>
      </c>
      <c r="AB1262">
        <v>8.2200000000000006</v>
      </c>
      <c r="AC1262">
        <v>2621</v>
      </c>
    </row>
    <row r="1263" spans="1:29" x14ac:dyDescent="0.25">
      <c r="A1263" s="1">
        <v>43870</v>
      </c>
      <c r="B1263" s="2">
        <v>0.75</v>
      </c>
      <c r="C1263" s="3">
        <f t="shared" si="201"/>
        <v>43870.75</v>
      </c>
      <c r="D1263">
        <v>0</v>
      </c>
      <c r="E1263">
        <v>5.1230000000000002</v>
      </c>
      <c r="F1263">
        <v>4.9930000000000003</v>
      </c>
      <c r="G1263">
        <v>16.350000000000001</v>
      </c>
      <c r="H1263">
        <v>12.73</v>
      </c>
      <c r="I1263">
        <v>8.4179999999999993</v>
      </c>
      <c r="J1263">
        <v>3.319</v>
      </c>
      <c r="K1263">
        <v>2.99</v>
      </c>
      <c r="L1263">
        <v>3.1389999999999998</v>
      </c>
      <c r="M1263">
        <v>39.15</v>
      </c>
      <c r="N1263">
        <v>38.119999999999997</v>
      </c>
      <c r="O1263">
        <v>38.71</v>
      </c>
      <c r="P1263">
        <v>5.4740000000000002</v>
      </c>
      <c r="Q1263">
        <v>5.4080000000000004</v>
      </c>
      <c r="R1263">
        <v>5.4370000000000003</v>
      </c>
      <c r="S1263">
        <v>0</v>
      </c>
      <c r="T1263">
        <v>0</v>
      </c>
      <c r="U1263">
        <v>866.9</v>
      </c>
      <c r="V1263">
        <v>-91.29</v>
      </c>
      <c r="W1263">
        <v>4.141</v>
      </c>
      <c r="X1263">
        <v>244.1</v>
      </c>
      <c r="Y1263">
        <v>12.43</v>
      </c>
      <c r="Z1263">
        <v>12.29</v>
      </c>
      <c r="AA1263">
        <v>12.36</v>
      </c>
      <c r="AB1263">
        <v>7.58</v>
      </c>
      <c r="AC1263">
        <v>2621</v>
      </c>
    </row>
    <row r="1264" spans="1:29" x14ac:dyDescent="0.25">
      <c r="A1264" s="1">
        <v>43870</v>
      </c>
      <c r="B1264" s="2">
        <v>0.75694444444444453</v>
      </c>
      <c r="C1264" s="3">
        <f t="shared" si="201"/>
        <v>43870.756944444445</v>
      </c>
      <c r="D1264">
        <v>0</v>
      </c>
      <c r="E1264">
        <v>6.9340000000000002</v>
      </c>
      <c r="F1264">
        <v>6.7190000000000003</v>
      </c>
      <c r="G1264">
        <v>26.77</v>
      </c>
      <c r="H1264">
        <v>14.28</v>
      </c>
      <c r="I1264">
        <v>11.41</v>
      </c>
      <c r="J1264">
        <v>3.5539999999999998</v>
      </c>
      <c r="K1264">
        <v>3.1219999999999999</v>
      </c>
      <c r="L1264">
        <v>3.367</v>
      </c>
      <c r="M1264">
        <v>38.46</v>
      </c>
      <c r="N1264">
        <v>36.700000000000003</v>
      </c>
      <c r="O1264">
        <v>37.33</v>
      </c>
      <c r="P1264">
        <v>5.4379999999999997</v>
      </c>
      <c r="Q1264">
        <v>5.38</v>
      </c>
      <c r="R1264">
        <v>5.4139999999999997</v>
      </c>
      <c r="S1264">
        <v>0</v>
      </c>
      <c r="T1264">
        <v>0</v>
      </c>
      <c r="U1264">
        <v>866.7</v>
      </c>
      <c r="V1264">
        <v>-94.49</v>
      </c>
      <c r="W1264">
        <v>4.6660000000000004</v>
      </c>
      <c r="X1264">
        <v>243.4</v>
      </c>
      <c r="Y1264">
        <v>12.44</v>
      </c>
      <c r="Z1264">
        <v>12.28</v>
      </c>
      <c r="AA1264">
        <v>12.33</v>
      </c>
      <c r="AB1264">
        <v>7.02</v>
      </c>
      <c r="AC1264">
        <v>2621</v>
      </c>
    </row>
    <row r="1265" spans="1:29" x14ac:dyDescent="0.25">
      <c r="A1265" s="1">
        <v>43870</v>
      </c>
      <c r="B1265" s="2">
        <v>0.76388888888888884</v>
      </c>
      <c r="C1265" s="3">
        <f t="shared" si="201"/>
        <v>43870.763888888891</v>
      </c>
      <c r="D1265">
        <v>0</v>
      </c>
      <c r="E1265">
        <v>4.6310000000000002</v>
      </c>
      <c r="F1265">
        <v>4.4790000000000001</v>
      </c>
      <c r="G1265">
        <v>34.869999999999997</v>
      </c>
      <c r="H1265">
        <v>14.72</v>
      </c>
      <c r="I1265">
        <v>7.6310000000000002</v>
      </c>
      <c r="J1265">
        <v>3.488</v>
      </c>
      <c r="K1265">
        <v>3.024</v>
      </c>
      <c r="L1265">
        <v>3.226</v>
      </c>
      <c r="M1265">
        <v>38.590000000000003</v>
      </c>
      <c r="N1265">
        <v>37.130000000000003</v>
      </c>
      <c r="O1265">
        <v>37.83</v>
      </c>
      <c r="P1265">
        <v>5.41</v>
      </c>
      <c r="Q1265">
        <v>5.3540000000000001</v>
      </c>
      <c r="R1265">
        <v>5.3840000000000003</v>
      </c>
      <c r="S1265">
        <v>0</v>
      </c>
      <c r="T1265">
        <v>0</v>
      </c>
      <c r="U1265">
        <v>866.6</v>
      </c>
      <c r="V1265">
        <v>-94.59</v>
      </c>
      <c r="W1265">
        <v>4.3659999999999997</v>
      </c>
      <c r="X1265">
        <v>241.9</v>
      </c>
      <c r="Y1265">
        <v>12.34</v>
      </c>
      <c r="Z1265">
        <v>12.27</v>
      </c>
      <c r="AA1265">
        <v>12.29</v>
      </c>
      <c r="AB1265">
        <v>6.55</v>
      </c>
      <c r="AC1265">
        <v>2621</v>
      </c>
    </row>
    <row r="1266" spans="1:29" x14ac:dyDescent="0.25">
      <c r="A1266" s="1">
        <v>43870</v>
      </c>
      <c r="B1266" s="2">
        <v>0.77083333333333337</v>
      </c>
      <c r="C1266" s="3">
        <f t="shared" si="201"/>
        <v>43870.770833333336</v>
      </c>
      <c r="D1266">
        <v>0</v>
      </c>
      <c r="E1266">
        <v>4.327</v>
      </c>
      <c r="F1266">
        <v>4.1260000000000003</v>
      </c>
      <c r="G1266">
        <v>34.92</v>
      </c>
      <c r="H1266">
        <v>17.34</v>
      </c>
      <c r="I1266">
        <v>7.5819999999999999</v>
      </c>
      <c r="J1266">
        <v>3.323</v>
      </c>
      <c r="K1266">
        <v>2.9580000000000002</v>
      </c>
      <c r="L1266">
        <v>3.1680000000000001</v>
      </c>
      <c r="M1266">
        <v>38.69</v>
      </c>
      <c r="N1266">
        <v>36.869999999999997</v>
      </c>
      <c r="O1266">
        <v>37.54</v>
      </c>
      <c r="P1266">
        <v>5.3819999999999997</v>
      </c>
      <c r="Q1266">
        <v>5.3159999999999998</v>
      </c>
      <c r="R1266">
        <v>5.351</v>
      </c>
      <c r="S1266">
        <v>0</v>
      </c>
      <c r="T1266">
        <v>0</v>
      </c>
      <c r="U1266">
        <v>866.7</v>
      </c>
      <c r="V1266">
        <v>-94.49</v>
      </c>
      <c r="W1266">
        <v>4.04</v>
      </c>
      <c r="X1266">
        <v>240.3</v>
      </c>
      <c r="Y1266">
        <v>12.33</v>
      </c>
      <c r="Z1266">
        <v>12.26</v>
      </c>
      <c r="AA1266">
        <v>12.28</v>
      </c>
      <c r="AB1266">
        <v>6.2</v>
      </c>
      <c r="AC1266">
        <v>2621</v>
      </c>
    </row>
    <row r="1267" spans="1:29" x14ac:dyDescent="0.25">
      <c r="A1267" s="1">
        <v>43870</v>
      </c>
      <c r="B1267" s="2">
        <v>0.77777777777777779</v>
      </c>
      <c r="C1267" s="3">
        <f t="shared" si="201"/>
        <v>43870.777777777781</v>
      </c>
      <c r="D1267">
        <v>0</v>
      </c>
      <c r="E1267">
        <v>2.2650000000000001</v>
      </c>
      <c r="F1267">
        <v>1.4730000000000001</v>
      </c>
      <c r="G1267">
        <v>345.4</v>
      </c>
      <c r="H1267">
        <v>47.5</v>
      </c>
      <c r="I1267">
        <v>7.1929999999999996</v>
      </c>
      <c r="J1267">
        <v>3.3889999999999998</v>
      </c>
      <c r="K1267">
        <v>2.859</v>
      </c>
      <c r="L1267">
        <v>3.06</v>
      </c>
      <c r="M1267">
        <v>38.56</v>
      </c>
      <c r="N1267">
        <v>36.6</v>
      </c>
      <c r="O1267">
        <v>37.729999999999997</v>
      </c>
      <c r="P1267">
        <v>5.3550000000000004</v>
      </c>
      <c r="Q1267">
        <v>5.28</v>
      </c>
      <c r="R1267">
        <v>5.3170000000000002</v>
      </c>
      <c r="S1267">
        <v>0</v>
      </c>
      <c r="T1267">
        <v>0</v>
      </c>
      <c r="U1267">
        <v>867</v>
      </c>
      <c r="V1267">
        <v>-92.29</v>
      </c>
      <c r="W1267">
        <v>3.7989999999999999</v>
      </c>
      <c r="X1267">
        <v>241.4</v>
      </c>
      <c r="Y1267">
        <v>12.32</v>
      </c>
      <c r="Z1267">
        <v>12.26</v>
      </c>
      <c r="AA1267">
        <v>12.27</v>
      </c>
      <c r="AB1267">
        <v>5.8860000000000001</v>
      </c>
      <c r="AC1267">
        <v>2621</v>
      </c>
    </row>
    <row r="1268" spans="1:29" x14ac:dyDescent="0.25">
      <c r="A1268" s="1">
        <v>43870</v>
      </c>
      <c r="B1268" s="2">
        <v>0.78472222222222221</v>
      </c>
      <c r="C1268" s="3">
        <f t="shared" si="201"/>
        <v>43870.784722222219</v>
      </c>
      <c r="D1268">
        <v>0</v>
      </c>
      <c r="E1268">
        <v>2.3130000000000002</v>
      </c>
      <c r="F1268">
        <v>1.794</v>
      </c>
      <c r="G1268">
        <v>229.1</v>
      </c>
      <c r="H1268">
        <v>38.35</v>
      </c>
      <c r="I1268">
        <v>4.6890000000000001</v>
      </c>
      <c r="J1268">
        <v>3.0249999999999999</v>
      </c>
      <c r="K1268">
        <v>2.7269999999999999</v>
      </c>
      <c r="L1268">
        <v>2.875</v>
      </c>
      <c r="M1268">
        <v>38.659999999999997</v>
      </c>
      <c r="N1268">
        <v>37.99</v>
      </c>
      <c r="O1268">
        <v>38.35</v>
      </c>
      <c r="P1268">
        <v>5.327</v>
      </c>
      <c r="Q1268">
        <v>5.2519999999999998</v>
      </c>
      <c r="R1268">
        <v>5.282</v>
      </c>
      <c r="S1268">
        <v>0</v>
      </c>
      <c r="T1268">
        <v>0</v>
      </c>
      <c r="U1268">
        <v>867.3</v>
      </c>
      <c r="V1268">
        <v>-86.69</v>
      </c>
      <c r="W1268">
        <v>3.2269999999999999</v>
      </c>
      <c r="X1268">
        <v>244.3</v>
      </c>
      <c r="Y1268">
        <v>12.32</v>
      </c>
      <c r="Z1268">
        <v>12.25</v>
      </c>
      <c r="AA1268">
        <v>12.26</v>
      </c>
      <c r="AB1268">
        <v>5.548</v>
      </c>
      <c r="AC1268">
        <v>2621</v>
      </c>
    </row>
    <row r="1269" spans="1:29" x14ac:dyDescent="0.25">
      <c r="A1269" s="1">
        <v>43870</v>
      </c>
      <c r="B1269" s="2">
        <v>0.79166666666666663</v>
      </c>
      <c r="C1269" s="3">
        <f t="shared" si="201"/>
        <v>43870.791666666664</v>
      </c>
      <c r="D1269">
        <v>0</v>
      </c>
      <c r="E1269">
        <v>1.4770000000000001</v>
      </c>
      <c r="F1269">
        <v>1.399</v>
      </c>
      <c r="G1269">
        <v>237.4</v>
      </c>
      <c r="H1269">
        <v>17.16</v>
      </c>
      <c r="I1269">
        <v>3.5630000000000002</v>
      </c>
      <c r="J1269">
        <v>3.0259999999999998</v>
      </c>
      <c r="K1269">
        <v>2.6309999999999998</v>
      </c>
      <c r="L1269">
        <v>2.8210000000000002</v>
      </c>
      <c r="M1269">
        <v>39.39</v>
      </c>
      <c r="N1269">
        <v>37.96</v>
      </c>
      <c r="O1269">
        <v>38.68</v>
      </c>
      <c r="P1269">
        <v>5.282</v>
      </c>
      <c r="Q1269">
        <v>5.2050000000000001</v>
      </c>
      <c r="R1269">
        <v>5.2439999999999998</v>
      </c>
      <c r="S1269">
        <v>0</v>
      </c>
      <c r="T1269">
        <v>0</v>
      </c>
      <c r="U1269">
        <v>867.6</v>
      </c>
      <c r="V1269">
        <v>-86.29</v>
      </c>
      <c r="W1269">
        <v>2.952</v>
      </c>
      <c r="X1269">
        <v>243.3</v>
      </c>
      <c r="Y1269">
        <v>12.39</v>
      </c>
      <c r="Z1269">
        <v>12.24</v>
      </c>
      <c r="AA1269">
        <v>12.31</v>
      </c>
      <c r="AB1269">
        <v>5.25</v>
      </c>
      <c r="AC1269">
        <v>2621</v>
      </c>
    </row>
    <row r="1270" spans="1:29" x14ac:dyDescent="0.25">
      <c r="A1270" s="1">
        <v>43870</v>
      </c>
      <c r="B1270" s="2">
        <v>0.79861111111111116</v>
      </c>
      <c r="C1270" s="3">
        <f t="shared" si="201"/>
        <v>43870.798611111109</v>
      </c>
      <c r="D1270">
        <v>0</v>
      </c>
      <c r="E1270">
        <v>2.42</v>
      </c>
      <c r="F1270">
        <v>2.3170000000000002</v>
      </c>
      <c r="G1270">
        <v>232.3</v>
      </c>
      <c r="H1270">
        <v>16.690000000000001</v>
      </c>
      <c r="I1270">
        <v>4.0049999999999999</v>
      </c>
      <c r="J1270">
        <v>2.8650000000000002</v>
      </c>
      <c r="K1270">
        <v>2.5659999999999998</v>
      </c>
      <c r="L1270">
        <v>2.694</v>
      </c>
      <c r="M1270">
        <v>39.69</v>
      </c>
      <c r="N1270">
        <v>38.729999999999997</v>
      </c>
      <c r="O1270">
        <v>39.229999999999997</v>
      </c>
      <c r="P1270">
        <v>5.234</v>
      </c>
      <c r="Q1270">
        <v>5.1589999999999998</v>
      </c>
      <c r="R1270">
        <v>5.2030000000000003</v>
      </c>
      <c r="S1270">
        <v>0</v>
      </c>
      <c r="T1270">
        <v>0</v>
      </c>
      <c r="U1270">
        <v>867.6</v>
      </c>
      <c r="V1270">
        <v>-86.39</v>
      </c>
      <c r="W1270">
        <v>3.2170000000000001</v>
      </c>
      <c r="X1270">
        <v>244.5</v>
      </c>
      <c r="Y1270">
        <v>12.39</v>
      </c>
      <c r="Z1270">
        <v>12.24</v>
      </c>
      <c r="AA1270">
        <v>12.28</v>
      </c>
      <c r="AB1270">
        <v>4.9489999999999998</v>
      </c>
      <c r="AC1270">
        <v>2621</v>
      </c>
    </row>
    <row r="1271" spans="1:29" x14ac:dyDescent="0.25">
      <c r="A1271" s="1">
        <v>43870</v>
      </c>
      <c r="B1271" s="2">
        <v>0.80555555555555547</v>
      </c>
      <c r="C1271" s="3">
        <f t="shared" si="201"/>
        <v>43870.805555555555</v>
      </c>
      <c r="D1271">
        <v>0</v>
      </c>
      <c r="E1271">
        <v>2.3559999999999999</v>
      </c>
      <c r="F1271">
        <v>2.2029999999999998</v>
      </c>
      <c r="G1271">
        <v>238.6</v>
      </c>
      <c r="H1271">
        <v>20.66</v>
      </c>
      <c r="I1271">
        <v>4.6890000000000001</v>
      </c>
      <c r="J1271">
        <v>3.1640000000000001</v>
      </c>
      <c r="K1271">
        <v>2.5350000000000001</v>
      </c>
      <c r="L1271">
        <v>2.8969999999999998</v>
      </c>
      <c r="M1271">
        <v>39.659999999999997</v>
      </c>
      <c r="N1271">
        <v>37.74</v>
      </c>
      <c r="O1271">
        <v>38.51</v>
      </c>
      <c r="P1271">
        <v>5.2069999999999999</v>
      </c>
      <c r="Q1271">
        <v>5.1310000000000002</v>
      </c>
      <c r="R1271">
        <v>5.1619999999999999</v>
      </c>
      <c r="S1271">
        <v>0</v>
      </c>
      <c r="T1271">
        <v>0</v>
      </c>
      <c r="U1271">
        <v>867.7</v>
      </c>
      <c r="V1271">
        <v>-86.49</v>
      </c>
      <c r="W1271">
        <v>3.2120000000000002</v>
      </c>
      <c r="X1271">
        <v>244.3</v>
      </c>
      <c r="Y1271">
        <v>12.29</v>
      </c>
      <c r="Z1271">
        <v>12.23</v>
      </c>
      <c r="AA1271">
        <v>12.24</v>
      </c>
      <c r="AB1271">
        <v>4.6420000000000003</v>
      </c>
      <c r="AC1271">
        <v>2621</v>
      </c>
    </row>
    <row r="1272" spans="1:29" x14ac:dyDescent="0.25">
      <c r="A1272" s="1">
        <v>43870</v>
      </c>
      <c r="B1272" s="2">
        <v>0.8125</v>
      </c>
      <c r="C1272" s="3">
        <f t="shared" si="201"/>
        <v>43870.8125</v>
      </c>
      <c r="D1272">
        <v>0</v>
      </c>
      <c r="E1272">
        <v>2.3079999999999998</v>
      </c>
      <c r="F1272">
        <v>2.0169999999999999</v>
      </c>
      <c r="G1272">
        <v>265.10000000000002</v>
      </c>
      <c r="H1272">
        <v>28.76</v>
      </c>
      <c r="I1272">
        <v>3.661</v>
      </c>
      <c r="J1272">
        <v>3.2320000000000002</v>
      </c>
      <c r="K1272">
        <v>2.7040000000000002</v>
      </c>
      <c r="L1272">
        <v>2.96</v>
      </c>
      <c r="M1272">
        <v>39.1</v>
      </c>
      <c r="N1272">
        <v>37.47</v>
      </c>
      <c r="O1272">
        <v>38.380000000000003</v>
      </c>
      <c r="P1272">
        <v>5.1520000000000001</v>
      </c>
      <c r="Q1272">
        <v>5.077</v>
      </c>
      <c r="R1272">
        <v>5.1210000000000004</v>
      </c>
      <c r="S1272">
        <v>0</v>
      </c>
      <c r="T1272">
        <v>0</v>
      </c>
      <c r="U1272">
        <v>867.7</v>
      </c>
      <c r="V1272">
        <v>-86.69</v>
      </c>
      <c r="W1272">
        <v>3.2810000000000001</v>
      </c>
      <c r="X1272">
        <v>244.5</v>
      </c>
      <c r="Y1272">
        <v>12.29</v>
      </c>
      <c r="Z1272">
        <v>12.23</v>
      </c>
      <c r="AA1272">
        <v>12.24</v>
      </c>
      <c r="AB1272">
        <v>4.3860000000000001</v>
      </c>
      <c r="AC1272">
        <v>2621</v>
      </c>
    </row>
    <row r="1273" spans="1:29" x14ac:dyDescent="0.25">
      <c r="A1273" s="1">
        <v>43870</v>
      </c>
      <c r="B1273" s="2">
        <v>0.81944444444444453</v>
      </c>
      <c r="C1273" s="3">
        <f t="shared" si="201"/>
        <v>43870.819444444445</v>
      </c>
      <c r="D1273">
        <v>0</v>
      </c>
      <c r="E1273">
        <v>2.8570000000000002</v>
      </c>
      <c r="F1273">
        <v>2.75</v>
      </c>
      <c r="G1273">
        <v>308.89999999999998</v>
      </c>
      <c r="H1273">
        <v>15.71</v>
      </c>
      <c r="I1273">
        <v>7.242</v>
      </c>
      <c r="J1273">
        <v>3.069</v>
      </c>
      <c r="K1273">
        <v>2.64</v>
      </c>
      <c r="L1273">
        <v>2.88</v>
      </c>
      <c r="M1273">
        <v>39.33</v>
      </c>
      <c r="N1273">
        <v>38.1</v>
      </c>
      <c r="O1273">
        <v>38.590000000000003</v>
      </c>
      <c r="P1273">
        <v>5.1150000000000002</v>
      </c>
      <c r="Q1273">
        <v>5.03</v>
      </c>
      <c r="R1273">
        <v>5.0750000000000002</v>
      </c>
      <c r="S1273">
        <v>0</v>
      </c>
      <c r="T1273">
        <v>0</v>
      </c>
      <c r="U1273">
        <v>867.8</v>
      </c>
      <c r="V1273">
        <v>-86.69</v>
      </c>
      <c r="W1273">
        <v>3.2480000000000002</v>
      </c>
      <c r="X1273">
        <v>244.4</v>
      </c>
      <c r="Y1273">
        <v>12.28</v>
      </c>
      <c r="Z1273">
        <v>12.21</v>
      </c>
      <c r="AA1273">
        <v>12.23</v>
      </c>
      <c r="AB1273">
        <v>4.1870000000000003</v>
      </c>
      <c r="AC1273">
        <v>2621</v>
      </c>
    </row>
    <row r="1274" spans="1:29" x14ac:dyDescent="0.25">
      <c r="A1274" s="1">
        <v>43870</v>
      </c>
      <c r="B1274" s="2">
        <v>0.82638888888888884</v>
      </c>
      <c r="C1274" s="3">
        <f t="shared" si="201"/>
        <v>43870.826388888891</v>
      </c>
      <c r="D1274">
        <v>0</v>
      </c>
      <c r="E1274">
        <v>2.903</v>
      </c>
      <c r="F1274">
        <v>2.7650000000000001</v>
      </c>
      <c r="G1274">
        <v>8.23</v>
      </c>
      <c r="H1274">
        <v>17.59</v>
      </c>
      <c r="I1274">
        <v>5.0339999999999998</v>
      </c>
      <c r="J1274">
        <v>3.004</v>
      </c>
      <c r="K1274">
        <v>1.9770000000000001</v>
      </c>
      <c r="L1274">
        <v>2.3109999999999999</v>
      </c>
      <c r="M1274">
        <v>41.61</v>
      </c>
      <c r="N1274">
        <v>38.07</v>
      </c>
      <c r="O1274">
        <v>40.450000000000003</v>
      </c>
      <c r="P1274">
        <v>5.0679999999999996</v>
      </c>
      <c r="Q1274">
        <v>4.9880000000000004</v>
      </c>
      <c r="R1274">
        <v>5.0250000000000004</v>
      </c>
      <c r="S1274">
        <v>0</v>
      </c>
      <c r="T1274">
        <v>0</v>
      </c>
      <c r="U1274">
        <v>867.8</v>
      </c>
      <c r="V1274">
        <v>-86.69</v>
      </c>
      <c r="W1274">
        <v>3.1190000000000002</v>
      </c>
      <c r="X1274">
        <v>243.8</v>
      </c>
      <c r="Y1274">
        <v>12.28</v>
      </c>
      <c r="Z1274">
        <v>12.21</v>
      </c>
      <c r="AA1274">
        <v>12.22</v>
      </c>
      <c r="AB1274">
        <v>4.0270000000000001</v>
      </c>
      <c r="AC1274">
        <v>2621</v>
      </c>
    </row>
    <row r="1275" spans="1:29" x14ac:dyDescent="0.25">
      <c r="A1275" s="1">
        <v>43870</v>
      </c>
      <c r="B1275" s="2">
        <v>0.83333333333333337</v>
      </c>
      <c r="C1275" s="3">
        <f t="shared" si="201"/>
        <v>43870.833333333336</v>
      </c>
      <c r="D1275">
        <v>0</v>
      </c>
      <c r="E1275">
        <v>3.532</v>
      </c>
      <c r="F1275">
        <v>3.411</v>
      </c>
      <c r="G1275">
        <v>6.585</v>
      </c>
      <c r="H1275">
        <v>14.86</v>
      </c>
      <c r="I1275">
        <v>4.9349999999999996</v>
      </c>
      <c r="J1275">
        <v>2.3420000000000001</v>
      </c>
      <c r="K1275">
        <v>1.911</v>
      </c>
      <c r="L1275">
        <v>2.1269999999999998</v>
      </c>
      <c r="M1275">
        <v>41.58</v>
      </c>
      <c r="N1275">
        <v>40.590000000000003</v>
      </c>
      <c r="O1275">
        <v>40.96</v>
      </c>
      <c r="P1275">
        <v>5.016</v>
      </c>
      <c r="Q1275">
        <v>4.9409999999999998</v>
      </c>
      <c r="R1275">
        <v>4.9740000000000002</v>
      </c>
      <c r="S1275">
        <v>0</v>
      </c>
      <c r="T1275">
        <v>0</v>
      </c>
      <c r="U1275">
        <v>867.8</v>
      </c>
      <c r="V1275">
        <v>-86.69</v>
      </c>
      <c r="W1275">
        <v>2.964</v>
      </c>
      <c r="X1275">
        <v>243</v>
      </c>
      <c r="Y1275">
        <v>12.36</v>
      </c>
      <c r="Z1275">
        <v>12.2</v>
      </c>
      <c r="AA1275">
        <v>12.28</v>
      </c>
      <c r="AB1275">
        <v>3.895</v>
      </c>
      <c r="AC1275">
        <v>2621</v>
      </c>
    </row>
    <row r="1276" spans="1:29" x14ac:dyDescent="0.25">
      <c r="A1276" s="1">
        <v>43870</v>
      </c>
      <c r="B1276" s="2">
        <v>0.84027777777777779</v>
      </c>
      <c r="C1276" s="3">
        <f t="shared" si="201"/>
        <v>43870.840277777781</v>
      </c>
      <c r="D1276">
        <v>0</v>
      </c>
      <c r="E1276">
        <v>3.1739999999999999</v>
      </c>
      <c r="F1276">
        <v>3.1259999999999999</v>
      </c>
      <c r="G1276">
        <v>15.86</v>
      </c>
      <c r="H1276">
        <v>10.17</v>
      </c>
      <c r="I1276">
        <v>5.28</v>
      </c>
      <c r="J1276">
        <v>2.077</v>
      </c>
      <c r="K1276">
        <v>1.383</v>
      </c>
      <c r="L1276">
        <v>1.7290000000000001</v>
      </c>
      <c r="M1276">
        <v>43.24</v>
      </c>
      <c r="N1276">
        <v>41.15</v>
      </c>
      <c r="O1276">
        <v>42.21</v>
      </c>
      <c r="P1276">
        <v>4.9800000000000004</v>
      </c>
      <c r="Q1276">
        <v>4.8849999999999998</v>
      </c>
      <c r="R1276">
        <v>4.9279999999999999</v>
      </c>
      <c r="S1276">
        <v>0</v>
      </c>
      <c r="T1276">
        <v>0</v>
      </c>
      <c r="U1276">
        <v>867.9</v>
      </c>
      <c r="V1276">
        <v>-86.69</v>
      </c>
      <c r="W1276">
        <v>2.5249999999999999</v>
      </c>
      <c r="X1276">
        <v>240.9</v>
      </c>
      <c r="Y1276">
        <v>12.36</v>
      </c>
      <c r="Z1276">
        <v>12.21</v>
      </c>
      <c r="AA1276">
        <v>12.25</v>
      </c>
      <c r="AB1276">
        <v>3.75</v>
      </c>
      <c r="AC1276">
        <v>2621</v>
      </c>
    </row>
    <row r="1277" spans="1:29" x14ac:dyDescent="0.25">
      <c r="A1277" s="1">
        <v>43870</v>
      </c>
      <c r="B1277" s="2">
        <v>0.84722222222222221</v>
      </c>
      <c r="C1277" s="3">
        <f t="shared" si="201"/>
        <v>43870.847222222219</v>
      </c>
      <c r="D1277">
        <v>0</v>
      </c>
      <c r="E1277">
        <v>3.17</v>
      </c>
      <c r="F1277">
        <v>3.1059999999999999</v>
      </c>
      <c r="G1277">
        <v>20.79</v>
      </c>
      <c r="H1277">
        <v>11.63</v>
      </c>
      <c r="I1277">
        <v>4.7389999999999999</v>
      </c>
      <c r="J1277">
        <v>1.615</v>
      </c>
      <c r="K1277">
        <v>1.218</v>
      </c>
      <c r="L1277">
        <v>1.4359999999999999</v>
      </c>
      <c r="M1277">
        <v>43.6</v>
      </c>
      <c r="N1277">
        <v>42.51</v>
      </c>
      <c r="O1277">
        <v>43.16</v>
      </c>
      <c r="P1277">
        <v>4.9130000000000003</v>
      </c>
      <c r="Q1277">
        <v>4.835</v>
      </c>
      <c r="R1277">
        <v>4.8760000000000003</v>
      </c>
      <c r="S1277">
        <v>0</v>
      </c>
      <c r="T1277">
        <v>0</v>
      </c>
      <c r="U1277">
        <v>867.8</v>
      </c>
      <c r="V1277">
        <v>-86.49</v>
      </c>
      <c r="W1277">
        <v>2.41</v>
      </c>
      <c r="X1277">
        <v>240.5</v>
      </c>
      <c r="Y1277">
        <v>12.25</v>
      </c>
      <c r="Z1277">
        <v>12.19</v>
      </c>
      <c r="AA1277">
        <v>12.21</v>
      </c>
      <c r="AB1277">
        <v>3.5710000000000002</v>
      </c>
      <c r="AC1277">
        <v>2621</v>
      </c>
    </row>
    <row r="1278" spans="1:29" x14ac:dyDescent="0.25">
      <c r="A1278" s="1">
        <v>43870</v>
      </c>
      <c r="B1278" s="2">
        <v>0.85416666666666663</v>
      </c>
      <c r="C1278" s="3">
        <f t="shared" si="201"/>
        <v>43870.854166666664</v>
      </c>
      <c r="D1278">
        <v>0</v>
      </c>
      <c r="E1278">
        <v>2.823</v>
      </c>
      <c r="F1278">
        <v>2.782</v>
      </c>
      <c r="G1278">
        <v>29.8</v>
      </c>
      <c r="H1278">
        <v>9.74</v>
      </c>
      <c r="I1278">
        <v>5.1319999999999997</v>
      </c>
      <c r="J1278">
        <v>2.0129999999999999</v>
      </c>
      <c r="K1278">
        <v>1.383</v>
      </c>
      <c r="L1278">
        <v>1.6120000000000001</v>
      </c>
      <c r="M1278">
        <v>43.5</v>
      </c>
      <c r="N1278">
        <v>41.48</v>
      </c>
      <c r="O1278">
        <v>42.7</v>
      </c>
      <c r="P1278">
        <v>4.8730000000000002</v>
      </c>
      <c r="Q1278">
        <v>4.7859999999999996</v>
      </c>
      <c r="R1278">
        <v>4.8259999999999996</v>
      </c>
      <c r="S1278">
        <v>0</v>
      </c>
      <c r="T1278">
        <v>0</v>
      </c>
      <c r="U1278">
        <v>867.8</v>
      </c>
      <c r="V1278">
        <v>-86.69</v>
      </c>
      <c r="W1278">
        <v>2.2759999999999998</v>
      </c>
      <c r="X1278">
        <v>239.7</v>
      </c>
      <c r="Y1278">
        <v>12.24</v>
      </c>
      <c r="Z1278">
        <v>12.05</v>
      </c>
      <c r="AA1278">
        <v>12.2</v>
      </c>
      <c r="AB1278">
        <v>3.3849999999999998</v>
      </c>
      <c r="AC1278">
        <v>2621</v>
      </c>
    </row>
    <row r="1279" spans="1:29" x14ac:dyDescent="0.25">
      <c r="A1279" s="1">
        <v>43870</v>
      </c>
      <c r="B1279" s="2">
        <v>0.86111111111111116</v>
      </c>
      <c r="C1279" s="3">
        <f t="shared" si="201"/>
        <v>43870.861111111109</v>
      </c>
      <c r="D1279">
        <v>0</v>
      </c>
      <c r="E1279">
        <v>2.1739999999999999</v>
      </c>
      <c r="F1279">
        <v>1.9330000000000001</v>
      </c>
      <c r="G1279">
        <v>36.03</v>
      </c>
      <c r="H1279">
        <v>26.97</v>
      </c>
      <c r="I1279">
        <v>4.6399999999999997</v>
      </c>
      <c r="J1279">
        <v>2.3769999999999998</v>
      </c>
      <c r="K1279">
        <v>1.88</v>
      </c>
      <c r="L1279">
        <v>2.1160000000000001</v>
      </c>
      <c r="M1279">
        <v>41.68</v>
      </c>
      <c r="N1279">
        <v>40.06</v>
      </c>
      <c r="O1279">
        <v>40.86</v>
      </c>
      <c r="P1279">
        <v>4.8239999999999998</v>
      </c>
      <c r="Q1279">
        <v>4.7320000000000002</v>
      </c>
      <c r="R1279">
        <v>4.7770000000000001</v>
      </c>
      <c r="S1279">
        <v>0</v>
      </c>
      <c r="T1279">
        <v>0</v>
      </c>
      <c r="U1279">
        <v>868</v>
      </c>
      <c r="V1279">
        <v>-86.29</v>
      </c>
      <c r="W1279">
        <v>2.5030000000000001</v>
      </c>
      <c r="X1279">
        <v>241.2</v>
      </c>
      <c r="Y1279">
        <v>12.25</v>
      </c>
      <c r="Z1279">
        <v>12.18</v>
      </c>
      <c r="AA1279">
        <v>12.2</v>
      </c>
      <c r="AB1279">
        <v>3.2309999999999999</v>
      </c>
      <c r="AC1279">
        <v>2621</v>
      </c>
    </row>
    <row r="1280" spans="1:29" x14ac:dyDescent="0.25">
      <c r="A1280" s="1">
        <v>43870</v>
      </c>
      <c r="B1280" s="2">
        <v>0.86805555555555547</v>
      </c>
      <c r="C1280" s="3">
        <f t="shared" si="201"/>
        <v>43870.868055555555</v>
      </c>
      <c r="D1280">
        <v>0</v>
      </c>
      <c r="E1280">
        <v>1.512</v>
      </c>
      <c r="F1280">
        <v>1.4850000000000001</v>
      </c>
      <c r="G1280">
        <v>253.4</v>
      </c>
      <c r="H1280">
        <v>10.83</v>
      </c>
      <c r="I1280">
        <v>2.6309999999999998</v>
      </c>
      <c r="J1280">
        <v>1.9470000000000001</v>
      </c>
      <c r="K1280">
        <v>1.2509999999999999</v>
      </c>
      <c r="L1280">
        <v>1.512</v>
      </c>
      <c r="M1280">
        <v>43.6</v>
      </c>
      <c r="N1280">
        <v>41.25</v>
      </c>
      <c r="O1280">
        <v>42.7</v>
      </c>
      <c r="P1280">
        <v>4.7699999999999996</v>
      </c>
      <c r="Q1280">
        <v>4.6950000000000003</v>
      </c>
      <c r="R1280">
        <v>4.7309999999999999</v>
      </c>
      <c r="S1280">
        <v>0</v>
      </c>
      <c r="T1280">
        <v>0</v>
      </c>
      <c r="U1280">
        <v>868.1</v>
      </c>
      <c r="V1280">
        <v>-79.989999999999995</v>
      </c>
      <c r="W1280">
        <v>1.7729999999999999</v>
      </c>
      <c r="X1280">
        <v>244</v>
      </c>
      <c r="Y1280">
        <v>12.24</v>
      </c>
      <c r="Z1280">
        <v>12.18</v>
      </c>
      <c r="AA1280">
        <v>12.19</v>
      </c>
      <c r="AB1280">
        <v>3.0920000000000001</v>
      </c>
      <c r="AC1280">
        <v>2621</v>
      </c>
    </row>
    <row r="1281" spans="1:29" x14ac:dyDescent="0.25">
      <c r="A1281" s="1">
        <v>43870</v>
      </c>
      <c r="B1281" s="2">
        <v>0.875</v>
      </c>
      <c r="C1281" s="3">
        <f t="shared" si="201"/>
        <v>43870.875</v>
      </c>
      <c r="D1281">
        <v>0</v>
      </c>
      <c r="E1281">
        <v>1.198</v>
      </c>
      <c r="F1281">
        <v>1.1519999999999999</v>
      </c>
      <c r="G1281">
        <v>267.89999999999998</v>
      </c>
      <c r="H1281">
        <v>15.68</v>
      </c>
      <c r="I1281">
        <v>1.601</v>
      </c>
      <c r="J1281">
        <v>1.5820000000000001</v>
      </c>
      <c r="K1281">
        <v>0.92</v>
      </c>
      <c r="L1281">
        <v>1.3520000000000001</v>
      </c>
      <c r="M1281">
        <v>44.73</v>
      </c>
      <c r="N1281">
        <v>42.51</v>
      </c>
      <c r="O1281">
        <v>43.41</v>
      </c>
      <c r="P1281">
        <v>4.7249999999999996</v>
      </c>
      <c r="Q1281">
        <v>4.6479999999999997</v>
      </c>
      <c r="R1281">
        <v>4.6820000000000004</v>
      </c>
      <c r="S1281">
        <v>0</v>
      </c>
      <c r="T1281">
        <v>0</v>
      </c>
      <c r="U1281">
        <v>868.2</v>
      </c>
      <c r="V1281">
        <v>-78.790000000000006</v>
      </c>
      <c r="W1281">
        <v>1.143</v>
      </c>
      <c r="X1281">
        <v>242.3</v>
      </c>
      <c r="Y1281">
        <v>12.32</v>
      </c>
      <c r="Z1281">
        <v>12.17</v>
      </c>
      <c r="AA1281">
        <v>12.24</v>
      </c>
      <c r="AB1281">
        <v>2.9020000000000001</v>
      </c>
      <c r="AC1281">
        <v>2621</v>
      </c>
    </row>
    <row r="1282" spans="1:29" x14ac:dyDescent="0.25">
      <c r="A1282" s="1">
        <v>43870</v>
      </c>
      <c r="B1282" s="2">
        <v>0.88194444444444453</v>
      </c>
      <c r="C1282" s="3">
        <f t="shared" si="201"/>
        <v>43870.881944444445</v>
      </c>
      <c r="D1282">
        <v>0</v>
      </c>
      <c r="E1282">
        <v>1.272</v>
      </c>
      <c r="F1282">
        <v>1.1040000000000001</v>
      </c>
      <c r="G1282">
        <v>317.89999999999998</v>
      </c>
      <c r="H1282">
        <v>29.44</v>
      </c>
      <c r="I1282">
        <v>2.0430000000000001</v>
      </c>
      <c r="J1282">
        <v>1.02</v>
      </c>
      <c r="K1282">
        <v>-6.999E-3</v>
      </c>
      <c r="L1282">
        <v>0.69199999999999995</v>
      </c>
      <c r="M1282">
        <v>49.03</v>
      </c>
      <c r="N1282">
        <v>44</v>
      </c>
      <c r="O1282">
        <v>45.8</v>
      </c>
      <c r="P1282">
        <v>4.6669999999999998</v>
      </c>
      <c r="Q1282">
        <v>4.5910000000000002</v>
      </c>
      <c r="R1282">
        <v>4.633</v>
      </c>
      <c r="S1282">
        <v>0</v>
      </c>
      <c r="T1282">
        <v>0</v>
      </c>
      <c r="U1282">
        <v>868.2</v>
      </c>
      <c r="V1282">
        <v>-78.790000000000006</v>
      </c>
      <c r="W1282">
        <v>0.63100000000000001</v>
      </c>
      <c r="X1282">
        <v>239.9</v>
      </c>
      <c r="Y1282">
        <v>12.33</v>
      </c>
      <c r="Z1282">
        <v>12.17</v>
      </c>
      <c r="AA1282">
        <v>12.21</v>
      </c>
      <c r="AB1282">
        <v>2.6859999999999999</v>
      </c>
      <c r="AC1282">
        <v>2621</v>
      </c>
    </row>
    <row r="1283" spans="1:29" x14ac:dyDescent="0.25">
      <c r="A1283" s="1">
        <v>43870</v>
      </c>
      <c r="B1283" s="2">
        <v>0.88888888888888884</v>
      </c>
      <c r="C1283" s="3">
        <f t="shared" si="201"/>
        <v>43870.888888888891</v>
      </c>
      <c r="D1283">
        <v>0</v>
      </c>
      <c r="E1283">
        <v>1.6990000000000001</v>
      </c>
      <c r="F1283">
        <v>1.635</v>
      </c>
      <c r="G1283">
        <v>332.2</v>
      </c>
      <c r="H1283">
        <v>15.74</v>
      </c>
      <c r="I1283">
        <v>2.14</v>
      </c>
      <c r="J1283">
        <v>0.22500000000000001</v>
      </c>
      <c r="K1283">
        <v>-0.1719</v>
      </c>
      <c r="L1283">
        <v>3.3000000000000002E-2</v>
      </c>
      <c r="M1283">
        <v>48.7</v>
      </c>
      <c r="N1283">
        <v>46.71</v>
      </c>
      <c r="O1283">
        <v>47.91</v>
      </c>
      <c r="P1283">
        <v>4.6289999999999996</v>
      </c>
      <c r="Q1283">
        <v>4.5449999999999999</v>
      </c>
      <c r="R1283">
        <v>4.585</v>
      </c>
      <c r="S1283">
        <v>0</v>
      </c>
      <c r="T1283">
        <v>0</v>
      </c>
      <c r="U1283">
        <v>868.3</v>
      </c>
      <c r="V1283">
        <v>-78.790000000000006</v>
      </c>
      <c r="W1283">
        <v>-1.6990000000000002E-2</v>
      </c>
      <c r="X1283">
        <v>236.9</v>
      </c>
      <c r="Y1283">
        <v>12.23</v>
      </c>
      <c r="Z1283">
        <v>12.15</v>
      </c>
      <c r="AA1283">
        <v>12.17</v>
      </c>
      <c r="AB1283">
        <v>2.4049999999999998</v>
      </c>
      <c r="AC1283">
        <v>2621</v>
      </c>
    </row>
    <row r="1284" spans="1:29" x14ac:dyDescent="0.25">
      <c r="A1284" s="1">
        <v>43870</v>
      </c>
      <c r="B1284" s="2">
        <v>0.89583333333333337</v>
      </c>
      <c r="C1284" s="3">
        <f t="shared" si="201"/>
        <v>43870.895833333336</v>
      </c>
      <c r="D1284">
        <v>0</v>
      </c>
      <c r="E1284">
        <v>0.93120000000000003</v>
      </c>
      <c r="F1284">
        <v>0.90390000000000004</v>
      </c>
      <c r="G1284">
        <v>323.2</v>
      </c>
      <c r="H1284">
        <v>13.83</v>
      </c>
      <c r="I1284">
        <v>1.5029999999999999</v>
      </c>
      <c r="J1284">
        <v>9.2999999999999999E-2</v>
      </c>
      <c r="K1284">
        <v>-1.0980000000000001</v>
      </c>
      <c r="L1284">
        <v>-0.4209</v>
      </c>
      <c r="M1284">
        <v>51.51</v>
      </c>
      <c r="N1284">
        <v>47.38</v>
      </c>
      <c r="O1284">
        <v>49.11</v>
      </c>
      <c r="P1284">
        <v>4.5730000000000004</v>
      </c>
      <c r="Q1284">
        <v>4.4880000000000004</v>
      </c>
      <c r="R1284">
        <v>4.5339999999999998</v>
      </c>
      <c r="S1284">
        <v>0</v>
      </c>
      <c r="T1284">
        <v>0</v>
      </c>
      <c r="U1284">
        <v>868.2</v>
      </c>
      <c r="V1284">
        <v>-73.39</v>
      </c>
      <c r="W1284">
        <v>-0.39190000000000003</v>
      </c>
      <c r="X1284">
        <v>240.6</v>
      </c>
      <c r="Y1284">
        <v>12.23</v>
      </c>
      <c r="Z1284">
        <v>12.15</v>
      </c>
      <c r="AA1284">
        <v>12.17</v>
      </c>
      <c r="AB1284">
        <v>2.1120000000000001</v>
      </c>
      <c r="AC1284">
        <v>2621</v>
      </c>
    </row>
    <row r="1285" spans="1:29" x14ac:dyDescent="0.25">
      <c r="A1285" s="1">
        <v>43870</v>
      </c>
      <c r="B1285" s="2">
        <v>0.90277777777777779</v>
      </c>
      <c r="C1285" s="3">
        <f t="shared" si="201"/>
        <v>43870.902777777781</v>
      </c>
      <c r="D1285">
        <v>0</v>
      </c>
      <c r="E1285">
        <v>1.373</v>
      </c>
      <c r="F1285">
        <v>1.347</v>
      </c>
      <c r="G1285">
        <v>7.73</v>
      </c>
      <c r="H1285">
        <v>11.02</v>
      </c>
      <c r="I1285">
        <v>2.238</v>
      </c>
      <c r="J1285">
        <v>-0.70189999999999997</v>
      </c>
      <c r="K1285">
        <v>-1.6279999999999999</v>
      </c>
      <c r="L1285">
        <v>-1.216</v>
      </c>
      <c r="M1285">
        <v>54.36</v>
      </c>
      <c r="N1285">
        <v>51.51</v>
      </c>
      <c r="O1285">
        <v>52.89</v>
      </c>
      <c r="P1285">
        <v>4.5259999999999998</v>
      </c>
      <c r="Q1285">
        <v>4.444</v>
      </c>
      <c r="R1285">
        <v>4.484</v>
      </c>
      <c r="S1285">
        <v>0</v>
      </c>
      <c r="T1285">
        <v>0</v>
      </c>
      <c r="U1285">
        <v>868.1</v>
      </c>
      <c r="V1285">
        <v>-71.790000000000006</v>
      </c>
      <c r="W1285">
        <v>-0.70589999999999997</v>
      </c>
      <c r="X1285">
        <v>240.7</v>
      </c>
      <c r="Y1285">
        <v>12.21</v>
      </c>
      <c r="Z1285">
        <v>12.14</v>
      </c>
      <c r="AA1285">
        <v>12.16</v>
      </c>
      <c r="AB1285">
        <v>1.7689999999999999</v>
      </c>
      <c r="AC1285">
        <v>2621</v>
      </c>
    </row>
    <row r="1286" spans="1:29" x14ac:dyDescent="0.25">
      <c r="A1286" s="1">
        <v>43870</v>
      </c>
      <c r="B1286" s="2">
        <v>0.90972222222222221</v>
      </c>
      <c r="C1286" s="3">
        <f t="shared" ref="C1286:C1349" si="202">A1286+B1286</f>
        <v>43870.909722222219</v>
      </c>
      <c r="D1286">
        <v>0</v>
      </c>
      <c r="E1286">
        <v>1.8879999999999999</v>
      </c>
      <c r="F1286">
        <v>1.845</v>
      </c>
      <c r="G1286">
        <v>1.671</v>
      </c>
      <c r="H1286">
        <v>12.28</v>
      </c>
      <c r="I1286">
        <v>3.3660000000000001</v>
      </c>
      <c r="J1286">
        <v>0.16</v>
      </c>
      <c r="K1286">
        <v>-0.76790000000000003</v>
      </c>
      <c r="L1286">
        <v>-0.3019</v>
      </c>
      <c r="M1286">
        <v>52.34</v>
      </c>
      <c r="N1286">
        <v>50.23</v>
      </c>
      <c r="O1286">
        <v>51.47</v>
      </c>
      <c r="P1286">
        <v>4.4820000000000002</v>
      </c>
      <c r="Q1286">
        <v>4.3879999999999999</v>
      </c>
      <c r="R1286">
        <v>4.4329999999999998</v>
      </c>
      <c r="S1286">
        <v>0</v>
      </c>
      <c r="T1286">
        <v>0</v>
      </c>
      <c r="U1286">
        <v>868</v>
      </c>
      <c r="V1286">
        <v>-78.489999999999995</v>
      </c>
      <c r="W1286">
        <v>-2.8989999999999998E-2</v>
      </c>
      <c r="X1286">
        <v>237.1</v>
      </c>
      <c r="Y1286">
        <v>12.21</v>
      </c>
      <c r="Z1286">
        <v>12.14</v>
      </c>
      <c r="AA1286">
        <v>12.15</v>
      </c>
      <c r="AB1286">
        <v>1.3380000000000001</v>
      </c>
      <c r="AC1286">
        <v>2621</v>
      </c>
    </row>
    <row r="1287" spans="1:29" x14ac:dyDescent="0.25">
      <c r="A1287" s="1">
        <v>43870</v>
      </c>
      <c r="B1287" s="2">
        <v>0.91666666666666663</v>
      </c>
      <c r="C1287" s="3">
        <f t="shared" si="202"/>
        <v>43870.916666666664</v>
      </c>
      <c r="D1287">
        <v>0</v>
      </c>
      <c r="E1287">
        <v>0.60529999999999995</v>
      </c>
      <c r="F1287">
        <v>0.1895</v>
      </c>
      <c r="G1287">
        <v>313.7</v>
      </c>
      <c r="H1287">
        <v>56.98</v>
      </c>
      <c r="I1287">
        <v>1.5029999999999999</v>
      </c>
      <c r="J1287">
        <v>6.0999999999999999E-2</v>
      </c>
      <c r="K1287">
        <v>-0.2029</v>
      </c>
      <c r="L1287">
        <v>-5.5989999999999998E-2</v>
      </c>
      <c r="M1287">
        <v>52.64</v>
      </c>
      <c r="N1287">
        <v>50.69</v>
      </c>
      <c r="O1287">
        <v>51.82</v>
      </c>
      <c r="P1287">
        <v>4.4160000000000004</v>
      </c>
      <c r="Q1287">
        <v>4.34</v>
      </c>
      <c r="R1287">
        <v>4.3760000000000003</v>
      </c>
      <c r="S1287">
        <v>0</v>
      </c>
      <c r="T1287">
        <v>0</v>
      </c>
      <c r="U1287">
        <v>868.1</v>
      </c>
      <c r="V1287">
        <v>-76.19</v>
      </c>
      <c r="W1287">
        <v>-7.4990000000000001E-2</v>
      </c>
      <c r="X1287">
        <v>239.2</v>
      </c>
      <c r="Y1287">
        <v>12.29</v>
      </c>
      <c r="Z1287">
        <v>12.14</v>
      </c>
      <c r="AA1287">
        <v>12.21</v>
      </c>
      <c r="AB1287">
        <v>1.002</v>
      </c>
      <c r="AC1287">
        <v>2621</v>
      </c>
    </row>
    <row r="1288" spans="1:29" x14ac:dyDescent="0.25">
      <c r="A1288" s="1">
        <v>43870</v>
      </c>
      <c r="B1288" s="2">
        <v>0.92361111111111116</v>
      </c>
      <c r="C1288" s="3">
        <f t="shared" si="202"/>
        <v>43870.923611111109</v>
      </c>
      <c r="D1288">
        <v>0</v>
      </c>
      <c r="E1288">
        <v>1.26</v>
      </c>
      <c r="F1288">
        <v>1.252</v>
      </c>
      <c r="G1288">
        <v>199.5</v>
      </c>
      <c r="H1288">
        <v>6.4660000000000002</v>
      </c>
      <c r="I1288">
        <v>1.944</v>
      </c>
      <c r="J1288">
        <v>-3.999E-3</v>
      </c>
      <c r="K1288">
        <v>-0.39889999999999998</v>
      </c>
      <c r="L1288">
        <v>-0.18890000000000001</v>
      </c>
      <c r="M1288">
        <v>52.97</v>
      </c>
      <c r="N1288">
        <v>51.62</v>
      </c>
      <c r="O1288">
        <v>52.35</v>
      </c>
      <c r="P1288">
        <v>4.3689999999999998</v>
      </c>
      <c r="Q1288">
        <v>4.2729999999999997</v>
      </c>
      <c r="R1288">
        <v>4.3170000000000002</v>
      </c>
      <c r="S1288">
        <v>0</v>
      </c>
      <c r="T1288">
        <v>0</v>
      </c>
      <c r="U1288">
        <v>868.3</v>
      </c>
      <c r="V1288">
        <v>-76.790000000000006</v>
      </c>
      <c r="W1288">
        <v>-5.9990000000000002E-2</v>
      </c>
      <c r="X1288">
        <v>238.7</v>
      </c>
      <c r="Y1288">
        <v>12.29</v>
      </c>
      <c r="Z1288">
        <v>12.13</v>
      </c>
      <c r="AA1288">
        <v>12.17</v>
      </c>
      <c r="AB1288">
        <v>0.73199999999999998</v>
      </c>
      <c r="AC1288">
        <v>2621</v>
      </c>
    </row>
    <row r="1289" spans="1:29" x14ac:dyDescent="0.25">
      <c r="A1289" s="1">
        <v>43870</v>
      </c>
      <c r="B1289" s="2">
        <v>0.93055555555555547</v>
      </c>
      <c r="C1289" s="3">
        <f t="shared" si="202"/>
        <v>43870.930555555555</v>
      </c>
      <c r="D1289">
        <v>0</v>
      </c>
      <c r="E1289">
        <v>0.50339999999999996</v>
      </c>
      <c r="F1289">
        <v>0.47920000000000001</v>
      </c>
      <c r="G1289">
        <v>297.60000000000002</v>
      </c>
      <c r="H1289">
        <v>15.76</v>
      </c>
      <c r="I1289">
        <v>1.3069999999999999</v>
      </c>
      <c r="J1289">
        <v>-0.33289999999999997</v>
      </c>
      <c r="K1289">
        <v>-1.0940000000000001</v>
      </c>
      <c r="L1289">
        <v>-0.83289999999999997</v>
      </c>
      <c r="M1289">
        <v>56.95</v>
      </c>
      <c r="N1289">
        <v>52.18</v>
      </c>
      <c r="O1289">
        <v>55.03</v>
      </c>
      <c r="P1289">
        <v>4.3019999999999996</v>
      </c>
      <c r="Q1289">
        <v>4.218</v>
      </c>
      <c r="R1289">
        <v>4.26</v>
      </c>
      <c r="S1289">
        <v>0</v>
      </c>
      <c r="T1289">
        <v>0</v>
      </c>
      <c r="U1289">
        <v>868.3</v>
      </c>
      <c r="V1289">
        <v>-71.09</v>
      </c>
      <c r="W1289">
        <v>-0.76790000000000003</v>
      </c>
      <c r="X1289">
        <v>241.2</v>
      </c>
      <c r="Y1289">
        <v>12.19</v>
      </c>
      <c r="Z1289">
        <v>12.12</v>
      </c>
      <c r="AA1289">
        <v>12.13</v>
      </c>
      <c r="AB1289">
        <v>0.48699999999999999</v>
      </c>
      <c r="AC1289">
        <v>2621</v>
      </c>
    </row>
    <row r="1290" spans="1:29" x14ac:dyDescent="0.25">
      <c r="A1290" s="1">
        <v>43870</v>
      </c>
      <c r="B1290" s="2">
        <v>0.9375</v>
      </c>
      <c r="C1290" s="3">
        <f t="shared" si="202"/>
        <v>43870.9375</v>
      </c>
      <c r="D1290">
        <v>0</v>
      </c>
      <c r="E1290">
        <v>0.85829999999999995</v>
      </c>
      <c r="F1290">
        <v>0.85699999999999998</v>
      </c>
      <c r="G1290">
        <v>325.7</v>
      </c>
      <c r="H1290">
        <v>2.528</v>
      </c>
      <c r="I1290">
        <v>1.895</v>
      </c>
      <c r="J1290">
        <v>-0.99490000000000001</v>
      </c>
      <c r="K1290">
        <v>-1.952</v>
      </c>
      <c r="L1290">
        <v>-1.4430000000000001</v>
      </c>
      <c r="M1290">
        <v>58.91</v>
      </c>
      <c r="N1290">
        <v>54.1</v>
      </c>
      <c r="O1290">
        <v>57.35</v>
      </c>
      <c r="P1290">
        <v>4.2460000000000004</v>
      </c>
      <c r="Q1290">
        <v>4.1539999999999999</v>
      </c>
      <c r="R1290">
        <v>4.2050000000000001</v>
      </c>
      <c r="S1290">
        <v>0</v>
      </c>
      <c r="T1290">
        <v>0</v>
      </c>
      <c r="U1290">
        <v>868.3</v>
      </c>
      <c r="V1290">
        <v>-70.89</v>
      </c>
      <c r="W1290">
        <v>-1.4079999999999999</v>
      </c>
      <c r="X1290">
        <v>238.4</v>
      </c>
      <c r="Y1290">
        <v>12.19</v>
      </c>
      <c r="Z1290">
        <v>12.11</v>
      </c>
      <c r="AA1290">
        <v>12.13</v>
      </c>
      <c r="AB1290">
        <v>0.249</v>
      </c>
      <c r="AC1290">
        <v>2621</v>
      </c>
    </row>
    <row r="1291" spans="1:29" x14ac:dyDescent="0.25">
      <c r="A1291" s="1">
        <v>43870</v>
      </c>
      <c r="B1291" s="2">
        <v>0.94444444444444453</v>
      </c>
      <c r="C1291" s="3">
        <f t="shared" si="202"/>
        <v>43870.944444444445</v>
      </c>
      <c r="D1291">
        <v>0</v>
      </c>
      <c r="E1291">
        <v>0.43719999999999998</v>
      </c>
      <c r="F1291">
        <v>0.42870000000000003</v>
      </c>
      <c r="G1291">
        <v>2.0699999999999998</v>
      </c>
      <c r="H1291">
        <v>8.99</v>
      </c>
      <c r="I1291">
        <v>0.96340000000000003</v>
      </c>
      <c r="J1291">
        <v>-1.9850000000000001</v>
      </c>
      <c r="K1291">
        <v>-2.3820000000000001</v>
      </c>
      <c r="L1291">
        <v>-2.2269999999999999</v>
      </c>
      <c r="M1291">
        <v>62.26</v>
      </c>
      <c r="N1291">
        <v>58.38</v>
      </c>
      <c r="O1291">
        <v>61.55</v>
      </c>
      <c r="P1291">
        <v>4.1920000000000002</v>
      </c>
      <c r="Q1291">
        <v>4.0949999999999998</v>
      </c>
      <c r="R1291">
        <v>4.1440000000000001</v>
      </c>
      <c r="S1291">
        <v>0</v>
      </c>
      <c r="T1291">
        <v>0</v>
      </c>
      <c r="U1291">
        <v>868.3</v>
      </c>
      <c r="V1291">
        <v>-70.89</v>
      </c>
      <c r="W1291">
        <v>-2.3199999999999998</v>
      </c>
      <c r="X1291">
        <v>234.2</v>
      </c>
      <c r="Y1291">
        <v>12.18</v>
      </c>
      <c r="Z1291">
        <v>12.1</v>
      </c>
      <c r="AA1291">
        <v>12.12</v>
      </c>
      <c r="AB1291">
        <v>-2.5989999999999999E-2</v>
      </c>
      <c r="AC1291">
        <v>2621</v>
      </c>
    </row>
    <row r="1292" spans="1:29" x14ac:dyDescent="0.25">
      <c r="A1292" s="1">
        <v>43870</v>
      </c>
      <c r="B1292" s="2">
        <v>0.95138888888888884</v>
      </c>
      <c r="C1292" s="3">
        <f t="shared" si="202"/>
        <v>43870.951388888891</v>
      </c>
      <c r="D1292">
        <v>0</v>
      </c>
      <c r="E1292">
        <v>0.48680000000000001</v>
      </c>
      <c r="F1292">
        <v>0.4788</v>
      </c>
      <c r="G1292">
        <v>315.3</v>
      </c>
      <c r="H1292">
        <v>8.24</v>
      </c>
      <c r="I1292">
        <v>1.2090000000000001</v>
      </c>
      <c r="J1292">
        <v>-2.1139999999999999</v>
      </c>
      <c r="K1292">
        <v>-2.4119999999999999</v>
      </c>
      <c r="L1292">
        <v>-2.23</v>
      </c>
      <c r="M1292">
        <v>62.19</v>
      </c>
      <c r="N1292">
        <v>60.6</v>
      </c>
      <c r="O1292">
        <v>61.37</v>
      </c>
      <c r="P1292">
        <v>4.1420000000000003</v>
      </c>
      <c r="Q1292">
        <v>4.0389999999999997</v>
      </c>
      <c r="R1292">
        <v>4.0830000000000002</v>
      </c>
      <c r="S1292">
        <v>0</v>
      </c>
      <c r="T1292">
        <v>0</v>
      </c>
      <c r="U1292">
        <v>868.3</v>
      </c>
      <c r="V1292">
        <v>-70.790000000000006</v>
      </c>
      <c r="W1292">
        <v>-2.8029999999999999</v>
      </c>
      <c r="X1292">
        <v>232.2</v>
      </c>
      <c r="Y1292">
        <v>12.17</v>
      </c>
      <c r="Z1292">
        <v>12.1</v>
      </c>
      <c r="AA1292">
        <v>12.11</v>
      </c>
      <c r="AB1292">
        <v>-0.34489999999999998</v>
      </c>
      <c r="AC1292">
        <v>2621</v>
      </c>
    </row>
    <row r="1293" spans="1:29" x14ac:dyDescent="0.25">
      <c r="A1293" s="1">
        <v>43870</v>
      </c>
      <c r="B1293" s="2">
        <v>0.95833333333333337</v>
      </c>
      <c r="C1293" s="3">
        <f t="shared" si="202"/>
        <v>43870.958333333336</v>
      </c>
      <c r="D1293">
        <v>0</v>
      </c>
      <c r="E1293">
        <v>2.325E-2</v>
      </c>
      <c r="F1293">
        <v>2.2800000000000001E-2</v>
      </c>
      <c r="G1293">
        <v>309.3</v>
      </c>
      <c r="H1293">
        <v>0.73399999999999999</v>
      </c>
      <c r="I1293">
        <v>0.42380000000000001</v>
      </c>
      <c r="J1293">
        <v>-2.2130000000000001</v>
      </c>
      <c r="K1293">
        <v>-2.742</v>
      </c>
      <c r="L1293">
        <v>-2.4140000000000001</v>
      </c>
      <c r="M1293">
        <v>62.76</v>
      </c>
      <c r="N1293">
        <v>60.7</v>
      </c>
      <c r="O1293">
        <v>61.47</v>
      </c>
      <c r="P1293">
        <v>4.077</v>
      </c>
      <c r="Q1293">
        <v>3.972</v>
      </c>
      <c r="R1293">
        <v>4.0220000000000002</v>
      </c>
      <c r="S1293">
        <v>0</v>
      </c>
      <c r="T1293">
        <v>0</v>
      </c>
      <c r="U1293">
        <v>868.3</v>
      </c>
      <c r="V1293">
        <v>-66.3</v>
      </c>
      <c r="W1293">
        <v>-3.2669999999999999</v>
      </c>
      <c r="X1293">
        <v>234.6</v>
      </c>
      <c r="Y1293">
        <v>12.25</v>
      </c>
      <c r="Z1293">
        <v>12.09</v>
      </c>
      <c r="AA1293">
        <v>12.17</v>
      </c>
      <c r="AB1293">
        <v>-0.66590000000000005</v>
      </c>
      <c r="AC1293">
        <v>2621</v>
      </c>
    </row>
    <row r="1294" spans="1:29" x14ac:dyDescent="0.25">
      <c r="A1294" s="1">
        <v>43870</v>
      </c>
      <c r="B1294" s="2">
        <v>0.96527777777777779</v>
      </c>
      <c r="C1294" s="3">
        <f t="shared" si="202"/>
        <v>43870.965277777781</v>
      </c>
      <c r="D1294">
        <v>0</v>
      </c>
      <c r="E1294">
        <v>0.65800000000000003</v>
      </c>
      <c r="F1294">
        <v>0.62180000000000002</v>
      </c>
      <c r="G1294">
        <v>302.10000000000002</v>
      </c>
      <c r="H1294">
        <v>17.84</v>
      </c>
      <c r="I1294">
        <v>1.1599999999999999</v>
      </c>
      <c r="J1294">
        <v>-2.609</v>
      </c>
      <c r="K1294">
        <v>-2.94</v>
      </c>
      <c r="L1294">
        <v>-2.7759999999999998</v>
      </c>
      <c r="M1294">
        <v>64.25</v>
      </c>
      <c r="N1294">
        <v>62.59</v>
      </c>
      <c r="O1294">
        <v>63.43</v>
      </c>
      <c r="P1294">
        <v>4.01</v>
      </c>
      <c r="Q1294">
        <v>3.9159999999999999</v>
      </c>
      <c r="R1294">
        <v>3.964</v>
      </c>
      <c r="S1294">
        <v>0</v>
      </c>
      <c r="T1294">
        <v>0</v>
      </c>
      <c r="U1294">
        <v>868.5</v>
      </c>
      <c r="V1294">
        <v>-64.28</v>
      </c>
      <c r="W1294">
        <v>-4.0279999999999996</v>
      </c>
      <c r="X1294">
        <v>233.3</v>
      </c>
      <c r="Y1294">
        <v>12.26</v>
      </c>
      <c r="Z1294">
        <v>12.08</v>
      </c>
      <c r="AA1294">
        <v>12.13</v>
      </c>
      <c r="AB1294">
        <v>-1</v>
      </c>
      <c r="AC1294">
        <v>2621</v>
      </c>
    </row>
    <row r="1295" spans="1:29" x14ac:dyDescent="0.25">
      <c r="A1295" s="1">
        <v>43870</v>
      </c>
      <c r="B1295" s="2">
        <v>0.97222222222222221</v>
      </c>
      <c r="C1295" s="3">
        <f t="shared" si="202"/>
        <v>43870.972222222219</v>
      </c>
      <c r="D1295">
        <v>0</v>
      </c>
      <c r="E1295">
        <v>1.0069999999999999</v>
      </c>
      <c r="F1295">
        <v>0.94769999999999999</v>
      </c>
      <c r="G1295">
        <v>341.6</v>
      </c>
      <c r="H1295">
        <v>18.8</v>
      </c>
      <c r="I1295">
        <v>2.484</v>
      </c>
      <c r="J1295">
        <v>-2.278</v>
      </c>
      <c r="K1295">
        <v>-3.1389999999999998</v>
      </c>
      <c r="L1295">
        <v>-2.8660000000000001</v>
      </c>
      <c r="M1295">
        <v>66.569999999999993</v>
      </c>
      <c r="N1295">
        <v>63.39</v>
      </c>
      <c r="O1295">
        <v>64.849999999999994</v>
      </c>
      <c r="P1295">
        <v>3.944</v>
      </c>
      <c r="Q1295">
        <v>3.8519999999999999</v>
      </c>
      <c r="R1295">
        <v>3.9009999999999998</v>
      </c>
      <c r="S1295">
        <v>0</v>
      </c>
      <c r="T1295">
        <v>0</v>
      </c>
      <c r="U1295">
        <v>868.6</v>
      </c>
      <c r="V1295">
        <v>-65.239999999999995</v>
      </c>
      <c r="W1295">
        <v>-3.919</v>
      </c>
      <c r="X1295">
        <v>232.8</v>
      </c>
      <c r="Y1295">
        <v>12.14</v>
      </c>
      <c r="Z1295">
        <v>12.08</v>
      </c>
      <c r="AA1295">
        <v>12.09</v>
      </c>
      <c r="AB1295">
        <v>-1.3480000000000001</v>
      </c>
      <c r="AC1295">
        <v>2621</v>
      </c>
    </row>
    <row r="1296" spans="1:29" x14ac:dyDescent="0.25">
      <c r="A1296" s="1">
        <v>43870</v>
      </c>
      <c r="B1296" s="2">
        <v>0.97916666666666663</v>
      </c>
      <c r="C1296" s="3">
        <f t="shared" si="202"/>
        <v>43870.979166666664</v>
      </c>
      <c r="D1296">
        <v>0</v>
      </c>
      <c r="E1296">
        <v>1.33</v>
      </c>
      <c r="F1296">
        <v>1.242</v>
      </c>
      <c r="G1296">
        <v>353</v>
      </c>
      <c r="H1296">
        <v>20.05</v>
      </c>
      <c r="I1296">
        <v>2.5819999999999999</v>
      </c>
      <c r="J1296">
        <v>-1.383</v>
      </c>
      <c r="K1296">
        <v>-2.3769999999999998</v>
      </c>
      <c r="L1296">
        <v>-1.679</v>
      </c>
      <c r="M1296">
        <v>64.94</v>
      </c>
      <c r="N1296">
        <v>61.07</v>
      </c>
      <c r="O1296">
        <v>62.71</v>
      </c>
      <c r="P1296">
        <v>3.8809999999999998</v>
      </c>
      <c r="Q1296">
        <v>3.8039999999999998</v>
      </c>
      <c r="R1296">
        <v>3.843</v>
      </c>
      <c r="S1296">
        <v>0</v>
      </c>
      <c r="T1296">
        <v>0</v>
      </c>
      <c r="U1296">
        <v>868.6</v>
      </c>
      <c r="V1296">
        <v>-70.989999999999995</v>
      </c>
      <c r="W1296">
        <v>-2.5339999999999998</v>
      </c>
      <c r="X1296">
        <v>233.3</v>
      </c>
      <c r="Y1296">
        <v>12.14</v>
      </c>
      <c r="Z1296">
        <v>12.06</v>
      </c>
      <c r="AA1296">
        <v>12.08</v>
      </c>
      <c r="AB1296">
        <v>-1.6519999999999999</v>
      </c>
      <c r="AC1296">
        <v>2621</v>
      </c>
    </row>
    <row r="1297" spans="1:29" x14ac:dyDescent="0.25">
      <c r="A1297" s="1">
        <v>43870</v>
      </c>
      <c r="B1297" s="2">
        <v>0.98611111111111116</v>
      </c>
      <c r="C1297" s="3">
        <f t="shared" si="202"/>
        <v>43870.986111111109</v>
      </c>
      <c r="D1297">
        <v>0</v>
      </c>
      <c r="E1297">
        <v>0.65980000000000005</v>
      </c>
      <c r="F1297">
        <v>0.58879999999999999</v>
      </c>
      <c r="G1297">
        <v>146.9</v>
      </c>
      <c r="H1297">
        <v>23.62</v>
      </c>
      <c r="I1297">
        <v>1.454</v>
      </c>
      <c r="J1297">
        <v>-1.383</v>
      </c>
      <c r="K1297">
        <v>-2.145</v>
      </c>
      <c r="L1297">
        <v>-1.8919999999999999</v>
      </c>
      <c r="M1297">
        <v>64.28</v>
      </c>
      <c r="N1297">
        <v>58.85</v>
      </c>
      <c r="O1297">
        <v>63.07</v>
      </c>
      <c r="P1297">
        <v>3.823</v>
      </c>
      <c r="Q1297">
        <v>3.7410000000000001</v>
      </c>
      <c r="R1297">
        <v>3.7789999999999999</v>
      </c>
      <c r="S1297">
        <v>0</v>
      </c>
      <c r="T1297">
        <v>0</v>
      </c>
      <c r="U1297">
        <v>868.7</v>
      </c>
      <c r="V1297">
        <v>-70.989999999999995</v>
      </c>
      <c r="W1297">
        <v>-2.423</v>
      </c>
      <c r="X1297">
        <v>233.8</v>
      </c>
      <c r="Y1297">
        <v>12.14</v>
      </c>
      <c r="Z1297">
        <v>12.06</v>
      </c>
      <c r="AA1297">
        <v>12.08</v>
      </c>
      <c r="AB1297">
        <v>-1.839</v>
      </c>
      <c r="AC1297">
        <v>2621</v>
      </c>
    </row>
    <row r="1298" spans="1:29" x14ac:dyDescent="0.25">
      <c r="A1298" s="1">
        <v>43870</v>
      </c>
      <c r="B1298" s="2">
        <v>0.99305555555555547</v>
      </c>
      <c r="C1298" s="3">
        <f t="shared" si="202"/>
        <v>43870.993055555555</v>
      </c>
      <c r="D1298">
        <v>0</v>
      </c>
      <c r="E1298">
        <v>0.58199999999999996</v>
      </c>
      <c r="F1298">
        <v>0.55249999999999999</v>
      </c>
      <c r="G1298">
        <v>273.3</v>
      </c>
      <c r="H1298">
        <v>15.11</v>
      </c>
      <c r="I1298">
        <v>1.0620000000000001</v>
      </c>
      <c r="J1298">
        <v>-1.681</v>
      </c>
      <c r="K1298">
        <v>-2.2109999999999999</v>
      </c>
      <c r="L1298">
        <v>-1.9870000000000001</v>
      </c>
      <c r="M1298">
        <v>65.010000000000005</v>
      </c>
      <c r="N1298">
        <v>59.84</v>
      </c>
      <c r="O1298">
        <v>63.9</v>
      </c>
      <c r="P1298">
        <v>3.7690000000000001</v>
      </c>
      <c r="Q1298">
        <v>3.6819999999999999</v>
      </c>
      <c r="R1298">
        <v>3.72</v>
      </c>
      <c r="S1298">
        <v>0</v>
      </c>
      <c r="T1298">
        <v>0</v>
      </c>
      <c r="U1298">
        <v>868.6</v>
      </c>
      <c r="V1298">
        <v>-70.989999999999995</v>
      </c>
      <c r="W1298">
        <v>-3.141</v>
      </c>
      <c r="X1298">
        <v>230.5</v>
      </c>
      <c r="Y1298">
        <v>12.12</v>
      </c>
      <c r="Z1298">
        <v>12.05</v>
      </c>
      <c r="AA1298">
        <v>12.07</v>
      </c>
      <c r="AB1298">
        <v>-1.9610000000000001</v>
      </c>
      <c r="AC1298">
        <v>2621</v>
      </c>
    </row>
    <row r="1299" spans="1:29" x14ac:dyDescent="0.25">
      <c r="A1299" s="1">
        <v>43871</v>
      </c>
      <c r="B1299" s="2">
        <v>0</v>
      </c>
      <c r="C1299" s="3">
        <f t="shared" si="202"/>
        <v>43871</v>
      </c>
      <c r="D1299">
        <v>0</v>
      </c>
      <c r="E1299">
        <v>1.2490000000000001</v>
      </c>
      <c r="F1299">
        <v>1.1619999999999999</v>
      </c>
      <c r="G1299">
        <v>255.5</v>
      </c>
      <c r="H1299">
        <v>21.36</v>
      </c>
      <c r="I1299">
        <v>1.944</v>
      </c>
      <c r="J1299">
        <v>-1.748</v>
      </c>
      <c r="K1299">
        <v>-2.3439999999999999</v>
      </c>
      <c r="L1299">
        <v>-2.1230000000000002</v>
      </c>
      <c r="M1299">
        <v>65.569999999999993</v>
      </c>
      <c r="N1299">
        <v>62.79</v>
      </c>
      <c r="O1299">
        <v>64.319999999999993</v>
      </c>
      <c r="P1299">
        <v>3.7010000000000001</v>
      </c>
      <c r="Q1299">
        <v>3.609</v>
      </c>
      <c r="R1299">
        <v>3.657</v>
      </c>
      <c r="S1299">
        <v>0</v>
      </c>
      <c r="T1299">
        <v>0</v>
      </c>
      <c r="U1299">
        <v>868.5</v>
      </c>
      <c r="V1299">
        <v>-70.989999999999995</v>
      </c>
      <c r="W1299">
        <v>-3.07</v>
      </c>
      <c r="X1299">
        <v>230.9</v>
      </c>
      <c r="Y1299">
        <v>12.22</v>
      </c>
      <c r="Z1299">
        <v>12.05</v>
      </c>
      <c r="AA1299">
        <v>12.13</v>
      </c>
      <c r="AB1299">
        <v>-2.0779999999999998</v>
      </c>
      <c r="AC1299">
        <v>2621</v>
      </c>
    </row>
    <row r="1300" spans="1:29" x14ac:dyDescent="0.25">
      <c r="A1300" s="1">
        <v>43871</v>
      </c>
      <c r="B1300" s="2">
        <v>6.9444444444444441E-3</v>
      </c>
      <c r="C1300" s="3">
        <f t="shared" si="202"/>
        <v>43871.006944444445</v>
      </c>
      <c r="D1300">
        <v>0</v>
      </c>
      <c r="E1300">
        <v>0.95889999999999997</v>
      </c>
      <c r="F1300">
        <v>0.75770000000000004</v>
      </c>
      <c r="G1300">
        <v>211.5</v>
      </c>
      <c r="H1300">
        <v>36.19</v>
      </c>
      <c r="I1300">
        <v>1.944</v>
      </c>
      <c r="J1300">
        <v>-0.9869</v>
      </c>
      <c r="K1300">
        <v>-1.7809999999999999</v>
      </c>
      <c r="L1300">
        <v>-1.3740000000000001</v>
      </c>
      <c r="M1300">
        <v>63.85</v>
      </c>
      <c r="N1300">
        <v>58.78</v>
      </c>
      <c r="O1300">
        <v>61.96</v>
      </c>
      <c r="P1300">
        <v>3.6459999999999999</v>
      </c>
      <c r="Q1300">
        <v>3.548</v>
      </c>
      <c r="R1300">
        <v>3.5960000000000001</v>
      </c>
      <c r="S1300">
        <v>0</v>
      </c>
      <c r="T1300">
        <v>0</v>
      </c>
      <c r="U1300">
        <v>868.5</v>
      </c>
      <c r="V1300">
        <v>-70.989999999999995</v>
      </c>
      <c r="W1300">
        <v>-2.3519999999999999</v>
      </c>
      <c r="X1300">
        <v>234.1</v>
      </c>
      <c r="Y1300">
        <v>12.22</v>
      </c>
      <c r="Z1300">
        <v>12.04</v>
      </c>
      <c r="AA1300">
        <v>12.09</v>
      </c>
      <c r="AB1300">
        <v>-2.1640000000000001</v>
      </c>
      <c r="AC1300">
        <v>2621</v>
      </c>
    </row>
    <row r="1301" spans="1:29" x14ac:dyDescent="0.25">
      <c r="A1301" s="1">
        <v>43871</v>
      </c>
      <c r="B1301" s="2">
        <v>1.3888888888888888E-2</v>
      </c>
      <c r="C1301" s="3">
        <f t="shared" si="202"/>
        <v>43871.013888888891</v>
      </c>
      <c r="D1301">
        <v>0</v>
      </c>
      <c r="E1301">
        <v>0.69379999999999997</v>
      </c>
      <c r="F1301">
        <v>0.58699999999999997</v>
      </c>
      <c r="G1301">
        <v>144.1</v>
      </c>
      <c r="H1301">
        <v>26.25</v>
      </c>
      <c r="I1301">
        <v>1.748</v>
      </c>
      <c r="J1301">
        <v>-1.5820000000000001</v>
      </c>
      <c r="K1301">
        <v>-2.6419999999999999</v>
      </c>
      <c r="L1301">
        <v>-2.036</v>
      </c>
      <c r="M1301">
        <v>65.510000000000005</v>
      </c>
      <c r="N1301">
        <v>59.18</v>
      </c>
      <c r="O1301">
        <v>63.13</v>
      </c>
      <c r="P1301">
        <v>3.577</v>
      </c>
      <c r="Q1301">
        <v>3.4940000000000002</v>
      </c>
      <c r="R1301">
        <v>3.536</v>
      </c>
      <c r="S1301">
        <v>0</v>
      </c>
      <c r="T1301">
        <v>0</v>
      </c>
      <c r="U1301">
        <v>868.5</v>
      </c>
      <c r="V1301">
        <v>-70.989999999999995</v>
      </c>
      <c r="W1301">
        <v>-2.585</v>
      </c>
      <c r="X1301">
        <v>233</v>
      </c>
      <c r="Y1301">
        <v>12.1</v>
      </c>
      <c r="Z1301">
        <v>12.04</v>
      </c>
      <c r="AA1301">
        <v>12.05</v>
      </c>
      <c r="AB1301">
        <v>-2.2189999999999999</v>
      </c>
      <c r="AC1301">
        <v>2621</v>
      </c>
    </row>
    <row r="1302" spans="1:29" x14ac:dyDescent="0.25">
      <c r="A1302" s="1">
        <v>43871</v>
      </c>
      <c r="B1302" s="2">
        <v>2.0833333333333332E-2</v>
      </c>
      <c r="C1302" s="3">
        <f t="shared" si="202"/>
        <v>43871.020833333336</v>
      </c>
      <c r="D1302">
        <v>0</v>
      </c>
      <c r="E1302">
        <v>1.0640000000000001</v>
      </c>
      <c r="F1302">
        <v>1.044</v>
      </c>
      <c r="G1302">
        <v>171.7</v>
      </c>
      <c r="H1302">
        <v>11.05</v>
      </c>
      <c r="I1302">
        <v>1.6990000000000001</v>
      </c>
      <c r="J1302">
        <v>-2.5419999999999998</v>
      </c>
      <c r="K1302">
        <v>-2.907</v>
      </c>
      <c r="L1302">
        <v>-2.7490000000000001</v>
      </c>
      <c r="M1302">
        <v>66.73</v>
      </c>
      <c r="N1302">
        <v>65.41</v>
      </c>
      <c r="O1302">
        <v>66.2</v>
      </c>
      <c r="P1302">
        <v>3.5230000000000001</v>
      </c>
      <c r="Q1302">
        <v>3.4369999999999998</v>
      </c>
      <c r="R1302">
        <v>3.4769999999999999</v>
      </c>
      <c r="S1302">
        <v>0</v>
      </c>
      <c r="T1302">
        <v>0</v>
      </c>
      <c r="U1302">
        <v>868.5</v>
      </c>
      <c r="V1302">
        <v>-70.989999999999995</v>
      </c>
      <c r="W1302">
        <v>-3.0739999999999998</v>
      </c>
      <c r="X1302">
        <v>230.8</v>
      </c>
      <c r="Y1302">
        <v>12.1</v>
      </c>
      <c r="Z1302">
        <v>12.03</v>
      </c>
      <c r="AA1302">
        <v>12.05</v>
      </c>
      <c r="AB1302">
        <v>-2.2269999999999999</v>
      </c>
      <c r="AC1302">
        <v>2621</v>
      </c>
    </row>
    <row r="1303" spans="1:29" x14ac:dyDescent="0.25">
      <c r="A1303" s="1">
        <v>43871</v>
      </c>
      <c r="B1303" s="2">
        <v>2.7777777777777776E-2</v>
      </c>
      <c r="C1303" s="3">
        <f t="shared" si="202"/>
        <v>43871.027777777781</v>
      </c>
      <c r="D1303">
        <v>0</v>
      </c>
      <c r="E1303">
        <v>0.51359999999999995</v>
      </c>
      <c r="F1303">
        <v>0.34560000000000002</v>
      </c>
      <c r="G1303">
        <v>334</v>
      </c>
      <c r="H1303">
        <v>38.92</v>
      </c>
      <c r="I1303">
        <v>1.2090000000000001</v>
      </c>
      <c r="J1303">
        <v>-2.6419999999999999</v>
      </c>
      <c r="K1303">
        <v>-3.238</v>
      </c>
      <c r="L1303">
        <v>-2.9020000000000001</v>
      </c>
      <c r="M1303">
        <v>67.73</v>
      </c>
      <c r="N1303">
        <v>61.73</v>
      </c>
      <c r="O1303">
        <v>66.069999999999993</v>
      </c>
      <c r="P1303">
        <v>3.4670000000000001</v>
      </c>
      <c r="Q1303">
        <v>3.3719999999999999</v>
      </c>
      <c r="R1303">
        <v>3.4180000000000001</v>
      </c>
      <c r="S1303">
        <v>0</v>
      </c>
      <c r="T1303">
        <v>0</v>
      </c>
      <c r="U1303">
        <v>868.6</v>
      </c>
      <c r="V1303">
        <v>-69.92</v>
      </c>
      <c r="W1303">
        <v>-3.4940000000000002</v>
      </c>
      <c r="X1303">
        <v>230</v>
      </c>
      <c r="Y1303">
        <v>12.09</v>
      </c>
      <c r="Z1303">
        <v>12.03</v>
      </c>
      <c r="AA1303">
        <v>12.04</v>
      </c>
      <c r="AB1303">
        <v>-2.274</v>
      </c>
      <c r="AC1303">
        <v>2621</v>
      </c>
    </row>
    <row r="1304" spans="1:29" x14ac:dyDescent="0.25">
      <c r="A1304" s="1">
        <v>43871</v>
      </c>
      <c r="B1304" s="2">
        <v>3.4722222222222224E-2</v>
      </c>
      <c r="C1304" s="3">
        <f t="shared" si="202"/>
        <v>43871.034722222219</v>
      </c>
      <c r="D1304">
        <v>0</v>
      </c>
      <c r="E1304">
        <v>1.018</v>
      </c>
      <c r="F1304">
        <v>0.96430000000000005</v>
      </c>
      <c r="G1304">
        <v>335</v>
      </c>
      <c r="H1304">
        <v>18.559999999999999</v>
      </c>
      <c r="I1304">
        <v>1.454</v>
      </c>
      <c r="J1304">
        <v>-2.9729999999999999</v>
      </c>
      <c r="K1304">
        <v>-3.5030000000000001</v>
      </c>
      <c r="L1304">
        <v>-3.2570000000000001</v>
      </c>
      <c r="M1304">
        <v>69.849999999999994</v>
      </c>
      <c r="N1304">
        <v>64.78</v>
      </c>
      <c r="O1304">
        <v>68.28</v>
      </c>
      <c r="P1304">
        <v>3.41</v>
      </c>
      <c r="Q1304">
        <v>3.3170000000000002</v>
      </c>
      <c r="R1304">
        <v>3.3610000000000002</v>
      </c>
      <c r="S1304">
        <v>0</v>
      </c>
      <c r="T1304">
        <v>0</v>
      </c>
      <c r="U1304">
        <v>868.5</v>
      </c>
      <c r="V1304">
        <v>-70.290000000000006</v>
      </c>
      <c r="W1304">
        <v>-4.0119999999999996</v>
      </c>
      <c r="X1304">
        <v>227.4</v>
      </c>
      <c r="Y1304">
        <v>12.08</v>
      </c>
      <c r="Z1304">
        <v>12.01</v>
      </c>
      <c r="AA1304">
        <v>12.03</v>
      </c>
      <c r="AB1304">
        <v>-2.4</v>
      </c>
      <c r="AC1304">
        <v>2621</v>
      </c>
    </row>
    <row r="1305" spans="1:29" x14ac:dyDescent="0.25">
      <c r="A1305" s="1">
        <v>43871</v>
      </c>
      <c r="B1305" s="2">
        <v>4.1666666666666664E-2</v>
      </c>
      <c r="C1305" s="3">
        <f t="shared" si="202"/>
        <v>43871.041666666664</v>
      </c>
      <c r="D1305">
        <v>0</v>
      </c>
      <c r="E1305">
        <v>0.39700000000000002</v>
      </c>
      <c r="F1305">
        <v>0.38850000000000001</v>
      </c>
      <c r="G1305">
        <v>358.2</v>
      </c>
      <c r="H1305">
        <v>8.17</v>
      </c>
      <c r="I1305">
        <v>1.1599999999999999</v>
      </c>
      <c r="J1305">
        <v>-3.2709999999999999</v>
      </c>
      <c r="K1305">
        <v>-3.9329999999999998</v>
      </c>
      <c r="L1305">
        <v>-3.6</v>
      </c>
      <c r="M1305">
        <v>70.7</v>
      </c>
      <c r="N1305">
        <v>68.59</v>
      </c>
      <c r="O1305">
        <v>69.709999999999994</v>
      </c>
      <c r="P1305">
        <v>3.3450000000000002</v>
      </c>
      <c r="Q1305">
        <v>3.2589999999999999</v>
      </c>
      <c r="R1305">
        <v>3.3039999999999998</v>
      </c>
      <c r="S1305">
        <v>0</v>
      </c>
      <c r="T1305">
        <v>0</v>
      </c>
      <c r="U1305">
        <v>868.5</v>
      </c>
      <c r="V1305">
        <v>-67.069999999999993</v>
      </c>
      <c r="W1305">
        <v>-4.0739999999999998</v>
      </c>
      <c r="X1305">
        <v>230.3</v>
      </c>
      <c r="Y1305">
        <v>12.18</v>
      </c>
      <c r="Z1305">
        <v>12.01</v>
      </c>
      <c r="AA1305">
        <v>12.09</v>
      </c>
      <c r="AB1305">
        <v>-2.5299999999999998</v>
      </c>
      <c r="AC1305">
        <v>2621</v>
      </c>
    </row>
    <row r="1306" spans="1:29" x14ac:dyDescent="0.25">
      <c r="A1306" s="1">
        <v>43871</v>
      </c>
      <c r="B1306" s="2">
        <v>4.8611111111111112E-2</v>
      </c>
      <c r="C1306" s="3">
        <f t="shared" si="202"/>
        <v>43871.048611111109</v>
      </c>
      <c r="D1306">
        <v>0</v>
      </c>
      <c r="E1306">
        <v>0.30399999999999999</v>
      </c>
      <c r="F1306">
        <v>0.30259999999999998</v>
      </c>
      <c r="G1306">
        <v>228.5</v>
      </c>
      <c r="H1306">
        <v>3.8540000000000001</v>
      </c>
      <c r="I1306">
        <v>0.7671</v>
      </c>
      <c r="J1306">
        <v>-3.3370000000000002</v>
      </c>
      <c r="K1306">
        <v>-4</v>
      </c>
      <c r="L1306">
        <v>-3.7170000000000001</v>
      </c>
      <c r="M1306">
        <v>72.099999999999994</v>
      </c>
      <c r="N1306">
        <v>69.849999999999994</v>
      </c>
      <c r="O1306">
        <v>71.3</v>
      </c>
      <c r="P1306">
        <v>3.2879999999999998</v>
      </c>
      <c r="Q1306">
        <v>3.21</v>
      </c>
      <c r="R1306">
        <v>3.246</v>
      </c>
      <c r="S1306">
        <v>0</v>
      </c>
      <c r="T1306">
        <v>0</v>
      </c>
      <c r="U1306">
        <v>868.5</v>
      </c>
      <c r="V1306">
        <v>-63.15</v>
      </c>
      <c r="W1306">
        <v>-4.6710000000000003</v>
      </c>
      <c r="X1306">
        <v>231.6</v>
      </c>
      <c r="Y1306">
        <v>12.18</v>
      </c>
      <c r="Z1306">
        <v>12</v>
      </c>
      <c r="AA1306">
        <v>12.05</v>
      </c>
      <c r="AB1306">
        <v>-2.702</v>
      </c>
      <c r="AC1306">
        <v>2621</v>
      </c>
    </row>
    <row r="1307" spans="1:29" x14ac:dyDescent="0.25">
      <c r="A1307" s="1">
        <v>43871</v>
      </c>
      <c r="B1307" s="2">
        <v>5.5555555555555552E-2</v>
      </c>
      <c r="C1307" s="3">
        <f t="shared" si="202"/>
        <v>43871.055555555555</v>
      </c>
      <c r="D1307">
        <v>0</v>
      </c>
      <c r="E1307">
        <v>0.56510000000000005</v>
      </c>
      <c r="F1307">
        <v>0.54810000000000003</v>
      </c>
      <c r="G1307">
        <v>330</v>
      </c>
      <c r="H1307">
        <v>11.02</v>
      </c>
      <c r="I1307">
        <v>1.258</v>
      </c>
      <c r="J1307">
        <v>-3.3370000000000002</v>
      </c>
      <c r="K1307">
        <v>-4.165</v>
      </c>
      <c r="L1307">
        <v>-3.7360000000000002</v>
      </c>
      <c r="M1307">
        <v>71.900000000000006</v>
      </c>
      <c r="N1307">
        <v>69.28</v>
      </c>
      <c r="O1307">
        <v>70.599999999999994</v>
      </c>
      <c r="P1307">
        <v>3.2490000000000001</v>
      </c>
      <c r="Q1307">
        <v>3.1549999999999998</v>
      </c>
      <c r="R1307">
        <v>3.19</v>
      </c>
      <c r="S1307">
        <v>0</v>
      </c>
      <c r="T1307">
        <v>0</v>
      </c>
      <c r="U1307">
        <v>868.5</v>
      </c>
      <c r="V1307">
        <v>-63.21</v>
      </c>
      <c r="W1307">
        <v>-4.5659999999999998</v>
      </c>
      <c r="X1307">
        <v>232</v>
      </c>
      <c r="Y1307">
        <v>12.06</v>
      </c>
      <c r="Z1307">
        <v>11.99</v>
      </c>
      <c r="AA1307">
        <v>12.01</v>
      </c>
      <c r="AB1307">
        <v>-2.92</v>
      </c>
      <c r="AC1307">
        <v>2621</v>
      </c>
    </row>
    <row r="1308" spans="1:29" x14ac:dyDescent="0.25">
      <c r="A1308" s="1">
        <v>43871</v>
      </c>
      <c r="B1308" s="2">
        <v>6.25E-2</v>
      </c>
      <c r="C1308" s="3">
        <f t="shared" si="202"/>
        <v>43871.0625</v>
      </c>
      <c r="D1308">
        <v>0</v>
      </c>
      <c r="E1308">
        <v>0.5373</v>
      </c>
      <c r="F1308">
        <v>0.52749999999999997</v>
      </c>
      <c r="G1308">
        <v>336.1</v>
      </c>
      <c r="H1308">
        <v>9.3699999999999992</v>
      </c>
      <c r="I1308">
        <v>0.96340000000000003</v>
      </c>
      <c r="J1308">
        <v>-4</v>
      </c>
      <c r="K1308">
        <v>-4.5289999999999999</v>
      </c>
      <c r="L1308">
        <v>-4.3449999999999998</v>
      </c>
      <c r="M1308">
        <v>74.400000000000006</v>
      </c>
      <c r="N1308">
        <v>70.400000000000006</v>
      </c>
      <c r="O1308">
        <v>73.099999999999994</v>
      </c>
      <c r="P1308">
        <v>3.1829999999999998</v>
      </c>
      <c r="Q1308">
        <v>3.09</v>
      </c>
      <c r="R1308">
        <v>3.137</v>
      </c>
      <c r="S1308">
        <v>0</v>
      </c>
      <c r="T1308">
        <v>0</v>
      </c>
      <c r="U1308">
        <v>868.5</v>
      </c>
      <c r="V1308">
        <v>-63.13</v>
      </c>
      <c r="W1308">
        <v>-5.3140000000000001</v>
      </c>
      <c r="X1308">
        <v>228.8</v>
      </c>
      <c r="Y1308">
        <v>12.06</v>
      </c>
      <c r="Z1308">
        <v>11.98</v>
      </c>
      <c r="AA1308">
        <v>12</v>
      </c>
      <c r="AB1308">
        <v>-3.1360000000000001</v>
      </c>
      <c r="AC1308">
        <v>2621</v>
      </c>
    </row>
    <row r="1309" spans="1:29" x14ac:dyDescent="0.25">
      <c r="A1309" s="1">
        <v>43871</v>
      </c>
      <c r="B1309" s="2">
        <v>6.9444444444444434E-2</v>
      </c>
      <c r="C1309" s="3">
        <f t="shared" si="202"/>
        <v>43871.069444444445</v>
      </c>
      <c r="D1309">
        <v>0</v>
      </c>
      <c r="E1309">
        <v>0.97860000000000003</v>
      </c>
      <c r="F1309">
        <v>0.97770000000000001</v>
      </c>
      <c r="G1309">
        <v>322.8</v>
      </c>
      <c r="H1309">
        <v>2.6840000000000002</v>
      </c>
      <c r="I1309">
        <v>1.454</v>
      </c>
      <c r="J1309">
        <v>-4.1970000000000001</v>
      </c>
      <c r="K1309">
        <v>-4.5599999999999996</v>
      </c>
      <c r="L1309">
        <v>-4.3819999999999997</v>
      </c>
      <c r="M1309">
        <v>74.7</v>
      </c>
      <c r="N1309">
        <v>73</v>
      </c>
      <c r="O1309">
        <v>74</v>
      </c>
      <c r="P1309">
        <v>3.1280000000000001</v>
      </c>
      <c r="Q1309">
        <v>3.0419999999999998</v>
      </c>
      <c r="R1309">
        <v>3.0819999999999999</v>
      </c>
      <c r="S1309">
        <v>0</v>
      </c>
      <c r="T1309">
        <v>0</v>
      </c>
      <c r="U1309">
        <v>868.6</v>
      </c>
      <c r="V1309">
        <v>-63.1</v>
      </c>
      <c r="W1309">
        <v>-5.4909999999999997</v>
      </c>
      <c r="X1309">
        <v>228</v>
      </c>
      <c r="Y1309">
        <v>12.05</v>
      </c>
      <c r="Z1309">
        <v>11.97</v>
      </c>
      <c r="AA1309">
        <v>11.99</v>
      </c>
      <c r="AB1309">
        <v>-3.363</v>
      </c>
      <c r="AC1309">
        <v>2621</v>
      </c>
    </row>
    <row r="1310" spans="1:29" x14ac:dyDescent="0.25">
      <c r="A1310" s="1">
        <v>43871</v>
      </c>
      <c r="B1310" s="2">
        <v>7.6388888888888895E-2</v>
      </c>
      <c r="C1310" s="3">
        <f t="shared" si="202"/>
        <v>43871.076388888891</v>
      </c>
      <c r="D1310">
        <v>0</v>
      </c>
      <c r="E1310">
        <v>1.383</v>
      </c>
      <c r="F1310">
        <v>1.375</v>
      </c>
      <c r="G1310">
        <v>314.39999999999998</v>
      </c>
      <c r="H1310">
        <v>6.1589999999999998</v>
      </c>
      <c r="I1310">
        <v>1.8460000000000001</v>
      </c>
      <c r="J1310">
        <v>-4.3559999999999999</v>
      </c>
      <c r="K1310">
        <v>-4.6219999999999999</v>
      </c>
      <c r="L1310">
        <v>-4.468</v>
      </c>
      <c r="M1310">
        <v>74.7</v>
      </c>
      <c r="N1310">
        <v>73.3</v>
      </c>
      <c r="O1310">
        <v>74.2</v>
      </c>
      <c r="P1310">
        <v>3.07</v>
      </c>
      <c r="Q1310">
        <v>2.9860000000000002</v>
      </c>
      <c r="R1310">
        <v>3.0289999999999999</v>
      </c>
      <c r="S1310">
        <v>0</v>
      </c>
      <c r="T1310">
        <v>0</v>
      </c>
      <c r="U1310">
        <v>868.5</v>
      </c>
      <c r="V1310">
        <v>-63.49</v>
      </c>
      <c r="W1310">
        <v>-4.9320000000000004</v>
      </c>
      <c r="X1310">
        <v>230.1</v>
      </c>
      <c r="Y1310">
        <v>12.04</v>
      </c>
      <c r="Z1310">
        <v>11.96</v>
      </c>
      <c r="AA1310">
        <v>11.98</v>
      </c>
      <c r="AB1310">
        <v>-3.5840000000000001</v>
      </c>
      <c r="AC1310">
        <v>2621</v>
      </c>
    </row>
    <row r="1311" spans="1:29" x14ac:dyDescent="0.25">
      <c r="A1311" s="1">
        <v>43871</v>
      </c>
      <c r="B1311" s="2">
        <v>8.3333333333333329E-2</v>
      </c>
      <c r="C1311" s="3">
        <f t="shared" si="202"/>
        <v>43871.083333333336</v>
      </c>
      <c r="D1311">
        <v>0</v>
      </c>
      <c r="E1311">
        <v>1.379</v>
      </c>
      <c r="F1311">
        <v>1.3660000000000001</v>
      </c>
      <c r="G1311">
        <v>310.8</v>
      </c>
      <c r="H1311">
        <v>7.72</v>
      </c>
      <c r="I1311">
        <v>1.944</v>
      </c>
      <c r="J1311">
        <v>-3.9590000000000001</v>
      </c>
      <c r="K1311">
        <v>-4.4889999999999999</v>
      </c>
      <c r="L1311">
        <v>-4.234</v>
      </c>
      <c r="M1311">
        <v>74.400000000000006</v>
      </c>
      <c r="N1311">
        <v>72.3</v>
      </c>
      <c r="O1311">
        <v>73.599999999999994</v>
      </c>
      <c r="P1311">
        <v>3.024</v>
      </c>
      <c r="Q1311">
        <v>2.9289999999999998</v>
      </c>
      <c r="R1311">
        <v>2.976</v>
      </c>
      <c r="S1311">
        <v>0</v>
      </c>
      <c r="T1311">
        <v>0</v>
      </c>
      <c r="U1311">
        <v>868.6</v>
      </c>
      <c r="V1311">
        <v>-64.36</v>
      </c>
      <c r="W1311">
        <v>-4.5839999999999996</v>
      </c>
      <c r="X1311">
        <v>230.7</v>
      </c>
      <c r="Y1311">
        <v>12.13</v>
      </c>
      <c r="Z1311">
        <v>11.95</v>
      </c>
      <c r="AA1311">
        <v>12.04</v>
      </c>
      <c r="AB1311">
        <v>-3.7690000000000001</v>
      </c>
      <c r="AC1311">
        <v>2621</v>
      </c>
    </row>
    <row r="1312" spans="1:29" x14ac:dyDescent="0.25">
      <c r="A1312" s="1">
        <v>43871</v>
      </c>
      <c r="B1312" s="2">
        <v>9.0277777777777776E-2</v>
      </c>
      <c r="C1312" s="3">
        <f t="shared" si="202"/>
        <v>43871.090277777781</v>
      </c>
      <c r="D1312">
        <v>0</v>
      </c>
      <c r="E1312">
        <v>0.72870000000000001</v>
      </c>
      <c r="F1312">
        <v>0.56100000000000005</v>
      </c>
      <c r="G1312">
        <v>106.3</v>
      </c>
      <c r="H1312">
        <v>35.35</v>
      </c>
      <c r="I1312">
        <v>1.601</v>
      </c>
      <c r="J1312">
        <v>-3.9590000000000001</v>
      </c>
      <c r="K1312">
        <v>-4.6219999999999999</v>
      </c>
      <c r="L1312">
        <v>-4.2640000000000002</v>
      </c>
      <c r="M1312">
        <v>74.5</v>
      </c>
      <c r="N1312">
        <v>69.099999999999994</v>
      </c>
      <c r="O1312">
        <v>72.3</v>
      </c>
      <c r="P1312">
        <v>2.9670000000000001</v>
      </c>
      <c r="Q1312">
        <v>2.883</v>
      </c>
      <c r="R1312">
        <v>2.9239999999999999</v>
      </c>
      <c r="S1312">
        <v>0</v>
      </c>
      <c r="T1312">
        <v>0</v>
      </c>
      <c r="U1312">
        <v>868.7</v>
      </c>
      <c r="V1312">
        <v>-64.19</v>
      </c>
      <c r="W1312">
        <v>-4.6070000000000002</v>
      </c>
      <c r="X1312">
        <v>230.8</v>
      </c>
      <c r="Y1312">
        <v>12.13</v>
      </c>
      <c r="Z1312">
        <v>11.95</v>
      </c>
      <c r="AA1312">
        <v>12</v>
      </c>
      <c r="AB1312">
        <v>-3.919</v>
      </c>
      <c r="AC1312">
        <v>2621</v>
      </c>
    </row>
    <row r="1313" spans="1:29" x14ac:dyDescent="0.25">
      <c r="A1313" s="1">
        <v>43871</v>
      </c>
      <c r="B1313" s="2">
        <v>9.7222222222222224E-2</v>
      </c>
      <c r="C1313" s="3">
        <f t="shared" si="202"/>
        <v>43871.097222222219</v>
      </c>
      <c r="D1313">
        <v>0</v>
      </c>
      <c r="E1313">
        <v>0.41039999999999999</v>
      </c>
      <c r="F1313">
        <v>0.40770000000000001</v>
      </c>
      <c r="G1313">
        <v>138</v>
      </c>
      <c r="H1313">
        <v>4.9880000000000004</v>
      </c>
      <c r="I1313">
        <v>1.0620000000000001</v>
      </c>
      <c r="J1313">
        <v>-4.0220000000000002</v>
      </c>
      <c r="K1313">
        <v>-4.3209999999999997</v>
      </c>
      <c r="L1313">
        <v>-4.165</v>
      </c>
      <c r="M1313">
        <v>73.099999999999994</v>
      </c>
      <c r="N1313">
        <v>71.5</v>
      </c>
      <c r="O1313">
        <v>72.099999999999994</v>
      </c>
      <c r="P1313">
        <v>2.9220000000000002</v>
      </c>
      <c r="Q1313">
        <v>2.8279999999999998</v>
      </c>
      <c r="R1313">
        <v>2.8730000000000002</v>
      </c>
      <c r="S1313">
        <v>0</v>
      </c>
      <c r="T1313">
        <v>0</v>
      </c>
      <c r="U1313">
        <v>868.7</v>
      </c>
      <c r="V1313">
        <v>-63.21</v>
      </c>
      <c r="W1313">
        <v>-5.3570000000000002</v>
      </c>
      <c r="X1313">
        <v>228.5</v>
      </c>
      <c r="Y1313">
        <v>12.01</v>
      </c>
      <c r="Z1313">
        <v>11.94</v>
      </c>
      <c r="AA1313">
        <v>11.95</v>
      </c>
      <c r="AB1313">
        <v>-4.0519999999999996</v>
      </c>
      <c r="AC1313">
        <v>2621</v>
      </c>
    </row>
    <row r="1314" spans="1:29" x14ac:dyDescent="0.25">
      <c r="A1314" s="1">
        <v>43871</v>
      </c>
      <c r="B1314" s="2">
        <v>0.10416666666666667</v>
      </c>
      <c r="C1314" s="3">
        <f t="shared" si="202"/>
        <v>43871.104166666664</v>
      </c>
      <c r="D1314">
        <v>0</v>
      </c>
      <c r="E1314">
        <v>0.35580000000000001</v>
      </c>
      <c r="F1314">
        <v>0.35049999999999998</v>
      </c>
      <c r="G1314">
        <v>292.60000000000002</v>
      </c>
      <c r="H1314">
        <v>7.96</v>
      </c>
      <c r="I1314">
        <v>0.91420000000000001</v>
      </c>
      <c r="J1314">
        <v>-4.1219999999999999</v>
      </c>
      <c r="K1314">
        <v>-4.6189999999999998</v>
      </c>
      <c r="L1314">
        <v>-4.3780000000000001</v>
      </c>
      <c r="M1314">
        <v>74</v>
      </c>
      <c r="N1314">
        <v>70</v>
      </c>
      <c r="O1314">
        <v>72.8</v>
      </c>
      <c r="P1314">
        <v>2.8650000000000002</v>
      </c>
      <c r="Q1314">
        <v>2.7810000000000001</v>
      </c>
      <c r="R1314">
        <v>2.82</v>
      </c>
      <c r="S1314">
        <v>0</v>
      </c>
      <c r="T1314">
        <v>0</v>
      </c>
      <c r="U1314">
        <v>868.7</v>
      </c>
      <c r="V1314">
        <v>-63.14</v>
      </c>
      <c r="W1314">
        <v>-5.6070000000000002</v>
      </c>
      <c r="X1314">
        <v>227.5</v>
      </c>
      <c r="Y1314">
        <v>11.99</v>
      </c>
      <c r="Z1314">
        <v>11.92</v>
      </c>
      <c r="AA1314">
        <v>11.94</v>
      </c>
      <c r="AB1314">
        <v>-4.1580000000000004</v>
      </c>
      <c r="AC1314">
        <v>2621</v>
      </c>
    </row>
    <row r="1315" spans="1:29" x14ac:dyDescent="0.25">
      <c r="A1315" s="1">
        <v>43871</v>
      </c>
      <c r="B1315" s="2">
        <v>0.1111111111111111</v>
      </c>
      <c r="C1315" s="3">
        <f t="shared" si="202"/>
        <v>43871.111111111109</v>
      </c>
      <c r="D1315">
        <v>0</v>
      </c>
      <c r="E1315">
        <v>0.2021</v>
      </c>
      <c r="F1315">
        <v>0.19800000000000001</v>
      </c>
      <c r="G1315">
        <v>287.60000000000002</v>
      </c>
      <c r="H1315">
        <v>7.29</v>
      </c>
      <c r="I1315">
        <v>0.7671</v>
      </c>
      <c r="J1315">
        <v>-4.2210000000000001</v>
      </c>
      <c r="K1315">
        <v>-5.0819999999999999</v>
      </c>
      <c r="L1315">
        <v>-4.71</v>
      </c>
      <c r="M1315">
        <v>74.900000000000006</v>
      </c>
      <c r="N1315">
        <v>70.599999999999994</v>
      </c>
      <c r="O1315">
        <v>72.900000000000006</v>
      </c>
      <c r="P1315">
        <v>2.819</v>
      </c>
      <c r="Q1315">
        <v>2.7240000000000002</v>
      </c>
      <c r="R1315">
        <v>2.77</v>
      </c>
      <c r="S1315">
        <v>0</v>
      </c>
      <c r="T1315">
        <v>0</v>
      </c>
      <c r="U1315">
        <v>868.7</v>
      </c>
      <c r="V1315">
        <v>-63.08</v>
      </c>
      <c r="W1315">
        <v>-5.5110000000000001</v>
      </c>
      <c r="X1315">
        <v>228</v>
      </c>
      <c r="Y1315">
        <v>11.99</v>
      </c>
      <c r="Z1315">
        <v>11.88</v>
      </c>
      <c r="AA1315">
        <v>11.94</v>
      </c>
      <c r="AB1315">
        <v>-4.2450000000000001</v>
      </c>
      <c r="AC1315">
        <v>2621</v>
      </c>
    </row>
    <row r="1316" spans="1:29" x14ac:dyDescent="0.25">
      <c r="A1316" s="1">
        <v>43871</v>
      </c>
      <c r="B1316" s="2">
        <v>0.11805555555555557</v>
      </c>
      <c r="C1316" s="3">
        <f t="shared" si="202"/>
        <v>43871.118055555555</v>
      </c>
      <c r="D1316">
        <v>0</v>
      </c>
      <c r="E1316">
        <v>0.67230000000000001</v>
      </c>
      <c r="F1316">
        <v>0.61470000000000002</v>
      </c>
      <c r="G1316">
        <v>317.3</v>
      </c>
      <c r="H1316">
        <v>22.76</v>
      </c>
      <c r="I1316">
        <v>1.3069999999999999</v>
      </c>
      <c r="J1316">
        <v>-4.6840000000000002</v>
      </c>
      <c r="K1316">
        <v>-5.3129999999999997</v>
      </c>
      <c r="L1316">
        <v>-4.9989999999999997</v>
      </c>
      <c r="M1316">
        <v>76.7</v>
      </c>
      <c r="N1316">
        <v>73.3</v>
      </c>
      <c r="O1316">
        <v>75.3</v>
      </c>
      <c r="P1316">
        <v>2.7629999999999999</v>
      </c>
      <c r="Q1316">
        <v>2.6869999999999998</v>
      </c>
      <c r="R1316">
        <v>2.7229999999999999</v>
      </c>
      <c r="S1316">
        <v>0</v>
      </c>
      <c r="T1316">
        <v>0</v>
      </c>
      <c r="U1316">
        <v>868.7</v>
      </c>
      <c r="V1316">
        <v>-63.08</v>
      </c>
      <c r="W1316">
        <v>-6.0369999999999999</v>
      </c>
      <c r="X1316">
        <v>225.7</v>
      </c>
      <c r="Y1316">
        <v>11.98</v>
      </c>
      <c r="Z1316">
        <v>11.91</v>
      </c>
      <c r="AA1316">
        <v>11.92</v>
      </c>
      <c r="AB1316">
        <v>-4.3639999999999999</v>
      </c>
      <c r="AC1316">
        <v>2621</v>
      </c>
    </row>
    <row r="1317" spans="1:29" x14ac:dyDescent="0.25">
      <c r="A1317" s="1">
        <v>43871</v>
      </c>
      <c r="B1317" s="2">
        <v>0.125</v>
      </c>
      <c r="C1317" s="3">
        <f t="shared" si="202"/>
        <v>43871.125</v>
      </c>
      <c r="D1317">
        <v>0</v>
      </c>
      <c r="E1317">
        <v>0.64510000000000001</v>
      </c>
      <c r="F1317">
        <v>0.6321</v>
      </c>
      <c r="G1317">
        <v>322.8</v>
      </c>
      <c r="H1317">
        <v>10.11</v>
      </c>
      <c r="I1317">
        <v>1.1599999999999999</v>
      </c>
      <c r="J1317">
        <v>-5.18</v>
      </c>
      <c r="K1317">
        <v>-5.5119999999999996</v>
      </c>
      <c r="L1317">
        <v>-5.3150000000000004</v>
      </c>
      <c r="M1317">
        <v>77.599999999999994</v>
      </c>
      <c r="N1317">
        <v>75.900000000000006</v>
      </c>
      <c r="O1317">
        <v>77</v>
      </c>
      <c r="P1317">
        <v>2.7160000000000002</v>
      </c>
      <c r="Q1317">
        <v>2.6309999999999998</v>
      </c>
      <c r="R1317">
        <v>2.6739999999999999</v>
      </c>
      <c r="S1317">
        <v>0</v>
      </c>
      <c r="T1317">
        <v>0</v>
      </c>
      <c r="U1317">
        <v>868.8</v>
      </c>
      <c r="V1317">
        <v>-63.08</v>
      </c>
      <c r="W1317">
        <v>-6.4169999999999998</v>
      </c>
      <c r="X1317">
        <v>224</v>
      </c>
      <c r="Y1317">
        <v>12.07</v>
      </c>
      <c r="Z1317">
        <v>11.9</v>
      </c>
      <c r="AA1317">
        <v>11.98</v>
      </c>
      <c r="AB1317">
        <v>-4.5350000000000001</v>
      </c>
      <c r="AC1317">
        <v>2621</v>
      </c>
    </row>
    <row r="1318" spans="1:29" x14ac:dyDescent="0.25">
      <c r="A1318" s="1">
        <v>43871</v>
      </c>
      <c r="B1318" s="2">
        <v>0.13194444444444445</v>
      </c>
      <c r="C1318" s="3">
        <f t="shared" si="202"/>
        <v>43871.131944444445</v>
      </c>
      <c r="D1318">
        <v>0</v>
      </c>
      <c r="E1318">
        <v>0.28699999999999998</v>
      </c>
      <c r="F1318">
        <v>0.27810000000000001</v>
      </c>
      <c r="G1318">
        <v>350.4</v>
      </c>
      <c r="H1318">
        <v>9.9499999999999993</v>
      </c>
      <c r="I1318">
        <v>0.86550000000000005</v>
      </c>
      <c r="J1318">
        <v>-5.1470000000000002</v>
      </c>
      <c r="K1318">
        <v>-5.8760000000000003</v>
      </c>
      <c r="L1318">
        <v>-5.5049999999999999</v>
      </c>
      <c r="M1318">
        <v>77.900000000000006</v>
      </c>
      <c r="N1318">
        <v>76</v>
      </c>
      <c r="O1318">
        <v>77</v>
      </c>
      <c r="P1318">
        <v>2.6589999999999998</v>
      </c>
      <c r="Q1318">
        <v>2.5830000000000002</v>
      </c>
      <c r="R1318">
        <v>2.6269999999999998</v>
      </c>
      <c r="S1318">
        <v>0</v>
      </c>
      <c r="T1318">
        <v>0</v>
      </c>
      <c r="U1318">
        <v>868.8</v>
      </c>
      <c r="V1318">
        <v>-63.08</v>
      </c>
      <c r="W1318">
        <v>-6.3479999999999999</v>
      </c>
      <c r="X1318">
        <v>224.3</v>
      </c>
      <c r="Y1318">
        <v>12.08</v>
      </c>
      <c r="Z1318">
        <v>11.89</v>
      </c>
      <c r="AA1318">
        <v>11.94</v>
      </c>
      <c r="AB1318">
        <v>-4.7089999999999996</v>
      </c>
      <c r="AC1318">
        <v>2621</v>
      </c>
    </row>
    <row r="1319" spans="1:29" x14ac:dyDescent="0.25">
      <c r="A1319" s="1">
        <v>43871</v>
      </c>
      <c r="B1319" s="2">
        <v>0.1388888888888889</v>
      </c>
      <c r="C1319" s="3">
        <f t="shared" si="202"/>
        <v>43871.138888888891</v>
      </c>
      <c r="D1319">
        <v>0</v>
      </c>
      <c r="E1319">
        <v>8.0470000000000003E-3</v>
      </c>
      <c r="F1319">
        <v>8.0470000000000003E-3</v>
      </c>
      <c r="G1319">
        <v>233.5</v>
      </c>
      <c r="H1319">
        <v>7.0000000000000001E-3</v>
      </c>
      <c r="I1319">
        <v>0.47299999999999998</v>
      </c>
      <c r="J1319">
        <v>-5.5780000000000003</v>
      </c>
      <c r="K1319">
        <v>-5.9089999999999998</v>
      </c>
      <c r="L1319">
        <v>-5.7830000000000004</v>
      </c>
      <c r="M1319">
        <v>79.599999999999994</v>
      </c>
      <c r="N1319">
        <v>77.7</v>
      </c>
      <c r="O1319">
        <v>78.7</v>
      </c>
      <c r="P1319">
        <v>2.621</v>
      </c>
      <c r="Q1319">
        <v>2.5449999999999999</v>
      </c>
      <c r="R1319">
        <v>2.58</v>
      </c>
      <c r="S1319">
        <v>0</v>
      </c>
      <c r="T1319">
        <v>0</v>
      </c>
      <c r="U1319">
        <v>868.8</v>
      </c>
      <c r="V1319">
        <v>-62.05</v>
      </c>
      <c r="W1319">
        <v>-7.1790000000000003</v>
      </c>
      <c r="X1319">
        <v>221.8</v>
      </c>
      <c r="Y1319">
        <v>11.95</v>
      </c>
      <c r="Z1319">
        <v>11.88</v>
      </c>
      <c r="AA1319">
        <v>11.89</v>
      </c>
      <c r="AB1319">
        <v>-4.9059999999999997</v>
      </c>
      <c r="AC1319">
        <v>2621</v>
      </c>
    </row>
    <row r="1320" spans="1:29" x14ac:dyDescent="0.25">
      <c r="A1320" s="1">
        <v>43871</v>
      </c>
      <c r="B1320" s="2">
        <v>0.14583333333333334</v>
      </c>
      <c r="C1320" s="3">
        <f t="shared" si="202"/>
        <v>43871.145833333336</v>
      </c>
      <c r="D1320">
        <v>0</v>
      </c>
      <c r="E1320">
        <v>0.4345</v>
      </c>
      <c r="F1320">
        <v>0.40410000000000001</v>
      </c>
      <c r="G1320">
        <v>256.60000000000002</v>
      </c>
      <c r="H1320">
        <v>18.78</v>
      </c>
      <c r="I1320">
        <v>0.81630000000000003</v>
      </c>
      <c r="J1320">
        <v>-5.2469999999999999</v>
      </c>
      <c r="K1320">
        <v>-5.71</v>
      </c>
      <c r="L1320">
        <v>-5.4340000000000002</v>
      </c>
      <c r="M1320">
        <v>79.400000000000006</v>
      </c>
      <c r="N1320">
        <v>76</v>
      </c>
      <c r="O1320">
        <v>77.7</v>
      </c>
      <c r="P1320">
        <v>2.5739999999999998</v>
      </c>
      <c r="Q1320">
        <v>2.4910000000000001</v>
      </c>
      <c r="R1320">
        <v>2.5350000000000001</v>
      </c>
      <c r="S1320">
        <v>0</v>
      </c>
      <c r="T1320">
        <v>0</v>
      </c>
      <c r="U1320">
        <v>868.7</v>
      </c>
      <c r="V1320">
        <v>-62.87</v>
      </c>
      <c r="W1320">
        <v>-7.2190000000000003</v>
      </c>
      <c r="X1320">
        <v>220.8</v>
      </c>
      <c r="Y1320">
        <v>11.94</v>
      </c>
      <c r="Z1320">
        <v>11.87</v>
      </c>
      <c r="AA1320">
        <v>11.89</v>
      </c>
      <c r="AB1320">
        <v>-5.069</v>
      </c>
      <c r="AC1320">
        <v>2621</v>
      </c>
    </row>
    <row r="1321" spans="1:29" x14ac:dyDescent="0.25">
      <c r="A1321" s="1">
        <v>43871</v>
      </c>
      <c r="B1321" s="2">
        <v>0.15277777777777776</v>
      </c>
      <c r="C1321" s="3">
        <f t="shared" si="202"/>
        <v>43871.152777777781</v>
      </c>
      <c r="D1321">
        <v>0</v>
      </c>
      <c r="E1321">
        <v>0.26640000000000003</v>
      </c>
      <c r="F1321">
        <v>0.26329999999999998</v>
      </c>
      <c r="G1321">
        <v>299</v>
      </c>
      <c r="H1321">
        <v>6.5810000000000004</v>
      </c>
      <c r="I1321">
        <v>0.91420000000000001</v>
      </c>
      <c r="J1321">
        <v>-5.4119999999999999</v>
      </c>
      <c r="K1321">
        <v>-5.843</v>
      </c>
      <c r="L1321">
        <v>-5.6280000000000001</v>
      </c>
      <c r="M1321">
        <v>78.8</v>
      </c>
      <c r="N1321">
        <v>75.5</v>
      </c>
      <c r="O1321">
        <v>77.400000000000006</v>
      </c>
      <c r="P1321">
        <v>2.5289999999999999</v>
      </c>
      <c r="Q1321">
        <v>2.444</v>
      </c>
      <c r="R1321">
        <v>2.492</v>
      </c>
      <c r="S1321">
        <v>0</v>
      </c>
      <c r="T1321">
        <v>0</v>
      </c>
      <c r="U1321">
        <v>868.8</v>
      </c>
      <c r="V1321">
        <v>-63</v>
      </c>
      <c r="W1321">
        <v>-7.1890000000000001</v>
      </c>
      <c r="X1321">
        <v>220.8</v>
      </c>
      <c r="Y1321">
        <v>11.93</v>
      </c>
      <c r="Z1321">
        <v>11.86</v>
      </c>
      <c r="AA1321">
        <v>11.88</v>
      </c>
      <c r="AB1321">
        <v>-5.218</v>
      </c>
      <c r="AC1321">
        <v>2621</v>
      </c>
    </row>
    <row r="1322" spans="1:29" x14ac:dyDescent="0.25">
      <c r="A1322" s="1">
        <v>43871</v>
      </c>
      <c r="B1322" s="2">
        <v>0.15972222222222224</v>
      </c>
      <c r="C1322" s="3">
        <f t="shared" si="202"/>
        <v>43871.159722222219</v>
      </c>
      <c r="D1322">
        <v>0</v>
      </c>
      <c r="E1322">
        <v>0.76349999999999996</v>
      </c>
      <c r="F1322">
        <v>0.76129999999999998</v>
      </c>
      <c r="G1322">
        <v>309.10000000000002</v>
      </c>
      <c r="H1322">
        <v>4.5960000000000001</v>
      </c>
      <c r="I1322">
        <v>1.0620000000000001</v>
      </c>
      <c r="J1322">
        <v>-5.6440000000000001</v>
      </c>
      <c r="K1322">
        <v>-5.8760000000000003</v>
      </c>
      <c r="L1322">
        <v>-5.7519999999999998</v>
      </c>
      <c r="M1322">
        <v>79.400000000000006</v>
      </c>
      <c r="N1322">
        <v>78.099999999999994</v>
      </c>
      <c r="O1322">
        <v>78.7</v>
      </c>
      <c r="P1322">
        <v>2.4809999999999999</v>
      </c>
      <c r="Q1322">
        <v>2.4049999999999998</v>
      </c>
      <c r="R1322">
        <v>2.4470000000000001</v>
      </c>
      <c r="S1322">
        <v>0</v>
      </c>
      <c r="T1322">
        <v>0</v>
      </c>
      <c r="U1322">
        <v>868.7</v>
      </c>
      <c r="V1322">
        <v>-63.08</v>
      </c>
      <c r="W1322">
        <v>-7.2290000000000001</v>
      </c>
      <c r="X1322">
        <v>220.6</v>
      </c>
      <c r="Y1322">
        <v>11.93</v>
      </c>
      <c r="Z1322">
        <v>11.85</v>
      </c>
      <c r="AA1322">
        <v>11.87</v>
      </c>
      <c r="AB1322">
        <v>-5.3949999999999996</v>
      </c>
      <c r="AC1322">
        <v>2621</v>
      </c>
    </row>
    <row r="1323" spans="1:29" x14ac:dyDescent="0.25">
      <c r="A1323" s="1">
        <v>43871</v>
      </c>
      <c r="B1323" s="2">
        <v>0.16666666666666666</v>
      </c>
      <c r="C1323" s="3">
        <f t="shared" si="202"/>
        <v>43871.166666666664</v>
      </c>
      <c r="D1323">
        <v>0</v>
      </c>
      <c r="E1323">
        <v>0.72909999999999997</v>
      </c>
      <c r="F1323">
        <v>0.72909999999999997</v>
      </c>
      <c r="G1323">
        <v>306.2</v>
      </c>
      <c r="H1323">
        <v>2.8000000000000001E-2</v>
      </c>
      <c r="I1323">
        <v>1.0129999999999999</v>
      </c>
      <c r="J1323">
        <v>-5.6440000000000001</v>
      </c>
      <c r="K1323">
        <v>-5.8760000000000003</v>
      </c>
      <c r="L1323">
        <v>-5.7469999999999999</v>
      </c>
      <c r="M1323">
        <v>79</v>
      </c>
      <c r="N1323">
        <v>77.8</v>
      </c>
      <c r="O1323">
        <v>78.5</v>
      </c>
      <c r="P1323">
        <v>2.444</v>
      </c>
      <c r="Q1323">
        <v>2.3690000000000002</v>
      </c>
      <c r="R1323">
        <v>2.4060000000000001</v>
      </c>
      <c r="S1323">
        <v>0</v>
      </c>
      <c r="T1323">
        <v>0</v>
      </c>
      <c r="U1323">
        <v>868.8</v>
      </c>
      <c r="V1323">
        <v>-63.09</v>
      </c>
      <c r="W1323">
        <v>-7.2089999999999996</v>
      </c>
      <c r="X1323">
        <v>220.7</v>
      </c>
      <c r="Y1323">
        <v>12.02</v>
      </c>
      <c r="Z1323">
        <v>11.84</v>
      </c>
      <c r="AA1323">
        <v>11.93</v>
      </c>
      <c r="AB1323">
        <v>-5.5259999999999998</v>
      </c>
      <c r="AC1323">
        <v>2621</v>
      </c>
    </row>
    <row r="1324" spans="1:29" x14ac:dyDescent="0.25">
      <c r="A1324" s="1">
        <v>43871</v>
      </c>
      <c r="B1324" s="2">
        <v>0.17361111111111113</v>
      </c>
      <c r="C1324" s="3">
        <f t="shared" si="202"/>
        <v>43871.173611111109</v>
      </c>
      <c r="D1324">
        <v>0</v>
      </c>
      <c r="E1324">
        <v>0.30220000000000002</v>
      </c>
      <c r="F1324">
        <v>0.30220000000000002</v>
      </c>
      <c r="G1324">
        <v>306.2</v>
      </c>
      <c r="H1324">
        <v>0</v>
      </c>
      <c r="I1324">
        <v>0.81630000000000003</v>
      </c>
      <c r="J1324">
        <v>-5.5780000000000003</v>
      </c>
      <c r="K1324">
        <v>-5.843</v>
      </c>
      <c r="L1324">
        <v>-5.7229999999999999</v>
      </c>
      <c r="M1324">
        <v>79.099999999999994</v>
      </c>
      <c r="N1324">
        <v>78.3</v>
      </c>
      <c r="O1324">
        <v>78.7</v>
      </c>
      <c r="P1324">
        <v>2.3969999999999998</v>
      </c>
      <c r="Q1324">
        <v>2.331</v>
      </c>
      <c r="R1324">
        <v>2.3639999999999999</v>
      </c>
      <c r="S1324">
        <v>0</v>
      </c>
      <c r="T1324">
        <v>0</v>
      </c>
      <c r="U1324">
        <v>868.8</v>
      </c>
      <c r="V1324">
        <v>-62.98</v>
      </c>
      <c r="W1324">
        <v>-7.2290000000000001</v>
      </c>
      <c r="X1324">
        <v>220.6</v>
      </c>
      <c r="Y1324">
        <v>12.03</v>
      </c>
      <c r="Z1324">
        <v>11.84</v>
      </c>
      <c r="AA1324">
        <v>11.89</v>
      </c>
      <c r="AB1324">
        <v>-5.649</v>
      </c>
      <c r="AC1324">
        <v>2621</v>
      </c>
    </row>
    <row r="1325" spans="1:29" x14ac:dyDescent="0.25">
      <c r="A1325" s="1">
        <v>43871</v>
      </c>
      <c r="B1325" s="2">
        <v>0.18055555555555555</v>
      </c>
      <c r="C1325" s="3">
        <f t="shared" si="202"/>
        <v>43871.180555555555</v>
      </c>
      <c r="D1325">
        <v>0</v>
      </c>
      <c r="E1325">
        <v>0.13719999999999999</v>
      </c>
      <c r="F1325">
        <v>0.13009999999999999</v>
      </c>
      <c r="G1325">
        <v>346</v>
      </c>
      <c r="H1325">
        <v>9.6300000000000008</v>
      </c>
      <c r="I1325">
        <v>0.71840000000000004</v>
      </c>
      <c r="J1325">
        <v>-5.6109999999999998</v>
      </c>
      <c r="K1325">
        <v>-6.141</v>
      </c>
      <c r="L1325">
        <v>-5.85</v>
      </c>
      <c r="M1325">
        <v>79.8</v>
      </c>
      <c r="N1325">
        <v>78.099999999999994</v>
      </c>
      <c r="O1325">
        <v>79</v>
      </c>
      <c r="P1325">
        <v>2.36</v>
      </c>
      <c r="Q1325">
        <v>2.2930000000000001</v>
      </c>
      <c r="R1325">
        <v>2.3260000000000001</v>
      </c>
      <c r="S1325">
        <v>0</v>
      </c>
      <c r="T1325">
        <v>0</v>
      </c>
      <c r="U1325">
        <v>868.8</v>
      </c>
      <c r="V1325">
        <v>-62.87</v>
      </c>
      <c r="W1325">
        <v>-7.0389999999999997</v>
      </c>
      <c r="X1325">
        <v>221.6</v>
      </c>
      <c r="Y1325">
        <v>11.9</v>
      </c>
      <c r="Z1325">
        <v>11.83</v>
      </c>
      <c r="AA1325">
        <v>11.85</v>
      </c>
      <c r="AB1325">
        <v>-5.78</v>
      </c>
      <c r="AC1325">
        <v>2621</v>
      </c>
    </row>
    <row r="1326" spans="1:29" x14ac:dyDescent="0.25">
      <c r="A1326" s="1">
        <v>43871</v>
      </c>
      <c r="B1326" s="2">
        <v>0.1875</v>
      </c>
      <c r="C1326" s="3">
        <f t="shared" si="202"/>
        <v>43871.1875</v>
      </c>
      <c r="D1326">
        <v>0</v>
      </c>
      <c r="E1326">
        <v>0.90210000000000001</v>
      </c>
      <c r="F1326">
        <v>0.87080000000000002</v>
      </c>
      <c r="G1326">
        <v>11.22</v>
      </c>
      <c r="H1326">
        <v>15.07</v>
      </c>
      <c r="I1326">
        <v>1.3069999999999999</v>
      </c>
      <c r="J1326">
        <v>-6.0419999999999998</v>
      </c>
      <c r="K1326">
        <v>-6.5720000000000001</v>
      </c>
      <c r="L1326">
        <v>-6.3540000000000001</v>
      </c>
      <c r="M1326">
        <v>81.7</v>
      </c>
      <c r="N1326">
        <v>79.2</v>
      </c>
      <c r="O1326">
        <v>80.400000000000006</v>
      </c>
      <c r="P1326">
        <v>2.3210000000000002</v>
      </c>
      <c r="Q1326">
        <v>2.2549999999999999</v>
      </c>
      <c r="R1326">
        <v>2.2839999999999998</v>
      </c>
      <c r="S1326">
        <v>0</v>
      </c>
      <c r="T1326">
        <v>0</v>
      </c>
      <c r="U1326">
        <v>868.9</v>
      </c>
      <c r="V1326">
        <v>-63.06</v>
      </c>
      <c r="W1326">
        <v>-6.8280000000000003</v>
      </c>
      <c r="X1326">
        <v>222.3</v>
      </c>
      <c r="Y1326">
        <v>11.9</v>
      </c>
      <c r="Z1326">
        <v>11.82</v>
      </c>
      <c r="AA1326">
        <v>11.84</v>
      </c>
      <c r="AB1326">
        <v>-5.8920000000000003</v>
      </c>
      <c r="AC1326">
        <v>2621</v>
      </c>
    </row>
    <row r="1327" spans="1:29" x14ac:dyDescent="0.25">
      <c r="A1327" s="1">
        <v>43871</v>
      </c>
      <c r="B1327" s="2">
        <v>0.19444444444444445</v>
      </c>
      <c r="C1327" s="3">
        <f t="shared" si="202"/>
        <v>43871.194444444445</v>
      </c>
      <c r="D1327">
        <v>0</v>
      </c>
      <c r="E1327">
        <v>0.312</v>
      </c>
      <c r="F1327">
        <v>0.19400000000000001</v>
      </c>
      <c r="G1327">
        <v>319.5</v>
      </c>
      <c r="H1327">
        <v>34.369999999999997</v>
      </c>
      <c r="I1327">
        <v>1.0620000000000001</v>
      </c>
      <c r="J1327">
        <v>-6.4059999999999997</v>
      </c>
      <c r="K1327">
        <v>-6.8369999999999997</v>
      </c>
      <c r="L1327">
        <v>-6.6539999999999999</v>
      </c>
      <c r="M1327">
        <v>82.4</v>
      </c>
      <c r="N1327">
        <v>79.400000000000006</v>
      </c>
      <c r="O1327">
        <v>81.2</v>
      </c>
      <c r="P1327">
        <v>2.2829999999999999</v>
      </c>
      <c r="Q1327">
        <v>2.2080000000000002</v>
      </c>
      <c r="R1327">
        <v>2.2480000000000002</v>
      </c>
      <c r="S1327">
        <v>0</v>
      </c>
      <c r="T1327">
        <v>0</v>
      </c>
      <c r="U1327">
        <v>869</v>
      </c>
      <c r="V1327">
        <v>-62.79</v>
      </c>
      <c r="W1327">
        <v>-7.3390000000000004</v>
      </c>
      <c r="X1327">
        <v>220.4</v>
      </c>
      <c r="Y1327">
        <v>11.89</v>
      </c>
      <c r="Z1327">
        <v>11.82</v>
      </c>
      <c r="AA1327">
        <v>11.84</v>
      </c>
      <c r="AB1327">
        <v>-6.0129999999999999</v>
      </c>
      <c r="AC1327">
        <v>2621</v>
      </c>
    </row>
    <row r="1328" spans="1:29" x14ac:dyDescent="0.25">
      <c r="A1328" s="1">
        <v>43871</v>
      </c>
      <c r="B1328" s="2">
        <v>0.20138888888888887</v>
      </c>
      <c r="C1328" s="3">
        <f t="shared" si="202"/>
        <v>43871.201388888891</v>
      </c>
      <c r="D1328">
        <v>0</v>
      </c>
      <c r="E1328">
        <v>0.47789999999999999</v>
      </c>
      <c r="F1328">
        <v>0.46810000000000002</v>
      </c>
      <c r="G1328">
        <v>292.5</v>
      </c>
      <c r="H1328">
        <v>9.2799999999999994</v>
      </c>
      <c r="I1328">
        <v>0.96340000000000003</v>
      </c>
      <c r="J1328">
        <v>-6.141</v>
      </c>
      <c r="K1328">
        <v>-6.5389999999999997</v>
      </c>
      <c r="L1328">
        <v>-6.3289999999999997</v>
      </c>
      <c r="M1328">
        <v>82.2</v>
      </c>
      <c r="N1328">
        <v>79.8</v>
      </c>
      <c r="O1328">
        <v>80.8</v>
      </c>
      <c r="P1328">
        <v>2.246</v>
      </c>
      <c r="Q1328">
        <v>2.1789999999999998</v>
      </c>
      <c r="R1328">
        <v>2.2090000000000001</v>
      </c>
      <c r="S1328">
        <v>0</v>
      </c>
      <c r="T1328">
        <v>0</v>
      </c>
      <c r="U1328">
        <v>869.1</v>
      </c>
      <c r="V1328">
        <v>-62.6</v>
      </c>
      <c r="W1328">
        <v>-7.5289999999999999</v>
      </c>
      <c r="X1328">
        <v>219.8</v>
      </c>
      <c r="Y1328">
        <v>11.89</v>
      </c>
      <c r="Z1328">
        <v>11.82</v>
      </c>
      <c r="AA1328">
        <v>11.83</v>
      </c>
      <c r="AB1328">
        <v>-6.141</v>
      </c>
      <c r="AC1328">
        <v>2621</v>
      </c>
    </row>
    <row r="1329" spans="1:29" x14ac:dyDescent="0.25">
      <c r="A1329" s="1">
        <v>43871</v>
      </c>
      <c r="B1329" s="2">
        <v>0.20833333333333334</v>
      </c>
      <c r="C1329" s="3">
        <f t="shared" si="202"/>
        <v>43871.208333333336</v>
      </c>
      <c r="D1329">
        <v>0</v>
      </c>
      <c r="E1329">
        <v>4.6489999999999997E-2</v>
      </c>
      <c r="F1329">
        <v>3.8449999999999998E-2</v>
      </c>
      <c r="G1329">
        <v>187.5</v>
      </c>
      <c r="H1329">
        <v>11.61</v>
      </c>
      <c r="I1329">
        <v>0.47299999999999998</v>
      </c>
      <c r="J1329">
        <v>-6.3730000000000002</v>
      </c>
      <c r="K1329">
        <v>-6.9359999999999999</v>
      </c>
      <c r="L1329">
        <v>-6.6740000000000004</v>
      </c>
      <c r="M1329">
        <v>82.4</v>
      </c>
      <c r="N1329">
        <v>79.3</v>
      </c>
      <c r="O1329">
        <v>81.2</v>
      </c>
      <c r="P1329">
        <v>2.2080000000000002</v>
      </c>
      <c r="Q1329">
        <v>2.1419999999999999</v>
      </c>
      <c r="R1329">
        <v>2.1739999999999999</v>
      </c>
      <c r="S1329">
        <v>0</v>
      </c>
      <c r="T1329">
        <v>0</v>
      </c>
      <c r="U1329">
        <v>869.1</v>
      </c>
      <c r="V1329">
        <v>-59.09</v>
      </c>
      <c r="W1329">
        <v>-8.0090000000000003</v>
      </c>
      <c r="X1329">
        <v>221.2</v>
      </c>
      <c r="Y1329">
        <v>11.99</v>
      </c>
      <c r="Z1329">
        <v>11.82</v>
      </c>
      <c r="AA1329">
        <v>11.9</v>
      </c>
      <c r="AB1329">
        <v>-6.2370000000000001</v>
      </c>
      <c r="AC1329">
        <v>2621</v>
      </c>
    </row>
    <row r="1330" spans="1:29" x14ac:dyDescent="0.25">
      <c r="A1330" s="1">
        <v>43871</v>
      </c>
      <c r="B1330" s="2">
        <v>0.21527777777777779</v>
      </c>
      <c r="C1330" s="3">
        <f t="shared" si="202"/>
        <v>43871.215277777781</v>
      </c>
      <c r="D1330">
        <v>0</v>
      </c>
      <c r="E1330">
        <v>0.6008</v>
      </c>
      <c r="F1330">
        <v>0.59989999999999999</v>
      </c>
      <c r="G1330">
        <v>310.3</v>
      </c>
      <c r="H1330">
        <v>2.9079999999999999</v>
      </c>
      <c r="I1330">
        <v>1.1100000000000001</v>
      </c>
      <c r="J1330">
        <v>-6.6050000000000004</v>
      </c>
      <c r="K1330">
        <v>-6.9359999999999999</v>
      </c>
      <c r="L1330">
        <v>-6.7809999999999997</v>
      </c>
      <c r="M1330">
        <v>83.5</v>
      </c>
      <c r="N1330">
        <v>82.1</v>
      </c>
      <c r="O1330">
        <v>82.9</v>
      </c>
      <c r="P1330">
        <v>2.1720000000000002</v>
      </c>
      <c r="Q1330">
        <v>2.1040000000000001</v>
      </c>
      <c r="R1330">
        <v>2.1389999999999998</v>
      </c>
      <c r="S1330">
        <v>0</v>
      </c>
      <c r="T1330">
        <v>0</v>
      </c>
      <c r="U1330">
        <v>869.2</v>
      </c>
      <c r="V1330">
        <v>-59.91</v>
      </c>
      <c r="W1330">
        <v>-7.899</v>
      </c>
      <c r="X1330">
        <v>220.9</v>
      </c>
      <c r="Y1330">
        <v>12</v>
      </c>
      <c r="Z1330">
        <v>11.81</v>
      </c>
      <c r="AA1330">
        <v>11.86</v>
      </c>
      <c r="AB1330">
        <v>-6.3310000000000004</v>
      </c>
      <c r="AC1330">
        <v>2621</v>
      </c>
    </row>
    <row r="1331" spans="1:29" x14ac:dyDescent="0.25">
      <c r="A1331" s="1">
        <v>43871</v>
      </c>
      <c r="B1331" s="2">
        <v>0.22222222222222221</v>
      </c>
      <c r="C1331" s="3">
        <f t="shared" si="202"/>
        <v>43871.222222222219</v>
      </c>
      <c r="D1331">
        <v>0</v>
      </c>
      <c r="E1331">
        <v>0.92759999999999998</v>
      </c>
      <c r="F1331">
        <v>0.91690000000000005</v>
      </c>
      <c r="G1331">
        <v>310.60000000000002</v>
      </c>
      <c r="H1331">
        <v>8.69</v>
      </c>
      <c r="I1331">
        <v>1.3069999999999999</v>
      </c>
      <c r="J1331">
        <v>-6.5709999999999997</v>
      </c>
      <c r="K1331">
        <v>-6.9989999999999997</v>
      </c>
      <c r="L1331">
        <v>-6.7750000000000004</v>
      </c>
      <c r="M1331">
        <v>83.6</v>
      </c>
      <c r="N1331">
        <v>81.8</v>
      </c>
      <c r="O1331">
        <v>82.8</v>
      </c>
      <c r="P1331">
        <v>2.1320000000000001</v>
      </c>
      <c r="Q1331">
        <v>2.0760000000000001</v>
      </c>
      <c r="R1331">
        <v>2.1040000000000001</v>
      </c>
      <c r="S1331">
        <v>0</v>
      </c>
      <c r="T1331">
        <v>0</v>
      </c>
      <c r="U1331">
        <v>869.2</v>
      </c>
      <c r="V1331">
        <v>-62.47</v>
      </c>
      <c r="W1331">
        <v>-8.0090000000000003</v>
      </c>
      <c r="X1331">
        <v>217.9</v>
      </c>
      <c r="Y1331">
        <v>11.88</v>
      </c>
      <c r="Z1331">
        <v>11.81</v>
      </c>
      <c r="AA1331">
        <v>11.82</v>
      </c>
      <c r="AB1331">
        <v>-6.4569999999999999</v>
      </c>
      <c r="AC1331">
        <v>2621</v>
      </c>
    </row>
    <row r="1332" spans="1:29" x14ac:dyDescent="0.25">
      <c r="A1332" s="1">
        <v>43871</v>
      </c>
      <c r="B1332" s="2">
        <v>0.22916666666666666</v>
      </c>
      <c r="C1332" s="3">
        <f t="shared" si="202"/>
        <v>43871.229166666664</v>
      </c>
      <c r="D1332">
        <v>0</v>
      </c>
      <c r="E1332">
        <v>0.17430000000000001</v>
      </c>
      <c r="F1332">
        <v>0.17430000000000001</v>
      </c>
      <c r="G1332">
        <v>296.7</v>
      </c>
      <c r="H1332">
        <v>2.5999999999999999E-2</v>
      </c>
      <c r="I1332">
        <v>0.62</v>
      </c>
      <c r="J1332">
        <v>-6.5049999999999999</v>
      </c>
      <c r="K1332">
        <v>-6.8360000000000003</v>
      </c>
      <c r="L1332">
        <v>-6.6360000000000001</v>
      </c>
      <c r="M1332">
        <v>82</v>
      </c>
      <c r="N1332">
        <v>80.7</v>
      </c>
      <c r="O1332">
        <v>81.7</v>
      </c>
      <c r="P1332">
        <v>2.1040000000000001</v>
      </c>
      <c r="Q1332">
        <v>2.04</v>
      </c>
      <c r="R1332">
        <v>2.0720000000000001</v>
      </c>
      <c r="S1332">
        <v>0</v>
      </c>
      <c r="T1332">
        <v>0</v>
      </c>
      <c r="U1332">
        <v>869.2</v>
      </c>
      <c r="V1332">
        <v>-60.29</v>
      </c>
      <c r="W1332">
        <v>-7.9889999999999999</v>
      </c>
      <c r="X1332">
        <v>220.1</v>
      </c>
      <c r="Y1332">
        <v>11.86</v>
      </c>
      <c r="Z1332">
        <v>11.8</v>
      </c>
      <c r="AA1332">
        <v>11.82</v>
      </c>
      <c r="AB1332">
        <v>-6.5650000000000004</v>
      </c>
      <c r="AC1332">
        <v>2621</v>
      </c>
    </row>
    <row r="1333" spans="1:29" x14ac:dyDescent="0.25">
      <c r="A1333" s="1">
        <v>43871</v>
      </c>
      <c r="B1333" s="2">
        <v>0.23611111111111113</v>
      </c>
      <c r="C1333" s="3">
        <f t="shared" si="202"/>
        <v>43871.236111111109</v>
      </c>
      <c r="D1333">
        <v>0</v>
      </c>
      <c r="E1333">
        <v>0.1386</v>
      </c>
      <c r="F1333">
        <v>0.1386</v>
      </c>
      <c r="G1333">
        <v>296.7</v>
      </c>
      <c r="H1333">
        <v>0</v>
      </c>
      <c r="I1333">
        <v>0.62</v>
      </c>
      <c r="J1333">
        <v>-6.6710000000000003</v>
      </c>
      <c r="K1333">
        <v>-7.0990000000000002</v>
      </c>
      <c r="L1333">
        <v>-6.9710000000000001</v>
      </c>
      <c r="M1333">
        <v>83.2</v>
      </c>
      <c r="N1333">
        <v>81</v>
      </c>
      <c r="O1333">
        <v>82.4</v>
      </c>
      <c r="P1333">
        <v>2.0680000000000001</v>
      </c>
      <c r="Q1333">
        <v>2.012</v>
      </c>
      <c r="R1333">
        <v>2.0419999999999998</v>
      </c>
      <c r="S1333">
        <v>0</v>
      </c>
      <c r="T1333">
        <v>0</v>
      </c>
      <c r="U1333">
        <v>869.3</v>
      </c>
      <c r="V1333">
        <v>-55.7</v>
      </c>
      <c r="W1333">
        <v>-8.0589999999999993</v>
      </c>
      <c r="X1333">
        <v>224.4</v>
      </c>
      <c r="Y1333">
        <v>11.88</v>
      </c>
      <c r="Z1333">
        <v>11.81</v>
      </c>
      <c r="AA1333">
        <v>11.82</v>
      </c>
      <c r="AB1333">
        <v>-6.6289999999999996</v>
      </c>
      <c r="AC1333">
        <v>2621</v>
      </c>
    </row>
    <row r="1334" spans="1:29" x14ac:dyDescent="0.25">
      <c r="A1334" s="1">
        <v>43871</v>
      </c>
      <c r="B1334" s="2">
        <v>0.24305555555555555</v>
      </c>
      <c r="C1334" s="3">
        <f t="shared" si="202"/>
        <v>43871.243055555555</v>
      </c>
      <c r="D1334">
        <v>0</v>
      </c>
      <c r="E1334">
        <v>0.2177</v>
      </c>
      <c r="F1334">
        <v>0.21590000000000001</v>
      </c>
      <c r="G1334">
        <v>307.10000000000002</v>
      </c>
      <c r="H1334">
        <v>4.556</v>
      </c>
      <c r="I1334">
        <v>0.81630000000000003</v>
      </c>
      <c r="J1334">
        <v>-6.9</v>
      </c>
      <c r="K1334">
        <v>-7.1989999999999998</v>
      </c>
      <c r="L1334">
        <v>-7.0389999999999997</v>
      </c>
      <c r="M1334">
        <v>83.4</v>
      </c>
      <c r="N1334">
        <v>82.7</v>
      </c>
      <c r="O1334">
        <v>83.1</v>
      </c>
      <c r="P1334">
        <v>2.0499999999999998</v>
      </c>
      <c r="Q1334">
        <v>1.9730000000000001</v>
      </c>
      <c r="R1334">
        <v>2.0089999999999999</v>
      </c>
      <c r="S1334">
        <v>0</v>
      </c>
      <c r="T1334">
        <v>0</v>
      </c>
      <c r="U1334">
        <v>869.3</v>
      </c>
      <c r="V1334">
        <v>-55.48</v>
      </c>
      <c r="W1334">
        <v>-8.6790000000000003</v>
      </c>
      <c r="X1334">
        <v>222</v>
      </c>
      <c r="Y1334">
        <v>11.88</v>
      </c>
      <c r="Z1334">
        <v>11.8</v>
      </c>
      <c r="AA1334">
        <v>11.82</v>
      </c>
      <c r="AB1334">
        <v>-6.7060000000000004</v>
      </c>
      <c r="AC1334">
        <v>2621</v>
      </c>
    </row>
    <row r="1335" spans="1:29" x14ac:dyDescent="0.25">
      <c r="A1335" s="1">
        <v>43871</v>
      </c>
      <c r="B1335" s="2">
        <v>0.25</v>
      </c>
      <c r="C1335" s="3">
        <f t="shared" si="202"/>
        <v>43871.25</v>
      </c>
      <c r="D1335">
        <v>0</v>
      </c>
      <c r="E1335">
        <v>0.58379999999999999</v>
      </c>
      <c r="F1335">
        <v>0.52390000000000003</v>
      </c>
      <c r="G1335">
        <v>276.89999999999998</v>
      </c>
      <c r="H1335">
        <v>22.71</v>
      </c>
      <c r="I1335">
        <v>1.258</v>
      </c>
      <c r="J1335">
        <v>-6.3710000000000004</v>
      </c>
      <c r="K1335">
        <v>-7.2690000000000001</v>
      </c>
      <c r="L1335">
        <v>-6.9530000000000003</v>
      </c>
      <c r="M1335">
        <v>84.5</v>
      </c>
      <c r="N1335">
        <v>83</v>
      </c>
      <c r="O1335">
        <v>83.7</v>
      </c>
      <c r="P1335">
        <v>2.0099999999999998</v>
      </c>
      <c r="Q1335">
        <v>1.954</v>
      </c>
      <c r="R1335">
        <v>1.978</v>
      </c>
      <c r="S1335">
        <v>0</v>
      </c>
      <c r="T1335">
        <v>0</v>
      </c>
      <c r="U1335">
        <v>869.3</v>
      </c>
      <c r="V1335">
        <v>-57.06</v>
      </c>
      <c r="W1335">
        <v>-8.5389999999999997</v>
      </c>
      <c r="X1335">
        <v>221</v>
      </c>
      <c r="Y1335">
        <v>11.98</v>
      </c>
      <c r="Z1335">
        <v>11.8</v>
      </c>
      <c r="AA1335">
        <v>11.88</v>
      </c>
      <c r="AB1335">
        <v>-6.8259999999999996</v>
      </c>
      <c r="AC1335">
        <v>2621</v>
      </c>
    </row>
    <row r="1336" spans="1:29" x14ac:dyDescent="0.25">
      <c r="A1336" s="1">
        <v>43871</v>
      </c>
      <c r="B1336" s="2">
        <v>0.25694444444444448</v>
      </c>
      <c r="C1336" s="3">
        <f t="shared" si="202"/>
        <v>43871.256944444445</v>
      </c>
      <c r="D1336">
        <v>0</v>
      </c>
      <c r="E1336">
        <v>1.026</v>
      </c>
      <c r="F1336">
        <v>0.81089999999999995</v>
      </c>
      <c r="G1336">
        <v>286.8</v>
      </c>
      <c r="H1336">
        <v>37.049999999999997</v>
      </c>
      <c r="I1336">
        <v>1.5029999999999999</v>
      </c>
      <c r="J1336">
        <v>-6.3049999999999997</v>
      </c>
      <c r="K1336">
        <v>-6.9009999999999998</v>
      </c>
      <c r="L1336">
        <v>-6.5620000000000003</v>
      </c>
      <c r="M1336">
        <v>83.2</v>
      </c>
      <c r="N1336">
        <v>81</v>
      </c>
      <c r="O1336">
        <v>81.900000000000006</v>
      </c>
      <c r="P1336">
        <v>1.9830000000000001</v>
      </c>
      <c r="Q1336">
        <v>1.917</v>
      </c>
      <c r="R1336">
        <v>1.9490000000000001</v>
      </c>
      <c r="S1336">
        <v>0</v>
      </c>
      <c r="T1336">
        <v>0</v>
      </c>
      <c r="U1336">
        <v>869.3</v>
      </c>
      <c r="V1336">
        <v>-62.99</v>
      </c>
      <c r="W1336">
        <v>-7.9889999999999999</v>
      </c>
      <c r="X1336">
        <v>217.4</v>
      </c>
      <c r="Y1336">
        <v>11.98</v>
      </c>
      <c r="Z1336">
        <v>11.79</v>
      </c>
      <c r="AA1336">
        <v>11.85</v>
      </c>
      <c r="AB1336">
        <v>-6.9219999999999997</v>
      </c>
      <c r="AC1336">
        <v>2621</v>
      </c>
    </row>
    <row r="1337" spans="1:29" x14ac:dyDescent="0.25">
      <c r="A1337" s="1">
        <v>43871</v>
      </c>
      <c r="B1337" s="2">
        <v>0.2638888888888889</v>
      </c>
      <c r="C1337" s="3">
        <f t="shared" si="202"/>
        <v>43871.263888888891</v>
      </c>
      <c r="D1337">
        <v>0</v>
      </c>
      <c r="E1337">
        <v>0.53510000000000002</v>
      </c>
      <c r="F1337">
        <v>0.5333</v>
      </c>
      <c r="G1337">
        <v>314.5</v>
      </c>
      <c r="H1337">
        <v>4.0410000000000004</v>
      </c>
      <c r="I1337">
        <v>1.3069999999999999</v>
      </c>
      <c r="J1337">
        <v>-6.702</v>
      </c>
      <c r="K1337">
        <v>-7.1689999999999996</v>
      </c>
      <c r="L1337">
        <v>-6.9969999999999999</v>
      </c>
      <c r="M1337">
        <v>83.3</v>
      </c>
      <c r="N1337">
        <v>82.2</v>
      </c>
      <c r="O1337">
        <v>82.7</v>
      </c>
      <c r="P1337">
        <v>1.946</v>
      </c>
      <c r="Q1337">
        <v>1.879</v>
      </c>
      <c r="R1337">
        <v>1.919</v>
      </c>
      <c r="S1337">
        <v>0</v>
      </c>
      <c r="T1337">
        <v>0</v>
      </c>
      <c r="U1337">
        <v>869.4</v>
      </c>
      <c r="V1337">
        <v>-62.2</v>
      </c>
      <c r="W1337">
        <v>-7.9189999999999996</v>
      </c>
      <c r="X1337">
        <v>218.5</v>
      </c>
      <c r="Y1337">
        <v>11.86</v>
      </c>
      <c r="Z1337">
        <v>11.79</v>
      </c>
      <c r="AA1337">
        <v>11.8</v>
      </c>
      <c r="AB1337">
        <v>-6.9960000000000004</v>
      </c>
      <c r="AC1337">
        <v>2621</v>
      </c>
    </row>
    <row r="1338" spans="1:29" x14ac:dyDescent="0.25">
      <c r="A1338" s="1">
        <v>43871</v>
      </c>
      <c r="B1338" s="2">
        <v>0.27083333333333331</v>
      </c>
      <c r="C1338" s="3">
        <f t="shared" si="202"/>
        <v>43871.270833333336</v>
      </c>
      <c r="D1338">
        <v>0</v>
      </c>
      <c r="E1338">
        <v>0.2427</v>
      </c>
      <c r="F1338">
        <v>0.2427</v>
      </c>
      <c r="G1338">
        <v>311.8</v>
      </c>
      <c r="H1338">
        <v>1.302</v>
      </c>
      <c r="I1338">
        <v>0.91420000000000001</v>
      </c>
      <c r="J1338">
        <v>-7.069</v>
      </c>
      <c r="K1338">
        <v>-7.5590000000000002</v>
      </c>
      <c r="L1338">
        <v>-7.359</v>
      </c>
      <c r="M1338">
        <v>84.5</v>
      </c>
      <c r="N1338">
        <v>82.4</v>
      </c>
      <c r="O1338">
        <v>83.5</v>
      </c>
      <c r="P1338">
        <v>1.9350000000000001</v>
      </c>
      <c r="Q1338">
        <v>1.869</v>
      </c>
      <c r="R1338">
        <v>1.8879999999999999</v>
      </c>
      <c r="S1338">
        <v>0</v>
      </c>
      <c r="T1338">
        <v>0</v>
      </c>
      <c r="U1338">
        <v>869.4</v>
      </c>
      <c r="V1338">
        <v>-55.86</v>
      </c>
      <c r="W1338">
        <v>-8.5990000000000002</v>
      </c>
      <c r="X1338">
        <v>222</v>
      </c>
      <c r="Y1338">
        <v>11.86</v>
      </c>
      <c r="Z1338">
        <v>11.79</v>
      </c>
      <c r="AA1338">
        <v>11.81</v>
      </c>
      <c r="AB1338">
        <v>-7.0190000000000001</v>
      </c>
      <c r="AC1338">
        <v>2621</v>
      </c>
    </row>
    <row r="1339" spans="1:29" x14ac:dyDescent="0.25">
      <c r="A1339" s="1">
        <v>43871</v>
      </c>
      <c r="B1339" s="2">
        <v>0.27777777777777779</v>
      </c>
      <c r="C1339" s="3">
        <f t="shared" si="202"/>
        <v>43871.277777777781</v>
      </c>
      <c r="D1339">
        <v>0</v>
      </c>
      <c r="E1339">
        <v>0.67190000000000005</v>
      </c>
      <c r="F1339">
        <v>0.67190000000000005</v>
      </c>
      <c r="G1339">
        <v>320.5</v>
      </c>
      <c r="H1339">
        <v>1.5660000000000001</v>
      </c>
      <c r="I1339">
        <v>0.96340000000000003</v>
      </c>
      <c r="J1339">
        <v>-7.2889999999999997</v>
      </c>
      <c r="K1339">
        <v>-7.6589999999999998</v>
      </c>
      <c r="L1339">
        <v>-7.4989999999999997</v>
      </c>
      <c r="M1339">
        <v>86.1</v>
      </c>
      <c r="N1339">
        <v>84.2</v>
      </c>
      <c r="O1339">
        <v>85.5</v>
      </c>
      <c r="P1339">
        <v>1.8879999999999999</v>
      </c>
      <c r="Q1339">
        <v>1.8320000000000001</v>
      </c>
      <c r="R1339">
        <v>1.86</v>
      </c>
      <c r="S1339">
        <v>0</v>
      </c>
      <c r="T1339">
        <v>0</v>
      </c>
      <c r="U1339">
        <v>869.5</v>
      </c>
      <c r="V1339">
        <v>-56.16</v>
      </c>
      <c r="W1339">
        <v>-8.8290000000000006</v>
      </c>
      <c r="X1339">
        <v>220.7</v>
      </c>
      <c r="Y1339">
        <v>11.86</v>
      </c>
      <c r="Z1339">
        <v>11.79</v>
      </c>
      <c r="AA1339">
        <v>11.8</v>
      </c>
      <c r="AB1339">
        <v>-7.069</v>
      </c>
      <c r="AC1339">
        <v>2621</v>
      </c>
    </row>
    <row r="1340" spans="1:29" x14ac:dyDescent="0.25">
      <c r="A1340" s="1">
        <v>43871</v>
      </c>
      <c r="B1340" s="2">
        <v>0.28472222222222221</v>
      </c>
      <c r="C1340" s="3">
        <f t="shared" si="202"/>
        <v>43871.284722222219</v>
      </c>
      <c r="D1340">
        <v>1</v>
      </c>
      <c r="E1340">
        <v>0.80779999999999996</v>
      </c>
      <c r="F1340">
        <v>0.80779999999999996</v>
      </c>
      <c r="G1340">
        <v>321</v>
      </c>
      <c r="H1340">
        <v>0</v>
      </c>
      <c r="I1340">
        <v>1.1100000000000001</v>
      </c>
      <c r="J1340">
        <v>-7.0289999999999999</v>
      </c>
      <c r="K1340">
        <v>-7.359</v>
      </c>
      <c r="L1340">
        <v>-7.2190000000000003</v>
      </c>
      <c r="M1340">
        <v>86</v>
      </c>
      <c r="N1340">
        <v>84.3</v>
      </c>
      <c r="O1340">
        <v>85.1</v>
      </c>
      <c r="P1340">
        <v>1.86</v>
      </c>
      <c r="Q1340">
        <v>1.8029999999999999</v>
      </c>
      <c r="R1340">
        <v>1.83</v>
      </c>
      <c r="S1340">
        <v>0</v>
      </c>
      <c r="T1340">
        <v>0</v>
      </c>
      <c r="U1340">
        <v>869.4</v>
      </c>
      <c r="V1340">
        <v>-59.51</v>
      </c>
      <c r="W1340">
        <v>-8.6989999999999998</v>
      </c>
      <c r="X1340">
        <v>217.9</v>
      </c>
      <c r="Y1340">
        <v>11.86</v>
      </c>
      <c r="Z1340">
        <v>11.79</v>
      </c>
      <c r="AA1340">
        <v>11.8</v>
      </c>
      <c r="AB1340">
        <v>-7.1890000000000001</v>
      </c>
      <c r="AC1340">
        <v>2621</v>
      </c>
    </row>
    <row r="1341" spans="1:29" x14ac:dyDescent="0.25">
      <c r="A1341" s="1">
        <v>43871</v>
      </c>
      <c r="B1341" s="2">
        <v>0.29166666666666669</v>
      </c>
      <c r="C1341" s="3">
        <f t="shared" si="202"/>
        <v>43871.291666666664</v>
      </c>
      <c r="D1341">
        <v>4</v>
      </c>
      <c r="E1341">
        <v>0.69289999999999996</v>
      </c>
      <c r="F1341">
        <v>0.69289999999999996</v>
      </c>
      <c r="G1341">
        <v>325.3</v>
      </c>
      <c r="H1341">
        <v>1.25</v>
      </c>
      <c r="I1341">
        <v>1.0620000000000001</v>
      </c>
      <c r="J1341">
        <v>-6.8940000000000001</v>
      </c>
      <c r="K1341">
        <v>-7.359</v>
      </c>
      <c r="L1341">
        <v>-7.1390000000000002</v>
      </c>
      <c r="M1341">
        <v>85</v>
      </c>
      <c r="N1341">
        <v>84.4</v>
      </c>
      <c r="O1341">
        <v>84.8</v>
      </c>
      <c r="P1341">
        <v>1.833</v>
      </c>
      <c r="Q1341">
        <v>1.7669999999999999</v>
      </c>
      <c r="R1341">
        <v>1.804</v>
      </c>
      <c r="S1341">
        <v>0</v>
      </c>
      <c r="T1341">
        <v>0</v>
      </c>
      <c r="U1341">
        <v>869.5</v>
      </c>
      <c r="V1341">
        <v>-62.61</v>
      </c>
      <c r="W1341">
        <v>-7.7489999999999997</v>
      </c>
      <c r="X1341">
        <v>218.8</v>
      </c>
      <c r="Y1341">
        <v>11.97</v>
      </c>
      <c r="Z1341">
        <v>11.78</v>
      </c>
      <c r="AA1341">
        <v>11.87</v>
      </c>
      <c r="AB1341">
        <v>-7.2590000000000003</v>
      </c>
      <c r="AC1341">
        <v>2621</v>
      </c>
    </row>
    <row r="1342" spans="1:29" x14ac:dyDescent="0.25">
      <c r="A1342" s="1">
        <v>43871</v>
      </c>
      <c r="B1342" s="2">
        <v>0.2986111111111111</v>
      </c>
      <c r="C1342" s="3">
        <f t="shared" si="202"/>
        <v>43871.298611111109</v>
      </c>
      <c r="D1342">
        <v>10</v>
      </c>
      <c r="E1342">
        <v>0.36520000000000002</v>
      </c>
      <c r="F1342">
        <v>0.36520000000000002</v>
      </c>
      <c r="G1342">
        <v>325.2</v>
      </c>
      <c r="H1342">
        <v>0</v>
      </c>
      <c r="I1342">
        <v>0.66920000000000002</v>
      </c>
      <c r="J1342">
        <v>-6.86</v>
      </c>
      <c r="K1342">
        <v>-7.2590000000000003</v>
      </c>
      <c r="L1342">
        <v>-7.0890000000000004</v>
      </c>
      <c r="M1342">
        <v>84.8</v>
      </c>
      <c r="N1342">
        <v>83.3</v>
      </c>
      <c r="O1342">
        <v>84</v>
      </c>
      <c r="P1342">
        <v>1.804</v>
      </c>
      <c r="Q1342">
        <v>1.748</v>
      </c>
      <c r="R1342">
        <v>1.774</v>
      </c>
      <c r="S1342">
        <v>0</v>
      </c>
      <c r="T1342">
        <v>0</v>
      </c>
      <c r="U1342">
        <v>869.5</v>
      </c>
      <c r="V1342">
        <v>-62.12</v>
      </c>
      <c r="W1342">
        <v>-7.7590000000000003</v>
      </c>
      <c r="X1342">
        <v>219.3</v>
      </c>
      <c r="Y1342">
        <v>11.97</v>
      </c>
      <c r="Z1342">
        <v>11.78</v>
      </c>
      <c r="AA1342">
        <v>11.84</v>
      </c>
      <c r="AB1342">
        <v>-7.3090000000000002</v>
      </c>
      <c r="AC1342">
        <v>2621</v>
      </c>
    </row>
    <row r="1343" spans="1:29" x14ac:dyDescent="0.25">
      <c r="A1343" s="1">
        <v>43871</v>
      </c>
      <c r="B1343" s="2">
        <v>0.30555555555555552</v>
      </c>
      <c r="C1343" s="3">
        <f t="shared" si="202"/>
        <v>43871.305555555555</v>
      </c>
      <c r="D1343">
        <v>24</v>
      </c>
      <c r="E1343">
        <v>0.50339999999999996</v>
      </c>
      <c r="F1343">
        <v>0.50339999999999996</v>
      </c>
      <c r="G1343">
        <v>325.3</v>
      </c>
      <c r="H1343">
        <v>2.8000000000000001E-2</v>
      </c>
      <c r="I1343">
        <v>0.66920000000000002</v>
      </c>
      <c r="J1343">
        <v>-6.032</v>
      </c>
      <c r="K1343">
        <v>-7.0890000000000004</v>
      </c>
      <c r="L1343">
        <v>-6.6289999999999996</v>
      </c>
      <c r="M1343">
        <v>84.9</v>
      </c>
      <c r="N1343">
        <v>81.2</v>
      </c>
      <c r="O1343">
        <v>83</v>
      </c>
      <c r="P1343">
        <v>1.7749999999999999</v>
      </c>
      <c r="Q1343">
        <v>1.718</v>
      </c>
      <c r="R1343">
        <v>1.7450000000000001</v>
      </c>
      <c r="S1343">
        <v>0</v>
      </c>
      <c r="T1343">
        <v>0</v>
      </c>
      <c r="U1343">
        <v>869.6</v>
      </c>
      <c r="V1343">
        <v>-63.1</v>
      </c>
      <c r="W1343">
        <v>-7.5389999999999997</v>
      </c>
      <c r="X1343">
        <v>219.2</v>
      </c>
      <c r="Y1343">
        <v>11.92</v>
      </c>
      <c r="Z1343">
        <v>11.82</v>
      </c>
      <c r="AA1343">
        <v>11.87</v>
      </c>
      <c r="AB1343">
        <v>-7.3490000000000002</v>
      </c>
      <c r="AC1343">
        <v>2621</v>
      </c>
    </row>
    <row r="1344" spans="1:29" x14ac:dyDescent="0.25">
      <c r="A1344" s="1">
        <v>43871</v>
      </c>
      <c r="B1344" s="2">
        <v>0.3125</v>
      </c>
      <c r="C1344" s="3">
        <f t="shared" si="202"/>
        <v>43871.3125</v>
      </c>
      <c r="D1344">
        <v>47</v>
      </c>
      <c r="E1344">
        <v>0.1153</v>
      </c>
      <c r="F1344">
        <v>0.1153</v>
      </c>
      <c r="G1344">
        <v>325.39999999999998</v>
      </c>
      <c r="H1344">
        <v>1.4999999999999999E-2</v>
      </c>
      <c r="I1344">
        <v>0.47299999999999998</v>
      </c>
      <c r="J1344">
        <v>-4.7729999999999997</v>
      </c>
      <c r="K1344">
        <v>-6.1639999999999997</v>
      </c>
      <c r="L1344">
        <v>-5.4720000000000004</v>
      </c>
      <c r="M1344">
        <v>81.2</v>
      </c>
      <c r="N1344">
        <v>77.5</v>
      </c>
      <c r="O1344">
        <v>79.099999999999994</v>
      </c>
      <c r="P1344">
        <v>1.7589999999999999</v>
      </c>
      <c r="Q1344">
        <v>1.6919999999999999</v>
      </c>
      <c r="R1344">
        <v>1.722</v>
      </c>
      <c r="S1344">
        <v>0</v>
      </c>
      <c r="T1344">
        <v>0</v>
      </c>
      <c r="U1344">
        <v>869.8</v>
      </c>
      <c r="V1344">
        <v>-67.89</v>
      </c>
      <c r="W1344">
        <v>-6.1609999999999996</v>
      </c>
      <c r="X1344">
        <v>220.3</v>
      </c>
      <c r="Y1344">
        <v>12.03</v>
      </c>
      <c r="Z1344">
        <v>11.9</v>
      </c>
      <c r="AA1344">
        <v>11.97</v>
      </c>
      <c r="AB1344">
        <v>-7.2889999999999997</v>
      </c>
      <c r="AC1344">
        <v>2621</v>
      </c>
    </row>
    <row r="1345" spans="1:29" x14ac:dyDescent="0.25">
      <c r="A1345" s="1">
        <v>43871</v>
      </c>
      <c r="B1345" s="2">
        <v>0.31944444444444448</v>
      </c>
      <c r="C1345" s="3">
        <f t="shared" si="202"/>
        <v>43871.319444444445</v>
      </c>
      <c r="D1345">
        <v>78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-3.3180000000000001</v>
      </c>
      <c r="K1345">
        <v>-4.806</v>
      </c>
      <c r="L1345">
        <v>-3.8279999999999998</v>
      </c>
      <c r="M1345">
        <v>77.7</v>
      </c>
      <c r="N1345">
        <v>71.3</v>
      </c>
      <c r="O1345">
        <v>74.099999999999994</v>
      </c>
      <c r="P1345">
        <v>1.73</v>
      </c>
      <c r="Q1345">
        <v>1.6619999999999999</v>
      </c>
      <c r="R1345">
        <v>1.6930000000000001</v>
      </c>
      <c r="S1345">
        <v>0</v>
      </c>
      <c r="T1345">
        <v>0</v>
      </c>
      <c r="U1345">
        <v>869.9</v>
      </c>
      <c r="V1345">
        <v>-72.89</v>
      </c>
      <c r="W1345">
        <v>-4.3940000000000001</v>
      </c>
      <c r="X1345">
        <v>223</v>
      </c>
      <c r="Y1345">
        <v>12.22</v>
      </c>
      <c r="Z1345">
        <v>12.03</v>
      </c>
      <c r="AA1345">
        <v>12.13</v>
      </c>
      <c r="AB1345">
        <v>-7.0490000000000004</v>
      </c>
      <c r="AC1345">
        <v>2621</v>
      </c>
    </row>
    <row r="1346" spans="1:29" x14ac:dyDescent="0.25">
      <c r="A1346" s="1">
        <v>43871</v>
      </c>
      <c r="B1346" s="2">
        <v>0.3263888888888889</v>
      </c>
      <c r="C1346" s="3">
        <f t="shared" si="202"/>
        <v>43871.326388888891</v>
      </c>
      <c r="D1346">
        <v>114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-0.7379</v>
      </c>
      <c r="K1346">
        <v>-3.3530000000000002</v>
      </c>
      <c r="L1346">
        <v>-1.9079999999999999</v>
      </c>
      <c r="M1346">
        <v>71.900000000000006</v>
      </c>
      <c r="N1346">
        <v>60.53</v>
      </c>
      <c r="O1346">
        <v>66.47</v>
      </c>
      <c r="P1346">
        <v>1.69</v>
      </c>
      <c r="Q1346">
        <v>1.6519999999999999</v>
      </c>
      <c r="R1346">
        <v>1.6659999999999999</v>
      </c>
      <c r="S1346">
        <v>0</v>
      </c>
      <c r="T1346">
        <v>0</v>
      </c>
      <c r="U1346">
        <v>869.9</v>
      </c>
      <c r="V1346">
        <v>-80.19</v>
      </c>
      <c r="W1346">
        <v>-2.254</v>
      </c>
      <c r="X1346">
        <v>225.3</v>
      </c>
      <c r="Y1346">
        <v>12.5</v>
      </c>
      <c r="Z1346">
        <v>12.22</v>
      </c>
      <c r="AA1346">
        <v>12.36</v>
      </c>
      <c r="AB1346">
        <v>-6.5940000000000003</v>
      </c>
      <c r="AC1346">
        <v>2621</v>
      </c>
    </row>
    <row r="1347" spans="1:29" x14ac:dyDescent="0.25">
      <c r="A1347" s="1">
        <v>43871</v>
      </c>
      <c r="B1347" s="2">
        <v>0.33333333333333331</v>
      </c>
      <c r="C1347" s="3">
        <f t="shared" si="202"/>
        <v>43871.333333333336</v>
      </c>
      <c r="D1347">
        <v>147</v>
      </c>
      <c r="E1347">
        <v>7.6439999999999994E-2</v>
      </c>
      <c r="F1347">
        <v>7.5999999999999998E-2</v>
      </c>
      <c r="G1347">
        <v>333.6</v>
      </c>
      <c r="H1347">
        <v>0.61699999999999999</v>
      </c>
      <c r="I1347">
        <v>0.57130000000000003</v>
      </c>
      <c r="J1347">
        <v>-0.70489999999999997</v>
      </c>
      <c r="K1347">
        <v>-1.137</v>
      </c>
      <c r="L1347">
        <v>-0.94689999999999996</v>
      </c>
      <c r="M1347">
        <v>63.05</v>
      </c>
      <c r="N1347">
        <v>60</v>
      </c>
      <c r="O1347">
        <v>61.29</v>
      </c>
      <c r="P1347">
        <v>1.68</v>
      </c>
      <c r="Q1347">
        <v>1.615</v>
      </c>
      <c r="R1347">
        <v>1.643</v>
      </c>
      <c r="S1347">
        <v>0</v>
      </c>
      <c r="T1347">
        <v>0</v>
      </c>
      <c r="U1347">
        <v>869.9</v>
      </c>
      <c r="V1347">
        <v>-86.79</v>
      </c>
      <c r="W1347">
        <v>-0.1429</v>
      </c>
      <c r="X1347">
        <v>228.4</v>
      </c>
      <c r="Y1347">
        <v>13.08</v>
      </c>
      <c r="Z1347">
        <v>12.5</v>
      </c>
      <c r="AA1347">
        <v>12.77</v>
      </c>
      <c r="AB1347">
        <v>-5.8920000000000003</v>
      </c>
      <c r="AC1347">
        <v>2621</v>
      </c>
    </row>
    <row r="1348" spans="1:29" x14ac:dyDescent="0.25">
      <c r="A1348" s="1">
        <v>43871</v>
      </c>
      <c r="B1348" s="2">
        <v>0.34027777777777773</v>
      </c>
      <c r="C1348" s="3">
        <f t="shared" si="202"/>
        <v>43871.340277777781</v>
      </c>
      <c r="D1348">
        <v>175</v>
      </c>
      <c r="E1348">
        <v>0.15379999999999999</v>
      </c>
      <c r="F1348">
        <v>0.14979999999999999</v>
      </c>
      <c r="G1348">
        <v>337.2</v>
      </c>
      <c r="H1348">
        <v>7.3</v>
      </c>
      <c r="I1348">
        <v>0.7671</v>
      </c>
      <c r="J1348">
        <v>-0.57589999999999997</v>
      </c>
      <c r="K1348">
        <v>-1.369</v>
      </c>
      <c r="L1348">
        <v>-1.0489999999999999</v>
      </c>
      <c r="M1348">
        <v>64.14</v>
      </c>
      <c r="N1348">
        <v>60.93</v>
      </c>
      <c r="O1348">
        <v>62.85</v>
      </c>
      <c r="P1348">
        <v>1.6519999999999999</v>
      </c>
      <c r="Q1348">
        <v>1.5940000000000001</v>
      </c>
      <c r="R1348">
        <v>1.6180000000000001</v>
      </c>
      <c r="S1348">
        <v>0</v>
      </c>
      <c r="T1348">
        <v>0</v>
      </c>
      <c r="U1348">
        <v>870</v>
      </c>
      <c r="V1348">
        <v>-90.39</v>
      </c>
      <c r="W1348">
        <v>1.339</v>
      </c>
      <c r="X1348">
        <v>231.7</v>
      </c>
      <c r="Y1348">
        <v>13.14</v>
      </c>
      <c r="Z1348">
        <v>12.94</v>
      </c>
      <c r="AA1348">
        <v>13</v>
      </c>
      <c r="AB1348">
        <v>-4.9779999999999998</v>
      </c>
      <c r="AC1348">
        <v>2621</v>
      </c>
    </row>
    <row r="1349" spans="1:29" x14ac:dyDescent="0.25">
      <c r="A1349" s="1">
        <v>43871</v>
      </c>
      <c r="B1349" s="2">
        <v>0.34722222222222227</v>
      </c>
      <c r="C1349" s="3">
        <f t="shared" si="202"/>
        <v>43871.347222222219</v>
      </c>
      <c r="D1349">
        <v>204</v>
      </c>
      <c r="E1349">
        <v>0.17749999999999999</v>
      </c>
      <c r="F1349">
        <v>0.1426</v>
      </c>
      <c r="G1349">
        <v>50.37</v>
      </c>
      <c r="H1349">
        <v>21.42</v>
      </c>
      <c r="I1349">
        <v>0.91420000000000001</v>
      </c>
      <c r="J1349">
        <v>0.219</v>
      </c>
      <c r="K1349">
        <v>-0.64190000000000003</v>
      </c>
      <c r="L1349">
        <v>-0.34689999999999999</v>
      </c>
      <c r="M1349">
        <v>61.62</v>
      </c>
      <c r="N1349">
        <v>58.01</v>
      </c>
      <c r="O1349">
        <v>60.01</v>
      </c>
      <c r="P1349">
        <v>1.6220000000000001</v>
      </c>
      <c r="Q1349">
        <v>1.5640000000000001</v>
      </c>
      <c r="R1349">
        <v>1.595</v>
      </c>
      <c r="S1349">
        <v>0</v>
      </c>
      <c r="T1349">
        <v>0</v>
      </c>
      <c r="U1349">
        <v>870.1</v>
      </c>
      <c r="V1349">
        <v>-94.59</v>
      </c>
      <c r="W1349">
        <v>2.7610000000000001</v>
      </c>
      <c r="X1349">
        <v>234.1</v>
      </c>
      <c r="Y1349">
        <v>13.14</v>
      </c>
      <c r="Z1349">
        <v>13.01</v>
      </c>
      <c r="AA1349">
        <v>13.08</v>
      </c>
      <c r="AB1349">
        <v>-3.9470000000000001</v>
      </c>
      <c r="AC1349">
        <v>2621</v>
      </c>
    </row>
    <row r="1350" spans="1:29" x14ac:dyDescent="0.25">
      <c r="A1350" s="1">
        <v>43871</v>
      </c>
      <c r="B1350" s="2">
        <v>0.35416666666666669</v>
      </c>
      <c r="C1350" s="3">
        <f t="shared" ref="C1350:C1413" si="203">A1350+B1350</f>
        <v>43871.354166666664</v>
      </c>
      <c r="D1350">
        <v>234</v>
      </c>
      <c r="E1350">
        <v>0.95</v>
      </c>
      <c r="F1350">
        <v>0.88690000000000002</v>
      </c>
      <c r="G1350">
        <v>70.7</v>
      </c>
      <c r="H1350">
        <v>20.61</v>
      </c>
      <c r="I1350">
        <v>1.5029999999999999</v>
      </c>
      <c r="J1350">
        <v>0.219</v>
      </c>
      <c r="K1350">
        <v>-0.91190000000000004</v>
      </c>
      <c r="L1350">
        <v>-0.50890000000000002</v>
      </c>
      <c r="M1350">
        <v>61.38</v>
      </c>
      <c r="N1350">
        <v>57.35</v>
      </c>
      <c r="O1350">
        <v>59.68</v>
      </c>
      <c r="P1350">
        <v>1.6020000000000001</v>
      </c>
      <c r="Q1350">
        <v>1.5529999999999999</v>
      </c>
      <c r="R1350">
        <v>1.575</v>
      </c>
      <c r="S1350">
        <v>0</v>
      </c>
      <c r="T1350">
        <v>0</v>
      </c>
      <c r="U1350">
        <v>870.1</v>
      </c>
      <c r="V1350">
        <v>-94.59</v>
      </c>
      <c r="W1350">
        <v>3.4</v>
      </c>
      <c r="X1350">
        <v>237.2</v>
      </c>
      <c r="Y1350">
        <v>13.27</v>
      </c>
      <c r="Z1350">
        <v>13.13</v>
      </c>
      <c r="AA1350">
        <v>13.2</v>
      </c>
      <c r="AB1350">
        <v>-2.8050000000000002</v>
      </c>
      <c r="AC1350">
        <v>2621</v>
      </c>
    </row>
    <row r="1351" spans="1:29" x14ac:dyDescent="0.25">
      <c r="A1351" s="1">
        <v>43871</v>
      </c>
      <c r="B1351" s="2">
        <v>0.3611111111111111</v>
      </c>
      <c r="C1351" s="3">
        <f t="shared" si="203"/>
        <v>43871.361111111109</v>
      </c>
      <c r="D1351">
        <v>268</v>
      </c>
      <c r="E1351">
        <v>0.80059999999999998</v>
      </c>
      <c r="F1351">
        <v>0.74829999999999997</v>
      </c>
      <c r="G1351">
        <v>14.7</v>
      </c>
      <c r="H1351">
        <v>20.059999999999999</v>
      </c>
      <c r="I1351">
        <v>1.405</v>
      </c>
      <c r="J1351">
        <v>-0.4829</v>
      </c>
      <c r="K1351">
        <v>-1.016</v>
      </c>
      <c r="L1351">
        <v>-0.79690000000000005</v>
      </c>
      <c r="M1351">
        <v>63.2</v>
      </c>
      <c r="N1351">
        <v>58.96</v>
      </c>
      <c r="O1351">
        <v>60.69</v>
      </c>
      <c r="P1351">
        <v>1.581</v>
      </c>
      <c r="Q1351">
        <v>1.5309999999999999</v>
      </c>
      <c r="R1351">
        <v>1.5589999999999999</v>
      </c>
      <c r="S1351">
        <v>0</v>
      </c>
      <c r="T1351">
        <v>0</v>
      </c>
      <c r="U1351">
        <v>870.1</v>
      </c>
      <c r="V1351">
        <v>-94.59</v>
      </c>
      <c r="W1351">
        <v>3.625</v>
      </c>
      <c r="X1351">
        <v>238.2</v>
      </c>
      <c r="Y1351">
        <v>13.49</v>
      </c>
      <c r="Z1351">
        <v>13.26</v>
      </c>
      <c r="AA1351">
        <v>13.35</v>
      </c>
      <c r="AB1351">
        <v>-1.5940000000000001</v>
      </c>
      <c r="AC1351">
        <v>2621</v>
      </c>
    </row>
    <row r="1352" spans="1:29" x14ac:dyDescent="0.25">
      <c r="A1352" s="1">
        <v>43871</v>
      </c>
      <c r="B1352" s="2">
        <v>0.36805555555555558</v>
      </c>
      <c r="C1352" s="3">
        <f t="shared" si="203"/>
        <v>43871.368055555555</v>
      </c>
      <c r="D1352">
        <v>298</v>
      </c>
      <c r="E1352">
        <v>0.52390000000000003</v>
      </c>
      <c r="F1352">
        <v>0.43319999999999997</v>
      </c>
      <c r="G1352">
        <v>33.26</v>
      </c>
      <c r="H1352">
        <v>28.63</v>
      </c>
      <c r="I1352">
        <v>1.3560000000000001</v>
      </c>
      <c r="J1352">
        <v>0.47299999999999998</v>
      </c>
      <c r="K1352">
        <v>-0.94989999999999997</v>
      </c>
      <c r="L1352">
        <v>-0.11890000000000001</v>
      </c>
      <c r="M1352">
        <v>60.74</v>
      </c>
      <c r="N1352">
        <v>53.89</v>
      </c>
      <c r="O1352">
        <v>57.13</v>
      </c>
      <c r="P1352">
        <v>1.569</v>
      </c>
      <c r="Q1352">
        <v>1.528</v>
      </c>
      <c r="R1352">
        <v>1.5449999999999999</v>
      </c>
      <c r="S1352">
        <v>0</v>
      </c>
      <c r="T1352">
        <v>0</v>
      </c>
      <c r="U1352">
        <v>870</v>
      </c>
      <c r="V1352">
        <v>-97.69</v>
      </c>
      <c r="W1352">
        <v>4.6239999999999997</v>
      </c>
      <c r="X1352">
        <v>240</v>
      </c>
      <c r="Y1352">
        <v>13.56</v>
      </c>
      <c r="Z1352">
        <v>13.21</v>
      </c>
      <c r="AA1352">
        <v>13.37</v>
      </c>
      <c r="AB1352">
        <v>-0.38490000000000002</v>
      </c>
      <c r="AC1352">
        <v>2621</v>
      </c>
    </row>
    <row r="1353" spans="1:29" x14ac:dyDescent="0.25">
      <c r="A1353" s="1">
        <v>43871</v>
      </c>
      <c r="B1353" s="2">
        <v>0.375</v>
      </c>
      <c r="C1353" s="3">
        <f t="shared" si="203"/>
        <v>43871.375</v>
      </c>
      <c r="D1353">
        <v>327</v>
      </c>
      <c r="E1353">
        <v>0.81089999999999995</v>
      </c>
      <c r="F1353">
        <v>0.55879999999999996</v>
      </c>
      <c r="G1353">
        <v>32.32</v>
      </c>
      <c r="H1353">
        <v>45.18</v>
      </c>
      <c r="I1353">
        <v>1.5029999999999999</v>
      </c>
      <c r="J1353">
        <v>0.40100000000000002</v>
      </c>
      <c r="K1353">
        <v>-0.22389999999999999</v>
      </c>
      <c r="L1353">
        <v>8.6999999999999994E-2</v>
      </c>
      <c r="M1353">
        <v>56.63</v>
      </c>
      <c r="N1353">
        <v>51.46</v>
      </c>
      <c r="O1353">
        <v>54.82</v>
      </c>
      <c r="P1353">
        <v>1.5649999999999999</v>
      </c>
      <c r="Q1353">
        <v>1.5089999999999999</v>
      </c>
      <c r="R1353">
        <v>1.536</v>
      </c>
      <c r="S1353">
        <v>0</v>
      </c>
      <c r="T1353">
        <v>0</v>
      </c>
      <c r="U1353">
        <v>870</v>
      </c>
      <c r="V1353">
        <v>-99.99</v>
      </c>
      <c r="W1353">
        <v>5.7</v>
      </c>
      <c r="X1353">
        <v>243</v>
      </c>
      <c r="Y1353">
        <v>13.21</v>
      </c>
      <c r="Z1353">
        <v>12.89</v>
      </c>
      <c r="AA1353">
        <v>13.02</v>
      </c>
      <c r="AB1353">
        <v>0.76700000000000002</v>
      </c>
      <c r="AC1353">
        <v>2621</v>
      </c>
    </row>
    <row r="1354" spans="1:29" x14ac:dyDescent="0.25">
      <c r="A1354" s="1">
        <v>43871</v>
      </c>
      <c r="B1354" s="2">
        <v>0.38194444444444442</v>
      </c>
      <c r="C1354" s="3">
        <f t="shared" si="203"/>
        <v>43871.381944444445</v>
      </c>
      <c r="D1354">
        <v>355</v>
      </c>
      <c r="E1354">
        <v>0.56599999999999995</v>
      </c>
      <c r="F1354">
        <v>0.51949999999999996</v>
      </c>
      <c r="G1354">
        <v>67.349999999999994</v>
      </c>
      <c r="H1354">
        <v>21.48</v>
      </c>
      <c r="I1354">
        <v>1.258</v>
      </c>
      <c r="J1354">
        <v>1.853</v>
      </c>
      <c r="K1354">
        <v>0.30199999999999999</v>
      </c>
      <c r="L1354">
        <v>1.0840000000000001</v>
      </c>
      <c r="M1354">
        <v>53.55</v>
      </c>
      <c r="N1354">
        <v>47.32</v>
      </c>
      <c r="O1354">
        <v>50.17</v>
      </c>
      <c r="P1354">
        <v>1.556</v>
      </c>
      <c r="Q1354">
        <v>1.506</v>
      </c>
      <c r="R1354">
        <v>1.53</v>
      </c>
      <c r="S1354">
        <v>0</v>
      </c>
      <c r="T1354">
        <v>0</v>
      </c>
      <c r="U1354">
        <v>870</v>
      </c>
      <c r="V1354">
        <v>-102.4</v>
      </c>
      <c r="W1354">
        <v>6.6310000000000002</v>
      </c>
      <c r="X1354">
        <v>245.1</v>
      </c>
      <c r="Y1354">
        <v>12.9</v>
      </c>
      <c r="Z1354">
        <v>12.42</v>
      </c>
      <c r="AA1354">
        <v>12.58</v>
      </c>
      <c r="AB1354">
        <v>1.8959999999999999</v>
      </c>
      <c r="AC1354">
        <v>2621</v>
      </c>
    </row>
    <row r="1355" spans="1:29" x14ac:dyDescent="0.25">
      <c r="A1355" s="1">
        <v>43871</v>
      </c>
      <c r="B1355" s="2">
        <v>0.3888888888888889</v>
      </c>
      <c r="C1355" s="3">
        <f t="shared" si="203"/>
        <v>43871.388888888891</v>
      </c>
      <c r="D1355">
        <v>383</v>
      </c>
      <c r="E1355">
        <v>0.86990000000000001</v>
      </c>
      <c r="F1355">
        <v>0.78859999999999997</v>
      </c>
      <c r="G1355">
        <v>70.400000000000006</v>
      </c>
      <c r="H1355">
        <v>24.04</v>
      </c>
      <c r="I1355">
        <v>2.19</v>
      </c>
      <c r="J1355">
        <v>2.1160000000000001</v>
      </c>
      <c r="K1355">
        <v>1.022</v>
      </c>
      <c r="L1355">
        <v>1.4990000000000001</v>
      </c>
      <c r="M1355">
        <v>50.59</v>
      </c>
      <c r="N1355">
        <v>45.46</v>
      </c>
      <c r="O1355">
        <v>48.69</v>
      </c>
      <c r="P1355">
        <v>1.554</v>
      </c>
      <c r="Q1355">
        <v>1.506</v>
      </c>
      <c r="R1355">
        <v>1.5269999999999999</v>
      </c>
      <c r="S1355">
        <v>0</v>
      </c>
      <c r="T1355">
        <v>0</v>
      </c>
      <c r="U1355">
        <v>870</v>
      </c>
      <c r="V1355">
        <v>-102.7</v>
      </c>
      <c r="W1355">
        <v>7.43</v>
      </c>
      <c r="X1355">
        <v>248.8</v>
      </c>
      <c r="Y1355">
        <v>12.47</v>
      </c>
      <c r="Z1355">
        <v>12.37</v>
      </c>
      <c r="AA1355">
        <v>12.39</v>
      </c>
      <c r="AB1355">
        <v>2.9910000000000001</v>
      </c>
      <c r="AC1355">
        <v>2621</v>
      </c>
    </row>
    <row r="1356" spans="1:29" x14ac:dyDescent="0.25">
      <c r="A1356" s="1">
        <v>43871</v>
      </c>
      <c r="B1356" s="2">
        <v>0.39583333333333331</v>
      </c>
      <c r="C1356" s="3">
        <f t="shared" si="203"/>
        <v>43871.395833333336</v>
      </c>
      <c r="D1356">
        <v>410</v>
      </c>
      <c r="E1356">
        <v>1.1739999999999999</v>
      </c>
      <c r="F1356">
        <v>0.87039999999999995</v>
      </c>
      <c r="G1356">
        <v>94</v>
      </c>
      <c r="H1356">
        <v>41.2</v>
      </c>
      <c r="I1356">
        <v>2.0430000000000001</v>
      </c>
      <c r="J1356">
        <v>1.8140000000000001</v>
      </c>
      <c r="K1356">
        <v>0.69099999999999995</v>
      </c>
      <c r="L1356">
        <v>1.125</v>
      </c>
      <c r="M1356">
        <v>52.61</v>
      </c>
      <c r="N1356">
        <v>46.18</v>
      </c>
      <c r="O1356">
        <v>49.04</v>
      </c>
      <c r="P1356">
        <v>1.554</v>
      </c>
      <c r="Q1356">
        <v>1.5049999999999999</v>
      </c>
      <c r="R1356">
        <v>1.528</v>
      </c>
      <c r="S1356">
        <v>0</v>
      </c>
      <c r="T1356">
        <v>0</v>
      </c>
      <c r="U1356">
        <v>870</v>
      </c>
      <c r="V1356">
        <v>-102.1</v>
      </c>
      <c r="W1356">
        <v>7.51</v>
      </c>
      <c r="X1356">
        <v>249.7</v>
      </c>
      <c r="Y1356">
        <v>12.5</v>
      </c>
      <c r="Z1356">
        <v>12.36</v>
      </c>
      <c r="AA1356">
        <v>12.41</v>
      </c>
      <c r="AB1356">
        <v>4.1070000000000002</v>
      </c>
      <c r="AC1356">
        <v>2621</v>
      </c>
    </row>
    <row r="1357" spans="1:29" x14ac:dyDescent="0.25">
      <c r="A1357" s="1">
        <v>43871</v>
      </c>
      <c r="B1357" s="2">
        <v>0.40277777777777773</v>
      </c>
      <c r="C1357" s="3">
        <f t="shared" si="203"/>
        <v>43871.402777777781</v>
      </c>
      <c r="D1357">
        <v>434</v>
      </c>
      <c r="E1357">
        <v>1.41</v>
      </c>
      <c r="F1357">
        <v>1.2390000000000001</v>
      </c>
      <c r="G1357">
        <v>93.6</v>
      </c>
      <c r="H1357">
        <v>28.19</v>
      </c>
      <c r="I1357">
        <v>2.19</v>
      </c>
      <c r="J1357">
        <v>1.8140000000000001</v>
      </c>
      <c r="K1357">
        <v>1.2150000000000001</v>
      </c>
      <c r="L1357">
        <v>1.5469999999999999</v>
      </c>
      <c r="M1357">
        <v>48.73</v>
      </c>
      <c r="N1357">
        <v>45.06</v>
      </c>
      <c r="O1357">
        <v>46.96</v>
      </c>
      <c r="P1357">
        <v>1.5609999999999999</v>
      </c>
      <c r="Q1357">
        <v>1.5029999999999999</v>
      </c>
      <c r="R1357">
        <v>1.53</v>
      </c>
      <c r="S1357">
        <v>0</v>
      </c>
      <c r="T1357">
        <v>0</v>
      </c>
      <c r="U1357">
        <v>870.1</v>
      </c>
      <c r="V1357">
        <v>-102.3</v>
      </c>
      <c r="W1357">
        <v>7.95</v>
      </c>
      <c r="X1357">
        <v>251.8</v>
      </c>
      <c r="Y1357">
        <v>12.45</v>
      </c>
      <c r="Z1357">
        <v>12.33</v>
      </c>
      <c r="AA1357">
        <v>12.36</v>
      </c>
      <c r="AB1357">
        <v>5.1239999999999997</v>
      </c>
      <c r="AC1357">
        <v>2621</v>
      </c>
    </row>
    <row r="1358" spans="1:29" x14ac:dyDescent="0.25">
      <c r="A1358" s="1">
        <v>43871</v>
      </c>
      <c r="B1358" s="2">
        <v>0.40972222222222227</v>
      </c>
      <c r="C1358" s="3">
        <f t="shared" si="203"/>
        <v>43871.409722222219</v>
      </c>
      <c r="D1358">
        <v>460</v>
      </c>
      <c r="E1358">
        <v>0.79749999999999999</v>
      </c>
      <c r="F1358">
        <v>0.55479999999999996</v>
      </c>
      <c r="G1358">
        <v>87.3</v>
      </c>
      <c r="H1358">
        <v>42.13</v>
      </c>
      <c r="I1358">
        <v>1.601</v>
      </c>
      <c r="J1358">
        <v>2.5670000000000002</v>
      </c>
      <c r="K1358">
        <v>1.2130000000000001</v>
      </c>
      <c r="L1358">
        <v>1.94</v>
      </c>
      <c r="M1358">
        <v>48.76</v>
      </c>
      <c r="N1358">
        <v>43.23</v>
      </c>
      <c r="O1358">
        <v>45.74</v>
      </c>
      <c r="P1358">
        <v>1.57</v>
      </c>
      <c r="Q1358">
        <v>1.5129999999999999</v>
      </c>
      <c r="R1358">
        <v>1.5429999999999999</v>
      </c>
      <c r="S1358">
        <v>0</v>
      </c>
      <c r="T1358">
        <v>0</v>
      </c>
      <c r="U1358">
        <v>870</v>
      </c>
      <c r="V1358">
        <v>-104.6</v>
      </c>
      <c r="W1358">
        <v>8.7200000000000006</v>
      </c>
      <c r="X1358">
        <v>253.4</v>
      </c>
      <c r="Y1358">
        <v>12.42</v>
      </c>
      <c r="Z1358">
        <v>12.34</v>
      </c>
      <c r="AA1358">
        <v>12.37</v>
      </c>
      <c r="AB1358">
        <v>5.9619999999999997</v>
      </c>
      <c r="AC1358">
        <v>2621</v>
      </c>
    </row>
    <row r="1359" spans="1:29" x14ac:dyDescent="0.25">
      <c r="A1359" s="1">
        <v>43871</v>
      </c>
      <c r="B1359" s="2">
        <v>0.41666666666666669</v>
      </c>
      <c r="C1359" s="3">
        <f t="shared" si="203"/>
        <v>43871.416666666664</v>
      </c>
      <c r="D1359">
        <v>483</v>
      </c>
      <c r="E1359">
        <v>1.17</v>
      </c>
      <c r="F1359">
        <v>0.79039999999999999</v>
      </c>
      <c r="G1359">
        <v>45.3</v>
      </c>
      <c r="H1359">
        <v>45.9</v>
      </c>
      <c r="I1359">
        <v>2.19</v>
      </c>
      <c r="J1359">
        <v>2.6640000000000001</v>
      </c>
      <c r="K1359">
        <v>1.704</v>
      </c>
      <c r="L1359">
        <v>2.1579999999999999</v>
      </c>
      <c r="M1359">
        <v>47.13</v>
      </c>
      <c r="N1359">
        <v>43.13</v>
      </c>
      <c r="O1359">
        <v>44.67</v>
      </c>
      <c r="P1359">
        <v>1.6060000000000001</v>
      </c>
      <c r="Q1359">
        <v>1.532</v>
      </c>
      <c r="R1359">
        <v>1.5660000000000001</v>
      </c>
      <c r="S1359">
        <v>0</v>
      </c>
      <c r="T1359">
        <v>0</v>
      </c>
      <c r="U1359">
        <v>870</v>
      </c>
      <c r="V1359">
        <v>-104.8</v>
      </c>
      <c r="W1359">
        <v>9.5500000000000007</v>
      </c>
      <c r="X1359">
        <v>257.39999999999998</v>
      </c>
      <c r="Y1359">
        <v>12.51</v>
      </c>
      <c r="Z1359">
        <v>12.33</v>
      </c>
      <c r="AA1359">
        <v>12.43</v>
      </c>
      <c r="AB1359">
        <v>6.782</v>
      </c>
      <c r="AC1359">
        <v>2621</v>
      </c>
    </row>
    <row r="1360" spans="1:29" x14ac:dyDescent="0.25">
      <c r="A1360" s="1">
        <v>43871</v>
      </c>
      <c r="B1360" s="2">
        <v>0.4236111111111111</v>
      </c>
      <c r="C1360" s="3">
        <f t="shared" si="203"/>
        <v>43871.423611111109</v>
      </c>
      <c r="D1360">
        <v>502</v>
      </c>
      <c r="E1360">
        <v>0.67279999999999995</v>
      </c>
      <c r="F1360">
        <v>0.45639999999999997</v>
      </c>
      <c r="G1360">
        <v>126.7</v>
      </c>
      <c r="H1360">
        <v>40.729999999999997</v>
      </c>
      <c r="I1360">
        <v>2.14</v>
      </c>
      <c r="J1360">
        <v>3.8540000000000001</v>
      </c>
      <c r="K1360">
        <v>2.0009999999999999</v>
      </c>
      <c r="L1360">
        <v>3.0150000000000001</v>
      </c>
      <c r="M1360">
        <v>45.74</v>
      </c>
      <c r="N1360">
        <v>40.25</v>
      </c>
      <c r="O1360">
        <v>42.92</v>
      </c>
      <c r="P1360">
        <v>1.64</v>
      </c>
      <c r="Q1360">
        <v>1.5669999999999999</v>
      </c>
      <c r="R1360">
        <v>1.601</v>
      </c>
      <c r="S1360">
        <v>0</v>
      </c>
      <c r="T1360">
        <v>0</v>
      </c>
      <c r="U1360">
        <v>870.1</v>
      </c>
      <c r="V1360">
        <v>-110.3</v>
      </c>
      <c r="W1360">
        <v>10.57</v>
      </c>
      <c r="X1360">
        <v>257.2</v>
      </c>
      <c r="Y1360">
        <v>12.52</v>
      </c>
      <c r="Z1360">
        <v>12.3</v>
      </c>
      <c r="AA1360">
        <v>12.37</v>
      </c>
      <c r="AB1360">
        <v>7.56</v>
      </c>
      <c r="AC1360">
        <v>2621</v>
      </c>
    </row>
    <row r="1361" spans="1:29" x14ac:dyDescent="0.25">
      <c r="A1361" s="1">
        <v>43871</v>
      </c>
      <c r="B1361" s="2">
        <v>0.43055555555555558</v>
      </c>
      <c r="C1361" s="3">
        <f t="shared" si="203"/>
        <v>43871.430555555555</v>
      </c>
      <c r="D1361">
        <v>524</v>
      </c>
      <c r="E1361">
        <v>1.3340000000000001</v>
      </c>
      <c r="F1361">
        <v>1.016</v>
      </c>
      <c r="G1361">
        <v>49.67</v>
      </c>
      <c r="H1361">
        <v>38.590000000000003</v>
      </c>
      <c r="I1361">
        <v>2.6309999999999998</v>
      </c>
      <c r="J1361">
        <v>3.7869999999999999</v>
      </c>
      <c r="K1361">
        <v>2.4300000000000002</v>
      </c>
      <c r="L1361">
        <v>2.9529999999999998</v>
      </c>
      <c r="M1361">
        <v>46.23</v>
      </c>
      <c r="N1361">
        <v>40.74</v>
      </c>
      <c r="O1361">
        <v>42.96</v>
      </c>
      <c r="P1361">
        <v>1.6950000000000001</v>
      </c>
      <c r="Q1361">
        <v>1.6020000000000001</v>
      </c>
      <c r="R1361">
        <v>1.647</v>
      </c>
      <c r="S1361">
        <v>0</v>
      </c>
      <c r="T1361">
        <v>0</v>
      </c>
      <c r="U1361">
        <v>870.2</v>
      </c>
      <c r="V1361">
        <v>-106.8</v>
      </c>
      <c r="W1361">
        <v>10.87</v>
      </c>
      <c r="X1361">
        <v>262.2</v>
      </c>
      <c r="Y1361">
        <v>12.37</v>
      </c>
      <c r="Z1361">
        <v>12.28</v>
      </c>
      <c r="AA1361">
        <v>12.3</v>
      </c>
      <c r="AB1361">
        <v>8.2799999999999994</v>
      </c>
      <c r="AC1361">
        <v>2621</v>
      </c>
    </row>
    <row r="1362" spans="1:29" x14ac:dyDescent="0.25">
      <c r="A1362" s="1">
        <v>43871</v>
      </c>
      <c r="B1362" s="2">
        <v>0.4375</v>
      </c>
      <c r="C1362" s="3">
        <f t="shared" si="203"/>
        <v>43871.4375</v>
      </c>
      <c r="D1362">
        <v>545</v>
      </c>
      <c r="E1362">
        <v>1.397</v>
      </c>
      <c r="F1362">
        <v>1.27</v>
      </c>
      <c r="G1362">
        <v>54.8</v>
      </c>
      <c r="H1362">
        <v>24.42</v>
      </c>
      <c r="I1362">
        <v>2.6309999999999998</v>
      </c>
      <c r="J1362">
        <v>3.1219999999999999</v>
      </c>
      <c r="K1362">
        <v>2.66</v>
      </c>
      <c r="L1362">
        <v>2.9569999999999999</v>
      </c>
      <c r="M1362">
        <v>44.98</v>
      </c>
      <c r="N1362">
        <v>41.14</v>
      </c>
      <c r="O1362">
        <v>42.48</v>
      </c>
      <c r="P1362">
        <v>1.75</v>
      </c>
      <c r="Q1362">
        <v>1.657</v>
      </c>
      <c r="R1362">
        <v>1.706</v>
      </c>
      <c r="S1362">
        <v>0</v>
      </c>
      <c r="T1362">
        <v>0</v>
      </c>
      <c r="U1362">
        <v>870.3</v>
      </c>
      <c r="V1362">
        <v>-103.1</v>
      </c>
      <c r="W1362">
        <v>10.35</v>
      </c>
      <c r="X1362">
        <v>263.2</v>
      </c>
      <c r="Y1362">
        <v>12.35</v>
      </c>
      <c r="Z1362">
        <v>12.26</v>
      </c>
      <c r="AA1362">
        <v>12.28</v>
      </c>
      <c r="AB1362">
        <v>8.94</v>
      </c>
      <c r="AC1362">
        <v>2621</v>
      </c>
    </row>
    <row r="1363" spans="1:29" x14ac:dyDescent="0.25">
      <c r="A1363" s="1">
        <v>43871</v>
      </c>
      <c r="B1363" s="2">
        <v>0.44444444444444442</v>
      </c>
      <c r="C1363" s="3">
        <f t="shared" si="203"/>
        <v>43871.444444444445</v>
      </c>
      <c r="D1363">
        <v>562</v>
      </c>
      <c r="E1363">
        <v>1.294</v>
      </c>
      <c r="F1363">
        <v>0.99060000000000004</v>
      </c>
      <c r="G1363">
        <v>62.29</v>
      </c>
      <c r="H1363">
        <v>38.89</v>
      </c>
      <c r="I1363">
        <v>2.6309999999999998</v>
      </c>
      <c r="J1363">
        <v>3.9460000000000002</v>
      </c>
      <c r="K1363">
        <v>2.9209999999999998</v>
      </c>
      <c r="L1363">
        <v>3.3969999999999998</v>
      </c>
      <c r="M1363">
        <v>43.09</v>
      </c>
      <c r="N1363">
        <v>38.78</v>
      </c>
      <c r="O1363">
        <v>41.19</v>
      </c>
      <c r="P1363">
        <v>1.827</v>
      </c>
      <c r="Q1363">
        <v>1.722</v>
      </c>
      <c r="R1363">
        <v>1.7729999999999999</v>
      </c>
      <c r="S1363">
        <v>0</v>
      </c>
      <c r="T1363">
        <v>0</v>
      </c>
      <c r="U1363">
        <v>870.3</v>
      </c>
      <c r="V1363">
        <v>-103.7</v>
      </c>
      <c r="W1363">
        <v>10.220000000000001</v>
      </c>
      <c r="X1363">
        <v>262</v>
      </c>
      <c r="Y1363">
        <v>12.33</v>
      </c>
      <c r="Z1363">
        <v>12.26</v>
      </c>
      <c r="AA1363">
        <v>12.27</v>
      </c>
      <c r="AB1363">
        <v>9.49</v>
      </c>
      <c r="AC1363">
        <v>2621</v>
      </c>
    </row>
    <row r="1364" spans="1:29" x14ac:dyDescent="0.25">
      <c r="A1364" s="1">
        <v>43871</v>
      </c>
      <c r="B1364" s="2">
        <v>0.4513888888888889</v>
      </c>
      <c r="C1364" s="3">
        <f t="shared" si="203"/>
        <v>43871.451388888891</v>
      </c>
      <c r="D1364">
        <v>579</v>
      </c>
      <c r="E1364">
        <v>1.161</v>
      </c>
      <c r="F1364">
        <v>0.95399999999999996</v>
      </c>
      <c r="G1364">
        <v>49.26</v>
      </c>
      <c r="H1364">
        <v>32.58</v>
      </c>
      <c r="I1364">
        <v>2.778</v>
      </c>
      <c r="J1364">
        <v>3.7429999999999999</v>
      </c>
      <c r="K1364">
        <v>3.1850000000000001</v>
      </c>
      <c r="L1364">
        <v>3.3919999999999999</v>
      </c>
      <c r="M1364">
        <v>41.59</v>
      </c>
      <c r="N1364">
        <v>38.979999999999997</v>
      </c>
      <c r="O1364">
        <v>40.07</v>
      </c>
      <c r="P1364">
        <v>1.9039999999999999</v>
      </c>
      <c r="Q1364">
        <v>1.79</v>
      </c>
      <c r="R1364">
        <v>1.841</v>
      </c>
      <c r="S1364">
        <v>0</v>
      </c>
      <c r="T1364">
        <v>0</v>
      </c>
      <c r="U1364">
        <v>870.3</v>
      </c>
      <c r="V1364">
        <v>-105.6</v>
      </c>
      <c r="W1364">
        <v>8.93</v>
      </c>
      <c r="X1364">
        <v>253.4</v>
      </c>
      <c r="Y1364">
        <v>12.35</v>
      </c>
      <c r="Z1364">
        <v>12.27</v>
      </c>
      <c r="AA1364">
        <v>12.31</v>
      </c>
      <c r="AB1364">
        <v>9.9700000000000006</v>
      </c>
      <c r="AC1364">
        <v>2621</v>
      </c>
    </row>
    <row r="1365" spans="1:29" x14ac:dyDescent="0.25">
      <c r="A1365" s="1">
        <v>43871</v>
      </c>
      <c r="B1365" s="2">
        <v>0.45833333333333331</v>
      </c>
      <c r="C1365" s="3">
        <f t="shared" si="203"/>
        <v>43871.458333333336</v>
      </c>
      <c r="D1365">
        <v>593</v>
      </c>
      <c r="E1365">
        <v>1.4319999999999999</v>
      </c>
      <c r="F1365">
        <v>1.052</v>
      </c>
      <c r="G1365">
        <v>21.7</v>
      </c>
      <c r="H1365">
        <v>41.33</v>
      </c>
      <c r="I1365">
        <v>2.8759999999999999</v>
      </c>
      <c r="J1365">
        <v>3.94</v>
      </c>
      <c r="K1365">
        <v>3.4430000000000001</v>
      </c>
      <c r="L1365">
        <v>3.649</v>
      </c>
      <c r="M1365">
        <v>39.18</v>
      </c>
      <c r="N1365">
        <v>36.159999999999997</v>
      </c>
      <c r="O1365">
        <v>37.549999999999997</v>
      </c>
      <c r="P1365">
        <v>1.9490000000000001</v>
      </c>
      <c r="Q1365">
        <v>1.8540000000000001</v>
      </c>
      <c r="R1365">
        <v>1.9039999999999999</v>
      </c>
      <c r="S1365">
        <v>0</v>
      </c>
      <c r="T1365">
        <v>0</v>
      </c>
      <c r="U1365">
        <v>870.2</v>
      </c>
      <c r="V1365">
        <v>-99.49</v>
      </c>
      <c r="W1365">
        <v>9.17</v>
      </c>
      <c r="X1365">
        <v>260.8</v>
      </c>
      <c r="Y1365">
        <v>12.55</v>
      </c>
      <c r="Z1365">
        <v>12.28</v>
      </c>
      <c r="AA1365">
        <v>12.38</v>
      </c>
      <c r="AB1365">
        <v>10.37</v>
      </c>
      <c r="AC1365">
        <v>2621</v>
      </c>
    </row>
    <row r="1366" spans="1:29" x14ac:dyDescent="0.25">
      <c r="A1366" s="1">
        <v>43871</v>
      </c>
      <c r="B1366" s="2">
        <v>0.46527777777777773</v>
      </c>
      <c r="C1366" s="3">
        <f t="shared" si="203"/>
        <v>43871.465277777781</v>
      </c>
      <c r="D1366">
        <v>605</v>
      </c>
      <c r="E1366">
        <v>0.86140000000000005</v>
      </c>
      <c r="F1366">
        <v>0.35630000000000001</v>
      </c>
      <c r="G1366">
        <v>95.3</v>
      </c>
      <c r="H1366">
        <v>58.85</v>
      </c>
      <c r="I1366">
        <v>2.5329999999999999</v>
      </c>
      <c r="J1366">
        <v>5.1289999999999996</v>
      </c>
      <c r="K1366">
        <v>3.476</v>
      </c>
      <c r="L1366">
        <v>4.484</v>
      </c>
      <c r="M1366">
        <v>38.35</v>
      </c>
      <c r="N1366">
        <v>32.85</v>
      </c>
      <c r="O1366">
        <v>35.369999999999997</v>
      </c>
      <c r="P1366">
        <v>2.0249999999999999</v>
      </c>
      <c r="Q1366">
        <v>1.93</v>
      </c>
      <c r="R1366">
        <v>1.972</v>
      </c>
      <c r="S1366">
        <v>0</v>
      </c>
      <c r="T1366">
        <v>0</v>
      </c>
      <c r="U1366">
        <v>870.2</v>
      </c>
      <c r="V1366">
        <v>-107.1</v>
      </c>
      <c r="W1366">
        <v>11.13</v>
      </c>
      <c r="X1366">
        <v>263.3</v>
      </c>
      <c r="Y1366">
        <v>12.65</v>
      </c>
      <c r="Z1366">
        <v>12.47</v>
      </c>
      <c r="AA1366">
        <v>12.55</v>
      </c>
      <c r="AB1366">
        <v>10.71</v>
      </c>
      <c r="AC1366">
        <v>2621</v>
      </c>
    </row>
    <row r="1367" spans="1:29" x14ac:dyDescent="0.25">
      <c r="A1367" s="1">
        <v>43871</v>
      </c>
      <c r="B1367" s="2">
        <v>0.47222222222222227</v>
      </c>
      <c r="C1367" s="3">
        <f t="shared" si="203"/>
        <v>43871.472222222219</v>
      </c>
      <c r="D1367">
        <v>617</v>
      </c>
      <c r="E1367">
        <v>1.37</v>
      </c>
      <c r="F1367">
        <v>1.1559999999999999</v>
      </c>
      <c r="G1367">
        <v>102.9</v>
      </c>
      <c r="H1367">
        <v>31.16</v>
      </c>
      <c r="I1367">
        <v>3.5139999999999998</v>
      </c>
      <c r="J1367">
        <v>5.2939999999999996</v>
      </c>
      <c r="K1367">
        <v>4.5990000000000002</v>
      </c>
      <c r="L1367">
        <v>4.9359999999999999</v>
      </c>
      <c r="M1367">
        <v>34.409999999999997</v>
      </c>
      <c r="N1367">
        <v>30.64</v>
      </c>
      <c r="O1367">
        <v>32.200000000000003</v>
      </c>
      <c r="P1367">
        <v>2.0950000000000002</v>
      </c>
      <c r="Q1367">
        <v>1.994</v>
      </c>
      <c r="R1367">
        <v>2.04</v>
      </c>
      <c r="S1367">
        <v>0</v>
      </c>
      <c r="T1367">
        <v>0</v>
      </c>
      <c r="U1367">
        <v>870.1</v>
      </c>
      <c r="V1367">
        <v>-111.5</v>
      </c>
      <c r="W1367">
        <v>13.02</v>
      </c>
      <c r="X1367">
        <v>268.8</v>
      </c>
      <c r="Y1367">
        <v>12.95</v>
      </c>
      <c r="Z1367">
        <v>12.65</v>
      </c>
      <c r="AA1367">
        <v>12.81</v>
      </c>
      <c r="AB1367">
        <v>11.01</v>
      </c>
      <c r="AC1367">
        <v>2621</v>
      </c>
    </row>
    <row r="1368" spans="1:29" x14ac:dyDescent="0.25">
      <c r="A1368" s="1">
        <v>43871</v>
      </c>
      <c r="B1368" s="2">
        <v>0.47916666666666669</v>
      </c>
      <c r="C1368" s="3">
        <f t="shared" si="203"/>
        <v>43871.479166666664</v>
      </c>
      <c r="D1368">
        <v>627</v>
      </c>
      <c r="E1368">
        <v>1.6040000000000001</v>
      </c>
      <c r="F1368">
        <v>1.429</v>
      </c>
      <c r="G1368">
        <v>122.2</v>
      </c>
      <c r="H1368">
        <v>26.8</v>
      </c>
      <c r="I1368">
        <v>3.17</v>
      </c>
      <c r="J1368">
        <v>5.4589999999999996</v>
      </c>
      <c r="K1368">
        <v>4.7649999999999997</v>
      </c>
      <c r="L1368">
        <v>5.1459999999999999</v>
      </c>
      <c r="M1368">
        <v>33.35</v>
      </c>
      <c r="N1368">
        <v>29.84</v>
      </c>
      <c r="O1368">
        <v>31.45</v>
      </c>
      <c r="P1368">
        <v>2.1640000000000001</v>
      </c>
      <c r="Q1368">
        <v>2.0569999999999999</v>
      </c>
      <c r="R1368">
        <v>2.1139999999999999</v>
      </c>
      <c r="S1368">
        <v>0</v>
      </c>
      <c r="T1368">
        <v>0</v>
      </c>
      <c r="U1368">
        <v>870</v>
      </c>
      <c r="V1368">
        <v>-111</v>
      </c>
      <c r="W1368">
        <v>13.15</v>
      </c>
      <c r="X1368">
        <v>270.10000000000002</v>
      </c>
      <c r="Y1368">
        <v>13.18</v>
      </c>
      <c r="Z1368">
        <v>12.95</v>
      </c>
      <c r="AA1368">
        <v>13.06</v>
      </c>
      <c r="AB1368">
        <v>11.35</v>
      </c>
      <c r="AC1368">
        <v>2621</v>
      </c>
    </row>
    <row r="1369" spans="1:29" x14ac:dyDescent="0.25">
      <c r="A1369" s="1">
        <v>43871</v>
      </c>
      <c r="B1369" s="2">
        <v>0.4861111111111111</v>
      </c>
      <c r="C1369" s="3">
        <f t="shared" si="203"/>
        <v>43871.486111111109</v>
      </c>
      <c r="D1369">
        <v>635</v>
      </c>
      <c r="E1369">
        <v>1.3220000000000001</v>
      </c>
      <c r="F1369">
        <v>1.0900000000000001</v>
      </c>
      <c r="G1369">
        <v>112.5</v>
      </c>
      <c r="H1369">
        <v>33.32</v>
      </c>
      <c r="I1369">
        <v>3.0720000000000001</v>
      </c>
      <c r="J1369">
        <v>5.8879999999999999</v>
      </c>
      <c r="K1369">
        <v>5.3929999999999998</v>
      </c>
      <c r="L1369">
        <v>5.6740000000000004</v>
      </c>
      <c r="M1369">
        <v>32.29</v>
      </c>
      <c r="N1369">
        <v>28.72</v>
      </c>
      <c r="O1369">
        <v>30.32</v>
      </c>
      <c r="P1369">
        <v>2.258</v>
      </c>
      <c r="Q1369">
        <v>2.1539999999999999</v>
      </c>
      <c r="R1369">
        <v>2.2029999999999998</v>
      </c>
      <c r="S1369">
        <v>0</v>
      </c>
      <c r="T1369">
        <v>0</v>
      </c>
      <c r="U1369">
        <v>869.8</v>
      </c>
      <c r="V1369">
        <v>-113.4</v>
      </c>
      <c r="W1369">
        <v>13.68</v>
      </c>
      <c r="X1369">
        <v>270.5</v>
      </c>
      <c r="Y1369">
        <v>13.47</v>
      </c>
      <c r="Z1369">
        <v>13.18</v>
      </c>
      <c r="AA1369">
        <v>13.3</v>
      </c>
      <c r="AB1369">
        <v>11.7</v>
      </c>
      <c r="AC1369">
        <v>2621</v>
      </c>
    </row>
    <row r="1370" spans="1:29" x14ac:dyDescent="0.25">
      <c r="A1370" s="1">
        <v>43871</v>
      </c>
      <c r="B1370" s="2">
        <v>0.49305555555555558</v>
      </c>
      <c r="C1370" s="3">
        <f t="shared" si="203"/>
        <v>43871.493055555555</v>
      </c>
      <c r="D1370">
        <v>642</v>
      </c>
      <c r="E1370">
        <v>2.2050000000000001</v>
      </c>
      <c r="F1370">
        <v>1.9890000000000001</v>
      </c>
      <c r="G1370">
        <v>102.7</v>
      </c>
      <c r="H1370">
        <v>25.33</v>
      </c>
      <c r="I1370">
        <v>4.444</v>
      </c>
      <c r="J1370">
        <v>6.0540000000000003</v>
      </c>
      <c r="K1370">
        <v>5.3920000000000003</v>
      </c>
      <c r="L1370">
        <v>5.7469999999999999</v>
      </c>
      <c r="M1370">
        <v>31.93</v>
      </c>
      <c r="N1370">
        <v>28.85</v>
      </c>
      <c r="O1370">
        <v>30.42</v>
      </c>
      <c r="P1370">
        <v>2.363</v>
      </c>
      <c r="Q1370">
        <v>2.2389999999999999</v>
      </c>
      <c r="R1370">
        <v>2.2949999999999999</v>
      </c>
      <c r="S1370">
        <v>0</v>
      </c>
      <c r="T1370">
        <v>0</v>
      </c>
      <c r="U1370">
        <v>869.7</v>
      </c>
      <c r="V1370">
        <v>-110.3</v>
      </c>
      <c r="W1370">
        <v>13.73</v>
      </c>
      <c r="X1370">
        <v>273.89999999999998</v>
      </c>
      <c r="Y1370">
        <v>13.45</v>
      </c>
      <c r="Z1370">
        <v>13.37</v>
      </c>
      <c r="AA1370">
        <v>13.4</v>
      </c>
      <c r="AB1370">
        <v>12.05</v>
      </c>
      <c r="AC1370">
        <v>2621</v>
      </c>
    </row>
    <row r="1371" spans="1:29" x14ac:dyDescent="0.25">
      <c r="A1371" s="1">
        <v>43871</v>
      </c>
      <c r="B1371" s="2">
        <v>0.5</v>
      </c>
      <c r="C1371" s="3">
        <f t="shared" si="203"/>
        <v>43871.5</v>
      </c>
      <c r="D1371">
        <v>646</v>
      </c>
      <c r="E1371">
        <v>1.3680000000000001</v>
      </c>
      <c r="F1371">
        <v>1.2010000000000001</v>
      </c>
      <c r="G1371">
        <v>118.7</v>
      </c>
      <c r="H1371">
        <v>27.68</v>
      </c>
      <c r="I1371">
        <v>3.0720000000000001</v>
      </c>
      <c r="J1371">
        <v>6.516</v>
      </c>
      <c r="K1371">
        <v>5.7560000000000002</v>
      </c>
      <c r="L1371">
        <v>6.0869999999999997</v>
      </c>
      <c r="M1371">
        <v>31.89</v>
      </c>
      <c r="N1371">
        <v>28.32</v>
      </c>
      <c r="O1371">
        <v>30.16</v>
      </c>
      <c r="P1371">
        <v>2.4500000000000002</v>
      </c>
      <c r="Q1371">
        <v>2.3159999999999998</v>
      </c>
      <c r="R1371">
        <v>2.3929999999999998</v>
      </c>
      <c r="S1371">
        <v>0</v>
      </c>
      <c r="T1371">
        <v>0</v>
      </c>
      <c r="U1371">
        <v>869.6</v>
      </c>
      <c r="V1371">
        <v>-112.6</v>
      </c>
      <c r="W1371">
        <v>14.05</v>
      </c>
      <c r="X1371">
        <v>273.2</v>
      </c>
      <c r="Y1371">
        <v>13.42</v>
      </c>
      <c r="Z1371">
        <v>13.36</v>
      </c>
      <c r="AA1371">
        <v>13.39</v>
      </c>
      <c r="AB1371">
        <v>12.38</v>
      </c>
      <c r="AC1371">
        <v>2621</v>
      </c>
    </row>
    <row r="1372" spans="1:29" x14ac:dyDescent="0.25">
      <c r="A1372" s="1">
        <v>43871</v>
      </c>
      <c r="B1372" s="2">
        <v>0.50694444444444442</v>
      </c>
      <c r="C1372" s="3">
        <f t="shared" si="203"/>
        <v>43871.506944444445</v>
      </c>
      <c r="D1372">
        <v>650</v>
      </c>
      <c r="E1372">
        <v>2.1909999999999998</v>
      </c>
      <c r="F1372">
        <v>1.762</v>
      </c>
      <c r="G1372">
        <v>60.51</v>
      </c>
      <c r="H1372">
        <v>35.86</v>
      </c>
      <c r="I1372">
        <v>4.1529999999999996</v>
      </c>
      <c r="J1372">
        <v>6.78</v>
      </c>
      <c r="K1372">
        <v>6.1849999999999996</v>
      </c>
      <c r="L1372">
        <v>6.351</v>
      </c>
      <c r="M1372">
        <v>30.5</v>
      </c>
      <c r="N1372">
        <v>26.93</v>
      </c>
      <c r="O1372">
        <v>28.55</v>
      </c>
      <c r="P1372">
        <v>2.5710000000000002</v>
      </c>
      <c r="Q1372">
        <v>2.4239999999999999</v>
      </c>
      <c r="R1372">
        <v>2.4980000000000002</v>
      </c>
      <c r="S1372">
        <v>0</v>
      </c>
      <c r="T1372">
        <v>0</v>
      </c>
      <c r="U1372">
        <v>869.6</v>
      </c>
      <c r="V1372">
        <v>-109.9</v>
      </c>
      <c r="W1372">
        <v>13.9</v>
      </c>
      <c r="X1372">
        <v>275.10000000000002</v>
      </c>
      <c r="Y1372">
        <v>13.42</v>
      </c>
      <c r="Z1372">
        <v>13.35</v>
      </c>
      <c r="AA1372">
        <v>13.37</v>
      </c>
      <c r="AB1372">
        <v>12.71</v>
      </c>
      <c r="AC1372">
        <v>2621</v>
      </c>
    </row>
    <row r="1373" spans="1:29" x14ac:dyDescent="0.25">
      <c r="A1373" s="1">
        <v>43871</v>
      </c>
      <c r="B1373" s="2">
        <v>0.51388888888888895</v>
      </c>
      <c r="C1373" s="3">
        <f t="shared" si="203"/>
        <v>43871.513888888891</v>
      </c>
      <c r="D1373">
        <v>650</v>
      </c>
      <c r="E1373">
        <v>2.105</v>
      </c>
      <c r="F1373">
        <v>1.744</v>
      </c>
      <c r="G1373">
        <v>89.1</v>
      </c>
      <c r="H1373">
        <v>33.56</v>
      </c>
      <c r="I1373">
        <v>3.76</v>
      </c>
      <c r="J1373">
        <v>7.24</v>
      </c>
      <c r="K1373">
        <v>6.4160000000000004</v>
      </c>
      <c r="L1373">
        <v>6.7779999999999996</v>
      </c>
      <c r="M1373">
        <v>28.85</v>
      </c>
      <c r="N1373">
        <v>24.71</v>
      </c>
      <c r="O1373">
        <v>26.65</v>
      </c>
      <c r="P1373">
        <v>2.6869999999999998</v>
      </c>
      <c r="Q1373">
        <v>2.5430000000000001</v>
      </c>
      <c r="R1373">
        <v>2.6120000000000001</v>
      </c>
      <c r="S1373">
        <v>0</v>
      </c>
      <c r="T1373">
        <v>0</v>
      </c>
      <c r="U1373">
        <v>869.5</v>
      </c>
      <c r="V1373">
        <v>-109.5</v>
      </c>
      <c r="W1373">
        <v>13.78</v>
      </c>
      <c r="X1373">
        <v>274.89999999999998</v>
      </c>
      <c r="Y1373">
        <v>13.39</v>
      </c>
      <c r="Z1373">
        <v>13.34</v>
      </c>
      <c r="AA1373">
        <v>13.36</v>
      </c>
      <c r="AB1373">
        <v>13.02</v>
      </c>
      <c r="AC1373">
        <v>2621</v>
      </c>
    </row>
    <row r="1374" spans="1:29" x14ac:dyDescent="0.25">
      <c r="A1374" s="1">
        <v>43871</v>
      </c>
      <c r="B1374" s="2">
        <v>0.52083333333333337</v>
      </c>
      <c r="C1374" s="3">
        <f t="shared" si="203"/>
        <v>43871.520833333336</v>
      </c>
      <c r="D1374">
        <v>648</v>
      </c>
      <c r="E1374">
        <v>1.4059999999999999</v>
      </c>
      <c r="F1374">
        <v>1</v>
      </c>
      <c r="G1374">
        <v>90.6</v>
      </c>
      <c r="H1374">
        <v>43.32</v>
      </c>
      <c r="I1374">
        <v>3.0720000000000001</v>
      </c>
      <c r="J1374">
        <v>7.57</v>
      </c>
      <c r="K1374">
        <v>6.7450000000000001</v>
      </c>
      <c r="L1374">
        <v>7.21</v>
      </c>
      <c r="M1374">
        <v>26.33</v>
      </c>
      <c r="N1374">
        <v>23.39</v>
      </c>
      <c r="O1374">
        <v>24.88</v>
      </c>
      <c r="P1374">
        <v>2.8109999999999999</v>
      </c>
      <c r="Q1374">
        <v>2.6680000000000001</v>
      </c>
      <c r="R1374">
        <v>2.7370000000000001</v>
      </c>
      <c r="S1374">
        <v>0</v>
      </c>
      <c r="T1374">
        <v>0</v>
      </c>
      <c r="U1374">
        <v>869.4</v>
      </c>
      <c r="V1374">
        <v>-113.9</v>
      </c>
      <c r="W1374">
        <v>14.69</v>
      </c>
      <c r="X1374">
        <v>275.39999999999998</v>
      </c>
      <c r="Y1374">
        <v>13.4</v>
      </c>
      <c r="Z1374">
        <v>13.34</v>
      </c>
      <c r="AA1374">
        <v>13.36</v>
      </c>
      <c r="AB1374">
        <v>13.33</v>
      </c>
      <c r="AC1374">
        <v>2621</v>
      </c>
    </row>
    <row r="1375" spans="1:29" x14ac:dyDescent="0.25">
      <c r="A1375" s="1">
        <v>43871</v>
      </c>
      <c r="B1375" s="2">
        <v>0.52777777777777779</v>
      </c>
      <c r="C1375" s="3">
        <f t="shared" si="203"/>
        <v>43871.527777777781</v>
      </c>
      <c r="D1375">
        <v>646</v>
      </c>
      <c r="E1375">
        <v>1.5529999999999999</v>
      </c>
      <c r="F1375">
        <v>1.2909999999999999</v>
      </c>
      <c r="G1375">
        <v>46.03</v>
      </c>
      <c r="H1375">
        <v>32.42</v>
      </c>
      <c r="I1375">
        <v>3.8580000000000001</v>
      </c>
      <c r="J1375">
        <v>7.7</v>
      </c>
      <c r="K1375">
        <v>7.07</v>
      </c>
      <c r="L1375">
        <v>7.42</v>
      </c>
      <c r="M1375">
        <v>25.14</v>
      </c>
      <c r="N1375">
        <v>21.44</v>
      </c>
      <c r="O1375">
        <v>22.91</v>
      </c>
      <c r="P1375">
        <v>2.9340000000000002</v>
      </c>
      <c r="Q1375">
        <v>2.7919999999999998</v>
      </c>
      <c r="R1375">
        <v>2.8610000000000002</v>
      </c>
      <c r="S1375">
        <v>0</v>
      </c>
      <c r="T1375">
        <v>0</v>
      </c>
      <c r="U1375">
        <v>869.4</v>
      </c>
      <c r="V1375">
        <v>-114.4</v>
      </c>
      <c r="W1375">
        <v>15.57</v>
      </c>
      <c r="X1375">
        <v>279.7</v>
      </c>
      <c r="Y1375">
        <v>13.39</v>
      </c>
      <c r="Z1375">
        <v>13.35</v>
      </c>
      <c r="AA1375">
        <v>13.36</v>
      </c>
      <c r="AB1375">
        <v>13.67</v>
      </c>
      <c r="AC1375">
        <v>2621</v>
      </c>
    </row>
    <row r="1376" spans="1:29" x14ac:dyDescent="0.25">
      <c r="A1376" s="1">
        <v>43871</v>
      </c>
      <c r="B1376" s="2">
        <v>0.53472222222222221</v>
      </c>
      <c r="C1376" s="3">
        <f t="shared" si="203"/>
        <v>43871.534722222219</v>
      </c>
      <c r="D1376">
        <v>643</v>
      </c>
      <c r="E1376">
        <v>1.089</v>
      </c>
      <c r="F1376">
        <v>0.2316</v>
      </c>
      <c r="G1376">
        <v>358.4</v>
      </c>
      <c r="H1376">
        <v>69.86</v>
      </c>
      <c r="I1376">
        <v>2.3849999999999998</v>
      </c>
      <c r="J1376">
        <v>7.8</v>
      </c>
      <c r="K1376">
        <v>7.17</v>
      </c>
      <c r="L1376">
        <v>7.49</v>
      </c>
      <c r="M1376">
        <v>24.31</v>
      </c>
      <c r="N1376">
        <v>21.67</v>
      </c>
      <c r="O1376">
        <v>22.85</v>
      </c>
      <c r="P1376">
        <v>3.0680000000000001</v>
      </c>
      <c r="Q1376">
        <v>2.915</v>
      </c>
      <c r="R1376">
        <v>2.988</v>
      </c>
      <c r="S1376">
        <v>0</v>
      </c>
      <c r="T1376">
        <v>0</v>
      </c>
      <c r="U1376">
        <v>869.3</v>
      </c>
      <c r="V1376">
        <v>-117.4</v>
      </c>
      <c r="W1376">
        <v>15.91</v>
      </c>
      <c r="X1376">
        <v>278.60000000000002</v>
      </c>
      <c r="Y1376">
        <v>13.4</v>
      </c>
      <c r="Z1376">
        <v>13.33</v>
      </c>
      <c r="AA1376">
        <v>13.36</v>
      </c>
      <c r="AB1376">
        <v>14.02</v>
      </c>
      <c r="AC1376">
        <v>2621</v>
      </c>
    </row>
    <row r="1377" spans="1:29" x14ac:dyDescent="0.25">
      <c r="A1377" s="1">
        <v>43871</v>
      </c>
      <c r="B1377" s="2">
        <v>0.54166666666666663</v>
      </c>
      <c r="C1377" s="3">
        <f t="shared" si="203"/>
        <v>43871.541666666664</v>
      </c>
      <c r="D1377">
        <v>634</v>
      </c>
      <c r="E1377">
        <v>1.5129999999999999</v>
      </c>
      <c r="F1377">
        <v>1.149</v>
      </c>
      <c r="G1377">
        <v>87.2</v>
      </c>
      <c r="H1377">
        <v>39.74</v>
      </c>
      <c r="I1377">
        <v>3.0720000000000001</v>
      </c>
      <c r="J1377">
        <v>8.3000000000000007</v>
      </c>
      <c r="K1377">
        <v>7.47</v>
      </c>
      <c r="L1377">
        <v>7.88</v>
      </c>
      <c r="M1377">
        <v>23.65</v>
      </c>
      <c r="N1377">
        <v>20.87</v>
      </c>
      <c r="O1377">
        <v>22.01</v>
      </c>
      <c r="P1377">
        <v>3.2</v>
      </c>
      <c r="Q1377">
        <v>3.0489999999999999</v>
      </c>
      <c r="R1377">
        <v>3.117</v>
      </c>
      <c r="S1377">
        <v>0</v>
      </c>
      <c r="T1377">
        <v>0</v>
      </c>
      <c r="U1377">
        <v>869.2</v>
      </c>
      <c r="V1377">
        <v>-116.9</v>
      </c>
      <c r="W1377">
        <v>16.2</v>
      </c>
      <c r="X1377">
        <v>280.60000000000002</v>
      </c>
      <c r="Y1377">
        <v>13.4</v>
      </c>
      <c r="Z1377">
        <v>13.34</v>
      </c>
      <c r="AA1377">
        <v>13.37</v>
      </c>
      <c r="AB1377">
        <v>14.45</v>
      </c>
      <c r="AC1377">
        <v>2621</v>
      </c>
    </row>
    <row r="1378" spans="1:29" x14ac:dyDescent="0.25">
      <c r="A1378" s="1">
        <v>43871</v>
      </c>
      <c r="B1378" s="2">
        <v>0.54861111111111105</v>
      </c>
      <c r="C1378" s="3">
        <f t="shared" si="203"/>
        <v>43871.548611111109</v>
      </c>
      <c r="D1378">
        <v>625</v>
      </c>
      <c r="E1378">
        <v>1.0089999999999999</v>
      </c>
      <c r="F1378">
        <v>0.3599</v>
      </c>
      <c r="G1378">
        <v>128.80000000000001</v>
      </c>
      <c r="H1378">
        <v>61.88</v>
      </c>
      <c r="I1378">
        <v>3.3660000000000001</v>
      </c>
      <c r="J1378">
        <v>9.02</v>
      </c>
      <c r="K1378">
        <v>7.47</v>
      </c>
      <c r="L1378">
        <v>8.33</v>
      </c>
      <c r="M1378">
        <v>23.45</v>
      </c>
      <c r="N1378">
        <v>21.1</v>
      </c>
      <c r="O1378">
        <v>22.19</v>
      </c>
      <c r="P1378">
        <v>3.3109999999999999</v>
      </c>
      <c r="Q1378">
        <v>3.1720000000000002</v>
      </c>
      <c r="R1378">
        <v>3.2410000000000001</v>
      </c>
      <c r="S1378">
        <v>0</v>
      </c>
      <c r="T1378">
        <v>0</v>
      </c>
      <c r="U1378">
        <v>868.9</v>
      </c>
      <c r="V1378">
        <v>-119.7</v>
      </c>
      <c r="W1378">
        <v>16.88</v>
      </c>
      <c r="X1378">
        <v>281.5</v>
      </c>
      <c r="Y1378">
        <v>13.4</v>
      </c>
      <c r="Z1378">
        <v>13.34</v>
      </c>
      <c r="AA1378">
        <v>13.36</v>
      </c>
      <c r="AB1378">
        <v>14.88</v>
      </c>
      <c r="AC1378">
        <v>2621</v>
      </c>
    </row>
    <row r="1379" spans="1:29" x14ac:dyDescent="0.25">
      <c r="A1379" s="1">
        <v>43871</v>
      </c>
      <c r="B1379" s="2">
        <v>0.55555555555555558</v>
      </c>
      <c r="C1379" s="3">
        <f t="shared" si="203"/>
        <v>43871.555555555555</v>
      </c>
      <c r="D1379">
        <v>616</v>
      </c>
      <c r="E1379">
        <v>1.603</v>
      </c>
      <c r="F1379">
        <v>1.4350000000000001</v>
      </c>
      <c r="G1379">
        <v>128.9</v>
      </c>
      <c r="H1379">
        <v>26.14</v>
      </c>
      <c r="I1379">
        <v>3.3660000000000001</v>
      </c>
      <c r="J1379">
        <v>8.9600000000000009</v>
      </c>
      <c r="K1379">
        <v>8.16</v>
      </c>
      <c r="L1379">
        <v>8.42</v>
      </c>
      <c r="M1379">
        <v>24.51</v>
      </c>
      <c r="N1379">
        <v>22.43</v>
      </c>
      <c r="O1379">
        <v>23.59</v>
      </c>
      <c r="P1379">
        <v>3.4319999999999999</v>
      </c>
      <c r="Q1379">
        <v>3.282</v>
      </c>
      <c r="R1379">
        <v>3.3610000000000002</v>
      </c>
      <c r="S1379">
        <v>0</v>
      </c>
      <c r="T1379">
        <v>0</v>
      </c>
      <c r="U1379">
        <v>868.8</v>
      </c>
      <c r="V1379">
        <v>-118</v>
      </c>
      <c r="W1379">
        <v>16.920000000000002</v>
      </c>
      <c r="X1379">
        <v>283.5</v>
      </c>
      <c r="Y1379">
        <v>13.38</v>
      </c>
      <c r="Z1379">
        <v>13.33</v>
      </c>
      <c r="AA1379">
        <v>13.34</v>
      </c>
      <c r="AB1379">
        <v>15.31</v>
      </c>
      <c r="AC1379">
        <v>2621</v>
      </c>
    </row>
    <row r="1380" spans="1:29" x14ac:dyDescent="0.25">
      <c r="A1380" s="1">
        <v>43871</v>
      </c>
      <c r="B1380" s="2">
        <v>0.5625</v>
      </c>
      <c r="C1380" s="3">
        <f t="shared" si="203"/>
        <v>43871.5625</v>
      </c>
      <c r="D1380">
        <v>604</v>
      </c>
      <c r="E1380">
        <v>1.3540000000000001</v>
      </c>
      <c r="F1380">
        <v>1.252</v>
      </c>
      <c r="G1380">
        <v>138.80000000000001</v>
      </c>
      <c r="H1380">
        <v>21.3</v>
      </c>
      <c r="I1380">
        <v>2.8759999999999999</v>
      </c>
      <c r="J1380">
        <v>8.6199999999999992</v>
      </c>
      <c r="K1380">
        <v>8.09</v>
      </c>
      <c r="L1380">
        <v>8.32</v>
      </c>
      <c r="M1380">
        <v>24.84</v>
      </c>
      <c r="N1380">
        <v>22.72</v>
      </c>
      <c r="O1380">
        <v>23.77</v>
      </c>
      <c r="P1380">
        <v>3.544</v>
      </c>
      <c r="Q1380">
        <v>3.4039999999999999</v>
      </c>
      <c r="R1380">
        <v>3.4780000000000002</v>
      </c>
      <c r="S1380">
        <v>0</v>
      </c>
      <c r="T1380">
        <v>0</v>
      </c>
      <c r="U1380">
        <v>868.6</v>
      </c>
      <c r="V1380">
        <v>-118.5</v>
      </c>
      <c r="W1380">
        <v>16.809999999999999</v>
      </c>
      <c r="X1380">
        <v>282.3</v>
      </c>
      <c r="Y1380">
        <v>13.37</v>
      </c>
      <c r="Z1380">
        <v>13.32</v>
      </c>
      <c r="AA1380">
        <v>13.33</v>
      </c>
      <c r="AB1380">
        <v>15.74</v>
      </c>
      <c r="AC1380">
        <v>2621</v>
      </c>
    </row>
    <row r="1381" spans="1:29" x14ac:dyDescent="0.25">
      <c r="A1381" s="1">
        <v>43871</v>
      </c>
      <c r="B1381" s="2">
        <v>0.56944444444444442</v>
      </c>
      <c r="C1381" s="3">
        <f t="shared" si="203"/>
        <v>43871.569444444445</v>
      </c>
      <c r="D1381">
        <v>592</v>
      </c>
      <c r="E1381">
        <v>1.5880000000000001</v>
      </c>
      <c r="F1381">
        <v>0.78139999999999998</v>
      </c>
      <c r="G1381">
        <v>156</v>
      </c>
      <c r="H1381">
        <v>56.93</v>
      </c>
      <c r="I1381">
        <v>3.4649999999999999</v>
      </c>
      <c r="J1381">
        <v>9.08</v>
      </c>
      <c r="K1381">
        <v>8.2899999999999991</v>
      </c>
      <c r="L1381">
        <v>8.85</v>
      </c>
      <c r="M1381">
        <v>25.24</v>
      </c>
      <c r="N1381">
        <v>23.05</v>
      </c>
      <c r="O1381">
        <v>23.92</v>
      </c>
      <c r="P1381">
        <v>3.669</v>
      </c>
      <c r="Q1381">
        <v>3.5249999999999999</v>
      </c>
      <c r="R1381">
        <v>3.5960000000000001</v>
      </c>
      <c r="S1381">
        <v>0</v>
      </c>
      <c r="T1381">
        <v>0</v>
      </c>
      <c r="U1381">
        <v>868.3</v>
      </c>
      <c r="V1381">
        <v>-118.6</v>
      </c>
      <c r="W1381">
        <v>17.29</v>
      </c>
      <c r="X1381">
        <v>285</v>
      </c>
      <c r="Y1381">
        <v>13.36</v>
      </c>
      <c r="Z1381">
        <v>13.31</v>
      </c>
      <c r="AA1381">
        <v>13.33</v>
      </c>
      <c r="AB1381">
        <v>16.13</v>
      </c>
      <c r="AC1381">
        <v>2621</v>
      </c>
    </row>
    <row r="1382" spans="1:29" x14ac:dyDescent="0.25">
      <c r="A1382" s="1">
        <v>43871</v>
      </c>
      <c r="B1382" s="2">
        <v>0.57638888888888895</v>
      </c>
      <c r="C1382" s="3">
        <f t="shared" si="203"/>
        <v>43871.576388888891</v>
      </c>
      <c r="D1382">
        <v>579</v>
      </c>
      <c r="E1382">
        <v>1.2589999999999999</v>
      </c>
      <c r="F1382">
        <v>0.73229999999999995</v>
      </c>
      <c r="G1382">
        <v>119.4</v>
      </c>
      <c r="H1382">
        <v>51.66</v>
      </c>
      <c r="I1382">
        <v>3.5630000000000002</v>
      </c>
      <c r="J1382">
        <v>9.08</v>
      </c>
      <c r="K1382">
        <v>8.2200000000000006</v>
      </c>
      <c r="L1382">
        <v>8.5399999999999991</v>
      </c>
      <c r="M1382">
        <v>25.37</v>
      </c>
      <c r="N1382">
        <v>23.25</v>
      </c>
      <c r="O1382">
        <v>24.33</v>
      </c>
      <c r="P1382">
        <v>3.7869999999999999</v>
      </c>
      <c r="Q1382">
        <v>3.6419999999999999</v>
      </c>
      <c r="R1382">
        <v>3.714</v>
      </c>
      <c r="S1382">
        <v>0</v>
      </c>
      <c r="T1382">
        <v>0</v>
      </c>
      <c r="U1382">
        <v>868.2</v>
      </c>
      <c r="V1382">
        <v>-117.2</v>
      </c>
      <c r="W1382">
        <v>16.66</v>
      </c>
      <c r="X1382">
        <v>282.8</v>
      </c>
      <c r="Y1382">
        <v>13.35</v>
      </c>
      <c r="Z1382">
        <v>13.3</v>
      </c>
      <c r="AA1382">
        <v>13.32</v>
      </c>
      <c r="AB1382">
        <v>16.53</v>
      </c>
      <c r="AC1382">
        <v>2621</v>
      </c>
    </row>
    <row r="1383" spans="1:29" x14ac:dyDescent="0.25">
      <c r="A1383" s="1">
        <v>43871</v>
      </c>
      <c r="B1383" s="2">
        <v>0.58333333333333337</v>
      </c>
      <c r="C1383" s="3">
        <f t="shared" si="203"/>
        <v>43871.583333333336</v>
      </c>
      <c r="D1383">
        <v>561</v>
      </c>
      <c r="E1383">
        <v>1.0489999999999999</v>
      </c>
      <c r="F1383">
        <v>0.48770000000000002</v>
      </c>
      <c r="G1383">
        <v>133</v>
      </c>
      <c r="H1383">
        <v>53.79</v>
      </c>
      <c r="I1383">
        <v>3.415</v>
      </c>
      <c r="J1383">
        <v>9.9700000000000006</v>
      </c>
      <c r="K1383">
        <v>8.9499999999999993</v>
      </c>
      <c r="L1383">
        <v>9.5299999999999994</v>
      </c>
      <c r="M1383">
        <v>23.95</v>
      </c>
      <c r="N1383">
        <v>21.86</v>
      </c>
      <c r="O1383">
        <v>23.05</v>
      </c>
      <c r="P1383">
        <v>3.911</v>
      </c>
      <c r="Q1383">
        <v>3.7589999999999999</v>
      </c>
      <c r="R1383">
        <v>3.8340000000000001</v>
      </c>
      <c r="S1383">
        <v>0</v>
      </c>
      <c r="T1383">
        <v>0</v>
      </c>
      <c r="U1383">
        <v>868</v>
      </c>
      <c r="V1383">
        <v>-122.5</v>
      </c>
      <c r="W1383">
        <v>17.82</v>
      </c>
      <c r="X1383">
        <v>284</v>
      </c>
      <c r="Y1383">
        <v>13.37</v>
      </c>
      <c r="Z1383">
        <v>13.3</v>
      </c>
      <c r="AA1383">
        <v>13.34</v>
      </c>
      <c r="AB1383">
        <v>16.920000000000002</v>
      </c>
      <c r="AC1383">
        <v>2621</v>
      </c>
    </row>
    <row r="1384" spans="1:29" x14ac:dyDescent="0.25">
      <c r="A1384" s="1">
        <v>43871</v>
      </c>
      <c r="B1384" s="2">
        <v>0.59027777777777779</v>
      </c>
      <c r="C1384" s="3">
        <f t="shared" si="203"/>
        <v>43871.590277777781</v>
      </c>
      <c r="D1384">
        <v>546</v>
      </c>
      <c r="E1384">
        <v>2.331</v>
      </c>
      <c r="F1384">
        <v>1.9930000000000001</v>
      </c>
      <c r="G1384">
        <v>81</v>
      </c>
      <c r="H1384">
        <v>30.85</v>
      </c>
      <c r="I1384">
        <v>4.5910000000000002</v>
      </c>
      <c r="J1384">
        <v>9.3800000000000008</v>
      </c>
      <c r="K1384">
        <v>8.8800000000000008</v>
      </c>
      <c r="L1384">
        <v>9.2100000000000009</v>
      </c>
      <c r="M1384">
        <v>24.64</v>
      </c>
      <c r="N1384">
        <v>23.02</v>
      </c>
      <c r="O1384">
        <v>23.69</v>
      </c>
      <c r="P1384">
        <v>4.0330000000000004</v>
      </c>
      <c r="Q1384">
        <v>3.883</v>
      </c>
      <c r="R1384">
        <v>3.9550000000000001</v>
      </c>
      <c r="S1384">
        <v>0</v>
      </c>
      <c r="T1384">
        <v>0</v>
      </c>
      <c r="U1384">
        <v>867.9</v>
      </c>
      <c r="V1384">
        <v>-115.2</v>
      </c>
      <c r="W1384">
        <v>17.05</v>
      </c>
      <c r="X1384">
        <v>287</v>
      </c>
      <c r="Y1384">
        <v>13.37</v>
      </c>
      <c r="Z1384">
        <v>13.3</v>
      </c>
      <c r="AA1384">
        <v>13.32</v>
      </c>
      <c r="AB1384">
        <v>17.329999999999998</v>
      </c>
      <c r="AC1384">
        <v>2621</v>
      </c>
    </row>
    <row r="1385" spans="1:29" x14ac:dyDescent="0.25">
      <c r="A1385" s="1">
        <v>43871</v>
      </c>
      <c r="B1385" s="2">
        <v>0.59722222222222221</v>
      </c>
      <c r="C1385" s="3">
        <f t="shared" si="203"/>
        <v>43871.597222222219</v>
      </c>
      <c r="D1385">
        <v>528</v>
      </c>
      <c r="E1385">
        <v>1.63</v>
      </c>
      <c r="F1385">
        <v>1.3029999999999999</v>
      </c>
      <c r="G1385">
        <v>69.37</v>
      </c>
      <c r="H1385">
        <v>36.25</v>
      </c>
      <c r="I1385">
        <v>4.202</v>
      </c>
      <c r="J1385">
        <v>9.41</v>
      </c>
      <c r="K1385">
        <v>8.52</v>
      </c>
      <c r="L1385">
        <v>8.9</v>
      </c>
      <c r="M1385">
        <v>24.9</v>
      </c>
      <c r="N1385">
        <v>23.58</v>
      </c>
      <c r="O1385">
        <v>24.15</v>
      </c>
      <c r="P1385">
        <v>4.1520000000000001</v>
      </c>
      <c r="Q1385">
        <v>4.0140000000000002</v>
      </c>
      <c r="R1385">
        <v>4.0780000000000003</v>
      </c>
      <c r="S1385">
        <v>0</v>
      </c>
      <c r="T1385">
        <v>0</v>
      </c>
      <c r="U1385">
        <v>867.8</v>
      </c>
      <c r="V1385">
        <v>-113</v>
      </c>
      <c r="W1385">
        <v>15.75</v>
      </c>
      <c r="X1385">
        <v>282</v>
      </c>
      <c r="Y1385">
        <v>13.34</v>
      </c>
      <c r="Z1385">
        <v>13.29</v>
      </c>
      <c r="AA1385">
        <v>13.3</v>
      </c>
      <c r="AB1385">
        <v>17.690000000000001</v>
      </c>
      <c r="AC1385">
        <v>2621</v>
      </c>
    </row>
    <row r="1386" spans="1:29" x14ac:dyDescent="0.25">
      <c r="A1386" s="1">
        <v>43871</v>
      </c>
      <c r="B1386" s="2">
        <v>0.60416666666666663</v>
      </c>
      <c r="C1386" s="3">
        <f t="shared" si="203"/>
        <v>43871.604166666664</v>
      </c>
      <c r="D1386">
        <v>506</v>
      </c>
      <c r="E1386">
        <v>1.86</v>
      </c>
      <c r="F1386">
        <v>1.639</v>
      </c>
      <c r="G1386">
        <v>161.19999999999999</v>
      </c>
      <c r="H1386">
        <v>27.87</v>
      </c>
      <c r="I1386">
        <v>3.71</v>
      </c>
      <c r="J1386">
        <v>9.9</v>
      </c>
      <c r="K1386">
        <v>9.27</v>
      </c>
      <c r="L1386">
        <v>9.6</v>
      </c>
      <c r="M1386">
        <v>24.97</v>
      </c>
      <c r="N1386">
        <v>23.22</v>
      </c>
      <c r="O1386">
        <v>24.03</v>
      </c>
      <c r="P1386">
        <v>4.2779999999999996</v>
      </c>
      <c r="Q1386">
        <v>4.1239999999999997</v>
      </c>
      <c r="R1386">
        <v>4.2</v>
      </c>
      <c r="S1386">
        <v>0</v>
      </c>
      <c r="T1386">
        <v>0</v>
      </c>
      <c r="U1386">
        <v>867.8</v>
      </c>
      <c r="V1386">
        <v>-116</v>
      </c>
      <c r="W1386">
        <v>16.579999999999998</v>
      </c>
      <c r="X1386">
        <v>283.60000000000002</v>
      </c>
      <c r="Y1386">
        <v>13.33</v>
      </c>
      <c r="Z1386">
        <v>13.2</v>
      </c>
      <c r="AA1386">
        <v>13.3</v>
      </c>
      <c r="AB1386">
        <v>17.97</v>
      </c>
      <c r="AC1386">
        <v>2621</v>
      </c>
    </row>
    <row r="1387" spans="1:29" x14ac:dyDescent="0.25">
      <c r="A1387" s="1">
        <v>43871</v>
      </c>
      <c r="B1387" s="2">
        <v>0.61111111111111105</v>
      </c>
      <c r="C1387" s="3">
        <f t="shared" si="203"/>
        <v>43871.611111111109</v>
      </c>
      <c r="D1387">
        <v>484</v>
      </c>
      <c r="E1387">
        <v>1.823</v>
      </c>
      <c r="F1387">
        <v>1.135</v>
      </c>
      <c r="G1387">
        <v>78.400000000000006</v>
      </c>
      <c r="H1387">
        <v>49.77</v>
      </c>
      <c r="I1387">
        <v>3.3170000000000002</v>
      </c>
      <c r="J1387">
        <v>9.94</v>
      </c>
      <c r="K1387">
        <v>9.17</v>
      </c>
      <c r="L1387">
        <v>9.48</v>
      </c>
      <c r="M1387">
        <v>25.5</v>
      </c>
      <c r="N1387">
        <v>23.61</v>
      </c>
      <c r="O1387">
        <v>24.67</v>
      </c>
      <c r="P1387">
        <v>4.4000000000000004</v>
      </c>
      <c r="Q1387">
        <v>4.2480000000000002</v>
      </c>
      <c r="R1387">
        <v>4.319</v>
      </c>
      <c r="S1387">
        <v>0</v>
      </c>
      <c r="T1387">
        <v>0</v>
      </c>
      <c r="U1387">
        <v>867.7</v>
      </c>
      <c r="V1387">
        <v>-112.4</v>
      </c>
      <c r="W1387">
        <v>16.239999999999998</v>
      </c>
      <c r="X1387">
        <v>285.3</v>
      </c>
      <c r="Y1387">
        <v>13.33</v>
      </c>
      <c r="Z1387">
        <v>13.28</v>
      </c>
      <c r="AA1387">
        <v>13.3</v>
      </c>
      <c r="AB1387">
        <v>18.260000000000002</v>
      </c>
      <c r="AC1387">
        <v>2621</v>
      </c>
    </row>
    <row r="1388" spans="1:29" x14ac:dyDescent="0.25">
      <c r="A1388" s="1">
        <v>43871</v>
      </c>
      <c r="B1388" s="2">
        <v>0.61805555555555558</v>
      </c>
      <c r="C1388" s="3">
        <f t="shared" si="203"/>
        <v>43871.618055555555</v>
      </c>
      <c r="D1388">
        <v>462</v>
      </c>
      <c r="E1388">
        <v>1.0089999999999999</v>
      </c>
      <c r="F1388">
        <v>0.63429999999999997</v>
      </c>
      <c r="G1388">
        <v>136</v>
      </c>
      <c r="H1388">
        <v>48.49</v>
      </c>
      <c r="I1388">
        <v>2.8759999999999999</v>
      </c>
      <c r="J1388">
        <v>10.46</v>
      </c>
      <c r="K1388">
        <v>9.24</v>
      </c>
      <c r="L1388">
        <v>9.9700000000000006</v>
      </c>
      <c r="M1388">
        <v>25.56</v>
      </c>
      <c r="N1388">
        <v>23.48</v>
      </c>
      <c r="O1388">
        <v>24.32</v>
      </c>
      <c r="P1388">
        <v>4.5119999999999996</v>
      </c>
      <c r="Q1388">
        <v>4.3620000000000001</v>
      </c>
      <c r="R1388">
        <v>4.4370000000000003</v>
      </c>
      <c r="S1388">
        <v>0</v>
      </c>
      <c r="T1388">
        <v>0</v>
      </c>
      <c r="U1388">
        <v>867.6</v>
      </c>
      <c r="V1388">
        <v>-117.6</v>
      </c>
      <c r="W1388">
        <v>16.82</v>
      </c>
      <c r="X1388">
        <v>283.39999999999998</v>
      </c>
      <c r="Y1388">
        <v>13.33</v>
      </c>
      <c r="Z1388">
        <v>13.28</v>
      </c>
      <c r="AA1388">
        <v>13.29</v>
      </c>
      <c r="AB1388">
        <v>18.5</v>
      </c>
      <c r="AC1388">
        <v>2621</v>
      </c>
    </row>
    <row r="1389" spans="1:29" x14ac:dyDescent="0.25">
      <c r="A1389" s="1">
        <v>43871</v>
      </c>
      <c r="B1389" s="2">
        <v>0.625</v>
      </c>
      <c r="C1389" s="3">
        <f t="shared" si="203"/>
        <v>43871.625</v>
      </c>
      <c r="D1389">
        <v>436</v>
      </c>
      <c r="E1389">
        <v>1.117</v>
      </c>
      <c r="F1389">
        <v>0.91600000000000004</v>
      </c>
      <c r="G1389">
        <v>67.34</v>
      </c>
      <c r="H1389">
        <v>32.51</v>
      </c>
      <c r="I1389">
        <v>3.3660000000000001</v>
      </c>
      <c r="J1389">
        <v>10.1</v>
      </c>
      <c r="K1389">
        <v>9.5</v>
      </c>
      <c r="L1389">
        <v>9.84</v>
      </c>
      <c r="M1389">
        <v>25.63</v>
      </c>
      <c r="N1389">
        <v>23.84</v>
      </c>
      <c r="O1389">
        <v>24.51</v>
      </c>
      <c r="P1389">
        <v>4.6070000000000002</v>
      </c>
      <c r="Q1389">
        <v>4.4740000000000002</v>
      </c>
      <c r="R1389">
        <v>4.55</v>
      </c>
      <c r="S1389">
        <v>0</v>
      </c>
      <c r="T1389">
        <v>0</v>
      </c>
      <c r="U1389">
        <v>867.6</v>
      </c>
      <c r="V1389">
        <v>-118.3</v>
      </c>
      <c r="W1389">
        <v>17.37</v>
      </c>
      <c r="X1389">
        <v>285.7</v>
      </c>
      <c r="Y1389">
        <v>13.34</v>
      </c>
      <c r="Z1389">
        <v>13.28</v>
      </c>
      <c r="AA1389">
        <v>13.31</v>
      </c>
      <c r="AB1389">
        <v>18.75</v>
      </c>
      <c r="AC1389">
        <v>2621</v>
      </c>
    </row>
    <row r="1390" spans="1:29" x14ac:dyDescent="0.25">
      <c r="A1390" s="1">
        <v>43871</v>
      </c>
      <c r="B1390" s="2">
        <v>0.63194444444444442</v>
      </c>
      <c r="C1390" s="3">
        <f t="shared" si="203"/>
        <v>43871.631944444445</v>
      </c>
      <c r="D1390">
        <v>411</v>
      </c>
      <c r="E1390">
        <v>1.8979999999999999</v>
      </c>
      <c r="F1390">
        <v>1.6990000000000001</v>
      </c>
      <c r="G1390">
        <v>35.049999999999997</v>
      </c>
      <c r="H1390">
        <v>26.22</v>
      </c>
      <c r="I1390">
        <v>3.6120000000000001</v>
      </c>
      <c r="J1390">
        <v>9.77</v>
      </c>
      <c r="K1390">
        <v>9.17</v>
      </c>
      <c r="L1390">
        <v>9.4499999999999993</v>
      </c>
      <c r="M1390">
        <v>25.89</v>
      </c>
      <c r="N1390">
        <v>24.74</v>
      </c>
      <c r="O1390">
        <v>25.42</v>
      </c>
      <c r="P1390">
        <v>4.72</v>
      </c>
      <c r="Q1390">
        <v>4.5880000000000001</v>
      </c>
      <c r="R1390">
        <v>4.6580000000000004</v>
      </c>
      <c r="S1390">
        <v>0</v>
      </c>
      <c r="T1390">
        <v>0</v>
      </c>
      <c r="U1390">
        <v>867.6</v>
      </c>
      <c r="V1390">
        <v>-111.1</v>
      </c>
      <c r="W1390">
        <v>16.149999999999999</v>
      </c>
      <c r="X1390">
        <v>286.10000000000002</v>
      </c>
      <c r="Y1390">
        <v>13.34</v>
      </c>
      <c r="Z1390">
        <v>13.28</v>
      </c>
      <c r="AA1390">
        <v>13.29</v>
      </c>
      <c r="AB1390">
        <v>19.059999999999999</v>
      </c>
      <c r="AC1390">
        <v>2621</v>
      </c>
    </row>
    <row r="1391" spans="1:29" x14ac:dyDescent="0.25">
      <c r="A1391" s="1">
        <v>43871</v>
      </c>
      <c r="B1391" s="2">
        <v>0.63888888888888895</v>
      </c>
      <c r="C1391" s="3">
        <f t="shared" si="203"/>
        <v>43871.638888888891</v>
      </c>
      <c r="D1391">
        <v>384</v>
      </c>
      <c r="E1391">
        <v>1.5780000000000001</v>
      </c>
      <c r="F1391">
        <v>1.5189999999999999</v>
      </c>
      <c r="G1391">
        <v>110.8</v>
      </c>
      <c r="H1391">
        <v>15.37</v>
      </c>
      <c r="I1391">
        <v>3.6120000000000001</v>
      </c>
      <c r="J1391">
        <v>9.6999999999999993</v>
      </c>
      <c r="K1391">
        <v>9.14</v>
      </c>
      <c r="L1391">
        <v>9.4</v>
      </c>
      <c r="M1391">
        <v>26.42</v>
      </c>
      <c r="N1391">
        <v>25.13</v>
      </c>
      <c r="O1391">
        <v>25.67</v>
      </c>
      <c r="P1391">
        <v>4.83</v>
      </c>
      <c r="Q1391">
        <v>4.7009999999999996</v>
      </c>
      <c r="R1391">
        <v>4.7610000000000001</v>
      </c>
      <c r="S1391">
        <v>0</v>
      </c>
      <c r="T1391">
        <v>0</v>
      </c>
      <c r="U1391">
        <v>867.6</v>
      </c>
      <c r="V1391">
        <v>-111.4</v>
      </c>
      <c r="W1391">
        <v>15.85</v>
      </c>
      <c r="X1391">
        <v>284.2</v>
      </c>
      <c r="Y1391">
        <v>13.32</v>
      </c>
      <c r="Z1391">
        <v>13.27</v>
      </c>
      <c r="AA1391">
        <v>13.28</v>
      </c>
      <c r="AB1391">
        <v>19.28</v>
      </c>
      <c r="AC1391">
        <v>2621</v>
      </c>
    </row>
    <row r="1392" spans="1:29" x14ac:dyDescent="0.25">
      <c r="A1392" s="1">
        <v>43871</v>
      </c>
      <c r="B1392" s="2">
        <v>0.64583333333333337</v>
      </c>
      <c r="C1392" s="3">
        <f t="shared" si="203"/>
        <v>43871.645833333336</v>
      </c>
      <c r="D1392">
        <v>356</v>
      </c>
      <c r="E1392">
        <v>2.3580000000000001</v>
      </c>
      <c r="F1392">
        <v>2.2349999999999999</v>
      </c>
      <c r="G1392">
        <v>63.1</v>
      </c>
      <c r="H1392">
        <v>18.46</v>
      </c>
      <c r="I1392">
        <v>4.2510000000000003</v>
      </c>
      <c r="J1392">
        <v>9.9</v>
      </c>
      <c r="K1392">
        <v>9.27</v>
      </c>
      <c r="L1392">
        <v>9.61</v>
      </c>
      <c r="M1392">
        <v>26.26</v>
      </c>
      <c r="N1392">
        <v>24.83</v>
      </c>
      <c r="O1392">
        <v>25.51</v>
      </c>
      <c r="P1392">
        <v>4.9329999999999998</v>
      </c>
      <c r="Q1392">
        <v>4.8010000000000002</v>
      </c>
      <c r="R1392">
        <v>4.8609999999999998</v>
      </c>
      <c r="S1392">
        <v>0</v>
      </c>
      <c r="T1392">
        <v>0</v>
      </c>
      <c r="U1392">
        <v>867.6</v>
      </c>
      <c r="V1392">
        <v>-110</v>
      </c>
      <c r="W1392">
        <v>15.34</v>
      </c>
      <c r="X1392">
        <v>282.8</v>
      </c>
      <c r="Y1392">
        <v>13.33</v>
      </c>
      <c r="Z1392">
        <v>13.27</v>
      </c>
      <c r="AA1392">
        <v>13.29</v>
      </c>
      <c r="AB1392">
        <v>19.420000000000002</v>
      </c>
      <c r="AC1392">
        <v>2621</v>
      </c>
    </row>
    <row r="1393" spans="1:29" x14ac:dyDescent="0.25">
      <c r="A1393" s="1">
        <v>43871</v>
      </c>
      <c r="B1393" s="2">
        <v>0.65277777777777779</v>
      </c>
      <c r="C1393" s="3">
        <f t="shared" si="203"/>
        <v>43871.652777777781</v>
      </c>
      <c r="D1393">
        <v>327</v>
      </c>
      <c r="E1393">
        <v>1.6339999999999999</v>
      </c>
      <c r="F1393">
        <v>1.169</v>
      </c>
      <c r="G1393">
        <v>22.44</v>
      </c>
      <c r="H1393">
        <v>43.16</v>
      </c>
      <c r="I1393">
        <v>3.0230000000000001</v>
      </c>
      <c r="J1393">
        <v>9.8699999999999992</v>
      </c>
      <c r="K1393">
        <v>9.4700000000000006</v>
      </c>
      <c r="L1393">
        <v>9.69</v>
      </c>
      <c r="M1393">
        <v>25.89</v>
      </c>
      <c r="N1393">
        <v>24.93</v>
      </c>
      <c r="O1393">
        <v>25.31</v>
      </c>
      <c r="P1393">
        <v>5.0309999999999997</v>
      </c>
      <c r="Q1393">
        <v>4.9050000000000002</v>
      </c>
      <c r="R1393">
        <v>4.9630000000000001</v>
      </c>
      <c r="S1393">
        <v>0</v>
      </c>
      <c r="T1393">
        <v>0</v>
      </c>
      <c r="U1393">
        <v>867.6</v>
      </c>
      <c r="V1393">
        <v>-110.1</v>
      </c>
      <c r="W1393">
        <v>14.91</v>
      </c>
      <c r="X1393">
        <v>280.3</v>
      </c>
      <c r="Y1393">
        <v>13.32</v>
      </c>
      <c r="Z1393">
        <v>13.27</v>
      </c>
      <c r="AA1393">
        <v>13.29</v>
      </c>
      <c r="AB1393">
        <v>19.45</v>
      </c>
      <c r="AC1393">
        <v>2621</v>
      </c>
    </row>
    <row r="1394" spans="1:29" x14ac:dyDescent="0.25">
      <c r="A1394" s="1">
        <v>43871</v>
      </c>
      <c r="B1394" s="2">
        <v>0.65972222222222221</v>
      </c>
      <c r="C1394" s="3">
        <f t="shared" si="203"/>
        <v>43871.659722222219</v>
      </c>
      <c r="D1394">
        <v>298</v>
      </c>
      <c r="E1394">
        <v>1.109</v>
      </c>
      <c r="F1394">
        <v>0.92179999999999995</v>
      </c>
      <c r="G1394">
        <v>77.7</v>
      </c>
      <c r="H1394">
        <v>30.69</v>
      </c>
      <c r="I1394">
        <v>2.9740000000000002</v>
      </c>
      <c r="J1394">
        <v>10.36</v>
      </c>
      <c r="K1394">
        <v>9.5399999999999991</v>
      </c>
      <c r="L1394">
        <v>9.9700000000000006</v>
      </c>
      <c r="M1394">
        <v>25.76</v>
      </c>
      <c r="N1394">
        <v>24.5</v>
      </c>
      <c r="O1394">
        <v>25.11</v>
      </c>
      <c r="P1394">
        <v>5.125</v>
      </c>
      <c r="Q1394">
        <v>5.0010000000000003</v>
      </c>
      <c r="R1394">
        <v>5.056</v>
      </c>
      <c r="S1394">
        <v>0</v>
      </c>
      <c r="T1394">
        <v>0</v>
      </c>
      <c r="U1394">
        <v>867.4</v>
      </c>
      <c r="V1394">
        <v>-110.3</v>
      </c>
      <c r="W1394">
        <v>15.09</v>
      </c>
      <c r="X1394">
        <v>281.10000000000002</v>
      </c>
      <c r="Y1394">
        <v>13.32</v>
      </c>
      <c r="Z1394">
        <v>13.28</v>
      </c>
      <c r="AA1394">
        <v>13.3</v>
      </c>
      <c r="AB1394">
        <v>19.36</v>
      </c>
      <c r="AC1394">
        <v>2621</v>
      </c>
    </row>
    <row r="1395" spans="1:29" x14ac:dyDescent="0.25">
      <c r="A1395" s="1">
        <v>43871</v>
      </c>
      <c r="B1395" s="2">
        <v>0.66666666666666663</v>
      </c>
      <c r="C1395" s="3">
        <f t="shared" si="203"/>
        <v>43871.666666666664</v>
      </c>
      <c r="D1395">
        <v>267</v>
      </c>
      <c r="E1395">
        <v>2.3220000000000001</v>
      </c>
      <c r="F1395">
        <v>1.968</v>
      </c>
      <c r="G1395">
        <v>45.82</v>
      </c>
      <c r="H1395">
        <v>31.63</v>
      </c>
      <c r="I1395">
        <v>3.956</v>
      </c>
      <c r="J1395">
        <v>10.6</v>
      </c>
      <c r="K1395">
        <v>9.6</v>
      </c>
      <c r="L1395">
        <v>10.039999999999999</v>
      </c>
      <c r="M1395">
        <v>26.16</v>
      </c>
      <c r="N1395">
        <v>24.21</v>
      </c>
      <c r="O1395">
        <v>25.35</v>
      </c>
      <c r="P1395">
        <v>5.202</v>
      </c>
      <c r="Q1395">
        <v>5.0780000000000003</v>
      </c>
      <c r="R1395">
        <v>5.1470000000000002</v>
      </c>
      <c r="S1395">
        <v>0</v>
      </c>
      <c r="T1395">
        <v>0</v>
      </c>
      <c r="U1395">
        <v>867.4</v>
      </c>
      <c r="V1395">
        <v>-109.8</v>
      </c>
      <c r="W1395">
        <v>14.84</v>
      </c>
      <c r="X1395">
        <v>280.3</v>
      </c>
      <c r="Y1395">
        <v>13.36</v>
      </c>
      <c r="Z1395">
        <v>13.29</v>
      </c>
      <c r="AA1395">
        <v>13.33</v>
      </c>
      <c r="AB1395">
        <v>19.309999999999999</v>
      </c>
      <c r="AC1395">
        <v>2621</v>
      </c>
    </row>
    <row r="1396" spans="1:29" x14ac:dyDescent="0.25">
      <c r="A1396" s="1">
        <v>43871</v>
      </c>
      <c r="B1396" s="2">
        <v>0.67361111111111116</v>
      </c>
      <c r="C1396" s="3">
        <f t="shared" si="203"/>
        <v>43871.673611111109</v>
      </c>
      <c r="D1396">
        <v>238</v>
      </c>
      <c r="E1396">
        <v>2.7269999999999999</v>
      </c>
      <c r="F1396">
        <v>2.5529999999999999</v>
      </c>
      <c r="G1396">
        <v>39.65</v>
      </c>
      <c r="H1396">
        <v>20.49</v>
      </c>
      <c r="I1396">
        <v>3.8090000000000002</v>
      </c>
      <c r="J1396">
        <v>9.9700000000000006</v>
      </c>
      <c r="K1396">
        <v>9.34</v>
      </c>
      <c r="L1396">
        <v>9.65</v>
      </c>
      <c r="M1396">
        <v>26.39</v>
      </c>
      <c r="N1396">
        <v>25.3</v>
      </c>
      <c r="O1396">
        <v>25.9</v>
      </c>
      <c r="P1396">
        <v>5.2880000000000003</v>
      </c>
      <c r="Q1396">
        <v>5.1820000000000004</v>
      </c>
      <c r="R1396">
        <v>5.2279999999999998</v>
      </c>
      <c r="S1396">
        <v>0</v>
      </c>
      <c r="T1396">
        <v>0</v>
      </c>
      <c r="U1396">
        <v>867.4</v>
      </c>
      <c r="V1396">
        <v>-104.1</v>
      </c>
      <c r="W1396">
        <v>13.81</v>
      </c>
      <c r="X1396">
        <v>280.39999999999998</v>
      </c>
      <c r="Y1396">
        <v>13.36</v>
      </c>
      <c r="Z1396">
        <v>13.3</v>
      </c>
      <c r="AA1396">
        <v>13.32</v>
      </c>
      <c r="AB1396">
        <v>19.2</v>
      </c>
      <c r="AC1396">
        <v>2621</v>
      </c>
    </row>
    <row r="1397" spans="1:29" x14ac:dyDescent="0.25">
      <c r="A1397" s="1">
        <v>43871</v>
      </c>
      <c r="B1397" s="2">
        <v>0.68055555555555547</v>
      </c>
      <c r="C1397" s="3">
        <f t="shared" si="203"/>
        <v>43871.680555555555</v>
      </c>
      <c r="D1397">
        <v>208</v>
      </c>
      <c r="E1397">
        <v>2.746</v>
      </c>
      <c r="F1397">
        <v>2.556</v>
      </c>
      <c r="G1397">
        <v>33.04</v>
      </c>
      <c r="H1397">
        <v>21.31</v>
      </c>
      <c r="I1397">
        <v>5.3780000000000001</v>
      </c>
      <c r="J1397">
        <v>9.77</v>
      </c>
      <c r="K1397">
        <v>9.34</v>
      </c>
      <c r="L1397">
        <v>9.5500000000000007</v>
      </c>
      <c r="M1397">
        <v>26.75</v>
      </c>
      <c r="N1397">
        <v>25.73</v>
      </c>
      <c r="O1397">
        <v>26.17</v>
      </c>
      <c r="P1397">
        <v>5.3579999999999997</v>
      </c>
      <c r="Q1397">
        <v>5.25</v>
      </c>
      <c r="R1397">
        <v>5.3090000000000002</v>
      </c>
      <c r="S1397">
        <v>0</v>
      </c>
      <c r="T1397">
        <v>0</v>
      </c>
      <c r="U1397">
        <v>867.6</v>
      </c>
      <c r="V1397">
        <v>-102.5</v>
      </c>
      <c r="W1397">
        <v>13.25</v>
      </c>
      <c r="X1397">
        <v>279.10000000000002</v>
      </c>
      <c r="Y1397">
        <v>13.35</v>
      </c>
      <c r="Z1397">
        <v>13.27</v>
      </c>
      <c r="AA1397">
        <v>13.32</v>
      </c>
      <c r="AB1397">
        <v>18.96</v>
      </c>
      <c r="AC1397">
        <v>2621</v>
      </c>
    </row>
    <row r="1398" spans="1:29" x14ac:dyDescent="0.25">
      <c r="A1398" s="1">
        <v>43871</v>
      </c>
      <c r="B1398" s="2">
        <v>0.6875</v>
      </c>
      <c r="C1398" s="3">
        <f t="shared" si="203"/>
        <v>43871.6875</v>
      </c>
      <c r="D1398">
        <v>179</v>
      </c>
      <c r="E1398">
        <v>2.17</v>
      </c>
      <c r="F1398">
        <v>2.0680000000000001</v>
      </c>
      <c r="G1398">
        <v>40.56</v>
      </c>
      <c r="H1398">
        <v>17.53</v>
      </c>
      <c r="I1398">
        <v>3.8090000000000002</v>
      </c>
      <c r="J1398">
        <v>9.6999999999999993</v>
      </c>
      <c r="K1398">
        <v>9.3699999999999992</v>
      </c>
      <c r="L1398">
        <v>9.5299999999999994</v>
      </c>
      <c r="M1398">
        <v>26.39</v>
      </c>
      <c r="N1398">
        <v>25.5</v>
      </c>
      <c r="O1398">
        <v>25.88</v>
      </c>
      <c r="P1398">
        <v>5.4210000000000003</v>
      </c>
      <c r="Q1398">
        <v>5.3369999999999997</v>
      </c>
      <c r="R1398">
        <v>5.3769999999999998</v>
      </c>
      <c r="S1398">
        <v>0</v>
      </c>
      <c r="T1398">
        <v>0</v>
      </c>
      <c r="U1398">
        <v>867.7</v>
      </c>
      <c r="V1398">
        <v>-102.4</v>
      </c>
      <c r="W1398">
        <v>12.88</v>
      </c>
      <c r="X1398">
        <v>277.2</v>
      </c>
      <c r="Y1398">
        <v>13.39</v>
      </c>
      <c r="Z1398">
        <v>13.09</v>
      </c>
      <c r="AA1398">
        <v>13.18</v>
      </c>
      <c r="AB1398">
        <v>18.59</v>
      </c>
      <c r="AC1398">
        <v>2621</v>
      </c>
    </row>
    <row r="1399" spans="1:29" x14ac:dyDescent="0.25">
      <c r="A1399" s="1">
        <v>43871</v>
      </c>
      <c r="B1399" s="2">
        <v>0.69444444444444453</v>
      </c>
      <c r="C1399" s="3">
        <f t="shared" si="203"/>
        <v>43871.694444444445</v>
      </c>
      <c r="D1399">
        <v>150</v>
      </c>
      <c r="E1399">
        <v>2.3959999999999999</v>
      </c>
      <c r="F1399">
        <v>2.2400000000000002</v>
      </c>
      <c r="G1399">
        <v>42.69</v>
      </c>
      <c r="H1399">
        <v>20.66</v>
      </c>
      <c r="I1399">
        <v>3.956</v>
      </c>
      <c r="J1399">
        <v>9.67</v>
      </c>
      <c r="K1399">
        <v>9.2100000000000009</v>
      </c>
      <c r="L1399">
        <v>9.43</v>
      </c>
      <c r="M1399">
        <v>26.92</v>
      </c>
      <c r="N1399">
        <v>25.89</v>
      </c>
      <c r="O1399">
        <v>26.34</v>
      </c>
      <c r="P1399">
        <v>5.4790000000000001</v>
      </c>
      <c r="Q1399">
        <v>5.383</v>
      </c>
      <c r="R1399">
        <v>5.4349999999999996</v>
      </c>
      <c r="S1399">
        <v>0</v>
      </c>
      <c r="T1399">
        <v>0</v>
      </c>
      <c r="U1399">
        <v>867.6</v>
      </c>
      <c r="V1399">
        <v>-102.2</v>
      </c>
      <c r="W1399">
        <v>12.63</v>
      </c>
      <c r="X1399">
        <v>276</v>
      </c>
      <c r="Y1399">
        <v>13.3</v>
      </c>
      <c r="Z1399">
        <v>12.95</v>
      </c>
      <c r="AA1399">
        <v>13.03</v>
      </c>
      <c r="AB1399">
        <v>18.14</v>
      </c>
      <c r="AC1399">
        <v>2621</v>
      </c>
    </row>
    <row r="1400" spans="1:29" x14ac:dyDescent="0.25">
      <c r="A1400" s="1">
        <v>43871</v>
      </c>
      <c r="B1400" s="2">
        <v>0.70138888888888884</v>
      </c>
      <c r="C1400" s="3">
        <f t="shared" si="203"/>
        <v>43871.701388888891</v>
      </c>
      <c r="D1400">
        <v>119</v>
      </c>
      <c r="E1400">
        <v>2.6040000000000001</v>
      </c>
      <c r="F1400">
        <v>2.5470000000000002</v>
      </c>
      <c r="G1400">
        <v>24.31</v>
      </c>
      <c r="H1400">
        <v>12.07</v>
      </c>
      <c r="I1400">
        <v>4.1040000000000001</v>
      </c>
      <c r="J1400">
        <v>9.5</v>
      </c>
      <c r="K1400">
        <v>8.81</v>
      </c>
      <c r="L1400">
        <v>9.06</v>
      </c>
      <c r="M1400">
        <v>27.12</v>
      </c>
      <c r="N1400">
        <v>26.29</v>
      </c>
      <c r="O1400">
        <v>26.67</v>
      </c>
      <c r="P1400">
        <v>5.5279999999999996</v>
      </c>
      <c r="Q1400">
        <v>5.4489999999999998</v>
      </c>
      <c r="R1400">
        <v>5.4850000000000003</v>
      </c>
      <c r="S1400">
        <v>0</v>
      </c>
      <c r="T1400">
        <v>0</v>
      </c>
      <c r="U1400">
        <v>867.6</v>
      </c>
      <c r="V1400">
        <v>-102.3</v>
      </c>
      <c r="W1400">
        <v>12.02</v>
      </c>
      <c r="X1400">
        <v>272.8</v>
      </c>
      <c r="Y1400">
        <v>13.07</v>
      </c>
      <c r="Z1400">
        <v>12.83</v>
      </c>
      <c r="AA1400">
        <v>12.9</v>
      </c>
      <c r="AB1400">
        <v>17.649999999999999</v>
      </c>
      <c r="AC1400">
        <v>2621</v>
      </c>
    </row>
    <row r="1401" spans="1:29" x14ac:dyDescent="0.25">
      <c r="A1401" s="1">
        <v>43871</v>
      </c>
      <c r="B1401" s="2">
        <v>0.70833333333333337</v>
      </c>
      <c r="C1401" s="3">
        <f t="shared" si="203"/>
        <v>43871.708333333336</v>
      </c>
      <c r="D1401">
        <v>81</v>
      </c>
      <c r="E1401">
        <v>2.3639999999999999</v>
      </c>
      <c r="F1401">
        <v>2.319</v>
      </c>
      <c r="G1401">
        <v>47.7</v>
      </c>
      <c r="H1401">
        <v>11.13</v>
      </c>
      <c r="I1401">
        <v>4.0049999999999999</v>
      </c>
      <c r="J1401">
        <v>9.18</v>
      </c>
      <c r="K1401">
        <v>8.75</v>
      </c>
      <c r="L1401">
        <v>9.02</v>
      </c>
      <c r="M1401">
        <v>27.15</v>
      </c>
      <c r="N1401">
        <v>26.42</v>
      </c>
      <c r="O1401">
        <v>26.79</v>
      </c>
      <c r="P1401">
        <v>5.5659999999999998</v>
      </c>
      <c r="Q1401">
        <v>5.49</v>
      </c>
      <c r="R1401">
        <v>5.5309999999999997</v>
      </c>
      <c r="S1401">
        <v>0</v>
      </c>
      <c r="T1401">
        <v>0</v>
      </c>
      <c r="U1401">
        <v>867.7</v>
      </c>
      <c r="V1401">
        <v>-102.3</v>
      </c>
      <c r="W1401">
        <v>11.56</v>
      </c>
      <c r="X1401">
        <v>270.39999999999998</v>
      </c>
      <c r="Y1401">
        <v>12.98</v>
      </c>
      <c r="Z1401">
        <v>12.75</v>
      </c>
      <c r="AA1401">
        <v>12.88</v>
      </c>
      <c r="AB1401">
        <v>17.13</v>
      </c>
      <c r="AC1401">
        <v>2621</v>
      </c>
    </row>
    <row r="1402" spans="1:29" x14ac:dyDescent="0.25">
      <c r="A1402" s="1">
        <v>43871</v>
      </c>
      <c r="B1402" s="2">
        <v>0.71527777777777779</v>
      </c>
      <c r="C1402" s="3">
        <f t="shared" si="203"/>
        <v>43871.715277777781</v>
      </c>
      <c r="D1402">
        <v>47</v>
      </c>
      <c r="E1402">
        <v>2.2109999999999999</v>
      </c>
      <c r="F1402">
        <v>2.1440000000000001</v>
      </c>
      <c r="G1402">
        <v>37.21</v>
      </c>
      <c r="H1402">
        <v>14.06</v>
      </c>
      <c r="I1402">
        <v>3.17</v>
      </c>
      <c r="J1402">
        <v>8.8800000000000008</v>
      </c>
      <c r="K1402">
        <v>8.25</v>
      </c>
      <c r="L1402">
        <v>8.65</v>
      </c>
      <c r="M1402">
        <v>28.08</v>
      </c>
      <c r="N1402">
        <v>27.02</v>
      </c>
      <c r="O1402">
        <v>27.41</v>
      </c>
      <c r="P1402">
        <v>5.5869999999999997</v>
      </c>
      <c r="Q1402">
        <v>5.5279999999999996</v>
      </c>
      <c r="R1402">
        <v>5.5579999999999998</v>
      </c>
      <c r="S1402">
        <v>0</v>
      </c>
      <c r="T1402">
        <v>0</v>
      </c>
      <c r="U1402">
        <v>867.8</v>
      </c>
      <c r="V1402">
        <v>-98.79</v>
      </c>
      <c r="W1402">
        <v>10.96</v>
      </c>
      <c r="X1402">
        <v>270.8</v>
      </c>
      <c r="Y1402">
        <v>12.97</v>
      </c>
      <c r="Z1402">
        <v>12.54</v>
      </c>
      <c r="AA1402">
        <v>12.71</v>
      </c>
      <c r="AB1402">
        <v>16.55</v>
      </c>
      <c r="AC1402">
        <v>2621</v>
      </c>
    </row>
    <row r="1403" spans="1:29" x14ac:dyDescent="0.25">
      <c r="A1403" s="1">
        <v>43871</v>
      </c>
      <c r="B1403" s="2">
        <v>0.72222222222222221</v>
      </c>
      <c r="C1403" s="3">
        <f t="shared" si="203"/>
        <v>43871.722222222219</v>
      </c>
      <c r="D1403">
        <v>12</v>
      </c>
      <c r="E1403">
        <v>2.2690000000000001</v>
      </c>
      <c r="F1403">
        <v>2.2120000000000002</v>
      </c>
      <c r="G1403">
        <v>25.55</v>
      </c>
      <c r="H1403">
        <v>12.78</v>
      </c>
      <c r="I1403">
        <v>3.3660000000000001</v>
      </c>
      <c r="J1403">
        <v>8.42</v>
      </c>
      <c r="K1403">
        <v>7.49</v>
      </c>
      <c r="L1403">
        <v>7.96</v>
      </c>
      <c r="M1403">
        <v>29.27</v>
      </c>
      <c r="N1403">
        <v>27.81</v>
      </c>
      <c r="O1403">
        <v>28.52</v>
      </c>
      <c r="P1403">
        <v>5.6150000000000002</v>
      </c>
      <c r="Q1403">
        <v>5.5490000000000004</v>
      </c>
      <c r="R1403">
        <v>5.585</v>
      </c>
      <c r="S1403">
        <v>0</v>
      </c>
      <c r="T1403">
        <v>0</v>
      </c>
      <c r="U1403">
        <v>867.9</v>
      </c>
      <c r="V1403">
        <v>-94.49</v>
      </c>
      <c r="W1403">
        <v>9.81</v>
      </c>
      <c r="X1403">
        <v>269.10000000000002</v>
      </c>
      <c r="Y1403">
        <v>12.54</v>
      </c>
      <c r="Z1403">
        <v>12.4</v>
      </c>
      <c r="AA1403">
        <v>12.45</v>
      </c>
      <c r="AB1403">
        <v>15.88</v>
      </c>
      <c r="AC1403">
        <v>2621</v>
      </c>
    </row>
    <row r="1404" spans="1:29" x14ac:dyDescent="0.25">
      <c r="A1404" s="1">
        <v>43871</v>
      </c>
      <c r="B1404" s="2">
        <v>0.72916666666666663</v>
      </c>
      <c r="C1404" s="3">
        <f t="shared" si="203"/>
        <v>43871.729166666664</v>
      </c>
      <c r="D1404">
        <v>7</v>
      </c>
      <c r="E1404">
        <v>2.9</v>
      </c>
      <c r="F1404">
        <v>2.7869999999999999</v>
      </c>
      <c r="G1404">
        <v>18.760000000000002</v>
      </c>
      <c r="H1404">
        <v>16.03</v>
      </c>
      <c r="I1404">
        <v>4.444</v>
      </c>
      <c r="J1404">
        <v>7.69</v>
      </c>
      <c r="K1404">
        <v>6.9</v>
      </c>
      <c r="L1404">
        <v>7.34</v>
      </c>
      <c r="M1404">
        <v>30.23</v>
      </c>
      <c r="N1404">
        <v>29.01</v>
      </c>
      <c r="O1404">
        <v>29.6</v>
      </c>
      <c r="P1404">
        <v>5.6260000000000003</v>
      </c>
      <c r="Q1404">
        <v>5.5750000000000002</v>
      </c>
      <c r="R1404">
        <v>5.5990000000000002</v>
      </c>
      <c r="S1404">
        <v>0</v>
      </c>
      <c r="T1404">
        <v>0</v>
      </c>
      <c r="U1404">
        <v>868</v>
      </c>
      <c r="V1404">
        <v>-92.99</v>
      </c>
      <c r="W1404">
        <v>8.93</v>
      </c>
      <c r="X1404">
        <v>266.10000000000002</v>
      </c>
      <c r="Y1404">
        <v>12.45</v>
      </c>
      <c r="Z1404">
        <v>12.38</v>
      </c>
      <c r="AA1404">
        <v>12.39</v>
      </c>
      <c r="AB1404">
        <v>15.1</v>
      </c>
      <c r="AC1404">
        <v>2621</v>
      </c>
    </row>
    <row r="1405" spans="1:29" x14ac:dyDescent="0.25">
      <c r="A1405" s="1">
        <v>43871</v>
      </c>
      <c r="B1405" s="2">
        <v>0.73611111111111116</v>
      </c>
      <c r="C1405" s="3">
        <f t="shared" si="203"/>
        <v>43871.736111111109</v>
      </c>
      <c r="D1405">
        <v>3</v>
      </c>
      <c r="E1405">
        <v>2.1869999999999998</v>
      </c>
      <c r="F1405">
        <v>2.149</v>
      </c>
      <c r="G1405">
        <v>2.8260000000000001</v>
      </c>
      <c r="H1405">
        <v>10.68</v>
      </c>
      <c r="I1405">
        <v>3.3660000000000001</v>
      </c>
      <c r="J1405">
        <v>6.9660000000000002</v>
      </c>
      <c r="K1405">
        <v>6.242</v>
      </c>
      <c r="L1405">
        <v>6.52</v>
      </c>
      <c r="M1405">
        <v>31.56</v>
      </c>
      <c r="N1405">
        <v>30.16</v>
      </c>
      <c r="O1405">
        <v>30.96</v>
      </c>
      <c r="P1405">
        <v>5.6289999999999996</v>
      </c>
      <c r="Q1405">
        <v>5.58</v>
      </c>
      <c r="R1405">
        <v>5.6079999999999997</v>
      </c>
      <c r="S1405">
        <v>0</v>
      </c>
      <c r="T1405">
        <v>0</v>
      </c>
      <c r="U1405">
        <v>868.1</v>
      </c>
      <c r="V1405">
        <v>-86.69</v>
      </c>
      <c r="W1405">
        <v>7.94</v>
      </c>
      <c r="X1405">
        <v>267.39999999999998</v>
      </c>
      <c r="Y1405">
        <v>12.42</v>
      </c>
      <c r="Z1405">
        <v>12.27</v>
      </c>
      <c r="AA1405">
        <v>12.37</v>
      </c>
      <c r="AB1405">
        <v>14.2</v>
      </c>
      <c r="AC1405">
        <v>2621</v>
      </c>
    </row>
    <row r="1406" spans="1:29" x14ac:dyDescent="0.25">
      <c r="A1406" s="1">
        <v>43871</v>
      </c>
      <c r="B1406" s="2">
        <v>0.74305555555555547</v>
      </c>
      <c r="C1406" s="3">
        <f t="shared" si="203"/>
        <v>43871.743055555555</v>
      </c>
      <c r="D1406">
        <v>1</v>
      </c>
      <c r="E1406">
        <v>1.7929999999999999</v>
      </c>
      <c r="F1406">
        <v>1.77</v>
      </c>
      <c r="G1406">
        <v>355.9</v>
      </c>
      <c r="H1406">
        <v>9.15</v>
      </c>
      <c r="I1406">
        <v>2.3849999999999998</v>
      </c>
      <c r="J1406">
        <v>6.3090000000000002</v>
      </c>
      <c r="K1406">
        <v>5.6150000000000002</v>
      </c>
      <c r="L1406">
        <v>5.968</v>
      </c>
      <c r="M1406">
        <v>32.450000000000003</v>
      </c>
      <c r="N1406">
        <v>31.32</v>
      </c>
      <c r="O1406">
        <v>31.88</v>
      </c>
      <c r="P1406">
        <v>5.633</v>
      </c>
      <c r="Q1406">
        <v>5.5830000000000002</v>
      </c>
      <c r="R1406">
        <v>5.609</v>
      </c>
      <c r="S1406">
        <v>0</v>
      </c>
      <c r="T1406">
        <v>0</v>
      </c>
      <c r="U1406">
        <v>868.2</v>
      </c>
      <c r="V1406">
        <v>-86.59</v>
      </c>
      <c r="W1406">
        <v>7.07</v>
      </c>
      <c r="X1406">
        <v>263.10000000000002</v>
      </c>
      <c r="Y1406">
        <v>12.4</v>
      </c>
      <c r="Z1406">
        <v>12.34</v>
      </c>
      <c r="AA1406">
        <v>12.35</v>
      </c>
      <c r="AB1406">
        <v>13.24</v>
      </c>
      <c r="AC1406">
        <v>2621</v>
      </c>
    </row>
    <row r="1407" spans="1:29" x14ac:dyDescent="0.25">
      <c r="A1407" s="1">
        <v>43871</v>
      </c>
      <c r="B1407" s="2">
        <v>0.75</v>
      </c>
      <c r="C1407" s="3">
        <f t="shared" si="203"/>
        <v>43871.75</v>
      </c>
      <c r="D1407">
        <v>0</v>
      </c>
      <c r="E1407">
        <v>1.996</v>
      </c>
      <c r="F1407">
        <v>1.9059999999999999</v>
      </c>
      <c r="G1407">
        <v>6.641</v>
      </c>
      <c r="H1407">
        <v>17.190000000000001</v>
      </c>
      <c r="I1407">
        <v>2.7290000000000001</v>
      </c>
      <c r="J1407">
        <v>5.7160000000000002</v>
      </c>
      <c r="K1407">
        <v>5.3890000000000002</v>
      </c>
      <c r="L1407">
        <v>5.5609999999999999</v>
      </c>
      <c r="M1407">
        <v>33.049999999999997</v>
      </c>
      <c r="N1407">
        <v>32.19</v>
      </c>
      <c r="O1407">
        <v>32.659999999999997</v>
      </c>
      <c r="P1407">
        <v>5.6210000000000004</v>
      </c>
      <c r="Q1407">
        <v>5.5720000000000001</v>
      </c>
      <c r="R1407">
        <v>5.5970000000000004</v>
      </c>
      <c r="S1407">
        <v>0</v>
      </c>
      <c r="T1407">
        <v>0</v>
      </c>
      <c r="U1407">
        <v>868.4</v>
      </c>
      <c r="V1407">
        <v>-86.59</v>
      </c>
      <c r="W1407">
        <v>6.4240000000000004</v>
      </c>
      <c r="X1407">
        <v>259.89999999999998</v>
      </c>
      <c r="Y1407">
        <v>12.46</v>
      </c>
      <c r="Z1407">
        <v>12.33</v>
      </c>
      <c r="AA1407">
        <v>12.39</v>
      </c>
      <c r="AB1407">
        <v>12.24</v>
      </c>
      <c r="AC1407">
        <v>2621</v>
      </c>
    </row>
    <row r="1408" spans="1:29" x14ac:dyDescent="0.25">
      <c r="A1408" s="1">
        <v>43871</v>
      </c>
      <c r="B1408" s="2">
        <v>0.75694444444444453</v>
      </c>
      <c r="C1408" s="3">
        <f t="shared" si="203"/>
        <v>43871.756944444445</v>
      </c>
      <c r="D1408">
        <v>0</v>
      </c>
      <c r="E1408">
        <v>1.605</v>
      </c>
      <c r="F1408">
        <v>1.405</v>
      </c>
      <c r="G1408">
        <v>355.7</v>
      </c>
      <c r="H1408">
        <v>28.57</v>
      </c>
      <c r="I1408">
        <v>2.778</v>
      </c>
      <c r="J1408">
        <v>5.7210000000000001</v>
      </c>
      <c r="K1408">
        <v>5.258</v>
      </c>
      <c r="L1408">
        <v>5.5049999999999999</v>
      </c>
      <c r="M1408">
        <v>33.35</v>
      </c>
      <c r="N1408">
        <v>32.26</v>
      </c>
      <c r="O1408">
        <v>32.79</v>
      </c>
      <c r="P1408">
        <v>5.6120000000000001</v>
      </c>
      <c r="Q1408">
        <v>5.556</v>
      </c>
      <c r="R1408">
        <v>5.5830000000000002</v>
      </c>
      <c r="S1408">
        <v>0</v>
      </c>
      <c r="T1408">
        <v>0</v>
      </c>
      <c r="U1408">
        <v>868.5</v>
      </c>
      <c r="V1408">
        <v>-86.59</v>
      </c>
      <c r="W1408">
        <v>6.1859999999999999</v>
      </c>
      <c r="X1408">
        <v>258.7</v>
      </c>
      <c r="Y1408">
        <v>12.46</v>
      </c>
      <c r="Z1408">
        <v>12.31</v>
      </c>
      <c r="AA1408">
        <v>12.36</v>
      </c>
      <c r="AB1408">
        <v>11.29</v>
      </c>
      <c r="AC1408">
        <v>2621</v>
      </c>
    </row>
    <row r="1409" spans="1:29" x14ac:dyDescent="0.25">
      <c r="A1409" s="1">
        <v>43871</v>
      </c>
      <c r="B1409" s="2">
        <v>0.76388888888888884</v>
      </c>
      <c r="C1409" s="3">
        <f t="shared" si="203"/>
        <v>43871.763888888891</v>
      </c>
      <c r="D1409">
        <v>0</v>
      </c>
      <c r="E1409">
        <v>1.0529999999999999</v>
      </c>
      <c r="F1409">
        <v>0.98750000000000004</v>
      </c>
      <c r="G1409">
        <v>331.1</v>
      </c>
      <c r="H1409">
        <v>20.239999999999998</v>
      </c>
      <c r="I1409">
        <v>2.19</v>
      </c>
      <c r="J1409">
        <v>5.4569999999999999</v>
      </c>
      <c r="K1409">
        <v>4.5659999999999998</v>
      </c>
      <c r="L1409">
        <v>4.9989999999999997</v>
      </c>
      <c r="M1409">
        <v>35.07</v>
      </c>
      <c r="N1409">
        <v>32.950000000000003</v>
      </c>
      <c r="O1409">
        <v>33.97</v>
      </c>
      <c r="P1409">
        <v>5.6050000000000004</v>
      </c>
      <c r="Q1409">
        <v>5.53</v>
      </c>
      <c r="R1409">
        <v>5.5620000000000003</v>
      </c>
      <c r="S1409">
        <v>0</v>
      </c>
      <c r="T1409">
        <v>0</v>
      </c>
      <c r="U1409">
        <v>868.6</v>
      </c>
      <c r="V1409">
        <v>-82.19</v>
      </c>
      <c r="W1409">
        <v>5.4169999999999998</v>
      </c>
      <c r="X1409">
        <v>259.3</v>
      </c>
      <c r="Y1409">
        <v>12.37</v>
      </c>
      <c r="Z1409">
        <v>12.29</v>
      </c>
      <c r="AA1409">
        <v>12.31</v>
      </c>
      <c r="AB1409">
        <v>10.41</v>
      </c>
      <c r="AC1409">
        <v>2621</v>
      </c>
    </row>
    <row r="1410" spans="1:29" x14ac:dyDescent="0.25">
      <c r="A1410" s="1">
        <v>43871</v>
      </c>
      <c r="B1410" s="2">
        <v>0.77083333333333337</v>
      </c>
      <c r="C1410" s="3">
        <f t="shared" si="203"/>
        <v>43871.770833333336</v>
      </c>
      <c r="D1410">
        <v>0</v>
      </c>
      <c r="E1410">
        <v>0.90659999999999996</v>
      </c>
      <c r="F1410">
        <v>0.86319999999999997</v>
      </c>
      <c r="G1410">
        <v>24.04</v>
      </c>
      <c r="H1410">
        <v>15.74</v>
      </c>
      <c r="I1410">
        <v>1.895</v>
      </c>
      <c r="J1410">
        <v>4.9329999999999998</v>
      </c>
      <c r="K1410">
        <v>4.335</v>
      </c>
      <c r="L1410">
        <v>4.6059999999999999</v>
      </c>
      <c r="M1410">
        <v>35.799999999999997</v>
      </c>
      <c r="N1410">
        <v>33.549999999999997</v>
      </c>
      <c r="O1410">
        <v>34.86</v>
      </c>
      <c r="P1410">
        <v>5.5590000000000002</v>
      </c>
      <c r="Q1410">
        <v>5.5019999999999998</v>
      </c>
      <c r="R1410">
        <v>5.532</v>
      </c>
      <c r="S1410">
        <v>0</v>
      </c>
      <c r="T1410">
        <v>0</v>
      </c>
      <c r="U1410">
        <v>868.7</v>
      </c>
      <c r="V1410">
        <v>-78.790000000000006</v>
      </c>
      <c r="W1410">
        <v>4.6100000000000003</v>
      </c>
      <c r="X1410">
        <v>258.89999999999998</v>
      </c>
      <c r="Y1410">
        <v>12.35</v>
      </c>
      <c r="Z1410">
        <v>12.28</v>
      </c>
      <c r="AA1410">
        <v>12.31</v>
      </c>
      <c r="AB1410">
        <v>9.6199999999999992</v>
      </c>
      <c r="AC1410">
        <v>2621</v>
      </c>
    </row>
    <row r="1411" spans="1:29" x14ac:dyDescent="0.25">
      <c r="A1411" s="1">
        <v>43871</v>
      </c>
      <c r="B1411" s="2">
        <v>0.77777777777777779</v>
      </c>
      <c r="C1411" s="3">
        <f t="shared" si="203"/>
        <v>43871.777777777781</v>
      </c>
      <c r="D1411">
        <v>0</v>
      </c>
      <c r="E1411">
        <v>0.8538</v>
      </c>
      <c r="F1411">
        <v>0.76529999999999998</v>
      </c>
      <c r="G1411">
        <v>28.78</v>
      </c>
      <c r="H1411">
        <v>25.94</v>
      </c>
      <c r="I1411">
        <v>1.552</v>
      </c>
      <c r="J1411">
        <v>4.734</v>
      </c>
      <c r="K1411">
        <v>4.2729999999999997</v>
      </c>
      <c r="L1411">
        <v>4.5309999999999997</v>
      </c>
      <c r="M1411">
        <v>35.67</v>
      </c>
      <c r="N1411">
        <v>33.909999999999997</v>
      </c>
      <c r="O1411">
        <v>34.799999999999997</v>
      </c>
      <c r="P1411">
        <v>5.5410000000000004</v>
      </c>
      <c r="Q1411">
        <v>5.4640000000000004</v>
      </c>
      <c r="R1411">
        <v>5.4989999999999997</v>
      </c>
      <c r="S1411">
        <v>0</v>
      </c>
      <c r="T1411">
        <v>0</v>
      </c>
      <c r="U1411">
        <v>868.7</v>
      </c>
      <c r="V1411">
        <v>-78.790000000000006</v>
      </c>
      <c r="W1411">
        <v>4.3179999999999996</v>
      </c>
      <c r="X1411">
        <v>257.39999999999998</v>
      </c>
      <c r="Y1411">
        <v>12.34</v>
      </c>
      <c r="Z1411">
        <v>12.28</v>
      </c>
      <c r="AA1411">
        <v>12.29</v>
      </c>
      <c r="AB1411">
        <v>8.8699999999999992</v>
      </c>
      <c r="AC1411">
        <v>2621</v>
      </c>
    </row>
    <row r="1412" spans="1:29" x14ac:dyDescent="0.25">
      <c r="A1412" s="1">
        <v>43871</v>
      </c>
      <c r="B1412" s="2">
        <v>0.78472222222222221</v>
      </c>
      <c r="C1412" s="3">
        <f t="shared" si="203"/>
        <v>43871.784722222219</v>
      </c>
      <c r="D1412">
        <v>0</v>
      </c>
      <c r="E1412">
        <v>1.1479999999999999</v>
      </c>
      <c r="F1412">
        <v>1.1299999999999999</v>
      </c>
      <c r="G1412">
        <v>347.5</v>
      </c>
      <c r="H1412">
        <v>10.39</v>
      </c>
      <c r="I1412">
        <v>1.6990000000000001</v>
      </c>
      <c r="J1412">
        <v>4.6059999999999999</v>
      </c>
      <c r="K1412">
        <v>4.274</v>
      </c>
      <c r="L1412">
        <v>4.431</v>
      </c>
      <c r="M1412">
        <v>35.799999999999997</v>
      </c>
      <c r="N1412">
        <v>34.049999999999997</v>
      </c>
      <c r="O1412">
        <v>35.299999999999997</v>
      </c>
      <c r="P1412">
        <v>5.4939999999999998</v>
      </c>
      <c r="Q1412">
        <v>5.4269999999999996</v>
      </c>
      <c r="R1412">
        <v>5.4589999999999996</v>
      </c>
      <c r="S1412">
        <v>0</v>
      </c>
      <c r="T1412">
        <v>0</v>
      </c>
      <c r="U1412">
        <v>868.8</v>
      </c>
      <c r="V1412">
        <v>-78.790000000000006</v>
      </c>
      <c r="W1412">
        <v>3.9860000000000002</v>
      </c>
      <c r="X1412">
        <v>255.8</v>
      </c>
      <c r="Y1412">
        <v>12.33</v>
      </c>
      <c r="Z1412">
        <v>12.26</v>
      </c>
      <c r="AA1412">
        <v>12.28</v>
      </c>
      <c r="AB1412">
        <v>8.1300000000000008</v>
      </c>
      <c r="AC1412">
        <v>2621</v>
      </c>
    </row>
    <row r="1413" spans="1:29" x14ac:dyDescent="0.25">
      <c r="A1413" s="1">
        <v>43871</v>
      </c>
      <c r="B1413" s="2">
        <v>0.79166666666666663</v>
      </c>
      <c r="C1413" s="3">
        <f t="shared" si="203"/>
        <v>43871.791666666664</v>
      </c>
      <c r="D1413">
        <v>0</v>
      </c>
      <c r="E1413">
        <v>0.79620000000000002</v>
      </c>
      <c r="F1413">
        <v>0.78320000000000001</v>
      </c>
      <c r="G1413">
        <v>323.89999999999998</v>
      </c>
      <c r="H1413">
        <v>10.210000000000001</v>
      </c>
      <c r="I1413">
        <v>1.5029999999999999</v>
      </c>
      <c r="J1413">
        <v>4.508</v>
      </c>
      <c r="K1413">
        <v>3.8159999999999998</v>
      </c>
      <c r="L1413">
        <v>4.1520000000000001</v>
      </c>
      <c r="M1413">
        <v>37</v>
      </c>
      <c r="N1413">
        <v>35.04</v>
      </c>
      <c r="O1413">
        <v>36.159999999999997</v>
      </c>
      <c r="P1413">
        <v>5.4649999999999999</v>
      </c>
      <c r="Q1413">
        <v>5.3810000000000002</v>
      </c>
      <c r="R1413">
        <v>5.4189999999999996</v>
      </c>
      <c r="S1413">
        <v>0</v>
      </c>
      <c r="T1413">
        <v>0</v>
      </c>
      <c r="U1413">
        <v>868.9</v>
      </c>
      <c r="V1413">
        <v>-78.790000000000006</v>
      </c>
      <c r="W1413">
        <v>3.8879999999999999</v>
      </c>
      <c r="X1413">
        <v>255.4</v>
      </c>
      <c r="Y1413">
        <v>12.4</v>
      </c>
      <c r="Z1413">
        <v>12.26</v>
      </c>
      <c r="AA1413">
        <v>12.33</v>
      </c>
      <c r="AB1413">
        <v>7.5</v>
      </c>
      <c r="AC1413">
        <v>2621</v>
      </c>
    </row>
    <row r="1414" spans="1:29" x14ac:dyDescent="0.25">
      <c r="A1414" s="1">
        <v>43871</v>
      </c>
      <c r="B1414" s="2">
        <v>0.79861111111111116</v>
      </c>
      <c r="C1414" s="3">
        <f t="shared" ref="C1414:C1477" si="204">A1414+B1414</f>
        <v>43871.798611111109</v>
      </c>
      <c r="D1414">
        <v>0</v>
      </c>
      <c r="E1414">
        <v>5.8120000000000003E-3</v>
      </c>
      <c r="F1414">
        <v>5.8120000000000003E-3</v>
      </c>
      <c r="G1414">
        <v>333</v>
      </c>
      <c r="H1414">
        <v>0.01</v>
      </c>
      <c r="I1414">
        <v>0.42380000000000001</v>
      </c>
      <c r="J1414">
        <v>3.9159999999999999</v>
      </c>
      <c r="K1414">
        <v>2.7919999999999998</v>
      </c>
      <c r="L1414">
        <v>3.2650000000000001</v>
      </c>
      <c r="M1414">
        <v>39.58</v>
      </c>
      <c r="N1414">
        <v>36.54</v>
      </c>
      <c r="O1414">
        <v>38.47</v>
      </c>
      <c r="P1414">
        <v>5.41</v>
      </c>
      <c r="Q1414">
        <v>5.3250000000000002</v>
      </c>
      <c r="R1414">
        <v>5.3680000000000003</v>
      </c>
      <c r="S1414">
        <v>0</v>
      </c>
      <c r="T1414">
        <v>0</v>
      </c>
      <c r="U1414">
        <v>869</v>
      </c>
      <c r="V1414">
        <v>-74.290000000000006</v>
      </c>
      <c r="W1414">
        <v>2.8959999999999999</v>
      </c>
      <c r="X1414">
        <v>255.1</v>
      </c>
      <c r="Y1414">
        <v>12.4</v>
      </c>
      <c r="Z1414">
        <v>12.25</v>
      </c>
      <c r="AA1414">
        <v>12.3</v>
      </c>
      <c r="AB1414">
        <v>6.907</v>
      </c>
      <c r="AC1414">
        <v>2621</v>
      </c>
    </row>
    <row r="1415" spans="1:29" x14ac:dyDescent="0.25">
      <c r="A1415" s="1">
        <v>43871</v>
      </c>
      <c r="B1415" s="2">
        <v>0.80555555555555547</v>
      </c>
      <c r="C1415" s="3">
        <f t="shared" si="204"/>
        <v>43871.805555555555</v>
      </c>
      <c r="D1415">
        <v>0</v>
      </c>
      <c r="E1415">
        <v>0.1918</v>
      </c>
      <c r="F1415">
        <v>0.18779999999999999</v>
      </c>
      <c r="G1415">
        <v>253.8</v>
      </c>
      <c r="H1415">
        <v>7.42</v>
      </c>
      <c r="I1415">
        <v>0.7671</v>
      </c>
      <c r="J1415">
        <v>2.8580000000000001</v>
      </c>
      <c r="K1415">
        <v>2.3290000000000002</v>
      </c>
      <c r="L1415">
        <v>2.5779999999999998</v>
      </c>
      <c r="M1415">
        <v>41.44</v>
      </c>
      <c r="N1415">
        <v>38.39</v>
      </c>
      <c r="O1415">
        <v>40.549999999999997</v>
      </c>
      <c r="P1415">
        <v>5.3529999999999998</v>
      </c>
      <c r="Q1415">
        <v>5.2750000000000004</v>
      </c>
      <c r="R1415">
        <v>5.3140000000000001</v>
      </c>
      <c r="S1415">
        <v>0</v>
      </c>
      <c r="T1415">
        <v>0</v>
      </c>
      <c r="U1415">
        <v>869.1</v>
      </c>
      <c r="V1415">
        <v>-70.89</v>
      </c>
      <c r="W1415">
        <v>2.113</v>
      </c>
      <c r="X1415">
        <v>254.7</v>
      </c>
      <c r="Y1415">
        <v>12.31</v>
      </c>
      <c r="Z1415">
        <v>12.24</v>
      </c>
      <c r="AA1415">
        <v>12.25</v>
      </c>
      <c r="AB1415">
        <v>6.3049999999999997</v>
      </c>
      <c r="AC1415">
        <v>2621</v>
      </c>
    </row>
    <row r="1416" spans="1:29" x14ac:dyDescent="0.25">
      <c r="A1416" s="1">
        <v>43871</v>
      </c>
      <c r="B1416" s="2">
        <v>0.8125</v>
      </c>
      <c r="C1416" s="3">
        <f t="shared" si="204"/>
        <v>43871.8125</v>
      </c>
      <c r="D1416">
        <v>0</v>
      </c>
      <c r="E1416">
        <v>0.20430000000000001</v>
      </c>
      <c r="F1416">
        <v>0.15909999999999999</v>
      </c>
      <c r="G1416">
        <v>161.5</v>
      </c>
      <c r="H1416">
        <v>24.49</v>
      </c>
      <c r="I1416">
        <v>0.71840000000000004</v>
      </c>
      <c r="J1416">
        <v>2.4950000000000001</v>
      </c>
      <c r="K1416">
        <v>1.702</v>
      </c>
      <c r="L1416">
        <v>2.149</v>
      </c>
      <c r="M1416">
        <v>43.42</v>
      </c>
      <c r="N1416">
        <v>40.44</v>
      </c>
      <c r="O1416">
        <v>41.71</v>
      </c>
      <c r="P1416">
        <v>5.3040000000000003</v>
      </c>
      <c r="Q1416">
        <v>5.2210000000000001</v>
      </c>
      <c r="R1416">
        <v>5.26</v>
      </c>
      <c r="S1416">
        <v>0</v>
      </c>
      <c r="T1416">
        <v>0</v>
      </c>
      <c r="U1416">
        <v>869.1</v>
      </c>
      <c r="V1416">
        <v>-70.89</v>
      </c>
      <c r="W1416">
        <v>1.411</v>
      </c>
      <c r="X1416">
        <v>251.4</v>
      </c>
      <c r="Y1416">
        <v>12.29</v>
      </c>
      <c r="Z1416">
        <v>12.23</v>
      </c>
      <c r="AA1416">
        <v>12.24</v>
      </c>
      <c r="AB1416">
        <v>5.7210000000000001</v>
      </c>
      <c r="AC1416">
        <v>2621</v>
      </c>
    </row>
    <row r="1417" spans="1:29" x14ac:dyDescent="0.25">
      <c r="A1417" s="1">
        <v>43871</v>
      </c>
      <c r="B1417" s="2">
        <v>0.81944444444444453</v>
      </c>
      <c r="C1417" s="3">
        <f t="shared" si="204"/>
        <v>43871.819444444445</v>
      </c>
      <c r="D1417">
        <v>0</v>
      </c>
      <c r="E1417">
        <v>0.35849999999999999</v>
      </c>
      <c r="F1417">
        <v>0.33839999999999998</v>
      </c>
      <c r="G1417">
        <v>321.7</v>
      </c>
      <c r="H1417">
        <v>13.34</v>
      </c>
      <c r="I1417">
        <v>1.454</v>
      </c>
      <c r="J1417">
        <v>1.869</v>
      </c>
      <c r="K1417">
        <v>1.6379999999999999</v>
      </c>
      <c r="L1417">
        <v>1.7729999999999999</v>
      </c>
      <c r="M1417">
        <v>44.52</v>
      </c>
      <c r="N1417">
        <v>41.34</v>
      </c>
      <c r="O1417">
        <v>43.59</v>
      </c>
      <c r="P1417">
        <v>5.2519999999999998</v>
      </c>
      <c r="Q1417">
        <v>5.1470000000000002</v>
      </c>
      <c r="R1417">
        <v>5.2030000000000003</v>
      </c>
      <c r="S1417">
        <v>0</v>
      </c>
      <c r="T1417">
        <v>0</v>
      </c>
      <c r="U1417">
        <v>869.2</v>
      </c>
      <c r="V1417">
        <v>-70.89</v>
      </c>
      <c r="W1417">
        <v>0.76300000000000001</v>
      </c>
      <c r="X1417">
        <v>248.4</v>
      </c>
      <c r="Y1417">
        <v>12.29</v>
      </c>
      <c r="Z1417">
        <v>12.22</v>
      </c>
      <c r="AA1417">
        <v>12.24</v>
      </c>
      <c r="AB1417">
        <v>5.1580000000000004</v>
      </c>
      <c r="AC1417">
        <v>2621</v>
      </c>
    </row>
    <row r="1418" spans="1:29" x14ac:dyDescent="0.25">
      <c r="A1418" s="1">
        <v>43871</v>
      </c>
      <c r="B1418" s="2">
        <v>0.82638888888888884</v>
      </c>
      <c r="C1418" s="3">
        <f t="shared" si="204"/>
        <v>43871.826388888891</v>
      </c>
      <c r="D1418">
        <v>0</v>
      </c>
      <c r="E1418">
        <v>0.18060000000000001</v>
      </c>
      <c r="F1418">
        <v>0.17660000000000001</v>
      </c>
      <c r="G1418">
        <v>310.8</v>
      </c>
      <c r="H1418">
        <v>6.1760000000000002</v>
      </c>
      <c r="I1418">
        <v>0.96340000000000003</v>
      </c>
      <c r="J1418">
        <v>1.8029999999999999</v>
      </c>
      <c r="K1418">
        <v>1.143</v>
      </c>
      <c r="L1418">
        <v>1.514</v>
      </c>
      <c r="M1418">
        <v>45.55</v>
      </c>
      <c r="N1418">
        <v>43.59</v>
      </c>
      <c r="O1418">
        <v>44.4</v>
      </c>
      <c r="P1418">
        <v>5.1849999999999996</v>
      </c>
      <c r="Q1418">
        <v>5.1020000000000003</v>
      </c>
      <c r="R1418">
        <v>5.1449999999999996</v>
      </c>
      <c r="S1418">
        <v>0</v>
      </c>
      <c r="T1418">
        <v>0</v>
      </c>
      <c r="U1418">
        <v>869.3</v>
      </c>
      <c r="V1418">
        <v>-70.790000000000006</v>
      </c>
      <c r="W1418">
        <v>0.70799999999999996</v>
      </c>
      <c r="X1418">
        <v>248.3</v>
      </c>
      <c r="Y1418">
        <v>12.28</v>
      </c>
      <c r="Z1418">
        <v>12.21</v>
      </c>
      <c r="AA1418">
        <v>12.23</v>
      </c>
      <c r="AB1418">
        <v>4.617</v>
      </c>
      <c r="AC1418">
        <v>2621</v>
      </c>
    </row>
    <row r="1419" spans="1:29" x14ac:dyDescent="0.25">
      <c r="A1419" s="1">
        <v>43871</v>
      </c>
      <c r="B1419" s="2">
        <v>0.83333333333333337</v>
      </c>
      <c r="C1419" s="3">
        <f t="shared" si="204"/>
        <v>43871.833333333336</v>
      </c>
      <c r="D1419">
        <v>0</v>
      </c>
      <c r="E1419">
        <v>0.2392</v>
      </c>
      <c r="F1419">
        <v>0.1623</v>
      </c>
      <c r="G1419">
        <v>301.10000000000002</v>
      </c>
      <c r="H1419">
        <v>29.5</v>
      </c>
      <c r="I1419">
        <v>1.0620000000000001</v>
      </c>
      <c r="J1419">
        <v>1.244</v>
      </c>
      <c r="K1419">
        <v>0.61699999999999999</v>
      </c>
      <c r="L1419">
        <v>0.89800000000000002</v>
      </c>
      <c r="M1419">
        <v>47.41</v>
      </c>
      <c r="N1419">
        <v>42.8</v>
      </c>
      <c r="O1419">
        <v>46.26</v>
      </c>
      <c r="P1419">
        <v>5.13</v>
      </c>
      <c r="Q1419">
        <v>5.0359999999999996</v>
      </c>
      <c r="R1419">
        <v>5.0830000000000002</v>
      </c>
      <c r="S1419">
        <v>0</v>
      </c>
      <c r="T1419">
        <v>0</v>
      </c>
      <c r="U1419">
        <v>869.4</v>
      </c>
      <c r="V1419">
        <v>-69.5</v>
      </c>
      <c r="W1419">
        <v>8.0000000000000002E-3</v>
      </c>
      <c r="X1419">
        <v>246.3</v>
      </c>
      <c r="Y1419">
        <v>12.36</v>
      </c>
      <c r="Z1419">
        <v>12.21</v>
      </c>
      <c r="AA1419">
        <v>12.28</v>
      </c>
      <c r="AB1419">
        <v>4.1189999999999998</v>
      </c>
      <c r="AC1419">
        <v>2621</v>
      </c>
    </row>
    <row r="1420" spans="1:29" x14ac:dyDescent="0.25">
      <c r="A1420" s="1">
        <v>43871</v>
      </c>
      <c r="B1420" s="2">
        <v>0.84027777777777779</v>
      </c>
      <c r="C1420" s="3">
        <f t="shared" si="204"/>
        <v>43871.840277777781</v>
      </c>
      <c r="D1420">
        <v>0</v>
      </c>
      <c r="E1420">
        <v>0.31919999999999998</v>
      </c>
      <c r="F1420">
        <v>0.27360000000000001</v>
      </c>
      <c r="G1420">
        <v>254.1</v>
      </c>
      <c r="H1420">
        <v>23.65</v>
      </c>
      <c r="I1420">
        <v>0.81630000000000003</v>
      </c>
      <c r="J1420">
        <v>1.2150000000000001</v>
      </c>
      <c r="K1420">
        <v>0.753</v>
      </c>
      <c r="L1420">
        <v>1.0269999999999999</v>
      </c>
      <c r="M1420">
        <v>47.34</v>
      </c>
      <c r="N1420">
        <v>44.23</v>
      </c>
      <c r="O1420">
        <v>45.86</v>
      </c>
      <c r="P1420">
        <v>5.0549999999999997</v>
      </c>
      <c r="Q1420">
        <v>4.96</v>
      </c>
      <c r="R1420">
        <v>5.0170000000000003</v>
      </c>
      <c r="S1420">
        <v>0</v>
      </c>
      <c r="T1420">
        <v>0</v>
      </c>
      <c r="U1420">
        <v>869.5</v>
      </c>
      <c r="V1420">
        <v>-70.89</v>
      </c>
      <c r="W1420">
        <v>0.18099999999999999</v>
      </c>
      <c r="X1420">
        <v>245.7</v>
      </c>
      <c r="Y1420">
        <v>12.36</v>
      </c>
      <c r="Z1420">
        <v>12.2</v>
      </c>
      <c r="AA1420">
        <v>12.25</v>
      </c>
      <c r="AB1420">
        <v>3.64</v>
      </c>
      <c r="AC1420">
        <v>2621</v>
      </c>
    </row>
    <row r="1421" spans="1:29" x14ac:dyDescent="0.25">
      <c r="A1421" s="1">
        <v>43871</v>
      </c>
      <c r="B1421" s="2">
        <v>0.84722222222222221</v>
      </c>
      <c r="C1421" s="3">
        <f t="shared" si="204"/>
        <v>43871.847222222219</v>
      </c>
      <c r="D1421">
        <v>0</v>
      </c>
      <c r="E1421">
        <v>0.54990000000000006</v>
      </c>
      <c r="F1421">
        <v>0.5141</v>
      </c>
      <c r="G1421">
        <v>322.5</v>
      </c>
      <c r="H1421">
        <v>18.739999999999998</v>
      </c>
      <c r="I1421">
        <v>1.1599999999999999</v>
      </c>
      <c r="J1421">
        <v>1.383</v>
      </c>
      <c r="K1421">
        <v>0.68700000000000006</v>
      </c>
      <c r="L1421">
        <v>0.97799999999999998</v>
      </c>
      <c r="M1421">
        <v>48.63</v>
      </c>
      <c r="N1421">
        <v>44.26</v>
      </c>
      <c r="O1421">
        <v>47.31</v>
      </c>
      <c r="P1421">
        <v>4.9969999999999999</v>
      </c>
      <c r="Q1421">
        <v>4.9130000000000003</v>
      </c>
      <c r="R1421">
        <v>4.9509999999999996</v>
      </c>
      <c r="S1421">
        <v>0</v>
      </c>
      <c r="T1421">
        <v>0</v>
      </c>
      <c r="U1421">
        <v>869.5</v>
      </c>
      <c r="V1421">
        <v>-70.89</v>
      </c>
      <c r="W1421">
        <v>0.34100000000000003</v>
      </c>
      <c r="X1421">
        <v>246.4</v>
      </c>
      <c r="Y1421">
        <v>12.25</v>
      </c>
      <c r="Z1421">
        <v>12.19</v>
      </c>
      <c r="AA1421">
        <v>12.2</v>
      </c>
      <c r="AB1421">
        <v>3.1779999999999999</v>
      </c>
      <c r="AC1421">
        <v>2621</v>
      </c>
    </row>
    <row r="1422" spans="1:29" x14ac:dyDescent="0.25">
      <c r="A1422" s="1">
        <v>43871</v>
      </c>
      <c r="B1422" s="2">
        <v>0.85416666666666663</v>
      </c>
      <c r="C1422" s="3">
        <f t="shared" si="204"/>
        <v>43871.854166666664</v>
      </c>
      <c r="D1422">
        <v>0</v>
      </c>
      <c r="E1422">
        <v>1.0720000000000001</v>
      </c>
      <c r="F1422">
        <v>1.014</v>
      </c>
      <c r="G1422">
        <v>302.3</v>
      </c>
      <c r="H1422">
        <v>18.920000000000002</v>
      </c>
      <c r="I1422">
        <v>1.3069999999999999</v>
      </c>
      <c r="J1422">
        <v>1.1850000000000001</v>
      </c>
      <c r="K1422">
        <v>0.65500000000000003</v>
      </c>
      <c r="L1422">
        <v>0.92200000000000004</v>
      </c>
      <c r="M1422">
        <v>48.7</v>
      </c>
      <c r="N1422">
        <v>45.29</v>
      </c>
      <c r="O1422">
        <v>47.68</v>
      </c>
      <c r="P1422">
        <v>4.9320000000000004</v>
      </c>
      <c r="Q1422">
        <v>4.84</v>
      </c>
      <c r="R1422">
        <v>4.8849999999999998</v>
      </c>
      <c r="S1422">
        <v>0</v>
      </c>
      <c r="T1422">
        <v>0</v>
      </c>
      <c r="U1422">
        <v>869.6</v>
      </c>
      <c r="V1422">
        <v>-70.89</v>
      </c>
      <c r="W1422">
        <v>0.77600000000000002</v>
      </c>
      <c r="X1422">
        <v>248.4</v>
      </c>
      <c r="Y1422">
        <v>12.24</v>
      </c>
      <c r="Z1422">
        <v>12.18</v>
      </c>
      <c r="AA1422">
        <v>12.19</v>
      </c>
      <c r="AB1422">
        <v>2.7730000000000001</v>
      </c>
      <c r="AC1422">
        <v>2621</v>
      </c>
    </row>
    <row r="1423" spans="1:29" x14ac:dyDescent="0.25">
      <c r="A1423" s="1">
        <v>43871</v>
      </c>
      <c r="B1423" s="2">
        <v>0.86111111111111116</v>
      </c>
      <c r="C1423" s="3">
        <f t="shared" si="204"/>
        <v>43871.861111111109</v>
      </c>
      <c r="D1423">
        <v>0</v>
      </c>
      <c r="E1423">
        <v>0.81179999999999997</v>
      </c>
      <c r="F1423">
        <v>0.74209999999999998</v>
      </c>
      <c r="G1423">
        <v>276</v>
      </c>
      <c r="H1423">
        <v>23.75</v>
      </c>
      <c r="I1423">
        <v>1.1100000000000001</v>
      </c>
      <c r="J1423">
        <v>1.0529999999999999</v>
      </c>
      <c r="K1423">
        <v>0.45700000000000002</v>
      </c>
      <c r="L1423">
        <v>0.80800000000000005</v>
      </c>
      <c r="M1423">
        <v>49.4</v>
      </c>
      <c r="N1423">
        <v>47.04</v>
      </c>
      <c r="O1423">
        <v>48.25</v>
      </c>
      <c r="P1423">
        <v>4.8780000000000001</v>
      </c>
      <c r="Q1423">
        <v>4.7629999999999999</v>
      </c>
      <c r="R1423">
        <v>4.82</v>
      </c>
      <c r="S1423">
        <v>0</v>
      </c>
      <c r="T1423">
        <v>0</v>
      </c>
      <c r="U1423">
        <v>869.7</v>
      </c>
      <c r="V1423">
        <v>-70.89</v>
      </c>
      <c r="W1423">
        <v>0.63</v>
      </c>
      <c r="X1423">
        <v>247.8</v>
      </c>
      <c r="Y1423">
        <v>12.24</v>
      </c>
      <c r="Z1423">
        <v>12.17</v>
      </c>
      <c r="AA1423">
        <v>12.19</v>
      </c>
      <c r="AB1423">
        <v>2.4529999999999998</v>
      </c>
      <c r="AC1423">
        <v>2621</v>
      </c>
    </row>
    <row r="1424" spans="1:29" x14ac:dyDescent="0.25">
      <c r="A1424" s="1">
        <v>43871</v>
      </c>
      <c r="B1424" s="2">
        <v>0.86805555555555547</v>
      </c>
      <c r="C1424" s="3">
        <f t="shared" si="204"/>
        <v>43871.868055555555</v>
      </c>
      <c r="D1424">
        <v>0</v>
      </c>
      <c r="E1424">
        <v>0.71479999999999999</v>
      </c>
      <c r="F1424">
        <v>0.55430000000000001</v>
      </c>
      <c r="G1424">
        <v>307.60000000000002</v>
      </c>
      <c r="H1424">
        <v>37.18</v>
      </c>
      <c r="I1424">
        <v>1.2090000000000001</v>
      </c>
      <c r="J1424">
        <v>0.88700000000000001</v>
      </c>
      <c r="K1424">
        <v>0.25800000000000001</v>
      </c>
      <c r="L1424">
        <v>0.48</v>
      </c>
      <c r="M1424">
        <v>50.59</v>
      </c>
      <c r="N1424">
        <v>48.07</v>
      </c>
      <c r="O1424">
        <v>49.56</v>
      </c>
      <c r="P1424">
        <v>4.7910000000000004</v>
      </c>
      <c r="Q1424">
        <v>4.7060000000000004</v>
      </c>
      <c r="R1424">
        <v>4.7489999999999997</v>
      </c>
      <c r="S1424">
        <v>0</v>
      </c>
      <c r="T1424">
        <v>0</v>
      </c>
      <c r="U1424">
        <v>869.7</v>
      </c>
      <c r="V1424">
        <v>-70.89</v>
      </c>
      <c r="W1424">
        <v>4.7E-2</v>
      </c>
      <c r="X1424">
        <v>245.1</v>
      </c>
      <c r="Y1424">
        <v>12.24</v>
      </c>
      <c r="Z1424">
        <v>12.17</v>
      </c>
      <c r="AA1424">
        <v>12.18</v>
      </c>
      <c r="AB1424">
        <v>2.1669999999999998</v>
      </c>
      <c r="AC1424">
        <v>2621</v>
      </c>
    </row>
    <row r="1425" spans="1:29" x14ac:dyDescent="0.25">
      <c r="A1425" s="1">
        <v>43871</v>
      </c>
      <c r="B1425" s="2">
        <v>0.875</v>
      </c>
      <c r="C1425" s="3">
        <f t="shared" si="204"/>
        <v>43871.875</v>
      </c>
      <c r="D1425">
        <v>0</v>
      </c>
      <c r="E1425">
        <v>0.2651</v>
      </c>
      <c r="F1425">
        <v>0.25750000000000001</v>
      </c>
      <c r="G1425">
        <v>320.5</v>
      </c>
      <c r="H1425">
        <v>9.16</v>
      </c>
      <c r="I1425">
        <v>1.1599999999999999</v>
      </c>
      <c r="J1425">
        <v>0.45700000000000002</v>
      </c>
      <c r="K1425">
        <v>-0.1389</v>
      </c>
      <c r="L1425">
        <v>0.13400000000000001</v>
      </c>
      <c r="M1425">
        <v>51.58</v>
      </c>
      <c r="N1425">
        <v>49.56</v>
      </c>
      <c r="O1425">
        <v>50.62</v>
      </c>
      <c r="P1425">
        <v>4.734</v>
      </c>
      <c r="Q1425">
        <v>4.6390000000000002</v>
      </c>
      <c r="R1425">
        <v>4.6820000000000004</v>
      </c>
      <c r="S1425">
        <v>0</v>
      </c>
      <c r="T1425">
        <v>0</v>
      </c>
      <c r="U1425">
        <v>869.8</v>
      </c>
      <c r="V1425">
        <v>-70.69</v>
      </c>
      <c r="W1425">
        <v>-2.3990000000000001E-2</v>
      </c>
      <c r="X1425">
        <v>245</v>
      </c>
      <c r="Y1425">
        <v>12.32</v>
      </c>
      <c r="Z1425">
        <v>12.17</v>
      </c>
      <c r="AA1425">
        <v>12.24</v>
      </c>
      <c r="AB1425">
        <v>1.8680000000000001</v>
      </c>
      <c r="AC1425">
        <v>2621</v>
      </c>
    </row>
    <row r="1426" spans="1:29" x14ac:dyDescent="0.25">
      <c r="A1426" s="1">
        <v>43871</v>
      </c>
      <c r="B1426" s="2">
        <v>0.88194444444444453</v>
      </c>
      <c r="C1426" s="3">
        <f t="shared" si="204"/>
        <v>43871.881944444445</v>
      </c>
      <c r="D1426">
        <v>0</v>
      </c>
      <c r="E1426">
        <v>0.62450000000000006</v>
      </c>
      <c r="F1426">
        <v>0.61780000000000002</v>
      </c>
      <c r="G1426">
        <v>314.60000000000002</v>
      </c>
      <c r="H1426">
        <v>7.35</v>
      </c>
      <c r="I1426">
        <v>1.0129999999999999</v>
      </c>
      <c r="J1426">
        <v>0.06</v>
      </c>
      <c r="K1426">
        <v>-0.40389999999999998</v>
      </c>
      <c r="L1426">
        <v>-0.1429</v>
      </c>
      <c r="M1426">
        <v>52.74</v>
      </c>
      <c r="N1426">
        <v>49.89</v>
      </c>
      <c r="O1426">
        <v>51.94</v>
      </c>
      <c r="P1426">
        <v>4.6680000000000001</v>
      </c>
      <c r="Q1426">
        <v>4.5640000000000001</v>
      </c>
      <c r="R1426">
        <v>4.6139999999999999</v>
      </c>
      <c r="S1426">
        <v>0</v>
      </c>
      <c r="T1426">
        <v>0</v>
      </c>
      <c r="U1426">
        <v>869.9</v>
      </c>
      <c r="V1426">
        <v>-70.59</v>
      </c>
      <c r="W1426">
        <v>-0.74390000000000001</v>
      </c>
      <c r="X1426">
        <v>241.7</v>
      </c>
      <c r="Y1426">
        <v>12.32</v>
      </c>
      <c r="Z1426">
        <v>12.15</v>
      </c>
      <c r="AA1426">
        <v>12.2</v>
      </c>
      <c r="AB1426">
        <v>1.587</v>
      </c>
      <c r="AC1426">
        <v>2621</v>
      </c>
    </row>
    <row r="1427" spans="1:29" x14ac:dyDescent="0.25">
      <c r="A1427" s="1">
        <v>43871</v>
      </c>
      <c r="B1427" s="2">
        <v>0.88888888888888884</v>
      </c>
      <c r="C1427" s="3">
        <f t="shared" si="204"/>
        <v>43871.888888888891</v>
      </c>
      <c r="D1427">
        <v>0</v>
      </c>
      <c r="E1427">
        <v>0.71030000000000004</v>
      </c>
      <c r="F1427">
        <v>0.7077</v>
      </c>
      <c r="G1427">
        <v>314.2</v>
      </c>
      <c r="H1427">
        <v>4.3520000000000003</v>
      </c>
      <c r="I1427">
        <v>1.3069999999999999</v>
      </c>
      <c r="J1427">
        <v>-0.3049</v>
      </c>
      <c r="K1427">
        <v>-0.89890000000000003</v>
      </c>
      <c r="L1427">
        <v>-0.55189999999999995</v>
      </c>
      <c r="M1427">
        <v>54.79</v>
      </c>
      <c r="N1427">
        <v>52.54</v>
      </c>
      <c r="O1427">
        <v>53.55</v>
      </c>
      <c r="P1427">
        <v>4.6020000000000003</v>
      </c>
      <c r="Q1427">
        <v>4.5090000000000003</v>
      </c>
      <c r="R1427">
        <v>4.548</v>
      </c>
      <c r="S1427">
        <v>0</v>
      </c>
      <c r="T1427">
        <v>0</v>
      </c>
      <c r="U1427">
        <v>870</v>
      </c>
      <c r="V1427">
        <v>-69.569999999999993</v>
      </c>
      <c r="W1427">
        <v>-0.76090000000000002</v>
      </c>
      <c r="X1427">
        <v>242.7</v>
      </c>
      <c r="Y1427">
        <v>12.21</v>
      </c>
      <c r="Z1427">
        <v>12.15</v>
      </c>
      <c r="AA1427">
        <v>12.16</v>
      </c>
      <c r="AB1427">
        <v>1.2849999999999999</v>
      </c>
      <c r="AC1427">
        <v>2621</v>
      </c>
    </row>
    <row r="1428" spans="1:29" x14ac:dyDescent="0.25">
      <c r="A1428" s="1">
        <v>43871</v>
      </c>
      <c r="B1428" s="2">
        <v>0.89583333333333337</v>
      </c>
      <c r="C1428" s="3">
        <f t="shared" si="204"/>
        <v>43871.895833333336</v>
      </c>
      <c r="D1428">
        <v>0</v>
      </c>
      <c r="E1428">
        <v>0.53959999999999997</v>
      </c>
      <c r="F1428">
        <v>0.53469999999999995</v>
      </c>
      <c r="G1428">
        <v>293.8</v>
      </c>
      <c r="H1428">
        <v>6.3239999999999998</v>
      </c>
      <c r="I1428">
        <v>1.3560000000000001</v>
      </c>
      <c r="J1428">
        <v>-0.3659</v>
      </c>
      <c r="K1428">
        <v>-0.89890000000000003</v>
      </c>
      <c r="L1428">
        <v>-0.53590000000000004</v>
      </c>
      <c r="M1428">
        <v>54.93</v>
      </c>
      <c r="N1428">
        <v>52.84</v>
      </c>
      <c r="O1428">
        <v>53.61</v>
      </c>
      <c r="P1428">
        <v>4.53</v>
      </c>
      <c r="Q1428">
        <v>4.4260000000000002</v>
      </c>
      <c r="R1428">
        <v>4.4820000000000002</v>
      </c>
      <c r="S1428">
        <v>0</v>
      </c>
      <c r="T1428">
        <v>0</v>
      </c>
      <c r="U1428">
        <v>870</v>
      </c>
      <c r="V1428">
        <v>-68.38</v>
      </c>
      <c r="W1428">
        <v>-0.64490000000000003</v>
      </c>
      <c r="X1428">
        <v>244.4</v>
      </c>
      <c r="Y1428">
        <v>12.21</v>
      </c>
      <c r="Z1428">
        <v>12.14</v>
      </c>
      <c r="AA1428">
        <v>12.16</v>
      </c>
      <c r="AB1428">
        <v>1.008</v>
      </c>
      <c r="AC1428">
        <v>2621</v>
      </c>
    </row>
    <row r="1429" spans="1:29" x14ac:dyDescent="0.25">
      <c r="A1429" s="1">
        <v>43871</v>
      </c>
      <c r="B1429" s="2">
        <v>0.90277777777777779</v>
      </c>
      <c r="C1429" s="3">
        <f t="shared" si="204"/>
        <v>43871.902777777781</v>
      </c>
      <c r="D1429">
        <v>0</v>
      </c>
      <c r="E1429">
        <v>0.70409999999999995</v>
      </c>
      <c r="F1429">
        <v>0.69740000000000002</v>
      </c>
      <c r="G1429">
        <v>324</v>
      </c>
      <c r="H1429">
        <v>7.51</v>
      </c>
      <c r="I1429">
        <v>1.2090000000000001</v>
      </c>
      <c r="J1429">
        <v>-0.43290000000000001</v>
      </c>
      <c r="K1429">
        <v>-0.92989999999999995</v>
      </c>
      <c r="L1429">
        <v>-0.63590000000000002</v>
      </c>
      <c r="M1429">
        <v>54.4</v>
      </c>
      <c r="N1429">
        <v>53.47</v>
      </c>
      <c r="O1429">
        <v>53.95</v>
      </c>
      <c r="P1429">
        <v>4.4640000000000004</v>
      </c>
      <c r="Q1429">
        <v>4.3710000000000004</v>
      </c>
      <c r="R1429">
        <v>4.415</v>
      </c>
      <c r="S1429">
        <v>0</v>
      </c>
      <c r="T1429">
        <v>0</v>
      </c>
      <c r="U1429">
        <v>870</v>
      </c>
      <c r="V1429">
        <v>-66.75</v>
      </c>
      <c r="W1429">
        <v>-1.1060000000000001</v>
      </c>
      <c r="X1429">
        <v>243.9</v>
      </c>
      <c r="Y1429">
        <v>12.2</v>
      </c>
      <c r="Z1429">
        <v>12.14</v>
      </c>
      <c r="AA1429">
        <v>12.15</v>
      </c>
      <c r="AB1429">
        <v>0.73</v>
      </c>
      <c r="AC1429">
        <v>2621</v>
      </c>
    </row>
    <row r="1430" spans="1:29" x14ac:dyDescent="0.25">
      <c r="A1430" s="1">
        <v>43871</v>
      </c>
      <c r="B1430" s="2">
        <v>0.90972222222222221</v>
      </c>
      <c r="C1430" s="3">
        <f t="shared" si="204"/>
        <v>43871.909722222219</v>
      </c>
      <c r="D1430">
        <v>0</v>
      </c>
      <c r="E1430">
        <v>0.35270000000000001</v>
      </c>
      <c r="F1430">
        <v>0.32540000000000002</v>
      </c>
      <c r="G1430">
        <v>313.60000000000002</v>
      </c>
      <c r="H1430">
        <v>16.46</v>
      </c>
      <c r="I1430">
        <v>0.96340000000000003</v>
      </c>
      <c r="J1430">
        <v>-0.76390000000000002</v>
      </c>
      <c r="K1430">
        <v>-1.292</v>
      </c>
      <c r="L1430">
        <v>-1.022</v>
      </c>
      <c r="M1430">
        <v>56.29</v>
      </c>
      <c r="N1430">
        <v>54</v>
      </c>
      <c r="O1430">
        <v>54.89</v>
      </c>
      <c r="P1430">
        <v>4.399</v>
      </c>
      <c r="Q1430">
        <v>4.2939999999999996</v>
      </c>
      <c r="R1430">
        <v>4.3490000000000002</v>
      </c>
      <c r="S1430">
        <v>0</v>
      </c>
      <c r="T1430">
        <v>0</v>
      </c>
      <c r="U1430">
        <v>870</v>
      </c>
      <c r="V1430">
        <v>-64.55</v>
      </c>
      <c r="W1430">
        <v>-1.542</v>
      </c>
      <c r="X1430">
        <v>244.1</v>
      </c>
      <c r="Y1430">
        <v>12.2</v>
      </c>
      <c r="Z1430">
        <v>12.14</v>
      </c>
      <c r="AA1430">
        <v>12.15</v>
      </c>
      <c r="AB1430">
        <v>0.42099999999999999</v>
      </c>
      <c r="AC1430">
        <v>2621</v>
      </c>
    </row>
    <row r="1431" spans="1:29" x14ac:dyDescent="0.25">
      <c r="A1431" s="1">
        <v>43871</v>
      </c>
      <c r="B1431" s="2">
        <v>0.91666666666666663</v>
      </c>
      <c r="C1431" s="3">
        <f t="shared" si="204"/>
        <v>43871.916666666664</v>
      </c>
      <c r="D1431">
        <v>0</v>
      </c>
      <c r="E1431">
        <v>0.46850000000000003</v>
      </c>
      <c r="F1431">
        <v>0.40460000000000002</v>
      </c>
      <c r="G1431">
        <v>319.7</v>
      </c>
      <c r="H1431">
        <v>24.52</v>
      </c>
      <c r="I1431">
        <v>0.91420000000000001</v>
      </c>
      <c r="J1431">
        <v>-0.79390000000000005</v>
      </c>
      <c r="K1431">
        <v>-1.1919999999999999</v>
      </c>
      <c r="L1431">
        <v>-0.95889999999999997</v>
      </c>
      <c r="M1431">
        <v>56.36</v>
      </c>
      <c r="N1431">
        <v>54.37</v>
      </c>
      <c r="O1431">
        <v>55.21</v>
      </c>
      <c r="P1431">
        <v>4.3209999999999997</v>
      </c>
      <c r="Q1431">
        <v>4.2270000000000003</v>
      </c>
      <c r="R1431">
        <v>4.2789999999999999</v>
      </c>
      <c r="S1431">
        <v>0</v>
      </c>
      <c r="T1431">
        <v>0</v>
      </c>
      <c r="U1431">
        <v>870.1</v>
      </c>
      <c r="V1431">
        <v>-63.63</v>
      </c>
      <c r="W1431">
        <v>-1.5640000000000001</v>
      </c>
      <c r="X1431">
        <v>245</v>
      </c>
      <c r="Y1431">
        <v>12.29</v>
      </c>
      <c r="Z1431">
        <v>12.13</v>
      </c>
      <c r="AA1431">
        <v>12.2</v>
      </c>
      <c r="AB1431">
        <v>0.16</v>
      </c>
      <c r="AC1431">
        <v>2621</v>
      </c>
    </row>
    <row r="1432" spans="1:29" x14ac:dyDescent="0.25">
      <c r="A1432" s="1">
        <v>43871</v>
      </c>
      <c r="B1432" s="2">
        <v>0.92361111111111116</v>
      </c>
      <c r="C1432" s="3">
        <f t="shared" si="204"/>
        <v>43871.923611111109</v>
      </c>
      <c r="D1432">
        <v>0</v>
      </c>
      <c r="E1432">
        <v>0.88959999999999995</v>
      </c>
      <c r="F1432">
        <v>0.86950000000000005</v>
      </c>
      <c r="G1432">
        <v>338.3</v>
      </c>
      <c r="H1432">
        <v>12.07</v>
      </c>
      <c r="I1432">
        <v>1.1100000000000001</v>
      </c>
      <c r="J1432">
        <v>-0.95889999999999997</v>
      </c>
      <c r="K1432">
        <v>-1.619</v>
      </c>
      <c r="L1432">
        <v>-1.2789999999999999</v>
      </c>
      <c r="M1432">
        <v>57.79</v>
      </c>
      <c r="N1432">
        <v>55.6</v>
      </c>
      <c r="O1432">
        <v>56.6</v>
      </c>
      <c r="P1432">
        <v>4.2560000000000002</v>
      </c>
      <c r="Q1432">
        <v>4.17</v>
      </c>
      <c r="R1432">
        <v>4.2130000000000001</v>
      </c>
      <c r="S1432">
        <v>0</v>
      </c>
      <c r="T1432">
        <v>0</v>
      </c>
      <c r="U1432">
        <v>870.1</v>
      </c>
      <c r="V1432">
        <v>-63.33</v>
      </c>
      <c r="W1432">
        <v>-1.774</v>
      </c>
      <c r="X1432">
        <v>244.3</v>
      </c>
      <c r="Y1432">
        <v>12.29</v>
      </c>
      <c r="Z1432">
        <v>12.12</v>
      </c>
      <c r="AA1432">
        <v>12.17</v>
      </c>
      <c r="AB1432">
        <v>-8.6989999999999998E-2</v>
      </c>
      <c r="AC1432">
        <v>2621</v>
      </c>
    </row>
    <row r="1433" spans="1:29" x14ac:dyDescent="0.25">
      <c r="A1433" s="1">
        <v>43871</v>
      </c>
      <c r="B1433" s="2">
        <v>0.93055555555555547</v>
      </c>
      <c r="C1433" s="3">
        <f t="shared" si="204"/>
        <v>43871.930555555555</v>
      </c>
      <c r="D1433">
        <v>0</v>
      </c>
      <c r="E1433">
        <v>0.249</v>
      </c>
      <c r="F1433">
        <v>0.23599999999999999</v>
      </c>
      <c r="G1433">
        <v>278.2</v>
      </c>
      <c r="H1433">
        <v>12.11</v>
      </c>
      <c r="I1433">
        <v>0.81630000000000003</v>
      </c>
      <c r="J1433">
        <v>-1.3520000000000001</v>
      </c>
      <c r="K1433">
        <v>-1.6850000000000001</v>
      </c>
      <c r="L1433">
        <v>-1.5669999999999999</v>
      </c>
      <c r="M1433">
        <v>57.82</v>
      </c>
      <c r="N1433">
        <v>56.89</v>
      </c>
      <c r="O1433">
        <v>57.46</v>
      </c>
      <c r="P1433">
        <v>4.1989999999999998</v>
      </c>
      <c r="Q1433">
        <v>4.1029999999999998</v>
      </c>
      <c r="R1433">
        <v>4.1449999999999996</v>
      </c>
      <c r="S1433">
        <v>0</v>
      </c>
      <c r="T1433">
        <v>0</v>
      </c>
      <c r="U1433">
        <v>870.1</v>
      </c>
      <c r="V1433">
        <v>-63.06</v>
      </c>
      <c r="W1433">
        <v>-2.375</v>
      </c>
      <c r="X1433">
        <v>241.9</v>
      </c>
      <c r="Y1433">
        <v>12.19</v>
      </c>
      <c r="Z1433">
        <v>12.11</v>
      </c>
      <c r="AA1433">
        <v>12.13</v>
      </c>
      <c r="AB1433">
        <v>-0.34889999999999999</v>
      </c>
      <c r="AC1433">
        <v>2621</v>
      </c>
    </row>
    <row r="1434" spans="1:29" x14ac:dyDescent="0.25">
      <c r="A1434" s="1">
        <v>43871</v>
      </c>
      <c r="B1434" s="2">
        <v>0.9375</v>
      </c>
      <c r="C1434" s="3">
        <f t="shared" si="204"/>
        <v>43871.9375</v>
      </c>
      <c r="D1434">
        <v>0</v>
      </c>
      <c r="E1434">
        <v>0.90480000000000005</v>
      </c>
      <c r="F1434">
        <v>0.72060000000000002</v>
      </c>
      <c r="G1434">
        <v>272</v>
      </c>
      <c r="H1434">
        <v>36.58</v>
      </c>
      <c r="I1434">
        <v>1.3560000000000001</v>
      </c>
      <c r="J1434">
        <v>-1.0529999999999999</v>
      </c>
      <c r="K1434">
        <v>-1.716</v>
      </c>
      <c r="L1434">
        <v>-1.4670000000000001</v>
      </c>
      <c r="M1434">
        <v>58.52</v>
      </c>
      <c r="N1434">
        <v>56</v>
      </c>
      <c r="O1434">
        <v>57.52</v>
      </c>
      <c r="P1434">
        <v>4.1310000000000002</v>
      </c>
      <c r="Q1434">
        <v>4.0369999999999999</v>
      </c>
      <c r="R1434">
        <v>4.0789999999999997</v>
      </c>
      <c r="S1434">
        <v>0</v>
      </c>
      <c r="T1434">
        <v>0</v>
      </c>
      <c r="U1434">
        <v>870.2</v>
      </c>
      <c r="V1434">
        <v>-63.23</v>
      </c>
      <c r="W1434">
        <v>-2.3889999999999998</v>
      </c>
      <c r="X1434">
        <v>241.6</v>
      </c>
      <c r="Y1434">
        <v>12.17</v>
      </c>
      <c r="Z1434">
        <v>12.1</v>
      </c>
      <c r="AA1434">
        <v>12.12</v>
      </c>
      <c r="AB1434">
        <v>-0.59789999999999999</v>
      </c>
      <c r="AC1434">
        <v>2621</v>
      </c>
    </row>
    <row r="1435" spans="1:29" x14ac:dyDescent="0.25">
      <c r="A1435" s="1">
        <v>43871</v>
      </c>
      <c r="B1435" s="2">
        <v>0.94444444444444453</v>
      </c>
      <c r="C1435" s="3">
        <f t="shared" si="204"/>
        <v>43871.944444444445</v>
      </c>
      <c r="D1435">
        <v>0</v>
      </c>
      <c r="E1435">
        <v>1.2430000000000001</v>
      </c>
      <c r="F1435">
        <v>0.72599999999999998</v>
      </c>
      <c r="G1435">
        <v>235.5</v>
      </c>
      <c r="H1435">
        <v>51.89</v>
      </c>
      <c r="I1435">
        <v>2.0430000000000001</v>
      </c>
      <c r="J1435">
        <v>-0.39090000000000003</v>
      </c>
      <c r="K1435">
        <v>-1.3839999999999999</v>
      </c>
      <c r="L1435">
        <v>-0.90590000000000004</v>
      </c>
      <c r="M1435">
        <v>57.16</v>
      </c>
      <c r="N1435">
        <v>49.88</v>
      </c>
      <c r="O1435">
        <v>55.46</v>
      </c>
      <c r="P1435">
        <v>4.0659999999999998</v>
      </c>
      <c r="Q1435">
        <v>3.9609999999999999</v>
      </c>
      <c r="R1435">
        <v>4.0129999999999999</v>
      </c>
      <c r="S1435">
        <v>0</v>
      </c>
      <c r="T1435">
        <v>0</v>
      </c>
      <c r="U1435">
        <v>870.3</v>
      </c>
      <c r="V1435">
        <v>-68.72</v>
      </c>
      <c r="W1435">
        <v>-1.6819999999999999</v>
      </c>
      <c r="X1435">
        <v>239.3</v>
      </c>
      <c r="Y1435">
        <v>12.17</v>
      </c>
      <c r="Z1435">
        <v>12.1</v>
      </c>
      <c r="AA1435">
        <v>12.12</v>
      </c>
      <c r="AB1435">
        <v>-0.80489999999999995</v>
      </c>
      <c r="AC1435">
        <v>2621</v>
      </c>
    </row>
    <row r="1436" spans="1:29" x14ac:dyDescent="0.25">
      <c r="A1436" s="1">
        <v>43871</v>
      </c>
      <c r="B1436" s="2">
        <v>0.95138888888888884</v>
      </c>
      <c r="C1436" s="3">
        <f t="shared" si="204"/>
        <v>43871.951388888891</v>
      </c>
      <c r="D1436">
        <v>0</v>
      </c>
      <c r="E1436">
        <v>0.56910000000000005</v>
      </c>
      <c r="F1436">
        <v>0.4783</v>
      </c>
      <c r="G1436">
        <v>288.7</v>
      </c>
      <c r="H1436">
        <v>29.03</v>
      </c>
      <c r="I1436">
        <v>1.0620000000000001</v>
      </c>
      <c r="J1436">
        <v>-0.85489999999999999</v>
      </c>
      <c r="K1436">
        <v>-1.417</v>
      </c>
      <c r="L1436">
        <v>-1.1850000000000001</v>
      </c>
      <c r="M1436">
        <v>57.39</v>
      </c>
      <c r="N1436">
        <v>51.2</v>
      </c>
      <c r="O1436">
        <v>56.33</v>
      </c>
      <c r="P1436">
        <v>3.9990000000000001</v>
      </c>
      <c r="Q1436">
        <v>3.9060000000000001</v>
      </c>
      <c r="R1436">
        <v>3.9470000000000001</v>
      </c>
      <c r="S1436">
        <v>0</v>
      </c>
      <c r="T1436">
        <v>0</v>
      </c>
      <c r="U1436">
        <v>870.3</v>
      </c>
      <c r="V1436">
        <v>-65.7</v>
      </c>
      <c r="W1436">
        <v>-1.4890000000000001</v>
      </c>
      <c r="X1436">
        <v>243.2</v>
      </c>
      <c r="Y1436">
        <v>12.17</v>
      </c>
      <c r="Z1436">
        <v>12.1</v>
      </c>
      <c r="AA1436">
        <v>12.11</v>
      </c>
      <c r="AB1436">
        <v>-0.93689999999999996</v>
      </c>
      <c r="AC1436">
        <v>2621</v>
      </c>
    </row>
    <row r="1437" spans="1:29" x14ac:dyDescent="0.25">
      <c r="A1437" s="1">
        <v>43871</v>
      </c>
      <c r="B1437" s="2">
        <v>0.95833333333333337</v>
      </c>
      <c r="C1437" s="3">
        <f t="shared" si="204"/>
        <v>43871.958333333336</v>
      </c>
      <c r="D1437">
        <v>0</v>
      </c>
      <c r="E1437">
        <v>0.629</v>
      </c>
      <c r="F1437">
        <v>0.61919999999999997</v>
      </c>
      <c r="G1437">
        <v>320.10000000000002</v>
      </c>
      <c r="H1437">
        <v>7.92</v>
      </c>
      <c r="I1437">
        <v>1.1599999999999999</v>
      </c>
      <c r="J1437">
        <v>-1.2509999999999999</v>
      </c>
      <c r="K1437">
        <v>-1.681</v>
      </c>
      <c r="L1437">
        <v>-1.5109999999999999</v>
      </c>
      <c r="M1437">
        <v>58.09</v>
      </c>
      <c r="N1437">
        <v>55.97</v>
      </c>
      <c r="O1437">
        <v>57.28</v>
      </c>
      <c r="P1437">
        <v>3.9350000000000001</v>
      </c>
      <c r="Q1437">
        <v>3.83</v>
      </c>
      <c r="R1437">
        <v>3.8849999999999998</v>
      </c>
      <c r="S1437">
        <v>0</v>
      </c>
      <c r="T1437">
        <v>0</v>
      </c>
      <c r="U1437">
        <v>870.3</v>
      </c>
      <c r="V1437">
        <v>-63.17</v>
      </c>
      <c r="W1437">
        <v>-2.3879999999999999</v>
      </c>
      <c r="X1437">
        <v>241.7</v>
      </c>
      <c r="Y1437">
        <v>12.26</v>
      </c>
      <c r="Z1437">
        <v>12.09</v>
      </c>
      <c r="AA1437">
        <v>12.17</v>
      </c>
      <c r="AB1437">
        <v>-1.0229999999999999</v>
      </c>
      <c r="AC1437">
        <v>2621</v>
      </c>
    </row>
    <row r="1438" spans="1:29" x14ac:dyDescent="0.25">
      <c r="A1438" s="1">
        <v>43871</v>
      </c>
      <c r="B1438" s="2">
        <v>0.96527777777777779</v>
      </c>
      <c r="C1438" s="3">
        <f t="shared" si="204"/>
        <v>43871.965277777781</v>
      </c>
      <c r="D1438">
        <v>0</v>
      </c>
      <c r="E1438">
        <v>0.95399999999999996</v>
      </c>
      <c r="F1438">
        <v>0.89410000000000001</v>
      </c>
      <c r="G1438">
        <v>0.91300000000000003</v>
      </c>
      <c r="H1438">
        <v>20.28</v>
      </c>
      <c r="I1438">
        <v>1.1599999999999999</v>
      </c>
      <c r="J1438">
        <v>-1.5820000000000001</v>
      </c>
      <c r="K1438">
        <v>-2.278</v>
      </c>
      <c r="L1438">
        <v>-1.871</v>
      </c>
      <c r="M1438">
        <v>59.48</v>
      </c>
      <c r="N1438">
        <v>57.82</v>
      </c>
      <c r="O1438">
        <v>58.74</v>
      </c>
      <c r="P1438">
        <v>3.8679999999999999</v>
      </c>
      <c r="Q1438">
        <v>3.7759999999999998</v>
      </c>
      <c r="R1438">
        <v>3.8210000000000002</v>
      </c>
      <c r="S1438">
        <v>0</v>
      </c>
      <c r="T1438">
        <v>0</v>
      </c>
      <c r="U1438">
        <v>870.4</v>
      </c>
      <c r="V1438">
        <v>-63.12</v>
      </c>
      <c r="W1438">
        <v>-2.363</v>
      </c>
      <c r="X1438">
        <v>241.9</v>
      </c>
      <c r="Y1438">
        <v>12.26</v>
      </c>
      <c r="Z1438">
        <v>12.09</v>
      </c>
      <c r="AA1438">
        <v>12.14</v>
      </c>
      <c r="AB1438">
        <v>-1.1399999999999999</v>
      </c>
      <c r="AC1438">
        <v>2621</v>
      </c>
    </row>
    <row r="1439" spans="1:29" x14ac:dyDescent="0.25">
      <c r="A1439" s="1">
        <v>43871</v>
      </c>
      <c r="B1439" s="2">
        <v>0.97222222222222221</v>
      </c>
      <c r="C1439" s="3">
        <f t="shared" si="204"/>
        <v>43871.972222222219</v>
      </c>
      <c r="D1439">
        <v>0</v>
      </c>
      <c r="E1439">
        <v>0.37059999999999998</v>
      </c>
      <c r="F1439">
        <v>0.35449999999999998</v>
      </c>
      <c r="G1439">
        <v>341.2</v>
      </c>
      <c r="H1439">
        <v>11.37</v>
      </c>
      <c r="I1439">
        <v>1.258</v>
      </c>
      <c r="J1439">
        <v>-2.1120000000000001</v>
      </c>
      <c r="K1439">
        <v>-2.4430000000000001</v>
      </c>
      <c r="L1439">
        <v>-2.2589999999999999</v>
      </c>
      <c r="M1439">
        <v>60.54</v>
      </c>
      <c r="N1439">
        <v>59.25</v>
      </c>
      <c r="O1439">
        <v>59.79</v>
      </c>
      <c r="P1439">
        <v>3.8039999999999998</v>
      </c>
      <c r="Q1439">
        <v>3.72</v>
      </c>
      <c r="R1439">
        <v>3.7589999999999999</v>
      </c>
      <c r="S1439">
        <v>0</v>
      </c>
      <c r="T1439">
        <v>0</v>
      </c>
      <c r="U1439">
        <v>870.5</v>
      </c>
      <c r="V1439">
        <v>-63.06</v>
      </c>
      <c r="W1439">
        <v>-2.7679999999999998</v>
      </c>
      <c r="X1439">
        <v>240.1</v>
      </c>
      <c r="Y1439">
        <v>12.16</v>
      </c>
      <c r="Z1439">
        <v>11.99</v>
      </c>
      <c r="AA1439">
        <v>12.1</v>
      </c>
      <c r="AB1439">
        <v>-1.304</v>
      </c>
      <c r="AC1439">
        <v>2621</v>
      </c>
    </row>
    <row r="1440" spans="1:29" x14ac:dyDescent="0.25">
      <c r="A1440" s="1">
        <v>43871</v>
      </c>
      <c r="B1440" s="2">
        <v>0.97916666666666663</v>
      </c>
      <c r="C1440" s="3">
        <f t="shared" si="204"/>
        <v>43871.979166666664</v>
      </c>
      <c r="D1440">
        <v>0</v>
      </c>
      <c r="E1440">
        <v>0.69830000000000003</v>
      </c>
      <c r="F1440">
        <v>0.63749999999999996</v>
      </c>
      <c r="G1440">
        <v>262.60000000000002</v>
      </c>
      <c r="H1440">
        <v>23.2</v>
      </c>
      <c r="I1440">
        <v>1.258</v>
      </c>
      <c r="J1440">
        <v>-1.7809999999999999</v>
      </c>
      <c r="K1440">
        <v>-2.278</v>
      </c>
      <c r="L1440">
        <v>-2.024</v>
      </c>
      <c r="M1440">
        <v>59.71</v>
      </c>
      <c r="N1440">
        <v>57.66</v>
      </c>
      <c r="O1440">
        <v>58.76</v>
      </c>
      <c r="P1440">
        <v>3.73</v>
      </c>
      <c r="Q1440">
        <v>3.6539999999999999</v>
      </c>
      <c r="R1440">
        <v>3.6960000000000002</v>
      </c>
      <c r="S1440">
        <v>0</v>
      </c>
      <c r="T1440">
        <v>0</v>
      </c>
      <c r="U1440">
        <v>870.6</v>
      </c>
      <c r="V1440">
        <v>-63.06</v>
      </c>
      <c r="W1440">
        <v>-3.22</v>
      </c>
      <c r="X1440">
        <v>238.1</v>
      </c>
      <c r="Y1440">
        <v>12.14</v>
      </c>
      <c r="Z1440">
        <v>12.08</v>
      </c>
      <c r="AA1440">
        <v>12.09</v>
      </c>
      <c r="AB1440">
        <v>-1.4750000000000001</v>
      </c>
      <c r="AC1440">
        <v>2621</v>
      </c>
    </row>
    <row r="1441" spans="1:29" x14ac:dyDescent="0.25">
      <c r="A1441" s="1">
        <v>43871</v>
      </c>
      <c r="B1441" s="2">
        <v>0.98611111111111116</v>
      </c>
      <c r="C1441" s="3">
        <f t="shared" si="204"/>
        <v>43871.986111111109</v>
      </c>
      <c r="D1441">
        <v>0</v>
      </c>
      <c r="E1441">
        <v>0.625</v>
      </c>
      <c r="F1441">
        <v>0.61380000000000001</v>
      </c>
      <c r="G1441">
        <v>346.8</v>
      </c>
      <c r="H1441">
        <v>10.130000000000001</v>
      </c>
      <c r="I1441">
        <v>1.0129999999999999</v>
      </c>
      <c r="J1441">
        <v>-2.1779999999999999</v>
      </c>
      <c r="K1441">
        <v>-2.6419999999999999</v>
      </c>
      <c r="L1441">
        <v>-2.4790000000000001</v>
      </c>
      <c r="M1441">
        <v>61.7</v>
      </c>
      <c r="N1441">
        <v>59.58</v>
      </c>
      <c r="O1441">
        <v>60.85</v>
      </c>
      <c r="P1441">
        <v>3.673</v>
      </c>
      <c r="Q1441">
        <v>3.589</v>
      </c>
      <c r="R1441">
        <v>3.6339999999999999</v>
      </c>
      <c r="S1441">
        <v>0</v>
      </c>
      <c r="T1441">
        <v>0</v>
      </c>
      <c r="U1441">
        <v>870.6</v>
      </c>
      <c r="V1441">
        <v>-63.06</v>
      </c>
      <c r="W1441">
        <v>-3.1230000000000002</v>
      </c>
      <c r="X1441">
        <v>238.5</v>
      </c>
      <c r="Y1441">
        <v>12.14</v>
      </c>
      <c r="Z1441">
        <v>12.08</v>
      </c>
      <c r="AA1441">
        <v>12.09</v>
      </c>
      <c r="AB1441">
        <v>-1.6120000000000001</v>
      </c>
      <c r="AC1441">
        <v>2621</v>
      </c>
    </row>
    <row r="1442" spans="1:29" x14ac:dyDescent="0.25">
      <c r="A1442" s="1">
        <v>43871</v>
      </c>
      <c r="B1442" s="2">
        <v>0.99305555555555547</v>
      </c>
      <c r="C1442" s="3">
        <f t="shared" si="204"/>
        <v>43871.993055555555</v>
      </c>
      <c r="D1442">
        <v>0</v>
      </c>
      <c r="E1442">
        <v>5.1409999999999997E-2</v>
      </c>
      <c r="F1442">
        <v>5.1409999999999997E-2</v>
      </c>
      <c r="G1442">
        <v>316.7</v>
      </c>
      <c r="H1442">
        <v>0.374</v>
      </c>
      <c r="I1442">
        <v>0.57130000000000003</v>
      </c>
      <c r="J1442">
        <v>-2.41</v>
      </c>
      <c r="K1442">
        <v>-2.8069999999999999</v>
      </c>
      <c r="L1442">
        <v>-2.641</v>
      </c>
      <c r="M1442">
        <v>61.73</v>
      </c>
      <c r="N1442">
        <v>60.9</v>
      </c>
      <c r="O1442">
        <v>61.35</v>
      </c>
      <c r="P1442">
        <v>3.6269999999999998</v>
      </c>
      <c r="Q1442">
        <v>3.532</v>
      </c>
      <c r="R1442">
        <v>3.573</v>
      </c>
      <c r="S1442">
        <v>0</v>
      </c>
      <c r="T1442">
        <v>0</v>
      </c>
      <c r="U1442">
        <v>870.6</v>
      </c>
      <c r="V1442">
        <v>-63.06</v>
      </c>
      <c r="W1442">
        <v>-3.488</v>
      </c>
      <c r="X1442">
        <v>236.9</v>
      </c>
      <c r="Y1442">
        <v>12.14</v>
      </c>
      <c r="Z1442">
        <v>12.06</v>
      </c>
      <c r="AA1442">
        <v>12.08</v>
      </c>
      <c r="AB1442">
        <v>-1.7629999999999999</v>
      </c>
      <c r="AC1442">
        <v>2621</v>
      </c>
    </row>
    <row r="1443" spans="1:29" x14ac:dyDescent="0.25">
      <c r="A1443" s="1">
        <v>43872</v>
      </c>
      <c r="B1443" s="2">
        <v>0</v>
      </c>
      <c r="C1443" s="3">
        <f t="shared" si="204"/>
        <v>43872</v>
      </c>
      <c r="D1443">
        <v>0</v>
      </c>
      <c r="E1443">
        <v>0.13139999999999999</v>
      </c>
      <c r="F1443">
        <v>0.13100000000000001</v>
      </c>
      <c r="G1443">
        <v>249.9</v>
      </c>
      <c r="H1443">
        <v>1.5960000000000001</v>
      </c>
      <c r="I1443">
        <v>0.62</v>
      </c>
      <c r="J1443">
        <v>-2.5760000000000001</v>
      </c>
      <c r="K1443">
        <v>-2.8740000000000001</v>
      </c>
      <c r="L1443">
        <v>-2.72</v>
      </c>
      <c r="M1443">
        <v>62.03</v>
      </c>
      <c r="N1443">
        <v>61.14</v>
      </c>
      <c r="O1443">
        <v>61.62</v>
      </c>
      <c r="P1443">
        <v>3.56</v>
      </c>
      <c r="Q1443">
        <v>3.464</v>
      </c>
      <c r="R1443">
        <v>3.51</v>
      </c>
      <c r="S1443">
        <v>0</v>
      </c>
      <c r="T1443">
        <v>0</v>
      </c>
      <c r="U1443">
        <v>870.6</v>
      </c>
      <c r="V1443">
        <v>-63.06</v>
      </c>
      <c r="W1443">
        <v>-4.0270000000000001</v>
      </c>
      <c r="X1443">
        <v>234.5</v>
      </c>
      <c r="Y1443">
        <v>12.23</v>
      </c>
      <c r="Z1443">
        <v>12.06</v>
      </c>
      <c r="AA1443">
        <v>12.14</v>
      </c>
      <c r="AB1443">
        <v>-1.9670000000000001</v>
      </c>
      <c r="AC1443">
        <v>2621</v>
      </c>
    </row>
    <row r="1444" spans="1:29" x14ac:dyDescent="0.25">
      <c r="A1444" s="1">
        <v>43872</v>
      </c>
      <c r="B1444" s="2">
        <v>6.9444444444444441E-3</v>
      </c>
      <c r="C1444" s="3">
        <f t="shared" si="204"/>
        <v>43872.006944444445</v>
      </c>
      <c r="D1444">
        <v>0</v>
      </c>
      <c r="E1444">
        <v>0.28970000000000001</v>
      </c>
      <c r="F1444">
        <v>0.2888</v>
      </c>
      <c r="G1444">
        <v>299.60000000000002</v>
      </c>
      <c r="H1444">
        <v>3.3580000000000001</v>
      </c>
      <c r="I1444">
        <v>0.66920000000000002</v>
      </c>
      <c r="J1444">
        <v>-2.7410000000000001</v>
      </c>
      <c r="K1444">
        <v>-3.0720000000000001</v>
      </c>
      <c r="L1444">
        <v>-2.9159999999999999</v>
      </c>
      <c r="M1444">
        <v>63.16</v>
      </c>
      <c r="N1444">
        <v>61.3</v>
      </c>
      <c r="O1444">
        <v>62.49</v>
      </c>
      <c r="P1444">
        <v>3.4929999999999999</v>
      </c>
      <c r="Q1444">
        <v>3.4089999999999998</v>
      </c>
      <c r="R1444">
        <v>3.45</v>
      </c>
      <c r="S1444">
        <v>0</v>
      </c>
      <c r="T1444">
        <v>0</v>
      </c>
      <c r="U1444">
        <v>870.6</v>
      </c>
      <c r="V1444">
        <v>-63.07</v>
      </c>
      <c r="W1444">
        <v>-3.8220000000000001</v>
      </c>
      <c r="X1444">
        <v>235.4</v>
      </c>
      <c r="Y1444">
        <v>12.23</v>
      </c>
      <c r="Z1444">
        <v>12.06</v>
      </c>
      <c r="AA1444">
        <v>12.11</v>
      </c>
      <c r="AB1444">
        <v>-2.1640000000000001</v>
      </c>
      <c r="AC1444">
        <v>2621</v>
      </c>
    </row>
    <row r="1445" spans="1:29" x14ac:dyDescent="0.25">
      <c r="A1445" s="1">
        <v>43872</v>
      </c>
      <c r="B1445" s="2">
        <v>1.3888888888888888E-2</v>
      </c>
      <c r="C1445" s="3">
        <f t="shared" si="204"/>
        <v>43872.013888888891</v>
      </c>
      <c r="D1445">
        <v>0</v>
      </c>
      <c r="E1445">
        <v>0.69599999999999995</v>
      </c>
      <c r="F1445">
        <v>0.69379999999999997</v>
      </c>
      <c r="G1445">
        <v>294.2</v>
      </c>
      <c r="H1445">
        <v>4.8390000000000004</v>
      </c>
      <c r="I1445">
        <v>1.0129999999999999</v>
      </c>
      <c r="J1445">
        <v>-2.5760000000000001</v>
      </c>
      <c r="K1445">
        <v>-3.0390000000000001</v>
      </c>
      <c r="L1445">
        <v>-2.8719999999999999</v>
      </c>
      <c r="M1445">
        <v>62.76</v>
      </c>
      <c r="N1445">
        <v>61.24</v>
      </c>
      <c r="O1445">
        <v>62.24</v>
      </c>
      <c r="P1445">
        <v>3.4369999999999998</v>
      </c>
      <c r="Q1445">
        <v>3.35</v>
      </c>
      <c r="R1445">
        <v>3.387</v>
      </c>
      <c r="S1445">
        <v>0</v>
      </c>
      <c r="T1445">
        <v>0</v>
      </c>
      <c r="U1445">
        <v>870.6</v>
      </c>
      <c r="V1445">
        <v>-63.07</v>
      </c>
      <c r="W1445">
        <v>-3.919</v>
      </c>
      <c r="X1445">
        <v>235</v>
      </c>
      <c r="Y1445">
        <v>12.12</v>
      </c>
      <c r="Z1445">
        <v>12.05</v>
      </c>
      <c r="AA1445">
        <v>12.07</v>
      </c>
      <c r="AB1445">
        <v>-2.3769999999999998</v>
      </c>
      <c r="AC1445">
        <v>2621</v>
      </c>
    </row>
    <row r="1446" spans="1:29" x14ac:dyDescent="0.25">
      <c r="A1446" s="1">
        <v>43872</v>
      </c>
      <c r="B1446" s="2">
        <v>2.0833333333333332E-2</v>
      </c>
      <c r="C1446" s="3">
        <f t="shared" si="204"/>
        <v>43872.020833333336</v>
      </c>
      <c r="D1446">
        <v>0</v>
      </c>
      <c r="E1446">
        <v>0.55920000000000003</v>
      </c>
      <c r="F1446">
        <v>0.55479999999999996</v>
      </c>
      <c r="G1446">
        <v>291.8</v>
      </c>
      <c r="H1446">
        <v>6.48</v>
      </c>
      <c r="I1446">
        <v>0.91420000000000001</v>
      </c>
      <c r="J1446">
        <v>-2.5089999999999999</v>
      </c>
      <c r="K1446">
        <v>-2.774</v>
      </c>
      <c r="L1446">
        <v>-2.6520000000000001</v>
      </c>
      <c r="M1446">
        <v>61.67</v>
      </c>
      <c r="N1446">
        <v>60.87</v>
      </c>
      <c r="O1446">
        <v>61.27</v>
      </c>
      <c r="P1446">
        <v>3.3780000000000001</v>
      </c>
      <c r="Q1446">
        <v>3.2850000000000001</v>
      </c>
      <c r="R1446">
        <v>3.33</v>
      </c>
      <c r="S1446">
        <v>0</v>
      </c>
      <c r="T1446">
        <v>0</v>
      </c>
      <c r="U1446">
        <v>870.5</v>
      </c>
      <c r="V1446">
        <v>-63.07</v>
      </c>
      <c r="W1446">
        <v>-4.0110000000000001</v>
      </c>
      <c r="X1446">
        <v>234.5</v>
      </c>
      <c r="Y1446">
        <v>12.12</v>
      </c>
      <c r="Z1446">
        <v>12.05</v>
      </c>
      <c r="AA1446">
        <v>12.07</v>
      </c>
      <c r="AB1446">
        <v>-2.5390000000000001</v>
      </c>
      <c r="AC1446">
        <v>2621</v>
      </c>
    </row>
    <row r="1447" spans="1:29" x14ac:dyDescent="0.25">
      <c r="A1447" s="1">
        <v>43872</v>
      </c>
      <c r="B1447" s="2">
        <v>2.7777777777777776E-2</v>
      </c>
      <c r="C1447" s="3">
        <f t="shared" si="204"/>
        <v>43872.027777777781</v>
      </c>
      <c r="D1447">
        <v>0</v>
      </c>
      <c r="E1447">
        <v>0.4466</v>
      </c>
      <c r="F1447">
        <v>0.44529999999999997</v>
      </c>
      <c r="G1447">
        <v>288.10000000000002</v>
      </c>
      <c r="H1447">
        <v>2.8010000000000002</v>
      </c>
      <c r="I1447">
        <v>1.1599999999999999</v>
      </c>
      <c r="J1447">
        <v>-2.6749999999999998</v>
      </c>
      <c r="K1447">
        <v>-2.8719999999999999</v>
      </c>
      <c r="L1447">
        <v>-2.7639999999999998</v>
      </c>
      <c r="M1447">
        <v>62.1</v>
      </c>
      <c r="N1447">
        <v>61.1</v>
      </c>
      <c r="O1447">
        <v>61.65</v>
      </c>
      <c r="P1447">
        <v>3.3050000000000002</v>
      </c>
      <c r="Q1447">
        <v>3.2290000000000001</v>
      </c>
      <c r="R1447">
        <v>3.2719999999999998</v>
      </c>
      <c r="S1447">
        <v>0</v>
      </c>
      <c r="T1447">
        <v>0</v>
      </c>
      <c r="U1447">
        <v>870.5</v>
      </c>
      <c r="V1447">
        <v>-63.07</v>
      </c>
      <c r="W1447">
        <v>-4.0030000000000001</v>
      </c>
      <c r="X1447">
        <v>234.6</v>
      </c>
      <c r="Y1447">
        <v>12.11</v>
      </c>
      <c r="Z1447">
        <v>12.04</v>
      </c>
      <c r="AA1447">
        <v>12.06</v>
      </c>
      <c r="AB1447">
        <v>-2.6760000000000002</v>
      </c>
      <c r="AC1447">
        <v>2621</v>
      </c>
    </row>
    <row r="1448" spans="1:29" x14ac:dyDescent="0.25">
      <c r="A1448" s="1">
        <v>43872</v>
      </c>
      <c r="B1448" s="2">
        <v>3.4722222222222224E-2</v>
      </c>
      <c r="C1448" s="3">
        <f t="shared" si="204"/>
        <v>43872.034722222219</v>
      </c>
      <c r="D1448">
        <v>0</v>
      </c>
      <c r="E1448">
        <v>7.6E-3</v>
      </c>
      <c r="F1448">
        <v>7.6E-3</v>
      </c>
      <c r="G1448">
        <v>287.8</v>
      </c>
      <c r="H1448">
        <v>1.2E-2</v>
      </c>
      <c r="I1448">
        <v>0.2767</v>
      </c>
      <c r="J1448">
        <v>-2.806</v>
      </c>
      <c r="K1448">
        <v>-3.4329999999999998</v>
      </c>
      <c r="L1448">
        <v>-3.1459999999999999</v>
      </c>
      <c r="M1448">
        <v>63.89</v>
      </c>
      <c r="N1448">
        <v>61.47</v>
      </c>
      <c r="O1448">
        <v>62.96</v>
      </c>
      <c r="P1448">
        <v>3.2559999999999998</v>
      </c>
      <c r="Q1448">
        <v>3.1619999999999999</v>
      </c>
      <c r="R1448">
        <v>3.2120000000000002</v>
      </c>
      <c r="S1448">
        <v>0</v>
      </c>
      <c r="T1448">
        <v>0</v>
      </c>
      <c r="U1448">
        <v>870.5</v>
      </c>
      <c r="V1448">
        <v>-62.91</v>
      </c>
      <c r="W1448">
        <v>-3.8530000000000002</v>
      </c>
      <c r="X1448">
        <v>235.4</v>
      </c>
      <c r="Y1448">
        <v>12.11</v>
      </c>
      <c r="Z1448">
        <v>11.91</v>
      </c>
      <c r="AA1448">
        <v>12.05</v>
      </c>
      <c r="AB1448">
        <v>-2.8370000000000002</v>
      </c>
      <c r="AC1448">
        <v>2621</v>
      </c>
    </row>
    <row r="1449" spans="1:29" x14ac:dyDescent="0.25">
      <c r="A1449" s="1">
        <v>43872</v>
      </c>
      <c r="B1449" s="2">
        <v>4.1666666666666664E-2</v>
      </c>
      <c r="C1449" s="3">
        <f t="shared" si="204"/>
        <v>43872.041666666664</v>
      </c>
      <c r="D1449">
        <v>0</v>
      </c>
      <c r="E1449">
        <v>0.3952</v>
      </c>
      <c r="F1449">
        <v>0.3921</v>
      </c>
      <c r="G1449">
        <v>333.8</v>
      </c>
      <c r="H1449">
        <v>6.67</v>
      </c>
      <c r="I1449">
        <v>0.86550000000000005</v>
      </c>
      <c r="J1449">
        <v>-3.2349999999999999</v>
      </c>
      <c r="K1449">
        <v>-3.63</v>
      </c>
      <c r="L1449">
        <v>-3.452</v>
      </c>
      <c r="M1449">
        <v>65.25</v>
      </c>
      <c r="N1449">
        <v>63.79</v>
      </c>
      <c r="O1449">
        <v>64.75</v>
      </c>
      <c r="P1449">
        <v>3.2</v>
      </c>
      <c r="Q1449">
        <v>3.117</v>
      </c>
      <c r="R1449">
        <v>3.1560000000000001</v>
      </c>
      <c r="S1449">
        <v>0</v>
      </c>
      <c r="T1449">
        <v>0</v>
      </c>
      <c r="U1449">
        <v>870.5</v>
      </c>
      <c r="V1449">
        <v>-62.99</v>
      </c>
      <c r="W1449">
        <v>-4.718</v>
      </c>
      <c r="X1449">
        <v>231.5</v>
      </c>
      <c r="Y1449">
        <v>12.2</v>
      </c>
      <c r="Z1449">
        <v>12.03</v>
      </c>
      <c r="AA1449">
        <v>12.11</v>
      </c>
      <c r="AB1449">
        <v>-2.9660000000000002</v>
      </c>
      <c r="AC1449">
        <v>2621</v>
      </c>
    </row>
    <row r="1450" spans="1:29" x14ac:dyDescent="0.25">
      <c r="A1450" s="1">
        <v>43872</v>
      </c>
      <c r="B1450" s="2">
        <v>4.8611111111111112E-2</v>
      </c>
      <c r="C1450" s="3">
        <f t="shared" si="204"/>
        <v>43872.048611111109</v>
      </c>
      <c r="D1450">
        <v>0</v>
      </c>
      <c r="E1450">
        <v>0.245</v>
      </c>
      <c r="F1450">
        <v>0.23649999999999999</v>
      </c>
      <c r="G1450">
        <v>302.8</v>
      </c>
      <c r="H1450">
        <v>10.94</v>
      </c>
      <c r="I1450">
        <v>0.81630000000000003</v>
      </c>
      <c r="J1450">
        <v>-3.1019999999999999</v>
      </c>
      <c r="K1450">
        <v>-3.4319999999999999</v>
      </c>
      <c r="L1450">
        <v>-3.2650000000000001</v>
      </c>
      <c r="M1450">
        <v>64.75</v>
      </c>
      <c r="N1450">
        <v>62.86</v>
      </c>
      <c r="O1450">
        <v>63.79</v>
      </c>
      <c r="P1450">
        <v>3.145</v>
      </c>
      <c r="Q1450">
        <v>3.0569999999999999</v>
      </c>
      <c r="R1450">
        <v>3.097</v>
      </c>
      <c r="S1450">
        <v>0</v>
      </c>
      <c r="T1450">
        <v>0</v>
      </c>
      <c r="U1450">
        <v>870.5</v>
      </c>
      <c r="V1450">
        <v>-63.05</v>
      </c>
      <c r="W1450">
        <v>-4.6459999999999999</v>
      </c>
      <c r="X1450">
        <v>231.8</v>
      </c>
      <c r="Y1450">
        <v>12.21</v>
      </c>
      <c r="Z1450">
        <v>12.03</v>
      </c>
      <c r="AA1450">
        <v>12.08</v>
      </c>
      <c r="AB1450">
        <v>-3.117</v>
      </c>
      <c r="AC1450">
        <v>2621</v>
      </c>
    </row>
    <row r="1451" spans="1:29" x14ac:dyDescent="0.25">
      <c r="A1451" s="1">
        <v>43872</v>
      </c>
      <c r="B1451" s="2">
        <v>5.5555555555555552E-2</v>
      </c>
      <c r="C1451" s="3">
        <f t="shared" si="204"/>
        <v>43872.055555555555</v>
      </c>
      <c r="D1451">
        <v>0</v>
      </c>
      <c r="E1451">
        <v>0.52349999999999997</v>
      </c>
      <c r="F1451">
        <v>0.51770000000000005</v>
      </c>
      <c r="G1451">
        <v>319.3</v>
      </c>
      <c r="H1451">
        <v>6.5389999999999997</v>
      </c>
      <c r="I1451">
        <v>1.258</v>
      </c>
      <c r="J1451">
        <v>-3.234</v>
      </c>
      <c r="K1451">
        <v>-3.7309999999999999</v>
      </c>
      <c r="L1451">
        <v>-3.5009999999999999</v>
      </c>
      <c r="M1451">
        <v>65.650000000000006</v>
      </c>
      <c r="N1451">
        <v>61.87</v>
      </c>
      <c r="O1451">
        <v>64.66</v>
      </c>
      <c r="P1451">
        <v>3.0950000000000002</v>
      </c>
      <c r="Q1451">
        <v>3.0009999999999999</v>
      </c>
      <c r="R1451">
        <v>3.0409999999999999</v>
      </c>
      <c r="S1451">
        <v>0</v>
      </c>
      <c r="T1451">
        <v>0</v>
      </c>
      <c r="U1451">
        <v>870.5</v>
      </c>
      <c r="V1451">
        <v>-62.91</v>
      </c>
      <c r="W1451">
        <v>-4.8170000000000002</v>
      </c>
      <c r="X1451">
        <v>231.2</v>
      </c>
      <c r="Y1451">
        <v>12.09</v>
      </c>
      <c r="Z1451">
        <v>12.02</v>
      </c>
      <c r="AA1451">
        <v>12.03</v>
      </c>
      <c r="AB1451">
        <v>-3.2850000000000001</v>
      </c>
      <c r="AC1451">
        <v>2621</v>
      </c>
    </row>
    <row r="1452" spans="1:29" x14ac:dyDescent="0.25">
      <c r="A1452" s="1">
        <v>43872</v>
      </c>
      <c r="B1452" s="2">
        <v>6.25E-2</v>
      </c>
      <c r="C1452" s="3">
        <f t="shared" si="204"/>
        <v>43872.0625</v>
      </c>
      <c r="D1452">
        <v>0</v>
      </c>
      <c r="E1452">
        <v>0.72509999999999997</v>
      </c>
      <c r="F1452">
        <v>0.70989999999999998</v>
      </c>
      <c r="G1452">
        <v>268.8</v>
      </c>
      <c r="H1452">
        <v>11.27</v>
      </c>
      <c r="I1452">
        <v>1.2090000000000001</v>
      </c>
      <c r="J1452">
        <v>-3.2639999999999998</v>
      </c>
      <c r="K1452">
        <v>-3.762</v>
      </c>
      <c r="L1452">
        <v>-3.5059999999999998</v>
      </c>
      <c r="M1452">
        <v>65.819999999999993</v>
      </c>
      <c r="N1452">
        <v>63.7</v>
      </c>
      <c r="O1452">
        <v>64.67</v>
      </c>
      <c r="P1452">
        <v>3.0289999999999999</v>
      </c>
      <c r="Q1452">
        <v>2.948</v>
      </c>
      <c r="R1452">
        <v>2.9889999999999999</v>
      </c>
      <c r="S1452">
        <v>0</v>
      </c>
      <c r="T1452">
        <v>0</v>
      </c>
      <c r="U1452">
        <v>870.7</v>
      </c>
      <c r="V1452">
        <v>-63.05</v>
      </c>
      <c r="W1452">
        <v>-4.74</v>
      </c>
      <c r="X1452">
        <v>231.4</v>
      </c>
      <c r="Y1452">
        <v>12.08</v>
      </c>
      <c r="Z1452">
        <v>12.01</v>
      </c>
      <c r="AA1452">
        <v>12.03</v>
      </c>
      <c r="AB1452">
        <v>-3.4260000000000002</v>
      </c>
      <c r="AC1452">
        <v>2621</v>
      </c>
    </row>
    <row r="1453" spans="1:29" x14ac:dyDescent="0.25">
      <c r="A1453" s="1">
        <v>43872</v>
      </c>
      <c r="B1453" s="2">
        <v>6.9444444444444434E-2</v>
      </c>
      <c r="C1453" s="3">
        <f t="shared" si="204"/>
        <v>43872.069444444445</v>
      </c>
      <c r="D1453">
        <v>0</v>
      </c>
      <c r="E1453">
        <v>2.2800000000000001E-2</v>
      </c>
      <c r="F1453">
        <v>2.2800000000000001E-2</v>
      </c>
      <c r="G1453">
        <v>262.10000000000002</v>
      </c>
      <c r="H1453">
        <v>1.9259999999999999</v>
      </c>
      <c r="I1453">
        <v>0.57130000000000003</v>
      </c>
      <c r="J1453">
        <v>-3.3290000000000002</v>
      </c>
      <c r="K1453">
        <v>-3.9249999999999998</v>
      </c>
      <c r="L1453">
        <v>-3.6379999999999999</v>
      </c>
      <c r="M1453">
        <v>66.150000000000006</v>
      </c>
      <c r="N1453">
        <v>64.13</v>
      </c>
      <c r="O1453">
        <v>64.989999999999995</v>
      </c>
      <c r="P1453">
        <v>2.9849999999999999</v>
      </c>
      <c r="Q1453">
        <v>2.8919999999999999</v>
      </c>
      <c r="R1453">
        <v>2.9329999999999998</v>
      </c>
      <c r="S1453">
        <v>0</v>
      </c>
      <c r="T1453">
        <v>0</v>
      </c>
      <c r="U1453">
        <v>870.7</v>
      </c>
      <c r="V1453">
        <v>-61.47</v>
      </c>
      <c r="W1453">
        <v>-4.7220000000000004</v>
      </c>
      <c r="X1453">
        <v>233</v>
      </c>
      <c r="Y1453">
        <v>12.08</v>
      </c>
      <c r="Z1453">
        <v>12.01</v>
      </c>
      <c r="AA1453">
        <v>12.02</v>
      </c>
      <c r="AB1453">
        <v>-3.5430000000000001</v>
      </c>
      <c r="AC1453">
        <v>2621</v>
      </c>
    </row>
    <row r="1454" spans="1:29" x14ac:dyDescent="0.25">
      <c r="A1454" s="1">
        <v>43872</v>
      </c>
      <c r="B1454" s="2">
        <v>7.6388888888888895E-2</v>
      </c>
      <c r="C1454" s="3">
        <f t="shared" si="204"/>
        <v>43872.076388888891</v>
      </c>
      <c r="D1454">
        <v>0</v>
      </c>
      <c r="E1454">
        <v>0.79620000000000002</v>
      </c>
      <c r="F1454">
        <v>0.77829999999999999</v>
      </c>
      <c r="G1454">
        <v>294.7</v>
      </c>
      <c r="H1454">
        <v>12.06</v>
      </c>
      <c r="I1454">
        <v>1.3069999999999999</v>
      </c>
      <c r="J1454">
        <v>-3.56</v>
      </c>
      <c r="K1454">
        <v>-3.9590000000000001</v>
      </c>
      <c r="L1454">
        <v>-3.7890000000000001</v>
      </c>
      <c r="M1454">
        <v>66.650000000000006</v>
      </c>
      <c r="N1454">
        <v>64.930000000000007</v>
      </c>
      <c r="O1454">
        <v>65.98</v>
      </c>
      <c r="P1454">
        <v>2.93</v>
      </c>
      <c r="Q1454">
        <v>2.8450000000000002</v>
      </c>
      <c r="R1454">
        <v>2.883</v>
      </c>
      <c r="S1454">
        <v>0</v>
      </c>
      <c r="T1454">
        <v>0</v>
      </c>
      <c r="U1454">
        <v>870.8</v>
      </c>
      <c r="V1454">
        <v>-62.83</v>
      </c>
      <c r="W1454">
        <v>-4.617</v>
      </c>
      <c r="X1454">
        <v>232.1</v>
      </c>
      <c r="Y1454">
        <v>12.07</v>
      </c>
      <c r="Z1454">
        <v>12.01</v>
      </c>
      <c r="AA1454">
        <v>12.02</v>
      </c>
      <c r="AB1454">
        <v>-3.6459999999999999</v>
      </c>
      <c r="AC1454">
        <v>2621</v>
      </c>
    </row>
    <row r="1455" spans="1:29" x14ac:dyDescent="0.25">
      <c r="A1455" s="1">
        <v>43872</v>
      </c>
      <c r="B1455" s="2">
        <v>8.3333333333333329E-2</v>
      </c>
      <c r="C1455" s="3">
        <f t="shared" si="204"/>
        <v>43872.083333333336</v>
      </c>
      <c r="D1455">
        <v>0</v>
      </c>
      <c r="E1455">
        <v>6.9290000000000004E-2</v>
      </c>
      <c r="F1455">
        <v>6.5269999999999995E-2</v>
      </c>
      <c r="G1455">
        <v>320.3</v>
      </c>
      <c r="H1455">
        <v>7.23</v>
      </c>
      <c r="I1455">
        <v>0.7671</v>
      </c>
      <c r="J1455">
        <v>-3.5270000000000001</v>
      </c>
      <c r="K1455">
        <v>-3.9239999999999999</v>
      </c>
      <c r="L1455">
        <v>-3.7370000000000001</v>
      </c>
      <c r="M1455">
        <v>66.290000000000006</v>
      </c>
      <c r="N1455">
        <v>64.8</v>
      </c>
      <c r="O1455">
        <v>65.760000000000005</v>
      </c>
      <c r="P1455">
        <v>2.8730000000000002</v>
      </c>
      <c r="Q1455">
        <v>2.7869999999999999</v>
      </c>
      <c r="R1455">
        <v>2.8290000000000002</v>
      </c>
      <c r="S1455">
        <v>0</v>
      </c>
      <c r="T1455">
        <v>0</v>
      </c>
      <c r="U1455">
        <v>870.8</v>
      </c>
      <c r="V1455">
        <v>-61.94</v>
      </c>
      <c r="W1455">
        <v>-4.6849999999999996</v>
      </c>
      <c r="X1455">
        <v>232.7</v>
      </c>
      <c r="Y1455">
        <v>12.18</v>
      </c>
      <c r="Z1455">
        <v>12</v>
      </c>
      <c r="AA1455">
        <v>12.08</v>
      </c>
      <c r="AB1455">
        <v>-3.7349999999999999</v>
      </c>
      <c r="AC1455">
        <v>2621</v>
      </c>
    </row>
    <row r="1456" spans="1:29" x14ac:dyDescent="0.25">
      <c r="A1456" s="1">
        <v>43872</v>
      </c>
      <c r="B1456" s="2">
        <v>9.0277777777777776E-2</v>
      </c>
      <c r="C1456" s="3">
        <f t="shared" si="204"/>
        <v>43872.090277777781</v>
      </c>
      <c r="D1456">
        <v>0</v>
      </c>
      <c r="E1456">
        <v>0.42070000000000002</v>
      </c>
      <c r="F1456">
        <v>0.41620000000000001</v>
      </c>
      <c r="G1456">
        <v>308.3</v>
      </c>
      <c r="H1456">
        <v>7.27</v>
      </c>
      <c r="I1456">
        <v>0.7671</v>
      </c>
      <c r="J1456">
        <v>-3.8239999999999998</v>
      </c>
      <c r="K1456">
        <v>-4.2210000000000001</v>
      </c>
      <c r="L1456">
        <v>-4.0060000000000002</v>
      </c>
      <c r="M1456">
        <v>67.680000000000007</v>
      </c>
      <c r="N1456">
        <v>65.989999999999995</v>
      </c>
      <c r="O1456">
        <v>66.760000000000005</v>
      </c>
      <c r="P1456">
        <v>2.8170000000000002</v>
      </c>
      <c r="Q1456">
        <v>2.7440000000000002</v>
      </c>
      <c r="R1456">
        <v>2.78</v>
      </c>
      <c r="S1456">
        <v>0</v>
      </c>
      <c r="T1456">
        <v>0</v>
      </c>
      <c r="U1456">
        <v>870.9</v>
      </c>
      <c r="V1456">
        <v>-62.45</v>
      </c>
      <c r="W1456">
        <v>-5.0030000000000001</v>
      </c>
      <c r="X1456">
        <v>230.8</v>
      </c>
      <c r="Y1456">
        <v>12.18</v>
      </c>
      <c r="Z1456">
        <v>12</v>
      </c>
      <c r="AA1456">
        <v>12.05</v>
      </c>
      <c r="AB1456">
        <v>-3.8250000000000002</v>
      </c>
      <c r="AC1456">
        <v>2621</v>
      </c>
    </row>
    <row r="1457" spans="1:29" x14ac:dyDescent="0.25">
      <c r="A1457" s="1">
        <v>43872</v>
      </c>
      <c r="B1457" s="2">
        <v>9.7222222222222224E-2</v>
      </c>
      <c r="C1457" s="3">
        <f t="shared" si="204"/>
        <v>43872.097222222219</v>
      </c>
      <c r="D1457">
        <v>0</v>
      </c>
      <c r="E1457">
        <v>2.7720000000000002E-2</v>
      </c>
      <c r="F1457">
        <v>1.6990000000000002E-2</v>
      </c>
      <c r="G1457">
        <v>260.5</v>
      </c>
      <c r="H1457">
        <v>15.63</v>
      </c>
      <c r="I1457">
        <v>0.32590000000000002</v>
      </c>
      <c r="J1457">
        <v>-3.8889999999999998</v>
      </c>
      <c r="K1457">
        <v>-4.2530000000000001</v>
      </c>
      <c r="L1457">
        <v>-4.1029999999999998</v>
      </c>
      <c r="M1457">
        <v>67.58</v>
      </c>
      <c r="N1457">
        <v>66.52</v>
      </c>
      <c r="O1457">
        <v>67.09</v>
      </c>
      <c r="P1457">
        <v>2.7719999999999998</v>
      </c>
      <c r="Q1457">
        <v>2.6819999999999999</v>
      </c>
      <c r="R1457">
        <v>2.7269999999999999</v>
      </c>
      <c r="S1457">
        <v>0</v>
      </c>
      <c r="T1457">
        <v>0</v>
      </c>
      <c r="U1457">
        <v>871</v>
      </c>
      <c r="V1457">
        <v>-57.94</v>
      </c>
      <c r="W1457">
        <v>-5.5549999999999997</v>
      </c>
      <c r="X1457">
        <v>232.9</v>
      </c>
      <c r="Y1457">
        <v>12.06</v>
      </c>
      <c r="Z1457">
        <v>11.99</v>
      </c>
      <c r="AA1457">
        <v>12.01</v>
      </c>
      <c r="AB1457">
        <v>-3.952</v>
      </c>
      <c r="AC1457">
        <v>2621</v>
      </c>
    </row>
    <row r="1458" spans="1:29" x14ac:dyDescent="0.25">
      <c r="A1458" s="1">
        <v>43872</v>
      </c>
      <c r="B1458" s="2">
        <v>0.10416666666666667</v>
      </c>
      <c r="C1458" s="3">
        <f t="shared" si="204"/>
        <v>43872.104166666664</v>
      </c>
      <c r="D1458">
        <v>0</v>
      </c>
      <c r="E1458">
        <v>0.49080000000000001</v>
      </c>
      <c r="F1458">
        <v>0.48060000000000003</v>
      </c>
      <c r="G1458">
        <v>272.60000000000002</v>
      </c>
      <c r="H1458">
        <v>10.48</v>
      </c>
      <c r="I1458">
        <v>0.86550000000000005</v>
      </c>
      <c r="J1458">
        <v>-4.1539999999999999</v>
      </c>
      <c r="K1458">
        <v>-4.5510000000000002</v>
      </c>
      <c r="L1458">
        <v>-4.3380000000000001</v>
      </c>
      <c r="M1458">
        <v>68.84</v>
      </c>
      <c r="N1458">
        <v>66.819999999999993</v>
      </c>
      <c r="O1458">
        <v>68.25</v>
      </c>
      <c r="P1458">
        <v>2.7109999999999999</v>
      </c>
      <c r="Q1458">
        <v>2.6389999999999998</v>
      </c>
      <c r="R1458">
        <v>2.6760000000000002</v>
      </c>
      <c r="S1458">
        <v>0</v>
      </c>
      <c r="T1458">
        <v>0</v>
      </c>
      <c r="U1458">
        <v>871</v>
      </c>
      <c r="V1458">
        <v>-58</v>
      </c>
      <c r="W1458">
        <v>-5.6150000000000002</v>
      </c>
      <c r="X1458">
        <v>232.6</v>
      </c>
      <c r="Y1458">
        <v>12.05</v>
      </c>
      <c r="Z1458">
        <v>11.98</v>
      </c>
      <c r="AA1458">
        <v>12</v>
      </c>
      <c r="AB1458">
        <v>-4.0650000000000004</v>
      </c>
      <c r="AC1458">
        <v>2621</v>
      </c>
    </row>
    <row r="1459" spans="1:29" x14ac:dyDescent="0.25">
      <c r="A1459" s="1">
        <v>43872</v>
      </c>
      <c r="B1459" s="2">
        <v>0.1111111111111111</v>
      </c>
      <c r="C1459" s="3">
        <f t="shared" si="204"/>
        <v>43872.111111111109</v>
      </c>
      <c r="D1459">
        <v>0</v>
      </c>
      <c r="E1459">
        <v>0.31869999999999998</v>
      </c>
      <c r="F1459">
        <v>0.28299999999999997</v>
      </c>
      <c r="G1459">
        <v>298</v>
      </c>
      <c r="H1459">
        <v>20.85</v>
      </c>
      <c r="I1459">
        <v>0.7671</v>
      </c>
      <c r="J1459">
        <v>-4.0540000000000003</v>
      </c>
      <c r="K1459">
        <v>-4.4850000000000003</v>
      </c>
      <c r="L1459">
        <v>-4.2679999999999998</v>
      </c>
      <c r="M1459">
        <v>69.14</v>
      </c>
      <c r="N1459">
        <v>66.849999999999994</v>
      </c>
      <c r="O1459">
        <v>68.290000000000006</v>
      </c>
      <c r="P1459">
        <v>2.6669999999999998</v>
      </c>
      <c r="Q1459">
        <v>2.5840000000000001</v>
      </c>
      <c r="R1459">
        <v>2.63</v>
      </c>
      <c r="S1459">
        <v>0</v>
      </c>
      <c r="T1459">
        <v>0</v>
      </c>
      <c r="U1459">
        <v>871</v>
      </c>
      <c r="V1459">
        <v>-58.35</v>
      </c>
      <c r="W1459">
        <v>-5.6159999999999997</v>
      </c>
      <c r="X1459">
        <v>232.2</v>
      </c>
      <c r="Y1459">
        <v>12.05</v>
      </c>
      <c r="Z1459">
        <v>11.97</v>
      </c>
      <c r="AA1459">
        <v>12</v>
      </c>
      <c r="AB1459">
        <v>-4.149</v>
      </c>
      <c r="AC1459">
        <v>2621</v>
      </c>
    </row>
    <row r="1460" spans="1:29" x14ac:dyDescent="0.25">
      <c r="A1460" s="1">
        <v>43872</v>
      </c>
      <c r="B1460" s="2">
        <v>0.11805555555555557</v>
      </c>
      <c r="C1460" s="3">
        <f t="shared" si="204"/>
        <v>43872.118055555555</v>
      </c>
      <c r="D1460">
        <v>0</v>
      </c>
      <c r="E1460">
        <v>0.45240000000000002</v>
      </c>
      <c r="F1460">
        <v>0.43719999999999998</v>
      </c>
      <c r="G1460">
        <v>246.1</v>
      </c>
      <c r="H1460">
        <v>11.22</v>
      </c>
      <c r="I1460">
        <v>1.3069999999999999</v>
      </c>
      <c r="J1460">
        <v>-3.9550000000000001</v>
      </c>
      <c r="K1460">
        <v>-4.4850000000000003</v>
      </c>
      <c r="L1460">
        <v>-4.21</v>
      </c>
      <c r="M1460">
        <v>69.34</v>
      </c>
      <c r="N1460">
        <v>67.95</v>
      </c>
      <c r="O1460">
        <v>68.66</v>
      </c>
      <c r="P1460">
        <v>2.6219999999999999</v>
      </c>
      <c r="Q1460">
        <v>2.5409999999999999</v>
      </c>
      <c r="R1460">
        <v>2.5779999999999998</v>
      </c>
      <c r="S1460">
        <v>0</v>
      </c>
      <c r="T1460">
        <v>0</v>
      </c>
      <c r="U1460">
        <v>871.1</v>
      </c>
      <c r="V1460">
        <v>-56.09</v>
      </c>
      <c r="W1460">
        <v>-5.5990000000000002</v>
      </c>
      <c r="X1460">
        <v>234.6</v>
      </c>
      <c r="Y1460">
        <v>12.04</v>
      </c>
      <c r="Z1460">
        <v>11.97</v>
      </c>
      <c r="AA1460">
        <v>11.99</v>
      </c>
      <c r="AB1460">
        <v>-4.2439999999999998</v>
      </c>
      <c r="AC1460">
        <v>2621</v>
      </c>
    </row>
    <row r="1461" spans="1:29" x14ac:dyDescent="0.25">
      <c r="A1461" s="1">
        <v>43872</v>
      </c>
      <c r="B1461" s="2">
        <v>0.125</v>
      </c>
      <c r="C1461" s="3">
        <f t="shared" si="204"/>
        <v>43872.125</v>
      </c>
      <c r="D1461">
        <v>0</v>
      </c>
      <c r="E1461">
        <v>0.3795</v>
      </c>
      <c r="F1461">
        <v>0.27450000000000002</v>
      </c>
      <c r="G1461">
        <v>295.5</v>
      </c>
      <c r="H1461">
        <v>30.13</v>
      </c>
      <c r="I1461">
        <v>1.3560000000000001</v>
      </c>
      <c r="J1461">
        <v>-3.988</v>
      </c>
      <c r="K1461">
        <v>-4.5510000000000002</v>
      </c>
      <c r="L1461">
        <v>-4.2699999999999996</v>
      </c>
      <c r="M1461">
        <v>69.17</v>
      </c>
      <c r="N1461">
        <v>66.989999999999995</v>
      </c>
      <c r="O1461">
        <v>68.41</v>
      </c>
      <c r="P1461">
        <v>2.5790000000000002</v>
      </c>
      <c r="Q1461">
        <v>2.4870000000000001</v>
      </c>
      <c r="R1461">
        <v>2.5299999999999998</v>
      </c>
      <c r="S1461">
        <v>0</v>
      </c>
      <c r="T1461">
        <v>0</v>
      </c>
      <c r="U1461">
        <v>871</v>
      </c>
      <c r="V1461">
        <v>-55.63</v>
      </c>
      <c r="W1461">
        <v>-5.5830000000000002</v>
      </c>
      <c r="X1461">
        <v>235.1</v>
      </c>
      <c r="Y1461">
        <v>12.14</v>
      </c>
      <c r="Z1461">
        <v>11.97</v>
      </c>
      <c r="AA1461">
        <v>12.05</v>
      </c>
      <c r="AB1461">
        <v>-4.3579999999999997</v>
      </c>
      <c r="AC1461">
        <v>2621</v>
      </c>
    </row>
    <row r="1462" spans="1:29" x14ac:dyDescent="0.25">
      <c r="A1462" s="1">
        <v>43872</v>
      </c>
      <c r="B1462" s="2">
        <v>0.13194444444444445</v>
      </c>
      <c r="C1462" s="3">
        <f t="shared" si="204"/>
        <v>43872.131944444445</v>
      </c>
      <c r="D1462">
        <v>0</v>
      </c>
      <c r="E1462">
        <v>0.44969999999999999</v>
      </c>
      <c r="F1462">
        <v>0.44529999999999997</v>
      </c>
      <c r="G1462">
        <v>335.2</v>
      </c>
      <c r="H1462">
        <v>5.9370000000000003</v>
      </c>
      <c r="I1462">
        <v>1.258</v>
      </c>
      <c r="J1462">
        <v>-4.452</v>
      </c>
      <c r="K1462">
        <v>-4.8159999999999998</v>
      </c>
      <c r="L1462">
        <v>-4.6390000000000002</v>
      </c>
      <c r="M1462">
        <v>70.900000000000006</v>
      </c>
      <c r="N1462">
        <v>68.94</v>
      </c>
      <c r="O1462">
        <v>69.97</v>
      </c>
      <c r="P1462">
        <v>2.5339999999999998</v>
      </c>
      <c r="Q1462">
        <v>2.4369999999999998</v>
      </c>
      <c r="R1462">
        <v>2.484</v>
      </c>
      <c r="S1462">
        <v>0</v>
      </c>
      <c r="T1462">
        <v>0</v>
      </c>
      <c r="U1462">
        <v>870.9</v>
      </c>
      <c r="V1462">
        <v>-55.2</v>
      </c>
      <c r="W1462">
        <v>-5.5789999999999997</v>
      </c>
      <c r="X1462">
        <v>235.5</v>
      </c>
      <c r="Y1462">
        <v>12.15</v>
      </c>
      <c r="Z1462">
        <v>11.96</v>
      </c>
      <c r="AA1462">
        <v>12.01</v>
      </c>
      <c r="AB1462">
        <v>-4.4409999999999998</v>
      </c>
      <c r="AC1462">
        <v>2621</v>
      </c>
    </row>
    <row r="1463" spans="1:29" x14ac:dyDescent="0.25">
      <c r="A1463" s="1">
        <v>43872</v>
      </c>
      <c r="B1463" s="2">
        <v>0.1388888888888889</v>
      </c>
      <c r="C1463" s="3">
        <f t="shared" si="204"/>
        <v>43872.138888888891</v>
      </c>
      <c r="D1463">
        <v>0</v>
      </c>
      <c r="E1463">
        <v>0.16900000000000001</v>
      </c>
      <c r="F1463">
        <v>0.1681</v>
      </c>
      <c r="G1463">
        <v>254.4</v>
      </c>
      <c r="H1463">
        <v>3.43</v>
      </c>
      <c r="I1463">
        <v>0.71840000000000004</v>
      </c>
      <c r="J1463">
        <v>-4.4180000000000001</v>
      </c>
      <c r="K1463">
        <v>-4.8159999999999998</v>
      </c>
      <c r="L1463">
        <v>-4.617</v>
      </c>
      <c r="M1463">
        <v>70.8</v>
      </c>
      <c r="N1463">
        <v>69.67</v>
      </c>
      <c r="O1463">
        <v>70.2</v>
      </c>
      <c r="P1463">
        <v>2.4849999999999999</v>
      </c>
      <c r="Q1463">
        <v>2.4</v>
      </c>
      <c r="R1463">
        <v>2.4390000000000001</v>
      </c>
      <c r="S1463">
        <v>0</v>
      </c>
      <c r="T1463">
        <v>0</v>
      </c>
      <c r="U1463">
        <v>870.8</v>
      </c>
      <c r="V1463">
        <v>-55.2</v>
      </c>
      <c r="W1463">
        <v>-5.5369999999999999</v>
      </c>
      <c r="X1463">
        <v>235.7</v>
      </c>
      <c r="Y1463">
        <v>12.03</v>
      </c>
      <c r="Z1463">
        <v>11.95</v>
      </c>
      <c r="AA1463">
        <v>11.97</v>
      </c>
      <c r="AB1463">
        <v>-4.54</v>
      </c>
      <c r="AC1463">
        <v>2621</v>
      </c>
    </row>
    <row r="1464" spans="1:29" x14ac:dyDescent="0.25">
      <c r="A1464" s="1">
        <v>43872</v>
      </c>
      <c r="B1464" s="2">
        <v>0.14583333333333334</v>
      </c>
      <c r="C1464" s="3">
        <f t="shared" si="204"/>
        <v>43872.145833333336</v>
      </c>
      <c r="D1464">
        <v>0</v>
      </c>
      <c r="E1464">
        <v>3.1739999999999997E-2</v>
      </c>
      <c r="F1464">
        <v>2.9950000000000001E-2</v>
      </c>
      <c r="G1464">
        <v>280.60000000000002</v>
      </c>
      <c r="H1464">
        <v>6.0869999999999997</v>
      </c>
      <c r="I1464">
        <v>0.37509999999999999</v>
      </c>
      <c r="J1464">
        <v>-4.452</v>
      </c>
      <c r="K1464">
        <v>-5.0149999999999997</v>
      </c>
      <c r="L1464">
        <v>-4.7169999999999996</v>
      </c>
      <c r="M1464">
        <v>71.7</v>
      </c>
      <c r="N1464">
        <v>69.44</v>
      </c>
      <c r="O1464">
        <v>70.400000000000006</v>
      </c>
      <c r="P1464">
        <v>2.4380000000000002</v>
      </c>
      <c r="Q1464">
        <v>2.3650000000000002</v>
      </c>
      <c r="R1464">
        <v>2.3969999999999998</v>
      </c>
      <c r="S1464">
        <v>0</v>
      </c>
      <c r="T1464">
        <v>0</v>
      </c>
      <c r="U1464">
        <v>870.7</v>
      </c>
      <c r="V1464">
        <v>-55.2</v>
      </c>
      <c r="W1464">
        <v>-5.548</v>
      </c>
      <c r="X1464">
        <v>235.7</v>
      </c>
      <c r="Y1464">
        <v>12.03</v>
      </c>
      <c r="Z1464">
        <v>11.95</v>
      </c>
      <c r="AA1464">
        <v>11.97</v>
      </c>
      <c r="AB1464">
        <v>-4.6059999999999999</v>
      </c>
      <c r="AC1464">
        <v>2621</v>
      </c>
    </row>
    <row r="1465" spans="1:29" x14ac:dyDescent="0.25">
      <c r="A1465" s="1">
        <v>43872</v>
      </c>
      <c r="B1465" s="2">
        <v>0.15277777777777776</v>
      </c>
      <c r="C1465" s="3">
        <f t="shared" si="204"/>
        <v>43872.152777777781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-4.7169999999999996</v>
      </c>
      <c r="K1465">
        <v>-5.2469999999999999</v>
      </c>
      <c r="L1465">
        <v>-4.944</v>
      </c>
      <c r="M1465">
        <v>72</v>
      </c>
      <c r="N1465">
        <v>69.67</v>
      </c>
      <c r="O1465">
        <v>71.099999999999994</v>
      </c>
      <c r="P1465">
        <v>2.3929999999999998</v>
      </c>
      <c r="Q1465">
        <v>2.319</v>
      </c>
      <c r="R1465">
        <v>2.3559999999999999</v>
      </c>
      <c r="S1465">
        <v>0</v>
      </c>
      <c r="T1465">
        <v>0</v>
      </c>
      <c r="U1465">
        <v>870.6</v>
      </c>
      <c r="V1465">
        <v>-55.2</v>
      </c>
      <c r="W1465">
        <v>-6.3380000000000001</v>
      </c>
      <c r="X1465">
        <v>232.3</v>
      </c>
      <c r="Y1465">
        <v>12.02</v>
      </c>
      <c r="Z1465">
        <v>11.95</v>
      </c>
      <c r="AA1465">
        <v>11.96</v>
      </c>
      <c r="AB1465">
        <v>-4.6760000000000002</v>
      </c>
      <c r="AC1465">
        <v>2621</v>
      </c>
    </row>
    <row r="1466" spans="1:29" x14ac:dyDescent="0.25">
      <c r="A1466" s="1">
        <v>43872</v>
      </c>
      <c r="B1466" s="2">
        <v>0.15972222222222224</v>
      </c>
      <c r="C1466" s="3">
        <f t="shared" si="204"/>
        <v>43872.159722222219</v>
      </c>
      <c r="D1466">
        <v>0</v>
      </c>
      <c r="E1466">
        <v>0.10100000000000001</v>
      </c>
      <c r="F1466">
        <v>9.9690000000000001E-2</v>
      </c>
      <c r="G1466">
        <v>307.39999999999998</v>
      </c>
      <c r="H1466">
        <v>4.7969999999999997</v>
      </c>
      <c r="I1466">
        <v>0.91420000000000001</v>
      </c>
      <c r="J1466">
        <v>-5.0810000000000004</v>
      </c>
      <c r="K1466">
        <v>-5.3789999999999996</v>
      </c>
      <c r="L1466">
        <v>-5.2160000000000002</v>
      </c>
      <c r="M1466">
        <v>73.2</v>
      </c>
      <c r="N1466">
        <v>71.8</v>
      </c>
      <c r="O1466">
        <v>72.7</v>
      </c>
      <c r="P1466">
        <v>2.3580000000000001</v>
      </c>
      <c r="Q1466">
        <v>2.2829999999999999</v>
      </c>
      <c r="R1466">
        <v>2.3159999999999998</v>
      </c>
      <c r="S1466">
        <v>0</v>
      </c>
      <c r="T1466">
        <v>0</v>
      </c>
      <c r="U1466">
        <v>870.6</v>
      </c>
      <c r="V1466">
        <v>-55.2</v>
      </c>
      <c r="W1466">
        <v>-6.391</v>
      </c>
      <c r="X1466">
        <v>232</v>
      </c>
      <c r="Y1466">
        <v>12.01</v>
      </c>
      <c r="Z1466">
        <v>11.94</v>
      </c>
      <c r="AA1466">
        <v>11.96</v>
      </c>
      <c r="AB1466">
        <v>-4.8070000000000004</v>
      </c>
      <c r="AC1466">
        <v>2621</v>
      </c>
    </row>
    <row r="1467" spans="1:29" x14ac:dyDescent="0.25">
      <c r="A1467" s="1">
        <v>43872</v>
      </c>
      <c r="B1467" s="2">
        <v>0.16666666666666666</v>
      </c>
      <c r="C1467" s="3">
        <f t="shared" si="204"/>
        <v>43872.166666666664</v>
      </c>
      <c r="D1467">
        <v>0</v>
      </c>
      <c r="E1467">
        <v>0.74390000000000001</v>
      </c>
      <c r="F1467">
        <v>0.74339999999999995</v>
      </c>
      <c r="G1467">
        <v>320</v>
      </c>
      <c r="H1467">
        <v>2.101</v>
      </c>
      <c r="I1467">
        <v>1.1599999999999999</v>
      </c>
      <c r="J1467">
        <v>-4.915</v>
      </c>
      <c r="K1467">
        <v>-5.2469999999999999</v>
      </c>
      <c r="L1467">
        <v>-5.0999999999999996</v>
      </c>
      <c r="M1467">
        <v>73.2</v>
      </c>
      <c r="N1467">
        <v>72.099999999999994</v>
      </c>
      <c r="O1467">
        <v>72.599999999999994</v>
      </c>
      <c r="P1467">
        <v>2.3210000000000002</v>
      </c>
      <c r="Q1467">
        <v>2.2440000000000002</v>
      </c>
      <c r="R1467">
        <v>2.2770000000000001</v>
      </c>
      <c r="S1467">
        <v>0</v>
      </c>
      <c r="T1467">
        <v>0</v>
      </c>
      <c r="U1467">
        <v>870.6</v>
      </c>
      <c r="V1467">
        <v>-55.69</v>
      </c>
      <c r="W1467">
        <v>-6.43</v>
      </c>
      <c r="X1467">
        <v>231.4</v>
      </c>
      <c r="Y1467">
        <v>12.11</v>
      </c>
      <c r="Z1467">
        <v>11.94</v>
      </c>
      <c r="AA1467">
        <v>12.02</v>
      </c>
      <c r="AB1467">
        <v>-4.9109999999999996</v>
      </c>
      <c r="AC1467">
        <v>2621</v>
      </c>
    </row>
    <row r="1468" spans="1:29" x14ac:dyDescent="0.25">
      <c r="A1468" s="1">
        <v>43872</v>
      </c>
      <c r="B1468" s="2">
        <v>0.17361111111111113</v>
      </c>
      <c r="C1468" s="3">
        <f t="shared" si="204"/>
        <v>43872.173611111109</v>
      </c>
      <c r="D1468">
        <v>0</v>
      </c>
      <c r="E1468">
        <v>0.72870000000000001</v>
      </c>
      <c r="F1468">
        <v>0.72819999999999996</v>
      </c>
      <c r="G1468">
        <v>322.8</v>
      </c>
      <c r="H1468">
        <v>1.6970000000000001</v>
      </c>
      <c r="I1468">
        <v>1.3069999999999999</v>
      </c>
      <c r="J1468">
        <v>-5.1139999999999999</v>
      </c>
      <c r="K1468">
        <v>-5.4450000000000003</v>
      </c>
      <c r="L1468">
        <v>-5.2729999999999997</v>
      </c>
      <c r="M1468">
        <v>73.7</v>
      </c>
      <c r="N1468">
        <v>72.400000000000006</v>
      </c>
      <c r="O1468">
        <v>73.099999999999994</v>
      </c>
      <c r="P1468">
        <v>2.2810000000000001</v>
      </c>
      <c r="Q1468">
        <v>2.1970000000000001</v>
      </c>
      <c r="R1468">
        <v>2.238</v>
      </c>
      <c r="S1468">
        <v>0</v>
      </c>
      <c r="T1468">
        <v>0</v>
      </c>
      <c r="U1468">
        <v>870.8</v>
      </c>
      <c r="V1468">
        <v>-56.8</v>
      </c>
      <c r="W1468">
        <v>-6.4160000000000004</v>
      </c>
      <c r="X1468">
        <v>230.3</v>
      </c>
      <c r="Y1468">
        <v>12.11</v>
      </c>
      <c r="Z1468">
        <v>11.93</v>
      </c>
      <c r="AA1468">
        <v>11.98</v>
      </c>
      <c r="AB1468">
        <v>-5.016</v>
      </c>
      <c r="AC1468">
        <v>2621</v>
      </c>
    </row>
    <row r="1469" spans="1:29" x14ac:dyDescent="0.25">
      <c r="A1469" s="1">
        <v>43872</v>
      </c>
      <c r="B1469" s="2">
        <v>0.18055555555555555</v>
      </c>
      <c r="C1469" s="3">
        <f t="shared" si="204"/>
        <v>43872.180555555555</v>
      </c>
      <c r="D1469">
        <v>0</v>
      </c>
      <c r="E1469">
        <v>0.22259999999999999</v>
      </c>
      <c r="F1469">
        <v>0.22220000000000001</v>
      </c>
      <c r="G1469">
        <v>207.1</v>
      </c>
      <c r="H1469">
        <v>2.3170000000000002</v>
      </c>
      <c r="I1469">
        <v>1.1599999999999999</v>
      </c>
      <c r="J1469">
        <v>-5.3129999999999997</v>
      </c>
      <c r="K1469">
        <v>-5.6440000000000001</v>
      </c>
      <c r="L1469">
        <v>-5.4660000000000002</v>
      </c>
      <c r="M1469">
        <v>74.400000000000006</v>
      </c>
      <c r="N1469">
        <v>72.5</v>
      </c>
      <c r="O1469">
        <v>73.599999999999994</v>
      </c>
      <c r="P1469">
        <v>2.2349999999999999</v>
      </c>
      <c r="Q1469">
        <v>2.1680000000000001</v>
      </c>
      <c r="R1469">
        <v>2.1989999999999998</v>
      </c>
      <c r="S1469">
        <v>0</v>
      </c>
      <c r="T1469">
        <v>0</v>
      </c>
      <c r="U1469">
        <v>870.7</v>
      </c>
      <c r="V1469">
        <v>-55.2</v>
      </c>
      <c r="W1469">
        <v>-6.2430000000000003</v>
      </c>
      <c r="X1469">
        <v>232.7</v>
      </c>
      <c r="Y1469">
        <v>11.99</v>
      </c>
      <c r="Z1469">
        <v>11.92</v>
      </c>
      <c r="AA1469">
        <v>11.94</v>
      </c>
      <c r="AB1469">
        <v>-5.1470000000000002</v>
      </c>
      <c r="AC1469">
        <v>2621</v>
      </c>
    </row>
    <row r="1470" spans="1:29" x14ac:dyDescent="0.25">
      <c r="A1470" s="1">
        <v>43872</v>
      </c>
      <c r="B1470" s="2">
        <v>0.1875</v>
      </c>
      <c r="C1470" s="3">
        <f t="shared" si="204"/>
        <v>43872.1875</v>
      </c>
      <c r="D1470">
        <v>0</v>
      </c>
      <c r="E1470">
        <v>0.56769999999999998</v>
      </c>
      <c r="F1470">
        <v>0.56369999999999998</v>
      </c>
      <c r="G1470">
        <v>205</v>
      </c>
      <c r="H1470">
        <v>5.7149999999999999</v>
      </c>
      <c r="I1470">
        <v>1.258</v>
      </c>
      <c r="J1470">
        <v>-5.0149999999999997</v>
      </c>
      <c r="K1470">
        <v>-5.4790000000000001</v>
      </c>
      <c r="L1470">
        <v>-5.2210000000000001</v>
      </c>
      <c r="M1470">
        <v>74.3</v>
      </c>
      <c r="N1470">
        <v>72</v>
      </c>
      <c r="O1470">
        <v>73.3</v>
      </c>
      <c r="P1470">
        <v>2.2050000000000001</v>
      </c>
      <c r="Q1470">
        <v>2.1309999999999998</v>
      </c>
      <c r="R1470">
        <v>2.1619999999999999</v>
      </c>
      <c r="S1470">
        <v>0</v>
      </c>
      <c r="T1470">
        <v>0</v>
      </c>
      <c r="U1470">
        <v>870.6</v>
      </c>
      <c r="V1470">
        <v>-56.34</v>
      </c>
      <c r="W1470">
        <v>-6.4219999999999997</v>
      </c>
      <c r="X1470">
        <v>230.8</v>
      </c>
      <c r="Y1470">
        <v>11.99</v>
      </c>
      <c r="Z1470">
        <v>11.92</v>
      </c>
      <c r="AA1470">
        <v>11.93</v>
      </c>
      <c r="AB1470">
        <v>-5.2649999999999997</v>
      </c>
      <c r="AC1470">
        <v>2621</v>
      </c>
    </row>
    <row r="1471" spans="1:29" x14ac:dyDescent="0.25">
      <c r="A1471" s="1">
        <v>43872</v>
      </c>
      <c r="B1471" s="2">
        <v>0.19444444444444445</v>
      </c>
      <c r="C1471" s="3">
        <f t="shared" si="204"/>
        <v>43872.194444444445</v>
      </c>
      <c r="D1471">
        <v>0</v>
      </c>
      <c r="E1471">
        <v>0.42330000000000001</v>
      </c>
      <c r="F1471">
        <v>0.36659999999999998</v>
      </c>
      <c r="G1471">
        <v>272.7</v>
      </c>
      <c r="H1471">
        <v>21.2</v>
      </c>
      <c r="I1471">
        <v>1.552</v>
      </c>
      <c r="J1471">
        <v>-4.9820000000000002</v>
      </c>
      <c r="K1471">
        <v>-5.3129999999999997</v>
      </c>
      <c r="L1471">
        <v>-5.173</v>
      </c>
      <c r="M1471">
        <v>73.7</v>
      </c>
      <c r="N1471">
        <v>72.8</v>
      </c>
      <c r="O1471">
        <v>73.2</v>
      </c>
      <c r="P1471">
        <v>2.16</v>
      </c>
      <c r="Q1471">
        <v>2.0939999999999999</v>
      </c>
      <c r="R1471">
        <v>2.129</v>
      </c>
      <c r="S1471">
        <v>0</v>
      </c>
      <c r="T1471">
        <v>0</v>
      </c>
      <c r="U1471">
        <v>870.5</v>
      </c>
      <c r="V1471">
        <v>-56.94</v>
      </c>
      <c r="W1471">
        <v>-6.4059999999999997</v>
      </c>
      <c r="X1471">
        <v>230.2</v>
      </c>
      <c r="Y1471">
        <v>11.98</v>
      </c>
      <c r="Z1471">
        <v>11.91</v>
      </c>
      <c r="AA1471">
        <v>11.92</v>
      </c>
      <c r="AB1471">
        <v>-5.3559999999999999</v>
      </c>
      <c r="AC1471">
        <v>2621</v>
      </c>
    </row>
    <row r="1472" spans="1:29" x14ac:dyDescent="0.25">
      <c r="A1472" s="1">
        <v>43872</v>
      </c>
      <c r="B1472" s="2">
        <v>0.20138888888888887</v>
      </c>
      <c r="C1472" s="3">
        <f t="shared" si="204"/>
        <v>43872.201388888891</v>
      </c>
      <c r="D1472">
        <v>0</v>
      </c>
      <c r="E1472">
        <v>0.99650000000000005</v>
      </c>
      <c r="F1472">
        <v>0.96740000000000004</v>
      </c>
      <c r="G1472">
        <v>304.8</v>
      </c>
      <c r="H1472">
        <v>13.77</v>
      </c>
      <c r="I1472">
        <v>1.6990000000000001</v>
      </c>
      <c r="J1472">
        <v>-4.7830000000000004</v>
      </c>
      <c r="K1472">
        <v>-5.4790000000000001</v>
      </c>
      <c r="L1472">
        <v>-5.0599999999999996</v>
      </c>
      <c r="M1472">
        <v>73.8</v>
      </c>
      <c r="N1472">
        <v>71.400000000000006</v>
      </c>
      <c r="O1472">
        <v>72.3</v>
      </c>
      <c r="P1472">
        <v>2.1320000000000001</v>
      </c>
      <c r="Q1472">
        <v>2.0539999999999998</v>
      </c>
      <c r="R1472">
        <v>2.093</v>
      </c>
      <c r="S1472">
        <v>0</v>
      </c>
      <c r="T1472">
        <v>0</v>
      </c>
      <c r="U1472">
        <v>870.4</v>
      </c>
      <c r="V1472">
        <v>-62.13</v>
      </c>
      <c r="W1472">
        <v>-6.3710000000000004</v>
      </c>
      <c r="X1472">
        <v>225.2</v>
      </c>
      <c r="Y1472">
        <v>11.98</v>
      </c>
      <c r="Z1472">
        <v>11.9</v>
      </c>
      <c r="AA1472">
        <v>11.92</v>
      </c>
      <c r="AB1472">
        <v>-5.4269999999999996</v>
      </c>
      <c r="AC1472">
        <v>2621</v>
      </c>
    </row>
    <row r="1473" spans="1:29" x14ac:dyDescent="0.25">
      <c r="A1473" s="1">
        <v>43872</v>
      </c>
      <c r="B1473" s="2">
        <v>0.20833333333333334</v>
      </c>
      <c r="C1473" s="3">
        <f t="shared" si="204"/>
        <v>43872.208333333336</v>
      </c>
      <c r="D1473">
        <v>0</v>
      </c>
      <c r="E1473">
        <v>1.304</v>
      </c>
      <c r="F1473">
        <v>1.302</v>
      </c>
      <c r="G1473">
        <v>308.8</v>
      </c>
      <c r="H1473">
        <v>3.3679999999999999</v>
      </c>
      <c r="I1473">
        <v>1.6990000000000001</v>
      </c>
      <c r="J1473">
        <v>-4.915</v>
      </c>
      <c r="K1473">
        <v>-5.5780000000000003</v>
      </c>
      <c r="L1473">
        <v>-5.2690000000000001</v>
      </c>
      <c r="M1473">
        <v>74.400000000000006</v>
      </c>
      <c r="N1473">
        <v>72.599999999999994</v>
      </c>
      <c r="O1473">
        <v>73.5</v>
      </c>
      <c r="P1473">
        <v>2.0830000000000002</v>
      </c>
      <c r="Q1473">
        <v>2.0179999999999998</v>
      </c>
      <c r="R1473">
        <v>2.056</v>
      </c>
      <c r="S1473">
        <v>0</v>
      </c>
      <c r="T1473">
        <v>0</v>
      </c>
      <c r="U1473">
        <v>870.5</v>
      </c>
      <c r="V1473">
        <v>-62.97</v>
      </c>
      <c r="W1473">
        <v>-5.7190000000000003</v>
      </c>
      <c r="X1473">
        <v>227.2</v>
      </c>
      <c r="Y1473">
        <v>12.08</v>
      </c>
      <c r="Z1473">
        <v>11.9</v>
      </c>
      <c r="AA1473">
        <v>11.98</v>
      </c>
      <c r="AB1473">
        <v>-5.4619999999999997</v>
      </c>
      <c r="AC1473">
        <v>2621</v>
      </c>
    </row>
    <row r="1474" spans="1:29" x14ac:dyDescent="0.25">
      <c r="A1474" s="1">
        <v>43872</v>
      </c>
      <c r="B1474" s="2">
        <v>0.21527777777777779</v>
      </c>
      <c r="C1474" s="3">
        <f t="shared" si="204"/>
        <v>43872.215277777781</v>
      </c>
      <c r="D1474">
        <v>0</v>
      </c>
      <c r="E1474">
        <v>0.70809999999999995</v>
      </c>
      <c r="F1474">
        <v>0.7077</v>
      </c>
      <c r="G1474">
        <v>313.7</v>
      </c>
      <c r="H1474">
        <v>2.2509999999999999</v>
      </c>
      <c r="I1474">
        <v>1.2090000000000001</v>
      </c>
      <c r="J1474">
        <v>-4.617</v>
      </c>
      <c r="K1474">
        <v>-5.048</v>
      </c>
      <c r="L1474">
        <v>-4.8049999999999997</v>
      </c>
      <c r="M1474">
        <v>72.7</v>
      </c>
      <c r="N1474">
        <v>70.5</v>
      </c>
      <c r="O1474">
        <v>71.599999999999994</v>
      </c>
      <c r="P1474">
        <v>2.0569999999999999</v>
      </c>
      <c r="Q1474">
        <v>1.982</v>
      </c>
      <c r="R1474">
        <v>2.024</v>
      </c>
      <c r="S1474">
        <v>0</v>
      </c>
      <c r="T1474">
        <v>0</v>
      </c>
      <c r="U1474">
        <v>870.6</v>
      </c>
      <c r="V1474">
        <v>-62.57</v>
      </c>
      <c r="W1474">
        <v>-5.4480000000000004</v>
      </c>
      <c r="X1474">
        <v>228.7</v>
      </c>
      <c r="Y1474">
        <v>12.08</v>
      </c>
      <c r="Z1474">
        <v>11.9</v>
      </c>
      <c r="AA1474">
        <v>11.95</v>
      </c>
      <c r="AB1474">
        <v>-5.4820000000000002</v>
      </c>
      <c r="AC1474">
        <v>2621</v>
      </c>
    </row>
    <row r="1475" spans="1:29" x14ac:dyDescent="0.25">
      <c r="A1475" s="1">
        <v>43872</v>
      </c>
      <c r="B1475" s="2">
        <v>0.22222222222222221</v>
      </c>
      <c r="C1475" s="3">
        <f t="shared" si="204"/>
        <v>43872.222222222219</v>
      </c>
      <c r="D1475">
        <v>0</v>
      </c>
      <c r="E1475">
        <v>1.0279999999999999E-2</v>
      </c>
      <c r="F1475">
        <v>1.0279999999999999E-2</v>
      </c>
      <c r="G1475">
        <v>315.5</v>
      </c>
      <c r="H1475">
        <v>0</v>
      </c>
      <c r="I1475">
        <v>0.42380000000000001</v>
      </c>
      <c r="J1475">
        <v>-4.9480000000000004</v>
      </c>
      <c r="K1475">
        <v>-5.6769999999999996</v>
      </c>
      <c r="L1475">
        <v>-5.3090000000000002</v>
      </c>
      <c r="M1475">
        <v>74.400000000000006</v>
      </c>
      <c r="N1475">
        <v>71</v>
      </c>
      <c r="O1475">
        <v>72.8</v>
      </c>
      <c r="P1475">
        <v>2.028</v>
      </c>
      <c r="Q1475">
        <v>1.9530000000000001</v>
      </c>
      <c r="R1475">
        <v>1.9910000000000001</v>
      </c>
      <c r="S1475">
        <v>0</v>
      </c>
      <c r="T1475">
        <v>0</v>
      </c>
      <c r="U1475">
        <v>870.5</v>
      </c>
      <c r="V1475">
        <v>-55.93</v>
      </c>
      <c r="W1475">
        <v>-6.2320000000000002</v>
      </c>
      <c r="X1475">
        <v>232</v>
      </c>
      <c r="Y1475">
        <v>11.96</v>
      </c>
      <c r="Z1475">
        <v>11.88</v>
      </c>
      <c r="AA1475">
        <v>11.9</v>
      </c>
      <c r="AB1475">
        <v>-5.5149999999999997</v>
      </c>
      <c r="AC1475">
        <v>2621</v>
      </c>
    </row>
    <row r="1476" spans="1:29" x14ac:dyDescent="0.25">
      <c r="A1476" s="1">
        <v>43872</v>
      </c>
      <c r="B1476" s="2">
        <v>0.22916666666666666</v>
      </c>
      <c r="C1476" s="3">
        <f t="shared" si="204"/>
        <v>43872.229166666664</v>
      </c>
      <c r="D1476">
        <v>0</v>
      </c>
      <c r="E1476">
        <v>0.69469999999999998</v>
      </c>
      <c r="F1476">
        <v>0.69069999999999998</v>
      </c>
      <c r="G1476">
        <v>310.7</v>
      </c>
      <c r="H1476">
        <v>5.2249999999999996</v>
      </c>
      <c r="I1476">
        <v>1.2090000000000001</v>
      </c>
      <c r="J1476">
        <v>-5.2140000000000004</v>
      </c>
      <c r="K1476">
        <v>-5.71</v>
      </c>
      <c r="L1476">
        <v>-5.49</v>
      </c>
      <c r="M1476">
        <v>75.3</v>
      </c>
      <c r="N1476">
        <v>73.8</v>
      </c>
      <c r="O1476">
        <v>74.599999999999994</v>
      </c>
      <c r="P1476">
        <v>1.99</v>
      </c>
      <c r="Q1476">
        <v>1.9239999999999999</v>
      </c>
      <c r="R1476">
        <v>1.9610000000000001</v>
      </c>
      <c r="S1476">
        <v>0</v>
      </c>
      <c r="T1476">
        <v>0</v>
      </c>
      <c r="U1476">
        <v>870.4</v>
      </c>
      <c r="V1476">
        <v>-55.33</v>
      </c>
      <c r="W1476">
        <v>-6.2729999999999997</v>
      </c>
      <c r="X1476">
        <v>232.4</v>
      </c>
      <c r="Y1476">
        <v>11.94</v>
      </c>
      <c r="Z1476">
        <v>11.88</v>
      </c>
      <c r="AA1476">
        <v>11.89</v>
      </c>
      <c r="AB1476">
        <v>-5.5490000000000004</v>
      </c>
      <c r="AC1476">
        <v>2621</v>
      </c>
    </row>
    <row r="1477" spans="1:29" x14ac:dyDescent="0.25">
      <c r="A1477" s="1">
        <v>43872</v>
      </c>
      <c r="B1477" s="2">
        <v>0.23611111111111113</v>
      </c>
      <c r="C1477" s="3">
        <f t="shared" si="204"/>
        <v>43872.236111111109</v>
      </c>
      <c r="D1477">
        <v>0</v>
      </c>
      <c r="E1477">
        <v>0.28739999999999999</v>
      </c>
      <c r="F1477">
        <v>0.28739999999999999</v>
      </c>
      <c r="G1477">
        <v>301.5</v>
      </c>
      <c r="H1477">
        <v>1.07</v>
      </c>
      <c r="I1477">
        <v>0.81630000000000003</v>
      </c>
      <c r="J1477">
        <v>-5.18</v>
      </c>
      <c r="K1477">
        <v>-5.71</v>
      </c>
      <c r="L1477">
        <v>-5.4089999999999998</v>
      </c>
      <c r="M1477">
        <v>74.3</v>
      </c>
      <c r="N1477">
        <v>73.099999999999994</v>
      </c>
      <c r="O1477">
        <v>73.8</v>
      </c>
      <c r="P1477">
        <v>1.9610000000000001</v>
      </c>
      <c r="Q1477">
        <v>1.905</v>
      </c>
      <c r="R1477">
        <v>1.929</v>
      </c>
      <c r="S1477">
        <v>0</v>
      </c>
      <c r="T1477">
        <v>0</v>
      </c>
      <c r="U1477">
        <v>870.3</v>
      </c>
      <c r="V1477">
        <v>-55.2</v>
      </c>
      <c r="W1477">
        <v>-6.234</v>
      </c>
      <c r="X1477">
        <v>232.7</v>
      </c>
      <c r="Y1477">
        <v>11.95</v>
      </c>
      <c r="Z1477">
        <v>11.88</v>
      </c>
      <c r="AA1477">
        <v>11.89</v>
      </c>
      <c r="AB1477">
        <v>-5.5739999999999998</v>
      </c>
      <c r="AC1477">
        <v>2621</v>
      </c>
    </row>
    <row r="1478" spans="1:29" x14ac:dyDescent="0.25">
      <c r="A1478" s="1">
        <v>43872</v>
      </c>
      <c r="B1478" s="2">
        <v>0.24305555555555555</v>
      </c>
      <c r="C1478" s="3">
        <f t="shared" ref="C1478:C1541" si="205">A1478+B1478</f>
        <v>43872.243055555555</v>
      </c>
      <c r="D1478">
        <v>0</v>
      </c>
      <c r="E1478">
        <v>0.312</v>
      </c>
      <c r="F1478">
        <v>0.27400000000000002</v>
      </c>
      <c r="G1478">
        <v>210.5</v>
      </c>
      <c r="H1478">
        <v>21.7</v>
      </c>
      <c r="I1478">
        <v>0.81630000000000003</v>
      </c>
      <c r="J1478">
        <v>-5.6109999999999998</v>
      </c>
      <c r="K1478">
        <v>-6.0750000000000002</v>
      </c>
      <c r="L1478">
        <v>-5.91</v>
      </c>
      <c r="M1478">
        <v>76.8</v>
      </c>
      <c r="N1478">
        <v>73.599999999999994</v>
      </c>
      <c r="O1478">
        <v>75.7</v>
      </c>
      <c r="P1478">
        <v>1.9339999999999999</v>
      </c>
      <c r="Q1478">
        <v>1.8779999999999999</v>
      </c>
      <c r="R1478">
        <v>1.9</v>
      </c>
      <c r="S1478">
        <v>0</v>
      </c>
      <c r="T1478">
        <v>0</v>
      </c>
      <c r="U1478">
        <v>870.4</v>
      </c>
      <c r="V1478">
        <v>-55.2</v>
      </c>
      <c r="W1478">
        <v>-7.0490000000000004</v>
      </c>
      <c r="X1478">
        <v>229.2</v>
      </c>
      <c r="Y1478">
        <v>11.94</v>
      </c>
      <c r="Z1478">
        <v>11.87</v>
      </c>
      <c r="AA1478">
        <v>11.88</v>
      </c>
      <c r="AB1478">
        <v>-5.6159999999999997</v>
      </c>
      <c r="AC1478">
        <v>2621</v>
      </c>
    </row>
    <row r="1479" spans="1:29" x14ac:dyDescent="0.25">
      <c r="A1479" s="1">
        <v>43872</v>
      </c>
      <c r="B1479" s="2">
        <v>0.25</v>
      </c>
      <c r="C1479" s="3">
        <f t="shared" si="205"/>
        <v>43872.25</v>
      </c>
      <c r="D1479">
        <v>0</v>
      </c>
      <c r="E1479">
        <v>0.55879999999999996</v>
      </c>
      <c r="F1479">
        <v>0.4703</v>
      </c>
      <c r="G1479">
        <v>265.10000000000002</v>
      </c>
      <c r="H1479">
        <v>31.51</v>
      </c>
      <c r="I1479">
        <v>1.1100000000000001</v>
      </c>
      <c r="J1479">
        <v>-5.3789999999999996</v>
      </c>
      <c r="K1479">
        <v>-5.9420000000000002</v>
      </c>
      <c r="L1479">
        <v>-5.5960000000000001</v>
      </c>
      <c r="M1479">
        <v>76.900000000000006</v>
      </c>
      <c r="N1479">
        <v>74</v>
      </c>
      <c r="O1479">
        <v>75.3</v>
      </c>
      <c r="P1479">
        <v>1.897</v>
      </c>
      <c r="Q1479">
        <v>1.84</v>
      </c>
      <c r="R1479">
        <v>1.871</v>
      </c>
      <c r="S1479">
        <v>0</v>
      </c>
      <c r="T1479">
        <v>0</v>
      </c>
      <c r="U1479">
        <v>870.5</v>
      </c>
      <c r="V1479">
        <v>-55.2</v>
      </c>
      <c r="W1479">
        <v>-6.9080000000000004</v>
      </c>
      <c r="X1479">
        <v>229.8</v>
      </c>
      <c r="Y1479">
        <v>12.04</v>
      </c>
      <c r="Z1479">
        <v>11.86</v>
      </c>
      <c r="AA1479">
        <v>11.95</v>
      </c>
      <c r="AB1479">
        <v>-5.6980000000000004</v>
      </c>
      <c r="AC1479">
        <v>2621</v>
      </c>
    </row>
    <row r="1480" spans="1:29" x14ac:dyDescent="0.25">
      <c r="A1480" s="1">
        <v>43872</v>
      </c>
      <c r="B1480" s="2">
        <v>0.25694444444444448</v>
      </c>
      <c r="C1480" s="3">
        <f t="shared" si="205"/>
        <v>43872.256944444445</v>
      </c>
      <c r="D1480">
        <v>0</v>
      </c>
      <c r="E1480">
        <v>0.30530000000000002</v>
      </c>
      <c r="F1480">
        <v>0.29909999999999998</v>
      </c>
      <c r="G1480">
        <v>298.39999999999998</v>
      </c>
      <c r="H1480">
        <v>9.8800000000000008</v>
      </c>
      <c r="I1480">
        <v>0.62</v>
      </c>
      <c r="J1480">
        <v>-5.5119999999999996</v>
      </c>
      <c r="K1480">
        <v>-5.9749999999999996</v>
      </c>
      <c r="L1480">
        <v>-5.6879999999999997</v>
      </c>
      <c r="M1480">
        <v>75.900000000000006</v>
      </c>
      <c r="N1480">
        <v>74.2</v>
      </c>
      <c r="O1480">
        <v>75.2</v>
      </c>
      <c r="P1480">
        <v>1.877</v>
      </c>
      <c r="Q1480">
        <v>1.8120000000000001</v>
      </c>
      <c r="R1480">
        <v>1.841</v>
      </c>
      <c r="S1480">
        <v>0</v>
      </c>
      <c r="T1480">
        <v>0</v>
      </c>
      <c r="U1480">
        <v>870.5</v>
      </c>
      <c r="V1480">
        <v>-55.2</v>
      </c>
      <c r="W1480">
        <v>-6.8289999999999997</v>
      </c>
      <c r="X1480">
        <v>230.2</v>
      </c>
      <c r="Y1480">
        <v>12.05</v>
      </c>
      <c r="Z1480">
        <v>11.86</v>
      </c>
      <c r="AA1480">
        <v>11.91</v>
      </c>
      <c r="AB1480">
        <v>-5.7690000000000001</v>
      </c>
      <c r="AC1480">
        <v>2621</v>
      </c>
    </row>
    <row r="1481" spans="1:29" x14ac:dyDescent="0.25">
      <c r="A1481" s="1">
        <v>43872</v>
      </c>
      <c r="B1481" s="2">
        <v>0.2638888888888889</v>
      </c>
      <c r="C1481" s="3">
        <f t="shared" si="205"/>
        <v>43872.263888888891</v>
      </c>
      <c r="D1481">
        <v>0</v>
      </c>
      <c r="E1481">
        <v>1.0489999999999999</v>
      </c>
      <c r="F1481">
        <v>1.0449999999999999</v>
      </c>
      <c r="G1481">
        <v>313.7</v>
      </c>
      <c r="H1481">
        <v>4.702</v>
      </c>
      <c r="I1481">
        <v>1.454</v>
      </c>
      <c r="J1481">
        <v>-5.5780000000000003</v>
      </c>
      <c r="K1481">
        <v>-6.1079999999999997</v>
      </c>
      <c r="L1481">
        <v>-5.8920000000000003</v>
      </c>
      <c r="M1481">
        <v>77</v>
      </c>
      <c r="N1481">
        <v>75.400000000000006</v>
      </c>
      <c r="O1481">
        <v>76.099999999999994</v>
      </c>
      <c r="P1481">
        <v>1.85</v>
      </c>
      <c r="Q1481">
        <v>1.7849999999999999</v>
      </c>
      <c r="R1481">
        <v>1.8129999999999999</v>
      </c>
      <c r="S1481">
        <v>0</v>
      </c>
      <c r="T1481">
        <v>0</v>
      </c>
      <c r="U1481">
        <v>870.5</v>
      </c>
      <c r="V1481">
        <v>-56.42</v>
      </c>
      <c r="W1481">
        <v>-6.7809999999999997</v>
      </c>
      <c r="X1481">
        <v>229.1</v>
      </c>
      <c r="Y1481">
        <v>11.92</v>
      </c>
      <c r="Z1481">
        <v>11.85</v>
      </c>
      <c r="AA1481">
        <v>11.86</v>
      </c>
      <c r="AB1481">
        <v>-5.8630000000000004</v>
      </c>
      <c r="AC1481">
        <v>2621</v>
      </c>
    </row>
    <row r="1482" spans="1:29" x14ac:dyDescent="0.25">
      <c r="A1482" s="1">
        <v>43872</v>
      </c>
      <c r="B1482" s="2">
        <v>0.27083333333333331</v>
      </c>
      <c r="C1482" s="3">
        <f t="shared" si="205"/>
        <v>43872.270833333336</v>
      </c>
      <c r="D1482">
        <v>0</v>
      </c>
      <c r="E1482">
        <v>0.40100000000000002</v>
      </c>
      <c r="F1482">
        <v>0.39650000000000002</v>
      </c>
      <c r="G1482">
        <v>309.2</v>
      </c>
      <c r="H1482">
        <v>6.5129999999999999</v>
      </c>
      <c r="I1482">
        <v>1.1599999999999999</v>
      </c>
      <c r="J1482">
        <v>-5.5119999999999996</v>
      </c>
      <c r="K1482">
        <v>-5.843</v>
      </c>
      <c r="L1482">
        <v>-5.6879999999999997</v>
      </c>
      <c r="M1482">
        <v>76.099999999999994</v>
      </c>
      <c r="N1482">
        <v>74.599999999999994</v>
      </c>
      <c r="O1482">
        <v>75.3</v>
      </c>
      <c r="P1482">
        <v>1.823</v>
      </c>
      <c r="Q1482">
        <v>1.7569999999999999</v>
      </c>
      <c r="R1482">
        <v>1.7869999999999999</v>
      </c>
      <c r="S1482">
        <v>0</v>
      </c>
      <c r="T1482">
        <v>0</v>
      </c>
      <c r="U1482">
        <v>870.6</v>
      </c>
      <c r="V1482">
        <v>-56.13</v>
      </c>
      <c r="W1482">
        <v>-6.194</v>
      </c>
      <c r="X1482">
        <v>232</v>
      </c>
      <c r="Y1482">
        <v>11.92</v>
      </c>
      <c r="Z1482">
        <v>11.84</v>
      </c>
      <c r="AA1482">
        <v>11.87</v>
      </c>
      <c r="AB1482">
        <v>-5.9279999999999999</v>
      </c>
      <c r="AC1482">
        <v>2621</v>
      </c>
    </row>
    <row r="1483" spans="1:29" x14ac:dyDescent="0.25">
      <c r="A1483" s="1">
        <v>43872</v>
      </c>
      <c r="B1483" s="2">
        <v>0.27777777777777779</v>
      </c>
      <c r="C1483" s="3">
        <f t="shared" si="205"/>
        <v>43872.277777777781</v>
      </c>
      <c r="D1483">
        <v>0</v>
      </c>
      <c r="E1483">
        <v>0.18240000000000001</v>
      </c>
      <c r="F1483">
        <v>0.18240000000000001</v>
      </c>
      <c r="G1483">
        <v>298.89999999999998</v>
      </c>
      <c r="H1483">
        <v>4.7E-2</v>
      </c>
      <c r="I1483">
        <v>0.66920000000000002</v>
      </c>
      <c r="J1483">
        <v>-5.4119999999999999</v>
      </c>
      <c r="K1483">
        <v>-5.8760000000000003</v>
      </c>
      <c r="L1483">
        <v>-5.5910000000000002</v>
      </c>
      <c r="M1483">
        <v>75.599999999999994</v>
      </c>
      <c r="N1483">
        <v>73.5</v>
      </c>
      <c r="O1483">
        <v>74.599999999999994</v>
      </c>
      <c r="P1483">
        <v>1.7849999999999999</v>
      </c>
      <c r="Q1483">
        <v>1.7290000000000001</v>
      </c>
      <c r="R1483">
        <v>1.76</v>
      </c>
      <c r="S1483">
        <v>0</v>
      </c>
      <c r="T1483">
        <v>0</v>
      </c>
      <c r="U1483">
        <v>870.6</v>
      </c>
      <c r="V1483">
        <v>-55.2</v>
      </c>
      <c r="W1483">
        <v>-6.7089999999999996</v>
      </c>
      <c r="X1483">
        <v>230.7</v>
      </c>
      <c r="Y1483">
        <v>11.91</v>
      </c>
      <c r="Z1483">
        <v>11.84</v>
      </c>
      <c r="AA1483">
        <v>11.86</v>
      </c>
      <c r="AB1483">
        <v>-5.9770000000000003</v>
      </c>
      <c r="AC1483">
        <v>2621</v>
      </c>
    </row>
    <row r="1484" spans="1:29" x14ac:dyDescent="0.25">
      <c r="A1484" s="1">
        <v>43872</v>
      </c>
      <c r="B1484" s="2">
        <v>0.28472222222222221</v>
      </c>
      <c r="C1484" s="3">
        <f t="shared" si="205"/>
        <v>43872.284722222219</v>
      </c>
      <c r="D1484">
        <v>2</v>
      </c>
      <c r="E1484">
        <v>0.39250000000000002</v>
      </c>
      <c r="F1484">
        <v>0.3876</v>
      </c>
      <c r="G1484">
        <v>309.89999999999998</v>
      </c>
      <c r="H1484">
        <v>6.7389999999999999</v>
      </c>
      <c r="I1484">
        <v>0.91420000000000001</v>
      </c>
      <c r="J1484">
        <v>-5.71</v>
      </c>
      <c r="K1484">
        <v>-6.5060000000000002</v>
      </c>
      <c r="L1484">
        <v>-6.1420000000000003</v>
      </c>
      <c r="M1484">
        <v>78.099999999999994</v>
      </c>
      <c r="N1484">
        <v>74.7</v>
      </c>
      <c r="O1484">
        <v>76.099999999999994</v>
      </c>
      <c r="P1484">
        <v>1.7569999999999999</v>
      </c>
      <c r="Q1484">
        <v>1.7</v>
      </c>
      <c r="R1484">
        <v>1.734</v>
      </c>
      <c r="S1484">
        <v>0</v>
      </c>
      <c r="T1484">
        <v>0</v>
      </c>
      <c r="U1484">
        <v>870.5</v>
      </c>
      <c r="V1484">
        <v>-55.2</v>
      </c>
      <c r="W1484">
        <v>-7.0990000000000002</v>
      </c>
      <c r="X1484">
        <v>229</v>
      </c>
      <c r="Y1484">
        <v>11.9</v>
      </c>
      <c r="Z1484">
        <v>11.83</v>
      </c>
      <c r="AA1484">
        <v>11.85</v>
      </c>
      <c r="AB1484">
        <v>-6.0590000000000002</v>
      </c>
      <c r="AC1484">
        <v>2621</v>
      </c>
    </row>
    <row r="1485" spans="1:29" x14ac:dyDescent="0.25">
      <c r="A1485" s="1">
        <v>43872</v>
      </c>
      <c r="B1485" s="2">
        <v>0.29166666666666669</v>
      </c>
      <c r="C1485" s="3">
        <f t="shared" si="205"/>
        <v>43872.291666666664</v>
      </c>
      <c r="D1485">
        <v>4</v>
      </c>
      <c r="E1485">
        <v>0.79979999999999996</v>
      </c>
      <c r="F1485">
        <v>0.79979999999999996</v>
      </c>
      <c r="G1485">
        <v>317.8</v>
      </c>
      <c r="H1485">
        <v>0</v>
      </c>
      <c r="I1485">
        <v>1.1100000000000001</v>
      </c>
      <c r="J1485">
        <v>-6.04</v>
      </c>
      <c r="K1485">
        <v>-6.5060000000000002</v>
      </c>
      <c r="L1485">
        <v>-6.306</v>
      </c>
      <c r="M1485">
        <v>78.400000000000006</v>
      </c>
      <c r="N1485">
        <v>77.599999999999994</v>
      </c>
      <c r="O1485">
        <v>78.099999999999994</v>
      </c>
      <c r="P1485">
        <v>1.738</v>
      </c>
      <c r="Q1485">
        <v>1.6819999999999999</v>
      </c>
      <c r="R1485">
        <v>1.7070000000000001</v>
      </c>
      <c r="S1485">
        <v>0</v>
      </c>
      <c r="T1485">
        <v>0</v>
      </c>
      <c r="U1485">
        <v>870.6</v>
      </c>
      <c r="V1485">
        <v>-55.2</v>
      </c>
      <c r="W1485">
        <v>-7.1390000000000002</v>
      </c>
      <c r="X1485">
        <v>228.8</v>
      </c>
      <c r="Y1485">
        <v>12.01</v>
      </c>
      <c r="Z1485">
        <v>11.83</v>
      </c>
      <c r="AA1485">
        <v>11.91</v>
      </c>
      <c r="AB1485">
        <v>-6.1109999999999998</v>
      </c>
      <c r="AC1485">
        <v>2621</v>
      </c>
    </row>
    <row r="1486" spans="1:29" x14ac:dyDescent="0.25">
      <c r="A1486" s="1">
        <v>43872</v>
      </c>
      <c r="B1486" s="2">
        <v>0.2986111111111111</v>
      </c>
      <c r="C1486" s="3">
        <f t="shared" si="205"/>
        <v>43872.298611111109</v>
      </c>
      <c r="D1486">
        <v>11</v>
      </c>
      <c r="E1486">
        <v>0.22309999999999999</v>
      </c>
      <c r="F1486">
        <v>0.22309999999999999</v>
      </c>
      <c r="G1486">
        <v>317.8</v>
      </c>
      <c r="H1486">
        <v>0</v>
      </c>
      <c r="I1486">
        <v>0.7671</v>
      </c>
      <c r="J1486">
        <v>-5.7089999999999996</v>
      </c>
      <c r="K1486">
        <v>-6.2389999999999999</v>
      </c>
      <c r="L1486">
        <v>-5.9610000000000003</v>
      </c>
      <c r="M1486">
        <v>77.900000000000006</v>
      </c>
      <c r="N1486">
        <v>76.5</v>
      </c>
      <c r="O1486">
        <v>77.2</v>
      </c>
      <c r="P1486">
        <v>1.71</v>
      </c>
      <c r="Q1486">
        <v>1.6539999999999999</v>
      </c>
      <c r="R1486">
        <v>1.68</v>
      </c>
      <c r="S1486">
        <v>0</v>
      </c>
      <c r="T1486">
        <v>0</v>
      </c>
      <c r="U1486">
        <v>870.9</v>
      </c>
      <c r="V1486">
        <v>-55.2</v>
      </c>
      <c r="W1486">
        <v>-7.2089999999999996</v>
      </c>
      <c r="X1486">
        <v>228.5</v>
      </c>
      <c r="Y1486">
        <v>12.01</v>
      </c>
      <c r="Z1486">
        <v>11.83</v>
      </c>
      <c r="AA1486">
        <v>11.88</v>
      </c>
      <c r="AB1486">
        <v>-6.181</v>
      </c>
      <c r="AC1486">
        <v>2621</v>
      </c>
    </row>
    <row r="1487" spans="1:29" x14ac:dyDescent="0.25">
      <c r="A1487" s="1">
        <v>43872</v>
      </c>
      <c r="B1487" s="2">
        <v>0.30555555555555552</v>
      </c>
      <c r="C1487" s="3">
        <f t="shared" si="205"/>
        <v>43872.305555555555</v>
      </c>
      <c r="D1487">
        <v>28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-3.9849999999999999</v>
      </c>
      <c r="K1487">
        <v>-5.875</v>
      </c>
      <c r="L1487">
        <v>-5.0259999999999998</v>
      </c>
      <c r="M1487">
        <v>76.7</v>
      </c>
      <c r="N1487">
        <v>69.87</v>
      </c>
      <c r="O1487">
        <v>74.5</v>
      </c>
      <c r="P1487">
        <v>1.6830000000000001</v>
      </c>
      <c r="Q1487">
        <v>1.6140000000000001</v>
      </c>
      <c r="R1487">
        <v>1.655</v>
      </c>
      <c r="S1487">
        <v>0</v>
      </c>
      <c r="T1487">
        <v>0</v>
      </c>
      <c r="U1487">
        <v>871</v>
      </c>
      <c r="V1487">
        <v>-59.8</v>
      </c>
      <c r="W1487">
        <v>-6.2480000000000002</v>
      </c>
      <c r="X1487">
        <v>228.1</v>
      </c>
      <c r="Y1487">
        <v>11.97</v>
      </c>
      <c r="Z1487">
        <v>11.88</v>
      </c>
      <c r="AA1487">
        <v>11.92</v>
      </c>
      <c r="AB1487">
        <v>-6.2530000000000001</v>
      </c>
      <c r="AC1487">
        <v>2621</v>
      </c>
    </row>
    <row r="1488" spans="1:29" x14ac:dyDescent="0.25">
      <c r="A1488" s="1">
        <v>43872</v>
      </c>
      <c r="B1488" s="2">
        <v>0.3125</v>
      </c>
      <c r="C1488" s="3">
        <f t="shared" si="205"/>
        <v>43872.3125</v>
      </c>
      <c r="D1488">
        <v>51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-3.0249999999999999</v>
      </c>
      <c r="K1488">
        <v>-4.1180000000000003</v>
      </c>
      <c r="L1488">
        <v>-3.4630000000000001</v>
      </c>
      <c r="M1488">
        <v>69.87</v>
      </c>
      <c r="N1488">
        <v>65.430000000000007</v>
      </c>
      <c r="O1488">
        <v>67.5</v>
      </c>
      <c r="P1488">
        <v>1.671</v>
      </c>
      <c r="Q1488">
        <v>1.605</v>
      </c>
      <c r="R1488">
        <v>1.6279999999999999</v>
      </c>
      <c r="S1488">
        <v>0</v>
      </c>
      <c r="T1488">
        <v>0</v>
      </c>
      <c r="U1488">
        <v>871.1</v>
      </c>
      <c r="V1488">
        <v>-64.83</v>
      </c>
      <c r="W1488">
        <v>-4.6420000000000003</v>
      </c>
      <c r="X1488">
        <v>230</v>
      </c>
      <c r="Y1488">
        <v>12.07</v>
      </c>
      <c r="Z1488">
        <v>11.95</v>
      </c>
      <c r="AA1488">
        <v>12.01</v>
      </c>
      <c r="AB1488">
        <v>-6.194</v>
      </c>
      <c r="AC1488">
        <v>2621</v>
      </c>
    </row>
    <row r="1489" spans="1:29" x14ac:dyDescent="0.25">
      <c r="A1489" s="1">
        <v>43872</v>
      </c>
      <c r="B1489" s="2">
        <v>0.31944444444444448</v>
      </c>
      <c r="C1489" s="3">
        <f t="shared" si="205"/>
        <v>43872.319444444445</v>
      </c>
      <c r="D1489">
        <v>83</v>
      </c>
      <c r="E1489">
        <v>0.27179999999999999</v>
      </c>
      <c r="F1489">
        <v>0.27179999999999999</v>
      </c>
      <c r="G1489">
        <v>335.4</v>
      </c>
      <c r="H1489">
        <v>1.2949999999999999</v>
      </c>
      <c r="I1489">
        <v>0.62</v>
      </c>
      <c r="J1489">
        <v>-2.7280000000000002</v>
      </c>
      <c r="K1489">
        <v>-3.3239999999999998</v>
      </c>
      <c r="L1489">
        <v>-3.137</v>
      </c>
      <c r="M1489">
        <v>66.39</v>
      </c>
      <c r="N1489">
        <v>64.64</v>
      </c>
      <c r="O1489">
        <v>65.7</v>
      </c>
      <c r="P1489">
        <v>1.633</v>
      </c>
      <c r="Q1489">
        <v>1.577</v>
      </c>
      <c r="R1489">
        <v>1.601</v>
      </c>
      <c r="S1489">
        <v>0</v>
      </c>
      <c r="T1489">
        <v>0</v>
      </c>
      <c r="U1489">
        <v>871.2</v>
      </c>
      <c r="V1489">
        <v>-71.09</v>
      </c>
      <c r="W1489">
        <v>-2.8180000000000001</v>
      </c>
      <c r="X1489">
        <v>231.9</v>
      </c>
      <c r="Y1489">
        <v>12.24</v>
      </c>
      <c r="Z1489">
        <v>12.05</v>
      </c>
      <c r="AA1489">
        <v>12.15</v>
      </c>
      <c r="AB1489">
        <v>-5.9279999999999999</v>
      </c>
      <c r="AC1489">
        <v>2621</v>
      </c>
    </row>
    <row r="1490" spans="1:29" x14ac:dyDescent="0.25">
      <c r="A1490" s="1">
        <v>43872</v>
      </c>
      <c r="B1490" s="2">
        <v>0.3263888888888889</v>
      </c>
      <c r="C1490" s="3">
        <f t="shared" si="205"/>
        <v>43872.326388888891</v>
      </c>
      <c r="D1490">
        <v>121</v>
      </c>
      <c r="E1490">
        <v>0.1368</v>
      </c>
      <c r="F1490">
        <v>0.1368</v>
      </c>
      <c r="G1490">
        <v>251.5</v>
      </c>
      <c r="H1490">
        <v>2.0089999999999999</v>
      </c>
      <c r="I1490">
        <v>0.91420000000000001</v>
      </c>
      <c r="J1490">
        <v>-1.105</v>
      </c>
      <c r="K1490">
        <v>-2.7280000000000002</v>
      </c>
      <c r="L1490">
        <v>-1.8009999999999999</v>
      </c>
      <c r="M1490">
        <v>64.900000000000006</v>
      </c>
      <c r="N1490">
        <v>60.49</v>
      </c>
      <c r="O1490">
        <v>62.67</v>
      </c>
      <c r="P1490">
        <v>1.6060000000000001</v>
      </c>
      <c r="Q1490">
        <v>1.5489999999999999</v>
      </c>
      <c r="R1490">
        <v>1.577</v>
      </c>
      <c r="S1490">
        <v>0</v>
      </c>
      <c r="T1490">
        <v>0</v>
      </c>
      <c r="U1490">
        <v>871.2</v>
      </c>
      <c r="V1490">
        <v>-78.19</v>
      </c>
      <c r="W1490">
        <v>-0.75990000000000002</v>
      </c>
      <c r="X1490">
        <v>234.1</v>
      </c>
      <c r="Y1490">
        <v>12.52</v>
      </c>
      <c r="Z1490">
        <v>12.24</v>
      </c>
      <c r="AA1490">
        <v>12.39</v>
      </c>
      <c r="AB1490">
        <v>-5.43</v>
      </c>
      <c r="AC1490">
        <v>2621</v>
      </c>
    </row>
    <row r="1491" spans="1:29" x14ac:dyDescent="0.25">
      <c r="A1491" s="1">
        <v>43872</v>
      </c>
      <c r="B1491" s="2">
        <v>0.33333333333333331</v>
      </c>
      <c r="C1491" s="3">
        <f t="shared" si="205"/>
        <v>43872.333333333336</v>
      </c>
      <c r="D1491">
        <v>149</v>
      </c>
      <c r="E1491">
        <v>0.40679999999999999</v>
      </c>
      <c r="F1491">
        <v>0.37730000000000002</v>
      </c>
      <c r="G1491">
        <v>241.8</v>
      </c>
      <c r="H1491">
        <v>16.59</v>
      </c>
      <c r="I1491">
        <v>1.1599999999999999</v>
      </c>
      <c r="J1491">
        <v>0.318</v>
      </c>
      <c r="K1491">
        <v>-1.37</v>
      </c>
      <c r="L1491">
        <v>-0.8599</v>
      </c>
      <c r="M1491">
        <v>61.16</v>
      </c>
      <c r="N1491">
        <v>56.39</v>
      </c>
      <c r="O1491">
        <v>59.63</v>
      </c>
      <c r="P1491">
        <v>1.5860000000000001</v>
      </c>
      <c r="Q1491">
        <v>1.5269999999999999</v>
      </c>
      <c r="R1491">
        <v>1.5529999999999999</v>
      </c>
      <c r="S1491">
        <v>0</v>
      </c>
      <c r="T1491">
        <v>0</v>
      </c>
      <c r="U1491">
        <v>871.3</v>
      </c>
      <c r="V1491">
        <v>-81.99</v>
      </c>
      <c r="W1491">
        <v>0.89</v>
      </c>
      <c r="X1491">
        <v>237.9</v>
      </c>
      <c r="Y1491">
        <v>13.05</v>
      </c>
      <c r="Z1491">
        <v>12.52</v>
      </c>
      <c r="AA1491">
        <v>12.77</v>
      </c>
      <c r="AB1491">
        <v>-4.6769999999999996</v>
      </c>
      <c r="AC1491">
        <v>2621</v>
      </c>
    </row>
    <row r="1492" spans="1:29" x14ac:dyDescent="0.25">
      <c r="A1492" s="1">
        <v>43872</v>
      </c>
      <c r="B1492" s="2">
        <v>0.34027777777777773</v>
      </c>
      <c r="C1492" s="3">
        <f t="shared" si="205"/>
        <v>43872.340277777781</v>
      </c>
      <c r="D1492">
        <v>175</v>
      </c>
      <c r="E1492">
        <v>0.15240000000000001</v>
      </c>
      <c r="F1492">
        <v>0.1144</v>
      </c>
      <c r="G1492">
        <v>348.7</v>
      </c>
      <c r="H1492">
        <v>20.82</v>
      </c>
      <c r="I1492">
        <v>0.81630000000000003</v>
      </c>
      <c r="J1492">
        <v>1.5109999999999999</v>
      </c>
      <c r="K1492">
        <v>0.252</v>
      </c>
      <c r="L1492">
        <v>0.97699999999999998</v>
      </c>
      <c r="M1492">
        <v>56.19</v>
      </c>
      <c r="N1492">
        <v>50.56</v>
      </c>
      <c r="O1492">
        <v>52.94</v>
      </c>
      <c r="P1492">
        <v>1.5629999999999999</v>
      </c>
      <c r="Q1492">
        <v>1.4990000000000001</v>
      </c>
      <c r="R1492">
        <v>1.5289999999999999</v>
      </c>
      <c r="S1492">
        <v>0</v>
      </c>
      <c r="T1492">
        <v>0</v>
      </c>
      <c r="U1492">
        <v>871.3</v>
      </c>
      <c r="V1492">
        <v>-86.79</v>
      </c>
      <c r="W1492">
        <v>2.5859999999999999</v>
      </c>
      <c r="X1492">
        <v>241.2</v>
      </c>
      <c r="Y1492">
        <v>13.12</v>
      </c>
      <c r="Z1492">
        <v>12.91</v>
      </c>
      <c r="AA1492">
        <v>12.98</v>
      </c>
      <c r="AB1492">
        <v>-3.746</v>
      </c>
      <c r="AC1492">
        <v>2621</v>
      </c>
    </row>
    <row r="1493" spans="1:29" x14ac:dyDescent="0.25">
      <c r="A1493" s="1">
        <v>43872</v>
      </c>
      <c r="B1493" s="2">
        <v>0.34722222222222227</v>
      </c>
      <c r="C1493" s="3">
        <f t="shared" si="205"/>
        <v>43872.347222222219</v>
      </c>
      <c r="D1493">
        <v>210</v>
      </c>
      <c r="E1493">
        <v>0.49170000000000003</v>
      </c>
      <c r="F1493">
        <v>0.47210000000000002</v>
      </c>
      <c r="G1493">
        <v>350.5</v>
      </c>
      <c r="H1493">
        <v>14.14</v>
      </c>
      <c r="I1493">
        <v>1.0620000000000001</v>
      </c>
      <c r="J1493">
        <v>0.97699999999999998</v>
      </c>
      <c r="K1493">
        <v>0.317</v>
      </c>
      <c r="L1493">
        <v>0.63700000000000001</v>
      </c>
      <c r="M1493">
        <v>54.99</v>
      </c>
      <c r="N1493">
        <v>52.21</v>
      </c>
      <c r="O1493">
        <v>53.75</v>
      </c>
      <c r="P1493">
        <v>1.5469999999999999</v>
      </c>
      <c r="Q1493">
        <v>1.48</v>
      </c>
      <c r="R1493">
        <v>1.5129999999999999</v>
      </c>
      <c r="S1493">
        <v>0</v>
      </c>
      <c r="T1493">
        <v>0</v>
      </c>
      <c r="U1493">
        <v>871.3</v>
      </c>
      <c r="V1493">
        <v>-89.89</v>
      </c>
      <c r="W1493">
        <v>3.8109999999999999</v>
      </c>
      <c r="X1493">
        <v>243.9</v>
      </c>
      <c r="Y1493">
        <v>13.18</v>
      </c>
      <c r="Z1493">
        <v>13.02</v>
      </c>
      <c r="AA1493">
        <v>13.1</v>
      </c>
      <c r="AB1493">
        <v>-2.7069999999999999</v>
      </c>
      <c r="AC1493">
        <v>2621</v>
      </c>
    </row>
    <row r="1494" spans="1:29" x14ac:dyDescent="0.25">
      <c r="A1494" s="1">
        <v>43872</v>
      </c>
      <c r="B1494" s="2">
        <v>0.35416666666666669</v>
      </c>
      <c r="C1494" s="3">
        <f t="shared" si="205"/>
        <v>43872.354166666664</v>
      </c>
      <c r="D1494">
        <v>236</v>
      </c>
      <c r="E1494">
        <v>0.30130000000000001</v>
      </c>
      <c r="F1494">
        <v>0.127</v>
      </c>
      <c r="G1494">
        <v>320.5</v>
      </c>
      <c r="H1494">
        <v>44.05</v>
      </c>
      <c r="I1494">
        <v>1.0620000000000001</v>
      </c>
      <c r="J1494">
        <v>2.0310000000000001</v>
      </c>
      <c r="K1494">
        <v>0.57599999999999996</v>
      </c>
      <c r="L1494">
        <v>1.1990000000000001</v>
      </c>
      <c r="M1494">
        <v>53.96</v>
      </c>
      <c r="N1494">
        <v>48.59</v>
      </c>
      <c r="O1494">
        <v>51.52</v>
      </c>
      <c r="P1494">
        <v>1.528</v>
      </c>
      <c r="Q1494">
        <v>1.468</v>
      </c>
      <c r="R1494">
        <v>1.496</v>
      </c>
      <c r="S1494">
        <v>0</v>
      </c>
      <c r="T1494">
        <v>0</v>
      </c>
      <c r="U1494">
        <v>871.2</v>
      </c>
      <c r="V1494">
        <v>-94.29</v>
      </c>
      <c r="W1494">
        <v>4.8879999999999999</v>
      </c>
      <c r="X1494">
        <v>244.7</v>
      </c>
      <c r="Y1494">
        <v>13.27</v>
      </c>
      <c r="Z1494">
        <v>13.05</v>
      </c>
      <c r="AA1494">
        <v>13.22</v>
      </c>
      <c r="AB1494">
        <v>-1.5289999999999999</v>
      </c>
      <c r="AC1494">
        <v>2621</v>
      </c>
    </row>
    <row r="1495" spans="1:29" x14ac:dyDescent="0.25">
      <c r="A1495" s="1">
        <v>43872</v>
      </c>
      <c r="B1495" s="2">
        <v>0.3611111111111111</v>
      </c>
      <c r="C1495" s="3">
        <f t="shared" si="205"/>
        <v>43872.361111111109</v>
      </c>
      <c r="D1495">
        <v>258</v>
      </c>
      <c r="E1495">
        <v>0.27760000000000001</v>
      </c>
      <c r="F1495">
        <v>0.25929999999999997</v>
      </c>
      <c r="G1495">
        <v>45.63</v>
      </c>
      <c r="H1495">
        <v>13.28</v>
      </c>
      <c r="I1495">
        <v>1.1100000000000001</v>
      </c>
      <c r="J1495">
        <v>3.0209999999999999</v>
      </c>
      <c r="K1495">
        <v>1.9650000000000001</v>
      </c>
      <c r="L1495">
        <v>2.4630000000000001</v>
      </c>
      <c r="M1495">
        <v>49.55</v>
      </c>
      <c r="N1495">
        <v>44.45</v>
      </c>
      <c r="O1495">
        <v>47.17</v>
      </c>
      <c r="P1495">
        <v>1.514</v>
      </c>
      <c r="Q1495">
        <v>1.4570000000000001</v>
      </c>
      <c r="R1495">
        <v>1.482</v>
      </c>
      <c r="S1495">
        <v>0</v>
      </c>
      <c r="T1495">
        <v>0</v>
      </c>
      <c r="U1495">
        <v>871.3</v>
      </c>
      <c r="V1495">
        <v>-95.49</v>
      </c>
      <c r="W1495">
        <v>6.3129999999999997</v>
      </c>
      <c r="X1495">
        <v>250.4</v>
      </c>
      <c r="Y1495">
        <v>13.43</v>
      </c>
      <c r="Z1495">
        <v>13.23</v>
      </c>
      <c r="AA1495">
        <v>13.31</v>
      </c>
      <c r="AB1495">
        <v>-0.22689999999999999</v>
      </c>
      <c r="AC1495">
        <v>2621</v>
      </c>
    </row>
    <row r="1496" spans="1:29" x14ac:dyDescent="0.25">
      <c r="A1496" s="1">
        <v>43872</v>
      </c>
      <c r="B1496" s="2">
        <v>0.36805555555555558</v>
      </c>
      <c r="C1496" s="3">
        <f t="shared" si="205"/>
        <v>43872.368055555555</v>
      </c>
      <c r="D1496">
        <v>302</v>
      </c>
      <c r="E1496">
        <v>0.68259999999999998</v>
      </c>
      <c r="F1496">
        <v>0.61240000000000006</v>
      </c>
      <c r="G1496">
        <v>39.94</v>
      </c>
      <c r="H1496">
        <v>24.09</v>
      </c>
      <c r="I1496">
        <v>1.5029999999999999</v>
      </c>
      <c r="J1496">
        <v>2.1579999999999999</v>
      </c>
      <c r="K1496">
        <v>1.264</v>
      </c>
      <c r="L1496">
        <v>1.671</v>
      </c>
      <c r="M1496">
        <v>51</v>
      </c>
      <c r="N1496">
        <v>47.36</v>
      </c>
      <c r="O1496">
        <v>49.33</v>
      </c>
      <c r="P1496">
        <v>1.5049999999999999</v>
      </c>
      <c r="Q1496">
        <v>1.4470000000000001</v>
      </c>
      <c r="R1496">
        <v>1.472</v>
      </c>
      <c r="S1496">
        <v>0</v>
      </c>
      <c r="T1496">
        <v>0</v>
      </c>
      <c r="U1496">
        <v>871.4</v>
      </c>
      <c r="V1496">
        <v>-95.19</v>
      </c>
      <c r="W1496">
        <v>6.8860000000000001</v>
      </c>
      <c r="X1496">
        <v>253.6</v>
      </c>
      <c r="Y1496">
        <v>13.52</v>
      </c>
      <c r="Z1496">
        <v>13.27</v>
      </c>
      <c r="AA1496">
        <v>13.38</v>
      </c>
      <c r="AB1496">
        <v>1.1080000000000001</v>
      </c>
      <c r="AC1496">
        <v>2621</v>
      </c>
    </row>
    <row r="1497" spans="1:29" x14ac:dyDescent="0.25">
      <c r="A1497" s="1">
        <v>43872</v>
      </c>
      <c r="B1497" s="2">
        <v>0.375</v>
      </c>
      <c r="C1497" s="3">
        <f t="shared" si="205"/>
        <v>43872.375</v>
      </c>
      <c r="D1497">
        <v>331</v>
      </c>
      <c r="E1497">
        <v>0.82340000000000002</v>
      </c>
      <c r="F1497">
        <v>0.76580000000000004</v>
      </c>
      <c r="G1497">
        <v>76.3</v>
      </c>
      <c r="H1497">
        <v>19.37</v>
      </c>
      <c r="I1497">
        <v>1.748</v>
      </c>
      <c r="J1497">
        <v>2.3849999999999998</v>
      </c>
      <c r="K1497">
        <v>1.6910000000000001</v>
      </c>
      <c r="L1497">
        <v>2.097</v>
      </c>
      <c r="M1497">
        <v>50</v>
      </c>
      <c r="N1497">
        <v>46.59</v>
      </c>
      <c r="O1497">
        <v>48.08</v>
      </c>
      <c r="P1497">
        <v>1.494</v>
      </c>
      <c r="Q1497">
        <v>1.4430000000000001</v>
      </c>
      <c r="R1497">
        <v>1.4670000000000001</v>
      </c>
      <c r="S1497">
        <v>0</v>
      </c>
      <c r="T1497">
        <v>0</v>
      </c>
      <c r="U1497">
        <v>871.4</v>
      </c>
      <c r="V1497">
        <v>-96.99</v>
      </c>
      <c r="W1497">
        <v>7.57</v>
      </c>
      <c r="X1497">
        <v>255.3</v>
      </c>
      <c r="Y1497">
        <v>13.27</v>
      </c>
      <c r="Z1497">
        <v>12.97</v>
      </c>
      <c r="AA1497">
        <v>13.1</v>
      </c>
      <c r="AB1497">
        <v>2.37</v>
      </c>
      <c r="AC1497">
        <v>2621</v>
      </c>
    </row>
    <row r="1498" spans="1:29" x14ac:dyDescent="0.25">
      <c r="A1498" s="1">
        <v>43872</v>
      </c>
      <c r="B1498" s="2">
        <v>0.38194444444444442</v>
      </c>
      <c r="C1498" s="3">
        <f t="shared" si="205"/>
        <v>43872.381944444445</v>
      </c>
      <c r="D1498">
        <v>366</v>
      </c>
      <c r="E1498">
        <v>1.236</v>
      </c>
      <c r="F1498">
        <v>1.123</v>
      </c>
      <c r="G1498">
        <v>74.599999999999994</v>
      </c>
      <c r="H1498">
        <v>24.38</v>
      </c>
      <c r="I1498">
        <v>2.0910000000000002</v>
      </c>
      <c r="J1498">
        <v>2.4780000000000002</v>
      </c>
      <c r="K1498">
        <v>1.85</v>
      </c>
      <c r="L1498">
        <v>2.0569999999999999</v>
      </c>
      <c r="M1498">
        <v>49.7</v>
      </c>
      <c r="N1498">
        <v>46.02</v>
      </c>
      <c r="O1498">
        <v>48.44</v>
      </c>
      <c r="P1498">
        <v>1.4890000000000001</v>
      </c>
      <c r="Q1498">
        <v>1.44</v>
      </c>
      <c r="R1498">
        <v>1.464</v>
      </c>
      <c r="S1498">
        <v>0</v>
      </c>
      <c r="T1498">
        <v>0</v>
      </c>
      <c r="U1498">
        <v>871.3</v>
      </c>
      <c r="V1498">
        <v>-94.59</v>
      </c>
      <c r="W1498">
        <v>7.66</v>
      </c>
      <c r="X1498">
        <v>258.10000000000002</v>
      </c>
      <c r="Y1498">
        <v>12.97</v>
      </c>
      <c r="Z1498">
        <v>12.49</v>
      </c>
      <c r="AA1498">
        <v>12.65</v>
      </c>
      <c r="AB1498">
        <v>3.5619999999999998</v>
      </c>
      <c r="AC1498">
        <v>2621</v>
      </c>
    </row>
    <row r="1499" spans="1:29" x14ac:dyDescent="0.25">
      <c r="A1499" s="1">
        <v>43872</v>
      </c>
      <c r="B1499" s="2">
        <v>0.3888888888888889</v>
      </c>
      <c r="C1499" s="3">
        <f t="shared" si="205"/>
        <v>43872.388888888891</v>
      </c>
      <c r="D1499">
        <v>355</v>
      </c>
      <c r="E1499">
        <v>1.1140000000000001</v>
      </c>
      <c r="F1499">
        <v>1.0009999999999999</v>
      </c>
      <c r="G1499">
        <v>87</v>
      </c>
      <c r="H1499">
        <v>25.67</v>
      </c>
      <c r="I1499">
        <v>2.0430000000000001</v>
      </c>
      <c r="J1499">
        <v>3.202</v>
      </c>
      <c r="K1499">
        <v>2.3130000000000002</v>
      </c>
      <c r="L1499">
        <v>2.851</v>
      </c>
      <c r="M1499">
        <v>48.04</v>
      </c>
      <c r="N1499">
        <v>44.1</v>
      </c>
      <c r="O1499">
        <v>45.79</v>
      </c>
      <c r="P1499">
        <v>1.4870000000000001</v>
      </c>
      <c r="Q1499">
        <v>1.4390000000000001</v>
      </c>
      <c r="R1499">
        <v>1.464</v>
      </c>
      <c r="S1499">
        <v>0</v>
      </c>
      <c r="T1499">
        <v>0</v>
      </c>
      <c r="U1499">
        <v>871.3</v>
      </c>
      <c r="V1499">
        <v>-95.49</v>
      </c>
      <c r="W1499">
        <v>8.56</v>
      </c>
      <c r="X1499">
        <v>261.8</v>
      </c>
      <c r="Y1499">
        <v>12.54</v>
      </c>
      <c r="Z1499">
        <v>12.45</v>
      </c>
      <c r="AA1499">
        <v>12.47</v>
      </c>
      <c r="AB1499">
        <v>4.6379999999999999</v>
      </c>
      <c r="AC1499">
        <v>2621</v>
      </c>
    </row>
    <row r="1500" spans="1:29" x14ac:dyDescent="0.25">
      <c r="A1500" s="1">
        <v>43872</v>
      </c>
      <c r="B1500" s="2">
        <v>0.39583333333333331</v>
      </c>
      <c r="C1500" s="3">
        <f t="shared" si="205"/>
        <v>43872.395833333336</v>
      </c>
      <c r="D1500">
        <v>375</v>
      </c>
      <c r="E1500">
        <v>1.0409999999999999</v>
      </c>
      <c r="F1500">
        <v>0.86229999999999996</v>
      </c>
      <c r="G1500">
        <v>130.19999999999999</v>
      </c>
      <c r="H1500">
        <v>33.06</v>
      </c>
      <c r="I1500">
        <v>2.14</v>
      </c>
      <c r="J1500">
        <v>4.2229999999999999</v>
      </c>
      <c r="K1500">
        <v>2.7709999999999999</v>
      </c>
      <c r="L1500">
        <v>3.2930000000000001</v>
      </c>
      <c r="M1500">
        <v>46.74</v>
      </c>
      <c r="N1500">
        <v>41.41</v>
      </c>
      <c r="O1500">
        <v>44.41</v>
      </c>
      <c r="P1500">
        <v>1.4910000000000001</v>
      </c>
      <c r="Q1500">
        <v>1.4430000000000001</v>
      </c>
      <c r="R1500">
        <v>1.4670000000000001</v>
      </c>
      <c r="S1500">
        <v>0</v>
      </c>
      <c r="T1500">
        <v>0</v>
      </c>
      <c r="U1500">
        <v>871.3</v>
      </c>
      <c r="V1500">
        <v>-98.29</v>
      </c>
      <c r="W1500">
        <v>9.02</v>
      </c>
      <c r="X1500">
        <v>261.3</v>
      </c>
      <c r="Y1500">
        <v>12.58</v>
      </c>
      <c r="Z1500">
        <v>12.44</v>
      </c>
      <c r="AA1500">
        <v>12.49</v>
      </c>
      <c r="AB1500">
        <v>5.673</v>
      </c>
      <c r="AC1500">
        <v>2621</v>
      </c>
    </row>
    <row r="1501" spans="1:29" x14ac:dyDescent="0.25">
      <c r="A1501" s="1">
        <v>43872</v>
      </c>
      <c r="B1501" s="2">
        <v>0.40277777777777773</v>
      </c>
      <c r="C1501" s="3">
        <f t="shared" si="205"/>
        <v>43872.402777777781</v>
      </c>
      <c r="D1501">
        <v>423</v>
      </c>
      <c r="E1501">
        <v>0.63700000000000001</v>
      </c>
      <c r="F1501">
        <v>0.20649999999999999</v>
      </c>
      <c r="G1501">
        <v>181.6</v>
      </c>
      <c r="H1501">
        <v>59.03</v>
      </c>
      <c r="I1501">
        <v>1.5029999999999999</v>
      </c>
      <c r="J1501">
        <v>5.2130000000000001</v>
      </c>
      <c r="K1501">
        <v>4.157</v>
      </c>
      <c r="L1501">
        <v>4.7750000000000004</v>
      </c>
      <c r="M1501">
        <v>42.53</v>
      </c>
      <c r="N1501">
        <v>38.69</v>
      </c>
      <c r="O1501">
        <v>40.1</v>
      </c>
      <c r="P1501">
        <v>1.508</v>
      </c>
      <c r="Q1501">
        <v>1.4610000000000001</v>
      </c>
      <c r="R1501">
        <v>1.4830000000000001</v>
      </c>
      <c r="S1501">
        <v>0</v>
      </c>
      <c r="T1501">
        <v>0</v>
      </c>
      <c r="U1501">
        <v>871.4</v>
      </c>
      <c r="V1501">
        <v>-103.4</v>
      </c>
      <c r="W1501">
        <v>10.73</v>
      </c>
      <c r="X1501">
        <v>264.89999999999998</v>
      </c>
      <c r="Y1501">
        <v>12.55</v>
      </c>
      <c r="Z1501">
        <v>12.43</v>
      </c>
      <c r="AA1501">
        <v>12.46</v>
      </c>
      <c r="AB1501">
        <v>6.5739999999999998</v>
      </c>
      <c r="AC1501">
        <v>2621</v>
      </c>
    </row>
    <row r="1502" spans="1:29" x14ac:dyDescent="0.25">
      <c r="A1502" s="1">
        <v>43872</v>
      </c>
      <c r="B1502" s="2">
        <v>0.40972222222222227</v>
      </c>
      <c r="C1502" s="3">
        <f t="shared" si="205"/>
        <v>43872.409722222219</v>
      </c>
      <c r="D1502">
        <v>424</v>
      </c>
      <c r="E1502">
        <v>0.60660000000000003</v>
      </c>
      <c r="F1502">
        <v>0.48859999999999998</v>
      </c>
      <c r="G1502">
        <v>81.900000000000006</v>
      </c>
      <c r="H1502">
        <v>30.45</v>
      </c>
      <c r="I1502">
        <v>1.6990000000000001</v>
      </c>
      <c r="J1502">
        <v>5.31</v>
      </c>
      <c r="K1502">
        <v>4.6159999999999997</v>
      </c>
      <c r="L1502">
        <v>4.97</v>
      </c>
      <c r="M1502">
        <v>40.81</v>
      </c>
      <c r="N1502">
        <v>38.56</v>
      </c>
      <c r="O1502">
        <v>39.450000000000003</v>
      </c>
      <c r="P1502">
        <v>1.546</v>
      </c>
      <c r="Q1502">
        <v>1.48</v>
      </c>
      <c r="R1502">
        <v>1.5089999999999999</v>
      </c>
      <c r="S1502">
        <v>0</v>
      </c>
      <c r="T1502">
        <v>0</v>
      </c>
      <c r="U1502">
        <v>871.5</v>
      </c>
      <c r="V1502">
        <v>-106.8</v>
      </c>
      <c r="W1502">
        <v>11.93</v>
      </c>
      <c r="X1502">
        <v>267.8</v>
      </c>
      <c r="Y1502">
        <v>12.53</v>
      </c>
      <c r="Z1502">
        <v>12.44</v>
      </c>
      <c r="AA1502">
        <v>12.48</v>
      </c>
      <c r="AB1502">
        <v>7.4</v>
      </c>
      <c r="AC1502">
        <v>2621</v>
      </c>
    </row>
    <row r="1503" spans="1:29" x14ac:dyDescent="0.25">
      <c r="A1503" s="1">
        <v>43872</v>
      </c>
      <c r="B1503" s="2">
        <v>0.41666666666666669</v>
      </c>
      <c r="C1503" s="3">
        <f t="shared" si="205"/>
        <v>43872.416666666664</v>
      </c>
      <c r="D1503">
        <v>464</v>
      </c>
      <c r="E1503">
        <v>0.88200000000000001</v>
      </c>
      <c r="F1503">
        <v>0.65980000000000005</v>
      </c>
      <c r="G1503">
        <v>161.9</v>
      </c>
      <c r="H1503">
        <v>38.58</v>
      </c>
      <c r="I1503">
        <v>1.8460000000000001</v>
      </c>
      <c r="J1503">
        <v>6.0350000000000001</v>
      </c>
      <c r="K1503">
        <v>4.8129999999999997</v>
      </c>
      <c r="L1503">
        <v>5.31</v>
      </c>
      <c r="M1503">
        <v>40.74</v>
      </c>
      <c r="N1503">
        <v>37.1</v>
      </c>
      <c r="O1503">
        <v>38.83</v>
      </c>
      <c r="P1503">
        <v>1.593</v>
      </c>
      <c r="Q1503">
        <v>1.508</v>
      </c>
      <c r="R1503">
        <v>1.5449999999999999</v>
      </c>
      <c r="S1503">
        <v>0</v>
      </c>
      <c r="T1503">
        <v>0</v>
      </c>
      <c r="U1503">
        <v>871.4</v>
      </c>
      <c r="V1503">
        <v>-109</v>
      </c>
      <c r="W1503">
        <v>12.67</v>
      </c>
      <c r="X1503">
        <v>269.39999999999998</v>
      </c>
      <c r="Y1503">
        <v>12.65</v>
      </c>
      <c r="Z1503">
        <v>12.46</v>
      </c>
      <c r="AA1503">
        <v>12.57</v>
      </c>
      <c r="AB1503">
        <v>8.31</v>
      </c>
      <c r="AC1503">
        <v>2621</v>
      </c>
    </row>
    <row r="1504" spans="1:29" x14ac:dyDescent="0.25">
      <c r="A1504" s="1">
        <v>43872</v>
      </c>
      <c r="B1504" s="2">
        <v>0.4236111111111111</v>
      </c>
      <c r="C1504" s="3">
        <f t="shared" si="205"/>
        <v>43872.423611111109</v>
      </c>
      <c r="D1504">
        <v>487</v>
      </c>
      <c r="E1504">
        <v>1.0669999999999999</v>
      </c>
      <c r="F1504">
        <v>0.85609999999999997</v>
      </c>
      <c r="G1504">
        <v>140.4</v>
      </c>
      <c r="H1504">
        <v>34.58</v>
      </c>
      <c r="I1504">
        <v>2.3370000000000002</v>
      </c>
      <c r="J1504">
        <v>6.165</v>
      </c>
      <c r="K1504">
        <v>4.9729999999999999</v>
      </c>
      <c r="L1504">
        <v>5.6660000000000004</v>
      </c>
      <c r="M1504">
        <v>40.869999999999997</v>
      </c>
      <c r="N1504">
        <v>36.14</v>
      </c>
      <c r="O1504">
        <v>38.020000000000003</v>
      </c>
      <c r="P1504">
        <v>1.637</v>
      </c>
      <c r="Q1504">
        <v>1.554</v>
      </c>
      <c r="R1504">
        <v>1.5940000000000001</v>
      </c>
      <c r="S1504">
        <v>0</v>
      </c>
      <c r="T1504">
        <v>0</v>
      </c>
      <c r="U1504">
        <v>871.3</v>
      </c>
      <c r="V1504">
        <v>-107.9</v>
      </c>
      <c r="W1504">
        <v>13.1</v>
      </c>
      <c r="X1504">
        <v>272.8</v>
      </c>
      <c r="Y1504">
        <v>12.66</v>
      </c>
      <c r="Z1504">
        <v>12.42</v>
      </c>
      <c r="AA1504">
        <v>12.49</v>
      </c>
      <c r="AB1504">
        <v>9.16</v>
      </c>
      <c r="AC1504">
        <v>2621</v>
      </c>
    </row>
    <row r="1505" spans="1:29" x14ac:dyDescent="0.25">
      <c r="A1505" s="1">
        <v>43872</v>
      </c>
      <c r="B1505" s="2">
        <v>0.43055555555555558</v>
      </c>
      <c r="C1505" s="3">
        <f t="shared" si="205"/>
        <v>43872.430555555555</v>
      </c>
      <c r="D1505">
        <v>528</v>
      </c>
      <c r="E1505">
        <v>1.6659999999999999</v>
      </c>
      <c r="F1505">
        <v>1.474</v>
      </c>
      <c r="G1505">
        <v>164.3</v>
      </c>
      <c r="H1505">
        <v>27.46</v>
      </c>
      <c r="I1505">
        <v>2.7290000000000001</v>
      </c>
      <c r="J1505">
        <v>6.13</v>
      </c>
      <c r="K1505">
        <v>5.4029999999999996</v>
      </c>
      <c r="L1505">
        <v>5.9059999999999997</v>
      </c>
      <c r="M1505">
        <v>39.840000000000003</v>
      </c>
      <c r="N1505">
        <v>35.54</v>
      </c>
      <c r="O1505">
        <v>37.19</v>
      </c>
      <c r="P1505">
        <v>1.7030000000000001</v>
      </c>
      <c r="Q1505">
        <v>1.609</v>
      </c>
      <c r="R1505">
        <v>1.653</v>
      </c>
      <c r="S1505">
        <v>0</v>
      </c>
      <c r="T1505">
        <v>0</v>
      </c>
      <c r="U1505">
        <v>871.1</v>
      </c>
      <c r="V1505">
        <v>-105.2</v>
      </c>
      <c r="W1505">
        <v>13.11</v>
      </c>
      <c r="X1505">
        <v>275.5</v>
      </c>
      <c r="Y1505">
        <v>12.48</v>
      </c>
      <c r="Z1505">
        <v>12.39</v>
      </c>
      <c r="AA1505">
        <v>12.41</v>
      </c>
      <c r="AB1505">
        <v>9.9</v>
      </c>
      <c r="AC1505">
        <v>2621</v>
      </c>
    </row>
    <row r="1506" spans="1:29" x14ac:dyDescent="0.25">
      <c r="A1506" s="1">
        <v>43872</v>
      </c>
      <c r="B1506" s="2">
        <v>0.4375</v>
      </c>
      <c r="C1506" s="3">
        <f t="shared" si="205"/>
        <v>43872.4375</v>
      </c>
      <c r="D1506">
        <v>557</v>
      </c>
      <c r="E1506">
        <v>1.5640000000000001</v>
      </c>
      <c r="F1506">
        <v>1.2410000000000001</v>
      </c>
      <c r="G1506">
        <v>150.30000000000001</v>
      </c>
      <c r="H1506">
        <v>36.78</v>
      </c>
      <c r="I1506">
        <v>3.17</v>
      </c>
      <c r="J1506">
        <v>6.0910000000000002</v>
      </c>
      <c r="K1506">
        <v>5.1980000000000004</v>
      </c>
      <c r="L1506">
        <v>5.7130000000000001</v>
      </c>
      <c r="M1506">
        <v>39.24</v>
      </c>
      <c r="N1506">
        <v>35.64</v>
      </c>
      <c r="O1506">
        <v>37.33</v>
      </c>
      <c r="P1506">
        <v>1.7649999999999999</v>
      </c>
      <c r="Q1506">
        <v>1.6839999999999999</v>
      </c>
      <c r="R1506">
        <v>1.7190000000000001</v>
      </c>
      <c r="S1506">
        <v>0</v>
      </c>
      <c r="T1506">
        <v>0</v>
      </c>
      <c r="U1506">
        <v>871</v>
      </c>
      <c r="V1506">
        <v>-103.7</v>
      </c>
      <c r="W1506">
        <v>12.97</v>
      </c>
      <c r="X1506">
        <v>276.39999999999998</v>
      </c>
      <c r="Y1506">
        <v>12.47</v>
      </c>
      <c r="Z1506">
        <v>12.38</v>
      </c>
      <c r="AA1506">
        <v>12.4</v>
      </c>
      <c r="AB1506">
        <v>10.55</v>
      </c>
      <c r="AC1506">
        <v>2621</v>
      </c>
    </row>
    <row r="1507" spans="1:29" x14ac:dyDescent="0.25">
      <c r="A1507" s="1">
        <v>43872</v>
      </c>
      <c r="B1507" s="2">
        <v>0.44444444444444442</v>
      </c>
      <c r="C1507" s="3">
        <f t="shared" si="205"/>
        <v>43872.444444444445</v>
      </c>
      <c r="D1507">
        <v>527</v>
      </c>
      <c r="E1507">
        <v>1.5720000000000001</v>
      </c>
      <c r="F1507">
        <v>1.173</v>
      </c>
      <c r="G1507">
        <v>173.3</v>
      </c>
      <c r="H1507">
        <v>40.770000000000003</v>
      </c>
      <c r="I1507">
        <v>4.6399999999999997</v>
      </c>
      <c r="J1507">
        <v>6.1890000000000001</v>
      </c>
      <c r="K1507">
        <v>5.4939999999999998</v>
      </c>
      <c r="L1507">
        <v>5.8760000000000003</v>
      </c>
      <c r="M1507">
        <v>38.22</v>
      </c>
      <c r="N1507">
        <v>35.67</v>
      </c>
      <c r="O1507">
        <v>36.94</v>
      </c>
      <c r="P1507">
        <v>1.839</v>
      </c>
      <c r="Q1507">
        <v>1.736</v>
      </c>
      <c r="R1507">
        <v>1.7869999999999999</v>
      </c>
      <c r="S1507">
        <v>0</v>
      </c>
      <c r="T1507">
        <v>0</v>
      </c>
      <c r="U1507">
        <v>870.8</v>
      </c>
      <c r="V1507">
        <v>-101.4</v>
      </c>
      <c r="W1507">
        <v>12.39</v>
      </c>
      <c r="X1507">
        <v>275.60000000000002</v>
      </c>
      <c r="Y1507">
        <v>12.45</v>
      </c>
      <c r="Z1507">
        <v>12.38</v>
      </c>
      <c r="AA1507">
        <v>12.39</v>
      </c>
      <c r="AB1507">
        <v>11.08</v>
      </c>
      <c r="AC1507">
        <v>2621</v>
      </c>
    </row>
    <row r="1508" spans="1:29" x14ac:dyDescent="0.25">
      <c r="A1508" s="1">
        <v>43872</v>
      </c>
      <c r="B1508" s="2">
        <v>0.4513888888888889</v>
      </c>
      <c r="C1508" s="3">
        <f t="shared" si="205"/>
        <v>43872.451388888891</v>
      </c>
      <c r="D1508">
        <v>569</v>
      </c>
      <c r="E1508">
        <v>1.5609999999999999</v>
      </c>
      <c r="F1508">
        <v>1.131</v>
      </c>
      <c r="G1508">
        <v>169</v>
      </c>
      <c r="H1508">
        <v>42.53</v>
      </c>
      <c r="I1508">
        <v>2.8759999999999999</v>
      </c>
      <c r="J1508">
        <v>6.1539999999999999</v>
      </c>
      <c r="K1508">
        <v>5.758</v>
      </c>
      <c r="L1508">
        <v>5.8920000000000003</v>
      </c>
      <c r="M1508">
        <v>38.380000000000003</v>
      </c>
      <c r="N1508">
        <v>36.130000000000003</v>
      </c>
      <c r="O1508">
        <v>36.96</v>
      </c>
      <c r="P1508">
        <v>1.907</v>
      </c>
      <c r="Q1508">
        <v>1.802</v>
      </c>
      <c r="R1508">
        <v>1.857</v>
      </c>
      <c r="S1508">
        <v>0</v>
      </c>
      <c r="T1508">
        <v>0</v>
      </c>
      <c r="U1508">
        <v>870.7</v>
      </c>
      <c r="V1508">
        <v>-102.3</v>
      </c>
      <c r="W1508">
        <v>10.97</v>
      </c>
      <c r="X1508">
        <v>267.3</v>
      </c>
      <c r="Y1508">
        <v>12.47</v>
      </c>
      <c r="Z1508">
        <v>12.39</v>
      </c>
      <c r="AA1508">
        <v>12.43</v>
      </c>
      <c r="AB1508">
        <v>11.51</v>
      </c>
      <c r="AC1508">
        <v>2621</v>
      </c>
    </row>
    <row r="1509" spans="1:29" x14ac:dyDescent="0.25">
      <c r="A1509" s="1">
        <v>43872</v>
      </c>
      <c r="B1509" s="2">
        <v>0.45833333333333331</v>
      </c>
      <c r="C1509" s="3">
        <f t="shared" si="205"/>
        <v>43872.458333333336</v>
      </c>
      <c r="D1509">
        <v>577</v>
      </c>
      <c r="E1509">
        <v>1.3129999999999999</v>
      </c>
      <c r="F1509">
        <v>1.0509999999999999</v>
      </c>
      <c r="G1509">
        <v>185.7</v>
      </c>
      <c r="H1509">
        <v>36.19</v>
      </c>
      <c r="I1509">
        <v>2.778</v>
      </c>
      <c r="J1509">
        <v>6.915</v>
      </c>
      <c r="K1509">
        <v>6.1539999999999999</v>
      </c>
      <c r="L1509">
        <v>6.59</v>
      </c>
      <c r="M1509">
        <v>37.090000000000003</v>
      </c>
      <c r="N1509">
        <v>33.81</v>
      </c>
      <c r="O1509">
        <v>35.18</v>
      </c>
      <c r="P1509">
        <v>1.98</v>
      </c>
      <c r="Q1509">
        <v>1.879</v>
      </c>
      <c r="R1509">
        <v>1.9319999999999999</v>
      </c>
      <c r="S1509">
        <v>0</v>
      </c>
      <c r="T1509">
        <v>0</v>
      </c>
      <c r="U1509">
        <v>870.5</v>
      </c>
      <c r="V1509">
        <v>-96.89</v>
      </c>
      <c r="W1509">
        <v>11.56</v>
      </c>
      <c r="X1509">
        <v>275.8</v>
      </c>
      <c r="Y1509">
        <v>12.66</v>
      </c>
      <c r="Z1509">
        <v>12.42</v>
      </c>
      <c r="AA1509">
        <v>12.52</v>
      </c>
      <c r="AB1509">
        <v>11.84</v>
      </c>
      <c r="AC1509">
        <v>2621</v>
      </c>
    </row>
    <row r="1510" spans="1:29" x14ac:dyDescent="0.25">
      <c r="A1510" s="1">
        <v>43872</v>
      </c>
      <c r="B1510" s="2">
        <v>0.46527777777777773</v>
      </c>
      <c r="C1510" s="3">
        <f t="shared" si="205"/>
        <v>43872.465277777781</v>
      </c>
      <c r="D1510">
        <v>592</v>
      </c>
      <c r="E1510">
        <v>1.393</v>
      </c>
      <c r="F1510">
        <v>1.288</v>
      </c>
      <c r="G1510">
        <v>132.30000000000001</v>
      </c>
      <c r="H1510">
        <v>22.12</v>
      </c>
      <c r="I1510">
        <v>2.7290000000000001</v>
      </c>
      <c r="J1510">
        <v>6.7169999999999996</v>
      </c>
      <c r="K1510">
        <v>5.8890000000000002</v>
      </c>
      <c r="L1510">
        <v>6.2679999999999998</v>
      </c>
      <c r="M1510">
        <v>36.82</v>
      </c>
      <c r="N1510">
        <v>33.58</v>
      </c>
      <c r="O1510">
        <v>35.67</v>
      </c>
      <c r="P1510">
        <v>2.0720000000000001</v>
      </c>
      <c r="Q1510">
        <v>1.952</v>
      </c>
      <c r="R1510">
        <v>2.0099999999999998</v>
      </c>
      <c r="S1510">
        <v>0</v>
      </c>
      <c r="T1510">
        <v>0</v>
      </c>
      <c r="U1510">
        <v>870.5</v>
      </c>
      <c r="V1510">
        <v>-103</v>
      </c>
      <c r="W1510">
        <v>12.96</v>
      </c>
      <c r="X1510">
        <v>277</v>
      </c>
      <c r="Y1510">
        <v>12.73</v>
      </c>
      <c r="Z1510">
        <v>12.57</v>
      </c>
      <c r="AA1510">
        <v>12.64</v>
      </c>
      <c r="AB1510">
        <v>12.12</v>
      </c>
      <c r="AC1510">
        <v>2621</v>
      </c>
    </row>
    <row r="1511" spans="1:29" x14ac:dyDescent="0.25">
      <c r="A1511" s="1">
        <v>43872</v>
      </c>
      <c r="B1511" s="2">
        <v>0.47222222222222227</v>
      </c>
      <c r="C1511" s="3">
        <f t="shared" si="205"/>
        <v>43872.472222222219</v>
      </c>
      <c r="D1511">
        <v>615</v>
      </c>
      <c r="E1511">
        <v>1.5269999999999999</v>
      </c>
      <c r="F1511">
        <v>0.87529999999999997</v>
      </c>
      <c r="G1511">
        <v>70.3</v>
      </c>
      <c r="H1511">
        <v>52.54</v>
      </c>
      <c r="I1511">
        <v>3.3170000000000002</v>
      </c>
      <c r="J1511">
        <v>6.9480000000000004</v>
      </c>
      <c r="K1511">
        <v>6.1870000000000003</v>
      </c>
      <c r="L1511">
        <v>6.548</v>
      </c>
      <c r="M1511">
        <v>36.89</v>
      </c>
      <c r="N1511">
        <v>33.61</v>
      </c>
      <c r="O1511">
        <v>35.049999999999997</v>
      </c>
      <c r="P1511">
        <v>2.17</v>
      </c>
      <c r="Q1511">
        <v>2.044</v>
      </c>
      <c r="R1511">
        <v>2.0990000000000002</v>
      </c>
      <c r="S1511">
        <v>0</v>
      </c>
      <c r="T1511">
        <v>0</v>
      </c>
      <c r="U1511">
        <v>870.6</v>
      </c>
      <c r="V1511">
        <v>-107.5</v>
      </c>
      <c r="W1511">
        <v>14.61</v>
      </c>
      <c r="X1511">
        <v>281.3</v>
      </c>
      <c r="Y1511">
        <v>12.95</v>
      </c>
      <c r="Z1511">
        <v>12.72</v>
      </c>
      <c r="AA1511">
        <v>12.84</v>
      </c>
      <c r="AB1511">
        <v>12.39</v>
      </c>
      <c r="AC1511">
        <v>2621</v>
      </c>
    </row>
    <row r="1512" spans="1:29" x14ac:dyDescent="0.25">
      <c r="A1512" s="1">
        <v>43872</v>
      </c>
      <c r="B1512" s="2">
        <v>0.47916666666666669</v>
      </c>
      <c r="C1512" s="3">
        <f t="shared" si="205"/>
        <v>43872.479166666664</v>
      </c>
      <c r="D1512">
        <v>617</v>
      </c>
      <c r="E1512">
        <v>1.2989999999999999</v>
      </c>
      <c r="F1512">
        <v>1.1459999999999999</v>
      </c>
      <c r="G1512">
        <v>58.99</v>
      </c>
      <c r="H1512">
        <v>27.7</v>
      </c>
      <c r="I1512">
        <v>2.9249999999999998</v>
      </c>
      <c r="J1512">
        <v>7.11</v>
      </c>
      <c r="K1512">
        <v>6.1210000000000004</v>
      </c>
      <c r="L1512">
        <v>6.5819999999999999</v>
      </c>
      <c r="M1512">
        <v>37.020000000000003</v>
      </c>
      <c r="N1512">
        <v>33.25</v>
      </c>
      <c r="O1512">
        <v>34.869999999999997</v>
      </c>
      <c r="P1512">
        <v>2.2530000000000001</v>
      </c>
      <c r="Q1512">
        <v>2.1320000000000001</v>
      </c>
      <c r="R1512">
        <v>2.1970000000000001</v>
      </c>
      <c r="S1512">
        <v>0</v>
      </c>
      <c r="T1512">
        <v>0</v>
      </c>
      <c r="U1512">
        <v>870.4</v>
      </c>
      <c r="V1512">
        <v>-107.9</v>
      </c>
      <c r="W1512">
        <v>14.67</v>
      </c>
      <c r="X1512">
        <v>281.3</v>
      </c>
      <c r="Y1512">
        <v>13.18</v>
      </c>
      <c r="Z1512">
        <v>12.93</v>
      </c>
      <c r="AA1512">
        <v>13.06</v>
      </c>
      <c r="AB1512">
        <v>12.72</v>
      </c>
      <c r="AC1512">
        <v>2621</v>
      </c>
    </row>
    <row r="1513" spans="1:29" x14ac:dyDescent="0.25">
      <c r="A1513" s="1">
        <v>43872</v>
      </c>
      <c r="B1513" s="2">
        <v>0.4861111111111111</v>
      </c>
      <c r="C1513" s="3">
        <f t="shared" si="205"/>
        <v>43872.486111111109</v>
      </c>
      <c r="D1513">
        <v>635</v>
      </c>
      <c r="E1513">
        <v>1.5249999999999999</v>
      </c>
      <c r="F1513">
        <v>1.073</v>
      </c>
      <c r="G1513">
        <v>70.3</v>
      </c>
      <c r="H1513">
        <v>44.11</v>
      </c>
      <c r="I1513">
        <v>2.9249999999999998</v>
      </c>
      <c r="J1513">
        <v>7.24</v>
      </c>
      <c r="K1513">
        <v>6.6479999999999997</v>
      </c>
      <c r="L1513">
        <v>6.9180000000000001</v>
      </c>
      <c r="M1513">
        <v>35.17</v>
      </c>
      <c r="N1513">
        <v>32.590000000000003</v>
      </c>
      <c r="O1513">
        <v>33.74</v>
      </c>
      <c r="P1513">
        <v>2.3679999999999999</v>
      </c>
      <c r="Q1513">
        <v>2.234</v>
      </c>
      <c r="R1513">
        <v>2.2989999999999999</v>
      </c>
      <c r="S1513">
        <v>0</v>
      </c>
      <c r="T1513">
        <v>0</v>
      </c>
      <c r="U1513">
        <v>870.2</v>
      </c>
      <c r="V1513">
        <v>-108.5</v>
      </c>
      <c r="W1513">
        <v>15.2</v>
      </c>
      <c r="X1513">
        <v>283.60000000000002</v>
      </c>
      <c r="Y1513">
        <v>13.44</v>
      </c>
      <c r="Z1513">
        <v>13.17</v>
      </c>
      <c r="AA1513">
        <v>13.29</v>
      </c>
      <c r="AB1513">
        <v>13.12</v>
      </c>
      <c r="AC1513">
        <v>2621</v>
      </c>
    </row>
    <row r="1514" spans="1:29" x14ac:dyDescent="0.25">
      <c r="A1514" s="1">
        <v>43872</v>
      </c>
      <c r="B1514" s="2">
        <v>0.49305555555555558</v>
      </c>
      <c r="C1514" s="3">
        <f t="shared" si="205"/>
        <v>43872.493055555555</v>
      </c>
      <c r="D1514">
        <v>610</v>
      </c>
      <c r="E1514">
        <v>1.5669999999999999</v>
      </c>
      <c r="F1514">
        <v>1.101</v>
      </c>
      <c r="G1514">
        <v>98</v>
      </c>
      <c r="H1514">
        <v>44.19</v>
      </c>
      <c r="I1514">
        <v>3.0720000000000001</v>
      </c>
      <c r="J1514">
        <v>7.67</v>
      </c>
      <c r="K1514">
        <v>7.08</v>
      </c>
      <c r="L1514">
        <v>7.27</v>
      </c>
      <c r="M1514">
        <v>34.24</v>
      </c>
      <c r="N1514">
        <v>31.2</v>
      </c>
      <c r="O1514">
        <v>32.82</v>
      </c>
      <c r="P1514">
        <v>2.4830000000000001</v>
      </c>
      <c r="Q1514">
        <v>2.339</v>
      </c>
      <c r="R1514">
        <v>2.415</v>
      </c>
      <c r="S1514">
        <v>0</v>
      </c>
      <c r="T1514">
        <v>0</v>
      </c>
      <c r="U1514">
        <v>869.9</v>
      </c>
      <c r="V1514">
        <v>-109.8</v>
      </c>
      <c r="W1514">
        <v>15.54</v>
      </c>
      <c r="X1514">
        <v>284.10000000000002</v>
      </c>
      <c r="Y1514">
        <v>13.41</v>
      </c>
      <c r="Z1514">
        <v>13.35</v>
      </c>
      <c r="AA1514">
        <v>13.37</v>
      </c>
      <c r="AB1514">
        <v>13.54</v>
      </c>
      <c r="AC1514">
        <v>2621</v>
      </c>
    </row>
    <row r="1515" spans="1:29" x14ac:dyDescent="0.25">
      <c r="A1515" s="1">
        <v>43872</v>
      </c>
      <c r="B1515" s="2">
        <v>0.5</v>
      </c>
      <c r="C1515" s="3">
        <f t="shared" si="205"/>
        <v>43872.5</v>
      </c>
      <c r="D1515">
        <v>634</v>
      </c>
      <c r="E1515">
        <v>1.171</v>
      </c>
      <c r="F1515">
        <v>0.89629999999999999</v>
      </c>
      <c r="G1515">
        <v>111.9</v>
      </c>
      <c r="H1515">
        <v>38.49</v>
      </c>
      <c r="I1515">
        <v>2.778</v>
      </c>
      <c r="J1515">
        <v>8.5299999999999994</v>
      </c>
      <c r="K1515">
        <v>7.54</v>
      </c>
      <c r="L1515">
        <v>8</v>
      </c>
      <c r="M1515">
        <v>32.32</v>
      </c>
      <c r="N1515">
        <v>30.53</v>
      </c>
      <c r="O1515">
        <v>31.23</v>
      </c>
      <c r="P1515">
        <v>2.6019999999999999</v>
      </c>
      <c r="Q1515">
        <v>2.4609999999999999</v>
      </c>
      <c r="R1515">
        <v>2.5369999999999999</v>
      </c>
      <c r="S1515">
        <v>0</v>
      </c>
      <c r="T1515">
        <v>0</v>
      </c>
      <c r="U1515">
        <v>869.7</v>
      </c>
      <c r="V1515">
        <v>-112.1</v>
      </c>
      <c r="W1515">
        <v>16.09</v>
      </c>
      <c r="X1515">
        <v>284.8</v>
      </c>
      <c r="Y1515">
        <v>13.4</v>
      </c>
      <c r="Z1515">
        <v>13.34</v>
      </c>
      <c r="AA1515">
        <v>13.37</v>
      </c>
      <c r="AB1515">
        <v>13.92</v>
      </c>
      <c r="AC1515">
        <v>2621</v>
      </c>
    </row>
    <row r="1516" spans="1:29" x14ac:dyDescent="0.25">
      <c r="A1516" s="1">
        <v>43872</v>
      </c>
      <c r="B1516" s="2">
        <v>0.50694444444444442</v>
      </c>
      <c r="C1516" s="3">
        <f t="shared" si="205"/>
        <v>43872.506944444445</v>
      </c>
      <c r="D1516">
        <v>644</v>
      </c>
      <c r="E1516">
        <v>1.891</v>
      </c>
      <c r="F1516">
        <v>1.706</v>
      </c>
      <c r="G1516">
        <v>111.2</v>
      </c>
      <c r="H1516">
        <v>25.33</v>
      </c>
      <c r="I1516">
        <v>3.661</v>
      </c>
      <c r="J1516">
        <v>8.73</v>
      </c>
      <c r="K1516">
        <v>8.0299999999999994</v>
      </c>
      <c r="L1516">
        <v>8.35</v>
      </c>
      <c r="M1516">
        <v>31.36</v>
      </c>
      <c r="N1516">
        <v>28.38</v>
      </c>
      <c r="O1516">
        <v>29.97</v>
      </c>
      <c r="P1516">
        <v>2.7429999999999999</v>
      </c>
      <c r="Q1516">
        <v>2.6019999999999999</v>
      </c>
      <c r="R1516">
        <v>2.6680000000000001</v>
      </c>
      <c r="S1516">
        <v>0</v>
      </c>
      <c r="T1516">
        <v>0</v>
      </c>
      <c r="U1516">
        <v>869.5</v>
      </c>
      <c r="V1516">
        <v>-111</v>
      </c>
      <c r="W1516">
        <v>16.84</v>
      </c>
      <c r="X1516">
        <v>290.10000000000002</v>
      </c>
      <c r="Y1516">
        <v>13.4</v>
      </c>
      <c r="Z1516">
        <v>13.32</v>
      </c>
      <c r="AA1516">
        <v>13.35</v>
      </c>
      <c r="AB1516">
        <v>14.29</v>
      </c>
      <c r="AC1516">
        <v>2621</v>
      </c>
    </row>
    <row r="1517" spans="1:29" x14ac:dyDescent="0.25">
      <c r="A1517" s="1">
        <v>43872</v>
      </c>
      <c r="B1517" s="2">
        <v>0.51388888888888895</v>
      </c>
      <c r="C1517" s="3">
        <f t="shared" si="205"/>
        <v>43872.513888888891</v>
      </c>
      <c r="D1517">
        <v>641</v>
      </c>
      <c r="E1517">
        <v>1.2809999999999999</v>
      </c>
      <c r="F1517">
        <v>0.93120000000000003</v>
      </c>
      <c r="G1517">
        <v>67.36</v>
      </c>
      <c r="H1517">
        <v>42.34</v>
      </c>
      <c r="I1517">
        <v>3.0230000000000001</v>
      </c>
      <c r="J1517">
        <v>8.89</v>
      </c>
      <c r="K1517">
        <v>8.1</v>
      </c>
      <c r="L1517">
        <v>8.49</v>
      </c>
      <c r="M1517">
        <v>31.23</v>
      </c>
      <c r="N1517">
        <v>28.58</v>
      </c>
      <c r="O1517">
        <v>29.57</v>
      </c>
      <c r="P1517">
        <v>2.8849999999999998</v>
      </c>
      <c r="Q1517">
        <v>2.722</v>
      </c>
      <c r="R1517">
        <v>2.8010000000000002</v>
      </c>
      <c r="S1517">
        <v>0</v>
      </c>
      <c r="T1517">
        <v>0</v>
      </c>
      <c r="U1517">
        <v>869.4</v>
      </c>
      <c r="V1517">
        <v>-111.6</v>
      </c>
      <c r="W1517">
        <v>17.04</v>
      </c>
      <c r="X1517">
        <v>290.5</v>
      </c>
      <c r="Y1517">
        <v>13.37</v>
      </c>
      <c r="Z1517">
        <v>13.32</v>
      </c>
      <c r="AA1517">
        <v>13.33</v>
      </c>
      <c r="AB1517">
        <v>14.67</v>
      </c>
      <c r="AC1517">
        <v>2621</v>
      </c>
    </row>
    <row r="1518" spans="1:29" x14ac:dyDescent="0.25">
      <c r="A1518" s="1">
        <v>43872</v>
      </c>
      <c r="B1518" s="2">
        <v>0.52083333333333337</v>
      </c>
      <c r="C1518" s="3">
        <f t="shared" si="205"/>
        <v>43872.520833333336</v>
      </c>
      <c r="D1518">
        <v>625</v>
      </c>
      <c r="E1518">
        <v>1.3540000000000001</v>
      </c>
      <c r="F1518">
        <v>1.0660000000000001</v>
      </c>
      <c r="G1518">
        <v>68.12</v>
      </c>
      <c r="H1518">
        <v>34.19</v>
      </c>
      <c r="I1518">
        <v>4.2510000000000003</v>
      </c>
      <c r="J1518">
        <v>9.52</v>
      </c>
      <c r="K1518">
        <v>8.59</v>
      </c>
      <c r="L1518">
        <v>9.06</v>
      </c>
      <c r="M1518">
        <v>30.33</v>
      </c>
      <c r="N1518">
        <v>28.18</v>
      </c>
      <c r="O1518">
        <v>28.97</v>
      </c>
      <c r="P1518">
        <v>3.0259999999999998</v>
      </c>
      <c r="Q1518">
        <v>2.8570000000000002</v>
      </c>
      <c r="R1518">
        <v>2.9420000000000002</v>
      </c>
      <c r="S1518">
        <v>0</v>
      </c>
      <c r="T1518">
        <v>0</v>
      </c>
      <c r="U1518">
        <v>869.1</v>
      </c>
      <c r="V1518">
        <v>-113.9</v>
      </c>
      <c r="W1518">
        <v>17.75</v>
      </c>
      <c r="X1518">
        <v>292.2</v>
      </c>
      <c r="Y1518">
        <v>13.37</v>
      </c>
      <c r="Z1518">
        <v>13.32</v>
      </c>
      <c r="AA1518">
        <v>13.33</v>
      </c>
      <c r="AB1518">
        <v>15.07</v>
      </c>
      <c r="AC1518">
        <v>2621</v>
      </c>
    </row>
    <row r="1519" spans="1:29" x14ac:dyDescent="0.25">
      <c r="A1519" s="1">
        <v>43872</v>
      </c>
      <c r="B1519" s="2">
        <v>0.52777777777777779</v>
      </c>
      <c r="C1519" s="3">
        <f t="shared" si="205"/>
        <v>43872.527777777781</v>
      </c>
      <c r="D1519">
        <v>643</v>
      </c>
      <c r="E1519">
        <v>1.6080000000000001</v>
      </c>
      <c r="F1519">
        <v>1.1399999999999999</v>
      </c>
      <c r="G1519">
        <v>0.498</v>
      </c>
      <c r="H1519">
        <v>43.68</v>
      </c>
      <c r="I1519">
        <v>3.3170000000000002</v>
      </c>
      <c r="J1519">
        <v>9.02</v>
      </c>
      <c r="K1519">
        <v>8.2899999999999991</v>
      </c>
      <c r="L1519">
        <v>8.64</v>
      </c>
      <c r="M1519">
        <v>30.27</v>
      </c>
      <c r="N1519">
        <v>27.98</v>
      </c>
      <c r="O1519">
        <v>29.17</v>
      </c>
      <c r="P1519">
        <v>3.1669999999999998</v>
      </c>
      <c r="Q1519">
        <v>2.9980000000000002</v>
      </c>
      <c r="R1519">
        <v>3.0840000000000001</v>
      </c>
      <c r="S1519">
        <v>0</v>
      </c>
      <c r="T1519">
        <v>0</v>
      </c>
      <c r="U1519">
        <v>869</v>
      </c>
      <c r="V1519">
        <v>-109.8</v>
      </c>
      <c r="W1519">
        <v>17.04</v>
      </c>
      <c r="X1519">
        <v>292.39999999999998</v>
      </c>
      <c r="Y1519">
        <v>13.36</v>
      </c>
      <c r="Z1519">
        <v>13.31</v>
      </c>
      <c r="AA1519">
        <v>13.33</v>
      </c>
      <c r="AB1519">
        <v>15.49</v>
      </c>
      <c r="AC1519">
        <v>2621</v>
      </c>
    </row>
    <row r="1520" spans="1:29" x14ac:dyDescent="0.25">
      <c r="A1520" s="1">
        <v>43872</v>
      </c>
      <c r="B1520" s="2">
        <v>0.53472222222222221</v>
      </c>
      <c r="C1520" s="3">
        <f t="shared" si="205"/>
        <v>43872.534722222219</v>
      </c>
      <c r="D1520">
        <v>618</v>
      </c>
      <c r="E1520">
        <v>2.3839999999999999</v>
      </c>
      <c r="F1520">
        <v>1.81</v>
      </c>
      <c r="G1520">
        <v>16.66</v>
      </c>
      <c r="H1520">
        <v>39.770000000000003</v>
      </c>
      <c r="I1520">
        <v>4.2960000000000003</v>
      </c>
      <c r="J1520">
        <v>9.25</v>
      </c>
      <c r="K1520">
        <v>8.59</v>
      </c>
      <c r="L1520">
        <v>8.86</v>
      </c>
      <c r="M1520">
        <v>29.67</v>
      </c>
      <c r="N1520">
        <v>27.78</v>
      </c>
      <c r="O1520">
        <v>28.55</v>
      </c>
      <c r="P1520">
        <v>3.327</v>
      </c>
      <c r="Q1520">
        <v>3.1480000000000001</v>
      </c>
      <c r="R1520">
        <v>3.23</v>
      </c>
      <c r="S1520">
        <v>0</v>
      </c>
      <c r="T1520">
        <v>0</v>
      </c>
      <c r="U1520">
        <v>868.9</v>
      </c>
      <c r="V1520">
        <v>-104.6</v>
      </c>
      <c r="W1520">
        <v>16.149999999999999</v>
      </c>
      <c r="X1520">
        <v>292.7</v>
      </c>
      <c r="Y1520">
        <v>13.36</v>
      </c>
      <c r="Z1520">
        <v>13.31</v>
      </c>
      <c r="AA1520">
        <v>13.32</v>
      </c>
      <c r="AB1520">
        <v>15.84</v>
      </c>
      <c r="AC1520">
        <v>2621</v>
      </c>
    </row>
    <row r="1521" spans="1:29" x14ac:dyDescent="0.25">
      <c r="A1521" s="1">
        <v>43872</v>
      </c>
      <c r="B1521" s="2">
        <v>0.54166666666666663</v>
      </c>
      <c r="C1521" s="3">
        <f t="shared" si="205"/>
        <v>43872.541666666664</v>
      </c>
      <c r="D1521">
        <v>614</v>
      </c>
      <c r="E1521">
        <v>1.2390000000000001</v>
      </c>
      <c r="F1521">
        <v>1.0609999999999999</v>
      </c>
      <c r="G1521">
        <v>81.3</v>
      </c>
      <c r="H1521">
        <v>29.39</v>
      </c>
      <c r="I1521">
        <v>3.121</v>
      </c>
      <c r="J1521">
        <v>9.81</v>
      </c>
      <c r="K1521">
        <v>9.02</v>
      </c>
      <c r="L1521">
        <v>9.41</v>
      </c>
      <c r="M1521">
        <v>28.71</v>
      </c>
      <c r="N1521">
        <v>26.59</v>
      </c>
      <c r="O1521">
        <v>27.7</v>
      </c>
      <c r="P1521">
        <v>3.468</v>
      </c>
      <c r="Q1521">
        <v>3.2989999999999999</v>
      </c>
      <c r="R1521">
        <v>3.375</v>
      </c>
      <c r="S1521">
        <v>0</v>
      </c>
      <c r="T1521">
        <v>0</v>
      </c>
      <c r="U1521">
        <v>868.8</v>
      </c>
      <c r="V1521">
        <v>-109.1</v>
      </c>
      <c r="W1521">
        <v>16.670000000000002</v>
      </c>
      <c r="X1521">
        <v>291</v>
      </c>
      <c r="Y1521">
        <v>13.38</v>
      </c>
      <c r="Z1521">
        <v>13.31</v>
      </c>
      <c r="AA1521">
        <v>13.34</v>
      </c>
      <c r="AB1521">
        <v>16.18</v>
      </c>
      <c r="AC1521">
        <v>2621</v>
      </c>
    </row>
    <row r="1522" spans="1:29" x14ac:dyDescent="0.25">
      <c r="A1522" s="1">
        <v>43872</v>
      </c>
      <c r="B1522" s="2">
        <v>0.54861111111111105</v>
      </c>
      <c r="C1522" s="3">
        <f t="shared" si="205"/>
        <v>43872.548611111109</v>
      </c>
      <c r="D1522">
        <v>616</v>
      </c>
      <c r="E1522">
        <v>1.7270000000000001</v>
      </c>
      <c r="F1522">
        <v>1.137</v>
      </c>
      <c r="G1522">
        <v>35.81</v>
      </c>
      <c r="H1522">
        <v>46.43</v>
      </c>
      <c r="I1522">
        <v>3.121</v>
      </c>
      <c r="J1522">
        <v>9.8800000000000008</v>
      </c>
      <c r="K1522">
        <v>9.25</v>
      </c>
      <c r="L1522">
        <v>9.59</v>
      </c>
      <c r="M1522">
        <v>28.51</v>
      </c>
      <c r="N1522">
        <v>26.29</v>
      </c>
      <c r="O1522">
        <v>27.06</v>
      </c>
      <c r="P1522">
        <v>3.5960000000000001</v>
      </c>
      <c r="Q1522">
        <v>3.431</v>
      </c>
      <c r="R1522">
        <v>3.508</v>
      </c>
      <c r="S1522">
        <v>0</v>
      </c>
      <c r="T1522">
        <v>0</v>
      </c>
      <c r="U1522">
        <v>868.8</v>
      </c>
      <c r="V1522">
        <v>-110.7</v>
      </c>
      <c r="W1522">
        <v>17.2</v>
      </c>
      <c r="X1522">
        <v>292.3</v>
      </c>
      <c r="Y1522">
        <v>13.38</v>
      </c>
      <c r="Z1522">
        <v>13.31</v>
      </c>
      <c r="AA1522">
        <v>13.33</v>
      </c>
      <c r="AB1522">
        <v>16.5</v>
      </c>
      <c r="AC1522">
        <v>2621</v>
      </c>
    </row>
    <row r="1523" spans="1:29" x14ac:dyDescent="0.25">
      <c r="A1523" s="1">
        <v>43872</v>
      </c>
      <c r="B1523" s="2">
        <v>0.55555555555555558</v>
      </c>
      <c r="C1523" s="3">
        <f t="shared" si="205"/>
        <v>43872.555555555555</v>
      </c>
      <c r="D1523">
        <v>609</v>
      </c>
      <c r="E1523">
        <v>1.7509999999999999</v>
      </c>
      <c r="F1523">
        <v>1.3839999999999999</v>
      </c>
      <c r="G1523">
        <v>107</v>
      </c>
      <c r="H1523">
        <v>37.1</v>
      </c>
      <c r="I1523">
        <v>3.6120000000000001</v>
      </c>
      <c r="J1523">
        <v>10.8</v>
      </c>
      <c r="K1523">
        <v>9.74</v>
      </c>
      <c r="L1523">
        <v>10.37</v>
      </c>
      <c r="M1523">
        <v>27.72</v>
      </c>
      <c r="N1523">
        <v>25.24</v>
      </c>
      <c r="O1523">
        <v>26.28</v>
      </c>
      <c r="P1523">
        <v>3.7069999999999999</v>
      </c>
      <c r="Q1523">
        <v>3.5590000000000002</v>
      </c>
      <c r="R1523">
        <v>3.6379999999999999</v>
      </c>
      <c r="S1523">
        <v>0</v>
      </c>
      <c r="T1523">
        <v>0</v>
      </c>
      <c r="U1523">
        <v>868.6</v>
      </c>
      <c r="V1523">
        <v>-114</v>
      </c>
      <c r="W1523">
        <v>18.03</v>
      </c>
      <c r="X1523">
        <v>293.60000000000002</v>
      </c>
      <c r="Y1523">
        <v>13.35</v>
      </c>
      <c r="Z1523">
        <v>13.3</v>
      </c>
      <c r="AA1523">
        <v>13.31</v>
      </c>
      <c r="AB1523">
        <v>16.829999999999998</v>
      </c>
      <c r="AC1523">
        <v>2621</v>
      </c>
    </row>
    <row r="1524" spans="1:29" x14ac:dyDescent="0.25">
      <c r="A1524" s="1">
        <v>43872</v>
      </c>
      <c r="B1524" s="2">
        <v>0.5625</v>
      </c>
      <c r="C1524" s="3">
        <f t="shared" si="205"/>
        <v>43872.5625</v>
      </c>
      <c r="D1524">
        <v>601</v>
      </c>
      <c r="E1524">
        <v>2.0289999999999999</v>
      </c>
      <c r="F1524">
        <v>1.7010000000000001</v>
      </c>
      <c r="G1524">
        <v>37.700000000000003</v>
      </c>
      <c r="H1524">
        <v>32.56</v>
      </c>
      <c r="I1524">
        <v>3.6120000000000001</v>
      </c>
      <c r="J1524">
        <v>10.27</v>
      </c>
      <c r="K1524">
        <v>9.34</v>
      </c>
      <c r="L1524">
        <v>9.76</v>
      </c>
      <c r="M1524">
        <v>27.52</v>
      </c>
      <c r="N1524">
        <v>25.7</v>
      </c>
      <c r="O1524">
        <v>26.4</v>
      </c>
      <c r="P1524">
        <v>3.8380000000000001</v>
      </c>
      <c r="Q1524">
        <v>3.6869999999999998</v>
      </c>
      <c r="R1524">
        <v>3.7610000000000001</v>
      </c>
      <c r="S1524">
        <v>0</v>
      </c>
      <c r="T1524">
        <v>0</v>
      </c>
      <c r="U1524">
        <v>868.4</v>
      </c>
      <c r="V1524">
        <v>-110.5</v>
      </c>
      <c r="W1524">
        <v>17.489999999999998</v>
      </c>
      <c r="X1524">
        <v>294.2</v>
      </c>
      <c r="Y1524">
        <v>13.34</v>
      </c>
      <c r="Z1524">
        <v>13.29</v>
      </c>
      <c r="AA1524">
        <v>13.3</v>
      </c>
      <c r="AB1524">
        <v>17.2</v>
      </c>
      <c r="AC1524">
        <v>2621</v>
      </c>
    </row>
    <row r="1525" spans="1:29" x14ac:dyDescent="0.25">
      <c r="A1525" s="1">
        <v>43872</v>
      </c>
      <c r="B1525" s="2">
        <v>0.56944444444444442</v>
      </c>
      <c r="C1525" s="3">
        <f t="shared" si="205"/>
        <v>43872.569444444445</v>
      </c>
      <c r="D1525">
        <v>593</v>
      </c>
      <c r="E1525">
        <v>0.98929999999999996</v>
      </c>
      <c r="F1525">
        <v>0.51859999999999995</v>
      </c>
      <c r="G1525">
        <v>295.3</v>
      </c>
      <c r="H1525">
        <v>54.01</v>
      </c>
      <c r="I1525">
        <v>2.2879999999999998</v>
      </c>
      <c r="J1525">
        <v>10.37</v>
      </c>
      <c r="K1525">
        <v>9.5399999999999991</v>
      </c>
      <c r="L1525">
        <v>10.01</v>
      </c>
      <c r="M1525">
        <v>26.85</v>
      </c>
      <c r="N1525">
        <v>24.57</v>
      </c>
      <c r="O1525">
        <v>25.53</v>
      </c>
      <c r="P1525">
        <v>3.9660000000000002</v>
      </c>
      <c r="Q1525">
        <v>3.81</v>
      </c>
      <c r="R1525">
        <v>3.887</v>
      </c>
      <c r="S1525">
        <v>0</v>
      </c>
      <c r="T1525">
        <v>0</v>
      </c>
      <c r="U1525">
        <v>868.3</v>
      </c>
      <c r="V1525">
        <v>-115.3</v>
      </c>
      <c r="W1525">
        <v>17.8</v>
      </c>
      <c r="X1525">
        <v>291.10000000000002</v>
      </c>
      <c r="Y1525">
        <v>13.33</v>
      </c>
      <c r="Z1525">
        <v>13.29</v>
      </c>
      <c r="AA1525">
        <v>13.3</v>
      </c>
      <c r="AB1525">
        <v>17.57</v>
      </c>
      <c r="AC1525">
        <v>2621</v>
      </c>
    </row>
    <row r="1526" spans="1:29" x14ac:dyDescent="0.25">
      <c r="A1526" s="1">
        <v>43872</v>
      </c>
      <c r="B1526" s="2">
        <v>0.57638888888888895</v>
      </c>
      <c r="C1526" s="3">
        <f t="shared" si="205"/>
        <v>43872.576388888891</v>
      </c>
      <c r="D1526">
        <v>580</v>
      </c>
      <c r="E1526">
        <v>1.665</v>
      </c>
      <c r="F1526">
        <v>1.2490000000000001</v>
      </c>
      <c r="G1526">
        <v>95.4</v>
      </c>
      <c r="H1526">
        <v>39.799999999999997</v>
      </c>
      <c r="I1526">
        <v>3.907</v>
      </c>
      <c r="J1526">
        <v>10.73</v>
      </c>
      <c r="K1526">
        <v>10.17</v>
      </c>
      <c r="L1526">
        <v>10.44</v>
      </c>
      <c r="M1526">
        <v>26.29</v>
      </c>
      <c r="N1526">
        <v>24.08</v>
      </c>
      <c r="O1526">
        <v>25.13</v>
      </c>
      <c r="P1526">
        <v>4.0869999999999997</v>
      </c>
      <c r="Q1526">
        <v>3.9369999999999998</v>
      </c>
      <c r="R1526">
        <v>4.0090000000000003</v>
      </c>
      <c r="S1526">
        <v>0</v>
      </c>
      <c r="T1526">
        <v>0</v>
      </c>
      <c r="U1526">
        <v>868.1</v>
      </c>
      <c r="V1526">
        <v>-115.6</v>
      </c>
      <c r="W1526">
        <v>18.48</v>
      </c>
      <c r="X1526">
        <v>294.5</v>
      </c>
      <c r="Y1526">
        <v>13.33</v>
      </c>
      <c r="Z1526">
        <v>13.28</v>
      </c>
      <c r="AA1526">
        <v>13.29</v>
      </c>
      <c r="AB1526">
        <v>17.98</v>
      </c>
      <c r="AC1526">
        <v>2621</v>
      </c>
    </row>
    <row r="1527" spans="1:29" x14ac:dyDescent="0.25">
      <c r="A1527" s="1">
        <v>43872</v>
      </c>
      <c r="B1527" s="2">
        <v>0.58333333333333337</v>
      </c>
      <c r="C1527" s="3">
        <f t="shared" si="205"/>
        <v>43872.583333333336</v>
      </c>
      <c r="D1527">
        <v>561</v>
      </c>
      <c r="E1527">
        <v>1.617</v>
      </c>
      <c r="F1527">
        <v>1.3839999999999999</v>
      </c>
      <c r="G1527">
        <v>73.2</v>
      </c>
      <c r="H1527">
        <v>30.8</v>
      </c>
      <c r="I1527">
        <v>3.5630000000000002</v>
      </c>
      <c r="J1527">
        <v>10.56</v>
      </c>
      <c r="K1527">
        <v>9.84</v>
      </c>
      <c r="L1527">
        <v>10.119999999999999</v>
      </c>
      <c r="M1527">
        <v>25.79</v>
      </c>
      <c r="N1527">
        <v>24.54</v>
      </c>
      <c r="O1527">
        <v>24.98</v>
      </c>
      <c r="P1527">
        <v>4.1970000000000001</v>
      </c>
      <c r="Q1527">
        <v>4.0579999999999998</v>
      </c>
      <c r="R1527">
        <v>4.1289999999999996</v>
      </c>
      <c r="S1527">
        <v>0</v>
      </c>
      <c r="T1527">
        <v>0</v>
      </c>
      <c r="U1527">
        <v>868</v>
      </c>
      <c r="V1527">
        <v>-113.7</v>
      </c>
      <c r="W1527">
        <v>18.079999999999998</v>
      </c>
      <c r="X1527">
        <v>294.2</v>
      </c>
      <c r="Y1527">
        <v>13.34</v>
      </c>
      <c r="Z1527">
        <v>13.28</v>
      </c>
      <c r="AA1527">
        <v>13.31</v>
      </c>
      <c r="AB1527">
        <v>18.41</v>
      </c>
      <c r="AC1527">
        <v>2621</v>
      </c>
    </row>
    <row r="1528" spans="1:29" x14ac:dyDescent="0.25">
      <c r="A1528" s="1">
        <v>43872</v>
      </c>
      <c r="B1528" s="2">
        <v>0.59027777777777779</v>
      </c>
      <c r="C1528" s="3">
        <f t="shared" si="205"/>
        <v>43872.590277777781</v>
      </c>
      <c r="D1528">
        <v>548</v>
      </c>
      <c r="E1528">
        <v>1.1459999999999999</v>
      </c>
      <c r="F1528">
        <v>0.89859999999999995</v>
      </c>
      <c r="G1528">
        <v>304.10000000000002</v>
      </c>
      <c r="H1528">
        <v>36.659999999999997</v>
      </c>
      <c r="I1528">
        <v>2.778</v>
      </c>
      <c r="J1528">
        <v>10.76</v>
      </c>
      <c r="K1528">
        <v>9.8699999999999992</v>
      </c>
      <c r="L1528">
        <v>10.43</v>
      </c>
      <c r="M1528">
        <v>25.69</v>
      </c>
      <c r="N1528">
        <v>23.68</v>
      </c>
      <c r="O1528">
        <v>24.35</v>
      </c>
      <c r="P1528">
        <v>4.3220000000000001</v>
      </c>
      <c r="Q1528">
        <v>4.1689999999999996</v>
      </c>
      <c r="R1528">
        <v>4.2489999999999997</v>
      </c>
      <c r="S1528">
        <v>0</v>
      </c>
      <c r="T1528">
        <v>0</v>
      </c>
      <c r="U1528">
        <v>868</v>
      </c>
      <c r="V1528">
        <v>-117.5</v>
      </c>
      <c r="W1528">
        <v>18.47</v>
      </c>
      <c r="X1528">
        <v>292.60000000000002</v>
      </c>
      <c r="Y1528">
        <v>13.34</v>
      </c>
      <c r="Z1528">
        <v>13.28</v>
      </c>
      <c r="AA1528">
        <v>13.29</v>
      </c>
      <c r="AB1528">
        <v>18.77</v>
      </c>
      <c r="AC1528">
        <v>2621</v>
      </c>
    </row>
    <row r="1529" spans="1:29" x14ac:dyDescent="0.25">
      <c r="A1529" s="1">
        <v>43872</v>
      </c>
      <c r="B1529" s="2">
        <v>0.59722222222222221</v>
      </c>
      <c r="C1529" s="3">
        <f t="shared" si="205"/>
        <v>43872.597222222219</v>
      </c>
      <c r="D1529">
        <v>530</v>
      </c>
      <c r="E1529">
        <v>1.4970000000000001</v>
      </c>
      <c r="F1529">
        <v>1.206</v>
      </c>
      <c r="G1529">
        <v>218.4</v>
      </c>
      <c r="H1529">
        <v>35.68</v>
      </c>
      <c r="I1529">
        <v>2.778</v>
      </c>
      <c r="J1529">
        <v>11.32</v>
      </c>
      <c r="K1529">
        <v>10.33</v>
      </c>
      <c r="L1529">
        <v>10.8</v>
      </c>
      <c r="M1529">
        <v>24.9</v>
      </c>
      <c r="N1529">
        <v>22.42</v>
      </c>
      <c r="O1529">
        <v>23.74</v>
      </c>
      <c r="P1529">
        <v>4.4470000000000001</v>
      </c>
      <c r="Q1529">
        <v>4.3029999999999999</v>
      </c>
      <c r="R1529">
        <v>4.3760000000000003</v>
      </c>
      <c r="S1529">
        <v>0</v>
      </c>
      <c r="T1529">
        <v>0</v>
      </c>
      <c r="U1529">
        <v>867.8</v>
      </c>
      <c r="V1529">
        <v>-118</v>
      </c>
      <c r="W1529">
        <v>18.55</v>
      </c>
      <c r="X1529">
        <v>292.60000000000002</v>
      </c>
      <c r="Y1529">
        <v>13.31</v>
      </c>
      <c r="Z1529">
        <v>13.27</v>
      </c>
      <c r="AA1529">
        <v>13.28</v>
      </c>
      <c r="AB1529">
        <v>19.11</v>
      </c>
      <c r="AC1529">
        <v>2621</v>
      </c>
    </row>
    <row r="1530" spans="1:29" x14ac:dyDescent="0.25">
      <c r="A1530" s="1">
        <v>43872</v>
      </c>
      <c r="B1530" s="2">
        <v>0.60416666666666663</v>
      </c>
      <c r="C1530" s="3">
        <f t="shared" si="205"/>
        <v>43872.604166666664</v>
      </c>
      <c r="D1530">
        <v>510</v>
      </c>
      <c r="E1530">
        <v>1.17</v>
      </c>
      <c r="F1530">
        <v>1.0069999999999999</v>
      </c>
      <c r="G1530">
        <v>300.60000000000002</v>
      </c>
      <c r="H1530">
        <v>30.29</v>
      </c>
      <c r="I1530">
        <v>2.238</v>
      </c>
      <c r="J1530">
        <v>11.12</v>
      </c>
      <c r="K1530">
        <v>10.6</v>
      </c>
      <c r="L1530">
        <v>10.8</v>
      </c>
      <c r="M1530">
        <v>24.57</v>
      </c>
      <c r="N1530">
        <v>23.02</v>
      </c>
      <c r="O1530">
        <v>23.84</v>
      </c>
      <c r="P1530">
        <v>4.5709999999999997</v>
      </c>
      <c r="Q1530">
        <v>4.4279999999999999</v>
      </c>
      <c r="R1530">
        <v>4.4960000000000004</v>
      </c>
      <c r="S1530">
        <v>0</v>
      </c>
      <c r="T1530">
        <v>0</v>
      </c>
      <c r="U1530">
        <v>867.7</v>
      </c>
      <c r="V1530">
        <v>-118</v>
      </c>
      <c r="W1530">
        <v>18.63</v>
      </c>
      <c r="X1530">
        <v>293.10000000000002</v>
      </c>
      <c r="Y1530">
        <v>13.31</v>
      </c>
      <c r="Z1530">
        <v>13.26</v>
      </c>
      <c r="AA1530">
        <v>13.27</v>
      </c>
      <c r="AB1530">
        <v>19.46</v>
      </c>
      <c r="AC1530">
        <v>2621</v>
      </c>
    </row>
    <row r="1531" spans="1:29" x14ac:dyDescent="0.25">
      <c r="A1531" s="1">
        <v>43872</v>
      </c>
      <c r="B1531" s="2">
        <v>0.61111111111111105</v>
      </c>
      <c r="C1531" s="3">
        <f t="shared" si="205"/>
        <v>43872.611111111109</v>
      </c>
      <c r="D1531">
        <v>487</v>
      </c>
      <c r="E1531">
        <v>0.91600000000000004</v>
      </c>
      <c r="F1531">
        <v>0.73050000000000004</v>
      </c>
      <c r="G1531">
        <v>268.60000000000002</v>
      </c>
      <c r="H1531">
        <v>35.67</v>
      </c>
      <c r="I1531">
        <v>1.7969999999999999</v>
      </c>
      <c r="J1531">
        <v>12.15</v>
      </c>
      <c r="K1531">
        <v>10.66</v>
      </c>
      <c r="L1531">
        <v>11.39</v>
      </c>
      <c r="M1531">
        <v>24.4</v>
      </c>
      <c r="N1531">
        <v>22.16</v>
      </c>
      <c r="O1531">
        <v>23.5</v>
      </c>
      <c r="P1531">
        <v>4.6820000000000004</v>
      </c>
      <c r="Q1531">
        <v>4.5519999999999996</v>
      </c>
      <c r="R1531">
        <v>4.6130000000000004</v>
      </c>
      <c r="S1531">
        <v>0</v>
      </c>
      <c r="T1531">
        <v>0</v>
      </c>
      <c r="U1531">
        <v>867.6</v>
      </c>
      <c r="V1531">
        <v>-118.6</v>
      </c>
      <c r="W1531">
        <v>19.059999999999999</v>
      </c>
      <c r="X1531">
        <v>294.8</v>
      </c>
      <c r="Y1531">
        <v>13.3</v>
      </c>
      <c r="Z1531">
        <v>13.26</v>
      </c>
      <c r="AA1531">
        <v>13.27</v>
      </c>
      <c r="AB1531">
        <v>19.829999999999998</v>
      </c>
      <c r="AC1531">
        <v>2621</v>
      </c>
    </row>
    <row r="1532" spans="1:29" x14ac:dyDescent="0.25">
      <c r="A1532" s="1">
        <v>43872</v>
      </c>
      <c r="B1532" s="2">
        <v>0.61805555555555558</v>
      </c>
      <c r="C1532" s="3">
        <f t="shared" si="205"/>
        <v>43872.618055555555</v>
      </c>
      <c r="D1532">
        <v>461</v>
      </c>
      <c r="E1532">
        <v>1.1879999999999999</v>
      </c>
      <c r="F1532">
        <v>0.46129999999999999</v>
      </c>
      <c r="G1532">
        <v>145.4</v>
      </c>
      <c r="H1532">
        <v>59.4</v>
      </c>
      <c r="I1532">
        <v>2.9249999999999998</v>
      </c>
      <c r="J1532">
        <v>12.61</v>
      </c>
      <c r="K1532">
        <v>11.55</v>
      </c>
      <c r="L1532">
        <v>12.16</v>
      </c>
      <c r="M1532">
        <v>24.64</v>
      </c>
      <c r="N1532">
        <v>21.73</v>
      </c>
      <c r="O1532">
        <v>22.93</v>
      </c>
      <c r="P1532">
        <v>4.8049999999999997</v>
      </c>
      <c r="Q1532">
        <v>4.6630000000000003</v>
      </c>
      <c r="R1532">
        <v>4.7279999999999998</v>
      </c>
      <c r="S1532">
        <v>0</v>
      </c>
      <c r="T1532">
        <v>0</v>
      </c>
      <c r="U1532">
        <v>867.6</v>
      </c>
      <c r="V1532">
        <v>-120.9</v>
      </c>
      <c r="W1532">
        <v>19.73</v>
      </c>
      <c r="X1532">
        <v>296.3</v>
      </c>
      <c r="Y1532">
        <v>13.3</v>
      </c>
      <c r="Z1532">
        <v>13.25</v>
      </c>
      <c r="AA1532">
        <v>13.26</v>
      </c>
      <c r="AB1532">
        <v>20.22</v>
      </c>
      <c r="AC1532">
        <v>2621</v>
      </c>
    </row>
    <row r="1533" spans="1:29" x14ac:dyDescent="0.25">
      <c r="A1533" s="1">
        <v>43872</v>
      </c>
      <c r="B1533" s="2">
        <v>0.625</v>
      </c>
      <c r="C1533" s="3">
        <f t="shared" si="205"/>
        <v>43872.625</v>
      </c>
      <c r="D1533">
        <v>437</v>
      </c>
      <c r="E1533">
        <v>2.1339999999999999</v>
      </c>
      <c r="F1533">
        <v>2.048</v>
      </c>
      <c r="G1533">
        <v>126.7</v>
      </c>
      <c r="H1533">
        <v>16.22</v>
      </c>
      <c r="I1533">
        <v>3.8090000000000002</v>
      </c>
      <c r="J1533">
        <v>11.68</v>
      </c>
      <c r="K1533">
        <v>10.86</v>
      </c>
      <c r="L1533">
        <v>11.19</v>
      </c>
      <c r="M1533">
        <v>25.36</v>
      </c>
      <c r="N1533">
        <v>23.54</v>
      </c>
      <c r="O1533">
        <v>24.5</v>
      </c>
      <c r="P1533">
        <v>4.8979999999999997</v>
      </c>
      <c r="Q1533">
        <v>4.7770000000000001</v>
      </c>
      <c r="R1533">
        <v>4.8380000000000001</v>
      </c>
      <c r="S1533">
        <v>0</v>
      </c>
      <c r="T1533">
        <v>0</v>
      </c>
      <c r="U1533">
        <v>867.3</v>
      </c>
      <c r="V1533">
        <v>-113</v>
      </c>
      <c r="W1533">
        <v>18.32</v>
      </c>
      <c r="X1533">
        <v>296.39999999999998</v>
      </c>
      <c r="Y1533">
        <v>13.31</v>
      </c>
      <c r="Z1533">
        <v>13.24</v>
      </c>
      <c r="AA1533">
        <v>13.28</v>
      </c>
      <c r="AB1533">
        <v>20.58</v>
      </c>
      <c r="AC1533">
        <v>2621</v>
      </c>
    </row>
    <row r="1534" spans="1:29" x14ac:dyDescent="0.25">
      <c r="A1534" s="1">
        <v>43872</v>
      </c>
      <c r="B1534" s="2">
        <v>0.63194444444444442</v>
      </c>
      <c r="C1534" s="3">
        <f t="shared" si="205"/>
        <v>43872.631944444445</v>
      </c>
      <c r="D1534">
        <v>412</v>
      </c>
      <c r="E1534">
        <v>1.389</v>
      </c>
      <c r="F1534">
        <v>1.298</v>
      </c>
      <c r="G1534">
        <v>158.1</v>
      </c>
      <c r="H1534">
        <v>20.3</v>
      </c>
      <c r="I1534">
        <v>2.9249999999999998</v>
      </c>
      <c r="J1534">
        <v>12.21</v>
      </c>
      <c r="K1534">
        <v>10.99</v>
      </c>
      <c r="L1534">
        <v>11.72</v>
      </c>
      <c r="M1534">
        <v>25</v>
      </c>
      <c r="N1534">
        <v>22.78</v>
      </c>
      <c r="O1534">
        <v>23.81</v>
      </c>
      <c r="P1534">
        <v>5</v>
      </c>
      <c r="Q1534">
        <v>4.8780000000000001</v>
      </c>
      <c r="R1534">
        <v>4.9429999999999996</v>
      </c>
      <c r="S1534">
        <v>0</v>
      </c>
      <c r="T1534">
        <v>0</v>
      </c>
      <c r="U1534">
        <v>867.3</v>
      </c>
      <c r="V1534">
        <v>-118</v>
      </c>
      <c r="W1534">
        <v>18.5</v>
      </c>
      <c r="X1534">
        <v>292.3</v>
      </c>
      <c r="Y1534">
        <v>13.31</v>
      </c>
      <c r="Z1534">
        <v>13.26</v>
      </c>
      <c r="AA1534">
        <v>13.27</v>
      </c>
      <c r="AB1534">
        <v>20.77</v>
      </c>
      <c r="AC1534">
        <v>2621</v>
      </c>
    </row>
    <row r="1535" spans="1:29" x14ac:dyDescent="0.25">
      <c r="A1535" s="1">
        <v>43872</v>
      </c>
      <c r="B1535" s="2">
        <v>0.63888888888888895</v>
      </c>
      <c r="C1535" s="3">
        <f t="shared" si="205"/>
        <v>43872.638888888891</v>
      </c>
      <c r="D1535">
        <v>386</v>
      </c>
      <c r="E1535">
        <v>1.639</v>
      </c>
      <c r="F1535">
        <v>1.147</v>
      </c>
      <c r="G1535">
        <v>187.5</v>
      </c>
      <c r="H1535">
        <v>44.38</v>
      </c>
      <c r="I1535">
        <v>2.9249999999999998</v>
      </c>
      <c r="J1535">
        <v>11.85</v>
      </c>
      <c r="K1535">
        <v>11.41</v>
      </c>
      <c r="L1535">
        <v>11.61</v>
      </c>
      <c r="M1535">
        <v>24.57</v>
      </c>
      <c r="N1535">
        <v>23.14</v>
      </c>
      <c r="O1535">
        <v>23.75</v>
      </c>
      <c r="P1535">
        <v>5.1180000000000003</v>
      </c>
      <c r="Q1535">
        <v>4.9720000000000004</v>
      </c>
      <c r="R1535">
        <v>5.0519999999999996</v>
      </c>
      <c r="S1535">
        <v>0</v>
      </c>
      <c r="T1535">
        <v>0</v>
      </c>
      <c r="U1535">
        <v>867.1</v>
      </c>
      <c r="V1535">
        <v>-117</v>
      </c>
      <c r="W1535">
        <v>18.16</v>
      </c>
      <c r="X1535">
        <v>291.3</v>
      </c>
      <c r="Y1535">
        <v>13.3</v>
      </c>
      <c r="Z1535">
        <v>13.25</v>
      </c>
      <c r="AA1535">
        <v>13.26</v>
      </c>
      <c r="AB1535">
        <v>20.86</v>
      </c>
      <c r="AC1535">
        <v>2621</v>
      </c>
    </row>
    <row r="1536" spans="1:29" x14ac:dyDescent="0.25">
      <c r="A1536" s="1">
        <v>43872</v>
      </c>
      <c r="B1536" s="2">
        <v>0.64583333333333337</v>
      </c>
      <c r="C1536" s="3">
        <f t="shared" si="205"/>
        <v>43872.645833333336</v>
      </c>
      <c r="D1536">
        <v>362</v>
      </c>
      <c r="E1536">
        <v>1.363</v>
      </c>
      <c r="F1536">
        <v>0.65890000000000004</v>
      </c>
      <c r="G1536">
        <v>322.2</v>
      </c>
      <c r="H1536">
        <v>58.21</v>
      </c>
      <c r="I1536">
        <v>2.5819999999999999</v>
      </c>
      <c r="J1536">
        <v>11.94</v>
      </c>
      <c r="K1536">
        <v>11.38</v>
      </c>
      <c r="L1536">
        <v>11.68</v>
      </c>
      <c r="M1536">
        <v>24.2</v>
      </c>
      <c r="N1536">
        <v>22.91</v>
      </c>
      <c r="O1536">
        <v>23.59</v>
      </c>
      <c r="P1536">
        <v>5.22</v>
      </c>
      <c r="Q1536">
        <v>5.0880000000000001</v>
      </c>
      <c r="R1536">
        <v>5.1529999999999996</v>
      </c>
      <c r="S1536">
        <v>0</v>
      </c>
      <c r="T1536">
        <v>0</v>
      </c>
      <c r="U1536">
        <v>867.1</v>
      </c>
      <c r="V1536">
        <v>-116.1</v>
      </c>
      <c r="W1536">
        <v>18.02</v>
      </c>
      <c r="X1536">
        <v>291.39999999999998</v>
      </c>
      <c r="Y1536">
        <v>13.3</v>
      </c>
      <c r="Z1536">
        <v>13.25</v>
      </c>
      <c r="AA1536">
        <v>13.26</v>
      </c>
      <c r="AB1536">
        <v>20.91</v>
      </c>
      <c r="AC1536">
        <v>2621</v>
      </c>
    </row>
    <row r="1537" spans="1:29" x14ac:dyDescent="0.25">
      <c r="A1537" s="1">
        <v>43872</v>
      </c>
      <c r="B1537" s="2">
        <v>0.65277777777777779</v>
      </c>
      <c r="C1537" s="3">
        <f t="shared" si="205"/>
        <v>43872.652777777781</v>
      </c>
      <c r="D1537">
        <v>332</v>
      </c>
      <c r="E1537">
        <v>1.819</v>
      </c>
      <c r="F1537">
        <v>1.694</v>
      </c>
      <c r="G1537">
        <v>31.17</v>
      </c>
      <c r="H1537">
        <v>21.27</v>
      </c>
      <c r="I1537">
        <v>2.8759999999999999</v>
      </c>
      <c r="J1537">
        <v>11.61</v>
      </c>
      <c r="K1537">
        <v>11.25</v>
      </c>
      <c r="L1537">
        <v>11.44</v>
      </c>
      <c r="M1537">
        <v>24.93</v>
      </c>
      <c r="N1537">
        <v>23.44</v>
      </c>
      <c r="O1537">
        <v>24.06</v>
      </c>
      <c r="P1537">
        <v>5.3230000000000004</v>
      </c>
      <c r="Q1537">
        <v>5.1920000000000002</v>
      </c>
      <c r="R1537">
        <v>5.2530000000000001</v>
      </c>
      <c r="S1537">
        <v>0</v>
      </c>
      <c r="T1537">
        <v>0</v>
      </c>
      <c r="U1537">
        <v>867.1</v>
      </c>
      <c r="V1537">
        <v>-111.6</v>
      </c>
      <c r="W1537">
        <v>17.34</v>
      </c>
      <c r="X1537">
        <v>292.2</v>
      </c>
      <c r="Y1537">
        <v>13.3</v>
      </c>
      <c r="Z1537">
        <v>13.26</v>
      </c>
      <c r="AA1537">
        <v>13.27</v>
      </c>
      <c r="AB1537">
        <v>20.96</v>
      </c>
      <c r="AC1537">
        <v>2621</v>
      </c>
    </row>
    <row r="1538" spans="1:29" x14ac:dyDescent="0.25">
      <c r="A1538" s="1">
        <v>43872</v>
      </c>
      <c r="B1538" s="2">
        <v>0.65972222222222221</v>
      </c>
      <c r="C1538" s="3">
        <f t="shared" si="205"/>
        <v>43872.659722222219</v>
      </c>
      <c r="D1538">
        <v>302</v>
      </c>
      <c r="E1538">
        <v>1.7150000000000001</v>
      </c>
      <c r="F1538">
        <v>1.484</v>
      </c>
      <c r="G1538">
        <v>28.61</v>
      </c>
      <c r="H1538">
        <v>29.57</v>
      </c>
      <c r="I1538">
        <v>3.3170000000000002</v>
      </c>
      <c r="J1538">
        <v>11.58</v>
      </c>
      <c r="K1538">
        <v>10.98</v>
      </c>
      <c r="L1538">
        <v>11.28</v>
      </c>
      <c r="M1538">
        <v>24.6</v>
      </c>
      <c r="N1538">
        <v>23.41</v>
      </c>
      <c r="O1538">
        <v>24.07</v>
      </c>
      <c r="P1538">
        <v>5.4180000000000001</v>
      </c>
      <c r="Q1538">
        <v>5.2850000000000001</v>
      </c>
      <c r="R1538">
        <v>5.35</v>
      </c>
      <c r="S1538">
        <v>0</v>
      </c>
      <c r="T1538">
        <v>0</v>
      </c>
      <c r="U1538">
        <v>867.1</v>
      </c>
      <c r="V1538">
        <v>-110.1</v>
      </c>
      <c r="W1538">
        <v>16.63</v>
      </c>
      <c r="X1538">
        <v>289.8</v>
      </c>
      <c r="Y1538">
        <v>13.3</v>
      </c>
      <c r="Z1538">
        <v>13.26</v>
      </c>
      <c r="AA1538">
        <v>13.27</v>
      </c>
      <c r="AB1538">
        <v>20.96</v>
      </c>
      <c r="AC1538">
        <v>2621</v>
      </c>
    </row>
    <row r="1539" spans="1:29" x14ac:dyDescent="0.25">
      <c r="A1539" s="1">
        <v>43872</v>
      </c>
      <c r="B1539" s="2">
        <v>0.66666666666666663</v>
      </c>
      <c r="C1539" s="3">
        <f t="shared" si="205"/>
        <v>43872.666666666664</v>
      </c>
      <c r="D1539">
        <v>273</v>
      </c>
      <c r="E1539">
        <v>1.72</v>
      </c>
      <c r="F1539">
        <v>1.5609999999999999</v>
      </c>
      <c r="G1539">
        <v>52</v>
      </c>
      <c r="H1539">
        <v>24.43</v>
      </c>
      <c r="I1539">
        <v>3.2189999999999999</v>
      </c>
      <c r="J1539">
        <v>11.84</v>
      </c>
      <c r="K1539">
        <v>11.18</v>
      </c>
      <c r="L1539">
        <v>11.55</v>
      </c>
      <c r="M1539">
        <v>24.57</v>
      </c>
      <c r="N1539">
        <v>23.28</v>
      </c>
      <c r="O1539">
        <v>23.99</v>
      </c>
      <c r="P1539">
        <v>5.5060000000000002</v>
      </c>
      <c r="Q1539">
        <v>5.38</v>
      </c>
      <c r="R1539">
        <v>5.4390000000000001</v>
      </c>
      <c r="S1539">
        <v>0</v>
      </c>
      <c r="T1539">
        <v>0</v>
      </c>
      <c r="U1539">
        <v>867.1</v>
      </c>
      <c r="V1539">
        <v>-110.1</v>
      </c>
      <c r="W1539">
        <v>16.5</v>
      </c>
      <c r="X1539">
        <v>289.10000000000002</v>
      </c>
      <c r="Y1539">
        <v>13.33</v>
      </c>
      <c r="Z1539">
        <v>13.26</v>
      </c>
      <c r="AA1539">
        <v>13.29</v>
      </c>
      <c r="AB1539">
        <v>20.93</v>
      </c>
      <c r="AC1539">
        <v>2621</v>
      </c>
    </row>
    <row r="1540" spans="1:29" x14ac:dyDescent="0.25">
      <c r="A1540" s="1">
        <v>43872</v>
      </c>
      <c r="B1540" s="2">
        <v>0.67361111111111116</v>
      </c>
      <c r="C1540" s="3">
        <f t="shared" si="205"/>
        <v>43872.673611111109</v>
      </c>
      <c r="D1540">
        <v>243</v>
      </c>
      <c r="E1540">
        <v>0.94369999999999998</v>
      </c>
      <c r="F1540">
        <v>0.34599999999999997</v>
      </c>
      <c r="G1540">
        <v>352.3</v>
      </c>
      <c r="H1540">
        <v>62.19</v>
      </c>
      <c r="I1540">
        <v>1.7969999999999999</v>
      </c>
      <c r="J1540">
        <v>12.27</v>
      </c>
      <c r="K1540">
        <v>11.22</v>
      </c>
      <c r="L1540">
        <v>11.85</v>
      </c>
      <c r="M1540">
        <v>24.6</v>
      </c>
      <c r="N1540">
        <v>22.85</v>
      </c>
      <c r="O1540">
        <v>23.6</v>
      </c>
      <c r="P1540">
        <v>5.58</v>
      </c>
      <c r="Q1540">
        <v>5.468</v>
      </c>
      <c r="R1540">
        <v>5.5250000000000004</v>
      </c>
      <c r="S1540">
        <v>0</v>
      </c>
      <c r="T1540">
        <v>0</v>
      </c>
      <c r="U1540">
        <v>867.1</v>
      </c>
      <c r="V1540">
        <v>-110.1</v>
      </c>
      <c r="W1540">
        <v>16.47</v>
      </c>
      <c r="X1540">
        <v>288.89999999999998</v>
      </c>
      <c r="Y1540">
        <v>13.34</v>
      </c>
      <c r="Z1540">
        <v>13.27</v>
      </c>
      <c r="AA1540">
        <v>13.29</v>
      </c>
      <c r="AB1540">
        <v>20.82</v>
      </c>
      <c r="AC1540">
        <v>2621</v>
      </c>
    </row>
    <row r="1541" spans="1:29" x14ac:dyDescent="0.25">
      <c r="A1541" s="1">
        <v>43872</v>
      </c>
      <c r="B1541" s="2">
        <v>0.68055555555555547</v>
      </c>
      <c r="C1541" s="3">
        <f t="shared" si="205"/>
        <v>43872.680555555555</v>
      </c>
      <c r="D1541">
        <v>212</v>
      </c>
      <c r="E1541">
        <v>0.79979999999999996</v>
      </c>
      <c r="F1541">
        <v>0.77959999999999996</v>
      </c>
      <c r="G1541">
        <v>333.4</v>
      </c>
      <c r="H1541">
        <v>12.13</v>
      </c>
      <c r="I1541">
        <v>1.552</v>
      </c>
      <c r="J1541">
        <v>12.31</v>
      </c>
      <c r="K1541">
        <v>11.78</v>
      </c>
      <c r="L1541">
        <v>12.05</v>
      </c>
      <c r="M1541">
        <v>23.77</v>
      </c>
      <c r="N1541">
        <v>23.08</v>
      </c>
      <c r="O1541">
        <v>23.39</v>
      </c>
      <c r="P1541">
        <v>5.6589999999999998</v>
      </c>
      <c r="Q1541">
        <v>5.5529999999999999</v>
      </c>
      <c r="R1541">
        <v>5.6070000000000002</v>
      </c>
      <c r="S1541">
        <v>0</v>
      </c>
      <c r="T1541">
        <v>0</v>
      </c>
      <c r="U1541">
        <v>867.1</v>
      </c>
      <c r="V1541">
        <v>-110.1</v>
      </c>
      <c r="W1541">
        <v>16.43</v>
      </c>
      <c r="X1541">
        <v>288.7</v>
      </c>
      <c r="Y1541">
        <v>13.33</v>
      </c>
      <c r="Z1541">
        <v>13.26</v>
      </c>
      <c r="AA1541">
        <v>13.29</v>
      </c>
      <c r="AB1541">
        <v>20.66</v>
      </c>
      <c r="AC1541">
        <v>2621</v>
      </c>
    </row>
    <row r="1542" spans="1:29" x14ac:dyDescent="0.25">
      <c r="A1542" s="1">
        <v>43872</v>
      </c>
      <c r="B1542" s="2">
        <v>0.6875</v>
      </c>
      <c r="C1542" s="3">
        <f t="shared" ref="C1542:C1605" si="206">A1542+B1542</f>
        <v>43872.6875</v>
      </c>
      <c r="D1542">
        <v>182</v>
      </c>
      <c r="E1542">
        <v>0.99690000000000001</v>
      </c>
      <c r="F1542">
        <v>0.74519999999999997</v>
      </c>
      <c r="G1542">
        <v>61.04</v>
      </c>
      <c r="H1542">
        <v>38.020000000000003</v>
      </c>
      <c r="I1542">
        <v>2.5329999999999999</v>
      </c>
      <c r="J1542">
        <v>12.64</v>
      </c>
      <c r="K1542">
        <v>11.91</v>
      </c>
      <c r="L1542">
        <v>12.38</v>
      </c>
      <c r="M1542">
        <v>23.54</v>
      </c>
      <c r="N1542">
        <v>22.62</v>
      </c>
      <c r="O1542">
        <v>23.05</v>
      </c>
      <c r="P1542">
        <v>5.7240000000000002</v>
      </c>
      <c r="Q1542">
        <v>5.6379999999999999</v>
      </c>
      <c r="R1542">
        <v>5.6760000000000002</v>
      </c>
      <c r="S1542">
        <v>0</v>
      </c>
      <c r="T1542">
        <v>0</v>
      </c>
      <c r="U1542">
        <v>867.1</v>
      </c>
      <c r="V1542">
        <v>-110.1</v>
      </c>
      <c r="W1542">
        <v>16.29</v>
      </c>
      <c r="X1542">
        <v>287.89999999999998</v>
      </c>
      <c r="Y1542">
        <v>13.33</v>
      </c>
      <c r="Z1542">
        <v>13.1</v>
      </c>
      <c r="AA1542">
        <v>13.18</v>
      </c>
      <c r="AB1542">
        <v>20.5</v>
      </c>
      <c r="AC1542">
        <v>2621</v>
      </c>
    </row>
    <row r="1543" spans="1:29" x14ac:dyDescent="0.25">
      <c r="A1543" s="1">
        <v>43872</v>
      </c>
      <c r="B1543" s="2">
        <v>0.69444444444444453</v>
      </c>
      <c r="C1543" s="3">
        <f t="shared" si="206"/>
        <v>43872.694444444445</v>
      </c>
      <c r="D1543">
        <v>149</v>
      </c>
      <c r="E1543">
        <v>1.08</v>
      </c>
      <c r="F1543">
        <v>0.85299999999999998</v>
      </c>
      <c r="G1543">
        <v>72.5</v>
      </c>
      <c r="H1543">
        <v>37.119999999999997</v>
      </c>
      <c r="I1543">
        <v>2.0430000000000001</v>
      </c>
      <c r="J1543">
        <v>12.11</v>
      </c>
      <c r="K1543">
        <v>11.65</v>
      </c>
      <c r="L1543">
        <v>11.85</v>
      </c>
      <c r="M1543">
        <v>23.74</v>
      </c>
      <c r="N1543">
        <v>23.15</v>
      </c>
      <c r="O1543">
        <v>23.46</v>
      </c>
      <c r="P1543">
        <v>5.7910000000000004</v>
      </c>
      <c r="Q1543">
        <v>5.6959999999999997</v>
      </c>
      <c r="R1543">
        <v>5.7409999999999997</v>
      </c>
      <c r="S1543">
        <v>0</v>
      </c>
      <c r="T1543">
        <v>0</v>
      </c>
      <c r="U1543">
        <v>866.9</v>
      </c>
      <c r="V1543">
        <v>-109.1</v>
      </c>
      <c r="W1543">
        <v>15.65</v>
      </c>
      <c r="X1543">
        <v>285.3</v>
      </c>
      <c r="Y1543">
        <v>13.23</v>
      </c>
      <c r="Z1543">
        <v>12.96</v>
      </c>
      <c r="AA1543">
        <v>13.01</v>
      </c>
      <c r="AB1543">
        <v>20.28</v>
      </c>
      <c r="AC1543">
        <v>2621</v>
      </c>
    </row>
    <row r="1544" spans="1:29" x14ac:dyDescent="0.25">
      <c r="A1544" s="1">
        <v>43872</v>
      </c>
      <c r="B1544" s="2">
        <v>0.70138888888888884</v>
      </c>
      <c r="C1544" s="3">
        <f t="shared" si="206"/>
        <v>43872.701388888891</v>
      </c>
      <c r="D1544">
        <v>117</v>
      </c>
      <c r="E1544">
        <v>0.49580000000000002</v>
      </c>
      <c r="F1544">
        <v>0.46</v>
      </c>
      <c r="G1544">
        <v>1.9550000000000001</v>
      </c>
      <c r="H1544">
        <v>19.34</v>
      </c>
      <c r="I1544">
        <v>1.258</v>
      </c>
      <c r="J1544">
        <v>12.35</v>
      </c>
      <c r="K1544">
        <v>11.68</v>
      </c>
      <c r="L1544">
        <v>11.95</v>
      </c>
      <c r="M1544">
        <v>23.74</v>
      </c>
      <c r="N1544">
        <v>22.82</v>
      </c>
      <c r="O1544">
        <v>23.35</v>
      </c>
      <c r="P1544">
        <v>5.8380000000000001</v>
      </c>
      <c r="Q1544">
        <v>5.7530000000000001</v>
      </c>
      <c r="R1544">
        <v>5.7960000000000003</v>
      </c>
      <c r="S1544">
        <v>0</v>
      </c>
      <c r="T1544">
        <v>0</v>
      </c>
      <c r="U1544">
        <v>866.9</v>
      </c>
      <c r="V1544">
        <v>-106.5</v>
      </c>
      <c r="W1544">
        <v>15.09</v>
      </c>
      <c r="X1544">
        <v>284.89999999999998</v>
      </c>
      <c r="Y1544">
        <v>13.07</v>
      </c>
      <c r="Z1544">
        <v>12.76</v>
      </c>
      <c r="AA1544">
        <v>12.88</v>
      </c>
      <c r="AB1544">
        <v>19.96</v>
      </c>
      <c r="AC1544">
        <v>2621</v>
      </c>
    </row>
    <row r="1545" spans="1:29" x14ac:dyDescent="0.25">
      <c r="A1545" s="1">
        <v>43872</v>
      </c>
      <c r="B1545" s="2">
        <v>0.70833333333333337</v>
      </c>
      <c r="C1545" s="3">
        <f t="shared" si="206"/>
        <v>43872.708333333336</v>
      </c>
      <c r="D1545">
        <v>86</v>
      </c>
      <c r="E1545">
        <v>0.34910000000000002</v>
      </c>
      <c r="F1545">
        <v>0.30349999999999999</v>
      </c>
      <c r="G1545">
        <v>321.39999999999998</v>
      </c>
      <c r="H1545">
        <v>22.32</v>
      </c>
      <c r="I1545">
        <v>1.0129999999999999</v>
      </c>
      <c r="J1545">
        <v>12.68</v>
      </c>
      <c r="K1545">
        <v>12.18</v>
      </c>
      <c r="L1545">
        <v>12.42</v>
      </c>
      <c r="M1545">
        <v>22.98</v>
      </c>
      <c r="N1545">
        <v>22.25</v>
      </c>
      <c r="O1545">
        <v>22.65</v>
      </c>
      <c r="P1545">
        <v>5.8869999999999996</v>
      </c>
      <c r="Q1545">
        <v>5.8</v>
      </c>
      <c r="R1545">
        <v>5.8419999999999996</v>
      </c>
      <c r="S1545">
        <v>0</v>
      </c>
      <c r="T1545">
        <v>0</v>
      </c>
      <c r="U1545">
        <v>866.9</v>
      </c>
      <c r="V1545">
        <v>-102.7</v>
      </c>
      <c r="W1545">
        <v>14.52</v>
      </c>
      <c r="X1545">
        <v>285.60000000000002</v>
      </c>
      <c r="Y1545">
        <v>12.98</v>
      </c>
      <c r="Z1545">
        <v>12.75</v>
      </c>
      <c r="AA1545">
        <v>12.88</v>
      </c>
      <c r="AB1545">
        <v>19.579999999999998</v>
      </c>
      <c r="AC1545">
        <v>2621</v>
      </c>
    </row>
    <row r="1546" spans="1:29" x14ac:dyDescent="0.25">
      <c r="A1546" s="1">
        <v>43872</v>
      </c>
      <c r="B1546" s="2">
        <v>0.71527777777777779</v>
      </c>
      <c r="C1546" s="3">
        <f t="shared" si="206"/>
        <v>43872.715277777781</v>
      </c>
      <c r="D1546">
        <v>51</v>
      </c>
      <c r="E1546">
        <v>0.71260000000000001</v>
      </c>
      <c r="F1546">
        <v>0.71209999999999996</v>
      </c>
      <c r="G1546">
        <v>19.440000000000001</v>
      </c>
      <c r="H1546">
        <v>1.83</v>
      </c>
      <c r="I1546">
        <v>1.1100000000000001</v>
      </c>
      <c r="J1546">
        <v>12.31</v>
      </c>
      <c r="K1546">
        <v>11.36</v>
      </c>
      <c r="L1546">
        <v>11.81</v>
      </c>
      <c r="M1546">
        <v>24.11</v>
      </c>
      <c r="N1546">
        <v>22.78</v>
      </c>
      <c r="O1546">
        <v>23.48</v>
      </c>
      <c r="P1546">
        <v>5.9039999999999999</v>
      </c>
      <c r="Q1546">
        <v>5.8390000000000004</v>
      </c>
      <c r="R1546">
        <v>5.875</v>
      </c>
      <c r="S1546">
        <v>0</v>
      </c>
      <c r="T1546">
        <v>0</v>
      </c>
      <c r="U1546">
        <v>866.9</v>
      </c>
      <c r="V1546">
        <v>-102.2</v>
      </c>
      <c r="W1546">
        <v>13.75</v>
      </c>
      <c r="X1546">
        <v>282</v>
      </c>
      <c r="Y1546">
        <v>12.97</v>
      </c>
      <c r="Z1546">
        <v>12.58</v>
      </c>
      <c r="AA1546">
        <v>12.72</v>
      </c>
      <c r="AB1546">
        <v>19.14</v>
      </c>
      <c r="AC1546">
        <v>2621</v>
      </c>
    </row>
    <row r="1547" spans="1:29" x14ac:dyDescent="0.25">
      <c r="A1547" s="1">
        <v>43872</v>
      </c>
      <c r="B1547" s="2">
        <v>0.72222222222222221</v>
      </c>
      <c r="C1547" s="3">
        <f t="shared" si="206"/>
        <v>43872.722222222219</v>
      </c>
      <c r="D1547">
        <v>13</v>
      </c>
      <c r="E1547">
        <v>0.54</v>
      </c>
      <c r="F1547">
        <v>0.52880000000000005</v>
      </c>
      <c r="G1547">
        <v>18.84</v>
      </c>
      <c r="H1547">
        <v>10.08</v>
      </c>
      <c r="I1547">
        <v>1.1100000000000001</v>
      </c>
      <c r="J1547">
        <v>11.42</v>
      </c>
      <c r="K1547">
        <v>9.5399999999999991</v>
      </c>
      <c r="L1547">
        <v>10.56</v>
      </c>
      <c r="M1547">
        <v>26.72</v>
      </c>
      <c r="N1547">
        <v>23.54</v>
      </c>
      <c r="O1547">
        <v>24.83</v>
      </c>
      <c r="P1547">
        <v>5.9249999999999998</v>
      </c>
      <c r="Q1547">
        <v>5.8659999999999997</v>
      </c>
      <c r="R1547">
        <v>5.9020000000000001</v>
      </c>
      <c r="S1547">
        <v>0</v>
      </c>
      <c r="T1547">
        <v>0</v>
      </c>
      <c r="U1547">
        <v>867</v>
      </c>
      <c r="V1547">
        <v>-95.39</v>
      </c>
      <c r="W1547">
        <v>12.2</v>
      </c>
      <c r="X1547">
        <v>280.7</v>
      </c>
      <c r="Y1547">
        <v>12.58</v>
      </c>
      <c r="Z1547">
        <v>12.43</v>
      </c>
      <c r="AA1547">
        <v>12.47</v>
      </c>
      <c r="AB1547">
        <v>18.59</v>
      </c>
      <c r="AC1547">
        <v>2621</v>
      </c>
    </row>
    <row r="1548" spans="1:29" x14ac:dyDescent="0.25">
      <c r="A1548" s="1">
        <v>43872</v>
      </c>
      <c r="B1548" s="2">
        <v>0.72916666666666663</v>
      </c>
      <c r="C1548" s="3">
        <f t="shared" si="206"/>
        <v>43872.729166666664</v>
      </c>
      <c r="D1548">
        <v>7</v>
      </c>
      <c r="E1548">
        <v>0.40860000000000002</v>
      </c>
      <c r="F1548">
        <v>0.3201</v>
      </c>
      <c r="G1548">
        <v>335.3</v>
      </c>
      <c r="H1548">
        <v>31.32</v>
      </c>
      <c r="I1548">
        <v>0.86550000000000005</v>
      </c>
      <c r="J1548">
        <v>9.6</v>
      </c>
      <c r="K1548">
        <v>8.5399999999999991</v>
      </c>
      <c r="L1548">
        <v>9.0399999999999991</v>
      </c>
      <c r="M1548">
        <v>29.07</v>
      </c>
      <c r="N1548">
        <v>26.59</v>
      </c>
      <c r="O1548">
        <v>27.72</v>
      </c>
      <c r="P1548">
        <v>5.9409999999999998</v>
      </c>
      <c r="Q1548">
        <v>5.8929999999999998</v>
      </c>
      <c r="R1548">
        <v>5.9160000000000004</v>
      </c>
      <c r="S1548">
        <v>0</v>
      </c>
      <c r="T1548">
        <v>0</v>
      </c>
      <c r="U1548">
        <v>867</v>
      </c>
      <c r="V1548">
        <v>-87.19</v>
      </c>
      <c r="W1548">
        <v>10.24</v>
      </c>
      <c r="X1548">
        <v>278.7</v>
      </c>
      <c r="Y1548">
        <v>12.47</v>
      </c>
      <c r="Z1548">
        <v>12.39</v>
      </c>
      <c r="AA1548">
        <v>12.42</v>
      </c>
      <c r="AB1548">
        <v>17.86</v>
      </c>
      <c r="AC1548">
        <v>2621</v>
      </c>
    </row>
    <row r="1549" spans="1:29" x14ac:dyDescent="0.25">
      <c r="A1549" s="1">
        <v>43872</v>
      </c>
      <c r="B1549" s="2">
        <v>0.73611111111111116</v>
      </c>
      <c r="C1549" s="3">
        <f t="shared" si="206"/>
        <v>43872.736111111109</v>
      </c>
      <c r="D1549">
        <v>4</v>
      </c>
      <c r="E1549">
        <v>0.60980000000000001</v>
      </c>
      <c r="F1549">
        <v>0.51719999999999999</v>
      </c>
      <c r="G1549">
        <v>296.2</v>
      </c>
      <c r="H1549">
        <v>29.7</v>
      </c>
      <c r="I1549">
        <v>1.0620000000000001</v>
      </c>
      <c r="J1549">
        <v>8.68</v>
      </c>
      <c r="K1549">
        <v>7.72</v>
      </c>
      <c r="L1549">
        <v>8.3000000000000007</v>
      </c>
      <c r="M1549">
        <v>30.82</v>
      </c>
      <c r="N1549">
        <v>28.44</v>
      </c>
      <c r="O1549">
        <v>29.19</v>
      </c>
      <c r="P1549">
        <v>5.944</v>
      </c>
      <c r="Q1549">
        <v>5.9020000000000001</v>
      </c>
      <c r="R1549">
        <v>5.9219999999999997</v>
      </c>
      <c r="S1549">
        <v>0</v>
      </c>
      <c r="T1549">
        <v>0</v>
      </c>
      <c r="U1549">
        <v>866.9</v>
      </c>
      <c r="V1549">
        <v>-86.09</v>
      </c>
      <c r="W1549">
        <v>8.94</v>
      </c>
      <c r="X1549">
        <v>273.10000000000002</v>
      </c>
      <c r="Y1549">
        <v>12.45</v>
      </c>
      <c r="Z1549">
        <v>12.38</v>
      </c>
      <c r="AA1549">
        <v>12.4</v>
      </c>
      <c r="AB1549">
        <v>16.91</v>
      </c>
      <c r="AC1549">
        <v>2621</v>
      </c>
    </row>
    <row r="1550" spans="1:29" x14ac:dyDescent="0.25">
      <c r="A1550" s="1">
        <v>43872</v>
      </c>
      <c r="B1550" s="2">
        <v>0.74305555555555547</v>
      </c>
      <c r="C1550" s="3">
        <f t="shared" si="206"/>
        <v>43872.743055555555</v>
      </c>
      <c r="D1550">
        <v>1</v>
      </c>
      <c r="E1550">
        <v>1.2450000000000001</v>
      </c>
      <c r="F1550">
        <v>1.2170000000000001</v>
      </c>
      <c r="G1550">
        <v>344.2</v>
      </c>
      <c r="H1550">
        <v>12.16</v>
      </c>
      <c r="I1550">
        <v>1.552</v>
      </c>
      <c r="J1550">
        <v>7.86</v>
      </c>
      <c r="K1550">
        <v>6.798</v>
      </c>
      <c r="L1550">
        <v>7.19</v>
      </c>
      <c r="M1550">
        <v>33.47</v>
      </c>
      <c r="N1550">
        <v>30.46</v>
      </c>
      <c r="O1550">
        <v>32.25</v>
      </c>
      <c r="P1550">
        <v>5.9560000000000004</v>
      </c>
      <c r="Q1550">
        <v>5.8970000000000002</v>
      </c>
      <c r="R1550">
        <v>5.9249999999999998</v>
      </c>
      <c r="S1550">
        <v>0</v>
      </c>
      <c r="T1550">
        <v>0</v>
      </c>
      <c r="U1550">
        <v>867</v>
      </c>
      <c r="V1550">
        <v>-79.89</v>
      </c>
      <c r="W1550">
        <v>7.98</v>
      </c>
      <c r="X1550">
        <v>274.39999999999998</v>
      </c>
      <c r="Y1550">
        <v>12.43</v>
      </c>
      <c r="Z1550">
        <v>12.36</v>
      </c>
      <c r="AA1550">
        <v>12.37</v>
      </c>
      <c r="AB1550">
        <v>15.79</v>
      </c>
      <c r="AC1550">
        <v>2621</v>
      </c>
    </row>
    <row r="1551" spans="1:29" x14ac:dyDescent="0.25">
      <c r="A1551" s="1">
        <v>43872</v>
      </c>
      <c r="B1551" s="2">
        <v>0.75</v>
      </c>
      <c r="C1551" s="3">
        <f t="shared" si="206"/>
        <v>43872.75</v>
      </c>
      <c r="D1551">
        <v>0</v>
      </c>
      <c r="E1551">
        <v>0.99239999999999995</v>
      </c>
      <c r="F1551">
        <v>0.98350000000000004</v>
      </c>
      <c r="G1551">
        <v>296.8</v>
      </c>
      <c r="H1551">
        <v>7.59</v>
      </c>
      <c r="I1551">
        <v>1.601</v>
      </c>
      <c r="J1551">
        <v>6.9989999999999997</v>
      </c>
      <c r="K1551">
        <v>6.5389999999999997</v>
      </c>
      <c r="L1551">
        <v>6.8150000000000004</v>
      </c>
      <c r="M1551">
        <v>33.369999999999997</v>
      </c>
      <c r="N1551">
        <v>32.020000000000003</v>
      </c>
      <c r="O1551">
        <v>32.409999999999997</v>
      </c>
      <c r="P1551">
        <v>5.944</v>
      </c>
      <c r="Q1551">
        <v>5.883</v>
      </c>
      <c r="R1551">
        <v>5.9139999999999997</v>
      </c>
      <c r="S1551">
        <v>0</v>
      </c>
      <c r="T1551">
        <v>0</v>
      </c>
      <c r="U1551">
        <v>867.1</v>
      </c>
      <c r="V1551">
        <v>-78.89</v>
      </c>
      <c r="W1551">
        <v>7.3</v>
      </c>
      <c r="X1551">
        <v>272</v>
      </c>
      <c r="Y1551">
        <v>12.48</v>
      </c>
      <c r="Z1551">
        <v>12.35</v>
      </c>
      <c r="AA1551">
        <v>12.41</v>
      </c>
      <c r="AB1551">
        <v>14.58</v>
      </c>
      <c r="AC1551">
        <v>2621</v>
      </c>
    </row>
    <row r="1552" spans="1:29" x14ac:dyDescent="0.25">
      <c r="A1552" s="1">
        <v>43872</v>
      </c>
      <c r="B1552" s="2">
        <v>0.75694444444444453</v>
      </c>
      <c r="C1552" s="3">
        <f t="shared" si="206"/>
        <v>43872.756944444445</v>
      </c>
      <c r="D1552">
        <v>0</v>
      </c>
      <c r="E1552">
        <v>0.8972</v>
      </c>
      <c r="F1552">
        <v>0.87490000000000001</v>
      </c>
      <c r="G1552">
        <v>299.5</v>
      </c>
      <c r="H1552">
        <v>12.77</v>
      </c>
      <c r="I1552">
        <v>1.258</v>
      </c>
      <c r="J1552">
        <v>6.7050000000000001</v>
      </c>
      <c r="K1552">
        <v>5.9790000000000001</v>
      </c>
      <c r="L1552">
        <v>6.47</v>
      </c>
      <c r="M1552">
        <v>33.409999999999997</v>
      </c>
      <c r="N1552">
        <v>32.32</v>
      </c>
      <c r="O1552">
        <v>32.799999999999997</v>
      </c>
      <c r="P1552">
        <v>5.92</v>
      </c>
      <c r="Q1552">
        <v>5.8650000000000002</v>
      </c>
      <c r="R1552">
        <v>5.8959999999999999</v>
      </c>
      <c r="S1552">
        <v>0</v>
      </c>
      <c r="T1552">
        <v>0</v>
      </c>
      <c r="U1552">
        <v>867.2</v>
      </c>
      <c r="V1552">
        <v>-78.69</v>
      </c>
      <c r="W1552">
        <v>6.55</v>
      </c>
      <c r="X1552">
        <v>268.39999999999998</v>
      </c>
      <c r="Y1552">
        <v>12.48</v>
      </c>
      <c r="Z1552">
        <v>12.33</v>
      </c>
      <c r="AA1552">
        <v>12.37</v>
      </c>
      <c r="AB1552">
        <v>13.41</v>
      </c>
      <c r="AC1552">
        <v>2621</v>
      </c>
    </row>
    <row r="1553" spans="1:29" x14ac:dyDescent="0.25">
      <c r="A1553" s="1">
        <v>43872</v>
      </c>
      <c r="B1553" s="2">
        <v>0.76388888888888884</v>
      </c>
      <c r="C1553" s="3">
        <f t="shared" si="206"/>
        <v>43872.763888888891</v>
      </c>
      <c r="D1553">
        <v>0</v>
      </c>
      <c r="E1553">
        <v>0.90529999999999999</v>
      </c>
      <c r="F1553">
        <v>0.59809999999999997</v>
      </c>
      <c r="G1553">
        <v>323.39999999999998</v>
      </c>
      <c r="H1553">
        <v>46.68</v>
      </c>
      <c r="I1553">
        <v>1.3560000000000001</v>
      </c>
      <c r="J1553">
        <v>6.0179999999999998</v>
      </c>
      <c r="K1553">
        <v>5.3520000000000003</v>
      </c>
      <c r="L1553">
        <v>5.7290000000000001</v>
      </c>
      <c r="M1553">
        <v>35.79</v>
      </c>
      <c r="N1553">
        <v>33.01</v>
      </c>
      <c r="O1553">
        <v>34.54</v>
      </c>
      <c r="P1553">
        <v>5.9050000000000002</v>
      </c>
      <c r="Q1553">
        <v>5.835</v>
      </c>
      <c r="R1553">
        <v>5.87</v>
      </c>
      <c r="S1553">
        <v>0</v>
      </c>
      <c r="T1553">
        <v>0</v>
      </c>
      <c r="U1553">
        <v>867.3</v>
      </c>
      <c r="V1553">
        <v>-78.790000000000006</v>
      </c>
      <c r="W1553">
        <v>5.67</v>
      </c>
      <c r="X1553">
        <v>264.10000000000002</v>
      </c>
      <c r="Y1553">
        <v>12.38</v>
      </c>
      <c r="Z1553">
        <v>12.32</v>
      </c>
      <c r="AA1553">
        <v>12.33</v>
      </c>
      <c r="AB1553">
        <v>12.3</v>
      </c>
      <c r="AC1553">
        <v>2621</v>
      </c>
    </row>
    <row r="1554" spans="1:29" x14ac:dyDescent="0.25">
      <c r="A1554" s="1">
        <v>43872</v>
      </c>
      <c r="B1554" s="2">
        <v>0.77083333333333337</v>
      </c>
      <c r="C1554" s="3">
        <f t="shared" si="206"/>
        <v>43872.770833333336</v>
      </c>
      <c r="D1554">
        <v>0</v>
      </c>
      <c r="E1554">
        <v>0.99819999999999998</v>
      </c>
      <c r="F1554">
        <v>0.97589999999999999</v>
      </c>
      <c r="G1554">
        <v>262.39999999999998</v>
      </c>
      <c r="H1554">
        <v>12.19</v>
      </c>
      <c r="I1554">
        <v>1.601</v>
      </c>
      <c r="J1554">
        <v>6.2169999999999996</v>
      </c>
      <c r="K1554">
        <v>5.8520000000000003</v>
      </c>
      <c r="L1554">
        <v>6.0540000000000003</v>
      </c>
      <c r="M1554">
        <v>33.880000000000003</v>
      </c>
      <c r="N1554">
        <v>32.49</v>
      </c>
      <c r="O1554">
        <v>33.18</v>
      </c>
      <c r="P1554">
        <v>5.8659999999999997</v>
      </c>
      <c r="Q1554">
        <v>5.8029999999999999</v>
      </c>
      <c r="R1554">
        <v>5.835</v>
      </c>
      <c r="S1554">
        <v>0</v>
      </c>
      <c r="T1554">
        <v>0</v>
      </c>
      <c r="U1554">
        <v>867.4</v>
      </c>
      <c r="V1554">
        <v>-78.790000000000006</v>
      </c>
      <c r="W1554">
        <v>5.601</v>
      </c>
      <c r="X1554">
        <v>263.7</v>
      </c>
      <c r="Y1554">
        <v>12.37</v>
      </c>
      <c r="Z1554">
        <v>12.31</v>
      </c>
      <c r="AA1554">
        <v>12.32</v>
      </c>
      <c r="AB1554">
        <v>11.32</v>
      </c>
      <c r="AC1554">
        <v>2621</v>
      </c>
    </row>
    <row r="1555" spans="1:29" x14ac:dyDescent="0.25">
      <c r="A1555" s="1">
        <v>43872</v>
      </c>
      <c r="B1555" s="2">
        <v>0.77777777777777779</v>
      </c>
      <c r="C1555" s="3">
        <f t="shared" si="206"/>
        <v>43872.777777777781</v>
      </c>
      <c r="D1555">
        <v>0</v>
      </c>
      <c r="E1555">
        <v>1.069</v>
      </c>
      <c r="F1555">
        <v>1.038</v>
      </c>
      <c r="G1555">
        <v>307.7</v>
      </c>
      <c r="H1555">
        <v>13.79</v>
      </c>
      <c r="I1555">
        <v>1.7969999999999999</v>
      </c>
      <c r="J1555">
        <v>6.2190000000000003</v>
      </c>
      <c r="K1555">
        <v>5.8879999999999999</v>
      </c>
      <c r="L1555">
        <v>6.0309999999999997</v>
      </c>
      <c r="M1555">
        <v>32.619999999999997</v>
      </c>
      <c r="N1555">
        <v>31.53</v>
      </c>
      <c r="O1555">
        <v>32.020000000000003</v>
      </c>
      <c r="P1555">
        <v>5.8310000000000004</v>
      </c>
      <c r="Q1555">
        <v>5.766</v>
      </c>
      <c r="R1555">
        <v>5.798</v>
      </c>
      <c r="S1555">
        <v>0</v>
      </c>
      <c r="T1555">
        <v>0</v>
      </c>
      <c r="U1555">
        <v>867.4</v>
      </c>
      <c r="V1555">
        <v>-78.790000000000006</v>
      </c>
      <c r="W1555">
        <v>5.609</v>
      </c>
      <c r="X1555">
        <v>263.7</v>
      </c>
      <c r="Y1555">
        <v>12.37</v>
      </c>
      <c r="Z1555">
        <v>12.29</v>
      </c>
      <c r="AA1555">
        <v>12.31</v>
      </c>
      <c r="AB1555">
        <v>10.45</v>
      </c>
      <c r="AC1555">
        <v>2621</v>
      </c>
    </row>
    <row r="1556" spans="1:29" x14ac:dyDescent="0.25">
      <c r="A1556" s="1">
        <v>43872</v>
      </c>
      <c r="B1556" s="2">
        <v>0.78472222222222221</v>
      </c>
      <c r="C1556" s="3">
        <f t="shared" si="206"/>
        <v>43872.784722222219</v>
      </c>
      <c r="D1556">
        <v>0</v>
      </c>
      <c r="E1556">
        <v>1.099</v>
      </c>
      <c r="F1556">
        <v>1.048</v>
      </c>
      <c r="G1556">
        <v>267.8</v>
      </c>
      <c r="H1556">
        <v>17.420000000000002</v>
      </c>
      <c r="I1556">
        <v>1.748</v>
      </c>
      <c r="J1556">
        <v>5.9550000000000001</v>
      </c>
      <c r="K1556">
        <v>5.3280000000000003</v>
      </c>
      <c r="L1556">
        <v>5.61</v>
      </c>
      <c r="M1556">
        <v>33.090000000000003</v>
      </c>
      <c r="N1556">
        <v>31.7</v>
      </c>
      <c r="O1556">
        <v>32.43</v>
      </c>
      <c r="P1556">
        <v>5.7969999999999997</v>
      </c>
      <c r="Q1556">
        <v>5.7220000000000004</v>
      </c>
      <c r="R1556">
        <v>5.7549999999999999</v>
      </c>
      <c r="S1556">
        <v>0</v>
      </c>
      <c r="T1556">
        <v>0</v>
      </c>
      <c r="U1556">
        <v>867.4</v>
      </c>
      <c r="V1556">
        <v>-78.790000000000006</v>
      </c>
      <c r="W1556">
        <v>5.38</v>
      </c>
      <c r="X1556">
        <v>262.60000000000002</v>
      </c>
      <c r="Y1556">
        <v>12.35</v>
      </c>
      <c r="Z1556">
        <v>12.29</v>
      </c>
      <c r="AA1556">
        <v>12.3</v>
      </c>
      <c r="AB1556">
        <v>9.66</v>
      </c>
      <c r="AC1556">
        <v>2621</v>
      </c>
    </row>
    <row r="1557" spans="1:29" x14ac:dyDescent="0.25">
      <c r="A1557" s="1">
        <v>43872</v>
      </c>
      <c r="B1557" s="2">
        <v>0.79166666666666663</v>
      </c>
      <c r="C1557" s="3">
        <f t="shared" si="206"/>
        <v>43872.791666666664</v>
      </c>
      <c r="D1557">
        <v>0</v>
      </c>
      <c r="E1557">
        <v>1.165</v>
      </c>
      <c r="F1557">
        <v>1.093</v>
      </c>
      <c r="G1557">
        <v>238.2</v>
      </c>
      <c r="H1557">
        <v>20.14</v>
      </c>
      <c r="I1557">
        <v>1.895</v>
      </c>
      <c r="J1557">
        <v>5.9260000000000002</v>
      </c>
      <c r="K1557">
        <v>5.6269999999999998</v>
      </c>
      <c r="L1557">
        <v>5.8079999999999998</v>
      </c>
      <c r="M1557">
        <v>32.86</v>
      </c>
      <c r="N1557">
        <v>32.33</v>
      </c>
      <c r="O1557">
        <v>32.659999999999997</v>
      </c>
      <c r="P1557">
        <v>5.7510000000000003</v>
      </c>
      <c r="Q1557">
        <v>5.6520000000000001</v>
      </c>
      <c r="R1557">
        <v>5.7030000000000003</v>
      </c>
      <c r="S1557">
        <v>0</v>
      </c>
      <c r="T1557">
        <v>0</v>
      </c>
      <c r="U1557">
        <v>867.4</v>
      </c>
      <c r="V1557">
        <v>-78.790000000000006</v>
      </c>
      <c r="W1557">
        <v>5.6509999999999998</v>
      </c>
      <c r="X1557">
        <v>263.89999999999998</v>
      </c>
      <c r="Y1557">
        <v>12.42</v>
      </c>
      <c r="Z1557">
        <v>12.28</v>
      </c>
      <c r="AA1557">
        <v>12.34</v>
      </c>
      <c r="AB1557">
        <v>8.99</v>
      </c>
      <c r="AC1557">
        <v>2621</v>
      </c>
    </row>
    <row r="1558" spans="1:29" x14ac:dyDescent="0.25">
      <c r="A1558" s="1">
        <v>43872</v>
      </c>
      <c r="B1558" s="2">
        <v>0.79861111111111116</v>
      </c>
      <c r="C1558" s="3">
        <f t="shared" si="206"/>
        <v>43872.798611111109</v>
      </c>
      <c r="D1558">
        <v>0</v>
      </c>
      <c r="E1558">
        <v>0.99560000000000004</v>
      </c>
      <c r="F1558">
        <v>0.98570000000000002</v>
      </c>
      <c r="G1558">
        <v>271.3</v>
      </c>
      <c r="H1558">
        <v>8.02</v>
      </c>
      <c r="I1558">
        <v>1.6990000000000001</v>
      </c>
      <c r="J1558">
        <v>5.8280000000000003</v>
      </c>
      <c r="K1558">
        <v>4.7409999999999997</v>
      </c>
      <c r="L1558">
        <v>5.2949999999999999</v>
      </c>
      <c r="M1558">
        <v>35.28</v>
      </c>
      <c r="N1558">
        <v>32.43</v>
      </c>
      <c r="O1558">
        <v>33.79</v>
      </c>
      <c r="P1558">
        <v>5.6920000000000002</v>
      </c>
      <c r="Q1558">
        <v>5.6070000000000002</v>
      </c>
      <c r="R1558">
        <v>5.649</v>
      </c>
      <c r="S1558">
        <v>0</v>
      </c>
      <c r="T1558">
        <v>0</v>
      </c>
      <c r="U1558">
        <v>867.4</v>
      </c>
      <c r="V1558">
        <v>-78.790000000000006</v>
      </c>
      <c r="W1558">
        <v>5.3019999999999996</v>
      </c>
      <c r="X1558">
        <v>262.3</v>
      </c>
      <c r="Y1558">
        <v>12.42</v>
      </c>
      <c r="Z1558">
        <v>12.27</v>
      </c>
      <c r="AA1558">
        <v>12.31</v>
      </c>
      <c r="AB1558">
        <v>8.42</v>
      </c>
      <c r="AC1558">
        <v>2621</v>
      </c>
    </row>
    <row r="1559" spans="1:29" x14ac:dyDescent="0.25">
      <c r="A1559" s="1">
        <v>43872</v>
      </c>
      <c r="B1559" s="2">
        <v>0.80555555555555547</v>
      </c>
      <c r="C1559" s="3">
        <f t="shared" si="206"/>
        <v>43872.805555555555</v>
      </c>
      <c r="D1559">
        <v>0</v>
      </c>
      <c r="E1559">
        <v>0.92669999999999997</v>
      </c>
      <c r="F1559">
        <v>0.89139999999999997</v>
      </c>
      <c r="G1559">
        <v>265.2</v>
      </c>
      <c r="H1559">
        <v>15.81</v>
      </c>
      <c r="I1559">
        <v>1.405</v>
      </c>
      <c r="J1559">
        <v>5.1070000000000002</v>
      </c>
      <c r="K1559">
        <v>4.6760000000000002</v>
      </c>
      <c r="L1559">
        <v>4.8380000000000001</v>
      </c>
      <c r="M1559">
        <v>36.14</v>
      </c>
      <c r="N1559">
        <v>34.19</v>
      </c>
      <c r="O1559">
        <v>35.4</v>
      </c>
      <c r="P1559">
        <v>5.6360000000000001</v>
      </c>
      <c r="Q1559">
        <v>5.5410000000000004</v>
      </c>
      <c r="R1559">
        <v>5.5940000000000003</v>
      </c>
      <c r="S1559">
        <v>0</v>
      </c>
      <c r="T1559">
        <v>0</v>
      </c>
      <c r="U1559">
        <v>867.3</v>
      </c>
      <c r="V1559">
        <v>-76.09</v>
      </c>
      <c r="W1559">
        <v>4.6529999999999996</v>
      </c>
      <c r="X1559">
        <v>261.7</v>
      </c>
      <c r="Y1559">
        <v>12.32</v>
      </c>
      <c r="Z1559">
        <v>12.26</v>
      </c>
      <c r="AA1559">
        <v>12.27</v>
      </c>
      <c r="AB1559">
        <v>7.9</v>
      </c>
      <c r="AC1559">
        <v>2621</v>
      </c>
    </row>
    <row r="1560" spans="1:29" x14ac:dyDescent="0.25">
      <c r="A1560" s="1">
        <v>43872</v>
      </c>
      <c r="B1560" s="2">
        <v>0.8125</v>
      </c>
      <c r="C1560" s="3">
        <f t="shared" si="206"/>
        <v>43872.8125</v>
      </c>
      <c r="D1560">
        <v>0</v>
      </c>
      <c r="E1560">
        <v>0.99780000000000002</v>
      </c>
      <c r="F1560">
        <v>0.98299999999999998</v>
      </c>
      <c r="G1560">
        <v>296.89999999999998</v>
      </c>
      <c r="H1560">
        <v>9.86</v>
      </c>
      <c r="I1560">
        <v>1.5029999999999999</v>
      </c>
      <c r="J1560">
        <v>4.9089999999999998</v>
      </c>
      <c r="K1560">
        <v>4.0830000000000002</v>
      </c>
      <c r="L1560">
        <v>4.423</v>
      </c>
      <c r="M1560">
        <v>38.159999999999997</v>
      </c>
      <c r="N1560">
        <v>35.340000000000003</v>
      </c>
      <c r="O1560">
        <v>37.04</v>
      </c>
      <c r="P1560">
        <v>5.5789999999999997</v>
      </c>
      <c r="Q1560">
        <v>5.4870000000000001</v>
      </c>
      <c r="R1560">
        <v>5.5369999999999999</v>
      </c>
      <c r="S1560">
        <v>0</v>
      </c>
      <c r="T1560">
        <v>0</v>
      </c>
      <c r="U1560">
        <v>867.3</v>
      </c>
      <c r="V1560">
        <v>-71.59</v>
      </c>
      <c r="W1560">
        <v>4.1689999999999996</v>
      </c>
      <c r="X1560">
        <v>263.89999999999998</v>
      </c>
      <c r="Y1560">
        <v>12.31</v>
      </c>
      <c r="Z1560">
        <v>12.25</v>
      </c>
      <c r="AA1560">
        <v>12.26</v>
      </c>
      <c r="AB1560">
        <v>7.4</v>
      </c>
      <c r="AC1560">
        <v>2621</v>
      </c>
    </row>
    <row r="1561" spans="1:29" x14ac:dyDescent="0.25">
      <c r="A1561" s="1">
        <v>43872</v>
      </c>
      <c r="B1561" s="2">
        <v>0.81944444444444453</v>
      </c>
      <c r="C1561" s="3">
        <f t="shared" si="206"/>
        <v>43872.819444444445</v>
      </c>
      <c r="D1561">
        <v>0</v>
      </c>
      <c r="E1561">
        <v>1.008</v>
      </c>
      <c r="F1561">
        <v>1.004</v>
      </c>
      <c r="G1561">
        <v>296.60000000000002</v>
      </c>
      <c r="H1561">
        <v>5.0430000000000001</v>
      </c>
      <c r="I1561">
        <v>1.3560000000000001</v>
      </c>
      <c r="J1561">
        <v>4.1820000000000004</v>
      </c>
      <c r="K1561">
        <v>3.7530000000000001</v>
      </c>
      <c r="L1561">
        <v>3.9079999999999999</v>
      </c>
      <c r="M1561">
        <v>39.15</v>
      </c>
      <c r="N1561">
        <v>37.630000000000003</v>
      </c>
      <c r="O1561">
        <v>38.700000000000003</v>
      </c>
      <c r="P1561">
        <v>5.5339999999999998</v>
      </c>
      <c r="Q1561">
        <v>5.4420000000000002</v>
      </c>
      <c r="R1561">
        <v>5.48</v>
      </c>
      <c r="S1561">
        <v>0</v>
      </c>
      <c r="T1561">
        <v>0</v>
      </c>
      <c r="U1561">
        <v>867.3</v>
      </c>
      <c r="V1561">
        <v>-70.89</v>
      </c>
      <c r="W1561">
        <v>3.9119999999999999</v>
      </c>
      <c r="X1561">
        <v>263.3</v>
      </c>
      <c r="Y1561">
        <v>12.3</v>
      </c>
      <c r="Z1561">
        <v>12.24</v>
      </c>
      <c r="AA1561">
        <v>12.26</v>
      </c>
      <c r="AB1561">
        <v>6.9269999999999996</v>
      </c>
      <c r="AC1561">
        <v>2621</v>
      </c>
    </row>
    <row r="1562" spans="1:29" x14ac:dyDescent="0.25">
      <c r="A1562" s="1">
        <v>43872</v>
      </c>
      <c r="B1562" s="2">
        <v>0.82638888888888884</v>
      </c>
      <c r="C1562" s="3">
        <f t="shared" si="206"/>
        <v>43872.826388888891</v>
      </c>
      <c r="D1562">
        <v>0</v>
      </c>
      <c r="E1562">
        <v>0.84040000000000004</v>
      </c>
      <c r="F1562">
        <v>0.80820000000000003</v>
      </c>
      <c r="G1562">
        <v>291.7</v>
      </c>
      <c r="H1562">
        <v>15.82</v>
      </c>
      <c r="I1562">
        <v>1.1100000000000001</v>
      </c>
      <c r="J1562">
        <v>3.8849999999999998</v>
      </c>
      <c r="K1562">
        <v>3.323</v>
      </c>
      <c r="L1562">
        <v>3.6739999999999999</v>
      </c>
      <c r="M1562">
        <v>40.31</v>
      </c>
      <c r="N1562">
        <v>38.950000000000003</v>
      </c>
      <c r="O1562">
        <v>39.51</v>
      </c>
      <c r="P1562">
        <v>5.4710000000000001</v>
      </c>
      <c r="Q1562">
        <v>5.3760000000000003</v>
      </c>
      <c r="R1562">
        <v>5.4210000000000003</v>
      </c>
      <c r="S1562">
        <v>0</v>
      </c>
      <c r="T1562">
        <v>0</v>
      </c>
      <c r="U1562">
        <v>867.2</v>
      </c>
      <c r="V1562">
        <v>-70.89</v>
      </c>
      <c r="W1562">
        <v>3.3439999999999999</v>
      </c>
      <c r="X1562">
        <v>260.60000000000002</v>
      </c>
      <c r="Y1562">
        <v>12.3</v>
      </c>
      <c r="Z1562">
        <v>12.24</v>
      </c>
      <c r="AA1562">
        <v>12.25</v>
      </c>
      <c r="AB1562">
        <v>6.48</v>
      </c>
      <c r="AC1562">
        <v>2621</v>
      </c>
    </row>
    <row r="1563" spans="1:29" x14ac:dyDescent="0.25">
      <c r="A1563" s="1">
        <v>43872</v>
      </c>
      <c r="B1563" s="2">
        <v>0.83333333333333337</v>
      </c>
      <c r="C1563" s="3">
        <f t="shared" si="206"/>
        <v>43872.833333333336</v>
      </c>
      <c r="D1563">
        <v>0</v>
      </c>
      <c r="E1563">
        <v>0.91020000000000001</v>
      </c>
      <c r="F1563">
        <v>0.65939999999999999</v>
      </c>
      <c r="G1563">
        <v>274.89999999999998</v>
      </c>
      <c r="H1563">
        <v>42.54</v>
      </c>
      <c r="I1563">
        <v>1.944</v>
      </c>
      <c r="J1563">
        <v>3.3559999999999999</v>
      </c>
      <c r="K1563">
        <v>2.4289999999999998</v>
      </c>
      <c r="L1563">
        <v>2.79</v>
      </c>
      <c r="M1563">
        <v>43.62</v>
      </c>
      <c r="N1563">
        <v>40.01</v>
      </c>
      <c r="O1563">
        <v>42.11</v>
      </c>
      <c r="P1563">
        <v>5.4029999999999996</v>
      </c>
      <c r="Q1563">
        <v>5.3090000000000002</v>
      </c>
      <c r="R1563">
        <v>5.3559999999999999</v>
      </c>
      <c r="S1563">
        <v>0</v>
      </c>
      <c r="T1563">
        <v>0</v>
      </c>
      <c r="U1563">
        <v>867.1</v>
      </c>
      <c r="V1563">
        <v>-70.89</v>
      </c>
      <c r="W1563">
        <v>2.722</v>
      </c>
      <c r="X1563">
        <v>257.60000000000002</v>
      </c>
      <c r="Y1563">
        <v>12.37</v>
      </c>
      <c r="Z1563">
        <v>12.23</v>
      </c>
      <c r="AA1563">
        <v>12.3</v>
      </c>
      <c r="AB1563">
        <v>6.0709999999999997</v>
      </c>
      <c r="AC1563">
        <v>2621</v>
      </c>
    </row>
    <row r="1564" spans="1:29" x14ac:dyDescent="0.25">
      <c r="A1564" s="1">
        <v>43872</v>
      </c>
      <c r="B1564" s="2">
        <v>0.84027777777777779</v>
      </c>
      <c r="C1564" s="3">
        <f t="shared" si="206"/>
        <v>43872.840277777781</v>
      </c>
      <c r="D1564">
        <v>0</v>
      </c>
      <c r="E1564">
        <v>1.01</v>
      </c>
      <c r="F1564">
        <v>1.0029999999999999</v>
      </c>
      <c r="G1564">
        <v>251.4</v>
      </c>
      <c r="H1564">
        <v>6.0069999999999997</v>
      </c>
      <c r="I1564">
        <v>1.895</v>
      </c>
      <c r="J1564">
        <v>3.6219999999999999</v>
      </c>
      <c r="K1564">
        <v>2.9590000000000001</v>
      </c>
      <c r="L1564">
        <v>3.3980000000000001</v>
      </c>
      <c r="M1564">
        <v>42.26</v>
      </c>
      <c r="N1564">
        <v>40.479999999999997</v>
      </c>
      <c r="O1564">
        <v>41.04</v>
      </c>
      <c r="P1564">
        <v>5.3380000000000001</v>
      </c>
      <c r="Q1564">
        <v>5.2439999999999998</v>
      </c>
      <c r="R1564">
        <v>5.2930000000000001</v>
      </c>
      <c r="S1564">
        <v>0</v>
      </c>
      <c r="T1564">
        <v>0</v>
      </c>
      <c r="U1564">
        <v>867.1</v>
      </c>
      <c r="V1564">
        <v>-70.89</v>
      </c>
      <c r="W1564">
        <v>3.1589999999999998</v>
      </c>
      <c r="X1564">
        <v>259.7</v>
      </c>
      <c r="Y1564">
        <v>12.38</v>
      </c>
      <c r="Z1564">
        <v>12.22</v>
      </c>
      <c r="AA1564">
        <v>12.27</v>
      </c>
      <c r="AB1564">
        <v>5.6470000000000002</v>
      </c>
      <c r="AC1564">
        <v>2621</v>
      </c>
    </row>
    <row r="1565" spans="1:29" x14ac:dyDescent="0.25">
      <c r="A1565" s="1">
        <v>43872</v>
      </c>
      <c r="B1565" s="2">
        <v>0.84722222222222221</v>
      </c>
      <c r="C1565" s="3">
        <f t="shared" si="206"/>
        <v>43872.847222222219</v>
      </c>
      <c r="D1565">
        <v>0</v>
      </c>
      <c r="E1565">
        <v>0.95350000000000001</v>
      </c>
      <c r="F1565">
        <v>0.92849999999999999</v>
      </c>
      <c r="G1565">
        <v>317.3</v>
      </c>
      <c r="H1565">
        <v>12.64</v>
      </c>
      <c r="I1565">
        <v>1.405</v>
      </c>
      <c r="J1565">
        <v>3.258</v>
      </c>
      <c r="K1565">
        <v>1.968</v>
      </c>
      <c r="L1565">
        <v>2.7970000000000002</v>
      </c>
      <c r="M1565">
        <v>44.75</v>
      </c>
      <c r="N1565">
        <v>41.07</v>
      </c>
      <c r="O1565">
        <v>42.65</v>
      </c>
      <c r="P1565">
        <v>5.282</v>
      </c>
      <c r="Q1565">
        <v>5.19</v>
      </c>
      <c r="R1565">
        <v>5.2309999999999999</v>
      </c>
      <c r="S1565">
        <v>0</v>
      </c>
      <c r="T1565">
        <v>0</v>
      </c>
      <c r="U1565">
        <v>867.1</v>
      </c>
      <c r="V1565">
        <v>-70.89</v>
      </c>
      <c r="W1565">
        <v>2.464</v>
      </c>
      <c r="X1565">
        <v>256.39999999999998</v>
      </c>
      <c r="Y1565">
        <v>12.28</v>
      </c>
      <c r="Z1565">
        <v>12.21</v>
      </c>
      <c r="AA1565">
        <v>12.23</v>
      </c>
      <c r="AB1565">
        <v>5.2309999999999999</v>
      </c>
      <c r="AC1565">
        <v>2621</v>
      </c>
    </row>
    <row r="1566" spans="1:29" x14ac:dyDescent="0.25">
      <c r="A1566" s="1">
        <v>43872</v>
      </c>
      <c r="B1566" s="2">
        <v>0.85416666666666663</v>
      </c>
      <c r="C1566" s="3">
        <f t="shared" si="206"/>
        <v>43872.854166666664</v>
      </c>
      <c r="D1566">
        <v>0</v>
      </c>
      <c r="E1566">
        <v>0.41980000000000001</v>
      </c>
      <c r="F1566">
        <v>0.3196</v>
      </c>
      <c r="G1566">
        <v>270.8</v>
      </c>
      <c r="H1566">
        <v>34.29</v>
      </c>
      <c r="I1566">
        <v>1.0620000000000001</v>
      </c>
      <c r="J1566">
        <v>2.0019999999999998</v>
      </c>
      <c r="K1566">
        <v>1.3420000000000001</v>
      </c>
      <c r="L1566">
        <v>1.619</v>
      </c>
      <c r="M1566">
        <v>48.09</v>
      </c>
      <c r="N1566">
        <v>43.39</v>
      </c>
      <c r="O1566">
        <v>46.81</v>
      </c>
      <c r="P1566">
        <v>5.2190000000000003</v>
      </c>
      <c r="Q1566">
        <v>5.1120000000000001</v>
      </c>
      <c r="R1566">
        <v>5.1660000000000004</v>
      </c>
      <c r="S1566">
        <v>0</v>
      </c>
      <c r="T1566">
        <v>0</v>
      </c>
      <c r="U1566">
        <v>867.2</v>
      </c>
      <c r="V1566">
        <v>-70.39</v>
      </c>
      <c r="W1566">
        <v>1.913</v>
      </c>
      <c r="X1566">
        <v>254.4</v>
      </c>
      <c r="Y1566">
        <v>12.27</v>
      </c>
      <c r="Z1566">
        <v>12.21</v>
      </c>
      <c r="AA1566">
        <v>12.22</v>
      </c>
      <c r="AB1566">
        <v>4.843</v>
      </c>
      <c r="AC1566">
        <v>2621</v>
      </c>
    </row>
    <row r="1567" spans="1:29" x14ac:dyDescent="0.25">
      <c r="A1567" s="1">
        <v>43872</v>
      </c>
      <c r="B1567" s="2">
        <v>0.86111111111111116</v>
      </c>
      <c r="C1567" s="3">
        <f t="shared" si="206"/>
        <v>43872.861111111109</v>
      </c>
      <c r="D1567">
        <v>0</v>
      </c>
      <c r="E1567">
        <v>0.50690000000000002</v>
      </c>
      <c r="F1567">
        <v>0.435</v>
      </c>
      <c r="G1567">
        <v>322.60000000000002</v>
      </c>
      <c r="H1567">
        <v>25.63</v>
      </c>
      <c r="I1567">
        <v>1.0620000000000001</v>
      </c>
      <c r="J1567">
        <v>1.4410000000000001</v>
      </c>
      <c r="K1567">
        <v>1.111</v>
      </c>
      <c r="L1567">
        <v>1.2310000000000001</v>
      </c>
      <c r="M1567">
        <v>49.68</v>
      </c>
      <c r="N1567">
        <v>47.86</v>
      </c>
      <c r="O1567">
        <v>49.07</v>
      </c>
      <c r="P1567">
        <v>5.15</v>
      </c>
      <c r="Q1567">
        <v>5.0570000000000004</v>
      </c>
      <c r="R1567">
        <v>5.101</v>
      </c>
      <c r="S1567">
        <v>0</v>
      </c>
      <c r="T1567">
        <v>0</v>
      </c>
      <c r="U1567">
        <v>867.2</v>
      </c>
      <c r="V1567">
        <v>-66.84</v>
      </c>
      <c r="W1567">
        <v>0.93300000000000005</v>
      </c>
      <c r="X1567">
        <v>253.3</v>
      </c>
      <c r="Y1567">
        <v>12.26</v>
      </c>
      <c r="Z1567">
        <v>12.19</v>
      </c>
      <c r="AA1567">
        <v>12.22</v>
      </c>
      <c r="AB1567">
        <v>4.4550000000000001</v>
      </c>
      <c r="AC1567">
        <v>2621</v>
      </c>
    </row>
    <row r="1568" spans="1:29" x14ac:dyDescent="0.25">
      <c r="A1568" s="1">
        <v>43872</v>
      </c>
      <c r="B1568" s="2">
        <v>0.86805555555555547</v>
      </c>
      <c r="C1568" s="3">
        <f t="shared" si="206"/>
        <v>43872.868055555555</v>
      </c>
      <c r="D1568">
        <v>0</v>
      </c>
      <c r="E1568">
        <v>0.64059999999999995</v>
      </c>
      <c r="F1568">
        <v>0.61509999999999998</v>
      </c>
      <c r="G1568">
        <v>354.4</v>
      </c>
      <c r="H1568">
        <v>13.65</v>
      </c>
      <c r="I1568">
        <v>1.405</v>
      </c>
      <c r="J1568">
        <v>1.3460000000000001</v>
      </c>
      <c r="K1568">
        <v>0.98299999999999998</v>
      </c>
      <c r="L1568">
        <v>1.167</v>
      </c>
      <c r="M1568">
        <v>50.15</v>
      </c>
      <c r="N1568">
        <v>48.66</v>
      </c>
      <c r="O1568">
        <v>49.39</v>
      </c>
      <c r="P1568">
        <v>5.0949999999999998</v>
      </c>
      <c r="Q1568">
        <v>4.9820000000000002</v>
      </c>
      <c r="R1568">
        <v>5.0350000000000001</v>
      </c>
      <c r="S1568">
        <v>0</v>
      </c>
      <c r="T1568">
        <v>0</v>
      </c>
      <c r="U1568">
        <v>867.2</v>
      </c>
      <c r="V1568">
        <v>-64.86</v>
      </c>
      <c r="W1568">
        <v>0.82199999999999995</v>
      </c>
      <c r="X1568">
        <v>254.7</v>
      </c>
      <c r="Y1568">
        <v>12.26</v>
      </c>
      <c r="Z1568">
        <v>12.19</v>
      </c>
      <c r="AA1568">
        <v>12.2</v>
      </c>
      <c r="AB1568">
        <v>4.04</v>
      </c>
      <c r="AC1568">
        <v>2621</v>
      </c>
    </row>
    <row r="1569" spans="1:29" x14ac:dyDescent="0.25">
      <c r="A1569" s="1">
        <v>43872</v>
      </c>
      <c r="B1569" s="2">
        <v>0.875</v>
      </c>
      <c r="C1569" s="3">
        <f t="shared" si="206"/>
        <v>43872.875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1.0489999999999999</v>
      </c>
      <c r="K1569">
        <v>0.68600000000000005</v>
      </c>
      <c r="L1569">
        <v>0.84699999999999998</v>
      </c>
      <c r="M1569">
        <v>51.21</v>
      </c>
      <c r="N1569">
        <v>49.72</v>
      </c>
      <c r="O1569">
        <v>50.75</v>
      </c>
      <c r="P1569">
        <v>5.0279999999999996</v>
      </c>
      <c r="Q1569">
        <v>4.923</v>
      </c>
      <c r="R1569">
        <v>4.97</v>
      </c>
      <c r="S1569">
        <v>0</v>
      </c>
      <c r="T1569">
        <v>0</v>
      </c>
      <c r="U1569">
        <v>867.3</v>
      </c>
      <c r="V1569">
        <v>-63.06</v>
      </c>
      <c r="W1569">
        <v>5.7000000000000002E-2</v>
      </c>
      <c r="X1569">
        <v>253</v>
      </c>
      <c r="Y1569">
        <v>12.34</v>
      </c>
      <c r="Z1569">
        <v>12.18</v>
      </c>
      <c r="AA1569">
        <v>12.26</v>
      </c>
      <c r="AB1569">
        <v>3.5950000000000002</v>
      </c>
      <c r="AC1569">
        <v>2621</v>
      </c>
    </row>
    <row r="1570" spans="1:29" x14ac:dyDescent="0.25">
      <c r="A1570" s="1">
        <v>43872</v>
      </c>
      <c r="B1570" s="2">
        <v>0.88194444444444453</v>
      </c>
      <c r="C1570" s="3">
        <f t="shared" si="206"/>
        <v>43872.881944444445</v>
      </c>
      <c r="D1570">
        <v>0</v>
      </c>
      <c r="E1570">
        <v>1.2250000000000001</v>
      </c>
      <c r="F1570">
        <v>1.1419999999999999</v>
      </c>
      <c r="G1570">
        <v>322.10000000000002</v>
      </c>
      <c r="H1570">
        <v>21.08</v>
      </c>
      <c r="I1570">
        <v>1.748</v>
      </c>
      <c r="J1570">
        <v>1.151</v>
      </c>
      <c r="K1570">
        <v>0.55500000000000005</v>
      </c>
      <c r="L1570">
        <v>0.85099999999999998</v>
      </c>
      <c r="M1570">
        <v>52.01</v>
      </c>
      <c r="N1570">
        <v>47.04</v>
      </c>
      <c r="O1570">
        <v>50.92</v>
      </c>
      <c r="P1570">
        <v>4.952</v>
      </c>
      <c r="Q1570">
        <v>4.8559999999999999</v>
      </c>
      <c r="R1570">
        <v>4.9000000000000004</v>
      </c>
      <c r="S1570">
        <v>0</v>
      </c>
      <c r="T1570">
        <v>0</v>
      </c>
      <c r="U1570">
        <v>867.3</v>
      </c>
      <c r="V1570">
        <v>-65.680000000000007</v>
      </c>
      <c r="W1570">
        <v>7.0000000000000007E-2</v>
      </c>
      <c r="X1570">
        <v>250.4</v>
      </c>
      <c r="Y1570">
        <v>12.34</v>
      </c>
      <c r="Z1570">
        <v>12.18</v>
      </c>
      <c r="AA1570">
        <v>12.22</v>
      </c>
      <c r="AB1570">
        <v>3.1819999999999999</v>
      </c>
      <c r="AC1570">
        <v>2621</v>
      </c>
    </row>
    <row r="1571" spans="1:29" x14ac:dyDescent="0.25">
      <c r="A1571" s="1">
        <v>43872</v>
      </c>
      <c r="B1571" s="2">
        <v>0.88888888888888884</v>
      </c>
      <c r="C1571" s="3">
        <f t="shared" si="206"/>
        <v>43872.888888888891</v>
      </c>
      <c r="D1571">
        <v>0</v>
      </c>
      <c r="E1571">
        <v>0.83099999999999996</v>
      </c>
      <c r="F1571">
        <v>0.77429999999999999</v>
      </c>
      <c r="G1571">
        <v>264.10000000000002</v>
      </c>
      <c r="H1571">
        <v>21.16</v>
      </c>
      <c r="I1571">
        <v>1.2090000000000001</v>
      </c>
      <c r="J1571">
        <v>0.78700000000000003</v>
      </c>
      <c r="K1571">
        <v>0.52300000000000002</v>
      </c>
      <c r="L1571">
        <v>0.63900000000000001</v>
      </c>
      <c r="M1571">
        <v>52.14</v>
      </c>
      <c r="N1571">
        <v>51.25</v>
      </c>
      <c r="O1571">
        <v>51.56</v>
      </c>
      <c r="P1571">
        <v>4.8940000000000001</v>
      </c>
      <c r="Q1571">
        <v>4.7919999999999998</v>
      </c>
      <c r="R1571">
        <v>4.8360000000000003</v>
      </c>
      <c r="S1571">
        <v>0</v>
      </c>
      <c r="T1571">
        <v>0</v>
      </c>
      <c r="U1571">
        <v>867.3</v>
      </c>
      <c r="V1571">
        <v>-63.69</v>
      </c>
      <c r="W1571">
        <v>-1.5990000000000001E-2</v>
      </c>
      <c r="X1571">
        <v>252</v>
      </c>
      <c r="Y1571">
        <v>12.23</v>
      </c>
      <c r="Z1571">
        <v>12.17</v>
      </c>
      <c r="AA1571">
        <v>12.18</v>
      </c>
      <c r="AB1571">
        <v>2.79</v>
      </c>
      <c r="AC1571">
        <v>2621</v>
      </c>
    </row>
    <row r="1572" spans="1:29" x14ac:dyDescent="0.25">
      <c r="A1572" s="1">
        <v>43872</v>
      </c>
      <c r="B1572" s="2">
        <v>0.89583333333333337</v>
      </c>
      <c r="C1572" s="3">
        <f t="shared" si="206"/>
        <v>43872.895833333336</v>
      </c>
      <c r="D1572">
        <v>0</v>
      </c>
      <c r="E1572">
        <v>0.6321</v>
      </c>
      <c r="F1572">
        <v>0.59140000000000004</v>
      </c>
      <c r="G1572">
        <v>305.5</v>
      </c>
      <c r="H1572">
        <v>18.27</v>
      </c>
      <c r="I1572">
        <v>1.0620000000000001</v>
      </c>
      <c r="J1572">
        <v>0.68799999999999994</v>
      </c>
      <c r="K1572">
        <v>0.192</v>
      </c>
      <c r="L1572">
        <v>0.46400000000000002</v>
      </c>
      <c r="M1572">
        <v>53.17</v>
      </c>
      <c r="N1572">
        <v>51.05</v>
      </c>
      <c r="O1572">
        <v>52.03</v>
      </c>
      <c r="P1572">
        <v>4.8209999999999997</v>
      </c>
      <c r="Q1572">
        <v>4.718</v>
      </c>
      <c r="R1572">
        <v>4.7699999999999996</v>
      </c>
      <c r="S1572">
        <v>0</v>
      </c>
      <c r="T1572">
        <v>0</v>
      </c>
      <c r="U1572">
        <v>867.3</v>
      </c>
      <c r="V1572">
        <v>-63.18</v>
      </c>
      <c r="W1572">
        <v>0.122</v>
      </c>
      <c r="X1572">
        <v>253.2</v>
      </c>
      <c r="Y1572">
        <v>12.23</v>
      </c>
      <c r="Z1572">
        <v>12.16</v>
      </c>
      <c r="AA1572">
        <v>12.18</v>
      </c>
      <c r="AB1572">
        <v>2.4700000000000002</v>
      </c>
      <c r="AC1572">
        <v>2621</v>
      </c>
    </row>
    <row r="1573" spans="1:29" x14ac:dyDescent="0.25">
      <c r="A1573" s="1">
        <v>43872</v>
      </c>
      <c r="B1573" s="2">
        <v>0.90277777777777779</v>
      </c>
      <c r="C1573" s="3">
        <f t="shared" si="206"/>
        <v>43872.902777777781</v>
      </c>
      <c r="D1573">
        <v>0</v>
      </c>
      <c r="E1573">
        <v>0.78500000000000003</v>
      </c>
      <c r="F1573">
        <v>0.77869999999999995</v>
      </c>
      <c r="G1573">
        <v>300.2</v>
      </c>
      <c r="H1573">
        <v>6.8019999999999996</v>
      </c>
      <c r="I1573">
        <v>1.258</v>
      </c>
      <c r="J1573">
        <v>0.72199999999999998</v>
      </c>
      <c r="K1573">
        <v>0.49</v>
      </c>
      <c r="L1573">
        <v>0.59199999999999997</v>
      </c>
      <c r="M1573">
        <v>52.01</v>
      </c>
      <c r="N1573">
        <v>51.25</v>
      </c>
      <c r="O1573">
        <v>51.62</v>
      </c>
      <c r="P1573">
        <v>4.7549999999999999</v>
      </c>
      <c r="Q1573">
        <v>4.6529999999999996</v>
      </c>
      <c r="R1573">
        <v>4.7039999999999997</v>
      </c>
      <c r="S1573">
        <v>0</v>
      </c>
      <c r="T1573">
        <v>0</v>
      </c>
      <c r="U1573">
        <v>867.2</v>
      </c>
      <c r="V1573">
        <v>-63.5</v>
      </c>
      <c r="W1573">
        <v>0.14000000000000001</v>
      </c>
      <c r="X1573">
        <v>252.9</v>
      </c>
      <c r="Y1573">
        <v>12.23</v>
      </c>
      <c r="Z1573">
        <v>12.15</v>
      </c>
      <c r="AA1573">
        <v>12.17</v>
      </c>
      <c r="AB1573">
        <v>2.17</v>
      </c>
      <c r="AC1573">
        <v>2621</v>
      </c>
    </row>
    <row r="1574" spans="1:29" x14ac:dyDescent="0.25">
      <c r="A1574" s="1">
        <v>43872</v>
      </c>
      <c r="B1574" s="2">
        <v>0.90972222222222221</v>
      </c>
      <c r="C1574" s="3">
        <f t="shared" si="206"/>
        <v>43872.909722222219</v>
      </c>
      <c r="D1574">
        <v>0</v>
      </c>
      <c r="E1574">
        <v>9.4769999999999993E-2</v>
      </c>
      <c r="F1574">
        <v>9.4329999999999997E-2</v>
      </c>
      <c r="G1574">
        <v>355.5</v>
      </c>
      <c r="H1574">
        <v>2.726</v>
      </c>
      <c r="I1574">
        <v>0.62</v>
      </c>
      <c r="J1574">
        <v>0.622</v>
      </c>
      <c r="K1574">
        <v>9.2999999999999999E-2</v>
      </c>
      <c r="L1574">
        <v>0.309</v>
      </c>
      <c r="M1574">
        <v>53.4</v>
      </c>
      <c r="N1574">
        <v>51.35</v>
      </c>
      <c r="O1574">
        <v>52.64</v>
      </c>
      <c r="P1574">
        <v>4.681</v>
      </c>
      <c r="Q1574">
        <v>4.5759999999999996</v>
      </c>
      <c r="R1574">
        <v>4.6379999999999999</v>
      </c>
      <c r="S1574">
        <v>0</v>
      </c>
      <c r="T1574">
        <v>0</v>
      </c>
      <c r="U1574">
        <v>867.1</v>
      </c>
      <c r="V1574">
        <v>-63.24</v>
      </c>
      <c r="W1574">
        <v>-0.46089999999999998</v>
      </c>
      <c r="X1574">
        <v>250.4</v>
      </c>
      <c r="Y1574">
        <v>12.21</v>
      </c>
      <c r="Z1574">
        <v>12.15</v>
      </c>
      <c r="AA1574">
        <v>12.17</v>
      </c>
      <c r="AB1574">
        <v>1.849</v>
      </c>
      <c r="AC1574">
        <v>2621</v>
      </c>
    </row>
    <row r="1575" spans="1:29" x14ac:dyDescent="0.25">
      <c r="A1575" s="1">
        <v>43872</v>
      </c>
      <c r="B1575" s="2">
        <v>0.91666666666666663</v>
      </c>
      <c r="C1575" s="3">
        <f t="shared" si="206"/>
        <v>43872.916666666664</v>
      </c>
      <c r="D1575">
        <v>0</v>
      </c>
      <c r="E1575">
        <v>2.0559999999999998E-2</v>
      </c>
      <c r="F1575">
        <v>2.0559999999999998E-2</v>
      </c>
      <c r="G1575">
        <v>262.39999999999998</v>
      </c>
      <c r="H1575">
        <v>0.19</v>
      </c>
      <c r="I1575">
        <v>0.52210000000000001</v>
      </c>
      <c r="J1575">
        <v>0.192</v>
      </c>
      <c r="K1575">
        <v>-0.80089999999999995</v>
      </c>
      <c r="L1575">
        <v>-0.44290000000000002</v>
      </c>
      <c r="M1575">
        <v>56.91</v>
      </c>
      <c r="N1575">
        <v>51.22</v>
      </c>
      <c r="O1575">
        <v>54.69</v>
      </c>
      <c r="P1575">
        <v>4.625</v>
      </c>
      <c r="Q1575">
        <v>4.53</v>
      </c>
      <c r="R1575">
        <v>4.5730000000000004</v>
      </c>
      <c r="S1575">
        <v>0</v>
      </c>
      <c r="T1575">
        <v>0</v>
      </c>
      <c r="U1575">
        <v>867</v>
      </c>
      <c r="V1575">
        <v>-63.08</v>
      </c>
      <c r="W1575">
        <v>-0.79190000000000005</v>
      </c>
      <c r="X1575">
        <v>249</v>
      </c>
      <c r="Y1575">
        <v>12.31</v>
      </c>
      <c r="Z1575">
        <v>12.15</v>
      </c>
      <c r="AA1575">
        <v>12.22</v>
      </c>
      <c r="AB1575">
        <v>1.5780000000000001</v>
      </c>
      <c r="AC1575">
        <v>2621</v>
      </c>
    </row>
    <row r="1576" spans="1:29" x14ac:dyDescent="0.25">
      <c r="A1576" s="1">
        <v>43872</v>
      </c>
      <c r="B1576" s="2">
        <v>0.92361111111111116</v>
      </c>
      <c r="C1576" s="3">
        <f t="shared" si="206"/>
        <v>43872.923611111109</v>
      </c>
      <c r="D1576">
        <v>0</v>
      </c>
      <c r="E1576">
        <v>0.46450000000000002</v>
      </c>
      <c r="F1576">
        <v>0.32100000000000001</v>
      </c>
      <c r="G1576">
        <v>314.8</v>
      </c>
      <c r="H1576">
        <v>40.72</v>
      </c>
      <c r="I1576">
        <v>0.91420000000000001</v>
      </c>
      <c r="J1576">
        <v>-0.66890000000000005</v>
      </c>
      <c r="K1576">
        <v>-1.131</v>
      </c>
      <c r="L1576">
        <v>-0.89890000000000003</v>
      </c>
      <c r="M1576">
        <v>58.37</v>
      </c>
      <c r="N1576">
        <v>56.12</v>
      </c>
      <c r="O1576">
        <v>57.17</v>
      </c>
      <c r="P1576">
        <v>4.5490000000000004</v>
      </c>
      <c r="Q1576">
        <v>4.4530000000000003</v>
      </c>
      <c r="R1576">
        <v>4.5060000000000002</v>
      </c>
      <c r="S1576">
        <v>0</v>
      </c>
      <c r="T1576">
        <v>0</v>
      </c>
      <c r="U1576">
        <v>866.9</v>
      </c>
      <c r="V1576">
        <v>-63.05</v>
      </c>
      <c r="W1576">
        <v>-0.68889999999999996</v>
      </c>
      <c r="X1576">
        <v>249.5</v>
      </c>
      <c r="Y1576">
        <v>12.31</v>
      </c>
      <c r="Z1576">
        <v>12.14</v>
      </c>
      <c r="AA1576">
        <v>12.19</v>
      </c>
      <c r="AB1576">
        <v>1.292</v>
      </c>
      <c r="AC1576">
        <v>2621</v>
      </c>
    </row>
    <row r="1577" spans="1:29" x14ac:dyDescent="0.25">
      <c r="A1577" s="1">
        <v>43872</v>
      </c>
      <c r="B1577" s="2">
        <v>0.93055555555555547</v>
      </c>
      <c r="C1577" s="3">
        <f t="shared" si="206"/>
        <v>43872.930555555555</v>
      </c>
      <c r="D1577">
        <v>0</v>
      </c>
      <c r="E1577">
        <v>1.161</v>
      </c>
      <c r="F1577">
        <v>1.135</v>
      </c>
      <c r="G1577">
        <v>295.10000000000002</v>
      </c>
      <c r="H1577">
        <v>12.06</v>
      </c>
      <c r="I1577">
        <v>1.454</v>
      </c>
      <c r="J1577">
        <v>-0.3029</v>
      </c>
      <c r="K1577">
        <v>-0.90090000000000003</v>
      </c>
      <c r="L1577">
        <v>-0.57089999999999996</v>
      </c>
      <c r="M1577">
        <v>57.51</v>
      </c>
      <c r="N1577">
        <v>54.46</v>
      </c>
      <c r="O1577">
        <v>56.01</v>
      </c>
      <c r="P1577">
        <v>4.4820000000000002</v>
      </c>
      <c r="Q1577">
        <v>4.3959999999999999</v>
      </c>
      <c r="R1577">
        <v>4.4400000000000004</v>
      </c>
      <c r="S1577">
        <v>0</v>
      </c>
      <c r="T1577">
        <v>0</v>
      </c>
      <c r="U1577">
        <v>866.8</v>
      </c>
      <c r="V1577">
        <v>-63.05</v>
      </c>
      <c r="W1577">
        <v>-0.78190000000000004</v>
      </c>
      <c r="X1577">
        <v>249.1</v>
      </c>
      <c r="Y1577">
        <v>12.2</v>
      </c>
      <c r="Z1577">
        <v>12.13</v>
      </c>
      <c r="AA1577">
        <v>12.15</v>
      </c>
      <c r="AB1577">
        <v>0.97099999999999997</v>
      </c>
      <c r="AC1577">
        <v>2621</v>
      </c>
    </row>
    <row r="1578" spans="1:29" x14ac:dyDescent="0.25">
      <c r="A1578" s="1">
        <v>43872</v>
      </c>
      <c r="B1578" s="2">
        <v>0.9375</v>
      </c>
      <c r="C1578" s="3">
        <f t="shared" si="206"/>
        <v>43872.9375</v>
      </c>
      <c r="D1578">
        <v>0</v>
      </c>
      <c r="E1578">
        <v>1.204</v>
      </c>
      <c r="F1578">
        <v>1.1910000000000001</v>
      </c>
      <c r="G1578">
        <v>309.89999999999998</v>
      </c>
      <c r="H1578">
        <v>8.6300000000000008</v>
      </c>
      <c r="I1578">
        <v>1.552</v>
      </c>
      <c r="J1578">
        <v>-0.7339</v>
      </c>
      <c r="K1578">
        <v>-1.1950000000000001</v>
      </c>
      <c r="L1578">
        <v>-1.0149999999999999</v>
      </c>
      <c r="M1578">
        <v>58.67</v>
      </c>
      <c r="N1578">
        <v>55.52</v>
      </c>
      <c r="O1578">
        <v>57.96</v>
      </c>
      <c r="P1578">
        <v>4.4160000000000004</v>
      </c>
      <c r="Q1578">
        <v>4.3319999999999999</v>
      </c>
      <c r="R1578">
        <v>4.375</v>
      </c>
      <c r="S1578">
        <v>0</v>
      </c>
      <c r="T1578">
        <v>0</v>
      </c>
      <c r="U1578">
        <v>866.8</v>
      </c>
      <c r="V1578">
        <v>-57.18</v>
      </c>
      <c r="W1578">
        <v>-0.79990000000000006</v>
      </c>
      <c r="X1578">
        <v>254.9</v>
      </c>
      <c r="Y1578">
        <v>12.19</v>
      </c>
      <c r="Z1578">
        <v>12.13</v>
      </c>
      <c r="AA1578">
        <v>12.14</v>
      </c>
      <c r="AB1578">
        <v>0.69499999999999995</v>
      </c>
      <c r="AC1578">
        <v>2621</v>
      </c>
    </row>
    <row r="1579" spans="1:29" x14ac:dyDescent="0.25">
      <c r="A1579" s="1">
        <v>43872</v>
      </c>
      <c r="B1579" s="2">
        <v>0.94444444444444453</v>
      </c>
      <c r="C1579" s="3">
        <f t="shared" si="206"/>
        <v>43872.944444444445</v>
      </c>
      <c r="D1579">
        <v>0</v>
      </c>
      <c r="E1579">
        <v>0.19</v>
      </c>
      <c r="F1579">
        <v>0.19</v>
      </c>
      <c r="G1579">
        <v>269</v>
      </c>
      <c r="H1579">
        <v>1.083</v>
      </c>
      <c r="I1579">
        <v>1.0129999999999999</v>
      </c>
      <c r="J1579">
        <v>-0.73089999999999999</v>
      </c>
      <c r="K1579">
        <v>-1.0269999999999999</v>
      </c>
      <c r="L1579">
        <v>-0.8659</v>
      </c>
      <c r="M1579">
        <v>58.21</v>
      </c>
      <c r="N1579">
        <v>56.82</v>
      </c>
      <c r="O1579">
        <v>57.59</v>
      </c>
      <c r="P1579">
        <v>4.3609999999999998</v>
      </c>
      <c r="Q1579">
        <v>4.2649999999999997</v>
      </c>
      <c r="R1579">
        <v>4.3109999999999999</v>
      </c>
      <c r="S1579">
        <v>0</v>
      </c>
      <c r="T1579">
        <v>0</v>
      </c>
      <c r="U1579">
        <v>866.7</v>
      </c>
      <c r="V1579">
        <v>-54.46</v>
      </c>
      <c r="W1579">
        <v>-0.7319</v>
      </c>
      <c r="X1579">
        <v>257.89999999999998</v>
      </c>
      <c r="Y1579">
        <v>12.19</v>
      </c>
      <c r="Z1579">
        <v>12.12</v>
      </c>
      <c r="AA1579">
        <v>12.14</v>
      </c>
      <c r="AB1579">
        <v>0.45900000000000002</v>
      </c>
      <c r="AC1579">
        <v>2621</v>
      </c>
    </row>
    <row r="1580" spans="1:29" x14ac:dyDescent="0.25">
      <c r="A1580" s="1">
        <v>43872</v>
      </c>
      <c r="B1580" s="2">
        <v>0.95138888888888884</v>
      </c>
      <c r="C1580" s="3">
        <f t="shared" si="206"/>
        <v>43872.951388888891</v>
      </c>
      <c r="D1580">
        <v>0</v>
      </c>
      <c r="E1580">
        <v>0.32679999999999998</v>
      </c>
      <c r="F1580">
        <v>0.32500000000000001</v>
      </c>
      <c r="G1580">
        <v>304.8</v>
      </c>
      <c r="H1580">
        <v>4.1420000000000003</v>
      </c>
      <c r="I1580">
        <v>1.1599999999999999</v>
      </c>
      <c r="J1580">
        <v>-0.76090000000000002</v>
      </c>
      <c r="K1580">
        <v>-1.0920000000000001</v>
      </c>
      <c r="L1580">
        <v>-0.91990000000000005</v>
      </c>
      <c r="M1580">
        <v>58.31</v>
      </c>
      <c r="N1580">
        <v>57.22</v>
      </c>
      <c r="O1580">
        <v>57.76</v>
      </c>
      <c r="P1580">
        <v>4.3029999999999999</v>
      </c>
      <c r="Q1580">
        <v>4.1980000000000004</v>
      </c>
      <c r="R1580">
        <v>4.2469999999999999</v>
      </c>
      <c r="S1580">
        <v>0</v>
      </c>
      <c r="T1580">
        <v>0</v>
      </c>
      <c r="U1580">
        <v>866.8</v>
      </c>
      <c r="V1580">
        <v>-48.89</v>
      </c>
      <c r="W1580">
        <v>-0.83989999999999998</v>
      </c>
      <c r="X1580">
        <v>263</v>
      </c>
      <c r="Y1580">
        <v>12.19</v>
      </c>
      <c r="Z1580">
        <v>12.12</v>
      </c>
      <c r="AA1580">
        <v>12.13</v>
      </c>
      <c r="AB1580">
        <v>0.26</v>
      </c>
      <c r="AC1580">
        <v>2621</v>
      </c>
    </row>
    <row r="1581" spans="1:29" x14ac:dyDescent="0.25">
      <c r="A1581" s="1">
        <v>43872</v>
      </c>
      <c r="B1581" s="2">
        <v>0.95833333333333337</v>
      </c>
      <c r="C1581" s="3">
        <f t="shared" si="206"/>
        <v>43872.958333333336</v>
      </c>
      <c r="D1581">
        <v>0</v>
      </c>
      <c r="E1581">
        <v>0.25390000000000001</v>
      </c>
      <c r="F1581">
        <v>0.2387</v>
      </c>
      <c r="G1581">
        <v>281.8</v>
      </c>
      <c r="H1581">
        <v>12.57</v>
      </c>
      <c r="I1581">
        <v>1.1599999999999999</v>
      </c>
      <c r="J1581">
        <v>-0.62690000000000001</v>
      </c>
      <c r="K1581">
        <v>-1.0900000000000001</v>
      </c>
      <c r="L1581">
        <v>-0.89690000000000003</v>
      </c>
      <c r="M1581">
        <v>58.38</v>
      </c>
      <c r="N1581">
        <v>56.49</v>
      </c>
      <c r="O1581">
        <v>57.78</v>
      </c>
      <c r="P1581">
        <v>4.226</v>
      </c>
      <c r="Q1581">
        <v>4.1319999999999997</v>
      </c>
      <c r="R1581">
        <v>4.1820000000000004</v>
      </c>
      <c r="S1581">
        <v>0</v>
      </c>
      <c r="T1581">
        <v>0</v>
      </c>
      <c r="U1581">
        <v>866.8</v>
      </c>
      <c r="V1581">
        <v>-53.57</v>
      </c>
      <c r="W1581">
        <v>-0.95089999999999997</v>
      </c>
      <c r="X1581">
        <v>257.8</v>
      </c>
      <c r="Y1581">
        <v>12.28</v>
      </c>
      <c r="Z1581">
        <v>12.12</v>
      </c>
      <c r="AA1581">
        <v>12.19</v>
      </c>
      <c r="AB1581">
        <v>0.1</v>
      </c>
      <c r="AC1581">
        <v>2621</v>
      </c>
    </row>
    <row r="1582" spans="1:29" x14ac:dyDescent="0.25">
      <c r="A1582" s="1">
        <v>43872</v>
      </c>
      <c r="B1582" s="2">
        <v>0.96527777777777779</v>
      </c>
      <c r="C1582" s="3">
        <f t="shared" si="206"/>
        <v>43872.965277777781</v>
      </c>
      <c r="D1582">
        <v>0</v>
      </c>
      <c r="E1582">
        <v>0.79220000000000002</v>
      </c>
      <c r="F1582">
        <v>0.78100000000000003</v>
      </c>
      <c r="G1582">
        <v>325.5</v>
      </c>
      <c r="H1582">
        <v>8.26</v>
      </c>
      <c r="I1582">
        <v>1.748</v>
      </c>
      <c r="J1582">
        <v>-0.75990000000000002</v>
      </c>
      <c r="K1582">
        <v>-1.1870000000000001</v>
      </c>
      <c r="L1582">
        <v>-1.0149999999999999</v>
      </c>
      <c r="M1582">
        <v>58.98</v>
      </c>
      <c r="N1582">
        <v>56.76</v>
      </c>
      <c r="O1582">
        <v>58.38</v>
      </c>
      <c r="P1582">
        <v>4.1609999999999996</v>
      </c>
      <c r="Q1582">
        <v>4.0759999999999996</v>
      </c>
      <c r="R1582">
        <v>4.12</v>
      </c>
      <c r="S1582">
        <v>0</v>
      </c>
      <c r="T1582">
        <v>0</v>
      </c>
      <c r="U1582">
        <v>866.8</v>
      </c>
      <c r="V1582">
        <v>-55.17</v>
      </c>
      <c r="W1582">
        <v>-1.534</v>
      </c>
      <c r="X1582">
        <v>253.6</v>
      </c>
      <c r="Y1582">
        <v>12.28</v>
      </c>
      <c r="Z1582">
        <v>12.11</v>
      </c>
      <c r="AA1582">
        <v>12.16</v>
      </c>
      <c r="AB1582">
        <v>-4.6989999999999997E-2</v>
      </c>
      <c r="AC1582">
        <v>2621</v>
      </c>
    </row>
    <row r="1583" spans="1:29" x14ac:dyDescent="0.25">
      <c r="A1583" s="1">
        <v>43872</v>
      </c>
      <c r="B1583" s="2">
        <v>0.97222222222222221</v>
      </c>
      <c r="C1583" s="3">
        <f t="shared" si="206"/>
        <v>43872.972222222219</v>
      </c>
      <c r="D1583">
        <v>0</v>
      </c>
      <c r="E1583">
        <v>0.74029999999999996</v>
      </c>
      <c r="F1583">
        <v>0.58030000000000004</v>
      </c>
      <c r="G1583">
        <v>251</v>
      </c>
      <c r="H1583">
        <v>35.44</v>
      </c>
      <c r="I1583">
        <v>1.258</v>
      </c>
      <c r="J1583">
        <v>-0.69189999999999996</v>
      </c>
      <c r="K1583">
        <v>-1.254</v>
      </c>
      <c r="L1583">
        <v>-1.0649999999999999</v>
      </c>
      <c r="M1583">
        <v>59.28</v>
      </c>
      <c r="N1583">
        <v>57.72</v>
      </c>
      <c r="O1583">
        <v>58.7</v>
      </c>
      <c r="P1583">
        <v>4.1040000000000001</v>
      </c>
      <c r="Q1583">
        <v>4.0209999999999999</v>
      </c>
      <c r="R1583">
        <v>4.0599999999999996</v>
      </c>
      <c r="S1583">
        <v>0</v>
      </c>
      <c r="T1583">
        <v>0</v>
      </c>
      <c r="U1583">
        <v>866.8</v>
      </c>
      <c r="V1583">
        <v>-55.18</v>
      </c>
      <c r="W1583">
        <v>-1.5369999999999999</v>
      </c>
      <c r="X1583">
        <v>253.5</v>
      </c>
      <c r="Y1583">
        <v>12.17</v>
      </c>
      <c r="Z1583">
        <v>12.07</v>
      </c>
      <c r="AA1583">
        <v>12.11</v>
      </c>
      <c r="AB1583">
        <v>-0.2009</v>
      </c>
      <c r="AC1583">
        <v>2621</v>
      </c>
    </row>
    <row r="1584" spans="1:29" x14ac:dyDescent="0.25">
      <c r="A1584" s="1">
        <v>43872</v>
      </c>
      <c r="B1584" s="2">
        <v>0.97916666666666663</v>
      </c>
      <c r="C1584" s="3">
        <f t="shared" si="206"/>
        <v>43872.979166666664</v>
      </c>
      <c r="D1584">
        <v>0</v>
      </c>
      <c r="E1584">
        <v>0.1913</v>
      </c>
      <c r="F1584">
        <v>0.19</v>
      </c>
      <c r="G1584">
        <v>200.6</v>
      </c>
      <c r="H1584">
        <v>2.8929999999999998</v>
      </c>
      <c r="I1584">
        <v>1.258</v>
      </c>
      <c r="J1584">
        <v>-0.59189999999999998</v>
      </c>
      <c r="K1584">
        <v>-1.286</v>
      </c>
      <c r="L1584">
        <v>-0.95389999999999997</v>
      </c>
      <c r="M1584">
        <v>59.54</v>
      </c>
      <c r="N1584">
        <v>55.93</v>
      </c>
      <c r="O1584">
        <v>58</v>
      </c>
      <c r="P1584">
        <v>4.04</v>
      </c>
      <c r="Q1584">
        <v>3.964</v>
      </c>
      <c r="R1584">
        <v>4.0030000000000001</v>
      </c>
      <c r="S1584">
        <v>0</v>
      </c>
      <c r="T1584">
        <v>0</v>
      </c>
      <c r="U1584">
        <v>866.7</v>
      </c>
      <c r="V1584">
        <v>-55.18</v>
      </c>
      <c r="W1584">
        <v>-1.403</v>
      </c>
      <c r="X1584">
        <v>254.1</v>
      </c>
      <c r="Y1584">
        <v>12.16</v>
      </c>
      <c r="Z1584">
        <v>12.1</v>
      </c>
      <c r="AA1584">
        <v>12.11</v>
      </c>
      <c r="AB1584">
        <v>-0.31590000000000001</v>
      </c>
      <c r="AC1584">
        <v>2621</v>
      </c>
    </row>
    <row r="1585" spans="1:29" x14ac:dyDescent="0.25">
      <c r="A1585" s="1">
        <v>43872</v>
      </c>
      <c r="B1585" s="2">
        <v>0.98611111111111116</v>
      </c>
      <c r="C1585" s="3">
        <f t="shared" si="206"/>
        <v>43872.986111111109</v>
      </c>
      <c r="D1585">
        <v>0</v>
      </c>
      <c r="E1585">
        <v>0.41310000000000002</v>
      </c>
      <c r="F1585">
        <v>0.40589999999999998</v>
      </c>
      <c r="G1585">
        <v>301.2</v>
      </c>
      <c r="H1585">
        <v>8.42</v>
      </c>
      <c r="I1585">
        <v>0.91420000000000001</v>
      </c>
      <c r="J1585">
        <v>-1.1859999999999999</v>
      </c>
      <c r="K1585">
        <v>-1.6180000000000001</v>
      </c>
      <c r="L1585">
        <v>-1.359</v>
      </c>
      <c r="M1585">
        <v>60.77</v>
      </c>
      <c r="N1585">
        <v>59.31</v>
      </c>
      <c r="O1585">
        <v>60.1</v>
      </c>
      <c r="P1585">
        <v>4.0010000000000003</v>
      </c>
      <c r="Q1585">
        <v>3.9060000000000001</v>
      </c>
      <c r="R1585">
        <v>3.9430000000000001</v>
      </c>
      <c r="S1585">
        <v>0</v>
      </c>
      <c r="T1585">
        <v>0</v>
      </c>
      <c r="U1585">
        <v>866.5</v>
      </c>
      <c r="V1585">
        <v>-49.2</v>
      </c>
      <c r="W1585">
        <v>-1.44</v>
      </c>
      <c r="X1585">
        <v>260</v>
      </c>
      <c r="Y1585">
        <v>12.16</v>
      </c>
      <c r="Z1585">
        <v>11.93</v>
      </c>
      <c r="AA1585">
        <v>12.11</v>
      </c>
      <c r="AB1585">
        <v>-0.38390000000000002</v>
      </c>
      <c r="AC1585">
        <v>2621</v>
      </c>
    </row>
    <row r="1586" spans="1:29" x14ac:dyDescent="0.25">
      <c r="A1586" s="1">
        <v>43872</v>
      </c>
      <c r="B1586" s="2">
        <v>0.99305555555555547</v>
      </c>
      <c r="C1586" s="3">
        <f t="shared" si="206"/>
        <v>43872.993055555555</v>
      </c>
      <c r="D1586">
        <v>0</v>
      </c>
      <c r="E1586">
        <v>0.76849999999999996</v>
      </c>
      <c r="F1586">
        <v>0.71260000000000001</v>
      </c>
      <c r="G1586">
        <v>266.60000000000002</v>
      </c>
      <c r="H1586">
        <v>20.52</v>
      </c>
      <c r="I1586">
        <v>2.14</v>
      </c>
      <c r="J1586">
        <v>-0.75590000000000002</v>
      </c>
      <c r="K1586">
        <v>-1.3520000000000001</v>
      </c>
      <c r="L1586">
        <v>-1.1240000000000001</v>
      </c>
      <c r="M1586">
        <v>59.91</v>
      </c>
      <c r="N1586">
        <v>57.29</v>
      </c>
      <c r="O1586">
        <v>58.81</v>
      </c>
      <c r="P1586">
        <v>3.944</v>
      </c>
      <c r="Q1586">
        <v>3.8410000000000002</v>
      </c>
      <c r="R1586">
        <v>3.8889999999999998</v>
      </c>
      <c r="S1586">
        <v>0</v>
      </c>
      <c r="T1586">
        <v>0</v>
      </c>
      <c r="U1586">
        <v>866.5</v>
      </c>
      <c r="V1586">
        <v>-46.97</v>
      </c>
      <c r="W1586">
        <v>-1.5169999999999999</v>
      </c>
      <c r="X1586">
        <v>261.8</v>
      </c>
      <c r="Y1586">
        <v>12.15</v>
      </c>
      <c r="Z1586">
        <v>12.08</v>
      </c>
      <c r="AA1586">
        <v>12.1</v>
      </c>
      <c r="AB1586">
        <v>-0.47189999999999999</v>
      </c>
      <c r="AC1586">
        <v>2621</v>
      </c>
    </row>
    <row r="1587" spans="1:29" x14ac:dyDescent="0.25">
      <c r="A1587" s="1">
        <v>43873</v>
      </c>
      <c r="B1587" s="2">
        <v>0</v>
      </c>
      <c r="C1587" s="3">
        <f t="shared" si="206"/>
        <v>43873</v>
      </c>
      <c r="D1587">
        <v>0</v>
      </c>
      <c r="E1587">
        <v>0.51049999999999995</v>
      </c>
      <c r="F1587">
        <v>0.46050000000000002</v>
      </c>
      <c r="G1587">
        <v>285.2</v>
      </c>
      <c r="H1587">
        <v>22.37</v>
      </c>
      <c r="I1587">
        <v>2.0430000000000001</v>
      </c>
      <c r="J1587">
        <v>-0.62290000000000001</v>
      </c>
      <c r="K1587">
        <v>-1.02</v>
      </c>
      <c r="L1587">
        <v>-0.82589999999999997</v>
      </c>
      <c r="M1587">
        <v>58.98</v>
      </c>
      <c r="N1587">
        <v>56.47</v>
      </c>
      <c r="O1587">
        <v>58.01</v>
      </c>
      <c r="P1587">
        <v>3.87</v>
      </c>
      <c r="Q1587">
        <v>3.7930000000000001</v>
      </c>
      <c r="R1587">
        <v>3.8319999999999999</v>
      </c>
      <c r="S1587">
        <v>0</v>
      </c>
      <c r="T1587">
        <v>0</v>
      </c>
      <c r="U1587">
        <v>866.4</v>
      </c>
      <c r="V1587">
        <v>-47.38</v>
      </c>
      <c r="W1587">
        <v>-1.1819999999999999</v>
      </c>
      <c r="X1587">
        <v>263</v>
      </c>
      <c r="Y1587">
        <v>12.25</v>
      </c>
      <c r="Z1587">
        <v>12.08</v>
      </c>
      <c r="AA1587">
        <v>12.16</v>
      </c>
      <c r="AB1587">
        <v>-0.57789999999999997</v>
      </c>
      <c r="AC1587">
        <v>2621</v>
      </c>
    </row>
    <row r="1588" spans="1:29" x14ac:dyDescent="0.25">
      <c r="A1588" s="1">
        <v>43873</v>
      </c>
      <c r="B1588" s="2">
        <v>6.9444444444444441E-3</v>
      </c>
      <c r="C1588" s="3">
        <f t="shared" si="206"/>
        <v>43873.006944444445</v>
      </c>
      <c r="D1588">
        <v>0</v>
      </c>
      <c r="E1588">
        <v>0.62539999999999996</v>
      </c>
      <c r="F1588">
        <v>0.61919999999999997</v>
      </c>
      <c r="G1588">
        <v>328.3</v>
      </c>
      <c r="H1588">
        <v>7.63</v>
      </c>
      <c r="I1588">
        <v>0.96340000000000003</v>
      </c>
      <c r="J1588">
        <v>-0.62290000000000001</v>
      </c>
      <c r="K1588">
        <v>-1.02</v>
      </c>
      <c r="L1588">
        <v>-0.82589999999999997</v>
      </c>
      <c r="M1588">
        <v>59.12</v>
      </c>
      <c r="N1588">
        <v>57.59</v>
      </c>
      <c r="O1588">
        <v>58.45</v>
      </c>
      <c r="P1588">
        <v>3.8140000000000001</v>
      </c>
      <c r="Q1588">
        <v>3.738</v>
      </c>
      <c r="R1588">
        <v>3.7789999999999999</v>
      </c>
      <c r="S1588">
        <v>0</v>
      </c>
      <c r="T1588">
        <v>0</v>
      </c>
      <c r="U1588">
        <v>866.3</v>
      </c>
      <c r="V1588">
        <v>-49.17</v>
      </c>
      <c r="W1588">
        <v>-1.0980000000000001</v>
      </c>
      <c r="X1588">
        <v>261.5</v>
      </c>
      <c r="Y1588">
        <v>12.25</v>
      </c>
      <c r="Z1588">
        <v>12.08</v>
      </c>
      <c r="AA1588">
        <v>12.13</v>
      </c>
      <c r="AB1588">
        <v>-0.62790000000000001</v>
      </c>
      <c r="AC1588">
        <v>2621</v>
      </c>
    </row>
    <row r="1589" spans="1:29" x14ac:dyDescent="0.25">
      <c r="A1589" s="1">
        <v>43873</v>
      </c>
      <c r="B1589" s="2">
        <v>1.3888888888888888E-2</v>
      </c>
      <c r="C1589" s="3">
        <f t="shared" si="206"/>
        <v>43873.013888888891</v>
      </c>
      <c r="D1589">
        <v>0</v>
      </c>
      <c r="E1589">
        <v>0.41660000000000003</v>
      </c>
      <c r="F1589">
        <v>0.37459999999999999</v>
      </c>
      <c r="G1589">
        <v>249.7</v>
      </c>
      <c r="H1589">
        <v>18.73</v>
      </c>
      <c r="I1589">
        <v>1.1100000000000001</v>
      </c>
      <c r="J1589">
        <v>-0.88790000000000002</v>
      </c>
      <c r="K1589">
        <v>-1.5489999999999999</v>
      </c>
      <c r="L1589">
        <v>-1.276</v>
      </c>
      <c r="M1589">
        <v>61.3</v>
      </c>
      <c r="N1589">
        <v>58.32</v>
      </c>
      <c r="O1589">
        <v>60.16</v>
      </c>
      <c r="P1589">
        <v>3.766</v>
      </c>
      <c r="Q1589">
        <v>3.681</v>
      </c>
      <c r="R1589">
        <v>3.7240000000000002</v>
      </c>
      <c r="S1589">
        <v>0</v>
      </c>
      <c r="T1589">
        <v>0</v>
      </c>
      <c r="U1589">
        <v>866.2</v>
      </c>
      <c r="V1589">
        <v>-51.86</v>
      </c>
      <c r="W1589">
        <v>-1.5489999999999999</v>
      </c>
      <c r="X1589">
        <v>256.8</v>
      </c>
      <c r="Y1589">
        <v>12.14</v>
      </c>
      <c r="Z1589">
        <v>12.08</v>
      </c>
      <c r="AA1589">
        <v>12.09</v>
      </c>
      <c r="AB1589">
        <v>-0.68089999999999995</v>
      </c>
      <c r="AC1589">
        <v>2621</v>
      </c>
    </row>
    <row r="1590" spans="1:29" x14ac:dyDescent="0.25">
      <c r="A1590" s="1">
        <v>43873</v>
      </c>
      <c r="B1590" s="2">
        <v>2.0833333333333332E-2</v>
      </c>
      <c r="C1590" s="3">
        <f t="shared" si="206"/>
        <v>43873.020833333336</v>
      </c>
      <c r="D1590">
        <v>0</v>
      </c>
      <c r="E1590">
        <v>0.43359999999999999</v>
      </c>
      <c r="F1590">
        <v>0.42199999999999999</v>
      </c>
      <c r="G1590">
        <v>3.238</v>
      </c>
      <c r="H1590">
        <v>10.15</v>
      </c>
      <c r="I1590">
        <v>1.0620000000000001</v>
      </c>
      <c r="J1590">
        <v>-0.88790000000000002</v>
      </c>
      <c r="K1590">
        <v>-1.5489999999999999</v>
      </c>
      <c r="L1590">
        <v>-1.1990000000000001</v>
      </c>
      <c r="M1590">
        <v>61.07</v>
      </c>
      <c r="N1590">
        <v>58.49</v>
      </c>
      <c r="O1590">
        <v>59.78</v>
      </c>
      <c r="P1590">
        <v>3.7080000000000002</v>
      </c>
      <c r="Q1590">
        <v>3.625</v>
      </c>
      <c r="R1590">
        <v>3.6720000000000002</v>
      </c>
      <c r="S1590">
        <v>0</v>
      </c>
      <c r="T1590">
        <v>0</v>
      </c>
      <c r="U1590">
        <v>866.1</v>
      </c>
      <c r="V1590">
        <v>-48.9</v>
      </c>
      <c r="W1590">
        <v>-1.5629999999999999</v>
      </c>
      <c r="X1590">
        <v>259.7</v>
      </c>
      <c r="Y1590">
        <v>12.14</v>
      </c>
      <c r="Z1590">
        <v>12.08</v>
      </c>
      <c r="AA1590">
        <v>12.09</v>
      </c>
      <c r="AB1590">
        <v>-0.70489999999999997</v>
      </c>
      <c r="AC1590">
        <v>2621</v>
      </c>
    </row>
    <row r="1591" spans="1:29" x14ac:dyDescent="0.25">
      <c r="A1591" s="1">
        <v>43873</v>
      </c>
      <c r="B1591" s="2">
        <v>2.7777777777777776E-2</v>
      </c>
      <c r="C1591" s="3">
        <f t="shared" si="206"/>
        <v>43873.027777777781</v>
      </c>
      <c r="D1591">
        <v>0</v>
      </c>
      <c r="E1591">
        <v>0.32229999999999998</v>
      </c>
      <c r="F1591">
        <v>0.30669999999999997</v>
      </c>
      <c r="G1591">
        <v>324.5</v>
      </c>
      <c r="H1591">
        <v>14.23</v>
      </c>
      <c r="I1591">
        <v>0.7671</v>
      </c>
      <c r="J1591">
        <v>-1.383</v>
      </c>
      <c r="K1591">
        <v>-1.7150000000000001</v>
      </c>
      <c r="L1591">
        <v>-1.5269999999999999</v>
      </c>
      <c r="M1591">
        <v>62.43</v>
      </c>
      <c r="N1591">
        <v>57.03</v>
      </c>
      <c r="O1591">
        <v>61.5</v>
      </c>
      <c r="P1591">
        <v>3.6629999999999998</v>
      </c>
      <c r="Q1591">
        <v>3.5870000000000002</v>
      </c>
      <c r="R1591">
        <v>3.6230000000000002</v>
      </c>
      <c r="S1591">
        <v>0</v>
      </c>
      <c r="T1591">
        <v>0</v>
      </c>
      <c r="U1591">
        <v>866.2</v>
      </c>
      <c r="V1591">
        <v>-50.28</v>
      </c>
      <c r="W1591">
        <v>-1.45</v>
      </c>
      <c r="X1591">
        <v>258.8</v>
      </c>
      <c r="Y1591">
        <v>12.14</v>
      </c>
      <c r="Z1591">
        <v>12.06</v>
      </c>
      <c r="AA1591">
        <v>12.08</v>
      </c>
      <c r="AB1591">
        <v>-0.74790000000000001</v>
      </c>
      <c r="AC1591">
        <v>2621</v>
      </c>
    </row>
    <row r="1592" spans="1:29" x14ac:dyDescent="0.25">
      <c r="A1592" s="1">
        <v>43873</v>
      </c>
      <c r="B1592" s="2">
        <v>3.4722222222222224E-2</v>
      </c>
      <c r="C1592" s="3">
        <f t="shared" si="206"/>
        <v>43873.034722222219</v>
      </c>
      <c r="D1592">
        <v>0</v>
      </c>
      <c r="E1592">
        <v>9.2090000000000005E-2</v>
      </c>
      <c r="F1592">
        <v>8.0019999999999994E-2</v>
      </c>
      <c r="G1592">
        <v>280.7</v>
      </c>
      <c r="H1592">
        <v>14.6</v>
      </c>
      <c r="I1592">
        <v>0.57130000000000003</v>
      </c>
      <c r="J1592">
        <v>-1.35</v>
      </c>
      <c r="K1592">
        <v>-1.7809999999999999</v>
      </c>
      <c r="L1592">
        <v>-1.5509999999999999</v>
      </c>
      <c r="M1592">
        <v>62.39</v>
      </c>
      <c r="N1592">
        <v>60.44</v>
      </c>
      <c r="O1592">
        <v>61.48</v>
      </c>
      <c r="P1592">
        <v>3.6070000000000002</v>
      </c>
      <c r="Q1592">
        <v>3.53</v>
      </c>
      <c r="R1592">
        <v>3.5739999999999998</v>
      </c>
      <c r="S1592">
        <v>0</v>
      </c>
      <c r="T1592">
        <v>0</v>
      </c>
      <c r="U1592">
        <v>866.2</v>
      </c>
      <c r="V1592">
        <v>-55.18</v>
      </c>
      <c r="W1592">
        <v>-2.052</v>
      </c>
      <c r="X1592">
        <v>251.2</v>
      </c>
      <c r="Y1592">
        <v>12.13</v>
      </c>
      <c r="Z1592">
        <v>12.06</v>
      </c>
      <c r="AA1592">
        <v>12.08</v>
      </c>
      <c r="AB1592">
        <v>-0.8589</v>
      </c>
      <c r="AC1592">
        <v>2621</v>
      </c>
    </row>
    <row r="1593" spans="1:29" x14ac:dyDescent="0.25">
      <c r="A1593" s="1">
        <v>43873</v>
      </c>
      <c r="B1593" s="2">
        <v>4.1666666666666664E-2</v>
      </c>
      <c r="C1593" s="3">
        <f t="shared" si="206"/>
        <v>43873.041666666664</v>
      </c>
      <c r="D1593">
        <v>0</v>
      </c>
      <c r="E1593">
        <v>0.5212</v>
      </c>
      <c r="F1593">
        <v>0.5181</v>
      </c>
      <c r="G1593">
        <v>327.7</v>
      </c>
      <c r="H1593">
        <v>5.5490000000000004</v>
      </c>
      <c r="I1593">
        <v>0.96340000000000003</v>
      </c>
      <c r="J1593">
        <v>-1.45</v>
      </c>
      <c r="K1593">
        <v>-1.8140000000000001</v>
      </c>
      <c r="L1593">
        <v>-1.6359999999999999</v>
      </c>
      <c r="M1593">
        <v>63.02</v>
      </c>
      <c r="N1593">
        <v>61.77</v>
      </c>
      <c r="O1593">
        <v>62.36</v>
      </c>
      <c r="P1593">
        <v>3.5670000000000002</v>
      </c>
      <c r="Q1593">
        <v>3.4910000000000001</v>
      </c>
      <c r="R1593">
        <v>3.524</v>
      </c>
      <c r="S1593">
        <v>0</v>
      </c>
      <c r="T1593">
        <v>0</v>
      </c>
      <c r="U1593">
        <v>866.2</v>
      </c>
      <c r="V1593">
        <v>-52.16</v>
      </c>
      <c r="W1593">
        <v>-2.331</v>
      </c>
      <c r="X1593">
        <v>253</v>
      </c>
      <c r="Y1593">
        <v>12.23</v>
      </c>
      <c r="Z1593">
        <v>12.06</v>
      </c>
      <c r="AA1593">
        <v>12.14</v>
      </c>
      <c r="AB1593">
        <v>-0.94289999999999996</v>
      </c>
      <c r="AC1593">
        <v>2621</v>
      </c>
    </row>
    <row r="1594" spans="1:29" x14ac:dyDescent="0.25">
      <c r="A1594" s="1">
        <v>43873</v>
      </c>
      <c r="B1594" s="2">
        <v>4.8611111111111112E-2</v>
      </c>
      <c r="C1594" s="3">
        <f t="shared" si="206"/>
        <v>43873.048611111109</v>
      </c>
      <c r="D1594">
        <v>0</v>
      </c>
      <c r="E1594">
        <v>0.2369</v>
      </c>
      <c r="F1594">
        <v>0.23649999999999999</v>
      </c>
      <c r="G1594">
        <v>324.5</v>
      </c>
      <c r="H1594">
        <v>2.3420000000000001</v>
      </c>
      <c r="I1594">
        <v>0.81630000000000003</v>
      </c>
      <c r="J1594">
        <v>-1.748</v>
      </c>
      <c r="K1594">
        <v>-2.0459999999999998</v>
      </c>
      <c r="L1594">
        <v>-1.8979999999999999</v>
      </c>
      <c r="M1594">
        <v>63.72</v>
      </c>
      <c r="N1594">
        <v>62.73</v>
      </c>
      <c r="O1594">
        <v>63.21</v>
      </c>
      <c r="P1594">
        <v>3.512</v>
      </c>
      <c r="Q1594">
        <v>3.4340000000000002</v>
      </c>
      <c r="R1594">
        <v>3.476</v>
      </c>
      <c r="S1594">
        <v>0</v>
      </c>
      <c r="T1594">
        <v>0</v>
      </c>
      <c r="U1594">
        <v>866.1</v>
      </c>
      <c r="V1594">
        <v>-49.71</v>
      </c>
      <c r="W1594">
        <v>-2.347</v>
      </c>
      <c r="X1594">
        <v>255.3</v>
      </c>
      <c r="Y1594">
        <v>12.23</v>
      </c>
      <c r="Z1594">
        <v>12.05</v>
      </c>
      <c r="AA1594">
        <v>12.1</v>
      </c>
      <c r="AB1594">
        <v>-1.04</v>
      </c>
      <c r="AC1594">
        <v>2621</v>
      </c>
    </row>
    <row r="1595" spans="1:29" x14ac:dyDescent="0.25">
      <c r="A1595" s="1">
        <v>43873</v>
      </c>
      <c r="B1595" s="2">
        <v>5.5555555555555552E-2</v>
      </c>
      <c r="C1595" s="3">
        <f t="shared" si="206"/>
        <v>43873.055555555555</v>
      </c>
      <c r="D1595">
        <v>0</v>
      </c>
      <c r="E1595">
        <v>0.97189999999999999</v>
      </c>
      <c r="F1595">
        <v>0.96560000000000001</v>
      </c>
      <c r="G1595">
        <v>319.10000000000002</v>
      </c>
      <c r="H1595">
        <v>6.1020000000000003</v>
      </c>
      <c r="I1595">
        <v>1.454</v>
      </c>
      <c r="J1595">
        <v>-1.913</v>
      </c>
      <c r="K1595">
        <v>-2.278</v>
      </c>
      <c r="L1595">
        <v>-2.0619999999999998</v>
      </c>
      <c r="M1595">
        <v>64.41</v>
      </c>
      <c r="N1595">
        <v>62.59</v>
      </c>
      <c r="O1595">
        <v>63.97</v>
      </c>
      <c r="P1595">
        <v>3.472</v>
      </c>
      <c r="Q1595">
        <v>3.387</v>
      </c>
      <c r="R1595">
        <v>3.4289999999999998</v>
      </c>
      <c r="S1595">
        <v>0</v>
      </c>
      <c r="T1595">
        <v>0</v>
      </c>
      <c r="U1595">
        <v>866.1</v>
      </c>
      <c r="V1595">
        <v>-53.25</v>
      </c>
      <c r="W1595">
        <v>-2.355</v>
      </c>
      <c r="X1595">
        <v>251.8</v>
      </c>
      <c r="Y1595">
        <v>12.12</v>
      </c>
      <c r="Z1595">
        <v>12.05</v>
      </c>
      <c r="AA1595">
        <v>12.06</v>
      </c>
      <c r="AB1595">
        <v>-1.1779999999999999</v>
      </c>
      <c r="AC1595">
        <v>2621</v>
      </c>
    </row>
    <row r="1596" spans="1:29" x14ac:dyDescent="0.25">
      <c r="A1596" s="1">
        <v>43873</v>
      </c>
      <c r="B1596" s="2">
        <v>6.25E-2</v>
      </c>
      <c r="C1596" s="3">
        <f t="shared" si="206"/>
        <v>43873.0625</v>
      </c>
      <c r="D1596">
        <v>0</v>
      </c>
      <c r="E1596">
        <v>0.16500000000000001</v>
      </c>
      <c r="F1596">
        <v>0.16500000000000001</v>
      </c>
      <c r="G1596">
        <v>304.10000000000002</v>
      </c>
      <c r="H1596">
        <v>1.3360000000000001</v>
      </c>
      <c r="I1596">
        <v>0.62</v>
      </c>
      <c r="J1596">
        <v>-2.0790000000000002</v>
      </c>
      <c r="K1596">
        <v>-2.3439999999999999</v>
      </c>
      <c r="L1596">
        <v>-2.202</v>
      </c>
      <c r="M1596">
        <v>64.78</v>
      </c>
      <c r="N1596">
        <v>63.49</v>
      </c>
      <c r="O1596">
        <v>64.39</v>
      </c>
      <c r="P1596">
        <v>3.4239999999999999</v>
      </c>
      <c r="Q1596">
        <v>3.35</v>
      </c>
      <c r="R1596">
        <v>3.383</v>
      </c>
      <c r="S1596">
        <v>0</v>
      </c>
      <c r="T1596">
        <v>0</v>
      </c>
      <c r="U1596">
        <v>866</v>
      </c>
      <c r="V1596">
        <v>-51.02</v>
      </c>
      <c r="W1596">
        <v>-2.4380000000000002</v>
      </c>
      <c r="X1596">
        <v>253.6</v>
      </c>
      <c r="Y1596">
        <v>12.11</v>
      </c>
      <c r="Z1596">
        <v>12.04</v>
      </c>
      <c r="AA1596">
        <v>12.06</v>
      </c>
      <c r="AB1596">
        <v>-1.31</v>
      </c>
      <c r="AC1596">
        <v>2621</v>
      </c>
    </row>
    <row r="1597" spans="1:29" x14ac:dyDescent="0.25">
      <c r="A1597" s="1">
        <v>43873</v>
      </c>
      <c r="B1597" s="2">
        <v>6.9444444444444434E-2</v>
      </c>
      <c r="C1597" s="3">
        <f t="shared" si="206"/>
        <v>43873.069444444445</v>
      </c>
      <c r="D1597">
        <v>0</v>
      </c>
      <c r="E1597">
        <v>0.49759999999999999</v>
      </c>
      <c r="F1597">
        <v>0.49490000000000001</v>
      </c>
      <c r="G1597">
        <v>314.89999999999998</v>
      </c>
      <c r="H1597">
        <v>5.992</v>
      </c>
      <c r="I1597">
        <v>0.91420000000000001</v>
      </c>
      <c r="J1597">
        <v>-2.1120000000000001</v>
      </c>
      <c r="K1597">
        <v>-2.3769999999999998</v>
      </c>
      <c r="L1597">
        <v>-2.2349999999999999</v>
      </c>
      <c r="M1597">
        <v>65.44</v>
      </c>
      <c r="N1597">
        <v>64.319999999999993</v>
      </c>
      <c r="O1597">
        <v>64.83</v>
      </c>
      <c r="P1597">
        <v>3.3879999999999999</v>
      </c>
      <c r="Q1597">
        <v>3.3039999999999998</v>
      </c>
      <c r="R1597">
        <v>3.339</v>
      </c>
      <c r="S1597">
        <v>0</v>
      </c>
      <c r="T1597">
        <v>0</v>
      </c>
      <c r="U1597">
        <v>866</v>
      </c>
      <c r="V1597">
        <v>-49.2</v>
      </c>
      <c r="W1597">
        <v>-2.7290000000000001</v>
      </c>
      <c r="X1597">
        <v>254.1</v>
      </c>
      <c r="Y1597">
        <v>12.11</v>
      </c>
      <c r="Z1597">
        <v>12.04</v>
      </c>
      <c r="AA1597">
        <v>12.05</v>
      </c>
      <c r="AB1597">
        <v>-1.43</v>
      </c>
      <c r="AC1597">
        <v>2621</v>
      </c>
    </row>
    <row r="1598" spans="1:29" x14ac:dyDescent="0.25">
      <c r="A1598" s="1">
        <v>43873</v>
      </c>
      <c r="B1598" s="2">
        <v>7.6388888888888895E-2</v>
      </c>
      <c r="C1598" s="3">
        <f t="shared" si="206"/>
        <v>43873.076388888891</v>
      </c>
      <c r="D1598">
        <v>0</v>
      </c>
      <c r="E1598">
        <v>9.5670000000000005E-2</v>
      </c>
      <c r="F1598">
        <v>9.2539999999999997E-2</v>
      </c>
      <c r="G1598">
        <v>305.3</v>
      </c>
      <c r="H1598">
        <v>6.657</v>
      </c>
      <c r="I1598">
        <v>0.81630000000000003</v>
      </c>
      <c r="J1598">
        <v>-1.946</v>
      </c>
      <c r="K1598">
        <v>-2.2109999999999999</v>
      </c>
      <c r="L1598">
        <v>-2.0470000000000002</v>
      </c>
      <c r="M1598">
        <v>64.75</v>
      </c>
      <c r="N1598">
        <v>63.62</v>
      </c>
      <c r="O1598">
        <v>64</v>
      </c>
      <c r="P1598">
        <v>3.3319999999999999</v>
      </c>
      <c r="Q1598">
        <v>3.2570000000000001</v>
      </c>
      <c r="R1598">
        <v>3.294</v>
      </c>
      <c r="S1598">
        <v>0</v>
      </c>
      <c r="T1598">
        <v>0</v>
      </c>
      <c r="U1598">
        <v>866</v>
      </c>
      <c r="V1598">
        <v>-44</v>
      </c>
      <c r="W1598">
        <v>-2.4900000000000002</v>
      </c>
      <c r="X1598">
        <v>260.39999999999998</v>
      </c>
      <c r="Y1598">
        <v>12.1</v>
      </c>
      <c r="Z1598">
        <v>12.04</v>
      </c>
      <c r="AA1598">
        <v>12.05</v>
      </c>
      <c r="AB1598">
        <v>-1.5489999999999999</v>
      </c>
      <c r="AC1598">
        <v>2621</v>
      </c>
    </row>
    <row r="1599" spans="1:29" x14ac:dyDescent="0.25">
      <c r="A1599" s="1">
        <v>43873</v>
      </c>
      <c r="B1599" s="2">
        <v>8.3333333333333329E-2</v>
      </c>
      <c r="C1599" s="3">
        <f t="shared" si="206"/>
        <v>43873.083333333336</v>
      </c>
      <c r="D1599">
        <v>0</v>
      </c>
      <c r="E1599">
        <v>3.1289999999999998E-2</v>
      </c>
      <c r="F1599">
        <v>3.0849999999999999E-2</v>
      </c>
      <c r="G1599">
        <v>214.4</v>
      </c>
      <c r="H1599">
        <v>1.45</v>
      </c>
      <c r="I1599">
        <v>0.32590000000000002</v>
      </c>
      <c r="J1599">
        <v>-1.9790000000000001</v>
      </c>
      <c r="K1599">
        <v>-2.278</v>
      </c>
      <c r="L1599">
        <v>-2.1469999999999998</v>
      </c>
      <c r="M1599">
        <v>65.34</v>
      </c>
      <c r="N1599">
        <v>63.85</v>
      </c>
      <c r="O1599">
        <v>64.61</v>
      </c>
      <c r="P1599">
        <v>3.2850000000000001</v>
      </c>
      <c r="Q1599">
        <v>3.2080000000000002</v>
      </c>
      <c r="R1599">
        <v>3.246</v>
      </c>
      <c r="S1599">
        <v>0</v>
      </c>
      <c r="T1599">
        <v>0</v>
      </c>
      <c r="U1599">
        <v>866</v>
      </c>
      <c r="V1599">
        <v>-40.659999999999997</v>
      </c>
      <c r="W1599">
        <v>-2.5179999999999998</v>
      </c>
      <c r="X1599">
        <v>263.60000000000002</v>
      </c>
      <c r="Y1599">
        <v>12.2</v>
      </c>
      <c r="Z1599">
        <v>12.03</v>
      </c>
      <c r="AA1599">
        <v>12.11</v>
      </c>
      <c r="AB1599">
        <v>-1.63</v>
      </c>
      <c r="AC1599">
        <v>2621</v>
      </c>
    </row>
    <row r="1600" spans="1:29" x14ac:dyDescent="0.25">
      <c r="A1600" s="1">
        <v>43873</v>
      </c>
      <c r="B1600" s="2">
        <v>9.0277777777777776E-2</v>
      </c>
      <c r="C1600" s="3">
        <f t="shared" si="206"/>
        <v>43873.090277777781</v>
      </c>
      <c r="D1600">
        <v>0</v>
      </c>
      <c r="E1600">
        <v>0.2195</v>
      </c>
      <c r="F1600">
        <v>0.21190000000000001</v>
      </c>
      <c r="G1600">
        <v>298.5</v>
      </c>
      <c r="H1600">
        <v>9.6300000000000008</v>
      </c>
      <c r="I1600">
        <v>0.66920000000000002</v>
      </c>
      <c r="J1600">
        <v>-2.145</v>
      </c>
      <c r="K1600">
        <v>-2.41</v>
      </c>
      <c r="L1600">
        <v>-2.278</v>
      </c>
      <c r="M1600">
        <v>65.87</v>
      </c>
      <c r="N1600">
        <v>64.81</v>
      </c>
      <c r="O1600">
        <v>65.260000000000005</v>
      </c>
      <c r="P1600">
        <v>3.2469999999999999</v>
      </c>
      <c r="Q1600">
        <v>3.1589999999999998</v>
      </c>
      <c r="R1600">
        <v>3.1989999999999998</v>
      </c>
      <c r="S1600">
        <v>0</v>
      </c>
      <c r="T1600">
        <v>0</v>
      </c>
      <c r="U1600">
        <v>866</v>
      </c>
      <c r="V1600">
        <v>-47.3</v>
      </c>
      <c r="W1600">
        <v>-2.964</v>
      </c>
      <c r="X1600">
        <v>255</v>
      </c>
      <c r="Y1600">
        <v>12.2</v>
      </c>
      <c r="Z1600">
        <v>12.02</v>
      </c>
      <c r="AA1600">
        <v>12.07</v>
      </c>
      <c r="AB1600">
        <v>-1.6950000000000001</v>
      </c>
      <c r="AC1600">
        <v>2621</v>
      </c>
    </row>
    <row r="1601" spans="1:29" x14ac:dyDescent="0.25">
      <c r="A1601" s="1">
        <v>43873</v>
      </c>
      <c r="B1601" s="2">
        <v>9.7222222222222224E-2</v>
      </c>
      <c r="C1601" s="3">
        <f t="shared" si="206"/>
        <v>43873.097222222219</v>
      </c>
      <c r="D1601">
        <v>0</v>
      </c>
      <c r="E1601">
        <v>0.54810000000000003</v>
      </c>
      <c r="F1601">
        <v>0.4466</v>
      </c>
      <c r="G1601">
        <v>289.7</v>
      </c>
      <c r="H1601">
        <v>31.37</v>
      </c>
      <c r="I1601">
        <v>0.91420000000000001</v>
      </c>
      <c r="J1601">
        <v>-2.1120000000000001</v>
      </c>
      <c r="K1601">
        <v>-2.3769999999999998</v>
      </c>
      <c r="L1601">
        <v>-2.242</v>
      </c>
      <c r="M1601">
        <v>66.069999999999993</v>
      </c>
      <c r="N1601">
        <v>64.75</v>
      </c>
      <c r="O1601">
        <v>65.25</v>
      </c>
      <c r="P1601">
        <v>3.1960000000000002</v>
      </c>
      <c r="Q1601">
        <v>3.12</v>
      </c>
      <c r="R1601">
        <v>3.153</v>
      </c>
      <c r="S1601">
        <v>0</v>
      </c>
      <c r="T1601">
        <v>0</v>
      </c>
      <c r="U1601">
        <v>866</v>
      </c>
      <c r="V1601">
        <v>-48.98</v>
      </c>
      <c r="W1601">
        <v>-2.907</v>
      </c>
      <c r="X1601">
        <v>253.5</v>
      </c>
      <c r="Y1601">
        <v>12.09</v>
      </c>
      <c r="Z1601">
        <v>12.02</v>
      </c>
      <c r="AA1601">
        <v>12.03</v>
      </c>
      <c r="AB1601">
        <v>-1.7809999999999999</v>
      </c>
      <c r="AC1601">
        <v>2621</v>
      </c>
    </row>
    <row r="1602" spans="1:29" x14ac:dyDescent="0.25">
      <c r="A1602" s="1">
        <v>43873</v>
      </c>
      <c r="B1602" s="2">
        <v>0.10416666666666667</v>
      </c>
      <c r="C1602" s="3">
        <f t="shared" si="206"/>
        <v>43873.104166666664</v>
      </c>
      <c r="D1602">
        <v>0</v>
      </c>
      <c r="E1602">
        <v>0.6089</v>
      </c>
      <c r="F1602">
        <v>0.58650000000000002</v>
      </c>
      <c r="G1602">
        <v>328.6</v>
      </c>
      <c r="H1602">
        <v>13.76</v>
      </c>
      <c r="I1602">
        <v>1.5029999999999999</v>
      </c>
      <c r="J1602">
        <v>-2.1120000000000001</v>
      </c>
      <c r="K1602">
        <v>-2.5760000000000001</v>
      </c>
      <c r="L1602">
        <v>-2.3359999999999999</v>
      </c>
      <c r="M1602">
        <v>66.930000000000007</v>
      </c>
      <c r="N1602">
        <v>64.98</v>
      </c>
      <c r="O1602">
        <v>66.069999999999993</v>
      </c>
      <c r="P1602">
        <v>3.1389999999999998</v>
      </c>
      <c r="Q1602">
        <v>3.073</v>
      </c>
      <c r="R1602">
        <v>3.1080000000000001</v>
      </c>
      <c r="S1602">
        <v>0</v>
      </c>
      <c r="T1602">
        <v>0</v>
      </c>
      <c r="U1602">
        <v>865.8</v>
      </c>
      <c r="V1602">
        <v>-54.42</v>
      </c>
      <c r="W1602">
        <v>-2.6930000000000001</v>
      </c>
      <c r="X1602">
        <v>249.1</v>
      </c>
      <c r="Y1602">
        <v>12.07</v>
      </c>
      <c r="Z1602">
        <v>12.01</v>
      </c>
      <c r="AA1602">
        <v>12.03</v>
      </c>
      <c r="AB1602">
        <v>-1.853</v>
      </c>
      <c r="AC1602">
        <v>2621</v>
      </c>
    </row>
    <row r="1603" spans="1:29" x14ac:dyDescent="0.25">
      <c r="A1603" s="1">
        <v>43873</v>
      </c>
      <c r="B1603" s="2">
        <v>0.1111111111111111</v>
      </c>
      <c r="C1603" s="3">
        <f t="shared" si="206"/>
        <v>43873.111111111109</v>
      </c>
      <c r="D1603">
        <v>0</v>
      </c>
      <c r="E1603">
        <v>0.56769999999999998</v>
      </c>
      <c r="F1603">
        <v>0.48330000000000001</v>
      </c>
      <c r="G1603">
        <v>351.8</v>
      </c>
      <c r="H1603">
        <v>26.02</v>
      </c>
      <c r="I1603">
        <v>1.258</v>
      </c>
      <c r="J1603">
        <v>-2.2109999999999999</v>
      </c>
      <c r="K1603">
        <v>-2.5760000000000001</v>
      </c>
      <c r="L1603">
        <v>-2.387</v>
      </c>
      <c r="M1603">
        <v>67.06</v>
      </c>
      <c r="N1603">
        <v>65.64</v>
      </c>
      <c r="O1603">
        <v>66.41</v>
      </c>
      <c r="P1603">
        <v>3.105</v>
      </c>
      <c r="Q1603">
        <v>3.0230000000000001</v>
      </c>
      <c r="R1603">
        <v>3.07</v>
      </c>
      <c r="S1603">
        <v>0</v>
      </c>
      <c r="T1603">
        <v>0</v>
      </c>
      <c r="U1603">
        <v>865.8</v>
      </c>
      <c r="V1603">
        <v>-51.46</v>
      </c>
      <c r="W1603">
        <v>-2.532</v>
      </c>
      <c r="X1603">
        <v>252.8</v>
      </c>
      <c r="Y1603">
        <v>12.08</v>
      </c>
      <c r="Z1603">
        <v>12.01</v>
      </c>
      <c r="AA1603">
        <v>12.03</v>
      </c>
      <c r="AB1603">
        <v>-1.899</v>
      </c>
      <c r="AC1603">
        <v>2621</v>
      </c>
    </row>
    <row r="1604" spans="1:29" x14ac:dyDescent="0.25">
      <c r="A1604" s="1">
        <v>43873</v>
      </c>
      <c r="B1604" s="2">
        <v>0.11805555555555557</v>
      </c>
      <c r="C1604" s="3">
        <f t="shared" si="206"/>
        <v>43873.118055555555</v>
      </c>
      <c r="D1604">
        <v>0</v>
      </c>
      <c r="E1604">
        <v>0.25119999999999998</v>
      </c>
      <c r="F1604">
        <v>0.24010000000000001</v>
      </c>
      <c r="G1604">
        <v>292.2</v>
      </c>
      <c r="H1604">
        <v>11.35</v>
      </c>
      <c r="I1604">
        <v>1.0620000000000001</v>
      </c>
      <c r="J1604">
        <v>-2.3109999999999999</v>
      </c>
      <c r="K1604">
        <v>-2.6749999999999998</v>
      </c>
      <c r="L1604">
        <v>-2.4740000000000002</v>
      </c>
      <c r="M1604">
        <v>67.06</v>
      </c>
      <c r="N1604">
        <v>65.739999999999995</v>
      </c>
      <c r="O1604">
        <v>66.14</v>
      </c>
      <c r="P1604">
        <v>3.0619999999999998</v>
      </c>
      <c r="Q1604">
        <v>3.0019999999999998</v>
      </c>
      <c r="R1604">
        <v>3.028</v>
      </c>
      <c r="S1604">
        <v>0</v>
      </c>
      <c r="T1604">
        <v>0</v>
      </c>
      <c r="U1604">
        <v>865.7</v>
      </c>
      <c r="V1604">
        <v>-52.57</v>
      </c>
      <c r="W1604">
        <v>-3.153</v>
      </c>
      <c r="X1604">
        <v>248.9</v>
      </c>
      <c r="Y1604">
        <v>12.07</v>
      </c>
      <c r="Z1604">
        <v>12.01</v>
      </c>
      <c r="AA1604">
        <v>12.02</v>
      </c>
      <c r="AB1604">
        <v>-1.9530000000000001</v>
      </c>
      <c r="AC1604">
        <v>2621</v>
      </c>
    </row>
    <row r="1605" spans="1:29" x14ac:dyDescent="0.25">
      <c r="A1605" s="1">
        <v>43873</v>
      </c>
      <c r="B1605" s="2">
        <v>0.125</v>
      </c>
      <c r="C1605" s="3">
        <f t="shared" si="206"/>
        <v>43873.125</v>
      </c>
      <c r="D1605">
        <v>0</v>
      </c>
      <c r="E1605">
        <v>0.30180000000000001</v>
      </c>
      <c r="F1605">
        <v>0.1913</v>
      </c>
      <c r="G1605">
        <v>246.5</v>
      </c>
      <c r="H1605">
        <v>34.53</v>
      </c>
      <c r="I1605">
        <v>0.96340000000000003</v>
      </c>
      <c r="J1605">
        <v>-2.4430000000000001</v>
      </c>
      <c r="K1605">
        <v>-2.6749999999999998</v>
      </c>
      <c r="L1605">
        <v>-2.5590000000000002</v>
      </c>
      <c r="M1605">
        <v>67</v>
      </c>
      <c r="N1605">
        <v>66.2</v>
      </c>
      <c r="O1605">
        <v>66.72</v>
      </c>
      <c r="P1605">
        <v>3.03</v>
      </c>
      <c r="Q1605">
        <v>2.9470000000000001</v>
      </c>
      <c r="R1605">
        <v>2.9870000000000001</v>
      </c>
      <c r="S1605">
        <v>0</v>
      </c>
      <c r="T1605">
        <v>0</v>
      </c>
      <c r="U1605">
        <v>865.6</v>
      </c>
      <c r="V1605">
        <v>-55.18</v>
      </c>
      <c r="W1605">
        <v>-3.125</v>
      </c>
      <c r="X1605">
        <v>246.4</v>
      </c>
      <c r="Y1605">
        <v>12.18</v>
      </c>
      <c r="Z1605">
        <v>12</v>
      </c>
      <c r="AA1605">
        <v>12.08</v>
      </c>
      <c r="AB1605">
        <v>-2.0369999999999999</v>
      </c>
      <c r="AC1605">
        <v>2621</v>
      </c>
    </row>
    <row r="1606" spans="1:29" x14ac:dyDescent="0.25">
      <c r="A1606" s="1">
        <v>43873</v>
      </c>
      <c r="B1606" s="2">
        <v>0.13194444444444445</v>
      </c>
      <c r="C1606" s="3">
        <f t="shared" ref="C1606:C1669" si="207">A1606+B1606</f>
        <v>43873.131944444445</v>
      </c>
      <c r="D1606">
        <v>0</v>
      </c>
      <c r="E1606">
        <v>0.63749999999999996</v>
      </c>
      <c r="F1606">
        <v>0.51280000000000003</v>
      </c>
      <c r="G1606">
        <v>280.5</v>
      </c>
      <c r="H1606">
        <v>33.840000000000003</v>
      </c>
      <c r="I1606">
        <v>1.1100000000000001</v>
      </c>
      <c r="J1606">
        <v>-2.5760000000000001</v>
      </c>
      <c r="K1606">
        <v>-2.8740000000000001</v>
      </c>
      <c r="L1606">
        <v>-2.7240000000000002</v>
      </c>
      <c r="M1606">
        <v>67.89</v>
      </c>
      <c r="N1606">
        <v>66.53</v>
      </c>
      <c r="O1606">
        <v>67.23</v>
      </c>
      <c r="P1606">
        <v>2.9849999999999999</v>
      </c>
      <c r="Q1606">
        <v>2.907</v>
      </c>
      <c r="R1606">
        <v>2.9430000000000001</v>
      </c>
      <c r="S1606">
        <v>0</v>
      </c>
      <c r="T1606">
        <v>0</v>
      </c>
      <c r="U1606">
        <v>865.5</v>
      </c>
      <c r="V1606">
        <v>-55.18</v>
      </c>
      <c r="W1606">
        <v>-2.98</v>
      </c>
      <c r="X1606">
        <v>247</v>
      </c>
      <c r="Y1606">
        <v>12.18</v>
      </c>
      <c r="Z1606">
        <v>12</v>
      </c>
      <c r="AA1606">
        <v>12.05</v>
      </c>
      <c r="AB1606">
        <v>-2.1179999999999999</v>
      </c>
      <c r="AC1606">
        <v>2621</v>
      </c>
    </row>
    <row r="1607" spans="1:29" x14ac:dyDescent="0.25">
      <c r="A1607" s="1">
        <v>43873</v>
      </c>
      <c r="B1607" s="2">
        <v>0.1388888888888889</v>
      </c>
      <c r="C1607" s="3">
        <f t="shared" si="207"/>
        <v>43873.138888888891</v>
      </c>
      <c r="D1607">
        <v>0</v>
      </c>
      <c r="E1607">
        <v>0.1283</v>
      </c>
      <c r="F1607">
        <v>0.1109</v>
      </c>
      <c r="G1607">
        <v>340.8</v>
      </c>
      <c r="H1607">
        <v>14.36</v>
      </c>
      <c r="I1607">
        <v>0.71840000000000004</v>
      </c>
      <c r="J1607">
        <v>-2.5760000000000001</v>
      </c>
      <c r="K1607">
        <v>-3.2709999999999999</v>
      </c>
      <c r="L1607">
        <v>-2.8570000000000002</v>
      </c>
      <c r="M1607">
        <v>68.75</v>
      </c>
      <c r="N1607">
        <v>65.900000000000006</v>
      </c>
      <c r="O1607">
        <v>67.22</v>
      </c>
      <c r="P1607">
        <v>2.9540000000000002</v>
      </c>
      <c r="Q1607">
        <v>2.8580000000000001</v>
      </c>
      <c r="R1607">
        <v>2.903</v>
      </c>
      <c r="S1607">
        <v>0</v>
      </c>
      <c r="T1607">
        <v>0</v>
      </c>
      <c r="U1607">
        <v>865.4</v>
      </c>
      <c r="V1607">
        <v>-55.13</v>
      </c>
      <c r="W1607">
        <v>-3.3980000000000001</v>
      </c>
      <c r="X1607">
        <v>245.2</v>
      </c>
      <c r="Y1607">
        <v>12.06</v>
      </c>
      <c r="Z1607">
        <v>11.98</v>
      </c>
      <c r="AA1607">
        <v>12</v>
      </c>
      <c r="AB1607">
        <v>-2.2290000000000001</v>
      </c>
      <c r="AC1607">
        <v>2621</v>
      </c>
    </row>
    <row r="1608" spans="1:29" x14ac:dyDescent="0.25">
      <c r="A1608" s="1">
        <v>43873</v>
      </c>
      <c r="B1608" s="2">
        <v>0.14583333333333334</v>
      </c>
      <c r="C1608" s="3">
        <f t="shared" si="207"/>
        <v>43873.145833333336</v>
      </c>
      <c r="D1608">
        <v>0</v>
      </c>
      <c r="E1608">
        <v>0.79979999999999996</v>
      </c>
      <c r="F1608">
        <v>0.75329999999999997</v>
      </c>
      <c r="G1608">
        <v>345.5</v>
      </c>
      <c r="H1608">
        <v>19.23</v>
      </c>
      <c r="I1608">
        <v>1.3560000000000001</v>
      </c>
      <c r="J1608">
        <v>-3.105</v>
      </c>
      <c r="K1608">
        <v>-3.37</v>
      </c>
      <c r="L1608">
        <v>-3.2250000000000001</v>
      </c>
      <c r="M1608">
        <v>70.2</v>
      </c>
      <c r="N1608">
        <v>65.77</v>
      </c>
      <c r="O1608">
        <v>68.7</v>
      </c>
      <c r="P1608">
        <v>2.8860000000000001</v>
      </c>
      <c r="Q1608">
        <v>2.823</v>
      </c>
      <c r="R1608">
        <v>2.86</v>
      </c>
      <c r="S1608">
        <v>0</v>
      </c>
      <c r="T1608">
        <v>0</v>
      </c>
      <c r="U1608">
        <v>865.4</v>
      </c>
      <c r="V1608">
        <v>-54.59</v>
      </c>
      <c r="W1608">
        <v>-3.948</v>
      </c>
      <c r="X1608">
        <v>243.3</v>
      </c>
      <c r="Y1608">
        <v>12.06</v>
      </c>
      <c r="Z1608">
        <v>11.98</v>
      </c>
      <c r="AA1608">
        <v>12</v>
      </c>
      <c r="AB1608">
        <v>-2.323</v>
      </c>
      <c r="AC1608">
        <v>2621</v>
      </c>
    </row>
    <row r="1609" spans="1:29" x14ac:dyDescent="0.25">
      <c r="A1609" s="1">
        <v>43873</v>
      </c>
      <c r="B1609" s="2">
        <v>0.15277777777777776</v>
      </c>
      <c r="C1609" s="3">
        <f t="shared" si="207"/>
        <v>43873.152777777781</v>
      </c>
      <c r="D1609">
        <v>0</v>
      </c>
      <c r="E1609">
        <v>0.26200000000000001</v>
      </c>
      <c r="F1609">
        <v>0.2606</v>
      </c>
      <c r="G1609">
        <v>14.8</v>
      </c>
      <c r="H1609">
        <v>3.0659999999999998</v>
      </c>
      <c r="I1609">
        <v>1.1599999999999999</v>
      </c>
      <c r="J1609">
        <v>-3.2709999999999999</v>
      </c>
      <c r="K1609">
        <v>-3.7679999999999998</v>
      </c>
      <c r="L1609">
        <v>-3.5289999999999999</v>
      </c>
      <c r="M1609">
        <v>71.2</v>
      </c>
      <c r="N1609">
        <v>66.14</v>
      </c>
      <c r="O1609">
        <v>69.64</v>
      </c>
      <c r="P1609">
        <v>2.8620000000000001</v>
      </c>
      <c r="Q1609">
        <v>2.7869999999999999</v>
      </c>
      <c r="R1609">
        <v>2.8220000000000001</v>
      </c>
      <c r="S1609">
        <v>0</v>
      </c>
      <c r="T1609">
        <v>0</v>
      </c>
      <c r="U1609">
        <v>865.3</v>
      </c>
      <c r="V1609">
        <v>-50.51</v>
      </c>
      <c r="W1609">
        <v>-3.798</v>
      </c>
      <c r="X1609">
        <v>248.1</v>
      </c>
      <c r="Y1609">
        <v>12.05</v>
      </c>
      <c r="Z1609">
        <v>11.97</v>
      </c>
      <c r="AA1609">
        <v>11.99</v>
      </c>
      <c r="AB1609">
        <v>-2.4409999999999998</v>
      </c>
      <c r="AC1609">
        <v>2621</v>
      </c>
    </row>
    <row r="1610" spans="1:29" x14ac:dyDescent="0.25">
      <c r="A1610" s="1">
        <v>43873</v>
      </c>
      <c r="B1610" s="2">
        <v>0.15972222222222224</v>
      </c>
      <c r="C1610" s="3">
        <f t="shared" si="207"/>
        <v>43873.159722222219</v>
      </c>
      <c r="D1610">
        <v>0</v>
      </c>
      <c r="E1610">
        <v>7.9130000000000006E-2</v>
      </c>
      <c r="F1610">
        <v>7.9130000000000006E-2</v>
      </c>
      <c r="G1610">
        <v>23.05</v>
      </c>
      <c r="H1610">
        <v>9.1999999999999998E-2</v>
      </c>
      <c r="I1610">
        <v>0.81630000000000003</v>
      </c>
      <c r="J1610">
        <v>-3.3039999999999998</v>
      </c>
      <c r="K1610">
        <v>-3.7679999999999998</v>
      </c>
      <c r="L1610">
        <v>-3.5110000000000001</v>
      </c>
      <c r="M1610">
        <v>71.400000000000006</v>
      </c>
      <c r="N1610">
        <v>69.28</v>
      </c>
      <c r="O1610">
        <v>70.099999999999994</v>
      </c>
      <c r="P1610">
        <v>2.8149999999999999</v>
      </c>
      <c r="Q1610">
        <v>2.7490000000000001</v>
      </c>
      <c r="R1610">
        <v>2.78</v>
      </c>
      <c r="S1610">
        <v>0</v>
      </c>
      <c r="T1610">
        <v>0</v>
      </c>
      <c r="U1610">
        <v>865.4</v>
      </c>
      <c r="V1610">
        <v>-55.18</v>
      </c>
      <c r="W1610">
        <v>-3.9540000000000002</v>
      </c>
      <c r="X1610">
        <v>242.7</v>
      </c>
      <c r="Y1610">
        <v>12.04</v>
      </c>
      <c r="Z1610">
        <v>11.97</v>
      </c>
      <c r="AA1610">
        <v>11.99</v>
      </c>
      <c r="AB1610">
        <v>-2.617</v>
      </c>
      <c r="AC1610">
        <v>2621</v>
      </c>
    </row>
    <row r="1611" spans="1:29" x14ac:dyDescent="0.25">
      <c r="A1611" s="1">
        <v>43873</v>
      </c>
      <c r="B1611" s="2">
        <v>0.16666666666666666</v>
      </c>
      <c r="C1611" s="3">
        <f t="shared" si="207"/>
        <v>43873.166666666664</v>
      </c>
      <c r="D1611">
        <v>0</v>
      </c>
      <c r="E1611">
        <v>2.146E-2</v>
      </c>
      <c r="F1611">
        <v>2.146E-2</v>
      </c>
      <c r="G1611">
        <v>295</v>
      </c>
      <c r="H1611">
        <v>0.51</v>
      </c>
      <c r="I1611">
        <v>0.37509999999999999</v>
      </c>
      <c r="J1611">
        <v>-3.2050000000000001</v>
      </c>
      <c r="K1611">
        <v>-3.7349999999999999</v>
      </c>
      <c r="L1611">
        <v>-3.4279999999999999</v>
      </c>
      <c r="M1611">
        <v>71.599999999999994</v>
      </c>
      <c r="N1611">
        <v>69.349999999999994</v>
      </c>
      <c r="O1611">
        <v>70.5</v>
      </c>
      <c r="P1611">
        <v>2.7879999999999998</v>
      </c>
      <c r="Q1611">
        <v>2.7029999999999998</v>
      </c>
      <c r="R1611">
        <v>2.7410000000000001</v>
      </c>
      <c r="S1611">
        <v>0</v>
      </c>
      <c r="T1611">
        <v>0</v>
      </c>
      <c r="U1611">
        <v>865.3</v>
      </c>
      <c r="V1611">
        <v>-55.19</v>
      </c>
      <c r="W1611">
        <v>-4.5179999999999998</v>
      </c>
      <c r="X1611">
        <v>240.2</v>
      </c>
      <c r="Y1611">
        <v>12.14</v>
      </c>
      <c r="Z1611">
        <v>11.97</v>
      </c>
      <c r="AA1611">
        <v>12.05</v>
      </c>
      <c r="AB1611">
        <v>-2.762</v>
      </c>
      <c r="AC1611">
        <v>2621</v>
      </c>
    </row>
    <row r="1612" spans="1:29" x14ac:dyDescent="0.25">
      <c r="A1612" s="1">
        <v>43873</v>
      </c>
      <c r="B1612" s="2">
        <v>0.17361111111111113</v>
      </c>
      <c r="C1612" s="3">
        <f t="shared" si="207"/>
        <v>43873.173611111109</v>
      </c>
      <c r="D1612">
        <v>0</v>
      </c>
      <c r="E1612">
        <v>0.72819999999999996</v>
      </c>
      <c r="F1612">
        <v>0.56420000000000003</v>
      </c>
      <c r="G1612">
        <v>307.3</v>
      </c>
      <c r="H1612">
        <v>37.58</v>
      </c>
      <c r="I1612">
        <v>1.0620000000000001</v>
      </c>
      <c r="J1612">
        <v>-3.0059999999999998</v>
      </c>
      <c r="K1612">
        <v>-3.4369999999999998</v>
      </c>
      <c r="L1612">
        <v>-3.2109999999999999</v>
      </c>
      <c r="M1612">
        <v>69.81</v>
      </c>
      <c r="N1612">
        <v>68.52</v>
      </c>
      <c r="O1612">
        <v>69.2</v>
      </c>
      <c r="P1612">
        <v>2.7389999999999999</v>
      </c>
      <c r="Q1612">
        <v>2.6640000000000001</v>
      </c>
      <c r="R1612">
        <v>2.6960000000000002</v>
      </c>
      <c r="S1612">
        <v>0</v>
      </c>
      <c r="T1612">
        <v>0</v>
      </c>
      <c r="U1612">
        <v>865.2</v>
      </c>
      <c r="V1612">
        <v>-55.19</v>
      </c>
      <c r="W1612">
        <v>-3.9980000000000002</v>
      </c>
      <c r="X1612">
        <v>242.5</v>
      </c>
      <c r="Y1612">
        <v>12.14</v>
      </c>
      <c r="Z1612">
        <v>11.96</v>
      </c>
      <c r="AA1612">
        <v>12.01</v>
      </c>
      <c r="AB1612">
        <v>-2.9039999999999999</v>
      </c>
      <c r="AC1612">
        <v>2621</v>
      </c>
    </row>
    <row r="1613" spans="1:29" x14ac:dyDescent="0.25">
      <c r="A1613" s="1">
        <v>43873</v>
      </c>
      <c r="B1613" s="2">
        <v>0.18055555555555555</v>
      </c>
      <c r="C1613" s="3">
        <f t="shared" si="207"/>
        <v>43873.180555555555</v>
      </c>
      <c r="D1613">
        <v>0</v>
      </c>
      <c r="E1613">
        <v>0.30309999999999998</v>
      </c>
      <c r="F1613">
        <v>0.3</v>
      </c>
      <c r="G1613">
        <v>336.8</v>
      </c>
      <c r="H1613">
        <v>6.4290000000000003</v>
      </c>
      <c r="I1613">
        <v>0.96340000000000003</v>
      </c>
      <c r="J1613">
        <v>-3.3039999999999998</v>
      </c>
      <c r="K1613">
        <v>-4.032</v>
      </c>
      <c r="L1613">
        <v>-3.6859999999999999</v>
      </c>
      <c r="M1613">
        <v>71.400000000000006</v>
      </c>
      <c r="N1613">
        <v>68.62</v>
      </c>
      <c r="O1613">
        <v>69.959999999999994</v>
      </c>
      <c r="P1613">
        <v>2.702</v>
      </c>
      <c r="Q1613">
        <v>2.617</v>
      </c>
      <c r="R1613">
        <v>2.653</v>
      </c>
      <c r="S1613">
        <v>0</v>
      </c>
      <c r="T1613">
        <v>0</v>
      </c>
      <c r="U1613">
        <v>865.2</v>
      </c>
      <c r="V1613">
        <v>-55.16</v>
      </c>
      <c r="W1613">
        <v>-4.09</v>
      </c>
      <c r="X1613">
        <v>242.1</v>
      </c>
      <c r="Y1613">
        <v>12.03</v>
      </c>
      <c r="Z1613">
        <v>11.95</v>
      </c>
      <c r="AA1613">
        <v>11.97</v>
      </c>
      <c r="AB1613">
        <v>-3.0510000000000002</v>
      </c>
      <c r="AC1613">
        <v>2621</v>
      </c>
    </row>
    <row r="1614" spans="1:29" x14ac:dyDescent="0.25">
      <c r="A1614" s="1">
        <v>43873</v>
      </c>
      <c r="B1614" s="2">
        <v>0.1875</v>
      </c>
      <c r="C1614" s="3">
        <f t="shared" si="207"/>
        <v>43873.1875</v>
      </c>
      <c r="D1614">
        <v>0</v>
      </c>
      <c r="E1614">
        <v>0.1971</v>
      </c>
      <c r="F1614">
        <v>0.18690000000000001</v>
      </c>
      <c r="G1614">
        <v>347.7</v>
      </c>
      <c r="H1614">
        <v>11.51</v>
      </c>
      <c r="I1614">
        <v>0.66920000000000002</v>
      </c>
      <c r="J1614">
        <v>-3.5009999999999999</v>
      </c>
      <c r="K1614">
        <v>-4.0650000000000004</v>
      </c>
      <c r="L1614">
        <v>-3.74</v>
      </c>
      <c r="M1614">
        <v>72.099999999999994</v>
      </c>
      <c r="N1614">
        <v>70.8</v>
      </c>
      <c r="O1614">
        <v>71.599999999999994</v>
      </c>
      <c r="P1614">
        <v>2.6549999999999998</v>
      </c>
      <c r="Q1614">
        <v>2.569</v>
      </c>
      <c r="R1614">
        <v>2.6139999999999999</v>
      </c>
      <c r="S1614">
        <v>0</v>
      </c>
      <c r="T1614">
        <v>0</v>
      </c>
      <c r="U1614">
        <v>865.3</v>
      </c>
      <c r="V1614">
        <v>-54.92</v>
      </c>
      <c r="W1614">
        <v>-4.8230000000000004</v>
      </c>
      <c r="X1614">
        <v>239.1</v>
      </c>
      <c r="Y1614">
        <v>12.03</v>
      </c>
      <c r="Z1614">
        <v>11.95</v>
      </c>
      <c r="AA1614">
        <v>11.96</v>
      </c>
      <c r="AB1614">
        <v>-3.1880000000000002</v>
      </c>
      <c r="AC1614">
        <v>2621</v>
      </c>
    </row>
    <row r="1615" spans="1:29" x14ac:dyDescent="0.25">
      <c r="A1615" s="1">
        <v>43873</v>
      </c>
      <c r="B1615" s="2">
        <v>0.19444444444444445</v>
      </c>
      <c r="C1615" s="3">
        <f t="shared" si="207"/>
        <v>43873.194444444445</v>
      </c>
      <c r="D1615">
        <v>0</v>
      </c>
      <c r="E1615">
        <v>0.376</v>
      </c>
      <c r="F1615">
        <v>0.36880000000000002</v>
      </c>
      <c r="G1615">
        <v>43.69</v>
      </c>
      <c r="H1615">
        <v>8.33</v>
      </c>
      <c r="I1615">
        <v>0.91420000000000001</v>
      </c>
      <c r="J1615">
        <v>-3.4329999999999998</v>
      </c>
      <c r="K1615">
        <v>-3.9630000000000001</v>
      </c>
      <c r="L1615">
        <v>-3.625</v>
      </c>
      <c r="M1615">
        <v>70.900000000000006</v>
      </c>
      <c r="N1615">
        <v>68.260000000000005</v>
      </c>
      <c r="O1615">
        <v>69.63</v>
      </c>
      <c r="P1615">
        <v>2.6160000000000001</v>
      </c>
      <c r="Q1615">
        <v>2.5339999999999998</v>
      </c>
      <c r="R1615">
        <v>2.5710000000000002</v>
      </c>
      <c r="S1615">
        <v>0</v>
      </c>
      <c r="T1615">
        <v>0</v>
      </c>
      <c r="U1615">
        <v>865.4</v>
      </c>
      <c r="V1615">
        <v>-53.99</v>
      </c>
      <c r="W1615">
        <v>-4.7320000000000002</v>
      </c>
      <c r="X1615">
        <v>240.4</v>
      </c>
      <c r="Y1615">
        <v>12.01</v>
      </c>
      <c r="Z1615">
        <v>11.94</v>
      </c>
      <c r="AA1615">
        <v>11.96</v>
      </c>
      <c r="AB1615">
        <v>-3.3170000000000002</v>
      </c>
      <c r="AC1615">
        <v>2621</v>
      </c>
    </row>
    <row r="1616" spans="1:29" x14ac:dyDescent="0.25">
      <c r="A1616" s="1">
        <v>43873</v>
      </c>
      <c r="B1616" s="2">
        <v>0.20138888888888887</v>
      </c>
      <c r="C1616" s="3">
        <f t="shared" si="207"/>
        <v>43873.201388888891</v>
      </c>
      <c r="D1616">
        <v>0</v>
      </c>
      <c r="E1616">
        <v>0.46489999999999998</v>
      </c>
      <c r="F1616">
        <v>0.36880000000000002</v>
      </c>
      <c r="G1616">
        <v>256.8</v>
      </c>
      <c r="H1616">
        <v>25.49</v>
      </c>
      <c r="I1616">
        <v>1.3069999999999999</v>
      </c>
      <c r="J1616">
        <v>-3.63</v>
      </c>
      <c r="K1616">
        <v>-4.1269999999999998</v>
      </c>
      <c r="L1616">
        <v>-3.9279999999999999</v>
      </c>
      <c r="M1616">
        <v>72.5</v>
      </c>
      <c r="N1616">
        <v>70.3</v>
      </c>
      <c r="O1616">
        <v>71.400000000000006</v>
      </c>
      <c r="P1616">
        <v>2.581</v>
      </c>
      <c r="Q1616">
        <v>2.4870000000000001</v>
      </c>
      <c r="R1616">
        <v>2.5310000000000001</v>
      </c>
      <c r="S1616">
        <v>0</v>
      </c>
      <c r="T1616">
        <v>0</v>
      </c>
      <c r="U1616">
        <v>865.4</v>
      </c>
      <c r="V1616">
        <v>-52.31</v>
      </c>
      <c r="W1616">
        <v>-4.585</v>
      </c>
      <c r="X1616">
        <v>242.8</v>
      </c>
      <c r="Y1616">
        <v>12.01</v>
      </c>
      <c r="Z1616">
        <v>11.93</v>
      </c>
      <c r="AA1616">
        <v>11.95</v>
      </c>
      <c r="AB1616">
        <v>-3.4279999999999999</v>
      </c>
      <c r="AC1616">
        <v>2621</v>
      </c>
    </row>
    <row r="1617" spans="1:29" x14ac:dyDescent="0.25">
      <c r="A1617" s="1">
        <v>43873</v>
      </c>
      <c r="B1617" s="2">
        <v>0.20833333333333334</v>
      </c>
      <c r="C1617" s="3">
        <f t="shared" si="207"/>
        <v>43873.208333333336</v>
      </c>
      <c r="D1617">
        <v>0</v>
      </c>
      <c r="E1617">
        <v>0.86950000000000005</v>
      </c>
      <c r="F1617">
        <v>0.84760000000000002</v>
      </c>
      <c r="G1617">
        <v>253.9</v>
      </c>
      <c r="H1617">
        <v>12.9</v>
      </c>
      <c r="I1617">
        <v>1.405</v>
      </c>
      <c r="J1617">
        <v>-3.2309999999999999</v>
      </c>
      <c r="K1617">
        <v>-3.762</v>
      </c>
      <c r="L1617">
        <v>-3.49</v>
      </c>
      <c r="M1617">
        <v>71.099999999999994</v>
      </c>
      <c r="N1617">
        <v>69.56</v>
      </c>
      <c r="O1617">
        <v>70.400000000000006</v>
      </c>
      <c r="P1617">
        <v>2.524</v>
      </c>
      <c r="Q1617">
        <v>2.4580000000000002</v>
      </c>
      <c r="R1617">
        <v>2.488</v>
      </c>
      <c r="S1617">
        <v>0</v>
      </c>
      <c r="T1617">
        <v>0</v>
      </c>
      <c r="U1617">
        <v>865.3</v>
      </c>
      <c r="V1617">
        <v>-55.19</v>
      </c>
      <c r="W1617">
        <v>-4.2699999999999996</v>
      </c>
      <c r="X1617">
        <v>241.3</v>
      </c>
      <c r="Y1617">
        <v>12.1</v>
      </c>
      <c r="Z1617">
        <v>11.93</v>
      </c>
      <c r="AA1617">
        <v>12.01</v>
      </c>
      <c r="AB1617">
        <v>-3.5030000000000001</v>
      </c>
      <c r="AC1617">
        <v>2621</v>
      </c>
    </row>
    <row r="1618" spans="1:29" x14ac:dyDescent="0.25">
      <c r="A1618" s="1">
        <v>43873</v>
      </c>
      <c r="B1618" s="2">
        <v>0.21527777777777779</v>
      </c>
      <c r="C1618" s="3">
        <f t="shared" si="207"/>
        <v>43873.215277777781</v>
      </c>
      <c r="D1618">
        <v>0</v>
      </c>
      <c r="E1618">
        <v>0.87709999999999999</v>
      </c>
      <c r="F1618">
        <v>0.84130000000000005</v>
      </c>
      <c r="G1618">
        <v>308.2</v>
      </c>
      <c r="H1618">
        <v>16.329999999999998</v>
      </c>
      <c r="I1618">
        <v>1.1100000000000001</v>
      </c>
      <c r="J1618">
        <v>-3.331</v>
      </c>
      <c r="K1618">
        <v>-3.9260000000000002</v>
      </c>
      <c r="L1618">
        <v>-3.6150000000000002</v>
      </c>
      <c r="M1618">
        <v>71.900000000000006</v>
      </c>
      <c r="N1618">
        <v>69.73</v>
      </c>
      <c r="O1618">
        <v>70.8</v>
      </c>
      <c r="P1618">
        <v>2.488</v>
      </c>
      <c r="Q1618">
        <v>2.4129999999999998</v>
      </c>
      <c r="R1618">
        <v>2.4489999999999998</v>
      </c>
      <c r="S1618">
        <v>0</v>
      </c>
      <c r="T1618">
        <v>0</v>
      </c>
      <c r="U1618">
        <v>865.4</v>
      </c>
      <c r="V1618">
        <v>-55.19</v>
      </c>
      <c r="W1618">
        <v>-3.806</v>
      </c>
      <c r="X1618">
        <v>243.3</v>
      </c>
      <c r="Y1618">
        <v>12.1</v>
      </c>
      <c r="Z1618">
        <v>11.92</v>
      </c>
      <c r="AA1618">
        <v>11.98</v>
      </c>
      <c r="AB1618">
        <v>-3.5529999999999999</v>
      </c>
      <c r="AC1618">
        <v>2621</v>
      </c>
    </row>
    <row r="1619" spans="1:29" x14ac:dyDescent="0.25">
      <c r="A1619" s="1">
        <v>43873</v>
      </c>
      <c r="B1619" s="2">
        <v>0.22222222222222221</v>
      </c>
      <c r="C1619" s="3">
        <f t="shared" si="207"/>
        <v>43873.222222222219</v>
      </c>
      <c r="D1619">
        <v>0</v>
      </c>
      <c r="E1619">
        <v>0.40410000000000001</v>
      </c>
      <c r="F1619">
        <v>0.35049999999999998</v>
      </c>
      <c r="G1619">
        <v>346.2</v>
      </c>
      <c r="H1619">
        <v>22.49</v>
      </c>
      <c r="I1619">
        <v>1.0620000000000001</v>
      </c>
      <c r="J1619">
        <v>-3.5950000000000002</v>
      </c>
      <c r="K1619">
        <v>-3.8929999999999998</v>
      </c>
      <c r="L1619">
        <v>-3.7530000000000001</v>
      </c>
      <c r="M1619">
        <v>72</v>
      </c>
      <c r="N1619">
        <v>69.099999999999994</v>
      </c>
      <c r="O1619">
        <v>71.3</v>
      </c>
      <c r="P1619">
        <v>2.44</v>
      </c>
      <c r="Q1619">
        <v>2.3730000000000002</v>
      </c>
      <c r="R1619">
        <v>2.4079999999999999</v>
      </c>
      <c r="S1619">
        <v>0</v>
      </c>
      <c r="T1619">
        <v>0</v>
      </c>
      <c r="U1619">
        <v>865.4</v>
      </c>
      <c r="V1619">
        <v>-55.19</v>
      </c>
      <c r="W1619">
        <v>-4.4089999999999998</v>
      </c>
      <c r="X1619">
        <v>240.7</v>
      </c>
      <c r="Y1619">
        <v>11.99</v>
      </c>
      <c r="Z1619">
        <v>11.92</v>
      </c>
      <c r="AA1619">
        <v>11.93</v>
      </c>
      <c r="AB1619">
        <v>-3.6139999999999999</v>
      </c>
      <c r="AC1619">
        <v>2621</v>
      </c>
    </row>
    <row r="1620" spans="1:29" x14ac:dyDescent="0.25">
      <c r="A1620" s="1">
        <v>43873</v>
      </c>
      <c r="B1620" s="2">
        <v>0.22916666666666666</v>
      </c>
      <c r="C1620" s="3">
        <f t="shared" si="207"/>
        <v>43873.229166666664</v>
      </c>
      <c r="D1620">
        <v>0</v>
      </c>
      <c r="E1620">
        <v>0.49</v>
      </c>
      <c r="F1620">
        <v>0.48099999999999998</v>
      </c>
      <c r="G1620">
        <v>297.5</v>
      </c>
      <c r="H1620">
        <v>9.7100000000000009</v>
      </c>
      <c r="I1620">
        <v>0.81630000000000003</v>
      </c>
      <c r="J1620">
        <v>-3.5939999999999999</v>
      </c>
      <c r="K1620">
        <v>-4.0910000000000002</v>
      </c>
      <c r="L1620">
        <v>-3.9</v>
      </c>
      <c r="M1620">
        <v>72.900000000000006</v>
      </c>
      <c r="N1620">
        <v>69.400000000000006</v>
      </c>
      <c r="O1620">
        <v>72.2</v>
      </c>
      <c r="P1620">
        <v>2.4009999999999998</v>
      </c>
      <c r="Q1620">
        <v>2.3260000000000001</v>
      </c>
      <c r="R1620">
        <v>2.367</v>
      </c>
      <c r="S1620">
        <v>0</v>
      </c>
      <c r="T1620">
        <v>0</v>
      </c>
      <c r="U1620">
        <v>865.5</v>
      </c>
      <c r="V1620">
        <v>-55.19</v>
      </c>
      <c r="W1620">
        <v>-4.78</v>
      </c>
      <c r="X1620">
        <v>239</v>
      </c>
      <c r="Y1620">
        <v>11.98</v>
      </c>
      <c r="Z1620">
        <v>11.8</v>
      </c>
      <c r="AA1620">
        <v>11.93</v>
      </c>
      <c r="AB1620">
        <v>-3.6640000000000001</v>
      </c>
      <c r="AC1620">
        <v>2621</v>
      </c>
    </row>
    <row r="1621" spans="1:29" x14ac:dyDescent="0.25">
      <c r="A1621" s="1">
        <v>43873</v>
      </c>
      <c r="B1621" s="2">
        <v>0.23611111111111113</v>
      </c>
      <c r="C1621" s="3">
        <f t="shared" si="207"/>
        <v>43873.236111111109</v>
      </c>
      <c r="D1621">
        <v>0</v>
      </c>
      <c r="E1621">
        <v>0.6835</v>
      </c>
      <c r="F1621">
        <v>0.62139999999999995</v>
      </c>
      <c r="G1621">
        <v>296.3</v>
      </c>
      <c r="H1621">
        <v>24.38</v>
      </c>
      <c r="I1621">
        <v>0.91420000000000001</v>
      </c>
      <c r="J1621">
        <v>-3.4289999999999998</v>
      </c>
      <c r="K1621">
        <v>-3.9249999999999998</v>
      </c>
      <c r="L1621">
        <v>-3.649</v>
      </c>
      <c r="M1621">
        <v>71.900000000000006</v>
      </c>
      <c r="N1621">
        <v>69.63</v>
      </c>
      <c r="O1621">
        <v>71</v>
      </c>
      <c r="P1621">
        <v>2.3639999999999999</v>
      </c>
      <c r="Q1621">
        <v>2.2989999999999999</v>
      </c>
      <c r="R1621">
        <v>2.3290000000000002</v>
      </c>
      <c r="S1621">
        <v>0</v>
      </c>
      <c r="T1621">
        <v>0</v>
      </c>
      <c r="U1621">
        <v>865.5</v>
      </c>
      <c r="V1621">
        <v>-55.19</v>
      </c>
      <c r="W1621">
        <v>-4.774</v>
      </c>
      <c r="X1621">
        <v>239.1</v>
      </c>
      <c r="Y1621">
        <v>11.98</v>
      </c>
      <c r="Z1621">
        <v>11.91</v>
      </c>
      <c r="AA1621">
        <v>11.93</v>
      </c>
      <c r="AB1621">
        <v>-3.6960000000000002</v>
      </c>
      <c r="AC1621">
        <v>2621</v>
      </c>
    </row>
    <row r="1622" spans="1:29" x14ac:dyDescent="0.25">
      <c r="A1622" s="1">
        <v>43873</v>
      </c>
      <c r="B1622" s="2">
        <v>0.24305555555555555</v>
      </c>
      <c r="C1622" s="3">
        <f t="shared" si="207"/>
        <v>43873.243055555555</v>
      </c>
      <c r="D1622">
        <v>0</v>
      </c>
      <c r="E1622">
        <v>0.69689999999999996</v>
      </c>
      <c r="F1622">
        <v>0.66920000000000002</v>
      </c>
      <c r="G1622">
        <v>247.7</v>
      </c>
      <c r="H1622">
        <v>15.17</v>
      </c>
      <c r="I1622">
        <v>1.748</v>
      </c>
      <c r="J1622">
        <v>-3.4630000000000001</v>
      </c>
      <c r="K1622">
        <v>-3.9590000000000001</v>
      </c>
      <c r="L1622">
        <v>-3.742</v>
      </c>
      <c r="M1622">
        <v>72.3</v>
      </c>
      <c r="N1622">
        <v>69.099999999999994</v>
      </c>
      <c r="O1622">
        <v>71.400000000000006</v>
      </c>
      <c r="P1622">
        <v>2.3279999999999998</v>
      </c>
      <c r="Q1622">
        <v>2.2519999999999998</v>
      </c>
      <c r="R1622">
        <v>2.29</v>
      </c>
      <c r="S1622">
        <v>0</v>
      </c>
      <c r="T1622">
        <v>0</v>
      </c>
      <c r="U1622">
        <v>865.4</v>
      </c>
      <c r="V1622">
        <v>-55.41</v>
      </c>
      <c r="W1622">
        <v>-4.7990000000000004</v>
      </c>
      <c r="X1622">
        <v>238.7</v>
      </c>
      <c r="Y1622">
        <v>11.98</v>
      </c>
      <c r="Z1622">
        <v>11.9</v>
      </c>
      <c r="AA1622">
        <v>11.92</v>
      </c>
      <c r="AB1622">
        <v>-3.7410000000000001</v>
      </c>
      <c r="AC1622">
        <v>2621</v>
      </c>
    </row>
    <row r="1623" spans="1:29" x14ac:dyDescent="0.25">
      <c r="A1623" s="1">
        <v>43873</v>
      </c>
      <c r="B1623" s="2">
        <v>0.25</v>
      </c>
      <c r="C1623" s="3">
        <f t="shared" si="207"/>
        <v>43873.25</v>
      </c>
      <c r="D1623">
        <v>0</v>
      </c>
      <c r="E1623">
        <v>0.63790000000000002</v>
      </c>
      <c r="F1623">
        <v>0.53869999999999996</v>
      </c>
      <c r="G1623">
        <v>174.2</v>
      </c>
      <c r="H1623">
        <v>27.87</v>
      </c>
      <c r="I1623">
        <v>1.1599999999999999</v>
      </c>
      <c r="J1623">
        <v>-3.1629999999999998</v>
      </c>
      <c r="K1623">
        <v>-3.7930000000000001</v>
      </c>
      <c r="L1623">
        <v>-3.496</v>
      </c>
      <c r="M1623">
        <v>72.099999999999994</v>
      </c>
      <c r="N1623">
        <v>69.23</v>
      </c>
      <c r="O1623">
        <v>70.7</v>
      </c>
      <c r="P1623">
        <v>2.29</v>
      </c>
      <c r="Q1623">
        <v>2.2149999999999999</v>
      </c>
      <c r="R1623">
        <v>2.254</v>
      </c>
      <c r="S1623">
        <v>0</v>
      </c>
      <c r="T1623">
        <v>0</v>
      </c>
      <c r="U1623">
        <v>865.5</v>
      </c>
      <c r="V1623">
        <v>-56.96</v>
      </c>
      <c r="W1623">
        <v>-4.5090000000000003</v>
      </c>
      <c r="X1623">
        <v>238.5</v>
      </c>
      <c r="Y1623">
        <v>12.07</v>
      </c>
      <c r="Z1623">
        <v>11.9</v>
      </c>
      <c r="AA1623">
        <v>11.98</v>
      </c>
      <c r="AB1623">
        <v>-3.8109999999999999</v>
      </c>
      <c r="AC1623">
        <v>2621</v>
      </c>
    </row>
    <row r="1624" spans="1:29" x14ac:dyDescent="0.25">
      <c r="A1624" s="1">
        <v>43873</v>
      </c>
      <c r="B1624" s="2">
        <v>0.25694444444444448</v>
      </c>
      <c r="C1624" s="3">
        <f t="shared" si="207"/>
        <v>43873.256944444445</v>
      </c>
      <c r="D1624">
        <v>0</v>
      </c>
      <c r="E1624">
        <v>0.34560000000000002</v>
      </c>
      <c r="F1624">
        <v>0.253</v>
      </c>
      <c r="G1624">
        <v>27.23</v>
      </c>
      <c r="H1624">
        <v>30.03</v>
      </c>
      <c r="I1624">
        <v>0.91420000000000001</v>
      </c>
      <c r="J1624">
        <v>-3.2949999999999999</v>
      </c>
      <c r="K1624">
        <v>-3.89</v>
      </c>
      <c r="L1624">
        <v>-3.67</v>
      </c>
      <c r="M1624">
        <v>71.900000000000006</v>
      </c>
      <c r="N1624">
        <v>68.14</v>
      </c>
      <c r="O1624">
        <v>70.599999999999994</v>
      </c>
      <c r="P1624">
        <v>2.2629999999999999</v>
      </c>
      <c r="Q1624">
        <v>2.1789999999999998</v>
      </c>
      <c r="R1624">
        <v>2.2160000000000002</v>
      </c>
      <c r="S1624">
        <v>0</v>
      </c>
      <c r="T1624">
        <v>0</v>
      </c>
      <c r="U1624">
        <v>865.7</v>
      </c>
      <c r="V1624">
        <v>-55.71</v>
      </c>
      <c r="W1624">
        <v>-4.7720000000000002</v>
      </c>
      <c r="X1624">
        <v>238.6</v>
      </c>
      <c r="Y1624">
        <v>12.07</v>
      </c>
      <c r="Z1624">
        <v>11.89</v>
      </c>
      <c r="AA1624">
        <v>11.94</v>
      </c>
      <c r="AB1624">
        <v>-3.8540000000000001</v>
      </c>
      <c r="AC1624">
        <v>2621</v>
      </c>
    </row>
    <row r="1625" spans="1:29" x14ac:dyDescent="0.25">
      <c r="A1625" s="1">
        <v>43873</v>
      </c>
      <c r="B1625" s="2">
        <v>0.2638888888888889</v>
      </c>
      <c r="C1625" s="3">
        <f t="shared" si="207"/>
        <v>43873.263888888891</v>
      </c>
      <c r="D1625">
        <v>0</v>
      </c>
      <c r="E1625">
        <v>0.90390000000000004</v>
      </c>
      <c r="F1625">
        <v>0.8579</v>
      </c>
      <c r="G1625">
        <v>315.8</v>
      </c>
      <c r="H1625">
        <v>18.22</v>
      </c>
      <c r="I1625">
        <v>1.3560000000000001</v>
      </c>
      <c r="J1625">
        <v>-3.66</v>
      </c>
      <c r="K1625">
        <v>-4.2539999999999996</v>
      </c>
      <c r="L1625">
        <v>-4.03</v>
      </c>
      <c r="M1625">
        <v>73.5</v>
      </c>
      <c r="N1625">
        <v>69.959999999999994</v>
      </c>
      <c r="O1625">
        <v>72.400000000000006</v>
      </c>
      <c r="P1625">
        <v>2.2160000000000002</v>
      </c>
      <c r="Q1625">
        <v>2.149</v>
      </c>
      <c r="R1625">
        <v>2.1840000000000002</v>
      </c>
      <c r="S1625">
        <v>0</v>
      </c>
      <c r="T1625">
        <v>0</v>
      </c>
      <c r="U1625">
        <v>865.7</v>
      </c>
      <c r="V1625">
        <v>-56.09</v>
      </c>
      <c r="W1625">
        <v>-4.7679999999999998</v>
      </c>
      <c r="X1625">
        <v>238.2</v>
      </c>
      <c r="Y1625">
        <v>11.96</v>
      </c>
      <c r="Z1625">
        <v>11.88</v>
      </c>
      <c r="AA1625">
        <v>11.9</v>
      </c>
      <c r="AB1625">
        <v>-3.92</v>
      </c>
      <c r="AC1625">
        <v>2621</v>
      </c>
    </row>
    <row r="1626" spans="1:29" x14ac:dyDescent="0.25">
      <c r="A1626" s="1">
        <v>43873</v>
      </c>
      <c r="B1626" s="2">
        <v>0.27083333333333331</v>
      </c>
      <c r="C1626" s="3">
        <f t="shared" si="207"/>
        <v>43873.270833333336</v>
      </c>
      <c r="D1626">
        <v>0</v>
      </c>
      <c r="E1626">
        <v>0.18779999999999999</v>
      </c>
      <c r="F1626">
        <v>0.17929999999999999</v>
      </c>
      <c r="G1626">
        <v>313.2</v>
      </c>
      <c r="H1626">
        <v>10.36</v>
      </c>
      <c r="I1626">
        <v>0.66920000000000002</v>
      </c>
      <c r="J1626">
        <v>-4.0890000000000004</v>
      </c>
      <c r="K1626">
        <v>-4.8179999999999996</v>
      </c>
      <c r="L1626">
        <v>-4.4870000000000001</v>
      </c>
      <c r="M1626">
        <v>75.599999999999994</v>
      </c>
      <c r="N1626">
        <v>71.599999999999994</v>
      </c>
      <c r="O1626">
        <v>73.400000000000006</v>
      </c>
      <c r="P1626">
        <v>2.1779999999999999</v>
      </c>
      <c r="Q1626">
        <v>2.101</v>
      </c>
      <c r="R1626">
        <v>2.1440000000000001</v>
      </c>
      <c r="S1626">
        <v>0</v>
      </c>
      <c r="T1626">
        <v>0</v>
      </c>
      <c r="U1626">
        <v>865.9</v>
      </c>
      <c r="V1626">
        <v>-55.19</v>
      </c>
      <c r="W1626">
        <v>-4.976</v>
      </c>
      <c r="X1626">
        <v>238.2</v>
      </c>
      <c r="Y1626">
        <v>11.95</v>
      </c>
      <c r="Z1626">
        <v>11.87</v>
      </c>
      <c r="AA1626">
        <v>11.9</v>
      </c>
      <c r="AB1626">
        <v>-3.9729999999999999</v>
      </c>
      <c r="AC1626">
        <v>2621</v>
      </c>
    </row>
    <row r="1627" spans="1:29" x14ac:dyDescent="0.25">
      <c r="A1627" s="1">
        <v>43873</v>
      </c>
      <c r="B1627" s="2">
        <v>0.27777777777777779</v>
      </c>
      <c r="C1627" s="3">
        <f t="shared" si="207"/>
        <v>43873.277777777781</v>
      </c>
      <c r="D1627">
        <v>0</v>
      </c>
      <c r="E1627">
        <v>0.27900000000000003</v>
      </c>
      <c r="F1627">
        <v>5.4089999999999999E-2</v>
      </c>
      <c r="G1627">
        <v>186.6</v>
      </c>
      <c r="H1627">
        <v>51.62</v>
      </c>
      <c r="I1627">
        <v>1.3069999999999999</v>
      </c>
      <c r="J1627">
        <v>-4.32</v>
      </c>
      <c r="K1627">
        <v>-4.8499999999999996</v>
      </c>
      <c r="L1627">
        <v>-4.5149999999999997</v>
      </c>
      <c r="M1627">
        <v>76</v>
      </c>
      <c r="N1627">
        <v>72</v>
      </c>
      <c r="O1627">
        <v>74.8</v>
      </c>
      <c r="P1627">
        <v>2.1389999999999998</v>
      </c>
      <c r="Q1627">
        <v>2.0819999999999999</v>
      </c>
      <c r="R1627">
        <v>2.109</v>
      </c>
      <c r="S1627">
        <v>0</v>
      </c>
      <c r="T1627">
        <v>0</v>
      </c>
      <c r="U1627">
        <v>866</v>
      </c>
      <c r="V1627">
        <v>-55.2</v>
      </c>
      <c r="W1627">
        <v>-5.6130000000000004</v>
      </c>
      <c r="X1627">
        <v>235.4</v>
      </c>
      <c r="Y1627">
        <v>11.94</v>
      </c>
      <c r="Z1627">
        <v>11.87</v>
      </c>
      <c r="AA1627">
        <v>11.89</v>
      </c>
      <c r="AB1627">
        <v>-4.0599999999999996</v>
      </c>
      <c r="AC1627">
        <v>2621</v>
      </c>
    </row>
    <row r="1628" spans="1:29" x14ac:dyDescent="0.25">
      <c r="A1628" s="1">
        <v>43873</v>
      </c>
      <c r="B1628" s="2">
        <v>0.28472222222222221</v>
      </c>
      <c r="C1628" s="3">
        <f t="shared" si="207"/>
        <v>43873.284722222219</v>
      </c>
      <c r="D1628">
        <v>2</v>
      </c>
      <c r="E1628">
        <v>0.48909999999999998</v>
      </c>
      <c r="F1628">
        <v>0.44569999999999999</v>
      </c>
      <c r="G1628">
        <v>9.2799999999999994</v>
      </c>
      <c r="H1628">
        <v>20.29</v>
      </c>
      <c r="I1628">
        <v>1.454</v>
      </c>
      <c r="J1628">
        <v>-4.5179999999999998</v>
      </c>
      <c r="K1628">
        <v>-4.9820000000000002</v>
      </c>
      <c r="L1628">
        <v>-4.7619999999999996</v>
      </c>
      <c r="M1628">
        <v>77.400000000000006</v>
      </c>
      <c r="N1628">
        <v>73.400000000000006</v>
      </c>
      <c r="O1628">
        <v>75.5</v>
      </c>
      <c r="P1628">
        <v>2.1110000000000002</v>
      </c>
      <c r="Q1628">
        <v>2.0339999999999998</v>
      </c>
      <c r="R1628">
        <v>2.073</v>
      </c>
      <c r="S1628">
        <v>0</v>
      </c>
      <c r="T1628">
        <v>0</v>
      </c>
      <c r="U1628">
        <v>866.3</v>
      </c>
      <c r="V1628">
        <v>-55.33</v>
      </c>
      <c r="W1628">
        <v>-5.601</v>
      </c>
      <c r="X1628">
        <v>235.3</v>
      </c>
      <c r="Y1628">
        <v>11.94</v>
      </c>
      <c r="Z1628">
        <v>11.87</v>
      </c>
      <c r="AA1628">
        <v>11.88</v>
      </c>
      <c r="AB1628">
        <v>-4.1989999999999998</v>
      </c>
      <c r="AC1628">
        <v>2621</v>
      </c>
    </row>
    <row r="1629" spans="1:29" x14ac:dyDescent="0.25">
      <c r="A1629" s="1">
        <v>43873</v>
      </c>
      <c r="B1629" s="2">
        <v>0.29166666666666669</v>
      </c>
      <c r="C1629" s="3">
        <f t="shared" si="207"/>
        <v>43873.291666666664</v>
      </c>
      <c r="D1629">
        <v>6</v>
      </c>
      <c r="E1629">
        <v>0.81759999999999999</v>
      </c>
      <c r="F1629">
        <v>0.77869999999999995</v>
      </c>
      <c r="G1629">
        <v>306.8</v>
      </c>
      <c r="H1629">
        <v>17.670000000000002</v>
      </c>
      <c r="I1629">
        <v>1.405</v>
      </c>
      <c r="J1629">
        <v>-4.0540000000000003</v>
      </c>
      <c r="K1629">
        <v>-4.9160000000000004</v>
      </c>
      <c r="L1629">
        <v>-4.383</v>
      </c>
      <c r="M1629">
        <v>77.2</v>
      </c>
      <c r="N1629">
        <v>73.8</v>
      </c>
      <c r="O1629">
        <v>75.599999999999994</v>
      </c>
      <c r="P1629">
        <v>2.0710000000000002</v>
      </c>
      <c r="Q1629">
        <v>2.0070000000000001</v>
      </c>
      <c r="R1629">
        <v>2.0369999999999999</v>
      </c>
      <c r="S1629">
        <v>0</v>
      </c>
      <c r="T1629">
        <v>0</v>
      </c>
      <c r="U1629">
        <v>866.4</v>
      </c>
      <c r="V1629">
        <v>-58.7</v>
      </c>
      <c r="W1629">
        <v>-5.2489999999999997</v>
      </c>
      <c r="X1629">
        <v>233.5</v>
      </c>
      <c r="Y1629">
        <v>12.04</v>
      </c>
      <c r="Z1629">
        <v>11.86</v>
      </c>
      <c r="AA1629">
        <v>11.94</v>
      </c>
      <c r="AB1629">
        <v>-4.3090000000000002</v>
      </c>
      <c r="AC1629">
        <v>2621</v>
      </c>
    </row>
    <row r="1630" spans="1:29" x14ac:dyDescent="0.25">
      <c r="A1630" s="1">
        <v>43873</v>
      </c>
      <c r="B1630" s="2">
        <v>0.2986111111111111</v>
      </c>
      <c r="C1630" s="3">
        <f t="shared" si="207"/>
        <v>43873.298611111109</v>
      </c>
      <c r="D1630">
        <v>12</v>
      </c>
      <c r="E1630">
        <v>1.1140000000000001</v>
      </c>
      <c r="F1630">
        <v>1.085</v>
      </c>
      <c r="G1630">
        <v>297.60000000000002</v>
      </c>
      <c r="H1630">
        <v>13.21</v>
      </c>
      <c r="I1630">
        <v>1.454</v>
      </c>
      <c r="J1630">
        <v>-4.0540000000000003</v>
      </c>
      <c r="K1630">
        <v>-4.5839999999999996</v>
      </c>
      <c r="L1630">
        <v>-4.3099999999999996</v>
      </c>
      <c r="M1630">
        <v>75.900000000000006</v>
      </c>
      <c r="N1630">
        <v>73.7</v>
      </c>
      <c r="O1630">
        <v>74.8</v>
      </c>
      <c r="P1630">
        <v>2.044</v>
      </c>
      <c r="Q1630">
        <v>1.9710000000000001</v>
      </c>
      <c r="R1630">
        <v>2.0070000000000001</v>
      </c>
      <c r="S1630">
        <v>0</v>
      </c>
      <c r="T1630">
        <v>0</v>
      </c>
      <c r="U1630">
        <v>866.4</v>
      </c>
      <c r="V1630">
        <v>-62.43</v>
      </c>
      <c r="W1630">
        <v>-4.7069999999999999</v>
      </c>
      <c r="X1630">
        <v>232.1</v>
      </c>
      <c r="Y1630">
        <v>12.04</v>
      </c>
      <c r="Z1630">
        <v>11.86</v>
      </c>
      <c r="AA1630">
        <v>11.91</v>
      </c>
      <c r="AB1630">
        <v>-4.407</v>
      </c>
      <c r="AC1630">
        <v>2621</v>
      </c>
    </row>
    <row r="1631" spans="1:29" x14ac:dyDescent="0.25">
      <c r="A1631" s="1">
        <v>43873</v>
      </c>
      <c r="B1631" s="2">
        <v>0.30555555555555552</v>
      </c>
      <c r="C1631" s="3">
        <f t="shared" si="207"/>
        <v>43873.305555555555</v>
      </c>
      <c r="D1631">
        <v>29</v>
      </c>
      <c r="E1631">
        <v>0.57220000000000004</v>
      </c>
      <c r="F1631">
        <v>0.46810000000000002</v>
      </c>
      <c r="G1631">
        <v>352.6</v>
      </c>
      <c r="H1631">
        <v>27.24</v>
      </c>
      <c r="I1631">
        <v>1.454</v>
      </c>
      <c r="J1631">
        <v>-3.1259999999999999</v>
      </c>
      <c r="K1631">
        <v>-4.319</v>
      </c>
      <c r="L1631">
        <v>-3.8420000000000001</v>
      </c>
      <c r="M1631">
        <v>74.8</v>
      </c>
      <c r="N1631">
        <v>71.099999999999994</v>
      </c>
      <c r="O1631">
        <v>73.599999999999994</v>
      </c>
      <c r="P1631">
        <v>2.0089999999999999</v>
      </c>
      <c r="Q1631">
        <v>1.9430000000000001</v>
      </c>
      <c r="R1631">
        <v>1.974</v>
      </c>
      <c r="S1631">
        <v>0</v>
      </c>
      <c r="T1631">
        <v>0</v>
      </c>
      <c r="U1631">
        <v>866.5</v>
      </c>
      <c r="V1631">
        <v>-63.11</v>
      </c>
      <c r="W1631">
        <v>-3.9809999999999999</v>
      </c>
      <c r="X1631">
        <v>234.6</v>
      </c>
      <c r="Y1631">
        <v>11.98</v>
      </c>
      <c r="Z1631">
        <v>11.9</v>
      </c>
      <c r="AA1631">
        <v>11.94</v>
      </c>
      <c r="AB1631">
        <v>-4.4749999999999996</v>
      </c>
      <c r="AC1631">
        <v>2621</v>
      </c>
    </row>
    <row r="1632" spans="1:29" x14ac:dyDescent="0.25">
      <c r="A1632" s="1">
        <v>43873</v>
      </c>
      <c r="B1632" s="2">
        <v>0.3125</v>
      </c>
      <c r="C1632" s="3">
        <f t="shared" si="207"/>
        <v>43873.3125</v>
      </c>
      <c r="D1632">
        <v>53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-2.298</v>
      </c>
      <c r="K1632">
        <v>-3.2919999999999998</v>
      </c>
      <c r="L1632">
        <v>-2.645</v>
      </c>
      <c r="M1632">
        <v>71.400000000000006</v>
      </c>
      <c r="N1632">
        <v>67.78</v>
      </c>
      <c r="O1632">
        <v>69.010000000000005</v>
      </c>
      <c r="P1632">
        <v>1.9810000000000001</v>
      </c>
      <c r="Q1632">
        <v>1.913</v>
      </c>
      <c r="R1632">
        <v>1.944</v>
      </c>
      <c r="S1632">
        <v>0</v>
      </c>
      <c r="T1632">
        <v>0</v>
      </c>
      <c r="U1632">
        <v>866.7</v>
      </c>
      <c r="V1632">
        <v>-68.39</v>
      </c>
      <c r="W1632">
        <v>-2.786</v>
      </c>
      <c r="X1632">
        <v>234.7</v>
      </c>
      <c r="Y1632">
        <v>12.08</v>
      </c>
      <c r="Z1632">
        <v>11.97</v>
      </c>
      <c r="AA1632">
        <v>12.02</v>
      </c>
      <c r="AB1632">
        <v>-4.4080000000000004</v>
      </c>
      <c r="AC1632">
        <v>2621</v>
      </c>
    </row>
    <row r="1633" spans="1:29" x14ac:dyDescent="0.25">
      <c r="A1633" s="1">
        <v>43873</v>
      </c>
      <c r="B1633" s="2">
        <v>0.31944444444444448</v>
      </c>
      <c r="C1633" s="3">
        <f t="shared" si="207"/>
        <v>43873.319444444445</v>
      </c>
      <c r="D1633">
        <v>86</v>
      </c>
      <c r="E1633">
        <v>4.6489999999999997E-2</v>
      </c>
      <c r="F1633">
        <v>4.6489999999999997E-2</v>
      </c>
      <c r="G1633">
        <v>52.69</v>
      </c>
      <c r="H1633">
        <v>0.438</v>
      </c>
      <c r="I1633">
        <v>0.42380000000000001</v>
      </c>
      <c r="J1633">
        <v>-1.405</v>
      </c>
      <c r="K1633">
        <v>-2.3639999999999999</v>
      </c>
      <c r="L1633">
        <v>-1.855</v>
      </c>
      <c r="M1633">
        <v>67.98</v>
      </c>
      <c r="N1633">
        <v>64.73</v>
      </c>
      <c r="O1633">
        <v>66.099999999999994</v>
      </c>
      <c r="P1633">
        <v>1.9510000000000001</v>
      </c>
      <c r="Q1633">
        <v>1.8740000000000001</v>
      </c>
      <c r="R1633">
        <v>1.9079999999999999</v>
      </c>
      <c r="S1633">
        <v>0</v>
      </c>
      <c r="T1633">
        <v>0</v>
      </c>
      <c r="U1633">
        <v>866.9</v>
      </c>
      <c r="V1633">
        <v>-72.489999999999995</v>
      </c>
      <c r="W1633">
        <v>-1.2250000000000001</v>
      </c>
      <c r="X1633">
        <v>237.6</v>
      </c>
      <c r="Y1633">
        <v>12.24</v>
      </c>
      <c r="Z1633">
        <v>12.07</v>
      </c>
      <c r="AA1633">
        <v>12.16</v>
      </c>
      <c r="AB1633">
        <v>-4.1520000000000001</v>
      </c>
      <c r="AC1633">
        <v>2621</v>
      </c>
    </row>
    <row r="1634" spans="1:29" x14ac:dyDescent="0.25">
      <c r="A1634" s="1">
        <v>43873</v>
      </c>
      <c r="B1634" s="2">
        <v>0.3263888888888889</v>
      </c>
      <c r="C1634" s="3">
        <f t="shared" si="207"/>
        <v>43873.326388888891</v>
      </c>
      <c r="D1634">
        <v>121</v>
      </c>
      <c r="E1634">
        <v>0.12470000000000001</v>
      </c>
      <c r="F1634">
        <v>0.11799999999999999</v>
      </c>
      <c r="G1634">
        <v>276.10000000000002</v>
      </c>
      <c r="H1634">
        <v>10.19</v>
      </c>
      <c r="I1634">
        <v>0.52210000000000001</v>
      </c>
      <c r="J1634">
        <v>-0.1149</v>
      </c>
      <c r="K1634">
        <v>-1.4379999999999999</v>
      </c>
      <c r="L1634">
        <v>-0.76690000000000003</v>
      </c>
      <c r="M1634">
        <v>64.8</v>
      </c>
      <c r="N1634">
        <v>60.79</v>
      </c>
      <c r="O1634">
        <v>62.7</v>
      </c>
      <c r="P1634">
        <v>1.911</v>
      </c>
      <c r="Q1634">
        <v>1.853</v>
      </c>
      <c r="R1634">
        <v>1.879</v>
      </c>
      <c r="S1634">
        <v>0</v>
      </c>
      <c r="T1634">
        <v>0</v>
      </c>
      <c r="U1634">
        <v>866.9</v>
      </c>
      <c r="V1634">
        <v>-78.89</v>
      </c>
      <c r="W1634">
        <v>0.47099999999999997</v>
      </c>
      <c r="X1634">
        <v>239.1</v>
      </c>
      <c r="Y1634">
        <v>12.5</v>
      </c>
      <c r="Z1634">
        <v>12.25</v>
      </c>
      <c r="AA1634">
        <v>12.37</v>
      </c>
      <c r="AB1634">
        <v>-3.69</v>
      </c>
      <c r="AC1634">
        <v>2621</v>
      </c>
    </row>
    <row r="1635" spans="1:29" x14ac:dyDescent="0.25">
      <c r="A1635" s="1">
        <v>43873</v>
      </c>
      <c r="B1635" s="2">
        <v>0.33333333333333331</v>
      </c>
      <c r="C1635" s="3">
        <f t="shared" si="207"/>
        <v>43873.333333333336</v>
      </c>
      <c r="D1635">
        <v>151</v>
      </c>
      <c r="E1635">
        <v>0.33350000000000002</v>
      </c>
      <c r="F1635">
        <v>0.32319999999999999</v>
      </c>
      <c r="G1635">
        <v>333.9</v>
      </c>
      <c r="H1635">
        <v>11.25</v>
      </c>
      <c r="I1635">
        <v>0.81630000000000003</v>
      </c>
      <c r="J1635">
        <v>1.008</v>
      </c>
      <c r="K1635">
        <v>-0.1479</v>
      </c>
      <c r="L1635">
        <v>0.41799999999999998</v>
      </c>
      <c r="M1635">
        <v>61.65</v>
      </c>
      <c r="N1635">
        <v>56.97</v>
      </c>
      <c r="O1635">
        <v>59.84</v>
      </c>
      <c r="P1635">
        <v>1.89</v>
      </c>
      <c r="Q1635">
        <v>1.825</v>
      </c>
      <c r="R1635">
        <v>1.8520000000000001</v>
      </c>
      <c r="S1635">
        <v>0</v>
      </c>
      <c r="T1635">
        <v>0</v>
      </c>
      <c r="U1635">
        <v>867</v>
      </c>
      <c r="V1635">
        <v>-84.69</v>
      </c>
      <c r="W1635">
        <v>2.2250000000000001</v>
      </c>
      <c r="X1635">
        <v>241.5</v>
      </c>
      <c r="Y1635">
        <v>13.04</v>
      </c>
      <c r="Z1635">
        <v>12.5</v>
      </c>
      <c r="AA1635">
        <v>12.74</v>
      </c>
      <c r="AB1635">
        <v>-3.0009999999999999</v>
      </c>
      <c r="AC1635">
        <v>2621</v>
      </c>
    </row>
    <row r="1636" spans="1:29" x14ac:dyDescent="0.25">
      <c r="A1636" s="1">
        <v>43873</v>
      </c>
      <c r="B1636" s="2">
        <v>0.34027777777777773</v>
      </c>
      <c r="C1636" s="3">
        <f t="shared" si="207"/>
        <v>43873.340277777781</v>
      </c>
      <c r="D1636">
        <v>177</v>
      </c>
      <c r="E1636">
        <v>0.32990000000000003</v>
      </c>
      <c r="F1636">
        <v>0.2427</v>
      </c>
      <c r="G1636">
        <v>307.89999999999998</v>
      </c>
      <c r="H1636">
        <v>32.590000000000003</v>
      </c>
      <c r="I1636">
        <v>0.86550000000000005</v>
      </c>
      <c r="J1636">
        <v>2.2629999999999999</v>
      </c>
      <c r="K1636">
        <v>0.876</v>
      </c>
      <c r="L1636">
        <v>1.5680000000000001</v>
      </c>
      <c r="M1636">
        <v>58.83</v>
      </c>
      <c r="N1636">
        <v>52</v>
      </c>
      <c r="O1636">
        <v>55.49</v>
      </c>
      <c r="P1636">
        <v>1.8640000000000001</v>
      </c>
      <c r="Q1636">
        <v>1.7969999999999999</v>
      </c>
      <c r="R1636">
        <v>1.827</v>
      </c>
      <c r="S1636">
        <v>0</v>
      </c>
      <c r="T1636">
        <v>0</v>
      </c>
      <c r="U1636">
        <v>867</v>
      </c>
      <c r="V1636">
        <v>-86.89</v>
      </c>
      <c r="W1636">
        <v>3.8740000000000001</v>
      </c>
      <c r="X1636">
        <v>247.1</v>
      </c>
      <c r="Y1636">
        <v>13.1</v>
      </c>
      <c r="Z1636">
        <v>12.91</v>
      </c>
      <c r="AA1636">
        <v>12.97</v>
      </c>
      <c r="AB1636">
        <v>-2.1040000000000001</v>
      </c>
      <c r="AC1636">
        <v>2621</v>
      </c>
    </row>
    <row r="1637" spans="1:29" x14ac:dyDescent="0.25">
      <c r="A1637" s="1">
        <v>43873</v>
      </c>
      <c r="B1637" s="2">
        <v>0.34722222222222227</v>
      </c>
      <c r="C1637" s="3">
        <f t="shared" si="207"/>
        <v>43873.347222222219</v>
      </c>
      <c r="D1637">
        <v>206</v>
      </c>
      <c r="E1637">
        <v>0.51590000000000003</v>
      </c>
      <c r="F1637">
        <v>0.46</v>
      </c>
      <c r="G1637">
        <v>286.8</v>
      </c>
      <c r="H1637">
        <v>22.89</v>
      </c>
      <c r="I1637">
        <v>1.3069999999999999</v>
      </c>
      <c r="J1637">
        <v>2.7240000000000002</v>
      </c>
      <c r="K1637">
        <v>2.0619999999999998</v>
      </c>
      <c r="L1637">
        <v>2.2570000000000001</v>
      </c>
      <c r="M1637">
        <v>52.83</v>
      </c>
      <c r="N1637">
        <v>50.74</v>
      </c>
      <c r="O1637">
        <v>51.99</v>
      </c>
      <c r="P1637">
        <v>1.8440000000000001</v>
      </c>
      <c r="Q1637">
        <v>1.7849999999999999</v>
      </c>
      <c r="R1637">
        <v>1.8080000000000001</v>
      </c>
      <c r="S1637">
        <v>0</v>
      </c>
      <c r="T1637">
        <v>0</v>
      </c>
      <c r="U1637">
        <v>867.1</v>
      </c>
      <c r="V1637">
        <v>-92.69</v>
      </c>
      <c r="W1637">
        <v>5.3230000000000004</v>
      </c>
      <c r="X1637">
        <v>248.5</v>
      </c>
      <c r="Y1637">
        <v>13.12</v>
      </c>
      <c r="Z1637">
        <v>12.9</v>
      </c>
      <c r="AA1637">
        <v>13.05</v>
      </c>
      <c r="AB1637">
        <v>-1.06</v>
      </c>
      <c r="AC1637">
        <v>2621</v>
      </c>
    </row>
    <row r="1638" spans="1:29" x14ac:dyDescent="0.25">
      <c r="A1638" s="1">
        <v>43873</v>
      </c>
      <c r="B1638" s="2">
        <v>0.35416666666666669</v>
      </c>
      <c r="C1638" s="3">
        <f t="shared" si="207"/>
        <v>43873.354166666664</v>
      </c>
      <c r="D1638">
        <v>235</v>
      </c>
      <c r="E1638">
        <v>0.41170000000000001</v>
      </c>
      <c r="F1638">
        <v>0.36520000000000002</v>
      </c>
      <c r="G1638">
        <v>122.2</v>
      </c>
      <c r="H1638">
        <v>21.11</v>
      </c>
      <c r="I1638">
        <v>1.3069999999999999</v>
      </c>
      <c r="J1638">
        <v>4.4429999999999996</v>
      </c>
      <c r="K1638">
        <v>2.7240000000000002</v>
      </c>
      <c r="L1638">
        <v>3.58</v>
      </c>
      <c r="M1638">
        <v>50.64</v>
      </c>
      <c r="N1638">
        <v>44.64</v>
      </c>
      <c r="O1638">
        <v>48.04</v>
      </c>
      <c r="P1638">
        <v>1.8140000000000001</v>
      </c>
      <c r="Q1638">
        <v>1.7649999999999999</v>
      </c>
      <c r="R1638">
        <v>1.792</v>
      </c>
      <c r="S1638">
        <v>0</v>
      </c>
      <c r="T1638">
        <v>0</v>
      </c>
      <c r="U1638">
        <v>867.2</v>
      </c>
      <c r="V1638">
        <v>-95.49</v>
      </c>
      <c r="W1638">
        <v>6.7549999999999999</v>
      </c>
      <c r="X1638">
        <v>252.7</v>
      </c>
      <c r="Y1638">
        <v>13.22</v>
      </c>
      <c r="Z1638">
        <v>13.11</v>
      </c>
      <c r="AA1638">
        <v>13.17</v>
      </c>
      <c r="AB1638">
        <v>0.11799999999999999</v>
      </c>
      <c r="AC1638">
        <v>2621</v>
      </c>
    </row>
    <row r="1639" spans="1:29" x14ac:dyDescent="0.25">
      <c r="A1639" s="1">
        <v>43873</v>
      </c>
      <c r="B1639" s="2">
        <v>0.3611111111111111</v>
      </c>
      <c r="C1639" s="3">
        <f t="shared" si="207"/>
        <v>43873.361111111109</v>
      </c>
      <c r="D1639">
        <v>266</v>
      </c>
      <c r="E1639">
        <v>1.3069999999999999</v>
      </c>
      <c r="F1639">
        <v>1.1870000000000001</v>
      </c>
      <c r="G1639">
        <v>158.9</v>
      </c>
      <c r="H1639">
        <v>24.52</v>
      </c>
      <c r="I1639">
        <v>1.9930000000000001</v>
      </c>
      <c r="J1639">
        <v>4.3760000000000003</v>
      </c>
      <c r="K1639">
        <v>3.1469999999999998</v>
      </c>
      <c r="L1639">
        <v>3.5630000000000002</v>
      </c>
      <c r="M1639">
        <v>50.03</v>
      </c>
      <c r="N1639">
        <v>44.91</v>
      </c>
      <c r="O1639">
        <v>48.19</v>
      </c>
      <c r="P1639">
        <v>1.8120000000000001</v>
      </c>
      <c r="Q1639">
        <v>1.7529999999999999</v>
      </c>
      <c r="R1639">
        <v>1.7789999999999999</v>
      </c>
      <c r="S1639">
        <v>0</v>
      </c>
      <c r="T1639">
        <v>0</v>
      </c>
      <c r="U1639">
        <v>867.3</v>
      </c>
      <c r="V1639">
        <v>-94.89</v>
      </c>
      <c r="W1639">
        <v>7.5</v>
      </c>
      <c r="X1639">
        <v>256.89999999999998</v>
      </c>
      <c r="Y1639">
        <v>13.4</v>
      </c>
      <c r="Z1639">
        <v>13.21</v>
      </c>
      <c r="AA1639">
        <v>13.29</v>
      </c>
      <c r="AB1639">
        <v>1.4139999999999999</v>
      </c>
      <c r="AC1639">
        <v>2621</v>
      </c>
    </row>
    <row r="1640" spans="1:29" x14ac:dyDescent="0.25">
      <c r="A1640" s="1">
        <v>43873</v>
      </c>
      <c r="B1640" s="2">
        <v>0.36805555555555558</v>
      </c>
      <c r="C1640" s="3">
        <f t="shared" si="207"/>
        <v>43873.368055555555</v>
      </c>
      <c r="D1640">
        <v>299</v>
      </c>
      <c r="E1640">
        <v>1.1830000000000001</v>
      </c>
      <c r="F1640">
        <v>1.1080000000000001</v>
      </c>
      <c r="G1640">
        <v>198.8</v>
      </c>
      <c r="H1640">
        <v>20.38</v>
      </c>
      <c r="I1640">
        <v>1.944</v>
      </c>
      <c r="J1640">
        <v>4.1020000000000003</v>
      </c>
      <c r="K1640">
        <v>3.4430000000000001</v>
      </c>
      <c r="L1640">
        <v>3.7490000000000001</v>
      </c>
      <c r="M1640">
        <v>48.38</v>
      </c>
      <c r="N1640">
        <v>46.39</v>
      </c>
      <c r="O1640">
        <v>47.47</v>
      </c>
      <c r="P1640">
        <v>1.7909999999999999</v>
      </c>
      <c r="Q1640">
        <v>1.7529999999999999</v>
      </c>
      <c r="R1640">
        <v>1.776</v>
      </c>
      <c r="S1640">
        <v>0</v>
      </c>
      <c r="T1640">
        <v>0</v>
      </c>
      <c r="U1640">
        <v>867.3</v>
      </c>
      <c r="V1640">
        <v>-95.19</v>
      </c>
      <c r="W1640">
        <v>7.96</v>
      </c>
      <c r="X1640">
        <v>259</v>
      </c>
      <c r="Y1640">
        <v>13.44</v>
      </c>
      <c r="Z1640">
        <v>13.18</v>
      </c>
      <c r="AA1640">
        <v>13.31</v>
      </c>
      <c r="AB1640">
        <v>2.6920000000000002</v>
      </c>
      <c r="AC1640">
        <v>2621</v>
      </c>
    </row>
    <row r="1641" spans="1:29" x14ac:dyDescent="0.25">
      <c r="A1641" s="1">
        <v>43873</v>
      </c>
      <c r="B1641" s="2">
        <v>0.375</v>
      </c>
      <c r="C1641" s="3">
        <f t="shared" si="207"/>
        <v>43873.375</v>
      </c>
      <c r="D1641">
        <v>327</v>
      </c>
      <c r="E1641">
        <v>0.93340000000000001</v>
      </c>
      <c r="F1641">
        <v>0.9012</v>
      </c>
      <c r="G1641">
        <v>160.6</v>
      </c>
      <c r="H1641">
        <v>14.99</v>
      </c>
      <c r="I1641">
        <v>1.552</v>
      </c>
      <c r="J1641">
        <v>5.1260000000000003</v>
      </c>
      <c r="K1641">
        <v>4.0359999999999996</v>
      </c>
      <c r="L1641">
        <v>4.6459999999999999</v>
      </c>
      <c r="M1641">
        <v>47.08</v>
      </c>
      <c r="N1641">
        <v>42.74</v>
      </c>
      <c r="O1641">
        <v>44.89</v>
      </c>
      <c r="P1641">
        <v>1.8</v>
      </c>
      <c r="Q1641">
        <v>1.752</v>
      </c>
      <c r="R1641">
        <v>1.7789999999999999</v>
      </c>
      <c r="S1641">
        <v>0</v>
      </c>
      <c r="T1641">
        <v>0</v>
      </c>
      <c r="U1641">
        <v>867.3</v>
      </c>
      <c r="V1641">
        <v>-102</v>
      </c>
      <c r="W1641">
        <v>9.2200000000000006</v>
      </c>
      <c r="X1641">
        <v>258.5</v>
      </c>
      <c r="Y1641">
        <v>13.21</v>
      </c>
      <c r="Z1641">
        <v>12.98</v>
      </c>
      <c r="AA1641">
        <v>13.08</v>
      </c>
      <c r="AB1641">
        <v>3.835</v>
      </c>
      <c r="AC1641">
        <v>2621</v>
      </c>
    </row>
    <row r="1642" spans="1:29" x14ac:dyDescent="0.25">
      <c r="A1642" s="1">
        <v>43873</v>
      </c>
      <c r="B1642" s="2">
        <v>0.38194444444444442</v>
      </c>
      <c r="C1642" s="3">
        <f t="shared" si="207"/>
        <v>43873.381944444445</v>
      </c>
      <c r="D1642">
        <v>353</v>
      </c>
      <c r="E1642">
        <v>1.0680000000000001</v>
      </c>
      <c r="F1642">
        <v>0.94910000000000005</v>
      </c>
      <c r="G1642">
        <v>145.80000000000001</v>
      </c>
      <c r="H1642">
        <v>25.76</v>
      </c>
      <c r="I1642">
        <v>2.238</v>
      </c>
      <c r="J1642">
        <v>5.6890000000000001</v>
      </c>
      <c r="K1642">
        <v>4.7910000000000004</v>
      </c>
      <c r="L1642">
        <v>5.3810000000000002</v>
      </c>
      <c r="M1642">
        <v>44.1</v>
      </c>
      <c r="N1642">
        <v>41.55</v>
      </c>
      <c r="O1642">
        <v>42.79</v>
      </c>
      <c r="P1642">
        <v>1.8169999999999999</v>
      </c>
      <c r="Q1642">
        <v>1.7509999999999999</v>
      </c>
      <c r="R1642">
        <v>1.788</v>
      </c>
      <c r="S1642">
        <v>0</v>
      </c>
      <c r="T1642">
        <v>0</v>
      </c>
      <c r="U1642">
        <v>867.3</v>
      </c>
      <c r="V1642">
        <v>-104.5</v>
      </c>
      <c r="W1642">
        <v>10.71</v>
      </c>
      <c r="X1642">
        <v>263.7</v>
      </c>
      <c r="Y1642">
        <v>12.99</v>
      </c>
      <c r="Z1642">
        <v>12.49</v>
      </c>
      <c r="AA1642">
        <v>12.66</v>
      </c>
      <c r="AB1642">
        <v>4.9249999999999998</v>
      </c>
      <c r="AC1642">
        <v>2621</v>
      </c>
    </row>
    <row r="1643" spans="1:29" x14ac:dyDescent="0.25">
      <c r="A1643" s="1">
        <v>43873</v>
      </c>
      <c r="B1643" s="2">
        <v>0.3888888888888889</v>
      </c>
      <c r="C1643" s="3">
        <f t="shared" si="207"/>
        <v>43873.388888888891</v>
      </c>
      <c r="D1643">
        <v>381</v>
      </c>
      <c r="E1643">
        <v>1.2789999999999999</v>
      </c>
      <c r="F1643">
        <v>1.202</v>
      </c>
      <c r="G1643">
        <v>142.6</v>
      </c>
      <c r="H1643">
        <v>19.940000000000001</v>
      </c>
      <c r="I1643">
        <v>2.0430000000000001</v>
      </c>
      <c r="J1643">
        <v>4.8899999999999997</v>
      </c>
      <c r="K1643">
        <v>4.3259999999999996</v>
      </c>
      <c r="L1643">
        <v>4.5629999999999997</v>
      </c>
      <c r="M1643">
        <v>47.11</v>
      </c>
      <c r="N1643">
        <v>43.36</v>
      </c>
      <c r="O1643">
        <v>44.76</v>
      </c>
      <c r="P1643">
        <v>1.8320000000000001</v>
      </c>
      <c r="Q1643">
        <v>1.778</v>
      </c>
      <c r="R1643">
        <v>1.804</v>
      </c>
      <c r="S1643">
        <v>0</v>
      </c>
      <c r="T1643">
        <v>0</v>
      </c>
      <c r="U1643">
        <v>867.3</v>
      </c>
      <c r="V1643">
        <v>-102.5</v>
      </c>
      <c r="W1643">
        <v>10.73</v>
      </c>
      <c r="X1643">
        <v>265.7</v>
      </c>
      <c r="Y1643">
        <v>12.53</v>
      </c>
      <c r="Z1643">
        <v>12.42</v>
      </c>
      <c r="AA1643">
        <v>12.45</v>
      </c>
      <c r="AB1643">
        <v>5.9720000000000004</v>
      </c>
      <c r="AC1643">
        <v>2621</v>
      </c>
    </row>
    <row r="1644" spans="1:29" x14ac:dyDescent="0.25">
      <c r="A1644" s="1">
        <v>43873</v>
      </c>
      <c r="B1644" s="2">
        <v>0.39583333333333331</v>
      </c>
      <c r="C1644" s="3">
        <f t="shared" si="207"/>
        <v>43873.395833333336</v>
      </c>
      <c r="D1644">
        <v>409</v>
      </c>
      <c r="E1644">
        <v>0.95709999999999995</v>
      </c>
      <c r="F1644">
        <v>0.87439999999999996</v>
      </c>
      <c r="G1644">
        <v>141.1</v>
      </c>
      <c r="H1644">
        <v>23.59</v>
      </c>
      <c r="I1644">
        <v>1.944</v>
      </c>
      <c r="J1644">
        <v>5.9080000000000004</v>
      </c>
      <c r="K1644">
        <v>4.72</v>
      </c>
      <c r="L1644">
        <v>5.5149999999999997</v>
      </c>
      <c r="M1644">
        <v>43.96</v>
      </c>
      <c r="N1644">
        <v>38.89</v>
      </c>
      <c r="O1644">
        <v>41</v>
      </c>
      <c r="P1644">
        <v>1.8560000000000001</v>
      </c>
      <c r="Q1644">
        <v>1.8</v>
      </c>
      <c r="R1644">
        <v>1.8240000000000001</v>
      </c>
      <c r="S1644">
        <v>0</v>
      </c>
      <c r="T1644">
        <v>0</v>
      </c>
      <c r="U1644">
        <v>867.2</v>
      </c>
      <c r="V1644">
        <v>-108.2</v>
      </c>
      <c r="W1644">
        <v>11.75</v>
      </c>
      <c r="X1644">
        <v>265.5</v>
      </c>
      <c r="Y1644">
        <v>12.52</v>
      </c>
      <c r="Z1644">
        <v>12.41</v>
      </c>
      <c r="AA1644">
        <v>12.45</v>
      </c>
      <c r="AB1644">
        <v>6.9980000000000002</v>
      </c>
      <c r="AC1644">
        <v>2621</v>
      </c>
    </row>
    <row r="1645" spans="1:29" x14ac:dyDescent="0.25">
      <c r="A1645" s="1">
        <v>43873</v>
      </c>
      <c r="B1645" s="2">
        <v>0.40277777777777773</v>
      </c>
      <c r="C1645" s="3">
        <f t="shared" si="207"/>
        <v>43873.402777777781</v>
      </c>
      <c r="D1645">
        <v>435</v>
      </c>
      <c r="E1645">
        <v>0.48770000000000002</v>
      </c>
      <c r="F1645">
        <v>0.43630000000000002</v>
      </c>
      <c r="G1645">
        <v>131.69999999999999</v>
      </c>
      <c r="H1645">
        <v>21.08</v>
      </c>
      <c r="I1645">
        <v>1.601</v>
      </c>
      <c r="J1645">
        <v>7.49</v>
      </c>
      <c r="K1645">
        <v>5.3109999999999999</v>
      </c>
      <c r="L1645">
        <v>6.3209999999999997</v>
      </c>
      <c r="M1645">
        <v>41.24</v>
      </c>
      <c r="N1645">
        <v>35.64</v>
      </c>
      <c r="O1645">
        <v>38.840000000000003</v>
      </c>
      <c r="P1645">
        <v>1.913</v>
      </c>
      <c r="Q1645">
        <v>1.8260000000000001</v>
      </c>
      <c r="R1645">
        <v>1.8620000000000001</v>
      </c>
      <c r="S1645">
        <v>0</v>
      </c>
      <c r="T1645">
        <v>0</v>
      </c>
      <c r="U1645">
        <v>867.3</v>
      </c>
      <c r="V1645">
        <v>-112.5</v>
      </c>
      <c r="W1645">
        <v>13.09</v>
      </c>
      <c r="X1645">
        <v>268.2</v>
      </c>
      <c r="Y1645">
        <v>12.49</v>
      </c>
      <c r="Z1645">
        <v>12.38</v>
      </c>
      <c r="AA1645">
        <v>12.41</v>
      </c>
      <c r="AB1645">
        <v>7.98</v>
      </c>
      <c r="AC1645">
        <v>2621</v>
      </c>
    </row>
    <row r="1646" spans="1:29" x14ac:dyDescent="0.25">
      <c r="A1646" s="1">
        <v>43873</v>
      </c>
      <c r="B1646" s="2">
        <v>0.40972222222222227</v>
      </c>
      <c r="C1646" s="3">
        <f t="shared" si="207"/>
        <v>43873.409722222219</v>
      </c>
      <c r="D1646">
        <v>459</v>
      </c>
      <c r="E1646">
        <v>1.339</v>
      </c>
      <c r="F1646">
        <v>1.024</v>
      </c>
      <c r="G1646">
        <v>81.900000000000006</v>
      </c>
      <c r="H1646">
        <v>39.29</v>
      </c>
      <c r="I1646">
        <v>2.4350000000000001</v>
      </c>
      <c r="J1646">
        <v>7.13</v>
      </c>
      <c r="K1646">
        <v>5.4710000000000001</v>
      </c>
      <c r="L1646">
        <v>6.3010000000000002</v>
      </c>
      <c r="M1646">
        <v>42.06</v>
      </c>
      <c r="N1646">
        <v>36.340000000000003</v>
      </c>
      <c r="O1646">
        <v>39.07</v>
      </c>
      <c r="P1646">
        <v>1.95</v>
      </c>
      <c r="Q1646">
        <v>1.8759999999999999</v>
      </c>
      <c r="R1646">
        <v>1.911</v>
      </c>
      <c r="S1646">
        <v>0</v>
      </c>
      <c r="T1646">
        <v>0</v>
      </c>
      <c r="U1646">
        <v>867.3</v>
      </c>
      <c r="V1646">
        <v>-109.7</v>
      </c>
      <c r="W1646">
        <v>13.64</v>
      </c>
      <c r="X1646">
        <v>274</v>
      </c>
      <c r="Y1646">
        <v>12.46</v>
      </c>
      <c r="Z1646">
        <v>12.38</v>
      </c>
      <c r="AA1646">
        <v>12.42</v>
      </c>
      <c r="AB1646">
        <v>8.92</v>
      </c>
      <c r="AC1646">
        <v>2621</v>
      </c>
    </row>
    <row r="1647" spans="1:29" x14ac:dyDescent="0.25">
      <c r="A1647" s="1">
        <v>43873</v>
      </c>
      <c r="B1647" s="2">
        <v>0.41666666666666669</v>
      </c>
      <c r="C1647" s="3">
        <f t="shared" si="207"/>
        <v>43873.416666666664</v>
      </c>
      <c r="D1647">
        <v>482</v>
      </c>
      <c r="E1647">
        <v>1.2889999999999999</v>
      </c>
      <c r="F1647">
        <v>1.2030000000000001</v>
      </c>
      <c r="G1647">
        <v>84.6</v>
      </c>
      <c r="H1647">
        <v>20.93</v>
      </c>
      <c r="I1647">
        <v>2.5329999999999999</v>
      </c>
      <c r="J1647">
        <v>6.4249999999999998</v>
      </c>
      <c r="K1647">
        <v>5.6029999999999998</v>
      </c>
      <c r="L1647">
        <v>5.9960000000000004</v>
      </c>
      <c r="M1647">
        <v>42.56</v>
      </c>
      <c r="N1647">
        <v>38.32</v>
      </c>
      <c r="O1647">
        <v>40.049999999999997</v>
      </c>
      <c r="P1647">
        <v>2.0249999999999999</v>
      </c>
      <c r="Q1647">
        <v>1.9319999999999999</v>
      </c>
      <c r="R1647">
        <v>1.974</v>
      </c>
      <c r="S1647">
        <v>0</v>
      </c>
      <c r="T1647">
        <v>0</v>
      </c>
      <c r="U1647">
        <v>867.4</v>
      </c>
      <c r="V1647">
        <v>-106.9</v>
      </c>
      <c r="W1647">
        <v>13.13</v>
      </c>
      <c r="X1647">
        <v>274</v>
      </c>
      <c r="Y1647">
        <v>12.57</v>
      </c>
      <c r="Z1647">
        <v>12.4</v>
      </c>
      <c r="AA1647">
        <v>12.49</v>
      </c>
      <c r="AB1647">
        <v>9.8699999999999992</v>
      </c>
      <c r="AC1647">
        <v>2621</v>
      </c>
    </row>
    <row r="1648" spans="1:29" x14ac:dyDescent="0.25">
      <c r="A1648" s="1">
        <v>43873</v>
      </c>
      <c r="B1648" s="2">
        <v>0.4236111111111111</v>
      </c>
      <c r="C1648" s="3">
        <f t="shared" si="207"/>
        <v>43873.423611111109</v>
      </c>
      <c r="D1648">
        <v>503</v>
      </c>
      <c r="E1648">
        <v>1.7010000000000001</v>
      </c>
      <c r="F1648">
        <v>1.5940000000000001</v>
      </c>
      <c r="G1648">
        <v>113.5</v>
      </c>
      <c r="H1648">
        <v>20.18</v>
      </c>
      <c r="I1648">
        <v>3.4649999999999999</v>
      </c>
      <c r="J1648">
        <v>6.2930000000000001</v>
      </c>
      <c r="K1648">
        <v>5.694</v>
      </c>
      <c r="L1648">
        <v>6.0289999999999999</v>
      </c>
      <c r="M1648">
        <v>40.799999999999997</v>
      </c>
      <c r="N1648">
        <v>37.85</v>
      </c>
      <c r="O1648">
        <v>39.26</v>
      </c>
      <c r="P1648">
        <v>2.109</v>
      </c>
      <c r="Q1648">
        <v>1.996</v>
      </c>
      <c r="R1648">
        <v>2.048</v>
      </c>
      <c r="S1648">
        <v>0</v>
      </c>
      <c r="T1648">
        <v>0</v>
      </c>
      <c r="U1648">
        <v>867.5</v>
      </c>
      <c r="V1648">
        <v>-103.6</v>
      </c>
      <c r="W1648">
        <v>13.06</v>
      </c>
      <c r="X1648">
        <v>277</v>
      </c>
      <c r="Y1648">
        <v>12.58</v>
      </c>
      <c r="Z1648">
        <v>12.36</v>
      </c>
      <c r="AA1648">
        <v>12.43</v>
      </c>
      <c r="AB1648">
        <v>10.7</v>
      </c>
      <c r="AC1648">
        <v>2621</v>
      </c>
    </row>
    <row r="1649" spans="1:29" x14ac:dyDescent="0.25">
      <c r="A1649" s="1">
        <v>43873</v>
      </c>
      <c r="B1649" s="2">
        <v>0.43055555555555558</v>
      </c>
      <c r="C1649" s="3">
        <f t="shared" si="207"/>
        <v>43873.430555555555</v>
      </c>
      <c r="D1649">
        <v>522</v>
      </c>
      <c r="E1649">
        <v>1.748</v>
      </c>
      <c r="F1649">
        <v>1.401</v>
      </c>
      <c r="G1649">
        <v>99.8</v>
      </c>
      <c r="H1649">
        <v>36.119999999999997</v>
      </c>
      <c r="I1649">
        <v>2.778</v>
      </c>
      <c r="J1649">
        <v>6.2880000000000003</v>
      </c>
      <c r="K1649">
        <v>5.66</v>
      </c>
      <c r="L1649">
        <v>6.0590000000000002</v>
      </c>
      <c r="M1649">
        <v>40.56</v>
      </c>
      <c r="N1649">
        <v>38.119999999999997</v>
      </c>
      <c r="O1649">
        <v>39.19</v>
      </c>
      <c r="P1649">
        <v>2.1909999999999998</v>
      </c>
      <c r="Q1649">
        <v>2.081</v>
      </c>
      <c r="R1649">
        <v>2.129</v>
      </c>
      <c r="S1649">
        <v>0</v>
      </c>
      <c r="T1649">
        <v>0</v>
      </c>
      <c r="U1649">
        <v>867.5</v>
      </c>
      <c r="V1649">
        <v>-102.5</v>
      </c>
      <c r="W1649">
        <v>12.98</v>
      </c>
      <c r="X1649">
        <v>277.60000000000002</v>
      </c>
      <c r="Y1649">
        <v>12.43</v>
      </c>
      <c r="Z1649">
        <v>12.35</v>
      </c>
      <c r="AA1649">
        <v>12.36</v>
      </c>
      <c r="AB1649">
        <v>11.37</v>
      </c>
      <c r="AC1649">
        <v>2621</v>
      </c>
    </row>
    <row r="1650" spans="1:29" x14ac:dyDescent="0.25">
      <c r="A1650" s="1">
        <v>43873</v>
      </c>
      <c r="B1650" s="2">
        <v>0.4375</v>
      </c>
      <c r="C1650" s="3">
        <f t="shared" si="207"/>
        <v>43873.4375</v>
      </c>
      <c r="D1650">
        <v>542</v>
      </c>
      <c r="E1650">
        <v>1.2410000000000001</v>
      </c>
      <c r="F1650">
        <v>1.069</v>
      </c>
      <c r="G1650">
        <v>78.400000000000006</v>
      </c>
      <c r="H1650">
        <v>30.13</v>
      </c>
      <c r="I1650">
        <v>2.3849999999999998</v>
      </c>
      <c r="J1650">
        <v>7.21</v>
      </c>
      <c r="K1650">
        <v>6.1879999999999997</v>
      </c>
      <c r="L1650">
        <v>6.8319999999999999</v>
      </c>
      <c r="M1650">
        <v>39.869999999999997</v>
      </c>
      <c r="N1650">
        <v>36.630000000000003</v>
      </c>
      <c r="O1650">
        <v>38.020000000000003</v>
      </c>
      <c r="P1650">
        <v>2.274</v>
      </c>
      <c r="Q1650">
        <v>2.153</v>
      </c>
      <c r="R1650">
        <v>2.2109999999999999</v>
      </c>
      <c r="S1650">
        <v>0</v>
      </c>
      <c r="T1650">
        <v>0</v>
      </c>
      <c r="U1650">
        <v>867.5</v>
      </c>
      <c r="V1650">
        <v>-105.4</v>
      </c>
      <c r="W1650">
        <v>13.67</v>
      </c>
      <c r="X1650">
        <v>278.39999999999998</v>
      </c>
      <c r="Y1650">
        <v>12.42</v>
      </c>
      <c r="Z1650">
        <v>12.33</v>
      </c>
      <c r="AA1650">
        <v>12.35</v>
      </c>
      <c r="AB1650">
        <v>11.91</v>
      </c>
      <c r="AC1650">
        <v>2621</v>
      </c>
    </row>
    <row r="1651" spans="1:29" x14ac:dyDescent="0.25">
      <c r="A1651" s="1">
        <v>43873</v>
      </c>
      <c r="B1651" s="2">
        <v>0.44444444444444442</v>
      </c>
      <c r="C1651" s="3">
        <f t="shared" si="207"/>
        <v>43873.444444444445</v>
      </c>
      <c r="D1651">
        <v>558</v>
      </c>
      <c r="E1651">
        <v>1.4790000000000001</v>
      </c>
      <c r="F1651">
        <v>1.4139999999999999</v>
      </c>
      <c r="G1651">
        <v>139.5</v>
      </c>
      <c r="H1651">
        <v>16.93</v>
      </c>
      <c r="I1651">
        <v>3.17</v>
      </c>
      <c r="J1651">
        <v>7.84</v>
      </c>
      <c r="K1651">
        <v>7.05</v>
      </c>
      <c r="L1651">
        <v>7.4</v>
      </c>
      <c r="M1651">
        <v>38.68</v>
      </c>
      <c r="N1651">
        <v>35.369999999999997</v>
      </c>
      <c r="O1651">
        <v>36.96</v>
      </c>
      <c r="P1651">
        <v>2.3530000000000002</v>
      </c>
      <c r="Q1651">
        <v>2.2450000000000001</v>
      </c>
      <c r="R1651">
        <v>2.2919999999999998</v>
      </c>
      <c r="S1651">
        <v>0</v>
      </c>
      <c r="T1651">
        <v>0</v>
      </c>
      <c r="U1651">
        <v>867.4</v>
      </c>
      <c r="V1651">
        <v>-106.7</v>
      </c>
      <c r="W1651">
        <v>14.16</v>
      </c>
      <c r="X1651">
        <v>279.7</v>
      </c>
      <c r="Y1651">
        <v>12.4</v>
      </c>
      <c r="Z1651">
        <v>12.32</v>
      </c>
      <c r="AA1651">
        <v>12.34</v>
      </c>
      <c r="AB1651">
        <v>12.4</v>
      </c>
      <c r="AC1651">
        <v>2621</v>
      </c>
    </row>
    <row r="1652" spans="1:29" x14ac:dyDescent="0.25">
      <c r="A1652" s="1">
        <v>43873</v>
      </c>
      <c r="B1652" s="2">
        <v>0.4513888888888889</v>
      </c>
      <c r="C1652" s="3">
        <f t="shared" si="207"/>
        <v>43873.451388888891</v>
      </c>
      <c r="D1652">
        <v>577</v>
      </c>
      <c r="E1652">
        <v>1.399</v>
      </c>
      <c r="F1652">
        <v>1.1479999999999999</v>
      </c>
      <c r="G1652">
        <v>147.1</v>
      </c>
      <c r="H1652">
        <v>34.119999999999997</v>
      </c>
      <c r="I1652">
        <v>2.827</v>
      </c>
      <c r="J1652">
        <v>8.43</v>
      </c>
      <c r="K1652">
        <v>7.61</v>
      </c>
      <c r="L1652">
        <v>7.94</v>
      </c>
      <c r="M1652">
        <v>37.72</v>
      </c>
      <c r="N1652">
        <v>34.64</v>
      </c>
      <c r="O1652">
        <v>36.19</v>
      </c>
      <c r="P1652">
        <v>2.431</v>
      </c>
      <c r="Q1652">
        <v>2.3159999999999998</v>
      </c>
      <c r="R1652">
        <v>2.375</v>
      </c>
      <c r="S1652">
        <v>0</v>
      </c>
      <c r="T1652">
        <v>0</v>
      </c>
      <c r="U1652">
        <v>867.3</v>
      </c>
      <c r="V1652">
        <v>-110.2</v>
      </c>
      <c r="W1652">
        <v>13.31</v>
      </c>
      <c r="X1652">
        <v>271.7</v>
      </c>
      <c r="Y1652">
        <v>12.42</v>
      </c>
      <c r="Z1652">
        <v>12.34</v>
      </c>
      <c r="AA1652">
        <v>12.37</v>
      </c>
      <c r="AB1652">
        <v>12.87</v>
      </c>
      <c r="AC1652">
        <v>2621</v>
      </c>
    </row>
    <row r="1653" spans="1:29" x14ac:dyDescent="0.25">
      <c r="A1653" s="1">
        <v>43873</v>
      </c>
      <c r="B1653" s="2">
        <v>0.45833333333333331</v>
      </c>
      <c r="C1653" s="3">
        <f t="shared" si="207"/>
        <v>43873.458333333336</v>
      </c>
      <c r="D1653">
        <v>590</v>
      </c>
      <c r="E1653">
        <v>1.4119999999999999</v>
      </c>
      <c r="F1653">
        <v>1.236</v>
      </c>
      <c r="G1653">
        <v>133.6</v>
      </c>
      <c r="H1653">
        <v>28.58</v>
      </c>
      <c r="I1653">
        <v>2.827</v>
      </c>
      <c r="J1653">
        <v>8.6300000000000008</v>
      </c>
      <c r="K1653">
        <v>7.97</v>
      </c>
      <c r="L1653">
        <v>8.36</v>
      </c>
      <c r="M1653">
        <v>37.380000000000003</v>
      </c>
      <c r="N1653">
        <v>34.54</v>
      </c>
      <c r="O1653">
        <v>35.65</v>
      </c>
      <c r="P1653">
        <v>2.5289999999999999</v>
      </c>
      <c r="Q1653">
        <v>2.403</v>
      </c>
      <c r="R1653">
        <v>2.468</v>
      </c>
      <c r="S1653">
        <v>0</v>
      </c>
      <c r="T1653">
        <v>0</v>
      </c>
      <c r="U1653">
        <v>867.2</v>
      </c>
      <c r="V1653">
        <v>-103.6</v>
      </c>
      <c r="W1653">
        <v>13.73</v>
      </c>
      <c r="X1653">
        <v>280.5</v>
      </c>
      <c r="Y1653">
        <v>12.58</v>
      </c>
      <c r="Z1653">
        <v>12.36</v>
      </c>
      <c r="AA1653">
        <v>12.45</v>
      </c>
      <c r="AB1653">
        <v>13.3</v>
      </c>
      <c r="AC1653">
        <v>2621</v>
      </c>
    </row>
    <row r="1654" spans="1:29" x14ac:dyDescent="0.25">
      <c r="A1654" s="1">
        <v>43873</v>
      </c>
      <c r="B1654" s="2">
        <v>0.46527777777777773</v>
      </c>
      <c r="C1654" s="3">
        <f t="shared" si="207"/>
        <v>43873.465277777781</v>
      </c>
      <c r="D1654">
        <v>605</v>
      </c>
      <c r="E1654">
        <v>1.671</v>
      </c>
      <c r="F1654">
        <v>1.3580000000000001</v>
      </c>
      <c r="G1654">
        <v>115.1</v>
      </c>
      <c r="H1654">
        <v>35.08</v>
      </c>
      <c r="I1654">
        <v>3.415</v>
      </c>
      <c r="J1654">
        <v>8.89</v>
      </c>
      <c r="K1654">
        <v>8.23</v>
      </c>
      <c r="L1654">
        <v>8.56</v>
      </c>
      <c r="M1654">
        <v>36.85</v>
      </c>
      <c r="N1654">
        <v>34.01</v>
      </c>
      <c r="O1654">
        <v>35.56</v>
      </c>
      <c r="P1654">
        <v>2.6230000000000002</v>
      </c>
      <c r="Q1654">
        <v>2.5099999999999998</v>
      </c>
      <c r="R1654">
        <v>2.5659999999999998</v>
      </c>
      <c r="S1654">
        <v>0</v>
      </c>
      <c r="T1654">
        <v>0</v>
      </c>
      <c r="U1654">
        <v>867.2</v>
      </c>
      <c r="V1654">
        <v>-106.9</v>
      </c>
      <c r="W1654">
        <v>15</v>
      </c>
      <c r="X1654">
        <v>284.10000000000002</v>
      </c>
      <c r="Y1654">
        <v>12.64</v>
      </c>
      <c r="Z1654">
        <v>12.49</v>
      </c>
      <c r="AA1654">
        <v>12.56</v>
      </c>
      <c r="AB1654">
        <v>13.67</v>
      </c>
      <c r="AC1654">
        <v>2621</v>
      </c>
    </row>
    <row r="1655" spans="1:29" x14ac:dyDescent="0.25">
      <c r="A1655" s="1">
        <v>43873</v>
      </c>
      <c r="B1655" s="2">
        <v>0.47222222222222227</v>
      </c>
      <c r="C1655" s="3">
        <f t="shared" si="207"/>
        <v>43873.472222222219</v>
      </c>
      <c r="D1655">
        <v>616</v>
      </c>
      <c r="E1655">
        <v>1.7090000000000001</v>
      </c>
      <c r="F1655">
        <v>1.454</v>
      </c>
      <c r="G1655">
        <v>131.9</v>
      </c>
      <c r="H1655">
        <v>30.31</v>
      </c>
      <c r="I1655">
        <v>3.0230000000000001</v>
      </c>
      <c r="J1655">
        <v>9.49</v>
      </c>
      <c r="K1655">
        <v>8.5</v>
      </c>
      <c r="L1655">
        <v>9.1199999999999992</v>
      </c>
      <c r="M1655">
        <v>36.89</v>
      </c>
      <c r="N1655">
        <v>33.28</v>
      </c>
      <c r="O1655">
        <v>34.64</v>
      </c>
      <c r="P1655">
        <v>2.738</v>
      </c>
      <c r="Q1655">
        <v>2.6040000000000001</v>
      </c>
      <c r="R1655">
        <v>2.6720000000000002</v>
      </c>
      <c r="S1655">
        <v>0</v>
      </c>
      <c r="T1655">
        <v>0</v>
      </c>
      <c r="U1655">
        <v>867.1</v>
      </c>
      <c r="V1655">
        <v>-111.4</v>
      </c>
      <c r="W1655">
        <v>16.43</v>
      </c>
      <c r="X1655">
        <v>287.3</v>
      </c>
      <c r="Y1655">
        <v>12.91</v>
      </c>
      <c r="Z1655">
        <v>12.64</v>
      </c>
      <c r="AA1655">
        <v>12.78</v>
      </c>
      <c r="AB1655">
        <v>13.98</v>
      </c>
      <c r="AC1655">
        <v>2621</v>
      </c>
    </row>
    <row r="1656" spans="1:29" x14ac:dyDescent="0.25">
      <c r="A1656" s="1">
        <v>43873</v>
      </c>
      <c r="B1656" s="2">
        <v>0.47916666666666669</v>
      </c>
      <c r="C1656" s="3">
        <f t="shared" si="207"/>
        <v>43873.479166666664</v>
      </c>
      <c r="D1656">
        <v>628</v>
      </c>
      <c r="E1656">
        <v>1.2609999999999999</v>
      </c>
      <c r="F1656">
        <v>1.01</v>
      </c>
      <c r="G1656">
        <v>111</v>
      </c>
      <c r="H1656">
        <v>35.53</v>
      </c>
      <c r="I1656">
        <v>2.827</v>
      </c>
      <c r="J1656">
        <v>9.82</v>
      </c>
      <c r="K1656">
        <v>9.06</v>
      </c>
      <c r="L1656">
        <v>9.43</v>
      </c>
      <c r="M1656">
        <v>35.83</v>
      </c>
      <c r="N1656">
        <v>33.08</v>
      </c>
      <c r="O1656">
        <v>34.18</v>
      </c>
      <c r="P1656">
        <v>2.86</v>
      </c>
      <c r="Q1656">
        <v>2.7160000000000002</v>
      </c>
      <c r="R1656">
        <v>2.7829999999999999</v>
      </c>
      <c r="S1656">
        <v>0</v>
      </c>
      <c r="T1656">
        <v>0</v>
      </c>
      <c r="U1656">
        <v>867</v>
      </c>
      <c r="V1656">
        <v>-116.6</v>
      </c>
      <c r="W1656">
        <v>17.53</v>
      </c>
      <c r="X1656">
        <v>288.2</v>
      </c>
      <c r="Y1656">
        <v>13.12</v>
      </c>
      <c r="Z1656">
        <v>12.91</v>
      </c>
      <c r="AA1656">
        <v>13.01</v>
      </c>
      <c r="AB1656">
        <v>14.32</v>
      </c>
      <c r="AC1656">
        <v>2621</v>
      </c>
    </row>
    <row r="1657" spans="1:29" x14ac:dyDescent="0.25">
      <c r="A1657" s="1">
        <v>43873</v>
      </c>
      <c r="B1657" s="2">
        <v>0.4861111111111111</v>
      </c>
      <c r="C1657" s="3">
        <f t="shared" si="207"/>
        <v>43873.486111111109</v>
      </c>
      <c r="D1657">
        <v>637</v>
      </c>
      <c r="E1657">
        <v>1.2370000000000001</v>
      </c>
      <c r="F1657">
        <v>0.99909999999999999</v>
      </c>
      <c r="G1657">
        <v>131.30000000000001</v>
      </c>
      <c r="H1657">
        <v>35.270000000000003</v>
      </c>
      <c r="I1657">
        <v>2.827</v>
      </c>
      <c r="J1657">
        <v>10.050000000000001</v>
      </c>
      <c r="K1657">
        <v>9.2899999999999991</v>
      </c>
      <c r="L1657">
        <v>9.6999999999999993</v>
      </c>
      <c r="M1657">
        <v>34.97</v>
      </c>
      <c r="N1657">
        <v>32.85</v>
      </c>
      <c r="O1657">
        <v>33.65</v>
      </c>
      <c r="P1657">
        <v>2.98</v>
      </c>
      <c r="Q1657">
        <v>2.8380000000000001</v>
      </c>
      <c r="R1657">
        <v>2.9060000000000001</v>
      </c>
      <c r="S1657">
        <v>0</v>
      </c>
      <c r="T1657">
        <v>0</v>
      </c>
      <c r="U1657">
        <v>866.8</v>
      </c>
      <c r="V1657">
        <v>-118.2</v>
      </c>
      <c r="W1657">
        <v>18.41</v>
      </c>
      <c r="X1657">
        <v>291.60000000000002</v>
      </c>
      <c r="Y1657">
        <v>13.36</v>
      </c>
      <c r="Z1657">
        <v>13.11</v>
      </c>
      <c r="AA1657">
        <v>13.22</v>
      </c>
      <c r="AB1657">
        <v>14.74</v>
      </c>
      <c r="AC1657">
        <v>2621</v>
      </c>
    </row>
    <row r="1658" spans="1:29" x14ac:dyDescent="0.25">
      <c r="A1658" s="1">
        <v>43873</v>
      </c>
      <c r="B1658" s="2">
        <v>0.49305555555555558</v>
      </c>
      <c r="C1658" s="3">
        <f t="shared" si="207"/>
        <v>43873.493055555555</v>
      </c>
      <c r="D1658">
        <v>644</v>
      </c>
      <c r="E1658">
        <v>1.7190000000000001</v>
      </c>
      <c r="F1658">
        <v>1.39</v>
      </c>
      <c r="G1658">
        <v>76.099999999999994</v>
      </c>
      <c r="H1658">
        <v>35.369999999999997</v>
      </c>
      <c r="I1658">
        <v>3.6120000000000001</v>
      </c>
      <c r="J1658">
        <v>10.38</v>
      </c>
      <c r="K1658">
        <v>9.65</v>
      </c>
      <c r="L1658">
        <v>10.08</v>
      </c>
      <c r="M1658">
        <v>34.24</v>
      </c>
      <c r="N1658">
        <v>32.19</v>
      </c>
      <c r="O1658">
        <v>33.200000000000003</v>
      </c>
      <c r="P1658">
        <v>3.12</v>
      </c>
      <c r="Q1658">
        <v>2.9689999999999999</v>
      </c>
      <c r="R1658">
        <v>3.0369999999999999</v>
      </c>
      <c r="S1658">
        <v>0</v>
      </c>
      <c r="T1658">
        <v>0</v>
      </c>
      <c r="U1658">
        <v>866.7</v>
      </c>
      <c r="V1658">
        <v>-117</v>
      </c>
      <c r="W1658">
        <v>18.63</v>
      </c>
      <c r="X1658">
        <v>294.10000000000002</v>
      </c>
      <c r="Y1658">
        <v>13.38</v>
      </c>
      <c r="Z1658">
        <v>13.31</v>
      </c>
      <c r="AA1658">
        <v>13.33</v>
      </c>
      <c r="AB1658">
        <v>15.2</v>
      </c>
      <c r="AC1658">
        <v>2621</v>
      </c>
    </row>
    <row r="1659" spans="1:29" x14ac:dyDescent="0.25">
      <c r="A1659" s="1">
        <v>43873</v>
      </c>
      <c r="B1659" s="2">
        <v>0.5</v>
      </c>
      <c r="C1659" s="3">
        <f t="shared" si="207"/>
        <v>43873.5</v>
      </c>
      <c r="D1659">
        <v>649</v>
      </c>
      <c r="E1659">
        <v>1.361</v>
      </c>
      <c r="F1659">
        <v>0.39250000000000002</v>
      </c>
      <c r="G1659">
        <v>76.7</v>
      </c>
      <c r="H1659">
        <v>66.05</v>
      </c>
      <c r="I1659">
        <v>3.6120000000000001</v>
      </c>
      <c r="J1659">
        <v>10.54</v>
      </c>
      <c r="K1659">
        <v>9.6199999999999992</v>
      </c>
      <c r="L1659">
        <v>10.09</v>
      </c>
      <c r="M1659">
        <v>35.06</v>
      </c>
      <c r="N1659">
        <v>32.049999999999997</v>
      </c>
      <c r="O1659">
        <v>33.200000000000003</v>
      </c>
      <c r="P1659">
        <v>3.262</v>
      </c>
      <c r="Q1659">
        <v>3.0920000000000001</v>
      </c>
      <c r="R1659">
        <v>3.18</v>
      </c>
      <c r="S1659">
        <v>0</v>
      </c>
      <c r="T1659">
        <v>0</v>
      </c>
      <c r="U1659">
        <v>866.5</v>
      </c>
      <c r="V1659">
        <v>-117.9</v>
      </c>
      <c r="W1659">
        <v>18.7</v>
      </c>
      <c r="X1659">
        <v>293.5</v>
      </c>
      <c r="Y1659">
        <v>13.36</v>
      </c>
      <c r="Z1659">
        <v>13.3</v>
      </c>
      <c r="AA1659">
        <v>13.33</v>
      </c>
      <c r="AB1659">
        <v>15.65</v>
      </c>
      <c r="AC1659">
        <v>2621</v>
      </c>
    </row>
    <row r="1660" spans="1:29" x14ac:dyDescent="0.25">
      <c r="A1660" s="1">
        <v>43873</v>
      </c>
      <c r="B1660" s="2">
        <v>0.50694444444444442</v>
      </c>
      <c r="C1660" s="3">
        <f t="shared" si="207"/>
        <v>43873.506944444445</v>
      </c>
      <c r="D1660">
        <v>653</v>
      </c>
      <c r="E1660">
        <v>1.6970000000000001</v>
      </c>
      <c r="F1660">
        <v>1.296</v>
      </c>
      <c r="G1660">
        <v>38.78</v>
      </c>
      <c r="H1660">
        <v>38.99</v>
      </c>
      <c r="I1660">
        <v>4.202</v>
      </c>
      <c r="J1660">
        <v>10.6</v>
      </c>
      <c r="K1660">
        <v>10.11</v>
      </c>
      <c r="L1660">
        <v>10.33</v>
      </c>
      <c r="M1660">
        <v>34.46</v>
      </c>
      <c r="N1660">
        <v>31.88</v>
      </c>
      <c r="O1660">
        <v>32.79</v>
      </c>
      <c r="P1660">
        <v>3.4079999999999999</v>
      </c>
      <c r="Q1660">
        <v>3.2440000000000002</v>
      </c>
      <c r="R1660">
        <v>3.327</v>
      </c>
      <c r="S1660">
        <v>0</v>
      </c>
      <c r="T1660">
        <v>0</v>
      </c>
      <c r="U1660">
        <v>866.3</v>
      </c>
      <c r="V1660">
        <v>-114.7</v>
      </c>
      <c r="W1660">
        <v>18.350000000000001</v>
      </c>
      <c r="X1660">
        <v>294.7</v>
      </c>
      <c r="Y1660">
        <v>13.36</v>
      </c>
      <c r="Z1660">
        <v>13.28</v>
      </c>
      <c r="AA1660">
        <v>13.31</v>
      </c>
      <c r="AB1660">
        <v>16.09</v>
      </c>
      <c r="AC1660">
        <v>2621</v>
      </c>
    </row>
    <row r="1661" spans="1:29" x14ac:dyDescent="0.25">
      <c r="A1661" s="1">
        <v>43873</v>
      </c>
      <c r="B1661" s="2">
        <v>0.51388888888888895</v>
      </c>
      <c r="C1661" s="3">
        <f t="shared" si="207"/>
        <v>43873.513888888891</v>
      </c>
      <c r="D1661">
        <v>658</v>
      </c>
      <c r="E1661">
        <v>1.887</v>
      </c>
      <c r="F1661">
        <v>1.5640000000000001</v>
      </c>
      <c r="G1661">
        <v>79.400000000000006</v>
      </c>
      <c r="H1661">
        <v>33.49</v>
      </c>
      <c r="I1661">
        <v>4.6399999999999997</v>
      </c>
      <c r="J1661">
        <v>10.77</v>
      </c>
      <c r="K1661">
        <v>10.14</v>
      </c>
      <c r="L1661">
        <v>10.52</v>
      </c>
      <c r="M1661">
        <v>33.17</v>
      </c>
      <c r="N1661">
        <v>31.49</v>
      </c>
      <c r="O1661">
        <v>32.39</v>
      </c>
      <c r="P1661">
        <v>3.5680000000000001</v>
      </c>
      <c r="Q1661">
        <v>3.3889999999999998</v>
      </c>
      <c r="R1661">
        <v>3.4790000000000001</v>
      </c>
      <c r="S1661">
        <v>0</v>
      </c>
      <c r="T1661">
        <v>0</v>
      </c>
      <c r="U1661">
        <v>866.3</v>
      </c>
      <c r="V1661">
        <v>-114.9</v>
      </c>
      <c r="W1661">
        <v>18.47</v>
      </c>
      <c r="X1661">
        <v>295.2</v>
      </c>
      <c r="Y1661">
        <v>13.33</v>
      </c>
      <c r="Z1661">
        <v>13.28</v>
      </c>
      <c r="AA1661">
        <v>13.29</v>
      </c>
      <c r="AB1661">
        <v>16.48</v>
      </c>
      <c r="AC1661">
        <v>2621</v>
      </c>
    </row>
    <row r="1662" spans="1:29" x14ac:dyDescent="0.25">
      <c r="A1662" s="1">
        <v>43873</v>
      </c>
      <c r="B1662" s="2">
        <v>0.52083333333333337</v>
      </c>
      <c r="C1662" s="3">
        <f t="shared" si="207"/>
        <v>43873.520833333336</v>
      </c>
      <c r="D1662">
        <v>657</v>
      </c>
      <c r="E1662">
        <v>1.694</v>
      </c>
      <c r="F1662">
        <v>0.53239999999999998</v>
      </c>
      <c r="G1662">
        <v>113.8</v>
      </c>
      <c r="H1662">
        <v>66.84</v>
      </c>
      <c r="I1662">
        <v>4.3940000000000001</v>
      </c>
      <c r="J1662">
        <v>11.23</v>
      </c>
      <c r="K1662">
        <v>10.210000000000001</v>
      </c>
      <c r="L1662">
        <v>10.73</v>
      </c>
      <c r="M1662">
        <v>32.94</v>
      </c>
      <c r="N1662">
        <v>30.86</v>
      </c>
      <c r="O1662">
        <v>32.01</v>
      </c>
      <c r="P1662">
        <v>3.7320000000000002</v>
      </c>
      <c r="Q1662">
        <v>3.5489999999999999</v>
      </c>
      <c r="R1662">
        <v>3.6379999999999999</v>
      </c>
      <c r="S1662">
        <v>0</v>
      </c>
      <c r="T1662">
        <v>0</v>
      </c>
      <c r="U1662">
        <v>866.2</v>
      </c>
      <c r="V1662">
        <v>-117.7</v>
      </c>
      <c r="W1662">
        <v>19.02</v>
      </c>
      <c r="X1662">
        <v>295.60000000000002</v>
      </c>
      <c r="Y1662">
        <v>13.33</v>
      </c>
      <c r="Z1662">
        <v>13.28</v>
      </c>
      <c r="AA1662">
        <v>13.29</v>
      </c>
      <c r="AB1662">
        <v>16.86</v>
      </c>
      <c r="AC1662">
        <v>2621</v>
      </c>
    </row>
    <row r="1663" spans="1:29" x14ac:dyDescent="0.25">
      <c r="A1663" s="1">
        <v>43873</v>
      </c>
      <c r="B1663" s="2">
        <v>0.52777777777777779</v>
      </c>
      <c r="C1663" s="3">
        <f t="shared" si="207"/>
        <v>43873.527777777781</v>
      </c>
      <c r="D1663">
        <v>654</v>
      </c>
      <c r="E1663">
        <v>2.0259999999999998</v>
      </c>
      <c r="F1663">
        <v>1.5860000000000001</v>
      </c>
      <c r="G1663">
        <v>60.65</v>
      </c>
      <c r="H1663">
        <v>37.200000000000003</v>
      </c>
      <c r="I1663">
        <v>3.71</v>
      </c>
      <c r="J1663">
        <v>11.3</v>
      </c>
      <c r="K1663">
        <v>10.67</v>
      </c>
      <c r="L1663">
        <v>10.96</v>
      </c>
      <c r="M1663">
        <v>32.380000000000003</v>
      </c>
      <c r="N1663">
        <v>30.23</v>
      </c>
      <c r="O1663">
        <v>31.28</v>
      </c>
      <c r="P1663">
        <v>3.8969999999999998</v>
      </c>
      <c r="Q1663">
        <v>3.7130000000000001</v>
      </c>
      <c r="R1663">
        <v>3.798</v>
      </c>
      <c r="S1663">
        <v>0</v>
      </c>
      <c r="T1663">
        <v>0</v>
      </c>
      <c r="U1663">
        <v>866</v>
      </c>
      <c r="V1663">
        <v>-114.7</v>
      </c>
      <c r="W1663">
        <v>18.45</v>
      </c>
      <c r="X1663">
        <v>295.3</v>
      </c>
      <c r="Y1663">
        <v>13.33</v>
      </c>
      <c r="Z1663">
        <v>13.28</v>
      </c>
      <c r="AA1663">
        <v>13.29</v>
      </c>
      <c r="AB1663">
        <v>17.190000000000001</v>
      </c>
      <c r="AC1663">
        <v>2621</v>
      </c>
    </row>
    <row r="1664" spans="1:29" x14ac:dyDescent="0.25">
      <c r="A1664" s="1">
        <v>43873</v>
      </c>
      <c r="B1664" s="2">
        <v>0.53472222222222221</v>
      </c>
      <c r="C1664" s="3">
        <f t="shared" si="207"/>
        <v>43873.534722222219</v>
      </c>
      <c r="D1664">
        <v>652</v>
      </c>
      <c r="E1664">
        <v>1.9790000000000001</v>
      </c>
      <c r="F1664">
        <v>1.845</v>
      </c>
      <c r="G1664">
        <v>81.7</v>
      </c>
      <c r="H1664">
        <v>21.07</v>
      </c>
      <c r="I1664">
        <v>3.3170000000000002</v>
      </c>
      <c r="J1664">
        <v>11.03</v>
      </c>
      <c r="K1664">
        <v>10.6</v>
      </c>
      <c r="L1664">
        <v>10.88</v>
      </c>
      <c r="M1664">
        <v>32.11</v>
      </c>
      <c r="N1664">
        <v>30.26</v>
      </c>
      <c r="O1664">
        <v>30.88</v>
      </c>
      <c r="P1664">
        <v>4.0410000000000004</v>
      </c>
      <c r="Q1664">
        <v>3.8690000000000002</v>
      </c>
      <c r="R1664">
        <v>3.9550000000000001</v>
      </c>
      <c r="S1664">
        <v>0</v>
      </c>
      <c r="T1664">
        <v>0</v>
      </c>
      <c r="U1664">
        <v>865.8</v>
      </c>
      <c r="V1664">
        <v>-115.8</v>
      </c>
      <c r="W1664">
        <v>18.52</v>
      </c>
      <c r="X1664">
        <v>294.60000000000002</v>
      </c>
      <c r="Y1664">
        <v>13.32</v>
      </c>
      <c r="Z1664">
        <v>13.28</v>
      </c>
      <c r="AA1664">
        <v>13.29</v>
      </c>
      <c r="AB1664">
        <v>17.46</v>
      </c>
      <c r="AC1664">
        <v>2621</v>
      </c>
    </row>
    <row r="1665" spans="1:29" x14ac:dyDescent="0.25">
      <c r="A1665" s="1">
        <v>43873</v>
      </c>
      <c r="B1665" s="2">
        <v>0.54166666666666663</v>
      </c>
      <c r="C1665" s="3">
        <f t="shared" si="207"/>
        <v>43873.541666666664</v>
      </c>
      <c r="D1665">
        <v>644</v>
      </c>
      <c r="E1665">
        <v>1.2689999999999999</v>
      </c>
      <c r="F1665">
        <v>0.38529999999999998</v>
      </c>
      <c r="G1665">
        <v>56.03</v>
      </c>
      <c r="H1665">
        <v>67.47</v>
      </c>
      <c r="I1665">
        <v>3.3170000000000002</v>
      </c>
      <c r="J1665">
        <v>11.16</v>
      </c>
      <c r="K1665">
        <v>10.5</v>
      </c>
      <c r="L1665">
        <v>10.81</v>
      </c>
      <c r="M1665">
        <v>31.19</v>
      </c>
      <c r="N1665">
        <v>29.04</v>
      </c>
      <c r="O1665">
        <v>30.34</v>
      </c>
      <c r="P1665">
        <v>4.1909999999999998</v>
      </c>
      <c r="Q1665">
        <v>4.0119999999999996</v>
      </c>
      <c r="R1665">
        <v>4.1120000000000001</v>
      </c>
      <c r="S1665">
        <v>0</v>
      </c>
      <c r="T1665">
        <v>0</v>
      </c>
      <c r="U1665">
        <v>865.7</v>
      </c>
      <c r="V1665">
        <v>-118.4</v>
      </c>
      <c r="W1665">
        <v>19.13</v>
      </c>
      <c r="X1665">
        <v>295.39999999999998</v>
      </c>
      <c r="Y1665">
        <v>13.34</v>
      </c>
      <c r="Z1665">
        <v>13.28</v>
      </c>
      <c r="AA1665">
        <v>13.31</v>
      </c>
      <c r="AB1665">
        <v>17.77</v>
      </c>
      <c r="AC1665">
        <v>2621</v>
      </c>
    </row>
    <row r="1666" spans="1:29" x14ac:dyDescent="0.25">
      <c r="A1666" s="1">
        <v>43873</v>
      </c>
      <c r="B1666" s="2">
        <v>0.54861111111111105</v>
      </c>
      <c r="C1666" s="3">
        <f t="shared" si="207"/>
        <v>43873.548611111109</v>
      </c>
      <c r="D1666">
        <v>640</v>
      </c>
      <c r="E1666">
        <v>1.627</v>
      </c>
      <c r="F1666">
        <v>1.294</v>
      </c>
      <c r="G1666">
        <v>5.0019999999999998</v>
      </c>
      <c r="H1666">
        <v>34.840000000000003</v>
      </c>
      <c r="I1666">
        <v>3.6120000000000001</v>
      </c>
      <c r="J1666">
        <v>11.82</v>
      </c>
      <c r="K1666">
        <v>10.99</v>
      </c>
      <c r="L1666">
        <v>11.38</v>
      </c>
      <c r="M1666">
        <v>30.66</v>
      </c>
      <c r="N1666">
        <v>28.31</v>
      </c>
      <c r="O1666">
        <v>29.56</v>
      </c>
      <c r="P1666">
        <v>4.343</v>
      </c>
      <c r="Q1666">
        <v>4.1710000000000003</v>
      </c>
      <c r="R1666">
        <v>4.258</v>
      </c>
      <c r="S1666">
        <v>0</v>
      </c>
      <c r="T1666">
        <v>0</v>
      </c>
      <c r="U1666">
        <v>865.7</v>
      </c>
      <c r="V1666">
        <v>-119</v>
      </c>
      <c r="W1666">
        <v>19.77</v>
      </c>
      <c r="X1666">
        <v>298.5</v>
      </c>
      <c r="Y1666">
        <v>13.34</v>
      </c>
      <c r="Z1666">
        <v>13.28</v>
      </c>
      <c r="AA1666">
        <v>13.3</v>
      </c>
      <c r="AB1666">
        <v>18.100000000000001</v>
      </c>
      <c r="AC1666">
        <v>2621</v>
      </c>
    </row>
    <row r="1667" spans="1:29" x14ac:dyDescent="0.25">
      <c r="A1667" s="1">
        <v>43873</v>
      </c>
      <c r="B1667" s="2">
        <v>0.55555555555555558</v>
      </c>
      <c r="C1667" s="3">
        <f t="shared" si="207"/>
        <v>43873.555555555555</v>
      </c>
      <c r="D1667">
        <v>625</v>
      </c>
      <c r="E1667">
        <v>2.081</v>
      </c>
      <c r="F1667">
        <v>1.806</v>
      </c>
      <c r="G1667">
        <v>3.3090000000000002</v>
      </c>
      <c r="H1667">
        <v>29.4</v>
      </c>
      <c r="I1667">
        <v>4.2960000000000003</v>
      </c>
      <c r="J1667">
        <v>11.29</v>
      </c>
      <c r="K1667">
        <v>10.86</v>
      </c>
      <c r="L1667">
        <v>11.04</v>
      </c>
      <c r="M1667">
        <v>30.99</v>
      </c>
      <c r="N1667">
        <v>28.77</v>
      </c>
      <c r="O1667">
        <v>29.75</v>
      </c>
      <c r="P1667">
        <v>4.4930000000000003</v>
      </c>
      <c r="Q1667">
        <v>4.3140000000000001</v>
      </c>
      <c r="R1667">
        <v>4.3949999999999996</v>
      </c>
      <c r="S1667">
        <v>0</v>
      </c>
      <c r="T1667">
        <v>0</v>
      </c>
      <c r="U1667">
        <v>865.5</v>
      </c>
      <c r="V1667">
        <v>-112.4</v>
      </c>
      <c r="W1667">
        <v>18.399999999999999</v>
      </c>
      <c r="X1667">
        <v>297.3</v>
      </c>
      <c r="Y1667">
        <v>13.32</v>
      </c>
      <c r="Z1667">
        <v>13.27</v>
      </c>
      <c r="AA1667">
        <v>13.28</v>
      </c>
      <c r="AB1667">
        <v>18.45</v>
      </c>
      <c r="AC1667">
        <v>2621</v>
      </c>
    </row>
    <row r="1668" spans="1:29" x14ac:dyDescent="0.25">
      <c r="A1668" s="1">
        <v>43873</v>
      </c>
      <c r="B1668" s="2">
        <v>0.5625</v>
      </c>
      <c r="C1668" s="3">
        <f t="shared" si="207"/>
        <v>43873.5625</v>
      </c>
      <c r="D1668">
        <v>611</v>
      </c>
      <c r="E1668">
        <v>1.6990000000000001</v>
      </c>
      <c r="F1668">
        <v>1.2589999999999999</v>
      </c>
      <c r="G1668">
        <v>68.430000000000007</v>
      </c>
      <c r="H1668">
        <v>40.64</v>
      </c>
      <c r="I1668">
        <v>3.5630000000000002</v>
      </c>
      <c r="J1668">
        <v>12.08</v>
      </c>
      <c r="K1668">
        <v>11.19</v>
      </c>
      <c r="L1668">
        <v>11.7</v>
      </c>
      <c r="M1668">
        <v>30.06</v>
      </c>
      <c r="N1668">
        <v>27.45</v>
      </c>
      <c r="O1668">
        <v>28.54</v>
      </c>
      <c r="P1668">
        <v>4.6059999999999999</v>
      </c>
      <c r="Q1668">
        <v>4.4459999999999997</v>
      </c>
      <c r="R1668">
        <v>4.5250000000000004</v>
      </c>
      <c r="S1668">
        <v>0</v>
      </c>
      <c r="T1668">
        <v>0</v>
      </c>
      <c r="U1668">
        <v>865.4</v>
      </c>
      <c r="V1668">
        <v>-116.7</v>
      </c>
      <c r="W1668">
        <v>19.21</v>
      </c>
      <c r="X1668">
        <v>297.60000000000002</v>
      </c>
      <c r="Y1668">
        <v>13.32</v>
      </c>
      <c r="Z1668">
        <v>13.26</v>
      </c>
      <c r="AA1668">
        <v>13.28</v>
      </c>
      <c r="AB1668">
        <v>18.79</v>
      </c>
      <c r="AC1668">
        <v>2621</v>
      </c>
    </row>
    <row r="1669" spans="1:29" x14ac:dyDescent="0.25">
      <c r="A1669" s="1">
        <v>43873</v>
      </c>
      <c r="B1669" s="2">
        <v>0.56944444444444442</v>
      </c>
      <c r="C1669" s="3">
        <f t="shared" si="207"/>
        <v>43873.569444444445</v>
      </c>
      <c r="D1669">
        <v>601</v>
      </c>
      <c r="E1669">
        <v>1.8169999999999999</v>
      </c>
      <c r="F1669">
        <v>0.2883</v>
      </c>
      <c r="G1669">
        <v>11.37</v>
      </c>
      <c r="H1669">
        <v>72.900000000000006</v>
      </c>
      <c r="I1669">
        <v>3.8090000000000002</v>
      </c>
      <c r="J1669">
        <v>12.05</v>
      </c>
      <c r="K1669">
        <v>11.42</v>
      </c>
      <c r="L1669">
        <v>11.69</v>
      </c>
      <c r="M1669">
        <v>29.07</v>
      </c>
      <c r="N1669">
        <v>27.35</v>
      </c>
      <c r="O1669">
        <v>28.23</v>
      </c>
      <c r="P1669">
        <v>4.7210000000000001</v>
      </c>
      <c r="Q1669">
        <v>4.577</v>
      </c>
      <c r="R1669">
        <v>4.6449999999999996</v>
      </c>
      <c r="S1669">
        <v>0</v>
      </c>
      <c r="T1669">
        <v>0</v>
      </c>
      <c r="U1669">
        <v>865.3</v>
      </c>
      <c r="V1669">
        <v>-114.5</v>
      </c>
      <c r="W1669">
        <v>19.12</v>
      </c>
      <c r="X1669">
        <v>299.3</v>
      </c>
      <c r="Y1669">
        <v>13.3</v>
      </c>
      <c r="Z1669">
        <v>13.26</v>
      </c>
      <c r="AA1669">
        <v>13.27</v>
      </c>
      <c r="AB1669">
        <v>19.14</v>
      </c>
      <c r="AC1669">
        <v>2621</v>
      </c>
    </row>
    <row r="1670" spans="1:29" x14ac:dyDescent="0.25">
      <c r="A1670" s="1">
        <v>43873</v>
      </c>
      <c r="B1670" s="2">
        <v>0.57638888888888895</v>
      </c>
      <c r="C1670" s="3">
        <f t="shared" ref="C1670:C1733" si="208">A1670+B1670</f>
        <v>43873.576388888891</v>
      </c>
      <c r="D1670">
        <v>592</v>
      </c>
      <c r="E1670">
        <v>2.14</v>
      </c>
      <c r="F1670">
        <v>1.5169999999999999</v>
      </c>
      <c r="G1670">
        <v>29.99</v>
      </c>
      <c r="H1670">
        <v>43.5</v>
      </c>
      <c r="I1670">
        <v>4.5419999999999998</v>
      </c>
      <c r="J1670">
        <v>11.98</v>
      </c>
      <c r="K1670">
        <v>11.65</v>
      </c>
      <c r="L1670">
        <v>11.82</v>
      </c>
      <c r="M1670">
        <v>29.13</v>
      </c>
      <c r="N1670">
        <v>27.28</v>
      </c>
      <c r="O1670">
        <v>28.01</v>
      </c>
      <c r="P1670">
        <v>4.8419999999999996</v>
      </c>
      <c r="Q1670">
        <v>4.6920000000000002</v>
      </c>
      <c r="R1670">
        <v>4.7670000000000003</v>
      </c>
      <c r="S1670">
        <v>0</v>
      </c>
      <c r="T1670">
        <v>0</v>
      </c>
      <c r="U1670">
        <v>865.3</v>
      </c>
      <c r="V1670">
        <v>-113.1</v>
      </c>
      <c r="W1670">
        <v>19.02</v>
      </c>
      <c r="X1670">
        <v>300.2</v>
      </c>
      <c r="Y1670">
        <v>13.3</v>
      </c>
      <c r="Z1670">
        <v>13.24</v>
      </c>
      <c r="AA1670">
        <v>13.27</v>
      </c>
      <c r="AB1670">
        <v>19.47</v>
      </c>
      <c r="AC1670">
        <v>2621</v>
      </c>
    </row>
    <row r="1671" spans="1:29" x14ac:dyDescent="0.25">
      <c r="A1671" s="1">
        <v>43873</v>
      </c>
      <c r="B1671" s="2">
        <v>0.58333333333333337</v>
      </c>
      <c r="C1671" s="3">
        <f t="shared" si="208"/>
        <v>43873.583333333336</v>
      </c>
      <c r="D1671">
        <v>580</v>
      </c>
      <c r="E1671">
        <v>1.9239999999999999</v>
      </c>
      <c r="F1671">
        <v>1.7090000000000001</v>
      </c>
      <c r="G1671">
        <v>91</v>
      </c>
      <c r="H1671">
        <v>26.93</v>
      </c>
      <c r="I1671">
        <v>4.2510000000000003</v>
      </c>
      <c r="J1671">
        <v>12.15</v>
      </c>
      <c r="K1671">
        <v>11.59</v>
      </c>
      <c r="L1671">
        <v>11.79</v>
      </c>
      <c r="M1671">
        <v>28.04</v>
      </c>
      <c r="N1671">
        <v>25.2</v>
      </c>
      <c r="O1671">
        <v>26.73</v>
      </c>
      <c r="P1671">
        <v>4.9589999999999996</v>
      </c>
      <c r="Q1671">
        <v>4.8040000000000003</v>
      </c>
      <c r="R1671">
        <v>4.8860000000000001</v>
      </c>
      <c r="S1671">
        <v>0</v>
      </c>
      <c r="T1671">
        <v>0</v>
      </c>
      <c r="U1671">
        <v>865.2</v>
      </c>
      <c r="V1671">
        <v>-115.9</v>
      </c>
      <c r="W1671">
        <v>19.23</v>
      </c>
      <c r="X1671">
        <v>298.60000000000002</v>
      </c>
      <c r="Y1671">
        <v>13.32</v>
      </c>
      <c r="Z1671">
        <v>13.25</v>
      </c>
      <c r="AA1671">
        <v>13.29</v>
      </c>
      <c r="AB1671">
        <v>19.809999999999999</v>
      </c>
      <c r="AC1671">
        <v>2621</v>
      </c>
    </row>
    <row r="1672" spans="1:29" x14ac:dyDescent="0.25">
      <c r="A1672" s="1">
        <v>43873</v>
      </c>
      <c r="B1672" s="2">
        <v>0.59027777777777779</v>
      </c>
      <c r="C1672" s="3">
        <f t="shared" si="208"/>
        <v>43873.590277777781</v>
      </c>
      <c r="D1672">
        <v>566</v>
      </c>
      <c r="E1672">
        <v>1.881</v>
      </c>
      <c r="F1672">
        <v>1.7470000000000001</v>
      </c>
      <c r="G1672">
        <v>100.8</v>
      </c>
      <c r="H1672">
        <v>21.55</v>
      </c>
      <c r="I1672">
        <v>4.444</v>
      </c>
      <c r="J1672">
        <v>12.35</v>
      </c>
      <c r="K1672">
        <v>11.39</v>
      </c>
      <c r="L1672">
        <v>11.91</v>
      </c>
      <c r="M1672">
        <v>27.12</v>
      </c>
      <c r="N1672">
        <v>23.48</v>
      </c>
      <c r="O1672">
        <v>25.53</v>
      </c>
      <c r="P1672">
        <v>5.0910000000000002</v>
      </c>
      <c r="Q1672">
        <v>4.93</v>
      </c>
      <c r="R1672">
        <v>5.0039999999999996</v>
      </c>
      <c r="S1672">
        <v>0</v>
      </c>
      <c r="T1672">
        <v>0</v>
      </c>
      <c r="U1672">
        <v>865</v>
      </c>
      <c r="V1672">
        <v>-116.8</v>
      </c>
      <c r="W1672">
        <v>19.11</v>
      </c>
      <c r="X1672">
        <v>296.89999999999998</v>
      </c>
      <c r="Y1672">
        <v>13.32</v>
      </c>
      <c r="Z1672">
        <v>13.25</v>
      </c>
      <c r="AA1672">
        <v>13.27</v>
      </c>
      <c r="AB1672">
        <v>20.11</v>
      </c>
      <c r="AC1672">
        <v>2621</v>
      </c>
    </row>
    <row r="1673" spans="1:29" x14ac:dyDescent="0.25">
      <c r="A1673" s="1">
        <v>43873</v>
      </c>
      <c r="B1673" s="2">
        <v>0.59722222222222221</v>
      </c>
      <c r="C1673" s="3">
        <f t="shared" si="208"/>
        <v>43873.597222222219</v>
      </c>
      <c r="D1673">
        <v>543</v>
      </c>
      <c r="E1673">
        <v>2.0339999999999998</v>
      </c>
      <c r="F1673">
        <v>1.8640000000000001</v>
      </c>
      <c r="G1673">
        <v>100</v>
      </c>
      <c r="H1673">
        <v>23.47</v>
      </c>
      <c r="I1673">
        <v>4.444</v>
      </c>
      <c r="J1673">
        <v>12.31</v>
      </c>
      <c r="K1673">
        <v>11.92</v>
      </c>
      <c r="L1673">
        <v>12.11</v>
      </c>
      <c r="M1673">
        <v>26.02</v>
      </c>
      <c r="N1673">
        <v>24.17</v>
      </c>
      <c r="O1673">
        <v>25.13</v>
      </c>
      <c r="P1673">
        <v>5.1970000000000001</v>
      </c>
      <c r="Q1673">
        <v>5.0439999999999996</v>
      </c>
      <c r="R1673">
        <v>5.1230000000000002</v>
      </c>
      <c r="S1673">
        <v>0</v>
      </c>
      <c r="T1673">
        <v>0</v>
      </c>
      <c r="U1673">
        <v>864.9</v>
      </c>
      <c r="V1673">
        <v>-118.3</v>
      </c>
      <c r="W1673">
        <v>19.46</v>
      </c>
      <c r="X1673">
        <v>297.39999999999998</v>
      </c>
      <c r="Y1673">
        <v>13.3</v>
      </c>
      <c r="Z1673">
        <v>13.24</v>
      </c>
      <c r="AA1673">
        <v>13.26</v>
      </c>
      <c r="AB1673">
        <v>20.34</v>
      </c>
      <c r="AC1673">
        <v>2621</v>
      </c>
    </row>
    <row r="1674" spans="1:29" x14ac:dyDescent="0.25">
      <c r="A1674" s="1">
        <v>43873</v>
      </c>
      <c r="B1674" s="2">
        <v>0.60416666666666663</v>
      </c>
      <c r="C1674" s="3">
        <f t="shared" si="208"/>
        <v>43873.604166666664</v>
      </c>
      <c r="D1674">
        <v>525</v>
      </c>
      <c r="E1674">
        <v>2.238</v>
      </c>
      <c r="F1674">
        <v>1.665</v>
      </c>
      <c r="G1674">
        <v>84</v>
      </c>
      <c r="H1674">
        <v>40.98</v>
      </c>
      <c r="I1674">
        <v>4.3940000000000001</v>
      </c>
      <c r="J1674">
        <v>12.51</v>
      </c>
      <c r="K1674">
        <v>11.78</v>
      </c>
      <c r="L1674">
        <v>12.18</v>
      </c>
      <c r="M1674">
        <v>25.59</v>
      </c>
      <c r="N1674">
        <v>21.59</v>
      </c>
      <c r="O1674">
        <v>24.08</v>
      </c>
      <c r="P1674">
        <v>5.31</v>
      </c>
      <c r="Q1674">
        <v>5.1680000000000001</v>
      </c>
      <c r="R1674">
        <v>5.24</v>
      </c>
      <c r="S1674">
        <v>0</v>
      </c>
      <c r="T1674">
        <v>0</v>
      </c>
      <c r="U1674">
        <v>864.9</v>
      </c>
      <c r="V1674">
        <v>-118.8</v>
      </c>
      <c r="W1674">
        <v>19.34</v>
      </c>
      <c r="X1674">
        <v>296.3</v>
      </c>
      <c r="Y1674">
        <v>13.3</v>
      </c>
      <c r="Z1674">
        <v>13.24</v>
      </c>
      <c r="AA1674">
        <v>13.26</v>
      </c>
      <c r="AB1674">
        <v>20.58</v>
      </c>
      <c r="AC1674">
        <v>2621</v>
      </c>
    </row>
    <row r="1675" spans="1:29" x14ac:dyDescent="0.25">
      <c r="A1675" s="1">
        <v>43873</v>
      </c>
      <c r="B1675" s="2">
        <v>0.61111111111111105</v>
      </c>
      <c r="C1675" s="3">
        <f t="shared" si="208"/>
        <v>43873.611111111109</v>
      </c>
      <c r="D1675">
        <v>503</v>
      </c>
      <c r="E1675">
        <v>2.0390000000000001</v>
      </c>
      <c r="F1675">
        <v>1.71</v>
      </c>
      <c r="G1675">
        <v>43.58</v>
      </c>
      <c r="H1675">
        <v>32.49</v>
      </c>
      <c r="I1675">
        <v>4.0049999999999999</v>
      </c>
      <c r="J1675">
        <v>12.28</v>
      </c>
      <c r="K1675">
        <v>11.81</v>
      </c>
      <c r="L1675">
        <v>12.04</v>
      </c>
      <c r="M1675">
        <v>23.84</v>
      </c>
      <c r="N1675">
        <v>19.91</v>
      </c>
      <c r="O1675">
        <v>22.36</v>
      </c>
      <c r="P1675">
        <v>5.4219999999999997</v>
      </c>
      <c r="Q1675">
        <v>5.282</v>
      </c>
      <c r="R1675">
        <v>5.3520000000000003</v>
      </c>
      <c r="S1675">
        <v>0</v>
      </c>
      <c r="T1675">
        <v>0</v>
      </c>
      <c r="U1675">
        <v>864.8</v>
      </c>
      <c r="V1675">
        <v>-118</v>
      </c>
      <c r="W1675">
        <v>18.739999999999998</v>
      </c>
      <c r="X1675">
        <v>293.60000000000002</v>
      </c>
      <c r="Y1675">
        <v>13.28</v>
      </c>
      <c r="Z1675">
        <v>13.24</v>
      </c>
      <c r="AA1675">
        <v>13.25</v>
      </c>
      <c r="AB1675">
        <v>20.83</v>
      </c>
      <c r="AC1675">
        <v>2621</v>
      </c>
    </row>
    <row r="1676" spans="1:29" x14ac:dyDescent="0.25">
      <c r="A1676" s="1">
        <v>43873</v>
      </c>
      <c r="B1676" s="2">
        <v>0.61805555555555558</v>
      </c>
      <c r="C1676" s="3">
        <f t="shared" si="208"/>
        <v>43873.618055555555</v>
      </c>
      <c r="D1676">
        <v>482</v>
      </c>
      <c r="E1676">
        <v>1.9950000000000001</v>
      </c>
      <c r="F1676">
        <v>1.8109999999999999</v>
      </c>
      <c r="G1676">
        <v>94.7</v>
      </c>
      <c r="H1676">
        <v>24.34</v>
      </c>
      <c r="I1676">
        <v>4.0049999999999999</v>
      </c>
      <c r="J1676">
        <v>12.41</v>
      </c>
      <c r="K1676">
        <v>11.84</v>
      </c>
      <c r="L1676">
        <v>12.13</v>
      </c>
      <c r="M1676">
        <v>24.04</v>
      </c>
      <c r="N1676">
        <v>21.33</v>
      </c>
      <c r="O1676">
        <v>23.06</v>
      </c>
      <c r="P1676">
        <v>5.5270000000000001</v>
      </c>
      <c r="Q1676">
        <v>5.3840000000000003</v>
      </c>
      <c r="R1676">
        <v>5.4619999999999997</v>
      </c>
      <c r="S1676">
        <v>0</v>
      </c>
      <c r="T1676">
        <v>0</v>
      </c>
      <c r="U1676">
        <v>864.7</v>
      </c>
      <c r="V1676">
        <v>-118</v>
      </c>
      <c r="W1676">
        <v>18.760000000000002</v>
      </c>
      <c r="X1676">
        <v>293.7</v>
      </c>
      <c r="Y1676">
        <v>13.29</v>
      </c>
      <c r="Z1676">
        <v>13.24</v>
      </c>
      <c r="AA1676">
        <v>13.25</v>
      </c>
      <c r="AB1676">
        <v>21.08</v>
      </c>
      <c r="AC1676">
        <v>2621</v>
      </c>
    </row>
    <row r="1677" spans="1:29" x14ac:dyDescent="0.25">
      <c r="A1677" s="1">
        <v>43873</v>
      </c>
      <c r="B1677" s="2">
        <v>0.625</v>
      </c>
      <c r="C1677" s="3">
        <f t="shared" si="208"/>
        <v>43873.625</v>
      </c>
      <c r="D1677">
        <v>461</v>
      </c>
      <c r="E1677">
        <v>0.93430000000000002</v>
      </c>
      <c r="F1677">
        <v>0.6089</v>
      </c>
      <c r="G1677">
        <v>38.380000000000003</v>
      </c>
      <c r="H1677">
        <v>44.38</v>
      </c>
      <c r="I1677">
        <v>2.2879999999999998</v>
      </c>
      <c r="J1677">
        <v>13</v>
      </c>
      <c r="K1677">
        <v>12.17</v>
      </c>
      <c r="L1677">
        <v>12.63</v>
      </c>
      <c r="M1677">
        <v>22.45</v>
      </c>
      <c r="N1677">
        <v>20.63</v>
      </c>
      <c r="O1677">
        <v>21.51</v>
      </c>
      <c r="P1677">
        <v>5.63</v>
      </c>
      <c r="Q1677">
        <v>5.508</v>
      </c>
      <c r="R1677">
        <v>5.57</v>
      </c>
      <c r="S1677">
        <v>0</v>
      </c>
      <c r="T1677">
        <v>0</v>
      </c>
      <c r="U1677">
        <v>864.7</v>
      </c>
      <c r="V1677">
        <v>-122.5</v>
      </c>
      <c r="W1677">
        <v>19.57</v>
      </c>
      <c r="X1677">
        <v>293.8</v>
      </c>
      <c r="Y1677">
        <v>13.31</v>
      </c>
      <c r="Z1677">
        <v>13.22</v>
      </c>
      <c r="AA1677">
        <v>13.27</v>
      </c>
      <c r="AB1677">
        <v>21.27</v>
      </c>
      <c r="AC1677">
        <v>2621</v>
      </c>
    </row>
    <row r="1678" spans="1:29" x14ac:dyDescent="0.25">
      <c r="A1678" s="1">
        <v>43873</v>
      </c>
      <c r="B1678" s="2">
        <v>0.63194444444444442</v>
      </c>
      <c r="C1678" s="3">
        <f t="shared" si="208"/>
        <v>43873.631944444445</v>
      </c>
      <c r="D1678">
        <v>430</v>
      </c>
      <c r="E1678">
        <v>0.76129999999999998</v>
      </c>
      <c r="F1678">
        <v>0.48949999999999999</v>
      </c>
      <c r="G1678">
        <v>150.4</v>
      </c>
      <c r="H1678">
        <v>45.03</v>
      </c>
      <c r="I1678">
        <v>1.552</v>
      </c>
      <c r="J1678">
        <v>14.29</v>
      </c>
      <c r="K1678">
        <v>13</v>
      </c>
      <c r="L1678">
        <v>13.68</v>
      </c>
      <c r="M1678">
        <v>22.32</v>
      </c>
      <c r="N1678">
        <v>20.5</v>
      </c>
      <c r="O1678">
        <v>21.46</v>
      </c>
      <c r="P1678">
        <v>5.7359999999999998</v>
      </c>
      <c r="Q1678">
        <v>5.6120000000000001</v>
      </c>
      <c r="R1678">
        <v>5.6749999999999998</v>
      </c>
      <c r="S1678">
        <v>0</v>
      </c>
      <c r="T1678">
        <v>0</v>
      </c>
      <c r="U1678">
        <v>864.7</v>
      </c>
      <c r="V1678">
        <v>-126.3</v>
      </c>
      <c r="W1678">
        <v>20.99</v>
      </c>
      <c r="X1678">
        <v>298.2</v>
      </c>
      <c r="Y1678">
        <v>13.31</v>
      </c>
      <c r="Z1678">
        <v>13.24</v>
      </c>
      <c r="AA1678">
        <v>13.26</v>
      </c>
      <c r="AB1678">
        <v>21.51</v>
      </c>
      <c r="AC1678">
        <v>2621</v>
      </c>
    </row>
    <row r="1679" spans="1:29" x14ac:dyDescent="0.25">
      <c r="A1679" s="1">
        <v>43873</v>
      </c>
      <c r="B1679" s="2">
        <v>0.63888888888888895</v>
      </c>
      <c r="C1679" s="3">
        <f t="shared" si="208"/>
        <v>43873.638888888891</v>
      </c>
      <c r="D1679">
        <v>299</v>
      </c>
      <c r="E1679">
        <v>1.742</v>
      </c>
      <c r="F1679">
        <v>1.4670000000000001</v>
      </c>
      <c r="G1679">
        <v>45.98</v>
      </c>
      <c r="H1679">
        <v>31.7</v>
      </c>
      <c r="I1679">
        <v>4.2960000000000003</v>
      </c>
      <c r="J1679">
        <v>14.09</v>
      </c>
      <c r="K1679">
        <v>12.11</v>
      </c>
      <c r="L1679">
        <v>12.96</v>
      </c>
      <c r="M1679">
        <v>24.3</v>
      </c>
      <c r="N1679">
        <v>21.46</v>
      </c>
      <c r="O1679">
        <v>23.26</v>
      </c>
      <c r="P1679">
        <v>5.8419999999999996</v>
      </c>
      <c r="Q1679">
        <v>5.7169999999999996</v>
      </c>
      <c r="R1679">
        <v>5.7779999999999996</v>
      </c>
      <c r="S1679">
        <v>0</v>
      </c>
      <c r="T1679">
        <v>0</v>
      </c>
      <c r="U1679">
        <v>864.7</v>
      </c>
      <c r="V1679">
        <v>-119.6</v>
      </c>
      <c r="W1679">
        <v>19.739999999999998</v>
      </c>
      <c r="X1679">
        <v>297.8</v>
      </c>
      <c r="Y1679">
        <v>13.28</v>
      </c>
      <c r="Z1679">
        <v>12.93</v>
      </c>
      <c r="AA1679">
        <v>13.19</v>
      </c>
      <c r="AB1679">
        <v>21.84</v>
      </c>
      <c r="AC1679">
        <v>2621</v>
      </c>
    </row>
    <row r="1680" spans="1:29" x14ac:dyDescent="0.25">
      <c r="A1680" s="1">
        <v>43873</v>
      </c>
      <c r="B1680" s="2">
        <v>0.64583333333333337</v>
      </c>
      <c r="C1680" s="3">
        <f t="shared" si="208"/>
        <v>43873.645833333336</v>
      </c>
      <c r="D1680">
        <v>269</v>
      </c>
      <c r="E1680">
        <v>1.3120000000000001</v>
      </c>
      <c r="F1680">
        <v>0.98170000000000002</v>
      </c>
      <c r="G1680">
        <v>57.62</v>
      </c>
      <c r="H1680">
        <v>40.5</v>
      </c>
      <c r="I1680">
        <v>2.2879999999999998</v>
      </c>
      <c r="J1680">
        <v>12.57</v>
      </c>
      <c r="K1680">
        <v>12.11</v>
      </c>
      <c r="L1680">
        <v>12.3</v>
      </c>
      <c r="M1680">
        <v>25.39</v>
      </c>
      <c r="N1680">
        <v>22.78</v>
      </c>
      <c r="O1680">
        <v>24.6</v>
      </c>
      <c r="P1680">
        <v>5.9450000000000003</v>
      </c>
      <c r="Q1680">
        <v>5.8120000000000003</v>
      </c>
      <c r="R1680">
        <v>5.8739999999999997</v>
      </c>
      <c r="S1680">
        <v>0</v>
      </c>
      <c r="T1680">
        <v>0</v>
      </c>
      <c r="U1680">
        <v>864.7</v>
      </c>
      <c r="V1680">
        <v>-112.1</v>
      </c>
      <c r="W1680">
        <v>17.899999999999999</v>
      </c>
      <c r="X1680">
        <v>294.89999999999998</v>
      </c>
      <c r="Y1680">
        <v>13.29</v>
      </c>
      <c r="Z1680">
        <v>12.81</v>
      </c>
      <c r="AA1680">
        <v>13.15</v>
      </c>
      <c r="AB1680">
        <v>22.06</v>
      </c>
      <c r="AC1680">
        <v>2621</v>
      </c>
    </row>
    <row r="1681" spans="1:29" x14ac:dyDescent="0.25">
      <c r="A1681" s="1">
        <v>43873</v>
      </c>
      <c r="B1681" s="2">
        <v>0.65277777777777779</v>
      </c>
      <c r="C1681" s="3">
        <f t="shared" si="208"/>
        <v>43873.652777777781</v>
      </c>
      <c r="D1681">
        <v>262</v>
      </c>
      <c r="E1681">
        <v>0.86280000000000001</v>
      </c>
      <c r="F1681">
        <v>0.54359999999999997</v>
      </c>
      <c r="G1681">
        <v>5.3730000000000002</v>
      </c>
      <c r="H1681">
        <v>44.81</v>
      </c>
      <c r="I1681">
        <v>2.68</v>
      </c>
      <c r="J1681">
        <v>12.73</v>
      </c>
      <c r="K1681">
        <v>12.17</v>
      </c>
      <c r="L1681">
        <v>12.5</v>
      </c>
      <c r="M1681">
        <v>25.62</v>
      </c>
      <c r="N1681">
        <v>24.5</v>
      </c>
      <c r="O1681">
        <v>24.92</v>
      </c>
      <c r="P1681">
        <v>6.03</v>
      </c>
      <c r="Q1681">
        <v>5.9169999999999998</v>
      </c>
      <c r="R1681">
        <v>5.97</v>
      </c>
      <c r="S1681">
        <v>0</v>
      </c>
      <c r="T1681">
        <v>0</v>
      </c>
      <c r="U1681">
        <v>864.5</v>
      </c>
      <c r="V1681">
        <v>-110.3</v>
      </c>
      <c r="W1681">
        <v>17.41</v>
      </c>
      <c r="X1681">
        <v>293.89999999999998</v>
      </c>
      <c r="Y1681">
        <v>13.3</v>
      </c>
      <c r="Z1681">
        <v>12.7</v>
      </c>
      <c r="AA1681">
        <v>13.13</v>
      </c>
      <c r="AB1681">
        <v>21.99</v>
      </c>
      <c r="AC1681">
        <v>2621</v>
      </c>
    </row>
    <row r="1682" spans="1:29" x14ac:dyDescent="0.25">
      <c r="A1682" s="1">
        <v>43873</v>
      </c>
      <c r="B1682" s="2">
        <v>0.65972222222222221</v>
      </c>
      <c r="C1682" s="3">
        <f t="shared" si="208"/>
        <v>43873.659722222219</v>
      </c>
      <c r="D1682">
        <v>316</v>
      </c>
      <c r="E1682">
        <v>1.9810000000000001</v>
      </c>
      <c r="F1682">
        <v>1.911</v>
      </c>
      <c r="G1682">
        <v>17.98</v>
      </c>
      <c r="H1682">
        <v>15.23</v>
      </c>
      <c r="I1682">
        <v>3.6120000000000001</v>
      </c>
      <c r="J1682">
        <v>12.67</v>
      </c>
      <c r="K1682">
        <v>12.14</v>
      </c>
      <c r="L1682">
        <v>12.37</v>
      </c>
      <c r="M1682">
        <v>25.79</v>
      </c>
      <c r="N1682">
        <v>24.3</v>
      </c>
      <c r="O1682">
        <v>25.03</v>
      </c>
      <c r="P1682">
        <v>6.1109999999999998</v>
      </c>
      <c r="Q1682">
        <v>5.992</v>
      </c>
      <c r="R1682">
        <v>6.0549999999999997</v>
      </c>
      <c r="S1682">
        <v>0</v>
      </c>
      <c r="T1682">
        <v>0</v>
      </c>
      <c r="U1682">
        <v>864.5</v>
      </c>
      <c r="V1682">
        <v>-110.3</v>
      </c>
      <c r="W1682">
        <v>17.38</v>
      </c>
      <c r="X1682">
        <v>293.7</v>
      </c>
      <c r="Y1682">
        <v>13.3</v>
      </c>
      <c r="Z1682">
        <v>13.26</v>
      </c>
      <c r="AA1682">
        <v>13.27</v>
      </c>
      <c r="AB1682">
        <v>21.74</v>
      </c>
      <c r="AC1682">
        <v>2621</v>
      </c>
    </row>
    <row r="1683" spans="1:29" x14ac:dyDescent="0.25">
      <c r="A1683" s="1">
        <v>43873</v>
      </c>
      <c r="B1683" s="2">
        <v>0.66666666666666663</v>
      </c>
      <c r="C1683" s="3">
        <f t="shared" si="208"/>
        <v>43873.666666666664</v>
      </c>
      <c r="D1683">
        <v>275</v>
      </c>
      <c r="E1683">
        <v>1.609</v>
      </c>
      <c r="F1683">
        <v>1.1319999999999999</v>
      </c>
      <c r="G1683">
        <v>70.8</v>
      </c>
      <c r="H1683">
        <v>44.11</v>
      </c>
      <c r="I1683">
        <v>2.778</v>
      </c>
      <c r="J1683">
        <v>12.87</v>
      </c>
      <c r="K1683">
        <v>12.37</v>
      </c>
      <c r="L1683">
        <v>12.66</v>
      </c>
      <c r="M1683">
        <v>25.46</v>
      </c>
      <c r="N1683">
        <v>24.53</v>
      </c>
      <c r="O1683">
        <v>24.93</v>
      </c>
      <c r="P1683">
        <v>6.1970000000000001</v>
      </c>
      <c r="Q1683">
        <v>6.0819999999999999</v>
      </c>
      <c r="R1683">
        <v>6.1360000000000001</v>
      </c>
      <c r="S1683">
        <v>0</v>
      </c>
      <c r="T1683">
        <v>0</v>
      </c>
      <c r="U1683">
        <v>864.4</v>
      </c>
      <c r="V1683">
        <v>-111.4</v>
      </c>
      <c r="W1683">
        <v>17.61</v>
      </c>
      <c r="X1683">
        <v>294</v>
      </c>
      <c r="Y1683">
        <v>13.33</v>
      </c>
      <c r="Z1683">
        <v>13.25</v>
      </c>
      <c r="AA1683">
        <v>13.29</v>
      </c>
      <c r="AB1683">
        <v>21.55</v>
      </c>
      <c r="AC1683">
        <v>2621</v>
      </c>
    </row>
    <row r="1684" spans="1:29" x14ac:dyDescent="0.25">
      <c r="A1684" s="1">
        <v>43873</v>
      </c>
      <c r="B1684" s="2">
        <v>0.67361111111111116</v>
      </c>
      <c r="C1684" s="3">
        <f t="shared" si="208"/>
        <v>43873.673611111109</v>
      </c>
      <c r="D1684">
        <v>250</v>
      </c>
      <c r="E1684">
        <v>1.2390000000000001</v>
      </c>
      <c r="F1684">
        <v>1.099</v>
      </c>
      <c r="G1684">
        <v>59.31</v>
      </c>
      <c r="H1684">
        <v>27.16</v>
      </c>
      <c r="I1684">
        <v>2.7290000000000001</v>
      </c>
      <c r="J1684">
        <v>13.16</v>
      </c>
      <c r="K1684">
        <v>12.54</v>
      </c>
      <c r="L1684">
        <v>12.87</v>
      </c>
      <c r="M1684">
        <v>25.36</v>
      </c>
      <c r="N1684">
        <v>24.4</v>
      </c>
      <c r="O1684">
        <v>24.77</v>
      </c>
      <c r="P1684">
        <v>6.2649999999999997</v>
      </c>
      <c r="Q1684">
        <v>6.1580000000000004</v>
      </c>
      <c r="R1684">
        <v>6.2149999999999999</v>
      </c>
      <c r="S1684">
        <v>0</v>
      </c>
      <c r="T1684">
        <v>0</v>
      </c>
      <c r="U1684">
        <v>864.4</v>
      </c>
      <c r="V1684">
        <v>-112.5</v>
      </c>
      <c r="W1684">
        <v>17.559999999999999</v>
      </c>
      <c r="X1684">
        <v>292.60000000000002</v>
      </c>
      <c r="Y1684">
        <v>13.33</v>
      </c>
      <c r="Z1684">
        <v>13.27</v>
      </c>
      <c r="AA1684">
        <v>13.28</v>
      </c>
      <c r="AB1684">
        <v>21.42</v>
      </c>
      <c r="AC1684">
        <v>2621</v>
      </c>
    </row>
    <row r="1685" spans="1:29" x14ac:dyDescent="0.25">
      <c r="A1685" s="1">
        <v>43873</v>
      </c>
      <c r="B1685" s="2">
        <v>0.68055555555555547</v>
      </c>
      <c r="C1685" s="3">
        <f t="shared" si="208"/>
        <v>43873.680555555555</v>
      </c>
      <c r="D1685">
        <v>217</v>
      </c>
      <c r="E1685">
        <v>1.722</v>
      </c>
      <c r="F1685">
        <v>1.5269999999999999</v>
      </c>
      <c r="G1685">
        <v>108.9</v>
      </c>
      <c r="H1685">
        <v>27.23</v>
      </c>
      <c r="I1685">
        <v>3.121</v>
      </c>
      <c r="J1685">
        <v>12.97</v>
      </c>
      <c r="K1685">
        <v>12.44</v>
      </c>
      <c r="L1685">
        <v>12.73</v>
      </c>
      <c r="M1685">
        <v>25.86</v>
      </c>
      <c r="N1685">
        <v>25</v>
      </c>
      <c r="O1685">
        <v>25.43</v>
      </c>
      <c r="P1685">
        <v>6.335</v>
      </c>
      <c r="Q1685">
        <v>6.2370000000000001</v>
      </c>
      <c r="R1685">
        <v>6.2830000000000004</v>
      </c>
      <c r="S1685">
        <v>0</v>
      </c>
      <c r="T1685">
        <v>0</v>
      </c>
      <c r="U1685">
        <v>864.4</v>
      </c>
      <c r="V1685">
        <v>-110.1</v>
      </c>
      <c r="W1685">
        <v>17.16</v>
      </c>
      <c r="X1685">
        <v>292.7</v>
      </c>
      <c r="Y1685">
        <v>13.31</v>
      </c>
      <c r="Z1685">
        <v>13.27</v>
      </c>
      <c r="AA1685">
        <v>13.28</v>
      </c>
      <c r="AB1685">
        <v>21.26</v>
      </c>
      <c r="AC1685">
        <v>2621</v>
      </c>
    </row>
    <row r="1686" spans="1:29" x14ac:dyDescent="0.25">
      <c r="A1686" s="1">
        <v>43873</v>
      </c>
      <c r="B1686" s="2">
        <v>0.6875</v>
      </c>
      <c r="C1686" s="3">
        <f t="shared" si="208"/>
        <v>43873.6875</v>
      </c>
      <c r="D1686">
        <v>186</v>
      </c>
      <c r="E1686">
        <v>1.2849999999999999</v>
      </c>
      <c r="F1686">
        <v>0.57579999999999998</v>
      </c>
      <c r="G1686">
        <v>138.19999999999999</v>
      </c>
      <c r="H1686">
        <v>60.18</v>
      </c>
      <c r="I1686">
        <v>3.76</v>
      </c>
      <c r="J1686">
        <v>13.5</v>
      </c>
      <c r="K1686">
        <v>12.34</v>
      </c>
      <c r="L1686">
        <v>12.83</v>
      </c>
      <c r="M1686">
        <v>25.92</v>
      </c>
      <c r="N1686">
        <v>24.1</v>
      </c>
      <c r="O1686">
        <v>25.25</v>
      </c>
      <c r="P1686">
        <v>6.3940000000000001</v>
      </c>
      <c r="Q1686">
        <v>6.2960000000000003</v>
      </c>
      <c r="R1686">
        <v>6.3449999999999998</v>
      </c>
      <c r="S1686">
        <v>0</v>
      </c>
      <c r="T1686">
        <v>0</v>
      </c>
      <c r="U1686">
        <v>864.4</v>
      </c>
      <c r="V1686">
        <v>-110.1</v>
      </c>
      <c r="W1686">
        <v>16.73</v>
      </c>
      <c r="X1686">
        <v>290.3</v>
      </c>
      <c r="Y1686">
        <v>13.33</v>
      </c>
      <c r="Z1686">
        <v>13.09</v>
      </c>
      <c r="AA1686">
        <v>13.19</v>
      </c>
      <c r="AB1686">
        <v>21.04</v>
      </c>
      <c r="AC1686">
        <v>2621</v>
      </c>
    </row>
    <row r="1687" spans="1:29" x14ac:dyDescent="0.25">
      <c r="A1687" s="1">
        <v>43873</v>
      </c>
      <c r="B1687" s="2">
        <v>0.69444444444444453</v>
      </c>
      <c r="C1687" s="3">
        <f t="shared" si="208"/>
        <v>43873.694444444445</v>
      </c>
      <c r="D1687">
        <v>155</v>
      </c>
      <c r="E1687">
        <v>2.3650000000000002</v>
      </c>
      <c r="F1687">
        <v>2.2490000000000001</v>
      </c>
      <c r="G1687">
        <v>33.51</v>
      </c>
      <c r="H1687">
        <v>17.96</v>
      </c>
      <c r="I1687">
        <v>4.0549999999999997</v>
      </c>
      <c r="J1687">
        <v>13.07</v>
      </c>
      <c r="K1687">
        <v>12.04</v>
      </c>
      <c r="L1687">
        <v>12.37</v>
      </c>
      <c r="M1687">
        <v>27.08</v>
      </c>
      <c r="N1687">
        <v>25.52</v>
      </c>
      <c r="O1687">
        <v>26.62</v>
      </c>
      <c r="P1687">
        <v>6.4320000000000004</v>
      </c>
      <c r="Q1687">
        <v>6.3650000000000002</v>
      </c>
      <c r="R1687">
        <v>6.3970000000000002</v>
      </c>
      <c r="S1687">
        <v>0</v>
      </c>
      <c r="T1687">
        <v>0</v>
      </c>
      <c r="U1687">
        <v>864.3</v>
      </c>
      <c r="V1687">
        <v>-105.4</v>
      </c>
      <c r="W1687">
        <v>16.010000000000002</v>
      </c>
      <c r="X1687">
        <v>291</v>
      </c>
      <c r="Y1687">
        <v>13.29</v>
      </c>
      <c r="Z1687">
        <v>12.94</v>
      </c>
      <c r="AA1687">
        <v>13.03</v>
      </c>
      <c r="AB1687">
        <v>20.72</v>
      </c>
      <c r="AC1687">
        <v>2621</v>
      </c>
    </row>
    <row r="1688" spans="1:29" x14ac:dyDescent="0.25">
      <c r="A1688" s="1">
        <v>43873</v>
      </c>
      <c r="B1688" s="2">
        <v>0.70138888888888884</v>
      </c>
      <c r="C1688" s="3">
        <f t="shared" si="208"/>
        <v>43873.701388888891</v>
      </c>
      <c r="D1688">
        <v>123</v>
      </c>
      <c r="E1688">
        <v>2.1139999999999999</v>
      </c>
      <c r="F1688">
        <v>2.0059999999999998</v>
      </c>
      <c r="G1688">
        <v>37.06</v>
      </c>
      <c r="H1688">
        <v>18.29</v>
      </c>
      <c r="I1688">
        <v>3.71</v>
      </c>
      <c r="J1688">
        <v>12.34</v>
      </c>
      <c r="K1688">
        <v>11.72</v>
      </c>
      <c r="L1688">
        <v>12.08</v>
      </c>
      <c r="M1688">
        <v>28.01</v>
      </c>
      <c r="N1688">
        <v>26.75</v>
      </c>
      <c r="O1688">
        <v>27.15</v>
      </c>
      <c r="P1688">
        <v>6.48</v>
      </c>
      <c r="Q1688">
        <v>6.4039999999999999</v>
      </c>
      <c r="R1688">
        <v>6.4409999999999998</v>
      </c>
      <c r="S1688">
        <v>0</v>
      </c>
      <c r="T1688">
        <v>0</v>
      </c>
      <c r="U1688">
        <v>864.3</v>
      </c>
      <c r="V1688">
        <v>-102.5</v>
      </c>
      <c r="W1688">
        <v>15.29</v>
      </c>
      <c r="X1688">
        <v>290</v>
      </c>
      <c r="Y1688">
        <v>13.06</v>
      </c>
      <c r="Z1688">
        <v>12.79</v>
      </c>
      <c r="AA1688">
        <v>12.89</v>
      </c>
      <c r="AB1688">
        <v>20.32</v>
      </c>
      <c r="AC1688">
        <v>2621</v>
      </c>
    </row>
    <row r="1689" spans="1:29" x14ac:dyDescent="0.25">
      <c r="A1689" s="1">
        <v>43873</v>
      </c>
      <c r="B1689" s="2">
        <v>0.70833333333333337</v>
      </c>
      <c r="C1689" s="3">
        <f t="shared" si="208"/>
        <v>43873.708333333336</v>
      </c>
      <c r="D1689">
        <v>76</v>
      </c>
      <c r="E1689">
        <v>2.3090000000000002</v>
      </c>
      <c r="F1689">
        <v>2.2679999999999998</v>
      </c>
      <c r="G1689">
        <v>28.07</v>
      </c>
      <c r="H1689">
        <v>10.82</v>
      </c>
      <c r="I1689">
        <v>3.956</v>
      </c>
      <c r="J1689">
        <v>11.78</v>
      </c>
      <c r="K1689">
        <v>11.32</v>
      </c>
      <c r="L1689">
        <v>11.5</v>
      </c>
      <c r="M1689">
        <v>28.21</v>
      </c>
      <c r="N1689">
        <v>27.64</v>
      </c>
      <c r="O1689">
        <v>27.99</v>
      </c>
      <c r="P1689">
        <v>6.5049999999999999</v>
      </c>
      <c r="Q1689">
        <v>6.4489999999999998</v>
      </c>
      <c r="R1689">
        <v>6.4740000000000002</v>
      </c>
      <c r="S1689">
        <v>0</v>
      </c>
      <c r="T1689">
        <v>0</v>
      </c>
      <c r="U1689">
        <v>864.3</v>
      </c>
      <c r="V1689">
        <v>-102.2</v>
      </c>
      <c r="W1689">
        <v>14.35</v>
      </c>
      <c r="X1689">
        <v>285.2</v>
      </c>
      <c r="Y1689">
        <v>12.96</v>
      </c>
      <c r="Z1689">
        <v>12.69</v>
      </c>
      <c r="AA1689">
        <v>12.82</v>
      </c>
      <c r="AB1689">
        <v>19.86</v>
      </c>
      <c r="AC1689">
        <v>2621</v>
      </c>
    </row>
    <row r="1690" spans="1:29" x14ac:dyDescent="0.25">
      <c r="A1690" s="1">
        <v>43873</v>
      </c>
      <c r="B1690" s="2">
        <v>0.71527777777777779</v>
      </c>
      <c r="C1690" s="3">
        <f t="shared" si="208"/>
        <v>43873.715277777781</v>
      </c>
      <c r="D1690">
        <v>38</v>
      </c>
      <c r="E1690">
        <v>2.4350000000000001</v>
      </c>
      <c r="F1690">
        <v>2.3980000000000001</v>
      </c>
      <c r="G1690">
        <v>45.25</v>
      </c>
      <c r="H1690">
        <v>10.02</v>
      </c>
      <c r="I1690">
        <v>3.907</v>
      </c>
      <c r="J1690">
        <v>11.45</v>
      </c>
      <c r="K1690">
        <v>10.96</v>
      </c>
      <c r="L1690">
        <v>11.23</v>
      </c>
      <c r="M1690">
        <v>28.11</v>
      </c>
      <c r="N1690">
        <v>27.48</v>
      </c>
      <c r="O1690">
        <v>27.85</v>
      </c>
      <c r="P1690">
        <v>6.5439999999999996</v>
      </c>
      <c r="Q1690">
        <v>6.4770000000000003</v>
      </c>
      <c r="R1690">
        <v>6.5060000000000002</v>
      </c>
      <c r="S1690">
        <v>0</v>
      </c>
      <c r="T1690">
        <v>0</v>
      </c>
      <c r="U1690">
        <v>864.4</v>
      </c>
      <c r="V1690">
        <v>-101.9</v>
      </c>
      <c r="W1690">
        <v>13.5</v>
      </c>
      <c r="X1690">
        <v>281</v>
      </c>
      <c r="Y1690">
        <v>12.87</v>
      </c>
      <c r="Z1690">
        <v>12.53</v>
      </c>
      <c r="AA1690">
        <v>12.63</v>
      </c>
      <c r="AB1690">
        <v>19.28</v>
      </c>
      <c r="AC1690">
        <v>2621</v>
      </c>
    </row>
    <row r="1691" spans="1:29" x14ac:dyDescent="0.25">
      <c r="A1691" s="1">
        <v>43873</v>
      </c>
      <c r="B1691" s="2">
        <v>0.72222222222222221</v>
      </c>
      <c r="C1691" s="3">
        <f t="shared" si="208"/>
        <v>43873.722222222219</v>
      </c>
      <c r="D1691">
        <v>15</v>
      </c>
      <c r="E1691">
        <v>2.68</v>
      </c>
      <c r="F1691">
        <v>2.641</v>
      </c>
      <c r="G1691">
        <v>32</v>
      </c>
      <c r="H1691">
        <v>9.74</v>
      </c>
      <c r="I1691">
        <v>4.0049999999999999</v>
      </c>
      <c r="J1691">
        <v>11.02</v>
      </c>
      <c r="K1691">
        <v>10.1</v>
      </c>
      <c r="L1691">
        <v>10.49</v>
      </c>
      <c r="M1691">
        <v>28.93</v>
      </c>
      <c r="N1691">
        <v>27.45</v>
      </c>
      <c r="O1691">
        <v>28.36</v>
      </c>
      <c r="P1691">
        <v>6.5570000000000004</v>
      </c>
      <c r="Q1691">
        <v>6.4960000000000004</v>
      </c>
      <c r="R1691">
        <v>6.5279999999999996</v>
      </c>
      <c r="S1691">
        <v>0</v>
      </c>
      <c r="T1691">
        <v>0</v>
      </c>
      <c r="U1691">
        <v>864.5</v>
      </c>
      <c r="V1691">
        <v>-95.69</v>
      </c>
      <c r="W1691">
        <v>12.49</v>
      </c>
      <c r="X1691">
        <v>281.89999999999998</v>
      </c>
      <c r="Y1691">
        <v>12.55</v>
      </c>
      <c r="Z1691">
        <v>12.42</v>
      </c>
      <c r="AA1691">
        <v>12.46</v>
      </c>
      <c r="AB1691">
        <v>18.54</v>
      </c>
      <c r="AC1691">
        <v>2621</v>
      </c>
    </row>
    <row r="1692" spans="1:29" x14ac:dyDescent="0.25">
      <c r="A1692" s="1">
        <v>43873</v>
      </c>
      <c r="B1692" s="2">
        <v>0.72916666666666663</v>
      </c>
      <c r="C1692" s="3">
        <f t="shared" si="208"/>
        <v>43873.729166666664</v>
      </c>
      <c r="D1692">
        <v>7</v>
      </c>
      <c r="E1692">
        <v>2.2589999999999999</v>
      </c>
      <c r="F1692">
        <v>2.2160000000000002</v>
      </c>
      <c r="G1692">
        <v>42.32</v>
      </c>
      <c r="H1692">
        <v>11.17</v>
      </c>
      <c r="I1692">
        <v>3.5139999999999998</v>
      </c>
      <c r="J1692">
        <v>10.26</v>
      </c>
      <c r="K1692">
        <v>9.67</v>
      </c>
      <c r="L1692">
        <v>9.94</v>
      </c>
      <c r="M1692">
        <v>29.47</v>
      </c>
      <c r="N1692">
        <v>28.61</v>
      </c>
      <c r="O1692">
        <v>28.99</v>
      </c>
      <c r="P1692">
        <v>6.569</v>
      </c>
      <c r="Q1692">
        <v>6.52</v>
      </c>
      <c r="R1692">
        <v>6.54</v>
      </c>
      <c r="S1692">
        <v>0</v>
      </c>
      <c r="T1692">
        <v>0</v>
      </c>
      <c r="U1692">
        <v>864.5</v>
      </c>
      <c r="V1692">
        <v>-94.49</v>
      </c>
      <c r="W1692">
        <v>11.54</v>
      </c>
      <c r="X1692">
        <v>278.10000000000002</v>
      </c>
      <c r="Y1692">
        <v>12.47</v>
      </c>
      <c r="Z1692">
        <v>12.39</v>
      </c>
      <c r="AA1692">
        <v>12.41</v>
      </c>
      <c r="AB1692">
        <v>17.68</v>
      </c>
      <c r="AC1692">
        <v>2621</v>
      </c>
    </row>
    <row r="1693" spans="1:29" x14ac:dyDescent="0.25">
      <c r="A1693" s="1">
        <v>43873</v>
      </c>
      <c r="B1693" s="2">
        <v>0.73611111111111116</v>
      </c>
      <c r="C1693" s="3">
        <f t="shared" si="208"/>
        <v>43873.736111111109</v>
      </c>
      <c r="D1693">
        <v>3</v>
      </c>
      <c r="E1693">
        <v>1.74</v>
      </c>
      <c r="F1693">
        <v>1.7090000000000001</v>
      </c>
      <c r="G1693">
        <v>48.23</v>
      </c>
      <c r="H1693">
        <v>10.88</v>
      </c>
      <c r="I1693">
        <v>2.827</v>
      </c>
      <c r="J1693">
        <v>9.81</v>
      </c>
      <c r="K1693">
        <v>9.0500000000000007</v>
      </c>
      <c r="L1693">
        <v>9.48</v>
      </c>
      <c r="M1693">
        <v>30.33</v>
      </c>
      <c r="N1693">
        <v>29</v>
      </c>
      <c r="O1693">
        <v>29.62</v>
      </c>
      <c r="P1693">
        <v>6.5650000000000004</v>
      </c>
      <c r="Q1693">
        <v>6.5090000000000003</v>
      </c>
      <c r="R1693">
        <v>6.5389999999999997</v>
      </c>
      <c r="S1693">
        <v>0</v>
      </c>
      <c r="T1693">
        <v>0</v>
      </c>
      <c r="U1693">
        <v>864.5</v>
      </c>
      <c r="V1693">
        <v>-94.49</v>
      </c>
      <c r="W1693">
        <v>10.6</v>
      </c>
      <c r="X1693">
        <v>273.2</v>
      </c>
      <c r="Y1693">
        <v>12.44</v>
      </c>
      <c r="Z1693">
        <v>12.37</v>
      </c>
      <c r="AA1693">
        <v>12.39</v>
      </c>
      <c r="AB1693">
        <v>16.73</v>
      </c>
      <c r="AC1693">
        <v>2621</v>
      </c>
    </row>
    <row r="1694" spans="1:29" x14ac:dyDescent="0.25">
      <c r="A1694" s="1">
        <v>43873</v>
      </c>
      <c r="B1694" s="2">
        <v>0.74305555555555547</v>
      </c>
      <c r="C1694" s="3">
        <f t="shared" si="208"/>
        <v>43873.743055555555</v>
      </c>
      <c r="D1694">
        <v>1</v>
      </c>
      <c r="E1694">
        <v>1.4279999999999999</v>
      </c>
      <c r="F1694">
        <v>1.3420000000000001</v>
      </c>
      <c r="G1694">
        <v>31.85</v>
      </c>
      <c r="H1694">
        <v>19.8</v>
      </c>
      <c r="I1694">
        <v>2.3849999999999998</v>
      </c>
      <c r="J1694">
        <v>9.2100000000000009</v>
      </c>
      <c r="K1694">
        <v>7.96</v>
      </c>
      <c r="L1694">
        <v>8.68</v>
      </c>
      <c r="M1694">
        <v>32.31</v>
      </c>
      <c r="N1694">
        <v>29.67</v>
      </c>
      <c r="O1694">
        <v>30.85</v>
      </c>
      <c r="P1694">
        <v>6.5670000000000002</v>
      </c>
      <c r="Q1694">
        <v>6.508</v>
      </c>
      <c r="R1694">
        <v>6.5359999999999996</v>
      </c>
      <c r="S1694">
        <v>0</v>
      </c>
      <c r="T1694">
        <v>0</v>
      </c>
      <c r="U1694">
        <v>864.5</v>
      </c>
      <c r="V1694">
        <v>-88.39</v>
      </c>
      <c r="W1694">
        <v>9.73</v>
      </c>
      <c r="X1694">
        <v>274.8</v>
      </c>
      <c r="Y1694">
        <v>12.43</v>
      </c>
      <c r="Z1694">
        <v>12.36</v>
      </c>
      <c r="AA1694">
        <v>12.37</v>
      </c>
      <c r="AB1694">
        <v>15.74</v>
      </c>
      <c r="AC1694">
        <v>2621</v>
      </c>
    </row>
    <row r="1695" spans="1:29" x14ac:dyDescent="0.25">
      <c r="A1695" s="1">
        <v>43873</v>
      </c>
      <c r="B1695" s="2">
        <v>0.75</v>
      </c>
      <c r="C1695" s="3">
        <f t="shared" si="208"/>
        <v>43873.75</v>
      </c>
      <c r="D1695">
        <v>0</v>
      </c>
      <c r="E1695">
        <v>1.7410000000000001</v>
      </c>
      <c r="F1695">
        <v>1.724</v>
      </c>
      <c r="G1695">
        <v>6.07</v>
      </c>
      <c r="H1695">
        <v>7.94</v>
      </c>
      <c r="I1695">
        <v>3.0720000000000001</v>
      </c>
      <c r="J1695">
        <v>8.2200000000000006</v>
      </c>
      <c r="K1695">
        <v>7.7</v>
      </c>
      <c r="L1695">
        <v>7.97</v>
      </c>
      <c r="M1695">
        <v>32.840000000000003</v>
      </c>
      <c r="N1695">
        <v>31.42</v>
      </c>
      <c r="O1695">
        <v>32.24</v>
      </c>
      <c r="P1695">
        <v>6.5590000000000002</v>
      </c>
      <c r="Q1695">
        <v>6.4960000000000004</v>
      </c>
      <c r="R1695">
        <v>6.5270000000000001</v>
      </c>
      <c r="S1695">
        <v>0</v>
      </c>
      <c r="T1695">
        <v>0</v>
      </c>
      <c r="U1695">
        <v>864.6</v>
      </c>
      <c r="V1695">
        <v>-86.59</v>
      </c>
      <c r="W1695">
        <v>8.91</v>
      </c>
      <c r="X1695">
        <v>272.39999999999998</v>
      </c>
      <c r="Y1695">
        <v>12.48</v>
      </c>
      <c r="Z1695">
        <v>12.35</v>
      </c>
      <c r="AA1695">
        <v>12.41</v>
      </c>
      <c r="AB1695">
        <v>14.73</v>
      </c>
      <c r="AC1695">
        <v>2621</v>
      </c>
    </row>
    <row r="1696" spans="1:29" x14ac:dyDescent="0.25">
      <c r="A1696" s="1">
        <v>43873</v>
      </c>
      <c r="B1696" s="2">
        <v>0.75694444444444453</v>
      </c>
      <c r="C1696" s="3">
        <f t="shared" si="208"/>
        <v>43873.756944444445</v>
      </c>
      <c r="D1696">
        <v>0</v>
      </c>
      <c r="E1696">
        <v>0.97589999999999999</v>
      </c>
      <c r="F1696">
        <v>0.93969999999999998</v>
      </c>
      <c r="G1696">
        <v>6.57</v>
      </c>
      <c r="H1696">
        <v>14.69</v>
      </c>
      <c r="I1696">
        <v>2.3849999999999998</v>
      </c>
      <c r="J1696">
        <v>7.83</v>
      </c>
      <c r="K1696">
        <v>7.24</v>
      </c>
      <c r="L1696">
        <v>7.61</v>
      </c>
      <c r="M1696">
        <v>33.409999999999997</v>
      </c>
      <c r="N1696">
        <v>31.95</v>
      </c>
      <c r="O1696">
        <v>32.78</v>
      </c>
      <c r="P1696">
        <v>6.5359999999999996</v>
      </c>
      <c r="Q1696">
        <v>6.4790000000000001</v>
      </c>
      <c r="R1696">
        <v>6.51</v>
      </c>
      <c r="S1696">
        <v>0</v>
      </c>
      <c r="T1696">
        <v>0</v>
      </c>
      <c r="U1696">
        <v>864.6</v>
      </c>
      <c r="V1696">
        <v>-86.59</v>
      </c>
      <c r="W1696">
        <v>8.11</v>
      </c>
      <c r="X1696">
        <v>268.3</v>
      </c>
      <c r="Y1696">
        <v>12.48</v>
      </c>
      <c r="Z1696">
        <v>12.33</v>
      </c>
      <c r="AA1696">
        <v>12.38</v>
      </c>
      <c r="AB1696">
        <v>13.75</v>
      </c>
      <c r="AC1696">
        <v>2621</v>
      </c>
    </row>
    <row r="1697" spans="1:29" x14ac:dyDescent="0.25">
      <c r="A1697" s="1">
        <v>43873</v>
      </c>
      <c r="B1697" s="2">
        <v>0.76388888888888884</v>
      </c>
      <c r="C1697" s="3">
        <f t="shared" si="208"/>
        <v>43873.763888888891</v>
      </c>
      <c r="D1697">
        <v>0</v>
      </c>
      <c r="E1697">
        <v>0.27450000000000002</v>
      </c>
      <c r="F1697">
        <v>0.23250000000000001</v>
      </c>
      <c r="G1697">
        <v>328.7</v>
      </c>
      <c r="H1697">
        <v>19.84</v>
      </c>
      <c r="I1697">
        <v>1.8460000000000001</v>
      </c>
      <c r="J1697">
        <v>7.3</v>
      </c>
      <c r="K1697">
        <v>6.444</v>
      </c>
      <c r="L1697">
        <v>6.8019999999999996</v>
      </c>
      <c r="M1697">
        <v>35.159999999999997</v>
      </c>
      <c r="N1697">
        <v>33.28</v>
      </c>
      <c r="O1697">
        <v>34.22</v>
      </c>
      <c r="P1697">
        <v>6.5170000000000003</v>
      </c>
      <c r="Q1697">
        <v>6.4450000000000003</v>
      </c>
      <c r="R1697">
        <v>6.4829999999999997</v>
      </c>
      <c r="S1697">
        <v>0</v>
      </c>
      <c r="T1697">
        <v>0</v>
      </c>
      <c r="U1697">
        <v>864.9</v>
      </c>
      <c r="V1697">
        <v>-80.39</v>
      </c>
      <c r="W1697">
        <v>6.9580000000000002</v>
      </c>
      <c r="X1697">
        <v>268.8</v>
      </c>
      <c r="Y1697">
        <v>12.39</v>
      </c>
      <c r="Z1697">
        <v>12.32</v>
      </c>
      <c r="AA1697">
        <v>12.33</v>
      </c>
      <c r="AB1697">
        <v>12.8</v>
      </c>
      <c r="AC1697">
        <v>2621</v>
      </c>
    </row>
    <row r="1698" spans="1:29" x14ac:dyDescent="0.25">
      <c r="A1698" s="1">
        <v>43873</v>
      </c>
      <c r="B1698" s="2">
        <v>0.77083333333333337</v>
      </c>
      <c r="C1698" s="3">
        <f t="shared" si="208"/>
        <v>43873.770833333336</v>
      </c>
      <c r="D1698">
        <v>0</v>
      </c>
      <c r="E1698">
        <v>1.7589999999999999</v>
      </c>
      <c r="F1698">
        <v>1.7350000000000001</v>
      </c>
      <c r="G1698">
        <v>334.7</v>
      </c>
      <c r="H1698">
        <v>9.49</v>
      </c>
      <c r="I1698">
        <v>3.17</v>
      </c>
      <c r="J1698">
        <v>7.08</v>
      </c>
      <c r="K1698">
        <v>6.4459999999999997</v>
      </c>
      <c r="L1698">
        <v>6.7380000000000004</v>
      </c>
      <c r="M1698">
        <v>34.799999999999997</v>
      </c>
      <c r="N1698">
        <v>32.69</v>
      </c>
      <c r="O1698">
        <v>33.58</v>
      </c>
      <c r="P1698">
        <v>6.484</v>
      </c>
      <c r="Q1698">
        <v>6.41</v>
      </c>
      <c r="R1698">
        <v>6.4459999999999997</v>
      </c>
      <c r="S1698">
        <v>0</v>
      </c>
      <c r="T1698">
        <v>0</v>
      </c>
      <c r="U1698">
        <v>865</v>
      </c>
      <c r="V1698">
        <v>-83.59</v>
      </c>
      <c r="W1698">
        <v>6.67</v>
      </c>
      <c r="X1698">
        <v>264.2</v>
      </c>
      <c r="Y1698">
        <v>12.38</v>
      </c>
      <c r="Z1698">
        <v>12.31</v>
      </c>
      <c r="AA1698">
        <v>12.33</v>
      </c>
      <c r="AB1698">
        <v>11.92</v>
      </c>
      <c r="AC1698">
        <v>2621</v>
      </c>
    </row>
    <row r="1699" spans="1:29" x14ac:dyDescent="0.25">
      <c r="A1699" s="1">
        <v>43873</v>
      </c>
      <c r="B1699" s="2">
        <v>0.77777777777777779</v>
      </c>
      <c r="C1699" s="3">
        <f t="shared" si="208"/>
        <v>43873.777777777781</v>
      </c>
      <c r="D1699">
        <v>0</v>
      </c>
      <c r="E1699">
        <v>2.157</v>
      </c>
      <c r="F1699">
        <v>2.1</v>
      </c>
      <c r="G1699">
        <v>339.5</v>
      </c>
      <c r="H1699">
        <v>13.08</v>
      </c>
      <c r="I1699">
        <v>3.956</v>
      </c>
      <c r="J1699">
        <v>7.04</v>
      </c>
      <c r="K1699">
        <v>6.6150000000000002</v>
      </c>
      <c r="L1699">
        <v>6.7720000000000002</v>
      </c>
      <c r="M1699">
        <v>33.71</v>
      </c>
      <c r="N1699">
        <v>32.69</v>
      </c>
      <c r="O1699">
        <v>33.39</v>
      </c>
      <c r="P1699">
        <v>6.45</v>
      </c>
      <c r="Q1699">
        <v>6.3769999999999998</v>
      </c>
      <c r="R1699">
        <v>6.4130000000000003</v>
      </c>
      <c r="S1699">
        <v>0</v>
      </c>
      <c r="T1699">
        <v>0</v>
      </c>
      <c r="U1699">
        <v>865</v>
      </c>
      <c r="V1699">
        <v>-86.59</v>
      </c>
      <c r="W1699">
        <v>7.24</v>
      </c>
      <c r="X1699">
        <v>264</v>
      </c>
      <c r="Y1699">
        <v>12.37</v>
      </c>
      <c r="Z1699">
        <v>12.3</v>
      </c>
      <c r="AA1699">
        <v>12.31</v>
      </c>
      <c r="AB1699">
        <v>11.11</v>
      </c>
      <c r="AC1699">
        <v>2621</v>
      </c>
    </row>
    <row r="1700" spans="1:29" x14ac:dyDescent="0.25">
      <c r="A1700" s="1">
        <v>43873</v>
      </c>
      <c r="B1700" s="2">
        <v>0.78472222222222221</v>
      </c>
      <c r="C1700" s="3">
        <f t="shared" si="208"/>
        <v>43873.784722222219</v>
      </c>
      <c r="D1700">
        <v>0</v>
      </c>
      <c r="E1700">
        <v>2.2879999999999998</v>
      </c>
      <c r="F1700">
        <v>2.226</v>
      </c>
      <c r="G1700">
        <v>340.2</v>
      </c>
      <c r="H1700">
        <v>13.33</v>
      </c>
      <c r="I1700">
        <v>3.661</v>
      </c>
      <c r="J1700">
        <v>6.8470000000000004</v>
      </c>
      <c r="K1700">
        <v>6.484</v>
      </c>
      <c r="L1700">
        <v>6.6449999999999996</v>
      </c>
      <c r="M1700">
        <v>33.549999999999997</v>
      </c>
      <c r="N1700">
        <v>32.32</v>
      </c>
      <c r="O1700">
        <v>32.78</v>
      </c>
      <c r="P1700">
        <v>6.407</v>
      </c>
      <c r="Q1700">
        <v>6.3289999999999997</v>
      </c>
      <c r="R1700">
        <v>6.3680000000000003</v>
      </c>
      <c r="S1700">
        <v>0</v>
      </c>
      <c r="T1700">
        <v>0</v>
      </c>
      <c r="U1700">
        <v>865.1</v>
      </c>
      <c r="V1700">
        <v>-86.59</v>
      </c>
      <c r="W1700">
        <v>7.33</v>
      </c>
      <c r="X1700">
        <v>264.39999999999998</v>
      </c>
      <c r="Y1700">
        <v>12.35</v>
      </c>
      <c r="Z1700">
        <v>12.29</v>
      </c>
      <c r="AA1700">
        <v>12.3</v>
      </c>
      <c r="AB1700">
        <v>10.38</v>
      </c>
      <c r="AC1700">
        <v>2621</v>
      </c>
    </row>
    <row r="1701" spans="1:29" x14ac:dyDescent="0.25">
      <c r="A1701" s="1">
        <v>43873</v>
      </c>
      <c r="B1701" s="2">
        <v>0.79166666666666663</v>
      </c>
      <c r="C1701" s="3">
        <f t="shared" si="208"/>
        <v>43873.791666666664</v>
      </c>
      <c r="D1701">
        <v>0</v>
      </c>
      <c r="E1701">
        <v>1.2549999999999999</v>
      </c>
      <c r="F1701">
        <v>1.1830000000000001</v>
      </c>
      <c r="G1701">
        <v>313.5</v>
      </c>
      <c r="H1701">
        <v>19.059999999999999</v>
      </c>
      <c r="I1701">
        <v>2.827</v>
      </c>
      <c r="J1701">
        <v>6.649</v>
      </c>
      <c r="K1701">
        <v>5.8929999999999998</v>
      </c>
      <c r="L1701">
        <v>6.2060000000000004</v>
      </c>
      <c r="M1701">
        <v>33.549999999999997</v>
      </c>
      <c r="N1701">
        <v>32.39</v>
      </c>
      <c r="O1701">
        <v>33.07</v>
      </c>
      <c r="P1701">
        <v>6.367</v>
      </c>
      <c r="Q1701">
        <v>6.2750000000000004</v>
      </c>
      <c r="R1701">
        <v>6.3220000000000001</v>
      </c>
      <c r="S1701">
        <v>0</v>
      </c>
      <c r="T1701">
        <v>0</v>
      </c>
      <c r="U1701">
        <v>865.2</v>
      </c>
      <c r="V1701">
        <v>-86.59</v>
      </c>
      <c r="W1701">
        <v>6.7160000000000002</v>
      </c>
      <c r="X1701">
        <v>261.3</v>
      </c>
      <c r="Y1701">
        <v>12.42</v>
      </c>
      <c r="Z1701">
        <v>12.28</v>
      </c>
      <c r="AA1701">
        <v>12.35</v>
      </c>
      <c r="AB1701">
        <v>9.82</v>
      </c>
      <c r="AC1701">
        <v>2621</v>
      </c>
    </row>
    <row r="1702" spans="1:29" x14ac:dyDescent="0.25">
      <c r="A1702" s="1">
        <v>43873</v>
      </c>
      <c r="B1702" s="2">
        <v>0.79861111111111116</v>
      </c>
      <c r="C1702" s="3">
        <f t="shared" si="208"/>
        <v>43873.798611111109</v>
      </c>
      <c r="D1702">
        <v>0</v>
      </c>
      <c r="E1702">
        <v>2.133</v>
      </c>
      <c r="F1702">
        <v>2.1040000000000001</v>
      </c>
      <c r="G1702">
        <v>315.60000000000002</v>
      </c>
      <c r="H1702">
        <v>9.49</v>
      </c>
      <c r="I1702">
        <v>3.2189999999999999</v>
      </c>
      <c r="J1702">
        <v>6.0259999999999998</v>
      </c>
      <c r="K1702">
        <v>5.5640000000000001</v>
      </c>
      <c r="L1702">
        <v>5.8369999999999997</v>
      </c>
      <c r="M1702">
        <v>34.380000000000003</v>
      </c>
      <c r="N1702">
        <v>33.32</v>
      </c>
      <c r="O1702">
        <v>33.72</v>
      </c>
      <c r="P1702">
        <v>6.3129999999999997</v>
      </c>
      <c r="Q1702">
        <v>6.2240000000000002</v>
      </c>
      <c r="R1702">
        <v>6.2670000000000003</v>
      </c>
      <c r="S1702">
        <v>0</v>
      </c>
      <c r="T1702">
        <v>0</v>
      </c>
      <c r="U1702">
        <v>865.3</v>
      </c>
      <c r="V1702">
        <v>-86.59</v>
      </c>
      <c r="W1702">
        <v>6.45</v>
      </c>
      <c r="X1702">
        <v>260.10000000000002</v>
      </c>
      <c r="Y1702">
        <v>12.43</v>
      </c>
      <c r="Z1702">
        <v>12.27</v>
      </c>
      <c r="AA1702">
        <v>12.32</v>
      </c>
      <c r="AB1702">
        <v>9.33</v>
      </c>
      <c r="AC1702">
        <v>2621</v>
      </c>
    </row>
    <row r="1703" spans="1:29" x14ac:dyDescent="0.25">
      <c r="A1703" s="1">
        <v>43873</v>
      </c>
      <c r="B1703" s="2">
        <v>0.80555555555555547</v>
      </c>
      <c r="C1703" s="3">
        <f t="shared" si="208"/>
        <v>43873.805555555555</v>
      </c>
      <c r="D1703">
        <v>0</v>
      </c>
      <c r="E1703">
        <v>2.1030000000000002</v>
      </c>
      <c r="F1703">
        <v>2.052</v>
      </c>
      <c r="G1703">
        <v>331.6</v>
      </c>
      <c r="H1703">
        <v>12.62</v>
      </c>
      <c r="I1703">
        <v>3.5139999999999998</v>
      </c>
      <c r="J1703">
        <v>5.8639999999999999</v>
      </c>
      <c r="K1703">
        <v>5.367</v>
      </c>
      <c r="L1703">
        <v>5.6139999999999999</v>
      </c>
      <c r="M1703">
        <v>35.340000000000003</v>
      </c>
      <c r="N1703">
        <v>33.79</v>
      </c>
      <c r="O1703">
        <v>34.450000000000003</v>
      </c>
      <c r="P1703">
        <v>6.2439999999999998</v>
      </c>
      <c r="Q1703">
        <v>6.1669999999999998</v>
      </c>
      <c r="R1703">
        <v>6.21</v>
      </c>
      <c r="S1703">
        <v>0</v>
      </c>
      <c r="T1703">
        <v>0</v>
      </c>
      <c r="U1703">
        <v>865.4</v>
      </c>
      <c r="V1703">
        <v>-86.09</v>
      </c>
      <c r="W1703">
        <v>6.4379999999999997</v>
      </c>
      <c r="X1703">
        <v>260.5</v>
      </c>
      <c r="Y1703">
        <v>12.33</v>
      </c>
      <c r="Z1703">
        <v>12.26</v>
      </c>
      <c r="AA1703">
        <v>12.28</v>
      </c>
      <c r="AB1703">
        <v>8.85</v>
      </c>
      <c r="AC1703">
        <v>2621</v>
      </c>
    </row>
    <row r="1704" spans="1:29" x14ac:dyDescent="0.25">
      <c r="A1704" s="1">
        <v>43873</v>
      </c>
      <c r="B1704" s="2">
        <v>0.8125</v>
      </c>
      <c r="C1704" s="3">
        <f t="shared" si="208"/>
        <v>43873.8125</v>
      </c>
      <c r="D1704">
        <v>0</v>
      </c>
      <c r="E1704">
        <v>1.4119999999999999</v>
      </c>
      <c r="F1704">
        <v>1.3420000000000001</v>
      </c>
      <c r="G1704">
        <v>323</v>
      </c>
      <c r="H1704">
        <v>17.7</v>
      </c>
      <c r="I1704">
        <v>3.661</v>
      </c>
      <c r="J1704">
        <v>5.7309999999999999</v>
      </c>
      <c r="K1704">
        <v>5.2359999999999998</v>
      </c>
      <c r="L1704">
        <v>5.5549999999999997</v>
      </c>
      <c r="M1704">
        <v>35.380000000000003</v>
      </c>
      <c r="N1704">
        <v>34.119999999999997</v>
      </c>
      <c r="O1704">
        <v>34.65</v>
      </c>
      <c r="P1704">
        <v>6.1959999999999997</v>
      </c>
      <c r="Q1704">
        <v>6.1109999999999998</v>
      </c>
      <c r="R1704">
        <v>6.1509999999999998</v>
      </c>
      <c r="S1704">
        <v>0</v>
      </c>
      <c r="T1704">
        <v>0</v>
      </c>
      <c r="U1704">
        <v>865.4</v>
      </c>
      <c r="V1704">
        <v>-82.89</v>
      </c>
      <c r="W1704">
        <v>6.1070000000000002</v>
      </c>
      <c r="X1704">
        <v>262.10000000000002</v>
      </c>
      <c r="Y1704">
        <v>12.32</v>
      </c>
      <c r="Z1704">
        <v>12.25</v>
      </c>
      <c r="AA1704">
        <v>12.27</v>
      </c>
      <c r="AB1704">
        <v>8.42</v>
      </c>
      <c r="AC1704">
        <v>2621</v>
      </c>
    </row>
    <row r="1705" spans="1:29" x14ac:dyDescent="0.25">
      <c r="A1705" s="1">
        <v>43873</v>
      </c>
      <c r="B1705" s="2">
        <v>0.81944444444444453</v>
      </c>
      <c r="C1705" s="3">
        <f t="shared" si="208"/>
        <v>43873.819444444445</v>
      </c>
      <c r="D1705">
        <v>0</v>
      </c>
      <c r="E1705">
        <v>0.24990000000000001</v>
      </c>
      <c r="F1705">
        <v>0.2039</v>
      </c>
      <c r="G1705">
        <v>168.2</v>
      </c>
      <c r="H1705">
        <v>24.96</v>
      </c>
      <c r="I1705">
        <v>0.91420000000000001</v>
      </c>
      <c r="J1705">
        <v>5.3029999999999999</v>
      </c>
      <c r="K1705">
        <v>4.843</v>
      </c>
      <c r="L1705">
        <v>5.0380000000000003</v>
      </c>
      <c r="M1705">
        <v>36.64</v>
      </c>
      <c r="N1705">
        <v>35.21</v>
      </c>
      <c r="O1705">
        <v>36.1</v>
      </c>
      <c r="P1705">
        <v>6.14</v>
      </c>
      <c r="Q1705">
        <v>6.0549999999999997</v>
      </c>
      <c r="R1705">
        <v>6.0940000000000003</v>
      </c>
      <c r="S1705">
        <v>0</v>
      </c>
      <c r="T1705">
        <v>0</v>
      </c>
      <c r="U1705">
        <v>865.5</v>
      </c>
      <c r="V1705">
        <v>-78.790000000000006</v>
      </c>
      <c r="W1705">
        <v>5.07</v>
      </c>
      <c r="X1705">
        <v>261.10000000000002</v>
      </c>
      <c r="Y1705">
        <v>12.31</v>
      </c>
      <c r="Z1705">
        <v>12.25</v>
      </c>
      <c r="AA1705">
        <v>12.26</v>
      </c>
      <c r="AB1705">
        <v>8.01</v>
      </c>
      <c r="AC1705">
        <v>2621</v>
      </c>
    </row>
    <row r="1706" spans="1:29" x14ac:dyDescent="0.25">
      <c r="A1706" s="1">
        <v>43873</v>
      </c>
      <c r="B1706" s="2">
        <v>0.82638888888888884</v>
      </c>
      <c r="C1706" s="3">
        <f t="shared" si="208"/>
        <v>43873.826388888891</v>
      </c>
      <c r="D1706">
        <v>0</v>
      </c>
      <c r="E1706">
        <v>1.254</v>
      </c>
      <c r="F1706">
        <v>1.1180000000000001</v>
      </c>
      <c r="G1706">
        <v>171.6</v>
      </c>
      <c r="H1706">
        <v>26.12</v>
      </c>
      <c r="I1706">
        <v>1.895</v>
      </c>
      <c r="J1706">
        <v>5.1749999999999998</v>
      </c>
      <c r="K1706">
        <v>4.7770000000000001</v>
      </c>
      <c r="L1706">
        <v>4.9180000000000001</v>
      </c>
      <c r="M1706">
        <v>37.200000000000003</v>
      </c>
      <c r="N1706">
        <v>35.74</v>
      </c>
      <c r="O1706">
        <v>36.74</v>
      </c>
      <c r="P1706">
        <v>6.0750000000000002</v>
      </c>
      <c r="Q1706">
        <v>5.9909999999999997</v>
      </c>
      <c r="R1706">
        <v>6.0350000000000001</v>
      </c>
      <c r="S1706">
        <v>0</v>
      </c>
      <c r="T1706">
        <v>0</v>
      </c>
      <c r="U1706">
        <v>865.5</v>
      </c>
      <c r="V1706">
        <v>-78.790000000000006</v>
      </c>
      <c r="W1706">
        <v>4.6630000000000003</v>
      </c>
      <c r="X1706">
        <v>259.10000000000002</v>
      </c>
      <c r="Y1706">
        <v>12.31</v>
      </c>
      <c r="Z1706">
        <v>12.24</v>
      </c>
      <c r="AA1706">
        <v>12.26</v>
      </c>
      <c r="AB1706">
        <v>7.6</v>
      </c>
      <c r="AC1706">
        <v>2621</v>
      </c>
    </row>
    <row r="1707" spans="1:29" x14ac:dyDescent="0.25">
      <c r="A1707" s="1">
        <v>43873</v>
      </c>
      <c r="B1707" s="2">
        <v>0.83333333333333337</v>
      </c>
      <c r="C1707" s="3">
        <f t="shared" si="208"/>
        <v>43873.833333333336</v>
      </c>
      <c r="D1707">
        <v>0</v>
      </c>
      <c r="E1707">
        <v>1.08</v>
      </c>
      <c r="F1707">
        <v>0.99419999999999997</v>
      </c>
      <c r="G1707">
        <v>296.3</v>
      </c>
      <c r="H1707">
        <v>22.75</v>
      </c>
      <c r="I1707">
        <v>1.601</v>
      </c>
      <c r="J1707">
        <v>5.1749999999999998</v>
      </c>
      <c r="K1707">
        <v>4.1829999999999998</v>
      </c>
      <c r="L1707">
        <v>4.6020000000000003</v>
      </c>
      <c r="M1707">
        <v>38.99</v>
      </c>
      <c r="N1707">
        <v>34.06</v>
      </c>
      <c r="O1707">
        <v>37.130000000000003</v>
      </c>
      <c r="P1707">
        <v>6.02</v>
      </c>
      <c r="Q1707">
        <v>5.923</v>
      </c>
      <c r="R1707">
        <v>5.9740000000000002</v>
      </c>
      <c r="S1707">
        <v>0</v>
      </c>
      <c r="T1707">
        <v>0</v>
      </c>
      <c r="U1707">
        <v>865.6</v>
      </c>
      <c r="V1707">
        <v>-78.790000000000006</v>
      </c>
      <c r="W1707">
        <v>4.5620000000000003</v>
      </c>
      <c r="X1707">
        <v>258.60000000000002</v>
      </c>
      <c r="Y1707">
        <v>12.38</v>
      </c>
      <c r="Z1707">
        <v>12.24</v>
      </c>
      <c r="AA1707">
        <v>12.3</v>
      </c>
      <c r="AB1707">
        <v>7.22</v>
      </c>
      <c r="AC1707">
        <v>2621</v>
      </c>
    </row>
    <row r="1708" spans="1:29" x14ac:dyDescent="0.25">
      <c r="A1708" s="1">
        <v>43873</v>
      </c>
      <c r="B1708" s="2">
        <v>0.84027777777777779</v>
      </c>
      <c r="C1708" s="3">
        <f t="shared" si="208"/>
        <v>43873.840277777781</v>
      </c>
      <c r="D1708">
        <v>0</v>
      </c>
      <c r="E1708">
        <v>1.1519999999999999</v>
      </c>
      <c r="F1708">
        <v>1.1299999999999999</v>
      </c>
      <c r="G1708">
        <v>304.5</v>
      </c>
      <c r="H1708">
        <v>11.21</v>
      </c>
      <c r="I1708">
        <v>1.5029999999999999</v>
      </c>
      <c r="J1708">
        <v>4.6459999999999999</v>
      </c>
      <c r="K1708">
        <v>4.117</v>
      </c>
      <c r="L1708">
        <v>4.3659999999999997</v>
      </c>
      <c r="M1708">
        <v>38.32</v>
      </c>
      <c r="N1708">
        <v>36.07</v>
      </c>
      <c r="O1708">
        <v>37.200000000000003</v>
      </c>
      <c r="P1708">
        <v>5.9610000000000003</v>
      </c>
      <c r="Q1708">
        <v>5.867</v>
      </c>
      <c r="R1708">
        <v>5.915</v>
      </c>
      <c r="S1708">
        <v>0</v>
      </c>
      <c r="T1708">
        <v>0</v>
      </c>
      <c r="U1708">
        <v>865.8</v>
      </c>
      <c r="V1708">
        <v>-78.790000000000006</v>
      </c>
      <c r="W1708">
        <v>4.0670000000000002</v>
      </c>
      <c r="X1708">
        <v>256.2</v>
      </c>
      <c r="Y1708">
        <v>12.38</v>
      </c>
      <c r="Z1708">
        <v>12.23</v>
      </c>
      <c r="AA1708">
        <v>12.27</v>
      </c>
      <c r="AB1708">
        <v>6.8419999999999996</v>
      </c>
      <c r="AC1708">
        <v>2621</v>
      </c>
    </row>
    <row r="1709" spans="1:29" x14ac:dyDescent="0.25">
      <c r="A1709" s="1">
        <v>43873</v>
      </c>
      <c r="B1709" s="2">
        <v>0.84722222222222221</v>
      </c>
      <c r="C1709" s="3">
        <f t="shared" si="208"/>
        <v>43873.847222222219</v>
      </c>
      <c r="D1709">
        <v>0</v>
      </c>
      <c r="E1709">
        <v>0.92179999999999995</v>
      </c>
      <c r="F1709">
        <v>0.90300000000000002</v>
      </c>
      <c r="G1709">
        <v>287.3</v>
      </c>
      <c r="H1709">
        <v>10.91</v>
      </c>
      <c r="I1709">
        <v>1.454</v>
      </c>
      <c r="J1709">
        <v>5.0110000000000001</v>
      </c>
      <c r="K1709">
        <v>3.8849999999999998</v>
      </c>
      <c r="L1709">
        <v>4.6440000000000001</v>
      </c>
      <c r="M1709">
        <v>37.96</v>
      </c>
      <c r="N1709">
        <v>35.08</v>
      </c>
      <c r="O1709">
        <v>36.03</v>
      </c>
      <c r="P1709">
        <v>5.8949999999999996</v>
      </c>
      <c r="Q1709">
        <v>5.8109999999999999</v>
      </c>
      <c r="R1709">
        <v>5.8529999999999998</v>
      </c>
      <c r="S1709">
        <v>0</v>
      </c>
      <c r="T1709">
        <v>0</v>
      </c>
      <c r="U1709">
        <v>865.8</v>
      </c>
      <c r="V1709">
        <v>-78.790000000000006</v>
      </c>
      <c r="W1709">
        <v>4.0250000000000004</v>
      </c>
      <c r="X1709">
        <v>256</v>
      </c>
      <c r="Y1709">
        <v>12.29</v>
      </c>
      <c r="Z1709">
        <v>12.22</v>
      </c>
      <c r="AA1709">
        <v>12.24</v>
      </c>
      <c r="AB1709">
        <v>6.42</v>
      </c>
      <c r="AC1709">
        <v>2621</v>
      </c>
    </row>
    <row r="1710" spans="1:29" x14ac:dyDescent="0.25">
      <c r="A1710" s="1">
        <v>43873</v>
      </c>
      <c r="B1710" s="2">
        <v>0.85416666666666663</v>
      </c>
      <c r="C1710" s="3">
        <f t="shared" si="208"/>
        <v>43873.854166666664</v>
      </c>
      <c r="D1710">
        <v>0</v>
      </c>
      <c r="E1710">
        <v>0.19089999999999999</v>
      </c>
      <c r="F1710">
        <v>0.16900000000000001</v>
      </c>
      <c r="G1710">
        <v>184.6</v>
      </c>
      <c r="H1710">
        <v>15</v>
      </c>
      <c r="I1710">
        <v>0.81630000000000003</v>
      </c>
      <c r="J1710">
        <v>3.952</v>
      </c>
      <c r="K1710">
        <v>3.29</v>
      </c>
      <c r="L1710">
        <v>3.488</v>
      </c>
      <c r="M1710">
        <v>40.380000000000003</v>
      </c>
      <c r="N1710">
        <v>37.99</v>
      </c>
      <c r="O1710">
        <v>39.53</v>
      </c>
      <c r="P1710">
        <v>5.8410000000000002</v>
      </c>
      <c r="Q1710">
        <v>5.7549999999999999</v>
      </c>
      <c r="R1710">
        <v>5.7930000000000001</v>
      </c>
      <c r="S1710">
        <v>0</v>
      </c>
      <c r="T1710">
        <v>0</v>
      </c>
      <c r="U1710">
        <v>865.9</v>
      </c>
      <c r="V1710">
        <v>-71.69</v>
      </c>
      <c r="W1710">
        <v>3.3340000000000001</v>
      </c>
      <c r="X1710">
        <v>259.8</v>
      </c>
      <c r="Y1710">
        <v>12.28</v>
      </c>
      <c r="Z1710">
        <v>12.22</v>
      </c>
      <c r="AA1710">
        <v>12.23</v>
      </c>
      <c r="AB1710">
        <v>6.0250000000000004</v>
      </c>
      <c r="AC1710">
        <v>2621</v>
      </c>
    </row>
    <row r="1711" spans="1:29" x14ac:dyDescent="0.25">
      <c r="A1711" s="1">
        <v>43873</v>
      </c>
      <c r="B1711" s="2">
        <v>0.86111111111111116</v>
      </c>
      <c r="C1711" s="3">
        <f t="shared" si="208"/>
        <v>43873.861111111109</v>
      </c>
      <c r="D1711">
        <v>0</v>
      </c>
      <c r="E1711">
        <v>0.47389999999999999</v>
      </c>
      <c r="F1711">
        <v>0.47210000000000002</v>
      </c>
      <c r="G1711">
        <v>182.1</v>
      </c>
      <c r="H1711">
        <v>4.6050000000000004</v>
      </c>
      <c r="I1711">
        <v>1.1100000000000001</v>
      </c>
      <c r="J1711">
        <v>3.556</v>
      </c>
      <c r="K1711">
        <v>3.0270000000000001</v>
      </c>
      <c r="L1711">
        <v>3.3650000000000002</v>
      </c>
      <c r="M1711">
        <v>41.27</v>
      </c>
      <c r="N1711">
        <v>39.85</v>
      </c>
      <c r="O1711">
        <v>40.35</v>
      </c>
      <c r="P1711">
        <v>5.774</v>
      </c>
      <c r="Q1711">
        <v>5.6790000000000003</v>
      </c>
      <c r="R1711">
        <v>5.7279999999999998</v>
      </c>
      <c r="S1711">
        <v>0</v>
      </c>
      <c r="T1711">
        <v>0</v>
      </c>
      <c r="U1711">
        <v>865.9</v>
      </c>
      <c r="V1711">
        <v>-70.89</v>
      </c>
      <c r="W1711">
        <v>2.641</v>
      </c>
      <c r="X1711">
        <v>257.2</v>
      </c>
      <c r="Y1711">
        <v>12.28</v>
      </c>
      <c r="Z1711">
        <v>12.2</v>
      </c>
      <c r="AA1711">
        <v>12.23</v>
      </c>
      <c r="AB1711">
        <v>5.657</v>
      </c>
      <c r="AC1711">
        <v>2621</v>
      </c>
    </row>
    <row r="1712" spans="1:29" x14ac:dyDescent="0.25">
      <c r="A1712" s="1">
        <v>43873</v>
      </c>
      <c r="B1712" s="2">
        <v>0.86805555555555547</v>
      </c>
      <c r="C1712" s="3">
        <f t="shared" si="208"/>
        <v>43873.868055555555</v>
      </c>
      <c r="D1712">
        <v>0</v>
      </c>
      <c r="E1712">
        <v>0.35</v>
      </c>
      <c r="F1712">
        <v>0.24940000000000001</v>
      </c>
      <c r="G1712">
        <v>159.5</v>
      </c>
      <c r="H1712">
        <v>33.520000000000003</v>
      </c>
      <c r="I1712">
        <v>0.91420000000000001</v>
      </c>
      <c r="J1712">
        <v>3.4260000000000002</v>
      </c>
      <c r="K1712">
        <v>2.6659999999999999</v>
      </c>
      <c r="L1712">
        <v>3.0249999999999999</v>
      </c>
      <c r="M1712">
        <v>43.16</v>
      </c>
      <c r="N1712">
        <v>38.200000000000003</v>
      </c>
      <c r="O1712">
        <v>41.61</v>
      </c>
      <c r="P1712">
        <v>5.7080000000000002</v>
      </c>
      <c r="Q1712">
        <v>5.6150000000000002</v>
      </c>
      <c r="R1712">
        <v>5.6619999999999999</v>
      </c>
      <c r="S1712">
        <v>0</v>
      </c>
      <c r="T1712">
        <v>0</v>
      </c>
      <c r="U1712">
        <v>866</v>
      </c>
      <c r="V1712">
        <v>-70.89</v>
      </c>
      <c r="W1712">
        <v>2.4260000000000002</v>
      </c>
      <c r="X1712">
        <v>256.2</v>
      </c>
      <c r="Y1712">
        <v>12.27</v>
      </c>
      <c r="Z1712">
        <v>12.2</v>
      </c>
      <c r="AA1712">
        <v>12.22</v>
      </c>
      <c r="AB1712">
        <v>5.29</v>
      </c>
      <c r="AC1712">
        <v>2621</v>
      </c>
    </row>
    <row r="1713" spans="1:29" x14ac:dyDescent="0.25">
      <c r="A1713" s="1">
        <v>43873</v>
      </c>
      <c r="B1713" s="2">
        <v>0.875</v>
      </c>
      <c r="C1713" s="3">
        <f t="shared" si="208"/>
        <v>43873.875</v>
      </c>
      <c r="D1713">
        <v>0</v>
      </c>
      <c r="E1713">
        <v>0.72060000000000002</v>
      </c>
      <c r="F1713">
        <v>0.71260000000000001</v>
      </c>
      <c r="G1713">
        <v>258.10000000000002</v>
      </c>
      <c r="H1713">
        <v>8</v>
      </c>
      <c r="I1713">
        <v>1.258</v>
      </c>
      <c r="J1713">
        <v>3.7589999999999999</v>
      </c>
      <c r="K1713">
        <v>2.8319999999999999</v>
      </c>
      <c r="L1713">
        <v>3.3809999999999998</v>
      </c>
      <c r="M1713">
        <v>43.06</v>
      </c>
      <c r="N1713">
        <v>39.89</v>
      </c>
      <c r="O1713">
        <v>42.21</v>
      </c>
      <c r="P1713">
        <v>5.6440000000000001</v>
      </c>
      <c r="Q1713">
        <v>5.5389999999999997</v>
      </c>
      <c r="R1713">
        <v>5.5970000000000004</v>
      </c>
      <c r="S1713">
        <v>0</v>
      </c>
      <c r="T1713">
        <v>0</v>
      </c>
      <c r="U1713">
        <v>866.1</v>
      </c>
      <c r="V1713">
        <v>-70.989999999999995</v>
      </c>
      <c r="W1713">
        <v>2.347</v>
      </c>
      <c r="X1713">
        <v>255.7</v>
      </c>
      <c r="Y1713">
        <v>12.35</v>
      </c>
      <c r="Z1713">
        <v>12.2</v>
      </c>
      <c r="AA1713">
        <v>12.27</v>
      </c>
      <c r="AB1713">
        <v>4.8940000000000001</v>
      </c>
      <c r="AC1713">
        <v>2621</v>
      </c>
    </row>
    <row r="1714" spans="1:29" x14ac:dyDescent="0.25">
      <c r="A1714" s="1">
        <v>43873</v>
      </c>
      <c r="B1714" s="2">
        <v>0.88194444444444453</v>
      </c>
      <c r="C1714" s="3">
        <f t="shared" si="208"/>
        <v>43873.881944444445</v>
      </c>
      <c r="D1714">
        <v>0</v>
      </c>
      <c r="E1714">
        <v>0.58340000000000003</v>
      </c>
      <c r="F1714">
        <v>0.57979999999999998</v>
      </c>
      <c r="G1714">
        <v>303</v>
      </c>
      <c r="H1714">
        <v>5.1929999999999996</v>
      </c>
      <c r="I1714">
        <v>1.3069999999999999</v>
      </c>
      <c r="J1714">
        <v>3.0310000000000001</v>
      </c>
      <c r="K1714">
        <v>1.9390000000000001</v>
      </c>
      <c r="L1714">
        <v>2.4609999999999999</v>
      </c>
      <c r="M1714">
        <v>46.18</v>
      </c>
      <c r="N1714">
        <v>42.83</v>
      </c>
      <c r="O1714">
        <v>45</v>
      </c>
      <c r="P1714">
        <v>5.5780000000000003</v>
      </c>
      <c r="Q1714">
        <v>5.4729999999999999</v>
      </c>
      <c r="R1714">
        <v>5.5259999999999998</v>
      </c>
      <c r="S1714">
        <v>0</v>
      </c>
      <c r="T1714">
        <v>0</v>
      </c>
      <c r="U1714">
        <v>866.2</v>
      </c>
      <c r="V1714">
        <v>-70.89</v>
      </c>
      <c r="W1714">
        <v>1.698</v>
      </c>
      <c r="X1714">
        <v>252.8</v>
      </c>
      <c r="Y1714">
        <v>12.36</v>
      </c>
      <c r="Z1714">
        <v>12.19</v>
      </c>
      <c r="AA1714">
        <v>12.24</v>
      </c>
      <c r="AB1714">
        <v>4.532</v>
      </c>
      <c r="AC1714">
        <v>2621</v>
      </c>
    </row>
    <row r="1715" spans="1:29" x14ac:dyDescent="0.25">
      <c r="A1715" s="1">
        <v>43873</v>
      </c>
      <c r="B1715" s="2">
        <v>0.88888888888888884</v>
      </c>
      <c r="C1715" s="3">
        <f t="shared" si="208"/>
        <v>43873.888888888891</v>
      </c>
      <c r="D1715">
        <v>0</v>
      </c>
      <c r="E1715">
        <v>0.46129999999999999</v>
      </c>
      <c r="F1715">
        <v>0.45910000000000001</v>
      </c>
      <c r="G1715">
        <v>265.7</v>
      </c>
      <c r="H1715">
        <v>4.6719999999999997</v>
      </c>
      <c r="I1715">
        <v>0.91420000000000001</v>
      </c>
      <c r="J1715">
        <v>2.0070000000000001</v>
      </c>
      <c r="K1715">
        <v>1.643</v>
      </c>
      <c r="L1715">
        <v>1.8140000000000001</v>
      </c>
      <c r="M1715">
        <v>49.22</v>
      </c>
      <c r="N1715">
        <v>45.88</v>
      </c>
      <c r="O1715">
        <v>47.89</v>
      </c>
      <c r="P1715">
        <v>5.5110000000000001</v>
      </c>
      <c r="Q1715">
        <v>5.4059999999999997</v>
      </c>
      <c r="R1715">
        <v>5.4569999999999999</v>
      </c>
      <c r="S1715">
        <v>0</v>
      </c>
      <c r="T1715">
        <v>0</v>
      </c>
      <c r="U1715">
        <v>866.3</v>
      </c>
      <c r="V1715">
        <v>-70.89</v>
      </c>
      <c r="W1715">
        <v>1.1279999999999999</v>
      </c>
      <c r="X1715">
        <v>250.1</v>
      </c>
      <c r="Y1715">
        <v>12.24</v>
      </c>
      <c r="Z1715">
        <v>12.18</v>
      </c>
      <c r="AA1715">
        <v>12.19</v>
      </c>
      <c r="AB1715">
        <v>4.1589999999999998</v>
      </c>
      <c r="AC1715">
        <v>2621</v>
      </c>
    </row>
    <row r="1716" spans="1:29" x14ac:dyDescent="0.25">
      <c r="A1716" s="1">
        <v>43873</v>
      </c>
      <c r="B1716" s="2">
        <v>0.89583333333333337</v>
      </c>
      <c r="C1716" s="3">
        <f t="shared" si="208"/>
        <v>43873.895833333336</v>
      </c>
      <c r="D1716">
        <v>0</v>
      </c>
      <c r="E1716">
        <v>0.85829999999999995</v>
      </c>
      <c r="F1716">
        <v>0.8498</v>
      </c>
      <c r="G1716">
        <v>261.3</v>
      </c>
      <c r="H1716">
        <v>8.1</v>
      </c>
      <c r="I1716">
        <v>1.258</v>
      </c>
      <c r="J1716">
        <v>2.0419999999999998</v>
      </c>
      <c r="K1716">
        <v>1.7110000000000001</v>
      </c>
      <c r="L1716">
        <v>1.8859999999999999</v>
      </c>
      <c r="M1716">
        <v>49.13</v>
      </c>
      <c r="N1716">
        <v>48.2</v>
      </c>
      <c r="O1716">
        <v>48.63</v>
      </c>
      <c r="P1716">
        <v>5.4349999999999996</v>
      </c>
      <c r="Q1716">
        <v>5.3490000000000002</v>
      </c>
      <c r="R1716">
        <v>5.3890000000000002</v>
      </c>
      <c r="S1716">
        <v>0</v>
      </c>
      <c r="T1716">
        <v>0</v>
      </c>
      <c r="U1716">
        <v>866.3</v>
      </c>
      <c r="V1716">
        <v>-70.89</v>
      </c>
      <c r="W1716">
        <v>0.83099999999999996</v>
      </c>
      <c r="X1716">
        <v>248.7</v>
      </c>
      <c r="Y1716">
        <v>12.24</v>
      </c>
      <c r="Z1716">
        <v>12.18</v>
      </c>
      <c r="AA1716">
        <v>12.19</v>
      </c>
      <c r="AB1716">
        <v>3.8050000000000002</v>
      </c>
      <c r="AC1716">
        <v>2621</v>
      </c>
    </row>
    <row r="1717" spans="1:29" x14ac:dyDescent="0.25">
      <c r="A1717" s="1">
        <v>43873</v>
      </c>
      <c r="B1717" s="2">
        <v>0.90277777777777779</v>
      </c>
      <c r="C1717" s="3">
        <f t="shared" si="208"/>
        <v>43873.902777777781</v>
      </c>
      <c r="D1717">
        <v>0</v>
      </c>
      <c r="E1717">
        <v>0.59460000000000002</v>
      </c>
      <c r="F1717">
        <v>0.57620000000000005</v>
      </c>
      <c r="G1717">
        <v>232.4</v>
      </c>
      <c r="H1717">
        <v>12.12</v>
      </c>
      <c r="I1717">
        <v>1.944</v>
      </c>
      <c r="J1717">
        <v>1.81</v>
      </c>
      <c r="K1717">
        <v>1.018</v>
      </c>
      <c r="L1717">
        <v>1.335</v>
      </c>
      <c r="M1717">
        <v>51.05</v>
      </c>
      <c r="N1717">
        <v>48.53</v>
      </c>
      <c r="O1717">
        <v>50.04</v>
      </c>
      <c r="P1717">
        <v>5.3680000000000003</v>
      </c>
      <c r="Q1717">
        <v>5.2750000000000004</v>
      </c>
      <c r="R1717">
        <v>5.319</v>
      </c>
      <c r="S1717">
        <v>0</v>
      </c>
      <c r="T1717">
        <v>0</v>
      </c>
      <c r="U1717">
        <v>866.3</v>
      </c>
      <c r="V1717">
        <v>-70.89</v>
      </c>
      <c r="W1717">
        <v>0.73699999999999999</v>
      </c>
      <c r="X1717">
        <v>248.3</v>
      </c>
      <c r="Y1717">
        <v>12.24</v>
      </c>
      <c r="Z1717">
        <v>12.17</v>
      </c>
      <c r="AA1717">
        <v>12.18</v>
      </c>
      <c r="AB1717">
        <v>3.46</v>
      </c>
      <c r="AC1717">
        <v>2621</v>
      </c>
    </row>
    <row r="1718" spans="1:29" x14ac:dyDescent="0.25">
      <c r="A1718" s="1">
        <v>43873</v>
      </c>
      <c r="B1718" s="2">
        <v>0.90972222222222221</v>
      </c>
      <c r="C1718" s="3">
        <f t="shared" si="208"/>
        <v>43873.909722222219</v>
      </c>
      <c r="D1718">
        <v>0</v>
      </c>
      <c r="E1718">
        <v>1.0529999999999999</v>
      </c>
      <c r="F1718">
        <v>0.9768</v>
      </c>
      <c r="G1718">
        <v>252.4</v>
      </c>
      <c r="H1718">
        <v>20.97</v>
      </c>
      <c r="I1718">
        <v>1.9930000000000001</v>
      </c>
      <c r="J1718">
        <v>1.4159999999999999</v>
      </c>
      <c r="K1718">
        <v>0.65500000000000003</v>
      </c>
      <c r="L1718">
        <v>1.097</v>
      </c>
      <c r="M1718">
        <v>52.57</v>
      </c>
      <c r="N1718">
        <v>49.1</v>
      </c>
      <c r="O1718">
        <v>50.64</v>
      </c>
      <c r="P1718">
        <v>5.2939999999999996</v>
      </c>
      <c r="Q1718">
        <v>5.1970000000000001</v>
      </c>
      <c r="R1718">
        <v>5.2489999999999997</v>
      </c>
      <c r="S1718">
        <v>0</v>
      </c>
      <c r="T1718">
        <v>0</v>
      </c>
      <c r="U1718">
        <v>866.3</v>
      </c>
      <c r="V1718">
        <v>-70.89</v>
      </c>
      <c r="W1718">
        <v>0.79400000000000004</v>
      </c>
      <c r="X1718">
        <v>248.5</v>
      </c>
      <c r="Y1718">
        <v>12.23</v>
      </c>
      <c r="Z1718">
        <v>12.16</v>
      </c>
      <c r="AA1718">
        <v>12.18</v>
      </c>
      <c r="AB1718">
        <v>3.0790000000000002</v>
      </c>
      <c r="AC1718">
        <v>2621</v>
      </c>
    </row>
    <row r="1719" spans="1:29" x14ac:dyDescent="0.25">
      <c r="A1719" s="1">
        <v>43873</v>
      </c>
      <c r="B1719" s="2">
        <v>0.91666666666666663</v>
      </c>
      <c r="C1719" s="3">
        <f t="shared" si="208"/>
        <v>43873.916666666664</v>
      </c>
      <c r="D1719">
        <v>0</v>
      </c>
      <c r="E1719">
        <v>0.1444</v>
      </c>
      <c r="F1719">
        <v>0.1431</v>
      </c>
      <c r="G1719">
        <v>314.2</v>
      </c>
      <c r="H1719">
        <v>3.9079999999999999</v>
      </c>
      <c r="I1719">
        <v>0.7671</v>
      </c>
      <c r="J1719">
        <v>0.78700000000000003</v>
      </c>
      <c r="K1719">
        <v>0.39</v>
      </c>
      <c r="L1719">
        <v>0.629</v>
      </c>
      <c r="M1719">
        <v>53.14</v>
      </c>
      <c r="N1719">
        <v>51.55</v>
      </c>
      <c r="O1719">
        <v>52.05</v>
      </c>
      <c r="P1719">
        <v>5.226</v>
      </c>
      <c r="Q1719">
        <v>5.1310000000000002</v>
      </c>
      <c r="R1719">
        <v>5.1779999999999999</v>
      </c>
      <c r="S1719">
        <v>0</v>
      </c>
      <c r="T1719">
        <v>0</v>
      </c>
      <c r="U1719">
        <v>866.3</v>
      </c>
      <c r="V1719">
        <v>-70.69</v>
      </c>
      <c r="W1719">
        <v>9.7000000000000003E-2</v>
      </c>
      <c r="X1719">
        <v>245.6</v>
      </c>
      <c r="Y1719">
        <v>12.32</v>
      </c>
      <c r="Z1719">
        <v>12.16</v>
      </c>
      <c r="AA1719">
        <v>12.23</v>
      </c>
      <c r="AB1719">
        <v>2.7519999999999998</v>
      </c>
      <c r="AC1719">
        <v>2621</v>
      </c>
    </row>
    <row r="1720" spans="1:29" x14ac:dyDescent="0.25">
      <c r="A1720" s="1">
        <v>43873</v>
      </c>
      <c r="B1720" s="2">
        <v>0.92361111111111116</v>
      </c>
      <c r="C1720" s="3">
        <f t="shared" si="208"/>
        <v>43873.923611111109</v>
      </c>
      <c r="D1720">
        <v>0</v>
      </c>
      <c r="E1720">
        <v>5.8120000000000003E-3</v>
      </c>
      <c r="F1720">
        <v>5.8120000000000003E-3</v>
      </c>
      <c r="G1720">
        <v>290.10000000000002</v>
      </c>
      <c r="H1720">
        <v>0.16</v>
      </c>
      <c r="I1720">
        <v>0.32590000000000002</v>
      </c>
      <c r="J1720">
        <v>0.52300000000000002</v>
      </c>
      <c r="K1720">
        <v>9.1999999999999998E-2</v>
      </c>
      <c r="L1720">
        <v>0.27700000000000002</v>
      </c>
      <c r="M1720">
        <v>54.1</v>
      </c>
      <c r="N1720">
        <v>52.37</v>
      </c>
      <c r="O1720">
        <v>53.28</v>
      </c>
      <c r="P1720">
        <v>5.16</v>
      </c>
      <c r="Q1720">
        <v>5.0570000000000004</v>
      </c>
      <c r="R1720">
        <v>5.109</v>
      </c>
      <c r="S1720">
        <v>0</v>
      </c>
      <c r="T1720">
        <v>0</v>
      </c>
      <c r="U1720">
        <v>866.2</v>
      </c>
      <c r="V1720">
        <v>-68.319999999999993</v>
      </c>
      <c r="W1720">
        <v>-0.57289999999999996</v>
      </c>
      <c r="X1720">
        <v>244.8</v>
      </c>
      <c r="Y1720">
        <v>12.32</v>
      </c>
      <c r="Z1720">
        <v>12.15</v>
      </c>
      <c r="AA1720">
        <v>12.2</v>
      </c>
      <c r="AB1720">
        <v>2.4129999999999998</v>
      </c>
      <c r="AC1720">
        <v>2621</v>
      </c>
    </row>
    <row r="1721" spans="1:29" x14ac:dyDescent="0.25">
      <c r="A1721" s="1">
        <v>43873</v>
      </c>
      <c r="B1721" s="2">
        <v>0.93055555555555547</v>
      </c>
      <c r="C1721" s="3">
        <f t="shared" si="208"/>
        <v>43873.930555555555</v>
      </c>
      <c r="D1721">
        <v>0</v>
      </c>
      <c r="E1721">
        <v>1.1180000000000001E-2</v>
      </c>
      <c r="F1721">
        <v>1.1180000000000001E-2</v>
      </c>
      <c r="G1721">
        <v>278.5</v>
      </c>
      <c r="H1721">
        <v>0.47399999999999998</v>
      </c>
      <c r="I1721">
        <v>0.32590000000000002</v>
      </c>
      <c r="J1721">
        <v>0.32400000000000001</v>
      </c>
      <c r="K1721">
        <v>-6.999E-3</v>
      </c>
      <c r="L1721">
        <v>0.14699999999999999</v>
      </c>
      <c r="M1721">
        <v>54.33</v>
      </c>
      <c r="N1721">
        <v>53.4</v>
      </c>
      <c r="O1721">
        <v>53.87</v>
      </c>
      <c r="P1721">
        <v>5.085</v>
      </c>
      <c r="Q1721">
        <v>4.9809999999999999</v>
      </c>
      <c r="R1721">
        <v>5.0380000000000003</v>
      </c>
      <c r="S1721">
        <v>0</v>
      </c>
      <c r="T1721">
        <v>0</v>
      </c>
      <c r="U1721">
        <v>866.2</v>
      </c>
      <c r="V1721">
        <v>-69.92</v>
      </c>
      <c r="W1721">
        <v>-0.72189999999999999</v>
      </c>
      <c r="X1721">
        <v>242.5</v>
      </c>
      <c r="Y1721">
        <v>12.21</v>
      </c>
      <c r="Z1721">
        <v>12.01</v>
      </c>
      <c r="AA1721">
        <v>12.16</v>
      </c>
      <c r="AB1721">
        <v>2.0270000000000001</v>
      </c>
      <c r="AC1721">
        <v>2621</v>
      </c>
    </row>
    <row r="1722" spans="1:29" x14ac:dyDescent="0.25">
      <c r="A1722" s="1">
        <v>43873</v>
      </c>
      <c r="B1722" s="2">
        <v>0.9375</v>
      </c>
      <c r="C1722" s="3">
        <f t="shared" si="208"/>
        <v>43873.9375</v>
      </c>
      <c r="D1722">
        <v>0</v>
      </c>
      <c r="E1722">
        <v>6.5269999999999995E-2</v>
      </c>
      <c r="F1722">
        <v>6.4369999999999997E-2</v>
      </c>
      <c r="G1722">
        <v>282.8</v>
      </c>
      <c r="H1722">
        <v>3.218</v>
      </c>
      <c r="I1722">
        <v>0.47299999999999998</v>
      </c>
      <c r="J1722">
        <v>0.192</v>
      </c>
      <c r="K1722">
        <v>-0.43690000000000001</v>
      </c>
      <c r="L1722">
        <v>-5.4989999999999997E-2</v>
      </c>
      <c r="M1722">
        <v>55.16</v>
      </c>
      <c r="N1722">
        <v>53.93</v>
      </c>
      <c r="O1722">
        <v>54.69</v>
      </c>
      <c r="P1722">
        <v>5.0190000000000001</v>
      </c>
      <c r="Q1722">
        <v>4.9249999999999998</v>
      </c>
      <c r="R1722">
        <v>4.968</v>
      </c>
      <c r="S1722">
        <v>0</v>
      </c>
      <c r="T1722">
        <v>0</v>
      </c>
      <c r="U1722">
        <v>866.2</v>
      </c>
      <c r="V1722">
        <v>-70.290000000000006</v>
      </c>
      <c r="W1722">
        <v>-0.77190000000000003</v>
      </c>
      <c r="X1722">
        <v>241.9</v>
      </c>
      <c r="Y1722">
        <v>12.2</v>
      </c>
      <c r="Z1722">
        <v>12.13</v>
      </c>
      <c r="AA1722">
        <v>12.15</v>
      </c>
      <c r="AB1722">
        <v>1.645</v>
      </c>
      <c r="AC1722">
        <v>2621</v>
      </c>
    </row>
    <row r="1723" spans="1:29" x14ac:dyDescent="0.25">
      <c r="A1723" s="1">
        <v>43873</v>
      </c>
      <c r="B1723" s="2">
        <v>0.94444444444444453</v>
      </c>
      <c r="C1723" s="3">
        <f t="shared" si="208"/>
        <v>43873.944444444445</v>
      </c>
      <c r="D1723">
        <v>0</v>
      </c>
      <c r="E1723">
        <v>0.49080000000000001</v>
      </c>
      <c r="F1723">
        <v>0.48949999999999999</v>
      </c>
      <c r="G1723">
        <v>220.6</v>
      </c>
      <c r="H1723">
        <v>2.8610000000000002</v>
      </c>
      <c r="I1723">
        <v>1.3560000000000001</v>
      </c>
      <c r="J1723">
        <v>2.5999999999999999E-2</v>
      </c>
      <c r="K1723">
        <v>-0.70189999999999997</v>
      </c>
      <c r="L1723">
        <v>-0.46689999999999998</v>
      </c>
      <c r="M1723">
        <v>57.74</v>
      </c>
      <c r="N1723">
        <v>54.96</v>
      </c>
      <c r="O1723">
        <v>56.51</v>
      </c>
      <c r="P1723">
        <v>4.9530000000000003</v>
      </c>
      <c r="Q1723">
        <v>4.8390000000000004</v>
      </c>
      <c r="R1723">
        <v>4.8970000000000002</v>
      </c>
      <c r="S1723">
        <v>0</v>
      </c>
      <c r="T1723">
        <v>0</v>
      </c>
      <c r="U1723">
        <v>866.2</v>
      </c>
      <c r="V1723">
        <v>-68.650000000000006</v>
      </c>
      <c r="W1723">
        <v>-0.67589999999999995</v>
      </c>
      <c r="X1723">
        <v>244</v>
      </c>
      <c r="Y1723">
        <v>12.2</v>
      </c>
      <c r="Z1723">
        <v>12.13</v>
      </c>
      <c r="AA1723">
        <v>12.14</v>
      </c>
      <c r="AB1723">
        <v>1.2789999999999999</v>
      </c>
      <c r="AC1723">
        <v>2621</v>
      </c>
    </row>
    <row r="1724" spans="1:29" x14ac:dyDescent="0.25">
      <c r="A1724" s="1">
        <v>43873</v>
      </c>
      <c r="B1724" s="2">
        <v>0.95138888888888884</v>
      </c>
      <c r="C1724" s="3">
        <f t="shared" si="208"/>
        <v>43873.951388888891</v>
      </c>
      <c r="D1724">
        <v>0</v>
      </c>
      <c r="E1724">
        <v>0.56859999999999999</v>
      </c>
      <c r="F1724">
        <v>0.44750000000000001</v>
      </c>
      <c r="G1724">
        <v>230.6</v>
      </c>
      <c r="H1724">
        <v>31.95</v>
      </c>
      <c r="I1724">
        <v>1.3560000000000001</v>
      </c>
      <c r="J1724">
        <v>0.22500000000000001</v>
      </c>
      <c r="K1724">
        <v>-0.60289999999999999</v>
      </c>
      <c r="L1724">
        <v>-0.1479</v>
      </c>
      <c r="M1724">
        <v>57.31</v>
      </c>
      <c r="N1724">
        <v>52.64</v>
      </c>
      <c r="O1724">
        <v>55.87</v>
      </c>
      <c r="P1724">
        <v>4.8769999999999998</v>
      </c>
      <c r="Q1724">
        <v>4.7919999999999998</v>
      </c>
      <c r="R1724">
        <v>4.8280000000000003</v>
      </c>
      <c r="S1724">
        <v>0</v>
      </c>
      <c r="T1724">
        <v>0</v>
      </c>
      <c r="U1724">
        <v>866.2</v>
      </c>
      <c r="V1724">
        <v>-70.89</v>
      </c>
      <c r="W1724">
        <v>-0.63990000000000002</v>
      </c>
      <c r="X1724">
        <v>241.9</v>
      </c>
      <c r="Y1724">
        <v>12.19</v>
      </c>
      <c r="Z1724">
        <v>12.13</v>
      </c>
      <c r="AA1724">
        <v>12.14</v>
      </c>
      <c r="AB1724">
        <v>0.94199999999999995</v>
      </c>
      <c r="AC1724">
        <v>2621</v>
      </c>
    </row>
    <row r="1725" spans="1:29" x14ac:dyDescent="0.25">
      <c r="A1725" s="1">
        <v>43873</v>
      </c>
      <c r="B1725" s="2">
        <v>0.95833333333333337</v>
      </c>
      <c r="C1725" s="3">
        <f t="shared" si="208"/>
        <v>43873.958333333336</v>
      </c>
      <c r="D1725">
        <v>0</v>
      </c>
      <c r="E1725">
        <v>0.21729999999999999</v>
      </c>
      <c r="F1725">
        <v>0.21010000000000001</v>
      </c>
      <c r="G1725">
        <v>280</v>
      </c>
      <c r="H1725">
        <v>9.98</v>
      </c>
      <c r="I1725">
        <v>0.66920000000000002</v>
      </c>
      <c r="J1725">
        <v>-0.53590000000000004</v>
      </c>
      <c r="K1725">
        <v>-0.96489999999999998</v>
      </c>
      <c r="L1725">
        <v>-0.78290000000000004</v>
      </c>
      <c r="M1725">
        <v>58.6</v>
      </c>
      <c r="N1725">
        <v>56.08</v>
      </c>
      <c r="O1725">
        <v>57.64</v>
      </c>
      <c r="P1725">
        <v>4.8109999999999999</v>
      </c>
      <c r="Q1725">
        <v>4.7069999999999999</v>
      </c>
      <c r="R1725">
        <v>4.7569999999999997</v>
      </c>
      <c r="S1725">
        <v>0</v>
      </c>
      <c r="T1725">
        <v>0</v>
      </c>
      <c r="U1725">
        <v>866.3</v>
      </c>
      <c r="V1725">
        <v>-69.709999999999994</v>
      </c>
      <c r="W1725">
        <v>-0.83689999999999998</v>
      </c>
      <c r="X1725">
        <v>242.2</v>
      </c>
      <c r="Y1725">
        <v>12.28</v>
      </c>
      <c r="Z1725">
        <v>12.12</v>
      </c>
      <c r="AA1725">
        <v>12.2</v>
      </c>
      <c r="AB1725">
        <v>0.67600000000000005</v>
      </c>
      <c r="AC1725">
        <v>2621</v>
      </c>
    </row>
    <row r="1726" spans="1:29" x14ac:dyDescent="0.25">
      <c r="A1726" s="1">
        <v>43873</v>
      </c>
      <c r="B1726" s="2">
        <v>0.96527777777777779</v>
      </c>
      <c r="C1726" s="3">
        <f t="shared" si="208"/>
        <v>43873.965277777781</v>
      </c>
      <c r="D1726">
        <v>0</v>
      </c>
      <c r="E1726">
        <v>0.57269999999999999</v>
      </c>
      <c r="F1726">
        <v>0.56100000000000005</v>
      </c>
      <c r="G1726">
        <v>310.89999999999998</v>
      </c>
      <c r="H1726">
        <v>10.42</v>
      </c>
      <c r="I1726">
        <v>1.1599999999999999</v>
      </c>
      <c r="J1726">
        <v>-0.69989999999999997</v>
      </c>
      <c r="K1726">
        <v>-1.3260000000000001</v>
      </c>
      <c r="L1726">
        <v>-1.032</v>
      </c>
      <c r="M1726">
        <v>59.2</v>
      </c>
      <c r="N1726">
        <v>57.71</v>
      </c>
      <c r="O1726">
        <v>58.38</v>
      </c>
      <c r="P1726">
        <v>4.7450000000000001</v>
      </c>
      <c r="Q1726">
        <v>4.641</v>
      </c>
      <c r="R1726">
        <v>4.6870000000000003</v>
      </c>
      <c r="S1726">
        <v>0</v>
      </c>
      <c r="T1726">
        <v>0</v>
      </c>
      <c r="U1726">
        <v>866.2</v>
      </c>
      <c r="V1726">
        <v>-68.84</v>
      </c>
      <c r="W1726">
        <v>-1.5089999999999999</v>
      </c>
      <c r="X1726">
        <v>240</v>
      </c>
      <c r="Y1726">
        <v>12.28</v>
      </c>
      <c r="Z1726">
        <v>12.11</v>
      </c>
      <c r="AA1726">
        <v>12.16</v>
      </c>
      <c r="AB1726">
        <v>0.41099999999999998</v>
      </c>
      <c r="AC1726">
        <v>2621</v>
      </c>
    </row>
    <row r="1727" spans="1:29" x14ac:dyDescent="0.25">
      <c r="A1727" s="1">
        <v>43873</v>
      </c>
      <c r="B1727" s="2">
        <v>0.97222222222222221</v>
      </c>
      <c r="C1727" s="3">
        <f t="shared" si="208"/>
        <v>43873.972222222219</v>
      </c>
      <c r="D1727">
        <v>0</v>
      </c>
      <c r="E1727">
        <v>0.73050000000000004</v>
      </c>
      <c r="F1727">
        <v>0.70140000000000002</v>
      </c>
      <c r="G1727">
        <v>316.7</v>
      </c>
      <c r="H1727">
        <v>15.6</v>
      </c>
      <c r="I1727">
        <v>1.1599999999999999</v>
      </c>
      <c r="J1727">
        <v>-1.2929999999999999</v>
      </c>
      <c r="K1727">
        <v>-1.6559999999999999</v>
      </c>
      <c r="L1727">
        <v>-1.516</v>
      </c>
      <c r="M1727">
        <v>60.83</v>
      </c>
      <c r="N1727">
        <v>57.75</v>
      </c>
      <c r="O1727">
        <v>59.86</v>
      </c>
      <c r="P1727">
        <v>4.6689999999999996</v>
      </c>
      <c r="Q1727">
        <v>4.5650000000000004</v>
      </c>
      <c r="R1727">
        <v>4.6180000000000003</v>
      </c>
      <c r="S1727">
        <v>0</v>
      </c>
      <c r="T1727">
        <v>0</v>
      </c>
      <c r="U1727">
        <v>866.1</v>
      </c>
      <c r="V1727">
        <v>-66.430000000000007</v>
      </c>
      <c r="W1727">
        <v>-1.504</v>
      </c>
      <c r="X1727">
        <v>242.4</v>
      </c>
      <c r="Y1727">
        <v>12.17</v>
      </c>
      <c r="Z1727">
        <v>12.1</v>
      </c>
      <c r="AA1727">
        <v>12.12</v>
      </c>
      <c r="AB1727">
        <v>0.11899999999999999</v>
      </c>
      <c r="AC1727">
        <v>2621</v>
      </c>
    </row>
    <row r="1728" spans="1:29" x14ac:dyDescent="0.25">
      <c r="A1728" s="1">
        <v>43873</v>
      </c>
      <c r="B1728" s="2">
        <v>0.97916666666666663</v>
      </c>
      <c r="C1728" s="3">
        <f t="shared" si="208"/>
        <v>43873.979166666664</v>
      </c>
      <c r="D1728">
        <v>0</v>
      </c>
      <c r="E1728">
        <v>0.65759999999999996</v>
      </c>
      <c r="F1728">
        <v>0.62360000000000004</v>
      </c>
      <c r="G1728">
        <v>311.89999999999998</v>
      </c>
      <c r="H1728">
        <v>16.61</v>
      </c>
      <c r="I1728">
        <v>1.1100000000000001</v>
      </c>
      <c r="J1728">
        <v>-1.19</v>
      </c>
      <c r="K1728">
        <v>-2.1480000000000001</v>
      </c>
      <c r="L1728">
        <v>-1.72</v>
      </c>
      <c r="M1728">
        <v>62.09</v>
      </c>
      <c r="N1728">
        <v>55</v>
      </c>
      <c r="O1728">
        <v>60.09</v>
      </c>
      <c r="P1728">
        <v>4.5940000000000003</v>
      </c>
      <c r="Q1728">
        <v>4.5010000000000003</v>
      </c>
      <c r="R1728">
        <v>4.55</v>
      </c>
      <c r="S1728">
        <v>0</v>
      </c>
      <c r="T1728">
        <v>0</v>
      </c>
      <c r="U1728">
        <v>866.1</v>
      </c>
      <c r="V1728">
        <v>-64.55</v>
      </c>
      <c r="W1728">
        <v>-2.0030000000000001</v>
      </c>
      <c r="X1728">
        <v>242</v>
      </c>
      <c r="Y1728">
        <v>12.16</v>
      </c>
      <c r="Z1728">
        <v>12.1</v>
      </c>
      <c r="AA1728">
        <v>12.11</v>
      </c>
      <c r="AB1728">
        <v>-0.16389999999999999</v>
      </c>
      <c r="AC1728">
        <v>2621</v>
      </c>
    </row>
    <row r="1729" spans="1:29" x14ac:dyDescent="0.25">
      <c r="A1729" s="1">
        <v>43873</v>
      </c>
      <c r="B1729" s="2">
        <v>0.98611111111111116</v>
      </c>
      <c r="C1729" s="3">
        <f t="shared" si="208"/>
        <v>43873.986111111109</v>
      </c>
      <c r="D1729">
        <v>0</v>
      </c>
      <c r="E1729">
        <v>4.292E-2</v>
      </c>
      <c r="F1729">
        <v>4.292E-2</v>
      </c>
      <c r="G1729">
        <v>180.5</v>
      </c>
      <c r="H1729">
        <v>3.6999999999999998E-2</v>
      </c>
      <c r="I1729">
        <v>0.57130000000000003</v>
      </c>
      <c r="J1729">
        <v>-1.9810000000000001</v>
      </c>
      <c r="K1729">
        <v>-2.3460000000000001</v>
      </c>
      <c r="L1729">
        <v>-2.173</v>
      </c>
      <c r="M1729">
        <v>64.25</v>
      </c>
      <c r="N1729">
        <v>61.73</v>
      </c>
      <c r="O1729">
        <v>63.03</v>
      </c>
      <c r="P1729">
        <v>4.5380000000000003</v>
      </c>
      <c r="Q1729">
        <v>4.4349999999999996</v>
      </c>
      <c r="R1729">
        <v>4.4829999999999997</v>
      </c>
      <c r="S1729">
        <v>0</v>
      </c>
      <c r="T1729">
        <v>0</v>
      </c>
      <c r="U1729">
        <v>866</v>
      </c>
      <c r="V1729">
        <v>-63.06</v>
      </c>
      <c r="W1729">
        <v>-2.92</v>
      </c>
      <c r="X1729">
        <v>239.4</v>
      </c>
      <c r="Y1729">
        <v>12.16</v>
      </c>
      <c r="Z1729">
        <v>12.09</v>
      </c>
      <c r="AA1729">
        <v>12.11</v>
      </c>
      <c r="AB1729">
        <v>-0.41289999999999999</v>
      </c>
      <c r="AC1729">
        <v>2621</v>
      </c>
    </row>
    <row r="1730" spans="1:29" x14ac:dyDescent="0.25">
      <c r="A1730" s="1">
        <v>43873</v>
      </c>
      <c r="B1730" s="2">
        <v>0.99305555555555547</v>
      </c>
      <c r="C1730" s="3">
        <f t="shared" si="208"/>
        <v>43873.993055555555</v>
      </c>
      <c r="D1730">
        <v>0</v>
      </c>
      <c r="E1730">
        <v>0.46450000000000002</v>
      </c>
      <c r="F1730">
        <v>0.46050000000000002</v>
      </c>
      <c r="G1730">
        <v>312.2</v>
      </c>
      <c r="H1730">
        <v>6.5579999999999998</v>
      </c>
      <c r="I1730">
        <v>1.2090000000000001</v>
      </c>
      <c r="J1730">
        <v>-1.9139999999999999</v>
      </c>
      <c r="K1730">
        <v>-2.2789999999999999</v>
      </c>
      <c r="L1730">
        <v>-2.1379999999999999</v>
      </c>
      <c r="M1730">
        <v>64.150000000000006</v>
      </c>
      <c r="N1730">
        <v>62.26</v>
      </c>
      <c r="O1730">
        <v>63.28</v>
      </c>
      <c r="P1730">
        <v>4.4640000000000004</v>
      </c>
      <c r="Q1730">
        <v>4.3710000000000004</v>
      </c>
      <c r="R1730">
        <v>4.4160000000000004</v>
      </c>
      <c r="S1730">
        <v>0</v>
      </c>
      <c r="T1730">
        <v>0</v>
      </c>
      <c r="U1730">
        <v>866.1</v>
      </c>
      <c r="V1730">
        <v>-63.06</v>
      </c>
      <c r="W1730">
        <v>-3.2010000000000001</v>
      </c>
      <c r="X1730">
        <v>238.2</v>
      </c>
      <c r="Y1730">
        <v>12.16</v>
      </c>
      <c r="Z1730">
        <v>12.09</v>
      </c>
      <c r="AA1730">
        <v>12.1</v>
      </c>
      <c r="AB1730">
        <v>-0.66590000000000005</v>
      </c>
      <c r="AC1730">
        <v>2621</v>
      </c>
    </row>
    <row r="1731" spans="1:29" x14ac:dyDescent="0.25">
      <c r="A1731" s="1">
        <v>43874</v>
      </c>
      <c r="B1731" s="2">
        <v>0</v>
      </c>
      <c r="C1731" s="3">
        <f t="shared" si="208"/>
        <v>43874</v>
      </c>
      <c r="D1731">
        <v>0</v>
      </c>
      <c r="E1731">
        <v>0.67989999999999995</v>
      </c>
      <c r="F1731">
        <v>0.67410000000000003</v>
      </c>
      <c r="G1731">
        <v>315.8</v>
      </c>
      <c r="H1731">
        <v>7.44</v>
      </c>
      <c r="I1731">
        <v>1.0620000000000001</v>
      </c>
      <c r="J1731">
        <v>-1.8140000000000001</v>
      </c>
      <c r="K1731">
        <v>-2.113</v>
      </c>
      <c r="L1731">
        <v>-1.931</v>
      </c>
      <c r="M1731">
        <v>63.52</v>
      </c>
      <c r="N1731">
        <v>61.93</v>
      </c>
      <c r="O1731">
        <v>62.42</v>
      </c>
      <c r="P1731">
        <v>4.399</v>
      </c>
      <c r="Q1731">
        <v>4.2930000000000001</v>
      </c>
      <c r="R1731">
        <v>4.3449999999999998</v>
      </c>
      <c r="S1731">
        <v>0</v>
      </c>
      <c r="T1731">
        <v>0</v>
      </c>
      <c r="U1731">
        <v>866.1</v>
      </c>
      <c r="V1731">
        <v>-63.09</v>
      </c>
      <c r="W1731">
        <v>-3.2280000000000002</v>
      </c>
      <c r="X1731">
        <v>238</v>
      </c>
      <c r="Y1731">
        <v>12.25</v>
      </c>
      <c r="Z1731">
        <v>12.08</v>
      </c>
      <c r="AA1731">
        <v>12.16</v>
      </c>
      <c r="AB1731">
        <v>-0.94889999999999997</v>
      </c>
      <c r="AC1731">
        <v>2621</v>
      </c>
    </row>
    <row r="1732" spans="1:29" x14ac:dyDescent="0.25">
      <c r="A1732" s="1">
        <v>43874</v>
      </c>
      <c r="B1732" s="2">
        <v>6.9444444444444441E-3</v>
      </c>
      <c r="C1732" s="3">
        <f t="shared" si="208"/>
        <v>43874.006944444445</v>
      </c>
      <c r="D1732">
        <v>0</v>
      </c>
      <c r="E1732">
        <v>0.69379999999999997</v>
      </c>
      <c r="F1732">
        <v>0.69159999999999999</v>
      </c>
      <c r="G1732">
        <v>308.2</v>
      </c>
      <c r="H1732">
        <v>4.3659999999999997</v>
      </c>
      <c r="I1732">
        <v>0.96340000000000003</v>
      </c>
      <c r="J1732">
        <v>-1.9470000000000001</v>
      </c>
      <c r="K1732">
        <v>-2.1779999999999999</v>
      </c>
      <c r="L1732">
        <v>-2.0579999999999998</v>
      </c>
      <c r="M1732">
        <v>63.35</v>
      </c>
      <c r="N1732">
        <v>61.1</v>
      </c>
      <c r="O1732">
        <v>62.57</v>
      </c>
      <c r="P1732">
        <v>4.3220000000000001</v>
      </c>
      <c r="Q1732">
        <v>4.2309999999999999</v>
      </c>
      <c r="R1732">
        <v>4.2809999999999997</v>
      </c>
      <c r="S1732">
        <v>0</v>
      </c>
      <c r="T1732">
        <v>0</v>
      </c>
      <c r="U1732">
        <v>866</v>
      </c>
      <c r="V1732">
        <v>-63.23</v>
      </c>
      <c r="W1732">
        <v>-3.2280000000000002</v>
      </c>
      <c r="X1732">
        <v>237.9</v>
      </c>
      <c r="Y1732">
        <v>12.25</v>
      </c>
      <c r="Z1732">
        <v>12.08</v>
      </c>
      <c r="AA1732">
        <v>12.13</v>
      </c>
      <c r="AB1732">
        <v>-1.2010000000000001</v>
      </c>
      <c r="AC1732">
        <v>2621</v>
      </c>
    </row>
    <row r="1733" spans="1:29" x14ac:dyDescent="0.25">
      <c r="A1733" s="1">
        <v>43874</v>
      </c>
      <c r="B1733" s="2">
        <v>1.3888888888888888E-2</v>
      </c>
      <c r="C1733" s="3">
        <f t="shared" si="208"/>
        <v>43874.013888888891</v>
      </c>
      <c r="D1733">
        <v>0</v>
      </c>
      <c r="E1733">
        <v>0.3165</v>
      </c>
      <c r="F1733">
        <v>0.31380000000000002</v>
      </c>
      <c r="G1733">
        <v>293.89999999999998</v>
      </c>
      <c r="H1733">
        <v>5.476</v>
      </c>
      <c r="I1733">
        <v>0.81630000000000003</v>
      </c>
      <c r="J1733">
        <v>-2.0790000000000002</v>
      </c>
      <c r="K1733">
        <v>-2.3439999999999999</v>
      </c>
      <c r="L1733">
        <v>-2.19</v>
      </c>
      <c r="M1733">
        <v>63.45</v>
      </c>
      <c r="N1733">
        <v>62.36</v>
      </c>
      <c r="O1733">
        <v>62.89</v>
      </c>
      <c r="P1733">
        <v>4.2610000000000001</v>
      </c>
      <c r="Q1733">
        <v>4.1559999999999997</v>
      </c>
      <c r="R1733">
        <v>4.2160000000000002</v>
      </c>
      <c r="S1733">
        <v>0</v>
      </c>
      <c r="T1733">
        <v>0</v>
      </c>
      <c r="U1733">
        <v>865.9</v>
      </c>
      <c r="V1733">
        <v>-63.06</v>
      </c>
      <c r="W1733">
        <v>-3.1589999999999998</v>
      </c>
      <c r="X1733">
        <v>238.3</v>
      </c>
      <c r="Y1733">
        <v>12.14</v>
      </c>
      <c r="Z1733">
        <v>12.07</v>
      </c>
      <c r="AA1733">
        <v>12.08</v>
      </c>
      <c r="AB1733">
        <v>-1.4470000000000001</v>
      </c>
      <c r="AC1733">
        <v>2621</v>
      </c>
    </row>
    <row r="1734" spans="1:29" x14ac:dyDescent="0.25">
      <c r="A1734" s="1">
        <v>43874</v>
      </c>
      <c r="B1734" s="2">
        <v>2.0833333333333332E-2</v>
      </c>
      <c r="C1734" s="3">
        <f t="shared" ref="C1734:C1797" si="209">A1734+B1734</f>
        <v>43874.020833333336</v>
      </c>
      <c r="D1734">
        <v>0</v>
      </c>
      <c r="E1734">
        <v>0.70230000000000004</v>
      </c>
      <c r="F1734">
        <v>0.6956</v>
      </c>
      <c r="G1734">
        <v>285.60000000000002</v>
      </c>
      <c r="H1734">
        <v>7.53</v>
      </c>
      <c r="I1734">
        <v>1.258</v>
      </c>
      <c r="J1734">
        <v>-2.0459999999999998</v>
      </c>
      <c r="K1734">
        <v>-2.41</v>
      </c>
      <c r="L1734">
        <v>-2.2010000000000001</v>
      </c>
      <c r="M1734">
        <v>64.08</v>
      </c>
      <c r="N1734">
        <v>61.47</v>
      </c>
      <c r="O1734">
        <v>62.89</v>
      </c>
      <c r="P1734">
        <v>4.2030000000000003</v>
      </c>
      <c r="Q1734">
        <v>4.0979999999999999</v>
      </c>
      <c r="R1734">
        <v>4.1449999999999996</v>
      </c>
      <c r="S1734">
        <v>0</v>
      </c>
      <c r="T1734">
        <v>0</v>
      </c>
      <c r="U1734">
        <v>865.8</v>
      </c>
      <c r="V1734">
        <v>-63.15</v>
      </c>
      <c r="W1734">
        <v>-3.093</v>
      </c>
      <c r="X1734">
        <v>238.6</v>
      </c>
      <c r="Y1734">
        <v>12.14</v>
      </c>
      <c r="Z1734">
        <v>12.06</v>
      </c>
      <c r="AA1734">
        <v>12.08</v>
      </c>
      <c r="AB1734">
        <v>-1.6359999999999999</v>
      </c>
      <c r="AC1734">
        <v>2621</v>
      </c>
    </row>
    <row r="1735" spans="1:29" x14ac:dyDescent="0.25">
      <c r="A1735" s="1">
        <v>43874</v>
      </c>
      <c r="B1735" s="2">
        <v>2.7777777777777776E-2</v>
      </c>
      <c r="C1735" s="3">
        <f t="shared" si="209"/>
        <v>43874.027777777781</v>
      </c>
      <c r="D1735">
        <v>0</v>
      </c>
      <c r="E1735">
        <v>1.042</v>
      </c>
      <c r="F1735">
        <v>1.018</v>
      </c>
      <c r="G1735">
        <v>247.6</v>
      </c>
      <c r="H1735">
        <v>11.9</v>
      </c>
      <c r="I1735">
        <v>2.3370000000000002</v>
      </c>
      <c r="J1735">
        <v>-1.913</v>
      </c>
      <c r="K1735">
        <v>-2.5430000000000001</v>
      </c>
      <c r="L1735">
        <v>-2.3199999999999998</v>
      </c>
      <c r="M1735">
        <v>65.040000000000006</v>
      </c>
      <c r="N1735">
        <v>62.16</v>
      </c>
      <c r="O1735">
        <v>63.48</v>
      </c>
      <c r="P1735">
        <v>4.1260000000000003</v>
      </c>
      <c r="Q1735">
        <v>4.0339999999999998</v>
      </c>
      <c r="R1735">
        <v>4.08</v>
      </c>
      <c r="S1735">
        <v>0</v>
      </c>
      <c r="T1735">
        <v>0</v>
      </c>
      <c r="U1735">
        <v>865.7</v>
      </c>
      <c r="V1735">
        <v>-64.400000000000006</v>
      </c>
      <c r="W1735">
        <v>-3.0110000000000001</v>
      </c>
      <c r="X1735">
        <v>237.7</v>
      </c>
      <c r="Y1735">
        <v>12.12</v>
      </c>
      <c r="Z1735">
        <v>12.06</v>
      </c>
      <c r="AA1735">
        <v>12.07</v>
      </c>
      <c r="AB1735">
        <v>-1.7969999999999999</v>
      </c>
      <c r="AC1735">
        <v>2621</v>
      </c>
    </row>
    <row r="1736" spans="1:29" x14ac:dyDescent="0.25">
      <c r="A1736" s="1">
        <v>43874</v>
      </c>
      <c r="B1736" s="2">
        <v>3.4722222222222224E-2</v>
      </c>
      <c r="C1736" s="3">
        <f t="shared" si="209"/>
        <v>43874.034722222219</v>
      </c>
      <c r="D1736">
        <v>0</v>
      </c>
      <c r="E1736">
        <v>1.304</v>
      </c>
      <c r="F1736">
        <v>1.232</v>
      </c>
      <c r="G1736">
        <v>269.3</v>
      </c>
      <c r="H1736">
        <v>18.89</v>
      </c>
      <c r="I1736">
        <v>2.5329999999999999</v>
      </c>
      <c r="J1736">
        <v>-1.5820000000000001</v>
      </c>
      <c r="K1736">
        <v>-2.2109999999999999</v>
      </c>
      <c r="L1736">
        <v>-1.794</v>
      </c>
      <c r="M1736">
        <v>63.32</v>
      </c>
      <c r="N1736">
        <v>61.4</v>
      </c>
      <c r="O1736">
        <v>62.42</v>
      </c>
      <c r="P1736">
        <v>4.0640000000000001</v>
      </c>
      <c r="Q1736">
        <v>3.9670000000000001</v>
      </c>
      <c r="R1736">
        <v>4.0170000000000003</v>
      </c>
      <c r="S1736">
        <v>0</v>
      </c>
      <c r="T1736">
        <v>0</v>
      </c>
      <c r="U1736">
        <v>865.6</v>
      </c>
      <c r="V1736">
        <v>-70.69</v>
      </c>
      <c r="W1736">
        <v>-2.343</v>
      </c>
      <c r="X1736">
        <v>234.4</v>
      </c>
      <c r="Y1736">
        <v>12.12</v>
      </c>
      <c r="Z1736">
        <v>12.05</v>
      </c>
      <c r="AA1736">
        <v>12.07</v>
      </c>
      <c r="AB1736">
        <v>-1.972</v>
      </c>
      <c r="AC1736">
        <v>2621</v>
      </c>
    </row>
    <row r="1737" spans="1:29" x14ac:dyDescent="0.25">
      <c r="A1737" s="1">
        <v>43874</v>
      </c>
      <c r="B1737" s="2">
        <v>4.1666666666666664E-2</v>
      </c>
      <c r="C1737" s="3">
        <f t="shared" si="209"/>
        <v>43874.041666666664</v>
      </c>
      <c r="D1737">
        <v>0</v>
      </c>
      <c r="E1737">
        <v>0.58379999999999999</v>
      </c>
      <c r="F1737">
        <v>0.57489999999999997</v>
      </c>
      <c r="G1737">
        <v>281.7</v>
      </c>
      <c r="H1737">
        <v>9.27</v>
      </c>
      <c r="I1737">
        <v>1.1599999999999999</v>
      </c>
      <c r="J1737">
        <v>-2.0790000000000002</v>
      </c>
      <c r="K1737">
        <v>-2.41</v>
      </c>
      <c r="L1737">
        <v>-2.238</v>
      </c>
      <c r="M1737">
        <v>64.91</v>
      </c>
      <c r="N1737">
        <v>62.66</v>
      </c>
      <c r="O1737">
        <v>63.63</v>
      </c>
      <c r="P1737">
        <v>3.996</v>
      </c>
      <c r="Q1737">
        <v>3.903</v>
      </c>
      <c r="R1737">
        <v>3.9489999999999998</v>
      </c>
      <c r="S1737">
        <v>0</v>
      </c>
      <c r="T1737">
        <v>0</v>
      </c>
      <c r="U1737">
        <v>865.6</v>
      </c>
      <c r="V1737">
        <v>-66.39</v>
      </c>
      <c r="W1737">
        <v>-2.8580000000000001</v>
      </c>
      <c r="X1737">
        <v>236.4</v>
      </c>
      <c r="Y1737">
        <v>12.22</v>
      </c>
      <c r="Z1737">
        <v>12.05</v>
      </c>
      <c r="AA1737">
        <v>12.13</v>
      </c>
      <c r="AB1737">
        <v>-2.0390000000000001</v>
      </c>
      <c r="AC1737">
        <v>2621</v>
      </c>
    </row>
    <row r="1738" spans="1:29" x14ac:dyDescent="0.25">
      <c r="A1738" s="1">
        <v>43874</v>
      </c>
      <c r="B1738" s="2">
        <v>4.8611111111111112E-2</v>
      </c>
      <c r="C1738" s="3">
        <f t="shared" si="209"/>
        <v>43874.048611111109</v>
      </c>
      <c r="D1738">
        <v>0</v>
      </c>
      <c r="E1738">
        <v>0.39700000000000002</v>
      </c>
      <c r="F1738">
        <v>0.38619999999999999</v>
      </c>
      <c r="G1738">
        <v>339.2</v>
      </c>
      <c r="H1738">
        <v>10.5</v>
      </c>
      <c r="I1738">
        <v>0.96340000000000003</v>
      </c>
      <c r="J1738">
        <v>-2.3439999999999999</v>
      </c>
      <c r="K1738">
        <v>-3.105</v>
      </c>
      <c r="L1738">
        <v>-2.7930000000000001</v>
      </c>
      <c r="M1738">
        <v>66.27</v>
      </c>
      <c r="N1738">
        <v>63.22</v>
      </c>
      <c r="O1738">
        <v>65.150000000000006</v>
      </c>
      <c r="P1738">
        <v>3.9409999999999998</v>
      </c>
      <c r="Q1738">
        <v>3.8359999999999999</v>
      </c>
      <c r="R1738">
        <v>3.8849999999999998</v>
      </c>
      <c r="S1738">
        <v>0</v>
      </c>
      <c r="T1738">
        <v>0</v>
      </c>
      <c r="U1738">
        <v>865.6</v>
      </c>
      <c r="V1738">
        <v>-63.18</v>
      </c>
      <c r="W1738">
        <v>-3.2029999999999998</v>
      </c>
      <c r="X1738">
        <v>238</v>
      </c>
      <c r="Y1738">
        <v>12.23</v>
      </c>
      <c r="Z1738">
        <v>12.04</v>
      </c>
      <c r="AA1738">
        <v>12.1</v>
      </c>
      <c r="AB1738">
        <v>-2.105</v>
      </c>
      <c r="AC1738">
        <v>2621</v>
      </c>
    </row>
    <row r="1739" spans="1:29" x14ac:dyDescent="0.25">
      <c r="A1739" s="1">
        <v>43874</v>
      </c>
      <c r="B1739" s="2">
        <v>5.5555555555555552E-2</v>
      </c>
      <c r="C1739" s="3">
        <f t="shared" si="209"/>
        <v>43874.055555555555</v>
      </c>
      <c r="D1739">
        <v>0</v>
      </c>
      <c r="E1739">
        <v>1.2959999999999999E-2</v>
      </c>
      <c r="F1739">
        <v>1.2959999999999999E-2</v>
      </c>
      <c r="G1739">
        <v>6.194</v>
      </c>
      <c r="H1739">
        <v>1.9E-2</v>
      </c>
      <c r="I1739">
        <v>0.47299999999999998</v>
      </c>
      <c r="J1739">
        <v>-2.4420000000000002</v>
      </c>
      <c r="K1739">
        <v>-3.0720000000000001</v>
      </c>
      <c r="L1739">
        <v>-2.7120000000000002</v>
      </c>
      <c r="M1739">
        <v>66.47</v>
      </c>
      <c r="N1739">
        <v>64.150000000000006</v>
      </c>
      <c r="O1739">
        <v>65.44</v>
      </c>
      <c r="P1739">
        <v>3.8660000000000001</v>
      </c>
      <c r="Q1739">
        <v>3.7690000000000001</v>
      </c>
      <c r="R1739">
        <v>3.8210000000000002</v>
      </c>
      <c r="S1739">
        <v>0</v>
      </c>
      <c r="T1739">
        <v>0</v>
      </c>
      <c r="U1739">
        <v>865.6</v>
      </c>
      <c r="V1739">
        <v>-63.1</v>
      </c>
      <c r="W1739">
        <v>-3.9460000000000002</v>
      </c>
      <c r="X1739">
        <v>234.8</v>
      </c>
      <c r="Y1739">
        <v>12.11</v>
      </c>
      <c r="Z1739">
        <v>12.04</v>
      </c>
      <c r="AA1739">
        <v>12.05</v>
      </c>
      <c r="AB1739">
        <v>-2.2410000000000001</v>
      </c>
      <c r="AC1739">
        <v>2621</v>
      </c>
    </row>
    <row r="1740" spans="1:29" x14ac:dyDescent="0.25">
      <c r="A1740" s="1">
        <v>43874</v>
      </c>
      <c r="B1740" s="2">
        <v>6.25E-2</v>
      </c>
      <c r="C1740" s="3">
        <f t="shared" si="209"/>
        <v>43874.0625</v>
      </c>
      <c r="D1740">
        <v>0</v>
      </c>
      <c r="E1740">
        <v>0.1113</v>
      </c>
      <c r="F1740">
        <v>0.10150000000000001</v>
      </c>
      <c r="G1740">
        <v>304.5</v>
      </c>
      <c r="H1740">
        <v>12.09</v>
      </c>
      <c r="I1740">
        <v>0.7671</v>
      </c>
      <c r="J1740">
        <v>-2.476</v>
      </c>
      <c r="K1740">
        <v>-3.1709999999999998</v>
      </c>
      <c r="L1740">
        <v>-2.9609999999999999</v>
      </c>
      <c r="M1740">
        <v>66.87</v>
      </c>
      <c r="N1740">
        <v>63.59</v>
      </c>
      <c r="O1740">
        <v>65.62</v>
      </c>
      <c r="P1740">
        <v>3.798</v>
      </c>
      <c r="Q1740">
        <v>3.71</v>
      </c>
      <c r="R1740">
        <v>3.7559999999999998</v>
      </c>
      <c r="S1740">
        <v>0</v>
      </c>
      <c r="T1740">
        <v>0</v>
      </c>
      <c r="U1740">
        <v>865.6</v>
      </c>
      <c r="V1740">
        <v>-63.07</v>
      </c>
      <c r="W1740">
        <v>-3.7879999999999998</v>
      </c>
      <c r="X1740">
        <v>235.5</v>
      </c>
      <c r="Y1740">
        <v>12.1</v>
      </c>
      <c r="Z1740">
        <v>12.03</v>
      </c>
      <c r="AA1740">
        <v>12.05</v>
      </c>
      <c r="AB1740">
        <v>-2.4039999999999999</v>
      </c>
      <c r="AC1740">
        <v>2621</v>
      </c>
    </row>
    <row r="1741" spans="1:29" x14ac:dyDescent="0.25">
      <c r="A1741" s="1">
        <v>43874</v>
      </c>
      <c r="B1741" s="2">
        <v>6.9444444444444434E-2</v>
      </c>
      <c r="C1741" s="3">
        <f t="shared" si="209"/>
        <v>43874.069444444445</v>
      </c>
      <c r="D1741">
        <v>0</v>
      </c>
      <c r="E1741">
        <v>0.23830000000000001</v>
      </c>
      <c r="F1741">
        <v>0.23830000000000001</v>
      </c>
      <c r="G1741">
        <v>319.8</v>
      </c>
      <c r="H1741">
        <v>0.88300000000000001</v>
      </c>
      <c r="I1741">
        <v>0.86550000000000005</v>
      </c>
      <c r="J1741">
        <v>-2.7730000000000001</v>
      </c>
      <c r="K1741">
        <v>-3.1709999999999998</v>
      </c>
      <c r="L1741">
        <v>-2.9380000000000002</v>
      </c>
      <c r="M1741">
        <v>66.44</v>
      </c>
      <c r="N1741">
        <v>64.88</v>
      </c>
      <c r="O1741">
        <v>65.709999999999994</v>
      </c>
      <c r="P1741">
        <v>3.7480000000000002</v>
      </c>
      <c r="Q1741">
        <v>3.6459999999999999</v>
      </c>
      <c r="R1741">
        <v>3.6920000000000002</v>
      </c>
      <c r="S1741">
        <v>0</v>
      </c>
      <c r="T1741">
        <v>0</v>
      </c>
      <c r="U1741">
        <v>865.7</v>
      </c>
      <c r="V1741">
        <v>-63.07</v>
      </c>
      <c r="W1741">
        <v>-3.855</v>
      </c>
      <c r="X1741">
        <v>235.2</v>
      </c>
      <c r="Y1741">
        <v>12.1</v>
      </c>
      <c r="Z1741">
        <v>12.02</v>
      </c>
      <c r="AA1741">
        <v>12.04</v>
      </c>
      <c r="AB1741">
        <v>-2.5760000000000001</v>
      </c>
      <c r="AC1741">
        <v>2621</v>
      </c>
    </row>
    <row r="1742" spans="1:29" x14ac:dyDescent="0.25">
      <c r="A1742" s="1">
        <v>43874</v>
      </c>
      <c r="B1742" s="2">
        <v>7.6388888888888895E-2</v>
      </c>
      <c r="C1742" s="3">
        <f t="shared" si="209"/>
        <v>43874.076388888891</v>
      </c>
      <c r="D1742">
        <v>0</v>
      </c>
      <c r="E1742">
        <v>0.54049999999999998</v>
      </c>
      <c r="F1742">
        <v>0.54049999999999998</v>
      </c>
      <c r="G1742">
        <v>343.2</v>
      </c>
      <c r="H1742">
        <v>1.732</v>
      </c>
      <c r="I1742">
        <v>0.7671</v>
      </c>
      <c r="J1742">
        <v>-3.0720000000000001</v>
      </c>
      <c r="K1742">
        <v>-3.9660000000000002</v>
      </c>
      <c r="L1742">
        <v>-3.661</v>
      </c>
      <c r="M1742">
        <v>70.400000000000006</v>
      </c>
      <c r="N1742">
        <v>65.38</v>
      </c>
      <c r="O1742">
        <v>68.53</v>
      </c>
      <c r="P1742">
        <v>3.6829999999999998</v>
      </c>
      <c r="Q1742">
        <v>3.59</v>
      </c>
      <c r="R1742">
        <v>3.633</v>
      </c>
      <c r="S1742">
        <v>0</v>
      </c>
      <c r="T1742">
        <v>0</v>
      </c>
      <c r="U1742">
        <v>865.7</v>
      </c>
      <c r="V1742">
        <v>-63.07</v>
      </c>
      <c r="W1742">
        <v>-4.7830000000000004</v>
      </c>
      <c r="X1742">
        <v>231.1</v>
      </c>
      <c r="Y1742">
        <v>12.09</v>
      </c>
      <c r="Z1742">
        <v>12.02</v>
      </c>
      <c r="AA1742">
        <v>12.03</v>
      </c>
      <c r="AB1742">
        <v>-2.754</v>
      </c>
      <c r="AC1742">
        <v>2621</v>
      </c>
    </row>
    <row r="1743" spans="1:29" x14ac:dyDescent="0.25">
      <c r="A1743" s="1">
        <v>43874</v>
      </c>
      <c r="B1743" s="2">
        <v>8.3333333333333329E-2</v>
      </c>
      <c r="C1743" s="3">
        <f t="shared" si="209"/>
        <v>43874.083333333336</v>
      </c>
      <c r="D1743">
        <v>0</v>
      </c>
      <c r="E1743">
        <v>0.49840000000000001</v>
      </c>
      <c r="F1743">
        <v>0.49220000000000003</v>
      </c>
      <c r="G1743">
        <v>328</v>
      </c>
      <c r="H1743">
        <v>8.0399999999999991</v>
      </c>
      <c r="I1743">
        <v>0.81630000000000003</v>
      </c>
      <c r="J1743">
        <v>-3.4660000000000002</v>
      </c>
      <c r="K1743">
        <v>-3.9</v>
      </c>
      <c r="L1743">
        <v>-3.6339999999999999</v>
      </c>
      <c r="M1743">
        <v>70.5</v>
      </c>
      <c r="N1743">
        <v>68.52</v>
      </c>
      <c r="O1743">
        <v>69.28</v>
      </c>
      <c r="P1743">
        <v>3.609</v>
      </c>
      <c r="Q1743">
        <v>3.5230000000000001</v>
      </c>
      <c r="R1743">
        <v>3.5720000000000001</v>
      </c>
      <c r="S1743">
        <v>0</v>
      </c>
      <c r="T1743">
        <v>0</v>
      </c>
      <c r="U1743">
        <v>865.7</v>
      </c>
      <c r="V1743">
        <v>-63.07</v>
      </c>
      <c r="W1743">
        <v>-4.7910000000000004</v>
      </c>
      <c r="X1743">
        <v>231.1</v>
      </c>
      <c r="Y1743">
        <v>12.19</v>
      </c>
      <c r="Z1743">
        <v>12.01</v>
      </c>
      <c r="AA1743">
        <v>12.1</v>
      </c>
      <c r="AB1743">
        <v>-2.9319999999999999</v>
      </c>
      <c r="AC1743">
        <v>2621</v>
      </c>
    </row>
    <row r="1744" spans="1:29" x14ac:dyDescent="0.25">
      <c r="A1744" s="1">
        <v>43874</v>
      </c>
      <c r="B1744" s="2">
        <v>9.0277777777777776E-2</v>
      </c>
      <c r="C1744" s="3">
        <f t="shared" si="209"/>
        <v>43874.090277777781</v>
      </c>
      <c r="D1744">
        <v>0</v>
      </c>
      <c r="E1744">
        <v>0.19220000000000001</v>
      </c>
      <c r="F1744">
        <v>0.1918</v>
      </c>
      <c r="G1744">
        <v>257.8</v>
      </c>
      <c r="H1744">
        <v>2.4529999999999998</v>
      </c>
      <c r="I1744">
        <v>0.66920000000000002</v>
      </c>
      <c r="J1744">
        <v>-3.202</v>
      </c>
      <c r="K1744">
        <v>-3.6659999999999999</v>
      </c>
      <c r="L1744">
        <v>-3.42</v>
      </c>
      <c r="M1744">
        <v>68.959999999999994</v>
      </c>
      <c r="N1744">
        <v>67.540000000000006</v>
      </c>
      <c r="O1744">
        <v>68.319999999999993</v>
      </c>
      <c r="P1744">
        <v>3.5609999999999999</v>
      </c>
      <c r="Q1744">
        <v>3.4670000000000001</v>
      </c>
      <c r="R1744">
        <v>3.5110000000000001</v>
      </c>
      <c r="S1744">
        <v>0</v>
      </c>
      <c r="T1744">
        <v>0</v>
      </c>
      <c r="U1744">
        <v>865.6</v>
      </c>
      <c r="V1744">
        <v>-63.07</v>
      </c>
      <c r="W1744">
        <v>-4.7590000000000003</v>
      </c>
      <c r="X1744">
        <v>231.2</v>
      </c>
      <c r="Y1744">
        <v>12.19</v>
      </c>
      <c r="Z1744">
        <v>12.01</v>
      </c>
      <c r="AA1744">
        <v>12.06</v>
      </c>
      <c r="AB1744">
        <v>-3.1230000000000002</v>
      </c>
      <c r="AC1744">
        <v>2621</v>
      </c>
    </row>
    <row r="1745" spans="1:29" x14ac:dyDescent="0.25">
      <c r="A1745" s="1">
        <v>43874</v>
      </c>
      <c r="B1745" s="2">
        <v>9.7222222222222224E-2</v>
      </c>
      <c r="C1745" s="3">
        <f t="shared" si="209"/>
        <v>43874.097222222219</v>
      </c>
      <c r="D1745">
        <v>0</v>
      </c>
      <c r="E1745">
        <v>0.69430000000000003</v>
      </c>
      <c r="F1745">
        <v>0.68979999999999997</v>
      </c>
      <c r="G1745">
        <v>285.5</v>
      </c>
      <c r="H1745">
        <v>6.32</v>
      </c>
      <c r="I1745">
        <v>1.0129999999999999</v>
      </c>
      <c r="J1745">
        <v>-3.266</v>
      </c>
      <c r="K1745">
        <v>-3.7949999999999999</v>
      </c>
      <c r="L1745">
        <v>-3.5950000000000002</v>
      </c>
      <c r="M1745">
        <v>69.83</v>
      </c>
      <c r="N1745">
        <v>67.540000000000006</v>
      </c>
      <c r="O1745">
        <v>68.900000000000006</v>
      </c>
      <c r="P1745">
        <v>3.4950000000000001</v>
      </c>
      <c r="Q1745">
        <v>3.42</v>
      </c>
      <c r="R1745">
        <v>3.4529999999999998</v>
      </c>
      <c r="S1745">
        <v>0</v>
      </c>
      <c r="T1745">
        <v>0</v>
      </c>
      <c r="U1745">
        <v>865.6</v>
      </c>
      <c r="V1745">
        <v>-63.07</v>
      </c>
      <c r="W1745">
        <v>-4.6630000000000003</v>
      </c>
      <c r="X1745">
        <v>231.7</v>
      </c>
      <c r="Y1745">
        <v>12.07</v>
      </c>
      <c r="Z1745">
        <v>12</v>
      </c>
      <c r="AA1745">
        <v>12.02</v>
      </c>
      <c r="AB1745">
        <v>-3.3180000000000001</v>
      </c>
      <c r="AC1745">
        <v>2621</v>
      </c>
    </row>
    <row r="1746" spans="1:29" x14ac:dyDescent="0.25">
      <c r="A1746" s="1">
        <v>43874</v>
      </c>
      <c r="B1746" s="2">
        <v>0.10416666666666667</v>
      </c>
      <c r="C1746" s="3">
        <f t="shared" si="209"/>
        <v>43874.104166666664</v>
      </c>
      <c r="D1746">
        <v>0</v>
      </c>
      <c r="E1746">
        <v>0.3876</v>
      </c>
      <c r="F1746">
        <v>0.3876</v>
      </c>
      <c r="G1746">
        <v>303.60000000000002</v>
      </c>
      <c r="H1746">
        <v>1.3089999999999999</v>
      </c>
      <c r="I1746">
        <v>0.96340000000000003</v>
      </c>
      <c r="J1746">
        <v>-3.4940000000000002</v>
      </c>
      <c r="K1746">
        <v>-3.8580000000000001</v>
      </c>
      <c r="L1746">
        <v>-3.6459999999999999</v>
      </c>
      <c r="M1746">
        <v>70.2</v>
      </c>
      <c r="N1746">
        <v>68.77</v>
      </c>
      <c r="O1746">
        <v>69.36</v>
      </c>
      <c r="P1746">
        <v>3.4489999999999998</v>
      </c>
      <c r="Q1746">
        <v>3.343</v>
      </c>
      <c r="R1746">
        <v>3.391</v>
      </c>
      <c r="S1746">
        <v>0</v>
      </c>
      <c r="T1746">
        <v>0</v>
      </c>
      <c r="U1746">
        <v>865.6</v>
      </c>
      <c r="V1746">
        <v>-63.07</v>
      </c>
      <c r="W1746">
        <v>-4.6150000000000002</v>
      </c>
      <c r="X1746">
        <v>231.9</v>
      </c>
      <c r="Y1746">
        <v>12.06</v>
      </c>
      <c r="Z1746">
        <v>11.89</v>
      </c>
      <c r="AA1746">
        <v>12.01</v>
      </c>
      <c r="AB1746">
        <v>-3.4790000000000001</v>
      </c>
      <c r="AC1746">
        <v>2621</v>
      </c>
    </row>
    <row r="1747" spans="1:29" x14ac:dyDescent="0.25">
      <c r="A1747" s="1">
        <v>43874</v>
      </c>
      <c r="B1747" s="2">
        <v>0.1111111111111111</v>
      </c>
      <c r="C1747" s="3">
        <f t="shared" si="209"/>
        <v>43874.111111111109</v>
      </c>
      <c r="D1747">
        <v>0</v>
      </c>
      <c r="E1747">
        <v>0.57489999999999997</v>
      </c>
      <c r="F1747">
        <v>0.56859999999999999</v>
      </c>
      <c r="G1747">
        <v>308.8</v>
      </c>
      <c r="H1747">
        <v>8.32</v>
      </c>
      <c r="I1747">
        <v>0.86550000000000005</v>
      </c>
      <c r="J1747">
        <v>-3.6930000000000001</v>
      </c>
      <c r="K1747">
        <v>-4.024</v>
      </c>
      <c r="L1747">
        <v>-3.8740000000000001</v>
      </c>
      <c r="M1747">
        <v>71.099999999999994</v>
      </c>
      <c r="N1747">
        <v>69.760000000000005</v>
      </c>
      <c r="O1747">
        <v>70.599999999999994</v>
      </c>
      <c r="P1747">
        <v>3.3740000000000001</v>
      </c>
      <c r="Q1747">
        <v>3.3</v>
      </c>
      <c r="R1747">
        <v>3.335</v>
      </c>
      <c r="S1747">
        <v>0</v>
      </c>
      <c r="T1747">
        <v>0</v>
      </c>
      <c r="U1747">
        <v>865.5</v>
      </c>
      <c r="V1747">
        <v>-63.08</v>
      </c>
      <c r="W1747">
        <v>-4.6059999999999999</v>
      </c>
      <c r="X1747">
        <v>231.9</v>
      </c>
      <c r="Y1747">
        <v>12.06</v>
      </c>
      <c r="Z1747">
        <v>11.99</v>
      </c>
      <c r="AA1747">
        <v>12.01</v>
      </c>
      <c r="AB1747">
        <v>-3.6030000000000002</v>
      </c>
      <c r="AC1747">
        <v>2621</v>
      </c>
    </row>
    <row r="1748" spans="1:29" x14ac:dyDescent="0.25">
      <c r="A1748" s="1">
        <v>43874</v>
      </c>
      <c r="B1748" s="2">
        <v>0.11805555555555557</v>
      </c>
      <c r="C1748" s="3">
        <f t="shared" si="209"/>
        <v>43874.118055555555</v>
      </c>
      <c r="D1748">
        <v>0</v>
      </c>
      <c r="E1748">
        <v>0.86319999999999997</v>
      </c>
      <c r="F1748">
        <v>0.8619</v>
      </c>
      <c r="G1748">
        <v>319.89999999999998</v>
      </c>
      <c r="H1748">
        <v>3.1059999999999999</v>
      </c>
      <c r="I1748">
        <v>1.0129999999999999</v>
      </c>
      <c r="J1748">
        <v>-3.8239999999999998</v>
      </c>
      <c r="K1748">
        <v>-4.1230000000000002</v>
      </c>
      <c r="L1748">
        <v>-3.9590000000000001</v>
      </c>
      <c r="M1748">
        <v>71.400000000000006</v>
      </c>
      <c r="N1748">
        <v>70.599999999999994</v>
      </c>
      <c r="O1748">
        <v>71.099999999999994</v>
      </c>
      <c r="P1748">
        <v>3.319</v>
      </c>
      <c r="Q1748">
        <v>3.234</v>
      </c>
      <c r="R1748">
        <v>3.274</v>
      </c>
      <c r="S1748">
        <v>0</v>
      </c>
      <c r="T1748">
        <v>0</v>
      </c>
      <c r="U1748">
        <v>865.5</v>
      </c>
      <c r="V1748">
        <v>-63.08</v>
      </c>
      <c r="W1748">
        <v>-4.5439999999999996</v>
      </c>
      <c r="X1748">
        <v>232.2</v>
      </c>
      <c r="Y1748">
        <v>12.07</v>
      </c>
      <c r="Z1748">
        <v>11.98</v>
      </c>
      <c r="AA1748">
        <v>12</v>
      </c>
      <c r="AB1748">
        <v>-3.7330000000000001</v>
      </c>
      <c r="AC1748">
        <v>2621</v>
      </c>
    </row>
    <row r="1749" spans="1:29" x14ac:dyDescent="0.25">
      <c r="A1749" s="1">
        <v>43874</v>
      </c>
      <c r="B1749" s="2">
        <v>0.125</v>
      </c>
      <c r="C1749" s="3">
        <f t="shared" si="209"/>
        <v>43874.125</v>
      </c>
      <c r="D1749">
        <v>0</v>
      </c>
      <c r="E1749">
        <v>0.57399999999999995</v>
      </c>
      <c r="F1749">
        <v>0.56059999999999999</v>
      </c>
      <c r="G1749">
        <v>264.39999999999998</v>
      </c>
      <c r="H1749">
        <v>11.98</v>
      </c>
      <c r="I1749">
        <v>0.91420000000000001</v>
      </c>
      <c r="J1749">
        <v>-3.7240000000000002</v>
      </c>
      <c r="K1749">
        <v>-4.0570000000000004</v>
      </c>
      <c r="L1749">
        <v>-3.887</v>
      </c>
      <c r="M1749">
        <v>71.400000000000006</v>
      </c>
      <c r="N1749">
        <v>69.97</v>
      </c>
      <c r="O1749">
        <v>70.5</v>
      </c>
      <c r="P1749">
        <v>3.2629999999999999</v>
      </c>
      <c r="Q1749">
        <v>3.17</v>
      </c>
      <c r="R1749">
        <v>3.2170000000000001</v>
      </c>
      <c r="S1749">
        <v>0</v>
      </c>
      <c r="T1749">
        <v>0</v>
      </c>
      <c r="U1749">
        <v>865.4</v>
      </c>
      <c r="V1749">
        <v>-63.08</v>
      </c>
      <c r="W1749">
        <v>-4.54</v>
      </c>
      <c r="X1749">
        <v>232.2</v>
      </c>
      <c r="Y1749">
        <v>12.15</v>
      </c>
      <c r="Z1749">
        <v>11.98</v>
      </c>
      <c r="AA1749">
        <v>12.06</v>
      </c>
      <c r="AB1749">
        <v>-3.8849999999999998</v>
      </c>
      <c r="AC1749">
        <v>2621</v>
      </c>
    </row>
    <row r="1750" spans="1:29" x14ac:dyDescent="0.25">
      <c r="A1750" s="1">
        <v>43874</v>
      </c>
      <c r="B1750" s="2">
        <v>0.13194444444444445</v>
      </c>
      <c r="C1750" s="3">
        <f t="shared" si="209"/>
        <v>43874.131944444445</v>
      </c>
      <c r="D1750">
        <v>0</v>
      </c>
      <c r="E1750">
        <v>5.0070000000000003E-2</v>
      </c>
      <c r="F1750">
        <v>5.0070000000000003E-2</v>
      </c>
      <c r="G1750">
        <v>258.2</v>
      </c>
      <c r="H1750">
        <v>0.02</v>
      </c>
      <c r="I1750">
        <v>0.52210000000000001</v>
      </c>
      <c r="J1750">
        <v>-3.7240000000000002</v>
      </c>
      <c r="K1750">
        <v>-4.2869999999999999</v>
      </c>
      <c r="L1750">
        <v>-3.91</v>
      </c>
      <c r="M1750">
        <v>71</v>
      </c>
      <c r="N1750">
        <v>69.34</v>
      </c>
      <c r="O1750">
        <v>70.2</v>
      </c>
      <c r="P1750">
        <v>3.2080000000000002</v>
      </c>
      <c r="Q1750">
        <v>3.113</v>
      </c>
      <c r="R1750">
        <v>3.1589999999999998</v>
      </c>
      <c r="S1750">
        <v>0</v>
      </c>
      <c r="T1750">
        <v>0</v>
      </c>
      <c r="U1750">
        <v>865.5</v>
      </c>
      <c r="V1750">
        <v>-63.08</v>
      </c>
      <c r="W1750">
        <v>-5.0759999999999996</v>
      </c>
      <c r="X1750">
        <v>229.9</v>
      </c>
      <c r="Y1750">
        <v>12.16</v>
      </c>
      <c r="Z1750">
        <v>11.97</v>
      </c>
      <c r="AA1750">
        <v>12.02</v>
      </c>
      <c r="AB1750">
        <v>-4.0030000000000001</v>
      </c>
      <c r="AC1750">
        <v>2621</v>
      </c>
    </row>
    <row r="1751" spans="1:29" x14ac:dyDescent="0.25">
      <c r="A1751" s="1">
        <v>43874</v>
      </c>
      <c r="B1751" s="2">
        <v>0.1388888888888889</v>
      </c>
      <c r="C1751" s="3">
        <f t="shared" si="209"/>
        <v>43874.138888888891</v>
      </c>
      <c r="D1751">
        <v>0</v>
      </c>
      <c r="E1751">
        <v>0.62360000000000004</v>
      </c>
      <c r="F1751">
        <v>0.62139999999999995</v>
      </c>
      <c r="G1751">
        <v>312.7</v>
      </c>
      <c r="H1751">
        <v>4.4290000000000003</v>
      </c>
      <c r="I1751">
        <v>1.0620000000000001</v>
      </c>
      <c r="J1751">
        <v>-4.22</v>
      </c>
      <c r="K1751">
        <v>-4.9160000000000004</v>
      </c>
      <c r="L1751">
        <v>-4.6580000000000004</v>
      </c>
      <c r="M1751">
        <v>74.400000000000006</v>
      </c>
      <c r="N1751">
        <v>70.900000000000006</v>
      </c>
      <c r="O1751">
        <v>72.8</v>
      </c>
      <c r="P1751">
        <v>3.1389999999999998</v>
      </c>
      <c r="Q1751">
        <v>3.052</v>
      </c>
      <c r="R1751">
        <v>3.097</v>
      </c>
      <c r="S1751">
        <v>0</v>
      </c>
      <c r="T1751">
        <v>0</v>
      </c>
      <c r="U1751">
        <v>865.5</v>
      </c>
      <c r="V1751">
        <v>-63.08</v>
      </c>
      <c r="W1751">
        <v>-5.58</v>
      </c>
      <c r="X1751">
        <v>227.7</v>
      </c>
      <c r="Y1751">
        <v>12.03</v>
      </c>
      <c r="Z1751">
        <v>11.97</v>
      </c>
      <c r="AA1751">
        <v>11.98</v>
      </c>
      <c r="AB1751">
        <v>-4.1310000000000002</v>
      </c>
      <c r="AC1751">
        <v>2621</v>
      </c>
    </row>
    <row r="1752" spans="1:29" x14ac:dyDescent="0.25">
      <c r="A1752" s="1">
        <v>43874</v>
      </c>
      <c r="B1752" s="2">
        <v>0.14583333333333334</v>
      </c>
      <c r="C1752" s="3">
        <f t="shared" si="209"/>
        <v>43874.145833333336</v>
      </c>
      <c r="D1752">
        <v>0</v>
      </c>
      <c r="E1752">
        <v>0.82609999999999995</v>
      </c>
      <c r="F1752">
        <v>0.82299999999999995</v>
      </c>
      <c r="G1752">
        <v>322.60000000000002</v>
      </c>
      <c r="H1752">
        <v>4.8979999999999997</v>
      </c>
      <c r="I1752">
        <v>1.1100000000000001</v>
      </c>
      <c r="J1752">
        <v>-4.5839999999999996</v>
      </c>
      <c r="K1752">
        <v>-5.0149999999999997</v>
      </c>
      <c r="L1752">
        <v>-4.8410000000000002</v>
      </c>
      <c r="M1752">
        <v>75</v>
      </c>
      <c r="N1752">
        <v>72.900000000000006</v>
      </c>
      <c r="O1752">
        <v>74</v>
      </c>
      <c r="P1752">
        <v>3.09</v>
      </c>
      <c r="Q1752">
        <v>3.0059999999999998</v>
      </c>
      <c r="R1752">
        <v>3.0379999999999998</v>
      </c>
      <c r="S1752">
        <v>0</v>
      </c>
      <c r="T1752">
        <v>0</v>
      </c>
      <c r="U1752">
        <v>865.4</v>
      </c>
      <c r="V1752">
        <v>-63.08</v>
      </c>
      <c r="W1752">
        <v>-5.4009999999999998</v>
      </c>
      <c r="X1752">
        <v>228.4</v>
      </c>
      <c r="Y1752">
        <v>12.03</v>
      </c>
      <c r="Z1752">
        <v>11.96</v>
      </c>
      <c r="AA1752">
        <v>11.98</v>
      </c>
      <c r="AB1752">
        <v>-4.2510000000000003</v>
      </c>
      <c r="AC1752">
        <v>2621</v>
      </c>
    </row>
    <row r="1753" spans="1:29" x14ac:dyDescent="0.25">
      <c r="A1753" s="1">
        <v>43874</v>
      </c>
      <c r="B1753" s="2">
        <v>0.15277777777777776</v>
      </c>
      <c r="C1753" s="3">
        <f t="shared" si="209"/>
        <v>43874.152777777781</v>
      </c>
      <c r="D1753">
        <v>0</v>
      </c>
      <c r="E1753">
        <v>0.1104</v>
      </c>
      <c r="F1753">
        <v>0.1104</v>
      </c>
      <c r="G1753">
        <v>329.2</v>
      </c>
      <c r="H1753">
        <v>0.03</v>
      </c>
      <c r="I1753">
        <v>0.81630000000000003</v>
      </c>
      <c r="J1753">
        <v>-4.3849999999999998</v>
      </c>
      <c r="K1753">
        <v>-4.7169999999999996</v>
      </c>
      <c r="L1753">
        <v>-4.5419999999999998</v>
      </c>
      <c r="M1753">
        <v>74</v>
      </c>
      <c r="N1753">
        <v>72.599999999999994</v>
      </c>
      <c r="O1753">
        <v>73.2</v>
      </c>
      <c r="P1753">
        <v>3.0350000000000001</v>
      </c>
      <c r="Q1753">
        <v>2.9409999999999998</v>
      </c>
      <c r="R1753">
        <v>2.984</v>
      </c>
      <c r="S1753">
        <v>0</v>
      </c>
      <c r="T1753">
        <v>0</v>
      </c>
      <c r="U1753">
        <v>865.3</v>
      </c>
      <c r="V1753">
        <v>-63.08</v>
      </c>
      <c r="W1753">
        <v>-5.4630000000000001</v>
      </c>
      <c r="X1753">
        <v>228.2</v>
      </c>
      <c r="Y1753">
        <v>12.03</v>
      </c>
      <c r="Z1753">
        <v>11.95</v>
      </c>
      <c r="AA1753">
        <v>11.97</v>
      </c>
      <c r="AB1753">
        <v>-4.4000000000000004</v>
      </c>
      <c r="AC1753">
        <v>2621</v>
      </c>
    </row>
    <row r="1754" spans="1:29" x14ac:dyDescent="0.25">
      <c r="A1754" s="1">
        <v>43874</v>
      </c>
      <c r="B1754" s="2">
        <v>0.15972222222222224</v>
      </c>
      <c r="C1754" s="3">
        <f t="shared" si="209"/>
        <v>43874.159722222219</v>
      </c>
      <c r="D1754">
        <v>0</v>
      </c>
      <c r="E1754">
        <v>0.49080000000000001</v>
      </c>
      <c r="F1754">
        <v>0.48859999999999998</v>
      </c>
      <c r="G1754">
        <v>263.89999999999998</v>
      </c>
      <c r="H1754">
        <v>4.3460000000000001</v>
      </c>
      <c r="I1754">
        <v>1.0129999999999999</v>
      </c>
      <c r="J1754">
        <v>-4.4180000000000001</v>
      </c>
      <c r="K1754">
        <v>-4.7830000000000004</v>
      </c>
      <c r="L1754">
        <v>-4.6109999999999998</v>
      </c>
      <c r="M1754">
        <v>73.599999999999994</v>
      </c>
      <c r="N1754">
        <v>72.2</v>
      </c>
      <c r="O1754">
        <v>73</v>
      </c>
      <c r="P1754">
        <v>2.97</v>
      </c>
      <c r="Q1754">
        <v>2.8839999999999999</v>
      </c>
      <c r="R1754">
        <v>2.9279999999999999</v>
      </c>
      <c r="S1754">
        <v>0</v>
      </c>
      <c r="T1754">
        <v>0</v>
      </c>
      <c r="U1754">
        <v>865.3</v>
      </c>
      <c r="V1754">
        <v>-63.08</v>
      </c>
      <c r="W1754">
        <v>-6.258</v>
      </c>
      <c r="X1754">
        <v>224.7</v>
      </c>
      <c r="Y1754">
        <v>12.02</v>
      </c>
      <c r="Z1754">
        <v>11.95</v>
      </c>
      <c r="AA1754">
        <v>11.96</v>
      </c>
      <c r="AB1754">
        <v>-4.5839999999999996</v>
      </c>
      <c r="AC1754">
        <v>2621</v>
      </c>
    </row>
    <row r="1755" spans="1:29" x14ac:dyDescent="0.25">
      <c r="A1755" s="1">
        <v>43874</v>
      </c>
      <c r="B1755" s="2">
        <v>0.16666666666666666</v>
      </c>
      <c r="C1755" s="3">
        <f t="shared" si="209"/>
        <v>43874.166666666664</v>
      </c>
      <c r="D1755">
        <v>0</v>
      </c>
      <c r="E1755">
        <v>0.66069999999999995</v>
      </c>
      <c r="F1755">
        <v>0.63080000000000003</v>
      </c>
      <c r="G1755">
        <v>321.2</v>
      </c>
      <c r="H1755">
        <v>17.260000000000002</v>
      </c>
      <c r="I1755">
        <v>0.86550000000000005</v>
      </c>
      <c r="J1755">
        <v>-4.5179999999999998</v>
      </c>
      <c r="K1755">
        <v>-5.1139999999999999</v>
      </c>
      <c r="L1755">
        <v>-4.7729999999999997</v>
      </c>
      <c r="M1755">
        <v>73.599999999999994</v>
      </c>
      <c r="N1755">
        <v>72.2</v>
      </c>
      <c r="O1755">
        <v>72.900000000000006</v>
      </c>
      <c r="P1755">
        <v>2.9129999999999998</v>
      </c>
      <c r="Q1755">
        <v>2.8279999999999998</v>
      </c>
      <c r="R1755">
        <v>2.8719999999999999</v>
      </c>
      <c r="S1755">
        <v>0</v>
      </c>
      <c r="T1755">
        <v>0</v>
      </c>
      <c r="U1755">
        <v>865.3</v>
      </c>
      <c r="V1755">
        <v>-63.08</v>
      </c>
      <c r="W1755">
        <v>-5.9720000000000004</v>
      </c>
      <c r="X1755">
        <v>226</v>
      </c>
      <c r="Y1755">
        <v>12.12</v>
      </c>
      <c r="Z1755">
        <v>11.94</v>
      </c>
      <c r="AA1755">
        <v>12.03</v>
      </c>
      <c r="AB1755">
        <v>-4.7039999999999997</v>
      </c>
      <c r="AC1755">
        <v>2621</v>
      </c>
    </row>
    <row r="1756" spans="1:29" x14ac:dyDescent="0.25">
      <c r="A1756" s="1">
        <v>43874</v>
      </c>
      <c r="B1756" s="2">
        <v>0.17361111111111113</v>
      </c>
      <c r="C1756" s="3">
        <f t="shared" si="209"/>
        <v>43874.173611111109</v>
      </c>
      <c r="D1756">
        <v>0</v>
      </c>
      <c r="E1756">
        <v>0.84760000000000002</v>
      </c>
      <c r="F1756">
        <v>0.84450000000000003</v>
      </c>
      <c r="G1756">
        <v>321.39999999999998</v>
      </c>
      <c r="H1756">
        <v>5.117</v>
      </c>
      <c r="I1756">
        <v>1.0620000000000001</v>
      </c>
      <c r="J1756">
        <v>-4.9489999999999998</v>
      </c>
      <c r="K1756">
        <v>-5.28</v>
      </c>
      <c r="L1756">
        <v>-5.133</v>
      </c>
      <c r="M1756">
        <v>75.2</v>
      </c>
      <c r="N1756">
        <v>73.599999999999994</v>
      </c>
      <c r="O1756">
        <v>74.7</v>
      </c>
      <c r="P1756">
        <v>2.8660000000000001</v>
      </c>
      <c r="Q1756">
        <v>2.7810000000000001</v>
      </c>
      <c r="R1756">
        <v>2.8180000000000001</v>
      </c>
      <c r="S1756">
        <v>0</v>
      </c>
      <c r="T1756">
        <v>0</v>
      </c>
      <c r="U1756">
        <v>865.3</v>
      </c>
      <c r="V1756">
        <v>-63.08</v>
      </c>
      <c r="W1756">
        <v>-6.4109999999999996</v>
      </c>
      <c r="X1756">
        <v>224.1</v>
      </c>
      <c r="Y1756">
        <v>12.12</v>
      </c>
      <c r="Z1756">
        <v>11.94</v>
      </c>
      <c r="AA1756">
        <v>11.99</v>
      </c>
      <c r="AB1756">
        <v>-4.8109999999999999</v>
      </c>
      <c r="AC1756">
        <v>2621</v>
      </c>
    </row>
    <row r="1757" spans="1:29" x14ac:dyDescent="0.25">
      <c r="A1757" s="1">
        <v>43874</v>
      </c>
      <c r="B1757" s="2">
        <v>0.18055555555555555</v>
      </c>
      <c r="C1757" s="3">
        <f t="shared" si="209"/>
        <v>43874.180555555555</v>
      </c>
      <c r="D1757">
        <v>0</v>
      </c>
      <c r="E1757">
        <v>0.2137</v>
      </c>
      <c r="F1757">
        <v>0.2132</v>
      </c>
      <c r="G1757">
        <v>324.39999999999998</v>
      </c>
      <c r="H1757">
        <v>1.6830000000000001</v>
      </c>
      <c r="I1757">
        <v>0.66920000000000002</v>
      </c>
      <c r="J1757">
        <v>-4.8159999999999998</v>
      </c>
      <c r="K1757">
        <v>-5.1470000000000002</v>
      </c>
      <c r="L1757">
        <v>-4.9850000000000003</v>
      </c>
      <c r="M1757">
        <v>75.3</v>
      </c>
      <c r="N1757">
        <v>74</v>
      </c>
      <c r="O1757">
        <v>74.599999999999994</v>
      </c>
      <c r="P1757">
        <v>2.81</v>
      </c>
      <c r="Q1757">
        <v>2.7250000000000001</v>
      </c>
      <c r="R1757">
        <v>2.7650000000000001</v>
      </c>
      <c r="S1757">
        <v>0</v>
      </c>
      <c r="T1757">
        <v>0</v>
      </c>
      <c r="U1757">
        <v>865.3</v>
      </c>
      <c r="V1757">
        <v>-63.08</v>
      </c>
      <c r="W1757">
        <v>-6.4290000000000003</v>
      </c>
      <c r="X1757">
        <v>224</v>
      </c>
      <c r="Y1757">
        <v>12</v>
      </c>
      <c r="Z1757">
        <v>11.92</v>
      </c>
      <c r="AA1757">
        <v>11.94</v>
      </c>
      <c r="AB1757">
        <v>-4.95</v>
      </c>
      <c r="AC1757">
        <v>2621</v>
      </c>
    </row>
    <row r="1758" spans="1:29" x14ac:dyDescent="0.25">
      <c r="A1758" s="1">
        <v>43874</v>
      </c>
      <c r="B1758" s="2">
        <v>0.1875</v>
      </c>
      <c r="C1758" s="3">
        <f t="shared" si="209"/>
        <v>43874.1875</v>
      </c>
      <c r="D1758">
        <v>0</v>
      </c>
      <c r="E1758">
        <v>0.22750000000000001</v>
      </c>
      <c r="F1758">
        <v>0.219</v>
      </c>
      <c r="G1758">
        <v>312.2</v>
      </c>
      <c r="H1758">
        <v>11.04</v>
      </c>
      <c r="I1758">
        <v>0.7671</v>
      </c>
      <c r="J1758">
        <v>-4.7830000000000004</v>
      </c>
      <c r="K1758">
        <v>-5.18</v>
      </c>
      <c r="L1758">
        <v>-4.9720000000000004</v>
      </c>
      <c r="M1758">
        <v>74.599999999999994</v>
      </c>
      <c r="N1758">
        <v>73.7</v>
      </c>
      <c r="O1758">
        <v>74.099999999999994</v>
      </c>
      <c r="P1758">
        <v>2.7530000000000001</v>
      </c>
      <c r="Q1758">
        <v>2.6669999999999998</v>
      </c>
      <c r="R1758">
        <v>2.7120000000000002</v>
      </c>
      <c r="S1758">
        <v>0</v>
      </c>
      <c r="T1758">
        <v>0</v>
      </c>
      <c r="U1758">
        <v>865.3</v>
      </c>
      <c r="V1758">
        <v>-63.03</v>
      </c>
      <c r="W1758">
        <v>-6.3010000000000002</v>
      </c>
      <c r="X1758">
        <v>224.6</v>
      </c>
      <c r="Y1758">
        <v>11.99</v>
      </c>
      <c r="Z1758">
        <v>11.92</v>
      </c>
      <c r="AA1758">
        <v>11.94</v>
      </c>
      <c r="AB1758">
        <v>-5.08</v>
      </c>
      <c r="AC1758">
        <v>2621</v>
      </c>
    </row>
    <row r="1759" spans="1:29" x14ac:dyDescent="0.25">
      <c r="A1759" s="1">
        <v>43874</v>
      </c>
      <c r="B1759" s="2">
        <v>0.19444444444444445</v>
      </c>
      <c r="C1759" s="3">
        <f t="shared" si="209"/>
        <v>43874.194444444445</v>
      </c>
      <c r="D1759">
        <v>0</v>
      </c>
      <c r="E1759">
        <v>0.73309999999999997</v>
      </c>
      <c r="F1759">
        <v>0.72870000000000001</v>
      </c>
      <c r="G1759">
        <v>294</v>
      </c>
      <c r="H1759">
        <v>6.5839999999999996</v>
      </c>
      <c r="I1759">
        <v>0.86550000000000005</v>
      </c>
      <c r="J1759">
        <v>-4.7169999999999996</v>
      </c>
      <c r="K1759">
        <v>-4.9820000000000002</v>
      </c>
      <c r="L1759">
        <v>-4.8630000000000004</v>
      </c>
      <c r="M1759">
        <v>74.3</v>
      </c>
      <c r="N1759">
        <v>72.900000000000006</v>
      </c>
      <c r="O1759">
        <v>73.400000000000006</v>
      </c>
      <c r="P1759">
        <v>2.706</v>
      </c>
      <c r="Q1759">
        <v>2.621</v>
      </c>
      <c r="R1759">
        <v>2.66</v>
      </c>
      <c r="S1759">
        <v>0</v>
      </c>
      <c r="T1759">
        <v>0</v>
      </c>
      <c r="U1759">
        <v>865.4</v>
      </c>
      <c r="V1759">
        <v>-63.08</v>
      </c>
      <c r="W1759">
        <v>-6.41</v>
      </c>
      <c r="X1759">
        <v>224.1</v>
      </c>
      <c r="Y1759">
        <v>11.98</v>
      </c>
      <c r="Z1759">
        <v>11.92</v>
      </c>
      <c r="AA1759">
        <v>11.93</v>
      </c>
      <c r="AB1759">
        <v>-5.19</v>
      </c>
      <c r="AC1759">
        <v>2621</v>
      </c>
    </row>
    <row r="1760" spans="1:29" x14ac:dyDescent="0.25">
      <c r="A1760" s="1">
        <v>43874</v>
      </c>
      <c r="B1760" s="2">
        <v>0.20138888888888887</v>
      </c>
      <c r="C1760" s="3">
        <f t="shared" si="209"/>
        <v>43874.201388888891</v>
      </c>
      <c r="D1760">
        <v>0</v>
      </c>
      <c r="E1760">
        <v>3.3079999999999998E-2</v>
      </c>
      <c r="F1760">
        <v>3.3079999999999998E-2</v>
      </c>
      <c r="G1760">
        <v>290.60000000000002</v>
      </c>
      <c r="H1760">
        <v>2.5000000000000001E-2</v>
      </c>
      <c r="I1760">
        <v>0.47299999999999998</v>
      </c>
      <c r="J1760">
        <v>-4.75</v>
      </c>
      <c r="K1760">
        <v>-5.2140000000000004</v>
      </c>
      <c r="L1760">
        <v>-4.96</v>
      </c>
      <c r="M1760">
        <v>74.2</v>
      </c>
      <c r="N1760">
        <v>72.900000000000006</v>
      </c>
      <c r="O1760">
        <v>73.7</v>
      </c>
      <c r="P1760">
        <v>2.649</v>
      </c>
      <c r="Q1760">
        <v>2.5750000000000002</v>
      </c>
      <c r="R1760">
        <v>2.61</v>
      </c>
      <c r="S1760">
        <v>0</v>
      </c>
      <c r="T1760">
        <v>0</v>
      </c>
      <c r="U1760">
        <v>865.4</v>
      </c>
      <c r="V1760">
        <v>-63.08</v>
      </c>
      <c r="W1760">
        <v>-6.3090000000000002</v>
      </c>
      <c r="X1760">
        <v>224.5</v>
      </c>
      <c r="Y1760">
        <v>11.98</v>
      </c>
      <c r="Z1760">
        <v>11.91</v>
      </c>
      <c r="AA1760">
        <v>11.92</v>
      </c>
      <c r="AB1760">
        <v>-5.2830000000000004</v>
      </c>
      <c r="AC1760">
        <v>2621</v>
      </c>
    </row>
    <row r="1761" spans="1:29" x14ac:dyDescent="0.25">
      <c r="A1761" s="1">
        <v>43874</v>
      </c>
      <c r="B1761" s="2">
        <v>0.20833333333333334</v>
      </c>
      <c r="C1761" s="3">
        <f t="shared" si="209"/>
        <v>43874.208333333336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-5.1139999999999999</v>
      </c>
      <c r="K1761">
        <v>-5.81</v>
      </c>
      <c r="L1761">
        <v>-5.4820000000000002</v>
      </c>
      <c r="M1761">
        <v>77.2</v>
      </c>
      <c r="N1761">
        <v>73.7</v>
      </c>
      <c r="O1761">
        <v>75.599999999999994</v>
      </c>
      <c r="P1761">
        <v>2.6030000000000002</v>
      </c>
      <c r="Q1761">
        <v>2.5179999999999998</v>
      </c>
      <c r="R1761">
        <v>2.5609999999999999</v>
      </c>
      <c r="S1761">
        <v>0</v>
      </c>
      <c r="T1761">
        <v>0</v>
      </c>
      <c r="U1761">
        <v>865.4</v>
      </c>
      <c r="V1761">
        <v>-62.65</v>
      </c>
      <c r="W1761">
        <v>-7.0090000000000003</v>
      </c>
      <c r="X1761">
        <v>221.9</v>
      </c>
      <c r="Y1761">
        <v>12.08</v>
      </c>
      <c r="Z1761">
        <v>11.9</v>
      </c>
      <c r="AA1761">
        <v>11.99</v>
      </c>
      <c r="AB1761">
        <v>-5.351</v>
      </c>
      <c r="AC1761">
        <v>2621</v>
      </c>
    </row>
    <row r="1762" spans="1:29" x14ac:dyDescent="0.25">
      <c r="A1762" s="1">
        <v>43874</v>
      </c>
      <c r="B1762" s="2">
        <v>0.21527777777777779</v>
      </c>
      <c r="C1762" s="3">
        <f t="shared" si="209"/>
        <v>43874.215277777781</v>
      </c>
      <c r="D1762">
        <v>0</v>
      </c>
      <c r="E1762">
        <v>0.53559999999999997</v>
      </c>
      <c r="F1762">
        <v>0.5333</v>
      </c>
      <c r="G1762">
        <v>297.10000000000002</v>
      </c>
      <c r="H1762">
        <v>4.7389999999999999</v>
      </c>
      <c r="I1762">
        <v>0.86550000000000005</v>
      </c>
      <c r="J1762">
        <v>-5.5780000000000003</v>
      </c>
      <c r="K1762">
        <v>-5.9749999999999996</v>
      </c>
      <c r="L1762">
        <v>-5.7779999999999996</v>
      </c>
      <c r="M1762">
        <v>78.2</v>
      </c>
      <c r="N1762">
        <v>76.900000000000006</v>
      </c>
      <c r="O1762">
        <v>77.5</v>
      </c>
      <c r="P1762">
        <v>2.556</v>
      </c>
      <c r="Q1762">
        <v>2.48</v>
      </c>
      <c r="R1762">
        <v>2.5110000000000001</v>
      </c>
      <c r="S1762">
        <v>0</v>
      </c>
      <c r="T1762">
        <v>0</v>
      </c>
      <c r="U1762">
        <v>865.4</v>
      </c>
      <c r="V1762">
        <v>-62.89</v>
      </c>
      <c r="W1762">
        <v>-7.2489999999999997</v>
      </c>
      <c r="X1762">
        <v>220.7</v>
      </c>
      <c r="Y1762">
        <v>12.09</v>
      </c>
      <c r="Z1762">
        <v>11.9</v>
      </c>
      <c r="AA1762">
        <v>11.95</v>
      </c>
      <c r="AB1762">
        <v>-5.4409999999999998</v>
      </c>
      <c r="AC1762">
        <v>2621</v>
      </c>
    </row>
    <row r="1763" spans="1:29" x14ac:dyDescent="0.25">
      <c r="A1763" s="1">
        <v>43874</v>
      </c>
      <c r="B1763" s="2">
        <v>0.22222222222222221</v>
      </c>
      <c r="C1763" s="3">
        <f t="shared" si="209"/>
        <v>43874.222222222219</v>
      </c>
      <c r="D1763">
        <v>0</v>
      </c>
      <c r="E1763">
        <v>0.71879999999999999</v>
      </c>
      <c r="F1763">
        <v>0.71750000000000003</v>
      </c>
      <c r="G1763">
        <v>302</v>
      </c>
      <c r="H1763">
        <v>3.4670000000000001</v>
      </c>
      <c r="I1763">
        <v>0.96340000000000003</v>
      </c>
      <c r="J1763">
        <v>-5.5449999999999999</v>
      </c>
      <c r="K1763">
        <v>-5.81</v>
      </c>
      <c r="L1763">
        <v>-5.6760000000000002</v>
      </c>
      <c r="M1763">
        <v>77.5</v>
      </c>
      <c r="N1763">
        <v>76</v>
      </c>
      <c r="O1763">
        <v>77</v>
      </c>
      <c r="P1763">
        <v>2.4990000000000001</v>
      </c>
      <c r="Q1763">
        <v>2.4129999999999998</v>
      </c>
      <c r="R1763">
        <v>2.4620000000000002</v>
      </c>
      <c r="S1763">
        <v>0</v>
      </c>
      <c r="T1763">
        <v>0</v>
      </c>
      <c r="U1763">
        <v>865.3</v>
      </c>
      <c r="V1763">
        <v>-63.08</v>
      </c>
      <c r="W1763">
        <v>-7.2489999999999997</v>
      </c>
      <c r="X1763">
        <v>220.5</v>
      </c>
      <c r="Y1763">
        <v>11.97</v>
      </c>
      <c r="Z1763">
        <v>11.89</v>
      </c>
      <c r="AA1763">
        <v>11.91</v>
      </c>
      <c r="AB1763">
        <v>-5.5819999999999999</v>
      </c>
      <c r="AC1763">
        <v>2621</v>
      </c>
    </row>
    <row r="1764" spans="1:29" x14ac:dyDescent="0.25">
      <c r="A1764" s="1">
        <v>43874</v>
      </c>
      <c r="B1764" s="2">
        <v>0.22916666666666666</v>
      </c>
      <c r="C1764" s="3">
        <f t="shared" si="209"/>
        <v>43874.229166666664</v>
      </c>
      <c r="D1764">
        <v>0</v>
      </c>
      <c r="E1764">
        <v>0.69289999999999996</v>
      </c>
      <c r="F1764">
        <v>0.69199999999999995</v>
      </c>
      <c r="G1764">
        <v>314.10000000000002</v>
      </c>
      <c r="H1764">
        <v>2.931</v>
      </c>
      <c r="I1764">
        <v>0.96340000000000003</v>
      </c>
      <c r="J1764">
        <v>-5.6109999999999998</v>
      </c>
      <c r="K1764">
        <v>-5.9420000000000002</v>
      </c>
      <c r="L1764">
        <v>-5.758</v>
      </c>
      <c r="M1764">
        <v>77</v>
      </c>
      <c r="N1764">
        <v>76.3</v>
      </c>
      <c r="O1764">
        <v>76.599999999999994</v>
      </c>
      <c r="P1764">
        <v>2.46</v>
      </c>
      <c r="Q1764">
        <v>2.3759999999999999</v>
      </c>
      <c r="R1764">
        <v>2.4169999999999998</v>
      </c>
      <c r="S1764">
        <v>0</v>
      </c>
      <c r="T1764">
        <v>0</v>
      </c>
      <c r="U1764">
        <v>865.3</v>
      </c>
      <c r="V1764">
        <v>-63.08</v>
      </c>
      <c r="W1764">
        <v>-7.2389999999999999</v>
      </c>
      <c r="X1764">
        <v>220.5</v>
      </c>
      <c r="Y1764">
        <v>11.95</v>
      </c>
      <c r="Z1764">
        <v>11.88</v>
      </c>
      <c r="AA1764">
        <v>11.89</v>
      </c>
      <c r="AB1764">
        <v>-5.7119999999999997</v>
      </c>
      <c r="AC1764">
        <v>2621</v>
      </c>
    </row>
    <row r="1765" spans="1:29" x14ac:dyDescent="0.25">
      <c r="A1765" s="1">
        <v>43874</v>
      </c>
      <c r="B1765" s="2">
        <v>0.23611111111111113</v>
      </c>
      <c r="C1765" s="3">
        <f t="shared" si="209"/>
        <v>43874.236111111109</v>
      </c>
      <c r="D1765">
        <v>0</v>
      </c>
      <c r="E1765">
        <v>0.32679999999999998</v>
      </c>
      <c r="F1765">
        <v>0.32679999999999998</v>
      </c>
      <c r="G1765">
        <v>303.39999999999998</v>
      </c>
      <c r="H1765">
        <v>0.93799999999999994</v>
      </c>
      <c r="I1765">
        <v>0.86550000000000005</v>
      </c>
      <c r="J1765">
        <v>-5.7770000000000001</v>
      </c>
      <c r="K1765">
        <v>-6.34</v>
      </c>
      <c r="L1765">
        <v>-6.0110000000000001</v>
      </c>
      <c r="M1765">
        <v>77.5</v>
      </c>
      <c r="N1765">
        <v>76.099999999999994</v>
      </c>
      <c r="O1765">
        <v>76.599999999999994</v>
      </c>
      <c r="P1765">
        <v>2.4049999999999998</v>
      </c>
      <c r="Q1765">
        <v>2.331</v>
      </c>
      <c r="R1765">
        <v>2.3730000000000002</v>
      </c>
      <c r="S1765">
        <v>0</v>
      </c>
      <c r="T1765">
        <v>0</v>
      </c>
      <c r="U1765">
        <v>865.2</v>
      </c>
      <c r="V1765">
        <v>-62.65</v>
      </c>
      <c r="W1765">
        <v>-7.0890000000000004</v>
      </c>
      <c r="X1765">
        <v>221.6</v>
      </c>
      <c r="Y1765">
        <v>11.95</v>
      </c>
      <c r="Z1765">
        <v>11.88</v>
      </c>
      <c r="AA1765">
        <v>11.9</v>
      </c>
      <c r="AB1765">
        <v>-5.8010000000000002</v>
      </c>
      <c r="AC1765">
        <v>2621</v>
      </c>
    </row>
    <row r="1766" spans="1:29" x14ac:dyDescent="0.25">
      <c r="A1766" s="1">
        <v>43874</v>
      </c>
      <c r="B1766" s="2">
        <v>0.24305555555555555</v>
      </c>
      <c r="C1766" s="3">
        <f t="shared" si="209"/>
        <v>43874.243055555555</v>
      </c>
      <c r="D1766">
        <v>0</v>
      </c>
      <c r="E1766">
        <v>0.48549999999999999</v>
      </c>
      <c r="F1766">
        <v>0.4819</v>
      </c>
      <c r="G1766">
        <v>315.10000000000002</v>
      </c>
      <c r="H1766">
        <v>6.1319999999999997</v>
      </c>
      <c r="I1766">
        <v>0.91420000000000001</v>
      </c>
      <c r="J1766">
        <v>-6.2069999999999999</v>
      </c>
      <c r="K1766">
        <v>-6.6379999999999999</v>
      </c>
      <c r="L1766">
        <v>-6.4470000000000001</v>
      </c>
      <c r="M1766">
        <v>80.5</v>
      </c>
      <c r="N1766">
        <v>76.900000000000006</v>
      </c>
      <c r="O1766">
        <v>78.8</v>
      </c>
      <c r="P1766">
        <v>2.3690000000000002</v>
      </c>
      <c r="Q1766">
        <v>2.2919999999999998</v>
      </c>
      <c r="R1766">
        <v>2.3290000000000002</v>
      </c>
      <c r="S1766">
        <v>0</v>
      </c>
      <c r="T1766">
        <v>0</v>
      </c>
      <c r="U1766">
        <v>865.2</v>
      </c>
      <c r="V1766">
        <v>-60.26</v>
      </c>
      <c r="W1766">
        <v>-7.9390000000000001</v>
      </c>
      <c r="X1766">
        <v>220.4</v>
      </c>
      <c r="Y1766">
        <v>11.94</v>
      </c>
      <c r="Z1766">
        <v>11.87</v>
      </c>
      <c r="AA1766">
        <v>11.88</v>
      </c>
      <c r="AB1766">
        <v>-5.9009999999999998</v>
      </c>
      <c r="AC1766">
        <v>2621</v>
      </c>
    </row>
    <row r="1767" spans="1:29" x14ac:dyDescent="0.25">
      <c r="A1767" s="1">
        <v>43874</v>
      </c>
      <c r="B1767" s="2">
        <v>0.25</v>
      </c>
      <c r="C1767" s="3">
        <f t="shared" si="209"/>
        <v>43874.25</v>
      </c>
      <c r="D1767">
        <v>0</v>
      </c>
      <c r="E1767">
        <v>0.86460000000000004</v>
      </c>
      <c r="F1767">
        <v>0.86319999999999997</v>
      </c>
      <c r="G1767">
        <v>317.3</v>
      </c>
      <c r="H1767">
        <v>2.677</v>
      </c>
      <c r="I1767">
        <v>1.3560000000000001</v>
      </c>
      <c r="J1767">
        <v>-6.0090000000000003</v>
      </c>
      <c r="K1767">
        <v>-6.3730000000000002</v>
      </c>
      <c r="L1767">
        <v>-6.1740000000000004</v>
      </c>
      <c r="M1767">
        <v>80.099999999999994</v>
      </c>
      <c r="N1767">
        <v>78.7</v>
      </c>
      <c r="O1767">
        <v>79.3</v>
      </c>
      <c r="P1767">
        <v>2.3199999999999998</v>
      </c>
      <c r="Q1767">
        <v>2.254</v>
      </c>
      <c r="R1767">
        <v>2.2850000000000001</v>
      </c>
      <c r="S1767">
        <v>0</v>
      </c>
      <c r="T1767">
        <v>0</v>
      </c>
      <c r="U1767">
        <v>865.2</v>
      </c>
      <c r="V1767">
        <v>-63.04</v>
      </c>
      <c r="W1767">
        <v>-7.2190000000000003</v>
      </c>
      <c r="X1767">
        <v>220.6</v>
      </c>
      <c r="Y1767">
        <v>12.05</v>
      </c>
      <c r="Z1767">
        <v>11.86</v>
      </c>
      <c r="AA1767">
        <v>11.95</v>
      </c>
      <c r="AB1767">
        <v>-6.05</v>
      </c>
      <c r="AC1767">
        <v>2621</v>
      </c>
    </row>
    <row r="1768" spans="1:29" x14ac:dyDescent="0.25">
      <c r="A1768" s="1">
        <v>43874</v>
      </c>
      <c r="B1768" s="2">
        <v>0.25694444444444448</v>
      </c>
      <c r="C1768" s="3">
        <f t="shared" si="209"/>
        <v>43874.256944444445</v>
      </c>
      <c r="D1768">
        <v>0</v>
      </c>
      <c r="E1768">
        <v>0.73229999999999995</v>
      </c>
      <c r="F1768">
        <v>0.73140000000000005</v>
      </c>
      <c r="G1768">
        <v>313.39999999999998</v>
      </c>
      <c r="H1768">
        <v>2.444</v>
      </c>
      <c r="I1768">
        <v>1.1100000000000001</v>
      </c>
      <c r="J1768">
        <v>-6.0410000000000004</v>
      </c>
      <c r="K1768">
        <v>-6.4390000000000001</v>
      </c>
      <c r="L1768">
        <v>-6.2249999999999996</v>
      </c>
      <c r="M1768">
        <v>79.400000000000006</v>
      </c>
      <c r="N1768">
        <v>78.400000000000006</v>
      </c>
      <c r="O1768">
        <v>78.900000000000006</v>
      </c>
      <c r="P1768">
        <v>2.2829999999999999</v>
      </c>
      <c r="Q1768">
        <v>2.2080000000000002</v>
      </c>
      <c r="R1768">
        <v>2.2429999999999999</v>
      </c>
      <c r="S1768">
        <v>0</v>
      </c>
      <c r="T1768">
        <v>0</v>
      </c>
      <c r="U1768">
        <v>865.2</v>
      </c>
      <c r="V1768">
        <v>-63.07</v>
      </c>
      <c r="W1768">
        <v>-6.8689999999999998</v>
      </c>
      <c r="X1768">
        <v>222.1</v>
      </c>
      <c r="Y1768">
        <v>12.05</v>
      </c>
      <c r="Z1768">
        <v>11.86</v>
      </c>
      <c r="AA1768">
        <v>11.91</v>
      </c>
      <c r="AB1768">
        <v>-6.181</v>
      </c>
      <c r="AC1768">
        <v>2621</v>
      </c>
    </row>
    <row r="1769" spans="1:29" x14ac:dyDescent="0.25">
      <c r="A1769" s="1">
        <v>43874</v>
      </c>
      <c r="B1769" s="2">
        <v>0.2638888888888889</v>
      </c>
      <c r="C1769" s="3">
        <f t="shared" si="209"/>
        <v>43874.263888888891</v>
      </c>
      <c r="D1769">
        <v>0</v>
      </c>
      <c r="E1769">
        <v>0.69159999999999999</v>
      </c>
      <c r="F1769">
        <v>0.69159999999999999</v>
      </c>
      <c r="G1769">
        <v>308.5</v>
      </c>
      <c r="H1769">
        <v>0.68600000000000005</v>
      </c>
      <c r="I1769">
        <v>0.96340000000000003</v>
      </c>
      <c r="J1769">
        <v>-6.1070000000000002</v>
      </c>
      <c r="K1769">
        <v>-6.4390000000000001</v>
      </c>
      <c r="L1769">
        <v>-6.2709999999999999</v>
      </c>
      <c r="M1769">
        <v>80.2</v>
      </c>
      <c r="N1769">
        <v>79.099999999999994</v>
      </c>
      <c r="O1769">
        <v>79.599999999999994</v>
      </c>
      <c r="P1769">
        <v>2.2360000000000002</v>
      </c>
      <c r="Q1769">
        <v>2.161</v>
      </c>
      <c r="R1769">
        <v>2.2000000000000002</v>
      </c>
      <c r="S1769">
        <v>0</v>
      </c>
      <c r="T1769">
        <v>0</v>
      </c>
      <c r="U1769">
        <v>865.3</v>
      </c>
      <c r="V1769">
        <v>-63.04</v>
      </c>
      <c r="W1769">
        <v>-7.149</v>
      </c>
      <c r="X1769">
        <v>220.9</v>
      </c>
      <c r="Y1769">
        <v>11.92</v>
      </c>
      <c r="Z1769">
        <v>11.85</v>
      </c>
      <c r="AA1769">
        <v>11.86</v>
      </c>
      <c r="AB1769">
        <v>-6.3109999999999999</v>
      </c>
      <c r="AC1769">
        <v>2621</v>
      </c>
    </row>
    <row r="1770" spans="1:29" x14ac:dyDescent="0.25">
      <c r="A1770" s="1">
        <v>43874</v>
      </c>
      <c r="B1770" s="2">
        <v>0.27083333333333331</v>
      </c>
      <c r="C1770" s="3">
        <f t="shared" si="209"/>
        <v>43874.270833333336</v>
      </c>
      <c r="D1770">
        <v>0</v>
      </c>
      <c r="E1770">
        <v>0.71479999999999999</v>
      </c>
      <c r="F1770">
        <v>0.70630000000000004</v>
      </c>
      <c r="G1770">
        <v>299.2</v>
      </c>
      <c r="H1770">
        <v>8.85</v>
      </c>
      <c r="I1770">
        <v>0.91420000000000001</v>
      </c>
      <c r="J1770">
        <v>-5.9740000000000002</v>
      </c>
      <c r="K1770">
        <v>-6.306</v>
      </c>
      <c r="L1770">
        <v>-6.141</v>
      </c>
      <c r="M1770">
        <v>79.599999999999994</v>
      </c>
      <c r="N1770">
        <v>78.599999999999994</v>
      </c>
      <c r="O1770">
        <v>79.099999999999994</v>
      </c>
      <c r="P1770">
        <v>2.2080000000000002</v>
      </c>
      <c r="Q1770">
        <v>2.1230000000000002</v>
      </c>
      <c r="R1770">
        <v>2.161</v>
      </c>
      <c r="S1770">
        <v>0</v>
      </c>
      <c r="T1770">
        <v>0</v>
      </c>
      <c r="U1770">
        <v>865.3</v>
      </c>
      <c r="V1770">
        <v>-63.09</v>
      </c>
      <c r="W1770">
        <v>-6.7649999999999997</v>
      </c>
      <c r="X1770">
        <v>222.5</v>
      </c>
      <c r="Y1770">
        <v>11.92</v>
      </c>
      <c r="Z1770">
        <v>11.84</v>
      </c>
      <c r="AA1770">
        <v>11.86</v>
      </c>
      <c r="AB1770">
        <v>-6.3929999999999998</v>
      </c>
      <c r="AC1770">
        <v>2621</v>
      </c>
    </row>
    <row r="1771" spans="1:29" x14ac:dyDescent="0.25">
      <c r="A1771" s="1">
        <v>43874</v>
      </c>
      <c r="B1771" s="2">
        <v>0.27777777777777779</v>
      </c>
      <c r="C1771" s="3">
        <f t="shared" si="209"/>
        <v>43874.277777777781</v>
      </c>
      <c r="D1771">
        <v>0</v>
      </c>
      <c r="E1771">
        <v>0.27179999999999999</v>
      </c>
      <c r="F1771">
        <v>0.27139999999999997</v>
      </c>
      <c r="G1771">
        <v>302</v>
      </c>
      <c r="H1771">
        <v>2.6219999999999999</v>
      </c>
      <c r="I1771">
        <v>0.66920000000000002</v>
      </c>
      <c r="J1771">
        <v>-5.875</v>
      </c>
      <c r="K1771">
        <v>-6.5359999999999996</v>
      </c>
      <c r="L1771">
        <v>-6.1529999999999996</v>
      </c>
      <c r="M1771">
        <v>79.099999999999994</v>
      </c>
      <c r="N1771">
        <v>77.3</v>
      </c>
      <c r="O1771">
        <v>78.3</v>
      </c>
      <c r="P1771">
        <v>2.1520000000000001</v>
      </c>
      <c r="Q1771">
        <v>2.0870000000000002</v>
      </c>
      <c r="R1771">
        <v>2.1230000000000002</v>
      </c>
      <c r="S1771">
        <v>0</v>
      </c>
      <c r="T1771">
        <v>0</v>
      </c>
      <c r="U1771">
        <v>865.3</v>
      </c>
      <c r="V1771">
        <v>-61.79</v>
      </c>
      <c r="W1771">
        <v>-7.3390000000000004</v>
      </c>
      <c r="X1771">
        <v>221.4</v>
      </c>
      <c r="Y1771">
        <v>11.92</v>
      </c>
      <c r="Z1771">
        <v>11.83</v>
      </c>
      <c r="AA1771">
        <v>11.85</v>
      </c>
      <c r="AB1771">
        <v>-6.4610000000000003</v>
      </c>
      <c r="AC1771">
        <v>2621</v>
      </c>
    </row>
    <row r="1772" spans="1:29" x14ac:dyDescent="0.25">
      <c r="A1772" s="1">
        <v>43874</v>
      </c>
      <c r="B1772" s="2">
        <v>0.28472222222222221</v>
      </c>
      <c r="C1772" s="3">
        <f t="shared" si="209"/>
        <v>43874.284722222219</v>
      </c>
      <c r="D1772">
        <v>2</v>
      </c>
      <c r="E1772">
        <v>0.1837</v>
      </c>
      <c r="F1772">
        <v>0.1837</v>
      </c>
      <c r="G1772">
        <v>303.10000000000002</v>
      </c>
      <c r="H1772">
        <v>4.1000000000000002E-2</v>
      </c>
      <c r="I1772">
        <v>0.57130000000000003</v>
      </c>
      <c r="J1772">
        <v>-6.47</v>
      </c>
      <c r="K1772">
        <v>-6.9660000000000002</v>
      </c>
      <c r="L1772">
        <v>-6.7619999999999996</v>
      </c>
      <c r="M1772">
        <v>82</v>
      </c>
      <c r="N1772">
        <v>78.3</v>
      </c>
      <c r="O1772">
        <v>80.2</v>
      </c>
      <c r="P1772">
        <v>2.125</v>
      </c>
      <c r="Q1772">
        <v>2.0590000000000002</v>
      </c>
      <c r="R1772">
        <v>2.085</v>
      </c>
      <c r="S1772">
        <v>0</v>
      </c>
      <c r="T1772">
        <v>0</v>
      </c>
      <c r="U1772">
        <v>865.3</v>
      </c>
      <c r="V1772">
        <v>-56.73</v>
      </c>
      <c r="W1772">
        <v>-7.7590000000000003</v>
      </c>
      <c r="X1772">
        <v>224.7</v>
      </c>
      <c r="Y1772">
        <v>11.91</v>
      </c>
      <c r="Z1772">
        <v>11.83</v>
      </c>
      <c r="AA1772">
        <v>11.85</v>
      </c>
      <c r="AB1772">
        <v>-6.5609999999999999</v>
      </c>
      <c r="AC1772">
        <v>2621</v>
      </c>
    </row>
    <row r="1773" spans="1:29" x14ac:dyDescent="0.25">
      <c r="A1773" s="1">
        <v>43874</v>
      </c>
      <c r="B1773" s="2">
        <v>0.29166666666666669</v>
      </c>
      <c r="C1773" s="3">
        <f t="shared" si="209"/>
        <v>43874.291666666664</v>
      </c>
      <c r="D1773">
        <v>6</v>
      </c>
      <c r="E1773">
        <v>0.62719999999999998</v>
      </c>
      <c r="F1773">
        <v>0.62719999999999998</v>
      </c>
      <c r="G1773">
        <v>303.10000000000002</v>
      </c>
      <c r="H1773">
        <v>0</v>
      </c>
      <c r="I1773">
        <v>0.91420000000000001</v>
      </c>
      <c r="J1773">
        <v>-6.3710000000000004</v>
      </c>
      <c r="K1773">
        <v>-6.9</v>
      </c>
      <c r="L1773">
        <v>-6.6820000000000004</v>
      </c>
      <c r="M1773">
        <v>82.1</v>
      </c>
      <c r="N1773">
        <v>81</v>
      </c>
      <c r="O1773">
        <v>81.7</v>
      </c>
      <c r="P1773">
        <v>2.0880000000000001</v>
      </c>
      <c r="Q1773">
        <v>2.0099999999999998</v>
      </c>
      <c r="R1773">
        <v>2.0449999999999999</v>
      </c>
      <c r="S1773">
        <v>0</v>
      </c>
      <c r="T1773">
        <v>0</v>
      </c>
      <c r="U1773">
        <v>865.3</v>
      </c>
      <c r="V1773">
        <v>-60.29</v>
      </c>
      <c r="W1773">
        <v>-7.7690000000000001</v>
      </c>
      <c r="X1773">
        <v>221.1</v>
      </c>
      <c r="Y1773">
        <v>12.01</v>
      </c>
      <c r="Z1773">
        <v>11.83</v>
      </c>
      <c r="AA1773">
        <v>11.91</v>
      </c>
      <c r="AB1773">
        <v>-6.6369999999999996</v>
      </c>
      <c r="AC1773">
        <v>2621</v>
      </c>
    </row>
    <row r="1774" spans="1:29" x14ac:dyDescent="0.25">
      <c r="A1774" s="1">
        <v>43874</v>
      </c>
      <c r="B1774" s="2">
        <v>0.2986111111111111</v>
      </c>
      <c r="C1774" s="3">
        <f t="shared" si="209"/>
        <v>43874.298611111109</v>
      </c>
      <c r="D1774">
        <v>13</v>
      </c>
      <c r="E1774">
        <v>0.34689999999999999</v>
      </c>
      <c r="F1774">
        <v>0.34689999999999999</v>
      </c>
      <c r="G1774">
        <v>298.10000000000002</v>
      </c>
      <c r="H1774">
        <v>0.77900000000000003</v>
      </c>
      <c r="I1774">
        <v>0.7671</v>
      </c>
      <c r="J1774">
        <v>-6.2720000000000002</v>
      </c>
      <c r="K1774">
        <v>-6.5380000000000003</v>
      </c>
      <c r="L1774">
        <v>-6.399</v>
      </c>
      <c r="M1774">
        <v>81.099999999999994</v>
      </c>
      <c r="N1774">
        <v>79.599999999999994</v>
      </c>
      <c r="O1774">
        <v>80.099999999999994</v>
      </c>
      <c r="P1774">
        <v>2.048</v>
      </c>
      <c r="Q1774">
        <v>1.982</v>
      </c>
      <c r="R1774">
        <v>2.0089999999999999</v>
      </c>
      <c r="S1774">
        <v>0</v>
      </c>
      <c r="T1774">
        <v>0</v>
      </c>
      <c r="U1774">
        <v>865.4</v>
      </c>
      <c r="V1774">
        <v>-62.8</v>
      </c>
      <c r="W1774">
        <v>-8.0289999999999999</v>
      </c>
      <c r="X1774">
        <v>217.5</v>
      </c>
      <c r="Y1774">
        <v>12.01</v>
      </c>
      <c r="Z1774">
        <v>11.83</v>
      </c>
      <c r="AA1774">
        <v>11.89</v>
      </c>
      <c r="AB1774">
        <v>-6.72</v>
      </c>
      <c r="AC1774">
        <v>2621</v>
      </c>
    </row>
    <row r="1775" spans="1:29" x14ac:dyDescent="0.25">
      <c r="A1775" s="1">
        <v>43874</v>
      </c>
      <c r="B1775" s="2">
        <v>0.30555555555555552</v>
      </c>
      <c r="C1775" s="3">
        <f t="shared" si="209"/>
        <v>43874.305555555555</v>
      </c>
      <c r="D1775">
        <v>31</v>
      </c>
      <c r="E1775">
        <v>0.4113</v>
      </c>
      <c r="F1775">
        <v>0.40189999999999998</v>
      </c>
      <c r="G1775">
        <v>308.8</v>
      </c>
      <c r="H1775">
        <v>10.16</v>
      </c>
      <c r="I1775">
        <v>1.0620000000000001</v>
      </c>
      <c r="J1775">
        <v>-5.1449999999999996</v>
      </c>
      <c r="K1775">
        <v>-6.3710000000000004</v>
      </c>
      <c r="L1775">
        <v>-5.8090000000000002</v>
      </c>
      <c r="M1775">
        <v>79.900000000000006</v>
      </c>
      <c r="N1775">
        <v>76.400000000000006</v>
      </c>
      <c r="O1775">
        <v>78.400000000000006</v>
      </c>
      <c r="P1775">
        <v>2.0110000000000001</v>
      </c>
      <c r="Q1775">
        <v>1.9350000000000001</v>
      </c>
      <c r="R1775">
        <v>1.9750000000000001</v>
      </c>
      <c r="S1775">
        <v>0</v>
      </c>
      <c r="T1775">
        <v>0</v>
      </c>
      <c r="U1775">
        <v>865.4</v>
      </c>
      <c r="V1775">
        <v>-64.59</v>
      </c>
      <c r="W1775">
        <v>-6.9569999999999999</v>
      </c>
      <c r="X1775">
        <v>220.2</v>
      </c>
      <c r="Y1775">
        <v>11.98</v>
      </c>
      <c r="Z1775">
        <v>11.88</v>
      </c>
      <c r="AA1775">
        <v>11.93</v>
      </c>
      <c r="AB1775">
        <v>-6.7830000000000004</v>
      </c>
      <c r="AC1775">
        <v>2621</v>
      </c>
    </row>
    <row r="1776" spans="1:29" x14ac:dyDescent="0.25">
      <c r="A1776" s="1">
        <v>43874</v>
      </c>
      <c r="B1776" s="2">
        <v>0.3125</v>
      </c>
      <c r="C1776" s="3">
        <f t="shared" si="209"/>
        <v>43874.3125</v>
      </c>
      <c r="D1776">
        <v>59</v>
      </c>
      <c r="E1776">
        <v>1.0049999999999999</v>
      </c>
      <c r="F1776">
        <v>1.0009999999999999</v>
      </c>
      <c r="G1776">
        <v>335.6</v>
      </c>
      <c r="H1776">
        <v>5.15</v>
      </c>
      <c r="I1776">
        <v>1.1599999999999999</v>
      </c>
      <c r="J1776">
        <v>-4.0830000000000002</v>
      </c>
      <c r="K1776">
        <v>-5.2450000000000001</v>
      </c>
      <c r="L1776">
        <v>-4.6779999999999999</v>
      </c>
      <c r="M1776">
        <v>76.400000000000006</v>
      </c>
      <c r="N1776">
        <v>73</v>
      </c>
      <c r="O1776">
        <v>74.900000000000006</v>
      </c>
      <c r="P1776">
        <v>1.9830000000000001</v>
      </c>
      <c r="Q1776">
        <v>1.907</v>
      </c>
      <c r="R1776">
        <v>1.94</v>
      </c>
      <c r="S1776">
        <v>0</v>
      </c>
      <c r="T1776">
        <v>0</v>
      </c>
      <c r="U1776">
        <v>865.5</v>
      </c>
      <c r="V1776">
        <v>-71.290000000000006</v>
      </c>
      <c r="W1776">
        <v>-4.8410000000000002</v>
      </c>
      <c r="X1776">
        <v>222.6</v>
      </c>
      <c r="Y1776">
        <v>12.11</v>
      </c>
      <c r="Z1776">
        <v>11.96</v>
      </c>
      <c r="AA1776">
        <v>12.04</v>
      </c>
      <c r="AB1776">
        <v>-6.6989999999999998</v>
      </c>
      <c r="AC1776">
        <v>2621</v>
      </c>
    </row>
    <row r="1777" spans="1:29" x14ac:dyDescent="0.25">
      <c r="A1777" s="1">
        <v>43874</v>
      </c>
      <c r="B1777" s="2">
        <v>0.31944444444444448</v>
      </c>
      <c r="C1777" s="3">
        <f t="shared" si="209"/>
        <v>43874.319444444445</v>
      </c>
      <c r="D1777">
        <v>93</v>
      </c>
      <c r="E1777">
        <v>0.58379999999999999</v>
      </c>
      <c r="F1777">
        <v>0.58199999999999996</v>
      </c>
      <c r="G1777">
        <v>314.7</v>
      </c>
      <c r="H1777">
        <v>3.99</v>
      </c>
      <c r="I1777">
        <v>1.2090000000000001</v>
      </c>
      <c r="J1777">
        <v>-2.0960000000000001</v>
      </c>
      <c r="K1777">
        <v>-4.149</v>
      </c>
      <c r="L1777">
        <v>-3.3610000000000002</v>
      </c>
      <c r="M1777">
        <v>73.099999999999994</v>
      </c>
      <c r="N1777">
        <v>68.88</v>
      </c>
      <c r="O1777">
        <v>70.900000000000006</v>
      </c>
      <c r="P1777">
        <v>1.9450000000000001</v>
      </c>
      <c r="Q1777">
        <v>1.8680000000000001</v>
      </c>
      <c r="R1777">
        <v>1.9059999999999999</v>
      </c>
      <c r="S1777">
        <v>0</v>
      </c>
      <c r="T1777">
        <v>0</v>
      </c>
      <c r="U1777">
        <v>865.7</v>
      </c>
      <c r="V1777">
        <v>-78.59</v>
      </c>
      <c r="W1777">
        <v>-2.9260000000000002</v>
      </c>
      <c r="X1777">
        <v>223.9</v>
      </c>
      <c r="Y1777">
        <v>12.3</v>
      </c>
      <c r="Z1777">
        <v>12.09</v>
      </c>
      <c r="AA1777">
        <v>12.2</v>
      </c>
      <c r="AB1777">
        <v>-6.3879999999999999</v>
      </c>
      <c r="AC1777">
        <v>2621</v>
      </c>
    </row>
    <row r="1778" spans="1:29" x14ac:dyDescent="0.25">
      <c r="A1778" s="1">
        <v>43874</v>
      </c>
      <c r="B1778" s="2">
        <v>0.3263888888888889</v>
      </c>
      <c r="C1778" s="3">
        <f t="shared" si="209"/>
        <v>43874.326388888891</v>
      </c>
      <c r="D1778">
        <v>131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0.41899999999999998</v>
      </c>
      <c r="K1778">
        <v>-2.0630000000000002</v>
      </c>
      <c r="L1778">
        <v>-0.6119</v>
      </c>
      <c r="M1778">
        <v>68.819999999999993</v>
      </c>
      <c r="N1778">
        <v>57.81</v>
      </c>
      <c r="O1778">
        <v>61.04</v>
      </c>
      <c r="P1778">
        <v>1.907</v>
      </c>
      <c r="Q1778">
        <v>1.84</v>
      </c>
      <c r="R1778">
        <v>1.8740000000000001</v>
      </c>
      <c r="S1778">
        <v>0</v>
      </c>
      <c r="T1778">
        <v>0</v>
      </c>
      <c r="U1778">
        <v>865.7</v>
      </c>
      <c r="V1778">
        <v>-86.19</v>
      </c>
      <c r="W1778">
        <v>-0.59089999999999998</v>
      </c>
      <c r="X1778">
        <v>226.9</v>
      </c>
      <c r="Y1778">
        <v>12.6</v>
      </c>
      <c r="Z1778">
        <v>12.3</v>
      </c>
      <c r="AA1778">
        <v>12.45</v>
      </c>
      <c r="AB1778">
        <v>-5.8140000000000001</v>
      </c>
      <c r="AC1778">
        <v>2621</v>
      </c>
    </row>
    <row r="1779" spans="1:29" x14ac:dyDescent="0.25">
      <c r="A1779" s="1">
        <v>43874</v>
      </c>
      <c r="B1779" s="2">
        <v>0.33333333333333331</v>
      </c>
      <c r="C1779" s="3">
        <f t="shared" si="209"/>
        <v>43874.333333333336</v>
      </c>
      <c r="D1779">
        <v>163</v>
      </c>
      <c r="E1779">
        <v>2.6819999999999999E-3</v>
      </c>
      <c r="F1779">
        <v>2.6819999999999999E-3</v>
      </c>
      <c r="G1779">
        <v>244.8</v>
      </c>
      <c r="H1779">
        <v>8.0000000000000002E-3</v>
      </c>
      <c r="I1779">
        <v>0.32590000000000002</v>
      </c>
      <c r="J1779">
        <v>2.472</v>
      </c>
      <c r="K1779">
        <v>0.35299999999999998</v>
      </c>
      <c r="L1779">
        <v>1.423</v>
      </c>
      <c r="M1779">
        <v>57.78</v>
      </c>
      <c r="N1779">
        <v>49.53</v>
      </c>
      <c r="O1779">
        <v>53.39</v>
      </c>
      <c r="P1779">
        <v>1.877</v>
      </c>
      <c r="Q1779">
        <v>1.81</v>
      </c>
      <c r="R1779">
        <v>1.8420000000000001</v>
      </c>
      <c r="S1779">
        <v>0</v>
      </c>
      <c r="T1779">
        <v>0</v>
      </c>
      <c r="U1779">
        <v>865.8</v>
      </c>
      <c r="V1779">
        <v>-92.59</v>
      </c>
      <c r="W1779">
        <v>1.6</v>
      </c>
      <c r="X1779">
        <v>230.7</v>
      </c>
      <c r="Y1779">
        <v>13.18</v>
      </c>
      <c r="Z1779">
        <v>12.61</v>
      </c>
      <c r="AA1779">
        <v>12.87</v>
      </c>
      <c r="AB1779">
        <v>-4.9710000000000001</v>
      </c>
      <c r="AC1779">
        <v>2621</v>
      </c>
    </row>
    <row r="1780" spans="1:29" x14ac:dyDescent="0.25">
      <c r="A1780" s="1">
        <v>43874</v>
      </c>
      <c r="B1780" s="2">
        <v>0.34027777777777773</v>
      </c>
      <c r="C1780" s="3">
        <f t="shared" si="209"/>
        <v>43874.340277777781</v>
      </c>
      <c r="D1780">
        <v>190</v>
      </c>
      <c r="E1780">
        <v>0.15329999999999999</v>
      </c>
      <c r="F1780">
        <v>0.14799999999999999</v>
      </c>
      <c r="G1780">
        <v>325.60000000000002</v>
      </c>
      <c r="H1780">
        <v>9.32</v>
      </c>
      <c r="I1780">
        <v>0.81630000000000003</v>
      </c>
      <c r="J1780">
        <v>2.605</v>
      </c>
      <c r="K1780">
        <v>1.3120000000000001</v>
      </c>
      <c r="L1780">
        <v>1.9179999999999999</v>
      </c>
      <c r="M1780">
        <v>53.21</v>
      </c>
      <c r="N1780">
        <v>48.1</v>
      </c>
      <c r="O1780">
        <v>50.69</v>
      </c>
      <c r="P1780">
        <v>1.8480000000000001</v>
      </c>
      <c r="Q1780">
        <v>1.782</v>
      </c>
      <c r="R1780">
        <v>1.8180000000000001</v>
      </c>
      <c r="S1780">
        <v>0</v>
      </c>
      <c r="T1780">
        <v>0</v>
      </c>
      <c r="U1780">
        <v>865.8</v>
      </c>
      <c r="V1780">
        <v>-95.69</v>
      </c>
      <c r="W1780">
        <v>3.51</v>
      </c>
      <c r="X1780">
        <v>236.6</v>
      </c>
      <c r="Y1780">
        <v>13.25</v>
      </c>
      <c r="Z1780">
        <v>13.05</v>
      </c>
      <c r="AA1780">
        <v>13.11</v>
      </c>
      <c r="AB1780">
        <v>-3.9289999999999998</v>
      </c>
      <c r="AC1780">
        <v>2621</v>
      </c>
    </row>
    <row r="1781" spans="1:29" x14ac:dyDescent="0.25">
      <c r="A1781" s="1">
        <v>43874</v>
      </c>
      <c r="B1781" s="2">
        <v>0.34722222222222227</v>
      </c>
      <c r="C1781" s="3">
        <f t="shared" si="209"/>
        <v>43874.347222222219</v>
      </c>
      <c r="D1781">
        <v>220</v>
      </c>
      <c r="E1781">
        <v>0.2235</v>
      </c>
      <c r="F1781">
        <v>0.215</v>
      </c>
      <c r="G1781">
        <v>48.93</v>
      </c>
      <c r="H1781">
        <v>10.62</v>
      </c>
      <c r="I1781">
        <v>0.81630000000000003</v>
      </c>
      <c r="J1781">
        <v>2.1</v>
      </c>
      <c r="K1781">
        <v>1.4410000000000001</v>
      </c>
      <c r="L1781">
        <v>1.6379999999999999</v>
      </c>
      <c r="M1781">
        <v>53.24</v>
      </c>
      <c r="N1781">
        <v>50.61</v>
      </c>
      <c r="O1781">
        <v>52.17</v>
      </c>
      <c r="P1781">
        <v>1.8180000000000001</v>
      </c>
      <c r="Q1781">
        <v>1.7689999999999999</v>
      </c>
      <c r="R1781">
        <v>1.792</v>
      </c>
      <c r="S1781">
        <v>0</v>
      </c>
      <c r="T1781">
        <v>0</v>
      </c>
      <c r="U1781">
        <v>865.9</v>
      </c>
      <c r="V1781">
        <v>-99.89</v>
      </c>
      <c r="W1781">
        <v>4.55</v>
      </c>
      <c r="X1781">
        <v>237.4</v>
      </c>
      <c r="Y1781">
        <v>13.26</v>
      </c>
      <c r="Z1781">
        <v>13.1</v>
      </c>
      <c r="AA1781">
        <v>13.19</v>
      </c>
      <c r="AB1781">
        <v>-2.7810000000000001</v>
      </c>
      <c r="AC1781">
        <v>2621</v>
      </c>
    </row>
    <row r="1782" spans="1:29" x14ac:dyDescent="0.25">
      <c r="A1782" s="1">
        <v>43874</v>
      </c>
      <c r="B1782" s="2">
        <v>0.35416666666666669</v>
      </c>
      <c r="C1782" s="3">
        <f t="shared" si="209"/>
        <v>43874.354166666664</v>
      </c>
      <c r="D1782">
        <v>252</v>
      </c>
      <c r="E1782">
        <v>0.443</v>
      </c>
      <c r="F1782">
        <v>0.43319999999999997</v>
      </c>
      <c r="G1782">
        <v>42.06</v>
      </c>
      <c r="H1782">
        <v>9.64</v>
      </c>
      <c r="I1782">
        <v>1.1599999999999999</v>
      </c>
      <c r="J1782">
        <v>2.298</v>
      </c>
      <c r="K1782">
        <v>1.17</v>
      </c>
      <c r="L1782">
        <v>1.63</v>
      </c>
      <c r="M1782">
        <v>54.15</v>
      </c>
      <c r="N1782">
        <v>49.78</v>
      </c>
      <c r="O1782">
        <v>52.24</v>
      </c>
      <c r="P1782">
        <v>1.7969999999999999</v>
      </c>
      <c r="Q1782">
        <v>1.74</v>
      </c>
      <c r="R1782">
        <v>1.772</v>
      </c>
      <c r="S1782">
        <v>0</v>
      </c>
      <c r="T1782">
        <v>0</v>
      </c>
      <c r="U1782">
        <v>866</v>
      </c>
      <c r="V1782">
        <v>-102</v>
      </c>
      <c r="W1782">
        <v>5.3869999999999996</v>
      </c>
      <c r="X1782">
        <v>239.4</v>
      </c>
      <c r="Y1782">
        <v>13.38</v>
      </c>
      <c r="Z1782">
        <v>13.25</v>
      </c>
      <c r="AA1782">
        <v>13.32</v>
      </c>
      <c r="AB1782">
        <v>-1.5109999999999999</v>
      </c>
      <c r="AC1782">
        <v>2621</v>
      </c>
    </row>
    <row r="1783" spans="1:29" x14ac:dyDescent="0.25">
      <c r="A1783" s="1">
        <v>43874</v>
      </c>
      <c r="B1783" s="2">
        <v>0.3611111111111111</v>
      </c>
      <c r="C1783" s="3">
        <f t="shared" si="209"/>
        <v>43874.361111111109</v>
      </c>
      <c r="D1783">
        <v>282</v>
      </c>
      <c r="E1783">
        <v>0.60440000000000005</v>
      </c>
      <c r="F1783">
        <v>0.57530000000000003</v>
      </c>
      <c r="G1783">
        <v>78.7</v>
      </c>
      <c r="H1783">
        <v>16.5</v>
      </c>
      <c r="I1783">
        <v>1.3069999999999999</v>
      </c>
      <c r="J1783">
        <v>2.2949999999999999</v>
      </c>
      <c r="K1783">
        <v>1.6319999999999999</v>
      </c>
      <c r="L1783">
        <v>1.982</v>
      </c>
      <c r="M1783">
        <v>52.3</v>
      </c>
      <c r="N1783">
        <v>49.78</v>
      </c>
      <c r="O1783">
        <v>50.98</v>
      </c>
      <c r="P1783">
        <v>1.7869999999999999</v>
      </c>
      <c r="Q1783">
        <v>1.73</v>
      </c>
      <c r="R1783">
        <v>1.758</v>
      </c>
      <c r="S1783">
        <v>0</v>
      </c>
      <c r="T1783">
        <v>0</v>
      </c>
      <c r="U1783">
        <v>866</v>
      </c>
      <c r="V1783">
        <v>-102.4</v>
      </c>
      <c r="W1783">
        <v>6.3170000000000002</v>
      </c>
      <c r="X1783">
        <v>243.5</v>
      </c>
      <c r="Y1783">
        <v>13.66</v>
      </c>
      <c r="Z1783">
        <v>13.38</v>
      </c>
      <c r="AA1783">
        <v>13.47</v>
      </c>
      <c r="AB1783">
        <v>-0.1429</v>
      </c>
      <c r="AC1783">
        <v>2621</v>
      </c>
    </row>
    <row r="1784" spans="1:29" x14ac:dyDescent="0.25">
      <c r="A1784" s="1">
        <v>43874</v>
      </c>
      <c r="B1784" s="2">
        <v>0.36805555555555558</v>
      </c>
      <c r="C1784" s="3">
        <f t="shared" si="209"/>
        <v>43874.368055555555</v>
      </c>
      <c r="D1784">
        <v>311</v>
      </c>
      <c r="E1784">
        <v>0.57530000000000003</v>
      </c>
      <c r="F1784">
        <v>0.53910000000000002</v>
      </c>
      <c r="G1784">
        <v>80</v>
      </c>
      <c r="H1784">
        <v>18.52</v>
      </c>
      <c r="I1784">
        <v>1.405</v>
      </c>
      <c r="J1784">
        <v>2.887</v>
      </c>
      <c r="K1784">
        <v>2.16</v>
      </c>
      <c r="L1784">
        <v>2.5670000000000002</v>
      </c>
      <c r="M1784">
        <v>50.17</v>
      </c>
      <c r="N1784">
        <v>47.79</v>
      </c>
      <c r="O1784">
        <v>49</v>
      </c>
      <c r="P1784">
        <v>1.7749999999999999</v>
      </c>
      <c r="Q1784">
        <v>1.726</v>
      </c>
      <c r="R1784">
        <v>1.7470000000000001</v>
      </c>
      <c r="S1784">
        <v>0</v>
      </c>
      <c r="T1784">
        <v>0</v>
      </c>
      <c r="U1784">
        <v>866.1</v>
      </c>
      <c r="V1784">
        <v>-102.7</v>
      </c>
      <c r="W1784">
        <v>7.41</v>
      </c>
      <c r="X1784">
        <v>248.7</v>
      </c>
      <c r="Y1784">
        <v>13.7</v>
      </c>
      <c r="Z1784">
        <v>13.28</v>
      </c>
      <c r="AA1784">
        <v>13.47</v>
      </c>
      <c r="AB1784">
        <v>1.2270000000000001</v>
      </c>
      <c r="AC1784">
        <v>2621</v>
      </c>
    </row>
    <row r="1785" spans="1:29" x14ac:dyDescent="0.25">
      <c r="A1785" s="1">
        <v>43874</v>
      </c>
      <c r="B1785" s="2">
        <v>0.375</v>
      </c>
      <c r="C1785" s="3">
        <f t="shared" si="209"/>
        <v>43874.375</v>
      </c>
      <c r="D1785">
        <v>341</v>
      </c>
      <c r="E1785">
        <v>0.77159999999999995</v>
      </c>
      <c r="F1785">
        <v>0.70009999999999994</v>
      </c>
      <c r="G1785">
        <v>41.42</v>
      </c>
      <c r="H1785">
        <v>23.95</v>
      </c>
      <c r="I1785">
        <v>1.5029999999999999</v>
      </c>
      <c r="J1785">
        <v>2.5150000000000001</v>
      </c>
      <c r="K1785">
        <v>1.952</v>
      </c>
      <c r="L1785">
        <v>2.242</v>
      </c>
      <c r="M1785">
        <v>51.13</v>
      </c>
      <c r="N1785">
        <v>49.04</v>
      </c>
      <c r="O1785">
        <v>50.03</v>
      </c>
      <c r="P1785">
        <v>1.7629999999999999</v>
      </c>
      <c r="Q1785">
        <v>1.716</v>
      </c>
      <c r="R1785">
        <v>1.7430000000000001</v>
      </c>
      <c r="S1785">
        <v>0</v>
      </c>
      <c r="T1785">
        <v>0</v>
      </c>
      <c r="U1785">
        <v>866.1</v>
      </c>
      <c r="V1785">
        <v>-104.1</v>
      </c>
      <c r="W1785">
        <v>8.09</v>
      </c>
      <c r="X1785">
        <v>250.7</v>
      </c>
      <c r="Y1785">
        <v>13.29</v>
      </c>
      <c r="Z1785">
        <v>13.01</v>
      </c>
      <c r="AA1785">
        <v>13.14</v>
      </c>
      <c r="AB1785">
        <v>2.516</v>
      </c>
      <c r="AC1785">
        <v>2621</v>
      </c>
    </row>
    <row r="1786" spans="1:29" x14ac:dyDescent="0.25">
      <c r="A1786" s="1">
        <v>43874</v>
      </c>
      <c r="B1786" s="2">
        <v>0.38194444444444442</v>
      </c>
      <c r="C1786" s="3">
        <f t="shared" si="209"/>
        <v>43874.381944444445</v>
      </c>
      <c r="D1786">
        <v>369</v>
      </c>
      <c r="E1786">
        <v>1.1000000000000001</v>
      </c>
      <c r="F1786">
        <v>1.0469999999999999</v>
      </c>
      <c r="G1786">
        <v>59.52</v>
      </c>
      <c r="H1786">
        <v>17.8</v>
      </c>
      <c r="I1786">
        <v>1.552</v>
      </c>
      <c r="J1786">
        <v>2.278</v>
      </c>
      <c r="K1786">
        <v>1.718</v>
      </c>
      <c r="L1786">
        <v>1.952</v>
      </c>
      <c r="M1786">
        <v>52.18</v>
      </c>
      <c r="N1786">
        <v>49.73</v>
      </c>
      <c r="O1786">
        <v>51.05</v>
      </c>
      <c r="P1786">
        <v>1.7709999999999999</v>
      </c>
      <c r="Q1786">
        <v>1.7230000000000001</v>
      </c>
      <c r="R1786">
        <v>1.746</v>
      </c>
      <c r="S1786">
        <v>0</v>
      </c>
      <c r="T1786">
        <v>0</v>
      </c>
      <c r="U1786">
        <v>866.2</v>
      </c>
      <c r="V1786">
        <v>-102.5</v>
      </c>
      <c r="W1786">
        <v>8.32</v>
      </c>
      <c r="X1786">
        <v>253.5</v>
      </c>
      <c r="Y1786">
        <v>13.09</v>
      </c>
      <c r="Z1786">
        <v>12.51</v>
      </c>
      <c r="AA1786">
        <v>12.72</v>
      </c>
      <c r="AB1786">
        <v>3.7480000000000002</v>
      </c>
      <c r="AC1786">
        <v>2621</v>
      </c>
    </row>
    <row r="1787" spans="1:29" x14ac:dyDescent="0.25">
      <c r="A1787" s="1">
        <v>43874</v>
      </c>
      <c r="B1787" s="2">
        <v>0.3888888888888889</v>
      </c>
      <c r="C1787" s="3">
        <f t="shared" si="209"/>
        <v>43874.388888888891</v>
      </c>
      <c r="D1787">
        <v>395</v>
      </c>
      <c r="E1787">
        <v>0.75949999999999995</v>
      </c>
      <c r="F1787">
        <v>0.68310000000000004</v>
      </c>
      <c r="G1787">
        <v>92.9</v>
      </c>
      <c r="H1787">
        <v>25.19</v>
      </c>
      <c r="I1787">
        <v>1.9930000000000001</v>
      </c>
      <c r="J1787">
        <v>3.633</v>
      </c>
      <c r="K1787">
        <v>2.1789999999999998</v>
      </c>
      <c r="L1787">
        <v>3.0659999999999998</v>
      </c>
      <c r="M1787">
        <v>50.26</v>
      </c>
      <c r="N1787">
        <v>45.16</v>
      </c>
      <c r="O1787">
        <v>47.45</v>
      </c>
      <c r="P1787">
        <v>1.788</v>
      </c>
      <c r="Q1787">
        <v>1.732</v>
      </c>
      <c r="R1787">
        <v>1.7549999999999999</v>
      </c>
      <c r="S1787">
        <v>0</v>
      </c>
      <c r="T1787">
        <v>0</v>
      </c>
      <c r="U1787">
        <v>866.1</v>
      </c>
      <c r="V1787">
        <v>-108.8</v>
      </c>
      <c r="W1787">
        <v>9.27</v>
      </c>
      <c r="X1787">
        <v>251.9</v>
      </c>
      <c r="Y1787">
        <v>12.55</v>
      </c>
      <c r="Z1787">
        <v>12.44</v>
      </c>
      <c r="AA1787">
        <v>12.47</v>
      </c>
      <c r="AB1787">
        <v>4.8550000000000004</v>
      </c>
      <c r="AC1787">
        <v>2621</v>
      </c>
    </row>
    <row r="1788" spans="1:29" x14ac:dyDescent="0.25">
      <c r="A1788" s="1">
        <v>43874</v>
      </c>
      <c r="B1788" s="2">
        <v>0.39583333333333331</v>
      </c>
      <c r="C1788" s="3">
        <f t="shared" si="209"/>
        <v>43874.395833333336</v>
      </c>
      <c r="D1788">
        <v>421</v>
      </c>
      <c r="E1788">
        <v>1.351</v>
      </c>
      <c r="F1788">
        <v>1.228</v>
      </c>
      <c r="G1788">
        <v>62.8</v>
      </c>
      <c r="H1788">
        <v>24.37</v>
      </c>
      <c r="I1788">
        <v>2.5329999999999999</v>
      </c>
      <c r="J1788">
        <v>3.5960000000000001</v>
      </c>
      <c r="K1788">
        <v>2.798</v>
      </c>
      <c r="L1788">
        <v>3.16</v>
      </c>
      <c r="M1788">
        <v>48.82</v>
      </c>
      <c r="N1788">
        <v>45.72</v>
      </c>
      <c r="O1788">
        <v>47.35</v>
      </c>
      <c r="P1788">
        <v>1.796</v>
      </c>
      <c r="Q1788">
        <v>1.7310000000000001</v>
      </c>
      <c r="R1788">
        <v>1.766</v>
      </c>
      <c r="S1788">
        <v>0</v>
      </c>
      <c r="T1788">
        <v>0</v>
      </c>
      <c r="U1788">
        <v>866.2</v>
      </c>
      <c r="V1788">
        <v>-106</v>
      </c>
      <c r="W1788">
        <v>9.76</v>
      </c>
      <c r="X1788">
        <v>257.3</v>
      </c>
      <c r="Y1788">
        <v>12.54</v>
      </c>
      <c r="Z1788">
        <v>12.43</v>
      </c>
      <c r="AA1788">
        <v>12.47</v>
      </c>
      <c r="AB1788">
        <v>5.9260000000000002</v>
      </c>
      <c r="AC1788">
        <v>2621</v>
      </c>
    </row>
    <row r="1789" spans="1:29" x14ac:dyDescent="0.25">
      <c r="A1789" s="1">
        <v>43874</v>
      </c>
      <c r="B1789" s="2">
        <v>0.40277777777777773</v>
      </c>
      <c r="C1789" s="3">
        <f t="shared" si="209"/>
        <v>43874.402777777781</v>
      </c>
      <c r="D1789">
        <v>446</v>
      </c>
      <c r="E1789">
        <v>1.486</v>
      </c>
      <c r="F1789">
        <v>1.325</v>
      </c>
      <c r="G1789">
        <v>79</v>
      </c>
      <c r="H1789">
        <v>26.62</v>
      </c>
      <c r="I1789">
        <v>2.827</v>
      </c>
      <c r="J1789">
        <v>3.1269999999999998</v>
      </c>
      <c r="K1789">
        <v>2.5659999999999998</v>
      </c>
      <c r="L1789">
        <v>2.7829999999999999</v>
      </c>
      <c r="M1789">
        <v>50.25</v>
      </c>
      <c r="N1789">
        <v>46.83</v>
      </c>
      <c r="O1789">
        <v>48.44</v>
      </c>
      <c r="P1789">
        <v>1.831</v>
      </c>
      <c r="Q1789">
        <v>1.756</v>
      </c>
      <c r="R1789">
        <v>1.79</v>
      </c>
      <c r="S1789">
        <v>0</v>
      </c>
      <c r="T1789">
        <v>0</v>
      </c>
      <c r="U1789">
        <v>866.2</v>
      </c>
      <c r="V1789">
        <v>-102.4</v>
      </c>
      <c r="W1789">
        <v>9.14</v>
      </c>
      <c r="X1789">
        <v>257.7</v>
      </c>
      <c r="Y1789">
        <v>12.52</v>
      </c>
      <c r="Z1789">
        <v>12.41</v>
      </c>
      <c r="AA1789">
        <v>12.43</v>
      </c>
      <c r="AB1789">
        <v>6.9089999999999998</v>
      </c>
      <c r="AC1789">
        <v>2621</v>
      </c>
    </row>
    <row r="1790" spans="1:29" x14ac:dyDescent="0.25">
      <c r="A1790" s="1">
        <v>43874</v>
      </c>
      <c r="B1790" s="2">
        <v>0.40972222222222227</v>
      </c>
      <c r="C1790" s="3">
        <f t="shared" si="209"/>
        <v>43874.409722222219</v>
      </c>
      <c r="D1790">
        <v>473</v>
      </c>
      <c r="E1790">
        <v>1.329</v>
      </c>
      <c r="F1790">
        <v>1.2270000000000001</v>
      </c>
      <c r="G1790">
        <v>43.9</v>
      </c>
      <c r="H1790">
        <v>22.41</v>
      </c>
      <c r="I1790">
        <v>2.4350000000000001</v>
      </c>
      <c r="J1790">
        <v>3.4239999999999999</v>
      </c>
      <c r="K1790">
        <v>2.8279999999999998</v>
      </c>
      <c r="L1790">
        <v>3.1269999999999998</v>
      </c>
      <c r="M1790">
        <v>48.29</v>
      </c>
      <c r="N1790">
        <v>45.51</v>
      </c>
      <c r="O1790">
        <v>46.75</v>
      </c>
      <c r="P1790">
        <v>1.8560000000000001</v>
      </c>
      <c r="Q1790">
        <v>1.8</v>
      </c>
      <c r="R1790">
        <v>1.825</v>
      </c>
      <c r="S1790">
        <v>0</v>
      </c>
      <c r="T1790">
        <v>0</v>
      </c>
      <c r="U1790">
        <v>866.2</v>
      </c>
      <c r="V1790">
        <v>-103.4</v>
      </c>
      <c r="W1790">
        <v>9.7100000000000009</v>
      </c>
      <c r="X1790">
        <v>259.60000000000002</v>
      </c>
      <c r="Y1790">
        <v>12.48</v>
      </c>
      <c r="Z1790">
        <v>12.41</v>
      </c>
      <c r="AA1790">
        <v>12.45</v>
      </c>
      <c r="AB1790">
        <v>7.7</v>
      </c>
      <c r="AC1790">
        <v>2621</v>
      </c>
    </row>
    <row r="1791" spans="1:29" x14ac:dyDescent="0.25">
      <c r="A1791" s="1">
        <v>43874</v>
      </c>
      <c r="B1791" s="2">
        <v>0.41666666666666669</v>
      </c>
      <c r="C1791" s="3">
        <f t="shared" si="209"/>
        <v>43874.416666666664</v>
      </c>
      <c r="D1791">
        <v>496</v>
      </c>
      <c r="E1791">
        <v>0.88959999999999995</v>
      </c>
      <c r="F1791">
        <v>0.68979999999999997</v>
      </c>
      <c r="G1791">
        <v>43.5</v>
      </c>
      <c r="H1791">
        <v>36.770000000000003</v>
      </c>
      <c r="I1791">
        <v>1.9930000000000001</v>
      </c>
      <c r="J1791">
        <v>4.5460000000000003</v>
      </c>
      <c r="K1791">
        <v>3.2559999999999998</v>
      </c>
      <c r="L1791">
        <v>3.8759999999999999</v>
      </c>
      <c r="M1791">
        <v>46.63</v>
      </c>
      <c r="N1791">
        <v>41.9</v>
      </c>
      <c r="O1791">
        <v>44.53</v>
      </c>
      <c r="P1791">
        <v>1.9119999999999999</v>
      </c>
      <c r="Q1791">
        <v>1.8280000000000001</v>
      </c>
      <c r="R1791">
        <v>1.871</v>
      </c>
      <c r="S1791">
        <v>0</v>
      </c>
      <c r="T1791">
        <v>0</v>
      </c>
      <c r="U1791">
        <v>866.2</v>
      </c>
      <c r="V1791">
        <v>-108.7</v>
      </c>
      <c r="W1791">
        <v>10.76</v>
      </c>
      <c r="X1791">
        <v>259.7</v>
      </c>
      <c r="Y1791">
        <v>12.6</v>
      </c>
      <c r="Z1791">
        <v>12.43</v>
      </c>
      <c r="AA1791">
        <v>12.52</v>
      </c>
      <c r="AB1791">
        <v>8.4499999999999993</v>
      </c>
      <c r="AC1791">
        <v>2621</v>
      </c>
    </row>
    <row r="1792" spans="1:29" x14ac:dyDescent="0.25">
      <c r="A1792" s="1">
        <v>43874</v>
      </c>
      <c r="B1792" s="2">
        <v>0.4236111111111111</v>
      </c>
      <c r="C1792" s="3">
        <f t="shared" si="209"/>
        <v>43874.423611111109</v>
      </c>
      <c r="D1792">
        <v>516</v>
      </c>
      <c r="E1792">
        <v>0.96779999999999999</v>
      </c>
      <c r="F1792">
        <v>0.89590000000000003</v>
      </c>
      <c r="G1792">
        <v>72.8</v>
      </c>
      <c r="H1792">
        <v>20.68</v>
      </c>
      <c r="I1792">
        <v>2.0430000000000001</v>
      </c>
      <c r="J1792">
        <v>5.1050000000000004</v>
      </c>
      <c r="K1792">
        <v>4.3129999999999997</v>
      </c>
      <c r="L1792">
        <v>4.6429999999999998</v>
      </c>
      <c r="M1792">
        <v>43.68</v>
      </c>
      <c r="N1792">
        <v>39.51</v>
      </c>
      <c r="O1792">
        <v>41.8</v>
      </c>
      <c r="P1792">
        <v>1.9650000000000001</v>
      </c>
      <c r="Q1792">
        <v>1.883</v>
      </c>
      <c r="R1792">
        <v>1.923</v>
      </c>
      <c r="S1792">
        <v>0</v>
      </c>
      <c r="T1792">
        <v>0</v>
      </c>
      <c r="U1792">
        <v>866.2</v>
      </c>
      <c r="V1792">
        <v>-110.9</v>
      </c>
      <c r="W1792">
        <v>11.85</v>
      </c>
      <c r="X1792">
        <v>263.2</v>
      </c>
      <c r="Y1792">
        <v>12.61</v>
      </c>
      <c r="Z1792">
        <v>12.39</v>
      </c>
      <c r="AA1792">
        <v>12.45</v>
      </c>
      <c r="AB1792">
        <v>9.19</v>
      </c>
      <c r="AC1792">
        <v>2621</v>
      </c>
    </row>
    <row r="1793" spans="1:29" x14ac:dyDescent="0.25">
      <c r="A1793" s="1">
        <v>43874</v>
      </c>
      <c r="B1793" s="2">
        <v>0.43055555555555558</v>
      </c>
      <c r="C1793" s="3">
        <f t="shared" si="209"/>
        <v>43874.430555555555</v>
      </c>
      <c r="D1793">
        <v>538</v>
      </c>
      <c r="E1793">
        <v>1.1419999999999999</v>
      </c>
      <c r="F1793">
        <v>0.82699999999999996</v>
      </c>
      <c r="G1793">
        <v>44.49</v>
      </c>
      <c r="H1793">
        <v>42.52</v>
      </c>
      <c r="I1793">
        <v>2.4350000000000001</v>
      </c>
      <c r="J1793">
        <v>5.0380000000000003</v>
      </c>
      <c r="K1793">
        <v>4.5069999999999997</v>
      </c>
      <c r="L1793">
        <v>4.7850000000000001</v>
      </c>
      <c r="M1793">
        <v>42.19</v>
      </c>
      <c r="N1793">
        <v>39.409999999999997</v>
      </c>
      <c r="O1793">
        <v>40.68</v>
      </c>
      <c r="P1793">
        <v>2.0219999999999998</v>
      </c>
      <c r="Q1793">
        <v>1.9450000000000001</v>
      </c>
      <c r="R1793">
        <v>1.9790000000000001</v>
      </c>
      <c r="S1793">
        <v>0</v>
      </c>
      <c r="T1793">
        <v>0</v>
      </c>
      <c r="U1793">
        <v>866</v>
      </c>
      <c r="V1793">
        <v>-111.5</v>
      </c>
      <c r="W1793">
        <v>12.56</v>
      </c>
      <c r="X1793">
        <v>266.39999999999998</v>
      </c>
      <c r="Y1793">
        <v>12.45</v>
      </c>
      <c r="Z1793">
        <v>12.37</v>
      </c>
      <c r="AA1793">
        <v>12.38</v>
      </c>
      <c r="AB1793">
        <v>9.8699999999999992</v>
      </c>
      <c r="AC1793">
        <v>2621</v>
      </c>
    </row>
    <row r="1794" spans="1:29" x14ac:dyDescent="0.25">
      <c r="A1794" s="1">
        <v>43874</v>
      </c>
      <c r="B1794" s="2">
        <v>0.4375</v>
      </c>
      <c r="C1794" s="3">
        <f t="shared" si="209"/>
        <v>43874.4375</v>
      </c>
      <c r="D1794">
        <v>558</v>
      </c>
      <c r="E1794">
        <v>1.3160000000000001</v>
      </c>
      <c r="F1794">
        <v>1.0549999999999999</v>
      </c>
      <c r="G1794">
        <v>74</v>
      </c>
      <c r="H1794">
        <v>35.92</v>
      </c>
      <c r="I1794">
        <v>2.68</v>
      </c>
      <c r="J1794">
        <v>5.6609999999999996</v>
      </c>
      <c r="K1794">
        <v>4.7039999999999997</v>
      </c>
      <c r="L1794">
        <v>5.1779999999999999</v>
      </c>
      <c r="M1794">
        <v>42.39</v>
      </c>
      <c r="N1794">
        <v>38.15</v>
      </c>
      <c r="O1794">
        <v>39.97</v>
      </c>
      <c r="P1794">
        <v>2.0859999999999999</v>
      </c>
      <c r="Q1794">
        <v>1.994</v>
      </c>
      <c r="R1794">
        <v>2.04</v>
      </c>
      <c r="S1794">
        <v>0</v>
      </c>
      <c r="T1794">
        <v>0</v>
      </c>
      <c r="U1794">
        <v>865.9</v>
      </c>
      <c r="V1794">
        <v>-110.5</v>
      </c>
      <c r="W1794">
        <v>12.89</v>
      </c>
      <c r="X1794">
        <v>269.10000000000002</v>
      </c>
      <c r="Y1794">
        <v>12.43</v>
      </c>
      <c r="Z1794">
        <v>12.35</v>
      </c>
      <c r="AA1794">
        <v>12.37</v>
      </c>
      <c r="AB1794">
        <v>10.53</v>
      </c>
      <c r="AC1794">
        <v>2621</v>
      </c>
    </row>
    <row r="1795" spans="1:29" x14ac:dyDescent="0.25">
      <c r="A1795" s="1">
        <v>43874</v>
      </c>
      <c r="B1795" s="2">
        <v>0.44444444444444442</v>
      </c>
      <c r="C1795" s="3">
        <f t="shared" si="209"/>
        <v>43874.444444444445</v>
      </c>
      <c r="D1795">
        <v>575</v>
      </c>
      <c r="E1795">
        <v>0.97230000000000005</v>
      </c>
      <c r="F1795">
        <v>0.69920000000000004</v>
      </c>
      <c r="G1795">
        <v>127.3</v>
      </c>
      <c r="H1795">
        <v>40.17</v>
      </c>
      <c r="I1795">
        <v>3.121</v>
      </c>
      <c r="J1795">
        <v>6.9160000000000004</v>
      </c>
      <c r="K1795">
        <v>5.5609999999999999</v>
      </c>
      <c r="L1795">
        <v>6.1079999999999997</v>
      </c>
      <c r="M1795">
        <v>39.54</v>
      </c>
      <c r="N1795">
        <v>34.64</v>
      </c>
      <c r="O1795">
        <v>37.19</v>
      </c>
      <c r="P1795">
        <v>2.1579999999999999</v>
      </c>
      <c r="Q1795">
        <v>2.0569999999999999</v>
      </c>
      <c r="R1795">
        <v>2.1</v>
      </c>
      <c r="S1795">
        <v>0</v>
      </c>
      <c r="T1795">
        <v>0</v>
      </c>
      <c r="U1795">
        <v>865.9</v>
      </c>
      <c r="V1795">
        <v>-111.4</v>
      </c>
      <c r="W1795">
        <v>13.17</v>
      </c>
      <c r="X1795">
        <v>269.7</v>
      </c>
      <c r="Y1795">
        <v>12.42</v>
      </c>
      <c r="Z1795">
        <v>12.34</v>
      </c>
      <c r="AA1795">
        <v>12.36</v>
      </c>
      <c r="AB1795">
        <v>11.13</v>
      </c>
      <c r="AC1795">
        <v>2621</v>
      </c>
    </row>
    <row r="1796" spans="1:29" x14ac:dyDescent="0.25">
      <c r="A1796" s="1">
        <v>43874</v>
      </c>
      <c r="B1796" s="2">
        <v>0.4513888888888889</v>
      </c>
      <c r="C1796" s="3">
        <f t="shared" si="209"/>
        <v>43874.451388888891</v>
      </c>
      <c r="D1796">
        <v>592</v>
      </c>
      <c r="E1796">
        <v>1.2230000000000001</v>
      </c>
      <c r="F1796">
        <v>1.0960000000000001</v>
      </c>
      <c r="G1796">
        <v>160.9</v>
      </c>
      <c r="H1796">
        <v>25.35</v>
      </c>
      <c r="I1796">
        <v>2.0430000000000001</v>
      </c>
      <c r="J1796">
        <v>6.9489999999999998</v>
      </c>
      <c r="K1796">
        <v>6.2539999999999996</v>
      </c>
      <c r="L1796">
        <v>6.601</v>
      </c>
      <c r="M1796">
        <v>37.159999999999997</v>
      </c>
      <c r="N1796">
        <v>33.58</v>
      </c>
      <c r="O1796">
        <v>35.18</v>
      </c>
      <c r="P1796">
        <v>2.2240000000000002</v>
      </c>
      <c r="Q1796">
        <v>2.12</v>
      </c>
      <c r="R1796">
        <v>2.1709999999999998</v>
      </c>
      <c r="S1796">
        <v>0</v>
      </c>
      <c r="T1796">
        <v>0</v>
      </c>
      <c r="U1796">
        <v>865.7</v>
      </c>
      <c r="V1796">
        <v>-117.4</v>
      </c>
      <c r="W1796">
        <v>12.51</v>
      </c>
      <c r="X1796">
        <v>260.2</v>
      </c>
      <c r="Y1796">
        <v>12.44</v>
      </c>
      <c r="Z1796">
        <v>12.36</v>
      </c>
      <c r="AA1796">
        <v>12.39</v>
      </c>
      <c r="AB1796">
        <v>11.68</v>
      </c>
      <c r="AC1796">
        <v>2621</v>
      </c>
    </row>
    <row r="1797" spans="1:29" x14ac:dyDescent="0.25">
      <c r="A1797" s="1">
        <v>43874</v>
      </c>
      <c r="B1797" s="2">
        <v>0.45833333333333331</v>
      </c>
      <c r="C1797" s="3">
        <f t="shared" si="209"/>
        <v>43874.458333333336</v>
      </c>
      <c r="D1797">
        <v>607</v>
      </c>
      <c r="E1797">
        <v>1.175</v>
      </c>
      <c r="F1797">
        <v>0.75770000000000004</v>
      </c>
      <c r="G1797">
        <v>163.1</v>
      </c>
      <c r="H1797">
        <v>46.3</v>
      </c>
      <c r="I1797">
        <v>2.7290000000000001</v>
      </c>
      <c r="J1797">
        <v>7.44</v>
      </c>
      <c r="K1797">
        <v>6.3860000000000001</v>
      </c>
      <c r="L1797">
        <v>6.9290000000000003</v>
      </c>
      <c r="M1797">
        <v>36.82</v>
      </c>
      <c r="N1797">
        <v>32.79</v>
      </c>
      <c r="O1797">
        <v>34.4</v>
      </c>
      <c r="P1797">
        <v>2.3149999999999999</v>
      </c>
      <c r="Q1797">
        <v>2.1949999999999998</v>
      </c>
      <c r="R1797">
        <v>2.2490000000000001</v>
      </c>
      <c r="S1797">
        <v>0</v>
      </c>
      <c r="T1797">
        <v>0</v>
      </c>
      <c r="U1797">
        <v>865.6</v>
      </c>
      <c r="V1797">
        <v>-109.3</v>
      </c>
      <c r="W1797">
        <v>12.58</v>
      </c>
      <c r="X1797">
        <v>268.7</v>
      </c>
      <c r="Y1797">
        <v>12.6</v>
      </c>
      <c r="Z1797">
        <v>12.38</v>
      </c>
      <c r="AA1797">
        <v>12.48</v>
      </c>
      <c r="AB1797">
        <v>12.17</v>
      </c>
      <c r="AC1797">
        <v>2621</v>
      </c>
    </row>
    <row r="1798" spans="1:29" x14ac:dyDescent="0.25">
      <c r="A1798" s="1">
        <v>43874</v>
      </c>
      <c r="B1798" s="2">
        <v>0.46527777777777773</v>
      </c>
      <c r="C1798" s="3">
        <f t="shared" ref="C1798:C1861" si="210">A1798+B1798</f>
        <v>43874.465277777781</v>
      </c>
      <c r="D1798">
        <v>622</v>
      </c>
      <c r="E1798">
        <v>0.95709999999999995</v>
      </c>
      <c r="F1798">
        <v>0.7984</v>
      </c>
      <c r="G1798">
        <v>201</v>
      </c>
      <c r="H1798">
        <v>30.34</v>
      </c>
      <c r="I1798">
        <v>2.4350000000000001</v>
      </c>
      <c r="J1798">
        <v>7.54</v>
      </c>
      <c r="K1798">
        <v>6.9480000000000004</v>
      </c>
      <c r="L1798">
        <v>7.26</v>
      </c>
      <c r="M1798">
        <v>34.54</v>
      </c>
      <c r="N1798">
        <v>32.46</v>
      </c>
      <c r="O1798">
        <v>33.270000000000003</v>
      </c>
      <c r="P1798">
        <v>2.415</v>
      </c>
      <c r="Q1798">
        <v>2.2799999999999998</v>
      </c>
      <c r="R1798">
        <v>2.343</v>
      </c>
      <c r="S1798">
        <v>0</v>
      </c>
      <c r="T1798">
        <v>0</v>
      </c>
      <c r="U1798">
        <v>865.5</v>
      </c>
      <c r="V1798">
        <v>-113.8</v>
      </c>
      <c r="W1798">
        <v>14.04</v>
      </c>
      <c r="X1798">
        <v>272</v>
      </c>
      <c r="Y1798">
        <v>12.65</v>
      </c>
      <c r="Z1798">
        <v>12.51</v>
      </c>
      <c r="AA1798">
        <v>12.57</v>
      </c>
      <c r="AB1798">
        <v>12.57</v>
      </c>
      <c r="AC1798">
        <v>2621</v>
      </c>
    </row>
    <row r="1799" spans="1:29" x14ac:dyDescent="0.25">
      <c r="A1799" s="1">
        <v>43874</v>
      </c>
      <c r="B1799" s="2">
        <v>0.47222222222222227</v>
      </c>
      <c r="C1799" s="3">
        <f t="shared" si="210"/>
        <v>43874.472222222219</v>
      </c>
      <c r="D1799">
        <v>632</v>
      </c>
      <c r="E1799">
        <v>1.0549999999999999</v>
      </c>
      <c r="F1799">
        <v>0.89319999999999999</v>
      </c>
      <c r="G1799">
        <v>204</v>
      </c>
      <c r="H1799">
        <v>30.7</v>
      </c>
      <c r="I1799">
        <v>2.19</v>
      </c>
      <c r="J1799">
        <v>8.1</v>
      </c>
      <c r="K1799">
        <v>7.44</v>
      </c>
      <c r="L1799">
        <v>7.83</v>
      </c>
      <c r="M1799">
        <v>33.18</v>
      </c>
      <c r="N1799">
        <v>30.93</v>
      </c>
      <c r="O1799">
        <v>31.93</v>
      </c>
      <c r="P1799">
        <v>2.5179999999999998</v>
      </c>
      <c r="Q1799">
        <v>2.3780000000000001</v>
      </c>
      <c r="R1799">
        <v>2.4510000000000001</v>
      </c>
      <c r="S1799">
        <v>0</v>
      </c>
      <c r="T1799">
        <v>0</v>
      </c>
      <c r="U1799">
        <v>865.2</v>
      </c>
      <c r="V1799">
        <v>-118.8</v>
      </c>
      <c r="W1799">
        <v>16.02</v>
      </c>
      <c r="X1799">
        <v>277.7</v>
      </c>
      <c r="Y1799">
        <v>12.94</v>
      </c>
      <c r="Z1799">
        <v>12.65</v>
      </c>
      <c r="AA1799">
        <v>12.8</v>
      </c>
      <c r="AB1799">
        <v>12.89</v>
      </c>
      <c r="AC1799">
        <v>2621</v>
      </c>
    </row>
    <row r="1800" spans="1:29" x14ac:dyDescent="0.25">
      <c r="A1800" s="1">
        <v>43874</v>
      </c>
      <c r="B1800" s="2">
        <v>0.47916666666666669</v>
      </c>
      <c r="C1800" s="3">
        <f t="shared" si="210"/>
        <v>43874.479166666664</v>
      </c>
      <c r="D1800">
        <v>642</v>
      </c>
      <c r="E1800">
        <v>1.3069999999999999</v>
      </c>
      <c r="F1800">
        <v>1.1240000000000001</v>
      </c>
      <c r="G1800">
        <v>116.1</v>
      </c>
      <c r="H1800">
        <v>30.31</v>
      </c>
      <c r="I1800">
        <v>2.484</v>
      </c>
      <c r="J1800">
        <v>8.1300000000000008</v>
      </c>
      <c r="K1800">
        <v>7.41</v>
      </c>
      <c r="L1800">
        <v>7.78</v>
      </c>
      <c r="M1800">
        <v>32.75</v>
      </c>
      <c r="N1800">
        <v>30.37</v>
      </c>
      <c r="O1800">
        <v>31.49</v>
      </c>
      <c r="P1800">
        <v>2.6440000000000001</v>
      </c>
      <c r="Q1800">
        <v>2.4910000000000001</v>
      </c>
      <c r="R1800">
        <v>2.569</v>
      </c>
      <c r="S1800">
        <v>0</v>
      </c>
      <c r="T1800">
        <v>0</v>
      </c>
      <c r="U1800">
        <v>865</v>
      </c>
      <c r="V1800">
        <v>-120.6</v>
      </c>
      <c r="W1800">
        <v>16.600000000000001</v>
      </c>
      <c r="X1800">
        <v>279.10000000000002</v>
      </c>
      <c r="Y1800">
        <v>13.16</v>
      </c>
      <c r="Z1800">
        <v>12.93</v>
      </c>
      <c r="AA1800">
        <v>13.05</v>
      </c>
      <c r="AB1800">
        <v>13.24</v>
      </c>
      <c r="AC1800">
        <v>2621</v>
      </c>
    </row>
    <row r="1801" spans="1:29" x14ac:dyDescent="0.25">
      <c r="A1801" s="1">
        <v>43874</v>
      </c>
      <c r="B1801" s="2">
        <v>0.4861111111111111</v>
      </c>
      <c r="C1801" s="3">
        <f t="shared" si="210"/>
        <v>43874.486111111109</v>
      </c>
      <c r="D1801">
        <v>651</v>
      </c>
      <c r="E1801">
        <v>0.84889999999999999</v>
      </c>
      <c r="F1801">
        <v>0.25480000000000003</v>
      </c>
      <c r="G1801">
        <v>44.66</v>
      </c>
      <c r="H1801">
        <v>67.77</v>
      </c>
      <c r="I1801">
        <v>1.6990000000000001</v>
      </c>
      <c r="J1801">
        <v>8.7899999999999991</v>
      </c>
      <c r="K1801">
        <v>7.54</v>
      </c>
      <c r="L1801">
        <v>7.98</v>
      </c>
      <c r="M1801">
        <v>32.29</v>
      </c>
      <c r="N1801">
        <v>29.38</v>
      </c>
      <c r="O1801">
        <v>30.93</v>
      </c>
      <c r="P1801">
        <v>2.7850000000000001</v>
      </c>
      <c r="Q1801">
        <v>2.625</v>
      </c>
      <c r="R1801">
        <v>2.6989999999999998</v>
      </c>
      <c r="S1801">
        <v>0</v>
      </c>
      <c r="T1801">
        <v>0</v>
      </c>
      <c r="U1801">
        <v>864.9</v>
      </c>
      <c r="V1801">
        <v>-124.7</v>
      </c>
      <c r="W1801">
        <v>17.36</v>
      </c>
      <c r="X1801">
        <v>279.2</v>
      </c>
      <c r="Y1801">
        <v>13.42</v>
      </c>
      <c r="Z1801">
        <v>13.16</v>
      </c>
      <c r="AA1801">
        <v>13.29</v>
      </c>
      <c r="AB1801">
        <v>13.66</v>
      </c>
      <c r="AC1801">
        <v>2621</v>
      </c>
    </row>
    <row r="1802" spans="1:29" x14ac:dyDescent="0.25">
      <c r="A1802" s="1">
        <v>43874</v>
      </c>
      <c r="B1802" s="2">
        <v>0.49305555555555558</v>
      </c>
      <c r="C1802" s="3">
        <f t="shared" si="210"/>
        <v>43874.493055555555</v>
      </c>
      <c r="D1802">
        <v>660</v>
      </c>
      <c r="E1802">
        <v>1.123</v>
      </c>
      <c r="F1802">
        <v>0.88470000000000004</v>
      </c>
      <c r="G1802">
        <v>225.1</v>
      </c>
      <c r="H1802">
        <v>36.64</v>
      </c>
      <c r="I1802">
        <v>2.6309999999999998</v>
      </c>
      <c r="J1802">
        <v>9.59</v>
      </c>
      <c r="K1802">
        <v>8.6300000000000008</v>
      </c>
      <c r="L1802">
        <v>9.0299999999999994</v>
      </c>
      <c r="M1802">
        <v>30.7</v>
      </c>
      <c r="N1802">
        <v>28.15</v>
      </c>
      <c r="O1802">
        <v>29.45</v>
      </c>
      <c r="P1802">
        <v>2.9169999999999998</v>
      </c>
      <c r="Q1802">
        <v>2.7570000000000001</v>
      </c>
      <c r="R1802">
        <v>2.835</v>
      </c>
      <c r="S1802">
        <v>0</v>
      </c>
      <c r="T1802">
        <v>0</v>
      </c>
      <c r="U1802">
        <v>864.6</v>
      </c>
      <c r="V1802">
        <v>-125.6</v>
      </c>
      <c r="W1802">
        <v>18.39</v>
      </c>
      <c r="X1802">
        <v>284</v>
      </c>
      <c r="Y1802">
        <v>13.41</v>
      </c>
      <c r="Z1802">
        <v>13.34</v>
      </c>
      <c r="AA1802">
        <v>13.36</v>
      </c>
      <c r="AB1802">
        <v>14.12</v>
      </c>
      <c r="AC1802">
        <v>2621</v>
      </c>
    </row>
    <row r="1803" spans="1:29" x14ac:dyDescent="0.25">
      <c r="A1803" s="1">
        <v>43874</v>
      </c>
      <c r="B1803" s="2">
        <v>0.5</v>
      </c>
      <c r="C1803" s="3">
        <f t="shared" si="210"/>
        <v>43874.5</v>
      </c>
      <c r="D1803">
        <v>664</v>
      </c>
      <c r="E1803">
        <v>1.2909999999999999</v>
      </c>
      <c r="F1803">
        <v>0.82699999999999996</v>
      </c>
      <c r="G1803">
        <v>149.69999999999999</v>
      </c>
      <c r="H1803">
        <v>48.58</v>
      </c>
      <c r="I1803">
        <v>2.827</v>
      </c>
      <c r="J1803">
        <v>10.08</v>
      </c>
      <c r="K1803">
        <v>9.26</v>
      </c>
      <c r="L1803">
        <v>9.64</v>
      </c>
      <c r="M1803">
        <v>29.74</v>
      </c>
      <c r="N1803">
        <v>26.99</v>
      </c>
      <c r="O1803">
        <v>28.17</v>
      </c>
      <c r="P1803">
        <v>3.0630000000000002</v>
      </c>
      <c r="Q1803">
        <v>2.895</v>
      </c>
      <c r="R1803">
        <v>2.98</v>
      </c>
      <c r="S1803">
        <v>0</v>
      </c>
      <c r="T1803">
        <v>0</v>
      </c>
      <c r="U1803">
        <v>864.5</v>
      </c>
      <c r="V1803">
        <v>-125.1</v>
      </c>
      <c r="W1803">
        <v>18.510000000000002</v>
      </c>
      <c r="X1803">
        <v>285.2</v>
      </c>
      <c r="Y1803">
        <v>13.38</v>
      </c>
      <c r="Z1803">
        <v>13.32</v>
      </c>
      <c r="AA1803">
        <v>13.36</v>
      </c>
      <c r="AB1803">
        <v>14.59</v>
      </c>
      <c r="AC1803">
        <v>2621</v>
      </c>
    </row>
    <row r="1804" spans="1:29" x14ac:dyDescent="0.25">
      <c r="A1804" s="1">
        <v>43874</v>
      </c>
      <c r="B1804" s="2">
        <v>0.50694444444444442</v>
      </c>
      <c r="C1804" s="3">
        <f t="shared" si="210"/>
        <v>43874.506944444445</v>
      </c>
      <c r="D1804">
        <v>667</v>
      </c>
      <c r="E1804">
        <v>1.593</v>
      </c>
      <c r="F1804">
        <v>1.329</v>
      </c>
      <c r="G1804">
        <v>175.7</v>
      </c>
      <c r="H1804">
        <v>32.96</v>
      </c>
      <c r="I1804">
        <v>3.0720000000000001</v>
      </c>
      <c r="J1804">
        <v>10.51</v>
      </c>
      <c r="K1804">
        <v>9.42</v>
      </c>
      <c r="L1804">
        <v>10.02</v>
      </c>
      <c r="M1804">
        <v>28.32</v>
      </c>
      <c r="N1804">
        <v>25.27</v>
      </c>
      <c r="O1804">
        <v>26.78</v>
      </c>
      <c r="P1804">
        <v>3.2360000000000002</v>
      </c>
      <c r="Q1804">
        <v>3.0350000000000001</v>
      </c>
      <c r="R1804">
        <v>3.1349999999999998</v>
      </c>
      <c r="S1804">
        <v>0</v>
      </c>
      <c r="T1804">
        <v>0</v>
      </c>
      <c r="U1804">
        <v>864.2</v>
      </c>
      <c r="V1804">
        <v>-125.6</v>
      </c>
      <c r="W1804">
        <v>18.64</v>
      </c>
      <c r="X1804">
        <v>285.5</v>
      </c>
      <c r="Y1804">
        <v>13.38</v>
      </c>
      <c r="Z1804">
        <v>13.32</v>
      </c>
      <c r="AA1804">
        <v>13.34</v>
      </c>
      <c r="AB1804">
        <v>15.04</v>
      </c>
      <c r="AC1804">
        <v>2621</v>
      </c>
    </row>
    <row r="1805" spans="1:29" x14ac:dyDescent="0.25">
      <c r="A1805" s="1">
        <v>43874</v>
      </c>
      <c r="B1805" s="2">
        <v>0.51388888888888895</v>
      </c>
      <c r="C1805" s="3">
        <f t="shared" si="210"/>
        <v>43874.513888888891</v>
      </c>
      <c r="D1805">
        <v>670</v>
      </c>
      <c r="E1805">
        <v>1.2150000000000001</v>
      </c>
      <c r="F1805">
        <v>0.73540000000000005</v>
      </c>
      <c r="G1805">
        <v>193.7</v>
      </c>
      <c r="H1805">
        <v>50.9</v>
      </c>
      <c r="I1805">
        <v>2.9740000000000002</v>
      </c>
      <c r="J1805">
        <v>10.84</v>
      </c>
      <c r="K1805">
        <v>10.11</v>
      </c>
      <c r="L1805">
        <v>10.53</v>
      </c>
      <c r="M1805">
        <v>27.22</v>
      </c>
      <c r="N1805">
        <v>24.71</v>
      </c>
      <c r="O1805">
        <v>25.78</v>
      </c>
      <c r="P1805">
        <v>3.3940000000000001</v>
      </c>
      <c r="Q1805">
        <v>3.1890000000000001</v>
      </c>
      <c r="R1805">
        <v>3.294</v>
      </c>
      <c r="S1805">
        <v>0</v>
      </c>
      <c r="T1805">
        <v>0</v>
      </c>
      <c r="U1805">
        <v>864</v>
      </c>
      <c r="V1805">
        <v>-126</v>
      </c>
      <c r="W1805">
        <v>19.149999999999999</v>
      </c>
      <c r="X1805">
        <v>287.89999999999998</v>
      </c>
      <c r="Y1805">
        <v>13.36</v>
      </c>
      <c r="Z1805">
        <v>13.3</v>
      </c>
      <c r="AA1805">
        <v>13.32</v>
      </c>
      <c r="AB1805">
        <v>15.44</v>
      </c>
      <c r="AC1805">
        <v>2621</v>
      </c>
    </row>
    <row r="1806" spans="1:29" x14ac:dyDescent="0.25">
      <c r="A1806" s="1">
        <v>43874</v>
      </c>
      <c r="B1806" s="2">
        <v>0.52083333333333337</v>
      </c>
      <c r="C1806" s="3">
        <f t="shared" si="210"/>
        <v>43874.520833333336</v>
      </c>
      <c r="D1806">
        <v>668</v>
      </c>
      <c r="E1806">
        <v>1.6859999999999999</v>
      </c>
      <c r="F1806">
        <v>1.5569999999999999</v>
      </c>
      <c r="G1806">
        <v>172.4</v>
      </c>
      <c r="H1806">
        <v>22.32</v>
      </c>
      <c r="I1806">
        <v>3.5139999999999998</v>
      </c>
      <c r="J1806">
        <v>11.33</v>
      </c>
      <c r="K1806">
        <v>10.74</v>
      </c>
      <c r="L1806">
        <v>11.15</v>
      </c>
      <c r="M1806">
        <v>25.67</v>
      </c>
      <c r="N1806">
        <v>23.25</v>
      </c>
      <c r="O1806">
        <v>24.03</v>
      </c>
      <c r="P1806">
        <v>3.5640000000000001</v>
      </c>
      <c r="Q1806">
        <v>3.3559999999999999</v>
      </c>
      <c r="R1806">
        <v>3.4620000000000002</v>
      </c>
      <c r="S1806">
        <v>0</v>
      </c>
      <c r="T1806">
        <v>0</v>
      </c>
      <c r="U1806">
        <v>863.9</v>
      </c>
      <c r="V1806">
        <v>-126.4</v>
      </c>
      <c r="W1806">
        <v>19.53</v>
      </c>
      <c r="X1806">
        <v>289.8</v>
      </c>
      <c r="Y1806">
        <v>13.36</v>
      </c>
      <c r="Z1806">
        <v>13.31</v>
      </c>
      <c r="AA1806">
        <v>13.32</v>
      </c>
      <c r="AB1806">
        <v>15.85</v>
      </c>
      <c r="AC1806">
        <v>2621</v>
      </c>
    </row>
    <row r="1807" spans="1:29" x14ac:dyDescent="0.25">
      <c r="A1807" s="1">
        <v>43874</v>
      </c>
      <c r="B1807" s="2">
        <v>0.52777777777777779</v>
      </c>
      <c r="C1807" s="3">
        <f t="shared" si="210"/>
        <v>43874.527777777781</v>
      </c>
      <c r="D1807">
        <v>665</v>
      </c>
      <c r="E1807">
        <v>1.343</v>
      </c>
      <c r="F1807">
        <v>1.097</v>
      </c>
      <c r="G1807">
        <v>196.2</v>
      </c>
      <c r="H1807">
        <v>34.72</v>
      </c>
      <c r="I1807">
        <v>3.0720000000000001</v>
      </c>
      <c r="J1807">
        <v>11.8</v>
      </c>
      <c r="K1807">
        <v>11</v>
      </c>
      <c r="L1807">
        <v>11.44</v>
      </c>
      <c r="M1807">
        <v>24.87</v>
      </c>
      <c r="N1807">
        <v>22.56</v>
      </c>
      <c r="O1807">
        <v>23.68</v>
      </c>
      <c r="P1807">
        <v>3.7189999999999999</v>
      </c>
      <c r="Q1807">
        <v>3.5270000000000001</v>
      </c>
      <c r="R1807">
        <v>3.625</v>
      </c>
      <c r="S1807">
        <v>0</v>
      </c>
      <c r="T1807">
        <v>0</v>
      </c>
      <c r="U1807">
        <v>863.7</v>
      </c>
      <c r="V1807">
        <v>-127.1</v>
      </c>
      <c r="W1807">
        <v>19.75</v>
      </c>
      <c r="X1807">
        <v>290.2</v>
      </c>
      <c r="Y1807">
        <v>13.36</v>
      </c>
      <c r="Z1807">
        <v>13.3</v>
      </c>
      <c r="AA1807">
        <v>13.31</v>
      </c>
      <c r="AB1807">
        <v>16.260000000000002</v>
      </c>
      <c r="AC1807">
        <v>2621</v>
      </c>
    </row>
    <row r="1808" spans="1:29" x14ac:dyDescent="0.25">
      <c r="A1808" s="1">
        <v>43874</v>
      </c>
      <c r="B1808" s="2">
        <v>0.53472222222222221</v>
      </c>
      <c r="C1808" s="3">
        <f t="shared" si="210"/>
        <v>43874.534722222219</v>
      </c>
      <c r="D1808">
        <v>661</v>
      </c>
      <c r="E1808">
        <v>1.3839999999999999</v>
      </c>
      <c r="F1808">
        <v>1.2210000000000001</v>
      </c>
      <c r="G1808">
        <v>113.5</v>
      </c>
      <c r="H1808">
        <v>27.24</v>
      </c>
      <c r="I1808">
        <v>2.778</v>
      </c>
      <c r="J1808">
        <v>11.76</v>
      </c>
      <c r="K1808">
        <v>11.2</v>
      </c>
      <c r="L1808">
        <v>11.46</v>
      </c>
      <c r="M1808">
        <v>24.41</v>
      </c>
      <c r="N1808">
        <v>21.47</v>
      </c>
      <c r="O1808">
        <v>22.75</v>
      </c>
      <c r="P1808">
        <v>3.87</v>
      </c>
      <c r="Q1808">
        <v>3.7</v>
      </c>
      <c r="R1808">
        <v>3.7890000000000001</v>
      </c>
      <c r="S1808">
        <v>0</v>
      </c>
      <c r="T1808">
        <v>0</v>
      </c>
      <c r="U1808">
        <v>863.4</v>
      </c>
      <c r="V1808">
        <v>-129.5</v>
      </c>
      <c r="W1808">
        <v>20.260000000000002</v>
      </c>
      <c r="X1808">
        <v>290.89999999999998</v>
      </c>
      <c r="Y1808">
        <v>13.34</v>
      </c>
      <c r="Z1808">
        <v>13.3</v>
      </c>
      <c r="AA1808">
        <v>13.31</v>
      </c>
      <c r="AB1808">
        <v>16.62</v>
      </c>
      <c r="AC1808">
        <v>2621</v>
      </c>
    </row>
    <row r="1809" spans="1:29" x14ac:dyDescent="0.25">
      <c r="A1809" s="1">
        <v>43874</v>
      </c>
      <c r="B1809" s="2">
        <v>0.54166666666666663</v>
      </c>
      <c r="C1809" s="3">
        <f t="shared" si="210"/>
        <v>43874.541666666664</v>
      </c>
      <c r="D1809">
        <v>655</v>
      </c>
      <c r="E1809">
        <v>1.042</v>
      </c>
      <c r="F1809">
        <v>0.52659999999999996</v>
      </c>
      <c r="G1809">
        <v>112.4</v>
      </c>
      <c r="H1809">
        <v>55.99</v>
      </c>
      <c r="I1809">
        <v>2.3370000000000002</v>
      </c>
      <c r="J1809">
        <v>12.22</v>
      </c>
      <c r="K1809">
        <v>11.3</v>
      </c>
      <c r="L1809">
        <v>11.76</v>
      </c>
      <c r="M1809">
        <v>22.72</v>
      </c>
      <c r="N1809">
        <v>21</v>
      </c>
      <c r="O1809">
        <v>21.9</v>
      </c>
      <c r="P1809">
        <v>4.0430000000000001</v>
      </c>
      <c r="Q1809">
        <v>3.86</v>
      </c>
      <c r="R1809">
        <v>3.9529999999999998</v>
      </c>
      <c r="S1809">
        <v>0</v>
      </c>
      <c r="T1809">
        <v>0</v>
      </c>
      <c r="U1809">
        <v>863.2</v>
      </c>
      <c r="V1809">
        <v>-133.1</v>
      </c>
      <c r="W1809">
        <v>20.88</v>
      </c>
      <c r="X1809">
        <v>290.8</v>
      </c>
      <c r="Y1809">
        <v>13.36</v>
      </c>
      <c r="Z1809">
        <v>13.29</v>
      </c>
      <c r="AA1809">
        <v>13.33</v>
      </c>
      <c r="AB1809">
        <v>17.07</v>
      </c>
      <c r="AC1809">
        <v>2621</v>
      </c>
    </row>
    <row r="1810" spans="1:29" x14ac:dyDescent="0.25">
      <c r="A1810" s="1">
        <v>43874</v>
      </c>
      <c r="B1810" s="2">
        <v>0.54861111111111105</v>
      </c>
      <c r="C1810" s="3">
        <f t="shared" si="210"/>
        <v>43874.548611111109</v>
      </c>
      <c r="D1810">
        <v>647</v>
      </c>
      <c r="E1810">
        <v>1.1639999999999999</v>
      </c>
      <c r="F1810">
        <v>0.90880000000000005</v>
      </c>
      <c r="G1810">
        <v>119.1</v>
      </c>
      <c r="H1810">
        <v>35.82</v>
      </c>
      <c r="I1810">
        <v>2.68</v>
      </c>
      <c r="J1810">
        <v>12.82</v>
      </c>
      <c r="K1810">
        <v>12.03</v>
      </c>
      <c r="L1810">
        <v>12.55</v>
      </c>
      <c r="M1810">
        <v>22.39</v>
      </c>
      <c r="N1810">
        <v>19.55</v>
      </c>
      <c r="O1810">
        <v>20.77</v>
      </c>
      <c r="P1810">
        <v>4.194</v>
      </c>
      <c r="Q1810">
        <v>4.0220000000000002</v>
      </c>
      <c r="R1810">
        <v>4.1079999999999997</v>
      </c>
      <c r="S1810">
        <v>0</v>
      </c>
      <c r="T1810">
        <v>0</v>
      </c>
      <c r="U1810">
        <v>863</v>
      </c>
      <c r="V1810">
        <v>-135.5</v>
      </c>
      <c r="W1810">
        <v>21.83</v>
      </c>
      <c r="X1810">
        <v>293.89999999999998</v>
      </c>
      <c r="Y1810">
        <v>13.36</v>
      </c>
      <c r="Z1810">
        <v>13.28</v>
      </c>
      <c r="AA1810">
        <v>13.31</v>
      </c>
      <c r="AB1810">
        <v>17.57</v>
      </c>
      <c r="AC1810">
        <v>2621</v>
      </c>
    </row>
    <row r="1811" spans="1:29" x14ac:dyDescent="0.25">
      <c r="A1811" s="1">
        <v>43874</v>
      </c>
      <c r="B1811" s="2">
        <v>0.55555555555555558</v>
      </c>
      <c r="C1811" s="3">
        <f t="shared" si="210"/>
        <v>43874.555555555555</v>
      </c>
      <c r="D1811">
        <v>636</v>
      </c>
      <c r="E1811">
        <v>1.5780000000000001</v>
      </c>
      <c r="F1811">
        <v>1.41</v>
      </c>
      <c r="G1811">
        <v>118.8</v>
      </c>
      <c r="H1811">
        <v>26.3</v>
      </c>
      <c r="I1811">
        <v>3.17</v>
      </c>
      <c r="J1811">
        <v>12.88</v>
      </c>
      <c r="K1811">
        <v>12.28</v>
      </c>
      <c r="L1811">
        <v>12.54</v>
      </c>
      <c r="M1811">
        <v>21.1</v>
      </c>
      <c r="N1811">
        <v>19.12</v>
      </c>
      <c r="O1811">
        <v>19.87</v>
      </c>
      <c r="P1811">
        <v>4.3339999999999996</v>
      </c>
      <c r="Q1811">
        <v>4.1660000000000004</v>
      </c>
      <c r="R1811">
        <v>4.2519999999999998</v>
      </c>
      <c r="S1811">
        <v>0</v>
      </c>
      <c r="T1811">
        <v>0</v>
      </c>
      <c r="U1811">
        <v>862.8</v>
      </c>
      <c r="V1811">
        <v>-131.80000000000001</v>
      </c>
      <c r="W1811">
        <v>21.41</v>
      </c>
      <c r="X1811">
        <v>295.2</v>
      </c>
      <c r="Y1811">
        <v>13.33</v>
      </c>
      <c r="Z1811">
        <v>13.27</v>
      </c>
      <c r="AA1811">
        <v>13.29</v>
      </c>
      <c r="AB1811">
        <v>18.09</v>
      </c>
      <c r="AC1811">
        <v>2621</v>
      </c>
    </row>
    <row r="1812" spans="1:29" x14ac:dyDescent="0.25">
      <c r="A1812" s="1">
        <v>43874</v>
      </c>
      <c r="B1812" s="2">
        <v>0.5625</v>
      </c>
      <c r="C1812" s="3">
        <f t="shared" si="210"/>
        <v>43874.5625</v>
      </c>
      <c r="D1812">
        <v>624</v>
      </c>
      <c r="E1812">
        <v>1.909</v>
      </c>
      <c r="F1812">
        <v>1.782</v>
      </c>
      <c r="G1812">
        <v>123</v>
      </c>
      <c r="H1812">
        <v>20.88</v>
      </c>
      <c r="I1812">
        <v>3.2679999999999998</v>
      </c>
      <c r="J1812">
        <v>12.51</v>
      </c>
      <c r="K1812">
        <v>12.08</v>
      </c>
      <c r="L1812">
        <v>12.29</v>
      </c>
      <c r="M1812">
        <v>21.43</v>
      </c>
      <c r="N1812">
        <v>19.25</v>
      </c>
      <c r="O1812">
        <v>20.3</v>
      </c>
      <c r="P1812">
        <v>4.4550000000000001</v>
      </c>
      <c r="Q1812">
        <v>4.3150000000000004</v>
      </c>
      <c r="R1812">
        <v>4.383</v>
      </c>
      <c r="S1812">
        <v>0</v>
      </c>
      <c r="T1812">
        <v>0</v>
      </c>
      <c r="U1812">
        <v>862.5</v>
      </c>
      <c r="V1812">
        <v>-126.4</v>
      </c>
      <c r="W1812">
        <v>20.62</v>
      </c>
      <c r="X1812">
        <v>295.89999999999998</v>
      </c>
      <c r="Y1812">
        <v>13.32</v>
      </c>
      <c r="Z1812">
        <v>13.26</v>
      </c>
      <c r="AA1812">
        <v>13.28</v>
      </c>
      <c r="AB1812">
        <v>18.61</v>
      </c>
      <c r="AC1812">
        <v>2621</v>
      </c>
    </row>
    <row r="1813" spans="1:29" x14ac:dyDescent="0.25">
      <c r="A1813" s="1">
        <v>43874</v>
      </c>
      <c r="B1813" s="2">
        <v>0.56944444444444442</v>
      </c>
      <c r="C1813" s="3">
        <f t="shared" si="210"/>
        <v>43874.569444444445</v>
      </c>
      <c r="D1813">
        <v>609</v>
      </c>
      <c r="E1813">
        <v>1.9870000000000001</v>
      </c>
      <c r="F1813">
        <v>1.8380000000000001</v>
      </c>
      <c r="G1813">
        <v>112.6</v>
      </c>
      <c r="H1813">
        <v>22.2</v>
      </c>
      <c r="I1813">
        <v>3.956</v>
      </c>
      <c r="J1813">
        <v>13.24</v>
      </c>
      <c r="K1813">
        <v>12.45</v>
      </c>
      <c r="L1813">
        <v>12.87</v>
      </c>
      <c r="M1813">
        <v>21.1</v>
      </c>
      <c r="N1813">
        <v>18.62</v>
      </c>
      <c r="O1813">
        <v>19.93</v>
      </c>
      <c r="P1813">
        <v>4.5789999999999997</v>
      </c>
      <c r="Q1813">
        <v>4.4269999999999996</v>
      </c>
      <c r="R1813">
        <v>4.5069999999999997</v>
      </c>
      <c r="S1813">
        <v>0</v>
      </c>
      <c r="T1813">
        <v>0</v>
      </c>
      <c r="U1813">
        <v>862.3</v>
      </c>
      <c r="V1813">
        <v>-124.2</v>
      </c>
      <c r="W1813">
        <v>20.6</v>
      </c>
      <c r="X1813">
        <v>298.10000000000002</v>
      </c>
      <c r="Y1813">
        <v>13.31</v>
      </c>
      <c r="Z1813">
        <v>13.26</v>
      </c>
      <c r="AA1813">
        <v>13.27</v>
      </c>
      <c r="AB1813">
        <v>19.07</v>
      </c>
      <c r="AC1813">
        <v>2621</v>
      </c>
    </row>
    <row r="1814" spans="1:29" x14ac:dyDescent="0.25">
      <c r="A1814" s="1">
        <v>43874</v>
      </c>
      <c r="B1814" s="2">
        <v>0.57638888888888895</v>
      </c>
      <c r="C1814" s="3">
        <f t="shared" si="210"/>
        <v>43874.576388888891</v>
      </c>
      <c r="D1814">
        <v>592</v>
      </c>
      <c r="E1814">
        <v>1.724</v>
      </c>
      <c r="F1814">
        <v>1.304</v>
      </c>
      <c r="G1814">
        <v>114.7</v>
      </c>
      <c r="H1814">
        <v>39.909999999999997</v>
      </c>
      <c r="I1814">
        <v>3.415</v>
      </c>
      <c r="J1814">
        <v>13.17</v>
      </c>
      <c r="K1814">
        <v>12.71</v>
      </c>
      <c r="L1814">
        <v>12.89</v>
      </c>
      <c r="M1814">
        <v>20.5</v>
      </c>
      <c r="N1814">
        <v>18.649999999999999</v>
      </c>
      <c r="O1814">
        <v>19.5</v>
      </c>
      <c r="P1814">
        <v>4.702</v>
      </c>
      <c r="Q1814">
        <v>4.5510000000000002</v>
      </c>
      <c r="R1814">
        <v>4.6260000000000003</v>
      </c>
      <c r="S1814">
        <v>0</v>
      </c>
      <c r="T1814">
        <v>0</v>
      </c>
      <c r="U1814">
        <v>862.2</v>
      </c>
      <c r="V1814">
        <v>-123.6</v>
      </c>
      <c r="W1814">
        <v>20.74</v>
      </c>
      <c r="X1814">
        <v>299.39999999999998</v>
      </c>
      <c r="Y1814">
        <v>13.3</v>
      </c>
      <c r="Z1814">
        <v>13.25</v>
      </c>
      <c r="AA1814">
        <v>13.26</v>
      </c>
      <c r="AB1814">
        <v>19.489999999999998</v>
      </c>
      <c r="AC1814">
        <v>2621</v>
      </c>
    </row>
    <row r="1815" spans="1:29" x14ac:dyDescent="0.25">
      <c r="A1815" s="1">
        <v>43874</v>
      </c>
      <c r="B1815" s="2">
        <v>0.58333333333333337</v>
      </c>
      <c r="C1815" s="3">
        <f t="shared" si="210"/>
        <v>43874.583333333336</v>
      </c>
      <c r="D1815">
        <v>575</v>
      </c>
      <c r="E1815">
        <v>2.08</v>
      </c>
      <c r="F1815">
        <v>1.877</v>
      </c>
      <c r="G1815">
        <v>88.9</v>
      </c>
      <c r="H1815">
        <v>25.28</v>
      </c>
      <c r="I1815">
        <v>3.6120000000000001</v>
      </c>
      <c r="J1815">
        <v>13.37</v>
      </c>
      <c r="K1815">
        <v>12.88</v>
      </c>
      <c r="L1815">
        <v>13.15</v>
      </c>
      <c r="M1815">
        <v>20.440000000000001</v>
      </c>
      <c r="N1815">
        <v>18.32</v>
      </c>
      <c r="O1815">
        <v>19.420000000000002</v>
      </c>
      <c r="P1815">
        <v>4.8170000000000002</v>
      </c>
      <c r="Q1815">
        <v>4.6749999999999998</v>
      </c>
      <c r="R1815">
        <v>4.7489999999999997</v>
      </c>
      <c r="S1815">
        <v>0</v>
      </c>
      <c r="T1815">
        <v>0</v>
      </c>
      <c r="U1815">
        <v>862</v>
      </c>
      <c r="V1815">
        <v>-118</v>
      </c>
      <c r="W1815">
        <v>20.64</v>
      </c>
      <c r="X1815">
        <v>304.39999999999998</v>
      </c>
      <c r="Y1815">
        <v>13.32</v>
      </c>
      <c r="Z1815">
        <v>13.25</v>
      </c>
      <c r="AA1815">
        <v>13.28</v>
      </c>
      <c r="AB1815">
        <v>19.91</v>
      </c>
      <c r="AC1815">
        <v>2621</v>
      </c>
    </row>
    <row r="1816" spans="1:29" x14ac:dyDescent="0.25">
      <c r="A1816" s="1">
        <v>43874</v>
      </c>
      <c r="B1816" s="2">
        <v>0.59027777777777779</v>
      </c>
      <c r="C1816" s="3">
        <f t="shared" si="210"/>
        <v>43874.590277777781</v>
      </c>
      <c r="D1816">
        <v>557</v>
      </c>
      <c r="E1816">
        <v>1.6539999999999999</v>
      </c>
      <c r="F1816">
        <v>1.5149999999999999</v>
      </c>
      <c r="G1816">
        <v>118.7</v>
      </c>
      <c r="H1816">
        <v>23.44</v>
      </c>
      <c r="I1816">
        <v>2.778</v>
      </c>
      <c r="J1816">
        <v>13.93</v>
      </c>
      <c r="K1816">
        <v>13.07</v>
      </c>
      <c r="L1816">
        <v>13.45</v>
      </c>
      <c r="M1816">
        <v>20.53</v>
      </c>
      <c r="N1816">
        <v>18.75</v>
      </c>
      <c r="O1816">
        <v>19.68</v>
      </c>
      <c r="P1816">
        <v>4.9409999999999998</v>
      </c>
      <c r="Q1816">
        <v>4.7889999999999997</v>
      </c>
      <c r="R1816">
        <v>4.8710000000000004</v>
      </c>
      <c r="S1816">
        <v>0</v>
      </c>
      <c r="T1816">
        <v>0</v>
      </c>
      <c r="U1816">
        <v>861.9</v>
      </c>
      <c r="V1816">
        <v>-119.4</v>
      </c>
      <c r="W1816">
        <v>20.94</v>
      </c>
      <c r="X1816">
        <v>304.8</v>
      </c>
      <c r="Y1816">
        <v>13.32</v>
      </c>
      <c r="Z1816">
        <v>13.25</v>
      </c>
      <c r="AA1816">
        <v>13.27</v>
      </c>
      <c r="AB1816">
        <v>20.32</v>
      </c>
      <c r="AC1816">
        <v>2621</v>
      </c>
    </row>
    <row r="1817" spans="1:29" x14ac:dyDescent="0.25">
      <c r="A1817" s="1">
        <v>43874</v>
      </c>
      <c r="B1817" s="2">
        <v>0.59722222222222221</v>
      </c>
      <c r="C1817" s="3">
        <f t="shared" si="210"/>
        <v>43874.597222222219</v>
      </c>
      <c r="D1817">
        <v>536</v>
      </c>
      <c r="E1817">
        <v>1.859</v>
      </c>
      <c r="F1817">
        <v>1.6120000000000001</v>
      </c>
      <c r="G1817">
        <v>135.5</v>
      </c>
      <c r="H1817">
        <v>29.48</v>
      </c>
      <c r="I1817">
        <v>3.3660000000000001</v>
      </c>
      <c r="J1817">
        <v>14.56</v>
      </c>
      <c r="K1817">
        <v>13.73</v>
      </c>
      <c r="L1817">
        <v>14.07</v>
      </c>
      <c r="M1817">
        <v>20.6</v>
      </c>
      <c r="N1817">
        <v>19.11</v>
      </c>
      <c r="O1817">
        <v>19.88</v>
      </c>
      <c r="P1817">
        <v>5.0640000000000001</v>
      </c>
      <c r="Q1817">
        <v>4.92</v>
      </c>
      <c r="R1817">
        <v>4.9889999999999999</v>
      </c>
      <c r="S1817">
        <v>0</v>
      </c>
      <c r="T1817">
        <v>0</v>
      </c>
      <c r="U1817">
        <v>861.8</v>
      </c>
      <c r="V1817">
        <v>-120</v>
      </c>
      <c r="W1817">
        <v>21.39</v>
      </c>
      <c r="X1817">
        <v>306.89999999999998</v>
      </c>
      <c r="Y1817">
        <v>13.28</v>
      </c>
      <c r="Z1817">
        <v>13.24</v>
      </c>
      <c r="AA1817">
        <v>13.25</v>
      </c>
      <c r="AB1817">
        <v>20.68</v>
      </c>
      <c r="AC1817">
        <v>2621</v>
      </c>
    </row>
    <row r="1818" spans="1:29" x14ac:dyDescent="0.25">
      <c r="A1818" s="1">
        <v>43874</v>
      </c>
      <c r="B1818" s="2">
        <v>0.60416666666666663</v>
      </c>
      <c r="C1818" s="3">
        <f t="shared" si="210"/>
        <v>43874.604166666664</v>
      </c>
      <c r="D1818">
        <v>514</v>
      </c>
      <c r="E1818">
        <v>2.226</v>
      </c>
      <c r="F1818">
        <v>2.1219999999999999</v>
      </c>
      <c r="G1818">
        <v>135.6</v>
      </c>
      <c r="H1818">
        <v>17.55</v>
      </c>
      <c r="I1818">
        <v>3.415</v>
      </c>
      <c r="J1818">
        <v>14.36</v>
      </c>
      <c r="K1818">
        <v>13.56</v>
      </c>
      <c r="L1818">
        <v>13.89</v>
      </c>
      <c r="M1818">
        <v>21.95</v>
      </c>
      <c r="N1818">
        <v>19.510000000000002</v>
      </c>
      <c r="O1818">
        <v>20.81</v>
      </c>
      <c r="P1818">
        <v>5.1769999999999996</v>
      </c>
      <c r="Q1818">
        <v>5.0350000000000001</v>
      </c>
      <c r="R1818">
        <v>5.109</v>
      </c>
      <c r="S1818">
        <v>0</v>
      </c>
      <c r="T1818">
        <v>0</v>
      </c>
      <c r="U1818">
        <v>861.7</v>
      </c>
      <c r="V1818">
        <v>-118.7</v>
      </c>
      <c r="W1818">
        <v>21.26</v>
      </c>
      <c r="X1818">
        <v>307.39999999999998</v>
      </c>
      <c r="Y1818">
        <v>13.28</v>
      </c>
      <c r="Z1818">
        <v>13.24</v>
      </c>
      <c r="AA1818">
        <v>13.25</v>
      </c>
      <c r="AB1818">
        <v>21.05</v>
      </c>
      <c r="AC1818">
        <v>2621</v>
      </c>
    </row>
    <row r="1819" spans="1:29" x14ac:dyDescent="0.25">
      <c r="A1819" s="1">
        <v>43874</v>
      </c>
      <c r="B1819" s="2">
        <v>0.61111111111111105</v>
      </c>
      <c r="C1819" s="3">
        <f t="shared" si="210"/>
        <v>43874.611111111109</v>
      </c>
      <c r="D1819">
        <v>492</v>
      </c>
      <c r="E1819">
        <v>1.5449999999999999</v>
      </c>
      <c r="F1819">
        <v>1.3169999999999999</v>
      </c>
      <c r="G1819">
        <v>143</v>
      </c>
      <c r="H1819">
        <v>30.42</v>
      </c>
      <c r="I1819">
        <v>3.121</v>
      </c>
      <c r="J1819">
        <v>14.98</v>
      </c>
      <c r="K1819">
        <v>13.5</v>
      </c>
      <c r="L1819">
        <v>14.06</v>
      </c>
      <c r="M1819">
        <v>21.92</v>
      </c>
      <c r="N1819">
        <v>19.97</v>
      </c>
      <c r="O1819">
        <v>21.06</v>
      </c>
      <c r="P1819">
        <v>5.2990000000000004</v>
      </c>
      <c r="Q1819">
        <v>5.1550000000000002</v>
      </c>
      <c r="R1819">
        <v>5.2229999999999999</v>
      </c>
      <c r="S1819">
        <v>0</v>
      </c>
      <c r="T1819">
        <v>0</v>
      </c>
      <c r="U1819">
        <v>861.6</v>
      </c>
      <c r="V1819">
        <v>-120.5</v>
      </c>
      <c r="W1819">
        <v>21.27</v>
      </c>
      <c r="X1819">
        <v>305.60000000000002</v>
      </c>
      <c r="Y1819">
        <v>13.28</v>
      </c>
      <c r="Z1819">
        <v>13.23</v>
      </c>
      <c r="AA1819">
        <v>13.24</v>
      </c>
      <c r="AB1819">
        <v>21.41</v>
      </c>
      <c r="AC1819">
        <v>2621</v>
      </c>
    </row>
    <row r="1820" spans="1:29" x14ac:dyDescent="0.25">
      <c r="A1820" s="1">
        <v>43874</v>
      </c>
      <c r="B1820" s="2">
        <v>0.61805555555555558</v>
      </c>
      <c r="C1820" s="3">
        <f t="shared" si="210"/>
        <v>43874.618055555555</v>
      </c>
      <c r="D1820">
        <v>469</v>
      </c>
      <c r="E1820">
        <v>2.1800000000000002</v>
      </c>
      <c r="F1820">
        <v>1.992</v>
      </c>
      <c r="G1820">
        <v>156.30000000000001</v>
      </c>
      <c r="H1820">
        <v>23.75</v>
      </c>
      <c r="I1820">
        <v>3.3170000000000002</v>
      </c>
      <c r="J1820">
        <v>15.05</v>
      </c>
      <c r="K1820">
        <v>14.32</v>
      </c>
      <c r="L1820">
        <v>14.68</v>
      </c>
      <c r="M1820">
        <v>21.99</v>
      </c>
      <c r="N1820">
        <v>19.97</v>
      </c>
      <c r="O1820">
        <v>20.82</v>
      </c>
      <c r="P1820">
        <v>5.4130000000000003</v>
      </c>
      <c r="Q1820">
        <v>5.27</v>
      </c>
      <c r="R1820">
        <v>5.3380000000000001</v>
      </c>
      <c r="S1820">
        <v>0</v>
      </c>
      <c r="T1820">
        <v>0</v>
      </c>
      <c r="U1820">
        <v>861.4</v>
      </c>
      <c r="V1820">
        <v>-118.3</v>
      </c>
      <c r="W1820">
        <v>21.53</v>
      </c>
      <c r="X1820">
        <v>309.3</v>
      </c>
      <c r="Y1820">
        <v>13.28</v>
      </c>
      <c r="Z1820">
        <v>13.22</v>
      </c>
      <c r="AA1820">
        <v>13.24</v>
      </c>
      <c r="AB1820">
        <v>21.74</v>
      </c>
      <c r="AC1820">
        <v>2621</v>
      </c>
    </row>
    <row r="1821" spans="1:29" x14ac:dyDescent="0.25">
      <c r="A1821" s="1">
        <v>43874</v>
      </c>
      <c r="B1821" s="2">
        <v>0.625</v>
      </c>
      <c r="C1821" s="3">
        <f t="shared" si="210"/>
        <v>43874.625</v>
      </c>
      <c r="D1821">
        <v>445</v>
      </c>
      <c r="E1821">
        <v>1.9259999999999999</v>
      </c>
      <c r="F1821">
        <v>1.546</v>
      </c>
      <c r="G1821">
        <v>163</v>
      </c>
      <c r="H1821">
        <v>35.979999999999997</v>
      </c>
      <c r="I1821">
        <v>3.415</v>
      </c>
      <c r="J1821">
        <v>14.95</v>
      </c>
      <c r="K1821">
        <v>14.19</v>
      </c>
      <c r="L1821">
        <v>14.52</v>
      </c>
      <c r="M1821">
        <v>21.92</v>
      </c>
      <c r="N1821">
        <v>20.6</v>
      </c>
      <c r="O1821">
        <v>21.12</v>
      </c>
      <c r="P1821">
        <v>5.524</v>
      </c>
      <c r="Q1821">
        <v>5.3819999999999997</v>
      </c>
      <c r="R1821">
        <v>5.45</v>
      </c>
      <c r="S1821">
        <v>0</v>
      </c>
      <c r="T1821">
        <v>0</v>
      </c>
      <c r="U1821">
        <v>861.3</v>
      </c>
      <c r="V1821">
        <v>-118</v>
      </c>
      <c r="W1821">
        <v>21.05</v>
      </c>
      <c r="X1821">
        <v>306.89999999999998</v>
      </c>
      <c r="Y1821">
        <v>13.29</v>
      </c>
      <c r="Z1821">
        <v>13.22</v>
      </c>
      <c r="AA1821">
        <v>13.26</v>
      </c>
      <c r="AB1821">
        <v>22.03</v>
      </c>
      <c r="AC1821">
        <v>2621</v>
      </c>
    </row>
    <row r="1822" spans="1:29" x14ac:dyDescent="0.25">
      <c r="A1822" s="1">
        <v>43874</v>
      </c>
      <c r="B1822" s="2">
        <v>0.63194444444444442</v>
      </c>
      <c r="C1822" s="3">
        <f t="shared" si="210"/>
        <v>43874.631944444445</v>
      </c>
      <c r="D1822">
        <v>419</v>
      </c>
      <c r="E1822">
        <v>1.1319999999999999</v>
      </c>
      <c r="F1822">
        <v>0.1386</v>
      </c>
      <c r="G1822">
        <v>31.99</v>
      </c>
      <c r="H1822">
        <v>75.099999999999994</v>
      </c>
      <c r="I1822">
        <v>2.484</v>
      </c>
      <c r="J1822">
        <v>15.47</v>
      </c>
      <c r="K1822">
        <v>14.52</v>
      </c>
      <c r="L1822">
        <v>15.02</v>
      </c>
      <c r="M1822">
        <v>21.32</v>
      </c>
      <c r="N1822">
        <v>19.8</v>
      </c>
      <c r="O1822">
        <v>20.6</v>
      </c>
      <c r="P1822">
        <v>5.6280000000000001</v>
      </c>
      <c r="Q1822">
        <v>5.4950000000000001</v>
      </c>
      <c r="R1822">
        <v>5.5579999999999998</v>
      </c>
      <c r="S1822">
        <v>0</v>
      </c>
      <c r="T1822">
        <v>0</v>
      </c>
      <c r="U1822">
        <v>861.2</v>
      </c>
      <c r="V1822">
        <v>-119.9</v>
      </c>
      <c r="W1822">
        <v>21.44</v>
      </c>
      <c r="X1822">
        <v>307.2</v>
      </c>
      <c r="Y1822">
        <v>13.29</v>
      </c>
      <c r="Z1822">
        <v>13.22</v>
      </c>
      <c r="AA1822">
        <v>13.24</v>
      </c>
      <c r="AB1822">
        <v>22.26</v>
      </c>
      <c r="AC1822">
        <v>2621</v>
      </c>
    </row>
    <row r="1823" spans="1:29" x14ac:dyDescent="0.25">
      <c r="A1823" s="1">
        <v>43874</v>
      </c>
      <c r="B1823" s="2">
        <v>0.63888888888888895</v>
      </c>
      <c r="C1823" s="3">
        <f t="shared" si="210"/>
        <v>43874.638888888891</v>
      </c>
      <c r="D1823">
        <v>391</v>
      </c>
      <c r="E1823">
        <v>0.73309999999999997</v>
      </c>
      <c r="F1823">
        <v>0.40100000000000002</v>
      </c>
      <c r="G1823">
        <v>150.9</v>
      </c>
      <c r="H1823">
        <v>50.4</v>
      </c>
      <c r="I1823">
        <v>1.944</v>
      </c>
      <c r="J1823">
        <v>16.239999999999998</v>
      </c>
      <c r="K1823">
        <v>14.52</v>
      </c>
      <c r="L1823">
        <v>15.54</v>
      </c>
      <c r="M1823">
        <v>21.03</v>
      </c>
      <c r="N1823">
        <v>18.78</v>
      </c>
      <c r="O1823">
        <v>19.739999999999998</v>
      </c>
      <c r="P1823">
        <v>5.7309999999999999</v>
      </c>
      <c r="Q1823">
        <v>5.5990000000000002</v>
      </c>
      <c r="R1823">
        <v>5.665</v>
      </c>
      <c r="S1823">
        <v>0</v>
      </c>
      <c r="T1823">
        <v>0</v>
      </c>
      <c r="U1823">
        <v>861.2</v>
      </c>
      <c r="V1823">
        <v>-125.8</v>
      </c>
      <c r="W1823">
        <v>22.2</v>
      </c>
      <c r="X1823">
        <v>305.7</v>
      </c>
      <c r="Y1823">
        <v>13.27</v>
      </c>
      <c r="Z1823">
        <v>13.22</v>
      </c>
      <c r="AA1823">
        <v>13.23</v>
      </c>
      <c r="AB1823">
        <v>22.5</v>
      </c>
      <c r="AC1823">
        <v>2621</v>
      </c>
    </row>
    <row r="1824" spans="1:29" x14ac:dyDescent="0.25">
      <c r="A1824" s="1">
        <v>43874</v>
      </c>
      <c r="B1824" s="2">
        <v>0.64583333333333337</v>
      </c>
      <c r="C1824" s="3">
        <f t="shared" si="210"/>
        <v>43874.645833333336</v>
      </c>
      <c r="D1824">
        <v>363</v>
      </c>
      <c r="E1824">
        <v>1.4319999999999999</v>
      </c>
      <c r="F1824">
        <v>1.2789999999999999</v>
      </c>
      <c r="G1824">
        <v>157.30000000000001</v>
      </c>
      <c r="H1824">
        <v>26.43</v>
      </c>
      <c r="I1824">
        <v>2.7290000000000001</v>
      </c>
      <c r="J1824">
        <v>16.100000000000001</v>
      </c>
      <c r="K1824">
        <v>15.18</v>
      </c>
      <c r="L1824">
        <v>15.56</v>
      </c>
      <c r="M1824">
        <v>20.43</v>
      </c>
      <c r="N1824">
        <v>19.010000000000002</v>
      </c>
      <c r="O1824">
        <v>19.670000000000002</v>
      </c>
      <c r="P1824">
        <v>5.8380000000000001</v>
      </c>
      <c r="Q1824">
        <v>5.7030000000000003</v>
      </c>
      <c r="R1824">
        <v>5.77</v>
      </c>
      <c r="S1824">
        <v>0</v>
      </c>
      <c r="T1824">
        <v>0</v>
      </c>
      <c r="U1824">
        <v>861.2</v>
      </c>
      <c r="V1824">
        <v>-123.5</v>
      </c>
      <c r="W1824">
        <v>22.21</v>
      </c>
      <c r="X1824">
        <v>308.10000000000002</v>
      </c>
      <c r="Y1824">
        <v>13.27</v>
      </c>
      <c r="Z1824">
        <v>13.2</v>
      </c>
      <c r="AA1824">
        <v>13.22</v>
      </c>
      <c r="AB1824">
        <v>22.85</v>
      </c>
      <c r="AC1824">
        <v>2621</v>
      </c>
    </row>
    <row r="1825" spans="1:29" x14ac:dyDescent="0.25">
      <c r="A1825" s="1">
        <v>43874</v>
      </c>
      <c r="B1825" s="2">
        <v>0.65277777777777779</v>
      </c>
      <c r="C1825" s="3">
        <f t="shared" si="210"/>
        <v>43874.652777777781</v>
      </c>
      <c r="D1825">
        <v>334</v>
      </c>
      <c r="E1825">
        <v>0.93120000000000003</v>
      </c>
      <c r="F1825">
        <v>0.13589999999999999</v>
      </c>
      <c r="G1825">
        <v>69.849999999999994</v>
      </c>
      <c r="H1825">
        <v>68.39</v>
      </c>
      <c r="I1825">
        <v>1.9930000000000001</v>
      </c>
      <c r="J1825">
        <v>16.5</v>
      </c>
      <c r="K1825">
        <v>15.34</v>
      </c>
      <c r="L1825">
        <v>15.78</v>
      </c>
      <c r="M1825">
        <v>20.170000000000002</v>
      </c>
      <c r="N1825">
        <v>18.149999999999999</v>
      </c>
      <c r="O1825">
        <v>19.28</v>
      </c>
      <c r="P1825">
        <v>5.9390000000000001</v>
      </c>
      <c r="Q1825">
        <v>5.8090000000000002</v>
      </c>
      <c r="R1825">
        <v>5.8710000000000004</v>
      </c>
      <c r="S1825">
        <v>0</v>
      </c>
      <c r="T1825">
        <v>0</v>
      </c>
      <c r="U1825">
        <v>861.2</v>
      </c>
      <c r="V1825">
        <v>-122.1</v>
      </c>
      <c r="W1825">
        <v>21.9</v>
      </c>
      <c r="X1825">
        <v>307.7</v>
      </c>
      <c r="Y1825">
        <v>13.26</v>
      </c>
      <c r="Z1825">
        <v>13.21</v>
      </c>
      <c r="AA1825">
        <v>13.22</v>
      </c>
      <c r="AB1825">
        <v>23.16</v>
      </c>
      <c r="AC1825">
        <v>2621</v>
      </c>
    </row>
    <row r="1826" spans="1:29" x14ac:dyDescent="0.25">
      <c r="A1826" s="1">
        <v>43874</v>
      </c>
      <c r="B1826" s="2">
        <v>0.65972222222222221</v>
      </c>
      <c r="C1826" s="3">
        <f t="shared" si="210"/>
        <v>43874.659722222219</v>
      </c>
      <c r="D1826">
        <v>305</v>
      </c>
      <c r="E1826">
        <v>1.0449999999999999</v>
      </c>
      <c r="F1826">
        <v>0.12609999999999999</v>
      </c>
      <c r="G1826">
        <v>0.187</v>
      </c>
      <c r="H1826">
        <v>73.7</v>
      </c>
      <c r="I1826">
        <v>2.14</v>
      </c>
      <c r="J1826">
        <v>16.27</v>
      </c>
      <c r="K1826">
        <v>15.05</v>
      </c>
      <c r="L1826">
        <v>15.46</v>
      </c>
      <c r="M1826">
        <v>20.3</v>
      </c>
      <c r="N1826">
        <v>18.510000000000002</v>
      </c>
      <c r="O1826">
        <v>19.510000000000002</v>
      </c>
      <c r="P1826">
        <v>6.0449999999999999</v>
      </c>
      <c r="Q1826">
        <v>5.91</v>
      </c>
      <c r="R1826">
        <v>5.9710000000000001</v>
      </c>
      <c r="S1826">
        <v>0</v>
      </c>
      <c r="T1826">
        <v>0</v>
      </c>
      <c r="U1826">
        <v>861.2</v>
      </c>
      <c r="V1826">
        <v>-118.8</v>
      </c>
      <c r="W1826">
        <v>21.5</v>
      </c>
      <c r="X1826">
        <v>308.7</v>
      </c>
      <c r="Y1826">
        <v>13.26</v>
      </c>
      <c r="Z1826">
        <v>13.21</v>
      </c>
      <c r="AA1826">
        <v>13.22</v>
      </c>
      <c r="AB1826">
        <v>23.33</v>
      </c>
      <c r="AC1826">
        <v>2621</v>
      </c>
    </row>
    <row r="1827" spans="1:29" x14ac:dyDescent="0.25">
      <c r="A1827" s="1">
        <v>43874</v>
      </c>
      <c r="B1827" s="2">
        <v>0.66666666666666663</v>
      </c>
      <c r="C1827" s="3">
        <f t="shared" si="210"/>
        <v>43874.666666666664</v>
      </c>
      <c r="D1827">
        <v>274</v>
      </c>
      <c r="E1827">
        <v>0.90029999999999999</v>
      </c>
      <c r="F1827">
        <v>0.83189999999999997</v>
      </c>
      <c r="G1827">
        <v>157</v>
      </c>
      <c r="H1827">
        <v>20.93</v>
      </c>
      <c r="I1827">
        <v>1.8460000000000001</v>
      </c>
      <c r="J1827">
        <v>16.7</v>
      </c>
      <c r="K1827">
        <v>15.57</v>
      </c>
      <c r="L1827">
        <v>16.21</v>
      </c>
      <c r="M1827">
        <v>19.34</v>
      </c>
      <c r="N1827">
        <v>17.850000000000001</v>
      </c>
      <c r="O1827">
        <v>18.559999999999999</v>
      </c>
      <c r="P1827">
        <v>6.1219999999999999</v>
      </c>
      <c r="Q1827">
        <v>5.9989999999999997</v>
      </c>
      <c r="R1827">
        <v>6.0670000000000002</v>
      </c>
      <c r="S1827">
        <v>0</v>
      </c>
      <c r="T1827">
        <v>0</v>
      </c>
      <c r="U1827">
        <v>861.2</v>
      </c>
      <c r="V1827">
        <v>-118.4</v>
      </c>
      <c r="W1827">
        <v>21.39</v>
      </c>
      <c r="X1827">
        <v>308.39999999999998</v>
      </c>
      <c r="Y1827">
        <v>13.28</v>
      </c>
      <c r="Z1827">
        <v>13.21</v>
      </c>
      <c r="AA1827">
        <v>13.25</v>
      </c>
      <c r="AB1827">
        <v>23.49</v>
      </c>
      <c r="AC1827">
        <v>2621</v>
      </c>
    </row>
    <row r="1828" spans="1:29" x14ac:dyDescent="0.25">
      <c r="A1828" s="1">
        <v>43874</v>
      </c>
      <c r="B1828" s="2">
        <v>0.67361111111111116</v>
      </c>
      <c r="C1828" s="3">
        <f t="shared" si="210"/>
        <v>43874.673611111109</v>
      </c>
      <c r="D1828">
        <v>244</v>
      </c>
      <c r="E1828">
        <v>0.77249999999999996</v>
      </c>
      <c r="F1828">
        <v>0.59770000000000001</v>
      </c>
      <c r="G1828">
        <v>68.48</v>
      </c>
      <c r="H1828">
        <v>36.35</v>
      </c>
      <c r="I1828">
        <v>2.14</v>
      </c>
      <c r="J1828">
        <v>16.100000000000001</v>
      </c>
      <c r="K1828">
        <v>15.6</v>
      </c>
      <c r="L1828">
        <v>15.85</v>
      </c>
      <c r="M1828">
        <v>19.57</v>
      </c>
      <c r="N1828">
        <v>18.809999999999999</v>
      </c>
      <c r="O1828">
        <v>19.09</v>
      </c>
      <c r="P1828">
        <v>6.22</v>
      </c>
      <c r="Q1828">
        <v>6.1040000000000001</v>
      </c>
      <c r="R1828">
        <v>6.16</v>
      </c>
      <c r="S1828">
        <v>0</v>
      </c>
      <c r="T1828">
        <v>0</v>
      </c>
      <c r="U1828">
        <v>861.2</v>
      </c>
      <c r="V1828">
        <v>-118</v>
      </c>
      <c r="W1828">
        <v>21.28</v>
      </c>
      <c r="X1828">
        <v>308.2</v>
      </c>
      <c r="Y1828">
        <v>13.28</v>
      </c>
      <c r="Z1828">
        <v>13.22</v>
      </c>
      <c r="AA1828">
        <v>13.24</v>
      </c>
      <c r="AB1828">
        <v>23.55</v>
      </c>
      <c r="AC1828">
        <v>2621</v>
      </c>
    </row>
    <row r="1829" spans="1:29" x14ac:dyDescent="0.25">
      <c r="A1829" s="1">
        <v>43874</v>
      </c>
      <c r="B1829" s="2">
        <v>0.68055555555555547</v>
      </c>
      <c r="C1829" s="3">
        <f t="shared" si="210"/>
        <v>43874.680555555555</v>
      </c>
      <c r="D1829">
        <v>213</v>
      </c>
      <c r="E1829">
        <v>0.72640000000000005</v>
      </c>
      <c r="F1829">
        <v>0.67369999999999997</v>
      </c>
      <c r="G1829">
        <v>70.5</v>
      </c>
      <c r="H1829">
        <v>20.59</v>
      </c>
      <c r="I1829">
        <v>1.552</v>
      </c>
      <c r="J1829">
        <v>16.03</v>
      </c>
      <c r="K1829">
        <v>15.54</v>
      </c>
      <c r="L1829">
        <v>15.75</v>
      </c>
      <c r="M1829">
        <v>19.5</v>
      </c>
      <c r="N1829">
        <v>18.739999999999998</v>
      </c>
      <c r="O1829">
        <v>19.190000000000001</v>
      </c>
      <c r="P1829">
        <v>6.3029999999999999</v>
      </c>
      <c r="Q1829">
        <v>6.1920000000000002</v>
      </c>
      <c r="R1829">
        <v>6.2439999999999998</v>
      </c>
      <c r="S1829">
        <v>0</v>
      </c>
      <c r="T1829">
        <v>0</v>
      </c>
      <c r="U1829">
        <v>861.1</v>
      </c>
      <c r="V1829">
        <v>-118</v>
      </c>
      <c r="W1829">
        <v>20.68</v>
      </c>
      <c r="X1829">
        <v>304.7</v>
      </c>
      <c r="Y1829">
        <v>13.27</v>
      </c>
      <c r="Z1829">
        <v>13.17</v>
      </c>
      <c r="AA1829">
        <v>13.23</v>
      </c>
      <c r="AB1829">
        <v>23.5</v>
      </c>
      <c r="AC1829">
        <v>2621</v>
      </c>
    </row>
    <row r="1830" spans="1:29" x14ac:dyDescent="0.25">
      <c r="A1830" s="1">
        <v>43874</v>
      </c>
      <c r="B1830" s="2">
        <v>0.6875</v>
      </c>
      <c r="C1830" s="3">
        <f t="shared" si="210"/>
        <v>43874.6875</v>
      </c>
      <c r="D1830">
        <v>182</v>
      </c>
      <c r="E1830">
        <v>0.23250000000000001</v>
      </c>
      <c r="F1830">
        <v>5.722E-2</v>
      </c>
      <c r="G1830">
        <v>217.1</v>
      </c>
      <c r="H1830">
        <v>44.66</v>
      </c>
      <c r="I1830">
        <v>0.81630000000000003</v>
      </c>
      <c r="J1830">
        <v>17.45</v>
      </c>
      <c r="K1830">
        <v>15.83</v>
      </c>
      <c r="L1830">
        <v>16.739999999999998</v>
      </c>
      <c r="M1830">
        <v>19.11</v>
      </c>
      <c r="N1830">
        <v>17.489999999999998</v>
      </c>
      <c r="O1830">
        <v>18.21</v>
      </c>
      <c r="P1830">
        <v>6.3680000000000003</v>
      </c>
      <c r="Q1830">
        <v>6.2750000000000004</v>
      </c>
      <c r="R1830">
        <v>6.32</v>
      </c>
      <c r="S1830">
        <v>0</v>
      </c>
      <c r="T1830">
        <v>0</v>
      </c>
      <c r="U1830">
        <v>861</v>
      </c>
      <c r="V1830">
        <v>-118</v>
      </c>
      <c r="W1830">
        <v>20.62</v>
      </c>
      <c r="X1830">
        <v>304.39999999999998</v>
      </c>
      <c r="Y1830">
        <v>13.28</v>
      </c>
      <c r="Z1830">
        <v>13.03</v>
      </c>
      <c r="AA1830">
        <v>13.1</v>
      </c>
      <c r="AB1830">
        <v>23.39</v>
      </c>
      <c r="AC1830">
        <v>2621</v>
      </c>
    </row>
    <row r="1831" spans="1:29" x14ac:dyDescent="0.25">
      <c r="A1831" s="1">
        <v>43874</v>
      </c>
      <c r="B1831" s="2">
        <v>0.69444444444444453</v>
      </c>
      <c r="C1831" s="3">
        <f t="shared" si="210"/>
        <v>43874.694444444445</v>
      </c>
      <c r="D1831">
        <v>155</v>
      </c>
      <c r="E1831">
        <v>0.81899999999999995</v>
      </c>
      <c r="F1831">
        <v>0.75329999999999997</v>
      </c>
      <c r="G1831">
        <v>252.5</v>
      </c>
      <c r="H1831">
        <v>22.17</v>
      </c>
      <c r="I1831">
        <v>1.552</v>
      </c>
      <c r="J1831">
        <v>17.62</v>
      </c>
      <c r="K1831">
        <v>16.13</v>
      </c>
      <c r="L1831">
        <v>17.010000000000002</v>
      </c>
      <c r="M1831">
        <v>18.68</v>
      </c>
      <c r="N1831">
        <v>16.86</v>
      </c>
      <c r="O1831">
        <v>17.64</v>
      </c>
      <c r="P1831">
        <v>6.4429999999999996</v>
      </c>
      <c r="Q1831">
        <v>6.3380000000000001</v>
      </c>
      <c r="R1831">
        <v>6.3879999999999999</v>
      </c>
      <c r="S1831">
        <v>0</v>
      </c>
      <c r="T1831">
        <v>0</v>
      </c>
      <c r="U1831">
        <v>861</v>
      </c>
      <c r="V1831">
        <v>-115.9</v>
      </c>
      <c r="W1831">
        <v>20.13</v>
      </c>
      <c r="X1831">
        <v>303.7</v>
      </c>
      <c r="Y1831">
        <v>13.19</v>
      </c>
      <c r="Z1831">
        <v>12.9</v>
      </c>
      <c r="AA1831">
        <v>12.98</v>
      </c>
      <c r="AB1831">
        <v>23.24</v>
      </c>
      <c r="AC1831">
        <v>2621</v>
      </c>
    </row>
    <row r="1832" spans="1:29" x14ac:dyDescent="0.25">
      <c r="A1832" s="1">
        <v>43874</v>
      </c>
      <c r="B1832" s="2">
        <v>0.70138888888888884</v>
      </c>
      <c r="C1832" s="3">
        <f t="shared" si="210"/>
        <v>43874.701388888891</v>
      </c>
      <c r="D1832">
        <v>125</v>
      </c>
      <c r="E1832">
        <v>2.1709999999999998</v>
      </c>
      <c r="F1832">
        <v>2</v>
      </c>
      <c r="G1832">
        <v>264.8</v>
      </c>
      <c r="H1832">
        <v>22.75</v>
      </c>
      <c r="I1832">
        <v>4.8860000000000001</v>
      </c>
      <c r="J1832">
        <v>16.23</v>
      </c>
      <c r="K1832">
        <v>14.85</v>
      </c>
      <c r="L1832">
        <v>15.55</v>
      </c>
      <c r="M1832">
        <v>21.85</v>
      </c>
      <c r="N1832">
        <v>18.38</v>
      </c>
      <c r="O1832">
        <v>19.97</v>
      </c>
      <c r="P1832">
        <v>6.4930000000000003</v>
      </c>
      <c r="Q1832">
        <v>6.415</v>
      </c>
      <c r="R1832">
        <v>6.4489999999999998</v>
      </c>
      <c r="S1832">
        <v>0</v>
      </c>
      <c r="T1832">
        <v>0</v>
      </c>
      <c r="U1832">
        <v>861.1</v>
      </c>
      <c r="V1832">
        <v>-109.6</v>
      </c>
      <c r="W1832">
        <v>19</v>
      </c>
      <c r="X1832">
        <v>303.5</v>
      </c>
      <c r="Y1832">
        <v>13.01</v>
      </c>
      <c r="Z1832">
        <v>12.8</v>
      </c>
      <c r="AA1832">
        <v>12.86</v>
      </c>
      <c r="AB1832">
        <v>23.01</v>
      </c>
      <c r="AC1832">
        <v>2621</v>
      </c>
    </row>
    <row r="1833" spans="1:29" x14ac:dyDescent="0.25">
      <c r="A1833" s="1">
        <v>43874</v>
      </c>
      <c r="B1833" s="2">
        <v>0.70833333333333337</v>
      </c>
      <c r="C1833" s="3">
        <f t="shared" si="210"/>
        <v>43874.708333333336</v>
      </c>
      <c r="D1833">
        <v>90</v>
      </c>
      <c r="E1833">
        <v>3.3479999999999999</v>
      </c>
      <c r="F1833">
        <v>3.2229999999999999</v>
      </c>
      <c r="G1833">
        <v>269.3</v>
      </c>
      <c r="H1833">
        <v>15.68</v>
      </c>
      <c r="I1833">
        <v>5.7220000000000004</v>
      </c>
      <c r="J1833">
        <v>14.88</v>
      </c>
      <c r="K1833">
        <v>14.19</v>
      </c>
      <c r="L1833">
        <v>14.54</v>
      </c>
      <c r="M1833">
        <v>23.37</v>
      </c>
      <c r="N1833">
        <v>21.69</v>
      </c>
      <c r="O1833">
        <v>22.52</v>
      </c>
      <c r="P1833">
        <v>6.5410000000000004</v>
      </c>
      <c r="Q1833">
        <v>6.4640000000000004</v>
      </c>
      <c r="R1833">
        <v>6.5049999999999999</v>
      </c>
      <c r="S1833">
        <v>0</v>
      </c>
      <c r="T1833">
        <v>0</v>
      </c>
      <c r="U1833">
        <v>861.1</v>
      </c>
      <c r="V1833">
        <v>-103.1</v>
      </c>
      <c r="W1833">
        <v>17.739999999999998</v>
      </c>
      <c r="X1833">
        <v>302.89999999999998</v>
      </c>
      <c r="Y1833">
        <v>12.94</v>
      </c>
      <c r="Z1833">
        <v>12.74</v>
      </c>
      <c r="AA1833">
        <v>12.85</v>
      </c>
      <c r="AB1833">
        <v>22.64</v>
      </c>
      <c r="AC1833">
        <v>2621</v>
      </c>
    </row>
    <row r="1834" spans="1:29" x14ac:dyDescent="0.25">
      <c r="A1834" s="1">
        <v>43874</v>
      </c>
      <c r="B1834" s="2">
        <v>0.71527777777777779</v>
      </c>
      <c r="C1834" s="3">
        <f t="shared" si="210"/>
        <v>43874.715277777781</v>
      </c>
      <c r="D1834">
        <v>56</v>
      </c>
      <c r="E1834">
        <v>2.9529999999999998</v>
      </c>
      <c r="F1834">
        <v>2.839</v>
      </c>
      <c r="G1834">
        <v>278.10000000000002</v>
      </c>
      <c r="H1834">
        <v>15.91</v>
      </c>
      <c r="I1834">
        <v>5.0339999999999998</v>
      </c>
      <c r="J1834">
        <v>14.29</v>
      </c>
      <c r="K1834">
        <v>13.69</v>
      </c>
      <c r="L1834">
        <v>14</v>
      </c>
      <c r="M1834">
        <v>25.16</v>
      </c>
      <c r="N1834">
        <v>23.37</v>
      </c>
      <c r="O1834">
        <v>24.15</v>
      </c>
      <c r="P1834">
        <v>6.5759999999999996</v>
      </c>
      <c r="Q1834">
        <v>6.5110000000000001</v>
      </c>
      <c r="R1834">
        <v>6.5439999999999996</v>
      </c>
      <c r="S1834">
        <v>0</v>
      </c>
      <c r="T1834">
        <v>0</v>
      </c>
      <c r="U1834">
        <v>861.2</v>
      </c>
      <c r="V1834">
        <v>-102.2</v>
      </c>
      <c r="W1834">
        <v>16.829999999999998</v>
      </c>
      <c r="X1834">
        <v>298.8</v>
      </c>
      <c r="Y1834">
        <v>12.94</v>
      </c>
      <c r="Z1834">
        <v>12.58</v>
      </c>
      <c r="AA1834">
        <v>12.7</v>
      </c>
      <c r="AB1834">
        <v>22.05</v>
      </c>
      <c r="AC1834">
        <v>2621</v>
      </c>
    </row>
    <row r="1835" spans="1:29" x14ac:dyDescent="0.25">
      <c r="A1835" s="1">
        <v>43874</v>
      </c>
      <c r="B1835" s="2">
        <v>0.72222222222222221</v>
      </c>
      <c r="C1835" s="3">
        <f t="shared" si="210"/>
        <v>43874.722222222219</v>
      </c>
      <c r="D1835">
        <v>19</v>
      </c>
      <c r="E1835">
        <v>3.2629999999999999</v>
      </c>
      <c r="F1835">
        <v>3.1560000000000001</v>
      </c>
      <c r="G1835">
        <v>279</v>
      </c>
      <c r="H1835">
        <v>14.67</v>
      </c>
      <c r="I1835">
        <v>6.4550000000000001</v>
      </c>
      <c r="J1835">
        <v>13.79</v>
      </c>
      <c r="K1835">
        <v>13.06</v>
      </c>
      <c r="L1835">
        <v>13.38</v>
      </c>
      <c r="M1835">
        <v>26.25</v>
      </c>
      <c r="N1835">
        <v>25.09</v>
      </c>
      <c r="O1835">
        <v>25.77</v>
      </c>
      <c r="P1835">
        <v>6.617</v>
      </c>
      <c r="Q1835">
        <v>6.5469999999999997</v>
      </c>
      <c r="R1835">
        <v>6.5780000000000003</v>
      </c>
      <c r="S1835">
        <v>0</v>
      </c>
      <c r="T1835">
        <v>0</v>
      </c>
      <c r="U1835">
        <v>861.2</v>
      </c>
      <c r="V1835">
        <v>-97.59</v>
      </c>
      <c r="W1835">
        <v>15.74</v>
      </c>
      <c r="X1835">
        <v>297.5</v>
      </c>
      <c r="Y1835">
        <v>12.62</v>
      </c>
      <c r="Z1835">
        <v>12.45</v>
      </c>
      <c r="AA1835">
        <v>12.5</v>
      </c>
      <c r="AB1835">
        <v>21.27</v>
      </c>
      <c r="AC1835">
        <v>2621</v>
      </c>
    </row>
    <row r="1836" spans="1:29" x14ac:dyDescent="0.25">
      <c r="A1836" s="1">
        <v>43874</v>
      </c>
      <c r="B1836" s="2">
        <v>0.72916666666666663</v>
      </c>
      <c r="C1836" s="3">
        <f t="shared" si="210"/>
        <v>43874.729166666664</v>
      </c>
      <c r="D1836">
        <v>8</v>
      </c>
      <c r="E1836">
        <v>3.3889999999999998</v>
      </c>
      <c r="F1836">
        <v>3.2810000000000001</v>
      </c>
      <c r="G1836">
        <v>280.3</v>
      </c>
      <c r="H1836">
        <v>14.37</v>
      </c>
      <c r="I1836">
        <v>7.0449999999999999</v>
      </c>
      <c r="J1836">
        <v>13.16</v>
      </c>
      <c r="K1836">
        <v>12.64</v>
      </c>
      <c r="L1836">
        <v>12.92</v>
      </c>
      <c r="M1836">
        <v>27.48</v>
      </c>
      <c r="N1836">
        <v>26.09</v>
      </c>
      <c r="O1836">
        <v>26.86</v>
      </c>
      <c r="P1836">
        <v>6.6349999999999998</v>
      </c>
      <c r="Q1836">
        <v>6.5780000000000003</v>
      </c>
      <c r="R1836">
        <v>6.6020000000000003</v>
      </c>
      <c r="S1836">
        <v>0</v>
      </c>
      <c r="T1836">
        <v>0</v>
      </c>
      <c r="U1836">
        <v>861.3</v>
      </c>
      <c r="V1836">
        <v>-94.49</v>
      </c>
      <c r="W1836">
        <v>14.84</v>
      </c>
      <c r="X1836">
        <v>295.7</v>
      </c>
      <c r="Y1836">
        <v>12.49</v>
      </c>
      <c r="Z1836">
        <v>12.41</v>
      </c>
      <c r="AA1836">
        <v>12.44</v>
      </c>
      <c r="AB1836">
        <v>20.39</v>
      </c>
      <c r="AC1836">
        <v>2621</v>
      </c>
    </row>
    <row r="1837" spans="1:29" x14ac:dyDescent="0.25">
      <c r="A1837" s="1">
        <v>43874</v>
      </c>
      <c r="B1837" s="2">
        <v>0.73611111111111116</v>
      </c>
      <c r="C1837" s="3">
        <f t="shared" si="210"/>
        <v>43874.736111111109</v>
      </c>
      <c r="D1837">
        <v>4</v>
      </c>
      <c r="E1837">
        <v>3.33</v>
      </c>
      <c r="F1837">
        <v>3.2189999999999999</v>
      </c>
      <c r="G1837">
        <v>277.10000000000002</v>
      </c>
      <c r="H1837">
        <v>14.87</v>
      </c>
      <c r="I1837">
        <v>6.6520000000000001</v>
      </c>
      <c r="J1837">
        <v>12.77</v>
      </c>
      <c r="K1837">
        <v>12.15</v>
      </c>
      <c r="L1837">
        <v>12.43</v>
      </c>
      <c r="M1837">
        <v>29.17</v>
      </c>
      <c r="N1837">
        <v>27.41</v>
      </c>
      <c r="O1837">
        <v>28.31</v>
      </c>
      <c r="P1837">
        <v>6.649</v>
      </c>
      <c r="Q1837">
        <v>6.5970000000000004</v>
      </c>
      <c r="R1837">
        <v>6.62</v>
      </c>
      <c r="S1837">
        <v>0</v>
      </c>
      <c r="T1837">
        <v>0</v>
      </c>
      <c r="U1837">
        <v>861.3</v>
      </c>
      <c r="V1837">
        <v>-94.49</v>
      </c>
      <c r="W1837">
        <v>14.26</v>
      </c>
      <c r="X1837">
        <v>292.60000000000002</v>
      </c>
      <c r="Y1837">
        <v>12.47</v>
      </c>
      <c r="Z1837">
        <v>12.4</v>
      </c>
      <c r="AA1837">
        <v>12.42</v>
      </c>
      <c r="AB1837">
        <v>19.47</v>
      </c>
      <c r="AC1837">
        <v>2621</v>
      </c>
    </row>
    <row r="1838" spans="1:29" x14ac:dyDescent="0.25">
      <c r="A1838" s="1">
        <v>43874</v>
      </c>
      <c r="B1838" s="2">
        <v>0.74305555555555547</v>
      </c>
      <c r="C1838" s="3">
        <f t="shared" si="210"/>
        <v>43874.743055555555</v>
      </c>
      <c r="D1838">
        <v>1</v>
      </c>
      <c r="E1838">
        <v>3.1</v>
      </c>
      <c r="F1838">
        <v>2.9710000000000001</v>
      </c>
      <c r="G1838">
        <v>269.10000000000002</v>
      </c>
      <c r="H1838">
        <v>16.54</v>
      </c>
      <c r="I1838">
        <v>6.6520000000000001</v>
      </c>
      <c r="J1838">
        <v>12.25</v>
      </c>
      <c r="K1838">
        <v>11.72</v>
      </c>
      <c r="L1838">
        <v>11.95</v>
      </c>
      <c r="M1838">
        <v>30.69</v>
      </c>
      <c r="N1838">
        <v>28.87</v>
      </c>
      <c r="O1838">
        <v>29.87</v>
      </c>
      <c r="P1838">
        <v>6.6619999999999999</v>
      </c>
      <c r="Q1838">
        <v>6.601</v>
      </c>
      <c r="R1838">
        <v>6.6360000000000001</v>
      </c>
      <c r="S1838">
        <v>0</v>
      </c>
      <c r="T1838">
        <v>0</v>
      </c>
      <c r="U1838">
        <v>861.4</v>
      </c>
      <c r="V1838">
        <v>-94.49</v>
      </c>
      <c r="W1838">
        <v>13.58</v>
      </c>
      <c r="X1838">
        <v>288.89999999999998</v>
      </c>
      <c r="Y1838">
        <v>12.45</v>
      </c>
      <c r="Z1838">
        <v>12.38</v>
      </c>
      <c r="AA1838">
        <v>12.4</v>
      </c>
      <c r="AB1838">
        <v>18.54</v>
      </c>
      <c r="AC1838">
        <v>2621</v>
      </c>
    </row>
    <row r="1839" spans="1:29" x14ac:dyDescent="0.25">
      <c r="A1839" s="1">
        <v>43874</v>
      </c>
      <c r="B1839" s="2">
        <v>0.75</v>
      </c>
      <c r="C1839" s="3">
        <f t="shared" si="210"/>
        <v>43874.75</v>
      </c>
      <c r="D1839">
        <v>0</v>
      </c>
      <c r="E1839">
        <v>4.032</v>
      </c>
      <c r="F1839">
        <v>3.8889999999999998</v>
      </c>
      <c r="G1839">
        <v>268.8</v>
      </c>
      <c r="H1839">
        <v>15.28</v>
      </c>
      <c r="I1839">
        <v>7.2910000000000004</v>
      </c>
      <c r="J1839">
        <v>11.85</v>
      </c>
      <c r="K1839">
        <v>11.42</v>
      </c>
      <c r="L1839">
        <v>11.64</v>
      </c>
      <c r="M1839">
        <v>32.369999999999997</v>
      </c>
      <c r="N1839">
        <v>30.69</v>
      </c>
      <c r="O1839">
        <v>31.55</v>
      </c>
      <c r="P1839">
        <v>6.6680000000000001</v>
      </c>
      <c r="Q1839">
        <v>6.62</v>
      </c>
      <c r="R1839">
        <v>6.641</v>
      </c>
      <c r="S1839">
        <v>0</v>
      </c>
      <c r="T1839">
        <v>0</v>
      </c>
      <c r="U1839">
        <v>861.4</v>
      </c>
      <c r="V1839">
        <v>-94.49</v>
      </c>
      <c r="W1839">
        <v>13.33</v>
      </c>
      <c r="X1839">
        <v>287.60000000000002</v>
      </c>
      <c r="Y1839">
        <v>12.5</v>
      </c>
      <c r="Z1839">
        <v>12.38</v>
      </c>
      <c r="AA1839">
        <v>12.44</v>
      </c>
      <c r="AB1839">
        <v>17.62</v>
      </c>
      <c r="AC1839">
        <v>2621</v>
      </c>
    </row>
    <row r="1840" spans="1:29" x14ac:dyDescent="0.25">
      <c r="A1840" s="1">
        <v>43874</v>
      </c>
      <c r="B1840" s="2">
        <v>0.75694444444444453</v>
      </c>
      <c r="C1840" s="3">
        <f t="shared" si="210"/>
        <v>43874.756944444445</v>
      </c>
      <c r="D1840">
        <v>0</v>
      </c>
      <c r="E1840">
        <v>3.9649999999999999</v>
      </c>
      <c r="F1840">
        <v>3.8180000000000001</v>
      </c>
      <c r="G1840">
        <v>266.8</v>
      </c>
      <c r="H1840">
        <v>15.64</v>
      </c>
      <c r="I1840">
        <v>7.7290000000000001</v>
      </c>
      <c r="J1840">
        <v>11.56</v>
      </c>
      <c r="K1840">
        <v>11.16</v>
      </c>
      <c r="L1840">
        <v>11.35</v>
      </c>
      <c r="M1840">
        <v>33.57</v>
      </c>
      <c r="N1840">
        <v>32.24</v>
      </c>
      <c r="O1840">
        <v>32.880000000000003</v>
      </c>
      <c r="P1840">
        <v>6.6660000000000004</v>
      </c>
      <c r="Q1840">
        <v>6.6109999999999998</v>
      </c>
      <c r="R1840">
        <v>6.6440000000000001</v>
      </c>
      <c r="S1840">
        <v>0</v>
      </c>
      <c r="T1840">
        <v>0</v>
      </c>
      <c r="U1840">
        <v>861.5</v>
      </c>
      <c r="V1840">
        <v>-94.49</v>
      </c>
      <c r="W1840">
        <v>12.93</v>
      </c>
      <c r="X1840">
        <v>285.39999999999998</v>
      </c>
      <c r="Y1840">
        <v>12.5</v>
      </c>
      <c r="Z1840">
        <v>12.36</v>
      </c>
      <c r="AA1840">
        <v>12.4</v>
      </c>
      <c r="AB1840">
        <v>16.809999999999999</v>
      </c>
      <c r="AC1840">
        <v>2621</v>
      </c>
    </row>
    <row r="1841" spans="1:29" x14ac:dyDescent="0.25">
      <c r="A1841" s="1">
        <v>43874</v>
      </c>
      <c r="B1841" s="2">
        <v>0.76388888888888884</v>
      </c>
      <c r="C1841" s="3">
        <f t="shared" si="210"/>
        <v>43874.763888888891</v>
      </c>
      <c r="D1841">
        <v>0</v>
      </c>
      <c r="E1841">
        <v>4.2869999999999999</v>
      </c>
      <c r="F1841">
        <v>4.149</v>
      </c>
      <c r="G1841">
        <v>269.3</v>
      </c>
      <c r="H1841">
        <v>14.58</v>
      </c>
      <c r="I1841">
        <v>7.39</v>
      </c>
      <c r="J1841">
        <v>11.39</v>
      </c>
      <c r="K1841">
        <v>11</v>
      </c>
      <c r="L1841">
        <v>11.21</v>
      </c>
      <c r="M1841">
        <v>34.659999999999997</v>
      </c>
      <c r="N1841">
        <v>33.270000000000003</v>
      </c>
      <c r="O1841">
        <v>33.880000000000003</v>
      </c>
      <c r="P1841">
        <v>6.6680000000000001</v>
      </c>
      <c r="Q1841">
        <v>6.6180000000000003</v>
      </c>
      <c r="R1841">
        <v>6.6440000000000001</v>
      </c>
      <c r="S1841">
        <v>0</v>
      </c>
      <c r="T1841">
        <v>0</v>
      </c>
      <c r="U1841">
        <v>861.5</v>
      </c>
      <c r="V1841">
        <v>-94.49</v>
      </c>
      <c r="W1841">
        <v>12.89</v>
      </c>
      <c r="X1841">
        <v>285.2</v>
      </c>
      <c r="Y1841">
        <v>12.42</v>
      </c>
      <c r="Z1841">
        <v>12.35</v>
      </c>
      <c r="AA1841">
        <v>12.37</v>
      </c>
      <c r="AB1841">
        <v>16.09</v>
      </c>
      <c r="AC1841">
        <v>2621</v>
      </c>
    </row>
    <row r="1842" spans="1:29" x14ac:dyDescent="0.25">
      <c r="A1842" s="1">
        <v>43874</v>
      </c>
      <c r="B1842" s="2">
        <v>0.77083333333333337</v>
      </c>
      <c r="C1842" s="3">
        <f t="shared" si="210"/>
        <v>43874.770833333336</v>
      </c>
      <c r="D1842">
        <v>0</v>
      </c>
      <c r="E1842">
        <v>4.4880000000000004</v>
      </c>
      <c r="F1842">
        <v>4.3499999999999996</v>
      </c>
      <c r="G1842">
        <v>270.7</v>
      </c>
      <c r="H1842">
        <v>14.3</v>
      </c>
      <c r="I1842">
        <v>7.34</v>
      </c>
      <c r="J1842">
        <v>11.26</v>
      </c>
      <c r="K1842">
        <v>10.9</v>
      </c>
      <c r="L1842">
        <v>11.09</v>
      </c>
      <c r="M1842">
        <v>35.619999999999997</v>
      </c>
      <c r="N1842">
        <v>34.130000000000003</v>
      </c>
      <c r="O1842">
        <v>34.840000000000003</v>
      </c>
      <c r="P1842">
        <v>6.6589999999999998</v>
      </c>
      <c r="Q1842">
        <v>6.6180000000000003</v>
      </c>
      <c r="R1842">
        <v>6.6340000000000003</v>
      </c>
      <c r="S1842">
        <v>0</v>
      </c>
      <c r="T1842">
        <v>0</v>
      </c>
      <c r="U1842">
        <v>861.7</v>
      </c>
      <c r="V1842">
        <v>-94.49</v>
      </c>
      <c r="W1842">
        <v>12.78</v>
      </c>
      <c r="X1842">
        <v>284.7</v>
      </c>
      <c r="Y1842">
        <v>12.41</v>
      </c>
      <c r="Z1842">
        <v>12.34</v>
      </c>
      <c r="AA1842">
        <v>12.36</v>
      </c>
      <c r="AB1842">
        <v>15.49</v>
      </c>
      <c r="AC1842">
        <v>2621</v>
      </c>
    </row>
    <row r="1843" spans="1:29" x14ac:dyDescent="0.25">
      <c r="A1843" s="1">
        <v>43874</v>
      </c>
      <c r="B1843" s="2">
        <v>0.77777777777777779</v>
      </c>
      <c r="C1843" s="3">
        <f t="shared" si="210"/>
        <v>43874.777777777781</v>
      </c>
      <c r="D1843">
        <v>0</v>
      </c>
      <c r="E1843">
        <v>4.5330000000000004</v>
      </c>
      <c r="F1843">
        <v>4.3499999999999996</v>
      </c>
      <c r="G1843">
        <v>272.5</v>
      </c>
      <c r="H1843">
        <v>16.41</v>
      </c>
      <c r="I1843">
        <v>7.68</v>
      </c>
      <c r="J1843">
        <v>11.14</v>
      </c>
      <c r="K1843">
        <v>10.64</v>
      </c>
      <c r="L1843">
        <v>10.88</v>
      </c>
      <c r="M1843">
        <v>36.880000000000003</v>
      </c>
      <c r="N1843">
        <v>35.159999999999997</v>
      </c>
      <c r="O1843">
        <v>35.89</v>
      </c>
      <c r="P1843">
        <v>6.649</v>
      </c>
      <c r="Q1843">
        <v>6.5990000000000002</v>
      </c>
      <c r="R1843">
        <v>6.6230000000000002</v>
      </c>
      <c r="S1843">
        <v>0</v>
      </c>
      <c r="T1843">
        <v>0</v>
      </c>
      <c r="U1843">
        <v>861.8</v>
      </c>
      <c r="V1843">
        <v>-94.49</v>
      </c>
      <c r="W1843">
        <v>12.52</v>
      </c>
      <c r="X1843">
        <v>283.3</v>
      </c>
      <c r="Y1843">
        <v>12.4</v>
      </c>
      <c r="Z1843">
        <v>12.33</v>
      </c>
      <c r="AA1843">
        <v>12.35</v>
      </c>
      <c r="AB1843">
        <v>14.97</v>
      </c>
      <c r="AC1843">
        <v>2621</v>
      </c>
    </row>
    <row r="1844" spans="1:29" x14ac:dyDescent="0.25">
      <c r="A1844" s="1">
        <v>43874</v>
      </c>
      <c r="B1844" s="2">
        <v>0.78472222222222221</v>
      </c>
      <c r="C1844" s="3">
        <f t="shared" si="210"/>
        <v>43874.784722222219</v>
      </c>
      <c r="D1844">
        <v>0</v>
      </c>
      <c r="E1844">
        <v>5.1139999999999999</v>
      </c>
      <c r="F1844">
        <v>4.9260000000000002</v>
      </c>
      <c r="G1844">
        <v>270.60000000000002</v>
      </c>
      <c r="H1844">
        <v>15.52</v>
      </c>
      <c r="I1844">
        <v>7.9749999999999996</v>
      </c>
      <c r="J1844">
        <v>10.77</v>
      </c>
      <c r="K1844">
        <v>10.38</v>
      </c>
      <c r="L1844">
        <v>10.61</v>
      </c>
      <c r="M1844">
        <v>38.67</v>
      </c>
      <c r="N1844">
        <v>36.75</v>
      </c>
      <c r="O1844">
        <v>37.64</v>
      </c>
      <c r="P1844">
        <v>6.6470000000000002</v>
      </c>
      <c r="Q1844">
        <v>6.58</v>
      </c>
      <c r="R1844">
        <v>6.6059999999999999</v>
      </c>
      <c r="S1844">
        <v>0</v>
      </c>
      <c r="T1844">
        <v>0</v>
      </c>
      <c r="U1844">
        <v>861.8</v>
      </c>
      <c r="V1844">
        <v>-94.49</v>
      </c>
      <c r="W1844">
        <v>12.17</v>
      </c>
      <c r="X1844">
        <v>281.39999999999998</v>
      </c>
      <c r="Y1844">
        <v>12.39</v>
      </c>
      <c r="Z1844">
        <v>12.33</v>
      </c>
      <c r="AA1844">
        <v>12.34</v>
      </c>
      <c r="AB1844">
        <v>14.48</v>
      </c>
      <c r="AC1844">
        <v>2621</v>
      </c>
    </row>
    <row r="1845" spans="1:29" x14ac:dyDescent="0.25">
      <c r="A1845" s="1">
        <v>43874</v>
      </c>
      <c r="B1845" s="2">
        <v>0.79166666666666663</v>
      </c>
      <c r="C1845" s="3">
        <f t="shared" si="210"/>
        <v>43874.791666666664</v>
      </c>
      <c r="D1845">
        <v>0</v>
      </c>
      <c r="E1845">
        <v>3.4689999999999999</v>
      </c>
      <c r="F1845">
        <v>3.33</v>
      </c>
      <c r="G1845">
        <v>266.89999999999998</v>
      </c>
      <c r="H1845">
        <v>16.28</v>
      </c>
      <c r="I1845">
        <v>5.3780000000000001</v>
      </c>
      <c r="J1845">
        <v>10.51</v>
      </c>
      <c r="K1845">
        <v>10.050000000000001</v>
      </c>
      <c r="L1845">
        <v>10.28</v>
      </c>
      <c r="M1845">
        <v>40.119999999999997</v>
      </c>
      <c r="N1845">
        <v>38.369999999999997</v>
      </c>
      <c r="O1845">
        <v>39.28</v>
      </c>
      <c r="P1845">
        <v>6.6180000000000003</v>
      </c>
      <c r="Q1845">
        <v>6.5529999999999999</v>
      </c>
      <c r="R1845">
        <v>6.585</v>
      </c>
      <c r="S1845">
        <v>0</v>
      </c>
      <c r="T1845">
        <v>0</v>
      </c>
      <c r="U1845">
        <v>861.9</v>
      </c>
      <c r="V1845">
        <v>-94.49</v>
      </c>
      <c r="W1845">
        <v>11.81</v>
      </c>
      <c r="X1845">
        <v>279.5</v>
      </c>
      <c r="Y1845">
        <v>12.45</v>
      </c>
      <c r="Z1845">
        <v>12.32</v>
      </c>
      <c r="AA1845">
        <v>12.38</v>
      </c>
      <c r="AB1845">
        <v>14.08</v>
      </c>
      <c r="AC1845">
        <v>2621</v>
      </c>
    </row>
    <row r="1846" spans="1:29" x14ac:dyDescent="0.25">
      <c r="A1846" s="1">
        <v>43874</v>
      </c>
      <c r="B1846" s="2">
        <v>0.79861111111111116</v>
      </c>
      <c r="C1846" s="3">
        <f t="shared" si="210"/>
        <v>43874.798611111109</v>
      </c>
      <c r="D1846">
        <v>0</v>
      </c>
      <c r="E1846">
        <v>4.1130000000000004</v>
      </c>
      <c r="F1846">
        <v>3.952</v>
      </c>
      <c r="G1846">
        <v>272.89999999999998</v>
      </c>
      <c r="H1846">
        <v>15.9</v>
      </c>
      <c r="I1846">
        <v>8.2210000000000001</v>
      </c>
      <c r="J1846">
        <v>10.210000000000001</v>
      </c>
      <c r="K1846">
        <v>9.9499999999999993</v>
      </c>
      <c r="L1846">
        <v>10.09</v>
      </c>
      <c r="M1846">
        <v>40.590000000000003</v>
      </c>
      <c r="N1846">
        <v>39.83</v>
      </c>
      <c r="O1846">
        <v>40.32</v>
      </c>
      <c r="P1846">
        <v>6.6020000000000003</v>
      </c>
      <c r="Q1846">
        <v>6.5449999999999999</v>
      </c>
      <c r="R1846">
        <v>6.5679999999999996</v>
      </c>
      <c r="S1846">
        <v>0</v>
      </c>
      <c r="T1846">
        <v>0</v>
      </c>
      <c r="U1846">
        <v>861.8</v>
      </c>
      <c r="V1846">
        <v>-94.49</v>
      </c>
      <c r="W1846">
        <v>11.46</v>
      </c>
      <c r="X1846">
        <v>277.7</v>
      </c>
      <c r="Y1846">
        <v>12.46</v>
      </c>
      <c r="Z1846">
        <v>12.31</v>
      </c>
      <c r="AA1846">
        <v>12.35</v>
      </c>
      <c r="AB1846">
        <v>13.7</v>
      </c>
      <c r="AC1846">
        <v>2621</v>
      </c>
    </row>
    <row r="1847" spans="1:29" x14ac:dyDescent="0.25">
      <c r="A1847" s="1">
        <v>43874</v>
      </c>
      <c r="B1847" s="2">
        <v>0.80555555555555547</v>
      </c>
      <c r="C1847" s="3">
        <f t="shared" si="210"/>
        <v>43874.805555555555</v>
      </c>
      <c r="D1847">
        <v>0</v>
      </c>
      <c r="E1847">
        <v>3.907</v>
      </c>
      <c r="F1847">
        <v>3.76</v>
      </c>
      <c r="G1847">
        <v>269.39999999999998</v>
      </c>
      <c r="H1847">
        <v>15.85</v>
      </c>
      <c r="I1847">
        <v>7.2910000000000004</v>
      </c>
      <c r="J1847">
        <v>10.210000000000001</v>
      </c>
      <c r="K1847">
        <v>9.98</v>
      </c>
      <c r="L1847">
        <v>10.1</v>
      </c>
      <c r="M1847">
        <v>40.65</v>
      </c>
      <c r="N1847">
        <v>39.659999999999997</v>
      </c>
      <c r="O1847">
        <v>40.11</v>
      </c>
      <c r="P1847">
        <v>6.5830000000000002</v>
      </c>
      <c r="Q1847">
        <v>6.5149999999999997</v>
      </c>
      <c r="R1847">
        <v>6.5439999999999996</v>
      </c>
      <c r="S1847">
        <v>0</v>
      </c>
      <c r="T1847">
        <v>0</v>
      </c>
      <c r="U1847">
        <v>861.8</v>
      </c>
      <c r="V1847">
        <v>-94.49</v>
      </c>
      <c r="W1847">
        <v>11.37</v>
      </c>
      <c r="X1847">
        <v>277.2</v>
      </c>
      <c r="Y1847">
        <v>12.37</v>
      </c>
      <c r="Z1847">
        <v>12.31</v>
      </c>
      <c r="AA1847">
        <v>12.32</v>
      </c>
      <c r="AB1847">
        <v>13.32</v>
      </c>
      <c r="AC1847">
        <v>2621</v>
      </c>
    </row>
    <row r="1848" spans="1:29" x14ac:dyDescent="0.25">
      <c r="A1848" s="1">
        <v>43874</v>
      </c>
      <c r="B1848" s="2">
        <v>0.8125</v>
      </c>
      <c r="C1848" s="3">
        <f t="shared" si="210"/>
        <v>43874.8125</v>
      </c>
      <c r="D1848">
        <v>0</v>
      </c>
      <c r="E1848">
        <v>2.7120000000000002</v>
      </c>
      <c r="F1848">
        <v>2.444</v>
      </c>
      <c r="G1848">
        <v>256.2</v>
      </c>
      <c r="H1848">
        <v>25.43</v>
      </c>
      <c r="I1848">
        <v>5.0830000000000002</v>
      </c>
      <c r="J1848">
        <v>10.25</v>
      </c>
      <c r="K1848">
        <v>9.69</v>
      </c>
      <c r="L1848">
        <v>9.94</v>
      </c>
      <c r="M1848">
        <v>41.55</v>
      </c>
      <c r="N1848">
        <v>39.76</v>
      </c>
      <c r="O1848">
        <v>40.65</v>
      </c>
      <c r="P1848">
        <v>6.5549999999999997</v>
      </c>
      <c r="Q1848">
        <v>6.5</v>
      </c>
      <c r="R1848">
        <v>6.5229999999999997</v>
      </c>
      <c r="S1848">
        <v>0</v>
      </c>
      <c r="T1848">
        <v>0</v>
      </c>
      <c r="U1848">
        <v>862</v>
      </c>
      <c r="V1848">
        <v>-89.49</v>
      </c>
      <c r="W1848">
        <v>11.2</v>
      </c>
      <c r="X1848">
        <v>281.3</v>
      </c>
      <c r="Y1848">
        <v>12.37</v>
      </c>
      <c r="Z1848">
        <v>12.31</v>
      </c>
      <c r="AA1848">
        <v>12.31</v>
      </c>
      <c r="AB1848">
        <v>12.98</v>
      </c>
      <c r="AC1848">
        <v>2621</v>
      </c>
    </row>
    <row r="1849" spans="1:29" x14ac:dyDescent="0.25">
      <c r="A1849" s="1">
        <v>43874</v>
      </c>
      <c r="B1849" s="2">
        <v>0.81944444444444453</v>
      </c>
      <c r="C1849" s="3">
        <f t="shared" si="210"/>
        <v>43874.819444444445</v>
      </c>
      <c r="D1849">
        <v>0</v>
      </c>
      <c r="E1849">
        <v>1.552</v>
      </c>
      <c r="F1849">
        <v>1.3109999999999999</v>
      </c>
      <c r="G1849">
        <v>240.5</v>
      </c>
      <c r="H1849">
        <v>31.85</v>
      </c>
      <c r="I1849">
        <v>3.3170000000000002</v>
      </c>
      <c r="J1849">
        <v>9.76</v>
      </c>
      <c r="K1849">
        <v>9.43</v>
      </c>
      <c r="L1849">
        <v>9.59</v>
      </c>
      <c r="M1849">
        <v>42.35</v>
      </c>
      <c r="N1849">
        <v>41.25</v>
      </c>
      <c r="O1849">
        <v>41.72</v>
      </c>
      <c r="P1849">
        <v>6.5309999999999997</v>
      </c>
      <c r="Q1849">
        <v>6.4720000000000004</v>
      </c>
      <c r="R1849">
        <v>6.5010000000000003</v>
      </c>
      <c r="S1849">
        <v>0</v>
      </c>
      <c r="T1849">
        <v>0</v>
      </c>
      <c r="U1849">
        <v>862.1</v>
      </c>
      <c r="V1849">
        <v>-86.59</v>
      </c>
      <c r="W1849">
        <v>10.49</v>
      </c>
      <c r="X1849">
        <v>280.5</v>
      </c>
      <c r="Y1849">
        <v>12.35</v>
      </c>
      <c r="Z1849">
        <v>12.29</v>
      </c>
      <c r="AA1849">
        <v>12.31</v>
      </c>
      <c r="AB1849">
        <v>12.67</v>
      </c>
      <c r="AC1849">
        <v>2621</v>
      </c>
    </row>
    <row r="1850" spans="1:29" x14ac:dyDescent="0.25">
      <c r="A1850" s="1">
        <v>43874</v>
      </c>
      <c r="B1850" s="2">
        <v>0.82638888888888884</v>
      </c>
      <c r="C1850" s="3">
        <f t="shared" si="210"/>
        <v>43874.826388888891</v>
      </c>
      <c r="D1850">
        <v>0</v>
      </c>
      <c r="E1850">
        <v>1.004</v>
      </c>
      <c r="F1850">
        <v>0.75009999999999999</v>
      </c>
      <c r="G1850">
        <v>132.69999999999999</v>
      </c>
      <c r="H1850">
        <v>40.75</v>
      </c>
      <c r="I1850">
        <v>2.4350000000000001</v>
      </c>
      <c r="J1850">
        <v>9.56</v>
      </c>
      <c r="K1850">
        <v>8.9</v>
      </c>
      <c r="L1850">
        <v>9.27</v>
      </c>
      <c r="M1850">
        <v>43.47</v>
      </c>
      <c r="N1850">
        <v>41.95</v>
      </c>
      <c r="O1850">
        <v>42.55</v>
      </c>
      <c r="P1850">
        <v>6.5090000000000003</v>
      </c>
      <c r="Q1850">
        <v>6.4340000000000002</v>
      </c>
      <c r="R1850">
        <v>6.4740000000000002</v>
      </c>
      <c r="S1850">
        <v>0</v>
      </c>
      <c r="T1850">
        <v>0</v>
      </c>
      <c r="U1850">
        <v>862.1</v>
      </c>
      <c r="V1850">
        <v>-84.39</v>
      </c>
      <c r="W1850">
        <v>9.74</v>
      </c>
      <c r="X1850">
        <v>278.89999999999998</v>
      </c>
      <c r="Y1850">
        <v>12.35</v>
      </c>
      <c r="Z1850">
        <v>12.29</v>
      </c>
      <c r="AA1850">
        <v>12.3</v>
      </c>
      <c r="AB1850">
        <v>12.33</v>
      </c>
      <c r="AC1850">
        <v>2621</v>
      </c>
    </row>
    <row r="1851" spans="1:29" x14ac:dyDescent="0.25">
      <c r="A1851" s="1">
        <v>43874</v>
      </c>
      <c r="B1851" s="2">
        <v>0.83333333333333337</v>
      </c>
      <c r="C1851" s="3">
        <f t="shared" si="210"/>
        <v>43874.833333333336</v>
      </c>
      <c r="D1851">
        <v>0</v>
      </c>
      <c r="E1851">
        <v>1.534</v>
      </c>
      <c r="F1851">
        <v>1.284</v>
      </c>
      <c r="G1851">
        <v>125</v>
      </c>
      <c r="H1851">
        <v>32.65</v>
      </c>
      <c r="I1851">
        <v>3.0720000000000001</v>
      </c>
      <c r="J1851">
        <v>9.1999999999999993</v>
      </c>
      <c r="K1851">
        <v>8.67</v>
      </c>
      <c r="L1851">
        <v>8.8800000000000008</v>
      </c>
      <c r="M1851">
        <v>44.5</v>
      </c>
      <c r="N1851">
        <v>42.05</v>
      </c>
      <c r="O1851">
        <v>43.33</v>
      </c>
      <c r="P1851">
        <v>6.4809999999999999</v>
      </c>
      <c r="Q1851">
        <v>6.4139999999999997</v>
      </c>
      <c r="R1851">
        <v>6.444</v>
      </c>
      <c r="S1851">
        <v>0</v>
      </c>
      <c r="T1851">
        <v>0</v>
      </c>
      <c r="U1851">
        <v>862.3</v>
      </c>
      <c r="V1851">
        <v>-79.989999999999995</v>
      </c>
      <c r="W1851">
        <v>9.2799999999999994</v>
      </c>
      <c r="X1851">
        <v>280.89999999999998</v>
      </c>
      <c r="Y1851">
        <v>12.42</v>
      </c>
      <c r="Z1851">
        <v>12.28</v>
      </c>
      <c r="AA1851">
        <v>12.35</v>
      </c>
      <c r="AB1851">
        <v>11.97</v>
      </c>
      <c r="AC1851">
        <v>2621</v>
      </c>
    </row>
    <row r="1852" spans="1:29" x14ac:dyDescent="0.25">
      <c r="A1852" s="1">
        <v>43874</v>
      </c>
      <c r="B1852" s="2">
        <v>0.84027777777777779</v>
      </c>
      <c r="C1852" s="3">
        <f t="shared" si="210"/>
        <v>43874.840277777781</v>
      </c>
      <c r="D1852">
        <v>0</v>
      </c>
      <c r="E1852">
        <v>1.6279999999999999</v>
      </c>
      <c r="F1852">
        <v>0.60219999999999996</v>
      </c>
      <c r="G1852">
        <v>176.4</v>
      </c>
      <c r="H1852">
        <v>64.290000000000006</v>
      </c>
      <c r="I1852">
        <v>2.7290000000000001</v>
      </c>
      <c r="J1852">
        <v>9.1</v>
      </c>
      <c r="K1852">
        <v>8.17</v>
      </c>
      <c r="L1852">
        <v>8.7100000000000009</v>
      </c>
      <c r="M1852">
        <v>45.86</v>
      </c>
      <c r="N1852">
        <v>42.22</v>
      </c>
      <c r="O1852">
        <v>43.85</v>
      </c>
      <c r="P1852">
        <v>6.452</v>
      </c>
      <c r="Q1852">
        <v>6.3840000000000003</v>
      </c>
      <c r="R1852">
        <v>6.4160000000000004</v>
      </c>
      <c r="S1852">
        <v>0</v>
      </c>
      <c r="T1852">
        <v>0</v>
      </c>
      <c r="U1852">
        <v>862.3</v>
      </c>
      <c r="V1852">
        <v>-80.489999999999995</v>
      </c>
      <c r="W1852">
        <v>9.0399999999999991</v>
      </c>
      <c r="X1852">
        <v>279.2</v>
      </c>
      <c r="Y1852">
        <v>12.42</v>
      </c>
      <c r="Z1852">
        <v>12.28</v>
      </c>
      <c r="AA1852">
        <v>12.32</v>
      </c>
      <c r="AB1852">
        <v>11.56</v>
      </c>
      <c r="AC1852">
        <v>2621</v>
      </c>
    </row>
    <row r="1853" spans="1:29" x14ac:dyDescent="0.25">
      <c r="A1853" s="1">
        <v>43874</v>
      </c>
      <c r="B1853" s="2">
        <v>0.84722222222222221</v>
      </c>
      <c r="C1853" s="3">
        <f t="shared" si="210"/>
        <v>43874.847222222219</v>
      </c>
      <c r="D1853">
        <v>0</v>
      </c>
      <c r="E1853">
        <v>0.52080000000000004</v>
      </c>
      <c r="F1853">
        <v>7.5550000000000006E-2</v>
      </c>
      <c r="G1853">
        <v>353.4</v>
      </c>
      <c r="H1853">
        <v>64.03</v>
      </c>
      <c r="I1853">
        <v>1.3560000000000001</v>
      </c>
      <c r="J1853">
        <v>8.73</v>
      </c>
      <c r="K1853">
        <v>7.84</v>
      </c>
      <c r="L1853">
        <v>8.39</v>
      </c>
      <c r="M1853">
        <v>46.32</v>
      </c>
      <c r="N1853">
        <v>43.34</v>
      </c>
      <c r="O1853">
        <v>44.58</v>
      </c>
      <c r="P1853">
        <v>6.4249999999999998</v>
      </c>
      <c r="Q1853">
        <v>6.3479999999999999</v>
      </c>
      <c r="R1853">
        <v>6.3869999999999996</v>
      </c>
      <c r="S1853">
        <v>0</v>
      </c>
      <c r="T1853">
        <v>0</v>
      </c>
      <c r="U1853">
        <v>862.6</v>
      </c>
      <c r="V1853">
        <v>-78.790000000000006</v>
      </c>
      <c r="W1853">
        <v>8.5500000000000007</v>
      </c>
      <c r="X1853">
        <v>278.39999999999998</v>
      </c>
      <c r="Y1853">
        <v>12.33</v>
      </c>
      <c r="Z1853">
        <v>12.27</v>
      </c>
      <c r="AA1853">
        <v>12.28</v>
      </c>
      <c r="AB1853">
        <v>11.12</v>
      </c>
      <c r="AC1853">
        <v>2621</v>
      </c>
    </row>
    <row r="1854" spans="1:29" x14ac:dyDescent="0.25">
      <c r="A1854" s="1">
        <v>43874</v>
      </c>
      <c r="B1854" s="2">
        <v>0.85416666666666663</v>
      </c>
      <c r="C1854" s="3">
        <f t="shared" si="210"/>
        <v>43874.854166666664</v>
      </c>
      <c r="D1854">
        <v>0</v>
      </c>
      <c r="E1854">
        <v>1.276</v>
      </c>
      <c r="F1854">
        <v>1.06</v>
      </c>
      <c r="G1854">
        <v>66.069999999999993</v>
      </c>
      <c r="H1854">
        <v>32.22</v>
      </c>
      <c r="I1854">
        <v>2.6309999999999998</v>
      </c>
      <c r="J1854">
        <v>8.11</v>
      </c>
      <c r="K1854">
        <v>7.31</v>
      </c>
      <c r="L1854">
        <v>7.72</v>
      </c>
      <c r="M1854">
        <v>47.28</v>
      </c>
      <c r="N1854">
        <v>43.04</v>
      </c>
      <c r="O1854">
        <v>45.16</v>
      </c>
      <c r="P1854">
        <v>6.3869999999999996</v>
      </c>
      <c r="Q1854">
        <v>6.3170000000000002</v>
      </c>
      <c r="R1854">
        <v>6.3529999999999998</v>
      </c>
      <c r="S1854">
        <v>0</v>
      </c>
      <c r="T1854">
        <v>0</v>
      </c>
      <c r="U1854">
        <v>862.6</v>
      </c>
      <c r="V1854">
        <v>-78.89</v>
      </c>
      <c r="W1854">
        <v>7.96</v>
      </c>
      <c r="X1854">
        <v>275.39999999999998</v>
      </c>
      <c r="Y1854">
        <v>12.33</v>
      </c>
      <c r="Z1854">
        <v>12.26</v>
      </c>
      <c r="AA1854">
        <v>12.27</v>
      </c>
      <c r="AB1854">
        <v>10.69</v>
      </c>
      <c r="AC1854">
        <v>2621</v>
      </c>
    </row>
    <row r="1855" spans="1:29" x14ac:dyDescent="0.25">
      <c r="A1855" s="1">
        <v>43874</v>
      </c>
      <c r="B1855" s="2">
        <v>0.86111111111111116</v>
      </c>
      <c r="C1855" s="3">
        <f t="shared" si="210"/>
        <v>43874.861111111109</v>
      </c>
      <c r="D1855">
        <v>0</v>
      </c>
      <c r="E1855">
        <v>1.5609999999999999</v>
      </c>
      <c r="F1855">
        <v>0.44169999999999998</v>
      </c>
      <c r="G1855">
        <v>66.83</v>
      </c>
      <c r="H1855">
        <v>67.64</v>
      </c>
      <c r="I1855">
        <v>3.0720000000000001</v>
      </c>
      <c r="J1855">
        <v>7.94</v>
      </c>
      <c r="K1855">
        <v>7.02</v>
      </c>
      <c r="L1855">
        <v>7.56</v>
      </c>
      <c r="M1855">
        <v>47.68</v>
      </c>
      <c r="N1855">
        <v>43.74</v>
      </c>
      <c r="O1855">
        <v>45.89</v>
      </c>
      <c r="P1855">
        <v>6.3650000000000002</v>
      </c>
      <c r="Q1855">
        <v>6.2729999999999997</v>
      </c>
      <c r="R1855">
        <v>6.3109999999999999</v>
      </c>
      <c r="S1855">
        <v>0</v>
      </c>
      <c r="T1855">
        <v>0</v>
      </c>
      <c r="U1855">
        <v>862.6</v>
      </c>
      <c r="V1855">
        <v>-78.790000000000006</v>
      </c>
      <c r="W1855">
        <v>8.0399999999999991</v>
      </c>
      <c r="X1855">
        <v>275.8</v>
      </c>
      <c r="Y1855">
        <v>12.32</v>
      </c>
      <c r="Z1855">
        <v>12.25</v>
      </c>
      <c r="AA1855">
        <v>12.27</v>
      </c>
      <c r="AB1855">
        <v>10.28</v>
      </c>
      <c r="AC1855">
        <v>2621</v>
      </c>
    </row>
    <row r="1856" spans="1:29" x14ac:dyDescent="0.25">
      <c r="A1856" s="1">
        <v>43874</v>
      </c>
      <c r="B1856" s="2">
        <v>0.86805555555555547</v>
      </c>
      <c r="C1856" s="3">
        <f t="shared" si="210"/>
        <v>43874.868055555555</v>
      </c>
      <c r="D1856">
        <v>0</v>
      </c>
      <c r="E1856">
        <v>1.4</v>
      </c>
      <c r="F1856">
        <v>0.22259999999999999</v>
      </c>
      <c r="G1856">
        <v>163.5</v>
      </c>
      <c r="H1856">
        <v>72.900000000000006</v>
      </c>
      <c r="I1856">
        <v>3.0230000000000001</v>
      </c>
      <c r="J1856">
        <v>8.14</v>
      </c>
      <c r="K1856">
        <v>7.18</v>
      </c>
      <c r="L1856">
        <v>7.54</v>
      </c>
      <c r="M1856">
        <v>46.78</v>
      </c>
      <c r="N1856">
        <v>41.52</v>
      </c>
      <c r="O1856">
        <v>45.41</v>
      </c>
      <c r="P1856">
        <v>6.3109999999999999</v>
      </c>
      <c r="Q1856">
        <v>6.226</v>
      </c>
      <c r="R1856">
        <v>6.2729999999999997</v>
      </c>
      <c r="S1856">
        <v>0</v>
      </c>
      <c r="T1856">
        <v>0</v>
      </c>
      <c r="U1856">
        <v>862.5</v>
      </c>
      <c r="V1856">
        <v>-78.989999999999995</v>
      </c>
      <c r="W1856">
        <v>7.82</v>
      </c>
      <c r="X1856">
        <v>274.5</v>
      </c>
      <c r="Y1856">
        <v>12.31</v>
      </c>
      <c r="Z1856">
        <v>12.25</v>
      </c>
      <c r="AA1856">
        <v>12.26</v>
      </c>
      <c r="AB1856">
        <v>9.8800000000000008</v>
      </c>
      <c r="AC1856">
        <v>2621</v>
      </c>
    </row>
    <row r="1857" spans="1:29" x14ac:dyDescent="0.25">
      <c r="A1857" s="1">
        <v>43874</v>
      </c>
      <c r="B1857" s="2">
        <v>0.875</v>
      </c>
      <c r="C1857" s="3">
        <f t="shared" si="210"/>
        <v>43874.875</v>
      </c>
      <c r="D1857">
        <v>0</v>
      </c>
      <c r="E1857">
        <v>0.94010000000000005</v>
      </c>
      <c r="F1857">
        <v>0.7157</v>
      </c>
      <c r="G1857">
        <v>33.78</v>
      </c>
      <c r="H1857">
        <v>38.409999999999997</v>
      </c>
      <c r="I1857">
        <v>1.7969999999999999</v>
      </c>
      <c r="J1857">
        <v>7.58</v>
      </c>
      <c r="K1857">
        <v>6.5910000000000002</v>
      </c>
      <c r="L1857">
        <v>7.21</v>
      </c>
      <c r="M1857">
        <v>47.62</v>
      </c>
      <c r="N1857">
        <v>44.47</v>
      </c>
      <c r="O1857">
        <v>45.79</v>
      </c>
      <c r="P1857">
        <v>6.2640000000000002</v>
      </c>
      <c r="Q1857">
        <v>6.19</v>
      </c>
      <c r="R1857">
        <v>6.2279999999999998</v>
      </c>
      <c r="S1857">
        <v>0</v>
      </c>
      <c r="T1857">
        <v>0</v>
      </c>
      <c r="U1857">
        <v>862.6</v>
      </c>
      <c r="V1857">
        <v>-78.790000000000006</v>
      </c>
      <c r="W1857">
        <v>7.51</v>
      </c>
      <c r="X1857">
        <v>273.2</v>
      </c>
      <c r="Y1857">
        <v>12.39</v>
      </c>
      <c r="Z1857">
        <v>12.24</v>
      </c>
      <c r="AA1857">
        <v>12.31</v>
      </c>
      <c r="AB1857">
        <v>9.5</v>
      </c>
      <c r="AC1857">
        <v>2621</v>
      </c>
    </row>
    <row r="1858" spans="1:29" x14ac:dyDescent="0.25">
      <c r="A1858" s="1">
        <v>43874</v>
      </c>
      <c r="B1858" s="2">
        <v>0.88194444444444453</v>
      </c>
      <c r="C1858" s="3">
        <f t="shared" si="210"/>
        <v>43874.881944444445</v>
      </c>
      <c r="D1858">
        <v>0</v>
      </c>
      <c r="E1858">
        <v>0.76270000000000004</v>
      </c>
      <c r="F1858">
        <v>0.14480000000000001</v>
      </c>
      <c r="G1858">
        <v>227.9</v>
      </c>
      <c r="H1858">
        <v>71</v>
      </c>
      <c r="I1858">
        <v>1.65</v>
      </c>
      <c r="J1858">
        <v>7.48</v>
      </c>
      <c r="K1858">
        <v>6.4580000000000002</v>
      </c>
      <c r="L1858">
        <v>7.05</v>
      </c>
      <c r="M1858">
        <v>48.05</v>
      </c>
      <c r="N1858">
        <v>43.15</v>
      </c>
      <c r="O1858">
        <v>45.95</v>
      </c>
      <c r="P1858">
        <v>6.2279999999999998</v>
      </c>
      <c r="Q1858">
        <v>6.1509999999999998</v>
      </c>
      <c r="R1858">
        <v>6.1840000000000002</v>
      </c>
      <c r="S1858">
        <v>0</v>
      </c>
      <c r="T1858">
        <v>0</v>
      </c>
      <c r="U1858">
        <v>862.7</v>
      </c>
      <c r="V1858">
        <v>-78.790000000000006</v>
      </c>
      <c r="W1858">
        <v>7.01</v>
      </c>
      <c r="X1858">
        <v>270.7</v>
      </c>
      <c r="Y1858">
        <v>12.39</v>
      </c>
      <c r="Z1858">
        <v>12.24</v>
      </c>
      <c r="AA1858">
        <v>12.28</v>
      </c>
      <c r="AB1858">
        <v>9.14</v>
      </c>
      <c r="AC1858">
        <v>2621</v>
      </c>
    </row>
    <row r="1859" spans="1:29" x14ac:dyDescent="0.25">
      <c r="A1859" s="1">
        <v>43874</v>
      </c>
      <c r="B1859" s="2">
        <v>0.88888888888888884</v>
      </c>
      <c r="C1859" s="3">
        <f t="shared" si="210"/>
        <v>43874.888888888891</v>
      </c>
      <c r="D1859">
        <v>0</v>
      </c>
      <c r="E1859">
        <v>0.96020000000000005</v>
      </c>
      <c r="F1859">
        <v>0.36430000000000001</v>
      </c>
      <c r="G1859">
        <v>119</v>
      </c>
      <c r="H1859">
        <v>61.56</v>
      </c>
      <c r="I1859">
        <v>1.7969999999999999</v>
      </c>
      <c r="J1859">
        <v>7.39</v>
      </c>
      <c r="K1859">
        <v>6.79</v>
      </c>
      <c r="L1859">
        <v>7.16</v>
      </c>
      <c r="M1859">
        <v>47.29</v>
      </c>
      <c r="N1859">
        <v>44.37</v>
      </c>
      <c r="O1859">
        <v>46.2</v>
      </c>
      <c r="P1859">
        <v>6.1719999999999997</v>
      </c>
      <c r="Q1859">
        <v>6.0949999999999998</v>
      </c>
      <c r="R1859">
        <v>6.1360000000000001</v>
      </c>
      <c r="S1859">
        <v>0</v>
      </c>
      <c r="T1859">
        <v>0</v>
      </c>
      <c r="U1859">
        <v>862.7</v>
      </c>
      <c r="V1859">
        <v>-78.790000000000006</v>
      </c>
      <c r="W1859">
        <v>6.8109999999999999</v>
      </c>
      <c r="X1859">
        <v>269.7</v>
      </c>
      <c r="Y1859">
        <v>12.3</v>
      </c>
      <c r="Z1859">
        <v>12.23</v>
      </c>
      <c r="AA1859">
        <v>12.24</v>
      </c>
      <c r="AB1859">
        <v>8.76</v>
      </c>
      <c r="AC1859">
        <v>2621</v>
      </c>
    </row>
    <row r="1860" spans="1:29" x14ac:dyDescent="0.25">
      <c r="A1860" s="1">
        <v>43874</v>
      </c>
      <c r="B1860" s="2">
        <v>0.89583333333333337</v>
      </c>
      <c r="C1860" s="3">
        <f t="shared" si="210"/>
        <v>43874.895833333336</v>
      </c>
      <c r="D1860">
        <v>0</v>
      </c>
      <c r="E1860">
        <v>1.7529999999999999</v>
      </c>
      <c r="F1860">
        <v>1.5109999999999999</v>
      </c>
      <c r="G1860">
        <v>41.74</v>
      </c>
      <c r="H1860">
        <v>30.13</v>
      </c>
      <c r="I1860">
        <v>2.5329999999999999</v>
      </c>
      <c r="J1860">
        <v>6.9569999999999999</v>
      </c>
      <c r="K1860">
        <v>6.3620000000000001</v>
      </c>
      <c r="L1860">
        <v>6.6360000000000001</v>
      </c>
      <c r="M1860">
        <v>47.52</v>
      </c>
      <c r="N1860">
        <v>45.1</v>
      </c>
      <c r="O1860">
        <v>46.77</v>
      </c>
      <c r="P1860">
        <v>6.1230000000000002</v>
      </c>
      <c r="Q1860">
        <v>6.0380000000000003</v>
      </c>
      <c r="R1860">
        <v>6.0830000000000002</v>
      </c>
      <c r="S1860">
        <v>0</v>
      </c>
      <c r="T1860">
        <v>0</v>
      </c>
      <c r="U1860">
        <v>862.8</v>
      </c>
      <c r="V1860">
        <v>-78.790000000000006</v>
      </c>
      <c r="W1860">
        <v>6.8330000000000002</v>
      </c>
      <c r="X1860">
        <v>269.8</v>
      </c>
      <c r="Y1860">
        <v>12.29</v>
      </c>
      <c r="Z1860">
        <v>12.22</v>
      </c>
      <c r="AA1860">
        <v>12.24</v>
      </c>
      <c r="AB1860">
        <v>8.44</v>
      </c>
      <c r="AC1860">
        <v>2621</v>
      </c>
    </row>
    <row r="1861" spans="1:29" x14ac:dyDescent="0.25">
      <c r="A1861" s="1">
        <v>43874</v>
      </c>
      <c r="B1861" s="2">
        <v>0.90277777777777779</v>
      </c>
      <c r="C1861" s="3">
        <f t="shared" si="210"/>
        <v>43874.902777777781</v>
      </c>
      <c r="D1861">
        <v>0</v>
      </c>
      <c r="E1861">
        <v>1.667</v>
      </c>
      <c r="F1861">
        <v>1.49</v>
      </c>
      <c r="G1861">
        <v>59.28</v>
      </c>
      <c r="H1861">
        <v>26.23</v>
      </c>
      <c r="I1861">
        <v>2.9740000000000002</v>
      </c>
      <c r="J1861">
        <v>6.5960000000000001</v>
      </c>
      <c r="K1861">
        <v>6.1340000000000003</v>
      </c>
      <c r="L1861">
        <v>6.4189999999999996</v>
      </c>
      <c r="M1861">
        <v>46.59</v>
      </c>
      <c r="N1861">
        <v>43.65</v>
      </c>
      <c r="O1861">
        <v>45.23</v>
      </c>
      <c r="P1861">
        <v>6.077</v>
      </c>
      <c r="Q1861">
        <v>5.9829999999999997</v>
      </c>
      <c r="R1861">
        <v>6.0339999999999998</v>
      </c>
      <c r="S1861">
        <v>0</v>
      </c>
      <c r="T1861">
        <v>0</v>
      </c>
      <c r="U1861">
        <v>862.9</v>
      </c>
      <c r="V1861">
        <v>-78.790000000000006</v>
      </c>
      <c r="W1861">
        <v>6.8529999999999998</v>
      </c>
      <c r="X1861">
        <v>269.89999999999998</v>
      </c>
      <c r="Y1861">
        <v>12.29</v>
      </c>
      <c r="Z1861">
        <v>12.22</v>
      </c>
      <c r="AA1861">
        <v>12.23</v>
      </c>
      <c r="AB1861">
        <v>8.14</v>
      </c>
      <c r="AC1861">
        <v>2621</v>
      </c>
    </row>
    <row r="1862" spans="1:29" x14ac:dyDescent="0.25">
      <c r="A1862" s="1">
        <v>43874</v>
      </c>
      <c r="B1862" s="2">
        <v>0.90972222222222221</v>
      </c>
      <c r="C1862" s="3">
        <f t="shared" ref="C1862:C1925" si="211">A1862+B1862</f>
        <v>43874.909722222219</v>
      </c>
      <c r="D1862">
        <v>0</v>
      </c>
      <c r="E1862">
        <v>0.79220000000000002</v>
      </c>
      <c r="F1862">
        <v>0.1153</v>
      </c>
      <c r="G1862">
        <v>357</v>
      </c>
      <c r="H1862">
        <v>65.52</v>
      </c>
      <c r="I1862">
        <v>2.3849999999999998</v>
      </c>
      <c r="J1862">
        <v>6.1340000000000003</v>
      </c>
      <c r="K1862">
        <v>5.4390000000000001</v>
      </c>
      <c r="L1862">
        <v>5.7149999999999999</v>
      </c>
      <c r="M1862">
        <v>49.51</v>
      </c>
      <c r="N1862">
        <v>44.25</v>
      </c>
      <c r="O1862">
        <v>47.47</v>
      </c>
      <c r="P1862">
        <v>6.0209999999999999</v>
      </c>
      <c r="Q1862">
        <v>5.9340000000000002</v>
      </c>
      <c r="R1862">
        <v>5.9790000000000001</v>
      </c>
      <c r="S1862">
        <v>0</v>
      </c>
      <c r="T1862">
        <v>0</v>
      </c>
      <c r="U1862">
        <v>862.9</v>
      </c>
      <c r="V1862">
        <v>-78.790000000000006</v>
      </c>
      <c r="W1862">
        <v>6.0759999999999996</v>
      </c>
      <c r="X1862">
        <v>266</v>
      </c>
      <c r="Y1862">
        <v>12.28</v>
      </c>
      <c r="Z1862">
        <v>12.21</v>
      </c>
      <c r="AA1862">
        <v>12.23</v>
      </c>
      <c r="AB1862">
        <v>7.81</v>
      </c>
      <c r="AC1862">
        <v>2621</v>
      </c>
    </row>
    <row r="1863" spans="1:29" x14ac:dyDescent="0.25">
      <c r="A1863" s="1">
        <v>43874</v>
      </c>
      <c r="B1863" s="2">
        <v>0.91666666666666663</v>
      </c>
      <c r="C1863" s="3">
        <f t="shared" si="211"/>
        <v>43874.916666666664</v>
      </c>
      <c r="D1863">
        <v>0</v>
      </c>
      <c r="E1863">
        <v>0.75419999999999998</v>
      </c>
      <c r="F1863">
        <v>0.5454</v>
      </c>
      <c r="G1863">
        <v>310.3</v>
      </c>
      <c r="H1863">
        <v>37.29</v>
      </c>
      <c r="I1863">
        <v>1.601</v>
      </c>
      <c r="J1863">
        <v>5.5720000000000001</v>
      </c>
      <c r="K1863">
        <v>5.01</v>
      </c>
      <c r="L1863">
        <v>5.218</v>
      </c>
      <c r="M1863">
        <v>51.17</v>
      </c>
      <c r="N1863">
        <v>48.62</v>
      </c>
      <c r="O1863">
        <v>49.87</v>
      </c>
      <c r="P1863">
        <v>5.9720000000000004</v>
      </c>
      <c r="Q1863">
        <v>5.8860000000000001</v>
      </c>
      <c r="R1863">
        <v>5.923</v>
      </c>
      <c r="S1863">
        <v>0</v>
      </c>
      <c r="T1863">
        <v>0</v>
      </c>
      <c r="U1863">
        <v>862.9</v>
      </c>
      <c r="V1863">
        <v>-77.790000000000006</v>
      </c>
      <c r="W1863">
        <v>5.3559999999999999</v>
      </c>
      <c r="X1863">
        <v>263.39999999999998</v>
      </c>
      <c r="Y1863">
        <v>12.35</v>
      </c>
      <c r="Z1863">
        <v>12.21</v>
      </c>
      <c r="AA1863">
        <v>12.28</v>
      </c>
      <c r="AB1863">
        <v>7.52</v>
      </c>
      <c r="AC1863">
        <v>2621</v>
      </c>
    </row>
    <row r="1864" spans="1:29" x14ac:dyDescent="0.25">
      <c r="A1864" s="1">
        <v>43874</v>
      </c>
      <c r="B1864" s="2">
        <v>0.92361111111111116</v>
      </c>
      <c r="C1864" s="3">
        <f t="shared" si="211"/>
        <v>43874.923611111109</v>
      </c>
      <c r="D1864">
        <v>0</v>
      </c>
      <c r="E1864">
        <v>1.071</v>
      </c>
      <c r="F1864">
        <v>0.8105</v>
      </c>
      <c r="G1864">
        <v>87.8</v>
      </c>
      <c r="H1864">
        <v>36.96</v>
      </c>
      <c r="I1864">
        <v>2.4350000000000001</v>
      </c>
      <c r="J1864">
        <v>5.8380000000000001</v>
      </c>
      <c r="K1864">
        <v>5.2089999999999996</v>
      </c>
      <c r="L1864">
        <v>5.5069999999999997</v>
      </c>
      <c r="M1864">
        <v>50.8</v>
      </c>
      <c r="N1864">
        <v>46.96</v>
      </c>
      <c r="O1864">
        <v>49.46</v>
      </c>
      <c r="P1864">
        <v>5.9240000000000004</v>
      </c>
      <c r="Q1864">
        <v>5.82</v>
      </c>
      <c r="R1864">
        <v>5.8689999999999998</v>
      </c>
      <c r="S1864">
        <v>0</v>
      </c>
      <c r="T1864">
        <v>0</v>
      </c>
      <c r="U1864">
        <v>862.9</v>
      </c>
      <c r="V1864">
        <v>-78.69</v>
      </c>
      <c r="W1864">
        <v>5.1529999999999996</v>
      </c>
      <c r="X1864">
        <v>261.60000000000002</v>
      </c>
      <c r="Y1864">
        <v>12.35</v>
      </c>
      <c r="Z1864">
        <v>12.2</v>
      </c>
      <c r="AA1864">
        <v>12.25</v>
      </c>
      <c r="AB1864">
        <v>7.19</v>
      </c>
      <c r="AC1864">
        <v>2621</v>
      </c>
    </row>
    <row r="1865" spans="1:29" x14ac:dyDescent="0.25">
      <c r="A1865" s="1">
        <v>43874</v>
      </c>
      <c r="B1865" s="2">
        <v>0.93055555555555547</v>
      </c>
      <c r="C1865" s="3">
        <f t="shared" si="211"/>
        <v>43874.930555555555</v>
      </c>
      <c r="D1865">
        <v>0</v>
      </c>
      <c r="E1865">
        <v>1.1180000000000001</v>
      </c>
      <c r="F1865">
        <v>0.54900000000000004</v>
      </c>
      <c r="G1865">
        <v>352.4</v>
      </c>
      <c r="H1865">
        <v>57.59</v>
      </c>
      <c r="I1865">
        <v>1.9930000000000001</v>
      </c>
      <c r="J1865">
        <v>6.0030000000000001</v>
      </c>
      <c r="K1865">
        <v>4.58</v>
      </c>
      <c r="L1865">
        <v>5.3</v>
      </c>
      <c r="M1865">
        <v>52.79</v>
      </c>
      <c r="N1865">
        <v>46.83</v>
      </c>
      <c r="O1865">
        <v>50.03</v>
      </c>
      <c r="P1865">
        <v>5.8579999999999997</v>
      </c>
      <c r="Q1865">
        <v>5.7619999999999996</v>
      </c>
      <c r="R1865">
        <v>5.81</v>
      </c>
      <c r="S1865">
        <v>0</v>
      </c>
      <c r="T1865">
        <v>0</v>
      </c>
      <c r="U1865">
        <v>863</v>
      </c>
      <c r="V1865">
        <v>-78.790000000000006</v>
      </c>
      <c r="W1865">
        <v>5.2850000000000001</v>
      </c>
      <c r="X1865">
        <v>262.10000000000002</v>
      </c>
      <c r="Y1865">
        <v>12.26</v>
      </c>
      <c r="Z1865">
        <v>12.2</v>
      </c>
      <c r="AA1865">
        <v>12.21</v>
      </c>
      <c r="AB1865">
        <v>6.8369999999999997</v>
      </c>
      <c r="AC1865">
        <v>2621</v>
      </c>
    </row>
    <row r="1866" spans="1:29" x14ac:dyDescent="0.25">
      <c r="A1866" s="1">
        <v>43874</v>
      </c>
      <c r="B1866" s="2">
        <v>0.9375</v>
      </c>
      <c r="C1866" s="3">
        <f t="shared" si="211"/>
        <v>43874.9375</v>
      </c>
      <c r="D1866">
        <v>0</v>
      </c>
      <c r="E1866">
        <v>1.2829999999999999</v>
      </c>
      <c r="F1866">
        <v>0.86819999999999997</v>
      </c>
      <c r="G1866">
        <v>21.66</v>
      </c>
      <c r="H1866">
        <v>46.05</v>
      </c>
      <c r="I1866">
        <v>2.0430000000000001</v>
      </c>
      <c r="J1866">
        <v>4.7789999999999999</v>
      </c>
      <c r="K1866">
        <v>3.3889999999999998</v>
      </c>
      <c r="L1866">
        <v>3.911</v>
      </c>
      <c r="M1866">
        <v>55.34</v>
      </c>
      <c r="N1866">
        <v>49.64</v>
      </c>
      <c r="O1866">
        <v>53.25</v>
      </c>
      <c r="P1866">
        <v>5.8</v>
      </c>
      <c r="Q1866">
        <v>5.7160000000000002</v>
      </c>
      <c r="R1866">
        <v>5.7549999999999999</v>
      </c>
      <c r="S1866">
        <v>0</v>
      </c>
      <c r="T1866">
        <v>0</v>
      </c>
      <c r="U1866">
        <v>862.9</v>
      </c>
      <c r="V1866">
        <v>-73.489999999999995</v>
      </c>
      <c r="W1866">
        <v>4.3849999999999998</v>
      </c>
      <c r="X1866">
        <v>263</v>
      </c>
      <c r="Y1866">
        <v>12.25</v>
      </c>
      <c r="Z1866">
        <v>12.19</v>
      </c>
      <c r="AA1866">
        <v>12.2</v>
      </c>
      <c r="AB1866">
        <v>6.52</v>
      </c>
      <c r="AC1866">
        <v>2621</v>
      </c>
    </row>
    <row r="1867" spans="1:29" x14ac:dyDescent="0.25">
      <c r="A1867" s="1">
        <v>43874</v>
      </c>
      <c r="B1867" s="2">
        <v>0.94444444444444453</v>
      </c>
      <c r="C1867" s="3">
        <f t="shared" si="211"/>
        <v>43874.944444444445</v>
      </c>
      <c r="D1867">
        <v>0</v>
      </c>
      <c r="E1867">
        <v>1.677</v>
      </c>
      <c r="F1867">
        <v>1.528</v>
      </c>
      <c r="G1867">
        <v>56.37</v>
      </c>
      <c r="H1867">
        <v>24.16</v>
      </c>
      <c r="I1867">
        <v>2.5329999999999999</v>
      </c>
      <c r="J1867">
        <v>4.68</v>
      </c>
      <c r="K1867">
        <v>3.819</v>
      </c>
      <c r="L1867">
        <v>4.3040000000000003</v>
      </c>
      <c r="M1867">
        <v>52.85</v>
      </c>
      <c r="N1867">
        <v>48.62</v>
      </c>
      <c r="O1867">
        <v>50.64</v>
      </c>
      <c r="P1867">
        <v>5.7439999999999998</v>
      </c>
      <c r="Q1867">
        <v>5.6509999999999998</v>
      </c>
      <c r="R1867">
        <v>5.6989999999999998</v>
      </c>
      <c r="S1867">
        <v>0</v>
      </c>
      <c r="T1867">
        <v>0</v>
      </c>
      <c r="U1867">
        <v>863</v>
      </c>
      <c r="V1867">
        <v>-76.89</v>
      </c>
      <c r="W1867">
        <v>4.4560000000000004</v>
      </c>
      <c r="X1867">
        <v>260</v>
      </c>
      <c r="Y1867">
        <v>12.25</v>
      </c>
      <c r="Z1867">
        <v>12.19</v>
      </c>
      <c r="AA1867">
        <v>12.2</v>
      </c>
      <c r="AB1867">
        <v>6.1859999999999999</v>
      </c>
      <c r="AC1867">
        <v>2621</v>
      </c>
    </row>
    <row r="1868" spans="1:29" x14ac:dyDescent="0.25">
      <c r="A1868" s="1">
        <v>43874</v>
      </c>
      <c r="B1868" s="2">
        <v>0.95138888888888884</v>
      </c>
      <c r="C1868" s="3">
        <f t="shared" si="211"/>
        <v>43874.951388888891</v>
      </c>
      <c r="D1868">
        <v>0</v>
      </c>
      <c r="E1868">
        <v>0.317</v>
      </c>
      <c r="F1868">
        <v>0.18690000000000001</v>
      </c>
      <c r="G1868">
        <v>212.5</v>
      </c>
      <c r="H1868">
        <v>37.450000000000003</v>
      </c>
      <c r="I1868">
        <v>1.1599999999999999</v>
      </c>
      <c r="J1868">
        <v>4.2830000000000004</v>
      </c>
      <c r="K1868">
        <v>3.5550000000000002</v>
      </c>
      <c r="L1868">
        <v>3.9329999999999998</v>
      </c>
      <c r="M1868">
        <v>53.68</v>
      </c>
      <c r="N1868">
        <v>50.57</v>
      </c>
      <c r="O1868">
        <v>52.31</v>
      </c>
      <c r="P1868">
        <v>5.6890000000000001</v>
      </c>
      <c r="Q1868">
        <v>5.6020000000000003</v>
      </c>
      <c r="R1868">
        <v>5.6379999999999999</v>
      </c>
      <c r="S1868">
        <v>0</v>
      </c>
      <c r="T1868">
        <v>0</v>
      </c>
      <c r="U1868">
        <v>863</v>
      </c>
      <c r="V1868">
        <v>-71.09</v>
      </c>
      <c r="W1868">
        <v>3.9710000000000001</v>
      </c>
      <c r="X1868">
        <v>263.5</v>
      </c>
      <c r="Y1868">
        <v>12.24</v>
      </c>
      <c r="Z1868">
        <v>12.18</v>
      </c>
      <c r="AA1868">
        <v>12.19</v>
      </c>
      <c r="AB1868">
        <v>5.8609999999999998</v>
      </c>
      <c r="AC1868">
        <v>2621</v>
      </c>
    </row>
    <row r="1869" spans="1:29" x14ac:dyDescent="0.25">
      <c r="A1869" s="1">
        <v>43874</v>
      </c>
      <c r="B1869" s="2">
        <v>0.95833333333333337</v>
      </c>
      <c r="C1869" s="3">
        <f t="shared" si="211"/>
        <v>43874.958333333336</v>
      </c>
      <c r="D1869">
        <v>0</v>
      </c>
      <c r="E1869">
        <v>0.85650000000000004</v>
      </c>
      <c r="F1869">
        <v>0.69830000000000003</v>
      </c>
      <c r="G1869">
        <v>41.84</v>
      </c>
      <c r="H1869">
        <v>32.17</v>
      </c>
      <c r="I1869">
        <v>1.65</v>
      </c>
      <c r="J1869">
        <v>3.5880000000000001</v>
      </c>
      <c r="K1869">
        <v>2.331</v>
      </c>
      <c r="L1869">
        <v>3.161</v>
      </c>
      <c r="M1869">
        <v>57.59</v>
      </c>
      <c r="N1869">
        <v>48.55</v>
      </c>
      <c r="O1869">
        <v>54.05</v>
      </c>
      <c r="P1869">
        <v>5.6310000000000002</v>
      </c>
      <c r="Q1869">
        <v>5.5380000000000003</v>
      </c>
      <c r="R1869">
        <v>5.5810000000000004</v>
      </c>
      <c r="S1869">
        <v>0</v>
      </c>
      <c r="T1869">
        <v>0</v>
      </c>
      <c r="U1869">
        <v>862.8</v>
      </c>
      <c r="V1869">
        <v>-70.89</v>
      </c>
      <c r="W1869">
        <v>3.165</v>
      </c>
      <c r="X1869">
        <v>259.7</v>
      </c>
      <c r="Y1869">
        <v>12.32</v>
      </c>
      <c r="Z1869">
        <v>12.18</v>
      </c>
      <c r="AA1869">
        <v>12.24</v>
      </c>
      <c r="AB1869">
        <v>5.5640000000000001</v>
      </c>
      <c r="AC1869">
        <v>2621</v>
      </c>
    </row>
    <row r="1870" spans="1:29" x14ac:dyDescent="0.25">
      <c r="A1870" s="1">
        <v>43874</v>
      </c>
      <c r="B1870" s="2">
        <v>0.96527777777777779</v>
      </c>
      <c r="C1870" s="3">
        <f t="shared" si="211"/>
        <v>43874.965277777781</v>
      </c>
      <c r="D1870">
        <v>0</v>
      </c>
      <c r="E1870">
        <v>1.0129999999999999</v>
      </c>
      <c r="F1870">
        <v>0.78139999999999998</v>
      </c>
      <c r="G1870">
        <v>60.63</v>
      </c>
      <c r="H1870">
        <v>35.869999999999997</v>
      </c>
      <c r="I1870">
        <v>2.5329999999999999</v>
      </c>
      <c r="J1870">
        <v>2.9620000000000002</v>
      </c>
      <c r="K1870">
        <v>2.1320000000000001</v>
      </c>
      <c r="L1870">
        <v>2.5070000000000001</v>
      </c>
      <c r="M1870">
        <v>57.92</v>
      </c>
      <c r="N1870">
        <v>52.96</v>
      </c>
      <c r="O1870">
        <v>56.12</v>
      </c>
      <c r="P1870">
        <v>5.5570000000000004</v>
      </c>
      <c r="Q1870">
        <v>5.4729999999999999</v>
      </c>
      <c r="R1870">
        <v>5.52</v>
      </c>
      <c r="S1870">
        <v>0</v>
      </c>
      <c r="T1870">
        <v>0</v>
      </c>
      <c r="U1870">
        <v>862.9</v>
      </c>
      <c r="V1870">
        <v>-70.89</v>
      </c>
      <c r="W1870">
        <v>2.504</v>
      </c>
      <c r="X1870">
        <v>256.60000000000002</v>
      </c>
      <c r="Y1870">
        <v>12.33</v>
      </c>
      <c r="Z1870">
        <v>12.17</v>
      </c>
      <c r="AA1870">
        <v>12.21</v>
      </c>
      <c r="AB1870">
        <v>5.23</v>
      </c>
      <c r="AC1870">
        <v>2621</v>
      </c>
    </row>
    <row r="1871" spans="1:29" x14ac:dyDescent="0.25">
      <c r="A1871" s="1">
        <v>43874</v>
      </c>
      <c r="B1871" s="2">
        <v>0.97222222222222221</v>
      </c>
      <c r="C1871" s="3">
        <f t="shared" si="211"/>
        <v>43874.972222222219</v>
      </c>
      <c r="D1871">
        <v>0</v>
      </c>
      <c r="E1871">
        <v>0.35089999999999999</v>
      </c>
      <c r="F1871">
        <v>0.34200000000000003</v>
      </c>
      <c r="G1871">
        <v>296.10000000000002</v>
      </c>
      <c r="H1871">
        <v>10.45</v>
      </c>
      <c r="I1871">
        <v>1.1100000000000001</v>
      </c>
      <c r="J1871">
        <v>2.831</v>
      </c>
      <c r="K1871">
        <v>2.4990000000000001</v>
      </c>
      <c r="L1871">
        <v>2.669</v>
      </c>
      <c r="M1871">
        <v>57.46</v>
      </c>
      <c r="N1871">
        <v>56.2</v>
      </c>
      <c r="O1871">
        <v>56.85</v>
      </c>
      <c r="P1871">
        <v>5.51</v>
      </c>
      <c r="Q1871">
        <v>5.4240000000000004</v>
      </c>
      <c r="R1871">
        <v>5.4619999999999997</v>
      </c>
      <c r="S1871">
        <v>0</v>
      </c>
      <c r="T1871">
        <v>0</v>
      </c>
      <c r="U1871">
        <v>863</v>
      </c>
      <c r="V1871">
        <v>-66.319999999999993</v>
      </c>
      <c r="W1871">
        <v>2.44</v>
      </c>
      <c r="X1871">
        <v>260.89999999999998</v>
      </c>
      <c r="Y1871">
        <v>12.22</v>
      </c>
      <c r="Z1871">
        <v>12.16</v>
      </c>
      <c r="AA1871">
        <v>12.17</v>
      </c>
      <c r="AB1871">
        <v>4.8390000000000004</v>
      </c>
      <c r="AC1871">
        <v>2621</v>
      </c>
    </row>
    <row r="1872" spans="1:29" x14ac:dyDescent="0.25">
      <c r="A1872" s="1">
        <v>43874</v>
      </c>
      <c r="B1872" s="2">
        <v>0.97916666666666663</v>
      </c>
      <c r="C1872" s="3">
        <f t="shared" si="211"/>
        <v>43874.979166666664</v>
      </c>
      <c r="D1872">
        <v>0</v>
      </c>
      <c r="E1872">
        <v>0.37419999999999998</v>
      </c>
      <c r="F1872">
        <v>0.3196</v>
      </c>
      <c r="G1872">
        <v>13.98</v>
      </c>
      <c r="H1872">
        <v>23.15</v>
      </c>
      <c r="I1872">
        <v>1.0129999999999999</v>
      </c>
      <c r="J1872">
        <v>2.6019999999999999</v>
      </c>
      <c r="K1872">
        <v>1.9410000000000001</v>
      </c>
      <c r="L1872">
        <v>2.2639999999999998</v>
      </c>
      <c r="M1872">
        <v>60.54</v>
      </c>
      <c r="N1872">
        <v>57.14</v>
      </c>
      <c r="O1872">
        <v>58.8</v>
      </c>
      <c r="P1872">
        <v>5.452</v>
      </c>
      <c r="Q1872">
        <v>5.3559999999999999</v>
      </c>
      <c r="R1872">
        <v>5.4</v>
      </c>
      <c r="S1872">
        <v>0</v>
      </c>
      <c r="T1872">
        <v>0</v>
      </c>
      <c r="U1872">
        <v>863.1</v>
      </c>
      <c r="V1872">
        <v>-63.03</v>
      </c>
      <c r="W1872">
        <v>1.8340000000000001</v>
      </c>
      <c r="X1872">
        <v>261.3</v>
      </c>
      <c r="Y1872">
        <v>12.21</v>
      </c>
      <c r="Z1872">
        <v>12.15</v>
      </c>
      <c r="AA1872">
        <v>12.16</v>
      </c>
      <c r="AB1872">
        <v>4.4669999999999996</v>
      </c>
      <c r="AC1872">
        <v>2621</v>
      </c>
    </row>
    <row r="1873" spans="1:29" x14ac:dyDescent="0.25">
      <c r="A1873" s="1">
        <v>43874</v>
      </c>
      <c r="B1873" s="2">
        <v>0.98611111111111116</v>
      </c>
      <c r="C1873" s="3">
        <f t="shared" si="211"/>
        <v>43874.986111111109</v>
      </c>
      <c r="D1873">
        <v>0</v>
      </c>
      <c r="E1873">
        <v>0.62939999999999996</v>
      </c>
      <c r="F1873">
        <v>0.53200000000000003</v>
      </c>
      <c r="G1873">
        <v>302.39999999999998</v>
      </c>
      <c r="H1873">
        <v>28.59</v>
      </c>
      <c r="I1873">
        <v>1.5029999999999999</v>
      </c>
      <c r="J1873">
        <v>2.3410000000000002</v>
      </c>
      <c r="K1873">
        <v>1.61</v>
      </c>
      <c r="L1873">
        <v>1.952</v>
      </c>
      <c r="M1873">
        <v>61.9</v>
      </c>
      <c r="N1873">
        <v>58.1</v>
      </c>
      <c r="O1873">
        <v>60.26</v>
      </c>
      <c r="P1873">
        <v>5.3840000000000003</v>
      </c>
      <c r="Q1873">
        <v>5.298</v>
      </c>
      <c r="R1873">
        <v>5.3390000000000004</v>
      </c>
      <c r="S1873">
        <v>0</v>
      </c>
      <c r="T1873">
        <v>0</v>
      </c>
      <c r="U1873">
        <v>863.1</v>
      </c>
      <c r="V1873">
        <v>-63.04</v>
      </c>
      <c r="W1873">
        <v>1.7050000000000001</v>
      </c>
      <c r="X1873">
        <v>260.7</v>
      </c>
      <c r="Y1873">
        <v>12.21</v>
      </c>
      <c r="Z1873">
        <v>12.14</v>
      </c>
      <c r="AA1873">
        <v>12.16</v>
      </c>
      <c r="AB1873">
        <v>4.1319999999999997</v>
      </c>
      <c r="AC1873">
        <v>2621</v>
      </c>
    </row>
    <row r="1874" spans="1:29" x14ac:dyDescent="0.25">
      <c r="A1874" s="1">
        <v>43874</v>
      </c>
      <c r="B1874" s="2">
        <v>0.99305555555555547</v>
      </c>
      <c r="C1874" s="3">
        <f t="shared" si="211"/>
        <v>43874.993055555555</v>
      </c>
      <c r="D1874">
        <v>0</v>
      </c>
      <c r="E1874">
        <v>0.86729999999999996</v>
      </c>
      <c r="F1874">
        <v>0.82969999999999999</v>
      </c>
      <c r="G1874">
        <v>284.5</v>
      </c>
      <c r="H1874">
        <v>14.6</v>
      </c>
      <c r="I1874">
        <v>1.944</v>
      </c>
      <c r="J1874">
        <v>2.2759999999999998</v>
      </c>
      <c r="K1874">
        <v>1.548</v>
      </c>
      <c r="L1874">
        <v>1.9730000000000001</v>
      </c>
      <c r="M1874">
        <v>61.44</v>
      </c>
      <c r="N1874">
        <v>53.57</v>
      </c>
      <c r="O1874">
        <v>59.5</v>
      </c>
      <c r="P1874">
        <v>5.3280000000000003</v>
      </c>
      <c r="Q1874">
        <v>5.2350000000000003</v>
      </c>
      <c r="R1874">
        <v>5.2789999999999999</v>
      </c>
      <c r="S1874">
        <v>0</v>
      </c>
      <c r="T1874">
        <v>0</v>
      </c>
      <c r="U1874">
        <v>863</v>
      </c>
      <c r="V1874">
        <v>-63.45</v>
      </c>
      <c r="W1874">
        <v>1.64</v>
      </c>
      <c r="X1874">
        <v>260</v>
      </c>
      <c r="Y1874">
        <v>12.2</v>
      </c>
      <c r="Z1874">
        <v>12.13</v>
      </c>
      <c r="AA1874">
        <v>12.15</v>
      </c>
      <c r="AB1874">
        <v>3.8039999999999998</v>
      </c>
      <c r="AC1874">
        <v>2621</v>
      </c>
    </row>
    <row r="1875" spans="1:29" x14ac:dyDescent="0.25">
      <c r="A1875" s="1">
        <v>43875</v>
      </c>
      <c r="B1875" s="2">
        <v>0</v>
      </c>
      <c r="C1875" s="3">
        <f t="shared" si="211"/>
        <v>43875</v>
      </c>
      <c r="D1875">
        <v>0</v>
      </c>
      <c r="E1875">
        <v>0.98480000000000001</v>
      </c>
      <c r="F1875">
        <v>0.43540000000000001</v>
      </c>
      <c r="G1875">
        <v>357.8</v>
      </c>
      <c r="H1875">
        <v>57.17</v>
      </c>
      <c r="I1875">
        <v>1.9930000000000001</v>
      </c>
      <c r="J1875">
        <v>1.6479999999999999</v>
      </c>
      <c r="K1875">
        <v>1.284</v>
      </c>
      <c r="L1875">
        <v>1.492</v>
      </c>
      <c r="M1875">
        <v>62.64</v>
      </c>
      <c r="N1875">
        <v>58.6</v>
      </c>
      <c r="O1875">
        <v>61.74</v>
      </c>
      <c r="P1875">
        <v>5.274</v>
      </c>
      <c r="Q1875">
        <v>5.17</v>
      </c>
      <c r="R1875">
        <v>5.22</v>
      </c>
      <c r="S1875">
        <v>0</v>
      </c>
      <c r="T1875">
        <v>0</v>
      </c>
      <c r="U1875">
        <v>863</v>
      </c>
      <c r="V1875">
        <v>-63.31</v>
      </c>
      <c r="W1875">
        <v>1.645</v>
      </c>
      <c r="X1875">
        <v>260.10000000000002</v>
      </c>
      <c r="Y1875">
        <v>12.29</v>
      </c>
      <c r="Z1875">
        <v>12.13</v>
      </c>
      <c r="AA1875">
        <v>12.21</v>
      </c>
      <c r="AB1875">
        <v>3.4769999999999999</v>
      </c>
      <c r="AC1875">
        <v>2621</v>
      </c>
    </row>
    <row r="1876" spans="1:29" x14ac:dyDescent="0.25">
      <c r="A1876" s="1">
        <v>43875</v>
      </c>
      <c r="B1876" s="2">
        <v>6.9444444444444441E-3</v>
      </c>
      <c r="C1876" s="3">
        <f t="shared" si="211"/>
        <v>43875.006944444445</v>
      </c>
      <c r="D1876">
        <v>0</v>
      </c>
      <c r="E1876">
        <v>0.22800000000000001</v>
      </c>
      <c r="F1876">
        <v>0.15909999999999999</v>
      </c>
      <c r="G1876">
        <v>334.4</v>
      </c>
      <c r="H1876">
        <v>29.35</v>
      </c>
      <c r="I1876">
        <v>1.454</v>
      </c>
      <c r="J1876">
        <v>2.0459999999999998</v>
      </c>
      <c r="K1876">
        <v>1.45</v>
      </c>
      <c r="L1876">
        <v>1.7909999999999999</v>
      </c>
      <c r="M1876">
        <v>62.47</v>
      </c>
      <c r="N1876">
        <v>57.84</v>
      </c>
      <c r="O1876">
        <v>60.67</v>
      </c>
      <c r="P1876">
        <v>5.2089999999999996</v>
      </c>
      <c r="Q1876">
        <v>5.1159999999999997</v>
      </c>
      <c r="R1876">
        <v>5.1630000000000003</v>
      </c>
      <c r="S1876">
        <v>0</v>
      </c>
      <c r="T1876">
        <v>0</v>
      </c>
      <c r="U1876">
        <v>863</v>
      </c>
      <c r="V1876">
        <v>-63.04</v>
      </c>
      <c r="W1876">
        <v>1.5740000000000001</v>
      </c>
      <c r="X1876">
        <v>260.10000000000002</v>
      </c>
      <c r="Y1876">
        <v>12.3</v>
      </c>
      <c r="Z1876">
        <v>12.13</v>
      </c>
      <c r="AA1876">
        <v>12.17</v>
      </c>
      <c r="AB1876">
        <v>3.1850000000000001</v>
      </c>
      <c r="AC1876">
        <v>2621</v>
      </c>
    </row>
    <row r="1877" spans="1:29" x14ac:dyDescent="0.25">
      <c r="A1877" s="1">
        <v>43875</v>
      </c>
      <c r="B1877" s="2">
        <v>1.3888888888888888E-2</v>
      </c>
      <c r="C1877" s="3">
        <f t="shared" si="211"/>
        <v>43875.013888888891</v>
      </c>
      <c r="D1877">
        <v>0</v>
      </c>
      <c r="E1877">
        <v>0.86140000000000005</v>
      </c>
      <c r="F1877">
        <v>0.13900000000000001</v>
      </c>
      <c r="G1877">
        <v>344.8</v>
      </c>
      <c r="H1877">
        <v>60.51</v>
      </c>
      <c r="I1877">
        <v>2.3370000000000002</v>
      </c>
      <c r="J1877">
        <v>1.649</v>
      </c>
      <c r="K1877">
        <v>0.72199999999999998</v>
      </c>
      <c r="L1877">
        <v>1.425</v>
      </c>
      <c r="M1877">
        <v>64.03</v>
      </c>
      <c r="N1877">
        <v>59.53</v>
      </c>
      <c r="O1877">
        <v>62.27</v>
      </c>
      <c r="P1877">
        <v>5.1539999999999999</v>
      </c>
      <c r="Q1877">
        <v>5.0590000000000002</v>
      </c>
      <c r="R1877">
        <v>5.1020000000000003</v>
      </c>
      <c r="S1877">
        <v>0</v>
      </c>
      <c r="T1877">
        <v>0</v>
      </c>
      <c r="U1877">
        <v>863.1</v>
      </c>
      <c r="V1877">
        <v>-63.04</v>
      </c>
      <c r="W1877">
        <v>0.85399999999999998</v>
      </c>
      <c r="X1877">
        <v>256.7</v>
      </c>
      <c r="Y1877">
        <v>12.19</v>
      </c>
      <c r="Z1877">
        <v>12.11</v>
      </c>
      <c r="AA1877">
        <v>12.13</v>
      </c>
      <c r="AB1877">
        <v>2.903</v>
      </c>
      <c r="AC1877">
        <v>2621</v>
      </c>
    </row>
    <row r="1878" spans="1:29" x14ac:dyDescent="0.25">
      <c r="A1878" s="1">
        <v>43875</v>
      </c>
      <c r="B1878" s="2">
        <v>2.0833333333333332E-2</v>
      </c>
      <c r="C1878" s="3">
        <f t="shared" si="211"/>
        <v>43875.020833333336</v>
      </c>
      <c r="D1878">
        <v>0</v>
      </c>
      <c r="E1878">
        <v>1.105</v>
      </c>
      <c r="F1878">
        <v>0.94099999999999995</v>
      </c>
      <c r="G1878">
        <v>151.4</v>
      </c>
      <c r="H1878">
        <v>29.06</v>
      </c>
      <c r="I1878">
        <v>2.5819999999999999</v>
      </c>
      <c r="J1878">
        <v>2.774</v>
      </c>
      <c r="K1878">
        <v>0.58899999999999997</v>
      </c>
      <c r="L1878">
        <v>1.744</v>
      </c>
      <c r="M1878">
        <v>66.209999999999994</v>
      </c>
      <c r="N1878">
        <v>57.34</v>
      </c>
      <c r="O1878">
        <v>62.32</v>
      </c>
      <c r="P1878">
        <v>5.0869999999999997</v>
      </c>
      <c r="Q1878">
        <v>4.9930000000000003</v>
      </c>
      <c r="R1878">
        <v>5.0410000000000004</v>
      </c>
      <c r="S1878">
        <v>0</v>
      </c>
      <c r="T1878">
        <v>0</v>
      </c>
      <c r="U1878">
        <v>863.1</v>
      </c>
      <c r="V1878">
        <v>-63.26</v>
      </c>
      <c r="W1878">
        <v>1.383</v>
      </c>
      <c r="X1878">
        <v>258.89999999999998</v>
      </c>
      <c r="Y1878">
        <v>12.19</v>
      </c>
      <c r="Z1878">
        <v>12.11</v>
      </c>
      <c r="AA1878">
        <v>12.13</v>
      </c>
      <c r="AB1878">
        <v>2.67</v>
      </c>
      <c r="AC1878">
        <v>2621</v>
      </c>
    </row>
    <row r="1879" spans="1:29" x14ac:dyDescent="0.25">
      <c r="A1879" s="1">
        <v>43875</v>
      </c>
      <c r="B1879" s="2">
        <v>2.7777777777777776E-2</v>
      </c>
      <c r="C1879" s="3">
        <f t="shared" si="211"/>
        <v>43875.027777777781</v>
      </c>
      <c r="D1879">
        <v>0</v>
      </c>
      <c r="E1879">
        <v>1.5309999999999999</v>
      </c>
      <c r="F1879">
        <v>0.39700000000000002</v>
      </c>
      <c r="G1879">
        <v>72.8</v>
      </c>
      <c r="H1879">
        <v>69.11</v>
      </c>
      <c r="I1879">
        <v>3.0230000000000001</v>
      </c>
      <c r="J1879">
        <v>3.4359999999999999</v>
      </c>
      <c r="K1879">
        <v>2.41</v>
      </c>
      <c r="L1879">
        <v>2.9820000000000002</v>
      </c>
      <c r="M1879">
        <v>60.62</v>
      </c>
      <c r="N1879">
        <v>53.37</v>
      </c>
      <c r="O1879">
        <v>57.17</v>
      </c>
      <c r="P1879">
        <v>5.0220000000000002</v>
      </c>
      <c r="Q1879">
        <v>4.9359999999999999</v>
      </c>
      <c r="R1879">
        <v>4.9800000000000004</v>
      </c>
      <c r="S1879">
        <v>0</v>
      </c>
      <c r="T1879">
        <v>0</v>
      </c>
      <c r="U1879">
        <v>863</v>
      </c>
      <c r="V1879">
        <v>-66.709999999999994</v>
      </c>
      <c r="W1879">
        <v>2.2789999999999999</v>
      </c>
      <c r="X1879">
        <v>259.7</v>
      </c>
      <c r="Y1879">
        <v>12.19</v>
      </c>
      <c r="Z1879">
        <v>12.1</v>
      </c>
      <c r="AA1879">
        <v>12.12</v>
      </c>
      <c r="AB1879">
        <v>2.4929999999999999</v>
      </c>
      <c r="AC1879">
        <v>2621</v>
      </c>
    </row>
    <row r="1880" spans="1:29" x14ac:dyDescent="0.25">
      <c r="A1880" s="1">
        <v>43875</v>
      </c>
      <c r="B1880" s="2">
        <v>3.4722222222222224E-2</v>
      </c>
      <c r="C1880" s="3">
        <f t="shared" si="211"/>
        <v>43875.034722222219</v>
      </c>
      <c r="D1880">
        <v>0</v>
      </c>
      <c r="E1880">
        <v>1.36</v>
      </c>
      <c r="F1880">
        <v>1.1299999999999999</v>
      </c>
      <c r="G1880">
        <v>156.19999999999999</v>
      </c>
      <c r="H1880">
        <v>33.340000000000003</v>
      </c>
      <c r="I1880">
        <v>2.6309999999999998</v>
      </c>
      <c r="J1880">
        <v>3.37</v>
      </c>
      <c r="K1880">
        <v>2.5430000000000001</v>
      </c>
      <c r="L1880">
        <v>2.802</v>
      </c>
      <c r="M1880">
        <v>59.66</v>
      </c>
      <c r="N1880">
        <v>56.75</v>
      </c>
      <c r="O1880">
        <v>58.41</v>
      </c>
      <c r="P1880">
        <v>4.9740000000000002</v>
      </c>
      <c r="Q1880">
        <v>4.8680000000000003</v>
      </c>
      <c r="R1880">
        <v>4.9180000000000001</v>
      </c>
      <c r="S1880">
        <v>0</v>
      </c>
      <c r="T1880">
        <v>0</v>
      </c>
      <c r="U1880">
        <v>863</v>
      </c>
      <c r="V1880">
        <v>-70.89</v>
      </c>
      <c r="W1880">
        <v>2.4660000000000002</v>
      </c>
      <c r="X1880">
        <v>256.39999999999998</v>
      </c>
      <c r="Y1880">
        <v>12.17</v>
      </c>
      <c r="Z1880">
        <v>12.1</v>
      </c>
      <c r="AA1880">
        <v>12.12</v>
      </c>
      <c r="AB1880">
        <v>2.3719999999999999</v>
      </c>
      <c r="AC1880">
        <v>2621</v>
      </c>
    </row>
    <row r="1881" spans="1:29" x14ac:dyDescent="0.25">
      <c r="A1881" s="1">
        <v>43875</v>
      </c>
      <c r="B1881" s="2">
        <v>4.1666666666666664E-2</v>
      </c>
      <c r="C1881" s="3">
        <f t="shared" si="211"/>
        <v>43875.041666666664</v>
      </c>
      <c r="D1881">
        <v>0</v>
      </c>
      <c r="E1881">
        <v>1.319</v>
      </c>
      <c r="F1881">
        <v>0.84489999999999998</v>
      </c>
      <c r="G1881">
        <v>231.8</v>
      </c>
      <c r="H1881">
        <v>48.15</v>
      </c>
      <c r="I1881">
        <v>2.778</v>
      </c>
      <c r="J1881">
        <v>3.4359999999999999</v>
      </c>
      <c r="K1881">
        <v>2.278</v>
      </c>
      <c r="L1881">
        <v>2.5099999999999998</v>
      </c>
      <c r="M1881">
        <v>60.78</v>
      </c>
      <c r="N1881">
        <v>53.5</v>
      </c>
      <c r="O1881">
        <v>59.44</v>
      </c>
      <c r="P1881">
        <v>4.907</v>
      </c>
      <c r="Q1881">
        <v>4.8209999999999997</v>
      </c>
      <c r="R1881">
        <v>4.8579999999999997</v>
      </c>
      <c r="S1881">
        <v>0</v>
      </c>
      <c r="T1881">
        <v>0</v>
      </c>
      <c r="U1881">
        <v>862.8</v>
      </c>
      <c r="V1881">
        <v>-70.89</v>
      </c>
      <c r="W1881">
        <v>2.5350000000000001</v>
      </c>
      <c r="X1881">
        <v>256.7</v>
      </c>
      <c r="Y1881">
        <v>12.26</v>
      </c>
      <c r="Z1881">
        <v>12.1</v>
      </c>
      <c r="AA1881">
        <v>12.17</v>
      </c>
      <c r="AB1881">
        <v>2.359</v>
      </c>
      <c r="AC1881">
        <v>2621</v>
      </c>
    </row>
    <row r="1882" spans="1:29" x14ac:dyDescent="0.25">
      <c r="A1882" s="1">
        <v>43875</v>
      </c>
      <c r="B1882" s="2">
        <v>4.8611111111111112E-2</v>
      </c>
      <c r="C1882" s="3">
        <f t="shared" si="211"/>
        <v>43875.048611111109</v>
      </c>
      <c r="D1882">
        <v>0</v>
      </c>
      <c r="E1882">
        <v>1.639</v>
      </c>
      <c r="F1882">
        <v>1.5229999999999999</v>
      </c>
      <c r="G1882">
        <v>183.3</v>
      </c>
      <c r="H1882">
        <v>21.52</v>
      </c>
      <c r="I1882">
        <v>2.5819999999999999</v>
      </c>
      <c r="J1882">
        <v>2.8410000000000002</v>
      </c>
      <c r="K1882">
        <v>2.3769999999999998</v>
      </c>
      <c r="L1882">
        <v>2.6389999999999998</v>
      </c>
      <c r="M1882">
        <v>60.29</v>
      </c>
      <c r="N1882">
        <v>58.73</v>
      </c>
      <c r="O1882">
        <v>59.54</v>
      </c>
      <c r="P1882">
        <v>4.8520000000000003</v>
      </c>
      <c r="Q1882">
        <v>4.7549999999999999</v>
      </c>
      <c r="R1882">
        <v>4.8</v>
      </c>
      <c r="S1882">
        <v>0</v>
      </c>
      <c r="T1882">
        <v>0</v>
      </c>
      <c r="U1882">
        <v>862.8</v>
      </c>
      <c r="V1882">
        <v>-70.989999999999995</v>
      </c>
      <c r="W1882">
        <v>2.4849999999999999</v>
      </c>
      <c r="X1882">
        <v>256.39999999999998</v>
      </c>
      <c r="Y1882">
        <v>12.27</v>
      </c>
      <c r="Z1882">
        <v>12.1</v>
      </c>
      <c r="AA1882">
        <v>12.14</v>
      </c>
      <c r="AB1882">
        <v>2.3660000000000001</v>
      </c>
      <c r="AC1882">
        <v>2621</v>
      </c>
    </row>
    <row r="1883" spans="1:29" x14ac:dyDescent="0.25">
      <c r="A1883" s="1">
        <v>43875</v>
      </c>
      <c r="B1883" s="2">
        <v>5.5555555555555552E-2</v>
      </c>
      <c r="C1883" s="3">
        <f t="shared" si="211"/>
        <v>43875.055555555555</v>
      </c>
      <c r="D1883">
        <v>0</v>
      </c>
      <c r="E1883">
        <v>0.94240000000000002</v>
      </c>
      <c r="F1883">
        <v>0.69689999999999996</v>
      </c>
      <c r="G1883">
        <v>14.88</v>
      </c>
      <c r="H1883">
        <v>39.130000000000003</v>
      </c>
      <c r="I1883">
        <v>1.9930000000000001</v>
      </c>
      <c r="J1883">
        <v>2.609</v>
      </c>
      <c r="K1883">
        <v>1.583</v>
      </c>
      <c r="L1883">
        <v>2.1280000000000001</v>
      </c>
      <c r="M1883">
        <v>63.57</v>
      </c>
      <c r="N1883">
        <v>59.43</v>
      </c>
      <c r="O1883">
        <v>61.14</v>
      </c>
      <c r="P1883">
        <v>4.7930000000000001</v>
      </c>
      <c r="Q1883">
        <v>4.7080000000000002</v>
      </c>
      <c r="R1883">
        <v>4.742</v>
      </c>
      <c r="S1883">
        <v>0</v>
      </c>
      <c r="T1883">
        <v>0</v>
      </c>
      <c r="U1883">
        <v>862.8</v>
      </c>
      <c r="V1883">
        <v>-70.89</v>
      </c>
      <c r="W1883">
        <v>2.1539999999999999</v>
      </c>
      <c r="X1883">
        <v>254.9</v>
      </c>
      <c r="Y1883">
        <v>12.15</v>
      </c>
      <c r="Z1883">
        <v>12.09</v>
      </c>
      <c r="AA1883">
        <v>12.1</v>
      </c>
      <c r="AB1883">
        <v>2.3650000000000002</v>
      </c>
      <c r="AC1883">
        <v>2621</v>
      </c>
    </row>
    <row r="1884" spans="1:29" x14ac:dyDescent="0.25">
      <c r="A1884" s="1">
        <v>43875</v>
      </c>
      <c r="B1884" s="2">
        <v>6.25E-2</v>
      </c>
      <c r="C1884" s="3">
        <f t="shared" si="211"/>
        <v>43875.0625</v>
      </c>
      <c r="D1884">
        <v>0</v>
      </c>
      <c r="E1884">
        <v>0.43719999999999998</v>
      </c>
      <c r="F1884">
        <v>0.32540000000000002</v>
      </c>
      <c r="G1884">
        <v>321.10000000000002</v>
      </c>
      <c r="H1884">
        <v>27.22</v>
      </c>
      <c r="I1884">
        <v>1.552</v>
      </c>
      <c r="J1884">
        <v>1.7809999999999999</v>
      </c>
      <c r="K1884">
        <v>0.58899999999999997</v>
      </c>
      <c r="L1884">
        <v>1.117</v>
      </c>
      <c r="M1884">
        <v>66.88</v>
      </c>
      <c r="N1884">
        <v>59.99</v>
      </c>
      <c r="O1884">
        <v>63.72</v>
      </c>
      <c r="P1884">
        <v>4.7279999999999998</v>
      </c>
      <c r="Q1884">
        <v>4.641</v>
      </c>
      <c r="R1884">
        <v>4.6859999999999999</v>
      </c>
      <c r="S1884">
        <v>0</v>
      </c>
      <c r="T1884">
        <v>0</v>
      </c>
      <c r="U1884">
        <v>862.8</v>
      </c>
      <c r="V1884">
        <v>-70.89</v>
      </c>
      <c r="W1884">
        <v>1.248</v>
      </c>
      <c r="X1884">
        <v>250.6</v>
      </c>
      <c r="Y1884">
        <v>12.15</v>
      </c>
      <c r="Z1884">
        <v>12.08</v>
      </c>
      <c r="AA1884">
        <v>12.1</v>
      </c>
      <c r="AB1884">
        <v>2.335</v>
      </c>
      <c r="AC1884">
        <v>2621</v>
      </c>
    </row>
    <row r="1885" spans="1:29" x14ac:dyDescent="0.25">
      <c r="A1885" s="1">
        <v>43875</v>
      </c>
      <c r="B1885" s="2">
        <v>6.9444444444444434E-2</v>
      </c>
      <c r="C1885" s="3">
        <f t="shared" si="211"/>
        <v>43875.069444444445</v>
      </c>
      <c r="D1885">
        <v>0</v>
      </c>
      <c r="E1885">
        <v>1.23</v>
      </c>
      <c r="F1885">
        <v>0.9133</v>
      </c>
      <c r="G1885">
        <v>1.5660000000000001</v>
      </c>
      <c r="H1885">
        <v>41.11</v>
      </c>
      <c r="I1885">
        <v>1.65</v>
      </c>
      <c r="J1885">
        <v>0.68899999999999995</v>
      </c>
      <c r="K1885">
        <v>-0.1389</v>
      </c>
      <c r="L1885">
        <v>0.35</v>
      </c>
      <c r="M1885">
        <v>70.5</v>
      </c>
      <c r="N1885">
        <v>64</v>
      </c>
      <c r="O1885">
        <v>67.459999999999994</v>
      </c>
      <c r="P1885">
        <v>4.68</v>
      </c>
      <c r="Q1885">
        <v>4.5839999999999996</v>
      </c>
      <c r="R1885">
        <v>4.6319999999999997</v>
      </c>
      <c r="S1885">
        <v>0</v>
      </c>
      <c r="T1885">
        <v>0</v>
      </c>
      <c r="U1885">
        <v>862.9</v>
      </c>
      <c r="V1885">
        <v>-70.489999999999995</v>
      </c>
      <c r="W1885">
        <v>0.52400000000000002</v>
      </c>
      <c r="X1885">
        <v>247.7</v>
      </c>
      <c r="Y1885">
        <v>12.15</v>
      </c>
      <c r="Z1885">
        <v>11.9</v>
      </c>
      <c r="AA1885">
        <v>12.09</v>
      </c>
      <c r="AB1885">
        <v>2.2069999999999999</v>
      </c>
      <c r="AC1885">
        <v>2621</v>
      </c>
    </row>
    <row r="1886" spans="1:29" x14ac:dyDescent="0.25">
      <c r="A1886" s="1">
        <v>43875</v>
      </c>
      <c r="B1886" s="2">
        <v>7.6388888888888895E-2</v>
      </c>
      <c r="C1886" s="3">
        <f t="shared" si="211"/>
        <v>43875.076388888891</v>
      </c>
      <c r="D1886">
        <v>0</v>
      </c>
      <c r="E1886">
        <v>1.27</v>
      </c>
      <c r="F1886">
        <v>1.2310000000000001</v>
      </c>
      <c r="G1886">
        <v>304.39999999999998</v>
      </c>
      <c r="H1886">
        <v>14.01</v>
      </c>
      <c r="I1886">
        <v>1.944</v>
      </c>
      <c r="J1886">
        <v>0.622</v>
      </c>
      <c r="K1886">
        <v>-6.999E-3</v>
      </c>
      <c r="L1886">
        <v>0.28699999999999998</v>
      </c>
      <c r="M1886">
        <v>70.2</v>
      </c>
      <c r="N1886">
        <v>64.89</v>
      </c>
      <c r="O1886">
        <v>68.05</v>
      </c>
      <c r="P1886">
        <v>4.6310000000000002</v>
      </c>
      <c r="Q1886">
        <v>4.5380000000000003</v>
      </c>
      <c r="R1886">
        <v>4.5789999999999997</v>
      </c>
      <c r="S1886">
        <v>0</v>
      </c>
      <c r="T1886">
        <v>0</v>
      </c>
      <c r="U1886">
        <v>862.9</v>
      </c>
      <c r="V1886">
        <v>-69</v>
      </c>
      <c r="W1886">
        <v>3.5999999999999997E-2</v>
      </c>
      <c r="X1886">
        <v>246.9</v>
      </c>
      <c r="Y1886">
        <v>12.13</v>
      </c>
      <c r="Z1886">
        <v>12.07</v>
      </c>
      <c r="AA1886">
        <v>12.09</v>
      </c>
      <c r="AB1886">
        <v>1.9950000000000001</v>
      </c>
      <c r="AC1886">
        <v>2621</v>
      </c>
    </row>
    <row r="1887" spans="1:29" x14ac:dyDescent="0.25">
      <c r="A1887" s="1">
        <v>43875</v>
      </c>
      <c r="B1887" s="2">
        <v>8.3333333333333329E-2</v>
      </c>
      <c r="C1887" s="3">
        <f t="shared" si="211"/>
        <v>43875.083333333336</v>
      </c>
      <c r="D1887">
        <v>0</v>
      </c>
      <c r="E1887">
        <v>0.73850000000000005</v>
      </c>
      <c r="F1887">
        <v>0.1158</v>
      </c>
      <c r="G1887">
        <v>106.7</v>
      </c>
      <c r="H1887">
        <v>65.069999999999993</v>
      </c>
      <c r="I1887">
        <v>1.601</v>
      </c>
      <c r="J1887">
        <v>0.58899999999999997</v>
      </c>
      <c r="K1887">
        <v>-0.50290000000000001</v>
      </c>
      <c r="L1887">
        <v>7.6999999999999999E-2</v>
      </c>
      <c r="M1887">
        <v>70.599999999999994</v>
      </c>
      <c r="N1887">
        <v>61.94</v>
      </c>
      <c r="O1887">
        <v>67.97</v>
      </c>
      <c r="P1887">
        <v>4.5670000000000002</v>
      </c>
      <c r="Q1887">
        <v>4.4809999999999999</v>
      </c>
      <c r="R1887">
        <v>4.5259999999999998</v>
      </c>
      <c r="S1887">
        <v>0</v>
      </c>
      <c r="T1887">
        <v>0</v>
      </c>
      <c r="U1887">
        <v>862.9</v>
      </c>
      <c r="V1887">
        <v>-64</v>
      </c>
      <c r="W1887">
        <v>4.3999999999999997E-2</v>
      </c>
      <c r="X1887">
        <v>252</v>
      </c>
      <c r="Y1887">
        <v>12.23</v>
      </c>
      <c r="Z1887">
        <v>12.07</v>
      </c>
      <c r="AA1887">
        <v>12.14</v>
      </c>
      <c r="AB1887">
        <v>1.7629999999999999</v>
      </c>
      <c r="AC1887">
        <v>2621</v>
      </c>
    </row>
    <row r="1888" spans="1:29" x14ac:dyDescent="0.25">
      <c r="A1888" s="1">
        <v>43875</v>
      </c>
      <c r="B1888" s="2">
        <v>9.0277777777777776E-2</v>
      </c>
      <c r="C1888" s="3">
        <f t="shared" si="211"/>
        <v>43875.090277777781</v>
      </c>
      <c r="D1888">
        <v>0</v>
      </c>
      <c r="E1888">
        <v>0.9889</v>
      </c>
      <c r="F1888">
        <v>0.39829999999999999</v>
      </c>
      <c r="G1888">
        <v>12.96</v>
      </c>
      <c r="H1888">
        <v>57.53</v>
      </c>
      <c r="I1888">
        <v>1.895</v>
      </c>
      <c r="J1888">
        <v>-3.9989999999999998E-2</v>
      </c>
      <c r="K1888">
        <v>-0.7349</v>
      </c>
      <c r="L1888">
        <v>-0.41889999999999999</v>
      </c>
      <c r="M1888">
        <v>71.900000000000006</v>
      </c>
      <c r="N1888">
        <v>66.94</v>
      </c>
      <c r="O1888">
        <v>70.5</v>
      </c>
      <c r="P1888">
        <v>4.51</v>
      </c>
      <c r="Q1888">
        <v>4.4240000000000004</v>
      </c>
      <c r="R1888">
        <v>4.4720000000000004</v>
      </c>
      <c r="S1888">
        <v>0</v>
      </c>
      <c r="T1888">
        <v>0</v>
      </c>
      <c r="U1888">
        <v>862.9</v>
      </c>
      <c r="V1888">
        <v>-64.98</v>
      </c>
      <c r="W1888">
        <v>-0.34889999999999999</v>
      </c>
      <c r="X1888">
        <v>249.2</v>
      </c>
      <c r="Y1888">
        <v>12.23</v>
      </c>
      <c r="Z1888">
        <v>12.06</v>
      </c>
      <c r="AA1888">
        <v>12.11</v>
      </c>
      <c r="AB1888">
        <v>1.516</v>
      </c>
      <c r="AC1888">
        <v>2621</v>
      </c>
    </row>
    <row r="1889" spans="1:29" x14ac:dyDescent="0.25">
      <c r="A1889" s="1">
        <v>43875</v>
      </c>
      <c r="B1889" s="2">
        <v>9.7222222222222224E-2</v>
      </c>
      <c r="C1889" s="3">
        <f t="shared" si="211"/>
        <v>43875.097222222219</v>
      </c>
      <c r="D1889">
        <v>0</v>
      </c>
      <c r="E1889">
        <v>1.3720000000000001</v>
      </c>
      <c r="F1889">
        <v>0.68440000000000001</v>
      </c>
      <c r="G1889">
        <v>321.39999999999998</v>
      </c>
      <c r="H1889">
        <v>56.74</v>
      </c>
      <c r="I1889">
        <v>2.14</v>
      </c>
      <c r="J1889">
        <v>-6.999E-3</v>
      </c>
      <c r="K1889">
        <v>-0.8659</v>
      </c>
      <c r="L1889">
        <v>-0.36890000000000001</v>
      </c>
      <c r="M1889">
        <v>72.2</v>
      </c>
      <c r="N1889">
        <v>66.48</v>
      </c>
      <c r="O1889">
        <v>69.28</v>
      </c>
      <c r="P1889">
        <v>4.4619999999999997</v>
      </c>
      <c r="Q1889">
        <v>4.3789999999999996</v>
      </c>
      <c r="R1889">
        <v>4.42</v>
      </c>
      <c r="S1889">
        <v>0</v>
      </c>
      <c r="T1889">
        <v>0</v>
      </c>
      <c r="U1889">
        <v>862.8</v>
      </c>
      <c r="V1889">
        <v>-68.400000000000006</v>
      </c>
      <c r="W1889">
        <v>-2.699E-2</v>
      </c>
      <c r="X1889">
        <v>247.2</v>
      </c>
      <c r="Y1889">
        <v>12.12</v>
      </c>
      <c r="Z1889">
        <v>12.05</v>
      </c>
      <c r="AA1889">
        <v>12.07</v>
      </c>
      <c r="AB1889">
        <v>1.2350000000000001</v>
      </c>
      <c r="AC1889">
        <v>2621</v>
      </c>
    </row>
    <row r="1890" spans="1:29" x14ac:dyDescent="0.25">
      <c r="A1890" s="1">
        <v>43875</v>
      </c>
      <c r="B1890" s="2">
        <v>0.10416666666666667</v>
      </c>
      <c r="C1890" s="3">
        <f t="shared" si="211"/>
        <v>43875.104166666664</v>
      </c>
      <c r="D1890">
        <v>0</v>
      </c>
      <c r="E1890">
        <v>1.1859999999999999</v>
      </c>
      <c r="F1890">
        <v>0.89539999999999997</v>
      </c>
      <c r="G1890">
        <v>261.7</v>
      </c>
      <c r="H1890">
        <v>39.51</v>
      </c>
      <c r="I1890">
        <v>1.7969999999999999</v>
      </c>
      <c r="J1890">
        <v>0.128</v>
      </c>
      <c r="K1890">
        <v>-0.50090000000000001</v>
      </c>
      <c r="L1890">
        <v>-8.3989999999999995E-2</v>
      </c>
      <c r="M1890">
        <v>69.36</v>
      </c>
      <c r="N1890">
        <v>67.77</v>
      </c>
      <c r="O1890">
        <v>68.61</v>
      </c>
      <c r="P1890">
        <v>4.407</v>
      </c>
      <c r="Q1890">
        <v>4.32</v>
      </c>
      <c r="R1890">
        <v>4.3650000000000002</v>
      </c>
      <c r="S1890">
        <v>0</v>
      </c>
      <c r="T1890">
        <v>0</v>
      </c>
      <c r="U1890">
        <v>862.9</v>
      </c>
      <c r="V1890">
        <v>-69.849999999999994</v>
      </c>
      <c r="W1890">
        <v>3.5999999999999997E-2</v>
      </c>
      <c r="X1890">
        <v>246.1</v>
      </c>
      <c r="Y1890">
        <v>12.11</v>
      </c>
      <c r="Z1890">
        <v>11.93</v>
      </c>
      <c r="AA1890">
        <v>12.06</v>
      </c>
      <c r="AB1890">
        <v>0.97899999999999998</v>
      </c>
      <c r="AC1890">
        <v>2621</v>
      </c>
    </row>
    <row r="1891" spans="1:29" x14ac:dyDescent="0.25">
      <c r="A1891" s="1">
        <v>43875</v>
      </c>
      <c r="B1891" s="2">
        <v>0.1111111111111111</v>
      </c>
      <c r="C1891" s="3">
        <f t="shared" si="211"/>
        <v>43875.111111111109</v>
      </c>
      <c r="D1891">
        <v>0</v>
      </c>
      <c r="E1891">
        <v>0.5423</v>
      </c>
      <c r="F1891">
        <v>0.3201</v>
      </c>
      <c r="G1891">
        <v>280.8</v>
      </c>
      <c r="H1891">
        <v>48.14</v>
      </c>
      <c r="I1891">
        <v>1.1100000000000001</v>
      </c>
      <c r="J1891">
        <v>-0.43390000000000001</v>
      </c>
      <c r="K1891">
        <v>-0.89690000000000003</v>
      </c>
      <c r="L1891">
        <v>-0.67490000000000006</v>
      </c>
      <c r="M1891">
        <v>71.8</v>
      </c>
      <c r="N1891">
        <v>69.260000000000005</v>
      </c>
      <c r="O1891">
        <v>70.400000000000006</v>
      </c>
      <c r="P1891">
        <v>4.3499999999999996</v>
      </c>
      <c r="Q1891">
        <v>4.2640000000000002</v>
      </c>
      <c r="R1891">
        <v>4.3070000000000004</v>
      </c>
      <c r="S1891">
        <v>0</v>
      </c>
      <c r="T1891">
        <v>0</v>
      </c>
      <c r="U1891">
        <v>863</v>
      </c>
      <c r="V1891">
        <v>-65.12</v>
      </c>
      <c r="W1891">
        <v>-0.41389999999999999</v>
      </c>
      <c r="X1891">
        <v>248.7</v>
      </c>
      <c r="Y1891">
        <v>12.11</v>
      </c>
      <c r="Z1891">
        <v>11.91</v>
      </c>
      <c r="AA1891">
        <v>12.06</v>
      </c>
      <c r="AB1891">
        <v>0.79200000000000004</v>
      </c>
      <c r="AC1891">
        <v>2621</v>
      </c>
    </row>
    <row r="1892" spans="1:29" x14ac:dyDescent="0.25">
      <c r="A1892" s="1">
        <v>43875</v>
      </c>
      <c r="B1892" s="2">
        <v>0.11805555555555557</v>
      </c>
      <c r="C1892" s="3">
        <f t="shared" si="211"/>
        <v>43875.118055555555</v>
      </c>
      <c r="D1892">
        <v>0</v>
      </c>
      <c r="E1892">
        <v>0.8024</v>
      </c>
      <c r="F1892">
        <v>0.64370000000000005</v>
      </c>
      <c r="G1892">
        <v>271.8</v>
      </c>
      <c r="H1892">
        <v>33.31</v>
      </c>
      <c r="I1892">
        <v>1.944</v>
      </c>
      <c r="J1892">
        <v>-0.16689999999999999</v>
      </c>
      <c r="K1892">
        <v>-1.1579999999999999</v>
      </c>
      <c r="L1892">
        <v>-0.72089999999999999</v>
      </c>
      <c r="M1892">
        <v>72.5</v>
      </c>
      <c r="N1892">
        <v>68.510000000000005</v>
      </c>
      <c r="O1892">
        <v>70.900000000000006</v>
      </c>
      <c r="P1892">
        <v>4.3019999999999996</v>
      </c>
      <c r="Q1892">
        <v>4.2190000000000003</v>
      </c>
      <c r="R1892">
        <v>4.2549999999999999</v>
      </c>
      <c r="S1892">
        <v>0</v>
      </c>
      <c r="T1892">
        <v>0</v>
      </c>
      <c r="U1892">
        <v>863</v>
      </c>
      <c r="V1892">
        <v>-63.76</v>
      </c>
      <c r="W1892">
        <v>-0.75390000000000001</v>
      </c>
      <c r="X1892">
        <v>248.5</v>
      </c>
      <c r="Y1892">
        <v>12.11</v>
      </c>
      <c r="Z1892">
        <v>12.03</v>
      </c>
      <c r="AA1892">
        <v>12.05</v>
      </c>
      <c r="AB1892">
        <v>0.60299999999999998</v>
      </c>
      <c r="AC1892">
        <v>2621</v>
      </c>
    </row>
    <row r="1893" spans="1:29" x14ac:dyDescent="0.25">
      <c r="A1893" s="1">
        <v>43875</v>
      </c>
      <c r="B1893" s="2">
        <v>0.125</v>
      </c>
      <c r="C1893" s="3">
        <f t="shared" si="211"/>
        <v>43875.125</v>
      </c>
      <c r="D1893">
        <v>0</v>
      </c>
      <c r="E1893">
        <v>0.44209999999999999</v>
      </c>
      <c r="F1893">
        <v>0.4108</v>
      </c>
      <c r="G1893">
        <v>327</v>
      </c>
      <c r="H1893">
        <v>17.27</v>
      </c>
      <c r="I1893">
        <v>1.2090000000000001</v>
      </c>
      <c r="J1893">
        <v>-0.2329</v>
      </c>
      <c r="K1893">
        <v>-0.79590000000000005</v>
      </c>
      <c r="L1893">
        <v>-0.59089999999999998</v>
      </c>
      <c r="M1893">
        <v>70.400000000000006</v>
      </c>
      <c r="N1893">
        <v>67.91</v>
      </c>
      <c r="O1893">
        <v>69.260000000000005</v>
      </c>
      <c r="P1893">
        <v>4.2460000000000004</v>
      </c>
      <c r="Q1893">
        <v>4.1520000000000001</v>
      </c>
      <c r="R1893">
        <v>4.2</v>
      </c>
      <c r="S1893">
        <v>0</v>
      </c>
      <c r="T1893">
        <v>0</v>
      </c>
      <c r="U1893">
        <v>863.1</v>
      </c>
      <c r="V1893">
        <v>-63.46</v>
      </c>
      <c r="W1893">
        <v>-0.63490000000000002</v>
      </c>
      <c r="X1893">
        <v>249.4</v>
      </c>
      <c r="Y1893">
        <v>12.19</v>
      </c>
      <c r="Z1893">
        <v>12.03</v>
      </c>
      <c r="AA1893">
        <v>12.11</v>
      </c>
      <c r="AB1893">
        <v>0.36499999999999999</v>
      </c>
      <c r="AC1893">
        <v>2621</v>
      </c>
    </row>
    <row r="1894" spans="1:29" x14ac:dyDescent="0.25">
      <c r="A1894" s="1">
        <v>43875</v>
      </c>
      <c r="B1894" s="2">
        <v>0.13194444444444445</v>
      </c>
      <c r="C1894" s="3">
        <f t="shared" si="211"/>
        <v>43875.131944444445</v>
      </c>
      <c r="D1894">
        <v>0</v>
      </c>
      <c r="E1894">
        <v>0.65039999999999998</v>
      </c>
      <c r="F1894">
        <v>0.58069999999999999</v>
      </c>
      <c r="G1894">
        <v>300.10000000000002</v>
      </c>
      <c r="H1894">
        <v>22.78</v>
      </c>
      <c r="I1894">
        <v>1.405</v>
      </c>
      <c r="J1894">
        <v>-0.59589999999999999</v>
      </c>
      <c r="K1894">
        <v>-1.1240000000000001</v>
      </c>
      <c r="L1894">
        <v>-0.8609</v>
      </c>
      <c r="M1894">
        <v>69.7</v>
      </c>
      <c r="N1894">
        <v>67.72</v>
      </c>
      <c r="O1894">
        <v>68.989999999999995</v>
      </c>
      <c r="P1894">
        <v>4.1900000000000004</v>
      </c>
      <c r="Q1894">
        <v>4.1029999999999998</v>
      </c>
      <c r="R1894">
        <v>4.1429999999999998</v>
      </c>
      <c r="S1894">
        <v>0</v>
      </c>
      <c r="T1894">
        <v>0</v>
      </c>
      <c r="U1894">
        <v>863.1</v>
      </c>
      <c r="V1894">
        <v>-63.19</v>
      </c>
      <c r="W1894">
        <v>-0.63490000000000002</v>
      </c>
      <c r="X1894">
        <v>249.6</v>
      </c>
      <c r="Y1894">
        <v>12.2</v>
      </c>
      <c r="Z1894">
        <v>12.02</v>
      </c>
      <c r="AA1894">
        <v>12.07</v>
      </c>
      <c r="AB1894">
        <v>0.14199999999999999</v>
      </c>
      <c r="AC1894">
        <v>2621</v>
      </c>
    </row>
    <row r="1895" spans="1:29" x14ac:dyDescent="0.25">
      <c r="A1895" s="1">
        <v>43875</v>
      </c>
      <c r="B1895" s="2">
        <v>0.1388888888888889</v>
      </c>
      <c r="C1895" s="3">
        <f t="shared" si="211"/>
        <v>43875.138888888891</v>
      </c>
      <c r="D1895">
        <v>0</v>
      </c>
      <c r="E1895">
        <v>0.55789999999999995</v>
      </c>
      <c r="F1895">
        <v>0.1399</v>
      </c>
      <c r="G1895">
        <v>350</v>
      </c>
      <c r="H1895">
        <v>63.66</v>
      </c>
      <c r="I1895">
        <v>1.1599999999999999</v>
      </c>
      <c r="J1895">
        <v>-1.024</v>
      </c>
      <c r="K1895">
        <v>-1.387</v>
      </c>
      <c r="L1895">
        <v>-1.22</v>
      </c>
      <c r="M1895">
        <v>71</v>
      </c>
      <c r="N1895">
        <v>68.84</v>
      </c>
      <c r="O1895">
        <v>69.86</v>
      </c>
      <c r="P1895">
        <v>4.141</v>
      </c>
      <c r="Q1895">
        <v>4.0449999999999999</v>
      </c>
      <c r="R1895">
        <v>4.0869999999999997</v>
      </c>
      <c r="S1895">
        <v>0</v>
      </c>
      <c r="T1895">
        <v>0</v>
      </c>
      <c r="U1895">
        <v>863</v>
      </c>
      <c r="V1895">
        <v>-63.06</v>
      </c>
      <c r="W1895">
        <v>-1.587</v>
      </c>
      <c r="X1895">
        <v>245.4</v>
      </c>
      <c r="Y1895">
        <v>12.08</v>
      </c>
      <c r="Z1895">
        <v>12.01</v>
      </c>
      <c r="AA1895">
        <v>12.03</v>
      </c>
      <c r="AB1895">
        <v>-8.899E-2</v>
      </c>
      <c r="AC1895">
        <v>2621</v>
      </c>
    </row>
    <row r="1896" spans="1:29" x14ac:dyDescent="0.25">
      <c r="A1896" s="1">
        <v>43875</v>
      </c>
      <c r="B1896" s="2">
        <v>0.14583333333333334</v>
      </c>
      <c r="C1896" s="3">
        <f t="shared" si="211"/>
        <v>43875.145833333336</v>
      </c>
      <c r="D1896">
        <v>0</v>
      </c>
      <c r="E1896">
        <v>0.47970000000000002</v>
      </c>
      <c r="F1896">
        <v>0.47070000000000001</v>
      </c>
      <c r="G1896">
        <v>316.3</v>
      </c>
      <c r="H1896">
        <v>7.9</v>
      </c>
      <c r="I1896">
        <v>1.405</v>
      </c>
      <c r="J1896">
        <v>-1.2210000000000001</v>
      </c>
      <c r="K1896">
        <v>-2.1480000000000001</v>
      </c>
      <c r="L1896">
        <v>-1.661</v>
      </c>
      <c r="M1896">
        <v>72.5</v>
      </c>
      <c r="N1896">
        <v>68.12</v>
      </c>
      <c r="O1896">
        <v>70.3</v>
      </c>
      <c r="P1896">
        <v>4.0739999999999998</v>
      </c>
      <c r="Q1896">
        <v>3.9889999999999999</v>
      </c>
      <c r="R1896">
        <v>4.0350000000000001</v>
      </c>
      <c r="S1896">
        <v>0</v>
      </c>
      <c r="T1896">
        <v>0</v>
      </c>
      <c r="U1896">
        <v>863</v>
      </c>
      <c r="V1896">
        <v>-63.06</v>
      </c>
      <c r="W1896">
        <v>-1.8089999999999999</v>
      </c>
      <c r="X1896">
        <v>244.4</v>
      </c>
      <c r="Y1896">
        <v>12.08</v>
      </c>
      <c r="Z1896">
        <v>12.01</v>
      </c>
      <c r="AA1896">
        <v>12.03</v>
      </c>
      <c r="AB1896">
        <v>-0.27789999999999998</v>
      </c>
      <c r="AC1896">
        <v>2621</v>
      </c>
    </row>
    <row r="1897" spans="1:29" x14ac:dyDescent="0.25">
      <c r="A1897" s="1">
        <v>43875</v>
      </c>
      <c r="B1897" s="2">
        <v>0.15277777777777776</v>
      </c>
      <c r="C1897" s="3">
        <f t="shared" si="211"/>
        <v>43875.152777777781</v>
      </c>
      <c r="D1897">
        <v>0</v>
      </c>
      <c r="E1897">
        <v>0.58160000000000001</v>
      </c>
      <c r="F1897">
        <v>0.33710000000000001</v>
      </c>
      <c r="G1897">
        <v>334.8</v>
      </c>
      <c r="H1897">
        <v>46.99</v>
      </c>
      <c r="I1897">
        <v>2.5819999999999999</v>
      </c>
      <c r="J1897">
        <v>-1.419</v>
      </c>
      <c r="K1897">
        <v>-2.7759999999999998</v>
      </c>
      <c r="L1897">
        <v>-2.0499999999999998</v>
      </c>
      <c r="M1897">
        <v>75.099999999999994</v>
      </c>
      <c r="N1897">
        <v>64.87</v>
      </c>
      <c r="O1897">
        <v>71.5</v>
      </c>
      <c r="P1897">
        <v>4.0179999999999998</v>
      </c>
      <c r="Q1897">
        <v>3.9430000000000001</v>
      </c>
      <c r="R1897">
        <v>3.98</v>
      </c>
      <c r="S1897">
        <v>0</v>
      </c>
      <c r="T1897">
        <v>0</v>
      </c>
      <c r="U1897">
        <v>863</v>
      </c>
      <c r="V1897">
        <v>-63.03</v>
      </c>
      <c r="W1897">
        <v>-2.4089999999999998</v>
      </c>
      <c r="X1897">
        <v>241.7</v>
      </c>
      <c r="Y1897">
        <v>12.07</v>
      </c>
      <c r="Z1897">
        <v>12</v>
      </c>
      <c r="AA1897">
        <v>12.02</v>
      </c>
      <c r="AB1897">
        <v>-0.47389999999999999</v>
      </c>
      <c r="AC1897">
        <v>2621</v>
      </c>
    </row>
    <row r="1898" spans="1:29" x14ac:dyDescent="0.25">
      <c r="A1898" s="1">
        <v>43875</v>
      </c>
      <c r="B1898" s="2">
        <v>0.15972222222222224</v>
      </c>
      <c r="C1898" s="3">
        <f t="shared" si="211"/>
        <v>43875.159722222219</v>
      </c>
      <c r="D1898">
        <v>0</v>
      </c>
      <c r="E1898">
        <v>1.2070000000000001</v>
      </c>
      <c r="F1898">
        <v>0.86680000000000001</v>
      </c>
      <c r="G1898">
        <v>296.8</v>
      </c>
      <c r="H1898">
        <v>42.43</v>
      </c>
      <c r="I1898">
        <v>2.4350000000000001</v>
      </c>
      <c r="J1898">
        <v>-1.583</v>
      </c>
      <c r="K1898">
        <v>-2.5110000000000001</v>
      </c>
      <c r="L1898">
        <v>-1.881</v>
      </c>
      <c r="M1898">
        <v>74.5</v>
      </c>
      <c r="N1898">
        <v>68.16</v>
      </c>
      <c r="O1898">
        <v>70.7</v>
      </c>
      <c r="P1898">
        <v>3.9710000000000001</v>
      </c>
      <c r="Q1898">
        <v>3.887</v>
      </c>
      <c r="R1898">
        <v>3.9260000000000002</v>
      </c>
      <c r="S1898">
        <v>0</v>
      </c>
      <c r="T1898">
        <v>0</v>
      </c>
      <c r="U1898">
        <v>862.9</v>
      </c>
      <c r="V1898">
        <v>-63.06</v>
      </c>
      <c r="W1898">
        <v>-2.387</v>
      </c>
      <c r="X1898">
        <v>241.8</v>
      </c>
      <c r="Y1898">
        <v>12.06</v>
      </c>
      <c r="Z1898">
        <v>11.99</v>
      </c>
      <c r="AA1898">
        <v>12.01</v>
      </c>
      <c r="AB1898">
        <v>-0.72589999999999999</v>
      </c>
      <c r="AC1898">
        <v>2621</v>
      </c>
    </row>
    <row r="1899" spans="1:29" x14ac:dyDescent="0.25">
      <c r="A1899" s="1">
        <v>43875</v>
      </c>
      <c r="B1899" s="2">
        <v>0.16666666666666666</v>
      </c>
      <c r="C1899" s="3">
        <f t="shared" si="211"/>
        <v>43875.166666666664</v>
      </c>
      <c r="D1899">
        <v>0</v>
      </c>
      <c r="E1899">
        <v>0.49890000000000001</v>
      </c>
      <c r="F1899">
        <v>0.46810000000000002</v>
      </c>
      <c r="G1899">
        <v>162.1</v>
      </c>
      <c r="H1899">
        <v>15.07</v>
      </c>
      <c r="I1899">
        <v>1.748</v>
      </c>
      <c r="J1899">
        <v>-1.1519999999999999</v>
      </c>
      <c r="K1899">
        <v>-1.9139999999999999</v>
      </c>
      <c r="L1899">
        <v>-1.57</v>
      </c>
      <c r="M1899">
        <v>71.5</v>
      </c>
      <c r="N1899">
        <v>68.59</v>
      </c>
      <c r="O1899">
        <v>69.849999999999994</v>
      </c>
      <c r="P1899">
        <v>3.915</v>
      </c>
      <c r="Q1899">
        <v>3.8290000000000002</v>
      </c>
      <c r="R1899">
        <v>3.8690000000000002</v>
      </c>
      <c r="S1899">
        <v>0</v>
      </c>
      <c r="T1899">
        <v>0</v>
      </c>
      <c r="U1899">
        <v>863</v>
      </c>
      <c r="V1899">
        <v>-63.06</v>
      </c>
      <c r="W1899">
        <v>-2.4</v>
      </c>
      <c r="X1899">
        <v>241.7</v>
      </c>
      <c r="Y1899">
        <v>12.15</v>
      </c>
      <c r="Z1899">
        <v>11.99</v>
      </c>
      <c r="AA1899">
        <v>12.07</v>
      </c>
      <c r="AB1899">
        <v>-0.92090000000000005</v>
      </c>
      <c r="AC1899">
        <v>2621</v>
      </c>
    </row>
    <row r="1900" spans="1:29" x14ac:dyDescent="0.25">
      <c r="A1900" s="1">
        <v>43875</v>
      </c>
      <c r="B1900" s="2">
        <v>0.17361111111111113</v>
      </c>
      <c r="C1900" s="3">
        <f t="shared" si="211"/>
        <v>43875.173611111109</v>
      </c>
      <c r="D1900">
        <v>0</v>
      </c>
      <c r="E1900">
        <v>0.83819999999999995</v>
      </c>
      <c r="F1900">
        <v>0.41749999999999998</v>
      </c>
      <c r="G1900">
        <v>91.2</v>
      </c>
      <c r="H1900">
        <v>56.2</v>
      </c>
      <c r="I1900">
        <v>1.3560000000000001</v>
      </c>
      <c r="J1900">
        <v>-0.92090000000000005</v>
      </c>
      <c r="K1900">
        <v>-1.8140000000000001</v>
      </c>
      <c r="L1900">
        <v>-1.3680000000000001</v>
      </c>
      <c r="M1900">
        <v>70.3</v>
      </c>
      <c r="N1900">
        <v>67.099999999999994</v>
      </c>
      <c r="O1900">
        <v>68.89</v>
      </c>
      <c r="P1900">
        <v>3.8580000000000001</v>
      </c>
      <c r="Q1900">
        <v>3.7650000000000001</v>
      </c>
      <c r="R1900">
        <v>3.8170000000000002</v>
      </c>
      <c r="S1900">
        <v>0</v>
      </c>
      <c r="T1900">
        <v>0</v>
      </c>
      <c r="U1900">
        <v>863.1</v>
      </c>
      <c r="V1900">
        <v>-63.06</v>
      </c>
      <c r="W1900">
        <v>-2.3959999999999999</v>
      </c>
      <c r="X1900">
        <v>241.8</v>
      </c>
      <c r="Y1900">
        <v>12.16</v>
      </c>
      <c r="Z1900">
        <v>11.99</v>
      </c>
      <c r="AA1900">
        <v>12.03</v>
      </c>
      <c r="AB1900">
        <v>-1.079</v>
      </c>
      <c r="AC1900">
        <v>2621</v>
      </c>
    </row>
    <row r="1901" spans="1:29" x14ac:dyDescent="0.25">
      <c r="A1901" s="1">
        <v>43875</v>
      </c>
      <c r="B1901" s="2">
        <v>0.18055555555555555</v>
      </c>
      <c r="C1901" s="3">
        <f t="shared" si="211"/>
        <v>43875.180555555555</v>
      </c>
      <c r="D1901">
        <v>0</v>
      </c>
      <c r="E1901">
        <v>1.284</v>
      </c>
      <c r="F1901">
        <v>0.7349</v>
      </c>
      <c r="G1901">
        <v>326.8</v>
      </c>
      <c r="H1901">
        <v>51.85</v>
      </c>
      <c r="I1901">
        <v>2.19</v>
      </c>
      <c r="J1901">
        <v>-1.1519999999999999</v>
      </c>
      <c r="K1901">
        <v>-1.913</v>
      </c>
      <c r="L1901">
        <v>-1.5089999999999999</v>
      </c>
      <c r="M1901">
        <v>70.7</v>
      </c>
      <c r="N1901">
        <v>63.98</v>
      </c>
      <c r="O1901">
        <v>68.95</v>
      </c>
      <c r="P1901">
        <v>3.7930000000000001</v>
      </c>
      <c r="Q1901">
        <v>3.726</v>
      </c>
      <c r="R1901">
        <v>3.762</v>
      </c>
      <c r="S1901">
        <v>0</v>
      </c>
      <c r="T1901">
        <v>0</v>
      </c>
      <c r="U1901">
        <v>863.2</v>
      </c>
      <c r="V1901">
        <v>-63.06</v>
      </c>
      <c r="W1901">
        <v>-2.0699999999999998</v>
      </c>
      <c r="X1901">
        <v>243.2</v>
      </c>
      <c r="Y1901">
        <v>12.04</v>
      </c>
      <c r="Z1901">
        <v>11.97</v>
      </c>
      <c r="AA1901">
        <v>11.99</v>
      </c>
      <c r="AB1901">
        <v>-1.2250000000000001</v>
      </c>
      <c r="AC1901">
        <v>2621</v>
      </c>
    </row>
    <row r="1902" spans="1:29" x14ac:dyDescent="0.25">
      <c r="A1902" s="1">
        <v>43875</v>
      </c>
      <c r="B1902" s="2">
        <v>0.1875</v>
      </c>
      <c r="C1902" s="3">
        <f t="shared" si="211"/>
        <v>43875.1875</v>
      </c>
      <c r="D1902">
        <v>0</v>
      </c>
      <c r="E1902">
        <v>0.4864</v>
      </c>
      <c r="F1902">
        <v>0.21729999999999999</v>
      </c>
      <c r="G1902">
        <v>3.169</v>
      </c>
      <c r="H1902">
        <v>50.65</v>
      </c>
      <c r="I1902">
        <v>1.3069999999999999</v>
      </c>
      <c r="J1902">
        <v>-1.45</v>
      </c>
      <c r="K1902">
        <v>-1.98</v>
      </c>
      <c r="L1902">
        <v>-1.7070000000000001</v>
      </c>
      <c r="M1902">
        <v>71.7</v>
      </c>
      <c r="N1902">
        <v>67.959999999999994</v>
      </c>
      <c r="O1902">
        <v>70.2</v>
      </c>
      <c r="P1902">
        <v>3.7549999999999999</v>
      </c>
      <c r="Q1902">
        <v>3.66</v>
      </c>
      <c r="R1902">
        <v>3.706</v>
      </c>
      <c r="S1902">
        <v>0</v>
      </c>
      <c r="T1902">
        <v>0</v>
      </c>
      <c r="U1902">
        <v>863.2</v>
      </c>
      <c r="V1902">
        <v>-63.06</v>
      </c>
      <c r="W1902">
        <v>-2.2730000000000001</v>
      </c>
      <c r="X1902">
        <v>242.3</v>
      </c>
      <c r="Y1902">
        <v>12.04</v>
      </c>
      <c r="Z1902">
        <v>11.97</v>
      </c>
      <c r="AA1902">
        <v>11.98</v>
      </c>
      <c r="AB1902">
        <v>-1.3420000000000001</v>
      </c>
      <c r="AC1902">
        <v>2621</v>
      </c>
    </row>
    <row r="1903" spans="1:29" x14ac:dyDescent="0.25">
      <c r="A1903" s="1">
        <v>43875</v>
      </c>
      <c r="B1903" s="2">
        <v>0.19444444444444445</v>
      </c>
      <c r="C1903" s="3">
        <f t="shared" si="211"/>
        <v>43875.194444444445</v>
      </c>
      <c r="D1903">
        <v>0</v>
      </c>
      <c r="E1903">
        <v>1.0309999999999999</v>
      </c>
      <c r="F1903">
        <v>0.88470000000000004</v>
      </c>
      <c r="G1903">
        <v>327.5</v>
      </c>
      <c r="H1903">
        <v>30.51</v>
      </c>
      <c r="I1903">
        <v>1.7969999999999999</v>
      </c>
      <c r="J1903">
        <v>-1.45</v>
      </c>
      <c r="K1903">
        <v>-2.2109999999999999</v>
      </c>
      <c r="L1903">
        <v>-1.796</v>
      </c>
      <c r="M1903">
        <v>70.900000000000006</v>
      </c>
      <c r="N1903">
        <v>67.69</v>
      </c>
      <c r="O1903">
        <v>69.59</v>
      </c>
      <c r="P1903">
        <v>3.6970000000000001</v>
      </c>
      <c r="Q1903">
        <v>3.6139999999999999</v>
      </c>
      <c r="R1903">
        <v>3.653</v>
      </c>
      <c r="S1903">
        <v>0</v>
      </c>
      <c r="T1903">
        <v>0</v>
      </c>
      <c r="U1903">
        <v>863.3</v>
      </c>
      <c r="V1903">
        <v>-63.09</v>
      </c>
      <c r="W1903">
        <v>-2.3980000000000001</v>
      </c>
      <c r="X1903">
        <v>241.7</v>
      </c>
      <c r="Y1903">
        <v>12.03</v>
      </c>
      <c r="Z1903">
        <v>11.97</v>
      </c>
      <c r="AA1903">
        <v>11.98</v>
      </c>
      <c r="AB1903">
        <v>-1.4379999999999999</v>
      </c>
      <c r="AC1903">
        <v>2621</v>
      </c>
    </row>
    <row r="1904" spans="1:29" x14ac:dyDescent="0.25">
      <c r="A1904" s="1">
        <v>43875</v>
      </c>
      <c r="B1904" s="2">
        <v>0.20138888888888887</v>
      </c>
      <c r="C1904" s="3">
        <f t="shared" si="211"/>
        <v>43875.201388888891</v>
      </c>
      <c r="D1904">
        <v>0</v>
      </c>
      <c r="E1904">
        <v>0.91290000000000004</v>
      </c>
      <c r="F1904">
        <v>0.79710000000000003</v>
      </c>
      <c r="G1904">
        <v>334</v>
      </c>
      <c r="H1904">
        <v>27.94</v>
      </c>
      <c r="I1904">
        <v>1.258</v>
      </c>
      <c r="J1904">
        <v>-2.0790000000000002</v>
      </c>
      <c r="K1904">
        <v>-3.105</v>
      </c>
      <c r="L1904">
        <v>-2.6680000000000001</v>
      </c>
      <c r="M1904">
        <v>75</v>
      </c>
      <c r="N1904">
        <v>69.849999999999994</v>
      </c>
      <c r="O1904">
        <v>72.599999999999994</v>
      </c>
      <c r="P1904">
        <v>3.6419999999999999</v>
      </c>
      <c r="Q1904">
        <v>3.5680000000000001</v>
      </c>
      <c r="R1904">
        <v>3.601</v>
      </c>
      <c r="S1904">
        <v>0</v>
      </c>
      <c r="T1904">
        <v>0</v>
      </c>
      <c r="U1904">
        <v>863.5</v>
      </c>
      <c r="V1904">
        <v>-63.06</v>
      </c>
      <c r="W1904">
        <v>-2.742</v>
      </c>
      <c r="X1904">
        <v>240.2</v>
      </c>
      <c r="Y1904">
        <v>12.03</v>
      </c>
      <c r="Z1904">
        <v>11.96</v>
      </c>
      <c r="AA1904">
        <v>11.97</v>
      </c>
      <c r="AB1904">
        <v>-1.536</v>
      </c>
      <c r="AC1904">
        <v>2621</v>
      </c>
    </row>
    <row r="1905" spans="1:29" x14ac:dyDescent="0.25">
      <c r="A1905" s="1">
        <v>43875</v>
      </c>
      <c r="B1905" s="2">
        <v>0.20833333333333334</v>
      </c>
      <c r="C1905" s="3">
        <f t="shared" si="211"/>
        <v>43875.208333333336</v>
      </c>
      <c r="D1905">
        <v>0</v>
      </c>
      <c r="E1905">
        <v>0.76</v>
      </c>
      <c r="F1905">
        <v>8.7620000000000003E-2</v>
      </c>
      <c r="G1905">
        <v>357.9</v>
      </c>
      <c r="H1905">
        <v>66.959999999999994</v>
      </c>
      <c r="I1905">
        <v>1.6990000000000001</v>
      </c>
      <c r="J1905">
        <v>-2.4430000000000001</v>
      </c>
      <c r="K1905">
        <v>-2.7080000000000002</v>
      </c>
      <c r="L1905">
        <v>-2.5659999999999998</v>
      </c>
      <c r="M1905">
        <v>74.099999999999994</v>
      </c>
      <c r="N1905">
        <v>72</v>
      </c>
      <c r="O1905">
        <v>72.8</v>
      </c>
      <c r="P1905">
        <v>3.5870000000000002</v>
      </c>
      <c r="Q1905">
        <v>3.5089999999999999</v>
      </c>
      <c r="R1905">
        <v>3.5470000000000002</v>
      </c>
      <c r="S1905">
        <v>0</v>
      </c>
      <c r="T1905">
        <v>0</v>
      </c>
      <c r="U1905">
        <v>863.5</v>
      </c>
      <c r="V1905">
        <v>-62.49</v>
      </c>
      <c r="W1905">
        <v>-3.16</v>
      </c>
      <c r="X1905">
        <v>238.9</v>
      </c>
      <c r="Y1905">
        <v>12.12</v>
      </c>
      <c r="Z1905">
        <v>11.95</v>
      </c>
      <c r="AA1905">
        <v>12.03</v>
      </c>
      <c r="AB1905">
        <v>-1.653</v>
      </c>
      <c r="AC1905">
        <v>2621</v>
      </c>
    </row>
    <row r="1906" spans="1:29" x14ac:dyDescent="0.25">
      <c r="A1906" s="1">
        <v>43875</v>
      </c>
      <c r="B1906" s="2">
        <v>0.21527777777777779</v>
      </c>
      <c r="C1906" s="3">
        <f t="shared" si="211"/>
        <v>43875.215277777781</v>
      </c>
      <c r="D1906">
        <v>0</v>
      </c>
      <c r="E1906">
        <v>0.57220000000000004</v>
      </c>
      <c r="F1906">
        <v>0.29239999999999999</v>
      </c>
      <c r="G1906">
        <v>355.5</v>
      </c>
      <c r="H1906">
        <v>48.79</v>
      </c>
      <c r="I1906">
        <v>1.2090000000000001</v>
      </c>
      <c r="J1906">
        <v>-2.2440000000000002</v>
      </c>
      <c r="K1906">
        <v>-2.6419999999999999</v>
      </c>
      <c r="L1906">
        <v>-2.44</v>
      </c>
      <c r="M1906">
        <v>73.400000000000006</v>
      </c>
      <c r="N1906">
        <v>71.8</v>
      </c>
      <c r="O1906">
        <v>72.599999999999994</v>
      </c>
      <c r="P1906">
        <v>3.5470000000000002</v>
      </c>
      <c r="Q1906">
        <v>3.4550000000000001</v>
      </c>
      <c r="R1906">
        <v>3.496</v>
      </c>
      <c r="S1906">
        <v>0</v>
      </c>
      <c r="T1906">
        <v>0</v>
      </c>
      <c r="U1906">
        <v>863.5</v>
      </c>
      <c r="V1906">
        <v>-62.71</v>
      </c>
      <c r="W1906">
        <v>-3.2189999999999999</v>
      </c>
      <c r="X1906">
        <v>238.4</v>
      </c>
      <c r="Y1906">
        <v>12.12</v>
      </c>
      <c r="Z1906">
        <v>11.95</v>
      </c>
      <c r="AA1906">
        <v>12</v>
      </c>
      <c r="AB1906">
        <v>-1.7989999999999999</v>
      </c>
      <c r="AC1906">
        <v>2621</v>
      </c>
    </row>
    <row r="1907" spans="1:29" x14ac:dyDescent="0.25">
      <c r="A1907" s="1">
        <v>43875</v>
      </c>
      <c r="B1907" s="2">
        <v>0.22222222222222221</v>
      </c>
      <c r="C1907" s="3">
        <f t="shared" si="211"/>
        <v>43875.222222222219</v>
      </c>
      <c r="D1907">
        <v>0</v>
      </c>
      <c r="E1907">
        <v>0.99199999999999999</v>
      </c>
      <c r="F1907">
        <v>0.7278</v>
      </c>
      <c r="G1907">
        <v>295</v>
      </c>
      <c r="H1907">
        <v>41.81</v>
      </c>
      <c r="I1907">
        <v>1.552</v>
      </c>
      <c r="J1907">
        <v>-2.5089999999999999</v>
      </c>
      <c r="K1907">
        <v>-2.8069999999999999</v>
      </c>
      <c r="L1907">
        <v>-2.6280000000000001</v>
      </c>
      <c r="M1907">
        <v>74.3</v>
      </c>
      <c r="N1907">
        <v>72.8</v>
      </c>
      <c r="O1907">
        <v>73.599999999999994</v>
      </c>
      <c r="P1907">
        <v>3.4830000000000001</v>
      </c>
      <c r="Q1907">
        <v>3.399</v>
      </c>
      <c r="R1907">
        <v>3.4470000000000001</v>
      </c>
      <c r="S1907">
        <v>0</v>
      </c>
      <c r="T1907">
        <v>0</v>
      </c>
      <c r="U1907">
        <v>863.5</v>
      </c>
      <c r="V1907">
        <v>-63.04</v>
      </c>
      <c r="W1907">
        <v>-3.1949999999999998</v>
      </c>
      <c r="X1907">
        <v>238.2</v>
      </c>
      <c r="Y1907">
        <v>12.01</v>
      </c>
      <c r="Z1907">
        <v>11.93</v>
      </c>
      <c r="AA1907">
        <v>11.95</v>
      </c>
      <c r="AB1907">
        <v>-1.9690000000000001</v>
      </c>
      <c r="AC1907">
        <v>2621</v>
      </c>
    </row>
    <row r="1908" spans="1:29" x14ac:dyDescent="0.25">
      <c r="A1908" s="1">
        <v>43875</v>
      </c>
      <c r="B1908" s="2">
        <v>0.22916666666666666</v>
      </c>
      <c r="C1908" s="3">
        <f t="shared" si="211"/>
        <v>43875.229166666664</v>
      </c>
      <c r="D1908">
        <v>0</v>
      </c>
      <c r="E1908">
        <v>0.53639999999999999</v>
      </c>
      <c r="F1908">
        <v>0.52839999999999998</v>
      </c>
      <c r="G1908">
        <v>300.60000000000002</v>
      </c>
      <c r="H1908">
        <v>8.24</v>
      </c>
      <c r="I1908">
        <v>1.5029999999999999</v>
      </c>
      <c r="J1908">
        <v>-2.5089999999999999</v>
      </c>
      <c r="K1908">
        <v>-3.2050000000000001</v>
      </c>
      <c r="L1908">
        <v>-2.8010000000000002</v>
      </c>
      <c r="M1908">
        <v>74.7</v>
      </c>
      <c r="N1908">
        <v>72.099999999999994</v>
      </c>
      <c r="O1908">
        <v>73.5</v>
      </c>
      <c r="P1908">
        <v>3.4350000000000001</v>
      </c>
      <c r="Q1908">
        <v>3.359</v>
      </c>
      <c r="R1908">
        <v>3.3929999999999998</v>
      </c>
      <c r="S1908">
        <v>0</v>
      </c>
      <c r="T1908">
        <v>0</v>
      </c>
      <c r="U1908">
        <v>863.5</v>
      </c>
      <c r="V1908">
        <v>-60.84</v>
      </c>
      <c r="W1908">
        <v>-3.121</v>
      </c>
      <c r="X1908">
        <v>240.7</v>
      </c>
      <c r="Y1908">
        <v>11.99</v>
      </c>
      <c r="Z1908">
        <v>11.93</v>
      </c>
      <c r="AA1908">
        <v>11.94</v>
      </c>
      <c r="AB1908">
        <v>-2.117</v>
      </c>
      <c r="AC1908">
        <v>2621</v>
      </c>
    </row>
    <row r="1909" spans="1:29" x14ac:dyDescent="0.25">
      <c r="A1909" s="1">
        <v>43875</v>
      </c>
      <c r="B1909" s="2">
        <v>0.23611111111111113</v>
      </c>
      <c r="C1909" s="3">
        <f t="shared" si="211"/>
        <v>43875.236111111109</v>
      </c>
      <c r="D1909">
        <v>0</v>
      </c>
      <c r="E1909">
        <v>0.93159999999999998</v>
      </c>
      <c r="F1909">
        <v>0.92449999999999999</v>
      </c>
      <c r="G1909">
        <v>288.89999999999998</v>
      </c>
      <c r="H1909">
        <v>6.9550000000000001</v>
      </c>
      <c r="I1909">
        <v>1.405</v>
      </c>
      <c r="J1909">
        <v>-2.4430000000000001</v>
      </c>
      <c r="K1909">
        <v>-3.2050000000000001</v>
      </c>
      <c r="L1909">
        <v>-2.831</v>
      </c>
      <c r="M1909">
        <v>75.7</v>
      </c>
      <c r="N1909">
        <v>72.3</v>
      </c>
      <c r="O1909">
        <v>74.400000000000006</v>
      </c>
      <c r="P1909">
        <v>3.387</v>
      </c>
      <c r="Q1909">
        <v>3.306</v>
      </c>
      <c r="R1909">
        <v>3.3460000000000001</v>
      </c>
      <c r="S1909">
        <v>0</v>
      </c>
      <c r="T1909">
        <v>0</v>
      </c>
      <c r="U1909">
        <v>863.5</v>
      </c>
      <c r="V1909">
        <v>-58.61</v>
      </c>
      <c r="W1909">
        <v>-3.302</v>
      </c>
      <c r="X1909">
        <v>242.2</v>
      </c>
      <c r="Y1909">
        <v>11.99</v>
      </c>
      <c r="Z1909">
        <v>11.74</v>
      </c>
      <c r="AA1909">
        <v>11.94</v>
      </c>
      <c r="AB1909">
        <v>-2.23</v>
      </c>
      <c r="AC1909">
        <v>2621</v>
      </c>
    </row>
    <row r="1910" spans="1:29" x14ac:dyDescent="0.25">
      <c r="A1910" s="1">
        <v>43875</v>
      </c>
      <c r="B1910" s="2">
        <v>0.24305555555555555</v>
      </c>
      <c r="C1910" s="3">
        <f t="shared" si="211"/>
        <v>43875.243055555555</v>
      </c>
      <c r="D1910">
        <v>0</v>
      </c>
      <c r="E1910">
        <v>0.56640000000000001</v>
      </c>
      <c r="F1910">
        <v>0.43769999999999998</v>
      </c>
      <c r="G1910">
        <v>263.5</v>
      </c>
      <c r="H1910">
        <v>33.93</v>
      </c>
      <c r="I1910">
        <v>1.258</v>
      </c>
      <c r="J1910">
        <v>-2.6419999999999999</v>
      </c>
      <c r="K1910">
        <v>-3.105</v>
      </c>
      <c r="L1910">
        <v>-2.847</v>
      </c>
      <c r="M1910">
        <v>75.900000000000006</v>
      </c>
      <c r="N1910">
        <v>71.900000000000006</v>
      </c>
      <c r="O1910">
        <v>74.3</v>
      </c>
      <c r="P1910">
        <v>3.3450000000000002</v>
      </c>
      <c r="Q1910">
        <v>3.26</v>
      </c>
      <c r="R1910">
        <v>3.2959999999999998</v>
      </c>
      <c r="S1910">
        <v>0</v>
      </c>
      <c r="T1910">
        <v>0</v>
      </c>
      <c r="U1910">
        <v>863.5</v>
      </c>
      <c r="V1910">
        <v>-55.54</v>
      </c>
      <c r="W1910">
        <v>-3.258</v>
      </c>
      <c r="X1910">
        <v>245.4</v>
      </c>
      <c r="Y1910">
        <v>11.99</v>
      </c>
      <c r="Z1910">
        <v>11.92</v>
      </c>
      <c r="AA1910">
        <v>11.93</v>
      </c>
      <c r="AB1910">
        <v>-2.3479999999999999</v>
      </c>
      <c r="AC1910">
        <v>2621</v>
      </c>
    </row>
    <row r="1911" spans="1:29" x14ac:dyDescent="0.25">
      <c r="A1911" s="1">
        <v>43875</v>
      </c>
      <c r="B1911" s="2">
        <v>0.25</v>
      </c>
      <c r="C1911" s="3">
        <f t="shared" si="211"/>
        <v>43875.25</v>
      </c>
      <c r="D1911">
        <v>0</v>
      </c>
      <c r="E1911">
        <v>1.1140000000000001</v>
      </c>
      <c r="F1911">
        <v>0.46360000000000001</v>
      </c>
      <c r="G1911">
        <v>250.1</v>
      </c>
      <c r="H1911">
        <v>59.4</v>
      </c>
      <c r="I1911">
        <v>1.7969999999999999</v>
      </c>
      <c r="J1911">
        <v>-2.5419999999999998</v>
      </c>
      <c r="K1911">
        <v>-3.1720000000000002</v>
      </c>
      <c r="L1911">
        <v>-2.827</v>
      </c>
      <c r="M1911">
        <v>75.3</v>
      </c>
      <c r="N1911">
        <v>69.78</v>
      </c>
      <c r="O1911">
        <v>73.099999999999994</v>
      </c>
      <c r="P1911">
        <v>3.2879999999999998</v>
      </c>
      <c r="Q1911">
        <v>3.2040000000000002</v>
      </c>
      <c r="R1911">
        <v>3.2440000000000002</v>
      </c>
      <c r="S1911">
        <v>0</v>
      </c>
      <c r="T1911">
        <v>0</v>
      </c>
      <c r="U1911">
        <v>863.4</v>
      </c>
      <c r="V1911">
        <v>-56.93</v>
      </c>
      <c r="W1911">
        <v>-3.0430000000000001</v>
      </c>
      <c r="X1911">
        <v>245</v>
      </c>
      <c r="Y1911">
        <v>12.09</v>
      </c>
      <c r="Z1911">
        <v>11.91</v>
      </c>
      <c r="AA1911">
        <v>11.99</v>
      </c>
      <c r="AB1911">
        <v>-2.4769999999999999</v>
      </c>
      <c r="AC1911">
        <v>2621</v>
      </c>
    </row>
    <row r="1912" spans="1:29" x14ac:dyDescent="0.25">
      <c r="A1912" s="1">
        <v>43875</v>
      </c>
      <c r="B1912" s="2">
        <v>0.25694444444444448</v>
      </c>
      <c r="C1912" s="3">
        <f t="shared" si="211"/>
        <v>43875.256944444445</v>
      </c>
      <c r="D1912">
        <v>0</v>
      </c>
      <c r="E1912">
        <v>0.2727</v>
      </c>
      <c r="F1912">
        <v>0.1842</v>
      </c>
      <c r="G1912">
        <v>219.9</v>
      </c>
      <c r="H1912">
        <v>31.03</v>
      </c>
      <c r="I1912">
        <v>0.96340000000000003</v>
      </c>
      <c r="J1912">
        <v>-2.278</v>
      </c>
      <c r="K1912">
        <v>-2.8069999999999999</v>
      </c>
      <c r="L1912">
        <v>-2.552</v>
      </c>
      <c r="M1912">
        <v>72.5</v>
      </c>
      <c r="N1912">
        <v>66.5</v>
      </c>
      <c r="O1912">
        <v>71.099999999999994</v>
      </c>
      <c r="P1912">
        <v>3.242</v>
      </c>
      <c r="Q1912">
        <v>3.1560000000000001</v>
      </c>
      <c r="R1912">
        <v>3.1920000000000002</v>
      </c>
      <c r="S1912">
        <v>0</v>
      </c>
      <c r="T1912">
        <v>0</v>
      </c>
      <c r="U1912">
        <v>863.4</v>
      </c>
      <c r="V1912">
        <v>-55.51</v>
      </c>
      <c r="W1912">
        <v>-3.0630000000000002</v>
      </c>
      <c r="X1912">
        <v>246.3</v>
      </c>
      <c r="Y1912">
        <v>12.09</v>
      </c>
      <c r="Z1912">
        <v>11.91</v>
      </c>
      <c r="AA1912">
        <v>11.96</v>
      </c>
      <c r="AB1912">
        <v>-2.5710000000000002</v>
      </c>
      <c r="AC1912">
        <v>2621</v>
      </c>
    </row>
    <row r="1913" spans="1:29" x14ac:dyDescent="0.25">
      <c r="A1913" s="1">
        <v>43875</v>
      </c>
      <c r="B1913" s="2">
        <v>0.2638888888888889</v>
      </c>
      <c r="C1913" s="3">
        <f t="shared" si="211"/>
        <v>43875.263888888891</v>
      </c>
      <c r="D1913">
        <v>0</v>
      </c>
      <c r="E1913">
        <v>0.88249999999999995</v>
      </c>
      <c r="F1913">
        <v>0.58030000000000004</v>
      </c>
      <c r="G1913">
        <v>346.9</v>
      </c>
      <c r="H1913">
        <v>39.17</v>
      </c>
      <c r="I1913">
        <v>2.4350000000000001</v>
      </c>
      <c r="J1913">
        <v>-2.5089999999999999</v>
      </c>
      <c r="K1913">
        <v>-3.0379999999999998</v>
      </c>
      <c r="L1913">
        <v>-2.7629999999999999</v>
      </c>
      <c r="M1913">
        <v>73.099999999999994</v>
      </c>
      <c r="N1913">
        <v>69.95</v>
      </c>
      <c r="O1913">
        <v>71.599999999999994</v>
      </c>
      <c r="P1913">
        <v>3.194</v>
      </c>
      <c r="Q1913">
        <v>3.0870000000000002</v>
      </c>
      <c r="R1913">
        <v>3.1429999999999998</v>
      </c>
      <c r="S1913">
        <v>0</v>
      </c>
      <c r="T1913">
        <v>0</v>
      </c>
      <c r="U1913">
        <v>863.3</v>
      </c>
      <c r="V1913">
        <v>-57.25</v>
      </c>
      <c r="W1913">
        <v>-3.0790000000000002</v>
      </c>
      <c r="X1913">
        <v>244.5</v>
      </c>
      <c r="Y1913">
        <v>11.97</v>
      </c>
      <c r="Z1913">
        <v>11.9</v>
      </c>
      <c r="AA1913">
        <v>11.91</v>
      </c>
      <c r="AB1913">
        <v>-2.6509999999999998</v>
      </c>
      <c r="AC1913">
        <v>2621</v>
      </c>
    </row>
    <row r="1914" spans="1:29" x14ac:dyDescent="0.25">
      <c r="A1914" s="1">
        <v>43875</v>
      </c>
      <c r="B1914" s="2">
        <v>0.27083333333333331</v>
      </c>
      <c r="C1914" s="3">
        <f t="shared" si="211"/>
        <v>43875.270833333336</v>
      </c>
      <c r="D1914">
        <v>0</v>
      </c>
      <c r="E1914">
        <v>0.94640000000000002</v>
      </c>
      <c r="F1914">
        <v>0.92669999999999997</v>
      </c>
      <c r="G1914">
        <v>20.02</v>
      </c>
      <c r="H1914">
        <v>10.33</v>
      </c>
      <c r="I1914">
        <v>1.6990000000000001</v>
      </c>
      <c r="J1914">
        <v>-2.6739999999999999</v>
      </c>
      <c r="K1914">
        <v>-3.238</v>
      </c>
      <c r="L1914">
        <v>-3.01</v>
      </c>
      <c r="M1914">
        <v>73.400000000000006</v>
      </c>
      <c r="N1914">
        <v>69.849999999999994</v>
      </c>
      <c r="O1914">
        <v>71.7</v>
      </c>
      <c r="P1914">
        <v>3.1339999999999999</v>
      </c>
      <c r="Q1914">
        <v>3.05</v>
      </c>
      <c r="R1914">
        <v>3.089</v>
      </c>
      <c r="S1914">
        <v>0</v>
      </c>
      <c r="T1914">
        <v>0</v>
      </c>
      <c r="U1914">
        <v>863.4</v>
      </c>
      <c r="V1914">
        <v>-59.32</v>
      </c>
      <c r="W1914">
        <v>-3.08</v>
      </c>
      <c r="X1914">
        <v>242.4</v>
      </c>
      <c r="Y1914">
        <v>11.97</v>
      </c>
      <c r="Z1914">
        <v>11.89</v>
      </c>
      <c r="AA1914">
        <v>11.92</v>
      </c>
      <c r="AB1914">
        <v>-2.6949999999999998</v>
      </c>
      <c r="AC1914">
        <v>2621</v>
      </c>
    </row>
    <row r="1915" spans="1:29" x14ac:dyDescent="0.25">
      <c r="A1915" s="1">
        <v>43875</v>
      </c>
      <c r="B1915" s="2">
        <v>0.27777777777777779</v>
      </c>
      <c r="C1915" s="3">
        <f t="shared" si="211"/>
        <v>43875.277777777781</v>
      </c>
      <c r="D1915">
        <v>1</v>
      </c>
      <c r="E1915">
        <v>0.39429999999999998</v>
      </c>
      <c r="F1915">
        <v>0.31290000000000001</v>
      </c>
      <c r="G1915">
        <v>233</v>
      </c>
      <c r="H1915">
        <v>23.38</v>
      </c>
      <c r="I1915">
        <v>1.748</v>
      </c>
      <c r="J1915">
        <v>-2.907</v>
      </c>
      <c r="K1915">
        <v>-3.1379999999999999</v>
      </c>
      <c r="L1915">
        <v>-3.0449999999999999</v>
      </c>
      <c r="M1915">
        <v>73.5</v>
      </c>
      <c r="N1915">
        <v>71.599999999999994</v>
      </c>
      <c r="O1915">
        <v>72.7</v>
      </c>
      <c r="P1915">
        <v>3.0790000000000002</v>
      </c>
      <c r="Q1915">
        <v>3.0030000000000001</v>
      </c>
      <c r="R1915">
        <v>3.0419999999999998</v>
      </c>
      <c r="S1915">
        <v>0</v>
      </c>
      <c r="T1915">
        <v>0</v>
      </c>
      <c r="U1915">
        <v>863.5</v>
      </c>
      <c r="V1915">
        <v>-55.38</v>
      </c>
      <c r="W1915">
        <v>-3.3290000000000002</v>
      </c>
      <c r="X1915">
        <v>245.3</v>
      </c>
      <c r="Y1915">
        <v>11.97</v>
      </c>
      <c r="Z1915">
        <v>11.89</v>
      </c>
      <c r="AA1915">
        <v>11.9</v>
      </c>
      <c r="AB1915">
        <v>-2.746</v>
      </c>
      <c r="AC1915">
        <v>2621</v>
      </c>
    </row>
    <row r="1916" spans="1:29" x14ac:dyDescent="0.25">
      <c r="A1916" s="1">
        <v>43875</v>
      </c>
      <c r="B1916" s="2">
        <v>0.28472222222222221</v>
      </c>
      <c r="C1916" s="3">
        <f t="shared" si="211"/>
        <v>43875.284722222219</v>
      </c>
      <c r="D1916">
        <v>5</v>
      </c>
      <c r="E1916">
        <v>0.71030000000000004</v>
      </c>
      <c r="F1916">
        <v>0.5454</v>
      </c>
      <c r="G1916">
        <v>264.60000000000002</v>
      </c>
      <c r="H1916">
        <v>37.33</v>
      </c>
      <c r="I1916">
        <v>1.6990000000000001</v>
      </c>
      <c r="J1916">
        <v>-2.4750000000000001</v>
      </c>
      <c r="K1916">
        <v>-3.1379999999999999</v>
      </c>
      <c r="L1916">
        <v>-2.774</v>
      </c>
      <c r="M1916">
        <v>72.7</v>
      </c>
      <c r="N1916">
        <v>68.760000000000005</v>
      </c>
      <c r="O1916">
        <v>71.2</v>
      </c>
      <c r="P1916">
        <v>3.032</v>
      </c>
      <c r="Q1916">
        <v>2.9590000000000001</v>
      </c>
      <c r="R1916">
        <v>2.9950000000000001</v>
      </c>
      <c r="S1916">
        <v>0</v>
      </c>
      <c r="T1916">
        <v>0</v>
      </c>
      <c r="U1916">
        <v>863.5</v>
      </c>
      <c r="V1916">
        <v>-55.19</v>
      </c>
      <c r="W1916">
        <v>-3.1539999999999999</v>
      </c>
      <c r="X1916">
        <v>246.2</v>
      </c>
      <c r="Y1916">
        <v>11.95</v>
      </c>
      <c r="Z1916">
        <v>11.88</v>
      </c>
      <c r="AA1916">
        <v>11.9</v>
      </c>
      <c r="AB1916">
        <v>-2.8460000000000001</v>
      </c>
      <c r="AC1916">
        <v>2621</v>
      </c>
    </row>
    <row r="1917" spans="1:29" x14ac:dyDescent="0.25">
      <c r="A1917" s="1">
        <v>43875</v>
      </c>
      <c r="B1917" s="2">
        <v>0.29166666666666669</v>
      </c>
      <c r="C1917" s="3">
        <f t="shared" si="211"/>
        <v>43875.291666666664</v>
      </c>
      <c r="D1917">
        <v>9</v>
      </c>
      <c r="E1917">
        <v>1.002</v>
      </c>
      <c r="F1917">
        <v>0.85919999999999996</v>
      </c>
      <c r="G1917">
        <v>10.68</v>
      </c>
      <c r="H1917">
        <v>28.6</v>
      </c>
      <c r="I1917">
        <v>1.7969999999999999</v>
      </c>
      <c r="J1917">
        <v>-2.5409999999999999</v>
      </c>
      <c r="K1917">
        <v>-3.0379999999999998</v>
      </c>
      <c r="L1917">
        <v>-2.7650000000000001</v>
      </c>
      <c r="M1917">
        <v>72.400000000000006</v>
      </c>
      <c r="N1917">
        <v>68.430000000000007</v>
      </c>
      <c r="O1917">
        <v>70.400000000000006</v>
      </c>
      <c r="P1917">
        <v>2.9870000000000001</v>
      </c>
      <c r="Q1917">
        <v>2.9</v>
      </c>
      <c r="R1917">
        <v>2.9460000000000002</v>
      </c>
      <c r="S1917">
        <v>0</v>
      </c>
      <c r="T1917">
        <v>0</v>
      </c>
      <c r="U1917">
        <v>863.8</v>
      </c>
      <c r="V1917">
        <v>-55.19</v>
      </c>
      <c r="W1917">
        <v>-3.1659999999999999</v>
      </c>
      <c r="X1917">
        <v>246.2</v>
      </c>
      <c r="Y1917">
        <v>12.05</v>
      </c>
      <c r="Z1917">
        <v>11.88</v>
      </c>
      <c r="AA1917">
        <v>11.96</v>
      </c>
      <c r="AB1917">
        <v>-2.8879999999999999</v>
      </c>
      <c r="AC1917">
        <v>2621</v>
      </c>
    </row>
    <row r="1918" spans="1:29" x14ac:dyDescent="0.25">
      <c r="A1918" s="1">
        <v>43875</v>
      </c>
      <c r="B1918" s="2">
        <v>0.2986111111111111</v>
      </c>
      <c r="C1918" s="3">
        <f t="shared" si="211"/>
        <v>43875.298611111109</v>
      </c>
      <c r="D1918">
        <v>22</v>
      </c>
      <c r="E1918">
        <v>7.5999999999999998E-2</v>
      </c>
      <c r="F1918">
        <v>6.8839999999999998E-2</v>
      </c>
      <c r="G1918">
        <v>324.8</v>
      </c>
      <c r="H1918">
        <v>9.11</v>
      </c>
      <c r="I1918">
        <v>0.91420000000000001</v>
      </c>
      <c r="J1918">
        <v>-2.5739999999999998</v>
      </c>
      <c r="K1918">
        <v>-3.1379999999999999</v>
      </c>
      <c r="L1918">
        <v>-2.9540000000000002</v>
      </c>
      <c r="M1918">
        <v>71.900000000000006</v>
      </c>
      <c r="N1918">
        <v>70.7</v>
      </c>
      <c r="O1918">
        <v>71.400000000000006</v>
      </c>
      <c r="P1918">
        <v>2.9470000000000001</v>
      </c>
      <c r="Q1918">
        <v>2.863</v>
      </c>
      <c r="R1918">
        <v>2.9009999999999998</v>
      </c>
      <c r="S1918">
        <v>0</v>
      </c>
      <c r="T1918">
        <v>0</v>
      </c>
      <c r="U1918">
        <v>864</v>
      </c>
      <c r="V1918">
        <v>-55.19</v>
      </c>
      <c r="W1918">
        <v>-3.1</v>
      </c>
      <c r="X1918">
        <v>246.5</v>
      </c>
      <c r="Y1918">
        <v>12.06</v>
      </c>
      <c r="Z1918">
        <v>11.89</v>
      </c>
      <c r="AA1918">
        <v>11.94</v>
      </c>
      <c r="AB1918">
        <v>-2.903</v>
      </c>
      <c r="AC1918">
        <v>2621</v>
      </c>
    </row>
    <row r="1919" spans="1:29" x14ac:dyDescent="0.25">
      <c r="A1919" s="1">
        <v>43875</v>
      </c>
      <c r="B1919" s="2">
        <v>0.30555555555555552</v>
      </c>
      <c r="C1919" s="3">
        <f t="shared" si="211"/>
        <v>43875.305555555555</v>
      </c>
      <c r="D1919">
        <v>50</v>
      </c>
      <c r="E1919">
        <v>0.41349999999999998</v>
      </c>
      <c r="F1919">
        <v>0.1636</v>
      </c>
      <c r="G1919">
        <v>317.3</v>
      </c>
      <c r="H1919">
        <v>49.19</v>
      </c>
      <c r="I1919">
        <v>1.3069999999999999</v>
      </c>
      <c r="J1919">
        <v>-1.4810000000000001</v>
      </c>
      <c r="K1919">
        <v>-2.6070000000000002</v>
      </c>
      <c r="L1919">
        <v>-1.845</v>
      </c>
      <c r="M1919">
        <v>71</v>
      </c>
      <c r="N1919">
        <v>65.98</v>
      </c>
      <c r="O1919">
        <v>67.53</v>
      </c>
      <c r="P1919">
        <v>2.891</v>
      </c>
      <c r="Q1919">
        <v>2.8170000000000002</v>
      </c>
      <c r="R1919">
        <v>2.855</v>
      </c>
      <c r="S1919">
        <v>0</v>
      </c>
      <c r="T1919">
        <v>0</v>
      </c>
      <c r="U1919">
        <v>864.2</v>
      </c>
      <c r="V1919">
        <v>-57.58</v>
      </c>
      <c r="W1919">
        <v>-2.0790000000000002</v>
      </c>
      <c r="X1919">
        <v>248.7</v>
      </c>
      <c r="Y1919">
        <v>12.04</v>
      </c>
      <c r="Z1919">
        <v>11.94</v>
      </c>
      <c r="AA1919">
        <v>12</v>
      </c>
      <c r="AB1919">
        <v>-2.9039999999999999</v>
      </c>
      <c r="AC1919">
        <v>2621</v>
      </c>
    </row>
    <row r="1920" spans="1:29" x14ac:dyDescent="0.25">
      <c r="A1920" s="1">
        <v>43875</v>
      </c>
      <c r="B1920" s="2">
        <v>0.3125</v>
      </c>
      <c r="C1920" s="3">
        <f t="shared" si="211"/>
        <v>43875.3125</v>
      </c>
      <c r="D1920">
        <v>52</v>
      </c>
      <c r="E1920">
        <v>1.2030000000000001</v>
      </c>
      <c r="F1920">
        <v>1.1639999999999999</v>
      </c>
      <c r="G1920">
        <v>26.45</v>
      </c>
      <c r="H1920">
        <v>14.62</v>
      </c>
      <c r="I1920">
        <v>1.601</v>
      </c>
      <c r="J1920">
        <v>-1.216</v>
      </c>
      <c r="K1920">
        <v>-1.58</v>
      </c>
      <c r="L1920">
        <v>-1.3740000000000001</v>
      </c>
      <c r="M1920">
        <v>67</v>
      </c>
      <c r="N1920">
        <v>65.28</v>
      </c>
      <c r="O1920">
        <v>66.239999999999995</v>
      </c>
      <c r="P1920">
        <v>2.8540000000000001</v>
      </c>
      <c r="Q1920">
        <v>2.7770000000000001</v>
      </c>
      <c r="R1920">
        <v>2.8079999999999998</v>
      </c>
      <c r="S1920">
        <v>0</v>
      </c>
      <c r="T1920">
        <v>0</v>
      </c>
      <c r="U1920">
        <v>864.4</v>
      </c>
      <c r="V1920">
        <v>-62.91</v>
      </c>
      <c r="W1920">
        <v>-0.64190000000000003</v>
      </c>
      <c r="X1920">
        <v>249.9</v>
      </c>
      <c r="Y1920">
        <v>12.03</v>
      </c>
      <c r="Z1920">
        <v>11.91</v>
      </c>
      <c r="AA1920">
        <v>11.95</v>
      </c>
      <c r="AB1920">
        <v>-2.7719999999999998</v>
      </c>
      <c r="AC1920">
        <v>2621</v>
      </c>
    </row>
    <row r="1921" spans="1:29" x14ac:dyDescent="0.25">
      <c r="A1921" s="1">
        <v>43875</v>
      </c>
      <c r="B1921" s="2">
        <v>0.31944444444444448</v>
      </c>
      <c r="C1921" s="3">
        <f t="shared" si="211"/>
        <v>43875.319444444445</v>
      </c>
      <c r="D1921">
        <v>69</v>
      </c>
      <c r="E1921">
        <v>0.3947</v>
      </c>
      <c r="F1921">
        <v>0.38090000000000002</v>
      </c>
      <c r="G1921">
        <v>351.3</v>
      </c>
      <c r="H1921">
        <v>11.55</v>
      </c>
      <c r="I1921">
        <v>1.0620000000000001</v>
      </c>
      <c r="J1921">
        <v>-1.1180000000000001</v>
      </c>
      <c r="K1921">
        <v>-1.482</v>
      </c>
      <c r="L1921">
        <v>-1.3089999999999999</v>
      </c>
      <c r="M1921">
        <v>67.73</v>
      </c>
      <c r="N1921">
        <v>66.47</v>
      </c>
      <c r="O1921">
        <v>67.239999999999995</v>
      </c>
      <c r="P1921">
        <v>2.8050000000000002</v>
      </c>
      <c r="Q1921">
        <v>2.7309999999999999</v>
      </c>
      <c r="R1921">
        <v>2.766</v>
      </c>
      <c r="S1921">
        <v>0</v>
      </c>
      <c r="T1921">
        <v>0</v>
      </c>
      <c r="U1921">
        <v>864.5</v>
      </c>
      <c r="V1921">
        <v>-56.52</v>
      </c>
      <c r="W1921">
        <v>-0.70489999999999997</v>
      </c>
      <c r="X1921">
        <v>256</v>
      </c>
      <c r="Y1921">
        <v>12.02</v>
      </c>
      <c r="Z1921">
        <v>11.93</v>
      </c>
      <c r="AA1921">
        <v>11.95</v>
      </c>
      <c r="AB1921">
        <v>-2.5059999999999998</v>
      </c>
      <c r="AC1921">
        <v>2621</v>
      </c>
    </row>
    <row r="1922" spans="1:29" x14ac:dyDescent="0.25">
      <c r="A1922" s="1">
        <v>43875</v>
      </c>
      <c r="B1922" s="2">
        <v>0.3263888888888889</v>
      </c>
      <c r="C1922" s="3">
        <f t="shared" si="211"/>
        <v>43875.326388888891</v>
      </c>
      <c r="D1922">
        <v>88</v>
      </c>
      <c r="E1922">
        <v>5.901E-2</v>
      </c>
      <c r="F1922">
        <v>5.901E-2</v>
      </c>
      <c r="G1922">
        <v>98.4</v>
      </c>
      <c r="H1922">
        <v>0.01</v>
      </c>
      <c r="I1922">
        <v>0.62</v>
      </c>
      <c r="J1922">
        <v>-0.4239</v>
      </c>
      <c r="K1922">
        <v>-1.1839999999999999</v>
      </c>
      <c r="L1922">
        <v>-0.76890000000000003</v>
      </c>
      <c r="M1922">
        <v>66.53</v>
      </c>
      <c r="N1922">
        <v>63.65</v>
      </c>
      <c r="O1922">
        <v>65.02</v>
      </c>
      <c r="P1922">
        <v>2.7589999999999999</v>
      </c>
      <c r="Q1922">
        <v>2.6819999999999999</v>
      </c>
      <c r="R1922">
        <v>2.7240000000000002</v>
      </c>
      <c r="S1922">
        <v>0</v>
      </c>
      <c r="T1922">
        <v>0</v>
      </c>
      <c r="U1922">
        <v>864.6</v>
      </c>
      <c r="V1922">
        <v>-59.46</v>
      </c>
      <c r="W1922">
        <v>-7.9989999999999992E-3</v>
      </c>
      <c r="X1922">
        <v>256.3</v>
      </c>
      <c r="Y1922">
        <v>12.19</v>
      </c>
      <c r="Z1922">
        <v>11.95</v>
      </c>
      <c r="AA1922">
        <v>11.99</v>
      </c>
      <c r="AB1922">
        <v>-2.19</v>
      </c>
      <c r="AC1922">
        <v>2621</v>
      </c>
    </row>
    <row r="1923" spans="1:29" x14ac:dyDescent="0.25">
      <c r="A1923" s="1">
        <v>43875</v>
      </c>
      <c r="B1923" s="2">
        <v>0.33333333333333331</v>
      </c>
      <c r="C1923" s="3">
        <f t="shared" si="211"/>
        <v>43875.333333333336</v>
      </c>
      <c r="D1923">
        <v>175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1.7949999999999999</v>
      </c>
      <c r="K1923">
        <v>-0.4899</v>
      </c>
      <c r="L1923">
        <v>0.69799999999999995</v>
      </c>
      <c r="M1923">
        <v>65.14</v>
      </c>
      <c r="N1923">
        <v>59.48</v>
      </c>
      <c r="O1923">
        <v>62.39</v>
      </c>
      <c r="P1923">
        <v>2.72</v>
      </c>
      <c r="Q1923">
        <v>2.6560000000000001</v>
      </c>
      <c r="R1923">
        <v>2.6880000000000002</v>
      </c>
      <c r="S1923">
        <v>0</v>
      </c>
      <c r="T1923">
        <v>0</v>
      </c>
      <c r="U1923">
        <v>864.8</v>
      </c>
      <c r="V1923">
        <v>-72.290000000000006</v>
      </c>
      <c r="W1923">
        <v>1.6140000000000001</v>
      </c>
      <c r="X1923">
        <v>251</v>
      </c>
      <c r="Y1923">
        <v>12.97</v>
      </c>
      <c r="Z1923">
        <v>12.19</v>
      </c>
      <c r="AA1923">
        <v>12.53</v>
      </c>
      <c r="AB1923">
        <v>-1.784</v>
      </c>
      <c r="AC1923">
        <v>2621</v>
      </c>
    </row>
    <row r="1924" spans="1:29" x14ac:dyDescent="0.25">
      <c r="A1924" s="1">
        <v>43875</v>
      </c>
      <c r="B1924" s="2">
        <v>0.34027777777777773</v>
      </c>
      <c r="C1924" s="3">
        <f t="shared" si="211"/>
        <v>43875.340277777781</v>
      </c>
      <c r="D1924">
        <v>168</v>
      </c>
      <c r="E1924">
        <v>1.0589999999999999</v>
      </c>
      <c r="F1924">
        <v>0.88070000000000004</v>
      </c>
      <c r="G1924">
        <v>76</v>
      </c>
      <c r="H1924">
        <v>31.88</v>
      </c>
      <c r="I1924">
        <v>1.944</v>
      </c>
      <c r="J1924">
        <v>2.1920000000000002</v>
      </c>
      <c r="K1924">
        <v>1.53</v>
      </c>
      <c r="L1924">
        <v>1.837</v>
      </c>
      <c r="M1924">
        <v>62.3</v>
      </c>
      <c r="N1924">
        <v>57.53</v>
      </c>
      <c r="O1924">
        <v>60.5</v>
      </c>
      <c r="P1924">
        <v>2.6850000000000001</v>
      </c>
      <c r="Q1924">
        <v>2.6160000000000001</v>
      </c>
      <c r="R1924">
        <v>2.6549999999999998</v>
      </c>
      <c r="S1924">
        <v>0</v>
      </c>
      <c r="T1924">
        <v>0</v>
      </c>
      <c r="U1924">
        <v>864.9</v>
      </c>
      <c r="V1924">
        <v>-79.19</v>
      </c>
      <c r="W1924">
        <v>3.61</v>
      </c>
      <c r="X1924">
        <v>253.6</v>
      </c>
      <c r="Y1924">
        <v>13.01</v>
      </c>
      <c r="Z1924">
        <v>12.63</v>
      </c>
      <c r="AA1924">
        <v>12.81</v>
      </c>
      <c r="AB1924">
        <v>-1.161</v>
      </c>
      <c r="AC1924">
        <v>2621</v>
      </c>
    </row>
    <row r="1925" spans="1:29" x14ac:dyDescent="0.25">
      <c r="A1925" s="1">
        <v>43875</v>
      </c>
      <c r="B1925" s="2">
        <v>0.34722222222222227</v>
      </c>
      <c r="C1925" s="3">
        <f t="shared" si="211"/>
        <v>43875.347222222219</v>
      </c>
      <c r="D1925">
        <v>211</v>
      </c>
      <c r="E1925">
        <v>0.76439999999999997</v>
      </c>
      <c r="F1925">
        <v>0.59099999999999997</v>
      </c>
      <c r="G1925">
        <v>147</v>
      </c>
      <c r="H1925">
        <v>36.78</v>
      </c>
      <c r="I1925">
        <v>1.454</v>
      </c>
      <c r="J1925">
        <v>3.8460000000000001</v>
      </c>
      <c r="K1925">
        <v>2.093</v>
      </c>
      <c r="L1925">
        <v>2.9940000000000002</v>
      </c>
      <c r="M1925">
        <v>59.58</v>
      </c>
      <c r="N1925">
        <v>54.34</v>
      </c>
      <c r="O1925">
        <v>56.8</v>
      </c>
      <c r="P1925">
        <v>2.6539999999999999</v>
      </c>
      <c r="Q1925">
        <v>2.6040000000000001</v>
      </c>
      <c r="R1925">
        <v>2.625</v>
      </c>
      <c r="S1925">
        <v>0</v>
      </c>
      <c r="T1925">
        <v>0</v>
      </c>
      <c r="U1925">
        <v>865.1</v>
      </c>
      <c r="V1925">
        <v>-86.39</v>
      </c>
      <c r="W1925">
        <v>5.1980000000000004</v>
      </c>
      <c r="X1925">
        <v>254.1</v>
      </c>
      <c r="Y1925">
        <v>13.02</v>
      </c>
      <c r="Z1925">
        <v>12.83</v>
      </c>
      <c r="AA1925">
        <v>12.97</v>
      </c>
      <c r="AB1925">
        <v>-0.32890000000000003</v>
      </c>
      <c r="AC1925">
        <v>2621</v>
      </c>
    </row>
    <row r="1926" spans="1:29" x14ac:dyDescent="0.25">
      <c r="A1926" s="1">
        <v>43875</v>
      </c>
      <c r="B1926" s="2">
        <v>0.35416666666666669</v>
      </c>
      <c r="C1926" s="3">
        <f t="shared" ref="C1926:C1989" si="212">A1926+B1926</f>
        <v>43875.354166666664</v>
      </c>
      <c r="D1926">
        <v>233</v>
      </c>
      <c r="E1926">
        <v>0.70320000000000005</v>
      </c>
      <c r="F1926">
        <v>0.58699999999999997</v>
      </c>
      <c r="G1926">
        <v>62.94</v>
      </c>
      <c r="H1926">
        <v>30.78</v>
      </c>
      <c r="I1926">
        <v>1.454</v>
      </c>
      <c r="J1926">
        <v>4.0419999999999998</v>
      </c>
      <c r="K1926">
        <v>3.415</v>
      </c>
      <c r="L1926">
        <v>3.75</v>
      </c>
      <c r="M1926">
        <v>56.1</v>
      </c>
      <c r="N1926">
        <v>53.64</v>
      </c>
      <c r="O1926">
        <v>54.96</v>
      </c>
      <c r="P1926">
        <v>2.6320000000000001</v>
      </c>
      <c r="Q1926">
        <v>2.5739999999999998</v>
      </c>
      <c r="R1926">
        <v>2.5990000000000002</v>
      </c>
      <c r="S1926">
        <v>0</v>
      </c>
      <c r="T1926">
        <v>0</v>
      </c>
      <c r="U1926">
        <v>865.2</v>
      </c>
      <c r="V1926">
        <v>-87.39</v>
      </c>
      <c r="W1926">
        <v>6.6180000000000003</v>
      </c>
      <c r="X1926">
        <v>260.10000000000002</v>
      </c>
      <c r="Y1926">
        <v>13.18</v>
      </c>
      <c r="Z1926">
        <v>12.92</v>
      </c>
      <c r="AA1926">
        <v>13.05</v>
      </c>
      <c r="AB1926">
        <v>0.69299999999999995</v>
      </c>
      <c r="AC1926">
        <v>2621</v>
      </c>
    </row>
    <row r="1927" spans="1:29" x14ac:dyDescent="0.25">
      <c r="A1927" s="1">
        <v>43875</v>
      </c>
      <c r="B1927" s="2">
        <v>0.3611111111111111</v>
      </c>
      <c r="C1927" s="3">
        <f t="shared" si="212"/>
        <v>43875.361111111109</v>
      </c>
      <c r="D1927">
        <v>272</v>
      </c>
      <c r="E1927">
        <v>0.61509999999999998</v>
      </c>
      <c r="F1927">
        <v>0.42649999999999999</v>
      </c>
      <c r="G1927">
        <v>55.8</v>
      </c>
      <c r="H1927">
        <v>41.34</v>
      </c>
      <c r="I1927">
        <v>1.3560000000000001</v>
      </c>
      <c r="J1927">
        <v>4.8</v>
      </c>
      <c r="K1927">
        <v>3.9750000000000001</v>
      </c>
      <c r="L1927">
        <v>4.4749999999999996</v>
      </c>
      <c r="M1927">
        <v>55.4</v>
      </c>
      <c r="N1927">
        <v>50.2</v>
      </c>
      <c r="O1927">
        <v>52.4</v>
      </c>
      <c r="P1927">
        <v>2.6120000000000001</v>
      </c>
      <c r="Q1927">
        <v>2.5640000000000001</v>
      </c>
      <c r="R1927">
        <v>2.5840000000000001</v>
      </c>
      <c r="S1927">
        <v>0</v>
      </c>
      <c r="T1927">
        <v>0</v>
      </c>
      <c r="U1927">
        <v>865.4</v>
      </c>
      <c r="V1927">
        <v>-94.29</v>
      </c>
      <c r="W1927">
        <v>8.3699999999999992</v>
      </c>
      <c r="X1927">
        <v>262</v>
      </c>
      <c r="Y1927">
        <v>13.36</v>
      </c>
      <c r="Z1927">
        <v>13.02</v>
      </c>
      <c r="AA1927">
        <v>13.23</v>
      </c>
      <c r="AB1927">
        <v>1.893</v>
      </c>
      <c r="AC1927">
        <v>2621</v>
      </c>
    </row>
    <row r="1928" spans="1:29" x14ac:dyDescent="0.25">
      <c r="A1928" s="1">
        <v>43875</v>
      </c>
      <c r="B1928" s="2">
        <v>0.36805555555555558</v>
      </c>
      <c r="C1928" s="3">
        <f t="shared" si="212"/>
        <v>43875.368055555555</v>
      </c>
      <c r="D1928">
        <v>278</v>
      </c>
      <c r="E1928">
        <v>0.87219999999999998</v>
      </c>
      <c r="F1928">
        <v>0.70140000000000002</v>
      </c>
      <c r="G1928">
        <v>68.290000000000006</v>
      </c>
      <c r="H1928">
        <v>34.04</v>
      </c>
      <c r="I1928">
        <v>1.65</v>
      </c>
      <c r="J1928">
        <v>5.0629999999999997</v>
      </c>
      <c r="K1928">
        <v>4.3330000000000002</v>
      </c>
      <c r="L1928">
        <v>4.6189999999999998</v>
      </c>
      <c r="M1928">
        <v>53.5</v>
      </c>
      <c r="N1928">
        <v>50.36</v>
      </c>
      <c r="O1928">
        <v>51.63</v>
      </c>
      <c r="P1928">
        <v>2.609</v>
      </c>
      <c r="Q1928">
        <v>2.552</v>
      </c>
      <c r="R1928">
        <v>2.577</v>
      </c>
      <c r="S1928">
        <v>0</v>
      </c>
      <c r="T1928">
        <v>0</v>
      </c>
      <c r="U1928">
        <v>865.5</v>
      </c>
      <c r="V1928">
        <v>-94.59</v>
      </c>
      <c r="W1928">
        <v>9.2200000000000006</v>
      </c>
      <c r="X1928">
        <v>266</v>
      </c>
      <c r="Y1928">
        <v>13.26</v>
      </c>
      <c r="Z1928">
        <v>13.01</v>
      </c>
      <c r="AA1928">
        <v>13.13</v>
      </c>
      <c r="AB1928">
        <v>3.1890000000000001</v>
      </c>
      <c r="AC1928">
        <v>2621</v>
      </c>
    </row>
    <row r="1929" spans="1:29" x14ac:dyDescent="0.25">
      <c r="A1929" s="1">
        <v>43875</v>
      </c>
      <c r="B1929" s="2">
        <v>0.375</v>
      </c>
      <c r="C1929" s="3">
        <f t="shared" si="212"/>
        <v>43875.375</v>
      </c>
      <c r="D1929">
        <v>325</v>
      </c>
      <c r="E1929">
        <v>1.0900000000000001</v>
      </c>
      <c r="F1929">
        <v>0.96109999999999995</v>
      </c>
      <c r="G1929">
        <v>90</v>
      </c>
      <c r="H1929">
        <v>27.89</v>
      </c>
      <c r="I1929">
        <v>1.6990000000000001</v>
      </c>
      <c r="J1929">
        <v>4.8230000000000004</v>
      </c>
      <c r="K1929">
        <v>4.33</v>
      </c>
      <c r="L1929">
        <v>4.5640000000000001</v>
      </c>
      <c r="M1929">
        <v>52.81</v>
      </c>
      <c r="N1929">
        <v>49.89</v>
      </c>
      <c r="O1929">
        <v>51.08</v>
      </c>
      <c r="P1929">
        <v>2.605</v>
      </c>
      <c r="Q1929">
        <v>2.5590000000000002</v>
      </c>
      <c r="R1929">
        <v>2.5779999999999998</v>
      </c>
      <c r="S1929">
        <v>0</v>
      </c>
      <c r="T1929">
        <v>0</v>
      </c>
      <c r="U1929">
        <v>865.6</v>
      </c>
      <c r="V1929">
        <v>-94.79</v>
      </c>
      <c r="W1929">
        <v>9.8800000000000008</v>
      </c>
      <c r="X1929">
        <v>269.2</v>
      </c>
      <c r="Y1929">
        <v>13.05</v>
      </c>
      <c r="Z1929">
        <v>12.87</v>
      </c>
      <c r="AA1929">
        <v>12.97</v>
      </c>
      <c r="AB1929">
        <v>4.4489999999999998</v>
      </c>
      <c r="AC1929">
        <v>2621</v>
      </c>
    </row>
    <row r="1930" spans="1:29" x14ac:dyDescent="0.25">
      <c r="A1930" s="1">
        <v>43875</v>
      </c>
      <c r="B1930" s="2">
        <v>0.38194444444444442</v>
      </c>
      <c r="C1930" s="3">
        <f t="shared" si="212"/>
        <v>43875.381944444445</v>
      </c>
      <c r="D1930">
        <v>378</v>
      </c>
      <c r="E1930">
        <v>1.0009999999999999</v>
      </c>
      <c r="F1930">
        <v>0.9415</v>
      </c>
      <c r="G1930">
        <v>137.19999999999999</v>
      </c>
      <c r="H1930">
        <v>19.649999999999999</v>
      </c>
      <c r="I1930">
        <v>2.0430000000000001</v>
      </c>
      <c r="J1930">
        <v>5.8810000000000002</v>
      </c>
      <c r="K1930">
        <v>4.7240000000000002</v>
      </c>
      <c r="L1930">
        <v>5.4470000000000001</v>
      </c>
      <c r="M1930">
        <v>50.75</v>
      </c>
      <c r="N1930">
        <v>47.77</v>
      </c>
      <c r="O1930">
        <v>49.37</v>
      </c>
      <c r="P1930">
        <v>2.6150000000000002</v>
      </c>
      <c r="Q1930">
        <v>2.5750000000000002</v>
      </c>
      <c r="R1930">
        <v>2.59</v>
      </c>
      <c r="S1930">
        <v>0</v>
      </c>
      <c r="T1930">
        <v>0</v>
      </c>
      <c r="U1930">
        <v>865.6</v>
      </c>
      <c r="V1930">
        <v>-100.2</v>
      </c>
      <c r="W1930">
        <v>11.22</v>
      </c>
      <c r="X1930">
        <v>270.7</v>
      </c>
      <c r="Y1930">
        <v>12.98</v>
      </c>
      <c r="Z1930">
        <v>12.54</v>
      </c>
      <c r="AA1930">
        <v>12.72</v>
      </c>
      <c r="AB1930">
        <v>5.6470000000000002</v>
      </c>
      <c r="AC1930">
        <v>2621</v>
      </c>
    </row>
    <row r="1931" spans="1:29" x14ac:dyDescent="0.25">
      <c r="A1931" s="1">
        <v>43875</v>
      </c>
      <c r="B1931" s="2">
        <v>0.3888888888888889</v>
      </c>
      <c r="C1931" s="3">
        <f t="shared" si="212"/>
        <v>43875.388888888891</v>
      </c>
      <c r="D1931">
        <v>411</v>
      </c>
      <c r="E1931">
        <v>0.67149999999999999</v>
      </c>
      <c r="F1931">
        <v>0.64459999999999995</v>
      </c>
      <c r="G1931">
        <v>158.5</v>
      </c>
      <c r="H1931">
        <v>14.29</v>
      </c>
      <c r="I1931">
        <v>1.601</v>
      </c>
      <c r="J1931">
        <v>8.19</v>
      </c>
      <c r="K1931">
        <v>5.7450000000000001</v>
      </c>
      <c r="L1931">
        <v>7.04</v>
      </c>
      <c r="M1931">
        <v>48.72</v>
      </c>
      <c r="N1931">
        <v>40.450000000000003</v>
      </c>
      <c r="O1931">
        <v>44.54</v>
      </c>
      <c r="P1931">
        <v>2.6379999999999999</v>
      </c>
      <c r="Q1931">
        <v>2.5830000000000002</v>
      </c>
      <c r="R1931">
        <v>2.609</v>
      </c>
      <c r="S1931">
        <v>0</v>
      </c>
      <c r="T1931">
        <v>0</v>
      </c>
      <c r="U1931">
        <v>865.7</v>
      </c>
      <c r="V1931">
        <v>-103.4</v>
      </c>
      <c r="W1931">
        <v>13.19</v>
      </c>
      <c r="X1931">
        <v>277.89999999999998</v>
      </c>
      <c r="Y1931">
        <v>12.59</v>
      </c>
      <c r="Z1931">
        <v>12.5</v>
      </c>
      <c r="AA1931">
        <v>12.52</v>
      </c>
      <c r="AB1931">
        <v>6.7839999999999998</v>
      </c>
      <c r="AC1931">
        <v>2621</v>
      </c>
    </row>
    <row r="1932" spans="1:29" x14ac:dyDescent="0.25">
      <c r="A1932" s="1">
        <v>43875</v>
      </c>
      <c r="B1932" s="2">
        <v>0.39583333333333331</v>
      </c>
      <c r="C1932" s="3">
        <f t="shared" si="212"/>
        <v>43875.395833333336</v>
      </c>
      <c r="D1932">
        <v>387</v>
      </c>
      <c r="E1932">
        <v>1.0009999999999999</v>
      </c>
      <c r="F1932">
        <v>0.95850000000000002</v>
      </c>
      <c r="G1932">
        <v>144.69999999999999</v>
      </c>
      <c r="H1932">
        <v>16.2</v>
      </c>
      <c r="I1932">
        <v>2.0430000000000001</v>
      </c>
      <c r="J1932">
        <v>7.79</v>
      </c>
      <c r="K1932">
        <v>6.6680000000000001</v>
      </c>
      <c r="L1932">
        <v>6.9809999999999999</v>
      </c>
      <c r="M1932">
        <v>45.38</v>
      </c>
      <c r="N1932">
        <v>42.04</v>
      </c>
      <c r="O1932">
        <v>44.01</v>
      </c>
      <c r="P1932">
        <v>2.677</v>
      </c>
      <c r="Q1932">
        <v>2.61</v>
      </c>
      <c r="R1932">
        <v>2.6429999999999998</v>
      </c>
      <c r="S1932">
        <v>0</v>
      </c>
      <c r="T1932">
        <v>0</v>
      </c>
      <c r="U1932">
        <v>865.6</v>
      </c>
      <c r="V1932">
        <v>-100.5</v>
      </c>
      <c r="W1932">
        <v>13.77</v>
      </c>
      <c r="X1932">
        <v>283.8</v>
      </c>
      <c r="Y1932">
        <v>12.69</v>
      </c>
      <c r="Z1932">
        <v>12.53</v>
      </c>
      <c r="AA1932">
        <v>12.59</v>
      </c>
      <c r="AB1932">
        <v>7.96</v>
      </c>
      <c r="AC1932">
        <v>2621</v>
      </c>
    </row>
    <row r="1933" spans="1:29" x14ac:dyDescent="0.25">
      <c r="A1933" s="1">
        <v>43875</v>
      </c>
      <c r="B1933" s="2">
        <v>0.40277777777777773</v>
      </c>
      <c r="C1933" s="3">
        <f t="shared" si="212"/>
        <v>43875.402777777781</v>
      </c>
      <c r="D1933">
        <v>437</v>
      </c>
      <c r="E1933">
        <v>1.4650000000000001</v>
      </c>
      <c r="F1933">
        <v>1.2050000000000001</v>
      </c>
      <c r="G1933">
        <v>160.30000000000001</v>
      </c>
      <c r="H1933">
        <v>33.520000000000003</v>
      </c>
      <c r="I1933">
        <v>2.484</v>
      </c>
      <c r="J1933">
        <v>7.29</v>
      </c>
      <c r="K1933">
        <v>6.5330000000000004</v>
      </c>
      <c r="L1933">
        <v>6.9219999999999997</v>
      </c>
      <c r="M1933">
        <v>46.5</v>
      </c>
      <c r="N1933">
        <v>40.64</v>
      </c>
      <c r="O1933">
        <v>43.97</v>
      </c>
      <c r="P1933">
        <v>2.7330000000000001</v>
      </c>
      <c r="Q1933">
        <v>2.6579999999999999</v>
      </c>
      <c r="R1933">
        <v>2.6880000000000002</v>
      </c>
      <c r="S1933">
        <v>0</v>
      </c>
      <c r="T1933">
        <v>0</v>
      </c>
      <c r="U1933">
        <v>865.4</v>
      </c>
      <c r="V1933">
        <v>-92.79</v>
      </c>
      <c r="W1933">
        <v>13.75</v>
      </c>
      <c r="X1933">
        <v>291.60000000000002</v>
      </c>
      <c r="Y1933">
        <v>12.72</v>
      </c>
      <c r="Z1933">
        <v>12.62</v>
      </c>
      <c r="AA1933">
        <v>12.67</v>
      </c>
      <c r="AB1933">
        <v>9.0399999999999991</v>
      </c>
      <c r="AC1933">
        <v>2621</v>
      </c>
    </row>
    <row r="1934" spans="1:29" x14ac:dyDescent="0.25">
      <c r="A1934" s="1">
        <v>43875</v>
      </c>
      <c r="B1934" s="2">
        <v>0.40972222222222227</v>
      </c>
      <c r="C1934" s="3">
        <f t="shared" si="212"/>
        <v>43875.409722222219</v>
      </c>
      <c r="D1934">
        <v>455</v>
      </c>
      <c r="E1934">
        <v>1.4239999999999999</v>
      </c>
      <c r="F1934">
        <v>1.244</v>
      </c>
      <c r="G1934">
        <v>145.69999999999999</v>
      </c>
      <c r="H1934">
        <v>28.76</v>
      </c>
      <c r="I1934">
        <v>2.5329999999999999</v>
      </c>
      <c r="J1934">
        <v>7.68</v>
      </c>
      <c r="K1934">
        <v>6.8280000000000003</v>
      </c>
      <c r="L1934">
        <v>7.2</v>
      </c>
      <c r="M1934">
        <v>44.38</v>
      </c>
      <c r="N1934">
        <v>40.17</v>
      </c>
      <c r="O1934">
        <v>42.33</v>
      </c>
      <c r="P1934">
        <v>2.7959999999999998</v>
      </c>
      <c r="Q1934">
        <v>2.6960000000000002</v>
      </c>
      <c r="R1934">
        <v>2.74</v>
      </c>
      <c r="S1934">
        <v>0</v>
      </c>
      <c r="T1934">
        <v>0</v>
      </c>
      <c r="U1934">
        <v>865.3</v>
      </c>
      <c r="V1934">
        <v>-80.790000000000006</v>
      </c>
      <c r="W1934">
        <v>13.72</v>
      </c>
      <c r="X1934">
        <v>303.39999999999998</v>
      </c>
      <c r="Y1934">
        <v>12.84</v>
      </c>
      <c r="Z1934">
        <v>12.71</v>
      </c>
      <c r="AA1934">
        <v>12.79</v>
      </c>
      <c r="AB1934">
        <v>9.94</v>
      </c>
      <c r="AC1934">
        <v>2621</v>
      </c>
    </row>
    <row r="1935" spans="1:29" x14ac:dyDescent="0.25">
      <c r="A1935" s="1">
        <v>43875</v>
      </c>
      <c r="B1935" s="2">
        <v>0.41666666666666669</v>
      </c>
      <c r="C1935" s="3">
        <f t="shared" si="212"/>
        <v>43875.416666666664</v>
      </c>
      <c r="D1935">
        <v>300</v>
      </c>
      <c r="E1935">
        <v>1.484</v>
      </c>
      <c r="F1935">
        <v>1.419</v>
      </c>
      <c r="G1935">
        <v>113.5</v>
      </c>
      <c r="H1935">
        <v>16.96</v>
      </c>
      <c r="I1935">
        <v>2.484</v>
      </c>
      <c r="J1935">
        <v>7.55</v>
      </c>
      <c r="K1935">
        <v>6.4219999999999997</v>
      </c>
      <c r="L1935">
        <v>6.7919999999999998</v>
      </c>
      <c r="M1935">
        <v>44.93</v>
      </c>
      <c r="N1935">
        <v>39.97</v>
      </c>
      <c r="O1935">
        <v>42.64</v>
      </c>
      <c r="P1935">
        <v>2.859</v>
      </c>
      <c r="Q1935">
        <v>2.7480000000000002</v>
      </c>
      <c r="R1935">
        <v>2.806</v>
      </c>
      <c r="S1935">
        <v>0</v>
      </c>
      <c r="T1935">
        <v>0</v>
      </c>
      <c r="U1935">
        <v>865.4</v>
      </c>
      <c r="V1935">
        <v>-68.34</v>
      </c>
      <c r="W1935">
        <v>12.89</v>
      </c>
      <c r="X1935">
        <v>311.39999999999998</v>
      </c>
      <c r="Y1935">
        <v>12.91</v>
      </c>
      <c r="Z1935">
        <v>12.73</v>
      </c>
      <c r="AA1935">
        <v>12.83</v>
      </c>
      <c r="AB1935">
        <v>10.72</v>
      </c>
      <c r="AC1935">
        <v>2621</v>
      </c>
    </row>
    <row r="1936" spans="1:29" x14ac:dyDescent="0.25">
      <c r="A1936" s="1">
        <v>43875</v>
      </c>
      <c r="B1936" s="2">
        <v>0.4236111111111111</v>
      </c>
      <c r="C1936" s="3">
        <f t="shared" si="212"/>
        <v>43875.423611111109</v>
      </c>
      <c r="D1936">
        <v>247</v>
      </c>
      <c r="E1936">
        <v>1.5489999999999999</v>
      </c>
      <c r="F1936">
        <v>1.4850000000000001</v>
      </c>
      <c r="G1936">
        <v>96.6</v>
      </c>
      <c r="H1936">
        <v>16.489999999999998</v>
      </c>
      <c r="I1936">
        <v>2.68</v>
      </c>
      <c r="J1936">
        <v>6.5529999999999999</v>
      </c>
      <c r="K1936">
        <v>6.2889999999999997</v>
      </c>
      <c r="L1936">
        <v>6.4189999999999996</v>
      </c>
      <c r="M1936">
        <v>44.73</v>
      </c>
      <c r="N1936">
        <v>43.05</v>
      </c>
      <c r="O1936">
        <v>43.74</v>
      </c>
      <c r="P1936">
        <v>2.9340000000000002</v>
      </c>
      <c r="Q1936">
        <v>2.83</v>
      </c>
      <c r="R1936">
        <v>2.88</v>
      </c>
      <c r="S1936">
        <v>0</v>
      </c>
      <c r="T1936">
        <v>0</v>
      </c>
      <c r="U1936">
        <v>865.3</v>
      </c>
      <c r="V1936">
        <v>-60.48</v>
      </c>
      <c r="W1936">
        <v>11.26</v>
      </c>
      <c r="X1936">
        <v>310.7</v>
      </c>
      <c r="Y1936">
        <v>12.9</v>
      </c>
      <c r="Z1936">
        <v>12.6</v>
      </c>
      <c r="AA1936">
        <v>12.72</v>
      </c>
      <c r="AB1936">
        <v>11.25</v>
      </c>
      <c r="AC1936">
        <v>2621</v>
      </c>
    </row>
    <row r="1937" spans="1:29" x14ac:dyDescent="0.25">
      <c r="A1937" s="1">
        <v>43875</v>
      </c>
      <c r="B1937" s="2">
        <v>0.43055555555555558</v>
      </c>
      <c r="C1937" s="3">
        <f t="shared" si="212"/>
        <v>43875.430555555555</v>
      </c>
      <c r="D1937">
        <v>221</v>
      </c>
      <c r="E1937">
        <v>0.45960000000000001</v>
      </c>
      <c r="F1937">
        <v>0.33529999999999999</v>
      </c>
      <c r="G1937">
        <v>96.6</v>
      </c>
      <c r="H1937">
        <v>33.64</v>
      </c>
      <c r="I1937">
        <v>1.601</v>
      </c>
      <c r="J1937">
        <v>7.21</v>
      </c>
      <c r="K1937">
        <v>6.4530000000000003</v>
      </c>
      <c r="L1937">
        <v>6.8259999999999996</v>
      </c>
      <c r="M1937">
        <v>44.2</v>
      </c>
      <c r="N1937">
        <v>41.29</v>
      </c>
      <c r="O1937">
        <v>42.61</v>
      </c>
      <c r="P1937">
        <v>3.0289999999999999</v>
      </c>
      <c r="Q1937">
        <v>2.9060000000000001</v>
      </c>
      <c r="R1937">
        <v>2.9649999999999999</v>
      </c>
      <c r="S1937">
        <v>0</v>
      </c>
      <c r="T1937">
        <v>0</v>
      </c>
      <c r="U1937">
        <v>865.3</v>
      </c>
      <c r="V1937">
        <v>-61.46</v>
      </c>
      <c r="W1937">
        <v>11.08</v>
      </c>
      <c r="X1937">
        <v>308.7</v>
      </c>
      <c r="Y1937">
        <v>12.65</v>
      </c>
      <c r="Z1937">
        <v>12.55</v>
      </c>
      <c r="AA1937">
        <v>12.57</v>
      </c>
      <c r="AB1937">
        <v>11.44</v>
      </c>
      <c r="AC1937">
        <v>2621</v>
      </c>
    </row>
    <row r="1938" spans="1:29" x14ac:dyDescent="0.25">
      <c r="A1938" s="1">
        <v>43875</v>
      </c>
      <c r="B1938" s="2">
        <v>0.4375</v>
      </c>
      <c r="C1938" s="3">
        <f t="shared" si="212"/>
        <v>43875.4375</v>
      </c>
      <c r="D1938">
        <v>218</v>
      </c>
      <c r="E1938">
        <v>0.69110000000000005</v>
      </c>
      <c r="F1938">
        <v>0.61019999999999996</v>
      </c>
      <c r="G1938">
        <v>312.7</v>
      </c>
      <c r="H1938">
        <v>26.5</v>
      </c>
      <c r="I1938">
        <v>1.5029999999999999</v>
      </c>
      <c r="J1938">
        <v>7.25</v>
      </c>
      <c r="K1938">
        <v>6.8159999999999998</v>
      </c>
      <c r="L1938">
        <v>7.01</v>
      </c>
      <c r="M1938">
        <v>44.37</v>
      </c>
      <c r="N1938">
        <v>41.19</v>
      </c>
      <c r="O1938">
        <v>42.21</v>
      </c>
      <c r="P1938">
        <v>3.1110000000000002</v>
      </c>
      <c r="Q1938">
        <v>2.9809999999999999</v>
      </c>
      <c r="R1938">
        <v>3.0510000000000002</v>
      </c>
      <c r="S1938">
        <v>0</v>
      </c>
      <c r="T1938">
        <v>0</v>
      </c>
      <c r="U1938">
        <v>865.5</v>
      </c>
      <c r="V1938">
        <v>-68.27</v>
      </c>
      <c r="W1938">
        <v>11.16</v>
      </c>
      <c r="X1938">
        <v>302.39999999999998</v>
      </c>
      <c r="Y1938">
        <v>12.63</v>
      </c>
      <c r="Z1938">
        <v>12.54</v>
      </c>
      <c r="AA1938">
        <v>12.56</v>
      </c>
      <c r="AB1938">
        <v>11.47</v>
      </c>
      <c r="AC1938">
        <v>2621</v>
      </c>
    </row>
    <row r="1939" spans="1:29" x14ac:dyDescent="0.25">
      <c r="A1939" s="1">
        <v>43875</v>
      </c>
      <c r="B1939" s="2">
        <v>0.44444444444444442</v>
      </c>
      <c r="C1939" s="3">
        <f t="shared" si="212"/>
        <v>43875.444444444445</v>
      </c>
      <c r="D1939">
        <v>312</v>
      </c>
      <c r="E1939">
        <v>0.81669999999999998</v>
      </c>
      <c r="F1939">
        <v>0.77290000000000003</v>
      </c>
      <c r="G1939">
        <v>329.7</v>
      </c>
      <c r="H1939">
        <v>18.059999999999999</v>
      </c>
      <c r="I1939">
        <v>1.65</v>
      </c>
      <c r="J1939">
        <v>7.41</v>
      </c>
      <c r="K1939">
        <v>6.7830000000000004</v>
      </c>
      <c r="L1939">
        <v>7.04</v>
      </c>
      <c r="M1939">
        <v>43.51</v>
      </c>
      <c r="N1939">
        <v>40.729999999999997</v>
      </c>
      <c r="O1939">
        <v>42.05</v>
      </c>
      <c r="P1939">
        <v>3.1989999999999998</v>
      </c>
      <c r="Q1939">
        <v>3.073</v>
      </c>
      <c r="R1939">
        <v>3.1459999999999999</v>
      </c>
      <c r="S1939">
        <v>0</v>
      </c>
      <c r="T1939">
        <v>0</v>
      </c>
      <c r="U1939">
        <v>865.4</v>
      </c>
      <c r="V1939">
        <v>-84.39</v>
      </c>
      <c r="W1939">
        <v>11.14</v>
      </c>
      <c r="X1939">
        <v>286.10000000000002</v>
      </c>
      <c r="Y1939">
        <v>12.68</v>
      </c>
      <c r="Z1939">
        <v>12.55</v>
      </c>
      <c r="AA1939">
        <v>12.61</v>
      </c>
      <c r="AB1939">
        <v>11.45</v>
      </c>
      <c r="AC1939">
        <v>2621</v>
      </c>
    </row>
    <row r="1940" spans="1:29" x14ac:dyDescent="0.25">
      <c r="A1940" s="1">
        <v>43875</v>
      </c>
      <c r="B1940" s="2">
        <v>0.4513888888888889</v>
      </c>
      <c r="C1940" s="3">
        <f t="shared" si="212"/>
        <v>43875.451388888891</v>
      </c>
      <c r="D1940">
        <v>491</v>
      </c>
      <c r="E1940">
        <v>0.56369999999999998</v>
      </c>
      <c r="F1940">
        <v>0.33350000000000002</v>
      </c>
      <c r="G1940">
        <v>289.3</v>
      </c>
      <c r="H1940">
        <v>45.71</v>
      </c>
      <c r="I1940">
        <v>1.552</v>
      </c>
      <c r="J1940">
        <v>8.93</v>
      </c>
      <c r="K1940">
        <v>7.35</v>
      </c>
      <c r="L1940">
        <v>8.24</v>
      </c>
      <c r="M1940">
        <v>41.92</v>
      </c>
      <c r="N1940">
        <v>32.99</v>
      </c>
      <c r="O1940">
        <v>37.67</v>
      </c>
      <c r="P1940">
        <v>3.3050000000000002</v>
      </c>
      <c r="Q1940">
        <v>3.18</v>
      </c>
      <c r="R1940">
        <v>3.2429999999999999</v>
      </c>
      <c r="S1940">
        <v>0</v>
      </c>
      <c r="T1940">
        <v>0</v>
      </c>
      <c r="U1940">
        <v>865.3</v>
      </c>
      <c r="V1940">
        <v>-99.39</v>
      </c>
      <c r="W1940">
        <v>12.71</v>
      </c>
      <c r="X1940">
        <v>279.39999999999998</v>
      </c>
      <c r="Y1940">
        <v>12.77</v>
      </c>
      <c r="Z1940">
        <v>12.67</v>
      </c>
      <c r="AA1940">
        <v>12.69</v>
      </c>
      <c r="AB1940">
        <v>11.47</v>
      </c>
      <c r="AC1940">
        <v>2621</v>
      </c>
    </row>
    <row r="1941" spans="1:29" x14ac:dyDescent="0.25">
      <c r="A1941" s="1">
        <v>43875</v>
      </c>
      <c r="B1941" s="2">
        <v>0.45833333333333331</v>
      </c>
      <c r="C1941" s="3">
        <f t="shared" si="212"/>
        <v>43875.458333333336</v>
      </c>
      <c r="D1941">
        <v>575</v>
      </c>
      <c r="E1941">
        <v>0.74790000000000001</v>
      </c>
      <c r="F1941">
        <v>0.62849999999999995</v>
      </c>
      <c r="G1941">
        <v>312.89999999999998</v>
      </c>
      <c r="H1941">
        <v>30.19</v>
      </c>
      <c r="I1941">
        <v>1.748</v>
      </c>
      <c r="J1941">
        <v>9.36</v>
      </c>
      <c r="K1941">
        <v>8.77</v>
      </c>
      <c r="L1941">
        <v>9.0500000000000007</v>
      </c>
      <c r="M1941">
        <v>35.270000000000003</v>
      </c>
      <c r="N1941">
        <v>32.32</v>
      </c>
      <c r="O1941">
        <v>33.450000000000003</v>
      </c>
      <c r="P1941">
        <v>3.41</v>
      </c>
      <c r="Q1941">
        <v>3.2759999999999998</v>
      </c>
      <c r="R1941">
        <v>3.339</v>
      </c>
      <c r="S1941">
        <v>0</v>
      </c>
      <c r="T1941">
        <v>0</v>
      </c>
      <c r="U1941">
        <v>865.4</v>
      </c>
      <c r="V1941">
        <v>-102.1</v>
      </c>
      <c r="W1941">
        <v>14.46</v>
      </c>
      <c r="X1941">
        <v>286</v>
      </c>
      <c r="Y1941">
        <v>12.84</v>
      </c>
      <c r="Z1941">
        <v>12.64</v>
      </c>
      <c r="AA1941">
        <v>12.73</v>
      </c>
      <c r="AB1941">
        <v>11.76</v>
      </c>
      <c r="AC1941">
        <v>2621</v>
      </c>
    </row>
    <row r="1942" spans="1:29" x14ac:dyDescent="0.25">
      <c r="A1942" s="1">
        <v>43875</v>
      </c>
      <c r="B1942" s="2">
        <v>0.46527777777777773</v>
      </c>
      <c r="C1942" s="3">
        <f t="shared" si="212"/>
        <v>43875.465277777781</v>
      </c>
      <c r="D1942">
        <v>648</v>
      </c>
      <c r="E1942">
        <v>0.97989999999999999</v>
      </c>
      <c r="F1942">
        <v>0.8851</v>
      </c>
      <c r="G1942">
        <v>18.52</v>
      </c>
      <c r="H1942">
        <v>24.01</v>
      </c>
      <c r="I1942">
        <v>2.0430000000000001</v>
      </c>
      <c r="J1942">
        <v>10.220000000000001</v>
      </c>
      <c r="K1942">
        <v>9.3000000000000007</v>
      </c>
      <c r="L1942">
        <v>9.8699999999999992</v>
      </c>
      <c r="M1942">
        <v>33.880000000000003</v>
      </c>
      <c r="N1942">
        <v>29.84</v>
      </c>
      <c r="O1942">
        <v>31.21</v>
      </c>
      <c r="P1942">
        <v>3.4929999999999999</v>
      </c>
      <c r="Q1942">
        <v>3.3719999999999999</v>
      </c>
      <c r="R1942">
        <v>3.4289999999999998</v>
      </c>
      <c r="S1942">
        <v>0</v>
      </c>
      <c r="T1942">
        <v>0</v>
      </c>
      <c r="U1942">
        <v>865.3</v>
      </c>
      <c r="V1942">
        <v>-109.1</v>
      </c>
      <c r="W1942">
        <v>17.260000000000002</v>
      </c>
      <c r="X1942">
        <v>294.3</v>
      </c>
      <c r="Y1942">
        <v>12.87</v>
      </c>
      <c r="Z1942">
        <v>12.72</v>
      </c>
      <c r="AA1942">
        <v>12.78</v>
      </c>
      <c r="AB1942">
        <v>12.32</v>
      </c>
      <c r="AC1942">
        <v>2621</v>
      </c>
    </row>
    <row r="1943" spans="1:29" x14ac:dyDescent="0.25">
      <c r="A1943" s="1">
        <v>43875</v>
      </c>
      <c r="B1943" s="2">
        <v>0.47222222222222227</v>
      </c>
      <c r="C1943" s="3">
        <f t="shared" si="212"/>
        <v>43875.472222222219</v>
      </c>
      <c r="D1943">
        <v>579</v>
      </c>
      <c r="E1943">
        <v>1.0069999999999999</v>
      </c>
      <c r="F1943">
        <v>0.81899999999999995</v>
      </c>
      <c r="G1943">
        <v>332.5</v>
      </c>
      <c r="H1943">
        <v>32.630000000000003</v>
      </c>
      <c r="I1943">
        <v>2.3849999999999998</v>
      </c>
      <c r="J1943">
        <v>10.25</v>
      </c>
      <c r="K1943">
        <v>9.73</v>
      </c>
      <c r="L1943">
        <v>9.9600000000000009</v>
      </c>
      <c r="M1943">
        <v>32.26</v>
      </c>
      <c r="N1943">
        <v>29.54</v>
      </c>
      <c r="O1943">
        <v>30.67</v>
      </c>
      <c r="P1943">
        <v>3.589</v>
      </c>
      <c r="Q1943">
        <v>3.4649999999999999</v>
      </c>
      <c r="R1943">
        <v>3.524</v>
      </c>
      <c r="S1943">
        <v>0</v>
      </c>
      <c r="T1943">
        <v>0</v>
      </c>
      <c r="U1943">
        <v>865.2</v>
      </c>
      <c r="V1943">
        <v>-111</v>
      </c>
      <c r="W1943">
        <v>18.32</v>
      </c>
      <c r="X1943">
        <v>298.3</v>
      </c>
      <c r="Y1943">
        <v>13.05</v>
      </c>
      <c r="Z1943">
        <v>12.8</v>
      </c>
      <c r="AA1943">
        <v>12.9</v>
      </c>
      <c r="AB1943">
        <v>13.09</v>
      </c>
      <c r="AC1943">
        <v>2621</v>
      </c>
    </row>
    <row r="1944" spans="1:29" x14ac:dyDescent="0.25">
      <c r="A1944" s="1">
        <v>43875</v>
      </c>
      <c r="B1944" s="2">
        <v>0.47916666666666669</v>
      </c>
      <c r="C1944" s="3">
        <f t="shared" si="212"/>
        <v>43875.479166666664</v>
      </c>
      <c r="D1944">
        <v>551</v>
      </c>
      <c r="E1944">
        <v>0.83150000000000002</v>
      </c>
      <c r="F1944">
        <v>0.33710000000000001</v>
      </c>
      <c r="G1944">
        <v>83</v>
      </c>
      <c r="H1944">
        <v>59.25</v>
      </c>
      <c r="I1944">
        <v>1.9930000000000001</v>
      </c>
      <c r="J1944">
        <v>11.11</v>
      </c>
      <c r="K1944">
        <v>10.19</v>
      </c>
      <c r="L1944">
        <v>10.87</v>
      </c>
      <c r="M1944">
        <v>29.77</v>
      </c>
      <c r="N1944">
        <v>27.13</v>
      </c>
      <c r="O1944">
        <v>28.54</v>
      </c>
      <c r="P1944">
        <v>3.6920000000000002</v>
      </c>
      <c r="Q1944">
        <v>3.548</v>
      </c>
      <c r="R1944">
        <v>3.6219999999999999</v>
      </c>
      <c r="S1944">
        <v>0</v>
      </c>
      <c r="T1944">
        <v>0</v>
      </c>
      <c r="U1944">
        <v>865.2</v>
      </c>
      <c r="V1944">
        <v>-117.6</v>
      </c>
      <c r="W1944">
        <v>19.5</v>
      </c>
      <c r="X1944">
        <v>298.3</v>
      </c>
      <c r="Y1944">
        <v>13.14</v>
      </c>
      <c r="Z1944">
        <v>12.95</v>
      </c>
      <c r="AA1944">
        <v>13.04</v>
      </c>
      <c r="AB1944">
        <v>13.93</v>
      </c>
      <c r="AC1944">
        <v>2621</v>
      </c>
    </row>
    <row r="1945" spans="1:29" x14ac:dyDescent="0.25">
      <c r="A1945" s="1">
        <v>43875</v>
      </c>
      <c r="B1945" s="2">
        <v>0.4861111111111111</v>
      </c>
      <c r="C1945" s="3">
        <f t="shared" si="212"/>
        <v>43875.486111111109</v>
      </c>
      <c r="D1945">
        <v>639</v>
      </c>
      <c r="E1945">
        <v>1.093</v>
      </c>
      <c r="F1945">
        <v>0.95669999999999999</v>
      </c>
      <c r="G1945">
        <v>28.75</v>
      </c>
      <c r="H1945">
        <v>27.16</v>
      </c>
      <c r="I1945">
        <v>2.14</v>
      </c>
      <c r="J1945">
        <v>11.51</v>
      </c>
      <c r="K1945">
        <v>10.84</v>
      </c>
      <c r="L1945">
        <v>11.13</v>
      </c>
      <c r="M1945">
        <v>28.68</v>
      </c>
      <c r="N1945">
        <v>25.8</v>
      </c>
      <c r="O1945">
        <v>27.14</v>
      </c>
      <c r="P1945">
        <v>3.81</v>
      </c>
      <c r="Q1945">
        <v>3.6640000000000001</v>
      </c>
      <c r="R1945">
        <v>3.7330000000000001</v>
      </c>
      <c r="S1945">
        <v>0</v>
      </c>
      <c r="T1945">
        <v>0</v>
      </c>
      <c r="U1945">
        <v>865.1</v>
      </c>
      <c r="V1945">
        <v>-115.7</v>
      </c>
      <c r="W1945">
        <v>20.12</v>
      </c>
      <c r="X1945">
        <v>303.89999999999998</v>
      </c>
      <c r="Y1945">
        <v>13.38</v>
      </c>
      <c r="Z1945">
        <v>13.15</v>
      </c>
      <c r="AA1945">
        <v>13.25</v>
      </c>
      <c r="AB1945">
        <v>14.76</v>
      </c>
      <c r="AC1945">
        <v>2621</v>
      </c>
    </row>
    <row r="1946" spans="1:29" x14ac:dyDescent="0.25">
      <c r="A1946" s="1">
        <v>43875</v>
      </c>
      <c r="B1946" s="2">
        <v>0.49305555555555558</v>
      </c>
      <c r="C1946" s="3">
        <f t="shared" si="212"/>
        <v>43875.493055555555</v>
      </c>
      <c r="D1946">
        <v>597</v>
      </c>
      <c r="E1946">
        <v>1.19</v>
      </c>
      <c r="F1946">
        <v>1.0189999999999999</v>
      </c>
      <c r="G1946">
        <v>85.9</v>
      </c>
      <c r="H1946">
        <v>30.68</v>
      </c>
      <c r="I1946">
        <v>2.19</v>
      </c>
      <c r="J1946">
        <v>11.74</v>
      </c>
      <c r="K1946">
        <v>11.11</v>
      </c>
      <c r="L1946">
        <v>11.48</v>
      </c>
      <c r="M1946">
        <v>28.18</v>
      </c>
      <c r="N1946">
        <v>25.74</v>
      </c>
      <c r="O1946">
        <v>26.39</v>
      </c>
      <c r="P1946">
        <v>3.9289999999999998</v>
      </c>
      <c r="Q1946">
        <v>3.782</v>
      </c>
      <c r="R1946">
        <v>3.855</v>
      </c>
      <c r="S1946">
        <v>0</v>
      </c>
      <c r="T1946">
        <v>0</v>
      </c>
      <c r="U1946">
        <v>864.8</v>
      </c>
      <c r="V1946">
        <v>-115.6</v>
      </c>
      <c r="W1946">
        <v>20.329999999999998</v>
      </c>
      <c r="X1946">
        <v>305.10000000000002</v>
      </c>
      <c r="Y1946">
        <v>13.36</v>
      </c>
      <c r="Z1946">
        <v>13.3</v>
      </c>
      <c r="AA1946">
        <v>13.32</v>
      </c>
      <c r="AB1946">
        <v>15.56</v>
      </c>
      <c r="AC1946">
        <v>2621</v>
      </c>
    </row>
    <row r="1947" spans="1:29" x14ac:dyDescent="0.25">
      <c r="A1947" s="1">
        <v>43875</v>
      </c>
      <c r="B1947" s="2">
        <v>0.5</v>
      </c>
      <c r="C1947" s="3">
        <f t="shared" si="212"/>
        <v>43875.5</v>
      </c>
      <c r="D1947">
        <v>597</v>
      </c>
      <c r="E1947">
        <v>1.3320000000000001</v>
      </c>
      <c r="F1947">
        <v>1.0449999999999999</v>
      </c>
      <c r="G1947">
        <v>177.1</v>
      </c>
      <c r="H1947">
        <v>36.29</v>
      </c>
      <c r="I1947">
        <v>3.121</v>
      </c>
      <c r="J1947">
        <v>12.53</v>
      </c>
      <c r="K1947">
        <v>11.47</v>
      </c>
      <c r="L1947">
        <v>12.15</v>
      </c>
      <c r="M1947">
        <v>27.75</v>
      </c>
      <c r="N1947">
        <v>24.01</v>
      </c>
      <c r="O1947">
        <v>25.21</v>
      </c>
      <c r="P1947">
        <v>4.0739999999999998</v>
      </c>
      <c r="Q1947">
        <v>3.9119999999999999</v>
      </c>
      <c r="R1947">
        <v>3.9929999999999999</v>
      </c>
      <c r="S1947">
        <v>0</v>
      </c>
      <c r="T1947">
        <v>0</v>
      </c>
      <c r="U1947">
        <v>864.6</v>
      </c>
      <c r="V1947">
        <v>-117.6</v>
      </c>
      <c r="W1947">
        <v>20.75</v>
      </c>
      <c r="X1947">
        <v>305.5</v>
      </c>
      <c r="Y1947">
        <v>13.35</v>
      </c>
      <c r="Z1947">
        <v>13.26</v>
      </c>
      <c r="AA1947">
        <v>13.32</v>
      </c>
      <c r="AB1947">
        <v>16.28</v>
      </c>
      <c r="AC1947">
        <v>2621</v>
      </c>
    </row>
    <row r="1948" spans="1:29" x14ac:dyDescent="0.25">
      <c r="A1948" s="1">
        <v>43875</v>
      </c>
      <c r="B1948" s="2">
        <v>0.50694444444444442</v>
      </c>
      <c r="C1948" s="3">
        <f t="shared" si="212"/>
        <v>43875.506944444445</v>
      </c>
      <c r="D1948">
        <v>606</v>
      </c>
      <c r="E1948">
        <v>1.9830000000000001</v>
      </c>
      <c r="F1948">
        <v>1.849</v>
      </c>
      <c r="G1948">
        <v>155.1</v>
      </c>
      <c r="H1948">
        <v>21.07</v>
      </c>
      <c r="I1948">
        <v>3.415</v>
      </c>
      <c r="J1948">
        <v>12.69</v>
      </c>
      <c r="K1948">
        <v>11.99</v>
      </c>
      <c r="L1948">
        <v>12.25</v>
      </c>
      <c r="M1948">
        <v>27.06</v>
      </c>
      <c r="N1948">
        <v>24.61</v>
      </c>
      <c r="O1948">
        <v>25.73</v>
      </c>
      <c r="P1948">
        <v>4.2240000000000002</v>
      </c>
      <c r="Q1948">
        <v>4.0640000000000001</v>
      </c>
      <c r="R1948">
        <v>4.1390000000000002</v>
      </c>
      <c r="S1948">
        <v>0</v>
      </c>
      <c r="T1948">
        <v>0</v>
      </c>
      <c r="U1948">
        <v>864.4</v>
      </c>
      <c r="V1948">
        <v>-116.7</v>
      </c>
      <c r="W1948">
        <v>20.16</v>
      </c>
      <c r="X1948">
        <v>303</v>
      </c>
      <c r="Y1948">
        <v>13.35</v>
      </c>
      <c r="Z1948">
        <v>13.28</v>
      </c>
      <c r="AA1948">
        <v>13.3</v>
      </c>
      <c r="AB1948">
        <v>16.91</v>
      </c>
      <c r="AC1948">
        <v>2621</v>
      </c>
    </row>
    <row r="1949" spans="1:29" x14ac:dyDescent="0.25">
      <c r="A1949" s="1">
        <v>43875</v>
      </c>
      <c r="B1949" s="2">
        <v>0.51388888888888895</v>
      </c>
      <c r="C1949" s="3">
        <f t="shared" si="212"/>
        <v>43875.513888888891</v>
      </c>
      <c r="D1949">
        <v>679</v>
      </c>
      <c r="E1949">
        <v>1.619</v>
      </c>
      <c r="F1949">
        <v>1.3939999999999999</v>
      </c>
      <c r="G1949">
        <v>146</v>
      </c>
      <c r="H1949">
        <v>30.16</v>
      </c>
      <c r="I1949">
        <v>3.0230000000000001</v>
      </c>
      <c r="J1949">
        <v>13.02</v>
      </c>
      <c r="K1949">
        <v>12.16</v>
      </c>
      <c r="L1949">
        <v>12.59</v>
      </c>
      <c r="M1949">
        <v>26.79</v>
      </c>
      <c r="N1949">
        <v>24.08</v>
      </c>
      <c r="O1949">
        <v>25.12</v>
      </c>
      <c r="P1949">
        <v>4.3780000000000001</v>
      </c>
      <c r="Q1949">
        <v>4.2050000000000001</v>
      </c>
      <c r="R1949">
        <v>4.2930000000000001</v>
      </c>
      <c r="S1949">
        <v>0</v>
      </c>
      <c r="T1949">
        <v>0</v>
      </c>
      <c r="U1949">
        <v>864.2</v>
      </c>
      <c r="V1949">
        <v>-118.4</v>
      </c>
      <c r="W1949">
        <v>20.95</v>
      </c>
      <c r="X1949">
        <v>305.89999999999998</v>
      </c>
      <c r="Y1949">
        <v>13.32</v>
      </c>
      <c r="Z1949">
        <v>13.27</v>
      </c>
      <c r="AA1949">
        <v>13.28</v>
      </c>
      <c r="AB1949">
        <v>17.39</v>
      </c>
      <c r="AC1949">
        <v>2621</v>
      </c>
    </row>
    <row r="1950" spans="1:29" x14ac:dyDescent="0.25">
      <c r="A1950" s="1">
        <v>43875</v>
      </c>
      <c r="B1950" s="2">
        <v>0.52083333333333337</v>
      </c>
      <c r="C1950" s="3">
        <f t="shared" si="212"/>
        <v>43875.520833333336</v>
      </c>
      <c r="D1950">
        <v>639</v>
      </c>
      <c r="E1950">
        <v>1.587</v>
      </c>
      <c r="F1950">
        <v>1.46</v>
      </c>
      <c r="G1950">
        <v>161.6</v>
      </c>
      <c r="H1950">
        <v>22.87</v>
      </c>
      <c r="I1950">
        <v>2.9740000000000002</v>
      </c>
      <c r="J1950">
        <v>13.58</v>
      </c>
      <c r="K1950">
        <v>12.88</v>
      </c>
      <c r="L1950">
        <v>13.22</v>
      </c>
      <c r="M1950">
        <v>25.7</v>
      </c>
      <c r="N1950">
        <v>23.65</v>
      </c>
      <c r="O1950">
        <v>24.48</v>
      </c>
      <c r="P1950">
        <v>4.5460000000000003</v>
      </c>
      <c r="Q1950">
        <v>4.3490000000000002</v>
      </c>
      <c r="R1950">
        <v>4.452</v>
      </c>
      <c r="S1950">
        <v>0</v>
      </c>
      <c r="T1950">
        <v>0</v>
      </c>
      <c r="U1950">
        <v>864</v>
      </c>
      <c r="V1950">
        <v>-120.2</v>
      </c>
      <c r="W1950">
        <v>21.68</v>
      </c>
      <c r="X1950">
        <v>308.3</v>
      </c>
      <c r="Y1950">
        <v>13.32</v>
      </c>
      <c r="Z1950">
        <v>13.26</v>
      </c>
      <c r="AA1950">
        <v>13.28</v>
      </c>
      <c r="AB1950">
        <v>17.86</v>
      </c>
      <c r="AC1950">
        <v>2621</v>
      </c>
    </row>
    <row r="1951" spans="1:29" x14ac:dyDescent="0.25">
      <c r="A1951" s="1">
        <v>43875</v>
      </c>
      <c r="B1951" s="2">
        <v>0.52777777777777779</v>
      </c>
      <c r="C1951" s="3">
        <f t="shared" si="212"/>
        <v>43875.527777777781</v>
      </c>
      <c r="D1951">
        <v>666</v>
      </c>
      <c r="E1951">
        <v>0.81630000000000003</v>
      </c>
      <c r="F1951">
        <v>0.57089999999999996</v>
      </c>
      <c r="G1951">
        <v>72.8</v>
      </c>
      <c r="H1951">
        <v>41.32</v>
      </c>
      <c r="I1951">
        <v>2.14</v>
      </c>
      <c r="J1951">
        <v>13.51</v>
      </c>
      <c r="K1951">
        <v>12.88</v>
      </c>
      <c r="L1951">
        <v>13.13</v>
      </c>
      <c r="M1951">
        <v>25.27</v>
      </c>
      <c r="N1951">
        <v>23.58</v>
      </c>
      <c r="O1951">
        <v>24.39</v>
      </c>
      <c r="P1951">
        <v>4.7050000000000001</v>
      </c>
      <c r="Q1951">
        <v>4.5179999999999998</v>
      </c>
      <c r="R1951">
        <v>4.6100000000000003</v>
      </c>
      <c r="S1951">
        <v>0</v>
      </c>
      <c r="T1951">
        <v>0</v>
      </c>
      <c r="U1951">
        <v>863.9</v>
      </c>
      <c r="V1951">
        <v>-124.8</v>
      </c>
      <c r="W1951">
        <v>22.49</v>
      </c>
      <c r="X1951">
        <v>308.39999999999998</v>
      </c>
      <c r="Y1951">
        <v>13.31</v>
      </c>
      <c r="Z1951">
        <v>13.26</v>
      </c>
      <c r="AA1951">
        <v>13.28</v>
      </c>
      <c r="AB1951">
        <v>18.329999999999998</v>
      </c>
      <c r="AC1951">
        <v>2621</v>
      </c>
    </row>
    <row r="1952" spans="1:29" x14ac:dyDescent="0.25">
      <c r="A1952" s="1">
        <v>43875</v>
      </c>
      <c r="B1952" s="2">
        <v>0.53472222222222221</v>
      </c>
      <c r="C1952" s="3">
        <f t="shared" si="212"/>
        <v>43875.534722222219</v>
      </c>
      <c r="D1952">
        <v>653</v>
      </c>
      <c r="E1952">
        <v>1.6950000000000001</v>
      </c>
      <c r="F1952">
        <v>1.548</v>
      </c>
      <c r="G1952">
        <v>106.8</v>
      </c>
      <c r="H1952">
        <v>23.5</v>
      </c>
      <c r="I1952">
        <v>3.76</v>
      </c>
      <c r="J1952">
        <v>13.77</v>
      </c>
      <c r="K1952">
        <v>12.81</v>
      </c>
      <c r="L1952">
        <v>13.27</v>
      </c>
      <c r="M1952">
        <v>25.66</v>
      </c>
      <c r="N1952">
        <v>23.31</v>
      </c>
      <c r="O1952">
        <v>24.47</v>
      </c>
      <c r="P1952">
        <v>4.8730000000000002</v>
      </c>
      <c r="Q1952">
        <v>4.6769999999999996</v>
      </c>
      <c r="R1952">
        <v>4.7729999999999997</v>
      </c>
      <c r="S1952">
        <v>0</v>
      </c>
      <c r="T1952">
        <v>0</v>
      </c>
      <c r="U1952">
        <v>863.8</v>
      </c>
      <c r="V1952">
        <v>-120</v>
      </c>
      <c r="W1952">
        <v>22.63</v>
      </c>
      <c r="X1952">
        <v>314.10000000000002</v>
      </c>
      <c r="Y1952">
        <v>13.3</v>
      </c>
      <c r="Z1952">
        <v>13.26</v>
      </c>
      <c r="AA1952">
        <v>13.27</v>
      </c>
      <c r="AB1952">
        <v>18.78</v>
      </c>
      <c r="AC1952">
        <v>2621</v>
      </c>
    </row>
    <row r="1953" spans="1:29" x14ac:dyDescent="0.25">
      <c r="A1953" s="1">
        <v>43875</v>
      </c>
      <c r="B1953" s="2">
        <v>0.54166666666666663</v>
      </c>
      <c r="C1953" s="3">
        <f t="shared" si="212"/>
        <v>43875.541666666664</v>
      </c>
      <c r="D1953">
        <v>680</v>
      </c>
      <c r="E1953">
        <v>1.46</v>
      </c>
      <c r="F1953">
        <v>1.3720000000000001</v>
      </c>
      <c r="G1953">
        <v>132.9</v>
      </c>
      <c r="H1953">
        <v>19.71</v>
      </c>
      <c r="I1953">
        <v>3.2189999999999999</v>
      </c>
      <c r="J1953">
        <v>13.67</v>
      </c>
      <c r="K1953">
        <v>12.78</v>
      </c>
      <c r="L1953">
        <v>13.34</v>
      </c>
      <c r="M1953">
        <v>25.5</v>
      </c>
      <c r="N1953">
        <v>23.25</v>
      </c>
      <c r="O1953">
        <v>24.26</v>
      </c>
      <c r="P1953">
        <v>5.024</v>
      </c>
      <c r="Q1953">
        <v>4.8259999999999996</v>
      </c>
      <c r="R1953">
        <v>4.9320000000000004</v>
      </c>
      <c r="S1953">
        <v>0</v>
      </c>
      <c r="T1953">
        <v>0</v>
      </c>
      <c r="U1953">
        <v>863.5</v>
      </c>
      <c r="V1953">
        <v>-117.2</v>
      </c>
      <c r="W1953">
        <v>22.43</v>
      </c>
      <c r="X1953">
        <v>315.7</v>
      </c>
      <c r="Y1953">
        <v>13.32</v>
      </c>
      <c r="Z1953">
        <v>13.25</v>
      </c>
      <c r="AA1953">
        <v>13.28</v>
      </c>
      <c r="AB1953">
        <v>19.29</v>
      </c>
      <c r="AC1953">
        <v>2621</v>
      </c>
    </row>
    <row r="1954" spans="1:29" x14ac:dyDescent="0.25">
      <c r="A1954" s="1">
        <v>43875</v>
      </c>
      <c r="B1954" s="2">
        <v>0.54861111111111105</v>
      </c>
      <c r="C1954" s="3">
        <f t="shared" si="212"/>
        <v>43875.548611111109</v>
      </c>
      <c r="D1954">
        <v>546</v>
      </c>
      <c r="E1954">
        <v>1.6319999999999999</v>
      </c>
      <c r="F1954">
        <v>1.3140000000000001</v>
      </c>
      <c r="G1954">
        <v>172</v>
      </c>
      <c r="H1954">
        <v>35.74</v>
      </c>
      <c r="I1954">
        <v>3.8090000000000002</v>
      </c>
      <c r="J1954">
        <v>14.5</v>
      </c>
      <c r="K1954">
        <v>13.44</v>
      </c>
      <c r="L1954">
        <v>13.93</v>
      </c>
      <c r="M1954">
        <v>24.8</v>
      </c>
      <c r="N1954">
        <v>22.59</v>
      </c>
      <c r="O1954">
        <v>23.51</v>
      </c>
      <c r="P1954">
        <v>5.1749999999999998</v>
      </c>
      <c r="Q1954">
        <v>5.0049999999999999</v>
      </c>
      <c r="R1954">
        <v>5.0890000000000004</v>
      </c>
      <c r="S1954">
        <v>0</v>
      </c>
      <c r="T1954">
        <v>0</v>
      </c>
      <c r="U1954">
        <v>863.2</v>
      </c>
      <c r="V1954">
        <v>-111.2</v>
      </c>
      <c r="W1954">
        <v>22</v>
      </c>
      <c r="X1954">
        <v>319.2</v>
      </c>
      <c r="Y1954">
        <v>13.32</v>
      </c>
      <c r="Z1954">
        <v>13.25</v>
      </c>
      <c r="AA1954">
        <v>13.27</v>
      </c>
      <c r="AB1954">
        <v>19.75</v>
      </c>
      <c r="AC1954">
        <v>2621</v>
      </c>
    </row>
    <row r="1955" spans="1:29" x14ac:dyDescent="0.25">
      <c r="A1955" s="1">
        <v>43875</v>
      </c>
      <c r="B1955" s="2">
        <v>0.55555555555555558</v>
      </c>
      <c r="C1955" s="3">
        <f t="shared" si="212"/>
        <v>43875.555555555555</v>
      </c>
      <c r="D1955">
        <v>493</v>
      </c>
      <c r="E1955">
        <v>1.7250000000000001</v>
      </c>
      <c r="F1955">
        <v>1.417</v>
      </c>
      <c r="G1955">
        <v>148.19999999999999</v>
      </c>
      <c r="H1955">
        <v>34.229999999999997</v>
      </c>
      <c r="I1955">
        <v>2.9249999999999998</v>
      </c>
      <c r="J1955">
        <v>14.43</v>
      </c>
      <c r="K1955">
        <v>13.24</v>
      </c>
      <c r="L1955">
        <v>13.81</v>
      </c>
      <c r="M1955">
        <v>24.8</v>
      </c>
      <c r="N1955">
        <v>22.42</v>
      </c>
      <c r="O1955">
        <v>23.68</v>
      </c>
      <c r="P1955">
        <v>5.327</v>
      </c>
      <c r="Q1955">
        <v>5.1539999999999999</v>
      </c>
      <c r="R1955">
        <v>5.2359999999999998</v>
      </c>
      <c r="S1955">
        <v>0</v>
      </c>
      <c r="T1955">
        <v>0</v>
      </c>
      <c r="U1955">
        <v>863</v>
      </c>
      <c r="V1955">
        <v>-110.5</v>
      </c>
      <c r="W1955">
        <v>21.35</v>
      </c>
      <c r="X1955">
        <v>316.10000000000002</v>
      </c>
      <c r="Y1955">
        <v>13.3</v>
      </c>
      <c r="Z1955">
        <v>13.18</v>
      </c>
      <c r="AA1955">
        <v>13.26</v>
      </c>
      <c r="AB1955">
        <v>20.11</v>
      </c>
      <c r="AC1955">
        <v>2621</v>
      </c>
    </row>
    <row r="1956" spans="1:29" x14ac:dyDescent="0.25">
      <c r="A1956" s="1">
        <v>43875</v>
      </c>
      <c r="B1956" s="2">
        <v>0.5625</v>
      </c>
      <c r="C1956" s="3">
        <f t="shared" si="212"/>
        <v>43875.5625</v>
      </c>
      <c r="D1956">
        <v>607</v>
      </c>
      <c r="E1956">
        <v>1.294</v>
      </c>
      <c r="F1956">
        <v>1.1180000000000001</v>
      </c>
      <c r="G1956">
        <v>140</v>
      </c>
      <c r="H1956">
        <v>29.09</v>
      </c>
      <c r="I1956">
        <v>2.2879999999999998</v>
      </c>
      <c r="J1956">
        <v>14.83</v>
      </c>
      <c r="K1956">
        <v>14.13</v>
      </c>
      <c r="L1956">
        <v>14.46</v>
      </c>
      <c r="M1956">
        <v>24.04</v>
      </c>
      <c r="N1956">
        <v>22.16</v>
      </c>
      <c r="O1956">
        <v>22.99</v>
      </c>
      <c r="P1956">
        <v>5.45</v>
      </c>
      <c r="Q1956">
        <v>5.2990000000000004</v>
      </c>
      <c r="R1956">
        <v>5.375</v>
      </c>
      <c r="S1956">
        <v>0</v>
      </c>
      <c r="T1956">
        <v>0</v>
      </c>
      <c r="U1956">
        <v>863.2</v>
      </c>
      <c r="V1956">
        <v>-116.5</v>
      </c>
      <c r="W1956">
        <v>22.38</v>
      </c>
      <c r="X1956">
        <v>316.10000000000002</v>
      </c>
      <c r="Y1956">
        <v>13.3</v>
      </c>
      <c r="Z1956">
        <v>13.05</v>
      </c>
      <c r="AA1956">
        <v>13.25</v>
      </c>
      <c r="AB1956">
        <v>20.38</v>
      </c>
      <c r="AC1956">
        <v>2621</v>
      </c>
    </row>
    <row r="1957" spans="1:29" x14ac:dyDescent="0.25">
      <c r="A1957" s="1">
        <v>43875</v>
      </c>
      <c r="B1957" s="2">
        <v>0.56944444444444442</v>
      </c>
      <c r="C1957" s="3">
        <f t="shared" si="212"/>
        <v>43875.569444444445</v>
      </c>
      <c r="D1957">
        <v>600</v>
      </c>
      <c r="E1957">
        <v>1.3620000000000001</v>
      </c>
      <c r="F1957">
        <v>0.81140000000000001</v>
      </c>
      <c r="G1957">
        <v>151</v>
      </c>
      <c r="H1957">
        <v>50.41</v>
      </c>
      <c r="I1957">
        <v>2.9249999999999998</v>
      </c>
      <c r="J1957">
        <v>15.25</v>
      </c>
      <c r="K1957">
        <v>14.43</v>
      </c>
      <c r="L1957">
        <v>14.86</v>
      </c>
      <c r="M1957">
        <v>24.14</v>
      </c>
      <c r="N1957">
        <v>21.89</v>
      </c>
      <c r="O1957">
        <v>22.93</v>
      </c>
      <c r="P1957">
        <v>5.5720000000000001</v>
      </c>
      <c r="Q1957">
        <v>5.431</v>
      </c>
      <c r="R1957">
        <v>5.5039999999999996</v>
      </c>
      <c r="S1957">
        <v>0</v>
      </c>
      <c r="T1957">
        <v>0</v>
      </c>
      <c r="U1957">
        <v>863</v>
      </c>
      <c r="V1957">
        <v>-119.1</v>
      </c>
      <c r="W1957">
        <v>23.04</v>
      </c>
      <c r="X1957">
        <v>317.39999999999998</v>
      </c>
      <c r="Y1957">
        <v>13.3</v>
      </c>
      <c r="Z1957">
        <v>13.13</v>
      </c>
      <c r="AA1957">
        <v>13.25</v>
      </c>
      <c r="AB1957">
        <v>20.7</v>
      </c>
      <c r="AC1957">
        <v>2621</v>
      </c>
    </row>
    <row r="1958" spans="1:29" x14ac:dyDescent="0.25">
      <c r="A1958" s="1">
        <v>43875</v>
      </c>
      <c r="B1958" s="2">
        <v>0.57638888888888895</v>
      </c>
      <c r="C1958" s="3">
        <f t="shared" si="212"/>
        <v>43875.576388888891</v>
      </c>
      <c r="D1958">
        <v>562</v>
      </c>
      <c r="E1958">
        <v>0.81669999999999998</v>
      </c>
      <c r="F1958">
        <v>0.14169999999999999</v>
      </c>
      <c r="G1958">
        <v>147</v>
      </c>
      <c r="H1958">
        <v>68.38</v>
      </c>
      <c r="I1958">
        <v>2.0910000000000002</v>
      </c>
      <c r="J1958">
        <v>15.62</v>
      </c>
      <c r="K1958">
        <v>14.89</v>
      </c>
      <c r="L1958">
        <v>15.35</v>
      </c>
      <c r="M1958">
        <v>23.44</v>
      </c>
      <c r="N1958">
        <v>21.69</v>
      </c>
      <c r="O1958">
        <v>22.41</v>
      </c>
      <c r="P1958">
        <v>5.7050000000000001</v>
      </c>
      <c r="Q1958">
        <v>5.5529999999999999</v>
      </c>
      <c r="R1958">
        <v>5.6289999999999996</v>
      </c>
      <c r="S1958">
        <v>0</v>
      </c>
      <c r="T1958">
        <v>0</v>
      </c>
      <c r="U1958">
        <v>863</v>
      </c>
      <c r="V1958">
        <v>-125.9</v>
      </c>
      <c r="W1958">
        <v>24.26</v>
      </c>
      <c r="X1958">
        <v>317.8</v>
      </c>
      <c r="Y1958">
        <v>13.28</v>
      </c>
      <c r="Z1958">
        <v>13.22</v>
      </c>
      <c r="AA1958">
        <v>13.24</v>
      </c>
      <c r="AB1958">
        <v>21.12</v>
      </c>
      <c r="AC1958">
        <v>2621</v>
      </c>
    </row>
    <row r="1959" spans="1:29" x14ac:dyDescent="0.25">
      <c r="A1959" s="1">
        <v>43875</v>
      </c>
      <c r="B1959" s="2">
        <v>0.58333333333333337</v>
      </c>
      <c r="C1959" s="3">
        <f t="shared" si="212"/>
        <v>43875.583333333336</v>
      </c>
      <c r="D1959">
        <v>579</v>
      </c>
      <c r="E1959">
        <v>1.7689999999999999</v>
      </c>
      <c r="F1959">
        <v>1.181</v>
      </c>
      <c r="G1959">
        <v>326.8</v>
      </c>
      <c r="H1959">
        <v>46.71</v>
      </c>
      <c r="I1959">
        <v>5.476</v>
      </c>
      <c r="J1959">
        <v>15.45</v>
      </c>
      <c r="K1959">
        <v>14.98</v>
      </c>
      <c r="L1959">
        <v>15.19</v>
      </c>
      <c r="M1959">
        <v>23.84</v>
      </c>
      <c r="N1959">
        <v>22.29</v>
      </c>
      <c r="O1959">
        <v>22.76</v>
      </c>
      <c r="P1959">
        <v>5.83</v>
      </c>
      <c r="Q1959">
        <v>5.6769999999999996</v>
      </c>
      <c r="R1959">
        <v>5.7489999999999997</v>
      </c>
      <c r="S1959">
        <v>0</v>
      </c>
      <c r="T1959">
        <v>0</v>
      </c>
      <c r="U1959">
        <v>863</v>
      </c>
      <c r="V1959">
        <v>-123.9</v>
      </c>
      <c r="W1959">
        <v>24</v>
      </c>
      <c r="X1959">
        <v>318.2</v>
      </c>
      <c r="Y1959">
        <v>13.28</v>
      </c>
      <c r="Z1959">
        <v>13.22</v>
      </c>
      <c r="AA1959">
        <v>13.25</v>
      </c>
      <c r="AB1959">
        <v>21.67</v>
      </c>
      <c r="AC1959">
        <v>2621</v>
      </c>
    </row>
    <row r="1960" spans="1:29" x14ac:dyDescent="0.25">
      <c r="A1960" s="1">
        <v>43875</v>
      </c>
      <c r="B1960" s="2">
        <v>0.59027777777777779</v>
      </c>
      <c r="C1960" s="3">
        <f t="shared" si="212"/>
        <v>43875.590277777781</v>
      </c>
      <c r="D1960">
        <v>556</v>
      </c>
      <c r="E1960">
        <v>4.6130000000000004</v>
      </c>
      <c r="F1960">
        <v>3.84</v>
      </c>
      <c r="G1960">
        <v>327.8</v>
      </c>
      <c r="H1960">
        <v>33.159999999999997</v>
      </c>
      <c r="I1960">
        <v>8.0239999999999991</v>
      </c>
      <c r="J1960">
        <v>15.15</v>
      </c>
      <c r="K1960">
        <v>14.15</v>
      </c>
      <c r="L1960">
        <v>14.67</v>
      </c>
      <c r="M1960">
        <v>24.07</v>
      </c>
      <c r="N1960">
        <v>22.09</v>
      </c>
      <c r="O1960">
        <v>23.02</v>
      </c>
      <c r="P1960">
        <v>5.9329999999999998</v>
      </c>
      <c r="Q1960">
        <v>5.8019999999999996</v>
      </c>
      <c r="R1960">
        <v>5.8689999999999998</v>
      </c>
      <c r="S1960">
        <v>0</v>
      </c>
      <c r="T1960">
        <v>0</v>
      </c>
      <c r="U1960">
        <v>862.9</v>
      </c>
      <c r="V1960">
        <v>-110.3</v>
      </c>
      <c r="W1960">
        <v>20.95</v>
      </c>
      <c r="X1960">
        <v>314</v>
      </c>
      <c r="Y1960">
        <v>13.28</v>
      </c>
      <c r="Z1960">
        <v>13.21</v>
      </c>
      <c r="AA1960">
        <v>13.23</v>
      </c>
      <c r="AB1960">
        <v>22.23</v>
      </c>
      <c r="AC1960">
        <v>2621</v>
      </c>
    </row>
    <row r="1961" spans="1:29" x14ac:dyDescent="0.25">
      <c r="A1961" s="1">
        <v>43875</v>
      </c>
      <c r="B1961" s="2">
        <v>0.59722222222222221</v>
      </c>
      <c r="C1961" s="3">
        <f t="shared" si="212"/>
        <v>43875.597222222219</v>
      </c>
      <c r="D1961">
        <v>544</v>
      </c>
      <c r="E1961">
        <v>4.7030000000000003</v>
      </c>
      <c r="F1961">
        <v>4.26</v>
      </c>
      <c r="G1961">
        <v>329.7</v>
      </c>
      <c r="H1961">
        <v>24.93</v>
      </c>
      <c r="I1961">
        <v>8.3689999999999998</v>
      </c>
      <c r="J1961">
        <v>14.98</v>
      </c>
      <c r="K1961">
        <v>14.25</v>
      </c>
      <c r="L1961">
        <v>14.71</v>
      </c>
      <c r="M1961">
        <v>23.44</v>
      </c>
      <c r="N1961">
        <v>20.83</v>
      </c>
      <c r="O1961">
        <v>21.7</v>
      </c>
      <c r="P1961">
        <v>6.0549999999999997</v>
      </c>
      <c r="Q1961">
        <v>5.9139999999999997</v>
      </c>
      <c r="R1961">
        <v>5.9870000000000001</v>
      </c>
      <c r="S1961">
        <v>0</v>
      </c>
      <c r="T1961">
        <v>0</v>
      </c>
      <c r="U1961">
        <v>862.9</v>
      </c>
      <c r="V1961">
        <v>-109.6</v>
      </c>
      <c r="W1961">
        <v>20.07</v>
      </c>
      <c r="X1961">
        <v>309.60000000000002</v>
      </c>
      <c r="Y1961">
        <v>13.26</v>
      </c>
      <c r="Z1961">
        <v>13.2</v>
      </c>
      <c r="AA1961">
        <v>13.22</v>
      </c>
      <c r="AB1961">
        <v>22.56</v>
      </c>
      <c r="AC1961">
        <v>2621</v>
      </c>
    </row>
    <row r="1962" spans="1:29" x14ac:dyDescent="0.25">
      <c r="A1962" s="1">
        <v>43875</v>
      </c>
      <c r="B1962" s="2">
        <v>0.60416666666666663</v>
      </c>
      <c r="C1962" s="3">
        <f t="shared" si="212"/>
        <v>43875.604166666664</v>
      </c>
      <c r="D1962">
        <v>524</v>
      </c>
      <c r="E1962">
        <v>5.36</v>
      </c>
      <c r="F1962">
        <v>5.1950000000000003</v>
      </c>
      <c r="G1962">
        <v>330.9</v>
      </c>
      <c r="H1962">
        <v>14.23</v>
      </c>
      <c r="I1962">
        <v>8.91</v>
      </c>
      <c r="J1962">
        <v>15.08</v>
      </c>
      <c r="K1962">
        <v>14.45</v>
      </c>
      <c r="L1962">
        <v>14.74</v>
      </c>
      <c r="M1962">
        <v>22.28</v>
      </c>
      <c r="N1962">
        <v>20.93</v>
      </c>
      <c r="O1962">
        <v>21.59</v>
      </c>
      <c r="P1962">
        <v>6.1669999999999998</v>
      </c>
      <c r="Q1962">
        <v>6.0359999999999996</v>
      </c>
      <c r="R1962">
        <v>6.101</v>
      </c>
      <c r="S1962">
        <v>0</v>
      </c>
      <c r="T1962">
        <v>0</v>
      </c>
      <c r="U1962">
        <v>862.8</v>
      </c>
      <c r="V1962">
        <v>-108.6</v>
      </c>
      <c r="W1962">
        <v>19.7</v>
      </c>
      <c r="X1962">
        <v>308.5</v>
      </c>
      <c r="Y1962">
        <v>13.26</v>
      </c>
      <c r="Z1962">
        <v>13.21</v>
      </c>
      <c r="AA1962">
        <v>13.22</v>
      </c>
      <c r="AB1962">
        <v>22.68</v>
      </c>
      <c r="AC1962">
        <v>2621</v>
      </c>
    </row>
    <row r="1963" spans="1:29" x14ac:dyDescent="0.25">
      <c r="A1963" s="1">
        <v>43875</v>
      </c>
      <c r="B1963" s="2">
        <v>0.61111111111111105</v>
      </c>
      <c r="C1963" s="3">
        <f t="shared" si="212"/>
        <v>43875.611111111109</v>
      </c>
      <c r="D1963">
        <v>482</v>
      </c>
      <c r="E1963">
        <v>5.0519999999999996</v>
      </c>
      <c r="F1963">
        <v>4.8239999999999998</v>
      </c>
      <c r="G1963">
        <v>339.4</v>
      </c>
      <c r="H1963">
        <v>17.09</v>
      </c>
      <c r="I1963">
        <v>8.91</v>
      </c>
      <c r="J1963">
        <v>14.88</v>
      </c>
      <c r="K1963">
        <v>14.45</v>
      </c>
      <c r="L1963">
        <v>14.63</v>
      </c>
      <c r="M1963">
        <v>21.89</v>
      </c>
      <c r="N1963">
        <v>19.37</v>
      </c>
      <c r="O1963">
        <v>20.51</v>
      </c>
      <c r="P1963">
        <v>6.2919999999999998</v>
      </c>
      <c r="Q1963">
        <v>6.1479999999999997</v>
      </c>
      <c r="R1963">
        <v>6.2149999999999999</v>
      </c>
      <c r="S1963">
        <v>0</v>
      </c>
      <c r="T1963">
        <v>0</v>
      </c>
      <c r="U1963">
        <v>862.8</v>
      </c>
      <c r="V1963">
        <v>-109.6</v>
      </c>
      <c r="W1963">
        <v>19.41</v>
      </c>
      <c r="X1963">
        <v>305.89999999999998</v>
      </c>
      <c r="Y1963">
        <v>13.27</v>
      </c>
      <c r="Z1963">
        <v>13.22</v>
      </c>
      <c r="AA1963">
        <v>13.23</v>
      </c>
      <c r="AB1963">
        <v>22.71</v>
      </c>
      <c r="AC1963">
        <v>2621</v>
      </c>
    </row>
    <row r="1964" spans="1:29" x14ac:dyDescent="0.25">
      <c r="A1964" s="1">
        <v>43875</v>
      </c>
      <c r="B1964" s="2">
        <v>0.61805555555555558</v>
      </c>
      <c r="C1964" s="3">
        <f t="shared" si="212"/>
        <v>43875.618055555555</v>
      </c>
      <c r="D1964">
        <v>461</v>
      </c>
      <c r="E1964">
        <v>4.9039999999999999</v>
      </c>
      <c r="F1964">
        <v>4.6399999999999997</v>
      </c>
      <c r="G1964">
        <v>349.6</v>
      </c>
      <c r="H1964">
        <v>18.829999999999998</v>
      </c>
      <c r="I1964">
        <v>8.6639999999999997</v>
      </c>
      <c r="J1964">
        <v>15.21</v>
      </c>
      <c r="K1964">
        <v>14.58</v>
      </c>
      <c r="L1964">
        <v>14.86</v>
      </c>
      <c r="M1964">
        <v>20.27</v>
      </c>
      <c r="N1964">
        <v>17.82</v>
      </c>
      <c r="O1964">
        <v>19.14</v>
      </c>
      <c r="P1964">
        <v>6.3979999999999997</v>
      </c>
      <c r="Q1964">
        <v>6.2549999999999999</v>
      </c>
      <c r="R1964">
        <v>6.3259999999999996</v>
      </c>
      <c r="S1964">
        <v>0</v>
      </c>
      <c r="T1964">
        <v>0</v>
      </c>
      <c r="U1964">
        <v>862.9</v>
      </c>
      <c r="V1964">
        <v>-110.1</v>
      </c>
      <c r="W1964">
        <v>19.52</v>
      </c>
      <c r="X1964">
        <v>306</v>
      </c>
      <c r="Y1964">
        <v>13.27</v>
      </c>
      <c r="Z1964">
        <v>13.22</v>
      </c>
      <c r="AA1964">
        <v>13.23</v>
      </c>
      <c r="AB1964">
        <v>22.67</v>
      </c>
      <c r="AC1964">
        <v>2621</v>
      </c>
    </row>
    <row r="1965" spans="1:29" x14ac:dyDescent="0.25">
      <c r="A1965" s="1">
        <v>43875</v>
      </c>
      <c r="B1965" s="2">
        <v>0.625</v>
      </c>
      <c r="C1965" s="3">
        <f t="shared" si="212"/>
        <v>43875.625</v>
      </c>
      <c r="D1965">
        <v>452</v>
      </c>
      <c r="E1965">
        <v>4.5819999999999999</v>
      </c>
      <c r="F1965">
        <v>4.3410000000000002</v>
      </c>
      <c r="G1965">
        <v>343.3</v>
      </c>
      <c r="H1965">
        <v>18.649999999999999</v>
      </c>
      <c r="I1965">
        <v>8.9589999999999996</v>
      </c>
      <c r="J1965">
        <v>15.24</v>
      </c>
      <c r="K1965">
        <v>14.78</v>
      </c>
      <c r="L1965">
        <v>15</v>
      </c>
      <c r="M1965">
        <v>20.03</v>
      </c>
      <c r="N1965">
        <v>16.690000000000001</v>
      </c>
      <c r="O1965">
        <v>18.16</v>
      </c>
      <c r="P1965">
        <v>6.5039999999999996</v>
      </c>
      <c r="Q1965">
        <v>6.359</v>
      </c>
      <c r="R1965">
        <v>6.4329999999999998</v>
      </c>
      <c r="S1965">
        <v>0</v>
      </c>
      <c r="T1965">
        <v>0</v>
      </c>
      <c r="U1965">
        <v>862.9</v>
      </c>
      <c r="V1965">
        <v>-110.2</v>
      </c>
      <c r="W1965">
        <v>19.73</v>
      </c>
      <c r="X1965">
        <v>307.10000000000002</v>
      </c>
      <c r="Y1965">
        <v>13.3</v>
      </c>
      <c r="Z1965">
        <v>13.22</v>
      </c>
      <c r="AA1965">
        <v>13.26</v>
      </c>
      <c r="AB1965">
        <v>22.56</v>
      </c>
      <c r="AC1965">
        <v>2621</v>
      </c>
    </row>
    <row r="1966" spans="1:29" x14ac:dyDescent="0.25">
      <c r="A1966" s="1">
        <v>43875</v>
      </c>
      <c r="B1966" s="2">
        <v>0.63194444444444442</v>
      </c>
      <c r="C1966" s="3">
        <f t="shared" si="212"/>
        <v>43875.631944444445</v>
      </c>
      <c r="D1966">
        <v>420</v>
      </c>
      <c r="E1966">
        <v>5.0739999999999998</v>
      </c>
      <c r="F1966">
        <v>4.7119999999999997</v>
      </c>
      <c r="G1966">
        <v>339.6</v>
      </c>
      <c r="H1966">
        <v>21.58</v>
      </c>
      <c r="I1966">
        <v>8.3689999999999998</v>
      </c>
      <c r="J1966">
        <v>15.24</v>
      </c>
      <c r="K1966">
        <v>14.48</v>
      </c>
      <c r="L1966">
        <v>14.95</v>
      </c>
      <c r="M1966">
        <v>20.99</v>
      </c>
      <c r="N1966">
        <v>18.579999999999998</v>
      </c>
      <c r="O1966">
        <v>20.079999999999998</v>
      </c>
      <c r="P1966">
        <v>6.5990000000000002</v>
      </c>
      <c r="Q1966">
        <v>6.4740000000000002</v>
      </c>
      <c r="R1966">
        <v>6.5339999999999998</v>
      </c>
      <c r="S1966">
        <v>0</v>
      </c>
      <c r="T1966">
        <v>0</v>
      </c>
      <c r="U1966">
        <v>863</v>
      </c>
      <c r="V1966">
        <v>-110.1</v>
      </c>
      <c r="W1966">
        <v>19.53</v>
      </c>
      <c r="X1966">
        <v>306</v>
      </c>
      <c r="Y1966">
        <v>13.3</v>
      </c>
      <c r="Z1966">
        <v>13.24</v>
      </c>
      <c r="AA1966">
        <v>13.25</v>
      </c>
      <c r="AB1966">
        <v>22.5</v>
      </c>
      <c r="AC1966">
        <v>2621</v>
      </c>
    </row>
    <row r="1967" spans="1:29" x14ac:dyDescent="0.25">
      <c r="A1967" s="1">
        <v>43875</v>
      </c>
      <c r="B1967" s="2">
        <v>0.63888888888888895</v>
      </c>
      <c r="C1967" s="3">
        <f t="shared" si="212"/>
        <v>43875.638888888891</v>
      </c>
      <c r="D1967">
        <v>403</v>
      </c>
      <c r="E1967">
        <v>5.1769999999999996</v>
      </c>
      <c r="F1967">
        <v>5.016</v>
      </c>
      <c r="G1967">
        <v>344.9</v>
      </c>
      <c r="H1967">
        <v>14.29</v>
      </c>
      <c r="I1967">
        <v>8.1720000000000006</v>
      </c>
      <c r="J1967">
        <v>14.91</v>
      </c>
      <c r="K1967">
        <v>14.48</v>
      </c>
      <c r="L1967">
        <v>14.71</v>
      </c>
      <c r="M1967">
        <v>21.16</v>
      </c>
      <c r="N1967">
        <v>18.78</v>
      </c>
      <c r="O1967">
        <v>20.27</v>
      </c>
      <c r="P1967">
        <v>6.6929999999999996</v>
      </c>
      <c r="Q1967">
        <v>6.5709999999999997</v>
      </c>
      <c r="R1967">
        <v>6.6310000000000002</v>
      </c>
      <c r="S1967">
        <v>0</v>
      </c>
      <c r="T1967">
        <v>0</v>
      </c>
      <c r="U1967">
        <v>863</v>
      </c>
      <c r="V1967">
        <v>-110.1</v>
      </c>
      <c r="W1967">
        <v>19.149999999999999</v>
      </c>
      <c r="X1967">
        <v>303.8</v>
      </c>
      <c r="Y1967">
        <v>13.28</v>
      </c>
      <c r="Z1967">
        <v>13.23</v>
      </c>
      <c r="AA1967">
        <v>13.24</v>
      </c>
      <c r="AB1967">
        <v>22.44</v>
      </c>
      <c r="AC1967">
        <v>2621</v>
      </c>
    </row>
    <row r="1968" spans="1:29" x14ac:dyDescent="0.25">
      <c r="A1968" s="1">
        <v>43875</v>
      </c>
      <c r="B1968" s="2">
        <v>0.64583333333333337</v>
      </c>
      <c r="C1968" s="3">
        <f t="shared" si="212"/>
        <v>43875.645833333336</v>
      </c>
      <c r="D1968">
        <v>357</v>
      </c>
      <c r="E1968">
        <v>4.7569999999999997</v>
      </c>
      <c r="F1968">
        <v>4.5730000000000004</v>
      </c>
      <c r="G1968">
        <v>342.9</v>
      </c>
      <c r="H1968">
        <v>15.97</v>
      </c>
      <c r="I1968">
        <v>7.39</v>
      </c>
      <c r="J1968">
        <v>14.82</v>
      </c>
      <c r="K1968">
        <v>14.45</v>
      </c>
      <c r="L1968">
        <v>14.64</v>
      </c>
      <c r="M1968">
        <v>21.32</v>
      </c>
      <c r="N1968">
        <v>20.2</v>
      </c>
      <c r="O1968">
        <v>20.69</v>
      </c>
      <c r="P1968">
        <v>6.78</v>
      </c>
      <c r="Q1968">
        <v>6.665</v>
      </c>
      <c r="R1968">
        <v>6.7229999999999999</v>
      </c>
      <c r="S1968">
        <v>0</v>
      </c>
      <c r="T1968">
        <v>0</v>
      </c>
      <c r="U1968">
        <v>863.1</v>
      </c>
      <c r="V1968">
        <v>-110.1</v>
      </c>
      <c r="W1968">
        <v>18.98</v>
      </c>
      <c r="X1968">
        <v>302.89999999999998</v>
      </c>
      <c r="Y1968">
        <v>13.28</v>
      </c>
      <c r="Z1968">
        <v>13.19</v>
      </c>
      <c r="AA1968">
        <v>13.25</v>
      </c>
      <c r="AB1968">
        <v>22.38</v>
      </c>
      <c r="AC1968">
        <v>2621</v>
      </c>
    </row>
    <row r="1969" spans="1:29" x14ac:dyDescent="0.25">
      <c r="A1969" s="1">
        <v>43875</v>
      </c>
      <c r="B1969" s="2">
        <v>0.65277777777777779</v>
      </c>
      <c r="C1969" s="3">
        <f t="shared" si="212"/>
        <v>43875.652777777781</v>
      </c>
      <c r="D1969">
        <v>291</v>
      </c>
      <c r="E1969">
        <v>5.0469999999999997</v>
      </c>
      <c r="F1969">
        <v>4.8769999999999998</v>
      </c>
      <c r="G1969">
        <v>350.7</v>
      </c>
      <c r="H1969">
        <v>14.82</v>
      </c>
      <c r="I1969">
        <v>8.7620000000000005</v>
      </c>
      <c r="J1969">
        <v>14.78</v>
      </c>
      <c r="K1969">
        <v>14.29</v>
      </c>
      <c r="L1969">
        <v>14.47</v>
      </c>
      <c r="M1969">
        <v>20.93</v>
      </c>
      <c r="N1969">
        <v>20</v>
      </c>
      <c r="O1969">
        <v>20.46</v>
      </c>
      <c r="P1969">
        <v>6.8680000000000003</v>
      </c>
      <c r="Q1969">
        <v>6.7530000000000001</v>
      </c>
      <c r="R1969">
        <v>6.81</v>
      </c>
      <c r="S1969">
        <v>0</v>
      </c>
      <c r="T1969">
        <v>0</v>
      </c>
      <c r="U1969">
        <v>863.1</v>
      </c>
      <c r="V1969">
        <v>-109.8</v>
      </c>
      <c r="W1969">
        <v>18.47</v>
      </c>
      <c r="X1969">
        <v>300.3</v>
      </c>
      <c r="Y1969">
        <v>13.28</v>
      </c>
      <c r="Z1969">
        <v>13.05</v>
      </c>
      <c r="AA1969">
        <v>13.23</v>
      </c>
      <c r="AB1969">
        <v>22.27</v>
      </c>
      <c r="AC1969">
        <v>2621</v>
      </c>
    </row>
    <row r="1970" spans="1:29" x14ac:dyDescent="0.25">
      <c r="A1970" s="1">
        <v>43875</v>
      </c>
      <c r="B1970" s="2">
        <v>0.65972222222222221</v>
      </c>
      <c r="C1970" s="3">
        <f t="shared" si="212"/>
        <v>43875.659722222219</v>
      </c>
      <c r="D1970">
        <v>224</v>
      </c>
      <c r="E1970">
        <v>4.3449999999999998</v>
      </c>
      <c r="F1970">
        <v>4.0549999999999997</v>
      </c>
      <c r="G1970">
        <v>345.8</v>
      </c>
      <c r="H1970">
        <v>20.98</v>
      </c>
      <c r="I1970">
        <v>6.6029999999999998</v>
      </c>
      <c r="J1970">
        <v>14.55</v>
      </c>
      <c r="K1970">
        <v>14.12</v>
      </c>
      <c r="L1970">
        <v>14.31</v>
      </c>
      <c r="M1970">
        <v>20.89</v>
      </c>
      <c r="N1970">
        <v>19.8</v>
      </c>
      <c r="O1970">
        <v>20.43</v>
      </c>
      <c r="P1970">
        <v>6.9420000000000002</v>
      </c>
      <c r="Q1970">
        <v>6.8390000000000004</v>
      </c>
      <c r="R1970">
        <v>6.8929999999999998</v>
      </c>
      <c r="S1970">
        <v>0</v>
      </c>
      <c r="T1970">
        <v>0</v>
      </c>
      <c r="U1970">
        <v>863.2</v>
      </c>
      <c r="V1970">
        <v>-103.1</v>
      </c>
      <c r="W1970">
        <v>17.93</v>
      </c>
      <c r="X1970">
        <v>304</v>
      </c>
      <c r="Y1970">
        <v>13.31</v>
      </c>
      <c r="Z1970">
        <v>12.92</v>
      </c>
      <c r="AA1970">
        <v>13.05</v>
      </c>
      <c r="AB1970">
        <v>22.01</v>
      </c>
      <c r="AC1970">
        <v>2621</v>
      </c>
    </row>
    <row r="1971" spans="1:29" x14ac:dyDescent="0.25">
      <c r="A1971" s="1">
        <v>43875</v>
      </c>
      <c r="B1971" s="2">
        <v>0.66666666666666663</v>
      </c>
      <c r="C1971" s="3">
        <f t="shared" si="212"/>
        <v>43875.666666666664</v>
      </c>
      <c r="D1971">
        <v>150</v>
      </c>
      <c r="E1971">
        <v>3.6659999999999999</v>
      </c>
      <c r="F1971">
        <v>3.4289999999999998</v>
      </c>
      <c r="G1971">
        <v>326.5</v>
      </c>
      <c r="H1971">
        <v>20.61</v>
      </c>
      <c r="I1971">
        <v>5.9640000000000004</v>
      </c>
      <c r="J1971">
        <v>14.39</v>
      </c>
      <c r="K1971">
        <v>13.92</v>
      </c>
      <c r="L1971">
        <v>14.11</v>
      </c>
      <c r="M1971">
        <v>20.14</v>
      </c>
      <c r="N1971">
        <v>18.850000000000001</v>
      </c>
      <c r="O1971">
        <v>19.399999999999999</v>
      </c>
      <c r="P1971">
        <v>7.02</v>
      </c>
      <c r="Q1971">
        <v>6.923</v>
      </c>
      <c r="R1971">
        <v>6.9710000000000001</v>
      </c>
      <c r="S1971">
        <v>0</v>
      </c>
      <c r="T1971">
        <v>0</v>
      </c>
      <c r="U1971">
        <v>863.1</v>
      </c>
      <c r="V1971">
        <v>-102.2</v>
      </c>
      <c r="W1971">
        <v>17.3</v>
      </c>
      <c r="X1971">
        <v>301.39999999999998</v>
      </c>
      <c r="Y1971">
        <v>13.02</v>
      </c>
      <c r="Z1971">
        <v>12.78</v>
      </c>
      <c r="AA1971">
        <v>12.9</v>
      </c>
      <c r="AB1971">
        <v>21.62</v>
      </c>
      <c r="AC1971">
        <v>2621</v>
      </c>
    </row>
    <row r="1972" spans="1:29" x14ac:dyDescent="0.25">
      <c r="A1972" s="1">
        <v>43875</v>
      </c>
      <c r="B1972" s="2">
        <v>0.67361111111111116</v>
      </c>
      <c r="C1972" s="3">
        <f t="shared" si="212"/>
        <v>43875.673611111109</v>
      </c>
      <c r="D1972">
        <v>113</v>
      </c>
      <c r="E1972">
        <v>4.1079999999999997</v>
      </c>
      <c r="F1972">
        <v>4.0229999999999997</v>
      </c>
      <c r="G1972">
        <v>329.2</v>
      </c>
      <c r="H1972">
        <v>11.63</v>
      </c>
      <c r="I1972">
        <v>6.4059999999999997</v>
      </c>
      <c r="J1972">
        <v>14.02</v>
      </c>
      <c r="K1972">
        <v>13.56</v>
      </c>
      <c r="L1972">
        <v>13.75</v>
      </c>
      <c r="M1972">
        <v>19.739999999999998</v>
      </c>
      <c r="N1972">
        <v>18.45</v>
      </c>
      <c r="O1972">
        <v>19.11</v>
      </c>
      <c r="P1972">
        <v>7.09</v>
      </c>
      <c r="Q1972">
        <v>6.992</v>
      </c>
      <c r="R1972">
        <v>7.04</v>
      </c>
      <c r="S1972">
        <v>0</v>
      </c>
      <c r="T1972">
        <v>0</v>
      </c>
      <c r="U1972">
        <v>863.1</v>
      </c>
      <c r="V1972">
        <v>-102.2</v>
      </c>
      <c r="W1972">
        <v>16.63</v>
      </c>
      <c r="X1972">
        <v>297.60000000000002</v>
      </c>
      <c r="Y1972">
        <v>12.96</v>
      </c>
      <c r="Z1972">
        <v>12.6</v>
      </c>
      <c r="AA1972">
        <v>12.73</v>
      </c>
      <c r="AB1972">
        <v>21.08</v>
      </c>
      <c r="AC1972">
        <v>2621</v>
      </c>
    </row>
    <row r="1973" spans="1:29" x14ac:dyDescent="0.25">
      <c r="A1973" s="1">
        <v>43875</v>
      </c>
      <c r="B1973" s="2">
        <v>0.68055555555555547</v>
      </c>
      <c r="C1973" s="3">
        <f t="shared" si="212"/>
        <v>43875.680555555555</v>
      </c>
      <c r="D1973">
        <v>97</v>
      </c>
      <c r="E1973">
        <v>2.992</v>
      </c>
      <c r="F1973">
        <v>2.8919999999999999</v>
      </c>
      <c r="G1973">
        <v>323</v>
      </c>
      <c r="H1973">
        <v>14.86</v>
      </c>
      <c r="I1973">
        <v>4.2510000000000003</v>
      </c>
      <c r="J1973">
        <v>13.69</v>
      </c>
      <c r="K1973">
        <v>13.43</v>
      </c>
      <c r="L1973">
        <v>13.57</v>
      </c>
      <c r="M1973">
        <v>19.11</v>
      </c>
      <c r="N1973">
        <v>17.82</v>
      </c>
      <c r="O1973">
        <v>18.38</v>
      </c>
      <c r="P1973">
        <v>7.16</v>
      </c>
      <c r="Q1973">
        <v>7.06</v>
      </c>
      <c r="R1973">
        <v>7.11</v>
      </c>
      <c r="S1973">
        <v>0</v>
      </c>
      <c r="T1973">
        <v>0</v>
      </c>
      <c r="U1973">
        <v>863</v>
      </c>
      <c r="V1973">
        <v>-101.9</v>
      </c>
      <c r="W1973">
        <v>16.11</v>
      </c>
      <c r="X1973">
        <v>295.2</v>
      </c>
      <c r="Y1973">
        <v>12.66</v>
      </c>
      <c r="Z1973">
        <v>12.55</v>
      </c>
      <c r="AA1973">
        <v>12.58</v>
      </c>
      <c r="AB1973">
        <v>20.41</v>
      </c>
      <c r="AC1973">
        <v>2621</v>
      </c>
    </row>
    <row r="1974" spans="1:29" x14ac:dyDescent="0.25">
      <c r="A1974" s="1">
        <v>43875</v>
      </c>
      <c r="B1974" s="2">
        <v>0.6875</v>
      </c>
      <c r="C1974" s="3">
        <f t="shared" si="212"/>
        <v>43875.6875</v>
      </c>
      <c r="D1974">
        <v>102</v>
      </c>
      <c r="E1974">
        <v>3.1560000000000001</v>
      </c>
      <c r="F1974">
        <v>3.0219999999999998</v>
      </c>
      <c r="G1974">
        <v>329.9</v>
      </c>
      <c r="H1974">
        <v>16.73</v>
      </c>
      <c r="I1974">
        <v>4.8369999999999997</v>
      </c>
      <c r="J1974">
        <v>13.53</v>
      </c>
      <c r="K1974">
        <v>13.33</v>
      </c>
      <c r="L1974">
        <v>13.44</v>
      </c>
      <c r="M1974">
        <v>18.45</v>
      </c>
      <c r="N1974">
        <v>17.89</v>
      </c>
      <c r="O1974">
        <v>18.190000000000001</v>
      </c>
      <c r="P1974">
        <v>7.22</v>
      </c>
      <c r="Q1974">
        <v>7.12</v>
      </c>
      <c r="R1974">
        <v>7.16</v>
      </c>
      <c r="S1974">
        <v>0</v>
      </c>
      <c r="T1974">
        <v>0</v>
      </c>
      <c r="U1974">
        <v>863.2</v>
      </c>
      <c r="V1974">
        <v>-104.3</v>
      </c>
      <c r="W1974">
        <v>15.9</v>
      </c>
      <c r="X1974">
        <v>291.5</v>
      </c>
      <c r="Y1974">
        <v>12.68</v>
      </c>
      <c r="Z1974">
        <v>12.56</v>
      </c>
      <c r="AA1974">
        <v>12.6</v>
      </c>
      <c r="AB1974">
        <v>19.71</v>
      </c>
      <c r="AC1974">
        <v>2621</v>
      </c>
    </row>
    <row r="1975" spans="1:29" x14ac:dyDescent="0.25">
      <c r="A1975" s="1">
        <v>43875</v>
      </c>
      <c r="B1975" s="2">
        <v>0.69444444444444453</v>
      </c>
      <c r="C1975" s="3">
        <f t="shared" si="212"/>
        <v>43875.694444444445</v>
      </c>
      <c r="D1975">
        <v>149</v>
      </c>
      <c r="E1975">
        <v>3.101</v>
      </c>
      <c r="F1975">
        <v>3.012</v>
      </c>
      <c r="G1975">
        <v>343.3</v>
      </c>
      <c r="H1975">
        <v>13.71</v>
      </c>
      <c r="I1975">
        <v>5.5250000000000004</v>
      </c>
      <c r="J1975">
        <v>13.8</v>
      </c>
      <c r="K1975">
        <v>13.37</v>
      </c>
      <c r="L1975">
        <v>13.58</v>
      </c>
      <c r="M1975">
        <v>18.45</v>
      </c>
      <c r="N1975">
        <v>17.39</v>
      </c>
      <c r="O1975">
        <v>18.059999999999999</v>
      </c>
      <c r="P1975">
        <v>7.24</v>
      </c>
      <c r="Q1975">
        <v>7.17</v>
      </c>
      <c r="R1975">
        <v>7.21</v>
      </c>
      <c r="S1975">
        <v>0</v>
      </c>
      <c r="T1975">
        <v>0</v>
      </c>
      <c r="U1975">
        <v>863.2</v>
      </c>
      <c r="V1975">
        <v>-110</v>
      </c>
      <c r="W1975">
        <v>16.14</v>
      </c>
      <c r="X1975">
        <v>287.2</v>
      </c>
      <c r="Y1975">
        <v>12.9</v>
      </c>
      <c r="Z1975">
        <v>12.62</v>
      </c>
      <c r="AA1975">
        <v>12.8</v>
      </c>
      <c r="AB1975">
        <v>19.07</v>
      </c>
      <c r="AC1975">
        <v>2621</v>
      </c>
    </row>
    <row r="1976" spans="1:29" x14ac:dyDescent="0.25">
      <c r="A1976" s="1">
        <v>43875</v>
      </c>
      <c r="B1976" s="2">
        <v>0.70138888888888884</v>
      </c>
      <c r="C1976" s="3">
        <f t="shared" si="212"/>
        <v>43875.701388888891</v>
      </c>
      <c r="D1976">
        <v>146</v>
      </c>
      <c r="E1976">
        <v>3.2320000000000002</v>
      </c>
      <c r="F1976">
        <v>3.1469999999999998</v>
      </c>
      <c r="G1976">
        <v>356.1</v>
      </c>
      <c r="H1976">
        <v>13.11</v>
      </c>
      <c r="I1976">
        <v>5.3289999999999997</v>
      </c>
      <c r="J1976">
        <v>13.77</v>
      </c>
      <c r="K1976">
        <v>13.57</v>
      </c>
      <c r="L1976">
        <v>13.67</v>
      </c>
      <c r="M1976">
        <v>18.55</v>
      </c>
      <c r="N1976">
        <v>17.53</v>
      </c>
      <c r="O1976">
        <v>18.010000000000002</v>
      </c>
      <c r="P1976">
        <v>7.27</v>
      </c>
      <c r="Q1976">
        <v>7.22</v>
      </c>
      <c r="R1976">
        <v>7.24</v>
      </c>
      <c r="S1976">
        <v>0</v>
      </c>
      <c r="T1976">
        <v>0</v>
      </c>
      <c r="U1976">
        <v>863.3</v>
      </c>
      <c r="V1976">
        <v>-110.1</v>
      </c>
      <c r="W1976">
        <v>16.55</v>
      </c>
      <c r="X1976">
        <v>289.3</v>
      </c>
      <c r="Y1976">
        <v>13.18</v>
      </c>
      <c r="Z1976">
        <v>12.83</v>
      </c>
      <c r="AA1976">
        <v>12.89</v>
      </c>
      <c r="AB1976">
        <v>18.600000000000001</v>
      </c>
      <c r="AC1976">
        <v>2621</v>
      </c>
    </row>
    <row r="1977" spans="1:29" x14ac:dyDescent="0.25">
      <c r="A1977" s="1">
        <v>43875</v>
      </c>
      <c r="B1977" s="2">
        <v>0.70833333333333337</v>
      </c>
      <c r="C1977" s="3">
        <f t="shared" si="212"/>
        <v>43875.708333333336</v>
      </c>
      <c r="D1977">
        <v>111</v>
      </c>
      <c r="E1977">
        <v>3.12</v>
      </c>
      <c r="F1977">
        <v>3.028</v>
      </c>
      <c r="G1977">
        <v>352.1</v>
      </c>
      <c r="H1977">
        <v>13.9</v>
      </c>
      <c r="I1977">
        <v>5.1319999999999997</v>
      </c>
      <c r="J1977">
        <v>13.67</v>
      </c>
      <c r="K1977">
        <v>13.41</v>
      </c>
      <c r="L1977">
        <v>13.53</v>
      </c>
      <c r="M1977">
        <v>19.21</v>
      </c>
      <c r="N1977">
        <v>18.32</v>
      </c>
      <c r="O1977">
        <v>18.7</v>
      </c>
      <c r="P1977">
        <v>7.32</v>
      </c>
      <c r="Q1977">
        <v>7.24</v>
      </c>
      <c r="R1977">
        <v>7.27</v>
      </c>
      <c r="S1977">
        <v>0</v>
      </c>
      <c r="T1977">
        <v>0</v>
      </c>
      <c r="U1977">
        <v>863.3</v>
      </c>
      <c r="V1977">
        <v>-110.1</v>
      </c>
      <c r="W1977">
        <v>16.25</v>
      </c>
      <c r="X1977">
        <v>287.60000000000002</v>
      </c>
      <c r="Y1977">
        <v>13.1</v>
      </c>
      <c r="Z1977">
        <v>12.76</v>
      </c>
      <c r="AA1977">
        <v>12.93</v>
      </c>
      <c r="AB1977">
        <v>18.309999999999999</v>
      </c>
      <c r="AC1977">
        <v>2621</v>
      </c>
    </row>
    <row r="1978" spans="1:29" x14ac:dyDescent="0.25">
      <c r="A1978" s="1">
        <v>43875</v>
      </c>
      <c r="B1978" s="2">
        <v>0.71527777777777779</v>
      </c>
      <c r="C1978" s="3">
        <f t="shared" si="212"/>
        <v>43875.715277777781</v>
      </c>
      <c r="D1978">
        <v>71</v>
      </c>
      <c r="E1978">
        <v>2.452</v>
      </c>
      <c r="F1978">
        <v>2.359</v>
      </c>
      <c r="G1978">
        <v>333.1</v>
      </c>
      <c r="H1978">
        <v>15.7</v>
      </c>
      <c r="I1978">
        <v>4.202</v>
      </c>
      <c r="J1978">
        <v>13.61</v>
      </c>
      <c r="K1978">
        <v>13.18</v>
      </c>
      <c r="L1978">
        <v>13.38</v>
      </c>
      <c r="M1978">
        <v>19.68</v>
      </c>
      <c r="N1978">
        <v>18.88</v>
      </c>
      <c r="O1978">
        <v>19.25</v>
      </c>
      <c r="P1978">
        <v>7.31</v>
      </c>
      <c r="Q1978">
        <v>7.26</v>
      </c>
      <c r="R1978">
        <v>7.29</v>
      </c>
      <c r="S1978">
        <v>0</v>
      </c>
      <c r="T1978">
        <v>0</v>
      </c>
      <c r="U1978">
        <v>863.4</v>
      </c>
      <c r="V1978">
        <v>-110.1</v>
      </c>
      <c r="W1978">
        <v>15.88</v>
      </c>
      <c r="X1978">
        <v>285.60000000000002</v>
      </c>
      <c r="Y1978">
        <v>13.04</v>
      </c>
      <c r="Z1978">
        <v>12.61</v>
      </c>
      <c r="AA1978">
        <v>12.74</v>
      </c>
      <c r="AB1978">
        <v>18.100000000000001</v>
      </c>
      <c r="AC1978">
        <v>2621</v>
      </c>
    </row>
    <row r="1979" spans="1:29" x14ac:dyDescent="0.25">
      <c r="A1979" s="1">
        <v>43875</v>
      </c>
      <c r="B1979" s="2">
        <v>0.72222222222222221</v>
      </c>
      <c r="C1979" s="3">
        <f t="shared" si="212"/>
        <v>43875.722222222219</v>
      </c>
      <c r="D1979">
        <v>30</v>
      </c>
      <c r="E1979">
        <v>1.984</v>
      </c>
      <c r="F1979">
        <v>1.946</v>
      </c>
      <c r="G1979">
        <v>316</v>
      </c>
      <c r="H1979">
        <v>11.29</v>
      </c>
      <c r="I1979">
        <v>3.0720000000000001</v>
      </c>
      <c r="J1979">
        <v>13.31</v>
      </c>
      <c r="K1979">
        <v>12.28</v>
      </c>
      <c r="L1979">
        <v>12.93</v>
      </c>
      <c r="M1979">
        <v>20.54</v>
      </c>
      <c r="N1979">
        <v>19.38</v>
      </c>
      <c r="O1979">
        <v>19.78</v>
      </c>
      <c r="P1979">
        <v>7.32</v>
      </c>
      <c r="Q1979">
        <v>7.28</v>
      </c>
      <c r="R1979">
        <v>7.3</v>
      </c>
      <c r="S1979">
        <v>0</v>
      </c>
      <c r="T1979">
        <v>0</v>
      </c>
      <c r="U1979">
        <v>863.5</v>
      </c>
      <c r="V1979">
        <v>-106.6</v>
      </c>
      <c r="W1979">
        <v>15.04</v>
      </c>
      <c r="X1979">
        <v>284.60000000000002</v>
      </c>
      <c r="Y1979">
        <v>12.66</v>
      </c>
      <c r="Z1979">
        <v>12.42</v>
      </c>
      <c r="AA1979">
        <v>12.51</v>
      </c>
      <c r="AB1979">
        <v>17.84</v>
      </c>
      <c r="AC1979">
        <v>2621</v>
      </c>
    </row>
    <row r="1980" spans="1:29" x14ac:dyDescent="0.25">
      <c r="A1980" s="1">
        <v>43875</v>
      </c>
      <c r="B1980" s="2">
        <v>0.72916666666666663</v>
      </c>
      <c r="C1980" s="3">
        <f t="shared" si="212"/>
        <v>43875.729166666664</v>
      </c>
      <c r="D1980">
        <v>10</v>
      </c>
      <c r="E1980">
        <v>2.02</v>
      </c>
      <c r="F1980">
        <v>1.978</v>
      </c>
      <c r="G1980">
        <v>329.5</v>
      </c>
      <c r="H1980">
        <v>11.76</v>
      </c>
      <c r="I1980">
        <v>3.3660000000000001</v>
      </c>
      <c r="J1980">
        <v>12.38</v>
      </c>
      <c r="K1980">
        <v>11.56</v>
      </c>
      <c r="L1980">
        <v>11.99</v>
      </c>
      <c r="M1980">
        <v>21.36</v>
      </c>
      <c r="N1980">
        <v>20.14</v>
      </c>
      <c r="O1980">
        <v>20.69</v>
      </c>
      <c r="P1980">
        <v>7.34</v>
      </c>
      <c r="Q1980">
        <v>7.28</v>
      </c>
      <c r="R1980">
        <v>7.3</v>
      </c>
      <c r="S1980">
        <v>0</v>
      </c>
      <c r="T1980">
        <v>0</v>
      </c>
      <c r="U1980">
        <v>863.6</v>
      </c>
      <c r="V1980">
        <v>-101.3</v>
      </c>
      <c r="W1980">
        <v>13.59</v>
      </c>
      <c r="X1980">
        <v>282</v>
      </c>
      <c r="Y1980">
        <v>12.46</v>
      </c>
      <c r="Z1980">
        <v>12.38</v>
      </c>
      <c r="AA1980">
        <v>12.41</v>
      </c>
      <c r="AB1980">
        <v>17.48</v>
      </c>
      <c r="AC1980">
        <v>2621</v>
      </c>
    </row>
    <row r="1981" spans="1:29" x14ac:dyDescent="0.25">
      <c r="A1981" s="1">
        <v>43875</v>
      </c>
      <c r="B1981" s="2">
        <v>0.73611111111111116</v>
      </c>
      <c r="C1981" s="3">
        <f t="shared" si="212"/>
        <v>43875.736111111109</v>
      </c>
      <c r="D1981">
        <v>6</v>
      </c>
      <c r="E1981">
        <v>1.6970000000000001</v>
      </c>
      <c r="F1981">
        <v>1.65</v>
      </c>
      <c r="G1981">
        <v>321.89999999999998</v>
      </c>
      <c r="H1981">
        <v>13.4</v>
      </c>
      <c r="I1981">
        <v>2.9740000000000002</v>
      </c>
      <c r="J1981">
        <v>11.66</v>
      </c>
      <c r="K1981">
        <v>10.93</v>
      </c>
      <c r="L1981">
        <v>11.27</v>
      </c>
      <c r="M1981">
        <v>22.46</v>
      </c>
      <c r="N1981">
        <v>21.33</v>
      </c>
      <c r="O1981">
        <v>21.92</v>
      </c>
      <c r="P1981">
        <v>7.34</v>
      </c>
      <c r="Q1981">
        <v>7.28</v>
      </c>
      <c r="R1981">
        <v>7.3</v>
      </c>
      <c r="S1981">
        <v>0</v>
      </c>
      <c r="T1981">
        <v>0</v>
      </c>
      <c r="U1981">
        <v>863.7</v>
      </c>
      <c r="V1981">
        <v>-94.89</v>
      </c>
      <c r="W1981">
        <v>12.56</v>
      </c>
      <c r="X1981">
        <v>283</v>
      </c>
      <c r="Y1981">
        <v>12.44</v>
      </c>
      <c r="Z1981">
        <v>12.37</v>
      </c>
      <c r="AA1981">
        <v>12.39</v>
      </c>
      <c r="AB1981">
        <v>16.96</v>
      </c>
      <c r="AC1981">
        <v>2621</v>
      </c>
    </row>
    <row r="1982" spans="1:29" x14ac:dyDescent="0.25">
      <c r="A1982" s="1">
        <v>43875</v>
      </c>
      <c r="B1982" s="2">
        <v>0.74305555555555547</v>
      </c>
      <c r="C1982" s="3">
        <f t="shared" si="212"/>
        <v>43875.743055555555</v>
      </c>
      <c r="D1982">
        <v>3</v>
      </c>
      <c r="E1982">
        <v>1.7270000000000001</v>
      </c>
      <c r="F1982">
        <v>1.6839999999999999</v>
      </c>
      <c r="G1982">
        <v>312.39999999999998</v>
      </c>
      <c r="H1982">
        <v>12.89</v>
      </c>
      <c r="I1982">
        <v>2.484</v>
      </c>
      <c r="J1982">
        <v>11.03</v>
      </c>
      <c r="K1982">
        <v>10.57</v>
      </c>
      <c r="L1982">
        <v>10.84</v>
      </c>
      <c r="M1982">
        <v>22.66</v>
      </c>
      <c r="N1982">
        <v>22.06</v>
      </c>
      <c r="O1982">
        <v>22.3</v>
      </c>
      <c r="P1982">
        <v>7.32</v>
      </c>
      <c r="Q1982">
        <v>7.26</v>
      </c>
      <c r="R1982">
        <v>7.29</v>
      </c>
      <c r="S1982">
        <v>0</v>
      </c>
      <c r="T1982">
        <v>0</v>
      </c>
      <c r="U1982">
        <v>863.9</v>
      </c>
      <c r="V1982">
        <v>-93.69</v>
      </c>
      <c r="W1982">
        <v>11.83</v>
      </c>
      <c r="X1982">
        <v>280.5</v>
      </c>
      <c r="Y1982">
        <v>12.43</v>
      </c>
      <c r="Z1982">
        <v>12.36</v>
      </c>
      <c r="AA1982">
        <v>12.37</v>
      </c>
      <c r="AB1982">
        <v>16.29</v>
      </c>
      <c r="AC1982">
        <v>2621</v>
      </c>
    </row>
    <row r="1983" spans="1:29" x14ac:dyDescent="0.25">
      <c r="A1983" s="1">
        <v>43875</v>
      </c>
      <c r="B1983" s="2">
        <v>0.75</v>
      </c>
      <c r="C1983" s="3">
        <f t="shared" si="212"/>
        <v>43875.75</v>
      </c>
      <c r="D1983">
        <v>0</v>
      </c>
      <c r="E1983">
        <v>1.85</v>
      </c>
      <c r="F1983">
        <v>1.7889999999999999</v>
      </c>
      <c r="G1983">
        <v>301.8</v>
      </c>
      <c r="H1983">
        <v>14.78</v>
      </c>
      <c r="I1983">
        <v>3.17</v>
      </c>
      <c r="J1983">
        <v>10.67</v>
      </c>
      <c r="K1983">
        <v>10.3</v>
      </c>
      <c r="L1983">
        <v>10.44</v>
      </c>
      <c r="M1983">
        <v>24.14</v>
      </c>
      <c r="N1983">
        <v>22.49</v>
      </c>
      <c r="O1983">
        <v>23.21</v>
      </c>
      <c r="P1983">
        <v>7.3</v>
      </c>
      <c r="Q1983">
        <v>7.24</v>
      </c>
      <c r="R1983">
        <v>7.27</v>
      </c>
      <c r="S1983">
        <v>0</v>
      </c>
      <c r="T1983">
        <v>0</v>
      </c>
      <c r="U1983">
        <v>864</v>
      </c>
      <c r="V1983">
        <v>-90.39</v>
      </c>
      <c r="W1983">
        <v>11.3</v>
      </c>
      <c r="X1983">
        <v>281</v>
      </c>
      <c r="Y1983">
        <v>12.48</v>
      </c>
      <c r="Z1983">
        <v>12.35</v>
      </c>
      <c r="AA1983">
        <v>12.41</v>
      </c>
      <c r="AB1983">
        <v>15.51</v>
      </c>
      <c r="AC1983">
        <v>2621</v>
      </c>
    </row>
    <row r="1984" spans="1:29" x14ac:dyDescent="0.25">
      <c r="A1984" s="1">
        <v>43875</v>
      </c>
      <c r="B1984" s="2">
        <v>0.75694444444444453</v>
      </c>
      <c r="C1984" s="3">
        <f t="shared" si="212"/>
        <v>43875.756944444445</v>
      </c>
      <c r="D1984">
        <v>0</v>
      </c>
      <c r="E1984">
        <v>1.734</v>
      </c>
      <c r="F1984">
        <v>1.5620000000000001</v>
      </c>
      <c r="G1984">
        <v>259.60000000000002</v>
      </c>
      <c r="H1984">
        <v>25.49</v>
      </c>
      <c r="I1984">
        <v>3.0230000000000001</v>
      </c>
      <c r="J1984">
        <v>10.47</v>
      </c>
      <c r="K1984">
        <v>9.81</v>
      </c>
      <c r="L1984">
        <v>10.19</v>
      </c>
      <c r="M1984">
        <v>24.44</v>
      </c>
      <c r="N1984">
        <v>23.35</v>
      </c>
      <c r="O1984">
        <v>23.74</v>
      </c>
      <c r="P1984">
        <v>7.29</v>
      </c>
      <c r="Q1984">
        <v>7.22</v>
      </c>
      <c r="R1984">
        <v>7.25</v>
      </c>
      <c r="S1984">
        <v>0</v>
      </c>
      <c r="T1984">
        <v>0</v>
      </c>
      <c r="U1984">
        <v>864.1</v>
      </c>
      <c r="V1984">
        <v>-89.89</v>
      </c>
      <c r="W1984">
        <v>11.01</v>
      </c>
      <c r="X1984">
        <v>280</v>
      </c>
      <c r="Y1984">
        <v>12.48</v>
      </c>
      <c r="Z1984">
        <v>12.34</v>
      </c>
      <c r="AA1984">
        <v>12.38</v>
      </c>
      <c r="AB1984">
        <v>14.76</v>
      </c>
      <c r="AC1984">
        <v>2621</v>
      </c>
    </row>
    <row r="1985" spans="1:29" x14ac:dyDescent="0.25">
      <c r="A1985" s="1">
        <v>43875</v>
      </c>
      <c r="B1985" s="2">
        <v>0.76388888888888884</v>
      </c>
      <c r="C1985" s="3">
        <f t="shared" si="212"/>
        <v>43875.763888888891</v>
      </c>
      <c r="D1985">
        <v>0</v>
      </c>
      <c r="E1985">
        <v>2.129</v>
      </c>
      <c r="F1985">
        <v>2.1019999999999999</v>
      </c>
      <c r="G1985">
        <v>254</v>
      </c>
      <c r="H1985">
        <v>9.1199999999999992</v>
      </c>
      <c r="I1985">
        <v>3.17</v>
      </c>
      <c r="J1985">
        <v>10.15</v>
      </c>
      <c r="K1985">
        <v>9.82</v>
      </c>
      <c r="L1985">
        <v>9.9700000000000006</v>
      </c>
      <c r="M1985">
        <v>25.07</v>
      </c>
      <c r="N1985">
        <v>23.82</v>
      </c>
      <c r="O1985">
        <v>24.29</v>
      </c>
      <c r="P1985">
        <v>7.25</v>
      </c>
      <c r="Q1985">
        <v>7.19</v>
      </c>
      <c r="R1985">
        <v>7.22</v>
      </c>
      <c r="S1985">
        <v>0</v>
      </c>
      <c r="T1985">
        <v>0</v>
      </c>
      <c r="U1985">
        <v>864.2</v>
      </c>
      <c r="V1985">
        <v>-92.09</v>
      </c>
      <c r="W1985">
        <v>10.57</v>
      </c>
      <c r="X1985">
        <v>275.5</v>
      </c>
      <c r="Y1985">
        <v>12.39</v>
      </c>
      <c r="Z1985">
        <v>12.33</v>
      </c>
      <c r="AA1985">
        <v>12.34</v>
      </c>
      <c r="AB1985">
        <v>14.05</v>
      </c>
      <c r="AC1985">
        <v>2621</v>
      </c>
    </row>
    <row r="1986" spans="1:29" x14ac:dyDescent="0.25">
      <c r="A1986" s="1">
        <v>43875</v>
      </c>
      <c r="B1986" s="2">
        <v>0.77083333333333337</v>
      </c>
      <c r="C1986" s="3">
        <f t="shared" si="212"/>
        <v>43875.770833333336</v>
      </c>
      <c r="D1986">
        <v>0</v>
      </c>
      <c r="E1986">
        <v>1.9330000000000001</v>
      </c>
      <c r="F1986">
        <v>1.5189999999999999</v>
      </c>
      <c r="G1986">
        <v>247.5</v>
      </c>
      <c r="H1986">
        <v>37.46</v>
      </c>
      <c r="I1986">
        <v>3.956</v>
      </c>
      <c r="J1986">
        <v>10.01</v>
      </c>
      <c r="K1986">
        <v>9.4499999999999993</v>
      </c>
      <c r="L1986">
        <v>9.76</v>
      </c>
      <c r="M1986">
        <v>26.63</v>
      </c>
      <c r="N1986">
        <v>24.15</v>
      </c>
      <c r="O1986">
        <v>25.07</v>
      </c>
      <c r="P1986">
        <v>7.22</v>
      </c>
      <c r="Q1986">
        <v>7.15</v>
      </c>
      <c r="R1986">
        <v>7.19</v>
      </c>
      <c r="S1986">
        <v>0</v>
      </c>
      <c r="T1986">
        <v>0</v>
      </c>
      <c r="U1986">
        <v>864.3</v>
      </c>
      <c r="V1986">
        <v>-91.29</v>
      </c>
      <c r="W1986">
        <v>10.47</v>
      </c>
      <c r="X1986">
        <v>275.7</v>
      </c>
      <c r="Y1986">
        <v>12.39</v>
      </c>
      <c r="Z1986">
        <v>12.32</v>
      </c>
      <c r="AA1986">
        <v>12.34</v>
      </c>
      <c r="AB1986">
        <v>13.43</v>
      </c>
      <c r="AC1986">
        <v>2621</v>
      </c>
    </row>
    <row r="1987" spans="1:29" x14ac:dyDescent="0.25">
      <c r="A1987" s="1">
        <v>43875</v>
      </c>
      <c r="B1987" s="2">
        <v>0.77777777777777779</v>
      </c>
      <c r="C1987" s="3">
        <f t="shared" si="212"/>
        <v>43875.777777777781</v>
      </c>
      <c r="D1987">
        <v>0</v>
      </c>
      <c r="E1987">
        <v>1.9850000000000001</v>
      </c>
      <c r="F1987">
        <v>1.8420000000000001</v>
      </c>
      <c r="G1987">
        <v>253.8</v>
      </c>
      <c r="H1987">
        <v>21.71</v>
      </c>
      <c r="I1987">
        <v>3.8580000000000001</v>
      </c>
      <c r="J1987">
        <v>9.66</v>
      </c>
      <c r="K1987">
        <v>9.16</v>
      </c>
      <c r="L1987">
        <v>9.3800000000000008</v>
      </c>
      <c r="M1987">
        <v>26.3</v>
      </c>
      <c r="N1987">
        <v>25.47</v>
      </c>
      <c r="O1987">
        <v>25.8</v>
      </c>
      <c r="P1987">
        <v>7.19</v>
      </c>
      <c r="Q1987">
        <v>7.11</v>
      </c>
      <c r="R1987">
        <v>7.15</v>
      </c>
      <c r="S1987">
        <v>0</v>
      </c>
      <c r="T1987">
        <v>0</v>
      </c>
      <c r="U1987">
        <v>864.4</v>
      </c>
      <c r="V1987">
        <v>-87.79</v>
      </c>
      <c r="W1987">
        <v>9.98</v>
      </c>
      <c r="X1987">
        <v>276.7</v>
      </c>
      <c r="Y1987">
        <v>12.37</v>
      </c>
      <c r="Z1987">
        <v>12.31</v>
      </c>
      <c r="AA1987">
        <v>12.32</v>
      </c>
      <c r="AB1987">
        <v>12.89</v>
      </c>
      <c r="AC1987">
        <v>2621</v>
      </c>
    </row>
    <row r="1988" spans="1:29" x14ac:dyDescent="0.25">
      <c r="A1988" s="1">
        <v>43875</v>
      </c>
      <c r="B1988" s="2">
        <v>0.78472222222222221</v>
      </c>
      <c r="C1988" s="3">
        <f t="shared" si="212"/>
        <v>43875.784722222219</v>
      </c>
      <c r="D1988">
        <v>0</v>
      </c>
      <c r="E1988">
        <v>1.7929999999999999</v>
      </c>
      <c r="F1988">
        <v>1.355</v>
      </c>
      <c r="G1988">
        <v>271.3</v>
      </c>
      <c r="H1988">
        <v>40</v>
      </c>
      <c r="I1988">
        <v>3.4649999999999999</v>
      </c>
      <c r="J1988">
        <v>10.02</v>
      </c>
      <c r="K1988">
        <v>9.36</v>
      </c>
      <c r="L1988">
        <v>9.64</v>
      </c>
      <c r="M1988">
        <v>25.8</v>
      </c>
      <c r="N1988">
        <v>24.52</v>
      </c>
      <c r="O1988">
        <v>25.24</v>
      </c>
      <c r="P1988">
        <v>7.14</v>
      </c>
      <c r="Q1988">
        <v>7.06</v>
      </c>
      <c r="R1988">
        <v>7.1</v>
      </c>
      <c r="S1988">
        <v>0</v>
      </c>
      <c r="T1988">
        <v>0</v>
      </c>
      <c r="U1988">
        <v>864.5</v>
      </c>
      <c r="V1988">
        <v>-87.49</v>
      </c>
      <c r="W1988">
        <v>10.09</v>
      </c>
      <c r="X1988">
        <v>277.60000000000002</v>
      </c>
      <c r="Y1988">
        <v>12.37</v>
      </c>
      <c r="Z1988">
        <v>12.31</v>
      </c>
      <c r="AA1988">
        <v>12.31</v>
      </c>
      <c r="AB1988">
        <v>12.34</v>
      </c>
      <c r="AC1988">
        <v>2621</v>
      </c>
    </row>
    <row r="1989" spans="1:29" x14ac:dyDescent="0.25">
      <c r="A1989" s="1">
        <v>43875</v>
      </c>
      <c r="B1989" s="2">
        <v>0.79166666666666663</v>
      </c>
      <c r="C1989" s="3">
        <f t="shared" si="212"/>
        <v>43875.791666666664</v>
      </c>
      <c r="D1989">
        <v>0</v>
      </c>
      <c r="E1989">
        <v>1.6379999999999999</v>
      </c>
      <c r="F1989">
        <v>1.0820000000000001</v>
      </c>
      <c r="G1989">
        <v>311</v>
      </c>
      <c r="H1989">
        <v>47.21</v>
      </c>
      <c r="I1989">
        <v>3.415</v>
      </c>
      <c r="J1989">
        <v>9.9600000000000009</v>
      </c>
      <c r="K1989">
        <v>8.93</v>
      </c>
      <c r="L1989">
        <v>9.2899999999999991</v>
      </c>
      <c r="M1989">
        <v>26.53</v>
      </c>
      <c r="N1989">
        <v>23.89</v>
      </c>
      <c r="O1989">
        <v>25.46</v>
      </c>
      <c r="P1989">
        <v>7.09</v>
      </c>
      <c r="Q1989">
        <v>7.01</v>
      </c>
      <c r="R1989">
        <v>7.05</v>
      </c>
      <c r="S1989">
        <v>0</v>
      </c>
      <c r="T1989">
        <v>0</v>
      </c>
      <c r="U1989">
        <v>864.6</v>
      </c>
      <c r="V1989">
        <v>-86.69</v>
      </c>
      <c r="W1989">
        <v>9.85</v>
      </c>
      <c r="X1989">
        <v>277.10000000000002</v>
      </c>
      <c r="Y1989">
        <v>12.43</v>
      </c>
      <c r="Z1989">
        <v>12.29</v>
      </c>
      <c r="AA1989">
        <v>12.36</v>
      </c>
      <c r="AB1989">
        <v>11.89</v>
      </c>
      <c r="AC1989">
        <v>2621</v>
      </c>
    </row>
    <row r="1990" spans="1:29" x14ac:dyDescent="0.25">
      <c r="A1990" s="1">
        <v>43875</v>
      </c>
      <c r="B1990" s="2">
        <v>0.79861111111111116</v>
      </c>
      <c r="C1990" s="3">
        <f t="shared" ref="C1990:C2053" si="213">A1990+B1990</f>
        <v>43875.798611111109</v>
      </c>
      <c r="D1990">
        <v>0</v>
      </c>
      <c r="E1990">
        <v>3.0659999999999998</v>
      </c>
      <c r="F1990">
        <v>2.9260000000000002</v>
      </c>
      <c r="G1990">
        <v>25.11</v>
      </c>
      <c r="H1990">
        <v>17.34</v>
      </c>
      <c r="I1990">
        <v>4.2510000000000003</v>
      </c>
      <c r="J1990">
        <v>9.83</v>
      </c>
      <c r="K1990">
        <v>8.57</v>
      </c>
      <c r="L1990">
        <v>9.16</v>
      </c>
      <c r="M1990">
        <v>29.18</v>
      </c>
      <c r="N1990">
        <v>24.38</v>
      </c>
      <c r="O1990">
        <v>26.98</v>
      </c>
      <c r="P1990">
        <v>7.05</v>
      </c>
      <c r="Q1990">
        <v>6.9619999999999997</v>
      </c>
      <c r="R1990">
        <v>7.01</v>
      </c>
      <c r="S1990">
        <v>0</v>
      </c>
      <c r="T1990">
        <v>0</v>
      </c>
      <c r="U1990">
        <v>864.6</v>
      </c>
      <c r="V1990">
        <v>-86.79</v>
      </c>
      <c r="W1990">
        <v>10.15</v>
      </c>
      <c r="X1990">
        <v>278.60000000000002</v>
      </c>
      <c r="Y1990">
        <v>12.44</v>
      </c>
      <c r="Z1990">
        <v>12.29</v>
      </c>
      <c r="AA1990">
        <v>12.33</v>
      </c>
      <c r="AB1990">
        <v>11.48</v>
      </c>
      <c r="AC1990">
        <v>2621</v>
      </c>
    </row>
    <row r="1991" spans="1:29" x14ac:dyDescent="0.25">
      <c r="A1991" s="1">
        <v>43875</v>
      </c>
      <c r="B1991" s="2">
        <v>0.80555555555555547</v>
      </c>
      <c r="C1991" s="3">
        <f t="shared" si="213"/>
        <v>43875.805555555555</v>
      </c>
      <c r="D1991">
        <v>0</v>
      </c>
      <c r="E1991">
        <v>0.75949999999999995</v>
      </c>
      <c r="F1991">
        <v>0.48459999999999998</v>
      </c>
      <c r="G1991">
        <v>358.8</v>
      </c>
      <c r="H1991">
        <v>41.56</v>
      </c>
      <c r="I1991">
        <v>1.9930000000000001</v>
      </c>
      <c r="J1991">
        <v>8.6999999999999993</v>
      </c>
      <c r="K1991">
        <v>7.41</v>
      </c>
      <c r="L1991">
        <v>7.87</v>
      </c>
      <c r="M1991">
        <v>30.47</v>
      </c>
      <c r="N1991">
        <v>28.65</v>
      </c>
      <c r="O1991">
        <v>29.66</v>
      </c>
      <c r="P1991">
        <v>6.9980000000000002</v>
      </c>
      <c r="Q1991">
        <v>6.9180000000000001</v>
      </c>
      <c r="R1991">
        <v>6.9550000000000001</v>
      </c>
      <c r="S1991">
        <v>0</v>
      </c>
      <c r="T1991">
        <v>0</v>
      </c>
      <c r="U1991">
        <v>864.6</v>
      </c>
      <c r="V1991">
        <v>-82.29</v>
      </c>
      <c r="W1991">
        <v>9.11</v>
      </c>
      <c r="X1991">
        <v>277.8</v>
      </c>
      <c r="Y1991">
        <v>12.35</v>
      </c>
      <c r="Z1991">
        <v>12.28</v>
      </c>
      <c r="AA1991">
        <v>12.29</v>
      </c>
      <c r="AB1991">
        <v>11.11</v>
      </c>
      <c r="AC1991">
        <v>2621</v>
      </c>
    </row>
    <row r="1992" spans="1:29" x14ac:dyDescent="0.25">
      <c r="A1992" s="1">
        <v>43875</v>
      </c>
      <c r="B1992" s="2">
        <v>0.8125</v>
      </c>
      <c r="C1992" s="3">
        <f t="shared" si="213"/>
        <v>43875.8125</v>
      </c>
      <c r="D1992">
        <v>0</v>
      </c>
      <c r="E1992">
        <v>0.72689999999999999</v>
      </c>
      <c r="F1992">
        <v>0.59460000000000002</v>
      </c>
      <c r="G1992">
        <v>304.10000000000002</v>
      </c>
      <c r="H1992">
        <v>33.29</v>
      </c>
      <c r="I1992">
        <v>1.7969999999999999</v>
      </c>
      <c r="J1992">
        <v>8.01</v>
      </c>
      <c r="K1992">
        <v>7.21</v>
      </c>
      <c r="L1992">
        <v>7.74</v>
      </c>
      <c r="M1992">
        <v>29.74</v>
      </c>
      <c r="N1992">
        <v>27.69</v>
      </c>
      <c r="O1992">
        <v>28.72</v>
      </c>
      <c r="P1992">
        <v>6.9370000000000003</v>
      </c>
      <c r="Q1992">
        <v>6.8540000000000001</v>
      </c>
      <c r="R1992">
        <v>6.9</v>
      </c>
      <c r="S1992">
        <v>0</v>
      </c>
      <c r="T1992">
        <v>0</v>
      </c>
      <c r="U1992">
        <v>864.6</v>
      </c>
      <c r="V1992">
        <v>-78.790000000000006</v>
      </c>
      <c r="W1992">
        <v>7.94</v>
      </c>
      <c r="X1992">
        <v>275.39999999999998</v>
      </c>
      <c r="Y1992">
        <v>12.34</v>
      </c>
      <c r="Z1992">
        <v>12.27</v>
      </c>
      <c r="AA1992">
        <v>12.29</v>
      </c>
      <c r="AB1992">
        <v>10.73</v>
      </c>
      <c r="AC1992">
        <v>2621</v>
      </c>
    </row>
    <row r="1993" spans="1:29" x14ac:dyDescent="0.25">
      <c r="A1993" s="1">
        <v>43875</v>
      </c>
      <c r="B1993" s="2">
        <v>0.81944444444444453</v>
      </c>
      <c r="C1993" s="3">
        <f t="shared" si="213"/>
        <v>43875.819444444445</v>
      </c>
      <c r="D1993">
        <v>0</v>
      </c>
      <c r="E1993">
        <v>0.93159999999999998</v>
      </c>
      <c r="F1993">
        <v>0.878</v>
      </c>
      <c r="G1993">
        <v>347.6</v>
      </c>
      <c r="H1993">
        <v>18.96</v>
      </c>
      <c r="I1993">
        <v>1.601</v>
      </c>
      <c r="J1993">
        <v>7.34</v>
      </c>
      <c r="K1993">
        <v>5.7569999999999997</v>
      </c>
      <c r="L1993">
        <v>6.4080000000000004</v>
      </c>
      <c r="M1993">
        <v>32.79</v>
      </c>
      <c r="N1993">
        <v>28.45</v>
      </c>
      <c r="O1993">
        <v>30.88</v>
      </c>
      <c r="P1993">
        <v>6.8929999999999998</v>
      </c>
      <c r="Q1993">
        <v>6.8079999999999998</v>
      </c>
      <c r="R1993">
        <v>6.8479999999999999</v>
      </c>
      <c r="S1993">
        <v>0</v>
      </c>
      <c r="T1993">
        <v>0</v>
      </c>
      <c r="U1993">
        <v>864.7</v>
      </c>
      <c r="V1993">
        <v>-74.989999999999995</v>
      </c>
      <c r="W1993">
        <v>6.9160000000000004</v>
      </c>
      <c r="X1993">
        <v>274</v>
      </c>
      <c r="Y1993">
        <v>12.33</v>
      </c>
      <c r="Z1993">
        <v>12.27</v>
      </c>
      <c r="AA1993">
        <v>12.28</v>
      </c>
      <c r="AB1993">
        <v>10.28</v>
      </c>
      <c r="AC1993">
        <v>2621</v>
      </c>
    </row>
    <row r="1994" spans="1:29" x14ac:dyDescent="0.25">
      <c r="A1994" s="1">
        <v>43875</v>
      </c>
      <c r="B1994" s="2">
        <v>0.82638888888888884</v>
      </c>
      <c r="C1994" s="3">
        <f t="shared" si="213"/>
        <v>43875.826388888891</v>
      </c>
      <c r="D1994">
        <v>0</v>
      </c>
      <c r="E1994">
        <v>0.5373</v>
      </c>
      <c r="F1994">
        <v>0.39789999999999998</v>
      </c>
      <c r="G1994">
        <v>206</v>
      </c>
      <c r="H1994">
        <v>36.68</v>
      </c>
      <c r="I1994">
        <v>1.0620000000000001</v>
      </c>
      <c r="J1994">
        <v>5.9249999999999998</v>
      </c>
      <c r="K1994">
        <v>5.6239999999999997</v>
      </c>
      <c r="L1994">
        <v>5.7770000000000001</v>
      </c>
      <c r="M1994">
        <v>32.92</v>
      </c>
      <c r="N1994">
        <v>32.19</v>
      </c>
      <c r="O1994">
        <v>32.64</v>
      </c>
      <c r="P1994">
        <v>6.8369999999999997</v>
      </c>
      <c r="Q1994">
        <v>6.7510000000000003</v>
      </c>
      <c r="R1994">
        <v>6.7939999999999996</v>
      </c>
      <c r="S1994">
        <v>0</v>
      </c>
      <c r="T1994">
        <v>0</v>
      </c>
      <c r="U1994">
        <v>864.8</v>
      </c>
      <c r="V1994">
        <v>-70.89</v>
      </c>
      <c r="W1994">
        <v>5.891</v>
      </c>
      <c r="X1994">
        <v>273</v>
      </c>
      <c r="Y1994">
        <v>12.33</v>
      </c>
      <c r="Z1994">
        <v>12.26</v>
      </c>
      <c r="AA1994">
        <v>12.27</v>
      </c>
      <c r="AB1994">
        <v>9.77</v>
      </c>
      <c r="AC1994">
        <v>2621</v>
      </c>
    </row>
    <row r="1995" spans="1:29" x14ac:dyDescent="0.25">
      <c r="A1995" s="1">
        <v>43875</v>
      </c>
      <c r="B1995" s="2">
        <v>0.83333333333333337</v>
      </c>
      <c r="C1995" s="3">
        <f t="shared" si="213"/>
        <v>43875.833333333336</v>
      </c>
      <c r="D1995">
        <v>0</v>
      </c>
      <c r="E1995">
        <v>0.78949999999999998</v>
      </c>
      <c r="F1995">
        <v>6.5710000000000005E-2</v>
      </c>
      <c r="G1995">
        <v>290.10000000000002</v>
      </c>
      <c r="H1995">
        <v>74.7</v>
      </c>
      <c r="I1995">
        <v>1.3560000000000001</v>
      </c>
      <c r="J1995">
        <v>6.5860000000000003</v>
      </c>
      <c r="K1995">
        <v>5.165</v>
      </c>
      <c r="L1995">
        <v>5.8970000000000002</v>
      </c>
      <c r="M1995">
        <v>33.68</v>
      </c>
      <c r="N1995">
        <v>30.54</v>
      </c>
      <c r="O1995">
        <v>32.39</v>
      </c>
      <c r="P1995">
        <v>6.7809999999999997</v>
      </c>
      <c r="Q1995">
        <v>6.6950000000000003</v>
      </c>
      <c r="R1995">
        <v>6.7380000000000004</v>
      </c>
      <c r="S1995">
        <v>0</v>
      </c>
      <c r="T1995">
        <v>0</v>
      </c>
      <c r="U1995">
        <v>865</v>
      </c>
      <c r="V1995">
        <v>-70.89</v>
      </c>
      <c r="W1995">
        <v>5.7489999999999997</v>
      </c>
      <c r="X1995">
        <v>272.3</v>
      </c>
      <c r="Y1995">
        <v>12.39</v>
      </c>
      <c r="Z1995">
        <v>12.26</v>
      </c>
      <c r="AA1995">
        <v>12.32</v>
      </c>
      <c r="AB1995">
        <v>9.24</v>
      </c>
      <c r="AC1995">
        <v>2621</v>
      </c>
    </row>
    <row r="1996" spans="1:29" x14ac:dyDescent="0.25">
      <c r="A1996" s="1">
        <v>43875</v>
      </c>
      <c r="B1996" s="2">
        <v>0.84027777777777779</v>
      </c>
      <c r="C1996" s="3">
        <f t="shared" si="213"/>
        <v>43875.840277777781</v>
      </c>
      <c r="D1996">
        <v>0</v>
      </c>
      <c r="E1996">
        <v>1.046</v>
      </c>
      <c r="F1996">
        <v>1.004</v>
      </c>
      <c r="G1996">
        <v>295.2</v>
      </c>
      <c r="H1996">
        <v>16.34</v>
      </c>
      <c r="I1996">
        <v>1.944</v>
      </c>
      <c r="J1996">
        <v>5.8310000000000004</v>
      </c>
      <c r="K1996">
        <v>5.0990000000000002</v>
      </c>
      <c r="L1996">
        <v>5.4850000000000003</v>
      </c>
      <c r="M1996">
        <v>38.619999999999997</v>
      </c>
      <c r="N1996">
        <v>31.6</v>
      </c>
      <c r="O1996">
        <v>34.14</v>
      </c>
      <c r="P1996">
        <v>6.7249999999999996</v>
      </c>
      <c r="Q1996">
        <v>6.6379999999999999</v>
      </c>
      <c r="R1996">
        <v>6.6790000000000003</v>
      </c>
      <c r="S1996">
        <v>0</v>
      </c>
      <c r="T1996">
        <v>0</v>
      </c>
      <c r="U1996">
        <v>865.1</v>
      </c>
      <c r="V1996">
        <v>-70.89</v>
      </c>
      <c r="W1996">
        <v>5.6109999999999998</v>
      </c>
      <c r="X1996">
        <v>271.60000000000002</v>
      </c>
      <c r="Y1996">
        <v>12.4</v>
      </c>
      <c r="Z1996">
        <v>12.25</v>
      </c>
      <c r="AA1996">
        <v>12.29</v>
      </c>
      <c r="AB1996">
        <v>8.73</v>
      </c>
      <c r="AC1996">
        <v>2621</v>
      </c>
    </row>
    <row r="1997" spans="1:29" x14ac:dyDescent="0.25">
      <c r="A1997" s="1">
        <v>43875</v>
      </c>
      <c r="B1997" s="2">
        <v>0.84722222222222221</v>
      </c>
      <c r="C1997" s="3">
        <f t="shared" si="213"/>
        <v>43875.847222222219</v>
      </c>
      <c r="D1997">
        <v>0</v>
      </c>
      <c r="E1997">
        <v>2.3050000000000002</v>
      </c>
      <c r="F1997">
        <v>2.2349999999999999</v>
      </c>
      <c r="G1997">
        <v>285.39999999999998</v>
      </c>
      <c r="H1997">
        <v>14.19</v>
      </c>
      <c r="I1997">
        <v>4.5419999999999998</v>
      </c>
      <c r="J1997">
        <v>9.08</v>
      </c>
      <c r="K1997">
        <v>5.7320000000000002</v>
      </c>
      <c r="L1997">
        <v>7.66</v>
      </c>
      <c r="M1997">
        <v>40.799999999999997</v>
      </c>
      <c r="N1997">
        <v>36.5</v>
      </c>
      <c r="O1997">
        <v>38.15</v>
      </c>
      <c r="P1997">
        <v>6.6760000000000002</v>
      </c>
      <c r="Q1997">
        <v>6.5780000000000003</v>
      </c>
      <c r="R1997">
        <v>6.6180000000000003</v>
      </c>
      <c r="S1997">
        <v>0</v>
      </c>
      <c r="T1997">
        <v>0</v>
      </c>
      <c r="U1997">
        <v>865.2</v>
      </c>
      <c r="V1997">
        <v>-77.790000000000006</v>
      </c>
      <c r="W1997">
        <v>6.9980000000000002</v>
      </c>
      <c r="X1997">
        <v>271.60000000000002</v>
      </c>
      <c r="Y1997">
        <v>12.3</v>
      </c>
      <c r="Z1997">
        <v>12.24</v>
      </c>
      <c r="AA1997">
        <v>12.25</v>
      </c>
      <c r="AB1997">
        <v>8.2100000000000009</v>
      </c>
      <c r="AC1997">
        <v>2621</v>
      </c>
    </row>
    <row r="1998" spans="1:29" x14ac:dyDescent="0.25">
      <c r="A1998" s="1">
        <v>43875</v>
      </c>
      <c r="B1998" s="2">
        <v>0.85416666666666663</v>
      </c>
      <c r="C1998" s="3">
        <f t="shared" si="213"/>
        <v>43875.854166666664</v>
      </c>
      <c r="D1998">
        <v>0</v>
      </c>
      <c r="E1998">
        <v>1.9810000000000001</v>
      </c>
      <c r="F1998">
        <v>1.655</v>
      </c>
      <c r="G1998">
        <v>235.8</v>
      </c>
      <c r="H1998">
        <v>32.840000000000003</v>
      </c>
      <c r="I1998">
        <v>4.3449999999999998</v>
      </c>
      <c r="J1998">
        <v>9.31</v>
      </c>
      <c r="K1998">
        <v>8.48</v>
      </c>
      <c r="L1998">
        <v>8.9700000000000006</v>
      </c>
      <c r="M1998">
        <v>38.090000000000003</v>
      </c>
      <c r="N1998">
        <v>36.17</v>
      </c>
      <c r="O1998">
        <v>36.89</v>
      </c>
      <c r="P1998">
        <v>6.6079999999999997</v>
      </c>
      <c r="Q1998">
        <v>6.5119999999999996</v>
      </c>
      <c r="R1998">
        <v>6.5529999999999999</v>
      </c>
      <c r="S1998">
        <v>0</v>
      </c>
      <c r="T1998">
        <v>0</v>
      </c>
      <c r="U1998">
        <v>865.3</v>
      </c>
      <c r="V1998">
        <v>-85.69</v>
      </c>
      <c r="W1998">
        <v>9</v>
      </c>
      <c r="X1998">
        <v>273.7</v>
      </c>
      <c r="Y1998">
        <v>12.29</v>
      </c>
      <c r="Z1998">
        <v>12.23</v>
      </c>
      <c r="AA1998">
        <v>12.24</v>
      </c>
      <c r="AB1998">
        <v>7.87</v>
      </c>
      <c r="AC1998">
        <v>2621</v>
      </c>
    </row>
    <row r="1999" spans="1:29" x14ac:dyDescent="0.25">
      <c r="A1999" s="1">
        <v>43875</v>
      </c>
      <c r="B1999" s="2">
        <v>0.86111111111111116</v>
      </c>
      <c r="C1999" s="3">
        <f t="shared" si="213"/>
        <v>43875.861111111109</v>
      </c>
      <c r="D1999">
        <v>0</v>
      </c>
      <c r="E1999">
        <v>0.93389999999999995</v>
      </c>
      <c r="F1999">
        <v>0.21279999999999999</v>
      </c>
      <c r="G1999">
        <v>186.7</v>
      </c>
      <c r="H1999">
        <v>66.36</v>
      </c>
      <c r="I1999">
        <v>2.0430000000000001</v>
      </c>
      <c r="J1999">
        <v>8.5500000000000007</v>
      </c>
      <c r="K1999">
        <v>7.23</v>
      </c>
      <c r="L1999">
        <v>8.0299999999999994</v>
      </c>
      <c r="M1999">
        <v>39.909999999999997</v>
      </c>
      <c r="N1999">
        <v>36.369999999999997</v>
      </c>
      <c r="O1999">
        <v>38.49</v>
      </c>
      <c r="P1999">
        <v>6.5410000000000004</v>
      </c>
      <c r="Q1999">
        <v>6.4390000000000001</v>
      </c>
      <c r="R1999">
        <v>6.4909999999999997</v>
      </c>
      <c r="S1999">
        <v>0</v>
      </c>
      <c r="T1999">
        <v>0</v>
      </c>
      <c r="U1999">
        <v>865.4</v>
      </c>
      <c r="V1999">
        <v>-79.09</v>
      </c>
      <c r="W1999">
        <v>8.49</v>
      </c>
      <c r="X1999">
        <v>277.7</v>
      </c>
      <c r="Y1999">
        <v>12.3</v>
      </c>
      <c r="Z1999">
        <v>12.11</v>
      </c>
      <c r="AA1999">
        <v>12.25</v>
      </c>
      <c r="AB1999">
        <v>7.82</v>
      </c>
      <c r="AC1999">
        <v>2621</v>
      </c>
    </row>
    <row r="2000" spans="1:29" x14ac:dyDescent="0.25">
      <c r="A2000" s="1">
        <v>43875</v>
      </c>
      <c r="B2000" s="2">
        <v>0.86805555555555547</v>
      </c>
      <c r="C2000" s="3">
        <f t="shared" si="213"/>
        <v>43875.868055555555</v>
      </c>
      <c r="D2000">
        <v>0</v>
      </c>
      <c r="E2000">
        <v>2.0649999999999999</v>
      </c>
      <c r="F2000">
        <v>2.0169999999999999</v>
      </c>
      <c r="G2000">
        <v>43.62</v>
      </c>
      <c r="H2000">
        <v>12.31</v>
      </c>
      <c r="I2000">
        <v>2.778</v>
      </c>
      <c r="J2000">
        <v>7.26</v>
      </c>
      <c r="K2000">
        <v>6.1680000000000001</v>
      </c>
      <c r="L2000">
        <v>6.665</v>
      </c>
      <c r="M2000">
        <v>37.43</v>
      </c>
      <c r="N2000">
        <v>34.119999999999997</v>
      </c>
      <c r="O2000">
        <v>36.03</v>
      </c>
      <c r="P2000">
        <v>6.4669999999999996</v>
      </c>
      <c r="Q2000">
        <v>6.3730000000000002</v>
      </c>
      <c r="R2000">
        <v>6.4260000000000002</v>
      </c>
      <c r="S2000">
        <v>0</v>
      </c>
      <c r="T2000">
        <v>0</v>
      </c>
      <c r="U2000">
        <v>865.5</v>
      </c>
      <c r="V2000">
        <v>-78.790000000000006</v>
      </c>
      <c r="W2000">
        <v>7.53</v>
      </c>
      <c r="X2000">
        <v>273.3</v>
      </c>
      <c r="Y2000">
        <v>12.29</v>
      </c>
      <c r="Z2000">
        <v>12.22</v>
      </c>
      <c r="AA2000">
        <v>12.24</v>
      </c>
      <c r="AB2000">
        <v>7.84</v>
      </c>
      <c r="AC2000">
        <v>2621</v>
      </c>
    </row>
    <row r="2001" spans="1:29" x14ac:dyDescent="0.25">
      <c r="A2001" s="1">
        <v>43875</v>
      </c>
      <c r="B2001" s="2">
        <v>0.875</v>
      </c>
      <c r="C2001" s="3">
        <f t="shared" si="213"/>
        <v>43875.875</v>
      </c>
      <c r="D2001">
        <v>0</v>
      </c>
      <c r="E2001">
        <v>0.69869999999999999</v>
      </c>
      <c r="F2001">
        <v>0.62319999999999998</v>
      </c>
      <c r="G2001">
        <v>39.590000000000003</v>
      </c>
      <c r="H2001">
        <v>23.26</v>
      </c>
      <c r="I2001">
        <v>1.895</v>
      </c>
      <c r="J2001">
        <v>6.4329999999999998</v>
      </c>
      <c r="K2001">
        <v>5.7050000000000001</v>
      </c>
      <c r="L2001">
        <v>6.0940000000000003</v>
      </c>
      <c r="M2001">
        <v>40.15</v>
      </c>
      <c r="N2001">
        <v>36.340000000000003</v>
      </c>
      <c r="O2001">
        <v>38.119999999999997</v>
      </c>
      <c r="P2001">
        <v>6.41</v>
      </c>
      <c r="Q2001">
        <v>6.3239999999999998</v>
      </c>
      <c r="R2001">
        <v>6.3650000000000002</v>
      </c>
      <c r="S2001">
        <v>0</v>
      </c>
      <c r="T2001">
        <v>0</v>
      </c>
      <c r="U2001">
        <v>865.7</v>
      </c>
      <c r="V2001">
        <v>-76.290000000000006</v>
      </c>
      <c r="W2001">
        <v>6.7160000000000002</v>
      </c>
      <c r="X2001">
        <v>271.7</v>
      </c>
      <c r="Y2001">
        <v>12.37</v>
      </c>
      <c r="Z2001">
        <v>12.14</v>
      </c>
      <c r="AA2001">
        <v>12.29</v>
      </c>
      <c r="AB2001">
        <v>7.76</v>
      </c>
      <c r="AC2001">
        <v>2621</v>
      </c>
    </row>
    <row r="2002" spans="1:29" x14ac:dyDescent="0.25">
      <c r="A2002" s="1">
        <v>43875</v>
      </c>
      <c r="B2002" s="2">
        <v>0.88194444444444453</v>
      </c>
      <c r="C2002" s="3">
        <f t="shared" si="213"/>
        <v>43875.881944444445</v>
      </c>
      <c r="D2002">
        <v>0</v>
      </c>
      <c r="E2002">
        <v>0.57440000000000002</v>
      </c>
      <c r="F2002">
        <v>0.29420000000000002</v>
      </c>
      <c r="G2002">
        <v>333.3</v>
      </c>
      <c r="H2002">
        <v>48.13</v>
      </c>
      <c r="I2002">
        <v>1.552</v>
      </c>
      <c r="J2002">
        <v>5.8049999999999997</v>
      </c>
      <c r="K2002">
        <v>5.077</v>
      </c>
      <c r="L2002">
        <v>5.4169999999999998</v>
      </c>
      <c r="M2002">
        <v>42.59</v>
      </c>
      <c r="N2002">
        <v>38.56</v>
      </c>
      <c r="O2002">
        <v>40.200000000000003</v>
      </c>
      <c r="P2002">
        <v>6.343</v>
      </c>
      <c r="Q2002">
        <v>6.2590000000000003</v>
      </c>
      <c r="R2002">
        <v>6.3019999999999996</v>
      </c>
      <c r="S2002">
        <v>0</v>
      </c>
      <c r="T2002">
        <v>0</v>
      </c>
      <c r="U2002">
        <v>865.8</v>
      </c>
      <c r="V2002">
        <v>-70.89</v>
      </c>
      <c r="W2002">
        <v>5.59</v>
      </c>
      <c r="X2002">
        <v>271.5</v>
      </c>
      <c r="Y2002">
        <v>12.37</v>
      </c>
      <c r="Z2002">
        <v>12.22</v>
      </c>
      <c r="AA2002">
        <v>12.26</v>
      </c>
      <c r="AB2002">
        <v>7.59</v>
      </c>
      <c r="AC2002">
        <v>2621</v>
      </c>
    </row>
    <row r="2003" spans="1:29" x14ac:dyDescent="0.25">
      <c r="A2003" s="1">
        <v>43875</v>
      </c>
      <c r="B2003" s="2">
        <v>0.88888888888888884</v>
      </c>
      <c r="C2003" s="3">
        <f t="shared" si="213"/>
        <v>43875.888888888891</v>
      </c>
      <c r="D2003">
        <v>0</v>
      </c>
      <c r="E2003">
        <v>0.76890000000000003</v>
      </c>
      <c r="F2003">
        <v>0.46539999999999998</v>
      </c>
      <c r="G2003">
        <v>3.6890000000000001</v>
      </c>
      <c r="H2003">
        <v>45.23</v>
      </c>
      <c r="I2003">
        <v>1.7969999999999999</v>
      </c>
      <c r="J2003">
        <v>5.5069999999999997</v>
      </c>
      <c r="K2003">
        <v>4.68</v>
      </c>
      <c r="L2003">
        <v>5.07</v>
      </c>
      <c r="M2003">
        <v>45.34</v>
      </c>
      <c r="N2003">
        <v>38.950000000000003</v>
      </c>
      <c r="O2003">
        <v>41.92</v>
      </c>
      <c r="P2003">
        <v>6.2880000000000003</v>
      </c>
      <c r="Q2003">
        <v>6.2009999999999996</v>
      </c>
      <c r="R2003">
        <v>6.242</v>
      </c>
      <c r="S2003">
        <v>0</v>
      </c>
      <c r="T2003">
        <v>0</v>
      </c>
      <c r="U2003">
        <v>865.8</v>
      </c>
      <c r="V2003">
        <v>-70.89</v>
      </c>
      <c r="W2003">
        <v>4.9470000000000001</v>
      </c>
      <c r="X2003">
        <v>268.39999999999998</v>
      </c>
      <c r="Y2003">
        <v>12.27</v>
      </c>
      <c r="Z2003">
        <v>12.21</v>
      </c>
      <c r="AA2003">
        <v>12.22</v>
      </c>
      <c r="AB2003">
        <v>7.31</v>
      </c>
      <c r="AC2003">
        <v>2621</v>
      </c>
    </row>
    <row r="2004" spans="1:29" x14ac:dyDescent="0.25">
      <c r="A2004" s="1">
        <v>43875</v>
      </c>
      <c r="B2004" s="2">
        <v>0.89583333333333337</v>
      </c>
      <c r="C2004" s="3">
        <f t="shared" si="213"/>
        <v>43875.895833333336</v>
      </c>
      <c r="D2004">
        <v>0</v>
      </c>
      <c r="E2004">
        <v>0.96020000000000005</v>
      </c>
      <c r="F2004">
        <v>0.48330000000000001</v>
      </c>
      <c r="G2004">
        <v>353.4</v>
      </c>
      <c r="H2004">
        <v>56.68</v>
      </c>
      <c r="I2004">
        <v>1.895</v>
      </c>
      <c r="J2004">
        <v>5.1760000000000002</v>
      </c>
      <c r="K2004">
        <v>4.3490000000000002</v>
      </c>
      <c r="L2004">
        <v>4.8150000000000004</v>
      </c>
      <c r="M2004">
        <v>45.28</v>
      </c>
      <c r="N2004">
        <v>41.24</v>
      </c>
      <c r="O2004">
        <v>43.86</v>
      </c>
      <c r="P2004">
        <v>6.23</v>
      </c>
      <c r="Q2004">
        <v>6.1340000000000003</v>
      </c>
      <c r="R2004">
        <v>6.1820000000000004</v>
      </c>
      <c r="S2004">
        <v>0</v>
      </c>
      <c r="T2004">
        <v>0</v>
      </c>
      <c r="U2004">
        <v>865.8</v>
      </c>
      <c r="V2004">
        <v>-70.89</v>
      </c>
      <c r="W2004">
        <v>4.9089999999999998</v>
      </c>
      <c r="X2004">
        <v>268.2</v>
      </c>
      <c r="Y2004">
        <v>12.27</v>
      </c>
      <c r="Z2004">
        <v>12.2</v>
      </c>
      <c r="AA2004">
        <v>12.22</v>
      </c>
      <c r="AB2004">
        <v>7</v>
      </c>
      <c r="AC2004">
        <v>2621</v>
      </c>
    </row>
    <row r="2005" spans="1:29" x14ac:dyDescent="0.25">
      <c r="A2005" s="1">
        <v>43875</v>
      </c>
      <c r="B2005" s="2">
        <v>0.90277777777777779</v>
      </c>
      <c r="C2005" s="3">
        <f t="shared" si="213"/>
        <v>43875.902777777781</v>
      </c>
      <c r="D2005">
        <v>0</v>
      </c>
      <c r="E2005">
        <v>0.6643</v>
      </c>
      <c r="F2005">
        <v>0.44479999999999997</v>
      </c>
      <c r="G2005">
        <v>18.59</v>
      </c>
      <c r="H2005">
        <v>45.65</v>
      </c>
      <c r="I2005">
        <v>1.1100000000000001</v>
      </c>
      <c r="J2005">
        <v>5.1100000000000003</v>
      </c>
      <c r="K2005">
        <v>3.952</v>
      </c>
      <c r="L2005">
        <v>4.5069999999999997</v>
      </c>
      <c r="M2005">
        <v>47.39</v>
      </c>
      <c r="N2005">
        <v>42.66</v>
      </c>
      <c r="O2005">
        <v>44.92</v>
      </c>
      <c r="P2005">
        <v>6.173</v>
      </c>
      <c r="Q2005">
        <v>6.0759999999999996</v>
      </c>
      <c r="R2005">
        <v>6.1260000000000003</v>
      </c>
      <c r="S2005">
        <v>0</v>
      </c>
      <c r="T2005">
        <v>0</v>
      </c>
      <c r="U2005">
        <v>865.8</v>
      </c>
      <c r="V2005">
        <v>-70.19</v>
      </c>
      <c r="W2005">
        <v>4.37</v>
      </c>
      <c r="X2005">
        <v>266.2</v>
      </c>
      <c r="Y2005">
        <v>12.26</v>
      </c>
      <c r="Z2005">
        <v>12.2</v>
      </c>
      <c r="AA2005">
        <v>12.21</v>
      </c>
      <c r="AB2005">
        <v>6.673</v>
      </c>
      <c r="AC2005">
        <v>2621</v>
      </c>
    </row>
    <row r="2006" spans="1:29" x14ac:dyDescent="0.25">
      <c r="A2006" s="1">
        <v>43875</v>
      </c>
      <c r="B2006" s="2">
        <v>0.90972222222222221</v>
      </c>
      <c r="C2006" s="3">
        <f t="shared" si="213"/>
        <v>43875.909722222219</v>
      </c>
      <c r="D2006">
        <v>0</v>
      </c>
      <c r="E2006">
        <v>1.099</v>
      </c>
      <c r="F2006">
        <v>0.67410000000000003</v>
      </c>
      <c r="G2006">
        <v>10.72</v>
      </c>
      <c r="H2006">
        <v>49.74</v>
      </c>
      <c r="I2006">
        <v>1.5029999999999999</v>
      </c>
      <c r="J2006">
        <v>4.58</v>
      </c>
      <c r="K2006">
        <v>3.5880000000000001</v>
      </c>
      <c r="L2006">
        <v>4.2430000000000003</v>
      </c>
      <c r="M2006">
        <v>47.46</v>
      </c>
      <c r="N2006">
        <v>42.79</v>
      </c>
      <c r="O2006">
        <v>45.58</v>
      </c>
      <c r="P2006">
        <v>6.1150000000000002</v>
      </c>
      <c r="Q2006">
        <v>6.02</v>
      </c>
      <c r="R2006">
        <v>6.0650000000000004</v>
      </c>
      <c r="S2006">
        <v>0</v>
      </c>
      <c r="T2006">
        <v>0</v>
      </c>
      <c r="U2006">
        <v>865.9</v>
      </c>
      <c r="V2006">
        <v>-66.5</v>
      </c>
      <c r="W2006">
        <v>4.0289999999999999</v>
      </c>
      <c r="X2006">
        <v>268.3</v>
      </c>
      <c r="Y2006">
        <v>12.26</v>
      </c>
      <c r="Z2006">
        <v>12.19</v>
      </c>
      <c r="AA2006">
        <v>12.21</v>
      </c>
      <c r="AB2006">
        <v>6.2869999999999999</v>
      </c>
      <c r="AC2006">
        <v>2621</v>
      </c>
    </row>
    <row r="2007" spans="1:29" x14ac:dyDescent="0.25">
      <c r="A2007" s="1">
        <v>43875</v>
      </c>
      <c r="B2007" s="2">
        <v>0.91666666666666663</v>
      </c>
      <c r="C2007" s="3">
        <f t="shared" si="213"/>
        <v>43875.916666666664</v>
      </c>
      <c r="D2007">
        <v>0</v>
      </c>
      <c r="E2007">
        <v>0.376</v>
      </c>
      <c r="F2007">
        <v>0.15690000000000001</v>
      </c>
      <c r="G2007">
        <v>240.5</v>
      </c>
      <c r="H2007">
        <v>46.05</v>
      </c>
      <c r="I2007">
        <v>1.1100000000000001</v>
      </c>
      <c r="J2007">
        <v>4.2839999999999998</v>
      </c>
      <c r="K2007">
        <v>3.5209999999999999</v>
      </c>
      <c r="L2007">
        <v>3.9129999999999998</v>
      </c>
      <c r="M2007">
        <v>47.86</v>
      </c>
      <c r="N2007">
        <v>45.14</v>
      </c>
      <c r="O2007">
        <v>46.29</v>
      </c>
      <c r="P2007">
        <v>6.048</v>
      </c>
      <c r="Q2007">
        <v>5.9560000000000004</v>
      </c>
      <c r="R2007">
        <v>6.0060000000000002</v>
      </c>
      <c r="S2007">
        <v>0</v>
      </c>
      <c r="T2007">
        <v>0</v>
      </c>
      <c r="U2007">
        <v>865.8</v>
      </c>
      <c r="V2007">
        <v>-63.14</v>
      </c>
      <c r="W2007">
        <v>3.9089999999999998</v>
      </c>
      <c r="X2007">
        <v>271.10000000000002</v>
      </c>
      <c r="Y2007">
        <v>12.34</v>
      </c>
      <c r="Z2007">
        <v>12.19</v>
      </c>
      <c r="AA2007">
        <v>12.26</v>
      </c>
      <c r="AB2007">
        <v>5.9379999999999997</v>
      </c>
      <c r="AC2007">
        <v>2621</v>
      </c>
    </row>
    <row r="2008" spans="1:29" x14ac:dyDescent="0.25">
      <c r="A2008" s="1">
        <v>43875</v>
      </c>
      <c r="B2008" s="2">
        <v>0.92361111111111116</v>
      </c>
      <c r="C2008" s="3">
        <f t="shared" si="213"/>
        <v>43875.923611111109</v>
      </c>
      <c r="D2008">
        <v>0</v>
      </c>
      <c r="E2008">
        <v>0.79659999999999997</v>
      </c>
      <c r="F2008">
        <v>0.70320000000000005</v>
      </c>
      <c r="G2008">
        <v>328.8</v>
      </c>
      <c r="H2008">
        <v>26.81</v>
      </c>
      <c r="I2008">
        <v>1.405</v>
      </c>
      <c r="J2008">
        <v>4.383</v>
      </c>
      <c r="K2008">
        <v>3.0249999999999999</v>
      </c>
      <c r="L2008">
        <v>3.8039999999999998</v>
      </c>
      <c r="M2008">
        <v>49.71</v>
      </c>
      <c r="N2008">
        <v>45.18</v>
      </c>
      <c r="O2008">
        <v>46.94</v>
      </c>
      <c r="P2008">
        <v>5.9939999999999998</v>
      </c>
      <c r="Q2008">
        <v>5.907</v>
      </c>
      <c r="R2008">
        <v>5.9470000000000001</v>
      </c>
      <c r="S2008">
        <v>0</v>
      </c>
      <c r="T2008">
        <v>0</v>
      </c>
      <c r="U2008">
        <v>865.7</v>
      </c>
      <c r="V2008">
        <v>-63.08</v>
      </c>
      <c r="W2008">
        <v>3.6349999999999998</v>
      </c>
      <c r="X2008">
        <v>269.8</v>
      </c>
      <c r="Y2008">
        <v>12.34</v>
      </c>
      <c r="Z2008">
        <v>12.18</v>
      </c>
      <c r="AA2008">
        <v>12.23</v>
      </c>
      <c r="AB2008">
        <v>5.6109999999999998</v>
      </c>
      <c r="AC2008">
        <v>2621</v>
      </c>
    </row>
    <row r="2009" spans="1:29" x14ac:dyDescent="0.25">
      <c r="A2009" s="1">
        <v>43875</v>
      </c>
      <c r="B2009" s="2">
        <v>0.93055555555555547</v>
      </c>
      <c r="C2009" s="3">
        <f t="shared" si="213"/>
        <v>43875.930555555555</v>
      </c>
      <c r="D2009">
        <v>0</v>
      </c>
      <c r="E2009">
        <v>0.89680000000000004</v>
      </c>
      <c r="F2009">
        <v>0.86319999999999997</v>
      </c>
      <c r="G2009">
        <v>317.10000000000002</v>
      </c>
      <c r="H2009">
        <v>15.64</v>
      </c>
      <c r="I2009">
        <v>1.258</v>
      </c>
      <c r="J2009">
        <v>3.16</v>
      </c>
      <c r="K2009">
        <v>2.7650000000000001</v>
      </c>
      <c r="L2009">
        <v>2.9990000000000001</v>
      </c>
      <c r="M2009">
        <v>50.44</v>
      </c>
      <c r="N2009">
        <v>49.05</v>
      </c>
      <c r="O2009">
        <v>49.91</v>
      </c>
      <c r="P2009">
        <v>5.9349999999999996</v>
      </c>
      <c r="Q2009">
        <v>5.8419999999999996</v>
      </c>
      <c r="R2009">
        <v>5.8879999999999999</v>
      </c>
      <c r="S2009">
        <v>0</v>
      </c>
      <c r="T2009">
        <v>0</v>
      </c>
      <c r="U2009">
        <v>865.6</v>
      </c>
      <c r="V2009">
        <v>-63.03</v>
      </c>
      <c r="W2009">
        <v>3.2679999999999998</v>
      </c>
      <c r="X2009">
        <v>268.10000000000002</v>
      </c>
      <c r="Y2009">
        <v>12.24</v>
      </c>
      <c r="Z2009">
        <v>12.18</v>
      </c>
      <c r="AA2009">
        <v>12.19</v>
      </c>
      <c r="AB2009">
        <v>5.2880000000000003</v>
      </c>
      <c r="AC2009">
        <v>2621</v>
      </c>
    </row>
    <row r="2010" spans="1:29" x14ac:dyDescent="0.25">
      <c r="A2010" s="1">
        <v>43875</v>
      </c>
      <c r="B2010" s="2">
        <v>0.9375</v>
      </c>
      <c r="C2010" s="3">
        <f t="shared" si="213"/>
        <v>43875.9375</v>
      </c>
      <c r="D2010">
        <v>0</v>
      </c>
      <c r="E2010">
        <v>0.59550000000000003</v>
      </c>
      <c r="F2010">
        <v>0.57179999999999997</v>
      </c>
      <c r="G2010">
        <v>289</v>
      </c>
      <c r="H2010">
        <v>14.78</v>
      </c>
      <c r="I2010">
        <v>0.96340000000000003</v>
      </c>
      <c r="J2010">
        <v>2.8650000000000002</v>
      </c>
      <c r="K2010">
        <v>2.5339999999999998</v>
      </c>
      <c r="L2010">
        <v>2.7189999999999999</v>
      </c>
      <c r="M2010">
        <v>51.37</v>
      </c>
      <c r="N2010">
        <v>49.91</v>
      </c>
      <c r="O2010">
        <v>50.82</v>
      </c>
      <c r="P2010">
        <v>5.87</v>
      </c>
      <c r="Q2010">
        <v>5.7869999999999999</v>
      </c>
      <c r="R2010">
        <v>5.8289999999999997</v>
      </c>
      <c r="S2010">
        <v>0</v>
      </c>
      <c r="T2010">
        <v>0</v>
      </c>
      <c r="U2010">
        <v>865.7</v>
      </c>
      <c r="V2010">
        <v>-61.27</v>
      </c>
      <c r="W2010">
        <v>2.5299999999999998</v>
      </c>
      <c r="X2010">
        <v>266.39999999999998</v>
      </c>
      <c r="Y2010">
        <v>12.24</v>
      </c>
      <c r="Z2010">
        <v>12.17</v>
      </c>
      <c r="AA2010">
        <v>12.18</v>
      </c>
      <c r="AB2010">
        <v>4.96</v>
      </c>
      <c r="AC2010">
        <v>2621</v>
      </c>
    </row>
    <row r="2011" spans="1:29" x14ac:dyDescent="0.25">
      <c r="A2011" s="1">
        <v>43875</v>
      </c>
      <c r="B2011" s="2">
        <v>0.94444444444444453</v>
      </c>
      <c r="C2011" s="3">
        <f t="shared" si="213"/>
        <v>43875.944444444445</v>
      </c>
      <c r="D2011">
        <v>0</v>
      </c>
      <c r="E2011">
        <v>0.3518</v>
      </c>
      <c r="F2011">
        <v>0.32279999999999998</v>
      </c>
      <c r="G2011">
        <v>267.3</v>
      </c>
      <c r="H2011">
        <v>16.920000000000002</v>
      </c>
      <c r="I2011">
        <v>0.96340000000000003</v>
      </c>
      <c r="J2011">
        <v>3.0659999999999998</v>
      </c>
      <c r="K2011">
        <v>2.536</v>
      </c>
      <c r="L2011">
        <v>2.851</v>
      </c>
      <c r="M2011">
        <v>51.21</v>
      </c>
      <c r="N2011">
        <v>49.06</v>
      </c>
      <c r="O2011">
        <v>50.25</v>
      </c>
      <c r="P2011">
        <v>5.8159999999999998</v>
      </c>
      <c r="Q2011">
        <v>5.7190000000000003</v>
      </c>
      <c r="R2011">
        <v>5.7679999999999998</v>
      </c>
      <c r="S2011">
        <v>0</v>
      </c>
      <c r="T2011">
        <v>0</v>
      </c>
      <c r="U2011">
        <v>865.7</v>
      </c>
      <c r="V2011">
        <v>-57.3</v>
      </c>
      <c r="W2011">
        <v>2.472</v>
      </c>
      <c r="X2011">
        <v>270</v>
      </c>
      <c r="Y2011">
        <v>12.24</v>
      </c>
      <c r="Z2011">
        <v>12.16</v>
      </c>
      <c r="AA2011">
        <v>12.18</v>
      </c>
      <c r="AB2011">
        <v>4.6280000000000001</v>
      </c>
      <c r="AC2011">
        <v>2621</v>
      </c>
    </row>
    <row r="2012" spans="1:29" x14ac:dyDescent="0.25">
      <c r="A2012" s="1">
        <v>43875</v>
      </c>
      <c r="B2012" s="2">
        <v>0.95138888888888884</v>
      </c>
      <c r="C2012" s="3">
        <f t="shared" si="213"/>
        <v>43875.951388888891</v>
      </c>
      <c r="D2012">
        <v>0</v>
      </c>
      <c r="E2012">
        <v>0.18149999999999999</v>
      </c>
      <c r="F2012">
        <v>0.14979999999999999</v>
      </c>
      <c r="G2012">
        <v>85.5</v>
      </c>
      <c r="H2012">
        <v>18.440000000000001</v>
      </c>
      <c r="I2012">
        <v>0.91420000000000001</v>
      </c>
      <c r="J2012">
        <v>2.67</v>
      </c>
      <c r="K2012">
        <v>2.2730000000000001</v>
      </c>
      <c r="L2012">
        <v>2.5249999999999999</v>
      </c>
      <c r="M2012">
        <v>52.04</v>
      </c>
      <c r="N2012">
        <v>50.22</v>
      </c>
      <c r="O2012">
        <v>51.37</v>
      </c>
      <c r="P2012">
        <v>5.7469999999999999</v>
      </c>
      <c r="Q2012">
        <v>5.6529999999999996</v>
      </c>
      <c r="R2012">
        <v>5.7060000000000004</v>
      </c>
      <c r="S2012">
        <v>0</v>
      </c>
      <c r="T2012">
        <v>0</v>
      </c>
      <c r="U2012">
        <v>865.6</v>
      </c>
      <c r="V2012">
        <v>-55.15</v>
      </c>
      <c r="W2012">
        <v>2.206</v>
      </c>
      <c r="X2012">
        <v>270.89999999999998</v>
      </c>
      <c r="Y2012">
        <v>12.22</v>
      </c>
      <c r="Z2012">
        <v>12.16</v>
      </c>
      <c r="AA2012">
        <v>12.17</v>
      </c>
      <c r="AB2012">
        <v>4.3179999999999996</v>
      </c>
      <c r="AC2012">
        <v>2621</v>
      </c>
    </row>
    <row r="2013" spans="1:29" x14ac:dyDescent="0.25">
      <c r="A2013" s="1">
        <v>43875</v>
      </c>
      <c r="B2013" s="2">
        <v>0.95833333333333337</v>
      </c>
      <c r="C2013" s="3">
        <f t="shared" si="213"/>
        <v>43875.958333333336</v>
      </c>
      <c r="D2013">
        <v>0</v>
      </c>
      <c r="E2013">
        <v>1.304</v>
      </c>
      <c r="F2013">
        <v>1.288</v>
      </c>
      <c r="G2013">
        <v>315.7</v>
      </c>
      <c r="H2013">
        <v>9.1199999999999992</v>
      </c>
      <c r="I2013">
        <v>1.8460000000000001</v>
      </c>
      <c r="J2013">
        <v>2.3079999999999998</v>
      </c>
      <c r="K2013">
        <v>2.0089999999999999</v>
      </c>
      <c r="L2013">
        <v>2.1890000000000001</v>
      </c>
      <c r="M2013">
        <v>54.59</v>
      </c>
      <c r="N2013">
        <v>52.14</v>
      </c>
      <c r="O2013">
        <v>53.79</v>
      </c>
      <c r="P2013">
        <v>5.69</v>
      </c>
      <c r="Q2013">
        <v>5.5949999999999998</v>
      </c>
      <c r="R2013">
        <v>5.6440000000000001</v>
      </c>
      <c r="S2013">
        <v>0</v>
      </c>
      <c r="T2013">
        <v>0</v>
      </c>
      <c r="U2013">
        <v>865.9</v>
      </c>
      <c r="V2013">
        <v>-55.16</v>
      </c>
      <c r="W2013">
        <v>2.194</v>
      </c>
      <c r="X2013">
        <v>270.89999999999998</v>
      </c>
      <c r="Y2013">
        <v>12.3</v>
      </c>
      <c r="Z2013">
        <v>12.15</v>
      </c>
      <c r="AA2013">
        <v>12.23</v>
      </c>
      <c r="AB2013">
        <v>4.05</v>
      </c>
      <c r="AC2013">
        <v>2621</v>
      </c>
    </row>
    <row r="2014" spans="1:29" x14ac:dyDescent="0.25">
      <c r="A2014" s="1">
        <v>43875</v>
      </c>
      <c r="B2014" s="2">
        <v>0.96527777777777779</v>
      </c>
      <c r="C2014" s="3">
        <f t="shared" si="213"/>
        <v>43875.965277777781</v>
      </c>
      <c r="D2014">
        <v>0</v>
      </c>
      <c r="E2014">
        <v>1.43</v>
      </c>
      <c r="F2014">
        <v>1.4019999999999999</v>
      </c>
      <c r="G2014">
        <v>315.7</v>
      </c>
      <c r="H2014">
        <v>11.3</v>
      </c>
      <c r="I2014">
        <v>2.4350000000000001</v>
      </c>
      <c r="J2014">
        <v>2.4420000000000002</v>
      </c>
      <c r="K2014">
        <v>2.044</v>
      </c>
      <c r="L2014">
        <v>2.258</v>
      </c>
      <c r="M2014">
        <v>55.09</v>
      </c>
      <c r="N2014">
        <v>52.97</v>
      </c>
      <c r="O2014">
        <v>54.46</v>
      </c>
      <c r="P2014">
        <v>5.633</v>
      </c>
      <c r="Q2014">
        <v>5.55</v>
      </c>
      <c r="R2014">
        <v>5.585</v>
      </c>
      <c r="S2014">
        <v>0</v>
      </c>
      <c r="T2014">
        <v>0</v>
      </c>
      <c r="U2014">
        <v>866.1</v>
      </c>
      <c r="V2014">
        <v>-55.16</v>
      </c>
      <c r="W2014">
        <v>2.5150000000000001</v>
      </c>
      <c r="X2014">
        <v>272.39999999999998</v>
      </c>
      <c r="Y2014">
        <v>12.32</v>
      </c>
      <c r="Z2014">
        <v>12.15</v>
      </c>
      <c r="AA2014">
        <v>12.19</v>
      </c>
      <c r="AB2014">
        <v>3.7949999999999999</v>
      </c>
      <c r="AC2014">
        <v>2621</v>
      </c>
    </row>
    <row r="2015" spans="1:29" x14ac:dyDescent="0.25">
      <c r="A2015" s="1">
        <v>43875</v>
      </c>
      <c r="B2015" s="2">
        <v>0.97222222222222221</v>
      </c>
      <c r="C2015" s="3">
        <f t="shared" si="213"/>
        <v>43875.972222222219</v>
      </c>
      <c r="D2015">
        <v>0</v>
      </c>
      <c r="E2015">
        <v>0.39119999999999999</v>
      </c>
      <c r="F2015">
        <v>0.3831</v>
      </c>
      <c r="G2015">
        <v>322</v>
      </c>
      <c r="H2015">
        <v>8.43</v>
      </c>
      <c r="I2015">
        <v>1.2090000000000001</v>
      </c>
      <c r="J2015">
        <v>2.3759999999999999</v>
      </c>
      <c r="K2015">
        <v>1.913</v>
      </c>
      <c r="L2015">
        <v>2.1720000000000002</v>
      </c>
      <c r="M2015">
        <v>56.18</v>
      </c>
      <c r="N2015">
        <v>54.2</v>
      </c>
      <c r="O2015">
        <v>55.05</v>
      </c>
      <c r="P2015">
        <v>5.569</v>
      </c>
      <c r="Q2015">
        <v>5.4740000000000002</v>
      </c>
      <c r="R2015">
        <v>5.524</v>
      </c>
      <c r="S2015">
        <v>0</v>
      </c>
      <c r="T2015">
        <v>0</v>
      </c>
      <c r="U2015">
        <v>866.2</v>
      </c>
      <c r="V2015">
        <v>-55.16</v>
      </c>
      <c r="W2015">
        <v>2.35</v>
      </c>
      <c r="X2015">
        <v>271.60000000000002</v>
      </c>
      <c r="Y2015">
        <v>12.21</v>
      </c>
      <c r="Z2015">
        <v>12.14</v>
      </c>
      <c r="AA2015">
        <v>12.15</v>
      </c>
      <c r="AB2015">
        <v>3.5539999999999998</v>
      </c>
      <c r="AC2015">
        <v>2621</v>
      </c>
    </row>
    <row r="2016" spans="1:29" x14ac:dyDescent="0.25">
      <c r="A2016" s="1">
        <v>43875</v>
      </c>
      <c r="B2016" s="2">
        <v>0.97916666666666663</v>
      </c>
      <c r="C2016" s="3">
        <f t="shared" si="213"/>
        <v>43875.979166666664</v>
      </c>
      <c r="D2016">
        <v>0</v>
      </c>
      <c r="E2016">
        <v>0.78859999999999997</v>
      </c>
      <c r="F2016">
        <v>0.53239999999999998</v>
      </c>
      <c r="G2016">
        <v>183.5</v>
      </c>
      <c r="H2016">
        <v>39.83</v>
      </c>
      <c r="I2016">
        <v>1.7969999999999999</v>
      </c>
      <c r="J2016">
        <v>2.3109999999999999</v>
      </c>
      <c r="K2016">
        <v>1.847</v>
      </c>
      <c r="L2016">
        <v>2.105</v>
      </c>
      <c r="M2016">
        <v>56.51</v>
      </c>
      <c r="N2016">
        <v>53.27</v>
      </c>
      <c r="O2016">
        <v>55.22</v>
      </c>
      <c r="P2016">
        <v>5.5110000000000001</v>
      </c>
      <c r="Q2016">
        <v>5.4160000000000004</v>
      </c>
      <c r="R2016">
        <v>5.4619999999999997</v>
      </c>
      <c r="S2016">
        <v>0</v>
      </c>
      <c r="T2016">
        <v>0</v>
      </c>
      <c r="U2016">
        <v>866.3</v>
      </c>
      <c r="V2016">
        <v>-55.16</v>
      </c>
      <c r="W2016">
        <v>1.8480000000000001</v>
      </c>
      <c r="X2016">
        <v>269.2</v>
      </c>
      <c r="Y2016">
        <v>12.19</v>
      </c>
      <c r="Z2016">
        <v>12.13</v>
      </c>
      <c r="AA2016">
        <v>12.14</v>
      </c>
      <c r="AB2016">
        <v>3.3570000000000002</v>
      </c>
      <c r="AC2016">
        <v>2621</v>
      </c>
    </row>
    <row r="2017" spans="1:29" x14ac:dyDescent="0.25">
      <c r="A2017" s="1">
        <v>43875</v>
      </c>
      <c r="B2017" s="2">
        <v>0.98611111111111116</v>
      </c>
      <c r="C2017" s="3">
        <f t="shared" si="213"/>
        <v>43875.986111111109</v>
      </c>
      <c r="D2017">
        <v>0</v>
      </c>
      <c r="E2017">
        <v>1.0640000000000001</v>
      </c>
      <c r="F2017">
        <v>0.60929999999999995</v>
      </c>
      <c r="G2017">
        <v>131.4</v>
      </c>
      <c r="H2017">
        <v>50.53</v>
      </c>
      <c r="I2017">
        <v>1.65</v>
      </c>
      <c r="J2017">
        <v>3.238</v>
      </c>
      <c r="K2017">
        <v>2.145</v>
      </c>
      <c r="L2017">
        <v>2.867</v>
      </c>
      <c r="M2017">
        <v>56.08</v>
      </c>
      <c r="N2017">
        <v>50.65</v>
      </c>
      <c r="O2017">
        <v>53.11</v>
      </c>
      <c r="P2017">
        <v>5.4560000000000004</v>
      </c>
      <c r="Q2017">
        <v>5.3609999999999998</v>
      </c>
      <c r="R2017">
        <v>5.4050000000000002</v>
      </c>
      <c r="S2017">
        <v>0</v>
      </c>
      <c r="T2017">
        <v>0</v>
      </c>
      <c r="U2017">
        <v>866.4</v>
      </c>
      <c r="V2017">
        <v>-55.16</v>
      </c>
      <c r="W2017">
        <v>2.4300000000000002</v>
      </c>
      <c r="X2017">
        <v>272</v>
      </c>
      <c r="Y2017">
        <v>12.2</v>
      </c>
      <c r="Z2017">
        <v>12.13</v>
      </c>
      <c r="AA2017">
        <v>12.15</v>
      </c>
      <c r="AB2017">
        <v>3.2170000000000001</v>
      </c>
      <c r="AC2017">
        <v>2621</v>
      </c>
    </row>
    <row r="2018" spans="1:29" x14ac:dyDescent="0.25">
      <c r="A2018" s="1">
        <v>43875</v>
      </c>
      <c r="B2018" s="2">
        <v>0.99305555555555547</v>
      </c>
      <c r="C2018" s="3">
        <f t="shared" si="213"/>
        <v>43875.993055555555</v>
      </c>
      <c r="D2018">
        <v>0</v>
      </c>
      <c r="E2018">
        <v>0.6129</v>
      </c>
      <c r="F2018">
        <v>0.43680000000000002</v>
      </c>
      <c r="G2018">
        <v>292.8</v>
      </c>
      <c r="H2018">
        <v>34.03</v>
      </c>
      <c r="I2018">
        <v>1.8460000000000001</v>
      </c>
      <c r="J2018">
        <v>3.0059999999999998</v>
      </c>
      <c r="K2018">
        <v>2.278</v>
      </c>
      <c r="L2018">
        <v>2.5960000000000001</v>
      </c>
      <c r="M2018">
        <v>55.02</v>
      </c>
      <c r="N2018">
        <v>50.29</v>
      </c>
      <c r="O2018">
        <v>53.89</v>
      </c>
      <c r="P2018">
        <v>5.3879999999999999</v>
      </c>
      <c r="Q2018">
        <v>5.3029999999999999</v>
      </c>
      <c r="R2018">
        <v>5.3449999999999998</v>
      </c>
      <c r="S2018">
        <v>0</v>
      </c>
      <c r="T2018">
        <v>0</v>
      </c>
      <c r="U2018">
        <v>866.5</v>
      </c>
      <c r="V2018">
        <v>-51.79</v>
      </c>
      <c r="W2018">
        <v>2.4670000000000001</v>
      </c>
      <c r="X2018">
        <v>275.5</v>
      </c>
      <c r="Y2018">
        <v>12.19</v>
      </c>
      <c r="Z2018">
        <v>12.12</v>
      </c>
      <c r="AA2018">
        <v>12.14</v>
      </c>
      <c r="AB2018">
        <v>3.1280000000000001</v>
      </c>
      <c r="AC2018">
        <v>2621</v>
      </c>
    </row>
    <row r="2019" spans="1:29" x14ac:dyDescent="0.25">
      <c r="A2019" s="1">
        <v>43876</v>
      </c>
      <c r="B2019" s="2">
        <v>0</v>
      </c>
      <c r="C2019" s="3">
        <f t="shared" si="213"/>
        <v>43876</v>
      </c>
      <c r="D2019">
        <v>0</v>
      </c>
      <c r="E2019">
        <v>0.82930000000000004</v>
      </c>
      <c r="F2019">
        <v>0.1502</v>
      </c>
      <c r="G2019">
        <v>286</v>
      </c>
      <c r="H2019">
        <v>63.69</v>
      </c>
      <c r="I2019">
        <v>2.0430000000000001</v>
      </c>
      <c r="J2019">
        <v>2.3769999999999998</v>
      </c>
      <c r="K2019">
        <v>1.7809999999999999</v>
      </c>
      <c r="L2019">
        <v>2.19</v>
      </c>
      <c r="M2019">
        <v>58.1</v>
      </c>
      <c r="N2019">
        <v>54.3</v>
      </c>
      <c r="O2019">
        <v>55.88</v>
      </c>
      <c r="P2019">
        <v>5.3419999999999996</v>
      </c>
      <c r="Q2019">
        <v>5.2469999999999999</v>
      </c>
      <c r="R2019">
        <v>5.2889999999999997</v>
      </c>
      <c r="S2019">
        <v>0</v>
      </c>
      <c r="T2019">
        <v>0</v>
      </c>
      <c r="U2019">
        <v>866.6</v>
      </c>
      <c r="V2019">
        <v>-47.8</v>
      </c>
      <c r="W2019">
        <v>2.5840000000000001</v>
      </c>
      <c r="X2019">
        <v>280.10000000000002</v>
      </c>
      <c r="Y2019">
        <v>12.28</v>
      </c>
      <c r="Z2019">
        <v>12.11</v>
      </c>
      <c r="AA2019">
        <v>12.19</v>
      </c>
      <c r="AB2019">
        <v>3.0430000000000001</v>
      </c>
      <c r="AC2019">
        <v>2621</v>
      </c>
    </row>
    <row r="2020" spans="1:29" x14ac:dyDescent="0.25">
      <c r="A2020" s="1">
        <v>43876</v>
      </c>
      <c r="B2020" s="2">
        <v>6.9444444444444441E-3</v>
      </c>
      <c r="C2020" s="3">
        <f t="shared" si="213"/>
        <v>43876.006944444445</v>
      </c>
      <c r="D2020">
        <v>0</v>
      </c>
      <c r="E2020">
        <v>0.81320000000000003</v>
      </c>
      <c r="F2020">
        <v>0.4859</v>
      </c>
      <c r="G2020">
        <v>72.400000000000006</v>
      </c>
      <c r="H2020">
        <v>47.7</v>
      </c>
      <c r="I2020">
        <v>1.895</v>
      </c>
      <c r="J2020">
        <v>2.5760000000000001</v>
      </c>
      <c r="K2020">
        <v>1.9470000000000001</v>
      </c>
      <c r="L2020">
        <v>2.3210000000000002</v>
      </c>
      <c r="M2020">
        <v>57.67</v>
      </c>
      <c r="N2020">
        <v>52.74</v>
      </c>
      <c r="O2020">
        <v>55.33</v>
      </c>
      <c r="P2020">
        <v>5.2759999999999998</v>
      </c>
      <c r="Q2020">
        <v>5.1890000000000001</v>
      </c>
      <c r="R2020">
        <v>5.234</v>
      </c>
      <c r="S2020">
        <v>0</v>
      </c>
      <c r="T2020">
        <v>0</v>
      </c>
      <c r="U2020">
        <v>866.7</v>
      </c>
      <c r="V2020">
        <v>-54.83</v>
      </c>
      <c r="W2020">
        <v>2.4980000000000002</v>
      </c>
      <c r="X2020">
        <v>272.60000000000002</v>
      </c>
      <c r="Y2020">
        <v>12.28</v>
      </c>
      <c r="Z2020">
        <v>12.12</v>
      </c>
      <c r="AA2020">
        <v>12.16</v>
      </c>
      <c r="AB2020">
        <v>2.9740000000000002</v>
      </c>
      <c r="AC2020">
        <v>2621</v>
      </c>
    </row>
    <row r="2021" spans="1:29" x14ac:dyDescent="0.25">
      <c r="A2021" s="1">
        <v>43876</v>
      </c>
      <c r="B2021" s="2">
        <v>1.3888888888888888E-2</v>
      </c>
      <c r="C2021" s="3">
        <f t="shared" si="213"/>
        <v>43876.013888888891</v>
      </c>
      <c r="D2021">
        <v>0</v>
      </c>
      <c r="E2021">
        <v>0.55610000000000004</v>
      </c>
      <c r="F2021">
        <v>0.42199999999999999</v>
      </c>
      <c r="G2021">
        <v>234</v>
      </c>
      <c r="H2021">
        <v>32.93</v>
      </c>
      <c r="I2021">
        <v>1.65</v>
      </c>
      <c r="J2021">
        <v>2.1779999999999999</v>
      </c>
      <c r="K2021">
        <v>1.7809999999999999</v>
      </c>
      <c r="L2021">
        <v>2.0139999999999998</v>
      </c>
      <c r="M2021">
        <v>57.57</v>
      </c>
      <c r="N2021">
        <v>55.29</v>
      </c>
      <c r="O2021">
        <v>56.66</v>
      </c>
      <c r="P2021">
        <v>5.2169999999999996</v>
      </c>
      <c r="Q2021">
        <v>5.133</v>
      </c>
      <c r="R2021">
        <v>5.1790000000000003</v>
      </c>
      <c r="S2021">
        <v>0</v>
      </c>
      <c r="T2021">
        <v>0</v>
      </c>
      <c r="U2021">
        <v>866.8</v>
      </c>
      <c r="V2021">
        <v>-55.16</v>
      </c>
      <c r="W2021">
        <v>2.39</v>
      </c>
      <c r="X2021">
        <v>271.8</v>
      </c>
      <c r="Y2021">
        <v>12.17</v>
      </c>
      <c r="Z2021">
        <v>12.11</v>
      </c>
      <c r="AA2021">
        <v>12.12</v>
      </c>
      <c r="AB2021">
        <v>2.887</v>
      </c>
      <c r="AC2021">
        <v>2621</v>
      </c>
    </row>
    <row r="2022" spans="1:29" x14ac:dyDescent="0.25">
      <c r="A2022" s="1">
        <v>43876</v>
      </c>
      <c r="B2022" s="2">
        <v>2.0833333333333332E-2</v>
      </c>
      <c r="C2022" s="3">
        <f t="shared" si="213"/>
        <v>43876.020833333336</v>
      </c>
      <c r="D2022">
        <v>0</v>
      </c>
      <c r="E2022">
        <v>0.3831</v>
      </c>
      <c r="F2022">
        <v>0.29859999999999998</v>
      </c>
      <c r="G2022">
        <v>304.39999999999998</v>
      </c>
      <c r="H2022">
        <v>25.6</v>
      </c>
      <c r="I2022">
        <v>1.3069999999999999</v>
      </c>
      <c r="J2022">
        <v>1.98</v>
      </c>
      <c r="K2022">
        <v>1.417</v>
      </c>
      <c r="L2022">
        <v>1.661</v>
      </c>
      <c r="M2022">
        <v>58.93</v>
      </c>
      <c r="N2022">
        <v>57.08</v>
      </c>
      <c r="O2022">
        <v>58.03</v>
      </c>
      <c r="P2022">
        <v>5.1619999999999999</v>
      </c>
      <c r="Q2022">
        <v>5.0949999999999998</v>
      </c>
      <c r="R2022">
        <v>5.1269999999999998</v>
      </c>
      <c r="S2022">
        <v>0</v>
      </c>
      <c r="T2022">
        <v>0</v>
      </c>
      <c r="U2022">
        <v>866.8</v>
      </c>
      <c r="V2022">
        <v>-55.16</v>
      </c>
      <c r="W2022">
        <v>1.6919999999999999</v>
      </c>
      <c r="X2022">
        <v>268.5</v>
      </c>
      <c r="Y2022">
        <v>12.17</v>
      </c>
      <c r="Z2022">
        <v>12.1</v>
      </c>
      <c r="AA2022">
        <v>12.12</v>
      </c>
      <c r="AB2022">
        <v>2.827</v>
      </c>
      <c r="AC2022">
        <v>2621</v>
      </c>
    </row>
    <row r="2023" spans="1:29" x14ac:dyDescent="0.25">
      <c r="A2023" s="1">
        <v>43876</v>
      </c>
      <c r="B2023" s="2">
        <v>2.7777777777777776E-2</v>
      </c>
      <c r="C2023" s="3">
        <f t="shared" si="213"/>
        <v>43876.027777777781</v>
      </c>
      <c r="D2023">
        <v>0</v>
      </c>
      <c r="E2023">
        <v>0.38890000000000002</v>
      </c>
      <c r="F2023">
        <v>0.35049999999999998</v>
      </c>
      <c r="G2023">
        <v>341.3</v>
      </c>
      <c r="H2023">
        <v>14.19</v>
      </c>
      <c r="I2023">
        <v>1.552</v>
      </c>
      <c r="J2023">
        <v>1.5489999999999999</v>
      </c>
      <c r="K2023">
        <v>0.78800000000000003</v>
      </c>
      <c r="L2023">
        <v>1.268</v>
      </c>
      <c r="M2023">
        <v>61.78</v>
      </c>
      <c r="N2023">
        <v>57.71</v>
      </c>
      <c r="O2023">
        <v>59.35</v>
      </c>
      <c r="P2023">
        <v>5.1230000000000002</v>
      </c>
      <c r="Q2023">
        <v>5.0289999999999999</v>
      </c>
      <c r="R2023">
        <v>5.0739999999999998</v>
      </c>
      <c r="S2023">
        <v>0</v>
      </c>
      <c r="T2023">
        <v>0</v>
      </c>
      <c r="U2023">
        <v>866.7</v>
      </c>
      <c r="V2023">
        <v>-55.21</v>
      </c>
      <c r="W2023">
        <v>1.232</v>
      </c>
      <c r="X2023">
        <v>266.3</v>
      </c>
      <c r="Y2023">
        <v>12.17</v>
      </c>
      <c r="Z2023">
        <v>12.1</v>
      </c>
      <c r="AA2023">
        <v>12.11</v>
      </c>
      <c r="AB2023">
        <v>2.7360000000000002</v>
      </c>
      <c r="AC2023">
        <v>2621</v>
      </c>
    </row>
    <row r="2024" spans="1:29" x14ac:dyDescent="0.25">
      <c r="A2024" s="1">
        <v>43876</v>
      </c>
      <c r="B2024" s="2">
        <v>3.4722222222222224E-2</v>
      </c>
      <c r="C2024" s="3">
        <f t="shared" si="213"/>
        <v>43876.034722222219</v>
      </c>
      <c r="D2024">
        <v>0</v>
      </c>
      <c r="E2024">
        <v>1.167</v>
      </c>
      <c r="F2024">
        <v>1.1180000000000001</v>
      </c>
      <c r="G2024">
        <v>297.89999999999998</v>
      </c>
      <c r="H2024">
        <v>16.47</v>
      </c>
      <c r="I2024">
        <v>1.65</v>
      </c>
      <c r="J2024">
        <v>1.417</v>
      </c>
      <c r="K2024">
        <v>0.755</v>
      </c>
      <c r="L2024">
        <v>1.1759999999999999</v>
      </c>
      <c r="M2024">
        <v>61.55</v>
      </c>
      <c r="N2024">
        <v>58.33</v>
      </c>
      <c r="O2024">
        <v>59.94</v>
      </c>
      <c r="P2024">
        <v>5.0759999999999996</v>
      </c>
      <c r="Q2024">
        <v>4.984</v>
      </c>
      <c r="R2024">
        <v>5.0259999999999998</v>
      </c>
      <c r="S2024">
        <v>0</v>
      </c>
      <c r="T2024">
        <v>0</v>
      </c>
      <c r="U2024">
        <v>866.7</v>
      </c>
      <c r="V2024">
        <v>-61</v>
      </c>
      <c r="W2024">
        <v>1.016</v>
      </c>
      <c r="X2024">
        <v>259.5</v>
      </c>
      <c r="Y2024">
        <v>12.16</v>
      </c>
      <c r="Z2024">
        <v>12.1</v>
      </c>
      <c r="AA2024">
        <v>12.11</v>
      </c>
      <c r="AB2024">
        <v>2.5499999999999998</v>
      </c>
      <c r="AC2024">
        <v>2621</v>
      </c>
    </row>
    <row r="2025" spans="1:29" x14ac:dyDescent="0.25">
      <c r="A2025" s="1">
        <v>43876</v>
      </c>
      <c r="B2025" s="2">
        <v>4.1666666666666664E-2</v>
      </c>
      <c r="C2025" s="3">
        <f t="shared" si="213"/>
        <v>43876.041666666664</v>
      </c>
      <c r="D2025">
        <v>0</v>
      </c>
      <c r="E2025">
        <v>0.46489999999999998</v>
      </c>
      <c r="F2025">
        <v>0.42249999999999999</v>
      </c>
      <c r="G2025">
        <v>313.89999999999998</v>
      </c>
      <c r="H2025">
        <v>20.41</v>
      </c>
      <c r="I2025">
        <v>1.552</v>
      </c>
      <c r="J2025">
        <v>1.218</v>
      </c>
      <c r="K2025">
        <v>0.25800000000000001</v>
      </c>
      <c r="L2025">
        <v>0.629</v>
      </c>
      <c r="M2025">
        <v>62.97</v>
      </c>
      <c r="N2025">
        <v>58.7</v>
      </c>
      <c r="O2025">
        <v>60.84</v>
      </c>
      <c r="P2025">
        <v>5.0119999999999996</v>
      </c>
      <c r="Q2025">
        <v>4.9450000000000003</v>
      </c>
      <c r="R2025">
        <v>4.976</v>
      </c>
      <c r="S2025">
        <v>0</v>
      </c>
      <c r="T2025">
        <v>0</v>
      </c>
      <c r="U2025">
        <v>866.7</v>
      </c>
      <c r="V2025">
        <v>-58.75</v>
      </c>
      <c r="W2025">
        <v>0.70899999999999996</v>
      </c>
      <c r="X2025">
        <v>260.3</v>
      </c>
      <c r="Y2025">
        <v>12.25</v>
      </c>
      <c r="Z2025">
        <v>12.09</v>
      </c>
      <c r="AA2025">
        <v>12.16</v>
      </c>
      <c r="AB2025">
        <v>2.3740000000000001</v>
      </c>
      <c r="AC2025">
        <v>2621</v>
      </c>
    </row>
    <row r="2026" spans="1:29" x14ac:dyDescent="0.25">
      <c r="A2026" s="1">
        <v>43876</v>
      </c>
      <c r="B2026" s="2">
        <v>4.8611111111111112E-2</v>
      </c>
      <c r="C2026" s="3">
        <f t="shared" si="213"/>
        <v>43876.048611111109</v>
      </c>
      <c r="D2026">
        <v>0</v>
      </c>
      <c r="E2026">
        <v>0.61380000000000001</v>
      </c>
      <c r="F2026">
        <v>0.59719999999999995</v>
      </c>
      <c r="G2026">
        <v>228.7</v>
      </c>
      <c r="H2026">
        <v>11.79</v>
      </c>
      <c r="I2026">
        <v>1.454</v>
      </c>
      <c r="J2026">
        <v>1.1519999999999999</v>
      </c>
      <c r="K2026">
        <v>0.25800000000000001</v>
      </c>
      <c r="L2026">
        <v>0.65400000000000003</v>
      </c>
      <c r="M2026">
        <v>63.37</v>
      </c>
      <c r="N2026">
        <v>61.08</v>
      </c>
      <c r="O2026">
        <v>62.54</v>
      </c>
      <c r="P2026">
        <v>4.9729999999999999</v>
      </c>
      <c r="Q2026">
        <v>4.8869999999999996</v>
      </c>
      <c r="R2026">
        <v>4.9269999999999996</v>
      </c>
      <c r="S2026">
        <v>0</v>
      </c>
      <c r="T2026">
        <v>0</v>
      </c>
      <c r="U2026">
        <v>866.7</v>
      </c>
      <c r="V2026">
        <v>-55.87</v>
      </c>
      <c r="W2026">
        <v>0.14199999999999999</v>
      </c>
      <c r="X2026">
        <v>260.60000000000002</v>
      </c>
      <c r="Y2026">
        <v>12.25</v>
      </c>
      <c r="Z2026">
        <v>12.08</v>
      </c>
      <c r="AA2026">
        <v>12.13</v>
      </c>
      <c r="AB2026">
        <v>2.1709999999999998</v>
      </c>
      <c r="AC2026">
        <v>2621</v>
      </c>
    </row>
    <row r="2027" spans="1:29" x14ac:dyDescent="0.25">
      <c r="A2027" s="1">
        <v>43876</v>
      </c>
      <c r="B2027" s="2">
        <v>5.5555555555555552E-2</v>
      </c>
      <c r="C2027" s="3">
        <f t="shared" si="213"/>
        <v>43876.055555555555</v>
      </c>
      <c r="D2027">
        <v>0</v>
      </c>
      <c r="E2027">
        <v>1.0660000000000001</v>
      </c>
      <c r="F2027">
        <v>0.95309999999999995</v>
      </c>
      <c r="G2027">
        <v>305.5</v>
      </c>
      <c r="H2027">
        <v>26.38</v>
      </c>
      <c r="I2027">
        <v>1.944</v>
      </c>
      <c r="J2027">
        <v>1.2849999999999999</v>
      </c>
      <c r="K2027">
        <v>1.02</v>
      </c>
      <c r="L2027">
        <v>1.157</v>
      </c>
      <c r="M2027">
        <v>61.84</v>
      </c>
      <c r="N2027">
        <v>59.59</v>
      </c>
      <c r="O2027">
        <v>60.79</v>
      </c>
      <c r="P2027">
        <v>4.915</v>
      </c>
      <c r="Q2027">
        <v>4.8380000000000001</v>
      </c>
      <c r="R2027">
        <v>4.8769999999999998</v>
      </c>
      <c r="S2027">
        <v>0</v>
      </c>
      <c r="T2027">
        <v>0</v>
      </c>
      <c r="U2027">
        <v>866.5</v>
      </c>
      <c r="V2027">
        <v>-60.3</v>
      </c>
      <c r="W2027">
        <v>0.76500000000000001</v>
      </c>
      <c r="X2027">
        <v>259</v>
      </c>
      <c r="Y2027">
        <v>12.14</v>
      </c>
      <c r="Z2027">
        <v>12.08</v>
      </c>
      <c r="AA2027">
        <v>12.09</v>
      </c>
      <c r="AB2027">
        <v>1.9370000000000001</v>
      </c>
      <c r="AC2027">
        <v>2621</v>
      </c>
    </row>
    <row r="2028" spans="1:29" x14ac:dyDescent="0.25">
      <c r="A2028" s="1">
        <v>43876</v>
      </c>
      <c r="B2028" s="2">
        <v>6.25E-2</v>
      </c>
      <c r="C2028" s="3">
        <f t="shared" si="213"/>
        <v>43876.0625</v>
      </c>
      <c r="D2028">
        <v>0</v>
      </c>
      <c r="E2028">
        <v>0.91149999999999998</v>
      </c>
      <c r="F2028">
        <v>0.75680000000000003</v>
      </c>
      <c r="G2028">
        <v>317.7</v>
      </c>
      <c r="H2028">
        <v>33.4</v>
      </c>
      <c r="I2028">
        <v>1.65</v>
      </c>
      <c r="J2028">
        <v>1.218</v>
      </c>
      <c r="K2028">
        <v>0.49</v>
      </c>
      <c r="L2028">
        <v>0.76700000000000002</v>
      </c>
      <c r="M2028">
        <v>63.47</v>
      </c>
      <c r="N2028">
        <v>59.43</v>
      </c>
      <c r="O2028">
        <v>61.54</v>
      </c>
      <c r="P2028">
        <v>4.8680000000000003</v>
      </c>
      <c r="Q2028">
        <v>4.7839999999999998</v>
      </c>
      <c r="R2028">
        <v>4.83</v>
      </c>
      <c r="S2028">
        <v>0</v>
      </c>
      <c r="T2028">
        <v>0</v>
      </c>
      <c r="U2028">
        <v>866.4</v>
      </c>
      <c r="V2028">
        <v>-56.2</v>
      </c>
      <c r="W2028">
        <v>0.81799999999999995</v>
      </c>
      <c r="X2028">
        <v>263.39999999999998</v>
      </c>
      <c r="Y2028">
        <v>12.14</v>
      </c>
      <c r="Z2028">
        <v>12.07</v>
      </c>
      <c r="AA2028">
        <v>12.08</v>
      </c>
      <c r="AB2028">
        <v>1.7370000000000001</v>
      </c>
      <c r="AC2028">
        <v>2621</v>
      </c>
    </row>
    <row r="2029" spans="1:29" x14ac:dyDescent="0.25">
      <c r="A2029" s="1">
        <v>43876</v>
      </c>
      <c r="B2029" s="2">
        <v>6.9444444444444434E-2</v>
      </c>
      <c r="C2029" s="3">
        <f t="shared" si="213"/>
        <v>43876.069444444445</v>
      </c>
      <c r="D2029">
        <v>0</v>
      </c>
      <c r="E2029">
        <v>0.42559999999999998</v>
      </c>
      <c r="F2029">
        <v>0.41260000000000002</v>
      </c>
      <c r="G2029">
        <v>271</v>
      </c>
      <c r="H2029">
        <v>10.98</v>
      </c>
      <c r="I2029">
        <v>1.1599999999999999</v>
      </c>
      <c r="J2029">
        <v>1.1850000000000001</v>
      </c>
      <c r="K2029">
        <v>0.55600000000000005</v>
      </c>
      <c r="L2029">
        <v>0.97599999999999998</v>
      </c>
      <c r="M2029">
        <v>62.64</v>
      </c>
      <c r="N2029">
        <v>60.22</v>
      </c>
      <c r="O2029">
        <v>61.21</v>
      </c>
      <c r="P2029">
        <v>4.8129999999999997</v>
      </c>
      <c r="Q2029">
        <v>4.7270000000000003</v>
      </c>
      <c r="R2029">
        <v>4.7789999999999999</v>
      </c>
      <c r="S2029">
        <v>0</v>
      </c>
      <c r="T2029">
        <v>0</v>
      </c>
      <c r="U2029">
        <v>866.2</v>
      </c>
      <c r="V2029">
        <v>-55.03</v>
      </c>
      <c r="W2029">
        <v>0.67500000000000004</v>
      </c>
      <c r="X2029">
        <v>263.89999999999998</v>
      </c>
      <c r="Y2029">
        <v>12.13</v>
      </c>
      <c r="Z2029">
        <v>12.06</v>
      </c>
      <c r="AA2029">
        <v>12.08</v>
      </c>
      <c r="AB2029">
        <v>1.5629999999999999</v>
      </c>
      <c r="AC2029">
        <v>2621</v>
      </c>
    </row>
    <row r="2030" spans="1:29" x14ac:dyDescent="0.25">
      <c r="A2030" s="1">
        <v>43876</v>
      </c>
      <c r="B2030" s="2">
        <v>7.6388888888888895E-2</v>
      </c>
      <c r="C2030" s="3">
        <f t="shared" si="213"/>
        <v>43876.076388888891</v>
      </c>
      <c r="D2030">
        <v>0</v>
      </c>
      <c r="E2030">
        <v>0.29909999999999998</v>
      </c>
      <c r="F2030">
        <v>0.20119999999999999</v>
      </c>
      <c r="G2030">
        <v>327.3</v>
      </c>
      <c r="H2030">
        <v>29.67</v>
      </c>
      <c r="I2030">
        <v>1.1599999999999999</v>
      </c>
      <c r="J2030">
        <v>1.0529999999999999</v>
      </c>
      <c r="K2030">
        <v>0.55600000000000005</v>
      </c>
      <c r="L2030">
        <v>0.78300000000000003</v>
      </c>
      <c r="M2030">
        <v>63.04</v>
      </c>
      <c r="N2030">
        <v>60.52</v>
      </c>
      <c r="O2030">
        <v>61.88</v>
      </c>
      <c r="P2030">
        <v>4.7759999999999998</v>
      </c>
      <c r="Q2030">
        <v>4.7009999999999996</v>
      </c>
      <c r="R2030">
        <v>4.7320000000000002</v>
      </c>
      <c r="S2030">
        <v>0</v>
      </c>
      <c r="T2030">
        <v>0</v>
      </c>
      <c r="U2030">
        <v>866.2</v>
      </c>
      <c r="V2030">
        <v>-53.89</v>
      </c>
      <c r="W2030">
        <v>4.9000000000000002E-2</v>
      </c>
      <c r="X2030">
        <v>262.10000000000002</v>
      </c>
      <c r="Y2030">
        <v>12.13</v>
      </c>
      <c r="Z2030">
        <v>12.06</v>
      </c>
      <c r="AA2030">
        <v>12.07</v>
      </c>
      <c r="AB2030">
        <v>1.41</v>
      </c>
      <c r="AC2030">
        <v>2621</v>
      </c>
    </row>
    <row r="2031" spans="1:29" x14ac:dyDescent="0.25">
      <c r="A2031" s="1">
        <v>43876</v>
      </c>
      <c r="B2031" s="2">
        <v>8.3333333333333329E-2</v>
      </c>
      <c r="C2031" s="3">
        <f t="shared" si="213"/>
        <v>43876.083333333336</v>
      </c>
      <c r="D2031">
        <v>0</v>
      </c>
      <c r="E2031">
        <v>0.46089999999999998</v>
      </c>
      <c r="F2031">
        <v>0.45729999999999998</v>
      </c>
      <c r="G2031">
        <v>146.1</v>
      </c>
      <c r="H2031">
        <v>6.2119999999999997</v>
      </c>
      <c r="I2031">
        <v>1.258</v>
      </c>
      <c r="J2031">
        <v>1.1200000000000001</v>
      </c>
      <c r="K2031">
        <v>0.49</v>
      </c>
      <c r="L2031">
        <v>0.90900000000000003</v>
      </c>
      <c r="M2031">
        <v>63.37</v>
      </c>
      <c r="N2031">
        <v>59.93</v>
      </c>
      <c r="O2031">
        <v>61.25</v>
      </c>
      <c r="P2031">
        <v>4.72</v>
      </c>
      <c r="Q2031">
        <v>4.6429999999999998</v>
      </c>
      <c r="R2031">
        <v>4.68</v>
      </c>
      <c r="S2031">
        <v>0</v>
      </c>
      <c r="T2031">
        <v>0</v>
      </c>
      <c r="U2031">
        <v>866.3</v>
      </c>
      <c r="V2031">
        <v>-57.32</v>
      </c>
      <c r="W2031">
        <v>1.9E-2</v>
      </c>
      <c r="X2031">
        <v>258.5</v>
      </c>
      <c r="Y2031">
        <v>12.21</v>
      </c>
      <c r="Z2031">
        <v>12.06</v>
      </c>
      <c r="AA2031">
        <v>12.13</v>
      </c>
      <c r="AB2031">
        <v>1.29</v>
      </c>
      <c r="AC2031">
        <v>2621</v>
      </c>
    </row>
    <row r="2032" spans="1:29" x14ac:dyDescent="0.25">
      <c r="A2032" s="1">
        <v>43876</v>
      </c>
      <c r="B2032" s="2">
        <v>9.0277777777777776E-2</v>
      </c>
      <c r="C2032" s="3">
        <f t="shared" si="213"/>
        <v>43876.090277777781</v>
      </c>
      <c r="D2032">
        <v>0</v>
      </c>
      <c r="E2032">
        <v>9.1200000000000003E-2</v>
      </c>
      <c r="F2032">
        <v>8.2699999999999996E-2</v>
      </c>
      <c r="G2032">
        <v>300.89999999999998</v>
      </c>
      <c r="H2032">
        <v>12.21</v>
      </c>
      <c r="I2032">
        <v>0.57130000000000003</v>
      </c>
      <c r="J2032">
        <v>0.95399999999999996</v>
      </c>
      <c r="K2032">
        <v>0.29299999999999998</v>
      </c>
      <c r="L2032">
        <v>0.51900000000000002</v>
      </c>
      <c r="M2032">
        <v>63.96</v>
      </c>
      <c r="N2032">
        <v>60.69</v>
      </c>
      <c r="O2032">
        <v>62.78</v>
      </c>
      <c r="P2032">
        <v>4.6719999999999997</v>
      </c>
      <c r="Q2032">
        <v>4.5869999999999997</v>
      </c>
      <c r="R2032">
        <v>4.6310000000000002</v>
      </c>
      <c r="S2032">
        <v>0</v>
      </c>
      <c r="T2032">
        <v>0</v>
      </c>
      <c r="U2032">
        <v>866.4</v>
      </c>
      <c r="V2032">
        <v>-55.2</v>
      </c>
      <c r="W2032">
        <v>-7.1989999999999998E-2</v>
      </c>
      <c r="X2032">
        <v>260.2</v>
      </c>
      <c r="Y2032">
        <v>12.22</v>
      </c>
      <c r="Z2032">
        <v>12.05</v>
      </c>
      <c r="AA2032">
        <v>12.1</v>
      </c>
      <c r="AB2032">
        <v>1.165</v>
      </c>
      <c r="AC2032">
        <v>2621</v>
      </c>
    </row>
    <row r="2033" spans="1:29" x14ac:dyDescent="0.25">
      <c r="A2033" s="1">
        <v>43876</v>
      </c>
      <c r="B2033" s="2">
        <v>9.7222222222222224E-2</v>
      </c>
      <c r="C2033" s="3">
        <f t="shared" si="213"/>
        <v>43876.097222222219</v>
      </c>
      <c r="D2033">
        <v>0</v>
      </c>
      <c r="E2033">
        <v>0.77739999999999998</v>
      </c>
      <c r="F2033">
        <v>0.75639999999999996</v>
      </c>
      <c r="G2033">
        <v>334</v>
      </c>
      <c r="H2033">
        <v>11.94</v>
      </c>
      <c r="I2033">
        <v>1.601</v>
      </c>
      <c r="J2033">
        <v>0.49099999999999999</v>
      </c>
      <c r="K2033">
        <v>-0.1719</v>
      </c>
      <c r="L2033">
        <v>0.151</v>
      </c>
      <c r="M2033">
        <v>66.12</v>
      </c>
      <c r="N2033">
        <v>63.14</v>
      </c>
      <c r="O2033">
        <v>64.7</v>
      </c>
      <c r="P2033">
        <v>4.6159999999999997</v>
      </c>
      <c r="Q2033">
        <v>4.5410000000000004</v>
      </c>
      <c r="R2033">
        <v>4.5830000000000002</v>
      </c>
      <c r="S2033">
        <v>0</v>
      </c>
      <c r="T2033">
        <v>0</v>
      </c>
      <c r="U2033">
        <v>866.4</v>
      </c>
      <c r="V2033">
        <v>-55.17</v>
      </c>
      <c r="W2033">
        <v>-0.37390000000000001</v>
      </c>
      <c r="X2033">
        <v>258.89999999999998</v>
      </c>
      <c r="Y2033">
        <v>12.11</v>
      </c>
      <c r="Z2033">
        <v>12.04</v>
      </c>
      <c r="AA2033">
        <v>12.06</v>
      </c>
      <c r="AB2033">
        <v>1.002</v>
      </c>
      <c r="AC2033">
        <v>2621</v>
      </c>
    </row>
    <row r="2034" spans="1:29" x14ac:dyDescent="0.25">
      <c r="A2034" s="1">
        <v>43876</v>
      </c>
      <c r="B2034" s="2">
        <v>0.10416666666666667</v>
      </c>
      <c r="C2034" s="3">
        <f t="shared" si="213"/>
        <v>43876.104166666664</v>
      </c>
      <c r="D2034">
        <v>0</v>
      </c>
      <c r="E2034">
        <v>0.34150000000000003</v>
      </c>
      <c r="F2034">
        <v>0.2767</v>
      </c>
      <c r="G2034">
        <v>234.2</v>
      </c>
      <c r="H2034">
        <v>26.22</v>
      </c>
      <c r="I2034">
        <v>1.0129999999999999</v>
      </c>
      <c r="J2034">
        <v>9.8000000000000004E-2</v>
      </c>
      <c r="K2034">
        <v>-0.2019</v>
      </c>
      <c r="L2034">
        <v>-0.10290000000000001</v>
      </c>
      <c r="M2034">
        <v>66.75</v>
      </c>
      <c r="N2034">
        <v>65.260000000000005</v>
      </c>
      <c r="O2034">
        <v>66.180000000000007</v>
      </c>
      <c r="P2034">
        <v>4.569</v>
      </c>
      <c r="Q2034">
        <v>4.492</v>
      </c>
      <c r="R2034">
        <v>4.53</v>
      </c>
      <c r="S2034">
        <v>0</v>
      </c>
      <c r="T2034">
        <v>0</v>
      </c>
      <c r="U2034">
        <v>866.4</v>
      </c>
      <c r="V2034">
        <v>-53.81</v>
      </c>
      <c r="W2034">
        <v>7.9000000000000001E-2</v>
      </c>
      <c r="X2034">
        <v>262.3</v>
      </c>
      <c r="Y2034">
        <v>12.1</v>
      </c>
      <c r="Z2034">
        <v>12.04</v>
      </c>
      <c r="AA2034">
        <v>12.05</v>
      </c>
      <c r="AB2034">
        <v>0.84399999999999997</v>
      </c>
      <c r="AC2034">
        <v>2621</v>
      </c>
    </row>
    <row r="2035" spans="1:29" x14ac:dyDescent="0.25">
      <c r="A2035" s="1">
        <v>43876</v>
      </c>
      <c r="B2035" s="2">
        <v>0.1111111111111111</v>
      </c>
      <c r="C2035" s="3">
        <f t="shared" si="213"/>
        <v>43876.111111111109</v>
      </c>
      <c r="D2035">
        <v>0</v>
      </c>
      <c r="E2035">
        <v>0.11</v>
      </c>
      <c r="F2035">
        <v>0.1082</v>
      </c>
      <c r="G2035">
        <v>9.0399999999999991</v>
      </c>
      <c r="H2035">
        <v>5.25</v>
      </c>
      <c r="I2035">
        <v>0.62</v>
      </c>
      <c r="J2035">
        <v>3.2000000000000001E-2</v>
      </c>
      <c r="K2035">
        <v>-0.46389999999999998</v>
      </c>
      <c r="L2035">
        <v>-0.2319</v>
      </c>
      <c r="M2035">
        <v>67.680000000000007</v>
      </c>
      <c r="N2035">
        <v>63.87</v>
      </c>
      <c r="O2035">
        <v>66.14</v>
      </c>
      <c r="P2035">
        <v>4.5229999999999997</v>
      </c>
      <c r="Q2035">
        <v>4.4359999999999999</v>
      </c>
      <c r="R2035">
        <v>4.4820000000000002</v>
      </c>
      <c r="S2035">
        <v>0</v>
      </c>
      <c r="T2035">
        <v>0</v>
      </c>
      <c r="U2035">
        <v>866.4</v>
      </c>
      <c r="V2035">
        <v>-45.52</v>
      </c>
      <c r="W2035">
        <v>0.20300000000000001</v>
      </c>
      <c r="X2035">
        <v>271.2</v>
      </c>
      <c r="Y2035">
        <v>12.1</v>
      </c>
      <c r="Z2035">
        <v>12.02</v>
      </c>
      <c r="AA2035">
        <v>12.05</v>
      </c>
      <c r="AB2035">
        <v>0.71699999999999997</v>
      </c>
      <c r="AC2035">
        <v>2621</v>
      </c>
    </row>
    <row r="2036" spans="1:29" x14ac:dyDescent="0.25">
      <c r="A2036" s="1">
        <v>43876</v>
      </c>
      <c r="B2036" s="2">
        <v>0.11805555555555557</v>
      </c>
      <c r="C2036" s="3">
        <f t="shared" si="213"/>
        <v>43876.118055555555</v>
      </c>
      <c r="D2036">
        <v>0</v>
      </c>
      <c r="E2036">
        <v>0.28520000000000001</v>
      </c>
      <c r="F2036">
        <v>0.21640000000000001</v>
      </c>
      <c r="G2036">
        <v>285</v>
      </c>
      <c r="H2036">
        <v>26.49</v>
      </c>
      <c r="I2036">
        <v>0.91420000000000001</v>
      </c>
      <c r="J2036">
        <v>-0.26390000000000002</v>
      </c>
      <c r="K2036">
        <v>-0.56289999999999996</v>
      </c>
      <c r="L2036">
        <v>-0.4259</v>
      </c>
      <c r="M2036">
        <v>68.150000000000006</v>
      </c>
      <c r="N2036">
        <v>66.489999999999995</v>
      </c>
      <c r="O2036">
        <v>67.290000000000006</v>
      </c>
      <c r="P2036">
        <v>4.4740000000000002</v>
      </c>
      <c r="Q2036">
        <v>4.3899999999999997</v>
      </c>
      <c r="R2036">
        <v>4.4329999999999998</v>
      </c>
      <c r="S2036">
        <v>0</v>
      </c>
      <c r="T2036">
        <v>0</v>
      </c>
      <c r="U2036">
        <v>866.4</v>
      </c>
      <c r="V2036">
        <v>-39.46</v>
      </c>
      <c r="W2036">
        <v>0.16900000000000001</v>
      </c>
      <c r="X2036">
        <v>277.10000000000002</v>
      </c>
      <c r="Y2036">
        <v>12.1</v>
      </c>
      <c r="Z2036">
        <v>12.02</v>
      </c>
      <c r="AA2036">
        <v>12.04</v>
      </c>
      <c r="AB2036">
        <v>0.6</v>
      </c>
      <c r="AC2036">
        <v>2621</v>
      </c>
    </row>
    <row r="2037" spans="1:29" x14ac:dyDescent="0.25">
      <c r="A2037" s="1">
        <v>43876</v>
      </c>
      <c r="B2037" s="2">
        <v>0.125</v>
      </c>
      <c r="C2037" s="3">
        <f t="shared" si="213"/>
        <v>43876.125</v>
      </c>
      <c r="D2037">
        <v>0</v>
      </c>
      <c r="E2037">
        <v>0.17699999999999999</v>
      </c>
      <c r="F2037">
        <v>0.17480000000000001</v>
      </c>
      <c r="G2037">
        <v>339.7</v>
      </c>
      <c r="H2037">
        <v>5.7160000000000002</v>
      </c>
      <c r="I2037">
        <v>0.96340000000000003</v>
      </c>
      <c r="J2037">
        <v>-0.3639</v>
      </c>
      <c r="K2037">
        <v>-0.69489999999999996</v>
      </c>
      <c r="L2037">
        <v>-0.57489999999999997</v>
      </c>
      <c r="M2037">
        <v>68.81</v>
      </c>
      <c r="N2037">
        <v>66.489999999999995</v>
      </c>
      <c r="O2037">
        <v>67.98</v>
      </c>
      <c r="P2037">
        <v>4.4379999999999997</v>
      </c>
      <c r="Q2037">
        <v>4.343</v>
      </c>
      <c r="R2037">
        <v>4.3810000000000002</v>
      </c>
      <c r="S2037">
        <v>0</v>
      </c>
      <c r="T2037">
        <v>0</v>
      </c>
      <c r="U2037">
        <v>866.4</v>
      </c>
      <c r="V2037">
        <v>-39.409999999999997</v>
      </c>
      <c r="W2037">
        <v>0.23499999999999999</v>
      </c>
      <c r="X2037">
        <v>277.39999999999998</v>
      </c>
      <c r="Y2037">
        <v>12.18</v>
      </c>
      <c r="Z2037">
        <v>12.02</v>
      </c>
      <c r="AA2037">
        <v>12.1</v>
      </c>
      <c r="AB2037">
        <v>0.46800000000000003</v>
      </c>
      <c r="AC2037">
        <v>2621</v>
      </c>
    </row>
    <row r="2038" spans="1:29" x14ac:dyDescent="0.25">
      <c r="A2038" s="1">
        <v>43876</v>
      </c>
      <c r="B2038" s="2">
        <v>0.13194444444444445</v>
      </c>
      <c r="C2038" s="3">
        <f t="shared" si="213"/>
        <v>43876.131944444445</v>
      </c>
      <c r="D2038">
        <v>0</v>
      </c>
      <c r="E2038">
        <v>1.022</v>
      </c>
      <c r="F2038">
        <v>0.99019999999999997</v>
      </c>
      <c r="G2038">
        <v>5.2039999999999997</v>
      </c>
      <c r="H2038">
        <v>14.28</v>
      </c>
      <c r="I2038">
        <v>1.5029999999999999</v>
      </c>
      <c r="J2038">
        <v>-0.39489999999999997</v>
      </c>
      <c r="K2038">
        <v>-0.72789999999999999</v>
      </c>
      <c r="L2038">
        <v>-0.51790000000000003</v>
      </c>
      <c r="M2038">
        <v>69.34</v>
      </c>
      <c r="N2038">
        <v>67.290000000000006</v>
      </c>
      <c r="O2038">
        <v>68.41</v>
      </c>
      <c r="P2038">
        <v>4.3810000000000002</v>
      </c>
      <c r="Q2038">
        <v>4.2939999999999996</v>
      </c>
      <c r="R2038">
        <v>4.3319999999999999</v>
      </c>
      <c r="S2038">
        <v>0</v>
      </c>
      <c r="T2038">
        <v>0</v>
      </c>
      <c r="U2038">
        <v>866.4</v>
      </c>
      <c r="V2038">
        <v>-39.619999999999997</v>
      </c>
      <c r="W2038">
        <v>0.15</v>
      </c>
      <c r="X2038">
        <v>276.8</v>
      </c>
      <c r="Y2038">
        <v>12.19</v>
      </c>
      <c r="Z2038">
        <v>12.01</v>
      </c>
      <c r="AA2038">
        <v>12.06</v>
      </c>
      <c r="AB2038">
        <v>0.375</v>
      </c>
      <c r="AC2038">
        <v>2621</v>
      </c>
    </row>
    <row r="2039" spans="1:29" x14ac:dyDescent="0.25">
      <c r="A2039" s="1">
        <v>43876</v>
      </c>
      <c r="B2039" s="2">
        <v>0.1388888888888889</v>
      </c>
      <c r="C2039" s="3">
        <f t="shared" si="213"/>
        <v>43876.138888888891</v>
      </c>
      <c r="D2039">
        <v>0</v>
      </c>
      <c r="E2039">
        <v>0.19040000000000001</v>
      </c>
      <c r="F2039">
        <v>0.19040000000000001</v>
      </c>
      <c r="G2039">
        <v>233.2</v>
      </c>
      <c r="H2039">
        <v>0.46700000000000003</v>
      </c>
      <c r="I2039">
        <v>1.1100000000000001</v>
      </c>
      <c r="J2039">
        <v>-0.2949</v>
      </c>
      <c r="K2039">
        <v>-0.56089999999999995</v>
      </c>
      <c r="L2039">
        <v>-0.44190000000000002</v>
      </c>
      <c r="M2039">
        <v>68.61</v>
      </c>
      <c r="N2039">
        <v>66.790000000000006</v>
      </c>
      <c r="O2039">
        <v>67.959999999999994</v>
      </c>
      <c r="P2039">
        <v>4.3230000000000004</v>
      </c>
      <c r="Q2039">
        <v>4.2370000000000001</v>
      </c>
      <c r="R2039">
        <v>4.2839999999999998</v>
      </c>
      <c r="S2039">
        <v>0</v>
      </c>
      <c r="T2039">
        <v>0</v>
      </c>
      <c r="U2039">
        <v>866.3</v>
      </c>
      <c r="V2039">
        <v>-47.07</v>
      </c>
      <c r="W2039">
        <v>0.19800000000000001</v>
      </c>
      <c r="X2039">
        <v>269.60000000000002</v>
      </c>
      <c r="Y2039">
        <v>12.07</v>
      </c>
      <c r="Z2039">
        <v>12</v>
      </c>
      <c r="AA2039">
        <v>12.02</v>
      </c>
      <c r="AB2039">
        <v>0.28299999999999997</v>
      </c>
      <c r="AC2039">
        <v>2621</v>
      </c>
    </row>
    <row r="2040" spans="1:29" x14ac:dyDescent="0.25">
      <c r="A2040" s="1">
        <v>43876</v>
      </c>
      <c r="B2040" s="2">
        <v>0.14583333333333334</v>
      </c>
      <c r="C2040" s="3">
        <f t="shared" si="213"/>
        <v>43876.145833333336</v>
      </c>
      <c r="D2040">
        <v>0</v>
      </c>
      <c r="E2040">
        <v>0.52569999999999995</v>
      </c>
      <c r="F2040">
        <v>0.49220000000000003</v>
      </c>
      <c r="G2040">
        <v>317.89999999999998</v>
      </c>
      <c r="H2040">
        <v>17.13</v>
      </c>
      <c r="I2040">
        <v>1.1599999999999999</v>
      </c>
      <c r="J2040">
        <v>-0.16189999999999999</v>
      </c>
      <c r="K2040">
        <v>-0.52590000000000003</v>
      </c>
      <c r="L2040">
        <v>-0.32390000000000002</v>
      </c>
      <c r="M2040">
        <v>68.28</v>
      </c>
      <c r="N2040">
        <v>65.77</v>
      </c>
      <c r="O2040">
        <v>67.599999999999994</v>
      </c>
      <c r="P2040">
        <v>4.274</v>
      </c>
      <c r="Q2040">
        <v>4.2</v>
      </c>
      <c r="R2040">
        <v>4.2350000000000003</v>
      </c>
      <c r="S2040">
        <v>0</v>
      </c>
      <c r="T2040">
        <v>0</v>
      </c>
      <c r="U2040">
        <v>866.3</v>
      </c>
      <c r="V2040">
        <v>-46.67</v>
      </c>
      <c r="W2040">
        <v>0.28100000000000003</v>
      </c>
      <c r="X2040">
        <v>270.39999999999998</v>
      </c>
      <c r="Y2040">
        <v>12.07</v>
      </c>
      <c r="Z2040">
        <v>12</v>
      </c>
      <c r="AA2040">
        <v>12.02</v>
      </c>
      <c r="AB2040">
        <v>0.245</v>
      </c>
      <c r="AC2040">
        <v>2621</v>
      </c>
    </row>
    <row r="2041" spans="1:29" x14ac:dyDescent="0.25">
      <c r="A2041" s="1">
        <v>43876</v>
      </c>
      <c r="B2041" s="2">
        <v>0.15277777777777776</v>
      </c>
      <c r="C2041" s="3">
        <f t="shared" si="213"/>
        <v>43876.152777777781</v>
      </c>
      <c r="D2041">
        <v>0</v>
      </c>
      <c r="E2041">
        <v>0.26690000000000003</v>
      </c>
      <c r="F2041">
        <v>0.23830000000000001</v>
      </c>
      <c r="G2041">
        <v>156.4</v>
      </c>
      <c r="H2041">
        <v>19.07</v>
      </c>
      <c r="I2041">
        <v>0.91420000000000001</v>
      </c>
      <c r="J2041">
        <v>-0.3619</v>
      </c>
      <c r="K2041">
        <v>-0.65990000000000004</v>
      </c>
      <c r="L2041">
        <v>-0.52590000000000003</v>
      </c>
      <c r="M2041">
        <v>68.680000000000007</v>
      </c>
      <c r="N2041">
        <v>66</v>
      </c>
      <c r="O2041">
        <v>67.95</v>
      </c>
      <c r="P2041">
        <v>4.2290000000000001</v>
      </c>
      <c r="Q2041">
        <v>4.1520000000000001</v>
      </c>
      <c r="R2041">
        <v>4.194</v>
      </c>
      <c r="S2041">
        <v>0</v>
      </c>
      <c r="T2041">
        <v>0</v>
      </c>
      <c r="U2041">
        <v>866.2</v>
      </c>
      <c r="V2041">
        <v>-42.05</v>
      </c>
      <c r="W2041">
        <v>0.11799999999999999</v>
      </c>
      <c r="X2041">
        <v>274.3</v>
      </c>
      <c r="Y2041">
        <v>12.06</v>
      </c>
      <c r="Z2041">
        <v>11.99</v>
      </c>
      <c r="AA2041">
        <v>12.01</v>
      </c>
      <c r="AB2041">
        <v>0.217</v>
      </c>
      <c r="AC2041">
        <v>2621</v>
      </c>
    </row>
    <row r="2042" spans="1:29" x14ac:dyDescent="0.25">
      <c r="A2042" s="1">
        <v>43876</v>
      </c>
      <c r="B2042" s="2">
        <v>0.15972222222222224</v>
      </c>
      <c r="C2042" s="3">
        <f t="shared" si="213"/>
        <v>43876.159722222219</v>
      </c>
      <c r="D2042">
        <v>0</v>
      </c>
      <c r="E2042">
        <v>0.73180000000000001</v>
      </c>
      <c r="F2042">
        <v>0.4587</v>
      </c>
      <c r="G2042">
        <v>299.60000000000002</v>
      </c>
      <c r="H2042">
        <v>47.57</v>
      </c>
      <c r="I2042">
        <v>1.258</v>
      </c>
      <c r="J2042">
        <v>-0.26090000000000002</v>
      </c>
      <c r="K2042">
        <v>-0.78990000000000005</v>
      </c>
      <c r="L2042">
        <v>-0.52590000000000003</v>
      </c>
      <c r="M2042">
        <v>69.41</v>
      </c>
      <c r="N2042">
        <v>64.48</v>
      </c>
      <c r="O2042">
        <v>68.150000000000006</v>
      </c>
      <c r="P2042">
        <v>4.181</v>
      </c>
      <c r="Q2042">
        <v>4.1139999999999999</v>
      </c>
      <c r="R2042">
        <v>4.1479999999999997</v>
      </c>
      <c r="S2042">
        <v>0</v>
      </c>
      <c r="T2042">
        <v>0</v>
      </c>
      <c r="U2042">
        <v>866</v>
      </c>
      <c r="V2042">
        <v>-47.29</v>
      </c>
      <c r="W2042">
        <v>-0.1119</v>
      </c>
      <c r="X2042">
        <v>268</v>
      </c>
      <c r="Y2042">
        <v>12.06</v>
      </c>
      <c r="Z2042">
        <v>11.99</v>
      </c>
      <c r="AA2042">
        <v>12.01</v>
      </c>
      <c r="AB2042">
        <v>0.154</v>
      </c>
      <c r="AC2042">
        <v>2621</v>
      </c>
    </row>
    <row r="2043" spans="1:29" x14ac:dyDescent="0.25">
      <c r="A2043" s="1">
        <v>43876</v>
      </c>
      <c r="B2043" s="2">
        <v>0.16666666666666666</v>
      </c>
      <c r="C2043" s="3">
        <f t="shared" si="213"/>
        <v>43876.166666666664</v>
      </c>
      <c r="D2043">
        <v>0</v>
      </c>
      <c r="E2043">
        <v>0.80420000000000003</v>
      </c>
      <c r="F2043">
        <v>0.75949999999999995</v>
      </c>
      <c r="G2043">
        <v>354.9</v>
      </c>
      <c r="H2043">
        <v>17.09</v>
      </c>
      <c r="I2043">
        <v>1.601</v>
      </c>
      <c r="J2043">
        <v>-0.39190000000000003</v>
      </c>
      <c r="K2043">
        <v>-0.8569</v>
      </c>
      <c r="L2043">
        <v>-0.64890000000000003</v>
      </c>
      <c r="M2043">
        <v>70.3</v>
      </c>
      <c r="N2043">
        <v>67.489999999999995</v>
      </c>
      <c r="O2043">
        <v>69.150000000000006</v>
      </c>
      <c r="P2043">
        <v>4.1520000000000001</v>
      </c>
      <c r="Q2043">
        <v>4.0679999999999996</v>
      </c>
      <c r="R2043">
        <v>4.109</v>
      </c>
      <c r="S2043">
        <v>0</v>
      </c>
      <c r="T2043">
        <v>0</v>
      </c>
      <c r="U2043">
        <v>865.9</v>
      </c>
      <c r="V2043">
        <v>-47.86</v>
      </c>
      <c r="W2043">
        <v>-0.64790000000000003</v>
      </c>
      <c r="X2043">
        <v>264.89999999999998</v>
      </c>
      <c r="Y2043">
        <v>12.16</v>
      </c>
      <c r="Z2043">
        <v>11.99</v>
      </c>
      <c r="AA2043">
        <v>12.06</v>
      </c>
      <c r="AB2043">
        <v>0.13100000000000001</v>
      </c>
      <c r="AC2043">
        <v>2621</v>
      </c>
    </row>
    <row r="2044" spans="1:29" x14ac:dyDescent="0.25">
      <c r="A2044" s="1">
        <v>43876</v>
      </c>
      <c r="B2044" s="2">
        <v>0.17361111111111113</v>
      </c>
      <c r="C2044" s="3">
        <f t="shared" si="213"/>
        <v>43876.173611111109</v>
      </c>
      <c r="D2044">
        <v>0</v>
      </c>
      <c r="E2044">
        <v>1.1910000000000001</v>
      </c>
      <c r="F2044">
        <v>1.159</v>
      </c>
      <c r="G2044">
        <v>308.8</v>
      </c>
      <c r="H2044">
        <v>13.49</v>
      </c>
      <c r="I2044">
        <v>1.65</v>
      </c>
      <c r="J2044">
        <v>-0.55789999999999995</v>
      </c>
      <c r="K2044">
        <v>-1.0209999999999999</v>
      </c>
      <c r="L2044">
        <v>-0.74490000000000001</v>
      </c>
      <c r="M2044">
        <v>70.2</v>
      </c>
      <c r="N2044">
        <v>68.19</v>
      </c>
      <c r="O2044">
        <v>69.59</v>
      </c>
      <c r="P2044">
        <v>4.1059999999999999</v>
      </c>
      <c r="Q2044">
        <v>4.0369999999999999</v>
      </c>
      <c r="R2044">
        <v>4.0679999999999996</v>
      </c>
      <c r="S2044">
        <v>0</v>
      </c>
      <c r="T2044">
        <v>0</v>
      </c>
      <c r="U2044">
        <v>865.9</v>
      </c>
      <c r="V2044">
        <v>-47.48</v>
      </c>
      <c r="W2044">
        <v>-0.7399</v>
      </c>
      <c r="X2044">
        <v>264.89999999999998</v>
      </c>
      <c r="Y2044">
        <v>12.16</v>
      </c>
      <c r="Z2044">
        <v>11.98</v>
      </c>
      <c r="AA2044">
        <v>12.03</v>
      </c>
      <c r="AB2044">
        <v>9.2999999999999999E-2</v>
      </c>
      <c r="AC2044">
        <v>2621</v>
      </c>
    </row>
    <row r="2045" spans="1:29" x14ac:dyDescent="0.25">
      <c r="A2045" s="1">
        <v>43876</v>
      </c>
      <c r="B2045" s="2">
        <v>0.18055555555555555</v>
      </c>
      <c r="C2045" s="3">
        <f t="shared" si="213"/>
        <v>43876.180555555555</v>
      </c>
      <c r="D2045">
        <v>0</v>
      </c>
      <c r="E2045">
        <v>0.94279999999999997</v>
      </c>
      <c r="F2045">
        <v>0.90880000000000005</v>
      </c>
      <c r="G2045">
        <v>314.89999999999998</v>
      </c>
      <c r="H2045">
        <v>13.9</v>
      </c>
      <c r="I2045">
        <v>1.552</v>
      </c>
      <c r="J2045">
        <v>-0.52490000000000003</v>
      </c>
      <c r="K2045">
        <v>-1.0529999999999999</v>
      </c>
      <c r="L2045">
        <v>-0.7379</v>
      </c>
      <c r="M2045">
        <v>70.3</v>
      </c>
      <c r="N2045">
        <v>67.89</v>
      </c>
      <c r="O2045">
        <v>69.03</v>
      </c>
      <c r="P2045">
        <v>4.0659999999999998</v>
      </c>
      <c r="Q2045">
        <v>3.99</v>
      </c>
      <c r="R2045">
        <v>4.0259999999999998</v>
      </c>
      <c r="S2045">
        <v>0</v>
      </c>
      <c r="T2045">
        <v>0</v>
      </c>
      <c r="U2045">
        <v>866.1</v>
      </c>
      <c r="V2045">
        <v>-47.21</v>
      </c>
      <c r="W2045">
        <v>-0.71689999999999998</v>
      </c>
      <c r="X2045">
        <v>265.2</v>
      </c>
      <c r="Y2045">
        <v>12.04</v>
      </c>
      <c r="Z2045">
        <v>11.97</v>
      </c>
      <c r="AA2045">
        <v>11.99</v>
      </c>
      <c r="AB2045">
        <v>1.7999999999999999E-2</v>
      </c>
      <c r="AC2045">
        <v>2621</v>
      </c>
    </row>
    <row r="2046" spans="1:29" x14ac:dyDescent="0.25">
      <c r="A2046" s="1">
        <v>43876</v>
      </c>
      <c r="B2046" s="2">
        <v>0.1875</v>
      </c>
      <c r="C2046" s="3">
        <f t="shared" si="213"/>
        <v>43876.1875</v>
      </c>
      <c r="D2046">
        <v>0</v>
      </c>
      <c r="E2046">
        <v>0.27760000000000001</v>
      </c>
      <c r="F2046">
        <v>0.2056</v>
      </c>
      <c r="G2046">
        <v>154</v>
      </c>
      <c r="H2046">
        <v>29.66</v>
      </c>
      <c r="I2046">
        <v>1.1599999999999999</v>
      </c>
      <c r="J2046">
        <v>-0.68989999999999996</v>
      </c>
      <c r="K2046">
        <v>-1.286</v>
      </c>
      <c r="L2046">
        <v>-1.0489999999999999</v>
      </c>
      <c r="M2046">
        <v>71.900000000000006</v>
      </c>
      <c r="N2046">
        <v>67.89</v>
      </c>
      <c r="O2046">
        <v>70.599999999999994</v>
      </c>
      <c r="P2046">
        <v>4.0199999999999996</v>
      </c>
      <c r="Q2046">
        <v>3.9529999999999998</v>
      </c>
      <c r="R2046">
        <v>3.99</v>
      </c>
      <c r="S2046">
        <v>0</v>
      </c>
      <c r="T2046">
        <v>0</v>
      </c>
      <c r="U2046">
        <v>866.3</v>
      </c>
      <c r="V2046">
        <v>-40.28</v>
      </c>
      <c r="W2046">
        <v>-0.59589999999999999</v>
      </c>
      <c r="X2046">
        <v>272.7</v>
      </c>
      <c r="Y2046">
        <v>12.04</v>
      </c>
      <c r="Z2046">
        <v>11.97</v>
      </c>
      <c r="AA2046">
        <v>11.98</v>
      </c>
      <c r="AB2046">
        <v>-5.1990000000000001E-2</v>
      </c>
      <c r="AC2046">
        <v>2621</v>
      </c>
    </row>
    <row r="2047" spans="1:29" x14ac:dyDescent="0.25">
      <c r="A2047" s="1">
        <v>43876</v>
      </c>
      <c r="B2047" s="2">
        <v>0.19444444444444445</v>
      </c>
      <c r="C2047" s="3">
        <f t="shared" si="213"/>
        <v>43876.194444444445</v>
      </c>
      <c r="D2047">
        <v>0</v>
      </c>
      <c r="E2047">
        <v>0.69510000000000005</v>
      </c>
      <c r="F2047">
        <v>0.64459999999999995</v>
      </c>
      <c r="G2047">
        <v>320.5</v>
      </c>
      <c r="H2047">
        <v>18.399999999999999</v>
      </c>
      <c r="I2047">
        <v>1.7969999999999999</v>
      </c>
      <c r="J2047">
        <v>-0.69089999999999996</v>
      </c>
      <c r="K2047">
        <v>-1.153</v>
      </c>
      <c r="L2047">
        <v>-0.85189999999999999</v>
      </c>
      <c r="M2047">
        <v>71</v>
      </c>
      <c r="N2047">
        <v>68.45</v>
      </c>
      <c r="O2047">
        <v>70.2</v>
      </c>
      <c r="P2047">
        <v>3.9910000000000001</v>
      </c>
      <c r="Q2047">
        <v>3.915</v>
      </c>
      <c r="R2047">
        <v>3.95</v>
      </c>
      <c r="S2047">
        <v>0</v>
      </c>
      <c r="T2047">
        <v>0</v>
      </c>
      <c r="U2047">
        <v>866.3</v>
      </c>
      <c r="V2047">
        <v>-39.409999999999997</v>
      </c>
      <c r="W2047">
        <v>-0.65090000000000003</v>
      </c>
      <c r="X2047">
        <v>273.39999999999998</v>
      </c>
      <c r="Y2047">
        <v>12.03</v>
      </c>
      <c r="Z2047">
        <v>11.96</v>
      </c>
      <c r="AA2047">
        <v>11.98</v>
      </c>
      <c r="AB2047">
        <v>-0.1169</v>
      </c>
      <c r="AC2047">
        <v>2621</v>
      </c>
    </row>
    <row r="2048" spans="1:29" x14ac:dyDescent="0.25">
      <c r="A2048" s="1">
        <v>43876</v>
      </c>
      <c r="B2048" s="2">
        <v>0.20138888888888887</v>
      </c>
      <c r="C2048" s="3">
        <f t="shared" si="213"/>
        <v>43876.201388888891</v>
      </c>
      <c r="D2048">
        <v>0</v>
      </c>
      <c r="E2048">
        <v>0.18509999999999999</v>
      </c>
      <c r="F2048">
        <v>0.18279999999999999</v>
      </c>
      <c r="G2048">
        <v>270.10000000000002</v>
      </c>
      <c r="H2048">
        <v>5.09</v>
      </c>
      <c r="I2048">
        <v>0.96340000000000003</v>
      </c>
      <c r="J2048">
        <v>-0.82189999999999996</v>
      </c>
      <c r="K2048">
        <v>-1.3180000000000001</v>
      </c>
      <c r="L2048">
        <v>-1.07</v>
      </c>
      <c r="M2048">
        <v>72.400000000000006</v>
      </c>
      <c r="N2048">
        <v>69.180000000000007</v>
      </c>
      <c r="O2048">
        <v>71.5</v>
      </c>
      <c r="P2048">
        <v>3.944</v>
      </c>
      <c r="Q2048">
        <v>3.887</v>
      </c>
      <c r="R2048">
        <v>3.911</v>
      </c>
      <c r="S2048">
        <v>0</v>
      </c>
      <c r="T2048">
        <v>0</v>
      </c>
      <c r="U2048">
        <v>866.2</v>
      </c>
      <c r="V2048">
        <v>-32.909999999999997</v>
      </c>
      <c r="W2048">
        <v>-0.50990000000000002</v>
      </c>
      <c r="X2048">
        <v>280.5</v>
      </c>
      <c r="Y2048">
        <v>12.02</v>
      </c>
      <c r="Z2048">
        <v>11.95</v>
      </c>
      <c r="AA2048">
        <v>11.97</v>
      </c>
      <c r="AB2048">
        <v>-0.16689999999999999</v>
      </c>
      <c r="AC2048">
        <v>2621</v>
      </c>
    </row>
    <row r="2049" spans="1:29" x14ac:dyDescent="0.25">
      <c r="A2049" s="1">
        <v>43876</v>
      </c>
      <c r="B2049" s="2">
        <v>0.20833333333333334</v>
      </c>
      <c r="C2049" s="3">
        <f t="shared" si="213"/>
        <v>43876.208333333336</v>
      </c>
      <c r="D2049">
        <v>0</v>
      </c>
      <c r="E2049">
        <v>0.1784</v>
      </c>
      <c r="F2049">
        <v>6.7500000000000004E-2</v>
      </c>
      <c r="G2049">
        <v>314.2</v>
      </c>
      <c r="H2049">
        <v>37.299999999999997</v>
      </c>
      <c r="I2049">
        <v>1.1100000000000001</v>
      </c>
      <c r="J2049">
        <v>-0.82189999999999996</v>
      </c>
      <c r="K2049">
        <v>-1.0529999999999999</v>
      </c>
      <c r="L2049">
        <v>-0.95289999999999997</v>
      </c>
      <c r="M2049">
        <v>71.8</v>
      </c>
      <c r="N2049">
        <v>70.900000000000006</v>
      </c>
      <c r="O2049">
        <v>71.400000000000006</v>
      </c>
      <c r="P2049">
        <v>3.9159999999999999</v>
      </c>
      <c r="Q2049">
        <v>3.831</v>
      </c>
      <c r="R2049">
        <v>3.875</v>
      </c>
      <c r="S2049">
        <v>0</v>
      </c>
      <c r="T2049">
        <v>0</v>
      </c>
      <c r="U2049">
        <v>866.1</v>
      </c>
      <c r="V2049">
        <v>-34.54</v>
      </c>
      <c r="W2049">
        <v>-0.52590000000000003</v>
      </c>
      <c r="X2049">
        <v>278.8</v>
      </c>
      <c r="Y2049">
        <v>12.12</v>
      </c>
      <c r="Z2049">
        <v>11.82</v>
      </c>
      <c r="AA2049">
        <v>12.03</v>
      </c>
      <c r="AB2049">
        <v>-0.19289999999999999</v>
      </c>
      <c r="AC2049">
        <v>2621</v>
      </c>
    </row>
    <row r="2050" spans="1:29" x14ac:dyDescent="0.25">
      <c r="A2050" s="1">
        <v>43876</v>
      </c>
      <c r="B2050" s="2">
        <v>0.21527777777777779</v>
      </c>
      <c r="C2050" s="3">
        <f t="shared" si="213"/>
        <v>43876.215277777781</v>
      </c>
      <c r="D2050">
        <v>0</v>
      </c>
      <c r="E2050">
        <v>0.60399999999999998</v>
      </c>
      <c r="F2050">
        <v>0.54720000000000002</v>
      </c>
      <c r="G2050">
        <v>348.3</v>
      </c>
      <c r="H2050">
        <v>22.31</v>
      </c>
      <c r="I2050">
        <v>1.454</v>
      </c>
      <c r="J2050">
        <v>-0.62290000000000001</v>
      </c>
      <c r="K2050">
        <v>-0.9869</v>
      </c>
      <c r="L2050">
        <v>-0.81989999999999996</v>
      </c>
      <c r="M2050">
        <v>72.2</v>
      </c>
      <c r="N2050">
        <v>67.3</v>
      </c>
      <c r="O2050">
        <v>71.2</v>
      </c>
      <c r="P2050">
        <v>3.87</v>
      </c>
      <c r="Q2050">
        <v>3.8039999999999998</v>
      </c>
      <c r="R2050">
        <v>3.84</v>
      </c>
      <c r="S2050">
        <v>0</v>
      </c>
      <c r="T2050">
        <v>0</v>
      </c>
      <c r="U2050">
        <v>866.1</v>
      </c>
      <c r="V2050">
        <v>-39.409999999999997</v>
      </c>
      <c r="W2050">
        <v>-0.59689999999999999</v>
      </c>
      <c r="X2050">
        <v>273.60000000000002</v>
      </c>
      <c r="Y2050">
        <v>12.12</v>
      </c>
      <c r="Z2050">
        <v>11.95</v>
      </c>
      <c r="AA2050">
        <v>11.99</v>
      </c>
      <c r="AB2050">
        <v>-0.21590000000000001</v>
      </c>
      <c r="AC2050">
        <v>2621</v>
      </c>
    </row>
    <row r="2051" spans="1:29" x14ac:dyDescent="0.25">
      <c r="A2051" s="1">
        <v>43876</v>
      </c>
      <c r="B2051" s="2">
        <v>0.22222222222222221</v>
      </c>
      <c r="C2051" s="3">
        <f t="shared" si="213"/>
        <v>43876.222222222219</v>
      </c>
      <c r="D2051">
        <v>0</v>
      </c>
      <c r="E2051">
        <v>0.53559999999999997</v>
      </c>
      <c r="F2051">
        <v>0.10639999999999999</v>
      </c>
      <c r="G2051">
        <v>325.60000000000002</v>
      </c>
      <c r="H2051">
        <v>61.56</v>
      </c>
      <c r="I2051">
        <v>1.5029999999999999</v>
      </c>
      <c r="J2051">
        <v>-0.52290000000000003</v>
      </c>
      <c r="K2051">
        <v>-1.0189999999999999</v>
      </c>
      <c r="L2051">
        <v>-0.78290000000000004</v>
      </c>
      <c r="M2051">
        <v>72.900000000000006</v>
      </c>
      <c r="N2051">
        <v>70.099999999999994</v>
      </c>
      <c r="O2051">
        <v>71.7</v>
      </c>
      <c r="P2051">
        <v>3.851</v>
      </c>
      <c r="Q2051">
        <v>3.7650000000000001</v>
      </c>
      <c r="R2051">
        <v>3.8039999999999998</v>
      </c>
      <c r="S2051">
        <v>0</v>
      </c>
      <c r="T2051">
        <v>0</v>
      </c>
      <c r="U2051">
        <v>866.2</v>
      </c>
      <c r="V2051">
        <v>-39.409999999999997</v>
      </c>
      <c r="W2051">
        <v>-0.73089999999999999</v>
      </c>
      <c r="X2051">
        <v>273</v>
      </c>
      <c r="Y2051">
        <v>12.01</v>
      </c>
      <c r="Z2051">
        <v>11.94</v>
      </c>
      <c r="AA2051">
        <v>11.96</v>
      </c>
      <c r="AB2051">
        <v>-0.25690000000000002</v>
      </c>
      <c r="AC2051">
        <v>2621</v>
      </c>
    </row>
    <row r="2052" spans="1:29" x14ac:dyDescent="0.25">
      <c r="A2052" s="1">
        <v>43876</v>
      </c>
      <c r="B2052" s="2">
        <v>0.22916666666666666</v>
      </c>
      <c r="C2052" s="3">
        <f t="shared" si="213"/>
        <v>43876.229166666664</v>
      </c>
      <c r="D2052">
        <v>0</v>
      </c>
      <c r="E2052">
        <v>0.54849999999999999</v>
      </c>
      <c r="F2052">
        <v>5.4989999999999997E-2</v>
      </c>
      <c r="G2052">
        <v>4.1379999999999999</v>
      </c>
      <c r="H2052">
        <v>62.18</v>
      </c>
      <c r="I2052">
        <v>1.65</v>
      </c>
      <c r="J2052">
        <v>-0.58989999999999998</v>
      </c>
      <c r="K2052">
        <v>-1.153</v>
      </c>
      <c r="L2052">
        <v>-0.94189999999999996</v>
      </c>
      <c r="M2052">
        <v>73.3</v>
      </c>
      <c r="N2052">
        <v>68.06</v>
      </c>
      <c r="O2052">
        <v>71.599999999999994</v>
      </c>
      <c r="P2052">
        <v>3.8050000000000002</v>
      </c>
      <c r="Q2052">
        <v>3.7370000000000001</v>
      </c>
      <c r="R2052">
        <v>3.7679999999999998</v>
      </c>
      <c r="S2052">
        <v>0</v>
      </c>
      <c r="T2052">
        <v>0</v>
      </c>
      <c r="U2052">
        <v>866.3</v>
      </c>
      <c r="V2052">
        <v>-40.74</v>
      </c>
      <c r="W2052">
        <v>-0.65690000000000004</v>
      </c>
      <c r="X2052">
        <v>272</v>
      </c>
      <c r="Y2052">
        <v>11.99</v>
      </c>
      <c r="Z2052">
        <v>11.93</v>
      </c>
      <c r="AA2052">
        <v>11.95</v>
      </c>
      <c r="AB2052">
        <v>-0.27689999999999998</v>
      </c>
      <c r="AC2052">
        <v>2621</v>
      </c>
    </row>
    <row r="2053" spans="1:29" x14ac:dyDescent="0.25">
      <c r="A2053" s="1">
        <v>43876</v>
      </c>
      <c r="B2053" s="2">
        <v>0.23611111111111113</v>
      </c>
      <c r="C2053" s="3">
        <f t="shared" si="213"/>
        <v>43876.236111111109</v>
      </c>
      <c r="D2053">
        <v>0</v>
      </c>
      <c r="E2053">
        <v>0.308</v>
      </c>
      <c r="F2053">
        <v>0.1426</v>
      </c>
      <c r="G2053">
        <v>334.4</v>
      </c>
      <c r="H2053">
        <v>37.200000000000003</v>
      </c>
      <c r="I2053">
        <v>2.3370000000000002</v>
      </c>
      <c r="J2053">
        <v>-0.72189999999999999</v>
      </c>
      <c r="K2053">
        <v>-1.2849999999999999</v>
      </c>
      <c r="L2053">
        <v>-1.0549999999999999</v>
      </c>
      <c r="M2053">
        <v>73.599999999999994</v>
      </c>
      <c r="N2053">
        <v>70.2</v>
      </c>
      <c r="O2053">
        <v>72.7</v>
      </c>
      <c r="P2053">
        <v>3.7650000000000001</v>
      </c>
      <c r="Q2053">
        <v>3.6989999999999998</v>
      </c>
      <c r="R2053">
        <v>3.734</v>
      </c>
      <c r="S2053">
        <v>0</v>
      </c>
      <c r="T2053">
        <v>0</v>
      </c>
      <c r="U2053">
        <v>866.4</v>
      </c>
      <c r="V2053">
        <v>-40.82</v>
      </c>
      <c r="W2053">
        <v>-0.55689999999999995</v>
      </c>
      <c r="X2053">
        <v>272.39999999999998</v>
      </c>
      <c r="Y2053">
        <v>12</v>
      </c>
      <c r="Z2053">
        <v>11.93</v>
      </c>
      <c r="AA2053">
        <v>11.95</v>
      </c>
      <c r="AB2053">
        <v>-0.26290000000000002</v>
      </c>
      <c r="AC2053">
        <v>2621</v>
      </c>
    </row>
    <row r="2054" spans="1:29" x14ac:dyDescent="0.25">
      <c r="A2054" s="1">
        <v>43876</v>
      </c>
      <c r="B2054" s="2">
        <v>0.24305555555555555</v>
      </c>
      <c r="C2054" s="3">
        <f t="shared" ref="C2054:C2117" si="214">A2054+B2054</f>
        <v>43876.243055555555</v>
      </c>
      <c r="D2054">
        <v>0</v>
      </c>
      <c r="E2054">
        <v>0.32050000000000001</v>
      </c>
      <c r="F2054">
        <v>0.2155</v>
      </c>
      <c r="G2054">
        <v>246.2</v>
      </c>
      <c r="H2054">
        <v>30.3</v>
      </c>
      <c r="I2054">
        <v>1.258</v>
      </c>
      <c r="J2054">
        <v>-0.68889999999999996</v>
      </c>
      <c r="K2054">
        <v>-1.0860000000000001</v>
      </c>
      <c r="L2054">
        <v>-0.87390000000000001</v>
      </c>
      <c r="M2054">
        <v>72.7</v>
      </c>
      <c r="N2054">
        <v>69.48</v>
      </c>
      <c r="O2054">
        <v>71.599999999999994</v>
      </c>
      <c r="P2054">
        <v>3.7290000000000001</v>
      </c>
      <c r="Q2054">
        <v>3.67</v>
      </c>
      <c r="R2054">
        <v>3.698</v>
      </c>
      <c r="S2054">
        <v>0</v>
      </c>
      <c r="T2054">
        <v>0</v>
      </c>
      <c r="U2054">
        <v>866.4</v>
      </c>
      <c r="V2054">
        <v>-39.979999999999997</v>
      </c>
      <c r="W2054">
        <v>-0.4879</v>
      </c>
      <c r="X2054">
        <v>273.5</v>
      </c>
      <c r="Y2054">
        <v>11.99</v>
      </c>
      <c r="Z2054">
        <v>11.92</v>
      </c>
      <c r="AA2054">
        <v>11.94</v>
      </c>
      <c r="AB2054">
        <v>-0.26590000000000003</v>
      </c>
      <c r="AC2054">
        <v>2621</v>
      </c>
    </row>
    <row r="2055" spans="1:29" x14ac:dyDescent="0.25">
      <c r="A2055" s="1">
        <v>43876</v>
      </c>
      <c r="B2055" s="2">
        <v>0.25</v>
      </c>
      <c r="C2055" s="3">
        <f t="shared" si="214"/>
        <v>43876.25</v>
      </c>
      <c r="D2055">
        <v>0</v>
      </c>
      <c r="E2055">
        <v>0.21460000000000001</v>
      </c>
      <c r="F2055">
        <v>0.19489999999999999</v>
      </c>
      <c r="G2055">
        <v>316.39999999999998</v>
      </c>
      <c r="H2055">
        <v>14.94</v>
      </c>
      <c r="I2055">
        <v>1.1100000000000001</v>
      </c>
      <c r="J2055">
        <v>-0.72289999999999999</v>
      </c>
      <c r="K2055">
        <v>-1.054</v>
      </c>
      <c r="L2055">
        <v>-0.88890000000000002</v>
      </c>
      <c r="M2055">
        <v>72.900000000000006</v>
      </c>
      <c r="N2055">
        <v>70.900000000000006</v>
      </c>
      <c r="O2055">
        <v>72.099999999999994</v>
      </c>
      <c r="P2055">
        <v>3.698</v>
      </c>
      <c r="Q2055">
        <v>3.633</v>
      </c>
      <c r="R2055">
        <v>3.6669999999999998</v>
      </c>
      <c r="S2055">
        <v>0</v>
      </c>
      <c r="T2055">
        <v>0</v>
      </c>
      <c r="U2055">
        <v>866.3</v>
      </c>
      <c r="V2055">
        <v>-46.75</v>
      </c>
      <c r="W2055">
        <v>-0.77390000000000003</v>
      </c>
      <c r="X2055">
        <v>265.5</v>
      </c>
      <c r="Y2055">
        <v>12.09</v>
      </c>
      <c r="Z2055">
        <v>11.92</v>
      </c>
      <c r="AA2055">
        <v>12</v>
      </c>
      <c r="AB2055">
        <v>-0.3029</v>
      </c>
      <c r="AC2055">
        <v>2621</v>
      </c>
    </row>
    <row r="2056" spans="1:29" x14ac:dyDescent="0.25">
      <c r="A2056" s="1">
        <v>43876</v>
      </c>
      <c r="B2056" s="2">
        <v>0.25694444444444448</v>
      </c>
      <c r="C2056" s="3">
        <f t="shared" si="214"/>
        <v>43876.256944444445</v>
      </c>
      <c r="D2056">
        <v>0</v>
      </c>
      <c r="E2056">
        <v>0.78459999999999996</v>
      </c>
      <c r="F2056">
        <v>0.66339999999999999</v>
      </c>
      <c r="G2056">
        <v>309.3</v>
      </c>
      <c r="H2056">
        <v>28.02</v>
      </c>
      <c r="I2056">
        <v>1.944</v>
      </c>
      <c r="J2056">
        <v>-0.72289999999999999</v>
      </c>
      <c r="K2056">
        <v>-1.417</v>
      </c>
      <c r="L2056">
        <v>-1.0669999999999999</v>
      </c>
      <c r="M2056">
        <v>74.2</v>
      </c>
      <c r="N2056">
        <v>70.900000000000006</v>
      </c>
      <c r="O2056">
        <v>72.400000000000006</v>
      </c>
      <c r="P2056">
        <v>3.6709999999999998</v>
      </c>
      <c r="Q2056">
        <v>3.6040000000000001</v>
      </c>
      <c r="R2056">
        <v>3.6339999999999999</v>
      </c>
      <c r="S2056">
        <v>0</v>
      </c>
      <c r="T2056">
        <v>0</v>
      </c>
      <c r="U2056">
        <v>866.4</v>
      </c>
      <c r="V2056">
        <v>-47.38</v>
      </c>
      <c r="W2056">
        <v>-0.96189999999999998</v>
      </c>
      <c r="X2056">
        <v>264</v>
      </c>
      <c r="Y2056">
        <v>12.09</v>
      </c>
      <c r="Z2056">
        <v>11.91</v>
      </c>
      <c r="AA2056">
        <v>11.96</v>
      </c>
      <c r="AB2056">
        <v>-0.34289999999999998</v>
      </c>
      <c r="AC2056">
        <v>2621</v>
      </c>
    </row>
    <row r="2057" spans="1:29" x14ac:dyDescent="0.25">
      <c r="A2057" s="1">
        <v>43876</v>
      </c>
      <c r="B2057" s="2">
        <v>0.2638888888888889</v>
      </c>
      <c r="C2057" s="3">
        <f t="shared" si="214"/>
        <v>43876.263888888891</v>
      </c>
      <c r="D2057">
        <v>0</v>
      </c>
      <c r="E2057">
        <v>1.0900000000000001</v>
      </c>
      <c r="F2057">
        <v>0.30259999999999998</v>
      </c>
      <c r="G2057">
        <v>59.5</v>
      </c>
      <c r="H2057">
        <v>62.1</v>
      </c>
      <c r="I2057">
        <v>1.9930000000000001</v>
      </c>
      <c r="J2057">
        <v>-1.1850000000000001</v>
      </c>
      <c r="K2057">
        <v>-1.649</v>
      </c>
      <c r="L2057">
        <v>-1.4059999999999999</v>
      </c>
      <c r="M2057">
        <v>75.099999999999994</v>
      </c>
      <c r="N2057">
        <v>70.2</v>
      </c>
      <c r="O2057">
        <v>73.599999999999994</v>
      </c>
      <c r="P2057">
        <v>3.6339999999999999</v>
      </c>
      <c r="Q2057">
        <v>3.577</v>
      </c>
      <c r="R2057">
        <v>3.605</v>
      </c>
      <c r="S2057">
        <v>0</v>
      </c>
      <c r="T2057">
        <v>0</v>
      </c>
      <c r="U2057">
        <v>866.6</v>
      </c>
      <c r="V2057">
        <v>-48.3</v>
      </c>
      <c r="W2057">
        <v>-0.85289999999999999</v>
      </c>
      <c r="X2057">
        <v>263.5</v>
      </c>
      <c r="Y2057">
        <v>11.97</v>
      </c>
      <c r="Z2057">
        <v>11.91</v>
      </c>
      <c r="AA2057">
        <v>11.92</v>
      </c>
      <c r="AB2057">
        <v>-0.41289999999999999</v>
      </c>
      <c r="AC2057">
        <v>2621</v>
      </c>
    </row>
    <row r="2058" spans="1:29" x14ac:dyDescent="0.25">
      <c r="A2058" s="1">
        <v>43876</v>
      </c>
      <c r="B2058" s="2">
        <v>0.27083333333333331</v>
      </c>
      <c r="C2058" s="3">
        <f t="shared" si="214"/>
        <v>43876.270833333336</v>
      </c>
      <c r="D2058">
        <v>0</v>
      </c>
      <c r="E2058">
        <v>0.70230000000000004</v>
      </c>
      <c r="F2058">
        <v>0.63700000000000001</v>
      </c>
      <c r="G2058">
        <v>19.649999999999999</v>
      </c>
      <c r="H2058">
        <v>20.76</v>
      </c>
      <c r="I2058">
        <v>1.944</v>
      </c>
      <c r="J2058">
        <v>-1.1519999999999999</v>
      </c>
      <c r="K2058">
        <v>-1.915</v>
      </c>
      <c r="L2058">
        <v>-1.573</v>
      </c>
      <c r="M2058">
        <v>76.3</v>
      </c>
      <c r="N2058">
        <v>69.08</v>
      </c>
      <c r="O2058">
        <v>73.8</v>
      </c>
      <c r="P2058">
        <v>3.6150000000000002</v>
      </c>
      <c r="Q2058">
        <v>3.54</v>
      </c>
      <c r="R2058">
        <v>3.5739999999999998</v>
      </c>
      <c r="S2058">
        <v>0</v>
      </c>
      <c r="T2058">
        <v>0</v>
      </c>
      <c r="U2058">
        <v>866.5</v>
      </c>
      <c r="V2058">
        <v>-47.48</v>
      </c>
      <c r="W2058">
        <v>-1.4590000000000001</v>
      </c>
      <c r="X2058">
        <v>261.60000000000002</v>
      </c>
      <c r="Y2058">
        <v>11.98</v>
      </c>
      <c r="Z2058">
        <v>11.91</v>
      </c>
      <c r="AA2058">
        <v>11.92</v>
      </c>
      <c r="AB2058">
        <v>-0.45989999999999998</v>
      </c>
      <c r="AC2058">
        <v>2621</v>
      </c>
    </row>
    <row r="2059" spans="1:29" x14ac:dyDescent="0.25">
      <c r="A2059" s="1">
        <v>43876</v>
      </c>
      <c r="B2059" s="2">
        <v>0.27777777777777779</v>
      </c>
      <c r="C2059" s="3">
        <f t="shared" si="214"/>
        <v>43876.277777777781</v>
      </c>
      <c r="D2059">
        <v>0</v>
      </c>
      <c r="E2059">
        <v>0.99729999999999996</v>
      </c>
      <c r="F2059">
        <v>0.61470000000000002</v>
      </c>
      <c r="G2059">
        <v>297.89999999999998</v>
      </c>
      <c r="H2059">
        <v>46.48</v>
      </c>
      <c r="I2059">
        <v>1.944</v>
      </c>
      <c r="J2059">
        <v>-1.2509999999999999</v>
      </c>
      <c r="K2059">
        <v>-1.8149999999999999</v>
      </c>
      <c r="L2059">
        <v>-1.474</v>
      </c>
      <c r="M2059">
        <v>76.3</v>
      </c>
      <c r="N2059">
        <v>72.599999999999994</v>
      </c>
      <c r="O2059">
        <v>74.7</v>
      </c>
      <c r="P2059">
        <v>3.5680000000000001</v>
      </c>
      <c r="Q2059">
        <v>3.5</v>
      </c>
      <c r="R2059">
        <v>3.5409999999999999</v>
      </c>
      <c r="S2059">
        <v>0</v>
      </c>
      <c r="T2059">
        <v>0</v>
      </c>
      <c r="U2059">
        <v>866.6</v>
      </c>
      <c r="V2059">
        <v>-47.35</v>
      </c>
      <c r="W2059">
        <v>-1.5529999999999999</v>
      </c>
      <c r="X2059">
        <v>261.3</v>
      </c>
      <c r="Y2059">
        <v>11.97</v>
      </c>
      <c r="Z2059">
        <v>11.9</v>
      </c>
      <c r="AA2059">
        <v>11.91</v>
      </c>
      <c r="AB2059">
        <v>-0.52390000000000003</v>
      </c>
      <c r="AC2059">
        <v>2621</v>
      </c>
    </row>
    <row r="2060" spans="1:29" x14ac:dyDescent="0.25">
      <c r="A2060" s="1">
        <v>43876</v>
      </c>
      <c r="B2060" s="2">
        <v>0.28472222222222221</v>
      </c>
      <c r="C2060" s="3">
        <f t="shared" si="214"/>
        <v>43876.284722222219</v>
      </c>
      <c r="D2060">
        <v>2</v>
      </c>
      <c r="E2060">
        <v>0.91059999999999997</v>
      </c>
      <c r="F2060">
        <v>0.28970000000000001</v>
      </c>
      <c r="G2060">
        <v>264</v>
      </c>
      <c r="H2060">
        <v>63.58</v>
      </c>
      <c r="I2060">
        <v>1.895</v>
      </c>
      <c r="J2060">
        <v>-0.82189999999999996</v>
      </c>
      <c r="K2060">
        <v>-1.417</v>
      </c>
      <c r="L2060">
        <v>-1.135</v>
      </c>
      <c r="M2060">
        <v>75</v>
      </c>
      <c r="N2060">
        <v>71.599999999999994</v>
      </c>
      <c r="O2060">
        <v>73.8</v>
      </c>
      <c r="P2060">
        <v>3.556</v>
      </c>
      <c r="Q2060">
        <v>3.4710000000000001</v>
      </c>
      <c r="R2060">
        <v>3.5110000000000001</v>
      </c>
      <c r="S2060">
        <v>0</v>
      </c>
      <c r="T2060">
        <v>0</v>
      </c>
      <c r="U2060">
        <v>866.5</v>
      </c>
      <c r="V2060">
        <v>-47.35</v>
      </c>
      <c r="W2060">
        <v>-1.2729999999999999</v>
      </c>
      <c r="X2060">
        <v>262.60000000000002</v>
      </c>
      <c r="Y2060">
        <v>11.97</v>
      </c>
      <c r="Z2060">
        <v>11.9</v>
      </c>
      <c r="AA2060">
        <v>11.91</v>
      </c>
      <c r="AB2060">
        <v>-0.63290000000000002</v>
      </c>
      <c r="AC2060">
        <v>2621</v>
      </c>
    </row>
    <row r="2061" spans="1:29" x14ac:dyDescent="0.25">
      <c r="A2061" s="1">
        <v>43876</v>
      </c>
      <c r="B2061" s="2">
        <v>0.29166666666666669</v>
      </c>
      <c r="C2061" s="3">
        <f t="shared" si="214"/>
        <v>43876.291666666664</v>
      </c>
      <c r="D2061">
        <v>5</v>
      </c>
      <c r="E2061">
        <v>1.1819999999999999</v>
      </c>
      <c r="F2061">
        <v>1.4749999999999999E-2</v>
      </c>
      <c r="G2061">
        <v>288.39999999999998</v>
      </c>
      <c r="H2061">
        <v>79.2</v>
      </c>
      <c r="I2061">
        <v>1.6990000000000001</v>
      </c>
      <c r="J2061">
        <v>-0.78790000000000004</v>
      </c>
      <c r="K2061">
        <v>-1.4510000000000001</v>
      </c>
      <c r="L2061">
        <v>-1.194</v>
      </c>
      <c r="M2061">
        <v>75.2</v>
      </c>
      <c r="N2061">
        <v>68.260000000000005</v>
      </c>
      <c r="O2061">
        <v>73.099999999999994</v>
      </c>
      <c r="P2061">
        <v>3.5190000000000001</v>
      </c>
      <c r="Q2061">
        <v>3.4329999999999998</v>
      </c>
      <c r="R2061">
        <v>3.4769999999999999</v>
      </c>
      <c r="S2061">
        <v>0</v>
      </c>
      <c r="T2061">
        <v>0</v>
      </c>
      <c r="U2061">
        <v>866.2</v>
      </c>
      <c r="V2061">
        <v>-51.7</v>
      </c>
      <c r="W2061">
        <v>-0.69189999999999996</v>
      </c>
      <c r="X2061">
        <v>260.89999999999998</v>
      </c>
      <c r="Y2061">
        <v>12.07</v>
      </c>
      <c r="Z2061">
        <v>11.89</v>
      </c>
      <c r="AA2061">
        <v>11.97</v>
      </c>
      <c r="AB2061">
        <v>-0.69189999999999996</v>
      </c>
      <c r="AC2061">
        <v>2621</v>
      </c>
    </row>
    <row r="2062" spans="1:29" x14ac:dyDescent="0.25">
      <c r="A2062" s="1">
        <v>43876</v>
      </c>
      <c r="B2062" s="2">
        <v>0.2986111111111111</v>
      </c>
      <c r="C2062" s="3">
        <f t="shared" si="214"/>
        <v>43876.298611111109</v>
      </c>
      <c r="D2062">
        <v>18</v>
      </c>
      <c r="E2062">
        <v>1.2010000000000001</v>
      </c>
      <c r="F2062">
        <v>0.30709999999999998</v>
      </c>
      <c r="G2062">
        <v>330.2</v>
      </c>
      <c r="H2062">
        <v>68.540000000000006</v>
      </c>
      <c r="I2062">
        <v>2.238</v>
      </c>
      <c r="J2062">
        <v>-1.02</v>
      </c>
      <c r="K2062">
        <v>-1.6160000000000001</v>
      </c>
      <c r="L2062">
        <v>-1.325</v>
      </c>
      <c r="M2062">
        <v>75.2</v>
      </c>
      <c r="N2062">
        <v>70.7</v>
      </c>
      <c r="O2062">
        <v>73.2</v>
      </c>
      <c r="P2062">
        <v>3.4809999999999999</v>
      </c>
      <c r="Q2062">
        <v>3.407</v>
      </c>
      <c r="R2062">
        <v>3.4470000000000001</v>
      </c>
      <c r="S2062">
        <v>0</v>
      </c>
      <c r="T2062">
        <v>0</v>
      </c>
      <c r="U2062">
        <v>866.3</v>
      </c>
      <c r="V2062">
        <v>-50.37</v>
      </c>
      <c r="W2062">
        <v>-0.55689999999999995</v>
      </c>
      <c r="X2062">
        <v>262.8</v>
      </c>
      <c r="Y2062">
        <v>12.07</v>
      </c>
      <c r="Z2062">
        <v>11.89</v>
      </c>
      <c r="AA2062">
        <v>11.94</v>
      </c>
      <c r="AB2062">
        <v>-0.72189999999999999</v>
      </c>
      <c r="AC2062">
        <v>2621</v>
      </c>
    </row>
    <row r="2063" spans="1:29" x14ac:dyDescent="0.25">
      <c r="A2063" s="1">
        <v>43876</v>
      </c>
      <c r="B2063" s="2">
        <v>0.30555555555555552</v>
      </c>
      <c r="C2063" s="3">
        <f t="shared" si="214"/>
        <v>43876.305555555555</v>
      </c>
      <c r="D2063">
        <v>36</v>
      </c>
      <c r="E2063">
        <v>1.1819999999999999</v>
      </c>
      <c r="F2063">
        <v>0.79079999999999995</v>
      </c>
      <c r="G2063">
        <v>327.3</v>
      </c>
      <c r="H2063">
        <v>43.7</v>
      </c>
      <c r="I2063">
        <v>2.68</v>
      </c>
      <c r="J2063">
        <v>-0.55689999999999995</v>
      </c>
      <c r="K2063">
        <v>-1.351</v>
      </c>
      <c r="L2063">
        <v>-1.0760000000000001</v>
      </c>
      <c r="M2063">
        <v>74.8</v>
      </c>
      <c r="N2063">
        <v>72.3</v>
      </c>
      <c r="O2063">
        <v>73.599999999999994</v>
      </c>
      <c r="P2063">
        <v>3.444</v>
      </c>
      <c r="Q2063">
        <v>3.3860000000000001</v>
      </c>
      <c r="R2063">
        <v>3.4129999999999998</v>
      </c>
      <c r="S2063">
        <v>0</v>
      </c>
      <c r="T2063">
        <v>0</v>
      </c>
      <c r="U2063">
        <v>866.5</v>
      </c>
      <c r="V2063">
        <v>-48.76</v>
      </c>
      <c r="W2063">
        <v>-0.59789999999999999</v>
      </c>
      <c r="X2063">
        <v>264.2</v>
      </c>
      <c r="Y2063">
        <v>11.98</v>
      </c>
      <c r="Z2063">
        <v>11.91</v>
      </c>
      <c r="AA2063">
        <v>11.92</v>
      </c>
      <c r="AB2063">
        <v>-0.74990000000000001</v>
      </c>
      <c r="AC2063">
        <v>2621</v>
      </c>
    </row>
    <row r="2064" spans="1:29" x14ac:dyDescent="0.25">
      <c r="A2064" s="1">
        <v>43876</v>
      </c>
      <c r="B2064" s="2">
        <v>0.3125</v>
      </c>
      <c r="C2064" s="3">
        <f t="shared" si="214"/>
        <v>43876.3125</v>
      </c>
      <c r="D2064">
        <v>64</v>
      </c>
      <c r="E2064">
        <v>0.90349999999999997</v>
      </c>
      <c r="F2064">
        <v>0.58120000000000005</v>
      </c>
      <c r="G2064">
        <v>38.119999999999997</v>
      </c>
      <c r="H2064">
        <v>43.37</v>
      </c>
      <c r="I2064">
        <v>1.944</v>
      </c>
      <c r="J2064">
        <v>0.13900000000000001</v>
      </c>
      <c r="K2064">
        <v>-0.62290000000000001</v>
      </c>
      <c r="L2064">
        <v>-0.21990000000000001</v>
      </c>
      <c r="M2064">
        <v>72.2</v>
      </c>
      <c r="N2064">
        <v>68.489999999999995</v>
      </c>
      <c r="O2064">
        <v>70.2</v>
      </c>
      <c r="P2064">
        <v>3.415</v>
      </c>
      <c r="Q2064">
        <v>3.3479999999999999</v>
      </c>
      <c r="R2064">
        <v>3.3809999999999998</v>
      </c>
      <c r="S2064">
        <v>0</v>
      </c>
      <c r="T2064">
        <v>0</v>
      </c>
      <c r="U2064">
        <v>866.9</v>
      </c>
      <c r="V2064">
        <v>-47.35</v>
      </c>
      <c r="W2064">
        <v>0.28199999999999997</v>
      </c>
      <c r="X2064">
        <v>269.7</v>
      </c>
      <c r="Y2064">
        <v>12.07</v>
      </c>
      <c r="Z2064">
        <v>11.92</v>
      </c>
      <c r="AA2064">
        <v>11.96</v>
      </c>
      <c r="AB2064">
        <v>-0.71889999999999998</v>
      </c>
      <c r="AC2064">
        <v>2621</v>
      </c>
    </row>
    <row r="2065" spans="1:29" x14ac:dyDescent="0.25">
      <c r="A2065" s="1">
        <v>43876</v>
      </c>
      <c r="B2065" s="2">
        <v>0.31944444444444448</v>
      </c>
      <c r="C2065" s="3">
        <f t="shared" si="214"/>
        <v>43876.319444444445</v>
      </c>
      <c r="D2065">
        <v>73</v>
      </c>
      <c r="E2065">
        <v>1.1830000000000001</v>
      </c>
      <c r="F2065">
        <v>0.24360000000000001</v>
      </c>
      <c r="G2065">
        <v>134.19999999999999</v>
      </c>
      <c r="H2065">
        <v>71.7</v>
      </c>
      <c r="I2065">
        <v>2.14</v>
      </c>
      <c r="J2065">
        <v>0.73499999999999999</v>
      </c>
      <c r="K2065">
        <v>0.04</v>
      </c>
      <c r="L2065">
        <v>0.38200000000000001</v>
      </c>
      <c r="M2065">
        <v>70.2</v>
      </c>
      <c r="N2065">
        <v>66.53</v>
      </c>
      <c r="O2065">
        <v>68.37</v>
      </c>
      <c r="P2065">
        <v>3.387</v>
      </c>
      <c r="Q2065">
        <v>3.32</v>
      </c>
      <c r="R2065">
        <v>3.3479999999999999</v>
      </c>
      <c r="S2065">
        <v>0</v>
      </c>
      <c r="T2065">
        <v>0</v>
      </c>
      <c r="U2065">
        <v>867</v>
      </c>
      <c r="V2065">
        <v>-49.82</v>
      </c>
      <c r="W2065">
        <v>1.127</v>
      </c>
      <c r="X2065">
        <v>271.2</v>
      </c>
      <c r="Y2065">
        <v>12.07</v>
      </c>
      <c r="Z2065">
        <v>11.94</v>
      </c>
      <c r="AA2065">
        <v>11.97</v>
      </c>
      <c r="AB2065">
        <v>-0.58189999999999997</v>
      </c>
      <c r="AC2065">
        <v>2621</v>
      </c>
    </row>
    <row r="2066" spans="1:29" x14ac:dyDescent="0.25">
      <c r="A2066" s="1">
        <v>43876</v>
      </c>
      <c r="B2066" s="2">
        <v>0.3263888888888889</v>
      </c>
      <c r="C2066" s="3">
        <f t="shared" si="214"/>
        <v>43876.326388888891</v>
      </c>
      <c r="D2066">
        <v>80</v>
      </c>
      <c r="E2066">
        <v>1.123</v>
      </c>
      <c r="F2066">
        <v>0.96779999999999999</v>
      </c>
      <c r="G2066">
        <v>66.7</v>
      </c>
      <c r="H2066">
        <v>27.98</v>
      </c>
      <c r="I2066">
        <v>2.3849999999999998</v>
      </c>
      <c r="J2066">
        <v>1.099</v>
      </c>
      <c r="K2066">
        <v>0.56999999999999995</v>
      </c>
      <c r="L2066">
        <v>0.80900000000000005</v>
      </c>
      <c r="M2066">
        <v>67.459999999999994</v>
      </c>
      <c r="N2066">
        <v>65.11</v>
      </c>
      <c r="O2066">
        <v>66.37</v>
      </c>
      <c r="P2066">
        <v>3.3490000000000002</v>
      </c>
      <c r="Q2066">
        <v>3.282</v>
      </c>
      <c r="R2066">
        <v>3.3159999999999998</v>
      </c>
      <c r="S2066">
        <v>0</v>
      </c>
      <c r="T2066">
        <v>0</v>
      </c>
      <c r="U2066">
        <v>867.1</v>
      </c>
      <c r="V2066">
        <v>-53.57</v>
      </c>
      <c r="W2066">
        <v>1.802</v>
      </c>
      <c r="X2066">
        <v>270.60000000000002</v>
      </c>
      <c r="Y2066">
        <v>12.02</v>
      </c>
      <c r="Z2066">
        <v>11.95</v>
      </c>
      <c r="AA2066">
        <v>11.96</v>
      </c>
      <c r="AB2066">
        <v>-0.32790000000000002</v>
      </c>
      <c r="AC2066">
        <v>2621</v>
      </c>
    </row>
    <row r="2067" spans="1:29" x14ac:dyDescent="0.25">
      <c r="A2067" s="1">
        <v>43876</v>
      </c>
      <c r="B2067" s="2">
        <v>0.33333333333333331</v>
      </c>
      <c r="C2067" s="3">
        <f t="shared" si="214"/>
        <v>43876.333333333336</v>
      </c>
      <c r="D2067">
        <v>112</v>
      </c>
      <c r="E2067">
        <v>1.0760000000000001</v>
      </c>
      <c r="F2067">
        <v>0.93879999999999997</v>
      </c>
      <c r="G2067">
        <v>92.8</v>
      </c>
      <c r="H2067">
        <v>28.14</v>
      </c>
      <c r="I2067">
        <v>1.9930000000000001</v>
      </c>
      <c r="J2067">
        <v>1.5289999999999999</v>
      </c>
      <c r="K2067">
        <v>0.96699999999999997</v>
      </c>
      <c r="L2067">
        <v>1.2090000000000001</v>
      </c>
      <c r="M2067">
        <v>65.44</v>
      </c>
      <c r="N2067">
        <v>64.08</v>
      </c>
      <c r="O2067">
        <v>64.91</v>
      </c>
      <c r="P2067">
        <v>3.319</v>
      </c>
      <c r="Q2067">
        <v>3.246</v>
      </c>
      <c r="R2067">
        <v>3.2869999999999999</v>
      </c>
      <c r="S2067">
        <v>0</v>
      </c>
      <c r="T2067">
        <v>0</v>
      </c>
      <c r="U2067">
        <v>867.3</v>
      </c>
      <c r="V2067">
        <v>-54.63</v>
      </c>
      <c r="W2067">
        <v>2.476</v>
      </c>
      <c r="X2067">
        <v>272.7</v>
      </c>
      <c r="Y2067">
        <v>12.32</v>
      </c>
      <c r="Z2067">
        <v>11.97</v>
      </c>
      <c r="AA2067">
        <v>12.11</v>
      </c>
      <c r="AB2067">
        <v>2.7E-2</v>
      </c>
      <c r="AC2067">
        <v>2621</v>
      </c>
    </row>
    <row r="2068" spans="1:29" x14ac:dyDescent="0.25">
      <c r="A2068" s="1">
        <v>43876</v>
      </c>
      <c r="B2068" s="2">
        <v>0.34027777777777773</v>
      </c>
      <c r="C2068" s="3">
        <f t="shared" si="214"/>
        <v>43876.340277777781</v>
      </c>
      <c r="D2068">
        <v>122</v>
      </c>
      <c r="E2068">
        <v>0.87129999999999996</v>
      </c>
      <c r="F2068">
        <v>0.84940000000000004</v>
      </c>
      <c r="G2068">
        <v>73.599999999999994</v>
      </c>
      <c r="H2068">
        <v>11.43</v>
      </c>
      <c r="I2068">
        <v>1.6990000000000001</v>
      </c>
      <c r="J2068">
        <v>1.9259999999999999</v>
      </c>
      <c r="K2068">
        <v>1.43</v>
      </c>
      <c r="L2068">
        <v>1.69</v>
      </c>
      <c r="M2068">
        <v>64.28</v>
      </c>
      <c r="N2068">
        <v>61.9</v>
      </c>
      <c r="O2068">
        <v>63.01</v>
      </c>
      <c r="P2068">
        <v>3.2930000000000001</v>
      </c>
      <c r="Q2068">
        <v>3.2250000000000001</v>
      </c>
      <c r="R2068">
        <v>3.26</v>
      </c>
      <c r="S2068">
        <v>0</v>
      </c>
      <c r="T2068">
        <v>0</v>
      </c>
      <c r="U2068">
        <v>867.2</v>
      </c>
      <c r="V2068">
        <v>-57.6</v>
      </c>
      <c r="W2068">
        <v>2.8879999999999999</v>
      </c>
      <c r="X2068">
        <v>271.7</v>
      </c>
      <c r="Y2068">
        <v>12.33</v>
      </c>
      <c r="Z2068">
        <v>12.08</v>
      </c>
      <c r="AA2068">
        <v>12.17</v>
      </c>
      <c r="AB2068">
        <v>0.44800000000000001</v>
      </c>
      <c r="AC2068">
        <v>2621</v>
      </c>
    </row>
    <row r="2069" spans="1:29" x14ac:dyDescent="0.25">
      <c r="A2069" s="1">
        <v>43876</v>
      </c>
      <c r="B2069" s="2">
        <v>0.34722222222222227</v>
      </c>
      <c r="C2069" s="3">
        <f t="shared" si="214"/>
        <v>43876.347222222219</v>
      </c>
      <c r="D2069">
        <v>140</v>
      </c>
      <c r="E2069">
        <v>1.228</v>
      </c>
      <c r="F2069">
        <v>1.1240000000000001</v>
      </c>
      <c r="G2069">
        <v>118.5</v>
      </c>
      <c r="H2069">
        <v>23.54</v>
      </c>
      <c r="I2069">
        <v>1.9930000000000001</v>
      </c>
      <c r="J2069">
        <v>2.12</v>
      </c>
      <c r="K2069">
        <v>1.8240000000000001</v>
      </c>
      <c r="L2069">
        <v>1.968</v>
      </c>
      <c r="M2069">
        <v>62.49</v>
      </c>
      <c r="N2069">
        <v>60.1</v>
      </c>
      <c r="O2069">
        <v>61.36</v>
      </c>
      <c r="P2069">
        <v>3.2629999999999999</v>
      </c>
      <c r="Q2069">
        <v>3.206</v>
      </c>
      <c r="R2069">
        <v>3.2389999999999999</v>
      </c>
      <c r="S2069">
        <v>0</v>
      </c>
      <c r="T2069">
        <v>0</v>
      </c>
      <c r="U2069">
        <v>867.1</v>
      </c>
      <c r="V2069">
        <v>-63.06</v>
      </c>
      <c r="W2069">
        <v>3.4169999999999998</v>
      </c>
      <c r="X2069">
        <v>268.8</v>
      </c>
      <c r="Y2069">
        <v>12.38</v>
      </c>
      <c r="Z2069">
        <v>12.04</v>
      </c>
      <c r="AA2069">
        <v>12.14</v>
      </c>
      <c r="AB2069">
        <v>0.89100000000000001</v>
      </c>
      <c r="AC2069">
        <v>2621</v>
      </c>
    </row>
    <row r="2070" spans="1:29" x14ac:dyDescent="0.25">
      <c r="A2070" s="1">
        <v>43876</v>
      </c>
      <c r="B2070" s="2">
        <v>0.35416666666666669</v>
      </c>
      <c r="C2070" s="3">
        <f t="shared" si="214"/>
        <v>43876.354166666664</v>
      </c>
      <c r="D2070">
        <v>223</v>
      </c>
      <c r="E2070">
        <v>1.1639999999999999</v>
      </c>
      <c r="F2070">
        <v>1.026</v>
      </c>
      <c r="G2070">
        <v>169.9</v>
      </c>
      <c r="H2070">
        <v>27.58</v>
      </c>
      <c r="I2070">
        <v>2.6309999999999998</v>
      </c>
      <c r="J2070">
        <v>3.472</v>
      </c>
      <c r="K2070">
        <v>2.0840000000000001</v>
      </c>
      <c r="L2070">
        <v>2.996</v>
      </c>
      <c r="M2070">
        <v>61.22</v>
      </c>
      <c r="N2070">
        <v>55.79</v>
      </c>
      <c r="O2070">
        <v>57.62</v>
      </c>
      <c r="P2070">
        <v>3.2530000000000001</v>
      </c>
      <c r="Q2070">
        <v>3.2050000000000001</v>
      </c>
      <c r="R2070">
        <v>3.2229999999999999</v>
      </c>
      <c r="S2070">
        <v>0</v>
      </c>
      <c r="T2070">
        <v>0</v>
      </c>
      <c r="U2070">
        <v>867</v>
      </c>
      <c r="V2070">
        <v>-63.68</v>
      </c>
      <c r="W2070">
        <v>5.03</v>
      </c>
      <c r="X2070">
        <v>276</v>
      </c>
      <c r="Y2070">
        <v>12.67</v>
      </c>
      <c r="Z2070">
        <v>12.37</v>
      </c>
      <c r="AA2070">
        <v>12.51</v>
      </c>
      <c r="AB2070">
        <v>1.44</v>
      </c>
      <c r="AC2070">
        <v>2621</v>
      </c>
    </row>
    <row r="2071" spans="1:29" x14ac:dyDescent="0.25">
      <c r="A2071" s="1">
        <v>43876</v>
      </c>
      <c r="B2071" s="2">
        <v>0.3611111111111111</v>
      </c>
      <c r="C2071" s="3">
        <f t="shared" si="214"/>
        <v>43876.361111111109</v>
      </c>
      <c r="D2071">
        <v>199</v>
      </c>
      <c r="E2071">
        <v>0.85740000000000005</v>
      </c>
      <c r="F2071">
        <v>0.55569999999999997</v>
      </c>
      <c r="G2071">
        <v>179.8</v>
      </c>
      <c r="H2071">
        <v>46.12</v>
      </c>
      <c r="I2071">
        <v>2.0430000000000001</v>
      </c>
      <c r="J2071">
        <v>4.0670000000000002</v>
      </c>
      <c r="K2071">
        <v>3.3730000000000002</v>
      </c>
      <c r="L2071">
        <v>3.7749999999999999</v>
      </c>
      <c r="M2071">
        <v>56.85</v>
      </c>
      <c r="N2071">
        <v>53.04</v>
      </c>
      <c r="O2071">
        <v>54.61</v>
      </c>
      <c r="P2071">
        <v>3.2440000000000002</v>
      </c>
      <c r="Q2071">
        <v>3.1880000000000002</v>
      </c>
      <c r="R2071">
        <v>3.2149999999999999</v>
      </c>
      <c r="S2071">
        <v>0</v>
      </c>
      <c r="T2071">
        <v>0</v>
      </c>
      <c r="U2071">
        <v>867.1</v>
      </c>
      <c r="V2071">
        <v>-70.59</v>
      </c>
      <c r="W2071">
        <v>6.4779999999999998</v>
      </c>
      <c r="X2071">
        <v>276.2</v>
      </c>
      <c r="Y2071">
        <v>12.87</v>
      </c>
      <c r="Z2071">
        <v>12.47</v>
      </c>
      <c r="AA2071">
        <v>12.66</v>
      </c>
      <c r="AB2071">
        <v>2.1659999999999999</v>
      </c>
      <c r="AC2071">
        <v>2621</v>
      </c>
    </row>
    <row r="2072" spans="1:29" x14ac:dyDescent="0.25">
      <c r="A2072" s="1">
        <v>43876</v>
      </c>
      <c r="B2072" s="2">
        <v>0.36805555555555558</v>
      </c>
      <c r="C2072" s="3">
        <f t="shared" si="214"/>
        <v>43876.368055555555</v>
      </c>
      <c r="D2072">
        <v>237</v>
      </c>
      <c r="E2072">
        <v>1.022</v>
      </c>
      <c r="F2072">
        <v>0.4672</v>
      </c>
      <c r="G2072">
        <v>353</v>
      </c>
      <c r="H2072">
        <v>58.03</v>
      </c>
      <c r="I2072">
        <v>1.9930000000000001</v>
      </c>
      <c r="J2072">
        <v>4.0339999999999998</v>
      </c>
      <c r="K2072">
        <v>3.6360000000000001</v>
      </c>
      <c r="L2072">
        <v>3.8420000000000001</v>
      </c>
      <c r="M2072">
        <v>55.22</v>
      </c>
      <c r="N2072">
        <v>52.71</v>
      </c>
      <c r="O2072">
        <v>53.5</v>
      </c>
      <c r="P2072">
        <v>3.234</v>
      </c>
      <c r="Q2072">
        <v>3.1840000000000002</v>
      </c>
      <c r="R2072">
        <v>3.2080000000000002</v>
      </c>
      <c r="S2072">
        <v>0</v>
      </c>
      <c r="T2072">
        <v>0</v>
      </c>
      <c r="U2072">
        <v>867.4</v>
      </c>
      <c r="V2072">
        <v>-70.489999999999995</v>
      </c>
      <c r="W2072">
        <v>6.9139999999999997</v>
      </c>
      <c r="X2072">
        <v>278.5</v>
      </c>
      <c r="Y2072">
        <v>12.84</v>
      </c>
      <c r="Z2072">
        <v>12.49</v>
      </c>
      <c r="AA2072">
        <v>12.67</v>
      </c>
      <c r="AB2072">
        <v>2.984</v>
      </c>
      <c r="AC2072">
        <v>2621</v>
      </c>
    </row>
    <row r="2073" spans="1:29" x14ac:dyDescent="0.25">
      <c r="A2073" s="1">
        <v>43876</v>
      </c>
      <c r="B2073" s="2">
        <v>0.375</v>
      </c>
      <c r="C2073" s="3">
        <f t="shared" si="214"/>
        <v>43876.375</v>
      </c>
      <c r="D2073">
        <v>304</v>
      </c>
      <c r="E2073">
        <v>1.708</v>
      </c>
      <c r="F2073">
        <v>1.58</v>
      </c>
      <c r="G2073">
        <v>351</v>
      </c>
      <c r="H2073">
        <v>22.16</v>
      </c>
      <c r="I2073">
        <v>2.6309999999999998</v>
      </c>
      <c r="J2073">
        <v>4.6289999999999996</v>
      </c>
      <c r="K2073">
        <v>3.9670000000000001</v>
      </c>
      <c r="L2073">
        <v>4.3280000000000003</v>
      </c>
      <c r="M2073">
        <v>53.57</v>
      </c>
      <c r="N2073">
        <v>49.63</v>
      </c>
      <c r="O2073">
        <v>51.6</v>
      </c>
      <c r="P2073">
        <v>3.24</v>
      </c>
      <c r="Q2073">
        <v>3.1840000000000002</v>
      </c>
      <c r="R2073">
        <v>3.21</v>
      </c>
      <c r="S2073">
        <v>0</v>
      </c>
      <c r="T2073">
        <v>0</v>
      </c>
      <c r="U2073">
        <v>867.6</v>
      </c>
      <c r="V2073">
        <v>-75.59</v>
      </c>
      <c r="W2073">
        <v>8.33</v>
      </c>
      <c r="X2073">
        <v>280.5</v>
      </c>
      <c r="Y2073">
        <v>12.92</v>
      </c>
      <c r="Z2073">
        <v>12.74</v>
      </c>
      <c r="AA2073">
        <v>12.84</v>
      </c>
      <c r="AB2073">
        <v>3.8340000000000001</v>
      </c>
      <c r="AC2073">
        <v>2621</v>
      </c>
    </row>
    <row r="2074" spans="1:29" x14ac:dyDescent="0.25">
      <c r="A2074" s="1">
        <v>43876</v>
      </c>
      <c r="B2074" s="2">
        <v>0.38194444444444442</v>
      </c>
      <c r="C2074" s="3">
        <f t="shared" si="214"/>
        <v>43876.381944444445</v>
      </c>
      <c r="D2074">
        <v>245</v>
      </c>
      <c r="E2074">
        <v>0.78320000000000001</v>
      </c>
      <c r="F2074">
        <v>0.498</v>
      </c>
      <c r="G2074">
        <v>314.60000000000002</v>
      </c>
      <c r="H2074">
        <v>45.12</v>
      </c>
      <c r="I2074">
        <v>1.454</v>
      </c>
      <c r="J2074">
        <v>5.6180000000000003</v>
      </c>
      <c r="K2074">
        <v>4.43</v>
      </c>
      <c r="L2074">
        <v>5.0140000000000002</v>
      </c>
      <c r="M2074">
        <v>51.38</v>
      </c>
      <c r="N2074">
        <v>46.41</v>
      </c>
      <c r="O2074">
        <v>48.7</v>
      </c>
      <c r="P2074">
        <v>3.2480000000000002</v>
      </c>
      <c r="Q2074">
        <v>3.1920000000000002</v>
      </c>
      <c r="R2074">
        <v>3.22</v>
      </c>
      <c r="S2074">
        <v>0</v>
      </c>
      <c r="T2074">
        <v>0</v>
      </c>
      <c r="U2074">
        <v>867.7</v>
      </c>
      <c r="V2074">
        <v>-81.489999999999995</v>
      </c>
      <c r="W2074">
        <v>9.08</v>
      </c>
      <c r="X2074">
        <v>278.39999999999998</v>
      </c>
      <c r="Y2074">
        <v>12.83</v>
      </c>
      <c r="Z2074">
        <v>12.41</v>
      </c>
      <c r="AA2074">
        <v>12.57</v>
      </c>
      <c r="AB2074">
        <v>4.7770000000000001</v>
      </c>
      <c r="AC2074">
        <v>2621</v>
      </c>
    </row>
    <row r="2075" spans="1:29" x14ac:dyDescent="0.25">
      <c r="A2075" s="1">
        <v>43876</v>
      </c>
      <c r="B2075" s="2">
        <v>0.3888888888888889</v>
      </c>
      <c r="C2075" s="3">
        <f t="shared" si="214"/>
        <v>43876.388888888891</v>
      </c>
      <c r="D2075">
        <v>388</v>
      </c>
      <c r="E2075">
        <v>0.67190000000000005</v>
      </c>
      <c r="F2075">
        <v>0.57669999999999999</v>
      </c>
      <c r="G2075">
        <v>54.61</v>
      </c>
      <c r="H2075">
        <v>25.87</v>
      </c>
      <c r="I2075">
        <v>1.8460000000000001</v>
      </c>
      <c r="J2075">
        <v>7.67</v>
      </c>
      <c r="K2075">
        <v>5.452</v>
      </c>
      <c r="L2075">
        <v>6.5510000000000002</v>
      </c>
      <c r="M2075">
        <v>47.27</v>
      </c>
      <c r="N2075">
        <v>40.98</v>
      </c>
      <c r="O2075">
        <v>44.28</v>
      </c>
      <c r="P2075">
        <v>3.274</v>
      </c>
      <c r="Q2075">
        <v>3.2170000000000001</v>
      </c>
      <c r="R2075">
        <v>3.2389999999999999</v>
      </c>
      <c r="S2075">
        <v>0</v>
      </c>
      <c r="T2075">
        <v>0</v>
      </c>
      <c r="U2075">
        <v>867.7</v>
      </c>
      <c r="V2075">
        <v>-92.19</v>
      </c>
      <c r="W2075">
        <v>11.59</v>
      </c>
      <c r="X2075">
        <v>280.7</v>
      </c>
      <c r="Y2075">
        <v>12.45</v>
      </c>
      <c r="Z2075">
        <v>12.31</v>
      </c>
      <c r="AA2075">
        <v>12.35</v>
      </c>
      <c r="AB2075">
        <v>5.7169999999999996</v>
      </c>
      <c r="AC2075">
        <v>2621</v>
      </c>
    </row>
    <row r="2076" spans="1:29" x14ac:dyDescent="0.25">
      <c r="A2076" s="1">
        <v>43876</v>
      </c>
      <c r="B2076" s="2">
        <v>0.39583333333333331</v>
      </c>
      <c r="C2076" s="3">
        <f t="shared" si="214"/>
        <v>43876.395833333336</v>
      </c>
      <c r="D2076">
        <v>413</v>
      </c>
      <c r="E2076">
        <v>1.46</v>
      </c>
      <c r="F2076">
        <v>1.351</v>
      </c>
      <c r="G2076">
        <v>88.2</v>
      </c>
      <c r="H2076">
        <v>22.13</v>
      </c>
      <c r="I2076">
        <v>2.6309999999999998</v>
      </c>
      <c r="J2076">
        <v>7.26</v>
      </c>
      <c r="K2076">
        <v>6.8360000000000003</v>
      </c>
      <c r="L2076">
        <v>7.08</v>
      </c>
      <c r="M2076">
        <v>44.65</v>
      </c>
      <c r="N2076">
        <v>42</v>
      </c>
      <c r="O2076">
        <v>43.23</v>
      </c>
      <c r="P2076">
        <v>3.3029999999999999</v>
      </c>
      <c r="Q2076">
        <v>3.2349999999999999</v>
      </c>
      <c r="R2076">
        <v>3.2669999999999999</v>
      </c>
      <c r="S2076">
        <v>0</v>
      </c>
      <c r="T2076">
        <v>0</v>
      </c>
      <c r="U2076">
        <v>867.6</v>
      </c>
      <c r="V2076">
        <v>-91.09</v>
      </c>
      <c r="W2076">
        <v>13.14</v>
      </c>
      <c r="X2076">
        <v>290</v>
      </c>
      <c r="Y2076">
        <v>12.39</v>
      </c>
      <c r="Z2076">
        <v>12.28</v>
      </c>
      <c r="AA2076">
        <v>12.32</v>
      </c>
      <c r="AB2076">
        <v>6.8289999999999997</v>
      </c>
      <c r="AC2076">
        <v>2621</v>
      </c>
    </row>
    <row r="2077" spans="1:29" x14ac:dyDescent="0.25">
      <c r="A2077" s="1">
        <v>43876</v>
      </c>
      <c r="B2077" s="2">
        <v>0.40277777777777773</v>
      </c>
      <c r="C2077" s="3">
        <f t="shared" si="214"/>
        <v>43876.402777777781</v>
      </c>
      <c r="D2077">
        <v>322</v>
      </c>
      <c r="E2077">
        <v>1.8109999999999999</v>
      </c>
      <c r="F2077">
        <v>1.7490000000000001</v>
      </c>
      <c r="G2077">
        <v>67.739999999999995</v>
      </c>
      <c r="H2077">
        <v>15.03</v>
      </c>
      <c r="I2077">
        <v>3.3170000000000002</v>
      </c>
      <c r="J2077">
        <v>7.26</v>
      </c>
      <c r="K2077">
        <v>6.798</v>
      </c>
      <c r="L2077">
        <v>7.03</v>
      </c>
      <c r="M2077">
        <v>45.15</v>
      </c>
      <c r="N2077">
        <v>41.97</v>
      </c>
      <c r="O2077">
        <v>43.18</v>
      </c>
      <c r="P2077">
        <v>3.3380000000000001</v>
      </c>
      <c r="Q2077">
        <v>3.2650000000000001</v>
      </c>
      <c r="R2077">
        <v>3.302</v>
      </c>
      <c r="S2077">
        <v>0</v>
      </c>
      <c r="T2077">
        <v>0</v>
      </c>
      <c r="U2077">
        <v>867.6</v>
      </c>
      <c r="V2077">
        <v>-76.69</v>
      </c>
      <c r="W2077">
        <v>12.8</v>
      </c>
      <c r="X2077">
        <v>302.5</v>
      </c>
      <c r="Y2077">
        <v>12.43</v>
      </c>
      <c r="Z2077">
        <v>12.32</v>
      </c>
      <c r="AA2077">
        <v>12.35</v>
      </c>
      <c r="AB2077">
        <v>8.07</v>
      </c>
      <c r="AC2077">
        <v>2621</v>
      </c>
    </row>
    <row r="2078" spans="1:29" x14ac:dyDescent="0.25">
      <c r="A2078" s="1">
        <v>43876</v>
      </c>
      <c r="B2078" s="2">
        <v>0.40972222222222227</v>
      </c>
      <c r="C2078" s="3">
        <f t="shared" si="214"/>
        <v>43876.409722222219</v>
      </c>
      <c r="D2078">
        <v>329</v>
      </c>
      <c r="E2078">
        <v>1.379</v>
      </c>
      <c r="F2078">
        <v>1.28</v>
      </c>
      <c r="G2078">
        <v>143.5</v>
      </c>
      <c r="H2078">
        <v>21.59</v>
      </c>
      <c r="I2078">
        <v>2.9740000000000002</v>
      </c>
      <c r="J2078">
        <v>8.25</v>
      </c>
      <c r="K2078">
        <v>6.93</v>
      </c>
      <c r="L2078">
        <v>7.55</v>
      </c>
      <c r="M2078">
        <v>43.65</v>
      </c>
      <c r="N2078">
        <v>39.25</v>
      </c>
      <c r="O2078">
        <v>41.46</v>
      </c>
      <c r="P2078">
        <v>3.3820000000000001</v>
      </c>
      <c r="Q2078">
        <v>3.3069999999999999</v>
      </c>
      <c r="R2078">
        <v>3.343</v>
      </c>
      <c r="S2078">
        <v>0</v>
      </c>
      <c r="T2078">
        <v>0</v>
      </c>
      <c r="U2078">
        <v>867.4</v>
      </c>
      <c r="V2078">
        <v>-84.29</v>
      </c>
      <c r="W2078">
        <v>12.98</v>
      </c>
      <c r="X2078">
        <v>295.89999999999998</v>
      </c>
      <c r="Y2078">
        <v>12.45</v>
      </c>
      <c r="Z2078">
        <v>12.33</v>
      </c>
      <c r="AA2078">
        <v>12.38</v>
      </c>
      <c r="AB2078">
        <v>9.16</v>
      </c>
      <c r="AC2078">
        <v>2621</v>
      </c>
    </row>
    <row r="2079" spans="1:29" x14ac:dyDescent="0.25">
      <c r="A2079" s="1">
        <v>43876</v>
      </c>
      <c r="B2079" s="2">
        <v>0.41666666666666669</v>
      </c>
      <c r="C2079" s="3">
        <f t="shared" si="214"/>
        <v>43876.416666666664</v>
      </c>
      <c r="D2079">
        <v>501</v>
      </c>
      <c r="E2079">
        <v>2.2749999999999999</v>
      </c>
      <c r="F2079">
        <v>2.1829999999999998</v>
      </c>
      <c r="G2079">
        <v>145.30000000000001</v>
      </c>
      <c r="H2079">
        <v>16.29</v>
      </c>
      <c r="I2079">
        <v>3.661</v>
      </c>
      <c r="J2079">
        <v>8.0500000000000007</v>
      </c>
      <c r="K2079">
        <v>7.32</v>
      </c>
      <c r="L2079">
        <v>7.75</v>
      </c>
      <c r="M2079">
        <v>43.45</v>
      </c>
      <c r="N2079">
        <v>40.4</v>
      </c>
      <c r="O2079">
        <v>41.9</v>
      </c>
      <c r="P2079">
        <v>3.4470000000000001</v>
      </c>
      <c r="Q2079">
        <v>3.3519999999999999</v>
      </c>
      <c r="R2079">
        <v>3.3940000000000001</v>
      </c>
      <c r="S2079">
        <v>0</v>
      </c>
      <c r="T2079">
        <v>0</v>
      </c>
      <c r="U2079">
        <v>867.2</v>
      </c>
      <c r="V2079">
        <v>-84.89</v>
      </c>
      <c r="W2079">
        <v>13.44</v>
      </c>
      <c r="X2079">
        <v>297.8</v>
      </c>
      <c r="Y2079">
        <v>12.64</v>
      </c>
      <c r="Z2079">
        <v>12.35</v>
      </c>
      <c r="AA2079">
        <v>12.48</v>
      </c>
      <c r="AB2079">
        <v>10.09</v>
      </c>
      <c r="AC2079">
        <v>2621</v>
      </c>
    </row>
    <row r="2080" spans="1:29" x14ac:dyDescent="0.25">
      <c r="A2080" s="1">
        <v>43876</v>
      </c>
      <c r="B2080" s="2">
        <v>0.4236111111111111</v>
      </c>
      <c r="C2080" s="3">
        <f t="shared" si="214"/>
        <v>43876.423611111109</v>
      </c>
      <c r="D2080">
        <v>559</v>
      </c>
      <c r="E2080">
        <v>2.3929999999999998</v>
      </c>
      <c r="F2080">
        <v>2.2879999999999998</v>
      </c>
      <c r="G2080">
        <v>159.19999999999999</v>
      </c>
      <c r="H2080">
        <v>16.96</v>
      </c>
      <c r="I2080">
        <v>3.907</v>
      </c>
      <c r="J2080">
        <v>9.1999999999999993</v>
      </c>
      <c r="K2080">
        <v>7.95</v>
      </c>
      <c r="L2080">
        <v>8.61</v>
      </c>
      <c r="M2080">
        <v>40.57</v>
      </c>
      <c r="N2080">
        <v>35.4</v>
      </c>
      <c r="O2080">
        <v>37.92</v>
      </c>
      <c r="P2080">
        <v>3.492</v>
      </c>
      <c r="Q2080">
        <v>3.4</v>
      </c>
      <c r="R2080">
        <v>3.452</v>
      </c>
      <c r="S2080">
        <v>0</v>
      </c>
      <c r="T2080">
        <v>0</v>
      </c>
      <c r="U2080">
        <v>866.9</v>
      </c>
      <c r="V2080">
        <v>-84.89</v>
      </c>
      <c r="W2080">
        <v>14.7</v>
      </c>
      <c r="X2080">
        <v>304.60000000000002</v>
      </c>
      <c r="Y2080">
        <v>12.65</v>
      </c>
      <c r="Z2080">
        <v>12.42</v>
      </c>
      <c r="AA2080">
        <v>12.49</v>
      </c>
      <c r="AB2080">
        <v>10.9</v>
      </c>
      <c r="AC2080">
        <v>2621</v>
      </c>
    </row>
    <row r="2081" spans="1:29" x14ac:dyDescent="0.25">
      <c r="A2081" s="1">
        <v>43876</v>
      </c>
      <c r="B2081" s="2">
        <v>0.43055555555555558</v>
      </c>
      <c r="C2081" s="3">
        <f t="shared" si="214"/>
        <v>43876.430555555555</v>
      </c>
      <c r="D2081">
        <v>557</v>
      </c>
      <c r="E2081">
        <v>1.7569999999999999</v>
      </c>
      <c r="F2081">
        <v>1.569</v>
      </c>
      <c r="G2081">
        <v>169.5</v>
      </c>
      <c r="H2081">
        <v>26.47</v>
      </c>
      <c r="I2081">
        <v>3.2679999999999998</v>
      </c>
      <c r="J2081">
        <v>10.56</v>
      </c>
      <c r="K2081">
        <v>9.1</v>
      </c>
      <c r="L2081">
        <v>9.83</v>
      </c>
      <c r="M2081">
        <v>36.79</v>
      </c>
      <c r="N2081">
        <v>31.46</v>
      </c>
      <c r="O2081">
        <v>33.950000000000003</v>
      </c>
      <c r="P2081">
        <v>3.5569999999999999</v>
      </c>
      <c r="Q2081">
        <v>3.4609999999999999</v>
      </c>
      <c r="R2081">
        <v>3.5110000000000001</v>
      </c>
      <c r="S2081">
        <v>0</v>
      </c>
      <c r="T2081">
        <v>0</v>
      </c>
      <c r="U2081">
        <v>866.9</v>
      </c>
      <c r="V2081">
        <v>-77.989999999999995</v>
      </c>
      <c r="W2081">
        <v>16.57</v>
      </c>
      <c r="X2081">
        <v>321.7</v>
      </c>
      <c r="Y2081">
        <v>12.7</v>
      </c>
      <c r="Z2081">
        <v>12.44</v>
      </c>
      <c r="AA2081">
        <v>12.55</v>
      </c>
      <c r="AB2081">
        <v>11.7</v>
      </c>
      <c r="AC2081">
        <v>2621</v>
      </c>
    </row>
    <row r="2082" spans="1:29" x14ac:dyDescent="0.25">
      <c r="A2082" s="1">
        <v>43876</v>
      </c>
      <c r="B2082" s="2">
        <v>0.4375</v>
      </c>
      <c r="C2082" s="3">
        <f t="shared" si="214"/>
        <v>43876.4375</v>
      </c>
      <c r="D2082">
        <v>322</v>
      </c>
      <c r="E2082">
        <v>0.97319999999999995</v>
      </c>
      <c r="F2082">
        <v>0.32990000000000003</v>
      </c>
      <c r="G2082">
        <v>141.30000000000001</v>
      </c>
      <c r="H2082">
        <v>62.95</v>
      </c>
      <c r="I2082">
        <v>2.778</v>
      </c>
      <c r="J2082">
        <v>10.39</v>
      </c>
      <c r="K2082">
        <v>9.6</v>
      </c>
      <c r="L2082">
        <v>9.83</v>
      </c>
      <c r="M2082">
        <v>33.619999999999997</v>
      </c>
      <c r="N2082">
        <v>31.53</v>
      </c>
      <c r="O2082">
        <v>32.4</v>
      </c>
      <c r="P2082">
        <v>3.645</v>
      </c>
      <c r="Q2082">
        <v>3.5379999999999998</v>
      </c>
      <c r="R2082">
        <v>3.5859999999999999</v>
      </c>
      <c r="S2082">
        <v>0</v>
      </c>
      <c r="T2082">
        <v>0</v>
      </c>
      <c r="U2082">
        <v>867.2</v>
      </c>
      <c r="V2082">
        <v>-56.95</v>
      </c>
      <c r="W2082">
        <v>16.77</v>
      </c>
      <c r="X2082">
        <v>343.8</v>
      </c>
      <c r="Y2082">
        <v>12.78</v>
      </c>
      <c r="Z2082">
        <v>12.63</v>
      </c>
      <c r="AA2082">
        <v>12.68</v>
      </c>
      <c r="AB2082">
        <v>12.58</v>
      </c>
      <c r="AC2082">
        <v>2621</v>
      </c>
    </row>
    <row r="2083" spans="1:29" x14ac:dyDescent="0.25">
      <c r="A2083" s="1">
        <v>43876</v>
      </c>
      <c r="B2083" s="2">
        <v>0.44444444444444442</v>
      </c>
      <c r="C2083" s="3">
        <f t="shared" si="214"/>
        <v>43876.444444444445</v>
      </c>
      <c r="D2083">
        <v>427</v>
      </c>
      <c r="E2083">
        <v>1.0549999999999999</v>
      </c>
      <c r="F2083">
        <v>0.95930000000000004</v>
      </c>
      <c r="G2083">
        <v>102.7</v>
      </c>
      <c r="H2083">
        <v>23.53</v>
      </c>
      <c r="I2083">
        <v>3.661</v>
      </c>
      <c r="J2083">
        <v>10.02</v>
      </c>
      <c r="K2083">
        <v>9.1999999999999993</v>
      </c>
      <c r="L2083">
        <v>9.65</v>
      </c>
      <c r="M2083">
        <v>33.479999999999997</v>
      </c>
      <c r="N2083">
        <v>31.23</v>
      </c>
      <c r="O2083">
        <v>32.31</v>
      </c>
      <c r="P2083">
        <v>3.722</v>
      </c>
      <c r="Q2083">
        <v>3.617</v>
      </c>
      <c r="R2083">
        <v>3.6749999999999998</v>
      </c>
      <c r="S2083">
        <v>0</v>
      </c>
      <c r="T2083">
        <v>0</v>
      </c>
      <c r="U2083">
        <v>867.3</v>
      </c>
      <c r="V2083">
        <v>-74.89</v>
      </c>
      <c r="W2083">
        <v>16.309999999999999</v>
      </c>
      <c r="X2083">
        <v>323.39999999999998</v>
      </c>
      <c r="Y2083">
        <v>12.73</v>
      </c>
      <c r="Z2083">
        <v>12.62</v>
      </c>
      <c r="AA2083">
        <v>12.68</v>
      </c>
      <c r="AB2083">
        <v>13.33</v>
      </c>
      <c r="AC2083">
        <v>2621</v>
      </c>
    </row>
    <row r="2084" spans="1:29" x14ac:dyDescent="0.25">
      <c r="A2084" s="1">
        <v>43876</v>
      </c>
      <c r="B2084" s="2">
        <v>0.4513888888888889</v>
      </c>
      <c r="C2084" s="3">
        <f t="shared" si="214"/>
        <v>43876.451388888891</v>
      </c>
      <c r="D2084">
        <v>490</v>
      </c>
      <c r="E2084">
        <v>1.377</v>
      </c>
      <c r="F2084">
        <v>1.0449999999999999</v>
      </c>
      <c r="G2084">
        <v>148.9</v>
      </c>
      <c r="H2084">
        <v>39.11</v>
      </c>
      <c r="I2084">
        <v>3.661</v>
      </c>
      <c r="J2084">
        <v>10.85</v>
      </c>
      <c r="K2084">
        <v>9.7200000000000006</v>
      </c>
      <c r="L2084">
        <v>10.33</v>
      </c>
      <c r="M2084">
        <v>33.21</v>
      </c>
      <c r="N2084">
        <v>29.38</v>
      </c>
      <c r="O2084">
        <v>30.99</v>
      </c>
      <c r="P2084">
        <v>3.84</v>
      </c>
      <c r="Q2084">
        <v>3.7029999999999998</v>
      </c>
      <c r="R2084">
        <v>3.7690000000000001</v>
      </c>
      <c r="S2084">
        <v>0</v>
      </c>
      <c r="T2084">
        <v>0</v>
      </c>
      <c r="U2084">
        <v>867.1</v>
      </c>
      <c r="V2084">
        <v>-65.42</v>
      </c>
      <c r="W2084">
        <v>16.86</v>
      </c>
      <c r="X2084">
        <v>335.8</v>
      </c>
      <c r="Y2084">
        <v>12.79</v>
      </c>
      <c r="Z2084">
        <v>12.66</v>
      </c>
      <c r="AA2084">
        <v>12.73</v>
      </c>
      <c r="AB2084">
        <v>13.95</v>
      </c>
      <c r="AC2084">
        <v>2621</v>
      </c>
    </row>
    <row r="2085" spans="1:29" x14ac:dyDescent="0.25">
      <c r="A2085" s="1">
        <v>43876</v>
      </c>
      <c r="B2085" s="2">
        <v>0.45833333333333331</v>
      </c>
      <c r="C2085" s="3">
        <f t="shared" si="214"/>
        <v>43876.458333333336</v>
      </c>
      <c r="D2085">
        <v>295</v>
      </c>
      <c r="E2085">
        <v>0.99470000000000003</v>
      </c>
      <c r="F2085">
        <v>0.82430000000000003</v>
      </c>
      <c r="G2085">
        <v>127.4</v>
      </c>
      <c r="H2085">
        <v>31.62</v>
      </c>
      <c r="I2085">
        <v>2.238</v>
      </c>
      <c r="J2085">
        <v>10.88</v>
      </c>
      <c r="K2085">
        <v>10.45</v>
      </c>
      <c r="L2085">
        <v>10.64</v>
      </c>
      <c r="M2085">
        <v>31.23</v>
      </c>
      <c r="N2085">
        <v>29.31</v>
      </c>
      <c r="O2085">
        <v>29.88</v>
      </c>
      <c r="P2085">
        <v>3.9430000000000001</v>
      </c>
      <c r="Q2085">
        <v>3.8109999999999999</v>
      </c>
      <c r="R2085">
        <v>3.8759999999999999</v>
      </c>
      <c r="S2085">
        <v>0</v>
      </c>
      <c r="T2085">
        <v>0</v>
      </c>
      <c r="U2085">
        <v>867.2</v>
      </c>
      <c r="V2085">
        <v>-70.790000000000006</v>
      </c>
      <c r="W2085">
        <v>16.86</v>
      </c>
      <c r="X2085">
        <v>330.4</v>
      </c>
      <c r="Y2085">
        <v>12.86</v>
      </c>
      <c r="Z2085">
        <v>12.65</v>
      </c>
      <c r="AA2085">
        <v>12.76</v>
      </c>
      <c r="AB2085">
        <v>14.6</v>
      </c>
      <c r="AC2085">
        <v>2621</v>
      </c>
    </row>
    <row r="2086" spans="1:29" x14ac:dyDescent="0.25">
      <c r="A2086" s="1">
        <v>43876</v>
      </c>
      <c r="B2086" s="2">
        <v>0.46527777777777773</v>
      </c>
      <c r="C2086" s="3">
        <f t="shared" si="214"/>
        <v>43876.465277777781</v>
      </c>
      <c r="D2086">
        <v>487</v>
      </c>
      <c r="E2086">
        <v>1.0640000000000001</v>
      </c>
      <c r="F2086">
        <v>0.97629999999999995</v>
      </c>
      <c r="G2086">
        <v>155.9</v>
      </c>
      <c r="H2086">
        <v>22.67</v>
      </c>
      <c r="I2086">
        <v>2.5329999999999999</v>
      </c>
      <c r="J2086">
        <v>11.54</v>
      </c>
      <c r="K2086">
        <v>10.45</v>
      </c>
      <c r="L2086">
        <v>11.13</v>
      </c>
      <c r="M2086">
        <v>30.43</v>
      </c>
      <c r="N2086">
        <v>27.56</v>
      </c>
      <c r="O2086">
        <v>28.9</v>
      </c>
      <c r="P2086">
        <v>4.0640000000000001</v>
      </c>
      <c r="Q2086">
        <v>3.9239999999999999</v>
      </c>
      <c r="R2086">
        <v>3.992</v>
      </c>
      <c r="S2086">
        <v>0</v>
      </c>
      <c r="T2086">
        <v>0</v>
      </c>
      <c r="U2086">
        <v>867.2</v>
      </c>
      <c r="V2086">
        <v>-77.69</v>
      </c>
      <c r="W2086">
        <v>17.940000000000001</v>
      </c>
      <c r="X2086">
        <v>329.6</v>
      </c>
      <c r="Y2086">
        <v>12.91</v>
      </c>
      <c r="Z2086">
        <v>12.69</v>
      </c>
      <c r="AA2086">
        <v>12.78</v>
      </c>
      <c r="AB2086">
        <v>15.12</v>
      </c>
      <c r="AC2086">
        <v>2621</v>
      </c>
    </row>
    <row r="2087" spans="1:29" x14ac:dyDescent="0.25">
      <c r="A2087" s="1">
        <v>43876</v>
      </c>
      <c r="B2087" s="2">
        <v>0.47222222222222227</v>
      </c>
      <c r="C2087" s="3">
        <f t="shared" si="214"/>
        <v>43876.472222222219</v>
      </c>
      <c r="D2087">
        <v>482</v>
      </c>
      <c r="E2087">
        <v>0.75860000000000005</v>
      </c>
      <c r="F2087">
        <v>0.51500000000000001</v>
      </c>
      <c r="G2087">
        <v>92.5</v>
      </c>
      <c r="H2087">
        <v>41.22</v>
      </c>
      <c r="I2087">
        <v>1.8460000000000001</v>
      </c>
      <c r="J2087">
        <v>11.9</v>
      </c>
      <c r="K2087">
        <v>11.17</v>
      </c>
      <c r="L2087">
        <v>11.52</v>
      </c>
      <c r="M2087">
        <v>28.94</v>
      </c>
      <c r="N2087">
        <v>26.96</v>
      </c>
      <c r="O2087">
        <v>28.05</v>
      </c>
      <c r="P2087">
        <v>4.1959999999999997</v>
      </c>
      <c r="Q2087">
        <v>4.0449999999999999</v>
      </c>
      <c r="R2087">
        <v>4.117</v>
      </c>
      <c r="S2087">
        <v>0</v>
      </c>
      <c r="T2087">
        <v>0</v>
      </c>
      <c r="U2087">
        <v>867.1</v>
      </c>
      <c r="V2087">
        <v>-85.09</v>
      </c>
      <c r="W2087">
        <v>18.8</v>
      </c>
      <c r="X2087">
        <v>326.89999999999998</v>
      </c>
      <c r="Y2087">
        <v>12.98</v>
      </c>
      <c r="Z2087">
        <v>12.66</v>
      </c>
      <c r="AA2087">
        <v>12.81</v>
      </c>
      <c r="AB2087">
        <v>15.56</v>
      </c>
      <c r="AC2087">
        <v>2621</v>
      </c>
    </row>
    <row r="2088" spans="1:29" x14ac:dyDescent="0.25">
      <c r="A2088" s="1">
        <v>43876</v>
      </c>
      <c r="B2088" s="2">
        <v>0.47916666666666669</v>
      </c>
      <c r="C2088" s="3">
        <f t="shared" si="214"/>
        <v>43876.479166666664</v>
      </c>
      <c r="D2088">
        <v>379</v>
      </c>
      <c r="E2088">
        <v>1.123</v>
      </c>
      <c r="F2088">
        <v>0.4108</v>
      </c>
      <c r="G2088">
        <v>152.19999999999999</v>
      </c>
      <c r="H2088">
        <v>61.42</v>
      </c>
      <c r="I2088">
        <v>2.238</v>
      </c>
      <c r="J2088">
        <v>11.9</v>
      </c>
      <c r="K2088">
        <v>11.07</v>
      </c>
      <c r="L2088">
        <v>11.46</v>
      </c>
      <c r="M2088">
        <v>28.71</v>
      </c>
      <c r="N2088">
        <v>26.79</v>
      </c>
      <c r="O2088">
        <v>27.79</v>
      </c>
      <c r="P2088">
        <v>4.3209999999999997</v>
      </c>
      <c r="Q2088">
        <v>4.1680000000000001</v>
      </c>
      <c r="R2088">
        <v>4.2489999999999997</v>
      </c>
      <c r="S2088">
        <v>0</v>
      </c>
      <c r="T2088">
        <v>0</v>
      </c>
      <c r="U2088">
        <v>867</v>
      </c>
      <c r="V2088">
        <v>-78.19</v>
      </c>
      <c r="W2088">
        <v>19.03</v>
      </c>
      <c r="X2088">
        <v>335.2</v>
      </c>
      <c r="Y2088">
        <v>13.06</v>
      </c>
      <c r="Z2088">
        <v>12.65</v>
      </c>
      <c r="AA2088">
        <v>12.83</v>
      </c>
      <c r="AB2088">
        <v>16.03</v>
      </c>
      <c r="AC2088">
        <v>2621</v>
      </c>
    </row>
    <row r="2089" spans="1:29" x14ac:dyDescent="0.25">
      <c r="A2089" s="1">
        <v>43876</v>
      </c>
      <c r="B2089" s="2">
        <v>0.4861111111111111</v>
      </c>
      <c r="C2089" s="3">
        <f t="shared" si="214"/>
        <v>43876.486111111109</v>
      </c>
      <c r="D2089">
        <v>654</v>
      </c>
      <c r="E2089">
        <v>0.87219999999999998</v>
      </c>
      <c r="F2089">
        <v>0.58560000000000001</v>
      </c>
      <c r="G2089">
        <v>173.2</v>
      </c>
      <c r="H2089">
        <v>42.41</v>
      </c>
      <c r="I2089">
        <v>2.238</v>
      </c>
      <c r="J2089">
        <v>13.12</v>
      </c>
      <c r="K2089">
        <v>11.7</v>
      </c>
      <c r="L2089">
        <v>12.42</v>
      </c>
      <c r="M2089">
        <v>28.05</v>
      </c>
      <c r="N2089">
        <v>25.1</v>
      </c>
      <c r="O2089">
        <v>26.53</v>
      </c>
      <c r="P2089">
        <v>4.4580000000000002</v>
      </c>
      <c r="Q2089">
        <v>4.2990000000000004</v>
      </c>
      <c r="R2089">
        <v>4.3789999999999996</v>
      </c>
      <c r="S2089">
        <v>0</v>
      </c>
      <c r="T2089">
        <v>0</v>
      </c>
      <c r="U2089">
        <v>866.8</v>
      </c>
      <c r="V2089">
        <v>-95.29</v>
      </c>
      <c r="W2089">
        <v>20.32</v>
      </c>
      <c r="X2089">
        <v>325.5</v>
      </c>
      <c r="Y2089">
        <v>13.31</v>
      </c>
      <c r="Z2089">
        <v>12.91</v>
      </c>
      <c r="AA2089">
        <v>13.13</v>
      </c>
      <c r="AB2089">
        <v>16.54</v>
      </c>
      <c r="AC2089">
        <v>2621</v>
      </c>
    </row>
    <row r="2090" spans="1:29" x14ac:dyDescent="0.25">
      <c r="A2090" s="1">
        <v>43876</v>
      </c>
      <c r="B2090" s="2">
        <v>0.49305555555555558</v>
      </c>
      <c r="C2090" s="3">
        <f t="shared" si="214"/>
        <v>43876.493055555555</v>
      </c>
      <c r="D2090">
        <v>689</v>
      </c>
      <c r="E2090">
        <v>1.105</v>
      </c>
      <c r="F2090">
        <v>0.89680000000000004</v>
      </c>
      <c r="G2090">
        <v>149.30000000000001</v>
      </c>
      <c r="H2090">
        <v>34.43</v>
      </c>
      <c r="I2090">
        <v>2.3849999999999998</v>
      </c>
      <c r="J2090">
        <v>13.74</v>
      </c>
      <c r="K2090">
        <v>12.85</v>
      </c>
      <c r="L2090">
        <v>13.21</v>
      </c>
      <c r="M2090">
        <v>26.62</v>
      </c>
      <c r="N2090">
        <v>24.47</v>
      </c>
      <c r="O2090">
        <v>25.5</v>
      </c>
      <c r="P2090">
        <v>4.601</v>
      </c>
      <c r="Q2090">
        <v>4.4390000000000001</v>
      </c>
      <c r="R2090">
        <v>4.516</v>
      </c>
      <c r="S2090">
        <v>0</v>
      </c>
      <c r="T2090">
        <v>0</v>
      </c>
      <c r="U2090">
        <v>866.6</v>
      </c>
      <c r="V2090">
        <v>-105.9</v>
      </c>
      <c r="W2090">
        <v>22.71</v>
      </c>
      <c r="X2090">
        <v>328.6</v>
      </c>
      <c r="Y2090">
        <v>13.33</v>
      </c>
      <c r="Z2090">
        <v>13.25</v>
      </c>
      <c r="AA2090">
        <v>13.28</v>
      </c>
      <c r="AB2090">
        <v>17.11</v>
      </c>
      <c r="AC2090">
        <v>2621</v>
      </c>
    </row>
    <row r="2091" spans="1:29" x14ac:dyDescent="0.25">
      <c r="A2091" s="1">
        <v>43876</v>
      </c>
      <c r="B2091" s="2">
        <v>0.5</v>
      </c>
      <c r="C2091" s="3">
        <f t="shared" si="214"/>
        <v>43876.5</v>
      </c>
      <c r="D2091">
        <v>717</v>
      </c>
      <c r="E2091">
        <v>2.0259999999999998</v>
      </c>
      <c r="F2091">
        <v>1.8109999999999999</v>
      </c>
      <c r="G2091">
        <v>141.9</v>
      </c>
      <c r="H2091">
        <v>26.41</v>
      </c>
      <c r="I2091">
        <v>3.5139999999999998</v>
      </c>
      <c r="J2091">
        <v>13.91</v>
      </c>
      <c r="K2091">
        <v>13.08</v>
      </c>
      <c r="L2091">
        <v>13.52</v>
      </c>
      <c r="M2091">
        <v>26.76</v>
      </c>
      <c r="N2091">
        <v>24.24</v>
      </c>
      <c r="O2091">
        <v>25.36</v>
      </c>
      <c r="P2091">
        <v>4.7389999999999999</v>
      </c>
      <c r="Q2091">
        <v>4.5709999999999997</v>
      </c>
      <c r="R2091">
        <v>4.6509999999999998</v>
      </c>
      <c r="S2091">
        <v>0</v>
      </c>
      <c r="T2091">
        <v>0</v>
      </c>
      <c r="U2091">
        <v>866.3</v>
      </c>
      <c r="V2091">
        <v>-97.19</v>
      </c>
      <c r="W2091">
        <v>23.09</v>
      </c>
      <c r="X2091">
        <v>339.7</v>
      </c>
      <c r="Y2091">
        <v>13.31</v>
      </c>
      <c r="Z2091">
        <v>13.24</v>
      </c>
      <c r="AA2091">
        <v>13.28</v>
      </c>
      <c r="AB2091">
        <v>17.79</v>
      </c>
      <c r="AC2091">
        <v>2621</v>
      </c>
    </row>
    <row r="2092" spans="1:29" x14ac:dyDescent="0.25">
      <c r="A2092" s="1">
        <v>43876</v>
      </c>
      <c r="B2092" s="2">
        <v>0.50694444444444442</v>
      </c>
      <c r="C2092" s="3">
        <f t="shared" si="214"/>
        <v>43876.506944444445</v>
      </c>
      <c r="D2092">
        <v>618</v>
      </c>
      <c r="E2092">
        <v>2.5910000000000002</v>
      </c>
      <c r="F2092">
        <v>2.4420000000000002</v>
      </c>
      <c r="G2092">
        <v>141.69999999999999</v>
      </c>
      <c r="H2092">
        <v>19.38</v>
      </c>
      <c r="I2092">
        <v>4.8369999999999997</v>
      </c>
      <c r="J2092">
        <v>13.68</v>
      </c>
      <c r="K2092">
        <v>13.11</v>
      </c>
      <c r="L2092">
        <v>13.43</v>
      </c>
      <c r="M2092">
        <v>27.05</v>
      </c>
      <c r="N2092">
        <v>24.67</v>
      </c>
      <c r="O2092">
        <v>25.6</v>
      </c>
      <c r="P2092">
        <v>4.8879999999999999</v>
      </c>
      <c r="Q2092">
        <v>4.71</v>
      </c>
      <c r="R2092">
        <v>4.7910000000000004</v>
      </c>
      <c r="S2092">
        <v>0</v>
      </c>
      <c r="T2092">
        <v>0</v>
      </c>
      <c r="U2092">
        <v>866</v>
      </c>
      <c r="V2092">
        <v>-89.09</v>
      </c>
      <c r="W2092">
        <v>21.89</v>
      </c>
      <c r="X2092">
        <v>340.8</v>
      </c>
      <c r="Y2092">
        <v>13.3</v>
      </c>
      <c r="Z2092">
        <v>13.05</v>
      </c>
      <c r="AA2092">
        <v>13.23</v>
      </c>
      <c r="AB2092">
        <v>18.510000000000002</v>
      </c>
      <c r="AC2092">
        <v>2621</v>
      </c>
    </row>
    <row r="2093" spans="1:29" x14ac:dyDescent="0.25">
      <c r="A2093" s="1">
        <v>43876</v>
      </c>
      <c r="B2093" s="2">
        <v>0.51388888888888895</v>
      </c>
      <c r="C2093" s="3">
        <f t="shared" si="214"/>
        <v>43876.513888888891</v>
      </c>
      <c r="D2093">
        <v>739</v>
      </c>
      <c r="E2093">
        <v>2.375</v>
      </c>
      <c r="F2093">
        <v>2.133</v>
      </c>
      <c r="G2093">
        <v>115</v>
      </c>
      <c r="H2093">
        <v>25.85</v>
      </c>
      <c r="I2093">
        <v>4.0549999999999997</v>
      </c>
      <c r="J2093">
        <v>13.67</v>
      </c>
      <c r="K2093">
        <v>13.08</v>
      </c>
      <c r="L2093">
        <v>13.38</v>
      </c>
      <c r="M2093">
        <v>27.38</v>
      </c>
      <c r="N2093">
        <v>24.64</v>
      </c>
      <c r="O2093">
        <v>25.78</v>
      </c>
      <c r="P2093">
        <v>5.0229999999999997</v>
      </c>
      <c r="Q2093">
        <v>4.8499999999999996</v>
      </c>
      <c r="R2093">
        <v>4.9370000000000003</v>
      </c>
      <c r="S2093">
        <v>0</v>
      </c>
      <c r="T2093">
        <v>0</v>
      </c>
      <c r="U2093">
        <v>865.9</v>
      </c>
      <c r="V2093">
        <v>-88.69</v>
      </c>
      <c r="W2093">
        <v>21.6</v>
      </c>
      <c r="X2093">
        <v>339.4</v>
      </c>
      <c r="Y2093">
        <v>13.27</v>
      </c>
      <c r="Z2093">
        <v>13.22</v>
      </c>
      <c r="AA2093">
        <v>13.23</v>
      </c>
      <c r="AB2093">
        <v>19.11</v>
      </c>
      <c r="AC2093">
        <v>2621</v>
      </c>
    </row>
    <row r="2094" spans="1:29" x14ac:dyDescent="0.25">
      <c r="A2094" s="1">
        <v>43876</v>
      </c>
      <c r="B2094" s="2">
        <v>0.52083333333333337</v>
      </c>
      <c r="C2094" s="3">
        <f t="shared" si="214"/>
        <v>43876.520833333336</v>
      </c>
      <c r="D2094">
        <v>801</v>
      </c>
      <c r="E2094">
        <v>2.222</v>
      </c>
      <c r="F2094">
        <v>2.0009999999999999</v>
      </c>
      <c r="G2094">
        <v>86.2</v>
      </c>
      <c r="H2094">
        <v>25.59</v>
      </c>
      <c r="I2094">
        <v>4.0049999999999999</v>
      </c>
      <c r="J2094">
        <v>14.23</v>
      </c>
      <c r="K2094">
        <v>13.54</v>
      </c>
      <c r="L2094">
        <v>13.82</v>
      </c>
      <c r="M2094">
        <v>26.19</v>
      </c>
      <c r="N2094">
        <v>23.94</v>
      </c>
      <c r="O2094">
        <v>25.02</v>
      </c>
      <c r="P2094">
        <v>5.1820000000000004</v>
      </c>
      <c r="Q2094">
        <v>5.0039999999999996</v>
      </c>
      <c r="R2094">
        <v>5.0970000000000004</v>
      </c>
      <c r="S2094">
        <v>0</v>
      </c>
      <c r="T2094">
        <v>0</v>
      </c>
      <c r="U2094">
        <v>865.7</v>
      </c>
      <c r="V2094">
        <v>-85.89</v>
      </c>
      <c r="W2094">
        <v>22.44</v>
      </c>
      <c r="X2094">
        <v>347.2</v>
      </c>
      <c r="Y2094">
        <v>13.26</v>
      </c>
      <c r="Z2094">
        <v>13.13</v>
      </c>
      <c r="AA2094">
        <v>13.22</v>
      </c>
      <c r="AB2094">
        <v>19.63</v>
      </c>
      <c r="AC2094">
        <v>2621</v>
      </c>
    </row>
    <row r="2095" spans="1:29" x14ac:dyDescent="0.25">
      <c r="A2095" s="1">
        <v>43876</v>
      </c>
      <c r="B2095" s="2">
        <v>0.52777777777777779</v>
      </c>
      <c r="C2095" s="3">
        <f t="shared" si="214"/>
        <v>43876.527777777781</v>
      </c>
      <c r="D2095">
        <v>730</v>
      </c>
      <c r="E2095">
        <v>1.944</v>
      </c>
      <c r="F2095">
        <v>1.55</v>
      </c>
      <c r="G2095">
        <v>80.3</v>
      </c>
      <c r="H2095">
        <v>36.159999999999997</v>
      </c>
      <c r="I2095">
        <v>3.8090000000000002</v>
      </c>
      <c r="J2095">
        <v>14.4</v>
      </c>
      <c r="K2095">
        <v>13.7</v>
      </c>
      <c r="L2095">
        <v>14.06</v>
      </c>
      <c r="M2095">
        <v>25.93</v>
      </c>
      <c r="N2095">
        <v>23.81</v>
      </c>
      <c r="O2095">
        <v>24.8</v>
      </c>
      <c r="P2095">
        <v>5.3639999999999999</v>
      </c>
      <c r="Q2095">
        <v>5.1719999999999997</v>
      </c>
      <c r="R2095">
        <v>5.2640000000000002</v>
      </c>
      <c r="S2095">
        <v>0</v>
      </c>
      <c r="T2095">
        <v>0</v>
      </c>
      <c r="U2095">
        <v>865.7</v>
      </c>
      <c r="V2095">
        <v>-85.09</v>
      </c>
      <c r="W2095">
        <v>23.15</v>
      </c>
      <c r="X2095">
        <v>352.1</v>
      </c>
      <c r="Y2095">
        <v>13.26</v>
      </c>
      <c r="Z2095">
        <v>12.99</v>
      </c>
      <c r="AA2095">
        <v>13.2</v>
      </c>
      <c r="AB2095">
        <v>20.16</v>
      </c>
      <c r="AC2095">
        <v>2621</v>
      </c>
    </row>
    <row r="2096" spans="1:29" x14ac:dyDescent="0.25">
      <c r="A2096" s="1">
        <v>43876</v>
      </c>
      <c r="B2096" s="2">
        <v>0.53472222222222221</v>
      </c>
      <c r="C2096" s="3">
        <f t="shared" si="214"/>
        <v>43876.534722222219</v>
      </c>
      <c r="D2096">
        <v>742</v>
      </c>
      <c r="E2096">
        <v>2.91</v>
      </c>
      <c r="F2096">
        <v>1.3089999999999999</v>
      </c>
      <c r="G2096">
        <v>211</v>
      </c>
      <c r="H2096">
        <v>60.08</v>
      </c>
      <c r="I2096">
        <v>6.8490000000000002</v>
      </c>
      <c r="J2096">
        <v>15.15</v>
      </c>
      <c r="K2096">
        <v>14</v>
      </c>
      <c r="L2096">
        <v>14.47</v>
      </c>
      <c r="M2096">
        <v>25.56</v>
      </c>
      <c r="N2096">
        <v>23.84</v>
      </c>
      <c r="O2096">
        <v>24.71</v>
      </c>
      <c r="P2096">
        <v>5.5359999999999996</v>
      </c>
      <c r="Q2096">
        <v>5.335</v>
      </c>
      <c r="R2096">
        <v>5.4379999999999997</v>
      </c>
      <c r="S2096">
        <v>0</v>
      </c>
      <c r="T2096">
        <v>0</v>
      </c>
      <c r="U2096">
        <v>865.6</v>
      </c>
      <c r="V2096">
        <v>-79.89</v>
      </c>
      <c r="W2096">
        <v>22.85</v>
      </c>
      <c r="X2096">
        <v>355.5</v>
      </c>
      <c r="Y2096">
        <v>13.26</v>
      </c>
      <c r="Z2096">
        <v>13.13</v>
      </c>
      <c r="AA2096">
        <v>13.22</v>
      </c>
      <c r="AB2096">
        <v>20.66</v>
      </c>
      <c r="AC2096">
        <v>2621</v>
      </c>
    </row>
    <row r="2097" spans="1:29" x14ac:dyDescent="0.25">
      <c r="A2097" s="1">
        <v>43876</v>
      </c>
      <c r="B2097" s="2">
        <v>0.54166666666666663</v>
      </c>
      <c r="C2097" s="3">
        <f t="shared" si="214"/>
        <v>43876.541666666664</v>
      </c>
      <c r="D2097">
        <v>843</v>
      </c>
      <c r="E2097">
        <v>3.8090000000000002</v>
      </c>
      <c r="F2097">
        <v>3.371</v>
      </c>
      <c r="G2097">
        <v>275.39999999999998</v>
      </c>
      <c r="H2097">
        <v>27.44</v>
      </c>
      <c r="I2097">
        <v>8.2210000000000001</v>
      </c>
      <c r="J2097">
        <v>15.65</v>
      </c>
      <c r="K2097">
        <v>14.92</v>
      </c>
      <c r="L2097">
        <v>15.28</v>
      </c>
      <c r="M2097">
        <v>25.76</v>
      </c>
      <c r="N2097">
        <v>23.84</v>
      </c>
      <c r="O2097">
        <v>24.63</v>
      </c>
      <c r="P2097">
        <v>5.7169999999999996</v>
      </c>
      <c r="Q2097">
        <v>5.5170000000000003</v>
      </c>
      <c r="R2097">
        <v>5.6150000000000002</v>
      </c>
      <c r="S2097">
        <v>0</v>
      </c>
      <c r="T2097">
        <v>0</v>
      </c>
      <c r="U2097">
        <v>865.5</v>
      </c>
      <c r="V2097">
        <v>-77.489999999999995</v>
      </c>
      <c r="W2097">
        <v>22.97</v>
      </c>
      <c r="X2097">
        <v>358.7</v>
      </c>
      <c r="Y2097">
        <v>13.26</v>
      </c>
      <c r="Z2097">
        <v>13.19</v>
      </c>
      <c r="AA2097">
        <v>13.23</v>
      </c>
      <c r="AB2097">
        <v>21.15</v>
      </c>
      <c r="AC2097">
        <v>2621</v>
      </c>
    </row>
    <row r="2098" spans="1:29" x14ac:dyDescent="0.25">
      <c r="A2098" s="1">
        <v>43876</v>
      </c>
      <c r="B2098" s="2">
        <v>0.54861111111111105</v>
      </c>
      <c r="C2098" s="3">
        <f t="shared" si="214"/>
        <v>43876.548611111109</v>
      </c>
      <c r="D2098">
        <v>782</v>
      </c>
      <c r="E2098">
        <v>4.5640000000000001</v>
      </c>
      <c r="F2098">
        <v>4.202</v>
      </c>
      <c r="G2098">
        <v>264.10000000000002</v>
      </c>
      <c r="H2098">
        <v>22.82</v>
      </c>
      <c r="I2098">
        <v>8.4179999999999993</v>
      </c>
      <c r="J2098">
        <v>16.18</v>
      </c>
      <c r="K2098">
        <v>15.12</v>
      </c>
      <c r="L2098">
        <v>15.69</v>
      </c>
      <c r="M2098">
        <v>25.43</v>
      </c>
      <c r="N2098">
        <v>23.48</v>
      </c>
      <c r="O2098">
        <v>24.48</v>
      </c>
      <c r="P2098">
        <v>5.8869999999999996</v>
      </c>
      <c r="Q2098">
        <v>5.6890000000000001</v>
      </c>
      <c r="R2098">
        <v>5.79</v>
      </c>
      <c r="S2098">
        <v>0</v>
      </c>
      <c r="T2098">
        <v>0</v>
      </c>
      <c r="U2098">
        <v>865.3</v>
      </c>
      <c r="V2098">
        <v>-84.19</v>
      </c>
      <c r="W2098">
        <v>22.76</v>
      </c>
      <c r="X2098">
        <v>350.8</v>
      </c>
      <c r="Y2098">
        <v>13.26</v>
      </c>
      <c r="Z2098">
        <v>13.19</v>
      </c>
      <c r="AA2098">
        <v>13.21</v>
      </c>
      <c r="AB2098">
        <v>21.61</v>
      </c>
      <c r="AC2098">
        <v>2621</v>
      </c>
    </row>
    <row r="2099" spans="1:29" x14ac:dyDescent="0.25">
      <c r="A2099" s="1">
        <v>43876</v>
      </c>
      <c r="B2099" s="2">
        <v>0.55555555555555558</v>
      </c>
      <c r="C2099" s="3">
        <f t="shared" si="214"/>
        <v>43876.555555555555</v>
      </c>
      <c r="D2099">
        <v>695</v>
      </c>
      <c r="E2099">
        <v>4.22</v>
      </c>
      <c r="F2099">
        <v>3.8490000000000002</v>
      </c>
      <c r="G2099">
        <v>262.60000000000002</v>
      </c>
      <c r="H2099">
        <v>24.1</v>
      </c>
      <c r="I2099">
        <v>8.27</v>
      </c>
      <c r="J2099">
        <v>15.94</v>
      </c>
      <c r="K2099">
        <v>15.12</v>
      </c>
      <c r="L2099">
        <v>15.54</v>
      </c>
      <c r="M2099">
        <v>25.96</v>
      </c>
      <c r="N2099">
        <v>24.24</v>
      </c>
      <c r="O2099">
        <v>24.94</v>
      </c>
      <c r="P2099">
        <v>6.0590000000000002</v>
      </c>
      <c r="Q2099">
        <v>5.8680000000000003</v>
      </c>
      <c r="R2099">
        <v>5.9630000000000001</v>
      </c>
      <c r="S2099">
        <v>0</v>
      </c>
      <c r="T2099">
        <v>0</v>
      </c>
      <c r="U2099">
        <v>865.1</v>
      </c>
      <c r="V2099">
        <v>-94.19</v>
      </c>
      <c r="W2099">
        <v>22.1</v>
      </c>
      <c r="X2099">
        <v>336.9</v>
      </c>
      <c r="Y2099">
        <v>13.23</v>
      </c>
      <c r="Z2099">
        <v>13.18</v>
      </c>
      <c r="AA2099">
        <v>13.2</v>
      </c>
      <c r="AB2099">
        <v>22.03</v>
      </c>
      <c r="AC2099">
        <v>2621</v>
      </c>
    </row>
    <row r="2100" spans="1:29" x14ac:dyDescent="0.25">
      <c r="A2100" s="1">
        <v>43876</v>
      </c>
      <c r="B2100" s="2">
        <v>0.5625</v>
      </c>
      <c r="C2100" s="3">
        <f t="shared" si="214"/>
        <v>43876.5625</v>
      </c>
      <c r="D2100">
        <v>652</v>
      </c>
      <c r="E2100">
        <v>4.9130000000000003</v>
      </c>
      <c r="F2100">
        <v>4.5999999999999996</v>
      </c>
      <c r="G2100">
        <v>241.7</v>
      </c>
      <c r="H2100">
        <v>20.46</v>
      </c>
      <c r="I2100">
        <v>8.6140000000000008</v>
      </c>
      <c r="J2100">
        <v>15.97</v>
      </c>
      <c r="K2100">
        <v>15.28</v>
      </c>
      <c r="L2100">
        <v>15.54</v>
      </c>
      <c r="M2100">
        <v>25.89</v>
      </c>
      <c r="N2100">
        <v>24.04</v>
      </c>
      <c r="O2100">
        <v>25.13</v>
      </c>
      <c r="P2100">
        <v>6.2210000000000001</v>
      </c>
      <c r="Q2100">
        <v>6.03</v>
      </c>
      <c r="R2100">
        <v>6.13</v>
      </c>
      <c r="S2100">
        <v>0</v>
      </c>
      <c r="T2100">
        <v>0</v>
      </c>
      <c r="U2100">
        <v>864.9</v>
      </c>
      <c r="V2100">
        <v>-96.09</v>
      </c>
      <c r="W2100">
        <v>21.75</v>
      </c>
      <c r="X2100">
        <v>332.9</v>
      </c>
      <c r="Y2100">
        <v>13.23</v>
      </c>
      <c r="Z2100">
        <v>13.18</v>
      </c>
      <c r="AA2100">
        <v>13.2</v>
      </c>
      <c r="AB2100">
        <v>22.37</v>
      </c>
      <c r="AC2100">
        <v>2621</v>
      </c>
    </row>
    <row r="2101" spans="1:29" x14ac:dyDescent="0.25">
      <c r="A2101" s="1">
        <v>43876</v>
      </c>
      <c r="B2101" s="2">
        <v>0.56944444444444442</v>
      </c>
      <c r="C2101" s="3">
        <f t="shared" si="214"/>
        <v>43876.569444444445</v>
      </c>
      <c r="D2101">
        <v>582</v>
      </c>
      <c r="E2101">
        <v>4.7249999999999996</v>
      </c>
      <c r="F2101">
        <v>4.2160000000000002</v>
      </c>
      <c r="G2101">
        <v>250.2</v>
      </c>
      <c r="H2101">
        <v>26.61</v>
      </c>
      <c r="I2101">
        <v>8.86</v>
      </c>
      <c r="J2101">
        <v>16.04</v>
      </c>
      <c r="K2101">
        <v>15.35</v>
      </c>
      <c r="L2101">
        <v>15.68</v>
      </c>
      <c r="M2101">
        <v>26.12</v>
      </c>
      <c r="N2101">
        <v>24.63</v>
      </c>
      <c r="O2101">
        <v>25.46</v>
      </c>
      <c r="P2101">
        <v>6.3680000000000003</v>
      </c>
      <c r="Q2101">
        <v>6.2</v>
      </c>
      <c r="R2101">
        <v>6.2869999999999999</v>
      </c>
      <c r="S2101">
        <v>0</v>
      </c>
      <c r="T2101">
        <v>0</v>
      </c>
      <c r="U2101">
        <v>864.8</v>
      </c>
      <c r="V2101">
        <v>-97.79</v>
      </c>
      <c r="W2101">
        <v>21.37</v>
      </c>
      <c r="X2101">
        <v>329</v>
      </c>
      <c r="Y2101">
        <v>13.23</v>
      </c>
      <c r="Z2101">
        <v>12.98</v>
      </c>
      <c r="AA2101">
        <v>13.19</v>
      </c>
      <c r="AB2101">
        <v>22.6</v>
      </c>
      <c r="AC2101">
        <v>2621</v>
      </c>
    </row>
    <row r="2102" spans="1:29" x14ac:dyDescent="0.25">
      <c r="A2102" s="1">
        <v>43876</v>
      </c>
      <c r="B2102" s="2">
        <v>0.57638888888888895</v>
      </c>
      <c r="C2102" s="3">
        <f t="shared" si="214"/>
        <v>43876.576388888891</v>
      </c>
      <c r="D2102">
        <v>592</v>
      </c>
      <c r="E2102">
        <v>4.984</v>
      </c>
      <c r="F2102">
        <v>4.609</v>
      </c>
      <c r="G2102">
        <v>247.7</v>
      </c>
      <c r="H2102">
        <v>22.2</v>
      </c>
      <c r="I2102">
        <v>9.4459999999999997</v>
      </c>
      <c r="J2102">
        <v>15.71</v>
      </c>
      <c r="K2102">
        <v>15.21</v>
      </c>
      <c r="L2102">
        <v>15.46</v>
      </c>
      <c r="M2102">
        <v>26.58</v>
      </c>
      <c r="N2102">
        <v>25.22</v>
      </c>
      <c r="O2102">
        <v>25.85</v>
      </c>
      <c r="P2102">
        <v>6.5220000000000002</v>
      </c>
      <c r="Q2102">
        <v>6.3490000000000002</v>
      </c>
      <c r="R2102">
        <v>6.4359999999999999</v>
      </c>
      <c r="S2102">
        <v>0</v>
      </c>
      <c r="T2102">
        <v>0</v>
      </c>
      <c r="U2102">
        <v>864.7</v>
      </c>
      <c r="V2102">
        <v>-97.39</v>
      </c>
      <c r="W2102">
        <v>20.94</v>
      </c>
      <c r="X2102">
        <v>326.89999999999998</v>
      </c>
      <c r="Y2102">
        <v>13.24</v>
      </c>
      <c r="Z2102">
        <v>13.18</v>
      </c>
      <c r="AA2102">
        <v>13.2</v>
      </c>
      <c r="AB2102">
        <v>22.73</v>
      </c>
      <c r="AC2102">
        <v>2621</v>
      </c>
    </row>
    <row r="2103" spans="1:29" x14ac:dyDescent="0.25">
      <c r="A2103" s="1">
        <v>43876</v>
      </c>
      <c r="B2103" s="2">
        <v>0.58333333333333337</v>
      </c>
      <c r="C2103" s="3">
        <f t="shared" si="214"/>
        <v>43876.583333333336</v>
      </c>
      <c r="D2103">
        <v>579</v>
      </c>
      <c r="E2103">
        <v>3.9119999999999999</v>
      </c>
      <c r="F2103">
        <v>3.657</v>
      </c>
      <c r="G2103">
        <v>260.89999999999998</v>
      </c>
      <c r="H2103">
        <v>20.73</v>
      </c>
      <c r="I2103">
        <v>8.8109999999999999</v>
      </c>
      <c r="J2103">
        <v>16.07</v>
      </c>
      <c r="K2103">
        <v>15.27</v>
      </c>
      <c r="L2103">
        <v>15.72</v>
      </c>
      <c r="M2103">
        <v>27.97</v>
      </c>
      <c r="N2103">
        <v>24.93</v>
      </c>
      <c r="O2103">
        <v>26.12</v>
      </c>
      <c r="P2103">
        <v>6.6639999999999997</v>
      </c>
      <c r="Q2103">
        <v>6.5030000000000001</v>
      </c>
      <c r="R2103">
        <v>6.5830000000000002</v>
      </c>
      <c r="S2103">
        <v>0</v>
      </c>
      <c r="T2103">
        <v>0</v>
      </c>
      <c r="U2103">
        <v>864.5</v>
      </c>
      <c r="V2103">
        <v>-101.3</v>
      </c>
      <c r="W2103">
        <v>21.69</v>
      </c>
      <c r="X2103">
        <v>327.2</v>
      </c>
      <c r="Y2103">
        <v>13.27</v>
      </c>
      <c r="Z2103">
        <v>13.2</v>
      </c>
      <c r="AA2103">
        <v>13.23</v>
      </c>
      <c r="AB2103">
        <v>22.79</v>
      </c>
      <c r="AC2103">
        <v>2621</v>
      </c>
    </row>
    <row r="2104" spans="1:29" x14ac:dyDescent="0.25">
      <c r="A2104" s="1">
        <v>43876</v>
      </c>
      <c r="B2104" s="2">
        <v>0.59027777777777779</v>
      </c>
      <c r="C2104" s="3">
        <f t="shared" si="214"/>
        <v>43876.590277777781</v>
      </c>
      <c r="D2104">
        <v>577</v>
      </c>
      <c r="E2104">
        <v>4.859</v>
      </c>
      <c r="F2104">
        <v>4.5960000000000001</v>
      </c>
      <c r="G2104">
        <v>292.7</v>
      </c>
      <c r="H2104">
        <v>18.82</v>
      </c>
      <c r="I2104">
        <v>9.8889999999999993</v>
      </c>
      <c r="J2104">
        <v>15.84</v>
      </c>
      <c r="K2104">
        <v>15.14</v>
      </c>
      <c r="L2104">
        <v>15.43</v>
      </c>
      <c r="M2104">
        <v>28.73</v>
      </c>
      <c r="N2104">
        <v>27.44</v>
      </c>
      <c r="O2104">
        <v>27.98</v>
      </c>
      <c r="P2104">
        <v>6.798</v>
      </c>
      <c r="Q2104">
        <v>6.6449999999999996</v>
      </c>
      <c r="R2104">
        <v>6.7220000000000004</v>
      </c>
      <c r="S2104">
        <v>0</v>
      </c>
      <c r="T2104">
        <v>0</v>
      </c>
      <c r="U2104">
        <v>864.5</v>
      </c>
      <c r="V2104">
        <v>-96.09</v>
      </c>
      <c r="W2104">
        <v>21.12</v>
      </c>
      <c r="X2104">
        <v>329.3</v>
      </c>
      <c r="Y2104">
        <v>13.27</v>
      </c>
      <c r="Z2104">
        <v>13.2</v>
      </c>
      <c r="AA2104">
        <v>13.23</v>
      </c>
      <c r="AB2104">
        <v>22.85</v>
      </c>
      <c r="AC2104">
        <v>2621</v>
      </c>
    </row>
    <row r="2105" spans="1:29" x14ac:dyDescent="0.25">
      <c r="A2105" s="1">
        <v>43876</v>
      </c>
      <c r="B2105" s="2">
        <v>0.59722222222222221</v>
      </c>
      <c r="C2105" s="3">
        <f t="shared" si="214"/>
        <v>43876.597222222219</v>
      </c>
      <c r="D2105">
        <v>576</v>
      </c>
      <c r="E2105">
        <v>4.6580000000000004</v>
      </c>
      <c r="F2105">
        <v>4.2690000000000001</v>
      </c>
      <c r="G2105">
        <v>270</v>
      </c>
      <c r="H2105">
        <v>23.37</v>
      </c>
      <c r="I2105">
        <v>7.9260000000000002</v>
      </c>
      <c r="J2105">
        <v>16.100000000000001</v>
      </c>
      <c r="K2105">
        <v>15.21</v>
      </c>
      <c r="L2105">
        <v>15.74</v>
      </c>
      <c r="M2105">
        <v>28.69</v>
      </c>
      <c r="N2105">
        <v>25.72</v>
      </c>
      <c r="O2105">
        <v>26.9</v>
      </c>
      <c r="P2105">
        <v>6.9210000000000003</v>
      </c>
      <c r="Q2105">
        <v>6.7690000000000001</v>
      </c>
      <c r="R2105">
        <v>6.8520000000000003</v>
      </c>
      <c r="S2105">
        <v>0</v>
      </c>
      <c r="T2105">
        <v>0</v>
      </c>
      <c r="U2105">
        <v>864.5</v>
      </c>
      <c r="V2105">
        <v>-95.39</v>
      </c>
      <c r="W2105">
        <v>21.29</v>
      </c>
      <c r="X2105">
        <v>331</v>
      </c>
      <c r="Y2105">
        <v>13.25</v>
      </c>
      <c r="Z2105">
        <v>13.2</v>
      </c>
      <c r="AA2105">
        <v>13.21</v>
      </c>
      <c r="AB2105">
        <v>22.9</v>
      </c>
      <c r="AC2105">
        <v>2621</v>
      </c>
    </row>
    <row r="2106" spans="1:29" x14ac:dyDescent="0.25">
      <c r="A2106" s="1">
        <v>43876</v>
      </c>
      <c r="B2106" s="2">
        <v>0.60416666666666663</v>
      </c>
      <c r="C2106" s="3">
        <f t="shared" si="214"/>
        <v>43876.604166666664</v>
      </c>
      <c r="D2106">
        <v>563</v>
      </c>
      <c r="E2106">
        <v>5.351</v>
      </c>
      <c r="F2106">
        <v>4.9580000000000002</v>
      </c>
      <c r="G2106">
        <v>256</v>
      </c>
      <c r="H2106">
        <v>22.03</v>
      </c>
      <c r="I2106">
        <v>9.7899999999999991</v>
      </c>
      <c r="J2106">
        <v>15.8</v>
      </c>
      <c r="K2106">
        <v>15.28</v>
      </c>
      <c r="L2106">
        <v>15.52</v>
      </c>
      <c r="M2106">
        <v>27.9</v>
      </c>
      <c r="N2106">
        <v>26.15</v>
      </c>
      <c r="O2106">
        <v>27.06</v>
      </c>
      <c r="P2106">
        <v>7.03</v>
      </c>
      <c r="Q2106">
        <v>6.9009999999999998</v>
      </c>
      <c r="R2106">
        <v>6.97</v>
      </c>
      <c r="S2106">
        <v>0</v>
      </c>
      <c r="T2106">
        <v>0</v>
      </c>
      <c r="U2106">
        <v>864.4</v>
      </c>
      <c r="V2106">
        <v>-94.49</v>
      </c>
      <c r="W2106">
        <v>21.1</v>
      </c>
      <c r="X2106">
        <v>330.7</v>
      </c>
      <c r="Y2106">
        <v>13.25</v>
      </c>
      <c r="Z2106">
        <v>13.2</v>
      </c>
      <c r="AA2106">
        <v>13.21</v>
      </c>
      <c r="AB2106">
        <v>22.95</v>
      </c>
      <c r="AC2106">
        <v>2621</v>
      </c>
    </row>
    <row r="2107" spans="1:29" x14ac:dyDescent="0.25">
      <c r="A2107" s="1">
        <v>43876</v>
      </c>
      <c r="B2107" s="2">
        <v>0.61111111111111105</v>
      </c>
      <c r="C2107" s="3">
        <f t="shared" si="214"/>
        <v>43876.611111111109</v>
      </c>
      <c r="D2107">
        <v>547</v>
      </c>
      <c r="E2107">
        <v>5.9409999999999998</v>
      </c>
      <c r="F2107">
        <v>5.7089999999999996</v>
      </c>
      <c r="G2107">
        <v>248.7</v>
      </c>
      <c r="H2107">
        <v>15.9</v>
      </c>
      <c r="I2107">
        <v>9.4459999999999997</v>
      </c>
      <c r="J2107">
        <v>15.94</v>
      </c>
      <c r="K2107">
        <v>15.31</v>
      </c>
      <c r="L2107">
        <v>15.6</v>
      </c>
      <c r="M2107">
        <v>28.27</v>
      </c>
      <c r="N2107">
        <v>26.55</v>
      </c>
      <c r="O2107">
        <v>27.37</v>
      </c>
      <c r="P2107">
        <v>7.16</v>
      </c>
      <c r="Q2107">
        <v>7.02</v>
      </c>
      <c r="R2107">
        <v>7.09</v>
      </c>
      <c r="S2107">
        <v>0</v>
      </c>
      <c r="T2107">
        <v>0</v>
      </c>
      <c r="U2107">
        <v>864.2</v>
      </c>
      <c r="V2107">
        <v>-93.69</v>
      </c>
      <c r="W2107">
        <v>20.92</v>
      </c>
      <c r="X2107">
        <v>330.4</v>
      </c>
      <c r="Y2107">
        <v>13.25</v>
      </c>
      <c r="Z2107">
        <v>13.2</v>
      </c>
      <c r="AA2107">
        <v>13.22</v>
      </c>
      <c r="AB2107">
        <v>23.01</v>
      </c>
      <c r="AC2107">
        <v>2621</v>
      </c>
    </row>
    <row r="2108" spans="1:29" x14ac:dyDescent="0.25">
      <c r="A2108" s="1">
        <v>43876</v>
      </c>
      <c r="B2108" s="2">
        <v>0.61805555555555558</v>
      </c>
      <c r="C2108" s="3">
        <f t="shared" si="214"/>
        <v>43876.618055555555</v>
      </c>
      <c r="D2108">
        <v>469</v>
      </c>
      <c r="E2108">
        <v>5.82</v>
      </c>
      <c r="F2108">
        <v>5.601</v>
      </c>
      <c r="G2108">
        <v>236.5</v>
      </c>
      <c r="H2108">
        <v>15.69</v>
      </c>
      <c r="I2108">
        <v>9.6430000000000007</v>
      </c>
      <c r="J2108">
        <v>15.8</v>
      </c>
      <c r="K2108">
        <v>15.24</v>
      </c>
      <c r="L2108">
        <v>15.48</v>
      </c>
      <c r="M2108">
        <v>28.7</v>
      </c>
      <c r="N2108">
        <v>27.14</v>
      </c>
      <c r="O2108">
        <v>27.84</v>
      </c>
      <c r="P2108">
        <v>7.26</v>
      </c>
      <c r="Q2108">
        <v>7.13</v>
      </c>
      <c r="R2108">
        <v>7.2</v>
      </c>
      <c r="S2108">
        <v>0</v>
      </c>
      <c r="T2108">
        <v>0</v>
      </c>
      <c r="U2108">
        <v>864.3</v>
      </c>
      <c r="V2108">
        <v>-89.29</v>
      </c>
      <c r="W2108">
        <v>20.48</v>
      </c>
      <c r="X2108">
        <v>332.4</v>
      </c>
      <c r="Y2108">
        <v>13.25</v>
      </c>
      <c r="Z2108">
        <v>13.2</v>
      </c>
      <c r="AA2108">
        <v>13.22</v>
      </c>
      <c r="AB2108">
        <v>23.05</v>
      </c>
      <c r="AC2108">
        <v>2621</v>
      </c>
    </row>
    <row r="2109" spans="1:29" x14ac:dyDescent="0.25">
      <c r="A2109" s="1">
        <v>43876</v>
      </c>
      <c r="B2109" s="2">
        <v>0.625</v>
      </c>
      <c r="C2109" s="3">
        <f t="shared" si="214"/>
        <v>43876.625</v>
      </c>
      <c r="D2109">
        <v>424</v>
      </c>
      <c r="E2109">
        <v>5.3730000000000002</v>
      </c>
      <c r="F2109">
        <v>5.069</v>
      </c>
      <c r="G2109">
        <v>252</v>
      </c>
      <c r="H2109">
        <v>19.27</v>
      </c>
      <c r="I2109">
        <v>9.7409999999999997</v>
      </c>
      <c r="J2109">
        <v>15.37</v>
      </c>
      <c r="K2109">
        <v>15.04</v>
      </c>
      <c r="L2109">
        <v>15.19</v>
      </c>
      <c r="M2109">
        <v>28.73</v>
      </c>
      <c r="N2109">
        <v>27.87</v>
      </c>
      <c r="O2109">
        <v>28.29</v>
      </c>
      <c r="P2109">
        <v>7.36</v>
      </c>
      <c r="Q2109">
        <v>7.24</v>
      </c>
      <c r="R2109">
        <v>7.3</v>
      </c>
      <c r="S2109">
        <v>0</v>
      </c>
      <c r="T2109">
        <v>0</v>
      </c>
      <c r="U2109">
        <v>864.2</v>
      </c>
      <c r="V2109">
        <v>-93.09</v>
      </c>
      <c r="W2109">
        <v>20.04</v>
      </c>
      <c r="X2109">
        <v>326</v>
      </c>
      <c r="Y2109">
        <v>13.29</v>
      </c>
      <c r="Z2109">
        <v>13.21</v>
      </c>
      <c r="AA2109">
        <v>13.25</v>
      </c>
      <c r="AB2109">
        <v>22.99</v>
      </c>
      <c r="AC2109">
        <v>2621</v>
      </c>
    </row>
    <row r="2110" spans="1:29" x14ac:dyDescent="0.25">
      <c r="A2110" s="1">
        <v>43876</v>
      </c>
      <c r="B2110" s="2">
        <v>0.63194444444444442</v>
      </c>
      <c r="C2110" s="3">
        <f t="shared" si="214"/>
        <v>43876.631944444445</v>
      </c>
      <c r="D2110">
        <v>421</v>
      </c>
      <c r="E2110">
        <v>4.4569999999999999</v>
      </c>
      <c r="F2110">
        <v>4.1840000000000002</v>
      </c>
      <c r="G2110">
        <v>271.60000000000002</v>
      </c>
      <c r="H2110">
        <v>19.98</v>
      </c>
      <c r="I2110">
        <v>7.6310000000000002</v>
      </c>
      <c r="J2110">
        <v>15.47</v>
      </c>
      <c r="K2110">
        <v>15.08</v>
      </c>
      <c r="L2110">
        <v>15.3</v>
      </c>
      <c r="M2110">
        <v>29.49</v>
      </c>
      <c r="N2110">
        <v>28.03</v>
      </c>
      <c r="O2110">
        <v>28.66</v>
      </c>
      <c r="P2110">
        <v>7.48</v>
      </c>
      <c r="Q2110">
        <v>7.34</v>
      </c>
      <c r="R2110">
        <v>7.4</v>
      </c>
      <c r="S2110">
        <v>0</v>
      </c>
      <c r="T2110">
        <v>0</v>
      </c>
      <c r="U2110">
        <v>864.1</v>
      </c>
      <c r="V2110">
        <v>-94.09</v>
      </c>
      <c r="W2110">
        <v>20.170000000000002</v>
      </c>
      <c r="X2110">
        <v>325.8</v>
      </c>
      <c r="Y2110">
        <v>13.29</v>
      </c>
      <c r="Z2110">
        <v>13.19</v>
      </c>
      <c r="AA2110">
        <v>13.24</v>
      </c>
      <c r="AB2110">
        <v>22.88</v>
      </c>
      <c r="AC2110">
        <v>2621</v>
      </c>
    </row>
    <row r="2111" spans="1:29" x14ac:dyDescent="0.25">
      <c r="A2111" s="1">
        <v>43876</v>
      </c>
      <c r="B2111" s="2">
        <v>0.63888888888888895</v>
      </c>
      <c r="C2111" s="3">
        <f t="shared" si="214"/>
        <v>43876.638888888891</v>
      </c>
      <c r="D2111">
        <v>426</v>
      </c>
      <c r="E2111">
        <v>4.6630000000000003</v>
      </c>
      <c r="F2111">
        <v>4.274</v>
      </c>
      <c r="G2111">
        <v>263.39999999999998</v>
      </c>
      <c r="H2111">
        <v>23.34</v>
      </c>
      <c r="I2111">
        <v>8.4179999999999993</v>
      </c>
      <c r="J2111">
        <v>15.9</v>
      </c>
      <c r="K2111">
        <v>15.24</v>
      </c>
      <c r="L2111">
        <v>15.55</v>
      </c>
      <c r="M2111">
        <v>29.29</v>
      </c>
      <c r="N2111">
        <v>28.1</v>
      </c>
      <c r="O2111">
        <v>28.7</v>
      </c>
      <c r="P2111">
        <v>7.56</v>
      </c>
      <c r="Q2111">
        <v>7.44</v>
      </c>
      <c r="R2111">
        <v>7.5</v>
      </c>
      <c r="S2111">
        <v>0</v>
      </c>
      <c r="T2111">
        <v>0</v>
      </c>
      <c r="U2111">
        <v>864.1</v>
      </c>
      <c r="V2111">
        <v>-94.29</v>
      </c>
      <c r="W2111">
        <v>20.55</v>
      </c>
      <c r="X2111">
        <v>327.8</v>
      </c>
      <c r="Y2111">
        <v>13.27</v>
      </c>
      <c r="Z2111">
        <v>13.22</v>
      </c>
      <c r="AA2111">
        <v>13.23</v>
      </c>
      <c r="AB2111">
        <v>22.75</v>
      </c>
      <c r="AC2111">
        <v>2621</v>
      </c>
    </row>
    <row r="2112" spans="1:29" x14ac:dyDescent="0.25">
      <c r="A2112" s="1">
        <v>43876</v>
      </c>
      <c r="B2112" s="2">
        <v>0.64583333333333337</v>
      </c>
      <c r="C2112" s="3">
        <f t="shared" si="214"/>
        <v>43876.645833333336</v>
      </c>
      <c r="D2112">
        <v>337</v>
      </c>
      <c r="E2112">
        <v>3.9159999999999999</v>
      </c>
      <c r="F2112">
        <v>3.6970000000000001</v>
      </c>
      <c r="G2112">
        <v>267.2</v>
      </c>
      <c r="H2112">
        <v>19.22</v>
      </c>
      <c r="I2112">
        <v>9.1999999999999993</v>
      </c>
      <c r="J2112">
        <v>15.41</v>
      </c>
      <c r="K2112">
        <v>15.04</v>
      </c>
      <c r="L2112">
        <v>15.23</v>
      </c>
      <c r="M2112">
        <v>30.61</v>
      </c>
      <c r="N2112">
        <v>29.09</v>
      </c>
      <c r="O2112">
        <v>29.82</v>
      </c>
      <c r="P2112">
        <v>7.63</v>
      </c>
      <c r="Q2112">
        <v>7.52</v>
      </c>
      <c r="R2112">
        <v>7.58</v>
      </c>
      <c r="S2112">
        <v>0</v>
      </c>
      <c r="T2112">
        <v>0</v>
      </c>
      <c r="U2112">
        <v>864.2</v>
      </c>
      <c r="V2112">
        <v>-85.69</v>
      </c>
      <c r="W2112">
        <v>20.149999999999999</v>
      </c>
      <c r="X2112">
        <v>334.1</v>
      </c>
      <c r="Y2112">
        <v>13.28</v>
      </c>
      <c r="Z2112">
        <v>13.02</v>
      </c>
      <c r="AA2112">
        <v>13.22</v>
      </c>
      <c r="AB2112">
        <v>22.71</v>
      </c>
      <c r="AC2112">
        <v>2621</v>
      </c>
    </row>
    <row r="2113" spans="1:29" x14ac:dyDescent="0.25">
      <c r="A2113" s="1">
        <v>43876</v>
      </c>
      <c r="B2113" s="2">
        <v>0.65277777777777779</v>
      </c>
      <c r="C2113" s="3">
        <f t="shared" si="214"/>
        <v>43876.652777777781</v>
      </c>
      <c r="D2113">
        <v>323</v>
      </c>
      <c r="E2113">
        <v>5.1950000000000003</v>
      </c>
      <c r="F2113">
        <v>4.9580000000000002</v>
      </c>
      <c r="G2113">
        <v>283.7</v>
      </c>
      <c r="H2113">
        <v>17.21</v>
      </c>
      <c r="I2113">
        <v>8.4670000000000005</v>
      </c>
      <c r="J2113">
        <v>15.41</v>
      </c>
      <c r="K2113">
        <v>14.74</v>
      </c>
      <c r="L2113">
        <v>15.05</v>
      </c>
      <c r="M2113">
        <v>31.31</v>
      </c>
      <c r="N2113">
        <v>29.85</v>
      </c>
      <c r="O2113">
        <v>30.54</v>
      </c>
      <c r="P2113">
        <v>7.72</v>
      </c>
      <c r="Q2113">
        <v>7.62</v>
      </c>
      <c r="R2113">
        <v>7.67</v>
      </c>
      <c r="S2113">
        <v>0</v>
      </c>
      <c r="T2113">
        <v>0</v>
      </c>
      <c r="U2113">
        <v>864.4</v>
      </c>
      <c r="V2113">
        <v>-64.97</v>
      </c>
      <c r="W2113">
        <v>19.64</v>
      </c>
      <c r="X2113">
        <v>351.9</v>
      </c>
      <c r="Y2113">
        <v>13.28</v>
      </c>
      <c r="Z2113">
        <v>12.91</v>
      </c>
      <c r="AA2113">
        <v>13.21</v>
      </c>
      <c r="AB2113">
        <v>22.65</v>
      </c>
      <c r="AC2113">
        <v>2621</v>
      </c>
    </row>
    <row r="2114" spans="1:29" x14ac:dyDescent="0.25">
      <c r="A2114" s="1">
        <v>43876</v>
      </c>
      <c r="B2114" s="2">
        <v>0.65972222222222221</v>
      </c>
      <c r="C2114" s="3">
        <f t="shared" si="214"/>
        <v>43876.659722222219</v>
      </c>
      <c r="D2114">
        <v>271</v>
      </c>
      <c r="E2114">
        <v>4.7069999999999999</v>
      </c>
      <c r="F2114">
        <v>4.4530000000000003</v>
      </c>
      <c r="G2114">
        <v>273.8</v>
      </c>
      <c r="H2114">
        <v>18.86</v>
      </c>
      <c r="I2114">
        <v>8.1229999999999993</v>
      </c>
      <c r="J2114">
        <v>15.04</v>
      </c>
      <c r="K2114">
        <v>14.51</v>
      </c>
      <c r="L2114">
        <v>14.75</v>
      </c>
      <c r="M2114">
        <v>32.07</v>
      </c>
      <c r="N2114">
        <v>30.91</v>
      </c>
      <c r="O2114">
        <v>31.57</v>
      </c>
      <c r="P2114">
        <v>7.81</v>
      </c>
      <c r="Q2114">
        <v>7.69</v>
      </c>
      <c r="R2114">
        <v>7.75</v>
      </c>
      <c r="S2114">
        <v>0</v>
      </c>
      <c r="T2114">
        <v>0</v>
      </c>
      <c r="U2114">
        <v>864.5</v>
      </c>
      <c r="V2114">
        <v>-68.09</v>
      </c>
      <c r="W2114">
        <v>19.059999999999999</v>
      </c>
      <c r="X2114">
        <v>345.5</v>
      </c>
      <c r="Y2114">
        <v>13.3</v>
      </c>
      <c r="Z2114">
        <v>12.76</v>
      </c>
      <c r="AA2114">
        <v>13.17</v>
      </c>
      <c r="AB2114">
        <v>22.43</v>
      </c>
      <c r="AC2114">
        <v>2621</v>
      </c>
    </row>
    <row r="2115" spans="1:29" x14ac:dyDescent="0.25">
      <c r="A2115" s="1">
        <v>43876</v>
      </c>
      <c r="B2115" s="2">
        <v>0.66666666666666663</v>
      </c>
      <c r="C2115" s="3">
        <f t="shared" si="214"/>
        <v>43876.666666666664</v>
      </c>
      <c r="D2115">
        <v>169</v>
      </c>
      <c r="E2115">
        <v>4.649</v>
      </c>
      <c r="F2115">
        <v>4.359</v>
      </c>
      <c r="G2115">
        <v>269.10000000000002</v>
      </c>
      <c r="H2115">
        <v>20.29</v>
      </c>
      <c r="I2115">
        <v>8.4179999999999993</v>
      </c>
      <c r="J2115">
        <v>14.98</v>
      </c>
      <c r="K2115">
        <v>14.32</v>
      </c>
      <c r="L2115">
        <v>14.55</v>
      </c>
      <c r="M2115">
        <v>32.700000000000003</v>
      </c>
      <c r="N2115">
        <v>31.34</v>
      </c>
      <c r="O2115">
        <v>32.130000000000003</v>
      </c>
      <c r="P2115">
        <v>7.87</v>
      </c>
      <c r="Q2115">
        <v>7.78</v>
      </c>
      <c r="R2115">
        <v>7.82</v>
      </c>
      <c r="S2115">
        <v>0</v>
      </c>
      <c r="T2115">
        <v>0</v>
      </c>
      <c r="U2115">
        <v>864.6</v>
      </c>
      <c r="V2115">
        <v>-58.75</v>
      </c>
      <c r="W2115">
        <v>18.28</v>
      </c>
      <c r="X2115">
        <v>350.4</v>
      </c>
      <c r="Y2115">
        <v>13.36</v>
      </c>
      <c r="Z2115">
        <v>12.68</v>
      </c>
      <c r="AA2115">
        <v>12.85</v>
      </c>
      <c r="AB2115">
        <v>22.12</v>
      </c>
      <c r="AC2115">
        <v>2621</v>
      </c>
    </row>
    <row r="2116" spans="1:29" x14ac:dyDescent="0.25">
      <c r="A2116" s="1">
        <v>43876</v>
      </c>
      <c r="B2116" s="2">
        <v>0.67361111111111116</v>
      </c>
      <c r="C2116" s="3">
        <f t="shared" si="214"/>
        <v>43876.673611111109</v>
      </c>
      <c r="D2116">
        <v>186</v>
      </c>
      <c r="E2116">
        <v>4.694</v>
      </c>
      <c r="F2116">
        <v>4.4480000000000004</v>
      </c>
      <c r="G2116">
        <v>259.8</v>
      </c>
      <c r="H2116">
        <v>18.54</v>
      </c>
      <c r="I2116">
        <v>8.86</v>
      </c>
      <c r="J2116">
        <v>14.55</v>
      </c>
      <c r="K2116">
        <v>13.96</v>
      </c>
      <c r="L2116">
        <v>14.3</v>
      </c>
      <c r="M2116">
        <v>33.130000000000003</v>
      </c>
      <c r="N2116">
        <v>32.14</v>
      </c>
      <c r="O2116">
        <v>32.56</v>
      </c>
      <c r="P2116">
        <v>7.94</v>
      </c>
      <c r="Q2116">
        <v>7.84</v>
      </c>
      <c r="R2116">
        <v>7.89</v>
      </c>
      <c r="S2116">
        <v>0</v>
      </c>
      <c r="T2116">
        <v>0</v>
      </c>
      <c r="U2116">
        <v>864.4</v>
      </c>
      <c r="V2116">
        <v>-76.69</v>
      </c>
      <c r="W2116">
        <v>17.899999999999999</v>
      </c>
      <c r="X2116">
        <v>330.4</v>
      </c>
      <c r="Y2116">
        <v>13.36</v>
      </c>
      <c r="Z2116">
        <v>12.69</v>
      </c>
      <c r="AA2116">
        <v>12.91</v>
      </c>
      <c r="AB2116">
        <v>21.68</v>
      </c>
      <c r="AC2116">
        <v>2621</v>
      </c>
    </row>
    <row r="2117" spans="1:29" x14ac:dyDescent="0.25">
      <c r="A2117" s="1">
        <v>43876</v>
      </c>
      <c r="B2117" s="2">
        <v>0.68055555555555547</v>
      </c>
      <c r="C2117" s="3">
        <f t="shared" si="214"/>
        <v>43876.680555555555</v>
      </c>
      <c r="D2117">
        <v>174</v>
      </c>
      <c r="E2117">
        <v>4.6130000000000004</v>
      </c>
      <c r="F2117">
        <v>4.2290000000000001</v>
      </c>
      <c r="G2117">
        <v>272.2</v>
      </c>
      <c r="H2117">
        <v>23.38</v>
      </c>
      <c r="I2117">
        <v>7.6310000000000002</v>
      </c>
      <c r="J2117">
        <v>14.45</v>
      </c>
      <c r="K2117">
        <v>14.06</v>
      </c>
      <c r="L2117">
        <v>14.26</v>
      </c>
      <c r="M2117">
        <v>33.29</v>
      </c>
      <c r="N2117">
        <v>32.43</v>
      </c>
      <c r="O2117">
        <v>32.83</v>
      </c>
      <c r="P2117">
        <v>8.01</v>
      </c>
      <c r="Q2117">
        <v>7.92</v>
      </c>
      <c r="R2117">
        <v>7.96</v>
      </c>
      <c r="S2117">
        <v>0</v>
      </c>
      <c r="T2117">
        <v>0</v>
      </c>
      <c r="U2117">
        <v>864.5</v>
      </c>
      <c r="V2117">
        <v>-62.66</v>
      </c>
      <c r="W2117">
        <v>17.809999999999999</v>
      </c>
      <c r="X2117">
        <v>343.9</v>
      </c>
      <c r="Y2117">
        <v>13.35</v>
      </c>
      <c r="Z2117">
        <v>12.64</v>
      </c>
      <c r="AA2117">
        <v>12.82</v>
      </c>
      <c r="AB2117">
        <v>21.15</v>
      </c>
      <c r="AC2117">
        <v>2621</v>
      </c>
    </row>
    <row r="2118" spans="1:29" x14ac:dyDescent="0.25">
      <c r="A2118" s="1">
        <v>43876</v>
      </c>
      <c r="B2118" s="2">
        <v>0.6875</v>
      </c>
      <c r="C2118" s="3">
        <f t="shared" ref="C2118:C2181" si="215">A2118+B2118</f>
        <v>43876.6875</v>
      </c>
      <c r="D2118">
        <v>160</v>
      </c>
      <c r="E2118">
        <v>4.8949999999999996</v>
      </c>
      <c r="F2118">
        <v>4.6310000000000002</v>
      </c>
      <c r="G2118">
        <v>280.5</v>
      </c>
      <c r="H2118">
        <v>18.82</v>
      </c>
      <c r="I2118">
        <v>9.1999999999999993</v>
      </c>
      <c r="J2118">
        <v>14.26</v>
      </c>
      <c r="K2118">
        <v>13.93</v>
      </c>
      <c r="L2118">
        <v>14.06</v>
      </c>
      <c r="M2118">
        <v>33.46</v>
      </c>
      <c r="N2118">
        <v>32.96</v>
      </c>
      <c r="O2118">
        <v>33.25</v>
      </c>
      <c r="P2118">
        <v>8.06</v>
      </c>
      <c r="Q2118">
        <v>7.97</v>
      </c>
      <c r="R2118">
        <v>8.02</v>
      </c>
      <c r="S2118">
        <v>0</v>
      </c>
      <c r="T2118">
        <v>0</v>
      </c>
      <c r="U2118">
        <v>864.6</v>
      </c>
      <c r="V2118">
        <v>-50.48</v>
      </c>
      <c r="W2118">
        <v>17.47</v>
      </c>
      <c r="X2118">
        <v>354.2</v>
      </c>
      <c r="Y2118">
        <v>12.77</v>
      </c>
      <c r="Z2118">
        <v>12.63</v>
      </c>
      <c r="AA2118">
        <v>12.68</v>
      </c>
      <c r="AB2118">
        <v>20.63</v>
      </c>
      <c r="AC2118">
        <v>2621</v>
      </c>
    </row>
    <row r="2119" spans="1:29" x14ac:dyDescent="0.25">
      <c r="A2119" s="1">
        <v>43876</v>
      </c>
      <c r="B2119" s="2">
        <v>0.69444444444444453</v>
      </c>
      <c r="C2119" s="3">
        <f t="shared" si="215"/>
        <v>43876.694444444445</v>
      </c>
      <c r="D2119">
        <v>113</v>
      </c>
      <c r="E2119">
        <v>4.1980000000000004</v>
      </c>
      <c r="F2119">
        <v>3.8980000000000001</v>
      </c>
      <c r="G2119">
        <v>271.60000000000002</v>
      </c>
      <c r="H2119">
        <v>21.61</v>
      </c>
      <c r="I2119">
        <v>8.8109999999999999</v>
      </c>
      <c r="J2119">
        <v>14.19</v>
      </c>
      <c r="K2119">
        <v>13.8</v>
      </c>
      <c r="L2119">
        <v>13.96</v>
      </c>
      <c r="M2119">
        <v>33.36</v>
      </c>
      <c r="N2119">
        <v>32.54</v>
      </c>
      <c r="O2119">
        <v>33.049999999999997</v>
      </c>
      <c r="P2119">
        <v>8.11</v>
      </c>
      <c r="Q2119">
        <v>8.02</v>
      </c>
      <c r="R2119">
        <v>8.07</v>
      </c>
      <c r="S2119">
        <v>0</v>
      </c>
      <c r="T2119">
        <v>0</v>
      </c>
      <c r="U2119">
        <v>864.8</v>
      </c>
      <c r="V2119">
        <v>-48.77</v>
      </c>
      <c r="W2119">
        <v>17.149999999999999</v>
      </c>
      <c r="X2119">
        <v>354.1</v>
      </c>
      <c r="Y2119">
        <v>12.72</v>
      </c>
      <c r="Z2119">
        <v>12.56</v>
      </c>
      <c r="AA2119">
        <v>12.61</v>
      </c>
      <c r="AB2119">
        <v>20.149999999999999</v>
      </c>
      <c r="AC2119">
        <v>2621</v>
      </c>
    </row>
    <row r="2120" spans="1:29" x14ac:dyDescent="0.25">
      <c r="A2120" s="1">
        <v>43876</v>
      </c>
      <c r="B2120" s="2">
        <v>0.70138888888888884</v>
      </c>
      <c r="C2120" s="3">
        <f t="shared" si="215"/>
        <v>43876.701388888891</v>
      </c>
      <c r="D2120">
        <v>103</v>
      </c>
      <c r="E2120">
        <v>3.9289999999999998</v>
      </c>
      <c r="F2120">
        <v>3.76</v>
      </c>
      <c r="G2120">
        <v>267.8</v>
      </c>
      <c r="H2120">
        <v>16.77</v>
      </c>
      <c r="I2120">
        <v>7.5330000000000004</v>
      </c>
      <c r="J2120">
        <v>14.26</v>
      </c>
      <c r="K2120">
        <v>13.54</v>
      </c>
      <c r="L2120">
        <v>13.95</v>
      </c>
      <c r="M2120">
        <v>33.6</v>
      </c>
      <c r="N2120">
        <v>32.369999999999997</v>
      </c>
      <c r="O2120">
        <v>32.979999999999997</v>
      </c>
      <c r="P2120">
        <v>8.16</v>
      </c>
      <c r="Q2120">
        <v>8.08</v>
      </c>
      <c r="R2120">
        <v>8.11</v>
      </c>
      <c r="S2120">
        <v>0</v>
      </c>
      <c r="T2120">
        <v>0</v>
      </c>
      <c r="U2120">
        <v>864.9</v>
      </c>
      <c r="V2120">
        <v>-42.88</v>
      </c>
      <c r="W2120">
        <v>17.18</v>
      </c>
      <c r="X2120">
        <v>360.1</v>
      </c>
      <c r="Y2120">
        <v>12.72</v>
      </c>
      <c r="Z2120">
        <v>12.47</v>
      </c>
      <c r="AA2120">
        <v>12.6</v>
      </c>
      <c r="AB2120">
        <v>19.7</v>
      </c>
      <c r="AC2120">
        <v>2621</v>
      </c>
    </row>
    <row r="2121" spans="1:29" x14ac:dyDescent="0.25">
      <c r="A2121" s="1">
        <v>43876</v>
      </c>
      <c r="B2121" s="2">
        <v>0.70833333333333337</v>
      </c>
      <c r="C2121" s="3">
        <f t="shared" si="215"/>
        <v>43876.708333333336</v>
      </c>
      <c r="D2121">
        <v>42</v>
      </c>
      <c r="E2121">
        <v>4.1529999999999996</v>
      </c>
      <c r="F2121">
        <v>3.952</v>
      </c>
      <c r="G2121">
        <v>270.2</v>
      </c>
      <c r="H2121">
        <v>17.920000000000002</v>
      </c>
      <c r="I2121">
        <v>7.39</v>
      </c>
      <c r="J2121">
        <v>13.74</v>
      </c>
      <c r="K2121">
        <v>13.34</v>
      </c>
      <c r="L2121">
        <v>13.49</v>
      </c>
      <c r="M2121">
        <v>34.36</v>
      </c>
      <c r="N2121">
        <v>33.33</v>
      </c>
      <c r="O2121">
        <v>33.86</v>
      </c>
      <c r="P2121">
        <v>8.18</v>
      </c>
      <c r="Q2121">
        <v>8.1199999999999992</v>
      </c>
      <c r="R2121">
        <v>8.15</v>
      </c>
      <c r="S2121">
        <v>0</v>
      </c>
      <c r="T2121">
        <v>0</v>
      </c>
      <c r="U2121">
        <v>865</v>
      </c>
      <c r="V2121">
        <v>-39.76</v>
      </c>
      <c r="W2121">
        <v>16.41</v>
      </c>
      <c r="X2121">
        <v>359</v>
      </c>
      <c r="Y2121">
        <v>12.58</v>
      </c>
      <c r="Z2121">
        <v>12.45</v>
      </c>
      <c r="AA2121">
        <v>12.51</v>
      </c>
      <c r="AB2121">
        <v>19.309999999999999</v>
      </c>
      <c r="AC2121">
        <v>2621</v>
      </c>
    </row>
    <row r="2122" spans="1:29" x14ac:dyDescent="0.25">
      <c r="A2122" s="1">
        <v>43876</v>
      </c>
      <c r="B2122" s="2">
        <v>0.71527777777777779</v>
      </c>
      <c r="C2122" s="3">
        <f t="shared" si="215"/>
        <v>43876.715277777781</v>
      </c>
      <c r="D2122">
        <v>22</v>
      </c>
      <c r="E2122">
        <v>3.5449999999999999</v>
      </c>
      <c r="F2122">
        <v>3.2989999999999999</v>
      </c>
      <c r="G2122">
        <v>273.5</v>
      </c>
      <c r="H2122">
        <v>21.32</v>
      </c>
      <c r="I2122">
        <v>8.1720000000000006</v>
      </c>
      <c r="J2122">
        <v>13.44</v>
      </c>
      <c r="K2122">
        <v>13.21</v>
      </c>
      <c r="L2122">
        <v>13.34</v>
      </c>
      <c r="M2122">
        <v>37.1</v>
      </c>
      <c r="N2122">
        <v>34.03</v>
      </c>
      <c r="O2122">
        <v>35.74</v>
      </c>
      <c r="P2122">
        <v>8.2200000000000006</v>
      </c>
      <c r="Q2122">
        <v>8.15</v>
      </c>
      <c r="R2122">
        <v>8.18</v>
      </c>
      <c r="S2122">
        <v>0</v>
      </c>
      <c r="T2122">
        <v>0</v>
      </c>
      <c r="U2122">
        <v>865</v>
      </c>
      <c r="V2122">
        <v>-32.76</v>
      </c>
      <c r="W2122">
        <v>16.02</v>
      </c>
      <c r="X2122">
        <v>363.9</v>
      </c>
      <c r="Y2122">
        <v>12.55</v>
      </c>
      <c r="Z2122">
        <v>12.4</v>
      </c>
      <c r="AA2122">
        <v>12.45</v>
      </c>
      <c r="AB2122">
        <v>18.89</v>
      </c>
      <c r="AC2122">
        <v>2621</v>
      </c>
    </row>
    <row r="2123" spans="1:29" x14ac:dyDescent="0.25">
      <c r="A2123" s="1">
        <v>43876</v>
      </c>
      <c r="B2123" s="2">
        <v>0.72222222222222221</v>
      </c>
      <c r="C2123" s="3">
        <f t="shared" si="215"/>
        <v>43876.722222222219</v>
      </c>
      <c r="D2123">
        <v>12</v>
      </c>
      <c r="E2123">
        <v>3.706</v>
      </c>
      <c r="F2123">
        <v>3.5409999999999999</v>
      </c>
      <c r="G2123">
        <v>275.8</v>
      </c>
      <c r="H2123">
        <v>17.04</v>
      </c>
      <c r="I2123">
        <v>7.39</v>
      </c>
      <c r="J2123">
        <v>13.34</v>
      </c>
      <c r="K2123">
        <v>12.94</v>
      </c>
      <c r="L2123">
        <v>13.15</v>
      </c>
      <c r="M2123">
        <v>37.1</v>
      </c>
      <c r="N2123">
        <v>36.24</v>
      </c>
      <c r="O2123">
        <v>36.61</v>
      </c>
      <c r="P2123">
        <v>8.24</v>
      </c>
      <c r="Q2123">
        <v>8.18</v>
      </c>
      <c r="R2123">
        <v>8.2100000000000009</v>
      </c>
      <c r="S2123">
        <v>0</v>
      </c>
      <c r="T2123">
        <v>0</v>
      </c>
      <c r="U2123">
        <v>865.1</v>
      </c>
      <c r="V2123">
        <v>-32.51</v>
      </c>
      <c r="W2123">
        <v>15.72</v>
      </c>
      <c r="X2123">
        <v>362.5</v>
      </c>
      <c r="Y2123">
        <v>12.45</v>
      </c>
      <c r="Z2123">
        <v>12.38</v>
      </c>
      <c r="AA2123">
        <v>12.4</v>
      </c>
      <c r="AB2123">
        <v>18.420000000000002</v>
      </c>
      <c r="AC2123">
        <v>2621</v>
      </c>
    </row>
    <row r="2124" spans="1:29" x14ac:dyDescent="0.25">
      <c r="A2124" s="1">
        <v>43876</v>
      </c>
      <c r="B2124" s="2">
        <v>0.72916666666666663</v>
      </c>
      <c r="C2124" s="3">
        <f t="shared" si="215"/>
        <v>43876.729166666664</v>
      </c>
      <c r="D2124">
        <v>7</v>
      </c>
      <c r="E2124">
        <v>3.8</v>
      </c>
      <c r="F2124">
        <v>3.661</v>
      </c>
      <c r="G2124">
        <v>284.2</v>
      </c>
      <c r="H2124">
        <v>15.6</v>
      </c>
      <c r="I2124">
        <v>6.3079999999999998</v>
      </c>
      <c r="J2124">
        <v>13.11</v>
      </c>
      <c r="K2124">
        <v>12.81</v>
      </c>
      <c r="L2124">
        <v>12.95</v>
      </c>
      <c r="M2124">
        <v>37.04</v>
      </c>
      <c r="N2124">
        <v>36.380000000000003</v>
      </c>
      <c r="O2124">
        <v>36.729999999999997</v>
      </c>
      <c r="P2124">
        <v>8.24</v>
      </c>
      <c r="Q2124">
        <v>8.1999999999999993</v>
      </c>
      <c r="R2124">
        <v>8.2200000000000006</v>
      </c>
      <c r="S2124">
        <v>0</v>
      </c>
      <c r="T2124">
        <v>0</v>
      </c>
      <c r="U2124">
        <v>865.2</v>
      </c>
      <c r="V2124">
        <v>-39.36</v>
      </c>
      <c r="W2124">
        <v>15.39</v>
      </c>
      <c r="X2124">
        <v>353.8</v>
      </c>
      <c r="Y2124">
        <v>12.44</v>
      </c>
      <c r="Z2124">
        <v>12.37</v>
      </c>
      <c r="AA2124">
        <v>12.38</v>
      </c>
      <c r="AB2124">
        <v>17.96</v>
      </c>
      <c r="AC2124">
        <v>2621</v>
      </c>
    </row>
    <row r="2125" spans="1:29" x14ac:dyDescent="0.25">
      <c r="A2125" s="1">
        <v>43876</v>
      </c>
      <c r="B2125" s="2">
        <v>0.73611111111111116</v>
      </c>
      <c r="C2125" s="3">
        <f t="shared" si="215"/>
        <v>43876.736111111109</v>
      </c>
      <c r="D2125">
        <v>2</v>
      </c>
      <c r="E2125">
        <v>3.4239999999999999</v>
      </c>
      <c r="F2125">
        <v>3.2629999999999999</v>
      </c>
      <c r="G2125">
        <v>280.3</v>
      </c>
      <c r="H2125">
        <v>17.55</v>
      </c>
      <c r="I2125">
        <v>5.7220000000000004</v>
      </c>
      <c r="J2125">
        <v>12.94</v>
      </c>
      <c r="K2125">
        <v>12.65</v>
      </c>
      <c r="L2125">
        <v>12.78</v>
      </c>
      <c r="M2125">
        <v>37.729999999999997</v>
      </c>
      <c r="N2125">
        <v>36.770000000000003</v>
      </c>
      <c r="O2125">
        <v>37.15</v>
      </c>
      <c r="P2125">
        <v>8.27</v>
      </c>
      <c r="Q2125">
        <v>8.2200000000000006</v>
      </c>
      <c r="R2125">
        <v>8.24</v>
      </c>
      <c r="S2125">
        <v>0</v>
      </c>
      <c r="T2125">
        <v>0</v>
      </c>
      <c r="U2125">
        <v>865.1</v>
      </c>
      <c r="V2125">
        <v>-54.07</v>
      </c>
      <c r="W2125">
        <v>15.16</v>
      </c>
      <c r="X2125">
        <v>337.8</v>
      </c>
      <c r="Y2125">
        <v>12.43</v>
      </c>
      <c r="Z2125">
        <v>12.23</v>
      </c>
      <c r="AA2125">
        <v>12.38</v>
      </c>
      <c r="AB2125">
        <v>17.55</v>
      </c>
      <c r="AC2125">
        <v>2621</v>
      </c>
    </row>
    <row r="2126" spans="1:29" x14ac:dyDescent="0.25">
      <c r="A2126" s="1">
        <v>43876</v>
      </c>
      <c r="B2126" s="2">
        <v>0.74305555555555547</v>
      </c>
      <c r="C2126" s="3">
        <f t="shared" si="215"/>
        <v>43876.743055555555</v>
      </c>
      <c r="D2126">
        <v>2</v>
      </c>
      <c r="E2126">
        <v>3.3839999999999999</v>
      </c>
      <c r="F2126">
        <v>3.2810000000000001</v>
      </c>
      <c r="G2126">
        <v>289.5</v>
      </c>
      <c r="H2126">
        <v>14.18</v>
      </c>
      <c r="I2126">
        <v>6.2590000000000003</v>
      </c>
      <c r="J2126">
        <v>12.68</v>
      </c>
      <c r="K2126">
        <v>12.32</v>
      </c>
      <c r="L2126">
        <v>12.51</v>
      </c>
      <c r="M2126">
        <v>38.76</v>
      </c>
      <c r="N2126">
        <v>37.67</v>
      </c>
      <c r="O2126">
        <v>38.159999999999997</v>
      </c>
      <c r="P2126">
        <v>8.2799999999999994</v>
      </c>
      <c r="Q2126">
        <v>8.23</v>
      </c>
      <c r="R2126">
        <v>8.25</v>
      </c>
      <c r="S2126">
        <v>0</v>
      </c>
      <c r="T2126">
        <v>0</v>
      </c>
      <c r="U2126">
        <v>865.1</v>
      </c>
      <c r="V2126">
        <v>-60.24</v>
      </c>
      <c r="W2126">
        <v>14.63</v>
      </c>
      <c r="X2126">
        <v>328.8</v>
      </c>
      <c r="Y2126">
        <v>12.42</v>
      </c>
      <c r="Z2126">
        <v>12.35</v>
      </c>
      <c r="AA2126">
        <v>12.37</v>
      </c>
      <c r="AB2126">
        <v>17.149999999999999</v>
      </c>
      <c r="AC2126">
        <v>2621</v>
      </c>
    </row>
    <row r="2127" spans="1:29" x14ac:dyDescent="0.25">
      <c r="A2127" s="1">
        <v>43876</v>
      </c>
      <c r="B2127" s="2">
        <v>0.75</v>
      </c>
      <c r="C2127" s="3">
        <f t="shared" si="215"/>
        <v>43876.75</v>
      </c>
      <c r="D2127">
        <v>0</v>
      </c>
      <c r="E2127">
        <v>2.4540000000000002</v>
      </c>
      <c r="F2127">
        <v>2.3410000000000002</v>
      </c>
      <c r="G2127">
        <v>299.10000000000002</v>
      </c>
      <c r="H2127">
        <v>17.43</v>
      </c>
      <c r="I2127">
        <v>4.8369999999999997</v>
      </c>
      <c r="J2127">
        <v>12.39</v>
      </c>
      <c r="K2127">
        <v>12.12</v>
      </c>
      <c r="L2127">
        <v>12.26</v>
      </c>
      <c r="M2127">
        <v>39.130000000000003</v>
      </c>
      <c r="N2127">
        <v>38.270000000000003</v>
      </c>
      <c r="O2127">
        <v>38.81</v>
      </c>
      <c r="P2127">
        <v>8.2799999999999994</v>
      </c>
      <c r="Q2127">
        <v>8.23</v>
      </c>
      <c r="R2127">
        <v>8.25</v>
      </c>
      <c r="S2127">
        <v>0</v>
      </c>
      <c r="T2127">
        <v>0</v>
      </c>
      <c r="U2127">
        <v>865.1</v>
      </c>
      <c r="V2127">
        <v>-46.12</v>
      </c>
      <c r="W2127">
        <v>14.27</v>
      </c>
      <c r="X2127">
        <v>341</v>
      </c>
      <c r="Y2127">
        <v>12.48</v>
      </c>
      <c r="Z2127">
        <v>12.34</v>
      </c>
      <c r="AA2127">
        <v>12.41</v>
      </c>
      <c r="AB2127">
        <v>16.72</v>
      </c>
      <c r="AC2127">
        <v>2621</v>
      </c>
    </row>
    <row r="2128" spans="1:29" x14ac:dyDescent="0.25">
      <c r="A2128" s="1">
        <v>43876</v>
      </c>
      <c r="B2128" s="2">
        <v>0.75694444444444453</v>
      </c>
      <c r="C2128" s="3">
        <f t="shared" si="215"/>
        <v>43876.756944444445</v>
      </c>
      <c r="D2128">
        <v>0</v>
      </c>
      <c r="E2128">
        <v>2.9129999999999998</v>
      </c>
      <c r="F2128">
        <v>2.6720000000000002</v>
      </c>
      <c r="G2128">
        <v>289.7</v>
      </c>
      <c r="H2128">
        <v>23.34</v>
      </c>
      <c r="I2128">
        <v>4.7880000000000003</v>
      </c>
      <c r="J2128">
        <v>12.32</v>
      </c>
      <c r="K2128">
        <v>11.99</v>
      </c>
      <c r="L2128">
        <v>12.16</v>
      </c>
      <c r="M2128">
        <v>39.69</v>
      </c>
      <c r="N2128">
        <v>38.700000000000003</v>
      </c>
      <c r="O2128">
        <v>39.28</v>
      </c>
      <c r="P2128">
        <v>8.27</v>
      </c>
      <c r="Q2128">
        <v>8.23</v>
      </c>
      <c r="R2128">
        <v>8.25</v>
      </c>
      <c r="S2128">
        <v>0</v>
      </c>
      <c r="T2128">
        <v>0</v>
      </c>
      <c r="U2128">
        <v>865.2</v>
      </c>
      <c r="V2128">
        <v>-40.94</v>
      </c>
      <c r="W2128">
        <v>14.23</v>
      </c>
      <c r="X2128">
        <v>346</v>
      </c>
      <c r="Y2128">
        <v>12.48</v>
      </c>
      <c r="Z2128">
        <v>12.34</v>
      </c>
      <c r="AA2128">
        <v>12.38</v>
      </c>
      <c r="AB2128">
        <v>16.309999999999999</v>
      </c>
      <c r="AC2128">
        <v>2621</v>
      </c>
    </row>
    <row r="2129" spans="1:29" x14ac:dyDescent="0.25">
      <c r="A2129" s="1">
        <v>43876</v>
      </c>
      <c r="B2129" s="2">
        <v>0.76388888888888884</v>
      </c>
      <c r="C2129" s="3">
        <f t="shared" si="215"/>
        <v>43876.763888888891</v>
      </c>
      <c r="D2129">
        <v>0</v>
      </c>
      <c r="E2129">
        <v>3.1190000000000002</v>
      </c>
      <c r="F2129">
        <v>3.0310000000000001</v>
      </c>
      <c r="G2129">
        <v>297</v>
      </c>
      <c r="H2129">
        <v>13.61</v>
      </c>
      <c r="I2129">
        <v>5.9139999999999997</v>
      </c>
      <c r="J2129">
        <v>12.12</v>
      </c>
      <c r="K2129">
        <v>11.83</v>
      </c>
      <c r="L2129">
        <v>11.97</v>
      </c>
      <c r="M2129">
        <v>40.380000000000003</v>
      </c>
      <c r="N2129">
        <v>39.56</v>
      </c>
      <c r="O2129">
        <v>39.950000000000003</v>
      </c>
      <c r="P2129">
        <v>8.27</v>
      </c>
      <c r="Q2129">
        <v>8.2200000000000006</v>
      </c>
      <c r="R2129">
        <v>8.24</v>
      </c>
      <c r="S2129">
        <v>0</v>
      </c>
      <c r="T2129">
        <v>0</v>
      </c>
      <c r="U2129">
        <v>865.3</v>
      </c>
      <c r="V2129">
        <v>-47.89</v>
      </c>
      <c r="W2129">
        <v>14.02</v>
      </c>
      <c r="X2129">
        <v>337.8</v>
      </c>
      <c r="Y2129">
        <v>12.39</v>
      </c>
      <c r="Z2129">
        <v>12.3</v>
      </c>
      <c r="AA2129">
        <v>12.34</v>
      </c>
      <c r="AB2129">
        <v>15.93</v>
      </c>
      <c r="AC2129">
        <v>2621</v>
      </c>
    </row>
    <row r="2130" spans="1:29" x14ac:dyDescent="0.25">
      <c r="A2130" s="1">
        <v>43876</v>
      </c>
      <c r="B2130" s="2">
        <v>0.77083333333333337</v>
      </c>
      <c r="C2130" s="3">
        <f t="shared" si="215"/>
        <v>43876.770833333336</v>
      </c>
      <c r="D2130">
        <v>0</v>
      </c>
      <c r="E2130">
        <v>3.7330000000000001</v>
      </c>
      <c r="F2130">
        <v>3.5939999999999999</v>
      </c>
      <c r="G2130">
        <v>307.39999999999998</v>
      </c>
      <c r="H2130">
        <v>15.61</v>
      </c>
      <c r="I2130">
        <v>6.1109999999999998</v>
      </c>
      <c r="J2130">
        <v>11.96</v>
      </c>
      <c r="K2130">
        <v>11.13</v>
      </c>
      <c r="L2130">
        <v>11.64</v>
      </c>
      <c r="M2130">
        <v>43.13</v>
      </c>
      <c r="N2130">
        <v>40.19</v>
      </c>
      <c r="O2130">
        <v>41.44</v>
      </c>
      <c r="P2130">
        <v>8.26</v>
      </c>
      <c r="Q2130">
        <v>8.2100000000000009</v>
      </c>
      <c r="R2130">
        <v>8.23</v>
      </c>
      <c r="S2130">
        <v>0</v>
      </c>
      <c r="T2130">
        <v>0</v>
      </c>
      <c r="U2130">
        <v>865.4</v>
      </c>
      <c r="V2130">
        <v>-68.53</v>
      </c>
      <c r="W2130">
        <v>13.69</v>
      </c>
      <c r="X2130">
        <v>315.5</v>
      </c>
      <c r="Y2130">
        <v>12.39</v>
      </c>
      <c r="Z2130">
        <v>12.32</v>
      </c>
      <c r="AA2130">
        <v>12.34</v>
      </c>
      <c r="AB2130">
        <v>15.62</v>
      </c>
      <c r="AC2130">
        <v>2621</v>
      </c>
    </row>
    <row r="2131" spans="1:29" x14ac:dyDescent="0.25">
      <c r="A2131" s="1">
        <v>43876</v>
      </c>
      <c r="B2131" s="2">
        <v>0.77777777777777779</v>
      </c>
      <c r="C2131" s="3">
        <f t="shared" si="215"/>
        <v>43876.777777777781</v>
      </c>
      <c r="D2131">
        <v>0</v>
      </c>
      <c r="E2131">
        <v>3.67</v>
      </c>
      <c r="F2131">
        <v>3.6080000000000001</v>
      </c>
      <c r="G2131">
        <v>316.39999999999998</v>
      </c>
      <c r="H2131">
        <v>10.45</v>
      </c>
      <c r="I2131">
        <v>5.476</v>
      </c>
      <c r="J2131">
        <v>11.3</v>
      </c>
      <c r="K2131">
        <v>10.8</v>
      </c>
      <c r="L2131">
        <v>11.02</v>
      </c>
      <c r="M2131">
        <v>44.09</v>
      </c>
      <c r="N2131">
        <v>42.9</v>
      </c>
      <c r="O2131">
        <v>43.52</v>
      </c>
      <c r="P2131">
        <v>8.24</v>
      </c>
      <c r="Q2131">
        <v>8.19</v>
      </c>
      <c r="R2131">
        <v>8.2200000000000006</v>
      </c>
      <c r="S2131">
        <v>0</v>
      </c>
      <c r="T2131">
        <v>0</v>
      </c>
      <c r="U2131">
        <v>865.6</v>
      </c>
      <c r="V2131">
        <v>-70.89</v>
      </c>
      <c r="W2131">
        <v>12.98</v>
      </c>
      <c r="X2131">
        <v>309.39999999999998</v>
      </c>
      <c r="Y2131">
        <v>12.38</v>
      </c>
      <c r="Z2131">
        <v>12.32</v>
      </c>
      <c r="AA2131">
        <v>12.33</v>
      </c>
      <c r="AB2131">
        <v>15.33</v>
      </c>
      <c r="AC2131">
        <v>2621</v>
      </c>
    </row>
    <row r="2132" spans="1:29" x14ac:dyDescent="0.25">
      <c r="A2132" s="1">
        <v>43876</v>
      </c>
      <c r="B2132" s="2">
        <v>0.78472222222222221</v>
      </c>
      <c r="C2132" s="3">
        <f t="shared" si="215"/>
        <v>43876.784722222219</v>
      </c>
      <c r="D2132">
        <v>0</v>
      </c>
      <c r="E2132">
        <v>3.2949999999999999</v>
      </c>
      <c r="F2132">
        <v>3.214</v>
      </c>
      <c r="G2132">
        <v>319.5</v>
      </c>
      <c r="H2132">
        <v>12.74</v>
      </c>
      <c r="I2132">
        <v>4.9349999999999996</v>
      </c>
      <c r="J2132">
        <v>10.87</v>
      </c>
      <c r="K2132">
        <v>10.44</v>
      </c>
      <c r="L2132">
        <v>10.61</v>
      </c>
      <c r="M2132">
        <v>44.75</v>
      </c>
      <c r="N2132">
        <v>43.76</v>
      </c>
      <c r="O2132">
        <v>44.29</v>
      </c>
      <c r="P2132">
        <v>8.23</v>
      </c>
      <c r="Q2132">
        <v>8.18</v>
      </c>
      <c r="R2132">
        <v>8.1999999999999993</v>
      </c>
      <c r="S2132">
        <v>0</v>
      </c>
      <c r="T2132">
        <v>0</v>
      </c>
      <c r="U2132">
        <v>865.6</v>
      </c>
      <c r="V2132">
        <v>-69.180000000000007</v>
      </c>
      <c r="W2132">
        <v>12.48</v>
      </c>
      <c r="X2132">
        <v>308.39999999999998</v>
      </c>
      <c r="Y2132">
        <v>12.37</v>
      </c>
      <c r="Z2132">
        <v>12.31</v>
      </c>
      <c r="AA2132">
        <v>12.32</v>
      </c>
      <c r="AB2132">
        <v>14.95</v>
      </c>
      <c r="AC2132">
        <v>2621</v>
      </c>
    </row>
    <row r="2133" spans="1:29" x14ac:dyDescent="0.25">
      <c r="A2133" s="1">
        <v>43876</v>
      </c>
      <c r="B2133" s="2">
        <v>0.79166666666666663</v>
      </c>
      <c r="C2133" s="3">
        <f t="shared" si="215"/>
        <v>43876.791666666664</v>
      </c>
      <c r="D2133">
        <v>0</v>
      </c>
      <c r="E2133">
        <v>3.9209999999999998</v>
      </c>
      <c r="F2133">
        <v>3.831</v>
      </c>
      <c r="G2133">
        <v>331.4</v>
      </c>
      <c r="H2133">
        <v>12.15</v>
      </c>
      <c r="I2133">
        <v>5.87</v>
      </c>
      <c r="J2133">
        <v>10.54</v>
      </c>
      <c r="K2133">
        <v>10.24</v>
      </c>
      <c r="L2133">
        <v>10.39</v>
      </c>
      <c r="M2133">
        <v>45.12</v>
      </c>
      <c r="N2133">
        <v>44.26</v>
      </c>
      <c r="O2133">
        <v>44.78</v>
      </c>
      <c r="P2133">
        <v>8.2200000000000006</v>
      </c>
      <c r="Q2133">
        <v>8.14</v>
      </c>
      <c r="R2133">
        <v>8.18</v>
      </c>
      <c r="S2133">
        <v>0</v>
      </c>
      <c r="T2133">
        <v>0</v>
      </c>
      <c r="U2133">
        <v>865.8</v>
      </c>
      <c r="V2133">
        <v>-62.99</v>
      </c>
      <c r="W2133">
        <v>12.18</v>
      </c>
      <c r="X2133">
        <v>313</v>
      </c>
      <c r="Y2133">
        <v>12.44</v>
      </c>
      <c r="Z2133">
        <v>12.31</v>
      </c>
      <c r="AA2133">
        <v>12.37</v>
      </c>
      <c r="AB2133">
        <v>14.59</v>
      </c>
      <c r="AC2133">
        <v>2621</v>
      </c>
    </row>
    <row r="2134" spans="1:29" x14ac:dyDescent="0.25">
      <c r="A2134" s="1">
        <v>43876</v>
      </c>
      <c r="B2134" s="2">
        <v>0.79861111111111116</v>
      </c>
      <c r="C2134" s="3">
        <f t="shared" si="215"/>
        <v>43876.798611111109</v>
      </c>
      <c r="D2134">
        <v>0</v>
      </c>
      <c r="E2134">
        <v>3.113</v>
      </c>
      <c r="F2134">
        <v>3.0470000000000002</v>
      </c>
      <c r="G2134">
        <v>342.4</v>
      </c>
      <c r="H2134">
        <v>11.72</v>
      </c>
      <c r="I2134">
        <v>5.7709999999999999</v>
      </c>
      <c r="J2134">
        <v>10.51</v>
      </c>
      <c r="K2134">
        <v>10.02</v>
      </c>
      <c r="L2134">
        <v>10.220000000000001</v>
      </c>
      <c r="M2134">
        <v>45.98</v>
      </c>
      <c r="N2134">
        <v>44.89</v>
      </c>
      <c r="O2134">
        <v>45.43</v>
      </c>
      <c r="P2134">
        <v>8.19</v>
      </c>
      <c r="Q2134">
        <v>8.1199999999999992</v>
      </c>
      <c r="R2134">
        <v>8.15</v>
      </c>
      <c r="S2134">
        <v>0</v>
      </c>
      <c r="T2134">
        <v>0</v>
      </c>
      <c r="U2134">
        <v>866</v>
      </c>
      <c r="V2134">
        <v>-61.12</v>
      </c>
      <c r="W2134">
        <v>12.13</v>
      </c>
      <c r="X2134">
        <v>314.60000000000002</v>
      </c>
      <c r="Y2134">
        <v>12.44</v>
      </c>
      <c r="Z2134">
        <v>12.29</v>
      </c>
      <c r="AA2134">
        <v>12.34</v>
      </c>
      <c r="AB2134">
        <v>14.23</v>
      </c>
      <c r="AC2134">
        <v>2621</v>
      </c>
    </row>
    <row r="2135" spans="1:29" x14ac:dyDescent="0.25">
      <c r="A2135" s="1">
        <v>43876</v>
      </c>
      <c r="B2135" s="2">
        <v>0.80555555555555547</v>
      </c>
      <c r="C2135" s="3">
        <f t="shared" si="215"/>
        <v>43876.805555555555</v>
      </c>
      <c r="D2135">
        <v>0</v>
      </c>
      <c r="E2135">
        <v>2.8140000000000001</v>
      </c>
      <c r="F2135">
        <v>2.7269999999999999</v>
      </c>
      <c r="G2135">
        <v>332.9</v>
      </c>
      <c r="H2135">
        <v>14.21</v>
      </c>
      <c r="I2135">
        <v>4.1040000000000001</v>
      </c>
      <c r="J2135">
        <v>10.18</v>
      </c>
      <c r="K2135">
        <v>9.92</v>
      </c>
      <c r="L2135">
        <v>10.050000000000001</v>
      </c>
      <c r="M2135">
        <v>46.18</v>
      </c>
      <c r="N2135">
        <v>45.29</v>
      </c>
      <c r="O2135">
        <v>45.7</v>
      </c>
      <c r="P2135">
        <v>8.15</v>
      </c>
      <c r="Q2135">
        <v>8.09</v>
      </c>
      <c r="R2135">
        <v>8.1199999999999992</v>
      </c>
      <c r="S2135">
        <v>0</v>
      </c>
      <c r="T2135">
        <v>0</v>
      </c>
      <c r="U2135">
        <v>866.1</v>
      </c>
      <c r="V2135">
        <v>-67.959999999999994</v>
      </c>
      <c r="W2135">
        <v>11.8</v>
      </c>
      <c r="X2135">
        <v>306</v>
      </c>
      <c r="Y2135">
        <v>12.35</v>
      </c>
      <c r="Z2135">
        <v>12.29</v>
      </c>
      <c r="AA2135">
        <v>12.3</v>
      </c>
      <c r="AB2135">
        <v>13.86</v>
      </c>
      <c r="AC2135">
        <v>2621</v>
      </c>
    </row>
    <row r="2136" spans="1:29" x14ac:dyDescent="0.25">
      <c r="A2136" s="1">
        <v>43876</v>
      </c>
      <c r="B2136" s="2">
        <v>0.8125</v>
      </c>
      <c r="C2136" s="3">
        <f t="shared" si="215"/>
        <v>43876.8125</v>
      </c>
      <c r="D2136">
        <v>0</v>
      </c>
      <c r="E2136">
        <v>3.1190000000000002</v>
      </c>
      <c r="F2136">
        <v>3.0670000000000002</v>
      </c>
      <c r="G2136">
        <v>311.5</v>
      </c>
      <c r="H2136">
        <v>10.51</v>
      </c>
      <c r="I2136">
        <v>4.5419999999999998</v>
      </c>
      <c r="J2136">
        <v>10.18</v>
      </c>
      <c r="K2136">
        <v>9.7799999999999994</v>
      </c>
      <c r="L2136">
        <v>10.02</v>
      </c>
      <c r="M2136">
        <v>45.65</v>
      </c>
      <c r="N2136">
        <v>44.69</v>
      </c>
      <c r="O2136">
        <v>45.16</v>
      </c>
      <c r="P2136">
        <v>8.1300000000000008</v>
      </c>
      <c r="Q2136">
        <v>8.06</v>
      </c>
      <c r="R2136">
        <v>8.09</v>
      </c>
      <c r="S2136">
        <v>0</v>
      </c>
      <c r="T2136">
        <v>0</v>
      </c>
      <c r="U2136">
        <v>865.9</v>
      </c>
      <c r="V2136">
        <v>-70.89</v>
      </c>
      <c r="W2136">
        <v>11.6</v>
      </c>
      <c r="X2136">
        <v>302</v>
      </c>
      <c r="Y2136">
        <v>12.35</v>
      </c>
      <c r="Z2136">
        <v>12.28</v>
      </c>
      <c r="AA2136">
        <v>12.3</v>
      </c>
      <c r="AB2136">
        <v>13.51</v>
      </c>
      <c r="AC2136">
        <v>2621</v>
      </c>
    </row>
    <row r="2137" spans="1:29" x14ac:dyDescent="0.25">
      <c r="A2137" s="1">
        <v>43876</v>
      </c>
      <c r="B2137" s="2">
        <v>0.81944444444444453</v>
      </c>
      <c r="C2137" s="3">
        <f t="shared" si="215"/>
        <v>43876.819444444445</v>
      </c>
      <c r="D2137">
        <v>0</v>
      </c>
      <c r="E2137">
        <v>2.718</v>
      </c>
      <c r="F2137">
        <v>2.641</v>
      </c>
      <c r="G2137">
        <v>310.39999999999998</v>
      </c>
      <c r="H2137">
        <v>13.6</v>
      </c>
      <c r="I2137">
        <v>4.3449999999999998</v>
      </c>
      <c r="J2137">
        <v>10.210000000000001</v>
      </c>
      <c r="K2137">
        <v>9.75</v>
      </c>
      <c r="L2137">
        <v>9.92</v>
      </c>
      <c r="M2137">
        <v>45.48</v>
      </c>
      <c r="N2137">
        <v>41.68</v>
      </c>
      <c r="O2137">
        <v>44</v>
      </c>
      <c r="P2137">
        <v>8.1</v>
      </c>
      <c r="Q2137">
        <v>8.0299999999999994</v>
      </c>
      <c r="R2137">
        <v>8.06</v>
      </c>
      <c r="S2137">
        <v>0</v>
      </c>
      <c r="T2137">
        <v>0</v>
      </c>
      <c r="U2137">
        <v>865.8</v>
      </c>
      <c r="V2137">
        <v>-70.89</v>
      </c>
      <c r="W2137">
        <v>11.34</v>
      </c>
      <c r="X2137">
        <v>300.7</v>
      </c>
      <c r="Y2137">
        <v>12.34</v>
      </c>
      <c r="Z2137">
        <v>12.28</v>
      </c>
      <c r="AA2137">
        <v>12.29</v>
      </c>
      <c r="AB2137">
        <v>13.17</v>
      </c>
      <c r="AC2137">
        <v>2621</v>
      </c>
    </row>
    <row r="2138" spans="1:29" x14ac:dyDescent="0.25">
      <c r="A2138" s="1">
        <v>43876</v>
      </c>
      <c r="B2138" s="2">
        <v>0.82638888888888884</v>
      </c>
      <c r="C2138" s="3">
        <f t="shared" si="215"/>
        <v>43876.826388888891</v>
      </c>
      <c r="D2138">
        <v>0</v>
      </c>
      <c r="E2138">
        <v>3.2679999999999998</v>
      </c>
      <c r="F2138">
        <v>3.161</v>
      </c>
      <c r="G2138">
        <v>299.89999999999998</v>
      </c>
      <c r="H2138">
        <v>14.59</v>
      </c>
      <c r="I2138">
        <v>7.0949999999999998</v>
      </c>
      <c r="J2138">
        <v>10.45</v>
      </c>
      <c r="K2138">
        <v>10.119999999999999</v>
      </c>
      <c r="L2138">
        <v>10.31</v>
      </c>
      <c r="M2138">
        <v>41.85</v>
      </c>
      <c r="N2138">
        <v>40.590000000000003</v>
      </c>
      <c r="O2138">
        <v>41.13</v>
      </c>
      <c r="P2138">
        <v>8.06</v>
      </c>
      <c r="Q2138">
        <v>7.98</v>
      </c>
      <c r="R2138">
        <v>8.02</v>
      </c>
      <c r="S2138">
        <v>0</v>
      </c>
      <c r="T2138">
        <v>0</v>
      </c>
      <c r="U2138">
        <v>866</v>
      </c>
      <c r="V2138">
        <v>-70.89</v>
      </c>
      <c r="W2138">
        <v>11.71</v>
      </c>
      <c r="X2138">
        <v>302.60000000000002</v>
      </c>
      <c r="Y2138">
        <v>12.34</v>
      </c>
      <c r="Z2138">
        <v>12.27</v>
      </c>
      <c r="AA2138">
        <v>12.29</v>
      </c>
      <c r="AB2138">
        <v>12.87</v>
      </c>
      <c r="AC2138">
        <v>2621</v>
      </c>
    </row>
    <row r="2139" spans="1:29" x14ac:dyDescent="0.25">
      <c r="A2139" s="1">
        <v>43876</v>
      </c>
      <c r="B2139" s="2">
        <v>0.83333333333333337</v>
      </c>
      <c r="C2139" s="3">
        <f t="shared" si="215"/>
        <v>43876.833333333336</v>
      </c>
      <c r="D2139">
        <v>0</v>
      </c>
      <c r="E2139">
        <v>3.4289999999999998</v>
      </c>
      <c r="F2139">
        <v>3.3170000000000002</v>
      </c>
      <c r="G2139">
        <v>302</v>
      </c>
      <c r="H2139">
        <v>14.68</v>
      </c>
      <c r="I2139">
        <v>6.2089999999999996</v>
      </c>
      <c r="J2139">
        <v>10.48</v>
      </c>
      <c r="K2139">
        <v>10.15</v>
      </c>
      <c r="L2139">
        <v>10.31</v>
      </c>
      <c r="M2139">
        <v>40.950000000000003</v>
      </c>
      <c r="N2139">
        <v>39.770000000000003</v>
      </c>
      <c r="O2139">
        <v>40.31</v>
      </c>
      <c r="P2139">
        <v>8.0299999999999994</v>
      </c>
      <c r="Q2139">
        <v>7.95</v>
      </c>
      <c r="R2139">
        <v>7.98</v>
      </c>
      <c r="S2139">
        <v>0</v>
      </c>
      <c r="T2139">
        <v>0</v>
      </c>
      <c r="U2139">
        <v>866.1</v>
      </c>
      <c r="V2139">
        <v>-63.43</v>
      </c>
      <c r="W2139">
        <v>11.89</v>
      </c>
      <c r="X2139">
        <v>311</v>
      </c>
      <c r="Y2139">
        <v>12.4</v>
      </c>
      <c r="Z2139">
        <v>12.27</v>
      </c>
      <c r="AA2139">
        <v>12.33</v>
      </c>
      <c r="AB2139">
        <v>12.64</v>
      </c>
      <c r="AC2139">
        <v>2621</v>
      </c>
    </row>
    <row r="2140" spans="1:29" x14ac:dyDescent="0.25">
      <c r="A2140" s="1">
        <v>43876</v>
      </c>
      <c r="B2140" s="2">
        <v>0.84027777777777779</v>
      </c>
      <c r="C2140" s="3">
        <f t="shared" si="215"/>
        <v>43876.840277777781</v>
      </c>
      <c r="D2140">
        <v>0</v>
      </c>
      <c r="E2140">
        <v>3.3660000000000001</v>
      </c>
      <c r="F2140">
        <v>3.2370000000000001</v>
      </c>
      <c r="G2140">
        <v>296.10000000000002</v>
      </c>
      <c r="H2140">
        <v>16.100000000000001</v>
      </c>
      <c r="I2140">
        <v>5.673</v>
      </c>
      <c r="J2140">
        <v>10.39</v>
      </c>
      <c r="K2140">
        <v>10.19</v>
      </c>
      <c r="L2140">
        <v>10.29</v>
      </c>
      <c r="M2140">
        <v>39.83</v>
      </c>
      <c r="N2140">
        <v>38.68</v>
      </c>
      <c r="O2140">
        <v>39.270000000000003</v>
      </c>
      <c r="P2140">
        <v>7.98</v>
      </c>
      <c r="Q2140">
        <v>7.91</v>
      </c>
      <c r="R2140">
        <v>7.94</v>
      </c>
      <c r="S2140">
        <v>0</v>
      </c>
      <c r="T2140">
        <v>0</v>
      </c>
      <c r="U2140">
        <v>866.3</v>
      </c>
      <c r="V2140">
        <v>-58.49</v>
      </c>
      <c r="W2140">
        <v>12.11</v>
      </c>
      <c r="X2140">
        <v>317.10000000000002</v>
      </c>
      <c r="Y2140">
        <v>12.41</v>
      </c>
      <c r="Z2140">
        <v>12.27</v>
      </c>
      <c r="AA2140">
        <v>12.31</v>
      </c>
      <c r="AB2140">
        <v>12.46</v>
      </c>
      <c r="AC2140">
        <v>2621</v>
      </c>
    </row>
    <row r="2141" spans="1:29" x14ac:dyDescent="0.25">
      <c r="A2141" s="1">
        <v>43876</v>
      </c>
      <c r="B2141" s="2">
        <v>0.84722222222222221</v>
      </c>
      <c r="C2141" s="3">
        <f t="shared" si="215"/>
        <v>43876.847222222219</v>
      </c>
      <c r="D2141">
        <v>0</v>
      </c>
      <c r="E2141">
        <v>3.335</v>
      </c>
      <c r="F2141">
        <v>3.2320000000000002</v>
      </c>
      <c r="G2141">
        <v>300</v>
      </c>
      <c r="H2141">
        <v>14.16</v>
      </c>
      <c r="I2141">
        <v>5.4269999999999996</v>
      </c>
      <c r="J2141">
        <v>10.35</v>
      </c>
      <c r="K2141">
        <v>9.9600000000000009</v>
      </c>
      <c r="L2141">
        <v>10.15</v>
      </c>
      <c r="M2141">
        <v>39.14</v>
      </c>
      <c r="N2141">
        <v>38.64</v>
      </c>
      <c r="O2141">
        <v>38.89</v>
      </c>
      <c r="P2141">
        <v>7.94</v>
      </c>
      <c r="Q2141">
        <v>7.88</v>
      </c>
      <c r="R2141">
        <v>7.9</v>
      </c>
      <c r="S2141">
        <v>0</v>
      </c>
      <c r="T2141">
        <v>0</v>
      </c>
      <c r="U2141">
        <v>866.3</v>
      </c>
      <c r="V2141">
        <v>-70.489999999999995</v>
      </c>
      <c r="W2141">
        <v>11.81</v>
      </c>
      <c r="X2141">
        <v>303.5</v>
      </c>
      <c r="Y2141">
        <v>12.32</v>
      </c>
      <c r="Z2141">
        <v>12.26</v>
      </c>
      <c r="AA2141">
        <v>12.27</v>
      </c>
      <c r="AB2141">
        <v>12.31</v>
      </c>
      <c r="AC2141">
        <v>2621</v>
      </c>
    </row>
    <row r="2142" spans="1:29" x14ac:dyDescent="0.25">
      <c r="A2142" s="1">
        <v>43876</v>
      </c>
      <c r="B2142" s="2">
        <v>0.85416666666666663</v>
      </c>
      <c r="C2142" s="3">
        <f t="shared" si="215"/>
        <v>43876.854166666664</v>
      </c>
      <c r="D2142">
        <v>0</v>
      </c>
      <c r="E2142">
        <v>3.9249999999999998</v>
      </c>
      <c r="F2142">
        <v>3.7909999999999999</v>
      </c>
      <c r="G2142">
        <v>313.60000000000002</v>
      </c>
      <c r="H2142">
        <v>14.93</v>
      </c>
      <c r="I2142">
        <v>6.2089999999999996</v>
      </c>
      <c r="J2142">
        <v>10.15</v>
      </c>
      <c r="K2142">
        <v>9.76</v>
      </c>
      <c r="L2142">
        <v>9.93</v>
      </c>
      <c r="M2142">
        <v>39.24</v>
      </c>
      <c r="N2142">
        <v>38.71</v>
      </c>
      <c r="O2142">
        <v>39</v>
      </c>
      <c r="P2142">
        <v>7.91</v>
      </c>
      <c r="Q2142">
        <v>7.83</v>
      </c>
      <c r="R2142">
        <v>7.87</v>
      </c>
      <c r="S2142">
        <v>0</v>
      </c>
      <c r="T2142">
        <v>0</v>
      </c>
      <c r="U2142">
        <v>866.2</v>
      </c>
      <c r="V2142">
        <v>-70.89</v>
      </c>
      <c r="W2142">
        <v>11.53</v>
      </c>
      <c r="X2142">
        <v>301.7</v>
      </c>
      <c r="Y2142">
        <v>12.31</v>
      </c>
      <c r="Z2142">
        <v>12.25</v>
      </c>
      <c r="AA2142">
        <v>12.27</v>
      </c>
      <c r="AB2142">
        <v>12.19</v>
      </c>
      <c r="AC2142">
        <v>2621</v>
      </c>
    </row>
    <row r="2143" spans="1:29" x14ac:dyDescent="0.25">
      <c r="A2143" s="1">
        <v>43876</v>
      </c>
      <c r="B2143" s="2">
        <v>0.86111111111111116</v>
      </c>
      <c r="C2143" s="3">
        <f t="shared" si="215"/>
        <v>43876.861111111109</v>
      </c>
      <c r="D2143">
        <v>0</v>
      </c>
      <c r="E2143">
        <v>4.157</v>
      </c>
      <c r="F2143">
        <v>4.032</v>
      </c>
      <c r="G2143">
        <v>311.39999999999998</v>
      </c>
      <c r="H2143">
        <v>14.18</v>
      </c>
      <c r="I2143">
        <v>8.1229999999999993</v>
      </c>
      <c r="J2143">
        <v>9.92</v>
      </c>
      <c r="K2143">
        <v>9.66</v>
      </c>
      <c r="L2143">
        <v>9.7799999999999994</v>
      </c>
      <c r="M2143">
        <v>39.729999999999997</v>
      </c>
      <c r="N2143">
        <v>38.909999999999997</v>
      </c>
      <c r="O2143">
        <v>39.31</v>
      </c>
      <c r="P2143">
        <v>7.87</v>
      </c>
      <c r="Q2143">
        <v>7.79</v>
      </c>
      <c r="R2143">
        <v>7.83</v>
      </c>
      <c r="S2143">
        <v>0</v>
      </c>
      <c r="T2143">
        <v>0</v>
      </c>
      <c r="U2143">
        <v>866.3</v>
      </c>
      <c r="V2143">
        <v>-60.09</v>
      </c>
      <c r="W2143">
        <v>11.38</v>
      </c>
      <c r="X2143">
        <v>311.7</v>
      </c>
      <c r="Y2143">
        <v>12.31</v>
      </c>
      <c r="Z2143">
        <v>12.25</v>
      </c>
      <c r="AA2143">
        <v>12.27</v>
      </c>
      <c r="AB2143">
        <v>12.09</v>
      </c>
      <c r="AC2143">
        <v>2621</v>
      </c>
    </row>
    <row r="2144" spans="1:29" x14ac:dyDescent="0.25">
      <c r="A2144" s="1">
        <v>43876</v>
      </c>
      <c r="B2144" s="2">
        <v>0.86805555555555547</v>
      </c>
      <c r="C2144" s="3">
        <f t="shared" si="215"/>
        <v>43876.868055555555</v>
      </c>
      <c r="D2144">
        <v>0</v>
      </c>
      <c r="E2144">
        <v>4.3140000000000001</v>
      </c>
      <c r="F2144">
        <v>4.2249999999999996</v>
      </c>
      <c r="G2144">
        <v>300.3</v>
      </c>
      <c r="H2144">
        <v>11.72</v>
      </c>
      <c r="I2144">
        <v>6.4059999999999997</v>
      </c>
      <c r="J2144">
        <v>9.9600000000000009</v>
      </c>
      <c r="K2144">
        <v>9.69</v>
      </c>
      <c r="L2144">
        <v>9.84</v>
      </c>
      <c r="M2144">
        <v>40.07</v>
      </c>
      <c r="N2144">
        <v>39.270000000000003</v>
      </c>
      <c r="O2144">
        <v>39.58</v>
      </c>
      <c r="P2144">
        <v>7.82</v>
      </c>
      <c r="Q2144">
        <v>7.74</v>
      </c>
      <c r="R2144">
        <v>7.78</v>
      </c>
      <c r="S2144">
        <v>0</v>
      </c>
      <c r="T2144">
        <v>0</v>
      </c>
      <c r="U2144">
        <v>866.4</v>
      </c>
      <c r="V2144">
        <v>-61.18</v>
      </c>
      <c r="W2144">
        <v>11.6</v>
      </c>
      <c r="X2144">
        <v>311.7</v>
      </c>
      <c r="Y2144">
        <v>12.31</v>
      </c>
      <c r="Z2144">
        <v>12.25</v>
      </c>
      <c r="AA2144">
        <v>12.26</v>
      </c>
      <c r="AB2144">
        <v>12</v>
      </c>
      <c r="AC2144">
        <v>2621</v>
      </c>
    </row>
    <row r="2145" spans="1:29" x14ac:dyDescent="0.25">
      <c r="A2145" s="1">
        <v>43876</v>
      </c>
      <c r="B2145" s="2">
        <v>0.875</v>
      </c>
      <c r="C2145" s="3">
        <f t="shared" si="215"/>
        <v>43876.875</v>
      </c>
      <c r="D2145">
        <v>0</v>
      </c>
      <c r="E2145">
        <v>3.8</v>
      </c>
      <c r="F2145">
        <v>3.6520000000000001</v>
      </c>
      <c r="G2145">
        <v>290.7</v>
      </c>
      <c r="H2145">
        <v>15.98</v>
      </c>
      <c r="I2145">
        <v>6.5039999999999996</v>
      </c>
      <c r="J2145">
        <v>10.119999999999999</v>
      </c>
      <c r="K2145">
        <v>9.69</v>
      </c>
      <c r="L2145">
        <v>9.93</v>
      </c>
      <c r="M2145">
        <v>40.53</v>
      </c>
      <c r="N2145">
        <v>39.700000000000003</v>
      </c>
      <c r="O2145">
        <v>40.08</v>
      </c>
      <c r="P2145">
        <v>7.78</v>
      </c>
      <c r="Q2145">
        <v>7.72</v>
      </c>
      <c r="R2145">
        <v>7.75</v>
      </c>
      <c r="S2145">
        <v>0</v>
      </c>
      <c r="T2145">
        <v>0</v>
      </c>
      <c r="U2145">
        <v>866.5</v>
      </c>
      <c r="V2145">
        <v>-58.44</v>
      </c>
      <c r="W2145">
        <v>11.65</v>
      </c>
      <c r="X2145">
        <v>314.7</v>
      </c>
      <c r="Y2145">
        <v>12.39</v>
      </c>
      <c r="Z2145">
        <v>12.24</v>
      </c>
      <c r="AA2145">
        <v>12.31</v>
      </c>
      <c r="AB2145">
        <v>11.89</v>
      </c>
      <c r="AC2145">
        <v>2621</v>
      </c>
    </row>
    <row r="2146" spans="1:29" x14ac:dyDescent="0.25">
      <c r="A2146" s="1">
        <v>43876</v>
      </c>
      <c r="B2146" s="2">
        <v>0.88194444444444453</v>
      </c>
      <c r="C2146" s="3">
        <f t="shared" si="215"/>
        <v>43876.881944444445</v>
      </c>
      <c r="D2146">
        <v>0</v>
      </c>
      <c r="E2146">
        <v>2.5960000000000001</v>
      </c>
      <c r="F2146">
        <v>2.4900000000000002</v>
      </c>
      <c r="G2146">
        <v>299.7</v>
      </c>
      <c r="H2146">
        <v>16.41</v>
      </c>
      <c r="I2146">
        <v>5.0830000000000002</v>
      </c>
      <c r="J2146">
        <v>10.119999999999999</v>
      </c>
      <c r="K2146">
        <v>9.83</v>
      </c>
      <c r="L2146">
        <v>9.9700000000000006</v>
      </c>
      <c r="M2146">
        <v>40.03</v>
      </c>
      <c r="N2146">
        <v>39.5</v>
      </c>
      <c r="O2146">
        <v>39.729999999999997</v>
      </c>
      <c r="P2146">
        <v>7.75</v>
      </c>
      <c r="Q2146">
        <v>7.67</v>
      </c>
      <c r="R2146">
        <v>7.71</v>
      </c>
      <c r="S2146">
        <v>0</v>
      </c>
      <c r="T2146">
        <v>0</v>
      </c>
      <c r="U2146">
        <v>866.5</v>
      </c>
      <c r="V2146">
        <v>-63</v>
      </c>
      <c r="W2146">
        <v>11.48</v>
      </c>
      <c r="X2146">
        <v>309.3</v>
      </c>
      <c r="Y2146">
        <v>12.39</v>
      </c>
      <c r="Z2146">
        <v>12.24</v>
      </c>
      <c r="AA2146">
        <v>12.28</v>
      </c>
      <c r="AB2146">
        <v>11.82</v>
      </c>
      <c r="AC2146">
        <v>2621</v>
      </c>
    </row>
    <row r="2147" spans="1:29" x14ac:dyDescent="0.25">
      <c r="A2147" s="1">
        <v>43876</v>
      </c>
      <c r="B2147" s="2">
        <v>0.88888888888888884</v>
      </c>
      <c r="C2147" s="3">
        <f t="shared" si="215"/>
        <v>43876.888888888891</v>
      </c>
      <c r="D2147">
        <v>0</v>
      </c>
      <c r="E2147">
        <v>2.8530000000000002</v>
      </c>
      <c r="F2147">
        <v>2.6779999999999999</v>
      </c>
      <c r="G2147">
        <v>299.3</v>
      </c>
      <c r="H2147">
        <v>20.100000000000001</v>
      </c>
      <c r="I2147">
        <v>4.5910000000000002</v>
      </c>
      <c r="J2147">
        <v>9.99</v>
      </c>
      <c r="K2147">
        <v>9.73</v>
      </c>
      <c r="L2147">
        <v>9.85</v>
      </c>
      <c r="M2147">
        <v>40.299999999999997</v>
      </c>
      <c r="N2147">
        <v>39.74</v>
      </c>
      <c r="O2147">
        <v>40.03</v>
      </c>
      <c r="P2147">
        <v>7.71</v>
      </c>
      <c r="Q2147">
        <v>7.63</v>
      </c>
      <c r="R2147">
        <v>7.67</v>
      </c>
      <c r="S2147">
        <v>0</v>
      </c>
      <c r="T2147">
        <v>0</v>
      </c>
      <c r="U2147">
        <v>866.5</v>
      </c>
      <c r="V2147">
        <v>-63.11</v>
      </c>
      <c r="W2147">
        <v>11.35</v>
      </c>
      <c r="X2147">
        <v>308.5</v>
      </c>
      <c r="Y2147">
        <v>12.29</v>
      </c>
      <c r="Z2147">
        <v>12.24</v>
      </c>
      <c r="AA2147">
        <v>12.25</v>
      </c>
      <c r="AB2147">
        <v>11.75</v>
      </c>
      <c r="AC2147">
        <v>2621</v>
      </c>
    </row>
    <row r="2148" spans="1:29" x14ac:dyDescent="0.25">
      <c r="A2148" s="1">
        <v>43876</v>
      </c>
      <c r="B2148" s="2">
        <v>0.89583333333333337</v>
      </c>
      <c r="C2148" s="3">
        <f t="shared" si="215"/>
        <v>43876.895833333336</v>
      </c>
      <c r="D2148">
        <v>0</v>
      </c>
      <c r="E2148">
        <v>3.6520000000000001</v>
      </c>
      <c r="F2148">
        <v>3.3170000000000002</v>
      </c>
      <c r="G2148">
        <v>271.60000000000002</v>
      </c>
      <c r="H2148">
        <v>24.54</v>
      </c>
      <c r="I2148">
        <v>8.0239999999999991</v>
      </c>
      <c r="J2148">
        <v>10.119999999999999</v>
      </c>
      <c r="K2148">
        <v>9.76</v>
      </c>
      <c r="L2148">
        <v>9.9499999999999993</v>
      </c>
      <c r="M2148">
        <v>40.5</v>
      </c>
      <c r="N2148">
        <v>39.93</v>
      </c>
      <c r="O2148">
        <v>40.229999999999997</v>
      </c>
      <c r="P2148">
        <v>7.67</v>
      </c>
      <c r="Q2148">
        <v>7.6</v>
      </c>
      <c r="R2148">
        <v>7.63</v>
      </c>
      <c r="S2148">
        <v>0</v>
      </c>
      <c r="T2148">
        <v>0</v>
      </c>
      <c r="U2148">
        <v>866.2</v>
      </c>
      <c r="V2148">
        <v>-55.21</v>
      </c>
      <c r="W2148">
        <v>11.41</v>
      </c>
      <c r="X2148">
        <v>316.7</v>
      </c>
      <c r="Y2148">
        <v>12.3</v>
      </c>
      <c r="Z2148">
        <v>12.13</v>
      </c>
      <c r="AA2148">
        <v>12.25</v>
      </c>
      <c r="AB2148">
        <v>11.69</v>
      </c>
      <c r="AC2148">
        <v>2621</v>
      </c>
    </row>
    <row r="2149" spans="1:29" x14ac:dyDescent="0.25">
      <c r="A2149" s="1">
        <v>43876</v>
      </c>
      <c r="B2149" s="2">
        <v>0.90277777777777779</v>
      </c>
      <c r="C2149" s="3">
        <f t="shared" si="215"/>
        <v>43876.902777777781</v>
      </c>
      <c r="D2149">
        <v>0</v>
      </c>
      <c r="E2149">
        <v>3.532</v>
      </c>
      <c r="F2149">
        <v>3.33</v>
      </c>
      <c r="G2149">
        <v>266</v>
      </c>
      <c r="H2149">
        <v>19.27</v>
      </c>
      <c r="I2149">
        <v>7.68</v>
      </c>
      <c r="J2149">
        <v>10.19</v>
      </c>
      <c r="K2149">
        <v>9.89</v>
      </c>
      <c r="L2149">
        <v>10.07</v>
      </c>
      <c r="M2149">
        <v>40.729999999999997</v>
      </c>
      <c r="N2149">
        <v>39.93</v>
      </c>
      <c r="O2149">
        <v>40.32</v>
      </c>
      <c r="P2149">
        <v>7.63</v>
      </c>
      <c r="Q2149">
        <v>7.56</v>
      </c>
      <c r="R2149">
        <v>7.6</v>
      </c>
      <c r="S2149">
        <v>0</v>
      </c>
      <c r="T2149">
        <v>0</v>
      </c>
      <c r="U2149">
        <v>866.1</v>
      </c>
      <c r="V2149">
        <v>-62.81</v>
      </c>
      <c r="W2149">
        <v>11.72</v>
      </c>
      <c r="X2149">
        <v>310.7</v>
      </c>
      <c r="Y2149">
        <v>12.3</v>
      </c>
      <c r="Z2149">
        <v>12.23</v>
      </c>
      <c r="AA2149">
        <v>12.24</v>
      </c>
      <c r="AB2149">
        <v>11.64</v>
      </c>
      <c r="AC2149">
        <v>2621</v>
      </c>
    </row>
    <row r="2150" spans="1:29" x14ac:dyDescent="0.25">
      <c r="A2150" s="1">
        <v>43876</v>
      </c>
      <c r="B2150" s="2">
        <v>0.90972222222222221</v>
      </c>
      <c r="C2150" s="3">
        <f t="shared" si="215"/>
        <v>43876.909722222219</v>
      </c>
      <c r="D2150">
        <v>0</v>
      </c>
      <c r="E2150">
        <v>3.5449999999999999</v>
      </c>
      <c r="F2150">
        <v>3.3620000000000001</v>
      </c>
      <c r="G2150">
        <v>263.8</v>
      </c>
      <c r="H2150">
        <v>18.29</v>
      </c>
      <c r="I2150">
        <v>6.0620000000000003</v>
      </c>
      <c r="J2150">
        <v>10.09</v>
      </c>
      <c r="K2150">
        <v>9.86</v>
      </c>
      <c r="L2150">
        <v>9.98</v>
      </c>
      <c r="M2150">
        <v>40.56</v>
      </c>
      <c r="N2150">
        <v>39.9</v>
      </c>
      <c r="O2150">
        <v>40.21</v>
      </c>
      <c r="P2150">
        <v>7.59</v>
      </c>
      <c r="Q2150">
        <v>7.52</v>
      </c>
      <c r="R2150">
        <v>7.55</v>
      </c>
      <c r="S2150">
        <v>0</v>
      </c>
      <c r="T2150">
        <v>0</v>
      </c>
      <c r="U2150">
        <v>865.9</v>
      </c>
      <c r="V2150">
        <v>-64.900000000000006</v>
      </c>
      <c r="W2150">
        <v>11.38</v>
      </c>
      <c r="X2150">
        <v>306.89999999999998</v>
      </c>
      <c r="Y2150">
        <v>12.29</v>
      </c>
      <c r="Z2150">
        <v>12.22</v>
      </c>
      <c r="AA2150">
        <v>12.24</v>
      </c>
      <c r="AB2150">
        <v>11.58</v>
      </c>
      <c r="AC2150">
        <v>2621</v>
      </c>
    </row>
    <row r="2151" spans="1:29" x14ac:dyDescent="0.25">
      <c r="A2151" s="1">
        <v>43876</v>
      </c>
      <c r="B2151" s="2">
        <v>0.91666666666666663</v>
      </c>
      <c r="C2151" s="3">
        <f t="shared" si="215"/>
        <v>43876.916666666664</v>
      </c>
      <c r="D2151">
        <v>0</v>
      </c>
      <c r="E2151">
        <v>4.22</v>
      </c>
      <c r="F2151">
        <v>4.0640000000000001</v>
      </c>
      <c r="G2151">
        <v>267.10000000000002</v>
      </c>
      <c r="H2151">
        <v>15.57</v>
      </c>
      <c r="I2151">
        <v>6.7990000000000004</v>
      </c>
      <c r="J2151">
        <v>10.02</v>
      </c>
      <c r="K2151">
        <v>9.83</v>
      </c>
      <c r="L2151">
        <v>9.91</v>
      </c>
      <c r="M2151">
        <v>40.43</v>
      </c>
      <c r="N2151">
        <v>39.83</v>
      </c>
      <c r="O2151">
        <v>40.119999999999997</v>
      </c>
      <c r="P2151">
        <v>7.55</v>
      </c>
      <c r="Q2151">
        <v>7.48</v>
      </c>
      <c r="R2151">
        <v>7.52</v>
      </c>
      <c r="S2151">
        <v>0</v>
      </c>
      <c r="T2151">
        <v>0</v>
      </c>
      <c r="U2151">
        <v>866</v>
      </c>
      <c r="V2151">
        <v>-42.87</v>
      </c>
      <c r="W2151">
        <v>11.7</v>
      </c>
      <c r="X2151">
        <v>330.6</v>
      </c>
      <c r="Y2151">
        <v>12.36</v>
      </c>
      <c r="Z2151">
        <v>12.23</v>
      </c>
      <c r="AA2151">
        <v>12.29</v>
      </c>
      <c r="AB2151">
        <v>11.56</v>
      </c>
      <c r="AC2151">
        <v>2621</v>
      </c>
    </row>
    <row r="2152" spans="1:29" x14ac:dyDescent="0.25">
      <c r="A2152" s="1">
        <v>43876</v>
      </c>
      <c r="B2152" s="2">
        <v>0.92361111111111116</v>
      </c>
      <c r="C2152" s="3">
        <f t="shared" si="215"/>
        <v>43876.923611111109</v>
      </c>
      <c r="D2152">
        <v>0</v>
      </c>
      <c r="E2152">
        <v>3.625</v>
      </c>
      <c r="F2152">
        <v>3.4780000000000002</v>
      </c>
      <c r="G2152">
        <v>285.39999999999998</v>
      </c>
      <c r="H2152">
        <v>16.21</v>
      </c>
      <c r="I2152">
        <v>6.1109999999999998</v>
      </c>
      <c r="J2152">
        <v>10.02</v>
      </c>
      <c r="K2152">
        <v>9.69</v>
      </c>
      <c r="L2152">
        <v>9.85</v>
      </c>
      <c r="M2152">
        <v>40.4</v>
      </c>
      <c r="N2152">
        <v>39.44</v>
      </c>
      <c r="O2152">
        <v>39.979999999999997</v>
      </c>
      <c r="P2152">
        <v>7.51</v>
      </c>
      <c r="Q2152">
        <v>7.46</v>
      </c>
      <c r="R2152">
        <v>7.49</v>
      </c>
      <c r="S2152">
        <v>0</v>
      </c>
      <c r="T2152">
        <v>0</v>
      </c>
      <c r="U2152">
        <v>866.1</v>
      </c>
      <c r="V2152">
        <v>-39.369999999999997</v>
      </c>
      <c r="W2152">
        <v>11.77</v>
      </c>
      <c r="X2152">
        <v>334.4</v>
      </c>
      <c r="Y2152">
        <v>12.37</v>
      </c>
      <c r="Z2152">
        <v>12.22</v>
      </c>
      <c r="AA2152">
        <v>12.26</v>
      </c>
      <c r="AB2152">
        <v>11.55</v>
      </c>
      <c r="AC2152">
        <v>2621</v>
      </c>
    </row>
    <row r="2153" spans="1:29" x14ac:dyDescent="0.25">
      <c r="A2153" s="1">
        <v>43876</v>
      </c>
      <c r="B2153" s="2">
        <v>0.93055555555555547</v>
      </c>
      <c r="C2153" s="3">
        <f t="shared" si="215"/>
        <v>43876.930555555555</v>
      </c>
      <c r="D2153">
        <v>0</v>
      </c>
      <c r="E2153">
        <v>4.149</v>
      </c>
      <c r="F2153">
        <v>3.952</v>
      </c>
      <c r="G2153">
        <v>284.3</v>
      </c>
      <c r="H2153">
        <v>17.440000000000001</v>
      </c>
      <c r="I2153">
        <v>7.1929999999999996</v>
      </c>
      <c r="J2153">
        <v>9.99</v>
      </c>
      <c r="K2153">
        <v>9.73</v>
      </c>
      <c r="L2153">
        <v>9.89</v>
      </c>
      <c r="M2153">
        <v>39.700000000000003</v>
      </c>
      <c r="N2153">
        <v>37.75</v>
      </c>
      <c r="O2153">
        <v>38.76</v>
      </c>
      <c r="P2153">
        <v>7.49</v>
      </c>
      <c r="Q2153">
        <v>7.42</v>
      </c>
      <c r="R2153">
        <v>7.46</v>
      </c>
      <c r="S2153">
        <v>0</v>
      </c>
      <c r="T2153">
        <v>0</v>
      </c>
      <c r="U2153">
        <v>865.9</v>
      </c>
      <c r="V2153">
        <v>-39.369999999999997</v>
      </c>
      <c r="W2153">
        <v>11.78</v>
      </c>
      <c r="X2153">
        <v>334.5</v>
      </c>
      <c r="Y2153">
        <v>12.29</v>
      </c>
      <c r="Z2153">
        <v>12.22</v>
      </c>
      <c r="AA2153">
        <v>12.23</v>
      </c>
      <c r="AB2153">
        <v>11.53</v>
      </c>
      <c r="AC2153">
        <v>2621</v>
      </c>
    </row>
    <row r="2154" spans="1:29" x14ac:dyDescent="0.25">
      <c r="A2154" s="1">
        <v>43876</v>
      </c>
      <c r="B2154" s="2">
        <v>0.9375</v>
      </c>
      <c r="C2154" s="3">
        <f t="shared" si="215"/>
        <v>43876.9375</v>
      </c>
      <c r="D2154">
        <v>0</v>
      </c>
      <c r="E2154">
        <v>5.9950000000000001</v>
      </c>
      <c r="F2154">
        <v>5.8070000000000004</v>
      </c>
      <c r="G2154">
        <v>279.5</v>
      </c>
      <c r="H2154">
        <v>14.28</v>
      </c>
      <c r="I2154">
        <v>9.6920000000000002</v>
      </c>
      <c r="J2154">
        <v>10.26</v>
      </c>
      <c r="K2154">
        <v>9.83</v>
      </c>
      <c r="L2154">
        <v>10.039999999999999</v>
      </c>
      <c r="M2154">
        <v>37.85</v>
      </c>
      <c r="N2154">
        <v>35.630000000000003</v>
      </c>
      <c r="O2154">
        <v>36.729999999999997</v>
      </c>
      <c r="P2154">
        <v>7.46</v>
      </c>
      <c r="Q2154">
        <v>7.39</v>
      </c>
      <c r="R2154">
        <v>7.43</v>
      </c>
      <c r="S2154">
        <v>0</v>
      </c>
      <c r="T2154">
        <v>0</v>
      </c>
      <c r="U2154">
        <v>866</v>
      </c>
      <c r="V2154">
        <v>-33.78</v>
      </c>
      <c r="W2154">
        <v>12.1</v>
      </c>
      <c r="X2154">
        <v>341.7</v>
      </c>
      <c r="Y2154">
        <v>12.28</v>
      </c>
      <c r="Z2154">
        <v>12.22</v>
      </c>
      <c r="AA2154">
        <v>12.22</v>
      </c>
      <c r="AB2154">
        <v>11.53</v>
      </c>
      <c r="AC2154">
        <v>2621</v>
      </c>
    </row>
    <row r="2155" spans="1:29" x14ac:dyDescent="0.25">
      <c r="A2155" s="1">
        <v>43876</v>
      </c>
      <c r="B2155" s="2">
        <v>0.94444444444444453</v>
      </c>
      <c r="C2155" s="3">
        <f t="shared" si="215"/>
        <v>43876.944444444445</v>
      </c>
      <c r="D2155">
        <v>0</v>
      </c>
      <c r="E2155">
        <v>5.6859999999999999</v>
      </c>
      <c r="F2155">
        <v>5.4539999999999997</v>
      </c>
      <c r="G2155">
        <v>281.3</v>
      </c>
      <c r="H2155">
        <v>16.38</v>
      </c>
      <c r="I2155">
        <v>10.130000000000001</v>
      </c>
      <c r="J2155">
        <v>10.26</v>
      </c>
      <c r="K2155">
        <v>10.02</v>
      </c>
      <c r="L2155">
        <v>10.14</v>
      </c>
      <c r="M2155">
        <v>36</v>
      </c>
      <c r="N2155">
        <v>35.14</v>
      </c>
      <c r="O2155">
        <v>35.64</v>
      </c>
      <c r="P2155">
        <v>7.43</v>
      </c>
      <c r="Q2155">
        <v>7.37</v>
      </c>
      <c r="R2155">
        <v>7.39</v>
      </c>
      <c r="S2155">
        <v>0</v>
      </c>
      <c r="T2155">
        <v>0</v>
      </c>
      <c r="U2155">
        <v>866.1</v>
      </c>
      <c r="V2155">
        <v>-31.93</v>
      </c>
      <c r="W2155">
        <v>12.17</v>
      </c>
      <c r="X2155">
        <v>344</v>
      </c>
      <c r="Y2155">
        <v>12.28</v>
      </c>
      <c r="Z2155">
        <v>12.21</v>
      </c>
      <c r="AA2155">
        <v>12.22</v>
      </c>
      <c r="AB2155">
        <v>11.56</v>
      </c>
      <c r="AC2155">
        <v>2621</v>
      </c>
    </row>
    <row r="2156" spans="1:29" x14ac:dyDescent="0.25">
      <c r="A2156" s="1">
        <v>43876</v>
      </c>
      <c r="B2156" s="2">
        <v>0.95138888888888884</v>
      </c>
      <c r="C2156" s="3">
        <f t="shared" si="215"/>
        <v>43876.951388888891</v>
      </c>
      <c r="D2156">
        <v>0</v>
      </c>
      <c r="E2156">
        <v>5.5339999999999998</v>
      </c>
      <c r="F2156">
        <v>5.351</v>
      </c>
      <c r="G2156">
        <v>285.7</v>
      </c>
      <c r="H2156">
        <v>14.8</v>
      </c>
      <c r="I2156">
        <v>9.1059999999999999</v>
      </c>
      <c r="J2156">
        <v>10.16</v>
      </c>
      <c r="K2156">
        <v>9.89</v>
      </c>
      <c r="L2156">
        <v>10.06</v>
      </c>
      <c r="M2156">
        <v>36</v>
      </c>
      <c r="N2156">
        <v>34.9</v>
      </c>
      <c r="O2156">
        <v>35.46</v>
      </c>
      <c r="P2156">
        <v>7.39</v>
      </c>
      <c r="Q2156">
        <v>7.33</v>
      </c>
      <c r="R2156">
        <v>7.37</v>
      </c>
      <c r="S2156">
        <v>0</v>
      </c>
      <c r="T2156">
        <v>0</v>
      </c>
      <c r="U2156">
        <v>866.1</v>
      </c>
      <c r="V2156">
        <v>-36.47</v>
      </c>
      <c r="W2156">
        <v>12.2</v>
      </c>
      <c r="X2156">
        <v>339.6</v>
      </c>
      <c r="Y2156">
        <v>12.27</v>
      </c>
      <c r="Z2156">
        <v>12.21</v>
      </c>
      <c r="AA2156">
        <v>12.22</v>
      </c>
      <c r="AB2156">
        <v>11.63</v>
      </c>
      <c r="AC2156">
        <v>2621</v>
      </c>
    </row>
    <row r="2157" spans="1:29" x14ac:dyDescent="0.25">
      <c r="A2157" s="1">
        <v>43876</v>
      </c>
      <c r="B2157" s="2">
        <v>0.95833333333333337</v>
      </c>
      <c r="C2157" s="3">
        <f t="shared" si="215"/>
        <v>43876.958333333336</v>
      </c>
      <c r="D2157">
        <v>0</v>
      </c>
      <c r="E2157">
        <v>4.4660000000000002</v>
      </c>
      <c r="F2157">
        <v>4.3449999999999998</v>
      </c>
      <c r="G2157">
        <v>289.8</v>
      </c>
      <c r="H2157">
        <v>13.45</v>
      </c>
      <c r="I2157">
        <v>10.23</v>
      </c>
      <c r="J2157">
        <v>10.09</v>
      </c>
      <c r="K2157">
        <v>9.86</v>
      </c>
      <c r="L2157">
        <v>9.9600000000000009</v>
      </c>
      <c r="M2157">
        <v>36.159999999999997</v>
      </c>
      <c r="N2157">
        <v>35.369999999999997</v>
      </c>
      <c r="O2157">
        <v>35.81</v>
      </c>
      <c r="P2157">
        <v>7.37</v>
      </c>
      <c r="Q2157">
        <v>7.32</v>
      </c>
      <c r="R2157">
        <v>7.34</v>
      </c>
      <c r="S2157">
        <v>0</v>
      </c>
      <c r="T2157">
        <v>0</v>
      </c>
      <c r="U2157">
        <v>866.2</v>
      </c>
      <c r="V2157">
        <v>-37.090000000000003</v>
      </c>
      <c r="W2157">
        <v>12.19</v>
      </c>
      <c r="X2157">
        <v>338.9</v>
      </c>
      <c r="Y2157">
        <v>12.35</v>
      </c>
      <c r="Z2157">
        <v>12.2</v>
      </c>
      <c r="AA2157">
        <v>12.27</v>
      </c>
      <c r="AB2157">
        <v>11.71</v>
      </c>
      <c r="AC2157">
        <v>2621</v>
      </c>
    </row>
    <row r="2158" spans="1:29" x14ac:dyDescent="0.25">
      <c r="A2158" s="1">
        <v>43876</v>
      </c>
      <c r="B2158" s="2">
        <v>0.96527777777777779</v>
      </c>
      <c r="C2158" s="3">
        <f t="shared" si="215"/>
        <v>43876.965277777781</v>
      </c>
      <c r="D2158">
        <v>0</v>
      </c>
      <c r="E2158">
        <v>4.806</v>
      </c>
      <c r="F2158">
        <v>4.6360000000000001</v>
      </c>
      <c r="G2158">
        <v>285.60000000000002</v>
      </c>
      <c r="H2158">
        <v>15.22</v>
      </c>
      <c r="I2158">
        <v>7.7290000000000001</v>
      </c>
      <c r="J2158">
        <v>10.32</v>
      </c>
      <c r="K2158">
        <v>9.86</v>
      </c>
      <c r="L2158">
        <v>10.14</v>
      </c>
      <c r="M2158">
        <v>36</v>
      </c>
      <c r="N2158">
        <v>33.65</v>
      </c>
      <c r="O2158">
        <v>34.47</v>
      </c>
      <c r="P2158">
        <v>7.37</v>
      </c>
      <c r="Q2158">
        <v>7.29</v>
      </c>
      <c r="R2158">
        <v>7.32</v>
      </c>
      <c r="S2158">
        <v>0</v>
      </c>
      <c r="T2158">
        <v>0</v>
      </c>
      <c r="U2158">
        <v>866.2</v>
      </c>
      <c r="V2158">
        <v>-36.28</v>
      </c>
      <c r="W2158">
        <v>12.19</v>
      </c>
      <c r="X2158">
        <v>339.7</v>
      </c>
      <c r="Y2158">
        <v>12.35</v>
      </c>
      <c r="Z2158">
        <v>12.2</v>
      </c>
      <c r="AA2158">
        <v>12.24</v>
      </c>
      <c r="AB2158">
        <v>11.77</v>
      </c>
      <c r="AC2158">
        <v>2621</v>
      </c>
    </row>
    <row r="2159" spans="1:29" x14ac:dyDescent="0.25">
      <c r="A2159" s="1">
        <v>43876</v>
      </c>
      <c r="B2159" s="2">
        <v>0.97222222222222221</v>
      </c>
      <c r="C2159" s="3">
        <f t="shared" si="215"/>
        <v>43876.972222222219</v>
      </c>
      <c r="D2159">
        <v>0</v>
      </c>
      <c r="E2159">
        <v>5.3330000000000002</v>
      </c>
      <c r="F2159">
        <v>5.1630000000000003</v>
      </c>
      <c r="G2159">
        <v>273</v>
      </c>
      <c r="H2159">
        <v>14.48</v>
      </c>
      <c r="I2159">
        <v>8.8109999999999999</v>
      </c>
      <c r="J2159">
        <v>10.39</v>
      </c>
      <c r="K2159">
        <v>10.119999999999999</v>
      </c>
      <c r="L2159">
        <v>10.24</v>
      </c>
      <c r="M2159">
        <v>34.04</v>
      </c>
      <c r="N2159">
        <v>33.520000000000003</v>
      </c>
      <c r="O2159">
        <v>33.78</v>
      </c>
      <c r="P2159">
        <v>7.33</v>
      </c>
      <c r="Q2159">
        <v>7.27</v>
      </c>
      <c r="R2159">
        <v>7.3</v>
      </c>
      <c r="S2159">
        <v>0</v>
      </c>
      <c r="T2159">
        <v>0</v>
      </c>
      <c r="U2159">
        <v>866.2</v>
      </c>
      <c r="V2159">
        <v>-35.24</v>
      </c>
      <c r="W2159">
        <v>12.18</v>
      </c>
      <c r="X2159">
        <v>340.7</v>
      </c>
      <c r="Y2159">
        <v>12.26</v>
      </c>
      <c r="Z2159">
        <v>12.19</v>
      </c>
      <c r="AA2159">
        <v>12.21</v>
      </c>
      <c r="AB2159">
        <v>11.79</v>
      </c>
      <c r="AC2159">
        <v>2621</v>
      </c>
    </row>
    <row r="2160" spans="1:29" x14ac:dyDescent="0.25">
      <c r="A2160" s="1">
        <v>43876</v>
      </c>
      <c r="B2160" s="2">
        <v>0.97916666666666663</v>
      </c>
      <c r="C2160" s="3">
        <f t="shared" si="215"/>
        <v>43876.979166666664</v>
      </c>
      <c r="D2160">
        <v>0</v>
      </c>
      <c r="E2160">
        <v>5.4089999999999998</v>
      </c>
      <c r="F2160">
        <v>5.2480000000000002</v>
      </c>
      <c r="G2160">
        <v>275.60000000000002</v>
      </c>
      <c r="H2160">
        <v>13.85</v>
      </c>
      <c r="I2160">
        <v>8.6140000000000008</v>
      </c>
      <c r="J2160">
        <v>10.42</v>
      </c>
      <c r="K2160">
        <v>10.19</v>
      </c>
      <c r="L2160">
        <v>10.31</v>
      </c>
      <c r="M2160">
        <v>33.78</v>
      </c>
      <c r="N2160">
        <v>33.25</v>
      </c>
      <c r="O2160">
        <v>33.53</v>
      </c>
      <c r="P2160">
        <v>7.3</v>
      </c>
      <c r="Q2160">
        <v>7.25</v>
      </c>
      <c r="R2160">
        <v>7.28</v>
      </c>
      <c r="S2160">
        <v>0</v>
      </c>
      <c r="T2160">
        <v>0</v>
      </c>
      <c r="U2160">
        <v>866.3</v>
      </c>
      <c r="V2160">
        <v>-32.47</v>
      </c>
      <c r="W2160">
        <v>12.25</v>
      </c>
      <c r="X2160">
        <v>343.9</v>
      </c>
      <c r="Y2160">
        <v>12.26</v>
      </c>
      <c r="Z2160">
        <v>12.19</v>
      </c>
      <c r="AA2160">
        <v>12.2</v>
      </c>
      <c r="AB2160">
        <v>11.83</v>
      </c>
      <c r="AC2160">
        <v>2621</v>
      </c>
    </row>
    <row r="2161" spans="1:29" x14ac:dyDescent="0.25">
      <c r="A2161" s="1">
        <v>43876</v>
      </c>
      <c r="B2161" s="2">
        <v>0.98611111111111116</v>
      </c>
      <c r="C2161" s="3">
        <f t="shared" si="215"/>
        <v>43876.986111111109</v>
      </c>
      <c r="D2161">
        <v>0</v>
      </c>
      <c r="E2161">
        <v>4.7160000000000002</v>
      </c>
      <c r="F2161">
        <v>4.5460000000000003</v>
      </c>
      <c r="G2161">
        <v>271.39999999999998</v>
      </c>
      <c r="H2161">
        <v>15.33</v>
      </c>
      <c r="I2161">
        <v>9.0079999999999991</v>
      </c>
      <c r="J2161">
        <v>10.45</v>
      </c>
      <c r="K2161">
        <v>10.19</v>
      </c>
      <c r="L2161">
        <v>10.33</v>
      </c>
      <c r="M2161">
        <v>33.75</v>
      </c>
      <c r="N2161">
        <v>33.18</v>
      </c>
      <c r="O2161">
        <v>33.42</v>
      </c>
      <c r="P2161">
        <v>7.29</v>
      </c>
      <c r="Q2161">
        <v>7.24</v>
      </c>
      <c r="R2161">
        <v>7.26</v>
      </c>
      <c r="S2161">
        <v>0</v>
      </c>
      <c r="T2161">
        <v>0</v>
      </c>
      <c r="U2161">
        <v>866.3</v>
      </c>
      <c r="V2161">
        <v>-38.53</v>
      </c>
      <c r="W2161">
        <v>12.26</v>
      </c>
      <c r="X2161">
        <v>337.8</v>
      </c>
      <c r="Y2161">
        <v>12.25</v>
      </c>
      <c r="Z2161">
        <v>12.19</v>
      </c>
      <c r="AA2161">
        <v>12.2</v>
      </c>
      <c r="AB2161">
        <v>11.91</v>
      </c>
      <c r="AC2161">
        <v>2621</v>
      </c>
    </row>
    <row r="2162" spans="1:29" x14ac:dyDescent="0.25">
      <c r="A2162" s="1">
        <v>43876</v>
      </c>
      <c r="B2162" s="2">
        <v>0.99305555555555547</v>
      </c>
      <c r="C2162" s="3">
        <f t="shared" si="215"/>
        <v>43876.993055555555</v>
      </c>
      <c r="D2162">
        <v>0</v>
      </c>
      <c r="E2162">
        <v>4.6269999999999998</v>
      </c>
      <c r="F2162">
        <v>4.5060000000000002</v>
      </c>
      <c r="G2162">
        <v>292.60000000000002</v>
      </c>
      <c r="H2162">
        <v>13.2</v>
      </c>
      <c r="I2162">
        <v>7.1929999999999996</v>
      </c>
      <c r="J2162">
        <v>10.42</v>
      </c>
      <c r="K2162">
        <v>10.19</v>
      </c>
      <c r="L2162">
        <v>10.32</v>
      </c>
      <c r="M2162">
        <v>34.24</v>
      </c>
      <c r="N2162">
        <v>33.58</v>
      </c>
      <c r="O2162">
        <v>33.85</v>
      </c>
      <c r="P2162">
        <v>7.29</v>
      </c>
      <c r="Q2162">
        <v>7.22</v>
      </c>
      <c r="R2162">
        <v>7.25</v>
      </c>
      <c r="S2162">
        <v>0</v>
      </c>
      <c r="T2162">
        <v>0</v>
      </c>
      <c r="U2162">
        <v>866.5</v>
      </c>
      <c r="V2162">
        <v>-31.47</v>
      </c>
      <c r="W2162">
        <v>12.28</v>
      </c>
      <c r="X2162">
        <v>345</v>
      </c>
      <c r="Y2162">
        <v>12.26</v>
      </c>
      <c r="Z2162">
        <v>12.18</v>
      </c>
      <c r="AA2162">
        <v>12.2</v>
      </c>
      <c r="AB2162">
        <v>11.99</v>
      </c>
      <c r="AC2162">
        <v>2621</v>
      </c>
    </row>
    <row r="2163" spans="1:29" x14ac:dyDescent="0.25">
      <c r="A2163" s="1">
        <v>43877</v>
      </c>
      <c r="B2163" s="2">
        <v>0</v>
      </c>
      <c r="C2163" s="3">
        <f t="shared" si="215"/>
        <v>43877</v>
      </c>
      <c r="D2163">
        <v>0</v>
      </c>
      <c r="E2163">
        <v>4.5640000000000001</v>
      </c>
      <c r="F2163">
        <v>4.3499999999999996</v>
      </c>
      <c r="G2163">
        <v>276.5</v>
      </c>
      <c r="H2163">
        <v>17.600000000000001</v>
      </c>
      <c r="I2163">
        <v>9.1059999999999999</v>
      </c>
      <c r="J2163">
        <v>10.45</v>
      </c>
      <c r="K2163">
        <v>10.26</v>
      </c>
      <c r="L2163">
        <v>10.36</v>
      </c>
      <c r="M2163">
        <v>34.47</v>
      </c>
      <c r="N2163">
        <v>33.909999999999997</v>
      </c>
      <c r="O2163">
        <v>34.18</v>
      </c>
      <c r="P2163">
        <v>7.28</v>
      </c>
      <c r="Q2163">
        <v>7.22</v>
      </c>
      <c r="R2163">
        <v>7.23</v>
      </c>
      <c r="S2163">
        <v>0</v>
      </c>
      <c r="T2163">
        <v>0</v>
      </c>
      <c r="U2163">
        <v>866.7</v>
      </c>
      <c r="V2163">
        <v>-31.9</v>
      </c>
      <c r="W2163">
        <v>12.31</v>
      </c>
      <c r="X2163">
        <v>344.7</v>
      </c>
      <c r="Y2163">
        <v>12.33</v>
      </c>
      <c r="Z2163">
        <v>12.18</v>
      </c>
      <c r="AA2163">
        <v>12.25</v>
      </c>
      <c r="AB2163">
        <v>12.03</v>
      </c>
      <c r="AC2163">
        <v>2621</v>
      </c>
    </row>
    <row r="2164" spans="1:29" x14ac:dyDescent="0.25">
      <c r="A2164" s="1">
        <v>43877</v>
      </c>
      <c r="B2164" s="2">
        <v>6.9444444444444441E-3</v>
      </c>
      <c r="C2164" s="3">
        <f t="shared" si="215"/>
        <v>43877.006944444445</v>
      </c>
      <c r="D2164">
        <v>0</v>
      </c>
      <c r="E2164">
        <v>5.1589999999999998</v>
      </c>
      <c r="F2164">
        <v>4.9530000000000003</v>
      </c>
      <c r="G2164">
        <v>287.2</v>
      </c>
      <c r="H2164">
        <v>16.32</v>
      </c>
      <c r="I2164">
        <v>10.130000000000001</v>
      </c>
      <c r="J2164">
        <v>10.45</v>
      </c>
      <c r="K2164">
        <v>10.16</v>
      </c>
      <c r="L2164">
        <v>10.34</v>
      </c>
      <c r="M2164">
        <v>35</v>
      </c>
      <c r="N2164">
        <v>33.950000000000003</v>
      </c>
      <c r="O2164">
        <v>34.36</v>
      </c>
      <c r="P2164">
        <v>7.25</v>
      </c>
      <c r="Q2164">
        <v>7.2</v>
      </c>
      <c r="R2164">
        <v>7.22</v>
      </c>
      <c r="S2164">
        <v>0</v>
      </c>
      <c r="T2164">
        <v>0</v>
      </c>
      <c r="U2164">
        <v>867</v>
      </c>
      <c r="V2164">
        <v>-31.44</v>
      </c>
      <c r="W2164">
        <v>12.42</v>
      </c>
      <c r="X2164">
        <v>345.8</v>
      </c>
      <c r="Y2164">
        <v>12.33</v>
      </c>
      <c r="Z2164">
        <v>12.18</v>
      </c>
      <c r="AA2164">
        <v>12.22</v>
      </c>
      <c r="AB2164">
        <v>12.07</v>
      </c>
      <c r="AC2164">
        <v>2621</v>
      </c>
    </row>
    <row r="2165" spans="1:29" x14ac:dyDescent="0.25">
      <c r="A2165" s="1">
        <v>43877</v>
      </c>
      <c r="B2165" s="2">
        <v>1.3888888888888888E-2</v>
      </c>
      <c r="C2165" s="3">
        <f t="shared" si="215"/>
        <v>43877.013888888891</v>
      </c>
      <c r="D2165">
        <v>0</v>
      </c>
      <c r="E2165">
        <v>4.6399999999999997</v>
      </c>
      <c r="F2165">
        <v>4.4480000000000004</v>
      </c>
      <c r="G2165">
        <v>302.7</v>
      </c>
      <c r="H2165">
        <v>16.55</v>
      </c>
      <c r="I2165">
        <v>8.1720000000000006</v>
      </c>
      <c r="J2165">
        <v>10.29</v>
      </c>
      <c r="K2165">
        <v>9.99</v>
      </c>
      <c r="L2165">
        <v>10.15</v>
      </c>
      <c r="M2165">
        <v>35.67</v>
      </c>
      <c r="N2165">
        <v>34.74</v>
      </c>
      <c r="O2165">
        <v>35.299999999999997</v>
      </c>
      <c r="P2165">
        <v>7.23</v>
      </c>
      <c r="Q2165">
        <v>7.19</v>
      </c>
      <c r="R2165">
        <v>7.21</v>
      </c>
      <c r="S2165">
        <v>0</v>
      </c>
      <c r="T2165">
        <v>0</v>
      </c>
      <c r="U2165">
        <v>866.9</v>
      </c>
      <c r="V2165">
        <v>-29.46</v>
      </c>
      <c r="W2165">
        <v>12.21</v>
      </c>
      <c r="X2165">
        <v>346.7</v>
      </c>
      <c r="Y2165">
        <v>12.23</v>
      </c>
      <c r="Z2165">
        <v>12.18</v>
      </c>
      <c r="AA2165">
        <v>12.18</v>
      </c>
      <c r="AB2165">
        <v>12.09</v>
      </c>
      <c r="AC2165">
        <v>2621</v>
      </c>
    </row>
    <row r="2166" spans="1:29" x14ac:dyDescent="0.25">
      <c r="A2166" s="1">
        <v>43877</v>
      </c>
      <c r="B2166" s="2">
        <v>2.0833333333333332E-2</v>
      </c>
      <c r="C2166" s="3">
        <f t="shared" si="215"/>
        <v>43877.020833333336</v>
      </c>
      <c r="D2166">
        <v>0</v>
      </c>
      <c r="E2166">
        <v>4.5510000000000002</v>
      </c>
      <c r="F2166">
        <v>4.3719999999999999</v>
      </c>
      <c r="G2166">
        <v>320.2</v>
      </c>
      <c r="H2166">
        <v>16.05</v>
      </c>
      <c r="I2166">
        <v>8.9589999999999996</v>
      </c>
      <c r="J2166">
        <v>10.16</v>
      </c>
      <c r="K2166">
        <v>9.89</v>
      </c>
      <c r="L2166">
        <v>10.029999999999999</v>
      </c>
      <c r="M2166">
        <v>36.69</v>
      </c>
      <c r="N2166">
        <v>35.53</v>
      </c>
      <c r="O2166">
        <v>36.15</v>
      </c>
      <c r="P2166">
        <v>7.22</v>
      </c>
      <c r="Q2166">
        <v>7.16</v>
      </c>
      <c r="R2166">
        <v>7.2</v>
      </c>
      <c r="S2166">
        <v>0</v>
      </c>
      <c r="T2166">
        <v>0</v>
      </c>
      <c r="U2166">
        <v>866.6</v>
      </c>
      <c r="V2166">
        <v>-31.49</v>
      </c>
      <c r="W2166">
        <v>12.19</v>
      </c>
      <c r="X2166">
        <v>344.5</v>
      </c>
      <c r="Y2166">
        <v>12.23</v>
      </c>
      <c r="Z2166">
        <v>12.17</v>
      </c>
      <c r="AA2166">
        <v>12.19</v>
      </c>
      <c r="AB2166">
        <v>12.13</v>
      </c>
      <c r="AC2166">
        <v>2621</v>
      </c>
    </row>
    <row r="2167" spans="1:29" x14ac:dyDescent="0.25">
      <c r="A2167" s="1">
        <v>43877</v>
      </c>
      <c r="B2167" s="2">
        <v>2.7777777777777776E-2</v>
      </c>
      <c r="C2167" s="3">
        <f t="shared" si="215"/>
        <v>43877.027777777781</v>
      </c>
      <c r="D2167">
        <v>0</v>
      </c>
      <c r="E2167">
        <v>4.274</v>
      </c>
      <c r="F2167">
        <v>4.0860000000000003</v>
      </c>
      <c r="G2167">
        <v>326.3</v>
      </c>
      <c r="H2167">
        <v>16.98</v>
      </c>
      <c r="I2167">
        <v>8.27</v>
      </c>
      <c r="J2167">
        <v>10.02</v>
      </c>
      <c r="K2167">
        <v>9.7899999999999991</v>
      </c>
      <c r="L2167">
        <v>9.89</v>
      </c>
      <c r="M2167">
        <v>37.450000000000003</v>
      </c>
      <c r="N2167">
        <v>36.590000000000003</v>
      </c>
      <c r="O2167">
        <v>37.1</v>
      </c>
      <c r="P2167">
        <v>7.21</v>
      </c>
      <c r="Q2167">
        <v>7.16</v>
      </c>
      <c r="R2167">
        <v>7.19</v>
      </c>
      <c r="S2167">
        <v>0</v>
      </c>
      <c r="T2167">
        <v>0</v>
      </c>
      <c r="U2167">
        <v>866.5</v>
      </c>
      <c r="V2167">
        <v>-35.35</v>
      </c>
      <c r="W2167">
        <v>12.04</v>
      </c>
      <c r="X2167">
        <v>339.9</v>
      </c>
      <c r="Y2167">
        <v>12.23</v>
      </c>
      <c r="Z2167">
        <v>12.16</v>
      </c>
      <c r="AA2167">
        <v>12.18</v>
      </c>
      <c r="AB2167">
        <v>12.14</v>
      </c>
      <c r="AC2167">
        <v>2621</v>
      </c>
    </row>
    <row r="2168" spans="1:29" x14ac:dyDescent="0.25">
      <c r="A2168" s="1">
        <v>43877</v>
      </c>
      <c r="B2168" s="2">
        <v>3.4722222222222224E-2</v>
      </c>
      <c r="C2168" s="3">
        <f t="shared" si="215"/>
        <v>43877.034722222219</v>
      </c>
      <c r="D2168">
        <v>0</v>
      </c>
      <c r="E2168">
        <v>3.2410000000000001</v>
      </c>
      <c r="F2168">
        <v>2.9470000000000001</v>
      </c>
      <c r="G2168">
        <v>312.7</v>
      </c>
      <c r="H2168">
        <v>24.36</v>
      </c>
      <c r="I2168">
        <v>6.3079999999999998</v>
      </c>
      <c r="J2168">
        <v>9.9600000000000009</v>
      </c>
      <c r="K2168">
        <v>9.69</v>
      </c>
      <c r="L2168">
        <v>9.83</v>
      </c>
      <c r="M2168">
        <v>37.979999999999997</v>
      </c>
      <c r="N2168">
        <v>37.15</v>
      </c>
      <c r="O2168">
        <v>37.64</v>
      </c>
      <c r="P2168">
        <v>7.2</v>
      </c>
      <c r="Q2168">
        <v>7.15</v>
      </c>
      <c r="R2168">
        <v>7.18</v>
      </c>
      <c r="S2168">
        <v>0</v>
      </c>
      <c r="T2168">
        <v>0</v>
      </c>
      <c r="U2168">
        <v>866.4</v>
      </c>
      <c r="V2168">
        <v>-36.979999999999997</v>
      </c>
      <c r="W2168">
        <v>11.8</v>
      </c>
      <c r="X2168">
        <v>337</v>
      </c>
      <c r="Y2168">
        <v>12.23</v>
      </c>
      <c r="Z2168">
        <v>12.16</v>
      </c>
      <c r="AA2168">
        <v>12.17</v>
      </c>
      <c r="AB2168">
        <v>12.08</v>
      </c>
      <c r="AC2168">
        <v>2621</v>
      </c>
    </row>
    <row r="2169" spans="1:29" x14ac:dyDescent="0.25">
      <c r="A2169" s="1">
        <v>43877</v>
      </c>
      <c r="B2169" s="2">
        <v>4.1666666666666664E-2</v>
      </c>
      <c r="C2169" s="3">
        <f t="shared" si="215"/>
        <v>43877.041666666664</v>
      </c>
      <c r="D2169">
        <v>0</v>
      </c>
      <c r="E2169">
        <v>4.5999999999999996</v>
      </c>
      <c r="F2169">
        <v>4.4790000000000001</v>
      </c>
      <c r="G2169">
        <v>312.39999999999998</v>
      </c>
      <c r="H2169">
        <v>13.17</v>
      </c>
      <c r="I2169">
        <v>8.1720000000000006</v>
      </c>
      <c r="J2169">
        <v>9.99</v>
      </c>
      <c r="K2169">
        <v>9.66</v>
      </c>
      <c r="L2169">
        <v>9.8000000000000007</v>
      </c>
      <c r="M2169">
        <v>38.51</v>
      </c>
      <c r="N2169">
        <v>37.75</v>
      </c>
      <c r="O2169">
        <v>38.18</v>
      </c>
      <c r="P2169">
        <v>7.19</v>
      </c>
      <c r="Q2169">
        <v>7.14</v>
      </c>
      <c r="R2169">
        <v>7.17</v>
      </c>
      <c r="S2169">
        <v>0</v>
      </c>
      <c r="T2169">
        <v>0</v>
      </c>
      <c r="U2169">
        <v>866.2</v>
      </c>
      <c r="V2169">
        <v>-35.89</v>
      </c>
      <c r="W2169">
        <v>11.79</v>
      </c>
      <c r="X2169">
        <v>338</v>
      </c>
      <c r="Y2169">
        <v>12.3</v>
      </c>
      <c r="Z2169">
        <v>12.16</v>
      </c>
      <c r="AA2169">
        <v>12.22</v>
      </c>
      <c r="AB2169">
        <v>12.03</v>
      </c>
      <c r="AC2169">
        <v>2621</v>
      </c>
    </row>
    <row r="2170" spans="1:29" x14ac:dyDescent="0.25">
      <c r="A2170" s="1">
        <v>43877</v>
      </c>
      <c r="B2170" s="2">
        <v>4.8611111111111112E-2</v>
      </c>
      <c r="C2170" s="3">
        <f t="shared" si="215"/>
        <v>43877.048611111109</v>
      </c>
      <c r="D2170">
        <v>0</v>
      </c>
      <c r="E2170">
        <v>3.9119999999999999</v>
      </c>
      <c r="F2170">
        <v>3.7149999999999999</v>
      </c>
      <c r="G2170">
        <v>315.5</v>
      </c>
      <c r="H2170">
        <v>18.25</v>
      </c>
      <c r="I2170">
        <v>6.3570000000000002</v>
      </c>
      <c r="J2170">
        <v>9.99</v>
      </c>
      <c r="K2170">
        <v>9.73</v>
      </c>
      <c r="L2170">
        <v>9.8699999999999992</v>
      </c>
      <c r="M2170">
        <v>39.57</v>
      </c>
      <c r="N2170">
        <v>38.18</v>
      </c>
      <c r="O2170">
        <v>38.92</v>
      </c>
      <c r="P2170">
        <v>7.19</v>
      </c>
      <c r="Q2170">
        <v>7.14</v>
      </c>
      <c r="R2170">
        <v>7.16</v>
      </c>
      <c r="S2170">
        <v>0</v>
      </c>
      <c r="T2170">
        <v>0</v>
      </c>
      <c r="U2170">
        <v>866.2</v>
      </c>
      <c r="V2170">
        <v>-31.52</v>
      </c>
      <c r="W2170">
        <v>11.87</v>
      </c>
      <c r="X2170">
        <v>342.8</v>
      </c>
      <c r="Y2170">
        <v>12.3</v>
      </c>
      <c r="Z2170">
        <v>12.16</v>
      </c>
      <c r="AA2170">
        <v>12.19</v>
      </c>
      <c r="AB2170">
        <v>11.97</v>
      </c>
      <c r="AC2170">
        <v>2621</v>
      </c>
    </row>
    <row r="2171" spans="1:29" x14ac:dyDescent="0.25">
      <c r="A2171" s="1">
        <v>43877</v>
      </c>
      <c r="B2171" s="2">
        <v>5.5555555555555552E-2</v>
      </c>
      <c r="C2171" s="3">
        <f t="shared" si="215"/>
        <v>43877.055555555555</v>
      </c>
      <c r="D2171">
        <v>0</v>
      </c>
      <c r="E2171">
        <v>4.1980000000000004</v>
      </c>
      <c r="F2171">
        <v>4.0640000000000001</v>
      </c>
      <c r="G2171">
        <v>314.5</v>
      </c>
      <c r="H2171">
        <v>14.38</v>
      </c>
      <c r="I2171">
        <v>7.1440000000000001</v>
      </c>
      <c r="J2171">
        <v>10.26</v>
      </c>
      <c r="K2171">
        <v>9.7899999999999991</v>
      </c>
      <c r="L2171">
        <v>10.01</v>
      </c>
      <c r="M2171">
        <v>40.1</v>
      </c>
      <c r="N2171">
        <v>38.58</v>
      </c>
      <c r="O2171">
        <v>39.24</v>
      </c>
      <c r="P2171">
        <v>7.18</v>
      </c>
      <c r="Q2171">
        <v>7.14</v>
      </c>
      <c r="R2171">
        <v>7.15</v>
      </c>
      <c r="S2171">
        <v>0</v>
      </c>
      <c r="T2171">
        <v>0</v>
      </c>
      <c r="U2171">
        <v>866.1</v>
      </c>
      <c r="V2171">
        <v>-26.04</v>
      </c>
      <c r="W2171">
        <v>12.12</v>
      </c>
      <c r="X2171">
        <v>349.6</v>
      </c>
      <c r="Y2171">
        <v>12.22</v>
      </c>
      <c r="Z2171">
        <v>12.15</v>
      </c>
      <c r="AA2171">
        <v>12.16</v>
      </c>
      <c r="AB2171">
        <v>11.89</v>
      </c>
      <c r="AC2171">
        <v>2621</v>
      </c>
    </row>
    <row r="2172" spans="1:29" x14ac:dyDescent="0.25">
      <c r="A2172" s="1">
        <v>43877</v>
      </c>
      <c r="B2172" s="2">
        <v>6.25E-2</v>
      </c>
      <c r="C2172" s="3">
        <f t="shared" si="215"/>
        <v>43877.0625</v>
      </c>
      <c r="D2172">
        <v>0</v>
      </c>
      <c r="E2172">
        <v>3.8889999999999998</v>
      </c>
      <c r="F2172">
        <v>3.7149999999999999</v>
      </c>
      <c r="G2172">
        <v>314.10000000000002</v>
      </c>
      <c r="H2172">
        <v>17.04</v>
      </c>
      <c r="I2172">
        <v>7.34</v>
      </c>
      <c r="J2172">
        <v>10.36</v>
      </c>
      <c r="K2172">
        <v>10.119999999999999</v>
      </c>
      <c r="L2172">
        <v>10.26</v>
      </c>
      <c r="M2172">
        <v>40.26</v>
      </c>
      <c r="N2172">
        <v>39.01</v>
      </c>
      <c r="O2172">
        <v>39.65</v>
      </c>
      <c r="P2172">
        <v>7.17</v>
      </c>
      <c r="Q2172">
        <v>7.12</v>
      </c>
      <c r="R2172">
        <v>7.14</v>
      </c>
      <c r="S2172">
        <v>0</v>
      </c>
      <c r="T2172">
        <v>0</v>
      </c>
      <c r="U2172">
        <v>865.8</v>
      </c>
      <c r="V2172">
        <v>-24.87</v>
      </c>
      <c r="W2172">
        <v>12.18</v>
      </c>
      <c r="X2172">
        <v>351.1</v>
      </c>
      <c r="Y2172">
        <v>12.21</v>
      </c>
      <c r="Z2172">
        <v>12.14</v>
      </c>
      <c r="AA2172">
        <v>12.16</v>
      </c>
      <c r="AB2172">
        <v>11.84</v>
      </c>
      <c r="AC2172">
        <v>2621</v>
      </c>
    </row>
    <row r="2173" spans="1:29" x14ac:dyDescent="0.25">
      <c r="A2173" s="1">
        <v>43877</v>
      </c>
      <c r="B2173" s="2">
        <v>6.9444444444444434E-2</v>
      </c>
      <c r="C2173" s="3">
        <f t="shared" si="215"/>
        <v>43877.069444444445</v>
      </c>
      <c r="D2173">
        <v>0</v>
      </c>
      <c r="E2173">
        <v>2.9870000000000001</v>
      </c>
      <c r="F2173">
        <v>2.85</v>
      </c>
      <c r="G2173">
        <v>289.89999999999998</v>
      </c>
      <c r="H2173">
        <v>17.32</v>
      </c>
      <c r="I2173">
        <v>6.0620000000000003</v>
      </c>
      <c r="J2173">
        <v>10.42</v>
      </c>
      <c r="K2173">
        <v>9.9600000000000009</v>
      </c>
      <c r="L2173">
        <v>10.199999999999999</v>
      </c>
      <c r="M2173">
        <v>41.06</v>
      </c>
      <c r="N2173">
        <v>39.93</v>
      </c>
      <c r="O2173">
        <v>40.49</v>
      </c>
      <c r="P2173">
        <v>7.17</v>
      </c>
      <c r="Q2173">
        <v>7.11</v>
      </c>
      <c r="R2173">
        <v>7.14</v>
      </c>
      <c r="S2173">
        <v>0</v>
      </c>
      <c r="T2173">
        <v>0</v>
      </c>
      <c r="U2173">
        <v>865.8</v>
      </c>
      <c r="V2173">
        <v>-23.62</v>
      </c>
      <c r="W2173">
        <v>12.2</v>
      </c>
      <c r="X2173">
        <v>352.4</v>
      </c>
      <c r="Y2173">
        <v>12.21</v>
      </c>
      <c r="Z2173">
        <v>12.14</v>
      </c>
      <c r="AA2173">
        <v>12.15</v>
      </c>
      <c r="AB2173">
        <v>11.84</v>
      </c>
      <c r="AC2173">
        <v>2621</v>
      </c>
    </row>
    <row r="2174" spans="1:29" x14ac:dyDescent="0.25">
      <c r="A2174" s="1">
        <v>43877</v>
      </c>
      <c r="B2174" s="2">
        <v>7.6388888888888895E-2</v>
      </c>
      <c r="C2174" s="3">
        <f t="shared" si="215"/>
        <v>43877.076388888891</v>
      </c>
      <c r="D2174">
        <v>0</v>
      </c>
      <c r="E2174">
        <v>2.1339999999999999</v>
      </c>
      <c r="F2174">
        <v>1.8340000000000001</v>
      </c>
      <c r="G2174">
        <v>322.2</v>
      </c>
      <c r="H2174">
        <v>30.34</v>
      </c>
      <c r="I2174">
        <v>2.9740000000000002</v>
      </c>
      <c r="J2174">
        <v>10.09</v>
      </c>
      <c r="K2174">
        <v>9.7899999999999991</v>
      </c>
      <c r="L2174">
        <v>9.9499999999999993</v>
      </c>
      <c r="M2174">
        <v>41.82</v>
      </c>
      <c r="N2174">
        <v>40.659999999999997</v>
      </c>
      <c r="O2174">
        <v>41.15</v>
      </c>
      <c r="P2174">
        <v>7.15</v>
      </c>
      <c r="Q2174">
        <v>7.1</v>
      </c>
      <c r="R2174">
        <v>7.12</v>
      </c>
      <c r="S2174">
        <v>0</v>
      </c>
      <c r="T2174">
        <v>0</v>
      </c>
      <c r="U2174">
        <v>865.7</v>
      </c>
      <c r="V2174">
        <v>-30.63</v>
      </c>
      <c r="W2174">
        <v>11.93</v>
      </c>
      <c r="X2174">
        <v>344</v>
      </c>
      <c r="Y2174">
        <v>12.2</v>
      </c>
      <c r="Z2174">
        <v>12.13</v>
      </c>
      <c r="AA2174">
        <v>12.14</v>
      </c>
      <c r="AB2174">
        <v>11.85</v>
      </c>
      <c r="AC2174">
        <v>2621</v>
      </c>
    </row>
    <row r="2175" spans="1:29" x14ac:dyDescent="0.25">
      <c r="A2175" s="1">
        <v>43877</v>
      </c>
      <c r="B2175" s="2">
        <v>8.3333333333333329E-2</v>
      </c>
      <c r="C2175" s="3">
        <f t="shared" si="215"/>
        <v>43877.083333333336</v>
      </c>
      <c r="D2175">
        <v>0</v>
      </c>
      <c r="E2175">
        <v>2.4630000000000001</v>
      </c>
      <c r="F2175">
        <v>2.3809999999999998</v>
      </c>
      <c r="G2175">
        <v>337.6</v>
      </c>
      <c r="H2175">
        <v>14.76</v>
      </c>
      <c r="I2175">
        <v>4.3940000000000001</v>
      </c>
      <c r="J2175">
        <v>10.16</v>
      </c>
      <c r="K2175">
        <v>9.7899999999999991</v>
      </c>
      <c r="L2175">
        <v>10</v>
      </c>
      <c r="M2175">
        <v>41.62</v>
      </c>
      <c r="N2175">
        <v>40.56</v>
      </c>
      <c r="O2175">
        <v>40.99</v>
      </c>
      <c r="P2175">
        <v>7.14</v>
      </c>
      <c r="Q2175">
        <v>7.1</v>
      </c>
      <c r="R2175">
        <v>7.12</v>
      </c>
      <c r="S2175">
        <v>0</v>
      </c>
      <c r="T2175">
        <v>0</v>
      </c>
      <c r="U2175">
        <v>865.7</v>
      </c>
      <c r="V2175">
        <v>-24.41</v>
      </c>
      <c r="W2175">
        <v>11.82</v>
      </c>
      <c r="X2175">
        <v>349.7</v>
      </c>
      <c r="Y2175">
        <v>12.27</v>
      </c>
      <c r="Z2175">
        <v>12.12</v>
      </c>
      <c r="AA2175">
        <v>12.2</v>
      </c>
      <c r="AB2175">
        <v>11.86</v>
      </c>
      <c r="AC2175">
        <v>2621</v>
      </c>
    </row>
    <row r="2176" spans="1:29" x14ac:dyDescent="0.25">
      <c r="A2176" s="1">
        <v>43877</v>
      </c>
      <c r="B2176" s="2">
        <v>9.0277777777777776E-2</v>
      </c>
      <c r="C2176" s="3">
        <f t="shared" si="215"/>
        <v>43877.090277777781</v>
      </c>
      <c r="D2176">
        <v>0</v>
      </c>
      <c r="E2176">
        <v>2.14</v>
      </c>
      <c r="F2176">
        <v>0.80059999999999998</v>
      </c>
      <c r="G2176">
        <v>243.1</v>
      </c>
      <c r="H2176">
        <v>64.08</v>
      </c>
      <c r="I2176">
        <v>6.16</v>
      </c>
      <c r="J2176">
        <v>10.35</v>
      </c>
      <c r="K2176">
        <v>10.06</v>
      </c>
      <c r="L2176">
        <v>10.210000000000001</v>
      </c>
      <c r="M2176">
        <v>41.06</v>
      </c>
      <c r="N2176">
        <v>40</v>
      </c>
      <c r="O2176">
        <v>40.4</v>
      </c>
      <c r="P2176">
        <v>7.13</v>
      </c>
      <c r="Q2176">
        <v>7.08</v>
      </c>
      <c r="R2176">
        <v>7.11</v>
      </c>
      <c r="S2176">
        <v>0</v>
      </c>
      <c r="T2176">
        <v>0</v>
      </c>
      <c r="U2176">
        <v>865.7</v>
      </c>
      <c r="V2176">
        <v>-30.9</v>
      </c>
      <c r="W2176">
        <v>12.16</v>
      </c>
      <c r="X2176">
        <v>344.9</v>
      </c>
      <c r="Y2176">
        <v>12.27</v>
      </c>
      <c r="Z2176">
        <v>12.13</v>
      </c>
      <c r="AA2176">
        <v>12.17</v>
      </c>
      <c r="AB2176">
        <v>11.84</v>
      </c>
      <c r="AC2176">
        <v>2621</v>
      </c>
    </row>
    <row r="2177" spans="1:29" x14ac:dyDescent="0.25">
      <c r="A2177" s="1">
        <v>43877</v>
      </c>
      <c r="B2177" s="2">
        <v>9.7222222222222224E-2</v>
      </c>
      <c r="C2177" s="3">
        <f t="shared" si="215"/>
        <v>43877.097222222219</v>
      </c>
      <c r="D2177">
        <v>0</v>
      </c>
      <c r="E2177">
        <v>1.131</v>
      </c>
      <c r="F2177">
        <v>0.53559999999999997</v>
      </c>
      <c r="G2177">
        <v>306.8</v>
      </c>
      <c r="H2177">
        <v>58.68</v>
      </c>
      <c r="I2177">
        <v>3.907</v>
      </c>
      <c r="J2177">
        <v>10.29</v>
      </c>
      <c r="K2177">
        <v>9.99</v>
      </c>
      <c r="L2177">
        <v>10.17</v>
      </c>
      <c r="M2177">
        <v>40.96</v>
      </c>
      <c r="N2177">
        <v>40.4</v>
      </c>
      <c r="O2177">
        <v>40.619999999999997</v>
      </c>
      <c r="P2177">
        <v>7.13</v>
      </c>
      <c r="Q2177">
        <v>7.07</v>
      </c>
      <c r="R2177">
        <v>7.1</v>
      </c>
      <c r="S2177">
        <v>0</v>
      </c>
      <c r="T2177">
        <v>0</v>
      </c>
      <c r="U2177">
        <v>865.7</v>
      </c>
      <c r="V2177">
        <v>-31.49</v>
      </c>
      <c r="W2177">
        <v>11.82</v>
      </c>
      <c r="X2177">
        <v>342.6</v>
      </c>
      <c r="Y2177">
        <v>12.18</v>
      </c>
      <c r="Z2177">
        <v>12.12</v>
      </c>
      <c r="AA2177">
        <v>12.13</v>
      </c>
      <c r="AB2177">
        <v>11.8</v>
      </c>
      <c r="AC2177">
        <v>2621</v>
      </c>
    </row>
    <row r="2178" spans="1:29" x14ac:dyDescent="0.25">
      <c r="A2178" s="1">
        <v>43877</v>
      </c>
      <c r="B2178" s="2">
        <v>0.10416666666666667</v>
      </c>
      <c r="C2178" s="3">
        <f t="shared" si="215"/>
        <v>43877.104166666664</v>
      </c>
      <c r="D2178">
        <v>0</v>
      </c>
      <c r="E2178">
        <v>2.57</v>
      </c>
      <c r="F2178">
        <v>1.9119999999999999</v>
      </c>
      <c r="G2178">
        <v>297.60000000000002</v>
      </c>
      <c r="H2178">
        <v>40.92</v>
      </c>
      <c r="I2178">
        <v>7.5819999999999999</v>
      </c>
      <c r="J2178">
        <v>10.220000000000001</v>
      </c>
      <c r="K2178">
        <v>9.89</v>
      </c>
      <c r="L2178">
        <v>10.039999999999999</v>
      </c>
      <c r="M2178">
        <v>42.81</v>
      </c>
      <c r="N2178">
        <v>40.53</v>
      </c>
      <c r="O2178">
        <v>41.72</v>
      </c>
      <c r="P2178">
        <v>7.13</v>
      </c>
      <c r="Q2178">
        <v>7.07</v>
      </c>
      <c r="R2178">
        <v>7.09</v>
      </c>
      <c r="S2178">
        <v>0</v>
      </c>
      <c r="T2178">
        <v>0</v>
      </c>
      <c r="U2178">
        <v>865.6</v>
      </c>
      <c r="V2178">
        <v>-31.49</v>
      </c>
      <c r="W2178">
        <v>11.77</v>
      </c>
      <c r="X2178">
        <v>342.3</v>
      </c>
      <c r="Y2178">
        <v>12.18</v>
      </c>
      <c r="Z2178">
        <v>12.11</v>
      </c>
      <c r="AA2178">
        <v>12.13</v>
      </c>
      <c r="AB2178">
        <v>11.77</v>
      </c>
      <c r="AC2178">
        <v>2621</v>
      </c>
    </row>
    <row r="2179" spans="1:29" x14ac:dyDescent="0.25">
      <c r="A2179" s="1">
        <v>43877</v>
      </c>
      <c r="B2179" s="2">
        <v>0.1111111111111111</v>
      </c>
      <c r="C2179" s="3">
        <f t="shared" si="215"/>
        <v>43877.111111111109</v>
      </c>
      <c r="D2179">
        <v>0</v>
      </c>
      <c r="E2179">
        <v>1.946</v>
      </c>
      <c r="F2179">
        <v>1.5649999999999999</v>
      </c>
      <c r="G2179">
        <v>219.7</v>
      </c>
      <c r="H2179">
        <v>35.07</v>
      </c>
      <c r="I2179">
        <v>6.4059999999999997</v>
      </c>
      <c r="J2179">
        <v>10.119999999999999</v>
      </c>
      <c r="K2179">
        <v>9.76</v>
      </c>
      <c r="L2179">
        <v>9.94</v>
      </c>
      <c r="M2179">
        <v>43.97</v>
      </c>
      <c r="N2179">
        <v>41.65</v>
      </c>
      <c r="O2179">
        <v>42.24</v>
      </c>
      <c r="P2179">
        <v>7.13</v>
      </c>
      <c r="Q2179">
        <v>7.06</v>
      </c>
      <c r="R2179">
        <v>7.08</v>
      </c>
      <c r="S2179">
        <v>0</v>
      </c>
      <c r="T2179">
        <v>0</v>
      </c>
      <c r="U2179">
        <v>865.7</v>
      </c>
      <c r="V2179">
        <v>-31.49</v>
      </c>
      <c r="W2179">
        <v>11.79</v>
      </c>
      <c r="X2179">
        <v>342.4</v>
      </c>
      <c r="Y2179">
        <v>12.18</v>
      </c>
      <c r="Z2179">
        <v>12.1</v>
      </c>
      <c r="AA2179">
        <v>12.12</v>
      </c>
      <c r="AB2179">
        <v>11.77</v>
      </c>
      <c r="AC2179">
        <v>2621</v>
      </c>
    </row>
    <row r="2180" spans="1:29" x14ac:dyDescent="0.25">
      <c r="A2180" s="1">
        <v>43877</v>
      </c>
      <c r="B2180" s="2">
        <v>0.11805555555555557</v>
      </c>
      <c r="C2180" s="3">
        <f t="shared" si="215"/>
        <v>43877.118055555555</v>
      </c>
      <c r="D2180">
        <v>0</v>
      </c>
      <c r="E2180">
        <v>3.4289999999999998</v>
      </c>
      <c r="F2180">
        <v>3.1</v>
      </c>
      <c r="G2180">
        <v>251.8</v>
      </c>
      <c r="H2180">
        <v>25.13</v>
      </c>
      <c r="I2180">
        <v>6.9960000000000004</v>
      </c>
      <c r="J2180">
        <v>10.02</v>
      </c>
      <c r="K2180">
        <v>9.66</v>
      </c>
      <c r="L2180">
        <v>9.83</v>
      </c>
      <c r="M2180">
        <v>47.18</v>
      </c>
      <c r="N2180">
        <v>44.04</v>
      </c>
      <c r="O2180">
        <v>46.02</v>
      </c>
      <c r="P2180">
        <v>7.1</v>
      </c>
      <c r="Q2180">
        <v>7.04</v>
      </c>
      <c r="R2180">
        <v>7.07</v>
      </c>
      <c r="S2180">
        <v>0</v>
      </c>
      <c r="T2180">
        <v>0</v>
      </c>
      <c r="U2180">
        <v>865.5</v>
      </c>
      <c r="V2180">
        <v>-31.5</v>
      </c>
      <c r="W2180">
        <v>11.72</v>
      </c>
      <c r="X2180">
        <v>342</v>
      </c>
      <c r="Y2180">
        <v>12.17</v>
      </c>
      <c r="Z2180">
        <v>12.1</v>
      </c>
      <c r="AA2180">
        <v>12.12</v>
      </c>
      <c r="AB2180">
        <v>11.76</v>
      </c>
      <c r="AC2180">
        <v>2621</v>
      </c>
    </row>
    <row r="2181" spans="1:29" x14ac:dyDescent="0.25">
      <c r="A2181" s="1">
        <v>43877</v>
      </c>
      <c r="B2181" s="2">
        <v>0.125</v>
      </c>
      <c r="C2181" s="3">
        <f t="shared" si="215"/>
        <v>43877.125</v>
      </c>
      <c r="D2181">
        <v>0</v>
      </c>
      <c r="E2181">
        <v>2.133</v>
      </c>
      <c r="F2181">
        <v>1.762</v>
      </c>
      <c r="G2181">
        <v>251.3</v>
      </c>
      <c r="H2181">
        <v>32.76</v>
      </c>
      <c r="I2181">
        <v>6.0129999999999999</v>
      </c>
      <c r="J2181">
        <v>9.73</v>
      </c>
      <c r="K2181">
        <v>9.33</v>
      </c>
      <c r="L2181">
        <v>9.51</v>
      </c>
      <c r="M2181">
        <v>48.6</v>
      </c>
      <c r="N2181">
        <v>47.01</v>
      </c>
      <c r="O2181">
        <v>48.07</v>
      </c>
      <c r="P2181">
        <v>7.09</v>
      </c>
      <c r="Q2181">
        <v>7.04</v>
      </c>
      <c r="R2181">
        <v>7.07</v>
      </c>
      <c r="S2181">
        <v>0</v>
      </c>
      <c r="T2181">
        <v>0</v>
      </c>
      <c r="U2181">
        <v>865.5</v>
      </c>
      <c r="V2181">
        <v>-31.5</v>
      </c>
      <c r="W2181">
        <v>11.43</v>
      </c>
      <c r="X2181">
        <v>340.5</v>
      </c>
      <c r="Y2181">
        <v>12.24</v>
      </c>
      <c r="Z2181">
        <v>12.1</v>
      </c>
      <c r="AA2181">
        <v>12.17</v>
      </c>
      <c r="AB2181">
        <v>11.72</v>
      </c>
      <c r="AC2181">
        <v>2621</v>
      </c>
    </row>
    <row r="2182" spans="1:29" x14ac:dyDescent="0.25">
      <c r="A2182" s="1">
        <v>43877</v>
      </c>
      <c r="B2182" s="2">
        <v>0.13194444444444445</v>
      </c>
      <c r="C2182" s="3">
        <f t="shared" ref="C2182:C2245" si="216">A2182+B2182</f>
        <v>43877.131944444445</v>
      </c>
      <c r="D2182">
        <v>0</v>
      </c>
      <c r="E2182">
        <v>1.919</v>
      </c>
      <c r="F2182">
        <v>1.056</v>
      </c>
      <c r="G2182">
        <v>221.5</v>
      </c>
      <c r="H2182">
        <v>54.3</v>
      </c>
      <c r="I2182">
        <v>5.82</v>
      </c>
      <c r="J2182">
        <v>9.59</v>
      </c>
      <c r="K2182">
        <v>9.36</v>
      </c>
      <c r="L2182">
        <v>9.48</v>
      </c>
      <c r="M2182">
        <v>48.67</v>
      </c>
      <c r="N2182">
        <v>48.11</v>
      </c>
      <c r="O2182">
        <v>48.44</v>
      </c>
      <c r="P2182">
        <v>7.08</v>
      </c>
      <c r="Q2182">
        <v>7.04</v>
      </c>
      <c r="R2182">
        <v>7.06</v>
      </c>
      <c r="S2182">
        <v>0</v>
      </c>
      <c r="T2182">
        <v>0</v>
      </c>
      <c r="U2182">
        <v>865.4</v>
      </c>
      <c r="V2182">
        <v>-31.5</v>
      </c>
      <c r="W2182">
        <v>11.35</v>
      </c>
      <c r="X2182">
        <v>340.1</v>
      </c>
      <c r="Y2182">
        <v>12.24</v>
      </c>
      <c r="Z2182">
        <v>12.1</v>
      </c>
      <c r="AA2182">
        <v>12.14</v>
      </c>
      <c r="AB2182">
        <v>11.68</v>
      </c>
      <c r="AC2182">
        <v>2621</v>
      </c>
    </row>
    <row r="2183" spans="1:29" x14ac:dyDescent="0.25">
      <c r="A2183" s="1">
        <v>43877</v>
      </c>
      <c r="B2183" s="2">
        <v>0.1388888888888889</v>
      </c>
      <c r="C2183" s="3">
        <f t="shared" si="216"/>
        <v>43877.138888888891</v>
      </c>
      <c r="D2183">
        <v>0</v>
      </c>
      <c r="E2183">
        <v>1.3169999999999999</v>
      </c>
      <c r="F2183">
        <v>0.44390000000000002</v>
      </c>
      <c r="G2183">
        <v>281</v>
      </c>
      <c r="H2183">
        <v>65.59</v>
      </c>
      <c r="I2183">
        <v>3.3660000000000001</v>
      </c>
      <c r="J2183">
        <v>9.59</v>
      </c>
      <c r="K2183">
        <v>9.33</v>
      </c>
      <c r="L2183">
        <v>9.4600000000000009</v>
      </c>
      <c r="M2183">
        <v>48.54</v>
      </c>
      <c r="N2183">
        <v>48.07</v>
      </c>
      <c r="O2183">
        <v>48.32</v>
      </c>
      <c r="P2183">
        <v>7.08</v>
      </c>
      <c r="Q2183">
        <v>7.03</v>
      </c>
      <c r="R2183">
        <v>7.05</v>
      </c>
      <c r="S2183">
        <v>0</v>
      </c>
      <c r="T2183">
        <v>0</v>
      </c>
      <c r="U2183">
        <v>865.4</v>
      </c>
      <c r="V2183">
        <v>-31.5</v>
      </c>
      <c r="W2183">
        <v>11.25</v>
      </c>
      <c r="X2183">
        <v>339.6</v>
      </c>
      <c r="Y2183">
        <v>12.16</v>
      </c>
      <c r="Z2183">
        <v>12.09</v>
      </c>
      <c r="AA2183">
        <v>12.1</v>
      </c>
      <c r="AB2183">
        <v>11.61</v>
      </c>
      <c r="AC2183">
        <v>2621</v>
      </c>
    </row>
    <row r="2184" spans="1:29" x14ac:dyDescent="0.25">
      <c r="A2184" s="1">
        <v>43877</v>
      </c>
      <c r="B2184" s="2">
        <v>0.14583333333333334</v>
      </c>
      <c r="C2184" s="3">
        <f t="shared" si="216"/>
        <v>43877.145833333336</v>
      </c>
      <c r="D2184">
        <v>0</v>
      </c>
      <c r="E2184">
        <v>2.3359999999999999</v>
      </c>
      <c r="F2184">
        <v>1.9990000000000001</v>
      </c>
      <c r="G2184">
        <v>182</v>
      </c>
      <c r="H2184">
        <v>30.72</v>
      </c>
      <c r="I2184">
        <v>7.242</v>
      </c>
      <c r="J2184">
        <v>9.56</v>
      </c>
      <c r="K2184">
        <v>9.3000000000000007</v>
      </c>
      <c r="L2184">
        <v>9.43</v>
      </c>
      <c r="M2184">
        <v>48.67</v>
      </c>
      <c r="N2184">
        <v>47.81</v>
      </c>
      <c r="O2184">
        <v>48.15</v>
      </c>
      <c r="P2184">
        <v>7.07</v>
      </c>
      <c r="Q2184">
        <v>7.02</v>
      </c>
      <c r="R2184">
        <v>7.04</v>
      </c>
      <c r="S2184">
        <v>0</v>
      </c>
      <c r="T2184">
        <v>0</v>
      </c>
      <c r="U2184">
        <v>865.1</v>
      </c>
      <c r="V2184">
        <v>-35.35</v>
      </c>
      <c r="W2184">
        <v>11.05</v>
      </c>
      <c r="X2184">
        <v>334.7</v>
      </c>
      <c r="Y2184">
        <v>12.16</v>
      </c>
      <c r="Z2184">
        <v>12.09</v>
      </c>
      <c r="AA2184">
        <v>12.1</v>
      </c>
      <c r="AB2184">
        <v>11.56</v>
      </c>
      <c r="AC2184">
        <v>2621</v>
      </c>
    </row>
    <row r="2185" spans="1:29" x14ac:dyDescent="0.25">
      <c r="A2185" s="1">
        <v>43877</v>
      </c>
      <c r="B2185" s="2">
        <v>0.15277777777777776</v>
      </c>
      <c r="C2185" s="3">
        <f t="shared" si="216"/>
        <v>43877.152777777781</v>
      </c>
      <c r="D2185">
        <v>0</v>
      </c>
      <c r="E2185">
        <v>1.6830000000000001</v>
      </c>
      <c r="F2185">
        <v>1.089</v>
      </c>
      <c r="G2185">
        <v>155.5</v>
      </c>
      <c r="H2185">
        <v>48.03</v>
      </c>
      <c r="I2185">
        <v>4.4930000000000003</v>
      </c>
      <c r="J2185">
        <v>9.5299999999999994</v>
      </c>
      <c r="K2185">
        <v>9.1300000000000008</v>
      </c>
      <c r="L2185">
        <v>9.36</v>
      </c>
      <c r="M2185">
        <v>49.13</v>
      </c>
      <c r="N2185">
        <v>47.58</v>
      </c>
      <c r="O2185">
        <v>48.42</v>
      </c>
      <c r="P2185">
        <v>7.06</v>
      </c>
      <c r="Q2185">
        <v>7.01</v>
      </c>
      <c r="R2185">
        <v>7.03</v>
      </c>
      <c r="S2185">
        <v>0</v>
      </c>
      <c r="T2185">
        <v>0</v>
      </c>
      <c r="U2185">
        <v>865</v>
      </c>
      <c r="V2185">
        <v>-32.119999999999997</v>
      </c>
      <c r="W2185">
        <v>11.11</v>
      </c>
      <c r="X2185">
        <v>338.2</v>
      </c>
      <c r="Y2185">
        <v>12.14</v>
      </c>
      <c r="Z2185">
        <v>12.08</v>
      </c>
      <c r="AA2185">
        <v>12.09</v>
      </c>
      <c r="AB2185">
        <v>11.49</v>
      </c>
      <c r="AC2185">
        <v>2621</v>
      </c>
    </row>
    <row r="2186" spans="1:29" x14ac:dyDescent="0.25">
      <c r="A2186" s="1">
        <v>43877</v>
      </c>
      <c r="B2186" s="2">
        <v>0.15972222222222224</v>
      </c>
      <c r="C2186" s="3">
        <f t="shared" si="216"/>
        <v>43877.159722222219</v>
      </c>
      <c r="D2186">
        <v>0</v>
      </c>
      <c r="E2186">
        <v>1.5589999999999999</v>
      </c>
      <c r="F2186">
        <v>1.157</v>
      </c>
      <c r="G2186">
        <v>205.9</v>
      </c>
      <c r="H2186">
        <v>40.98</v>
      </c>
      <c r="I2186">
        <v>4.0049999999999999</v>
      </c>
      <c r="J2186">
        <v>9.56</v>
      </c>
      <c r="K2186">
        <v>9.1999999999999993</v>
      </c>
      <c r="L2186">
        <v>9.42</v>
      </c>
      <c r="M2186">
        <v>48.14</v>
      </c>
      <c r="N2186">
        <v>46.88</v>
      </c>
      <c r="O2186">
        <v>47.63</v>
      </c>
      <c r="P2186">
        <v>7.06</v>
      </c>
      <c r="Q2186">
        <v>6.99</v>
      </c>
      <c r="R2186">
        <v>7.03</v>
      </c>
      <c r="S2186">
        <v>0</v>
      </c>
      <c r="T2186">
        <v>0</v>
      </c>
      <c r="U2186">
        <v>865.1</v>
      </c>
      <c r="V2186">
        <v>-31.5</v>
      </c>
      <c r="W2186">
        <v>11.03</v>
      </c>
      <c r="X2186">
        <v>338.4</v>
      </c>
      <c r="Y2186">
        <v>12.14</v>
      </c>
      <c r="Z2186">
        <v>12.07</v>
      </c>
      <c r="AA2186">
        <v>12.09</v>
      </c>
      <c r="AB2186">
        <v>11.39</v>
      </c>
      <c r="AC2186">
        <v>2621</v>
      </c>
    </row>
    <row r="2187" spans="1:29" x14ac:dyDescent="0.25">
      <c r="A2187" s="1">
        <v>43877</v>
      </c>
      <c r="B2187" s="2">
        <v>0.16666666666666666</v>
      </c>
      <c r="C2187" s="3">
        <f t="shared" si="216"/>
        <v>43877.166666666664</v>
      </c>
      <c r="D2187">
        <v>0</v>
      </c>
      <c r="E2187">
        <v>1.302</v>
      </c>
      <c r="F2187">
        <v>0.82079999999999997</v>
      </c>
      <c r="G2187">
        <v>162.6</v>
      </c>
      <c r="H2187">
        <v>48.9</v>
      </c>
      <c r="I2187">
        <v>6.16</v>
      </c>
      <c r="J2187">
        <v>9.6300000000000008</v>
      </c>
      <c r="K2187">
        <v>9.3000000000000007</v>
      </c>
      <c r="L2187">
        <v>9.48</v>
      </c>
      <c r="M2187">
        <v>47.58</v>
      </c>
      <c r="N2187">
        <v>45.82</v>
      </c>
      <c r="O2187">
        <v>46.58</v>
      </c>
      <c r="P2187">
        <v>7.05</v>
      </c>
      <c r="Q2187">
        <v>6.9909999999999997</v>
      </c>
      <c r="R2187">
        <v>7.01</v>
      </c>
      <c r="S2187">
        <v>0</v>
      </c>
      <c r="T2187">
        <v>0</v>
      </c>
      <c r="U2187">
        <v>864.9</v>
      </c>
      <c r="V2187">
        <v>-31.5</v>
      </c>
      <c r="W2187">
        <v>11</v>
      </c>
      <c r="X2187">
        <v>338.3</v>
      </c>
      <c r="Y2187">
        <v>12.21</v>
      </c>
      <c r="Z2187">
        <v>12.07</v>
      </c>
      <c r="AA2187">
        <v>12.14</v>
      </c>
      <c r="AB2187">
        <v>11.32</v>
      </c>
      <c r="AC2187">
        <v>2621</v>
      </c>
    </row>
    <row r="2188" spans="1:29" x14ac:dyDescent="0.25">
      <c r="A2188" s="1">
        <v>43877</v>
      </c>
      <c r="B2188" s="2">
        <v>0.17361111111111113</v>
      </c>
      <c r="C2188" s="3">
        <f t="shared" si="216"/>
        <v>43877.173611111109</v>
      </c>
      <c r="D2188">
        <v>0</v>
      </c>
      <c r="E2188">
        <v>1.472</v>
      </c>
      <c r="F2188">
        <v>0.99380000000000002</v>
      </c>
      <c r="G2188">
        <v>149.1</v>
      </c>
      <c r="H2188">
        <v>43.62</v>
      </c>
      <c r="I2188">
        <v>4.1040000000000001</v>
      </c>
      <c r="J2188">
        <v>9.6300000000000008</v>
      </c>
      <c r="K2188">
        <v>9.36</v>
      </c>
      <c r="L2188">
        <v>9.5299999999999994</v>
      </c>
      <c r="M2188">
        <v>46.42</v>
      </c>
      <c r="N2188">
        <v>45.19</v>
      </c>
      <c r="O2188">
        <v>45.78</v>
      </c>
      <c r="P2188">
        <v>7.03</v>
      </c>
      <c r="Q2188">
        <v>6.9820000000000002</v>
      </c>
      <c r="R2188">
        <v>7</v>
      </c>
      <c r="S2188">
        <v>0</v>
      </c>
      <c r="T2188">
        <v>0</v>
      </c>
      <c r="U2188">
        <v>864.7</v>
      </c>
      <c r="V2188">
        <v>-31.5</v>
      </c>
      <c r="W2188">
        <v>11.03</v>
      </c>
      <c r="X2188">
        <v>338.4</v>
      </c>
      <c r="Y2188">
        <v>12.22</v>
      </c>
      <c r="Z2188">
        <v>12.07</v>
      </c>
      <c r="AA2188">
        <v>12.11</v>
      </c>
      <c r="AB2188">
        <v>11.25</v>
      </c>
      <c r="AC2188">
        <v>2621</v>
      </c>
    </row>
    <row r="2189" spans="1:29" x14ac:dyDescent="0.25">
      <c r="A2189" s="1">
        <v>43877</v>
      </c>
      <c r="B2189" s="2">
        <v>0.18055555555555555</v>
      </c>
      <c r="C2189" s="3">
        <f t="shared" si="216"/>
        <v>43877.180555555555</v>
      </c>
      <c r="D2189">
        <v>0</v>
      </c>
      <c r="E2189">
        <v>2.0739999999999998</v>
      </c>
      <c r="F2189">
        <v>1.79</v>
      </c>
      <c r="G2189">
        <v>6.7510000000000003</v>
      </c>
      <c r="H2189">
        <v>29.98</v>
      </c>
      <c r="I2189">
        <v>6.0620000000000003</v>
      </c>
      <c r="J2189">
        <v>9.69</v>
      </c>
      <c r="K2189">
        <v>9.3000000000000007</v>
      </c>
      <c r="L2189">
        <v>9.48</v>
      </c>
      <c r="M2189">
        <v>46.29</v>
      </c>
      <c r="N2189">
        <v>43.71</v>
      </c>
      <c r="O2189">
        <v>45.29</v>
      </c>
      <c r="P2189">
        <v>7.02</v>
      </c>
      <c r="Q2189">
        <v>6.968</v>
      </c>
      <c r="R2189">
        <v>6.9960000000000004</v>
      </c>
      <c r="S2189">
        <v>0</v>
      </c>
      <c r="T2189">
        <v>0</v>
      </c>
      <c r="U2189">
        <v>864.8</v>
      </c>
      <c r="V2189">
        <v>-31.96</v>
      </c>
      <c r="W2189">
        <v>11.01</v>
      </c>
      <c r="X2189">
        <v>337.9</v>
      </c>
      <c r="Y2189">
        <v>12.13</v>
      </c>
      <c r="Z2189">
        <v>12.06</v>
      </c>
      <c r="AA2189">
        <v>12.08</v>
      </c>
      <c r="AB2189">
        <v>11.18</v>
      </c>
      <c r="AC2189">
        <v>2621</v>
      </c>
    </row>
    <row r="2190" spans="1:29" x14ac:dyDescent="0.25">
      <c r="A2190" s="1">
        <v>43877</v>
      </c>
      <c r="B2190" s="2">
        <v>0.1875</v>
      </c>
      <c r="C2190" s="3">
        <f t="shared" si="216"/>
        <v>43877.1875</v>
      </c>
      <c r="D2190">
        <v>0</v>
      </c>
      <c r="E2190">
        <v>1.821</v>
      </c>
      <c r="F2190">
        <v>1.1919999999999999</v>
      </c>
      <c r="G2190">
        <v>116.3</v>
      </c>
      <c r="H2190">
        <v>47.61</v>
      </c>
      <c r="I2190">
        <v>5.0339999999999998</v>
      </c>
      <c r="J2190">
        <v>9.73</v>
      </c>
      <c r="K2190">
        <v>9.26</v>
      </c>
      <c r="L2190">
        <v>9.5</v>
      </c>
      <c r="M2190">
        <v>46.29</v>
      </c>
      <c r="N2190">
        <v>42.71</v>
      </c>
      <c r="O2190">
        <v>44.51</v>
      </c>
      <c r="P2190">
        <v>7.01</v>
      </c>
      <c r="Q2190">
        <v>6.9539999999999997</v>
      </c>
      <c r="R2190">
        <v>6.9790000000000001</v>
      </c>
      <c r="S2190">
        <v>0</v>
      </c>
      <c r="T2190">
        <v>0</v>
      </c>
      <c r="U2190">
        <v>864.8</v>
      </c>
      <c r="V2190">
        <v>-33.75</v>
      </c>
      <c r="W2190">
        <v>11.09</v>
      </c>
      <c r="X2190">
        <v>336.5</v>
      </c>
      <c r="Y2190">
        <v>12.12</v>
      </c>
      <c r="Z2190">
        <v>12.06</v>
      </c>
      <c r="AA2190">
        <v>12.07</v>
      </c>
      <c r="AB2190">
        <v>11.11</v>
      </c>
      <c r="AC2190">
        <v>2621</v>
      </c>
    </row>
    <row r="2191" spans="1:29" x14ac:dyDescent="0.25">
      <c r="A2191" s="1">
        <v>43877</v>
      </c>
      <c r="B2191" s="2">
        <v>0.19444444444444445</v>
      </c>
      <c r="C2191" s="3">
        <f t="shared" si="216"/>
        <v>43877.194444444445</v>
      </c>
      <c r="D2191">
        <v>0</v>
      </c>
      <c r="E2191">
        <v>1.998</v>
      </c>
      <c r="F2191">
        <v>1.548</v>
      </c>
      <c r="G2191">
        <v>106.3</v>
      </c>
      <c r="H2191">
        <v>38.44</v>
      </c>
      <c r="I2191">
        <v>5.476</v>
      </c>
      <c r="J2191">
        <v>9.89</v>
      </c>
      <c r="K2191">
        <v>9.3000000000000007</v>
      </c>
      <c r="L2191">
        <v>9.6</v>
      </c>
      <c r="M2191">
        <v>45.39</v>
      </c>
      <c r="N2191">
        <v>41.89</v>
      </c>
      <c r="O2191">
        <v>43.94</v>
      </c>
      <c r="P2191">
        <v>6.9939999999999998</v>
      </c>
      <c r="Q2191">
        <v>6.9459999999999997</v>
      </c>
      <c r="R2191">
        <v>6.968</v>
      </c>
      <c r="S2191">
        <v>0</v>
      </c>
      <c r="T2191">
        <v>0</v>
      </c>
      <c r="U2191">
        <v>864.8</v>
      </c>
      <c r="V2191">
        <v>-33.89</v>
      </c>
      <c r="W2191">
        <v>11.28</v>
      </c>
      <c r="X2191">
        <v>337.3</v>
      </c>
      <c r="Y2191">
        <v>12.12</v>
      </c>
      <c r="Z2191">
        <v>12.05</v>
      </c>
      <c r="AA2191">
        <v>12.06</v>
      </c>
      <c r="AB2191">
        <v>11.05</v>
      </c>
      <c r="AC2191">
        <v>2621</v>
      </c>
    </row>
    <row r="2192" spans="1:29" x14ac:dyDescent="0.25">
      <c r="A2192" s="1">
        <v>43877</v>
      </c>
      <c r="B2192" s="2">
        <v>0.20138888888888887</v>
      </c>
      <c r="C2192" s="3">
        <f t="shared" si="216"/>
        <v>43877.201388888891</v>
      </c>
      <c r="D2192">
        <v>0</v>
      </c>
      <c r="E2192">
        <v>1.008</v>
      </c>
      <c r="F2192">
        <v>0.41839999999999999</v>
      </c>
      <c r="G2192">
        <v>330</v>
      </c>
      <c r="H2192">
        <v>57.97</v>
      </c>
      <c r="I2192">
        <v>2.7290000000000001</v>
      </c>
      <c r="J2192">
        <v>9.5299999999999994</v>
      </c>
      <c r="K2192">
        <v>9.07</v>
      </c>
      <c r="L2192">
        <v>9.33</v>
      </c>
      <c r="M2192">
        <v>44.96</v>
      </c>
      <c r="N2192">
        <v>43.28</v>
      </c>
      <c r="O2192">
        <v>44.34</v>
      </c>
      <c r="P2192">
        <v>6.9850000000000003</v>
      </c>
      <c r="Q2192">
        <v>6.9370000000000003</v>
      </c>
      <c r="R2192">
        <v>6.9580000000000002</v>
      </c>
      <c r="S2192">
        <v>0</v>
      </c>
      <c r="T2192">
        <v>0</v>
      </c>
      <c r="U2192">
        <v>864.8</v>
      </c>
      <c r="V2192">
        <v>-35.03</v>
      </c>
      <c r="W2192">
        <v>10.91</v>
      </c>
      <c r="X2192">
        <v>334.3</v>
      </c>
      <c r="Y2192">
        <v>12.11</v>
      </c>
      <c r="Z2192">
        <v>12.05</v>
      </c>
      <c r="AA2192">
        <v>12.06</v>
      </c>
      <c r="AB2192">
        <v>11.03</v>
      </c>
      <c r="AC2192">
        <v>2621</v>
      </c>
    </row>
    <row r="2193" spans="1:29" x14ac:dyDescent="0.25">
      <c r="A2193" s="1">
        <v>43877</v>
      </c>
      <c r="B2193" s="2">
        <v>0.20833333333333334</v>
      </c>
      <c r="C2193" s="3">
        <f t="shared" si="216"/>
        <v>43877.208333333336</v>
      </c>
      <c r="D2193">
        <v>0</v>
      </c>
      <c r="E2193">
        <v>2.004</v>
      </c>
      <c r="F2193">
        <v>1.028</v>
      </c>
      <c r="G2193">
        <v>232.4</v>
      </c>
      <c r="H2193">
        <v>55.45</v>
      </c>
      <c r="I2193">
        <v>5.0830000000000002</v>
      </c>
      <c r="J2193">
        <v>9.69</v>
      </c>
      <c r="K2193">
        <v>9.1</v>
      </c>
      <c r="L2193">
        <v>9.3699999999999992</v>
      </c>
      <c r="M2193">
        <v>44.8</v>
      </c>
      <c r="N2193">
        <v>41.39</v>
      </c>
      <c r="O2193">
        <v>42.81</v>
      </c>
      <c r="P2193">
        <v>6.98</v>
      </c>
      <c r="Q2193">
        <v>6.92</v>
      </c>
      <c r="R2193">
        <v>6.95</v>
      </c>
      <c r="S2193">
        <v>0</v>
      </c>
      <c r="T2193">
        <v>0</v>
      </c>
      <c r="U2193">
        <v>864.7</v>
      </c>
      <c r="V2193">
        <v>-31.5</v>
      </c>
      <c r="W2193">
        <v>10.78</v>
      </c>
      <c r="X2193">
        <v>337.1</v>
      </c>
      <c r="Y2193">
        <v>12.18</v>
      </c>
      <c r="Z2193">
        <v>12.05</v>
      </c>
      <c r="AA2193">
        <v>12.11</v>
      </c>
      <c r="AB2193">
        <v>11.01</v>
      </c>
      <c r="AC2193">
        <v>2621</v>
      </c>
    </row>
    <row r="2194" spans="1:29" x14ac:dyDescent="0.25">
      <c r="A2194" s="1">
        <v>43877</v>
      </c>
      <c r="B2194" s="2">
        <v>0.21527777777777779</v>
      </c>
      <c r="C2194" s="3">
        <f t="shared" si="216"/>
        <v>43877.215277777781</v>
      </c>
      <c r="D2194">
        <v>0</v>
      </c>
      <c r="E2194">
        <v>1.478</v>
      </c>
      <c r="F2194">
        <v>0.97009999999999996</v>
      </c>
      <c r="G2194">
        <v>253.7</v>
      </c>
      <c r="H2194">
        <v>46.49</v>
      </c>
      <c r="I2194">
        <v>4.9349999999999996</v>
      </c>
      <c r="J2194">
        <v>9.7899999999999991</v>
      </c>
      <c r="K2194">
        <v>9.56</v>
      </c>
      <c r="L2194">
        <v>9.67</v>
      </c>
      <c r="M2194">
        <v>41.79</v>
      </c>
      <c r="N2194">
        <v>40.69</v>
      </c>
      <c r="O2194">
        <v>41.25</v>
      </c>
      <c r="P2194">
        <v>6.96</v>
      </c>
      <c r="Q2194">
        <v>6.9119999999999999</v>
      </c>
      <c r="R2194">
        <v>6.9359999999999999</v>
      </c>
      <c r="S2194">
        <v>0</v>
      </c>
      <c r="T2194">
        <v>0</v>
      </c>
      <c r="U2194">
        <v>864.6</v>
      </c>
      <c r="V2194">
        <v>-31.5</v>
      </c>
      <c r="W2194">
        <v>11.2</v>
      </c>
      <c r="X2194">
        <v>339.3</v>
      </c>
      <c r="Y2194">
        <v>12.18</v>
      </c>
      <c r="Z2194">
        <v>12.04</v>
      </c>
      <c r="AA2194">
        <v>12.08</v>
      </c>
      <c r="AB2194">
        <v>10.97</v>
      </c>
      <c r="AC2194">
        <v>2621</v>
      </c>
    </row>
    <row r="2195" spans="1:29" x14ac:dyDescent="0.25">
      <c r="A2195" s="1">
        <v>43877</v>
      </c>
      <c r="B2195" s="2">
        <v>0.22222222222222221</v>
      </c>
      <c r="C2195" s="3">
        <f t="shared" si="216"/>
        <v>43877.222222222219</v>
      </c>
      <c r="D2195">
        <v>0</v>
      </c>
      <c r="E2195">
        <v>1.7749999999999999</v>
      </c>
      <c r="F2195">
        <v>1.054</v>
      </c>
      <c r="G2195">
        <v>267.39999999999998</v>
      </c>
      <c r="H2195">
        <v>51.43</v>
      </c>
      <c r="I2195">
        <v>5.6239999999999997</v>
      </c>
      <c r="J2195">
        <v>9.9600000000000009</v>
      </c>
      <c r="K2195">
        <v>9.4600000000000009</v>
      </c>
      <c r="L2195">
        <v>9.74</v>
      </c>
      <c r="M2195">
        <v>41.82</v>
      </c>
      <c r="N2195">
        <v>39.24</v>
      </c>
      <c r="O2195">
        <v>40.21</v>
      </c>
      <c r="P2195">
        <v>6.9539999999999997</v>
      </c>
      <c r="Q2195">
        <v>6.9059999999999997</v>
      </c>
      <c r="R2195">
        <v>6.9249999999999998</v>
      </c>
      <c r="S2195">
        <v>0</v>
      </c>
      <c r="T2195">
        <v>0</v>
      </c>
      <c r="U2195">
        <v>864.6</v>
      </c>
      <c r="V2195">
        <v>-31.5</v>
      </c>
      <c r="W2195">
        <v>11.35</v>
      </c>
      <c r="X2195">
        <v>340.1</v>
      </c>
      <c r="Y2195">
        <v>12.1</v>
      </c>
      <c r="Z2195">
        <v>12.03</v>
      </c>
      <c r="AA2195">
        <v>12.05</v>
      </c>
      <c r="AB2195">
        <v>10.93</v>
      </c>
      <c r="AC2195">
        <v>2621</v>
      </c>
    </row>
    <row r="2196" spans="1:29" x14ac:dyDescent="0.25">
      <c r="A2196" s="1">
        <v>43877</v>
      </c>
      <c r="B2196" s="2">
        <v>0.22916666666666666</v>
      </c>
      <c r="C2196" s="3">
        <f t="shared" si="216"/>
        <v>43877.229166666664</v>
      </c>
      <c r="D2196">
        <v>0</v>
      </c>
      <c r="E2196">
        <v>1.7709999999999999</v>
      </c>
      <c r="F2196">
        <v>0.9839</v>
      </c>
      <c r="G2196">
        <v>184.8</v>
      </c>
      <c r="H2196">
        <v>52.88</v>
      </c>
      <c r="I2196">
        <v>5.0339999999999998</v>
      </c>
      <c r="J2196">
        <v>9.99</v>
      </c>
      <c r="K2196">
        <v>9.69</v>
      </c>
      <c r="L2196">
        <v>9.85</v>
      </c>
      <c r="M2196">
        <v>40.17</v>
      </c>
      <c r="N2196">
        <v>38.64</v>
      </c>
      <c r="O2196">
        <v>39.369999999999997</v>
      </c>
      <c r="P2196">
        <v>6.9359999999999999</v>
      </c>
      <c r="Q2196">
        <v>6.8860000000000001</v>
      </c>
      <c r="R2196">
        <v>6.915</v>
      </c>
      <c r="S2196">
        <v>0</v>
      </c>
      <c r="T2196">
        <v>0</v>
      </c>
      <c r="U2196">
        <v>864.7</v>
      </c>
      <c r="V2196">
        <v>-31.52</v>
      </c>
      <c r="W2196">
        <v>11.36</v>
      </c>
      <c r="X2196">
        <v>340.1</v>
      </c>
      <c r="Y2196">
        <v>12.09</v>
      </c>
      <c r="Z2196">
        <v>12.03</v>
      </c>
      <c r="AA2196">
        <v>12.04</v>
      </c>
      <c r="AB2196">
        <v>10.93</v>
      </c>
      <c r="AC2196">
        <v>2621</v>
      </c>
    </row>
    <row r="2197" spans="1:29" x14ac:dyDescent="0.25">
      <c r="A2197" s="1">
        <v>43877</v>
      </c>
      <c r="B2197" s="2">
        <v>0.23611111111111113</v>
      </c>
      <c r="C2197" s="3">
        <f t="shared" si="216"/>
        <v>43877.236111111109</v>
      </c>
      <c r="D2197">
        <v>0</v>
      </c>
      <c r="E2197">
        <v>2.5790000000000002</v>
      </c>
      <c r="F2197">
        <v>2.3780000000000001</v>
      </c>
      <c r="G2197">
        <v>282.89999999999998</v>
      </c>
      <c r="H2197">
        <v>22.64</v>
      </c>
      <c r="I2197">
        <v>7.1929999999999996</v>
      </c>
      <c r="J2197">
        <v>9.9600000000000009</v>
      </c>
      <c r="K2197">
        <v>9.69</v>
      </c>
      <c r="L2197">
        <v>9.83</v>
      </c>
      <c r="M2197">
        <v>40</v>
      </c>
      <c r="N2197">
        <v>38.74</v>
      </c>
      <c r="O2197">
        <v>39.33</v>
      </c>
      <c r="P2197">
        <v>6.9349999999999996</v>
      </c>
      <c r="Q2197">
        <v>6.8730000000000002</v>
      </c>
      <c r="R2197">
        <v>6.899</v>
      </c>
      <c r="S2197">
        <v>0</v>
      </c>
      <c r="T2197">
        <v>0</v>
      </c>
      <c r="U2197">
        <v>864.7</v>
      </c>
      <c r="V2197">
        <v>-31.88</v>
      </c>
      <c r="W2197">
        <v>11.4</v>
      </c>
      <c r="X2197">
        <v>340</v>
      </c>
      <c r="Y2197">
        <v>12.09</v>
      </c>
      <c r="Z2197">
        <v>12.02</v>
      </c>
      <c r="AA2197">
        <v>12.04</v>
      </c>
      <c r="AB2197">
        <v>10.98</v>
      </c>
      <c r="AC2197">
        <v>2621</v>
      </c>
    </row>
    <row r="2198" spans="1:29" x14ac:dyDescent="0.25">
      <c r="A2198" s="1">
        <v>43877</v>
      </c>
      <c r="B2198" s="2">
        <v>0.24305555555555555</v>
      </c>
      <c r="C2198" s="3">
        <f t="shared" si="216"/>
        <v>43877.243055555555</v>
      </c>
      <c r="D2198">
        <v>0</v>
      </c>
      <c r="E2198">
        <v>2.847</v>
      </c>
      <c r="F2198">
        <v>2.3860000000000001</v>
      </c>
      <c r="G2198">
        <v>284.3</v>
      </c>
      <c r="H2198">
        <v>32.58</v>
      </c>
      <c r="I2198">
        <v>7.4880000000000004</v>
      </c>
      <c r="J2198">
        <v>9.93</v>
      </c>
      <c r="K2198">
        <v>9.56</v>
      </c>
      <c r="L2198">
        <v>9.76</v>
      </c>
      <c r="M2198">
        <v>42.08</v>
      </c>
      <c r="N2198">
        <v>39.67</v>
      </c>
      <c r="O2198">
        <v>40.75</v>
      </c>
      <c r="P2198">
        <v>6.9210000000000003</v>
      </c>
      <c r="Q2198">
        <v>6.8630000000000004</v>
      </c>
      <c r="R2198">
        <v>6.8860000000000001</v>
      </c>
      <c r="S2198">
        <v>0</v>
      </c>
      <c r="T2198">
        <v>0</v>
      </c>
      <c r="U2198">
        <v>864.8</v>
      </c>
      <c r="V2198">
        <v>-35.9</v>
      </c>
      <c r="W2198">
        <v>11.46</v>
      </c>
      <c r="X2198">
        <v>336.3</v>
      </c>
      <c r="Y2198">
        <v>12.09</v>
      </c>
      <c r="Z2198">
        <v>12.03</v>
      </c>
      <c r="AA2198">
        <v>12.03</v>
      </c>
      <c r="AB2198">
        <v>11.03</v>
      </c>
      <c r="AC2198">
        <v>2621</v>
      </c>
    </row>
    <row r="2199" spans="1:29" x14ac:dyDescent="0.25">
      <c r="A2199" s="1">
        <v>43877</v>
      </c>
      <c r="B2199" s="2">
        <v>0.25</v>
      </c>
      <c r="C2199" s="3">
        <f t="shared" si="216"/>
        <v>43877.25</v>
      </c>
      <c r="D2199">
        <v>0</v>
      </c>
      <c r="E2199">
        <v>1.7969999999999999</v>
      </c>
      <c r="F2199">
        <v>1.288</v>
      </c>
      <c r="G2199">
        <v>289.3</v>
      </c>
      <c r="H2199">
        <v>43.1</v>
      </c>
      <c r="I2199">
        <v>3.71</v>
      </c>
      <c r="J2199">
        <v>9.7899999999999991</v>
      </c>
      <c r="K2199">
        <v>9.5</v>
      </c>
      <c r="L2199">
        <v>9.65</v>
      </c>
      <c r="M2199">
        <v>42.68</v>
      </c>
      <c r="N2199">
        <v>41.55</v>
      </c>
      <c r="O2199">
        <v>42.21</v>
      </c>
      <c r="P2199">
        <v>6.9029999999999996</v>
      </c>
      <c r="Q2199">
        <v>6.8360000000000003</v>
      </c>
      <c r="R2199">
        <v>6.8730000000000002</v>
      </c>
      <c r="S2199">
        <v>0</v>
      </c>
      <c r="T2199">
        <v>0</v>
      </c>
      <c r="U2199">
        <v>865</v>
      </c>
      <c r="V2199">
        <v>-35.270000000000003</v>
      </c>
      <c r="W2199">
        <v>11.36</v>
      </c>
      <c r="X2199">
        <v>336.4</v>
      </c>
      <c r="Y2199">
        <v>12.16</v>
      </c>
      <c r="Z2199">
        <v>12.02</v>
      </c>
      <c r="AA2199">
        <v>12.09</v>
      </c>
      <c r="AB2199">
        <v>11.06</v>
      </c>
      <c r="AC2199">
        <v>2621</v>
      </c>
    </row>
    <row r="2200" spans="1:29" x14ac:dyDescent="0.25">
      <c r="A2200" s="1">
        <v>43877</v>
      </c>
      <c r="B2200" s="2">
        <v>0.25694444444444448</v>
      </c>
      <c r="C2200" s="3">
        <f t="shared" si="216"/>
        <v>43877.256944444445</v>
      </c>
      <c r="D2200">
        <v>0</v>
      </c>
      <c r="E2200">
        <v>2.9079999999999999</v>
      </c>
      <c r="F2200">
        <v>2.387</v>
      </c>
      <c r="G2200">
        <v>301</v>
      </c>
      <c r="H2200">
        <v>34.28</v>
      </c>
      <c r="I2200">
        <v>6.5039999999999996</v>
      </c>
      <c r="J2200">
        <v>9.69</v>
      </c>
      <c r="K2200">
        <v>9.36</v>
      </c>
      <c r="L2200">
        <v>9.52</v>
      </c>
      <c r="M2200">
        <v>43.18</v>
      </c>
      <c r="N2200">
        <v>42.28</v>
      </c>
      <c r="O2200">
        <v>42.73</v>
      </c>
      <c r="P2200">
        <v>6.8929999999999998</v>
      </c>
      <c r="Q2200">
        <v>6.8339999999999996</v>
      </c>
      <c r="R2200">
        <v>6.86</v>
      </c>
      <c r="S2200">
        <v>0</v>
      </c>
      <c r="T2200">
        <v>0</v>
      </c>
      <c r="U2200">
        <v>865.1</v>
      </c>
      <c r="V2200">
        <v>-35.54</v>
      </c>
      <c r="W2200">
        <v>11.37</v>
      </c>
      <c r="X2200">
        <v>336.2</v>
      </c>
      <c r="Y2200">
        <v>12.16</v>
      </c>
      <c r="Z2200">
        <v>12.02</v>
      </c>
      <c r="AA2200">
        <v>12.06</v>
      </c>
      <c r="AB2200">
        <v>11.09</v>
      </c>
      <c r="AC2200">
        <v>2621</v>
      </c>
    </row>
    <row r="2201" spans="1:29" x14ac:dyDescent="0.25">
      <c r="A2201" s="1">
        <v>43877</v>
      </c>
      <c r="B2201" s="2">
        <v>0.2638888888888889</v>
      </c>
      <c r="C2201" s="3">
        <f t="shared" si="216"/>
        <v>43877.263888888891</v>
      </c>
      <c r="D2201">
        <v>0</v>
      </c>
      <c r="E2201">
        <v>1.53</v>
      </c>
      <c r="F2201">
        <v>1.3720000000000001</v>
      </c>
      <c r="G2201">
        <v>325.3</v>
      </c>
      <c r="H2201">
        <v>25.76</v>
      </c>
      <c r="I2201">
        <v>3.907</v>
      </c>
      <c r="J2201">
        <v>9.56</v>
      </c>
      <c r="K2201">
        <v>9.16</v>
      </c>
      <c r="L2201">
        <v>9.36</v>
      </c>
      <c r="M2201">
        <v>42.98</v>
      </c>
      <c r="N2201">
        <v>42.05</v>
      </c>
      <c r="O2201">
        <v>42.59</v>
      </c>
      <c r="P2201">
        <v>6.8730000000000002</v>
      </c>
      <c r="Q2201">
        <v>6.8230000000000004</v>
      </c>
      <c r="R2201">
        <v>6.8449999999999998</v>
      </c>
      <c r="S2201">
        <v>0</v>
      </c>
      <c r="T2201">
        <v>0</v>
      </c>
      <c r="U2201">
        <v>865.3</v>
      </c>
      <c r="V2201">
        <v>-39.4</v>
      </c>
      <c r="W2201">
        <v>11.12</v>
      </c>
      <c r="X2201">
        <v>331</v>
      </c>
      <c r="Y2201">
        <v>12.08</v>
      </c>
      <c r="Z2201">
        <v>12.01</v>
      </c>
      <c r="AA2201">
        <v>12.03</v>
      </c>
      <c r="AB2201">
        <v>11.08</v>
      </c>
      <c r="AC2201">
        <v>2621</v>
      </c>
    </row>
    <row r="2202" spans="1:29" x14ac:dyDescent="0.25">
      <c r="A2202" s="1">
        <v>43877</v>
      </c>
      <c r="B2202" s="2">
        <v>0.27083333333333331</v>
      </c>
      <c r="C2202" s="3">
        <f t="shared" si="216"/>
        <v>43877.270833333336</v>
      </c>
      <c r="D2202">
        <v>0</v>
      </c>
      <c r="E2202">
        <v>1.7649999999999999</v>
      </c>
      <c r="F2202">
        <v>0.64949999999999997</v>
      </c>
      <c r="G2202">
        <v>345.4</v>
      </c>
      <c r="H2202">
        <v>64.39</v>
      </c>
      <c r="I2202">
        <v>3.6120000000000001</v>
      </c>
      <c r="J2202">
        <v>9.43</v>
      </c>
      <c r="K2202">
        <v>9.0299999999999994</v>
      </c>
      <c r="L2202">
        <v>9.2100000000000009</v>
      </c>
      <c r="M2202">
        <v>43.01</v>
      </c>
      <c r="N2202">
        <v>41.22</v>
      </c>
      <c r="O2202">
        <v>42.07</v>
      </c>
      <c r="P2202">
        <v>6.8630000000000004</v>
      </c>
      <c r="Q2202">
        <v>6.8140000000000001</v>
      </c>
      <c r="R2202">
        <v>6.8390000000000004</v>
      </c>
      <c r="S2202">
        <v>0</v>
      </c>
      <c r="T2202">
        <v>0</v>
      </c>
      <c r="U2202">
        <v>865.4</v>
      </c>
      <c r="V2202">
        <v>-45.21</v>
      </c>
      <c r="W2202">
        <v>10.68</v>
      </c>
      <c r="X2202">
        <v>322.89999999999998</v>
      </c>
      <c r="Y2202">
        <v>12.08</v>
      </c>
      <c r="Z2202">
        <v>12.01</v>
      </c>
      <c r="AA2202">
        <v>12.03</v>
      </c>
      <c r="AB2202">
        <v>11.07</v>
      </c>
      <c r="AC2202">
        <v>2621</v>
      </c>
    </row>
    <row r="2203" spans="1:29" x14ac:dyDescent="0.25">
      <c r="A2203" s="1">
        <v>43877</v>
      </c>
      <c r="B2203" s="2">
        <v>0.27777777777777779</v>
      </c>
      <c r="C2203" s="3">
        <f t="shared" si="216"/>
        <v>43877.277777777781</v>
      </c>
      <c r="D2203">
        <v>0</v>
      </c>
      <c r="E2203">
        <v>1.75</v>
      </c>
      <c r="F2203">
        <v>1.194</v>
      </c>
      <c r="G2203">
        <v>334.9</v>
      </c>
      <c r="H2203">
        <v>45.63</v>
      </c>
      <c r="I2203">
        <v>4.984</v>
      </c>
      <c r="J2203">
        <v>9.26</v>
      </c>
      <c r="K2203">
        <v>9</v>
      </c>
      <c r="L2203">
        <v>9.1199999999999992</v>
      </c>
      <c r="M2203">
        <v>42.32</v>
      </c>
      <c r="N2203">
        <v>40.96</v>
      </c>
      <c r="O2203">
        <v>41.61</v>
      </c>
      <c r="P2203">
        <v>6.8570000000000002</v>
      </c>
      <c r="Q2203">
        <v>6.8079999999999998</v>
      </c>
      <c r="R2203">
        <v>6.8330000000000002</v>
      </c>
      <c r="S2203">
        <v>0</v>
      </c>
      <c r="T2203">
        <v>0</v>
      </c>
      <c r="U2203">
        <v>865.4</v>
      </c>
      <c r="V2203">
        <v>-44.75</v>
      </c>
      <c r="W2203">
        <v>10.54</v>
      </c>
      <c r="X2203">
        <v>322.60000000000002</v>
      </c>
      <c r="Y2203">
        <v>12.08</v>
      </c>
      <c r="Z2203">
        <v>12.01</v>
      </c>
      <c r="AA2203">
        <v>12.02</v>
      </c>
      <c r="AB2203">
        <v>11.03</v>
      </c>
      <c r="AC2203">
        <v>2621</v>
      </c>
    </row>
    <row r="2204" spans="1:29" x14ac:dyDescent="0.25">
      <c r="A2204" s="1">
        <v>43877</v>
      </c>
      <c r="B2204" s="2">
        <v>0.28472222222222221</v>
      </c>
      <c r="C2204" s="3">
        <f t="shared" si="216"/>
        <v>43877.284722222219</v>
      </c>
      <c r="D2204">
        <v>1</v>
      </c>
      <c r="E2204">
        <v>2.484</v>
      </c>
      <c r="F2204">
        <v>2.157</v>
      </c>
      <c r="G2204">
        <v>317.2</v>
      </c>
      <c r="H2204">
        <v>29.4</v>
      </c>
      <c r="I2204">
        <v>5.3289999999999997</v>
      </c>
      <c r="J2204">
        <v>9.1300000000000008</v>
      </c>
      <c r="K2204">
        <v>8.77</v>
      </c>
      <c r="L2204">
        <v>8.9499999999999993</v>
      </c>
      <c r="M2204">
        <v>43.34</v>
      </c>
      <c r="N2204">
        <v>42.08</v>
      </c>
      <c r="O2204">
        <v>42.8</v>
      </c>
      <c r="P2204">
        <v>6.8479999999999999</v>
      </c>
      <c r="Q2204">
        <v>6.7990000000000004</v>
      </c>
      <c r="R2204">
        <v>6.8230000000000004</v>
      </c>
      <c r="S2204">
        <v>0</v>
      </c>
      <c r="T2204">
        <v>0</v>
      </c>
      <c r="U2204">
        <v>865.5</v>
      </c>
      <c r="V2204">
        <v>-54.34</v>
      </c>
      <c r="W2204">
        <v>10.48</v>
      </c>
      <c r="X2204">
        <v>312.7</v>
      </c>
      <c r="Y2204">
        <v>12.07</v>
      </c>
      <c r="Z2204">
        <v>12.01</v>
      </c>
      <c r="AA2204">
        <v>12.02</v>
      </c>
      <c r="AB2204">
        <v>10.91</v>
      </c>
      <c r="AC2204">
        <v>2621</v>
      </c>
    </row>
    <row r="2205" spans="1:29" x14ac:dyDescent="0.25">
      <c r="A2205" s="1">
        <v>43877</v>
      </c>
      <c r="B2205" s="2">
        <v>0.29166666666666669</v>
      </c>
      <c r="C2205" s="3">
        <f t="shared" si="216"/>
        <v>43877.291666666664</v>
      </c>
      <c r="D2205">
        <v>4</v>
      </c>
      <c r="E2205">
        <v>3.7639999999999998</v>
      </c>
      <c r="F2205">
        <v>3.3439999999999999</v>
      </c>
      <c r="G2205">
        <v>301.3</v>
      </c>
      <c r="H2205">
        <v>27.01</v>
      </c>
      <c r="I2205">
        <v>9.1999999999999993</v>
      </c>
      <c r="J2205">
        <v>9.1300000000000008</v>
      </c>
      <c r="K2205">
        <v>8.8699999999999992</v>
      </c>
      <c r="L2205">
        <v>9.01</v>
      </c>
      <c r="M2205">
        <v>43.34</v>
      </c>
      <c r="N2205">
        <v>42.58</v>
      </c>
      <c r="O2205">
        <v>42.86</v>
      </c>
      <c r="P2205">
        <v>6.8369999999999997</v>
      </c>
      <c r="Q2205">
        <v>6.7789999999999999</v>
      </c>
      <c r="R2205">
        <v>6.81</v>
      </c>
      <c r="S2205">
        <v>0</v>
      </c>
      <c r="T2205">
        <v>0</v>
      </c>
      <c r="U2205">
        <v>865.6</v>
      </c>
      <c r="V2205">
        <v>-57.74</v>
      </c>
      <c r="W2205">
        <v>10.55</v>
      </c>
      <c r="X2205">
        <v>309.7</v>
      </c>
      <c r="Y2205">
        <v>12.14</v>
      </c>
      <c r="Z2205">
        <v>11.86</v>
      </c>
      <c r="AA2205">
        <v>12.07</v>
      </c>
      <c r="AB2205">
        <v>10.81</v>
      </c>
      <c r="AC2205">
        <v>2621</v>
      </c>
    </row>
    <row r="2206" spans="1:29" x14ac:dyDescent="0.25">
      <c r="A2206" s="1">
        <v>43877</v>
      </c>
      <c r="B2206" s="2">
        <v>0.2986111111111111</v>
      </c>
      <c r="C2206" s="3">
        <f t="shared" si="216"/>
        <v>43877.298611111109</v>
      </c>
      <c r="D2206">
        <v>9</v>
      </c>
      <c r="E2206">
        <v>3.5270000000000001</v>
      </c>
      <c r="F2206">
        <v>3.0550000000000002</v>
      </c>
      <c r="G2206">
        <v>308.7</v>
      </c>
      <c r="H2206">
        <v>29.64</v>
      </c>
      <c r="I2206">
        <v>10.38</v>
      </c>
      <c r="J2206">
        <v>9.0299999999999994</v>
      </c>
      <c r="K2206">
        <v>8.77</v>
      </c>
      <c r="L2206">
        <v>8.92</v>
      </c>
      <c r="M2206">
        <v>43.71</v>
      </c>
      <c r="N2206">
        <v>42.68</v>
      </c>
      <c r="O2206">
        <v>43.29</v>
      </c>
      <c r="P2206">
        <v>6.8259999999999996</v>
      </c>
      <c r="Q2206">
        <v>6.7770000000000001</v>
      </c>
      <c r="R2206">
        <v>6.8</v>
      </c>
      <c r="S2206">
        <v>0</v>
      </c>
      <c r="T2206">
        <v>0</v>
      </c>
      <c r="U2206">
        <v>865.7</v>
      </c>
      <c r="V2206">
        <v>-55.4</v>
      </c>
      <c r="W2206">
        <v>10.54</v>
      </c>
      <c r="X2206">
        <v>312</v>
      </c>
      <c r="Y2206">
        <v>12.14</v>
      </c>
      <c r="Z2206">
        <v>12.01</v>
      </c>
      <c r="AA2206">
        <v>12.04</v>
      </c>
      <c r="AB2206">
        <v>10.72</v>
      </c>
      <c r="AC2206">
        <v>2621</v>
      </c>
    </row>
    <row r="2207" spans="1:29" x14ac:dyDescent="0.25">
      <c r="A2207" s="1">
        <v>43877</v>
      </c>
      <c r="B2207" s="2">
        <v>0.30555555555555552</v>
      </c>
      <c r="C2207" s="3">
        <f t="shared" si="216"/>
        <v>43877.305555555555</v>
      </c>
      <c r="D2207">
        <v>12</v>
      </c>
      <c r="E2207">
        <v>2.1989999999999998</v>
      </c>
      <c r="F2207">
        <v>1.948</v>
      </c>
      <c r="G2207">
        <v>344.2</v>
      </c>
      <c r="H2207">
        <v>27.38</v>
      </c>
      <c r="I2207">
        <v>4.6890000000000001</v>
      </c>
      <c r="J2207">
        <v>9</v>
      </c>
      <c r="K2207">
        <v>8.3699999999999992</v>
      </c>
      <c r="L2207">
        <v>8.6</v>
      </c>
      <c r="M2207">
        <v>45.69</v>
      </c>
      <c r="N2207">
        <v>42.88</v>
      </c>
      <c r="O2207">
        <v>44.76</v>
      </c>
      <c r="P2207">
        <v>6.8179999999999996</v>
      </c>
      <c r="Q2207">
        <v>6.76</v>
      </c>
      <c r="R2207">
        <v>6.7889999999999997</v>
      </c>
      <c r="S2207">
        <v>0</v>
      </c>
      <c r="T2207">
        <v>0</v>
      </c>
      <c r="U2207">
        <v>865.9</v>
      </c>
      <c r="V2207">
        <v>-58.01</v>
      </c>
      <c r="W2207">
        <v>10.35</v>
      </c>
      <c r="X2207">
        <v>308.39999999999998</v>
      </c>
      <c r="Y2207">
        <v>12.07</v>
      </c>
      <c r="Z2207">
        <v>12</v>
      </c>
      <c r="AA2207">
        <v>12.01</v>
      </c>
      <c r="AB2207">
        <v>10.63</v>
      </c>
      <c r="AC2207">
        <v>2621</v>
      </c>
    </row>
    <row r="2208" spans="1:29" x14ac:dyDescent="0.25">
      <c r="A2208" s="1">
        <v>43877</v>
      </c>
      <c r="B2208" s="2">
        <v>0.3125</v>
      </c>
      <c r="C2208" s="3">
        <f t="shared" si="216"/>
        <v>43877.3125</v>
      </c>
      <c r="D2208">
        <v>16</v>
      </c>
      <c r="E2208">
        <v>2.9</v>
      </c>
      <c r="F2208">
        <v>2.2799999999999998</v>
      </c>
      <c r="G2208">
        <v>351.8</v>
      </c>
      <c r="H2208">
        <v>37.44</v>
      </c>
      <c r="I2208">
        <v>8.91</v>
      </c>
      <c r="J2208">
        <v>8.83</v>
      </c>
      <c r="K2208">
        <v>8.3000000000000007</v>
      </c>
      <c r="L2208">
        <v>8.57</v>
      </c>
      <c r="M2208">
        <v>45.99</v>
      </c>
      <c r="N2208">
        <v>43.64</v>
      </c>
      <c r="O2208">
        <v>44.96</v>
      </c>
      <c r="P2208">
        <v>6.8079999999999998</v>
      </c>
      <c r="Q2208">
        <v>6.75</v>
      </c>
      <c r="R2208">
        <v>6.7729999999999997</v>
      </c>
      <c r="S2208">
        <v>0</v>
      </c>
      <c r="T2208">
        <v>0</v>
      </c>
      <c r="U2208">
        <v>866</v>
      </c>
      <c r="V2208">
        <v>-59.53</v>
      </c>
      <c r="W2208">
        <v>10.18</v>
      </c>
      <c r="X2208">
        <v>306</v>
      </c>
      <c r="Y2208">
        <v>12.07</v>
      </c>
      <c r="Z2208">
        <v>11.99</v>
      </c>
      <c r="AA2208">
        <v>12.01</v>
      </c>
      <c r="AB2208">
        <v>10.55</v>
      </c>
      <c r="AC2208">
        <v>2621</v>
      </c>
    </row>
    <row r="2209" spans="1:29" x14ac:dyDescent="0.25">
      <c r="A2209" s="1">
        <v>43877</v>
      </c>
      <c r="B2209" s="2">
        <v>0.31944444444444448</v>
      </c>
      <c r="C2209" s="3">
        <f t="shared" si="216"/>
        <v>43877.319444444445</v>
      </c>
      <c r="D2209">
        <v>74</v>
      </c>
      <c r="E2209">
        <v>1.8160000000000001</v>
      </c>
      <c r="F2209">
        <v>1.262</v>
      </c>
      <c r="G2209">
        <v>0.45500000000000002</v>
      </c>
      <c r="H2209">
        <v>44.21</v>
      </c>
      <c r="I2209">
        <v>4.7389999999999999</v>
      </c>
      <c r="J2209">
        <v>9.5</v>
      </c>
      <c r="K2209">
        <v>8.44</v>
      </c>
      <c r="L2209">
        <v>8.8800000000000008</v>
      </c>
      <c r="M2209">
        <v>45.99</v>
      </c>
      <c r="N2209">
        <v>41.52</v>
      </c>
      <c r="O2209">
        <v>43.81</v>
      </c>
      <c r="P2209">
        <v>6.79</v>
      </c>
      <c r="Q2209">
        <v>6.7320000000000002</v>
      </c>
      <c r="R2209">
        <v>6.76</v>
      </c>
      <c r="S2209">
        <v>0</v>
      </c>
      <c r="T2209">
        <v>0</v>
      </c>
      <c r="U2209">
        <v>866.1</v>
      </c>
      <c r="V2209">
        <v>-64.040000000000006</v>
      </c>
      <c r="W2209">
        <v>10.74</v>
      </c>
      <c r="X2209">
        <v>304.39999999999998</v>
      </c>
      <c r="Y2209">
        <v>12.24</v>
      </c>
      <c r="Z2209">
        <v>12.01</v>
      </c>
      <c r="AA2209">
        <v>12.12</v>
      </c>
      <c r="AB2209">
        <v>10.47</v>
      </c>
      <c r="AC2209">
        <v>2621</v>
      </c>
    </row>
    <row r="2210" spans="1:29" x14ac:dyDescent="0.25">
      <c r="A2210" s="1">
        <v>43877</v>
      </c>
      <c r="B2210" s="2">
        <v>0.3263888888888889</v>
      </c>
      <c r="C2210" s="3">
        <f t="shared" si="216"/>
        <v>43877.326388888891</v>
      </c>
      <c r="D2210">
        <v>67</v>
      </c>
      <c r="E2210">
        <v>1.8069999999999999</v>
      </c>
      <c r="F2210">
        <v>1.4930000000000001</v>
      </c>
      <c r="G2210">
        <v>322.7</v>
      </c>
      <c r="H2210">
        <v>33.79</v>
      </c>
      <c r="I2210">
        <v>3.5630000000000002</v>
      </c>
      <c r="J2210">
        <v>9.76</v>
      </c>
      <c r="K2210">
        <v>9.26</v>
      </c>
      <c r="L2210">
        <v>9.5500000000000007</v>
      </c>
      <c r="M2210">
        <v>42.22</v>
      </c>
      <c r="N2210">
        <v>40.5</v>
      </c>
      <c r="O2210">
        <v>41.24</v>
      </c>
      <c r="P2210">
        <v>6.7809999999999997</v>
      </c>
      <c r="Q2210">
        <v>6.72</v>
      </c>
      <c r="R2210">
        <v>6.7460000000000004</v>
      </c>
      <c r="S2210">
        <v>0</v>
      </c>
      <c r="T2210">
        <v>0</v>
      </c>
      <c r="U2210">
        <v>866.3</v>
      </c>
      <c r="V2210">
        <v>-63.09</v>
      </c>
      <c r="W2210">
        <v>11.89</v>
      </c>
      <c r="X2210">
        <v>311.39999999999998</v>
      </c>
      <c r="Y2210">
        <v>12.27</v>
      </c>
      <c r="Z2210">
        <v>12.03</v>
      </c>
      <c r="AA2210">
        <v>12.12</v>
      </c>
      <c r="AB2210">
        <v>10.5</v>
      </c>
      <c r="AC2210">
        <v>2621</v>
      </c>
    </row>
    <row r="2211" spans="1:29" x14ac:dyDescent="0.25">
      <c r="A2211" s="1">
        <v>43877</v>
      </c>
      <c r="B2211" s="2">
        <v>0.33333333333333331</v>
      </c>
      <c r="C2211" s="3">
        <f t="shared" si="216"/>
        <v>43877.333333333336</v>
      </c>
      <c r="D2211">
        <v>136</v>
      </c>
      <c r="E2211">
        <v>1.5780000000000001</v>
      </c>
      <c r="F2211">
        <v>1.1479999999999999</v>
      </c>
      <c r="G2211">
        <v>353.5</v>
      </c>
      <c r="H2211">
        <v>42.26</v>
      </c>
      <c r="I2211">
        <v>3.8580000000000001</v>
      </c>
      <c r="J2211">
        <v>10.32</v>
      </c>
      <c r="K2211">
        <v>9.3000000000000007</v>
      </c>
      <c r="L2211">
        <v>9.67</v>
      </c>
      <c r="M2211">
        <v>42.35</v>
      </c>
      <c r="N2211">
        <v>39.64</v>
      </c>
      <c r="O2211">
        <v>40.97</v>
      </c>
      <c r="P2211">
        <v>6.758</v>
      </c>
      <c r="Q2211">
        <v>6.7089999999999996</v>
      </c>
      <c r="R2211">
        <v>6.7320000000000002</v>
      </c>
      <c r="S2211">
        <v>0</v>
      </c>
      <c r="T2211">
        <v>0</v>
      </c>
      <c r="U2211">
        <v>866.3</v>
      </c>
      <c r="V2211">
        <v>-61.7</v>
      </c>
      <c r="W2211">
        <v>12.46</v>
      </c>
      <c r="X2211">
        <v>315.7</v>
      </c>
      <c r="Y2211">
        <v>12.6</v>
      </c>
      <c r="Z2211">
        <v>12.09</v>
      </c>
      <c r="AA2211">
        <v>12.37</v>
      </c>
      <c r="AB2211">
        <v>10.68</v>
      </c>
      <c r="AC2211">
        <v>2621</v>
      </c>
    </row>
    <row r="2212" spans="1:29" x14ac:dyDescent="0.25">
      <c r="A2212" s="1">
        <v>43877</v>
      </c>
      <c r="B2212" s="2">
        <v>0.34027777777777773</v>
      </c>
      <c r="C2212" s="3">
        <f t="shared" si="216"/>
        <v>43877.340277777781</v>
      </c>
      <c r="D2212">
        <v>110</v>
      </c>
      <c r="E2212">
        <v>1.3149999999999999</v>
      </c>
      <c r="F2212">
        <v>0.75770000000000004</v>
      </c>
      <c r="G2212">
        <v>349.1</v>
      </c>
      <c r="H2212">
        <v>52</v>
      </c>
      <c r="I2212">
        <v>2.6309999999999998</v>
      </c>
      <c r="J2212">
        <v>10.36</v>
      </c>
      <c r="K2212">
        <v>9.76</v>
      </c>
      <c r="L2212">
        <v>10.11</v>
      </c>
      <c r="M2212">
        <v>40.46</v>
      </c>
      <c r="N2212">
        <v>38.15</v>
      </c>
      <c r="O2212">
        <v>39.369999999999997</v>
      </c>
      <c r="P2212">
        <v>6.7489999999999997</v>
      </c>
      <c r="Q2212">
        <v>6.6890000000000001</v>
      </c>
      <c r="R2212">
        <v>6.7169999999999996</v>
      </c>
      <c r="S2212">
        <v>0</v>
      </c>
      <c r="T2212">
        <v>0</v>
      </c>
      <c r="U2212">
        <v>866.5</v>
      </c>
      <c r="V2212">
        <v>-53.09</v>
      </c>
      <c r="W2212">
        <v>13.18</v>
      </c>
      <c r="X2212">
        <v>328.2</v>
      </c>
      <c r="Y2212">
        <v>12.69</v>
      </c>
      <c r="Z2212">
        <v>12.18</v>
      </c>
      <c r="AA2212">
        <v>12.37</v>
      </c>
      <c r="AB2212">
        <v>10.99</v>
      </c>
      <c r="AC2212">
        <v>2621</v>
      </c>
    </row>
    <row r="2213" spans="1:29" x14ac:dyDescent="0.25">
      <c r="A2213" s="1">
        <v>43877</v>
      </c>
      <c r="B2213" s="2">
        <v>0.34722222222222227</v>
      </c>
      <c r="C2213" s="3">
        <f t="shared" si="216"/>
        <v>43877.347222222219</v>
      </c>
      <c r="D2213">
        <v>184</v>
      </c>
      <c r="E2213">
        <v>2.5579999999999998</v>
      </c>
      <c r="F2213">
        <v>2.0350000000000001</v>
      </c>
      <c r="G2213">
        <v>254.7</v>
      </c>
      <c r="H2213">
        <v>36.590000000000003</v>
      </c>
      <c r="I2213">
        <v>5.4269999999999996</v>
      </c>
      <c r="J2213">
        <v>10.36</v>
      </c>
      <c r="K2213">
        <v>9.76</v>
      </c>
      <c r="L2213">
        <v>10.07</v>
      </c>
      <c r="M2213">
        <v>39.770000000000003</v>
      </c>
      <c r="N2213">
        <v>36.43</v>
      </c>
      <c r="O2213">
        <v>37.94</v>
      </c>
      <c r="P2213">
        <v>6.7389999999999999</v>
      </c>
      <c r="Q2213">
        <v>6.68</v>
      </c>
      <c r="R2213">
        <v>6.7009999999999996</v>
      </c>
      <c r="S2213">
        <v>0</v>
      </c>
      <c r="T2213">
        <v>0</v>
      </c>
      <c r="U2213">
        <v>866.5</v>
      </c>
      <c r="V2213">
        <v>-46.95</v>
      </c>
      <c r="W2213">
        <v>13.45</v>
      </c>
      <c r="X2213">
        <v>335.7</v>
      </c>
      <c r="Y2213">
        <v>12.67</v>
      </c>
      <c r="Z2213">
        <v>12.15</v>
      </c>
      <c r="AA2213">
        <v>12.4</v>
      </c>
      <c r="AB2213">
        <v>11.33</v>
      </c>
      <c r="AC2213">
        <v>2621</v>
      </c>
    </row>
    <row r="2214" spans="1:29" x14ac:dyDescent="0.25">
      <c r="A2214" s="1">
        <v>43877</v>
      </c>
      <c r="B2214" s="2">
        <v>0.35416666666666669</v>
      </c>
      <c r="C2214" s="3">
        <f t="shared" si="216"/>
        <v>43877.354166666664</v>
      </c>
      <c r="D2214">
        <v>160</v>
      </c>
      <c r="E2214">
        <v>2.266</v>
      </c>
      <c r="F2214">
        <v>2.15</v>
      </c>
      <c r="G2214">
        <v>238.7</v>
      </c>
      <c r="H2214">
        <v>18.329999999999998</v>
      </c>
      <c r="I2214">
        <v>4.0549999999999997</v>
      </c>
      <c r="J2214">
        <v>10.36</v>
      </c>
      <c r="K2214">
        <v>10.02</v>
      </c>
      <c r="L2214">
        <v>10.18</v>
      </c>
      <c r="M2214">
        <v>37.880000000000003</v>
      </c>
      <c r="N2214">
        <v>36.36</v>
      </c>
      <c r="O2214">
        <v>37.08</v>
      </c>
      <c r="P2214">
        <v>6.7130000000000001</v>
      </c>
      <c r="Q2214">
        <v>6.6749999999999998</v>
      </c>
      <c r="R2214">
        <v>6.694</v>
      </c>
      <c r="S2214">
        <v>0</v>
      </c>
      <c r="T2214">
        <v>0</v>
      </c>
      <c r="U2214">
        <v>866.5</v>
      </c>
      <c r="V2214">
        <v>-50.29</v>
      </c>
      <c r="W2214">
        <v>13.71</v>
      </c>
      <c r="X2214">
        <v>333.8</v>
      </c>
      <c r="Y2214">
        <v>12.64</v>
      </c>
      <c r="Z2214">
        <v>12.22</v>
      </c>
      <c r="AA2214">
        <v>12.34</v>
      </c>
      <c r="AB2214">
        <v>11.72</v>
      </c>
      <c r="AC2214">
        <v>2621</v>
      </c>
    </row>
    <row r="2215" spans="1:29" x14ac:dyDescent="0.25">
      <c r="A2215" s="1">
        <v>43877</v>
      </c>
      <c r="B2215" s="2">
        <v>0.3611111111111111</v>
      </c>
      <c r="C2215" s="3">
        <f t="shared" si="216"/>
        <v>43877.361111111109</v>
      </c>
      <c r="D2215">
        <v>313</v>
      </c>
      <c r="E2215">
        <v>2.0640000000000001</v>
      </c>
      <c r="F2215">
        <v>1.929</v>
      </c>
      <c r="G2215">
        <v>219.6</v>
      </c>
      <c r="H2215">
        <v>20.79</v>
      </c>
      <c r="I2215">
        <v>4.0549999999999997</v>
      </c>
      <c r="J2215">
        <v>11.68</v>
      </c>
      <c r="K2215">
        <v>10.16</v>
      </c>
      <c r="L2215">
        <v>10.81</v>
      </c>
      <c r="M2215">
        <v>38.15</v>
      </c>
      <c r="N2215">
        <v>32.82</v>
      </c>
      <c r="O2215">
        <v>35.31</v>
      </c>
      <c r="P2215">
        <v>6.7220000000000004</v>
      </c>
      <c r="Q2215">
        <v>6.6639999999999997</v>
      </c>
      <c r="R2215">
        <v>6.6890000000000001</v>
      </c>
      <c r="S2215">
        <v>0</v>
      </c>
      <c r="T2215">
        <v>0</v>
      </c>
      <c r="U2215">
        <v>866.4</v>
      </c>
      <c r="V2215">
        <v>-63.63</v>
      </c>
      <c r="W2215">
        <v>14.85</v>
      </c>
      <c r="X2215">
        <v>326.60000000000002</v>
      </c>
      <c r="Y2215">
        <v>12.94</v>
      </c>
      <c r="Z2215">
        <v>12.23</v>
      </c>
      <c r="AA2215">
        <v>12.72</v>
      </c>
      <c r="AB2215">
        <v>12.15</v>
      </c>
      <c r="AC2215">
        <v>2621</v>
      </c>
    </row>
    <row r="2216" spans="1:29" x14ac:dyDescent="0.25">
      <c r="A2216" s="1">
        <v>43877</v>
      </c>
      <c r="B2216" s="2">
        <v>0.36805555555555558</v>
      </c>
      <c r="C2216" s="3">
        <f t="shared" si="216"/>
        <v>43877.368055555555</v>
      </c>
      <c r="D2216">
        <v>189</v>
      </c>
      <c r="E2216">
        <v>1.9850000000000001</v>
      </c>
      <c r="F2216">
        <v>1.819</v>
      </c>
      <c r="G2216">
        <v>273</v>
      </c>
      <c r="H2216">
        <v>22.6</v>
      </c>
      <c r="I2216">
        <v>5.4269999999999996</v>
      </c>
      <c r="J2216">
        <v>11.65</v>
      </c>
      <c r="K2216">
        <v>10.45</v>
      </c>
      <c r="L2216">
        <v>10.89</v>
      </c>
      <c r="M2216">
        <v>33.71</v>
      </c>
      <c r="N2216">
        <v>31.73</v>
      </c>
      <c r="O2216">
        <v>32.909999999999997</v>
      </c>
      <c r="P2216">
        <v>6.7110000000000003</v>
      </c>
      <c r="Q2216">
        <v>6.6619999999999999</v>
      </c>
      <c r="R2216">
        <v>6.6840000000000002</v>
      </c>
      <c r="S2216">
        <v>0</v>
      </c>
      <c r="T2216">
        <v>0</v>
      </c>
      <c r="U2216">
        <v>866.5</v>
      </c>
      <c r="V2216">
        <v>-57.11</v>
      </c>
      <c r="W2216">
        <v>15.32</v>
      </c>
      <c r="X2216">
        <v>335.7</v>
      </c>
      <c r="Y2216">
        <v>12.86</v>
      </c>
      <c r="Z2216">
        <v>12.37</v>
      </c>
      <c r="AA2216">
        <v>12.56</v>
      </c>
      <c r="AB2216">
        <v>12.67</v>
      </c>
      <c r="AC2216">
        <v>2621</v>
      </c>
    </row>
    <row r="2217" spans="1:29" x14ac:dyDescent="0.25">
      <c r="A2217" s="1">
        <v>43877</v>
      </c>
      <c r="B2217" s="2">
        <v>0.375</v>
      </c>
      <c r="C2217" s="3">
        <f t="shared" si="216"/>
        <v>43877.375</v>
      </c>
      <c r="D2217">
        <v>147</v>
      </c>
      <c r="E2217">
        <v>2.5649999999999999</v>
      </c>
      <c r="F2217">
        <v>2.2719999999999998</v>
      </c>
      <c r="G2217">
        <v>234.2</v>
      </c>
      <c r="H2217">
        <v>27.34</v>
      </c>
      <c r="I2217">
        <v>6.2590000000000003</v>
      </c>
      <c r="J2217">
        <v>10.85</v>
      </c>
      <c r="K2217">
        <v>10.35</v>
      </c>
      <c r="L2217">
        <v>10.58</v>
      </c>
      <c r="M2217">
        <v>33.450000000000003</v>
      </c>
      <c r="N2217">
        <v>32.119999999999997</v>
      </c>
      <c r="O2217">
        <v>32.56</v>
      </c>
      <c r="P2217">
        <v>6.7160000000000002</v>
      </c>
      <c r="Q2217">
        <v>6.6689999999999996</v>
      </c>
      <c r="R2217">
        <v>6.6879999999999997</v>
      </c>
      <c r="S2217">
        <v>0</v>
      </c>
      <c r="T2217">
        <v>0</v>
      </c>
      <c r="U2217">
        <v>866.6</v>
      </c>
      <c r="V2217">
        <v>-43.36</v>
      </c>
      <c r="W2217">
        <v>14.25</v>
      </c>
      <c r="X2217">
        <v>343.7</v>
      </c>
      <c r="Y2217">
        <v>12.5</v>
      </c>
      <c r="Z2217">
        <v>12.35</v>
      </c>
      <c r="AA2217">
        <v>12.43</v>
      </c>
      <c r="AB2217">
        <v>13.16</v>
      </c>
      <c r="AC2217">
        <v>2621</v>
      </c>
    </row>
    <row r="2218" spans="1:29" x14ac:dyDescent="0.25">
      <c r="A2218" s="1">
        <v>43877</v>
      </c>
      <c r="B2218" s="2">
        <v>0.38194444444444442</v>
      </c>
      <c r="C2218" s="3">
        <f t="shared" si="216"/>
        <v>43877.381944444445</v>
      </c>
      <c r="D2218">
        <v>102</v>
      </c>
      <c r="E2218">
        <v>2.1469999999999998</v>
      </c>
      <c r="F2218">
        <v>0.88870000000000005</v>
      </c>
      <c r="G2218">
        <v>277.7</v>
      </c>
      <c r="H2218">
        <v>62.01</v>
      </c>
      <c r="I2218">
        <v>5.0830000000000002</v>
      </c>
      <c r="J2218">
        <v>10.58</v>
      </c>
      <c r="K2218">
        <v>10.32</v>
      </c>
      <c r="L2218">
        <v>10.45</v>
      </c>
      <c r="M2218">
        <v>33.380000000000003</v>
      </c>
      <c r="N2218">
        <v>32.26</v>
      </c>
      <c r="O2218">
        <v>32.72</v>
      </c>
      <c r="P2218">
        <v>6.74</v>
      </c>
      <c r="Q2218">
        <v>6.6779999999999999</v>
      </c>
      <c r="R2218">
        <v>6.7030000000000003</v>
      </c>
      <c r="S2218">
        <v>0</v>
      </c>
      <c r="T2218">
        <v>0</v>
      </c>
      <c r="U2218">
        <v>866.5</v>
      </c>
      <c r="V2218">
        <v>-39.340000000000003</v>
      </c>
      <c r="W2218">
        <v>13.66</v>
      </c>
      <c r="X2218">
        <v>344.5</v>
      </c>
      <c r="Y2218">
        <v>12.49</v>
      </c>
      <c r="Z2218">
        <v>12.24</v>
      </c>
      <c r="AA2218">
        <v>12.33</v>
      </c>
      <c r="AB2218">
        <v>13.49</v>
      </c>
      <c r="AC2218">
        <v>2621</v>
      </c>
    </row>
    <row r="2219" spans="1:29" x14ac:dyDescent="0.25">
      <c r="A2219" s="1">
        <v>43877</v>
      </c>
      <c r="B2219" s="2">
        <v>0.3888888888888889</v>
      </c>
      <c r="C2219" s="3">
        <f t="shared" si="216"/>
        <v>43877.388888888891</v>
      </c>
      <c r="D2219">
        <v>105</v>
      </c>
      <c r="E2219">
        <v>1.7729999999999999</v>
      </c>
      <c r="F2219">
        <v>0.99509999999999998</v>
      </c>
      <c r="G2219">
        <v>283.60000000000002</v>
      </c>
      <c r="H2219">
        <v>53.11</v>
      </c>
      <c r="I2219">
        <v>5.23</v>
      </c>
      <c r="J2219">
        <v>10.84</v>
      </c>
      <c r="K2219">
        <v>10.42</v>
      </c>
      <c r="L2219">
        <v>10.57</v>
      </c>
      <c r="M2219">
        <v>33.44</v>
      </c>
      <c r="N2219">
        <v>32.25</v>
      </c>
      <c r="O2219">
        <v>32.68</v>
      </c>
      <c r="P2219">
        <v>6.7610000000000001</v>
      </c>
      <c r="Q2219">
        <v>6.6920000000000002</v>
      </c>
      <c r="R2219">
        <v>6.726</v>
      </c>
      <c r="S2219">
        <v>0</v>
      </c>
      <c r="T2219">
        <v>0</v>
      </c>
      <c r="U2219">
        <v>866.5</v>
      </c>
      <c r="V2219">
        <v>-38.53</v>
      </c>
      <c r="W2219">
        <v>13.46</v>
      </c>
      <c r="X2219">
        <v>344.2</v>
      </c>
      <c r="Y2219">
        <v>12.29</v>
      </c>
      <c r="Z2219">
        <v>12.2</v>
      </c>
      <c r="AA2219">
        <v>12.23</v>
      </c>
      <c r="AB2219">
        <v>13.62</v>
      </c>
      <c r="AC2219">
        <v>2621</v>
      </c>
    </row>
    <row r="2220" spans="1:29" x14ac:dyDescent="0.25">
      <c r="A2220" s="1">
        <v>43877</v>
      </c>
      <c r="B2220" s="2">
        <v>0.39583333333333331</v>
      </c>
      <c r="C2220" s="3">
        <f t="shared" si="216"/>
        <v>43877.395833333336</v>
      </c>
      <c r="D2220">
        <v>121</v>
      </c>
      <c r="E2220">
        <v>2.2290000000000001</v>
      </c>
      <c r="F2220">
        <v>2.04</v>
      </c>
      <c r="G2220">
        <v>256</v>
      </c>
      <c r="H2220">
        <v>23.62</v>
      </c>
      <c r="I2220">
        <v>4.4930000000000003</v>
      </c>
      <c r="J2220">
        <v>10.88</v>
      </c>
      <c r="K2220">
        <v>10.58</v>
      </c>
      <c r="L2220">
        <v>10.73</v>
      </c>
      <c r="M2220">
        <v>33.049999999999997</v>
      </c>
      <c r="N2220">
        <v>32.19</v>
      </c>
      <c r="O2220">
        <v>32.520000000000003</v>
      </c>
      <c r="P2220">
        <v>6.7750000000000004</v>
      </c>
      <c r="Q2220">
        <v>6.7190000000000003</v>
      </c>
      <c r="R2220">
        <v>6.7469999999999999</v>
      </c>
      <c r="S2220">
        <v>0</v>
      </c>
      <c r="T2220">
        <v>0</v>
      </c>
      <c r="U2220">
        <v>866.5</v>
      </c>
      <c r="V2220">
        <v>-38.83</v>
      </c>
      <c r="W2220">
        <v>13.74</v>
      </c>
      <c r="X2220">
        <v>345.4</v>
      </c>
      <c r="Y2220">
        <v>12.25</v>
      </c>
      <c r="Z2220">
        <v>12.17</v>
      </c>
      <c r="AA2220">
        <v>12.19</v>
      </c>
      <c r="AB2220">
        <v>13.69</v>
      </c>
      <c r="AC2220">
        <v>2621</v>
      </c>
    </row>
    <row r="2221" spans="1:29" x14ac:dyDescent="0.25">
      <c r="A2221" s="1">
        <v>43877</v>
      </c>
      <c r="B2221" s="2">
        <v>0.40277777777777773</v>
      </c>
      <c r="C2221" s="3">
        <f t="shared" si="216"/>
        <v>43877.402777777781</v>
      </c>
      <c r="D2221">
        <v>150</v>
      </c>
      <c r="E2221">
        <v>1.9910000000000001</v>
      </c>
      <c r="F2221">
        <v>1.5109999999999999</v>
      </c>
      <c r="G2221">
        <v>261.5</v>
      </c>
      <c r="H2221">
        <v>39.69</v>
      </c>
      <c r="I2221">
        <v>4.444</v>
      </c>
      <c r="J2221">
        <v>11.11</v>
      </c>
      <c r="K2221">
        <v>10.65</v>
      </c>
      <c r="L2221">
        <v>10.82</v>
      </c>
      <c r="M2221">
        <v>32.92</v>
      </c>
      <c r="N2221">
        <v>31.79</v>
      </c>
      <c r="O2221">
        <v>32.340000000000003</v>
      </c>
      <c r="P2221">
        <v>6.806</v>
      </c>
      <c r="Q2221">
        <v>6.7380000000000004</v>
      </c>
      <c r="R2221">
        <v>6.774</v>
      </c>
      <c r="S2221">
        <v>0</v>
      </c>
      <c r="T2221">
        <v>0</v>
      </c>
      <c r="U2221">
        <v>866.7</v>
      </c>
      <c r="V2221">
        <v>-39.369999999999997</v>
      </c>
      <c r="W2221">
        <v>13.88</v>
      </c>
      <c r="X2221">
        <v>345.6</v>
      </c>
      <c r="Y2221">
        <v>12.24</v>
      </c>
      <c r="Z2221">
        <v>12.16</v>
      </c>
      <c r="AA2221">
        <v>12.18</v>
      </c>
      <c r="AB2221">
        <v>13.73</v>
      </c>
      <c r="AC2221">
        <v>2621</v>
      </c>
    </row>
    <row r="2222" spans="1:29" x14ac:dyDescent="0.25">
      <c r="A2222" s="1">
        <v>43877</v>
      </c>
      <c r="B2222" s="2">
        <v>0.40972222222222227</v>
      </c>
      <c r="C2222" s="3">
        <f t="shared" si="216"/>
        <v>43877.409722222219</v>
      </c>
      <c r="D2222">
        <v>241</v>
      </c>
      <c r="E2222">
        <v>1.7849999999999999</v>
      </c>
      <c r="F2222">
        <v>1.53</v>
      </c>
      <c r="G2222">
        <v>279.8</v>
      </c>
      <c r="H2222">
        <v>30.59</v>
      </c>
      <c r="I2222">
        <v>3.3660000000000001</v>
      </c>
      <c r="J2222">
        <v>11.34</v>
      </c>
      <c r="K2222">
        <v>10.98</v>
      </c>
      <c r="L2222">
        <v>11.17</v>
      </c>
      <c r="M2222">
        <v>33.049999999999997</v>
      </c>
      <c r="N2222">
        <v>31.69</v>
      </c>
      <c r="O2222">
        <v>32.15</v>
      </c>
      <c r="P2222">
        <v>6.8330000000000002</v>
      </c>
      <c r="Q2222">
        <v>6.7729999999999997</v>
      </c>
      <c r="R2222">
        <v>6.8019999999999996</v>
      </c>
      <c r="S2222">
        <v>0</v>
      </c>
      <c r="T2222">
        <v>0</v>
      </c>
      <c r="U2222">
        <v>866.7</v>
      </c>
      <c r="V2222">
        <v>-45.8</v>
      </c>
      <c r="W2222">
        <v>14.71</v>
      </c>
      <c r="X2222">
        <v>343.7</v>
      </c>
      <c r="Y2222">
        <v>12.33</v>
      </c>
      <c r="Z2222">
        <v>12.18</v>
      </c>
      <c r="AA2222">
        <v>12.27</v>
      </c>
      <c r="AB2222">
        <v>13.73</v>
      </c>
      <c r="AC2222">
        <v>2621</v>
      </c>
    </row>
    <row r="2223" spans="1:29" x14ac:dyDescent="0.25">
      <c r="A2223" s="1">
        <v>43877</v>
      </c>
      <c r="B2223" s="2">
        <v>0.41666666666666669</v>
      </c>
      <c r="C2223" s="3">
        <f t="shared" si="216"/>
        <v>43877.416666666664</v>
      </c>
      <c r="D2223">
        <v>281</v>
      </c>
      <c r="E2223">
        <v>3.71</v>
      </c>
      <c r="F2223">
        <v>3.5179999999999998</v>
      </c>
      <c r="G2223">
        <v>257.5</v>
      </c>
      <c r="H2223">
        <v>18.48</v>
      </c>
      <c r="I2223">
        <v>5.476</v>
      </c>
      <c r="J2223">
        <v>11.51</v>
      </c>
      <c r="K2223">
        <v>11.14</v>
      </c>
      <c r="L2223">
        <v>11.33</v>
      </c>
      <c r="M2223">
        <v>33.11</v>
      </c>
      <c r="N2223">
        <v>31.96</v>
      </c>
      <c r="O2223">
        <v>32.44</v>
      </c>
      <c r="P2223">
        <v>6.8710000000000004</v>
      </c>
      <c r="Q2223">
        <v>6.8029999999999999</v>
      </c>
      <c r="R2223">
        <v>6.8319999999999999</v>
      </c>
      <c r="S2223">
        <v>0</v>
      </c>
      <c r="T2223">
        <v>0</v>
      </c>
      <c r="U2223">
        <v>866.8</v>
      </c>
      <c r="V2223">
        <v>-47.19</v>
      </c>
      <c r="W2223">
        <v>15.14</v>
      </c>
      <c r="X2223">
        <v>344.6</v>
      </c>
      <c r="Y2223">
        <v>12.58</v>
      </c>
      <c r="Z2223">
        <v>12.32</v>
      </c>
      <c r="AA2223">
        <v>12.45</v>
      </c>
      <c r="AB2223">
        <v>13.86</v>
      </c>
      <c r="AC2223">
        <v>2621</v>
      </c>
    </row>
    <row r="2224" spans="1:29" x14ac:dyDescent="0.25">
      <c r="A2224" s="1">
        <v>43877</v>
      </c>
      <c r="B2224" s="2">
        <v>0.4236111111111111</v>
      </c>
      <c r="C2224" s="3">
        <f t="shared" si="216"/>
        <v>43877.423611111109</v>
      </c>
      <c r="D2224">
        <v>256</v>
      </c>
      <c r="E2224">
        <v>3.9649999999999999</v>
      </c>
      <c r="F2224">
        <v>3.8090000000000002</v>
      </c>
      <c r="G2224">
        <v>257.10000000000002</v>
      </c>
      <c r="H2224">
        <v>16.09</v>
      </c>
      <c r="I2224">
        <v>6.6029999999999998</v>
      </c>
      <c r="J2224">
        <v>11.64</v>
      </c>
      <c r="K2224">
        <v>11.27</v>
      </c>
      <c r="L2224">
        <v>11.43</v>
      </c>
      <c r="M2224">
        <v>32.78</v>
      </c>
      <c r="N2224">
        <v>31.89</v>
      </c>
      <c r="O2224">
        <v>32.31</v>
      </c>
      <c r="P2224">
        <v>6.9009999999999998</v>
      </c>
      <c r="Q2224">
        <v>6.8330000000000002</v>
      </c>
      <c r="R2224">
        <v>6.8630000000000004</v>
      </c>
      <c r="S2224">
        <v>0</v>
      </c>
      <c r="T2224">
        <v>0</v>
      </c>
      <c r="U2224">
        <v>866.8</v>
      </c>
      <c r="V2224">
        <v>-44.2</v>
      </c>
      <c r="W2224">
        <v>15.07</v>
      </c>
      <c r="X2224">
        <v>347.2</v>
      </c>
      <c r="Y2224">
        <v>12.6</v>
      </c>
      <c r="Z2224">
        <v>12.42</v>
      </c>
      <c r="AA2224">
        <v>12.47</v>
      </c>
      <c r="AB2224">
        <v>14.07</v>
      </c>
      <c r="AC2224">
        <v>2621</v>
      </c>
    </row>
    <row r="2225" spans="1:29" x14ac:dyDescent="0.25">
      <c r="A2225" s="1">
        <v>43877</v>
      </c>
      <c r="B2225" s="2">
        <v>0.43055555555555558</v>
      </c>
      <c r="C2225" s="3">
        <f t="shared" si="216"/>
        <v>43877.430555555555</v>
      </c>
      <c r="D2225">
        <v>298</v>
      </c>
      <c r="E2225">
        <v>3.8490000000000002</v>
      </c>
      <c r="F2225">
        <v>3.63</v>
      </c>
      <c r="G2225">
        <v>271.3</v>
      </c>
      <c r="H2225">
        <v>19.309999999999999</v>
      </c>
      <c r="I2225">
        <v>6.9960000000000004</v>
      </c>
      <c r="J2225">
        <v>11.87</v>
      </c>
      <c r="K2225">
        <v>11.51</v>
      </c>
      <c r="L2225">
        <v>11.69</v>
      </c>
      <c r="M2225">
        <v>33.25</v>
      </c>
      <c r="N2225">
        <v>31.62</v>
      </c>
      <c r="O2225">
        <v>32.200000000000003</v>
      </c>
      <c r="P2225">
        <v>6.94</v>
      </c>
      <c r="Q2225">
        <v>6.8630000000000004</v>
      </c>
      <c r="R2225">
        <v>6.8959999999999999</v>
      </c>
      <c r="S2225">
        <v>0</v>
      </c>
      <c r="T2225">
        <v>0</v>
      </c>
      <c r="U2225">
        <v>866.6</v>
      </c>
      <c r="V2225">
        <v>-47.35</v>
      </c>
      <c r="W2225">
        <v>15.37</v>
      </c>
      <c r="X2225">
        <v>345.7</v>
      </c>
      <c r="Y2225">
        <v>12.51</v>
      </c>
      <c r="Z2225">
        <v>12.42</v>
      </c>
      <c r="AA2225">
        <v>12.46</v>
      </c>
      <c r="AB2225">
        <v>14.25</v>
      </c>
      <c r="AC2225">
        <v>2621</v>
      </c>
    </row>
    <row r="2226" spans="1:29" x14ac:dyDescent="0.25">
      <c r="A2226" s="1">
        <v>43877</v>
      </c>
      <c r="B2226" s="2">
        <v>0.4375</v>
      </c>
      <c r="C2226" s="3">
        <f t="shared" si="216"/>
        <v>43877.4375</v>
      </c>
      <c r="D2226">
        <v>345</v>
      </c>
      <c r="E2226">
        <v>4.3090000000000002</v>
      </c>
      <c r="F2226">
        <v>4.1440000000000001</v>
      </c>
      <c r="G2226">
        <v>269.7</v>
      </c>
      <c r="H2226">
        <v>15.8</v>
      </c>
      <c r="I2226">
        <v>7.242</v>
      </c>
      <c r="J2226">
        <v>12.17</v>
      </c>
      <c r="K2226">
        <v>11.77</v>
      </c>
      <c r="L2226">
        <v>11.97</v>
      </c>
      <c r="M2226">
        <v>32.85</v>
      </c>
      <c r="N2226">
        <v>31.33</v>
      </c>
      <c r="O2226">
        <v>32.1</v>
      </c>
      <c r="P2226">
        <v>6.9690000000000003</v>
      </c>
      <c r="Q2226">
        <v>6.9020000000000001</v>
      </c>
      <c r="R2226">
        <v>6.931</v>
      </c>
      <c r="S2226">
        <v>0</v>
      </c>
      <c r="T2226">
        <v>0</v>
      </c>
      <c r="U2226">
        <v>866.4</v>
      </c>
      <c r="V2226">
        <v>-53.19</v>
      </c>
      <c r="W2226">
        <v>15.84</v>
      </c>
      <c r="X2226">
        <v>342.4</v>
      </c>
      <c r="Y2226">
        <v>12.6</v>
      </c>
      <c r="Z2226">
        <v>12.5</v>
      </c>
      <c r="AA2226">
        <v>12.55</v>
      </c>
      <c r="AB2226">
        <v>14.44</v>
      </c>
      <c r="AC2226">
        <v>2621</v>
      </c>
    </row>
    <row r="2227" spans="1:29" x14ac:dyDescent="0.25">
      <c r="A2227" s="1">
        <v>43877</v>
      </c>
      <c r="B2227" s="2">
        <v>0.44444444444444442</v>
      </c>
      <c r="C2227" s="3">
        <f t="shared" si="216"/>
        <v>43877.444444444445</v>
      </c>
      <c r="D2227">
        <v>303</v>
      </c>
      <c r="E2227">
        <v>5.0960000000000001</v>
      </c>
      <c r="F2227">
        <v>4.9039999999999999</v>
      </c>
      <c r="G2227">
        <v>277.5</v>
      </c>
      <c r="H2227">
        <v>15.57</v>
      </c>
      <c r="I2227">
        <v>8.5649999999999995</v>
      </c>
      <c r="J2227">
        <v>12.17</v>
      </c>
      <c r="K2227">
        <v>11.8</v>
      </c>
      <c r="L2227">
        <v>11.96</v>
      </c>
      <c r="M2227">
        <v>33.08</v>
      </c>
      <c r="N2227">
        <v>31.76</v>
      </c>
      <c r="O2227">
        <v>32.409999999999997</v>
      </c>
      <c r="P2227">
        <v>7</v>
      </c>
      <c r="Q2227">
        <v>6.9279999999999999</v>
      </c>
      <c r="R2227">
        <v>6.9669999999999996</v>
      </c>
      <c r="S2227">
        <v>0</v>
      </c>
      <c r="T2227">
        <v>0</v>
      </c>
      <c r="U2227">
        <v>866.3</v>
      </c>
      <c r="V2227">
        <v>-49.63</v>
      </c>
      <c r="W2227">
        <v>15.7</v>
      </c>
      <c r="X2227">
        <v>345.2</v>
      </c>
      <c r="Y2227">
        <v>12.6</v>
      </c>
      <c r="Z2227">
        <v>12.51</v>
      </c>
      <c r="AA2227">
        <v>12.53</v>
      </c>
      <c r="AB2227">
        <v>14.67</v>
      </c>
      <c r="AC2227">
        <v>2621</v>
      </c>
    </row>
    <row r="2228" spans="1:29" x14ac:dyDescent="0.25">
      <c r="A2228" s="1">
        <v>43877</v>
      </c>
      <c r="B2228" s="2">
        <v>0.4513888888888889</v>
      </c>
      <c r="C2228" s="3">
        <f t="shared" si="216"/>
        <v>43877.451388888891</v>
      </c>
      <c r="D2228">
        <v>312</v>
      </c>
      <c r="E2228">
        <v>4.6669999999999998</v>
      </c>
      <c r="F2228">
        <v>4.47</v>
      </c>
      <c r="G2228">
        <v>279.8</v>
      </c>
      <c r="H2228">
        <v>16.670000000000002</v>
      </c>
      <c r="I2228">
        <v>8.3190000000000008</v>
      </c>
      <c r="J2228">
        <v>12.4</v>
      </c>
      <c r="K2228">
        <v>11.7</v>
      </c>
      <c r="L2228">
        <v>11.98</v>
      </c>
      <c r="M2228">
        <v>33.380000000000003</v>
      </c>
      <c r="N2228">
        <v>31.92</v>
      </c>
      <c r="O2228">
        <v>32.71</v>
      </c>
      <c r="P2228">
        <v>7.06</v>
      </c>
      <c r="Q2228">
        <v>6.9660000000000002</v>
      </c>
      <c r="R2228">
        <v>7.01</v>
      </c>
      <c r="S2228">
        <v>0</v>
      </c>
      <c r="T2228">
        <v>0</v>
      </c>
      <c r="U2228">
        <v>866.4</v>
      </c>
      <c r="V2228">
        <v>-52.05</v>
      </c>
      <c r="W2228">
        <v>15.61</v>
      </c>
      <c r="X2228">
        <v>342.3</v>
      </c>
      <c r="Y2228">
        <v>12.61</v>
      </c>
      <c r="Z2228">
        <v>12.52</v>
      </c>
      <c r="AA2228">
        <v>12.55</v>
      </c>
      <c r="AB2228">
        <v>14.88</v>
      </c>
      <c r="AC2228">
        <v>2621</v>
      </c>
    </row>
    <row r="2229" spans="1:29" x14ac:dyDescent="0.25">
      <c r="A2229" s="1">
        <v>43877</v>
      </c>
      <c r="B2229" s="2">
        <v>0.45833333333333331</v>
      </c>
      <c r="C2229" s="3">
        <f t="shared" si="216"/>
        <v>43877.458333333336</v>
      </c>
      <c r="D2229">
        <v>324</v>
      </c>
      <c r="E2229">
        <v>4.5910000000000002</v>
      </c>
      <c r="F2229">
        <v>4.4390000000000001</v>
      </c>
      <c r="G2229">
        <v>280.3</v>
      </c>
      <c r="H2229">
        <v>14.82</v>
      </c>
      <c r="I2229">
        <v>7.4880000000000004</v>
      </c>
      <c r="J2229">
        <v>12.56</v>
      </c>
      <c r="K2229">
        <v>12.03</v>
      </c>
      <c r="L2229">
        <v>12.29</v>
      </c>
      <c r="M2229">
        <v>33.380000000000003</v>
      </c>
      <c r="N2229">
        <v>32.28</v>
      </c>
      <c r="O2229">
        <v>32.69</v>
      </c>
      <c r="P2229">
        <v>7.11</v>
      </c>
      <c r="Q2229">
        <v>7.02</v>
      </c>
      <c r="R2229">
        <v>7.06</v>
      </c>
      <c r="S2229">
        <v>0</v>
      </c>
      <c r="T2229">
        <v>0</v>
      </c>
      <c r="U2229">
        <v>866.5</v>
      </c>
      <c r="V2229">
        <v>-54.79</v>
      </c>
      <c r="W2229">
        <v>16.05</v>
      </c>
      <c r="X2229">
        <v>342</v>
      </c>
      <c r="Y2229">
        <v>12.79</v>
      </c>
      <c r="Z2229">
        <v>12.55</v>
      </c>
      <c r="AA2229">
        <v>12.66</v>
      </c>
      <c r="AB2229">
        <v>15.1</v>
      </c>
      <c r="AC2229">
        <v>2621</v>
      </c>
    </row>
    <row r="2230" spans="1:29" x14ac:dyDescent="0.25">
      <c r="A2230" s="1">
        <v>43877</v>
      </c>
      <c r="B2230" s="2">
        <v>0.46527777777777773</v>
      </c>
      <c r="C2230" s="3">
        <f t="shared" si="216"/>
        <v>43877.465277777781</v>
      </c>
      <c r="D2230">
        <v>321</v>
      </c>
      <c r="E2230">
        <v>4.157</v>
      </c>
      <c r="F2230">
        <v>3.8849999999999998</v>
      </c>
      <c r="G2230">
        <v>276.60000000000002</v>
      </c>
      <c r="H2230">
        <v>20.85</v>
      </c>
      <c r="I2230">
        <v>7.7779999999999996</v>
      </c>
      <c r="J2230">
        <v>12.69</v>
      </c>
      <c r="K2230">
        <v>12.23</v>
      </c>
      <c r="L2230">
        <v>12.54</v>
      </c>
      <c r="M2230">
        <v>33.44</v>
      </c>
      <c r="N2230">
        <v>32.450000000000003</v>
      </c>
      <c r="O2230">
        <v>32.869999999999997</v>
      </c>
      <c r="P2230">
        <v>7.16</v>
      </c>
      <c r="Q2230">
        <v>7.07</v>
      </c>
      <c r="R2230">
        <v>7.11</v>
      </c>
      <c r="S2230">
        <v>0</v>
      </c>
      <c r="T2230">
        <v>0</v>
      </c>
      <c r="U2230">
        <v>866.5</v>
      </c>
      <c r="V2230">
        <v>-61.25</v>
      </c>
      <c r="W2230">
        <v>16.309999999999999</v>
      </c>
      <c r="X2230">
        <v>336.9</v>
      </c>
      <c r="Y2230">
        <v>12.8</v>
      </c>
      <c r="Z2230">
        <v>12.63</v>
      </c>
      <c r="AA2230">
        <v>12.68</v>
      </c>
      <c r="AB2230">
        <v>15.31</v>
      </c>
      <c r="AC2230">
        <v>2621</v>
      </c>
    </row>
    <row r="2231" spans="1:29" x14ac:dyDescent="0.25">
      <c r="A2231" s="1">
        <v>43877</v>
      </c>
      <c r="B2231" s="2">
        <v>0.47222222222222227</v>
      </c>
      <c r="C2231" s="3">
        <f t="shared" si="216"/>
        <v>43877.472222222219</v>
      </c>
      <c r="D2231">
        <v>367</v>
      </c>
      <c r="E2231">
        <v>4.2649999999999997</v>
      </c>
      <c r="F2231">
        <v>4.0679999999999996</v>
      </c>
      <c r="G2231">
        <v>304</v>
      </c>
      <c r="H2231">
        <v>17.46</v>
      </c>
      <c r="I2231">
        <v>7.4880000000000004</v>
      </c>
      <c r="J2231">
        <v>12.62</v>
      </c>
      <c r="K2231">
        <v>12.13</v>
      </c>
      <c r="L2231">
        <v>12.41</v>
      </c>
      <c r="M2231">
        <v>33.74</v>
      </c>
      <c r="N2231">
        <v>31.16</v>
      </c>
      <c r="O2231">
        <v>32.28</v>
      </c>
      <c r="P2231">
        <v>7.22</v>
      </c>
      <c r="Q2231">
        <v>7.13</v>
      </c>
      <c r="R2231">
        <v>7.17</v>
      </c>
      <c r="S2231">
        <v>0</v>
      </c>
      <c r="T2231">
        <v>0</v>
      </c>
      <c r="U2231">
        <v>866.5</v>
      </c>
      <c r="V2231">
        <v>-70.290000000000006</v>
      </c>
      <c r="W2231">
        <v>16.32</v>
      </c>
      <c r="X2231">
        <v>328</v>
      </c>
      <c r="Y2231">
        <v>12.82</v>
      </c>
      <c r="Z2231">
        <v>12.65</v>
      </c>
      <c r="AA2231">
        <v>12.7</v>
      </c>
      <c r="AB2231">
        <v>15.51</v>
      </c>
      <c r="AC2231">
        <v>2621</v>
      </c>
    </row>
    <row r="2232" spans="1:29" x14ac:dyDescent="0.25">
      <c r="A2232" s="1">
        <v>43877</v>
      </c>
      <c r="B2232" s="2">
        <v>0.47916666666666669</v>
      </c>
      <c r="C2232" s="3">
        <f t="shared" si="216"/>
        <v>43877.479166666664</v>
      </c>
      <c r="D2232">
        <v>435</v>
      </c>
      <c r="E2232">
        <v>3.9340000000000002</v>
      </c>
      <c r="F2232">
        <v>3.661</v>
      </c>
      <c r="G2232">
        <v>302.10000000000002</v>
      </c>
      <c r="H2232">
        <v>21.31</v>
      </c>
      <c r="I2232">
        <v>6.9960000000000004</v>
      </c>
      <c r="J2232">
        <v>13.18</v>
      </c>
      <c r="K2232">
        <v>12.33</v>
      </c>
      <c r="L2232">
        <v>12.7</v>
      </c>
      <c r="M2232">
        <v>33.01</v>
      </c>
      <c r="N2232">
        <v>31.09</v>
      </c>
      <c r="O2232">
        <v>31.94</v>
      </c>
      <c r="P2232">
        <v>7.27</v>
      </c>
      <c r="Q2232">
        <v>7.17</v>
      </c>
      <c r="R2232">
        <v>7.23</v>
      </c>
      <c r="S2232">
        <v>0</v>
      </c>
      <c r="T2232">
        <v>0</v>
      </c>
      <c r="U2232">
        <v>866.3</v>
      </c>
      <c r="V2232">
        <v>-68.94</v>
      </c>
      <c r="W2232">
        <v>17.09</v>
      </c>
      <c r="X2232">
        <v>333.6</v>
      </c>
      <c r="Y2232">
        <v>12.85</v>
      </c>
      <c r="Z2232">
        <v>12.76</v>
      </c>
      <c r="AA2232">
        <v>12.8</v>
      </c>
      <c r="AB2232">
        <v>15.75</v>
      </c>
      <c r="AC2232">
        <v>2621</v>
      </c>
    </row>
    <row r="2233" spans="1:29" x14ac:dyDescent="0.25">
      <c r="A2233" s="1">
        <v>43877</v>
      </c>
      <c r="B2233" s="2">
        <v>0.4861111111111111</v>
      </c>
      <c r="C2233" s="3">
        <f t="shared" si="216"/>
        <v>43877.486111111109</v>
      </c>
      <c r="D2233">
        <v>545</v>
      </c>
      <c r="E2233">
        <v>4.2779999999999996</v>
      </c>
      <c r="F2233">
        <v>3.7949999999999999</v>
      </c>
      <c r="G2233">
        <v>288.89999999999998</v>
      </c>
      <c r="H2233">
        <v>27.27</v>
      </c>
      <c r="I2233">
        <v>7.4880000000000004</v>
      </c>
      <c r="J2233">
        <v>13.28</v>
      </c>
      <c r="K2233">
        <v>12.79</v>
      </c>
      <c r="L2233">
        <v>13.02</v>
      </c>
      <c r="M2233">
        <v>34.07</v>
      </c>
      <c r="N2233">
        <v>32.35</v>
      </c>
      <c r="O2233">
        <v>33.130000000000003</v>
      </c>
      <c r="P2233">
        <v>7.34</v>
      </c>
      <c r="Q2233">
        <v>7.24</v>
      </c>
      <c r="R2233">
        <v>7.29</v>
      </c>
      <c r="S2233">
        <v>0</v>
      </c>
      <c r="T2233">
        <v>0</v>
      </c>
      <c r="U2233">
        <v>866.1</v>
      </c>
      <c r="V2233">
        <v>-73.489999999999995</v>
      </c>
      <c r="W2233">
        <v>17.77</v>
      </c>
      <c r="X2233">
        <v>332.8</v>
      </c>
      <c r="Y2233">
        <v>13.25</v>
      </c>
      <c r="Z2233">
        <v>12.74</v>
      </c>
      <c r="AA2233">
        <v>12.91</v>
      </c>
      <c r="AB2233">
        <v>16.100000000000001</v>
      </c>
      <c r="AC2233">
        <v>2621</v>
      </c>
    </row>
    <row r="2234" spans="1:29" x14ac:dyDescent="0.25">
      <c r="A2234" s="1">
        <v>43877</v>
      </c>
      <c r="B2234" s="2">
        <v>0.49305555555555558</v>
      </c>
      <c r="C2234" s="3">
        <f t="shared" si="216"/>
        <v>43877.493055555555</v>
      </c>
      <c r="D2234">
        <v>647</v>
      </c>
      <c r="E2234">
        <v>4.7830000000000004</v>
      </c>
      <c r="F2234">
        <v>4.5369999999999999</v>
      </c>
      <c r="G2234">
        <v>248.3</v>
      </c>
      <c r="H2234">
        <v>18.39</v>
      </c>
      <c r="I2234">
        <v>7.68</v>
      </c>
      <c r="J2234">
        <v>14.11</v>
      </c>
      <c r="K2234">
        <v>13.25</v>
      </c>
      <c r="L2234">
        <v>13.74</v>
      </c>
      <c r="M2234">
        <v>33.369999999999997</v>
      </c>
      <c r="N2234">
        <v>31.26</v>
      </c>
      <c r="O2234">
        <v>32.32</v>
      </c>
      <c r="P2234">
        <v>7.39</v>
      </c>
      <c r="Q2234">
        <v>7.31</v>
      </c>
      <c r="R2234">
        <v>7.35</v>
      </c>
      <c r="S2234">
        <v>0</v>
      </c>
      <c r="T2234">
        <v>0</v>
      </c>
      <c r="U2234">
        <v>866</v>
      </c>
      <c r="V2234">
        <v>-62.44</v>
      </c>
      <c r="W2234">
        <v>19</v>
      </c>
      <c r="X2234">
        <v>350.8</v>
      </c>
      <c r="Y2234">
        <v>13.36</v>
      </c>
      <c r="Z2234">
        <v>12.89</v>
      </c>
      <c r="AA2234">
        <v>13.03</v>
      </c>
      <c r="AB2234">
        <v>16.52</v>
      </c>
      <c r="AC2234">
        <v>2621</v>
      </c>
    </row>
    <row r="2235" spans="1:29" x14ac:dyDescent="0.25">
      <c r="A2235" s="1">
        <v>43877</v>
      </c>
      <c r="B2235" s="2">
        <v>0.5</v>
      </c>
      <c r="C2235" s="3">
        <f t="shared" si="216"/>
        <v>43877.5</v>
      </c>
      <c r="D2235">
        <v>439</v>
      </c>
      <c r="E2235">
        <v>4.8550000000000004</v>
      </c>
      <c r="F2235">
        <v>4.3010000000000002</v>
      </c>
      <c r="G2235">
        <v>273.60000000000002</v>
      </c>
      <c r="H2235">
        <v>27.28</v>
      </c>
      <c r="I2235">
        <v>7.9749999999999996</v>
      </c>
      <c r="J2235">
        <v>14.01</v>
      </c>
      <c r="K2235">
        <v>13.35</v>
      </c>
      <c r="L2235">
        <v>13.67</v>
      </c>
      <c r="M2235">
        <v>33.21</v>
      </c>
      <c r="N2235">
        <v>31.52</v>
      </c>
      <c r="O2235">
        <v>32.29</v>
      </c>
      <c r="P2235">
        <v>7.47</v>
      </c>
      <c r="Q2235">
        <v>7.36</v>
      </c>
      <c r="R2235">
        <v>7.42</v>
      </c>
      <c r="S2235">
        <v>0</v>
      </c>
      <c r="T2235">
        <v>0</v>
      </c>
      <c r="U2235">
        <v>865.9</v>
      </c>
      <c r="V2235">
        <v>-56.36</v>
      </c>
      <c r="W2235">
        <v>18.649999999999999</v>
      </c>
      <c r="X2235">
        <v>354.9</v>
      </c>
      <c r="Y2235">
        <v>13.05</v>
      </c>
      <c r="Z2235">
        <v>12.83</v>
      </c>
      <c r="AA2235">
        <v>12.9</v>
      </c>
      <c r="AB2235">
        <v>16.97</v>
      </c>
      <c r="AC2235">
        <v>2621</v>
      </c>
    </row>
    <row r="2236" spans="1:29" x14ac:dyDescent="0.25">
      <c r="A2236" s="1">
        <v>43877</v>
      </c>
      <c r="B2236" s="2">
        <v>0.50694444444444442</v>
      </c>
      <c r="C2236" s="3">
        <f t="shared" si="216"/>
        <v>43877.506944444445</v>
      </c>
      <c r="D2236">
        <v>464</v>
      </c>
      <c r="E2236">
        <v>4.6719999999999997</v>
      </c>
      <c r="F2236">
        <v>4.4260000000000002</v>
      </c>
      <c r="G2236">
        <v>304.89999999999998</v>
      </c>
      <c r="H2236">
        <v>18.63</v>
      </c>
      <c r="I2236">
        <v>7.9260000000000002</v>
      </c>
      <c r="J2236">
        <v>13.84</v>
      </c>
      <c r="K2236">
        <v>13.38</v>
      </c>
      <c r="L2236">
        <v>13.57</v>
      </c>
      <c r="M2236">
        <v>33.21</v>
      </c>
      <c r="N2236">
        <v>31.45</v>
      </c>
      <c r="O2236">
        <v>32.44</v>
      </c>
      <c r="P2236">
        <v>7.55</v>
      </c>
      <c r="Q2236">
        <v>7.43</v>
      </c>
      <c r="R2236">
        <v>7.49</v>
      </c>
      <c r="S2236">
        <v>0</v>
      </c>
      <c r="T2236">
        <v>0</v>
      </c>
      <c r="U2236">
        <v>865.8</v>
      </c>
      <c r="V2236">
        <v>-59.29</v>
      </c>
      <c r="W2236">
        <v>18.059999999999999</v>
      </c>
      <c r="X2236">
        <v>348.6</v>
      </c>
      <c r="Y2236">
        <v>13.06</v>
      </c>
      <c r="Z2236">
        <v>12.83</v>
      </c>
      <c r="AA2236">
        <v>12.91</v>
      </c>
      <c r="AB2236">
        <v>17.39</v>
      </c>
      <c r="AC2236">
        <v>2621</v>
      </c>
    </row>
    <row r="2237" spans="1:29" x14ac:dyDescent="0.25">
      <c r="A2237" s="1">
        <v>43877</v>
      </c>
      <c r="B2237" s="2">
        <v>0.51388888888888895</v>
      </c>
      <c r="C2237" s="3">
        <f t="shared" si="216"/>
        <v>43877.513888888891</v>
      </c>
      <c r="D2237">
        <v>607</v>
      </c>
      <c r="E2237">
        <v>4.649</v>
      </c>
      <c r="F2237">
        <v>4.484</v>
      </c>
      <c r="G2237">
        <v>308.10000000000002</v>
      </c>
      <c r="H2237">
        <v>15.38</v>
      </c>
      <c r="I2237">
        <v>8.1720000000000006</v>
      </c>
      <c r="J2237">
        <v>14.14</v>
      </c>
      <c r="K2237">
        <v>13.21</v>
      </c>
      <c r="L2237">
        <v>13.68</v>
      </c>
      <c r="M2237">
        <v>33.54</v>
      </c>
      <c r="N2237">
        <v>31.72</v>
      </c>
      <c r="O2237">
        <v>32.42</v>
      </c>
      <c r="P2237">
        <v>7.62</v>
      </c>
      <c r="Q2237">
        <v>7.51</v>
      </c>
      <c r="R2237">
        <v>7.56</v>
      </c>
      <c r="S2237">
        <v>0</v>
      </c>
      <c r="T2237">
        <v>0</v>
      </c>
      <c r="U2237">
        <v>865.7</v>
      </c>
      <c r="V2237">
        <v>-64.17</v>
      </c>
      <c r="W2237">
        <v>18.559999999999999</v>
      </c>
      <c r="X2237">
        <v>346.6</v>
      </c>
      <c r="Y2237">
        <v>13.31</v>
      </c>
      <c r="Z2237">
        <v>12.91</v>
      </c>
      <c r="AA2237">
        <v>13.1</v>
      </c>
      <c r="AB2237">
        <v>17.7</v>
      </c>
      <c r="AC2237">
        <v>2621</v>
      </c>
    </row>
    <row r="2238" spans="1:29" x14ac:dyDescent="0.25">
      <c r="A2238" s="1">
        <v>43877</v>
      </c>
      <c r="B2238" s="2">
        <v>0.52083333333333337</v>
      </c>
      <c r="C2238" s="3">
        <f t="shared" si="216"/>
        <v>43877.520833333336</v>
      </c>
      <c r="D2238">
        <v>484</v>
      </c>
      <c r="E2238">
        <v>4.4530000000000003</v>
      </c>
      <c r="F2238">
        <v>4.1219999999999999</v>
      </c>
      <c r="G2238">
        <v>303.5</v>
      </c>
      <c r="H2238">
        <v>22.18</v>
      </c>
      <c r="I2238">
        <v>7.39</v>
      </c>
      <c r="J2238">
        <v>14.27</v>
      </c>
      <c r="K2238">
        <v>13.68</v>
      </c>
      <c r="L2238">
        <v>13.98</v>
      </c>
      <c r="M2238">
        <v>33.200000000000003</v>
      </c>
      <c r="N2238">
        <v>31.42</v>
      </c>
      <c r="O2238">
        <v>32.26</v>
      </c>
      <c r="P2238">
        <v>7.71</v>
      </c>
      <c r="Q2238">
        <v>7.59</v>
      </c>
      <c r="R2238">
        <v>7.65</v>
      </c>
      <c r="S2238">
        <v>0</v>
      </c>
      <c r="T2238">
        <v>0</v>
      </c>
      <c r="U2238">
        <v>865.5</v>
      </c>
      <c r="V2238">
        <v>-65.77</v>
      </c>
      <c r="W2238">
        <v>18.93</v>
      </c>
      <c r="X2238">
        <v>347</v>
      </c>
      <c r="Y2238">
        <v>13.22</v>
      </c>
      <c r="Z2238">
        <v>12.87</v>
      </c>
      <c r="AA2238">
        <v>12.98</v>
      </c>
      <c r="AB2238">
        <v>18.05</v>
      </c>
      <c r="AC2238">
        <v>2621</v>
      </c>
    </row>
    <row r="2239" spans="1:29" x14ac:dyDescent="0.25">
      <c r="A2239" s="1">
        <v>43877</v>
      </c>
      <c r="B2239" s="2">
        <v>0.52777777777777779</v>
      </c>
      <c r="C2239" s="3">
        <f t="shared" si="216"/>
        <v>43877.527777777781</v>
      </c>
      <c r="D2239">
        <v>752</v>
      </c>
      <c r="E2239">
        <v>5.6369999999999996</v>
      </c>
      <c r="F2239">
        <v>5.2619999999999996</v>
      </c>
      <c r="G2239">
        <v>307</v>
      </c>
      <c r="H2239">
        <v>20.92</v>
      </c>
      <c r="I2239">
        <v>9.593</v>
      </c>
      <c r="J2239">
        <v>14.1</v>
      </c>
      <c r="K2239">
        <v>13.57</v>
      </c>
      <c r="L2239">
        <v>13.76</v>
      </c>
      <c r="M2239">
        <v>33.770000000000003</v>
      </c>
      <c r="N2239">
        <v>31.95</v>
      </c>
      <c r="O2239">
        <v>32.99</v>
      </c>
      <c r="P2239">
        <v>7.8</v>
      </c>
      <c r="Q2239">
        <v>7.68</v>
      </c>
      <c r="R2239">
        <v>7.74</v>
      </c>
      <c r="S2239">
        <v>0</v>
      </c>
      <c r="T2239">
        <v>0</v>
      </c>
      <c r="U2239">
        <v>865.6</v>
      </c>
      <c r="V2239">
        <v>-75.790000000000006</v>
      </c>
      <c r="W2239">
        <v>19</v>
      </c>
      <c r="X2239">
        <v>337.5</v>
      </c>
      <c r="Y2239">
        <v>13.32</v>
      </c>
      <c r="Z2239">
        <v>12.98</v>
      </c>
      <c r="AA2239">
        <v>13.24</v>
      </c>
      <c r="AB2239">
        <v>18.41</v>
      </c>
      <c r="AC2239">
        <v>2621</v>
      </c>
    </row>
    <row r="2240" spans="1:29" x14ac:dyDescent="0.25">
      <c r="A2240" s="1">
        <v>43877</v>
      </c>
      <c r="B2240" s="2">
        <v>0.53472222222222221</v>
      </c>
      <c r="C2240" s="3">
        <f t="shared" si="216"/>
        <v>43877.534722222219</v>
      </c>
      <c r="D2240">
        <v>769</v>
      </c>
      <c r="E2240">
        <v>5.2619999999999996</v>
      </c>
      <c r="F2240">
        <v>5.0199999999999996</v>
      </c>
      <c r="G2240">
        <v>323.7</v>
      </c>
      <c r="H2240">
        <v>17.309999999999999</v>
      </c>
      <c r="I2240">
        <v>8.91</v>
      </c>
      <c r="J2240">
        <v>14.5</v>
      </c>
      <c r="K2240">
        <v>13.77</v>
      </c>
      <c r="L2240">
        <v>14.14</v>
      </c>
      <c r="M2240">
        <v>33.43</v>
      </c>
      <c r="N2240">
        <v>31.62</v>
      </c>
      <c r="O2240">
        <v>32.56</v>
      </c>
      <c r="P2240">
        <v>7.9</v>
      </c>
      <c r="Q2240">
        <v>7.77</v>
      </c>
      <c r="R2240">
        <v>7.83</v>
      </c>
      <c r="S2240">
        <v>0</v>
      </c>
      <c r="T2240">
        <v>0</v>
      </c>
      <c r="U2240">
        <v>865.5</v>
      </c>
      <c r="V2240">
        <v>-83.99</v>
      </c>
      <c r="W2240">
        <v>19.920000000000002</v>
      </c>
      <c r="X2240">
        <v>334.4</v>
      </c>
      <c r="Y2240">
        <v>13.28</v>
      </c>
      <c r="Z2240">
        <v>13.23</v>
      </c>
      <c r="AA2240">
        <v>13.24</v>
      </c>
      <c r="AB2240">
        <v>18.739999999999998</v>
      </c>
      <c r="AC2240">
        <v>2621</v>
      </c>
    </row>
    <row r="2241" spans="1:29" x14ac:dyDescent="0.25">
      <c r="A2241" s="1">
        <v>43877</v>
      </c>
      <c r="B2241" s="2">
        <v>0.54166666666666663</v>
      </c>
      <c r="C2241" s="3">
        <f t="shared" si="216"/>
        <v>43877.541666666664</v>
      </c>
      <c r="D2241">
        <v>762</v>
      </c>
      <c r="E2241">
        <v>5.7359999999999998</v>
      </c>
      <c r="F2241">
        <v>5.5519999999999996</v>
      </c>
      <c r="G2241">
        <v>331.7</v>
      </c>
      <c r="H2241">
        <v>14.5</v>
      </c>
      <c r="I2241">
        <v>8.27</v>
      </c>
      <c r="J2241">
        <v>14.33</v>
      </c>
      <c r="K2241">
        <v>13.64</v>
      </c>
      <c r="L2241">
        <v>13.89</v>
      </c>
      <c r="M2241">
        <v>33.83</v>
      </c>
      <c r="N2241">
        <v>32.31</v>
      </c>
      <c r="O2241">
        <v>33.06</v>
      </c>
      <c r="P2241">
        <v>8</v>
      </c>
      <c r="Q2241">
        <v>7.86</v>
      </c>
      <c r="R2241">
        <v>7.93</v>
      </c>
      <c r="S2241">
        <v>0</v>
      </c>
      <c r="T2241">
        <v>0</v>
      </c>
      <c r="U2241">
        <v>865.4</v>
      </c>
      <c r="V2241">
        <v>-78.790000000000006</v>
      </c>
      <c r="W2241">
        <v>19.5</v>
      </c>
      <c r="X2241">
        <v>337.3</v>
      </c>
      <c r="Y2241">
        <v>13.29</v>
      </c>
      <c r="Z2241">
        <v>13.03</v>
      </c>
      <c r="AA2241">
        <v>13.25</v>
      </c>
      <c r="AB2241">
        <v>19.22</v>
      </c>
      <c r="AC2241">
        <v>2621</v>
      </c>
    </row>
    <row r="2242" spans="1:29" x14ac:dyDescent="0.25">
      <c r="A2242" s="1">
        <v>43877</v>
      </c>
      <c r="B2242" s="2">
        <v>0.54861111111111105</v>
      </c>
      <c r="C2242" s="3">
        <f t="shared" si="216"/>
        <v>43877.548611111109</v>
      </c>
      <c r="D2242">
        <v>697</v>
      </c>
      <c r="E2242">
        <v>5.5659999999999998</v>
      </c>
      <c r="F2242">
        <v>5.3780000000000001</v>
      </c>
      <c r="G2242">
        <v>334.6</v>
      </c>
      <c r="H2242">
        <v>14.96</v>
      </c>
      <c r="I2242">
        <v>8.3689999999999998</v>
      </c>
      <c r="J2242">
        <v>14.43</v>
      </c>
      <c r="K2242">
        <v>13.51</v>
      </c>
      <c r="L2242">
        <v>13.91</v>
      </c>
      <c r="M2242">
        <v>34.590000000000003</v>
      </c>
      <c r="N2242">
        <v>32.08</v>
      </c>
      <c r="O2242">
        <v>33.159999999999997</v>
      </c>
      <c r="P2242">
        <v>8.09</v>
      </c>
      <c r="Q2242">
        <v>7.96</v>
      </c>
      <c r="R2242">
        <v>8.0299999999999994</v>
      </c>
      <c r="S2242">
        <v>0</v>
      </c>
      <c r="T2242">
        <v>0</v>
      </c>
      <c r="U2242">
        <v>865.4</v>
      </c>
      <c r="V2242">
        <v>-68.81</v>
      </c>
      <c r="W2242">
        <v>19.440000000000001</v>
      </c>
      <c r="X2242">
        <v>346.9</v>
      </c>
      <c r="Y2242">
        <v>13.29</v>
      </c>
      <c r="Z2242">
        <v>12.88</v>
      </c>
      <c r="AA2242">
        <v>13.17</v>
      </c>
      <c r="AB2242">
        <v>19.72</v>
      </c>
      <c r="AC2242">
        <v>2621</v>
      </c>
    </row>
    <row r="2243" spans="1:29" x14ac:dyDescent="0.25">
      <c r="A2243" s="1">
        <v>43877</v>
      </c>
      <c r="B2243" s="2">
        <v>0.55555555555555558</v>
      </c>
      <c r="C2243" s="3">
        <f t="shared" si="216"/>
        <v>43877.555555555555</v>
      </c>
      <c r="D2243">
        <v>450</v>
      </c>
      <c r="E2243">
        <v>5.758</v>
      </c>
      <c r="F2243">
        <v>5.5659999999999998</v>
      </c>
      <c r="G2243">
        <v>334.5</v>
      </c>
      <c r="H2243">
        <v>14.88</v>
      </c>
      <c r="I2243">
        <v>9.4949999999999992</v>
      </c>
      <c r="J2243">
        <v>13.97</v>
      </c>
      <c r="K2243">
        <v>12.88</v>
      </c>
      <c r="L2243">
        <v>13.33</v>
      </c>
      <c r="M2243">
        <v>35.450000000000003</v>
      </c>
      <c r="N2243">
        <v>32.74</v>
      </c>
      <c r="O2243">
        <v>34.24</v>
      </c>
      <c r="P2243">
        <v>8.18</v>
      </c>
      <c r="Q2243">
        <v>8.06</v>
      </c>
      <c r="R2243">
        <v>8.1300000000000008</v>
      </c>
      <c r="S2243">
        <v>0</v>
      </c>
      <c r="T2243">
        <v>0</v>
      </c>
      <c r="U2243">
        <v>865.3</v>
      </c>
      <c r="V2243">
        <v>-62.37</v>
      </c>
      <c r="W2243">
        <v>18.22</v>
      </c>
      <c r="X2243">
        <v>346.4</v>
      </c>
      <c r="Y2243">
        <v>13.28</v>
      </c>
      <c r="Z2243">
        <v>12.86</v>
      </c>
      <c r="AA2243">
        <v>13.03</v>
      </c>
      <c r="AB2243">
        <v>20.12</v>
      </c>
      <c r="AC2243">
        <v>2621</v>
      </c>
    </row>
    <row r="2244" spans="1:29" x14ac:dyDescent="0.25">
      <c r="A2244" s="1">
        <v>43877</v>
      </c>
      <c r="B2244" s="2">
        <v>0.5625</v>
      </c>
      <c r="C2244" s="3">
        <f t="shared" si="216"/>
        <v>43877.5625</v>
      </c>
      <c r="D2244">
        <v>398</v>
      </c>
      <c r="E2244">
        <v>4.7030000000000003</v>
      </c>
      <c r="F2244">
        <v>4.5549999999999997</v>
      </c>
      <c r="G2244">
        <v>350.4</v>
      </c>
      <c r="H2244">
        <v>14.51</v>
      </c>
      <c r="I2244">
        <v>7.7290000000000001</v>
      </c>
      <c r="J2244">
        <v>13.57</v>
      </c>
      <c r="K2244">
        <v>13.04</v>
      </c>
      <c r="L2244">
        <v>13.29</v>
      </c>
      <c r="M2244">
        <v>35.35</v>
      </c>
      <c r="N2244">
        <v>33.729999999999997</v>
      </c>
      <c r="O2244">
        <v>34.46</v>
      </c>
      <c r="P2244">
        <v>8.2899999999999991</v>
      </c>
      <c r="Q2244">
        <v>8.16</v>
      </c>
      <c r="R2244">
        <v>8.2200000000000006</v>
      </c>
      <c r="S2244">
        <v>0</v>
      </c>
      <c r="T2244">
        <v>0</v>
      </c>
      <c r="U2244">
        <v>865.2</v>
      </c>
      <c r="V2244">
        <v>-59.17</v>
      </c>
      <c r="W2244">
        <v>17.62</v>
      </c>
      <c r="X2244">
        <v>346.3</v>
      </c>
      <c r="Y2244">
        <v>13.29</v>
      </c>
      <c r="Z2244">
        <v>12.85</v>
      </c>
      <c r="AA2244">
        <v>12.98</v>
      </c>
      <c r="AB2244">
        <v>20.3</v>
      </c>
      <c r="AC2244">
        <v>2621</v>
      </c>
    </row>
    <row r="2245" spans="1:29" x14ac:dyDescent="0.25">
      <c r="A2245" s="1">
        <v>43877</v>
      </c>
      <c r="B2245" s="2">
        <v>0.56944444444444442</v>
      </c>
      <c r="C2245" s="3">
        <f t="shared" si="216"/>
        <v>43877.569444444445</v>
      </c>
      <c r="D2245">
        <v>448</v>
      </c>
      <c r="E2245">
        <v>4.9260000000000002</v>
      </c>
      <c r="F2245">
        <v>4.6310000000000002</v>
      </c>
      <c r="G2245">
        <v>322.60000000000002</v>
      </c>
      <c r="H2245">
        <v>19.829999999999998</v>
      </c>
      <c r="I2245">
        <v>8.4179999999999993</v>
      </c>
      <c r="J2245">
        <v>13.77</v>
      </c>
      <c r="K2245">
        <v>13.3</v>
      </c>
      <c r="L2245">
        <v>13.53</v>
      </c>
      <c r="M2245">
        <v>35.22</v>
      </c>
      <c r="N2245">
        <v>33.229999999999997</v>
      </c>
      <c r="O2245">
        <v>33.950000000000003</v>
      </c>
      <c r="P2245">
        <v>8.39</v>
      </c>
      <c r="Q2245">
        <v>8.27</v>
      </c>
      <c r="R2245">
        <v>8.33</v>
      </c>
      <c r="S2245">
        <v>0</v>
      </c>
      <c r="T2245">
        <v>0</v>
      </c>
      <c r="U2245">
        <v>865</v>
      </c>
      <c r="V2245">
        <v>-52.25</v>
      </c>
      <c r="W2245">
        <v>18.13</v>
      </c>
      <c r="X2245">
        <v>356.1</v>
      </c>
      <c r="Y2245">
        <v>13.32</v>
      </c>
      <c r="Z2245">
        <v>12.9</v>
      </c>
      <c r="AA2245">
        <v>13.04</v>
      </c>
      <c r="AB2245">
        <v>20.260000000000002</v>
      </c>
      <c r="AC2245">
        <v>2621</v>
      </c>
    </row>
    <row r="2246" spans="1:29" x14ac:dyDescent="0.25">
      <c r="A2246" s="1">
        <v>43877</v>
      </c>
      <c r="B2246" s="2">
        <v>0.57638888888888895</v>
      </c>
      <c r="C2246" s="3">
        <f t="shared" ref="C2246:C2309" si="217">A2246+B2246</f>
        <v>43877.576388888891</v>
      </c>
      <c r="D2246">
        <v>500</v>
      </c>
      <c r="E2246">
        <v>5.5519999999999996</v>
      </c>
      <c r="F2246">
        <v>5.4089999999999998</v>
      </c>
      <c r="G2246">
        <v>326.10000000000002</v>
      </c>
      <c r="H2246">
        <v>12.91</v>
      </c>
      <c r="I2246">
        <v>9.298</v>
      </c>
      <c r="J2246">
        <v>14.03</v>
      </c>
      <c r="K2246">
        <v>13.1</v>
      </c>
      <c r="L2246">
        <v>13.5</v>
      </c>
      <c r="M2246">
        <v>35.78</v>
      </c>
      <c r="N2246">
        <v>33.200000000000003</v>
      </c>
      <c r="O2246">
        <v>34.58</v>
      </c>
      <c r="P2246">
        <v>8.5</v>
      </c>
      <c r="Q2246">
        <v>8.36</v>
      </c>
      <c r="R2246">
        <v>8.42</v>
      </c>
      <c r="S2246">
        <v>0</v>
      </c>
      <c r="T2246">
        <v>0</v>
      </c>
      <c r="U2246">
        <v>865</v>
      </c>
      <c r="V2246">
        <v>-64.08</v>
      </c>
      <c r="W2246">
        <v>18.34</v>
      </c>
      <c r="X2246">
        <v>345.4</v>
      </c>
      <c r="Y2246">
        <v>13.33</v>
      </c>
      <c r="Z2246">
        <v>12.76</v>
      </c>
      <c r="AA2246">
        <v>13.16</v>
      </c>
      <c r="AB2246">
        <v>20.18</v>
      </c>
      <c r="AC2246">
        <v>2621</v>
      </c>
    </row>
    <row r="2247" spans="1:29" x14ac:dyDescent="0.25">
      <c r="A2247" s="1">
        <v>43877</v>
      </c>
      <c r="B2247" s="2">
        <v>0.58333333333333337</v>
      </c>
      <c r="C2247" s="3">
        <f t="shared" si="217"/>
        <v>43877.583333333336</v>
      </c>
      <c r="D2247">
        <v>292</v>
      </c>
      <c r="E2247">
        <v>5.101</v>
      </c>
      <c r="F2247">
        <v>4.9489999999999998</v>
      </c>
      <c r="G2247">
        <v>326.7</v>
      </c>
      <c r="H2247">
        <v>13.96</v>
      </c>
      <c r="I2247">
        <v>7.9749999999999996</v>
      </c>
      <c r="J2247">
        <v>13.3</v>
      </c>
      <c r="K2247">
        <v>12.61</v>
      </c>
      <c r="L2247">
        <v>12.88</v>
      </c>
      <c r="M2247">
        <v>37.43</v>
      </c>
      <c r="N2247">
        <v>34.880000000000003</v>
      </c>
      <c r="O2247">
        <v>36.17</v>
      </c>
      <c r="P2247">
        <v>8.58</v>
      </c>
      <c r="Q2247">
        <v>8.4700000000000006</v>
      </c>
      <c r="R2247">
        <v>8.52</v>
      </c>
      <c r="S2247">
        <v>0</v>
      </c>
      <c r="T2247">
        <v>0</v>
      </c>
      <c r="U2247">
        <v>864.9</v>
      </c>
      <c r="V2247">
        <v>-79.489999999999995</v>
      </c>
      <c r="W2247">
        <v>16.73</v>
      </c>
      <c r="X2247">
        <v>321.10000000000002</v>
      </c>
      <c r="Y2247">
        <v>13.37</v>
      </c>
      <c r="Z2247">
        <v>12.67</v>
      </c>
      <c r="AA2247">
        <v>12.91</v>
      </c>
      <c r="AB2247">
        <v>20.13</v>
      </c>
      <c r="AC2247">
        <v>2621</v>
      </c>
    </row>
    <row r="2248" spans="1:29" x14ac:dyDescent="0.25">
      <c r="A2248" s="1">
        <v>43877</v>
      </c>
      <c r="B2248" s="2">
        <v>0.59027777777777779</v>
      </c>
      <c r="C2248" s="3">
        <f t="shared" si="217"/>
        <v>43877.590277777781</v>
      </c>
      <c r="D2248">
        <v>419</v>
      </c>
      <c r="E2248">
        <v>4.8369999999999997</v>
      </c>
      <c r="F2248">
        <v>4.6849999999999996</v>
      </c>
      <c r="G2248">
        <v>337.7</v>
      </c>
      <c r="H2248">
        <v>14.29</v>
      </c>
      <c r="I2248">
        <v>8.0239999999999991</v>
      </c>
      <c r="J2248">
        <v>13.57</v>
      </c>
      <c r="K2248">
        <v>12.9</v>
      </c>
      <c r="L2248">
        <v>13.2</v>
      </c>
      <c r="M2248">
        <v>36.64</v>
      </c>
      <c r="N2248">
        <v>34.65</v>
      </c>
      <c r="O2248">
        <v>35.68</v>
      </c>
      <c r="P2248">
        <v>8.66</v>
      </c>
      <c r="Q2248">
        <v>8.5500000000000007</v>
      </c>
      <c r="R2248">
        <v>8.61</v>
      </c>
      <c r="S2248">
        <v>0</v>
      </c>
      <c r="T2248">
        <v>0</v>
      </c>
      <c r="U2248">
        <v>864.9</v>
      </c>
      <c r="V2248">
        <v>-86.19</v>
      </c>
      <c r="W2248">
        <v>17.41</v>
      </c>
      <c r="X2248">
        <v>318.10000000000002</v>
      </c>
      <c r="Y2248">
        <v>13.34</v>
      </c>
      <c r="Z2248">
        <v>12.75</v>
      </c>
      <c r="AA2248">
        <v>13.12</v>
      </c>
      <c r="AB2248">
        <v>19.989999999999998</v>
      </c>
      <c r="AC2248">
        <v>2621</v>
      </c>
    </row>
    <row r="2249" spans="1:29" x14ac:dyDescent="0.25">
      <c r="A2249" s="1">
        <v>43877</v>
      </c>
      <c r="B2249" s="2">
        <v>0.59722222222222221</v>
      </c>
      <c r="C2249" s="3">
        <f t="shared" si="217"/>
        <v>43877.597222222219</v>
      </c>
      <c r="D2249">
        <v>415</v>
      </c>
      <c r="E2249">
        <v>5.1100000000000003</v>
      </c>
      <c r="F2249">
        <v>4.8949999999999996</v>
      </c>
      <c r="G2249">
        <v>340.5</v>
      </c>
      <c r="H2249">
        <v>16.62</v>
      </c>
      <c r="I2249">
        <v>8.7129999999999992</v>
      </c>
      <c r="J2249">
        <v>13.7</v>
      </c>
      <c r="K2249">
        <v>13.21</v>
      </c>
      <c r="L2249">
        <v>13.41</v>
      </c>
      <c r="M2249">
        <v>36.01</v>
      </c>
      <c r="N2249">
        <v>33.89</v>
      </c>
      <c r="O2249">
        <v>35.229999999999997</v>
      </c>
      <c r="P2249">
        <v>8.75</v>
      </c>
      <c r="Q2249">
        <v>8.64</v>
      </c>
      <c r="R2249">
        <v>8.69</v>
      </c>
      <c r="S2249">
        <v>0</v>
      </c>
      <c r="T2249">
        <v>0</v>
      </c>
      <c r="U2249">
        <v>864.9</v>
      </c>
      <c r="V2249">
        <v>-84.79</v>
      </c>
      <c r="W2249">
        <v>17.86</v>
      </c>
      <c r="X2249">
        <v>322</v>
      </c>
      <c r="Y2249">
        <v>13.32</v>
      </c>
      <c r="Z2249">
        <v>12.71</v>
      </c>
      <c r="AA2249">
        <v>13.06</v>
      </c>
      <c r="AB2249">
        <v>19.86</v>
      </c>
      <c r="AC2249">
        <v>2621</v>
      </c>
    </row>
    <row r="2250" spans="1:29" x14ac:dyDescent="0.25">
      <c r="A2250" s="1">
        <v>43877</v>
      </c>
      <c r="B2250" s="2">
        <v>0.60416666666666663</v>
      </c>
      <c r="C2250" s="3">
        <f t="shared" si="217"/>
        <v>43877.604166666664</v>
      </c>
      <c r="D2250">
        <v>363</v>
      </c>
      <c r="E2250">
        <v>5.5030000000000001</v>
      </c>
      <c r="F2250">
        <v>5.2839999999999998</v>
      </c>
      <c r="G2250">
        <v>316.7</v>
      </c>
      <c r="H2250">
        <v>16.14</v>
      </c>
      <c r="I2250">
        <v>9.2490000000000006</v>
      </c>
      <c r="J2250">
        <v>13.57</v>
      </c>
      <c r="K2250">
        <v>12.98</v>
      </c>
      <c r="L2250">
        <v>13.25</v>
      </c>
      <c r="M2250">
        <v>35.65</v>
      </c>
      <c r="N2250">
        <v>33.83</v>
      </c>
      <c r="O2250">
        <v>34.880000000000003</v>
      </c>
      <c r="P2250">
        <v>8.81</v>
      </c>
      <c r="Q2250">
        <v>8.73</v>
      </c>
      <c r="R2250">
        <v>8.77</v>
      </c>
      <c r="S2250">
        <v>0</v>
      </c>
      <c r="T2250">
        <v>0</v>
      </c>
      <c r="U2250">
        <v>864.8</v>
      </c>
      <c r="V2250">
        <v>-82.29</v>
      </c>
      <c r="W2250">
        <v>17.27</v>
      </c>
      <c r="X2250">
        <v>321.2</v>
      </c>
      <c r="Y2250">
        <v>13.32</v>
      </c>
      <c r="Z2250">
        <v>12.71</v>
      </c>
      <c r="AA2250">
        <v>13.05</v>
      </c>
      <c r="AB2250">
        <v>19.829999999999998</v>
      </c>
      <c r="AC2250">
        <v>2621</v>
      </c>
    </row>
    <row r="2251" spans="1:29" x14ac:dyDescent="0.25">
      <c r="A2251" s="1">
        <v>43877</v>
      </c>
      <c r="B2251" s="2">
        <v>0.61111111111111105</v>
      </c>
      <c r="C2251" s="3">
        <f t="shared" si="217"/>
        <v>43877.611111111109</v>
      </c>
      <c r="D2251">
        <v>416</v>
      </c>
      <c r="E2251">
        <v>5.4720000000000004</v>
      </c>
      <c r="F2251">
        <v>5.2969999999999997</v>
      </c>
      <c r="G2251">
        <v>329.9</v>
      </c>
      <c r="H2251">
        <v>14.49</v>
      </c>
      <c r="I2251">
        <v>9.7409999999999997</v>
      </c>
      <c r="J2251">
        <v>13.97</v>
      </c>
      <c r="K2251">
        <v>13.31</v>
      </c>
      <c r="L2251">
        <v>13.61</v>
      </c>
      <c r="M2251">
        <v>35.35</v>
      </c>
      <c r="N2251">
        <v>33.56</v>
      </c>
      <c r="O2251">
        <v>34.409999999999997</v>
      </c>
      <c r="P2251">
        <v>8.89</v>
      </c>
      <c r="Q2251">
        <v>8.8000000000000007</v>
      </c>
      <c r="R2251">
        <v>8.84</v>
      </c>
      <c r="S2251">
        <v>0</v>
      </c>
      <c r="T2251">
        <v>0</v>
      </c>
      <c r="U2251">
        <v>864.9</v>
      </c>
      <c r="V2251">
        <v>-80.69</v>
      </c>
      <c r="W2251">
        <v>17.899999999999999</v>
      </c>
      <c r="X2251">
        <v>326.39999999999998</v>
      </c>
      <c r="Y2251">
        <v>13.33</v>
      </c>
      <c r="Z2251">
        <v>12.79</v>
      </c>
      <c r="AA2251">
        <v>13.14</v>
      </c>
      <c r="AB2251">
        <v>19.82</v>
      </c>
      <c r="AC2251">
        <v>2621</v>
      </c>
    </row>
    <row r="2252" spans="1:29" x14ac:dyDescent="0.25">
      <c r="A2252" s="1">
        <v>43877</v>
      </c>
      <c r="B2252" s="2">
        <v>0.61805555555555558</v>
      </c>
      <c r="C2252" s="3">
        <f t="shared" si="217"/>
        <v>43877.618055555555</v>
      </c>
      <c r="D2252">
        <v>428</v>
      </c>
      <c r="E2252">
        <v>5.0960000000000001</v>
      </c>
      <c r="F2252">
        <v>4.9930000000000003</v>
      </c>
      <c r="G2252">
        <v>324.3</v>
      </c>
      <c r="H2252">
        <v>11.41</v>
      </c>
      <c r="I2252">
        <v>7.9260000000000002</v>
      </c>
      <c r="J2252">
        <v>13.5</v>
      </c>
      <c r="K2252">
        <v>13.01</v>
      </c>
      <c r="L2252">
        <v>13.29</v>
      </c>
      <c r="M2252">
        <v>36.409999999999997</v>
      </c>
      <c r="N2252">
        <v>34.29</v>
      </c>
      <c r="O2252">
        <v>35.51</v>
      </c>
      <c r="P2252">
        <v>8.9600000000000009</v>
      </c>
      <c r="Q2252">
        <v>8.86</v>
      </c>
      <c r="R2252">
        <v>8.91</v>
      </c>
      <c r="S2252">
        <v>0</v>
      </c>
      <c r="T2252">
        <v>0</v>
      </c>
      <c r="U2252">
        <v>864.9</v>
      </c>
      <c r="V2252">
        <v>-77.89</v>
      </c>
      <c r="W2252">
        <v>17.670000000000002</v>
      </c>
      <c r="X2252">
        <v>327.8</v>
      </c>
      <c r="Y2252">
        <v>13.33</v>
      </c>
      <c r="Z2252">
        <v>12.83</v>
      </c>
      <c r="AA2252">
        <v>13.14</v>
      </c>
      <c r="AB2252">
        <v>19.84</v>
      </c>
      <c r="AC2252">
        <v>2621</v>
      </c>
    </row>
    <row r="2253" spans="1:29" x14ac:dyDescent="0.25">
      <c r="A2253" s="1">
        <v>43877</v>
      </c>
      <c r="B2253" s="2">
        <v>0.625</v>
      </c>
      <c r="C2253" s="3">
        <f t="shared" si="217"/>
        <v>43877.625</v>
      </c>
      <c r="D2253">
        <v>234</v>
      </c>
      <c r="E2253">
        <v>4.8860000000000001</v>
      </c>
      <c r="F2253">
        <v>4.7389999999999999</v>
      </c>
      <c r="G2253">
        <v>326.3</v>
      </c>
      <c r="H2253">
        <v>14.03</v>
      </c>
      <c r="I2253">
        <v>8.27</v>
      </c>
      <c r="J2253">
        <v>13.54</v>
      </c>
      <c r="K2253">
        <v>12.81</v>
      </c>
      <c r="L2253">
        <v>13.07</v>
      </c>
      <c r="M2253">
        <v>37.270000000000003</v>
      </c>
      <c r="N2253">
        <v>35.090000000000003</v>
      </c>
      <c r="O2253">
        <v>36.4</v>
      </c>
      <c r="P2253">
        <v>9.02</v>
      </c>
      <c r="Q2253">
        <v>8.92</v>
      </c>
      <c r="R2253">
        <v>8.9700000000000006</v>
      </c>
      <c r="S2253">
        <v>0</v>
      </c>
      <c r="T2253">
        <v>0</v>
      </c>
      <c r="U2253">
        <v>864.9</v>
      </c>
      <c r="V2253">
        <v>-67.69</v>
      </c>
      <c r="W2253">
        <v>17.09</v>
      </c>
      <c r="X2253">
        <v>334.8</v>
      </c>
      <c r="Y2253">
        <v>13.26</v>
      </c>
      <c r="Z2253">
        <v>12.78</v>
      </c>
      <c r="AA2253">
        <v>12.95</v>
      </c>
      <c r="AB2253">
        <v>19.86</v>
      </c>
      <c r="AC2253">
        <v>2621</v>
      </c>
    </row>
    <row r="2254" spans="1:29" x14ac:dyDescent="0.25">
      <c r="A2254" s="1">
        <v>43877</v>
      </c>
      <c r="B2254" s="2">
        <v>0.63194444444444442</v>
      </c>
      <c r="C2254" s="3">
        <f t="shared" si="217"/>
        <v>43877.631944444445</v>
      </c>
      <c r="D2254">
        <v>208</v>
      </c>
      <c r="E2254">
        <v>4.806</v>
      </c>
      <c r="F2254">
        <v>4.5869999999999997</v>
      </c>
      <c r="G2254">
        <v>330.7</v>
      </c>
      <c r="H2254">
        <v>17.309999999999999</v>
      </c>
      <c r="I2254">
        <v>7.9749999999999996</v>
      </c>
      <c r="J2254">
        <v>13.04</v>
      </c>
      <c r="K2254">
        <v>12.68</v>
      </c>
      <c r="L2254">
        <v>12.85</v>
      </c>
      <c r="M2254">
        <v>37.96</v>
      </c>
      <c r="N2254">
        <v>36.67</v>
      </c>
      <c r="O2254">
        <v>37.409999999999997</v>
      </c>
      <c r="P2254">
        <v>9.08</v>
      </c>
      <c r="Q2254">
        <v>8.99</v>
      </c>
      <c r="R2254">
        <v>9.0299999999999994</v>
      </c>
      <c r="S2254">
        <v>0</v>
      </c>
      <c r="T2254">
        <v>0</v>
      </c>
      <c r="U2254">
        <v>865.1</v>
      </c>
      <c r="V2254">
        <v>-55.1</v>
      </c>
      <c r="W2254">
        <v>16.41</v>
      </c>
      <c r="X2254">
        <v>343.7</v>
      </c>
      <c r="Y2254">
        <v>13.13</v>
      </c>
      <c r="Z2254">
        <v>12.69</v>
      </c>
      <c r="AA2254">
        <v>12.8</v>
      </c>
      <c r="AB2254">
        <v>19.77</v>
      </c>
      <c r="AC2254">
        <v>2621</v>
      </c>
    </row>
    <row r="2255" spans="1:29" x14ac:dyDescent="0.25">
      <c r="A2255" s="1">
        <v>43877</v>
      </c>
      <c r="B2255" s="2">
        <v>0.63888888888888895</v>
      </c>
      <c r="C2255" s="3">
        <f t="shared" si="217"/>
        <v>43877.638888888891</v>
      </c>
      <c r="D2255">
        <v>201</v>
      </c>
      <c r="E2255">
        <v>4.0460000000000003</v>
      </c>
      <c r="F2255">
        <v>3.871</v>
      </c>
      <c r="G2255">
        <v>332.1</v>
      </c>
      <c r="H2255">
        <v>16.8</v>
      </c>
      <c r="I2255">
        <v>6.75</v>
      </c>
      <c r="J2255">
        <v>12.94</v>
      </c>
      <c r="K2255">
        <v>12.61</v>
      </c>
      <c r="L2255">
        <v>12.79</v>
      </c>
      <c r="M2255">
        <v>38.03</v>
      </c>
      <c r="N2255">
        <v>37.17</v>
      </c>
      <c r="O2255">
        <v>37.69</v>
      </c>
      <c r="P2255">
        <v>9.1199999999999992</v>
      </c>
      <c r="Q2255">
        <v>9.0399999999999991</v>
      </c>
      <c r="R2255">
        <v>9.08</v>
      </c>
      <c r="S2255">
        <v>0</v>
      </c>
      <c r="T2255">
        <v>0</v>
      </c>
      <c r="U2255">
        <v>865.1</v>
      </c>
      <c r="V2255">
        <v>-54.91</v>
      </c>
      <c r="W2255">
        <v>16.170000000000002</v>
      </c>
      <c r="X2255">
        <v>342.5</v>
      </c>
      <c r="Y2255">
        <v>12.75</v>
      </c>
      <c r="Z2255">
        <v>12.61</v>
      </c>
      <c r="AA2255">
        <v>12.65</v>
      </c>
      <c r="AB2255">
        <v>19.48</v>
      </c>
      <c r="AC2255">
        <v>2621</v>
      </c>
    </row>
    <row r="2256" spans="1:29" x14ac:dyDescent="0.25">
      <c r="A2256" s="1">
        <v>43877</v>
      </c>
      <c r="B2256" s="2">
        <v>0.64583333333333337</v>
      </c>
      <c r="C2256" s="3">
        <f t="shared" si="217"/>
        <v>43877.645833333336</v>
      </c>
      <c r="D2256">
        <v>189</v>
      </c>
      <c r="E2256">
        <v>3.7149999999999999</v>
      </c>
      <c r="F2256">
        <v>3.5990000000000002</v>
      </c>
      <c r="G2256">
        <v>308.60000000000002</v>
      </c>
      <c r="H2256">
        <v>14.14</v>
      </c>
      <c r="I2256">
        <v>6.2089999999999996</v>
      </c>
      <c r="J2256">
        <v>12.94</v>
      </c>
      <c r="K2256">
        <v>12.55</v>
      </c>
      <c r="L2256">
        <v>12.72</v>
      </c>
      <c r="M2256">
        <v>38.33</v>
      </c>
      <c r="N2256">
        <v>36.81</v>
      </c>
      <c r="O2256">
        <v>37.79</v>
      </c>
      <c r="P2256">
        <v>9.18</v>
      </c>
      <c r="Q2256">
        <v>9.09</v>
      </c>
      <c r="R2256">
        <v>9.1300000000000008</v>
      </c>
      <c r="S2256">
        <v>0</v>
      </c>
      <c r="T2256">
        <v>0</v>
      </c>
      <c r="U2256">
        <v>865.1</v>
      </c>
      <c r="V2256">
        <v>-54.83</v>
      </c>
      <c r="W2256">
        <v>16.16</v>
      </c>
      <c r="X2256">
        <v>342.5</v>
      </c>
      <c r="Y2256">
        <v>12.7</v>
      </c>
      <c r="Z2256">
        <v>12.58</v>
      </c>
      <c r="AA2256">
        <v>12.61</v>
      </c>
      <c r="AB2256">
        <v>19.13</v>
      </c>
      <c r="AC2256">
        <v>2621</v>
      </c>
    </row>
    <row r="2257" spans="1:29" x14ac:dyDescent="0.25">
      <c r="A2257" s="1">
        <v>43877</v>
      </c>
      <c r="B2257" s="2">
        <v>0.65277777777777779</v>
      </c>
      <c r="C2257" s="3">
        <f t="shared" si="217"/>
        <v>43877.652777777781</v>
      </c>
      <c r="D2257">
        <v>140</v>
      </c>
      <c r="E2257">
        <v>4.1840000000000002</v>
      </c>
      <c r="F2257">
        <v>4.0860000000000003</v>
      </c>
      <c r="G2257">
        <v>314.7</v>
      </c>
      <c r="H2257">
        <v>12.47</v>
      </c>
      <c r="I2257">
        <v>6.6520000000000001</v>
      </c>
      <c r="J2257">
        <v>12.74</v>
      </c>
      <c r="K2257">
        <v>12.41</v>
      </c>
      <c r="L2257">
        <v>12.6</v>
      </c>
      <c r="M2257">
        <v>38.659999999999997</v>
      </c>
      <c r="N2257">
        <v>37.76</v>
      </c>
      <c r="O2257">
        <v>38.19</v>
      </c>
      <c r="P2257">
        <v>9.2200000000000006</v>
      </c>
      <c r="Q2257">
        <v>9.15</v>
      </c>
      <c r="R2257">
        <v>9.18</v>
      </c>
      <c r="S2257">
        <v>0</v>
      </c>
      <c r="T2257">
        <v>0</v>
      </c>
      <c r="U2257">
        <v>865.1</v>
      </c>
      <c r="V2257">
        <v>-47.82</v>
      </c>
      <c r="W2257">
        <v>15.92</v>
      </c>
      <c r="X2257">
        <v>348.2</v>
      </c>
      <c r="Y2257">
        <v>12.62</v>
      </c>
      <c r="Z2257">
        <v>12.5</v>
      </c>
      <c r="AA2257">
        <v>12.54</v>
      </c>
      <c r="AB2257">
        <v>18.75</v>
      </c>
      <c r="AC2257">
        <v>2621</v>
      </c>
    </row>
    <row r="2258" spans="1:29" x14ac:dyDescent="0.25">
      <c r="A2258" s="1">
        <v>43877</v>
      </c>
      <c r="B2258" s="2">
        <v>0.65972222222222221</v>
      </c>
      <c r="C2258" s="3">
        <f t="shared" si="217"/>
        <v>43877.659722222219</v>
      </c>
      <c r="D2258">
        <v>156</v>
      </c>
      <c r="E2258">
        <v>3.6480000000000001</v>
      </c>
      <c r="F2258">
        <v>3.5089999999999999</v>
      </c>
      <c r="G2258">
        <v>311.7</v>
      </c>
      <c r="H2258">
        <v>15.66</v>
      </c>
      <c r="I2258">
        <v>6.3079999999999998</v>
      </c>
      <c r="J2258">
        <v>12.71</v>
      </c>
      <c r="K2258">
        <v>12.38</v>
      </c>
      <c r="L2258">
        <v>12.51</v>
      </c>
      <c r="M2258">
        <v>38.950000000000003</v>
      </c>
      <c r="N2258">
        <v>38.06</v>
      </c>
      <c r="O2258">
        <v>38.58</v>
      </c>
      <c r="P2258">
        <v>9.26</v>
      </c>
      <c r="Q2258">
        <v>9.18</v>
      </c>
      <c r="R2258">
        <v>9.2200000000000006</v>
      </c>
      <c r="S2258">
        <v>0</v>
      </c>
      <c r="T2258">
        <v>0</v>
      </c>
      <c r="U2258">
        <v>865.3</v>
      </c>
      <c r="V2258">
        <v>-39.25</v>
      </c>
      <c r="W2258">
        <v>15.9</v>
      </c>
      <c r="X2258">
        <v>356.7</v>
      </c>
      <c r="Y2258">
        <v>12.94</v>
      </c>
      <c r="Z2258">
        <v>12.51</v>
      </c>
      <c r="AA2258">
        <v>12.65</v>
      </c>
      <c r="AB2258">
        <v>18.350000000000001</v>
      </c>
      <c r="AC2258">
        <v>2621</v>
      </c>
    </row>
    <row r="2259" spans="1:29" x14ac:dyDescent="0.25">
      <c r="A2259" s="1">
        <v>43877</v>
      </c>
      <c r="B2259" s="2">
        <v>0.66666666666666663</v>
      </c>
      <c r="C2259" s="3">
        <f t="shared" si="217"/>
        <v>43877.666666666664</v>
      </c>
      <c r="D2259">
        <v>107</v>
      </c>
      <c r="E2259">
        <v>3.6520000000000001</v>
      </c>
      <c r="F2259">
        <v>3.5579999999999998</v>
      </c>
      <c r="G2259">
        <v>319.5</v>
      </c>
      <c r="H2259">
        <v>13.16</v>
      </c>
      <c r="I2259">
        <v>5.7220000000000004</v>
      </c>
      <c r="J2259">
        <v>12.61</v>
      </c>
      <c r="K2259">
        <v>12.28</v>
      </c>
      <c r="L2259">
        <v>12.44</v>
      </c>
      <c r="M2259">
        <v>39.32</v>
      </c>
      <c r="N2259">
        <v>38.53</v>
      </c>
      <c r="O2259">
        <v>38.950000000000003</v>
      </c>
      <c r="P2259">
        <v>9.2899999999999991</v>
      </c>
      <c r="Q2259">
        <v>9.23</v>
      </c>
      <c r="R2259">
        <v>9.26</v>
      </c>
      <c r="S2259">
        <v>0</v>
      </c>
      <c r="T2259">
        <v>0</v>
      </c>
      <c r="U2259">
        <v>865.3</v>
      </c>
      <c r="V2259">
        <v>-33.409999999999997</v>
      </c>
      <c r="W2259">
        <v>15.54</v>
      </c>
      <c r="X2259">
        <v>360.6</v>
      </c>
      <c r="Y2259">
        <v>12.81</v>
      </c>
      <c r="Z2259">
        <v>12.48</v>
      </c>
      <c r="AA2259">
        <v>12.61</v>
      </c>
      <c r="AB2259">
        <v>18.03</v>
      </c>
      <c r="AC2259">
        <v>2621</v>
      </c>
    </row>
    <row r="2260" spans="1:29" x14ac:dyDescent="0.25">
      <c r="A2260" s="1">
        <v>43877</v>
      </c>
      <c r="B2260" s="2">
        <v>0.67361111111111116</v>
      </c>
      <c r="C2260" s="3">
        <f t="shared" si="217"/>
        <v>43877.673611111109</v>
      </c>
      <c r="D2260">
        <v>63</v>
      </c>
      <c r="E2260">
        <v>3.9649999999999999</v>
      </c>
      <c r="F2260">
        <v>3.5939999999999999</v>
      </c>
      <c r="G2260">
        <v>337</v>
      </c>
      <c r="H2260">
        <v>24.73</v>
      </c>
      <c r="I2260">
        <v>5.7709999999999999</v>
      </c>
      <c r="J2260">
        <v>12.55</v>
      </c>
      <c r="K2260">
        <v>12.02</v>
      </c>
      <c r="L2260">
        <v>12.3</v>
      </c>
      <c r="M2260">
        <v>39.92</v>
      </c>
      <c r="N2260">
        <v>38.659999999999997</v>
      </c>
      <c r="O2260">
        <v>39.19</v>
      </c>
      <c r="P2260">
        <v>9.33</v>
      </c>
      <c r="Q2260">
        <v>9.26</v>
      </c>
      <c r="R2260">
        <v>9.2899999999999991</v>
      </c>
      <c r="S2260">
        <v>0</v>
      </c>
      <c r="T2260">
        <v>0</v>
      </c>
      <c r="U2260">
        <v>865.3</v>
      </c>
      <c r="V2260">
        <v>-31.67</v>
      </c>
      <c r="W2260">
        <v>15.26</v>
      </c>
      <c r="X2260">
        <v>360.8</v>
      </c>
      <c r="Y2260">
        <v>12.65</v>
      </c>
      <c r="Z2260">
        <v>12.41</v>
      </c>
      <c r="AA2260">
        <v>12.48</v>
      </c>
      <c r="AB2260">
        <v>17.73</v>
      </c>
      <c r="AC2260">
        <v>2621</v>
      </c>
    </row>
    <row r="2261" spans="1:29" x14ac:dyDescent="0.25">
      <c r="A2261" s="1">
        <v>43877</v>
      </c>
      <c r="B2261" s="2">
        <v>0.68055555555555547</v>
      </c>
      <c r="C2261" s="3">
        <f t="shared" si="217"/>
        <v>43877.680555555555</v>
      </c>
      <c r="D2261">
        <v>66</v>
      </c>
      <c r="E2261">
        <v>3.8940000000000001</v>
      </c>
      <c r="F2261">
        <v>3.8130000000000002</v>
      </c>
      <c r="G2261">
        <v>9.51</v>
      </c>
      <c r="H2261">
        <v>11.75</v>
      </c>
      <c r="I2261">
        <v>5.7709999999999999</v>
      </c>
      <c r="J2261">
        <v>12.12</v>
      </c>
      <c r="K2261">
        <v>11.72</v>
      </c>
      <c r="L2261">
        <v>11.95</v>
      </c>
      <c r="M2261">
        <v>40.840000000000003</v>
      </c>
      <c r="N2261">
        <v>39.549999999999997</v>
      </c>
      <c r="O2261">
        <v>40.11</v>
      </c>
      <c r="P2261">
        <v>9.35</v>
      </c>
      <c r="Q2261">
        <v>9.2899999999999991</v>
      </c>
      <c r="R2261">
        <v>9.32</v>
      </c>
      <c r="S2261">
        <v>0</v>
      </c>
      <c r="T2261">
        <v>0</v>
      </c>
      <c r="U2261">
        <v>865.4</v>
      </c>
      <c r="V2261">
        <v>-34.47</v>
      </c>
      <c r="W2261">
        <v>14.78</v>
      </c>
      <c r="X2261">
        <v>355.4</v>
      </c>
      <c r="Y2261">
        <v>12.47</v>
      </c>
      <c r="Z2261">
        <v>12.38</v>
      </c>
      <c r="AA2261">
        <v>12.4</v>
      </c>
      <c r="AB2261">
        <v>17.38</v>
      </c>
      <c r="AC2261">
        <v>2621</v>
      </c>
    </row>
    <row r="2262" spans="1:29" x14ac:dyDescent="0.25">
      <c r="A2262" s="1">
        <v>43877</v>
      </c>
      <c r="B2262" s="2">
        <v>0.6875</v>
      </c>
      <c r="C2262" s="3">
        <f t="shared" si="217"/>
        <v>43877.6875</v>
      </c>
      <c r="D2262">
        <v>47</v>
      </c>
      <c r="E2262">
        <v>4.7830000000000004</v>
      </c>
      <c r="F2262">
        <v>4.6539999999999999</v>
      </c>
      <c r="G2262">
        <v>6.1319999999999997</v>
      </c>
      <c r="H2262">
        <v>13.42</v>
      </c>
      <c r="I2262">
        <v>7.5819999999999999</v>
      </c>
      <c r="J2262">
        <v>11.86</v>
      </c>
      <c r="K2262">
        <v>11.26</v>
      </c>
      <c r="L2262">
        <v>11.59</v>
      </c>
      <c r="M2262">
        <v>42.47</v>
      </c>
      <c r="N2262">
        <v>40.68</v>
      </c>
      <c r="O2262">
        <v>41.45</v>
      </c>
      <c r="P2262">
        <v>9.3699999999999992</v>
      </c>
      <c r="Q2262">
        <v>9.31</v>
      </c>
      <c r="R2262">
        <v>9.34</v>
      </c>
      <c r="S2262">
        <v>0</v>
      </c>
      <c r="T2262">
        <v>0</v>
      </c>
      <c r="U2262">
        <v>865.4</v>
      </c>
      <c r="V2262">
        <v>-31.48</v>
      </c>
      <c r="W2262">
        <v>14.34</v>
      </c>
      <c r="X2262">
        <v>356</v>
      </c>
      <c r="Y2262">
        <v>12.42</v>
      </c>
      <c r="Z2262">
        <v>12.35</v>
      </c>
      <c r="AA2262">
        <v>12.37</v>
      </c>
      <c r="AB2262">
        <v>17.010000000000002</v>
      </c>
      <c r="AC2262">
        <v>2621</v>
      </c>
    </row>
    <row r="2263" spans="1:29" x14ac:dyDescent="0.25">
      <c r="A2263" s="1">
        <v>43877</v>
      </c>
      <c r="B2263" s="2">
        <v>0.69444444444444453</v>
      </c>
      <c r="C2263" s="3">
        <f t="shared" si="217"/>
        <v>43877.694444444445</v>
      </c>
      <c r="D2263">
        <v>50</v>
      </c>
      <c r="E2263">
        <v>5.5389999999999997</v>
      </c>
      <c r="F2263">
        <v>5.44</v>
      </c>
      <c r="G2263">
        <v>14.66</v>
      </c>
      <c r="H2263">
        <v>10.76</v>
      </c>
      <c r="I2263">
        <v>8.3190000000000008</v>
      </c>
      <c r="J2263">
        <v>11.36</v>
      </c>
      <c r="K2263">
        <v>10.93</v>
      </c>
      <c r="L2263">
        <v>11.16</v>
      </c>
      <c r="M2263">
        <v>43.66</v>
      </c>
      <c r="N2263">
        <v>42.23</v>
      </c>
      <c r="O2263">
        <v>43.12</v>
      </c>
      <c r="P2263">
        <v>9.39</v>
      </c>
      <c r="Q2263">
        <v>9.33</v>
      </c>
      <c r="R2263">
        <v>9.35</v>
      </c>
      <c r="S2263">
        <v>0</v>
      </c>
      <c r="T2263">
        <v>0</v>
      </c>
      <c r="U2263">
        <v>865.5</v>
      </c>
      <c r="V2263">
        <v>-31.48</v>
      </c>
      <c r="W2263">
        <v>13.81</v>
      </c>
      <c r="X2263">
        <v>353.1</v>
      </c>
      <c r="Y2263">
        <v>12.41</v>
      </c>
      <c r="Z2263">
        <v>12.34</v>
      </c>
      <c r="AA2263">
        <v>12.35</v>
      </c>
      <c r="AB2263">
        <v>16.61</v>
      </c>
      <c r="AC2263">
        <v>2621</v>
      </c>
    </row>
    <row r="2264" spans="1:29" x14ac:dyDescent="0.25">
      <c r="A2264" s="1">
        <v>43877</v>
      </c>
      <c r="B2264" s="2">
        <v>0.70138888888888884</v>
      </c>
      <c r="C2264" s="3">
        <f t="shared" si="217"/>
        <v>43877.701388888891</v>
      </c>
      <c r="D2264">
        <v>41</v>
      </c>
      <c r="E2264">
        <v>4.3140000000000001</v>
      </c>
      <c r="F2264">
        <v>4.1929999999999996</v>
      </c>
      <c r="G2264">
        <v>2.3180000000000001</v>
      </c>
      <c r="H2264">
        <v>13.76</v>
      </c>
      <c r="I2264">
        <v>7.0949999999999998</v>
      </c>
      <c r="J2264">
        <v>11.23</v>
      </c>
      <c r="K2264">
        <v>10.83</v>
      </c>
      <c r="L2264">
        <v>11.05</v>
      </c>
      <c r="M2264">
        <v>44.29</v>
      </c>
      <c r="N2264">
        <v>43.19</v>
      </c>
      <c r="O2264">
        <v>43.71</v>
      </c>
      <c r="P2264">
        <v>9.41</v>
      </c>
      <c r="Q2264">
        <v>9.35</v>
      </c>
      <c r="R2264">
        <v>9.3699999999999992</v>
      </c>
      <c r="S2264">
        <v>0</v>
      </c>
      <c r="T2264">
        <v>0</v>
      </c>
      <c r="U2264">
        <v>865.5</v>
      </c>
      <c r="V2264">
        <v>-31.51</v>
      </c>
      <c r="W2264">
        <v>13.64</v>
      </c>
      <c r="X2264">
        <v>352.2</v>
      </c>
      <c r="Y2264">
        <v>12.39</v>
      </c>
      <c r="Z2264">
        <v>12.32</v>
      </c>
      <c r="AA2264">
        <v>12.34</v>
      </c>
      <c r="AB2264">
        <v>16.2</v>
      </c>
      <c r="AC2264">
        <v>2621</v>
      </c>
    </row>
    <row r="2265" spans="1:29" x14ac:dyDescent="0.25">
      <c r="A2265" s="1">
        <v>43877</v>
      </c>
      <c r="B2265" s="2">
        <v>0.70833333333333337</v>
      </c>
      <c r="C2265" s="3">
        <f t="shared" si="217"/>
        <v>43877.708333333336</v>
      </c>
      <c r="D2265">
        <v>46</v>
      </c>
      <c r="E2265">
        <v>4.242</v>
      </c>
      <c r="F2265">
        <v>4.0990000000000002</v>
      </c>
      <c r="G2265">
        <v>358.4</v>
      </c>
      <c r="H2265">
        <v>15.02</v>
      </c>
      <c r="I2265">
        <v>6.9470000000000001</v>
      </c>
      <c r="J2265">
        <v>11.03</v>
      </c>
      <c r="K2265">
        <v>10.74</v>
      </c>
      <c r="L2265">
        <v>10.91</v>
      </c>
      <c r="M2265">
        <v>44.78</v>
      </c>
      <c r="N2265">
        <v>43.95</v>
      </c>
      <c r="O2265">
        <v>44.34</v>
      </c>
      <c r="P2265">
        <v>9.41</v>
      </c>
      <c r="Q2265">
        <v>9.35</v>
      </c>
      <c r="R2265">
        <v>9.3800000000000008</v>
      </c>
      <c r="S2265">
        <v>0</v>
      </c>
      <c r="T2265">
        <v>0</v>
      </c>
      <c r="U2265">
        <v>865.5</v>
      </c>
      <c r="V2265">
        <v>-40.799999999999997</v>
      </c>
      <c r="W2265">
        <v>13.46</v>
      </c>
      <c r="X2265">
        <v>342</v>
      </c>
      <c r="Y2265">
        <v>12.45</v>
      </c>
      <c r="Z2265">
        <v>12.32</v>
      </c>
      <c r="AA2265">
        <v>12.38</v>
      </c>
      <c r="AB2265">
        <v>15.82</v>
      </c>
      <c r="AC2265">
        <v>2621</v>
      </c>
    </row>
    <row r="2266" spans="1:29" x14ac:dyDescent="0.25">
      <c r="A2266" s="1">
        <v>43877</v>
      </c>
      <c r="B2266" s="2">
        <v>0.71527777777777779</v>
      </c>
      <c r="C2266" s="3">
        <f t="shared" si="217"/>
        <v>43877.715277777781</v>
      </c>
      <c r="D2266">
        <v>30</v>
      </c>
      <c r="E2266">
        <v>4.7430000000000003</v>
      </c>
      <c r="F2266">
        <v>4.609</v>
      </c>
      <c r="G2266">
        <v>358.6</v>
      </c>
      <c r="H2266">
        <v>13.82</v>
      </c>
      <c r="I2266">
        <v>7.8769999999999998</v>
      </c>
      <c r="J2266">
        <v>10.87</v>
      </c>
      <c r="K2266">
        <v>10.64</v>
      </c>
      <c r="L2266">
        <v>10.72</v>
      </c>
      <c r="M2266">
        <v>44.98</v>
      </c>
      <c r="N2266">
        <v>44.52</v>
      </c>
      <c r="O2266">
        <v>44.76</v>
      </c>
      <c r="P2266">
        <v>9.41</v>
      </c>
      <c r="Q2266">
        <v>9.35</v>
      </c>
      <c r="R2266">
        <v>9.3800000000000008</v>
      </c>
      <c r="S2266">
        <v>0</v>
      </c>
      <c r="T2266">
        <v>0</v>
      </c>
      <c r="U2266">
        <v>865.5</v>
      </c>
      <c r="V2266">
        <v>-43.92</v>
      </c>
      <c r="W2266">
        <v>13.03</v>
      </c>
      <c r="X2266">
        <v>336.5</v>
      </c>
      <c r="Y2266">
        <v>12.44</v>
      </c>
      <c r="Z2266">
        <v>12.3</v>
      </c>
      <c r="AA2266">
        <v>12.34</v>
      </c>
      <c r="AB2266">
        <v>15.46</v>
      </c>
      <c r="AC2266">
        <v>2621</v>
      </c>
    </row>
    <row r="2267" spans="1:29" x14ac:dyDescent="0.25">
      <c r="A2267" s="1">
        <v>43877</v>
      </c>
      <c r="B2267" s="2">
        <v>0.72222222222222221</v>
      </c>
      <c r="C2267" s="3">
        <f t="shared" si="217"/>
        <v>43877.722222222219</v>
      </c>
      <c r="D2267">
        <v>22</v>
      </c>
      <c r="E2267">
        <v>4.9580000000000002</v>
      </c>
      <c r="F2267">
        <v>4.7649999999999997</v>
      </c>
      <c r="G2267">
        <v>3.5960000000000001</v>
      </c>
      <c r="H2267">
        <v>16.100000000000001</v>
      </c>
      <c r="I2267">
        <v>7.4390000000000001</v>
      </c>
      <c r="J2267">
        <v>10.74</v>
      </c>
      <c r="K2267">
        <v>10.44</v>
      </c>
      <c r="L2267">
        <v>10.62</v>
      </c>
      <c r="M2267">
        <v>45.25</v>
      </c>
      <c r="N2267">
        <v>44.72</v>
      </c>
      <c r="O2267">
        <v>44.94</v>
      </c>
      <c r="P2267">
        <v>9.4</v>
      </c>
      <c r="Q2267">
        <v>9.35</v>
      </c>
      <c r="R2267">
        <v>9.3800000000000008</v>
      </c>
      <c r="S2267">
        <v>0</v>
      </c>
      <c r="T2267">
        <v>0</v>
      </c>
      <c r="U2267">
        <v>865.5</v>
      </c>
      <c r="V2267">
        <v>-39.36</v>
      </c>
      <c r="W2267">
        <v>12.94</v>
      </c>
      <c r="X2267">
        <v>340.6</v>
      </c>
      <c r="Y2267">
        <v>12.36</v>
      </c>
      <c r="Z2267">
        <v>12.29</v>
      </c>
      <c r="AA2267">
        <v>12.31</v>
      </c>
      <c r="AB2267">
        <v>15.09</v>
      </c>
      <c r="AC2267">
        <v>2621</v>
      </c>
    </row>
    <row r="2268" spans="1:29" x14ac:dyDescent="0.25">
      <c r="A2268" s="1">
        <v>43877</v>
      </c>
      <c r="B2268" s="2">
        <v>0.72916666666666663</v>
      </c>
      <c r="C2268" s="3">
        <f t="shared" si="217"/>
        <v>43877.729166666664</v>
      </c>
      <c r="D2268">
        <v>11</v>
      </c>
      <c r="E2268">
        <v>4.9800000000000004</v>
      </c>
      <c r="F2268">
        <v>4.819</v>
      </c>
      <c r="G2268">
        <v>0.16400000000000001</v>
      </c>
      <c r="H2268">
        <v>14.53</v>
      </c>
      <c r="I2268">
        <v>8.27</v>
      </c>
      <c r="J2268">
        <v>10.6</v>
      </c>
      <c r="K2268">
        <v>10.34</v>
      </c>
      <c r="L2268">
        <v>10.48</v>
      </c>
      <c r="M2268">
        <v>45.58</v>
      </c>
      <c r="N2268">
        <v>44.98</v>
      </c>
      <c r="O2268">
        <v>45.31</v>
      </c>
      <c r="P2268">
        <v>9.4</v>
      </c>
      <c r="Q2268">
        <v>9.35</v>
      </c>
      <c r="R2268">
        <v>9.3699999999999992</v>
      </c>
      <c r="S2268">
        <v>0</v>
      </c>
      <c r="T2268">
        <v>0</v>
      </c>
      <c r="U2268">
        <v>865.6</v>
      </c>
      <c r="V2268">
        <v>-39.36</v>
      </c>
      <c r="W2268">
        <v>12.89</v>
      </c>
      <c r="X2268">
        <v>340.4</v>
      </c>
      <c r="Y2268">
        <v>12.35</v>
      </c>
      <c r="Z2268">
        <v>12.29</v>
      </c>
      <c r="AA2268">
        <v>12.3</v>
      </c>
      <c r="AB2268">
        <v>14.76</v>
      </c>
      <c r="AC2268">
        <v>2621</v>
      </c>
    </row>
    <row r="2269" spans="1:29" x14ac:dyDescent="0.25">
      <c r="A2269" s="1">
        <v>43877</v>
      </c>
      <c r="B2269" s="2">
        <v>0.73611111111111116</v>
      </c>
      <c r="C2269" s="3">
        <f t="shared" si="217"/>
        <v>43877.736111111109</v>
      </c>
      <c r="D2269">
        <v>3</v>
      </c>
      <c r="E2269">
        <v>3.657</v>
      </c>
      <c r="F2269">
        <v>3.5179999999999998</v>
      </c>
      <c r="G2269">
        <v>351.6</v>
      </c>
      <c r="H2269">
        <v>15.66</v>
      </c>
      <c r="I2269">
        <v>5.181</v>
      </c>
      <c r="J2269">
        <v>10.51</v>
      </c>
      <c r="K2269">
        <v>10.15</v>
      </c>
      <c r="L2269">
        <v>10.34</v>
      </c>
      <c r="M2269">
        <v>46.67</v>
      </c>
      <c r="N2269">
        <v>45.35</v>
      </c>
      <c r="O2269">
        <v>45.96</v>
      </c>
      <c r="P2269">
        <v>9.3800000000000008</v>
      </c>
      <c r="Q2269">
        <v>9.32</v>
      </c>
      <c r="R2269">
        <v>9.36</v>
      </c>
      <c r="S2269">
        <v>0</v>
      </c>
      <c r="T2269">
        <v>0</v>
      </c>
      <c r="U2269">
        <v>865.8</v>
      </c>
      <c r="V2269">
        <v>-44.12</v>
      </c>
      <c r="W2269">
        <v>12.5</v>
      </c>
      <c r="X2269">
        <v>333.5</v>
      </c>
      <c r="Y2269">
        <v>12.34</v>
      </c>
      <c r="Z2269">
        <v>12.28</v>
      </c>
      <c r="AA2269">
        <v>12.3</v>
      </c>
      <c r="AB2269">
        <v>14.48</v>
      </c>
      <c r="AC2269">
        <v>2621</v>
      </c>
    </row>
    <row r="2270" spans="1:29" x14ac:dyDescent="0.25">
      <c r="A2270" s="1">
        <v>43877</v>
      </c>
      <c r="B2270" s="2">
        <v>0.74305555555555547</v>
      </c>
      <c r="C2270" s="3">
        <f t="shared" si="217"/>
        <v>43877.743055555555</v>
      </c>
      <c r="D2270">
        <v>1</v>
      </c>
      <c r="E2270">
        <v>3.4820000000000002</v>
      </c>
      <c r="F2270">
        <v>3.3839999999999999</v>
      </c>
      <c r="G2270">
        <v>351.1</v>
      </c>
      <c r="H2270">
        <v>13.58</v>
      </c>
      <c r="I2270">
        <v>5.82</v>
      </c>
      <c r="J2270">
        <v>10.28</v>
      </c>
      <c r="K2270">
        <v>9.85</v>
      </c>
      <c r="L2270">
        <v>10.050000000000001</v>
      </c>
      <c r="M2270">
        <v>47.7</v>
      </c>
      <c r="N2270">
        <v>46.41</v>
      </c>
      <c r="O2270">
        <v>47.11</v>
      </c>
      <c r="P2270">
        <v>9.3699999999999992</v>
      </c>
      <c r="Q2270">
        <v>9.31</v>
      </c>
      <c r="R2270">
        <v>9.34</v>
      </c>
      <c r="S2270">
        <v>0</v>
      </c>
      <c r="T2270">
        <v>0</v>
      </c>
      <c r="U2270">
        <v>865.8</v>
      </c>
      <c r="V2270">
        <v>-47.7</v>
      </c>
      <c r="W2270">
        <v>12.15</v>
      </c>
      <c r="X2270">
        <v>328.1</v>
      </c>
      <c r="Y2270">
        <v>12.34</v>
      </c>
      <c r="Z2270">
        <v>12.27</v>
      </c>
      <c r="AA2270">
        <v>12.29</v>
      </c>
      <c r="AB2270">
        <v>14.2</v>
      </c>
      <c r="AC2270">
        <v>2621</v>
      </c>
    </row>
    <row r="2271" spans="1:29" x14ac:dyDescent="0.25">
      <c r="A2271" s="1">
        <v>43877</v>
      </c>
      <c r="B2271" s="2">
        <v>0.75</v>
      </c>
      <c r="C2271" s="3">
        <f t="shared" si="217"/>
        <v>43877.75</v>
      </c>
      <c r="D2271">
        <v>0</v>
      </c>
      <c r="E2271">
        <v>4.0730000000000004</v>
      </c>
      <c r="F2271">
        <v>3.9470000000000001</v>
      </c>
      <c r="G2271">
        <v>351</v>
      </c>
      <c r="H2271">
        <v>14.19</v>
      </c>
      <c r="I2271">
        <v>6.4550000000000001</v>
      </c>
      <c r="J2271">
        <v>10.02</v>
      </c>
      <c r="K2271">
        <v>9.7799999999999994</v>
      </c>
      <c r="L2271">
        <v>9.91</v>
      </c>
      <c r="M2271">
        <v>47.97</v>
      </c>
      <c r="N2271">
        <v>47.3</v>
      </c>
      <c r="O2271">
        <v>47.75</v>
      </c>
      <c r="P2271">
        <v>9.36</v>
      </c>
      <c r="Q2271">
        <v>9.3000000000000007</v>
      </c>
      <c r="R2271">
        <v>9.32</v>
      </c>
      <c r="S2271">
        <v>0</v>
      </c>
      <c r="T2271">
        <v>0</v>
      </c>
      <c r="U2271">
        <v>865.8</v>
      </c>
      <c r="V2271">
        <v>-40.67</v>
      </c>
      <c r="W2271">
        <v>12.12</v>
      </c>
      <c r="X2271">
        <v>335</v>
      </c>
      <c r="Y2271">
        <v>12.4</v>
      </c>
      <c r="Z2271">
        <v>12.27</v>
      </c>
      <c r="AA2271">
        <v>12.33</v>
      </c>
      <c r="AB2271">
        <v>13.9</v>
      </c>
      <c r="AC2271">
        <v>2621</v>
      </c>
    </row>
    <row r="2272" spans="1:29" x14ac:dyDescent="0.25">
      <c r="A2272" s="1">
        <v>43877</v>
      </c>
      <c r="B2272" s="2">
        <v>0.75694444444444453</v>
      </c>
      <c r="C2272" s="3">
        <f t="shared" si="217"/>
        <v>43877.756944444445</v>
      </c>
      <c r="D2272">
        <v>0</v>
      </c>
      <c r="E2272">
        <v>3.9249999999999998</v>
      </c>
      <c r="F2272">
        <v>3.8090000000000002</v>
      </c>
      <c r="G2272">
        <v>352.8</v>
      </c>
      <c r="H2272">
        <v>13.92</v>
      </c>
      <c r="I2272">
        <v>6.0129999999999999</v>
      </c>
      <c r="J2272">
        <v>10.08</v>
      </c>
      <c r="K2272">
        <v>9.7799999999999994</v>
      </c>
      <c r="L2272">
        <v>9.92</v>
      </c>
      <c r="M2272">
        <v>47.93</v>
      </c>
      <c r="N2272">
        <v>47.37</v>
      </c>
      <c r="O2272">
        <v>47.65</v>
      </c>
      <c r="P2272">
        <v>9.33</v>
      </c>
      <c r="Q2272">
        <v>9.27</v>
      </c>
      <c r="R2272">
        <v>9.3000000000000007</v>
      </c>
      <c r="S2272">
        <v>0</v>
      </c>
      <c r="T2272">
        <v>0</v>
      </c>
      <c r="U2272">
        <v>865.9</v>
      </c>
      <c r="V2272">
        <v>-33.17</v>
      </c>
      <c r="W2272">
        <v>12.13</v>
      </c>
      <c r="X2272">
        <v>342.5</v>
      </c>
      <c r="Y2272">
        <v>12.4</v>
      </c>
      <c r="Z2272">
        <v>12.26</v>
      </c>
      <c r="AA2272">
        <v>12.3</v>
      </c>
      <c r="AB2272">
        <v>13.6</v>
      </c>
      <c r="AC2272">
        <v>2621</v>
      </c>
    </row>
    <row r="2273" spans="1:29" x14ac:dyDescent="0.25">
      <c r="A2273" s="1">
        <v>43877</v>
      </c>
      <c r="B2273" s="2">
        <v>0.76388888888888884</v>
      </c>
      <c r="C2273" s="3">
        <f t="shared" si="217"/>
        <v>43877.763888888891</v>
      </c>
      <c r="D2273">
        <v>0</v>
      </c>
      <c r="E2273">
        <v>3.8980000000000001</v>
      </c>
      <c r="F2273">
        <v>3.7909999999999999</v>
      </c>
      <c r="G2273">
        <v>356</v>
      </c>
      <c r="H2273">
        <v>13.41</v>
      </c>
      <c r="I2273">
        <v>6.9470000000000001</v>
      </c>
      <c r="J2273">
        <v>10.02</v>
      </c>
      <c r="K2273">
        <v>9.75</v>
      </c>
      <c r="L2273">
        <v>9.86</v>
      </c>
      <c r="M2273">
        <v>48.26</v>
      </c>
      <c r="N2273">
        <v>47.57</v>
      </c>
      <c r="O2273">
        <v>47.92</v>
      </c>
      <c r="P2273">
        <v>9.2899999999999991</v>
      </c>
      <c r="Q2273">
        <v>9.24</v>
      </c>
      <c r="R2273">
        <v>9.27</v>
      </c>
      <c r="S2273">
        <v>0</v>
      </c>
      <c r="T2273">
        <v>0</v>
      </c>
      <c r="U2273">
        <v>865.9</v>
      </c>
      <c r="V2273">
        <v>-31.65</v>
      </c>
      <c r="W2273">
        <v>12.11</v>
      </c>
      <c r="X2273">
        <v>343.9</v>
      </c>
      <c r="Y2273">
        <v>12.31</v>
      </c>
      <c r="Z2273">
        <v>12.25</v>
      </c>
      <c r="AA2273">
        <v>12.27</v>
      </c>
      <c r="AB2273">
        <v>13.33</v>
      </c>
      <c r="AC2273">
        <v>2621</v>
      </c>
    </row>
    <row r="2274" spans="1:29" x14ac:dyDescent="0.25">
      <c r="A2274" s="1">
        <v>43877</v>
      </c>
      <c r="B2274" s="2">
        <v>0.77083333333333337</v>
      </c>
      <c r="C2274" s="3">
        <f t="shared" si="217"/>
        <v>43877.770833333336</v>
      </c>
      <c r="D2274">
        <v>0</v>
      </c>
      <c r="E2274">
        <v>2.552</v>
      </c>
      <c r="F2274">
        <v>2.3849999999999998</v>
      </c>
      <c r="G2274">
        <v>332.7</v>
      </c>
      <c r="H2274">
        <v>20.68</v>
      </c>
      <c r="I2274">
        <v>5.3289999999999997</v>
      </c>
      <c r="J2274">
        <v>9.8800000000000008</v>
      </c>
      <c r="K2274">
        <v>9.49</v>
      </c>
      <c r="L2274">
        <v>9.6999999999999993</v>
      </c>
      <c r="M2274">
        <v>48.89</v>
      </c>
      <c r="N2274">
        <v>48.07</v>
      </c>
      <c r="O2274">
        <v>48.5</v>
      </c>
      <c r="P2274">
        <v>9.27</v>
      </c>
      <c r="Q2274">
        <v>9.2100000000000009</v>
      </c>
      <c r="R2274">
        <v>9.24</v>
      </c>
      <c r="S2274">
        <v>0</v>
      </c>
      <c r="T2274">
        <v>0</v>
      </c>
      <c r="U2274">
        <v>866</v>
      </c>
      <c r="V2274">
        <v>-37.549999999999997</v>
      </c>
      <c r="W2274">
        <v>11.72</v>
      </c>
      <c r="X2274">
        <v>336</v>
      </c>
      <c r="Y2274">
        <v>12.31</v>
      </c>
      <c r="Z2274">
        <v>12.25</v>
      </c>
      <c r="AA2274">
        <v>12.26</v>
      </c>
      <c r="AB2274">
        <v>13.12</v>
      </c>
      <c r="AC2274">
        <v>2621</v>
      </c>
    </row>
    <row r="2275" spans="1:29" x14ac:dyDescent="0.25">
      <c r="A2275" s="1">
        <v>43877</v>
      </c>
      <c r="B2275" s="2">
        <v>0.77777777777777779</v>
      </c>
      <c r="C2275" s="3">
        <f t="shared" si="217"/>
        <v>43877.777777777781</v>
      </c>
      <c r="D2275">
        <v>0</v>
      </c>
      <c r="E2275">
        <v>1.456</v>
      </c>
      <c r="F2275">
        <v>1.1080000000000001</v>
      </c>
      <c r="G2275">
        <v>267.2</v>
      </c>
      <c r="H2275">
        <v>39.17</v>
      </c>
      <c r="I2275">
        <v>3.17</v>
      </c>
      <c r="J2275">
        <v>9.66</v>
      </c>
      <c r="K2275">
        <v>9.42</v>
      </c>
      <c r="L2275">
        <v>9.56</v>
      </c>
      <c r="M2275">
        <v>48.96</v>
      </c>
      <c r="N2275">
        <v>48.56</v>
      </c>
      <c r="O2275">
        <v>48.77</v>
      </c>
      <c r="P2275">
        <v>9.25</v>
      </c>
      <c r="Q2275">
        <v>9.18</v>
      </c>
      <c r="R2275">
        <v>9.2100000000000009</v>
      </c>
      <c r="S2275">
        <v>0</v>
      </c>
      <c r="T2275">
        <v>0</v>
      </c>
      <c r="U2275">
        <v>866.2</v>
      </c>
      <c r="V2275">
        <v>-34.92</v>
      </c>
      <c r="W2275">
        <v>11.35</v>
      </c>
      <c r="X2275">
        <v>336.7</v>
      </c>
      <c r="Y2275">
        <v>12.31</v>
      </c>
      <c r="Z2275">
        <v>12.24</v>
      </c>
      <c r="AA2275">
        <v>12.26</v>
      </c>
      <c r="AB2275">
        <v>12.93</v>
      </c>
      <c r="AC2275">
        <v>2621</v>
      </c>
    </row>
    <row r="2276" spans="1:29" x14ac:dyDescent="0.25">
      <c r="A2276" s="1">
        <v>43877</v>
      </c>
      <c r="B2276" s="2">
        <v>0.78472222222222221</v>
      </c>
      <c r="C2276" s="3">
        <f t="shared" si="217"/>
        <v>43877.784722222219</v>
      </c>
      <c r="D2276">
        <v>0</v>
      </c>
      <c r="E2276">
        <v>1.0109999999999999</v>
      </c>
      <c r="F2276">
        <v>0.93969999999999998</v>
      </c>
      <c r="G2276">
        <v>236.4</v>
      </c>
      <c r="H2276">
        <v>19.260000000000002</v>
      </c>
      <c r="I2276">
        <v>2.5819999999999999</v>
      </c>
      <c r="J2276">
        <v>9.7899999999999991</v>
      </c>
      <c r="K2276">
        <v>9.49</v>
      </c>
      <c r="L2276">
        <v>9.65</v>
      </c>
      <c r="M2276">
        <v>48.99</v>
      </c>
      <c r="N2276">
        <v>48.24</v>
      </c>
      <c r="O2276">
        <v>48.61</v>
      </c>
      <c r="P2276">
        <v>9.2100000000000009</v>
      </c>
      <c r="Q2276">
        <v>9.14</v>
      </c>
      <c r="R2276">
        <v>9.18</v>
      </c>
      <c r="S2276">
        <v>0</v>
      </c>
      <c r="T2276">
        <v>0</v>
      </c>
      <c r="U2276">
        <v>866.3</v>
      </c>
      <c r="V2276">
        <v>-49.61</v>
      </c>
      <c r="W2276">
        <v>11.15</v>
      </c>
      <c r="X2276">
        <v>320.89999999999998</v>
      </c>
      <c r="Y2276">
        <v>12.3</v>
      </c>
      <c r="Z2276">
        <v>12.23</v>
      </c>
      <c r="AA2276">
        <v>12.25</v>
      </c>
      <c r="AB2276">
        <v>12.7</v>
      </c>
      <c r="AC2276">
        <v>2621</v>
      </c>
    </row>
    <row r="2277" spans="1:29" x14ac:dyDescent="0.25">
      <c r="A2277" s="1">
        <v>43877</v>
      </c>
      <c r="B2277" s="2">
        <v>0.79166666666666663</v>
      </c>
      <c r="C2277" s="3">
        <f t="shared" si="217"/>
        <v>43877.791666666664</v>
      </c>
      <c r="D2277">
        <v>0</v>
      </c>
      <c r="E2277">
        <v>1.0449999999999999</v>
      </c>
      <c r="F2277">
        <v>0.95620000000000005</v>
      </c>
      <c r="G2277">
        <v>203.7</v>
      </c>
      <c r="H2277">
        <v>23.41</v>
      </c>
      <c r="I2277">
        <v>2.14</v>
      </c>
      <c r="J2277">
        <v>9.73</v>
      </c>
      <c r="K2277">
        <v>9.26</v>
      </c>
      <c r="L2277">
        <v>9.5</v>
      </c>
      <c r="M2277">
        <v>49.49</v>
      </c>
      <c r="N2277">
        <v>48.47</v>
      </c>
      <c r="O2277">
        <v>48.85</v>
      </c>
      <c r="P2277">
        <v>9.18</v>
      </c>
      <c r="Q2277">
        <v>9.1199999999999992</v>
      </c>
      <c r="R2277">
        <v>9.15</v>
      </c>
      <c r="S2277">
        <v>0</v>
      </c>
      <c r="T2277">
        <v>0</v>
      </c>
      <c r="U2277">
        <v>866.4</v>
      </c>
      <c r="V2277">
        <v>-69.790000000000006</v>
      </c>
      <c r="W2277">
        <v>10.47</v>
      </c>
      <c r="X2277">
        <v>297.2</v>
      </c>
      <c r="Y2277">
        <v>12.37</v>
      </c>
      <c r="Z2277">
        <v>12.24</v>
      </c>
      <c r="AA2277">
        <v>12.3</v>
      </c>
      <c r="AB2277">
        <v>12.5</v>
      </c>
      <c r="AC2277">
        <v>2621</v>
      </c>
    </row>
    <row r="2278" spans="1:29" x14ac:dyDescent="0.25">
      <c r="A2278" s="1">
        <v>43877</v>
      </c>
      <c r="B2278" s="2">
        <v>0.79861111111111116</v>
      </c>
      <c r="C2278" s="3">
        <f t="shared" si="217"/>
        <v>43877.798611111109</v>
      </c>
      <c r="D2278">
        <v>0</v>
      </c>
      <c r="E2278">
        <v>1.4910000000000001</v>
      </c>
      <c r="F2278">
        <v>1.349</v>
      </c>
      <c r="G2278">
        <v>273</v>
      </c>
      <c r="H2278">
        <v>24.96</v>
      </c>
      <c r="I2278">
        <v>2.9249999999999998</v>
      </c>
      <c r="J2278">
        <v>9.4600000000000009</v>
      </c>
      <c r="K2278">
        <v>9.1</v>
      </c>
      <c r="L2278">
        <v>9.2899999999999991</v>
      </c>
      <c r="M2278">
        <v>49.86</v>
      </c>
      <c r="N2278">
        <v>48.54</v>
      </c>
      <c r="O2278">
        <v>49.25</v>
      </c>
      <c r="P2278">
        <v>9.15</v>
      </c>
      <c r="Q2278">
        <v>9.08</v>
      </c>
      <c r="R2278">
        <v>9.1199999999999992</v>
      </c>
      <c r="S2278">
        <v>0</v>
      </c>
      <c r="T2278">
        <v>0</v>
      </c>
      <c r="U2278">
        <v>866.5</v>
      </c>
      <c r="V2278">
        <v>-69.08</v>
      </c>
      <c r="W2278">
        <v>10.14</v>
      </c>
      <c r="X2278">
        <v>296.2</v>
      </c>
      <c r="Y2278">
        <v>12.37</v>
      </c>
      <c r="Z2278">
        <v>12.23</v>
      </c>
      <c r="AA2278">
        <v>12.27</v>
      </c>
      <c r="AB2278">
        <v>12.25</v>
      </c>
      <c r="AC2278">
        <v>2621</v>
      </c>
    </row>
    <row r="2279" spans="1:29" x14ac:dyDescent="0.25">
      <c r="A2279" s="1">
        <v>43877</v>
      </c>
      <c r="B2279" s="2">
        <v>0.80555555555555547</v>
      </c>
      <c r="C2279" s="3">
        <f t="shared" si="217"/>
        <v>43877.805555555555</v>
      </c>
      <c r="D2279">
        <v>0</v>
      </c>
      <c r="E2279">
        <v>1.4710000000000001</v>
      </c>
      <c r="F2279">
        <v>1.3580000000000001</v>
      </c>
      <c r="G2279">
        <v>310</v>
      </c>
      <c r="H2279">
        <v>22.47</v>
      </c>
      <c r="I2279">
        <v>2.4350000000000001</v>
      </c>
      <c r="J2279">
        <v>9.23</v>
      </c>
      <c r="K2279">
        <v>8.8000000000000007</v>
      </c>
      <c r="L2279">
        <v>9.07</v>
      </c>
      <c r="M2279">
        <v>50.49</v>
      </c>
      <c r="N2279">
        <v>49.2</v>
      </c>
      <c r="O2279">
        <v>49.83</v>
      </c>
      <c r="P2279">
        <v>9.11</v>
      </c>
      <c r="Q2279">
        <v>9.0500000000000007</v>
      </c>
      <c r="R2279">
        <v>9.08</v>
      </c>
      <c r="S2279">
        <v>0</v>
      </c>
      <c r="T2279">
        <v>0</v>
      </c>
      <c r="U2279">
        <v>866.6</v>
      </c>
      <c r="V2279">
        <v>-59.2</v>
      </c>
      <c r="W2279">
        <v>10.06</v>
      </c>
      <c r="X2279">
        <v>305.7</v>
      </c>
      <c r="Y2279">
        <v>12.29</v>
      </c>
      <c r="Z2279">
        <v>12.22</v>
      </c>
      <c r="AA2279">
        <v>12.23</v>
      </c>
      <c r="AB2279">
        <v>11.95</v>
      </c>
      <c r="AC2279">
        <v>2621</v>
      </c>
    </row>
    <row r="2280" spans="1:29" x14ac:dyDescent="0.25">
      <c r="A2280" s="1">
        <v>43877</v>
      </c>
      <c r="B2280" s="2">
        <v>0.8125</v>
      </c>
      <c r="C2280" s="3">
        <f t="shared" si="217"/>
        <v>43877.8125</v>
      </c>
      <c r="D2280">
        <v>0</v>
      </c>
      <c r="E2280">
        <v>1.968</v>
      </c>
      <c r="F2280">
        <v>1.7230000000000001</v>
      </c>
      <c r="G2280">
        <v>9.98</v>
      </c>
      <c r="H2280">
        <v>28.59</v>
      </c>
      <c r="I2280">
        <v>3.2189999999999999</v>
      </c>
      <c r="J2280">
        <v>8.9700000000000006</v>
      </c>
      <c r="K2280">
        <v>8.34</v>
      </c>
      <c r="L2280">
        <v>8.65</v>
      </c>
      <c r="M2280">
        <v>52.27</v>
      </c>
      <c r="N2280">
        <v>50.19</v>
      </c>
      <c r="O2280">
        <v>51.23</v>
      </c>
      <c r="P2280">
        <v>9.08</v>
      </c>
      <c r="Q2280">
        <v>9</v>
      </c>
      <c r="R2280">
        <v>9.0399999999999991</v>
      </c>
      <c r="S2280">
        <v>0</v>
      </c>
      <c r="T2280">
        <v>0</v>
      </c>
      <c r="U2280">
        <v>866.6</v>
      </c>
      <c r="V2280">
        <v>-60.15</v>
      </c>
      <c r="W2280">
        <v>9.74</v>
      </c>
      <c r="X2280">
        <v>303.10000000000002</v>
      </c>
      <c r="Y2280">
        <v>12.28</v>
      </c>
      <c r="Z2280">
        <v>12.22</v>
      </c>
      <c r="AA2280">
        <v>12.23</v>
      </c>
      <c r="AB2280">
        <v>11.64</v>
      </c>
      <c r="AC2280">
        <v>2621</v>
      </c>
    </row>
    <row r="2281" spans="1:29" x14ac:dyDescent="0.25">
      <c r="A2281" s="1">
        <v>43877</v>
      </c>
      <c r="B2281" s="2">
        <v>0.81944444444444453</v>
      </c>
      <c r="C2281" s="3">
        <f t="shared" si="217"/>
        <v>43877.819444444445</v>
      </c>
      <c r="D2281">
        <v>0</v>
      </c>
      <c r="E2281">
        <v>2.2450000000000001</v>
      </c>
      <c r="F2281">
        <v>2.1259999999999999</v>
      </c>
      <c r="G2281">
        <v>20.22</v>
      </c>
      <c r="H2281">
        <v>18.64</v>
      </c>
      <c r="I2281">
        <v>3.17</v>
      </c>
      <c r="J2281">
        <v>8.73</v>
      </c>
      <c r="K2281">
        <v>8.17</v>
      </c>
      <c r="L2281">
        <v>8.4499999999999993</v>
      </c>
      <c r="M2281">
        <v>52.94</v>
      </c>
      <c r="N2281">
        <v>50.88</v>
      </c>
      <c r="O2281">
        <v>51.96</v>
      </c>
      <c r="P2281">
        <v>9.0299999999999994</v>
      </c>
      <c r="Q2281">
        <v>8.9499999999999993</v>
      </c>
      <c r="R2281">
        <v>9</v>
      </c>
      <c r="S2281">
        <v>0</v>
      </c>
      <c r="T2281">
        <v>0</v>
      </c>
      <c r="U2281">
        <v>866.7</v>
      </c>
      <c r="V2281">
        <v>-44.64</v>
      </c>
      <c r="W2281">
        <v>9.7200000000000006</v>
      </c>
      <c r="X2281">
        <v>318.5</v>
      </c>
      <c r="Y2281">
        <v>12.28</v>
      </c>
      <c r="Z2281">
        <v>12.21</v>
      </c>
      <c r="AA2281">
        <v>12.22</v>
      </c>
      <c r="AB2281">
        <v>11.35</v>
      </c>
      <c r="AC2281">
        <v>2621</v>
      </c>
    </row>
    <row r="2282" spans="1:29" x14ac:dyDescent="0.25">
      <c r="A2282" s="1">
        <v>43877</v>
      </c>
      <c r="B2282" s="2">
        <v>0.82638888888888884</v>
      </c>
      <c r="C2282" s="3">
        <f t="shared" si="217"/>
        <v>43877.826388888891</v>
      </c>
      <c r="D2282">
        <v>0</v>
      </c>
      <c r="E2282">
        <v>2.169</v>
      </c>
      <c r="F2282">
        <v>2.145</v>
      </c>
      <c r="G2282">
        <v>17.14</v>
      </c>
      <c r="H2282">
        <v>8.4700000000000006</v>
      </c>
      <c r="I2282">
        <v>3.2189999999999999</v>
      </c>
      <c r="J2282">
        <v>8.44</v>
      </c>
      <c r="K2282">
        <v>7.91</v>
      </c>
      <c r="L2282">
        <v>8.19</v>
      </c>
      <c r="M2282">
        <v>53.76</v>
      </c>
      <c r="N2282">
        <v>52.24</v>
      </c>
      <c r="O2282">
        <v>52.9</v>
      </c>
      <c r="P2282">
        <v>9</v>
      </c>
      <c r="Q2282">
        <v>8.92</v>
      </c>
      <c r="R2282">
        <v>8.9600000000000009</v>
      </c>
      <c r="S2282">
        <v>0</v>
      </c>
      <c r="T2282">
        <v>0</v>
      </c>
      <c r="U2282">
        <v>866.7</v>
      </c>
      <c r="V2282">
        <v>-58.68</v>
      </c>
      <c r="W2282">
        <v>9.69</v>
      </c>
      <c r="X2282">
        <v>304.3</v>
      </c>
      <c r="Y2282">
        <v>12.27</v>
      </c>
      <c r="Z2282">
        <v>12.2</v>
      </c>
      <c r="AA2282">
        <v>12.21</v>
      </c>
      <c r="AB2282">
        <v>11.07</v>
      </c>
      <c r="AC2282">
        <v>2621</v>
      </c>
    </row>
    <row r="2283" spans="1:29" x14ac:dyDescent="0.25">
      <c r="A2283" s="1">
        <v>43877</v>
      </c>
      <c r="B2283" s="2">
        <v>0.83333333333333337</v>
      </c>
      <c r="C2283" s="3">
        <f t="shared" si="217"/>
        <v>43877.833333333336</v>
      </c>
      <c r="D2283">
        <v>0</v>
      </c>
      <c r="E2283">
        <v>2.4089999999999998</v>
      </c>
      <c r="F2283">
        <v>2.3849999999999998</v>
      </c>
      <c r="G2283">
        <v>14.05</v>
      </c>
      <c r="H2283">
        <v>8.14</v>
      </c>
      <c r="I2283">
        <v>2.9249999999999998</v>
      </c>
      <c r="J2283">
        <v>8.01</v>
      </c>
      <c r="K2283">
        <v>7.51</v>
      </c>
      <c r="L2283">
        <v>7.71</v>
      </c>
      <c r="M2283">
        <v>54.86</v>
      </c>
      <c r="N2283">
        <v>53.27</v>
      </c>
      <c r="O2283">
        <v>54.23</v>
      </c>
      <c r="P2283">
        <v>8.9499999999999993</v>
      </c>
      <c r="Q2283">
        <v>8.8699999999999992</v>
      </c>
      <c r="R2283">
        <v>8.91</v>
      </c>
      <c r="S2283">
        <v>0</v>
      </c>
      <c r="T2283">
        <v>0</v>
      </c>
      <c r="U2283">
        <v>866.7</v>
      </c>
      <c r="V2283">
        <v>-64.98</v>
      </c>
      <c r="W2283">
        <v>9.2100000000000009</v>
      </c>
      <c r="X2283">
        <v>295.60000000000002</v>
      </c>
      <c r="Y2283">
        <v>12.33</v>
      </c>
      <c r="Z2283">
        <v>12.2</v>
      </c>
      <c r="AA2283">
        <v>12.26</v>
      </c>
      <c r="AB2283">
        <v>10.83</v>
      </c>
      <c r="AC2283">
        <v>2621</v>
      </c>
    </row>
    <row r="2284" spans="1:29" x14ac:dyDescent="0.25">
      <c r="A2284" s="1">
        <v>43877</v>
      </c>
      <c r="B2284" s="2">
        <v>0.84027777777777779</v>
      </c>
      <c r="C2284" s="3">
        <f t="shared" si="217"/>
        <v>43877.840277777781</v>
      </c>
      <c r="D2284">
        <v>0</v>
      </c>
      <c r="E2284">
        <v>1.875</v>
      </c>
      <c r="F2284">
        <v>1.8480000000000001</v>
      </c>
      <c r="G2284">
        <v>3.69</v>
      </c>
      <c r="H2284">
        <v>9.7899999999999991</v>
      </c>
      <c r="I2284">
        <v>2.827</v>
      </c>
      <c r="J2284">
        <v>7.64</v>
      </c>
      <c r="K2284">
        <v>7.15</v>
      </c>
      <c r="L2284">
        <v>7.37</v>
      </c>
      <c r="M2284">
        <v>55.88</v>
      </c>
      <c r="N2284">
        <v>54.26</v>
      </c>
      <c r="O2284">
        <v>55.04</v>
      </c>
      <c r="P2284">
        <v>8.91</v>
      </c>
      <c r="Q2284">
        <v>8.83</v>
      </c>
      <c r="R2284">
        <v>8.8699999999999992</v>
      </c>
      <c r="S2284">
        <v>0</v>
      </c>
      <c r="T2284">
        <v>0</v>
      </c>
      <c r="U2284">
        <v>866.7</v>
      </c>
      <c r="V2284">
        <v>-70.89</v>
      </c>
      <c r="W2284">
        <v>8.7100000000000009</v>
      </c>
      <c r="X2284">
        <v>287.10000000000002</v>
      </c>
      <c r="Y2284">
        <v>12.34</v>
      </c>
      <c r="Z2284">
        <v>12.19</v>
      </c>
      <c r="AA2284">
        <v>12.23</v>
      </c>
      <c r="AB2284">
        <v>10.59</v>
      </c>
      <c r="AC2284">
        <v>2621</v>
      </c>
    </row>
    <row r="2285" spans="1:29" x14ac:dyDescent="0.25">
      <c r="A2285" s="1">
        <v>43877</v>
      </c>
      <c r="B2285" s="2">
        <v>0.84722222222222221</v>
      </c>
      <c r="C2285" s="3">
        <f t="shared" si="217"/>
        <v>43877.847222222219</v>
      </c>
      <c r="D2285">
        <v>0</v>
      </c>
      <c r="E2285">
        <v>1.544</v>
      </c>
      <c r="F2285">
        <v>1.5189999999999999</v>
      </c>
      <c r="G2285">
        <v>351.4</v>
      </c>
      <c r="H2285">
        <v>10.16</v>
      </c>
      <c r="I2285">
        <v>2.5329999999999999</v>
      </c>
      <c r="J2285">
        <v>7.31</v>
      </c>
      <c r="K2285">
        <v>7.01</v>
      </c>
      <c r="L2285">
        <v>7.18</v>
      </c>
      <c r="M2285">
        <v>55.98</v>
      </c>
      <c r="N2285">
        <v>54.66</v>
      </c>
      <c r="O2285">
        <v>55.4</v>
      </c>
      <c r="P2285">
        <v>8.86</v>
      </c>
      <c r="Q2285">
        <v>8.7799999999999994</v>
      </c>
      <c r="R2285">
        <v>8.82</v>
      </c>
      <c r="S2285">
        <v>0</v>
      </c>
      <c r="T2285">
        <v>0</v>
      </c>
      <c r="U2285">
        <v>866.8</v>
      </c>
      <c r="V2285">
        <v>-70.989999999999995</v>
      </c>
      <c r="W2285">
        <v>8.1199999999999992</v>
      </c>
      <c r="X2285">
        <v>284.10000000000002</v>
      </c>
      <c r="Y2285">
        <v>12.24</v>
      </c>
      <c r="Z2285">
        <v>12.18</v>
      </c>
      <c r="AA2285">
        <v>12.19</v>
      </c>
      <c r="AB2285">
        <v>10.29</v>
      </c>
      <c r="AC2285">
        <v>2621</v>
      </c>
    </row>
    <row r="2286" spans="1:29" x14ac:dyDescent="0.25">
      <c r="A2286" s="1">
        <v>43877</v>
      </c>
      <c r="B2286" s="2">
        <v>0.85416666666666663</v>
      </c>
      <c r="C2286" s="3">
        <f t="shared" si="217"/>
        <v>43877.854166666664</v>
      </c>
      <c r="D2286">
        <v>0</v>
      </c>
      <c r="E2286">
        <v>1.8959999999999999</v>
      </c>
      <c r="F2286">
        <v>1.827</v>
      </c>
      <c r="G2286">
        <v>8.7100000000000009</v>
      </c>
      <c r="H2286">
        <v>15.52</v>
      </c>
      <c r="I2286">
        <v>2.8759999999999999</v>
      </c>
      <c r="J2286">
        <v>7.31</v>
      </c>
      <c r="K2286">
        <v>6.7489999999999997</v>
      </c>
      <c r="L2286">
        <v>7.01</v>
      </c>
      <c r="M2286">
        <v>57.04</v>
      </c>
      <c r="N2286">
        <v>54.36</v>
      </c>
      <c r="O2286">
        <v>55.91</v>
      </c>
      <c r="P2286">
        <v>8.81</v>
      </c>
      <c r="Q2286">
        <v>8.7200000000000006</v>
      </c>
      <c r="R2286">
        <v>8.76</v>
      </c>
      <c r="S2286">
        <v>0</v>
      </c>
      <c r="T2286">
        <v>0</v>
      </c>
      <c r="U2286">
        <v>866.8</v>
      </c>
      <c r="V2286">
        <v>-70.89</v>
      </c>
      <c r="W2286">
        <v>8.1</v>
      </c>
      <c r="X2286">
        <v>284</v>
      </c>
      <c r="Y2286">
        <v>12.24</v>
      </c>
      <c r="Z2286">
        <v>12.17</v>
      </c>
      <c r="AA2286">
        <v>12.18</v>
      </c>
      <c r="AB2286">
        <v>9.98</v>
      </c>
      <c r="AC2286">
        <v>2621</v>
      </c>
    </row>
    <row r="2287" spans="1:29" x14ac:dyDescent="0.25">
      <c r="A2287" s="1">
        <v>43877</v>
      </c>
      <c r="B2287" s="2">
        <v>0.86111111111111116</v>
      </c>
      <c r="C2287" s="3">
        <f t="shared" si="217"/>
        <v>43877.861111111109</v>
      </c>
      <c r="D2287">
        <v>0</v>
      </c>
      <c r="E2287">
        <v>1.496</v>
      </c>
      <c r="F2287">
        <v>1.4350000000000001</v>
      </c>
      <c r="G2287">
        <v>325.7</v>
      </c>
      <c r="H2287">
        <v>16.36</v>
      </c>
      <c r="I2287">
        <v>2.9249999999999998</v>
      </c>
      <c r="J2287">
        <v>7.02</v>
      </c>
      <c r="K2287">
        <v>6.6829999999999998</v>
      </c>
      <c r="L2287">
        <v>6.8869999999999996</v>
      </c>
      <c r="M2287">
        <v>57.37</v>
      </c>
      <c r="N2287">
        <v>55.69</v>
      </c>
      <c r="O2287">
        <v>56.55</v>
      </c>
      <c r="P2287">
        <v>8.77</v>
      </c>
      <c r="Q2287">
        <v>8.67</v>
      </c>
      <c r="R2287">
        <v>8.7200000000000006</v>
      </c>
      <c r="S2287">
        <v>0</v>
      </c>
      <c r="T2287">
        <v>0</v>
      </c>
      <c r="U2287">
        <v>866.8</v>
      </c>
      <c r="V2287">
        <v>-70.89</v>
      </c>
      <c r="W2287">
        <v>7.77</v>
      </c>
      <c r="X2287">
        <v>282.39999999999998</v>
      </c>
      <c r="Y2287">
        <v>12.24</v>
      </c>
      <c r="Z2287">
        <v>12.16</v>
      </c>
      <c r="AA2287">
        <v>12.18</v>
      </c>
      <c r="AB2287">
        <v>9.69</v>
      </c>
      <c r="AC2287">
        <v>2621</v>
      </c>
    </row>
    <row r="2288" spans="1:29" x14ac:dyDescent="0.25">
      <c r="A2288" s="1">
        <v>43877</v>
      </c>
      <c r="B2288" s="2">
        <v>0.86805555555555547</v>
      </c>
      <c r="C2288" s="3">
        <f t="shared" si="217"/>
        <v>43877.868055555555</v>
      </c>
      <c r="D2288">
        <v>0</v>
      </c>
      <c r="E2288">
        <v>1.258</v>
      </c>
      <c r="F2288">
        <v>1.157</v>
      </c>
      <c r="G2288">
        <v>290.89999999999998</v>
      </c>
      <c r="H2288">
        <v>22.91</v>
      </c>
      <c r="I2288">
        <v>2.19</v>
      </c>
      <c r="J2288">
        <v>6.9539999999999997</v>
      </c>
      <c r="K2288">
        <v>6.4249999999999998</v>
      </c>
      <c r="L2288">
        <v>6.742</v>
      </c>
      <c r="M2288">
        <v>57.94</v>
      </c>
      <c r="N2288">
        <v>55.76</v>
      </c>
      <c r="O2288">
        <v>56.81</v>
      </c>
      <c r="P2288">
        <v>8.6999999999999993</v>
      </c>
      <c r="Q2288">
        <v>8.6199999999999992</v>
      </c>
      <c r="R2288">
        <v>8.66</v>
      </c>
      <c r="S2288">
        <v>0</v>
      </c>
      <c r="T2288">
        <v>0</v>
      </c>
      <c r="U2288">
        <v>866.9</v>
      </c>
      <c r="V2288">
        <v>-70.89</v>
      </c>
      <c r="W2288">
        <v>7.34</v>
      </c>
      <c r="X2288">
        <v>280.2</v>
      </c>
      <c r="Y2288">
        <v>12.22</v>
      </c>
      <c r="Z2288">
        <v>12.15</v>
      </c>
      <c r="AA2288">
        <v>12.17</v>
      </c>
      <c r="AB2288">
        <v>9.4</v>
      </c>
      <c r="AC2288">
        <v>2621</v>
      </c>
    </row>
    <row r="2289" spans="1:29" x14ac:dyDescent="0.25">
      <c r="A2289" s="1">
        <v>43877</v>
      </c>
      <c r="B2289" s="2">
        <v>0.875</v>
      </c>
      <c r="C2289" s="3">
        <f t="shared" si="217"/>
        <v>43877.875</v>
      </c>
      <c r="D2289">
        <v>0</v>
      </c>
      <c r="E2289">
        <v>1.673</v>
      </c>
      <c r="F2289">
        <v>1.613</v>
      </c>
      <c r="G2289">
        <v>300.7</v>
      </c>
      <c r="H2289">
        <v>15.24</v>
      </c>
      <c r="I2289">
        <v>3.121</v>
      </c>
      <c r="J2289">
        <v>6.5579999999999998</v>
      </c>
      <c r="K2289">
        <v>6.359</v>
      </c>
      <c r="L2289">
        <v>6.4710000000000001</v>
      </c>
      <c r="M2289">
        <v>57.97</v>
      </c>
      <c r="N2289">
        <v>56.65</v>
      </c>
      <c r="O2289">
        <v>57.34</v>
      </c>
      <c r="P2289">
        <v>8.66</v>
      </c>
      <c r="Q2289">
        <v>8.56</v>
      </c>
      <c r="R2289">
        <v>8.61</v>
      </c>
      <c r="S2289">
        <v>0</v>
      </c>
      <c r="T2289">
        <v>0</v>
      </c>
      <c r="U2289">
        <v>867</v>
      </c>
      <c r="V2289">
        <v>-70.89</v>
      </c>
      <c r="W2289">
        <v>7.28</v>
      </c>
      <c r="X2289">
        <v>279.89999999999998</v>
      </c>
      <c r="Y2289">
        <v>12.3</v>
      </c>
      <c r="Z2289">
        <v>12.15</v>
      </c>
      <c r="AA2289">
        <v>12.22</v>
      </c>
      <c r="AB2289">
        <v>9.08</v>
      </c>
      <c r="AC2289">
        <v>2621</v>
      </c>
    </row>
    <row r="2290" spans="1:29" x14ac:dyDescent="0.25">
      <c r="A2290" s="1">
        <v>43877</v>
      </c>
      <c r="B2290" s="2">
        <v>0.88194444444444453</v>
      </c>
      <c r="C2290" s="3">
        <f t="shared" si="217"/>
        <v>43877.881944444445</v>
      </c>
      <c r="D2290">
        <v>0</v>
      </c>
      <c r="E2290">
        <v>2.5</v>
      </c>
      <c r="F2290">
        <v>2.4580000000000002</v>
      </c>
      <c r="G2290">
        <v>334.1</v>
      </c>
      <c r="H2290">
        <v>10.52</v>
      </c>
      <c r="I2290">
        <v>4.1040000000000001</v>
      </c>
      <c r="J2290">
        <v>6.9560000000000004</v>
      </c>
      <c r="K2290">
        <v>6.4260000000000002</v>
      </c>
      <c r="L2290">
        <v>6.6520000000000001</v>
      </c>
      <c r="M2290">
        <v>57.28</v>
      </c>
      <c r="N2290">
        <v>55.39</v>
      </c>
      <c r="O2290">
        <v>56.42</v>
      </c>
      <c r="P2290">
        <v>8.6</v>
      </c>
      <c r="Q2290">
        <v>8.51</v>
      </c>
      <c r="R2290">
        <v>8.5500000000000007</v>
      </c>
      <c r="S2290">
        <v>0</v>
      </c>
      <c r="T2290">
        <v>0</v>
      </c>
      <c r="U2290">
        <v>867.1</v>
      </c>
      <c r="V2290">
        <v>-73.39</v>
      </c>
      <c r="W2290">
        <v>7.43</v>
      </c>
      <c r="X2290">
        <v>278.10000000000002</v>
      </c>
      <c r="Y2290">
        <v>12.29</v>
      </c>
      <c r="Z2290">
        <v>12.15</v>
      </c>
      <c r="AA2290">
        <v>12.19</v>
      </c>
      <c r="AB2290">
        <v>8.7899999999999991</v>
      </c>
      <c r="AC2290">
        <v>2621</v>
      </c>
    </row>
    <row r="2291" spans="1:29" x14ac:dyDescent="0.25">
      <c r="A2291" s="1">
        <v>43877</v>
      </c>
      <c r="B2291" s="2">
        <v>0.88888888888888884</v>
      </c>
      <c r="C2291" s="3">
        <f t="shared" si="217"/>
        <v>43877.888888888891</v>
      </c>
      <c r="D2291">
        <v>0</v>
      </c>
      <c r="E2291">
        <v>2.73</v>
      </c>
      <c r="F2291">
        <v>2.6930000000000001</v>
      </c>
      <c r="G2291">
        <v>331</v>
      </c>
      <c r="H2291">
        <v>9.43</v>
      </c>
      <c r="I2291">
        <v>3.76</v>
      </c>
      <c r="J2291">
        <v>6.89</v>
      </c>
      <c r="K2291">
        <v>6.4930000000000003</v>
      </c>
      <c r="L2291">
        <v>6.673</v>
      </c>
      <c r="M2291">
        <v>56.92</v>
      </c>
      <c r="N2291">
        <v>55.43</v>
      </c>
      <c r="O2291">
        <v>56.28</v>
      </c>
      <c r="P2291">
        <v>8.5399999999999991</v>
      </c>
      <c r="Q2291">
        <v>8.4499999999999993</v>
      </c>
      <c r="R2291">
        <v>8.49</v>
      </c>
      <c r="S2291">
        <v>0</v>
      </c>
      <c r="T2291">
        <v>0</v>
      </c>
      <c r="U2291">
        <v>867.2</v>
      </c>
      <c r="V2291">
        <v>-73.39</v>
      </c>
      <c r="W2291">
        <v>7.8</v>
      </c>
      <c r="X2291">
        <v>280</v>
      </c>
      <c r="Y2291">
        <v>12.2</v>
      </c>
      <c r="Z2291">
        <v>12.13</v>
      </c>
      <c r="AA2291">
        <v>12.15</v>
      </c>
      <c r="AB2291">
        <v>8.5299999999999994</v>
      </c>
      <c r="AC2291">
        <v>2621</v>
      </c>
    </row>
    <row r="2292" spans="1:29" x14ac:dyDescent="0.25">
      <c r="A2292" s="1">
        <v>43877</v>
      </c>
      <c r="B2292" s="2">
        <v>0.89583333333333337</v>
      </c>
      <c r="C2292" s="3">
        <f t="shared" si="217"/>
        <v>43877.895833333336</v>
      </c>
      <c r="D2292">
        <v>0</v>
      </c>
      <c r="E2292">
        <v>2.694</v>
      </c>
      <c r="F2292">
        <v>2.6509999999999998</v>
      </c>
      <c r="G2292">
        <v>322</v>
      </c>
      <c r="H2292">
        <v>10.15</v>
      </c>
      <c r="I2292">
        <v>4.0549999999999997</v>
      </c>
      <c r="J2292">
        <v>6.6609999999999996</v>
      </c>
      <c r="K2292">
        <v>6.0990000000000002</v>
      </c>
      <c r="L2292">
        <v>6.3949999999999996</v>
      </c>
      <c r="M2292">
        <v>57.65</v>
      </c>
      <c r="N2292">
        <v>56.12</v>
      </c>
      <c r="O2292">
        <v>56.96</v>
      </c>
      <c r="P2292">
        <v>8.48</v>
      </c>
      <c r="Q2292">
        <v>8.39</v>
      </c>
      <c r="R2292">
        <v>8.43</v>
      </c>
      <c r="S2292">
        <v>0</v>
      </c>
      <c r="T2292">
        <v>0</v>
      </c>
      <c r="U2292">
        <v>867.3</v>
      </c>
      <c r="V2292">
        <v>-74.39</v>
      </c>
      <c r="W2292">
        <v>7.49</v>
      </c>
      <c r="X2292">
        <v>277.39999999999998</v>
      </c>
      <c r="Y2292">
        <v>12.2</v>
      </c>
      <c r="Z2292">
        <v>12.13</v>
      </c>
      <c r="AA2292">
        <v>12.14</v>
      </c>
      <c r="AB2292">
        <v>8.36</v>
      </c>
      <c r="AC2292">
        <v>2621</v>
      </c>
    </row>
    <row r="2293" spans="1:29" x14ac:dyDescent="0.25">
      <c r="A2293" s="1">
        <v>43877</v>
      </c>
      <c r="B2293" s="2">
        <v>0.90277777777777779</v>
      </c>
      <c r="C2293" s="3">
        <f t="shared" si="217"/>
        <v>43877.902777777781</v>
      </c>
      <c r="D2293">
        <v>0</v>
      </c>
      <c r="E2293">
        <v>2.7989999999999999</v>
      </c>
      <c r="F2293">
        <v>2.7519999999999998</v>
      </c>
      <c r="G2293">
        <v>317.89999999999998</v>
      </c>
      <c r="H2293">
        <v>10.5</v>
      </c>
      <c r="I2293">
        <v>3.71</v>
      </c>
      <c r="J2293">
        <v>6.3310000000000004</v>
      </c>
      <c r="K2293">
        <v>5.9020000000000001</v>
      </c>
      <c r="L2293">
        <v>6.1109999999999998</v>
      </c>
      <c r="M2293">
        <v>57.48</v>
      </c>
      <c r="N2293">
        <v>56.82</v>
      </c>
      <c r="O2293">
        <v>57.14</v>
      </c>
      <c r="P2293">
        <v>8.43</v>
      </c>
      <c r="Q2293">
        <v>8.33</v>
      </c>
      <c r="R2293">
        <v>8.3800000000000008</v>
      </c>
      <c r="S2293">
        <v>0</v>
      </c>
      <c r="T2293">
        <v>0</v>
      </c>
      <c r="U2293">
        <v>867.2</v>
      </c>
      <c r="V2293">
        <v>-76.989999999999995</v>
      </c>
      <c r="W2293">
        <v>7.31</v>
      </c>
      <c r="X2293">
        <v>274</v>
      </c>
      <c r="Y2293">
        <v>12.19</v>
      </c>
      <c r="Z2293">
        <v>12.12</v>
      </c>
      <c r="AA2293">
        <v>12.13</v>
      </c>
      <c r="AB2293">
        <v>8.2100000000000009</v>
      </c>
      <c r="AC2293">
        <v>2621</v>
      </c>
    </row>
    <row r="2294" spans="1:29" x14ac:dyDescent="0.25">
      <c r="A2294" s="1">
        <v>43877</v>
      </c>
      <c r="B2294" s="2">
        <v>0.90972222222222221</v>
      </c>
      <c r="C2294" s="3">
        <f t="shared" si="217"/>
        <v>43877.909722222219</v>
      </c>
      <c r="D2294">
        <v>0</v>
      </c>
      <c r="E2294">
        <v>2.4729999999999999</v>
      </c>
      <c r="F2294">
        <v>2.4049999999999998</v>
      </c>
      <c r="G2294">
        <v>318.2</v>
      </c>
      <c r="H2294">
        <v>13.35</v>
      </c>
      <c r="I2294">
        <v>3.76</v>
      </c>
      <c r="J2294">
        <v>6.0010000000000003</v>
      </c>
      <c r="K2294">
        <v>5.6360000000000001</v>
      </c>
      <c r="L2294">
        <v>5.7839999999999998</v>
      </c>
      <c r="M2294">
        <v>57.85</v>
      </c>
      <c r="N2294">
        <v>56.96</v>
      </c>
      <c r="O2294">
        <v>57.42</v>
      </c>
      <c r="P2294">
        <v>8.36</v>
      </c>
      <c r="Q2294">
        <v>8.27</v>
      </c>
      <c r="R2294">
        <v>8.32</v>
      </c>
      <c r="S2294">
        <v>0</v>
      </c>
      <c r="T2294">
        <v>0</v>
      </c>
      <c r="U2294">
        <v>867.3</v>
      </c>
      <c r="V2294">
        <v>-74.69</v>
      </c>
      <c r="W2294">
        <v>6.9320000000000004</v>
      </c>
      <c r="X2294">
        <v>274.39999999999998</v>
      </c>
      <c r="Y2294">
        <v>12.18</v>
      </c>
      <c r="Z2294">
        <v>12.11</v>
      </c>
      <c r="AA2294">
        <v>12.13</v>
      </c>
      <c r="AB2294">
        <v>8.02</v>
      </c>
      <c r="AC2294">
        <v>2621</v>
      </c>
    </row>
    <row r="2295" spans="1:29" x14ac:dyDescent="0.25">
      <c r="A2295" s="1">
        <v>43877</v>
      </c>
      <c r="B2295" s="2">
        <v>0.91666666666666663</v>
      </c>
      <c r="C2295" s="3">
        <f t="shared" si="217"/>
        <v>43877.916666666664</v>
      </c>
      <c r="D2295">
        <v>0</v>
      </c>
      <c r="E2295">
        <v>1.9950000000000001</v>
      </c>
      <c r="F2295">
        <v>1.9410000000000001</v>
      </c>
      <c r="G2295">
        <v>324.2</v>
      </c>
      <c r="H2295">
        <v>13.27</v>
      </c>
      <c r="I2295">
        <v>3.4649999999999999</v>
      </c>
      <c r="J2295">
        <v>5.9359999999999999</v>
      </c>
      <c r="K2295">
        <v>5.6710000000000003</v>
      </c>
      <c r="L2295">
        <v>5.7960000000000003</v>
      </c>
      <c r="M2295">
        <v>57.55</v>
      </c>
      <c r="N2295">
        <v>56.36</v>
      </c>
      <c r="O2295">
        <v>56.8</v>
      </c>
      <c r="P2295">
        <v>8.31</v>
      </c>
      <c r="Q2295">
        <v>8.2100000000000009</v>
      </c>
      <c r="R2295">
        <v>8.25</v>
      </c>
      <c r="S2295">
        <v>0</v>
      </c>
      <c r="T2295">
        <v>0</v>
      </c>
      <c r="U2295">
        <v>867.4</v>
      </c>
      <c r="V2295">
        <v>-72.09</v>
      </c>
      <c r="W2295">
        <v>6.5579999999999998</v>
      </c>
      <c r="X2295">
        <v>275.10000000000002</v>
      </c>
      <c r="Y2295">
        <v>12.26</v>
      </c>
      <c r="Z2295">
        <v>12.11</v>
      </c>
      <c r="AA2295">
        <v>12.18</v>
      </c>
      <c r="AB2295">
        <v>7.85</v>
      </c>
      <c r="AC2295">
        <v>2621</v>
      </c>
    </row>
    <row r="2296" spans="1:29" x14ac:dyDescent="0.25">
      <c r="A2296" s="1">
        <v>43877</v>
      </c>
      <c r="B2296" s="2">
        <v>0.92361111111111116</v>
      </c>
      <c r="C2296" s="3">
        <f t="shared" si="217"/>
        <v>43877.923611111109</v>
      </c>
      <c r="D2296">
        <v>0</v>
      </c>
      <c r="E2296">
        <v>1.81</v>
      </c>
      <c r="F2296">
        <v>1.748</v>
      </c>
      <c r="G2296">
        <v>319.2</v>
      </c>
      <c r="H2296">
        <v>15.04</v>
      </c>
      <c r="I2296">
        <v>3.0230000000000001</v>
      </c>
      <c r="J2296">
        <v>5.7709999999999999</v>
      </c>
      <c r="K2296">
        <v>5.5389999999999997</v>
      </c>
      <c r="L2296">
        <v>5.6660000000000004</v>
      </c>
      <c r="M2296">
        <v>57.09</v>
      </c>
      <c r="N2296">
        <v>56.26</v>
      </c>
      <c r="O2296">
        <v>56.7</v>
      </c>
      <c r="P2296">
        <v>8.24</v>
      </c>
      <c r="Q2296">
        <v>8.16</v>
      </c>
      <c r="R2296">
        <v>8.1999999999999993</v>
      </c>
      <c r="S2296">
        <v>0</v>
      </c>
      <c r="T2296">
        <v>0</v>
      </c>
      <c r="U2296">
        <v>867.4</v>
      </c>
      <c r="V2296">
        <v>-70.89</v>
      </c>
      <c r="W2296">
        <v>6.5209999999999999</v>
      </c>
      <c r="X2296">
        <v>276.10000000000002</v>
      </c>
      <c r="Y2296">
        <v>12.25</v>
      </c>
      <c r="Z2296">
        <v>12.1</v>
      </c>
      <c r="AA2296">
        <v>12.14</v>
      </c>
      <c r="AB2296">
        <v>7.67</v>
      </c>
      <c r="AC2296">
        <v>2621</v>
      </c>
    </row>
    <row r="2297" spans="1:29" x14ac:dyDescent="0.25">
      <c r="A2297" s="1">
        <v>43877</v>
      </c>
      <c r="B2297" s="2">
        <v>0.93055555555555547</v>
      </c>
      <c r="C2297" s="3">
        <f t="shared" si="217"/>
        <v>43877.930555555555</v>
      </c>
      <c r="D2297">
        <v>0</v>
      </c>
      <c r="E2297">
        <v>1.8779999999999999</v>
      </c>
      <c r="F2297">
        <v>1.8069999999999999</v>
      </c>
      <c r="G2297">
        <v>300.7</v>
      </c>
      <c r="H2297">
        <v>15.72</v>
      </c>
      <c r="I2297">
        <v>3.2679999999999998</v>
      </c>
      <c r="J2297">
        <v>5.7380000000000004</v>
      </c>
      <c r="K2297">
        <v>5.4080000000000004</v>
      </c>
      <c r="L2297">
        <v>5.569</v>
      </c>
      <c r="M2297">
        <v>57.65</v>
      </c>
      <c r="N2297">
        <v>56.33</v>
      </c>
      <c r="O2297">
        <v>57.05</v>
      </c>
      <c r="P2297">
        <v>8.19</v>
      </c>
      <c r="Q2297">
        <v>8.09</v>
      </c>
      <c r="R2297">
        <v>8.14</v>
      </c>
      <c r="S2297">
        <v>0</v>
      </c>
      <c r="T2297">
        <v>0</v>
      </c>
      <c r="U2297">
        <v>867.4</v>
      </c>
      <c r="V2297">
        <v>-71.989999999999995</v>
      </c>
      <c r="W2297">
        <v>6.524</v>
      </c>
      <c r="X2297">
        <v>275</v>
      </c>
      <c r="Y2297">
        <v>12.16</v>
      </c>
      <c r="Z2297">
        <v>12.09</v>
      </c>
      <c r="AA2297">
        <v>12.1</v>
      </c>
      <c r="AB2297">
        <v>7.46</v>
      </c>
      <c r="AC2297">
        <v>2621</v>
      </c>
    </row>
    <row r="2298" spans="1:29" x14ac:dyDescent="0.25">
      <c r="A2298" s="1">
        <v>43877</v>
      </c>
      <c r="B2298" s="2">
        <v>0.9375</v>
      </c>
      <c r="C2298" s="3">
        <f t="shared" si="217"/>
        <v>43877.9375</v>
      </c>
      <c r="D2298">
        <v>0</v>
      </c>
      <c r="E2298">
        <v>1.6279999999999999</v>
      </c>
      <c r="F2298">
        <v>1.5189999999999999</v>
      </c>
      <c r="G2298">
        <v>284.60000000000002</v>
      </c>
      <c r="H2298">
        <v>20.92</v>
      </c>
      <c r="I2298">
        <v>3.0720000000000001</v>
      </c>
      <c r="J2298">
        <v>5.6719999999999997</v>
      </c>
      <c r="K2298">
        <v>5.3419999999999996</v>
      </c>
      <c r="L2298">
        <v>5.5010000000000003</v>
      </c>
      <c r="M2298">
        <v>57.95</v>
      </c>
      <c r="N2298">
        <v>56.89</v>
      </c>
      <c r="O2298">
        <v>57.5</v>
      </c>
      <c r="P2298">
        <v>8.1300000000000008</v>
      </c>
      <c r="Q2298">
        <v>8.0399999999999991</v>
      </c>
      <c r="R2298">
        <v>8.08</v>
      </c>
      <c r="S2298">
        <v>0</v>
      </c>
      <c r="T2298">
        <v>0</v>
      </c>
      <c r="U2298">
        <v>867.5</v>
      </c>
      <c r="V2298">
        <v>-71.89</v>
      </c>
      <c r="W2298">
        <v>6.1609999999999996</v>
      </c>
      <c r="X2298">
        <v>273.39999999999998</v>
      </c>
      <c r="Y2298">
        <v>12.15</v>
      </c>
      <c r="Z2298">
        <v>12.08</v>
      </c>
      <c r="AA2298">
        <v>12.09</v>
      </c>
      <c r="AB2298">
        <v>7.27</v>
      </c>
      <c r="AC2298">
        <v>2621</v>
      </c>
    </row>
    <row r="2299" spans="1:29" x14ac:dyDescent="0.25">
      <c r="A2299" s="1">
        <v>43877</v>
      </c>
      <c r="B2299" s="2">
        <v>0.94444444444444453</v>
      </c>
      <c r="C2299" s="3">
        <f t="shared" si="217"/>
        <v>43877.944444444445</v>
      </c>
      <c r="D2299">
        <v>0</v>
      </c>
      <c r="E2299">
        <v>1.216</v>
      </c>
      <c r="F2299">
        <v>1.1479999999999999</v>
      </c>
      <c r="G2299">
        <v>259.10000000000002</v>
      </c>
      <c r="H2299">
        <v>19.239999999999998</v>
      </c>
      <c r="I2299">
        <v>2.238</v>
      </c>
      <c r="J2299">
        <v>5.6059999999999999</v>
      </c>
      <c r="K2299">
        <v>5.2750000000000004</v>
      </c>
      <c r="L2299">
        <v>5.444</v>
      </c>
      <c r="M2299">
        <v>58.45</v>
      </c>
      <c r="N2299">
        <v>57.19</v>
      </c>
      <c r="O2299">
        <v>57.81</v>
      </c>
      <c r="P2299">
        <v>8.08</v>
      </c>
      <c r="Q2299">
        <v>7.98</v>
      </c>
      <c r="R2299">
        <v>8.0299999999999994</v>
      </c>
      <c r="S2299">
        <v>0</v>
      </c>
      <c r="T2299">
        <v>0</v>
      </c>
      <c r="U2299">
        <v>867.7</v>
      </c>
      <c r="V2299">
        <v>-70.89</v>
      </c>
      <c r="W2299">
        <v>5.6909999999999998</v>
      </c>
      <c r="X2299">
        <v>272</v>
      </c>
      <c r="Y2299">
        <v>12.14</v>
      </c>
      <c r="Z2299">
        <v>12.07</v>
      </c>
      <c r="AA2299">
        <v>12.09</v>
      </c>
      <c r="AB2299">
        <v>7.09</v>
      </c>
      <c r="AC2299">
        <v>2621</v>
      </c>
    </row>
    <row r="2300" spans="1:29" x14ac:dyDescent="0.25">
      <c r="A2300" s="1">
        <v>43877</v>
      </c>
      <c r="B2300" s="2">
        <v>0.95138888888888884</v>
      </c>
      <c r="C2300" s="3">
        <f t="shared" si="217"/>
        <v>43877.951388888891</v>
      </c>
      <c r="D2300">
        <v>0</v>
      </c>
      <c r="E2300">
        <v>1.127</v>
      </c>
      <c r="F2300">
        <v>1.097</v>
      </c>
      <c r="G2300">
        <v>262.39999999999998</v>
      </c>
      <c r="H2300">
        <v>12.95</v>
      </c>
      <c r="I2300">
        <v>1.748</v>
      </c>
      <c r="J2300">
        <v>5.64</v>
      </c>
      <c r="K2300">
        <v>5.1760000000000002</v>
      </c>
      <c r="L2300">
        <v>5.444</v>
      </c>
      <c r="M2300">
        <v>58.41</v>
      </c>
      <c r="N2300">
        <v>56.83</v>
      </c>
      <c r="O2300">
        <v>57.71</v>
      </c>
      <c r="P2300">
        <v>8.01</v>
      </c>
      <c r="Q2300">
        <v>7.93</v>
      </c>
      <c r="R2300">
        <v>7.97</v>
      </c>
      <c r="S2300">
        <v>0</v>
      </c>
      <c r="T2300">
        <v>0</v>
      </c>
      <c r="U2300">
        <v>867.7</v>
      </c>
      <c r="V2300">
        <v>-67.42</v>
      </c>
      <c r="W2300">
        <v>5.7320000000000002</v>
      </c>
      <c r="X2300">
        <v>275.7</v>
      </c>
      <c r="Y2300">
        <v>12.13</v>
      </c>
      <c r="Z2300">
        <v>12.07</v>
      </c>
      <c r="AA2300">
        <v>12.08</v>
      </c>
      <c r="AB2300">
        <v>6.9260000000000002</v>
      </c>
      <c r="AC2300">
        <v>2621</v>
      </c>
    </row>
    <row r="2301" spans="1:29" x14ac:dyDescent="0.25">
      <c r="A2301" s="1">
        <v>43877</v>
      </c>
      <c r="B2301" s="2">
        <v>0.95833333333333337</v>
      </c>
      <c r="C2301" s="3">
        <f t="shared" si="217"/>
        <v>43877.958333333336</v>
      </c>
      <c r="D2301">
        <v>0</v>
      </c>
      <c r="E2301">
        <v>1.5089999999999999</v>
      </c>
      <c r="F2301">
        <v>1.2350000000000001</v>
      </c>
      <c r="G2301">
        <v>307.10000000000002</v>
      </c>
      <c r="H2301">
        <v>34.479999999999997</v>
      </c>
      <c r="I2301">
        <v>2.2879999999999998</v>
      </c>
      <c r="J2301">
        <v>5.4080000000000004</v>
      </c>
      <c r="K2301">
        <v>4.9450000000000003</v>
      </c>
      <c r="L2301">
        <v>5.2149999999999999</v>
      </c>
      <c r="M2301">
        <v>59.41</v>
      </c>
      <c r="N2301">
        <v>57.59</v>
      </c>
      <c r="O2301">
        <v>58.54</v>
      </c>
      <c r="P2301">
        <v>7.95</v>
      </c>
      <c r="Q2301">
        <v>7.87</v>
      </c>
      <c r="R2301">
        <v>7.91</v>
      </c>
      <c r="S2301">
        <v>0</v>
      </c>
      <c r="T2301">
        <v>0</v>
      </c>
      <c r="U2301">
        <v>867.7</v>
      </c>
      <c r="V2301">
        <v>-70.89</v>
      </c>
      <c r="W2301">
        <v>5.7569999999999997</v>
      </c>
      <c r="X2301">
        <v>272.3</v>
      </c>
      <c r="Y2301">
        <v>12.21</v>
      </c>
      <c r="Z2301">
        <v>12.06</v>
      </c>
      <c r="AA2301">
        <v>12.13</v>
      </c>
      <c r="AB2301">
        <v>6.7709999999999999</v>
      </c>
      <c r="AC2301">
        <v>2621</v>
      </c>
    </row>
    <row r="2302" spans="1:29" x14ac:dyDescent="0.25">
      <c r="A2302" s="1">
        <v>43877</v>
      </c>
      <c r="B2302" s="2">
        <v>0.96527777777777779</v>
      </c>
      <c r="C2302" s="3">
        <f t="shared" si="217"/>
        <v>43877.965277777781</v>
      </c>
      <c r="D2302">
        <v>0</v>
      </c>
      <c r="E2302">
        <v>1.7669999999999999</v>
      </c>
      <c r="F2302">
        <v>1.655</v>
      </c>
      <c r="G2302">
        <v>22.61</v>
      </c>
      <c r="H2302">
        <v>20.329999999999998</v>
      </c>
      <c r="I2302">
        <v>2.484</v>
      </c>
      <c r="J2302">
        <v>5.0439999999999996</v>
      </c>
      <c r="K2302">
        <v>4.5469999999999997</v>
      </c>
      <c r="L2302">
        <v>4.8209999999999997</v>
      </c>
      <c r="M2302">
        <v>60.63</v>
      </c>
      <c r="N2302">
        <v>58.58</v>
      </c>
      <c r="O2302">
        <v>59.79</v>
      </c>
      <c r="P2302">
        <v>7.9</v>
      </c>
      <c r="Q2302">
        <v>7.8</v>
      </c>
      <c r="R2302">
        <v>7.85</v>
      </c>
      <c r="S2302">
        <v>0</v>
      </c>
      <c r="T2302">
        <v>0</v>
      </c>
      <c r="U2302">
        <v>867.7</v>
      </c>
      <c r="V2302">
        <v>-70.89</v>
      </c>
      <c r="W2302">
        <v>5.5380000000000003</v>
      </c>
      <c r="X2302">
        <v>271.3</v>
      </c>
      <c r="Y2302">
        <v>12.21</v>
      </c>
      <c r="Z2302">
        <v>12.05</v>
      </c>
      <c r="AA2302">
        <v>12.09</v>
      </c>
      <c r="AB2302">
        <v>6.6040000000000001</v>
      </c>
      <c r="AC2302">
        <v>2621</v>
      </c>
    </row>
    <row r="2303" spans="1:29" x14ac:dyDescent="0.25">
      <c r="A2303" s="1">
        <v>43877</v>
      </c>
      <c r="B2303" s="2">
        <v>0.97222222222222221</v>
      </c>
      <c r="C2303" s="3">
        <f t="shared" si="217"/>
        <v>43877.972222222219</v>
      </c>
      <c r="D2303">
        <v>0</v>
      </c>
      <c r="E2303">
        <v>1.702</v>
      </c>
      <c r="F2303">
        <v>1.633</v>
      </c>
      <c r="G2303">
        <v>76.099999999999994</v>
      </c>
      <c r="H2303">
        <v>16.21</v>
      </c>
      <c r="I2303">
        <v>2.7290000000000001</v>
      </c>
      <c r="J2303">
        <v>4.9779999999999998</v>
      </c>
      <c r="K2303">
        <v>4.3819999999999997</v>
      </c>
      <c r="L2303">
        <v>4.6040000000000001</v>
      </c>
      <c r="M2303">
        <v>61.89</v>
      </c>
      <c r="N2303">
        <v>58.88</v>
      </c>
      <c r="O2303">
        <v>60.91</v>
      </c>
      <c r="P2303">
        <v>7.85</v>
      </c>
      <c r="Q2303">
        <v>7.75</v>
      </c>
      <c r="R2303">
        <v>7.8</v>
      </c>
      <c r="S2303">
        <v>0</v>
      </c>
      <c r="T2303">
        <v>0</v>
      </c>
      <c r="U2303">
        <v>867.6</v>
      </c>
      <c r="V2303">
        <v>-67.7</v>
      </c>
      <c r="W2303">
        <v>5.1159999999999997</v>
      </c>
      <c r="X2303">
        <v>272.39999999999998</v>
      </c>
      <c r="Y2303">
        <v>12.11</v>
      </c>
      <c r="Z2303">
        <v>12.04</v>
      </c>
      <c r="AA2303">
        <v>12.06</v>
      </c>
      <c r="AB2303">
        <v>6.4059999999999997</v>
      </c>
      <c r="AC2303">
        <v>2621</v>
      </c>
    </row>
    <row r="2304" spans="1:29" x14ac:dyDescent="0.25">
      <c r="A2304" s="1">
        <v>43877</v>
      </c>
      <c r="B2304" s="2">
        <v>0.97916666666666663</v>
      </c>
      <c r="C2304" s="3">
        <f t="shared" si="217"/>
        <v>43877.979166666664</v>
      </c>
      <c r="D2304">
        <v>0</v>
      </c>
      <c r="E2304">
        <v>1.079</v>
      </c>
      <c r="F2304">
        <v>1.0389999999999999</v>
      </c>
      <c r="G2304">
        <v>313.8</v>
      </c>
      <c r="H2304">
        <v>15.54</v>
      </c>
      <c r="I2304">
        <v>1.552</v>
      </c>
      <c r="J2304">
        <v>4.9450000000000003</v>
      </c>
      <c r="K2304">
        <v>4.0510000000000002</v>
      </c>
      <c r="L2304">
        <v>4.444</v>
      </c>
      <c r="M2304">
        <v>63.11</v>
      </c>
      <c r="N2304">
        <v>59.21</v>
      </c>
      <c r="O2304">
        <v>61.58</v>
      </c>
      <c r="P2304">
        <v>7.78</v>
      </c>
      <c r="Q2304">
        <v>7.71</v>
      </c>
      <c r="R2304">
        <v>7.74</v>
      </c>
      <c r="S2304">
        <v>0</v>
      </c>
      <c r="T2304">
        <v>0</v>
      </c>
      <c r="U2304">
        <v>867.7</v>
      </c>
      <c r="V2304">
        <v>-58.19</v>
      </c>
      <c r="W2304">
        <v>5.0209999999999999</v>
      </c>
      <c r="X2304">
        <v>281.39999999999998</v>
      </c>
      <c r="Y2304">
        <v>12.1</v>
      </c>
      <c r="Z2304">
        <v>12.04</v>
      </c>
      <c r="AA2304">
        <v>12.05</v>
      </c>
      <c r="AB2304">
        <v>6.218</v>
      </c>
      <c r="AC2304">
        <v>2621</v>
      </c>
    </row>
    <row r="2305" spans="1:29" x14ac:dyDescent="0.25">
      <c r="A2305" s="1">
        <v>43877</v>
      </c>
      <c r="B2305" s="2">
        <v>0.98611111111111116</v>
      </c>
      <c r="C2305" s="3">
        <f t="shared" si="217"/>
        <v>43877.986111111109</v>
      </c>
      <c r="D2305">
        <v>0</v>
      </c>
      <c r="E2305">
        <v>0.29459999999999997</v>
      </c>
      <c r="F2305">
        <v>0.27489999999999998</v>
      </c>
      <c r="G2305">
        <v>315.89999999999998</v>
      </c>
      <c r="H2305">
        <v>14.38</v>
      </c>
      <c r="I2305">
        <v>1.0620000000000001</v>
      </c>
      <c r="J2305">
        <v>4.2160000000000002</v>
      </c>
      <c r="K2305">
        <v>3.4220000000000002</v>
      </c>
      <c r="L2305">
        <v>3.7629999999999999</v>
      </c>
      <c r="M2305">
        <v>65.760000000000005</v>
      </c>
      <c r="N2305">
        <v>61.1</v>
      </c>
      <c r="O2305">
        <v>63.97</v>
      </c>
      <c r="P2305">
        <v>7.73</v>
      </c>
      <c r="Q2305">
        <v>7.64</v>
      </c>
      <c r="R2305">
        <v>7.69</v>
      </c>
      <c r="S2305">
        <v>0</v>
      </c>
      <c r="T2305">
        <v>0</v>
      </c>
      <c r="U2305">
        <v>867.7</v>
      </c>
      <c r="V2305">
        <v>-48.93</v>
      </c>
      <c r="W2305">
        <v>4.4560000000000004</v>
      </c>
      <c r="X2305">
        <v>288</v>
      </c>
      <c r="Y2305">
        <v>12.09</v>
      </c>
      <c r="Z2305">
        <v>12.02</v>
      </c>
      <c r="AA2305">
        <v>12.05</v>
      </c>
      <c r="AB2305">
        <v>6.0629999999999997</v>
      </c>
      <c r="AC2305">
        <v>2621</v>
      </c>
    </row>
    <row r="2306" spans="1:29" x14ac:dyDescent="0.25">
      <c r="A2306" s="1">
        <v>43877</v>
      </c>
      <c r="B2306" s="2">
        <v>0.99305555555555547</v>
      </c>
      <c r="C2306" s="3">
        <f t="shared" si="217"/>
        <v>43877.993055555555</v>
      </c>
      <c r="D2306">
        <v>0</v>
      </c>
      <c r="E2306">
        <v>0.3679</v>
      </c>
      <c r="F2306">
        <v>0.34649999999999997</v>
      </c>
      <c r="G2306">
        <v>0.88500000000000001</v>
      </c>
      <c r="H2306">
        <v>16.309999999999999</v>
      </c>
      <c r="I2306">
        <v>0.86550000000000005</v>
      </c>
      <c r="J2306">
        <v>3.5550000000000002</v>
      </c>
      <c r="K2306">
        <v>2.7930000000000001</v>
      </c>
      <c r="L2306">
        <v>3.1709999999999998</v>
      </c>
      <c r="M2306">
        <v>67.680000000000007</v>
      </c>
      <c r="N2306">
        <v>62.82</v>
      </c>
      <c r="O2306">
        <v>66.510000000000005</v>
      </c>
      <c r="P2306">
        <v>7.68</v>
      </c>
      <c r="Q2306">
        <v>7.58</v>
      </c>
      <c r="R2306">
        <v>7.62</v>
      </c>
      <c r="S2306">
        <v>0</v>
      </c>
      <c r="T2306">
        <v>0</v>
      </c>
      <c r="U2306">
        <v>867.7</v>
      </c>
      <c r="V2306">
        <v>-47.27</v>
      </c>
      <c r="W2306">
        <v>3.8130000000000002</v>
      </c>
      <c r="X2306">
        <v>286.5</v>
      </c>
      <c r="Y2306">
        <v>12.09</v>
      </c>
      <c r="Z2306">
        <v>12.01</v>
      </c>
      <c r="AA2306">
        <v>12.03</v>
      </c>
      <c r="AB2306">
        <v>5.8780000000000001</v>
      </c>
      <c r="AC2306">
        <v>2621</v>
      </c>
    </row>
    <row r="2307" spans="1:29" x14ac:dyDescent="0.25">
      <c r="A2307" s="1">
        <v>43878</v>
      </c>
      <c r="B2307" s="2">
        <v>0</v>
      </c>
      <c r="C2307" s="3">
        <f t="shared" si="217"/>
        <v>43878</v>
      </c>
      <c r="D2307">
        <v>0</v>
      </c>
      <c r="E2307">
        <v>0.36609999999999998</v>
      </c>
      <c r="F2307">
        <v>0.3322</v>
      </c>
      <c r="G2307">
        <v>297.10000000000002</v>
      </c>
      <c r="H2307">
        <v>19.09</v>
      </c>
      <c r="I2307">
        <v>1.0620000000000001</v>
      </c>
      <c r="J2307">
        <v>3.3239999999999998</v>
      </c>
      <c r="K2307">
        <v>2.694</v>
      </c>
      <c r="L2307">
        <v>3.0630000000000002</v>
      </c>
      <c r="M2307">
        <v>69.010000000000005</v>
      </c>
      <c r="N2307">
        <v>66.39</v>
      </c>
      <c r="O2307">
        <v>67.73</v>
      </c>
      <c r="P2307">
        <v>7.61</v>
      </c>
      <c r="Q2307">
        <v>7.52</v>
      </c>
      <c r="R2307">
        <v>7.57</v>
      </c>
      <c r="S2307">
        <v>0</v>
      </c>
      <c r="T2307">
        <v>0</v>
      </c>
      <c r="U2307">
        <v>867.7</v>
      </c>
      <c r="V2307">
        <v>-48.17</v>
      </c>
      <c r="W2307">
        <v>3.2330000000000001</v>
      </c>
      <c r="X2307">
        <v>282.8</v>
      </c>
      <c r="Y2307">
        <v>12.16</v>
      </c>
      <c r="Z2307">
        <v>12.01</v>
      </c>
      <c r="AA2307">
        <v>12.08</v>
      </c>
      <c r="AB2307">
        <v>5.6230000000000002</v>
      </c>
      <c r="AC2307">
        <v>2621</v>
      </c>
    </row>
    <row r="2308" spans="1:29" x14ac:dyDescent="0.25">
      <c r="A2308" s="1">
        <v>43878</v>
      </c>
      <c r="B2308" s="2">
        <v>6.9444444444444441E-3</v>
      </c>
      <c r="C2308" s="3">
        <f t="shared" si="217"/>
        <v>43878.006944444445</v>
      </c>
      <c r="D2308">
        <v>0</v>
      </c>
      <c r="E2308">
        <v>0.11269999999999999</v>
      </c>
      <c r="F2308">
        <v>0.11269999999999999</v>
      </c>
      <c r="G2308">
        <v>271.5</v>
      </c>
      <c r="H2308">
        <v>0.90300000000000002</v>
      </c>
      <c r="I2308">
        <v>0.66920000000000002</v>
      </c>
      <c r="J2308">
        <v>3.2250000000000001</v>
      </c>
      <c r="K2308">
        <v>2.7290000000000001</v>
      </c>
      <c r="L2308">
        <v>2.9790000000000001</v>
      </c>
      <c r="M2308">
        <v>68.739999999999995</v>
      </c>
      <c r="N2308">
        <v>66.39</v>
      </c>
      <c r="O2308">
        <v>67.73</v>
      </c>
      <c r="P2308">
        <v>7.55</v>
      </c>
      <c r="Q2308">
        <v>7.47</v>
      </c>
      <c r="R2308">
        <v>7.51</v>
      </c>
      <c r="S2308">
        <v>0</v>
      </c>
      <c r="T2308">
        <v>0</v>
      </c>
      <c r="U2308">
        <v>867.8</v>
      </c>
      <c r="V2308">
        <v>-54.63</v>
      </c>
      <c r="W2308">
        <v>3.0859999999999999</v>
      </c>
      <c r="X2308">
        <v>275.60000000000002</v>
      </c>
      <c r="Y2308">
        <v>12.17</v>
      </c>
      <c r="Z2308">
        <v>12</v>
      </c>
      <c r="AA2308">
        <v>12.05</v>
      </c>
      <c r="AB2308">
        <v>5.359</v>
      </c>
      <c r="AC2308">
        <v>2621</v>
      </c>
    </row>
    <row r="2309" spans="1:29" x14ac:dyDescent="0.25">
      <c r="A2309" s="1">
        <v>43878</v>
      </c>
      <c r="B2309" s="2">
        <v>1.3888888888888888E-2</v>
      </c>
      <c r="C2309" s="3">
        <f t="shared" si="217"/>
        <v>43878.013888888891</v>
      </c>
      <c r="D2309">
        <v>0</v>
      </c>
      <c r="E2309">
        <v>0.50690000000000002</v>
      </c>
      <c r="F2309">
        <v>0.49890000000000001</v>
      </c>
      <c r="G2309">
        <v>162.1</v>
      </c>
      <c r="H2309">
        <v>8.09</v>
      </c>
      <c r="I2309">
        <v>1.258</v>
      </c>
      <c r="J2309">
        <v>3.0950000000000002</v>
      </c>
      <c r="K2309">
        <v>2.597</v>
      </c>
      <c r="L2309">
        <v>2.8260000000000001</v>
      </c>
      <c r="M2309">
        <v>69.97</v>
      </c>
      <c r="N2309">
        <v>65.900000000000006</v>
      </c>
      <c r="O2309">
        <v>68.31</v>
      </c>
      <c r="P2309">
        <v>7.5</v>
      </c>
      <c r="Q2309">
        <v>7.42</v>
      </c>
      <c r="R2309">
        <v>7.46</v>
      </c>
      <c r="S2309">
        <v>0</v>
      </c>
      <c r="T2309">
        <v>0</v>
      </c>
      <c r="U2309">
        <v>867.8</v>
      </c>
      <c r="V2309">
        <v>-55.2</v>
      </c>
      <c r="W2309">
        <v>2.419</v>
      </c>
      <c r="X2309">
        <v>271.89999999999998</v>
      </c>
      <c r="Y2309">
        <v>12.06</v>
      </c>
      <c r="Z2309">
        <v>11.99</v>
      </c>
      <c r="AA2309">
        <v>12</v>
      </c>
      <c r="AB2309">
        <v>5.0670000000000002</v>
      </c>
      <c r="AC2309">
        <v>2621</v>
      </c>
    </row>
    <row r="2310" spans="1:29" x14ac:dyDescent="0.25">
      <c r="A2310" s="1">
        <v>43878</v>
      </c>
      <c r="B2310" s="2">
        <v>2.0833333333333332E-2</v>
      </c>
      <c r="C2310" s="3">
        <f t="shared" ref="C2310:C2373" si="218">A2310+B2310</f>
        <v>43878.020833333336</v>
      </c>
      <c r="D2310">
        <v>0</v>
      </c>
      <c r="E2310">
        <v>0.28660000000000002</v>
      </c>
      <c r="F2310">
        <v>0.27310000000000001</v>
      </c>
      <c r="G2310">
        <v>324.8</v>
      </c>
      <c r="H2310">
        <v>13.65</v>
      </c>
      <c r="I2310">
        <v>0.66920000000000002</v>
      </c>
      <c r="J2310">
        <v>2.8639999999999999</v>
      </c>
      <c r="K2310">
        <v>2.2679999999999998</v>
      </c>
      <c r="L2310">
        <v>2.4540000000000002</v>
      </c>
      <c r="M2310">
        <v>70.8</v>
      </c>
      <c r="N2310">
        <v>66.23</v>
      </c>
      <c r="O2310">
        <v>69.66</v>
      </c>
      <c r="P2310">
        <v>7.45</v>
      </c>
      <c r="Q2310">
        <v>7.36</v>
      </c>
      <c r="R2310">
        <v>7.4</v>
      </c>
      <c r="S2310">
        <v>0</v>
      </c>
      <c r="T2310">
        <v>0</v>
      </c>
      <c r="U2310">
        <v>867.8</v>
      </c>
      <c r="V2310">
        <v>-60.34</v>
      </c>
      <c r="W2310">
        <v>2.4630000000000001</v>
      </c>
      <c r="X2310">
        <v>267</v>
      </c>
      <c r="Y2310">
        <v>12.06</v>
      </c>
      <c r="Z2310">
        <v>11.98</v>
      </c>
      <c r="AA2310">
        <v>12</v>
      </c>
      <c r="AB2310">
        <v>4.806</v>
      </c>
      <c r="AC2310">
        <v>2621</v>
      </c>
    </row>
    <row r="2311" spans="1:29" x14ac:dyDescent="0.25">
      <c r="A2311" s="1">
        <v>43878</v>
      </c>
      <c r="B2311" s="2">
        <v>2.7777777777777776E-2</v>
      </c>
      <c r="C2311" s="3">
        <f t="shared" si="218"/>
        <v>43878.027777777781</v>
      </c>
      <c r="D2311">
        <v>0</v>
      </c>
      <c r="E2311">
        <v>0.61419999999999997</v>
      </c>
      <c r="F2311">
        <v>0.44209999999999999</v>
      </c>
      <c r="G2311">
        <v>64.790000000000006</v>
      </c>
      <c r="H2311">
        <v>37.619999999999997</v>
      </c>
      <c r="I2311">
        <v>1.1100000000000001</v>
      </c>
      <c r="J2311">
        <v>2.7010000000000001</v>
      </c>
      <c r="K2311">
        <v>2.3039999999999998</v>
      </c>
      <c r="L2311">
        <v>2.4630000000000001</v>
      </c>
      <c r="M2311">
        <v>71</v>
      </c>
      <c r="N2311">
        <v>67</v>
      </c>
      <c r="O2311">
        <v>69.81</v>
      </c>
      <c r="P2311">
        <v>7.38</v>
      </c>
      <c r="Q2311">
        <v>7.29</v>
      </c>
      <c r="R2311">
        <v>7.34</v>
      </c>
      <c r="S2311">
        <v>0</v>
      </c>
      <c r="T2311">
        <v>0</v>
      </c>
      <c r="U2311">
        <v>867.8</v>
      </c>
      <c r="V2311">
        <v>-56.84</v>
      </c>
      <c r="W2311">
        <v>2.3220000000000001</v>
      </c>
      <c r="X2311">
        <v>269.8</v>
      </c>
      <c r="Y2311">
        <v>12.05</v>
      </c>
      <c r="Z2311">
        <v>11.97</v>
      </c>
      <c r="AA2311">
        <v>11.99</v>
      </c>
      <c r="AB2311">
        <v>4.5270000000000001</v>
      </c>
      <c r="AC2311">
        <v>2621</v>
      </c>
    </row>
    <row r="2312" spans="1:29" x14ac:dyDescent="0.25">
      <c r="A2312" s="1">
        <v>43878</v>
      </c>
      <c r="B2312" s="2">
        <v>3.4722222222222224E-2</v>
      </c>
      <c r="C2312" s="3">
        <f t="shared" si="218"/>
        <v>43878.034722222219</v>
      </c>
      <c r="D2312">
        <v>0</v>
      </c>
      <c r="E2312">
        <v>0.96160000000000001</v>
      </c>
      <c r="F2312">
        <v>0.94279999999999997</v>
      </c>
      <c r="G2312">
        <v>313.3</v>
      </c>
      <c r="H2312">
        <v>10.87</v>
      </c>
      <c r="I2312">
        <v>1.65</v>
      </c>
      <c r="J2312">
        <v>2.4359999999999999</v>
      </c>
      <c r="K2312">
        <v>1.976</v>
      </c>
      <c r="L2312">
        <v>2.246</v>
      </c>
      <c r="M2312">
        <v>71.400000000000006</v>
      </c>
      <c r="N2312">
        <v>69.81</v>
      </c>
      <c r="O2312">
        <v>70.599999999999994</v>
      </c>
      <c r="P2312">
        <v>7.33</v>
      </c>
      <c r="Q2312">
        <v>7.25</v>
      </c>
      <c r="R2312">
        <v>7.29</v>
      </c>
      <c r="S2312">
        <v>0</v>
      </c>
      <c r="T2312">
        <v>0</v>
      </c>
      <c r="U2312">
        <v>867.9</v>
      </c>
      <c r="V2312">
        <v>-64.290000000000006</v>
      </c>
      <c r="W2312">
        <v>2.387</v>
      </c>
      <c r="X2312">
        <v>262.7</v>
      </c>
      <c r="Y2312">
        <v>12.04</v>
      </c>
      <c r="Z2312">
        <v>11.97</v>
      </c>
      <c r="AA2312">
        <v>11.98</v>
      </c>
      <c r="AB2312">
        <v>4.194</v>
      </c>
      <c r="AC2312">
        <v>2621</v>
      </c>
    </row>
    <row r="2313" spans="1:29" x14ac:dyDescent="0.25">
      <c r="A2313" s="1">
        <v>43878</v>
      </c>
      <c r="B2313" s="2">
        <v>4.1666666666666664E-2</v>
      </c>
      <c r="C2313" s="3">
        <f t="shared" si="218"/>
        <v>43878.041666666664</v>
      </c>
      <c r="D2313">
        <v>0</v>
      </c>
      <c r="E2313">
        <v>0.80779999999999996</v>
      </c>
      <c r="F2313">
        <v>0.7631</v>
      </c>
      <c r="G2313">
        <v>283.89999999999998</v>
      </c>
      <c r="H2313">
        <v>16.45</v>
      </c>
      <c r="I2313">
        <v>1.7969999999999999</v>
      </c>
      <c r="J2313">
        <v>2.1749999999999998</v>
      </c>
      <c r="K2313">
        <v>1.7450000000000001</v>
      </c>
      <c r="L2313">
        <v>1.988</v>
      </c>
      <c r="M2313">
        <v>72.5</v>
      </c>
      <c r="N2313">
        <v>70.400000000000006</v>
      </c>
      <c r="O2313">
        <v>71.5</v>
      </c>
      <c r="P2313">
        <v>7.28</v>
      </c>
      <c r="Q2313">
        <v>7.19</v>
      </c>
      <c r="R2313">
        <v>7.23</v>
      </c>
      <c r="S2313">
        <v>0</v>
      </c>
      <c r="T2313">
        <v>0</v>
      </c>
      <c r="U2313">
        <v>867.9</v>
      </c>
      <c r="V2313">
        <v>-64.400000000000006</v>
      </c>
      <c r="W2313">
        <v>1.7</v>
      </c>
      <c r="X2313">
        <v>259.3</v>
      </c>
      <c r="Y2313">
        <v>12.11</v>
      </c>
      <c r="Z2313">
        <v>11.96</v>
      </c>
      <c r="AA2313">
        <v>12.03</v>
      </c>
      <c r="AB2313">
        <v>3.907</v>
      </c>
      <c r="AC2313">
        <v>2621</v>
      </c>
    </row>
    <row r="2314" spans="1:29" x14ac:dyDescent="0.25">
      <c r="A2314" s="1">
        <v>43878</v>
      </c>
      <c r="B2314" s="2">
        <v>4.8611111111111112E-2</v>
      </c>
      <c r="C2314" s="3">
        <f t="shared" si="218"/>
        <v>43878.048611111109</v>
      </c>
      <c r="D2314">
        <v>0</v>
      </c>
      <c r="E2314">
        <v>1.3540000000000001</v>
      </c>
      <c r="F2314">
        <v>1.327</v>
      </c>
      <c r="G2314">
        <v>331.8</v>
      </c>
      <c r="H2314">
        <v>11.38</v>
      </c>
      <c r="I2314">
        <v>2.14</v>
      </c>
      <c r="J2314">
        <v>3.3690000000000002</v>
      </c>
      <c r="K2314">
        <v>2.109</v>
      </c>
      <c r="L2314">
        <v>2.9620000000000002</v>
      </c>
      <c r="M2314">
        <v>71.5</v>
      </c>
      <c r="N2314">
        <v>65.58</v>
      </c>
      <c r="O2314">
        <v>68.11</v>
      </c>
      <c r="P2314">
        <v>7.21</v>
      </c>
      <c r="Q2314">
        <v>7.14</v>
      </c>
      <c r="R2314">
        <v>7.17</v>
      </c>
      <c r="S2314">
        <v>0</v>
      </c>
      <c r="T2314">
        <v>0</v>
      </c>
      <c r="U2314">
        <v>867.9</v>
      </c>
      <c r="V2314">
        <v>-70.489999999999995</v>
      </c>
      <c r="W2314">
        <v>2.3559999999999999</v>
      </c>
      <c r="X2314">
        <v>256.3</v>
      </c>
      <c r="Y2314">
        <v>12.11</v>
      </c>
      <c r="Z2314">
        <v>11.95</v>
      </c>
      <c r="AA2314">
        <v>11.99</v>
      </c>
      <c r="AB2314">
        <v>3.625</v>
      </c>
      <c r="AC2314">
        <v>2621</v>
      </c>
    </row>
    <row r="2315" spans="1:29" x14ac:dyDescent="0.25">
      <c r="A2315" s="1">
        <v>43878</v>
      </c>
      <c r="B2315" s="2">
        <v>5.5555555555555552E-2</v>
      </c>
      <c r="C2315" s="3">
        <f t="shared" si="218"/>
        <v>43878.055555555555</v>
      </c>
      <c r="D2315">
        <v>0</v>
      </c>
      <c r="E2315">
        <v>0.80059999999999998</v>
      </c>
      <c r="F2315">
        <v>0.72150000000000003</v>
      </c>
      <c r="G2315">
        <v>140.9</v>
      </c>
      <c r="H2315">
        <v>23.84</v>
      </c>
      <c r="I2315">
        <v>1.454</v>
      </c>
      <c r="J2315">
        <v>3.3690000000000002</v>
      </c>
      <c r="K2315">
        <v>2.4430000000000001</v>
      </c>
      <c r="L2315">
        <v>2.8559999999999999</v>
      </c>
      <c r="M2315">
        <v>69.66</v>
      </c>
      <c r="N2315">
        <v>65.25</v>
      </c>
      <c r="O2315">
        <v>67.84</v>
      </c>
      <c r="P2315">
        <v>7.17</v>
      </c>
      <c r="Q2315">
        <v>7.07</v>
      </c>
      <c r="R2315">
        <v>7.12</v>
      </c>
      <c r="S2315">
        <v>0</v>
      </c>
      <c r="T2315">
        <v>0</v>
      </c>
      <c r="U2315">
        <v>867.9</v>
      </c>
      <c r="V2315">
        <v>-63.66</v>
      </c>
      <c r="W2315">
        <v>2.4689999999999999</v>
      </c>
      <c r="X2315">
        <v>263.7</v>
      </c>
      <c r="Y2315">
        <v>12.01</v>
      </c>
      <c r="Z2315">
        <v>11.94</v>
      </c>
      <c r="AA2315">
        <v>11.96</v>
      </c>
      <c r="AB2315">
        <v>3.375</v>
      </c>
      <c r="AC2315">
        <v>2621</v>
      </c>
    </row>
    <row r="2316" spans="1:29" x14ac:dyDescent="0.25">
      <c r="A2316" s="1">
        <v>43878</v>
      </c>
      <c r="B2316" s="2">
        <v>6.25E-2</v>
      </c>
      <c r="C2316" s="3">
        <f t="shared" si="218"/>
        <v>43878.0625</v>
      </c>
      <c r="D2316">
        <v>0</v>
      </c>
      <c r="E2316">
        <v>0.99199999999999999</v>
      </c>
      <c r="F2316">
        <v>0.94589999999999996</v>
      </c>
      <c r="G2316">
        <v>191.2</v>
      </c>
      <c r="H2316">
        <v>17.46</v>
      </c>
      <c r="I2316">
        <v>1.6990000000000001</v>
      </c>
      <c r="J2316">
        <v>2.6749999999999998</v>
      </c>
      <c r="K2316">
        <v>2.3439999999999999</v>
      </c>
      <c r="L2316">
        <v>2.5270000000000001</v>
      </c>
      <c r="M2316">
        <v>70.900000000000006</v>
      </c>
      <c r="N2316">
        <v>69.260000000000005</v>
      </c>
      <c r="O2316">
        <v>69.959999999999994</v>
      </c>
      <c r="P2316">
        <v>7.11</v>
      </c>
      <c r="Q2316">
        <v>7.01</v>
      </c>
      <c r="R2316">
        <v>7.06</v>
      </c>
      <c r="S2316">
        <v>0</v>
      </c>
      <c r="T2316">
        <v>0</v>
      </c>
      <c r="U2316">
        <v>867.9</v>
      </c>
      <c r="V2316">
        <v>-63.09</v>
      </c>
      <c r="W2316">
        <v>2.5830000000000002</v>
      </c>
      <c r="X2316">
        <v>264.8</v>
      </c>
      <c r="Y2316">
        <v>12</v>
      </c>
      <c r="Z2316">
        <v>11.94</v>
      </c>
      <c r="AA2316">
        <v>11.95</v>
      </c>
      <c r="AB2316">
        <v>3.1930000000000001</v>
      </c>
      <c r="AC2316">
        <v>2621</v>
      </c>
    </row>
    <row r="2317" spans="1:29" x14ac:dyDescent="0.25">
      <c r="A2317" s="1">
        <v>43878</v>
      </c>
      <c r="B2317" s="2">
        <v>6.9444444444444434E-2</v>
      </c>
      <c r="C2317" s="3">
        <f t="shared" si="218"/>
        <v>43878.069444444445</v>
      </c>
      <c r="D2317">
        <v>0</v>
      </c>
      <c r="E2317">
        <v>1.07</v>
      </c>
      <c r="F2317">
        <v>0.83819999999999995</v>
      </c>
      <c r="G2317">
        <v>114</v>
      </c>
      <c r="H2317">
        <v>36.49</v>
      </c>
      <c r="I2317">
        <v>1.9930000000000001</v>
      </c>
      <c r="J2317">
        <v>2.8740000000000001</v>
      </c>
      <c r="K2317">
        <v>2.41</v>
      </c>
      <c r="L2317">
        <v>2.694</v>
      </c>
      <c r="M2317">
        <v>70.7</v>
      </c>
      <c r="N2317">
        <v>67.069999999999993</v>
      </c>
      <c r="O2317">
        <v>69.010000000000005</v>
      </c>
      <c r="P2317">
        <v>7.05</v>
      </c>
      <c r="Q2317">
        <v>6.9539999999999997</v>
      </c>
      <c r="R2317">
        <v>6.9969999999999999</v>
      </c>
      <c r="S2317">
        <v>0</v>
      </c>
      <c r="T2317">
        <v>0</v>
      </c>
      <c r="U2317">
        <v>867.9</v>
      </c>
      <c r="V2317">
        <v>-63.1</v>
      </c>
      <c r="W2317">
        <v>2.5230000000000001</v>
      </c>
      <c r="X2317">
        <v>264.5</v>
      </c>
      <c r="Y2317">
        <v>12</v>
      </c>
      <c r="Z2317">
        <v>11.93</v>
      </c>
      <c r="AA2317">
        <v>11.94</v>
      </c>
      <c r="AB2317">
        <v>3.052</v>
      </c>
      <c r="AC2317">
        <v>2621</v>
      </c>
    </row>
    <row r="2318" spans="1:29" x14ac:dyDescent="0.25">
      <c r="A2318" s="1">
        <v>43878</v>
      </c>
      <c r="B2318" s="2">
        <v>7.6388888888888895E-2</v>
      </c>
      <c r="C2318" s="3">
        <f t="shared" si="218"/>
        <v>43878.076388888891</v>
      </c>
      <c r="D2318">
        <v>0</v>
      </c>
      <c r="E2318">
        <v>1.2609999999999999</v>
      </c>
      <c r="F2318">
        <v>1.0589999999999999</v>
      </c>
      <c r="G2318">
        <v>304.5</v>
      </c>
      <c r="H2318">
        <v>31.37</v>
      </c>
      <c r="I2318">
        <v>3.0720000000000001</v>
      </c>
      <c r="J2318">
        <v>2.8740000000000001</v>
      </c>
      <c r="K2318">
        <v>2.3109999999999999</v>
      </c>
      <c r="L2318">
        <v>2.5449999999999999</v>
      </c>
      <c r="M2318">
        <v>71.7</v>
      </c>
      <c r="N2318">
        <v>67.77</v>
      </c>
      <c r="O2318">
        <v>70.099999999999994</v>
      </c>
      <c r="P2318">
        <v>6.9829999999999997</v>
      </c>
      <c r="Q2318">
        <v>6.8959999999999999</v>
      </c>
      <c r="R2318">
        <v>6.9370000000000003</v>
      </c>
      <c r="S2318">
        <v>0</v>
      </c>
      <c r="T2318">
        <v>0</v>
      </c>
      <c r="U2318">
        <v>867.9</v>
      </c>
      <c r="V2318">
        <v>-65.489999999999995</v>
      </c>
      <c r="W2318">
        <v>2.512</v>
      </c>
      <c r="X2318">
        <v>262.10000000000002</v>
      </c>
      <c r="Y2318">
        <v>11.99</v>
      </c>
      <c r="Z2318">
        <v>11.93</v>
      </c>
      <c r="AA2318">
        <v>11.94</v>
      </c>
      <c r="AB2318">
        <v>2.94</v>
      </c>
      <c r="AC2318">
        <v>2621</v>
      </c>
    </row>
    <row r="2319" spans="1:29" x14ac:dyDescent="0.25">
      <c r="A2319" s="1">
        <v>43878</v>
      </c>
      <c r="B2319" s="2">
        <v>8.3333333333333329E-2</v>
      </c>
      <c r="C2319" s="3">
        <f t="shared" si="218"/>
        <v>43878.083333333336</v>
      </c>
      <c r="D2319">
        <v>0</v>
      </c>
      <c r="E2319">
        <v>3.0219999999999998</v>
      </c>
      <c r="F2319">
        <v>2.97</v>
      </c>
      <c r="G2319">
        <v>323.7</v>
      </c>
      <c r="H2319">
        <v>10.61</v>
      </c>
      <c r="I2319">
        <v>4.2510000000000003</v>
      </c>
      <c r="J2319">
        <v>2.94</v>
      </c>
      <c r="K2319">
        <v>2.6419999999999999</v>
      </c>
      <c r="L2319">
        <v>2.7869999999999999</v>
      </c>
      <c r="M2319">
        <v>70.7</v>
      </c>
      <c r="N2319">
        <v>69.23</v>
      </c>
      <c r="O2319">
        <v>70</v>
      </c>
      <c r="P2319">
        <v>6.9240000000000004</v>
      </c>
      <c r="Q2319">
        <v>6.83</v>
      </c>
      <c r="R2319">
        <v>6.875</v>
      </c>
      <c r="S2319">
        <v>0</v>
      </c>
      <c r="T2319">
        <v>0</v>
      </c>
      <c r="U2319">
        <v>867.9</v>
      </c>
      <c r="V2319">
        <v>-70.59</v>
      </c>
      <c r="W2319">
        <v>3.165</v>
      </c>
      <c r="X2319">
        <v>260.10000000000002</v>
      </c>
      <c r="Y2319">
        <v>12.08</v>
      </c>
      <c r="Z2319">
        <v>11.92</v>
      </c>
      <c r="AA2319">
        <v>11.99</v>
      </c>
      <c r="AB2319">
        <v>2.8420000000000001</v>
      </c>
      <c r="AC2319">
        <v>2621</v>
      </c>
    </row>
    <row r="2320" spans="1:29" x14ac:dyDescent="0.25">
      <c r="A2320" s="1">
        <v>43878</v>
      </c>
      <c r="B2320" s="2">
        <v>9.0277777777777776E-2</v>
      </c>
      <c r="C2320" s="3">
        <f t="shared" si="218"/>
        <v>43878.090277777781</v>
      </c>
      <c r="D2320">
        <v>0</v>
      </c>
      <c r="E2320">
        <v>3.4289999999999998</v>
      </c>
      <c r="F2320">
        <v>3.3660000000000001</v>
      </c>
      <c r="G2320">
        <v>319.8</v>
      </c>
      <c r="H2320">
        <v>10.74</v>
      </c>
      <c r="I2320">
        <v>5.4269999999999996</v>
      </c>
      <c r="J2320">
        <v>2.8740000000000001</v>
      </c>
      <c r="K2320">
        <v>2.476</v>
      </c>
      <c r="L2320">
        <v>2.6619999999999999</v>
      </c>
      <c r="M2320">
        <v>71.5</v>
      </c>
      <c r="N2320">
        <v>69.92</v>
      </c>
      <c r="O2320">
        <v>70.7</v>
      </c>
      <c r="P2320">
        <v>6.859</v>
      </c>
      <c r="Q2320">
        <v>6.782</v>
      </c>
      <c r="R2320">
        <v>6.8140000000000001</v>
      </c>
      <c r="S2320">
        <v>0</v>
      </c>
      <c r="T2320">
        <v>0</v>
      </c>
      <c r="U2320">
        <v>867.8</v>
      </c>
      <c r="V2320">
        <v>-70.89</v>
      </c>
      <c r="W2320">
        <v>3.3220000000000001</v>
      </c>
      <c r="X2320">
        <v>260.5</v>
      </c>
      <c r="Y2320">
        <v>12.08</v>
      </c>
      <c r="Z2320">
        <v>11.92</v>
      </c>
      <c r="AA2320">
        <v>11.96</v>
      </c>
      <c r="AB2320">
        <v>2.831</v>
      </c>
      <c r="AC2320">
        <v>2621</v>
      </c>
    </row>
    <row r="2321" spans="1:29" x14ac:dyDescent="0.25">
      <c r="A2321" s="1">
        <v>43878</v>
      </c>
      <c r="B2321" s="2">
        <v>9.7222222222222224E-2</v>
      </c>
      <c r="C2321" s="3">
        <f t="shared" si="218"/>
        <v>43878.097222222219</v>
      </c>
      <c r="D2321">
        <v>0</v>
      </c>
      <c r="E2321">
        <v>3.08</v>
      </c>
      <c r="F2321">
        <v>3.0219999999999998</v>
      </c>
      <c r="G2321">
        <v>319</v>
      </c>
      <c r="H2321">
        <v>11.11</v>
      </c>
      <c r="I2321">
        <v>4.3449999999999998</v>
      </c>
      <c r="J2321">
        <v>2.609</v>
      </c>
      <c r="K2321">
        <v>2.3769999999999998</v>
      </c>
      <c r="L2321">
        <v>2.5059999999999998</v>
      </c>
      <c r="M2321">
        <v>71.8</v>
      </c>
      <c r="N2321">
        <v>70.8</v>
      </c>
      <c r="O2321">
        <v>71.400000000000006</v>
      </c>
      <c r="P2321">
        <v>6.8019999999999996</v>
      </c>
      <c r="Q2321">
        <v>6.7050000000000001</v>
      </c>
      <c r="R2321">
        <v>6.7539999999999996</v>
      </c>
      <c r="S2321">
        <v>0</v>
      </c>
      <c r="T2321">
        <v>0</v>
      </c>
      <c r="U2321">
        <v>868</v>
      </c>
      <c r="V2321">
        <v>-70.89</v>
      </c>
      <c r="W2321">
        <v>3.2759999999999998</v>
      </c>
      <c r="X2321">
        <v>260.3</v>
      </c>
      <c r="Y2321">
        <v>11.98</v>
      </c>
      <c r="Z2321">
        <v>11.92</v>
      </c>
      <c r="AA2321">
        <v>11.93</v>
      </c>
      <c r="AB2321">
        <v>2.859</v>
      </c>
      <c r="AC2321">
        <v>2621</v>
      </c>
    </row>
    <row r="2322" spans="1:29" x14ac:dyDescent="0.25">
      <c r="A2322" s="1">
        <v>43878</v>
      </c>
      <c r="B2322" s="2">
        <v>0.10416666666666667</v>
      </c>
      <c r="C2322" s="3">
        <f t="shared" si="218"/>
        <v>43878.104166666664</v>
      </c>
      <c r="D2322">
        <v>0</v>
      </c>
      <c r="E2322">
        <v>2.6070000000000002</v>
      </c>
      <c r="F2322">
        <v>2.5379999999999998</v>
      </c>
      <c r="G2322">
        <v>314.7</v>
      </c>
      <c r="H2322">
        <v>13.14</v>
      </c>
      <c r="I2322">
        <v>4.4930000000000003</v>
      </c>
      <c r="J2322">
        <v>2.7080000000000002</v>
      </c>
      <c r="K2322">
        <v>2.278</v>
      </c>
      <c r="L2322">
        <v>2.4790000000000001</v>
      </c>
      <c r="M2322">
        <v>72.099999999999994</v>
      </c>
      <c r="N2322">
        <v>70.900000000000006</v>
      </c>
      <c r="O2322">
        <v>71.5</v>
      </c>
      <c r="P2322">
        <v>6.7350000000000003</v>
      </c>
      <c r="Q2322">
        <v>6.657</v>
      </c>
      <c r="R2322">
        <v>6.6970000000000001</v>
      </c>
      <c r="S2322">
        <v>0</v>
      </c>
      <c r="T2322">
        <v>0</v>
      </c>
      <c r="U2322">
        <v>867.9</v>
      </c>
      <c r="V2322">
        <v>-70.89</v>
      </c>
      <c r="W2322">
        <v>3.3050000000000002</v>
      </c>
      <c r="X2322">
        <v>260.39999999999998</v>
      </c>
      <c r="Y2322">
        <v>11.98</v>
      </c>
      <c r="Z2322">
        <v>11.91</v>
      </c>
      <c r="AA2322">
        <v>11.93</v>
      </c>
      <c r="AB2322">
        <v>2.9159999999999999</v>
      </c>
      <c r="AC2322">
        <v>2621</v>
      </c>
    </row>
    <row r="2323" spans="1:29" x14ac:dyDescent="0.25">
      <c r="A2323" s="1">
        <v>43878</v>
      </c>
      <c r="B2323" s="2">
        <v>0.1111111111111111</v>
      </c>
      <c r="C2323" s="3">
        <f t="shared" si="218"/>
        <v>43878.111111111109</v>
      </c>
      <c r="D2323">
        <v>0</v>
      </c>
      <c r="E2323">
        <v>1.653</v>
      </c>
      <c r="F2323">
        <v>1.482</v>
      </c>
      <c r="G2323">
        <v>26.32</v>
      </c>
      <c r="H2323">
        <v>26.02</v>
      </c>
      <c r="I2323">
        <v>3.17</v>
      </c>
      <c r="J2323">
        <v>2.4430000000000001</v>
      </c>
      <c r="K2323">
        <v>2.1779999999999999</v>
      </c>
      <c r="L2323">
        <v>2.3359999999999999</v>
      </c>
      <c r="M2323">
        <v>73.099999999999994</v>
      </c>
      <c r="N2323">
        <v>71.2</v>
      </c>
      <c r="O2323">
        <v>72.3</v>
      </c>
      <c r="P2323">
        <v>6.6769999999999996</v>
      </c>
      <c r="Q2323">
        <v>6.5919999999999996</v>
      </c>
      <c r="R2323">
        <v>6.641</v>
      </c>
      <c r="S2323">
        <v>0</v>
      </c>
      <c r="T2323">
        <v>0</v>
      </c>
      <c r="U2323">
        <v>867.9</v>
      </c>
      <c r="V2323">
        <v>-70.89</v>
      </c>
      <c r="W2323">
        <v>2.9119999999999999</v>
      </c>
      <c r="X2323">
        <v>258.5</v>
      </c>
      <c r="Y2323">
        <v>11.96</v>
      </c>
      <c r="Z2323">
        <v>11.91</v>
      </c>
      <c r="AA2323">
        <v>11.92</v>
      </c>
      <c r="AB2323">
        <v>2.9790000000000001</v>
      </c>
      <c r="AC2323">
        <v>2621</v>
      </c>
    </row>
    <row r="2324" spans="1:29" x14ac:dyDescent="0.25">
      <c r="A2324" s="1">
        <v>43878</v>
      </c>
      <c r="B2324" s="2">
        <v>0.11805555555555557</v>
      </c>
      <c r="C2324" s="3">
        <f t="shared" si="218"/>
        <v>43878.118055555555</v>
      </c>
      <c r="D2324">
        <v>0</v>
      </c>
      <c r="E2324">
        <v>0.78320000000000001</v>
      </c>
      <c r="F2324">
        <v>0.41439999999999999</v>
      </c>
      <c r="G2324">
        <v>333.3</v>
      </c>
      <c r="H2324">
        <v>52.33</v>
      </c>
      <c r="I2324">
        <v>1.6990000000000001</v>
      </c>
      <c r="J2324">
        <v>2.476</v>
      </c>
      <c r="K2324">
        <v>1.8140000000000001</v>
      </c>
      <c r="L2324">
        <v>2.1800000000000002</v>
      </c>
      <c r="M2324">
        <v>73.5</v>
      </c>
      <c r="N2324">
        <v>71.099999999999994</v>
      </c>
      <c r="O2324">
        <v>72.400000000000006</v>
      </c>
      <c r="P2324">
        <v>6.63</v>
      </c>
      <c r="Q2324">
        <v>6.5419999999999998</v>
      </c>
      <c r="R2324">
        <v>6.5830000000000002</v>
      </c>
      <c r="S2324">
        <v>0</v>
      </c>
      <c r="T2324">
        <v>0</v>
      </c>
      <c r="U2324">
        <v>867.8</v>
      </c>
      <c r="V2324">
        <v>-69.97</v>
      </c>
      <c r="W2324">
        <v>2.39</v>
      </c>
      <c r="X2324">
        <v>257</v>
      </c>
      <c r="Y2324">
        <v>11.98</v>
      </c>
      <c r="Z2324">
        <v>11.79</v>
      </c>
      <c r="AA2324">
        <v>11.92</v>
      </c>
      <c r="AB2324">
        <v>3.028</v>
      </c>
      <c r="AC2324">
        <v>2621</v>
      </c>
    </row>
    <row r="2325" spans="1:29" x14ac:dyDescent="0.25">
      <c r="A2325" s="1">
        <v>43878</v>
      </c>
      <c r="B2325" s="2">
        <v>0.125</v>
      </c>
      <c r="C2325" s="3">
        <f t="shared" si="218"/>
        <v>43878.125</v>
      </c>
      <c r="D2325">
        <v>0</v>
      </c>
      <c r="E2325">
        <v>1.3740000000000001</v>
      </c>
      <c r="F2325">
        <v>1.345</v>
      </c>
      <c r="G2325">
        <v>217.4</v>
      </c>
      <c r="H2325">
        <v>11.88</v>
      </c>
      <c r="I2325">
        <v>1.8460000000000001</v>
      </c>
      <c r="J2325">
        <v>1.9139999999999999</v>
      </c>
      <c r="K2325">
        <v>1.649</v>
      </c>
      <c r="L2325">
        <v>1.7909999999999999</v>
      </c>
      <c r="M2325">
        <v>74.599999999999994</v>
      </c>
      <c r="N2325">
        <v>73.400000000000006</v>
      </c>
      <c r="O2325">
        <v>74.099999999999994</v>
      </c>
      <c r="P2325">
        <v>6.5720000000000001</v>
      </c>
      <c r="Q2325">
        <v>6.4960000000000004</v>
      </c>
      <c r="R2325">
        <v>6.532</v>
      </c>
      <c r="S2325">
        <v>0</v>
      </c>
      <c r="T2325">
        <v>0</v>
      </c>
      <c r="U2325">
        <v>867.8</v>
      </c>
      <c r="V2325">
        <v>-69.27</v>
      </c>
      <c r="W2325">
        <v>1.6930000000000001</v>
      </c>
      <c r="X2325">
        <v>254.4</v>
      </c>
      <c r="Y2325">
        <v>12.07</v>
      </c>
      <c r="Z2325">
        <v>11.91</v>
      </c>
      <c r="AA2325">
        <v>11.98</v>
      </c>
      <c r="AB2325">
        <v>3.0219999999999998</v>
      </c>
      <c r="AC2325">
        <v>2621</v>
      </c>
    </row>
    <row r="2326" spans="1:29" x14ac:dyDescent="0.25">
      <c r="A2326" s="1">
        <v>43878</v>
      </c>
      <c r="B2326" s="2">
        <v>0.13194444444444445</v>
      </c>
      <c r="C2326" s="3">
        <f t="shared" si="218"/>
        <v>43878.131944444445</v>
      </c>
      <c r="D2326">
        <v>0</v>
      </c>
      <c r="E2326">
        <v>0.97540000000000004</v>
      </c>
      <c r="F2326">
        <v>0.89810000000000001</v>
      </c>
      <c r="G2326">
        <v>220.5</v>
      </c>
      <c r="H2326">
        <v>22.74</v>
      </c>
      <c r="I2326">
        <v>1.8460000000000001</v>
      </c>
      <c r="J2326">
        <v>1.8140000000000001</v>
      </c>
      <c r="K2326">
        <v>1.218</v>
      </c>
      <c r="L2326">
        <v>1.522</v>
      </c>
      <c r="M2326">
        <v>75.8</v>
      </c>
      <c r="N2326">
        <v>73.599999999999994</v>
      </c>
      <c r="O2326">
        <v>74.5</v>
      </c>
      <c r="P2326">
        <v>6.5259999999999998</v>
      </c>
      <c r="Q2326">
        <v>6.4420000000000002</v>
      </c>
      <c r="R2326">
        <v>6.4850000000000003</v>
      </c>
      <c r="S2326">
        <v>0</v>
      </c>
      <c r="T2326">
        <v>0</v>
      </c>
      <c r="U2326">
        <v>867.8</v>
      </c>
      <c r="V2326">
        <v>-70.89</v>
      </c>
      <c r="W2326">
        <v>1.629</v>
      </c>
      <c r="X2326">
        <v>252.4</v>
      </c>
      <c r="Y2326">
        <v>12.08</v>
      </c>
      <c r="Z2326">
        <v>11.91</v>
      </c>
      <c r="AA2326">
        <v>11.95</v>
      </c>
      <c r="AB2326">
        <v>2.8940000000000001</v>
      </c>
      <c r="AC2326">
        <v>2621</v>
      </c>
    </row>
    <row r="2327" spans="1:29" x14ac:dyDescent="0.25">
      <c r="A2327" s="1">
        <v>43878</v>
      </c>
      <c r="B2327" s="2">
        <v>0.1388888888888889</v>
      </c>
      <c r="C2327" s="3">
        <f t="shared" si="218"/>
        <v>43878.138888888891</v>
      </c>
      <c r="D2327">
        <v>0</v>
      </c>
      <c r="E2327">
        <v>1.169</v>
      </c>
      <c r="F2327">
        <v>1.083</v>
      </c>
      <c r="G2327">
        <v>285.3</v>
      </c>
      <c r="H2327">
        <v>21.97</v>
      </c>
      <c r="I2327">
        <v>3.956</v>
      </c>
      <c r="J2327">
        <v>1.847</v>
      </c>
      <c r="K2327">
        <v>0.88700000000000001</v>
      </c>
      <c r="L2327">
        <v>1.2749999999999999</v>
      </c>
      <c r="M2327">
        <v>78.900000000000006</v>
      </c>
      <c r="N2327">
        <v>73.400000000000006</v>
      </c>
      <c r="O2327">
        <v>75.8</v>
      </c>
      <c r="P2327">
        <v>6.48</v>
      </c>
      <c r="Q2327">
        <v>6.39</v>
      </c>
      <c r="R2327">
        <v>6.4320000000000004</v>
      </c>
      <c r="S2327">
        <v>0</v>
      </c>
      <c r="T2327">
        <v>0</v>
      </c>
      <c r="U2327">
        <v>867.7</v>
      </c>
      <c r="V2327">
        <v>-70.89</v>
      </c>
      <c r="W2327">
        <v>0.98199999999999998</v>
      </c>
      <c r="X2327">
        <v>249.4</v>
      </c>
      <c r="Y2327">
        <v>11.97</v>
      </c>
      <c r="Z2327">
        <v>11.9</v>
      </c>
      <c r="AA2327">
        <v>11.91</v>
      </c>
      <c r="AB2327">
        <v>2.72</v>
      </c>
      <c r="AC2327">
        <v>2621</v>
      </c>
    </row>
    <row r="2328" spans="1:29" x14ac:dyDescent="0.25">
      <c r="A2328" s="1">
        <v>43878</v>
      </c>
      <c r="B2328" s="2">
        <v>0.14583333333333334</v>
      </c>
      <c r="C2328" s="3">
        <f t="shared" si="218"/>
        <v>43878.145833333336</v>
      </c>
      <c r="D2328">
        <v>0</v>
      </c>
      <c r="E2328">
        <v>1.2490000000000001</v>
      </c>
      <c r="F2328">
        <v>1.1830000000000001</v>
      </c>
      <c r="G2328">
        <v>297.60000000000002</v>
      </c>
      <c r="H2328">
        <v>17.23</v>
      </c>
      <c r="I2328">
        <v>2.778</v>
      </c>
      <c r="J2328">
        <v>2.3109999999999999</v>
      </c>
      <c r="K2328">
        <v>1.748</v>
      </c>
      <c r="L2328">
        <v>2.0680000000000001</v>
      </c>
      <c r="M2328">
        <v>74.2</v>
      </c>
      <c r="N2328">
        <v>71.2</v>
      </c>
      <c r="O2328">
        <v>72.2</v>
      </c>
      <c r="P2328">
        <v>6.42</v>
      </c>
      <c r="Q2328">
        <v>6.3419999999999996</v>
      </c>
      <c r="R2328">
        <v>6.3819999999999997</v>
      </c>
      <c r="S2328">
        <v>0</v>
      </c>
      <c r="T2328">
        <v>0</v>
      </c>
      <c r="U2328">
        <v>867.5</v>
      </c>
      <c r="V2328">
        <v>-70.89</v>
      </c>
      <c r="W2328">
        <v>1.651</v>
      </c>
      <c r="X2328">
        <v>252.5</v>
      </c>
      <c r="Y2328">
        <v>11.96</v>
      </c>
      <c r="Z2328">
        <v>11.89</v>
      </c>
      <c r="AA2328">
        <v>11.91</v>
      </c>
      <c r="AB2328">
        <v>2.524</v>
      </c>
      <c r="AC2328">
        <v>2621</v>
      </c>
    </row>
    <row r="2329" spans="1:29" x14ac:dyDescent="0.25">
      <c r="A2329" s="1">
        <v>43878</v>
      </c>
      <c r="B2329" s="2">
        <v>0.15277777777777776</v>
      </c>
      <c r="C2329" s="3">
        <f t="shared" si="218"/>
        <v>43878.152777777781</v>
      </c>
      <c r="D2329">
        <v>0</v>
      </c>
      <c r="E2329">
        <v>0.90439999999999998</v>
      </c>
      <c r="F2329">
        <v>0.88109999999999999</v>
      </c>
      <c r="G2329">
        <v>129.80000000000001</v>
      </c>
      <c r="H2329">
        <v>12.17</v>
      </c>
      <c r="I2329">
        <v>1.5029999999999999</v>
      </c>
      <c r="J2329">
        <v>1.8140000000000001</v>
      </c>
      <c r="K2329">
        <v>1.0529999999999999</v>
      </c>
      <c r="L2329">
        <v>1.341</v>
      </c>
      <c r="M2329">
        <v>76.3</v>
      </c>
      <c r="N2329">
        <v>72.8</v>
      </c>
      <c r="O2329">
        <v>74.8</v>
      </c>
      <c r="P2329">
        <v>6.3719999999999999</v>
      </c>
      <c r="Q2329">
        <v>6.2949999999999999</v>
      </c>
      <c r="R2329">
        <v>6.335</v>
      </c>
      <c r="S2329">
        <v>0</v>
      </c>
      <c r="T2329">
        <v>0</v>
      </c>
      <c r="U2329">
        <v>867.5</v>
      </c>
      <c r="V2329">
        <v>-66.55</v>
      </c>
      <c r="W2329">
        <v>1.375</v>
      </c>
      <c r="X2329">
        <v>255.6</v>
      </c>
      <c r="Y2329">
        <v>11.96</v>
      </c>
      <c r="Z2329">
        <v>11.89</v>
      </c>
      <c r="AA2329">
        <v>11.91</v>
      </c>
      <c r="AB2329">
        <v>2.3839999999999999</v>
      </c>
      <c r="AC2329">
        <v>2621</v>
      </c>
    </row>
    <row r="2330" spans="1:29" x14ac:dyDescent="0.25">
      <c r="A2330" s="1">
        <v>43878</v>
      </c>
      <c r="B2330" s="2">
        <v>0.15972222222222224</v>
      </c>
      <c r="C2330" s="3">
        <f t="shared" si="218"/>
        <v>43878.159722222219</v>
      </c>
      <c r="D2330">
        <v>0</v>
      </c>
      <c r="E2330">
        <v>0.94189999999999996</v>
      </c>
      <c r="F2330">
        <v>0.79390000000000005</v>
      </c>
      <c r="G2330">
        <v>231.7</v>
      </c>
      <c r="H2330">
        <v>29.76</v>
      </c>
      <c r="I2330">
        <v>2.14</v>
      </c>
      <c r="J2330">
        <v>1.3180000000000001</v>
      </c>
      <c r="K2330">
        <v>0.85399999999999998</v>
      </c>
      <c r="L2330">
        <v>1.159</v>
      </c>
      <c r="M2330">
        <v>77.2</v>
      </c>
      <c r="N2330">
        <v>74.3</v>
      </c>
      <c r="O2330">
        <v>75.900000000000006</v>
      </c>
      <c r="P2330">
        <v>6.3259999999999996</v>
      </c>
      <c r="Q2330">
        <v>6.2389999999999999</v>
      </c>
      <c r="R2330">
        <v>6.2830000000000004</v>
      </c>
      <c r="S2330">
        <v>0</v>
      </c>
      <c r="T2330">
        <v>0</v>
      </c>
      <c r="U2330">
        <v>867.5</v>
      </c>
      <c r="V2330">
        <v>-64.569999999999993</v>
      </c>
      <c r="W2330">
        <v>0.81599999999999995</v>
      </c>
      <c r="X2330">
        <v>255</v>
      </c>
      <c r="Y2330">
        <v>11.96</v>
      </c>
      <c r="Z2330">
        <v>11.89</v>
      </c>
      <c r="AA2330">
        <v>11.9</v>
      </c>
      <c r="AB2330">
        <v>2.2509999999999999</v>
      </c>
      <c r="AC2330">
        <v>2621</v>
      </c>
    </row>
    <row r="2331" spans="1:29" x14ac:dyDescent="0.25">
      <c r="A2331" s="1">
        <v>43878</v>
      </c>
      <c r="B2331" s="2">
        <v>0.16666666666666666</v>
      </c>
      <c r="C2331" s="3">
        <f t="shared" si="218"/>
        <v>43878.166666666664</v>
      </c>
      <c r="D2331">
        <v>0</v>
      </c>
      <c r="E2331">
        <v>2.0419999999999998</v>
      </c>
      <c r="F2331">
        <v>2.0070000000000001</v>
      </c>
      <c r="G2331">
        <v>233.5</v>
      </c>
      <c r="H2331">
        <v>10.58</v>
      </c>
      <c r="I2331">
        <v>2.68</v>
      </c>
      <c r="J2331">
        <v>0.88700000000000001</v>
      </c>
      <c r="K2331">
        <v>-0.10589999999999999</v>
      </c>
      <c r="L2331">
        <v>0.28599999999999998</v>
      </c>
      <c r="M2331">
        <v>79.5</v>
      </c>
      <c r="N2331">
        <v>75.099999999999994</v>
      </c>
      <c r="O2331">
        <v>77.7</v>
      </c>
      <c r="P2331">
        <v>6.2779999999999996</v>
      </c>
      <c r="Q2331">
        <v>6.1929999999999996</v>
      </c>
      <c r="R2331">
        <v>6.234</v>
      </c>
      <c r="S2331">
        <v>0</v>
      </c>
      <c r="T2331">
        <v>0</v>
      </c>
      <c r="U2331">
        <v>867.5</v>
      </c>
      <c r="V2331">
        <v>-63.13</v>
      </c>
      <c r="W2331">
        <v>0.86099999999999999</v>
      </c>
      <c r="X2331">
        <v>256.60000000000002</v>
      </c>
      <c r="Y2331">
        <v>12.05</v>
      </c>
      <c r="Z2331">
        <v>11.89</v>
      </c>
      <c r="AA2331">
        <v>11.97</v>
      </c>
      <c r="AB2331">
        <v>2.0760000000000001</v>
      </c>
      <c r="AC2331">
        <v>2621</v>
      </c>
    </row>
    <row r="2332" spans="1:29" x14ac:dyDescent="0.25">
      <c r="A2332" s="1">
        <v>43878</v>
      </c>
      <c r="B2332" s="2">
        <v>0.17361111111111113</v>
      </c>
      <c r="C2332" s="3">
        <f t="shared" si="218"/>
        <v>43878.173611111109</v>
      </c>
      <c r="D2332">
        <v>0</v>
      </c>
      <c r="E2332">
        <v>1.327</v>
      </c>
      <c r="F2332">
        <v>1.3140000000000001</v>
      </c>
      <c r="G2332">
        <v>216.4</v>
      </c>
      <c r="H2332">
        <v>8.17</v>
      </c>
      <c r="I2332">
        <v>1.895</v>
      </c>
      <c r="J2332">
        <v>0.159</v>
      </c>
      <c r="K2332">
        <v>-0.1719</v>
      </c>
      <c r="L2332">
        <v>-2.699E-2</v>
      </c>
      <c r="M2332">
        <v>80.099999999999994</v>
      </c>
      <c r="N2332">
        <v>79.3</v>
      </c>
      <c r="O2332">
        <v>79.7</v>
      </c>
      <c r="P2332">
        <v>6.2309999999999999</v>
      </c>
      <c r="Q2332">
        <v>6.1349999999999998</v>
      </c>
      <c r="R2332">
        <v>6.1829999999999998</v>
      </c>
      <c r="S2332">
        <v>0</v>
      </c>
      <c r="T2332">
        <v>0</v>
      </c>
      <c r="U2332">
        <v>867.4</v>
      </c>
      <c r="V2332">
        <v>-67.94</v>
      </c>
      <c r="W2332">
        <v>0.157</v>
      </c>
      <c r="X2332">
        <v>248.6</v>
      </c>
      <c r="Y2332">
        <v>12.06</v>
      </c>
      <c r="Z2332">
        <v>11.89</v>
      </c>
      <c r="AA2332">
        <v>11.93</v>
      </c>
      <c r="AB2332">
        <v>1.9</v>
      </c>
      <c r="AC2332">
        <v>2621</v>
      </c>
    </row>
    <row r="2333" spans="1:29" x14ac:dyDescent="0.25">
      <c r="A2333" s="1">
        <v>43878</v>
      </c>
      <c r="B2333" s="2">
        <v>0.18055555555555555</v>
      </c>
      <c r="C2333" s="3">
        <f t="shared" si="218"/>
        <v>43878.180555555555</v>
      </c>
      <c r="D2333">
        <v>0</v>
      </c>
      <c r="E2333">
        <v>0.80689999999999995</v>
      </c>
      <c r="F2333">
        <v>0.79530000000000001</v>
      </c>
      <c r="G2333">
        <v>236.4</v>
      </c>
      <c r="H2333">
        <v>9.01</v>
      </c>
      <c r="I2333">
        <v>1.258</v>
      </c>
      <c r="J2333">
        <v>0.126</v>
      </c>
      <c r="K2333">
        <v>-0.90090000000000003</v>
      </c>
      <c r="L2333">
        <v>-0.40789999999999998</v>
      </c>
      <c r="M2333">
        <v>80.900000000000006</v>
      </c>
      <c r="N2333">
        <v>77.3</v>
      </c>
      <c r="O2333">
        <v>79</v>
      </c>
      <c r="P2333">
        <v>6.1829999999999998</v>
      </c>
      <c r="Q2333">
        <v>6.0880000000000001</v>
      </c>
      <c r="R2333">
        <v>6.1289999999999996</v>
      </c>
      <c r="S2333">
        <v>0</v>
      </c>
      <c r="T2333">
        <v>0</v>
      </c>
      <c r="U2333">
        <v>867.4</v>
      </c>
      <c r="V2333">
        <v>-63.26</v>
      </c>
      <c r="W2333">
        <v>-0.2429</v>
      </c>
      <c r="X2333">
        <v>251.4</v>
      </c>
      <c r="Y2333">
        <v>11.95</v>
      </c>
      <c r="Z2333">
        <v>11.88</v>
      </c>
      <c r="AA2333">
        <v>11.89</v>
      </c>
      <c r="AB2333">
        <v>1.696</v>
      </c>
      <c r="AC2333">
        <v>2621</v>
      </c>
    </row>
    <row r="2334" spans="1:29" x14ac:dyDescent="0.25">
      <c r="A2334" s="1">
        <v>43878</v>
      </c>
      <c r="B2334" s="2">
        <v>0.1875</v>
      </c>
      <c r="C2334" s="3">
        <f t="shared" si="218"/>
        <v>43878.1875</v>
      </c>
      <c r="D2334">
        <v>0</v>
      </c>
      <c r="E2334">
        <v>0.40100000000000002</v>
      </c>
      <c r="F2334">
        <v>0.1046</v>
      </c>
      <c r="G2334">
        <v>29.78</v>
      </c>
      <c r="H2334">
        <v>51.73</v>
      </c>
      <c r="I2334">
        <v>1.3069999999999999</v>
      </c>
      <c r="J2334">
        <v>-0.76790000000000003</v>
      </c>
      <c r="K2334">
        <v>-1.0649999999999999</v>
      </c>
      <c r="L2334">
        <v>-0.90990000000000004</v>
      </c>
      <c r="M2334">
        <v>84</v>
      </c>
      <c r="N2334">
        <v>80.8</v>
      </c>
      <c r="O2334">
        <v>82.5</v>
      </c>
      <c r="P2334">
        <v>6.1159999999999997</v>
      </c>
      <c r="Q2334">
        <v>6.0389999999999997</v>
      </c>
      <c r="R2334">
        <v>6.0780000000000003</v>
      </c>
      <c r="S2334">
        <v>0</v>
      </c>
      <c r="T2334">
        <v>0</v>
      </c>
      <c r="U2334">
        <v>867.5</v>
      </c>
      <c r="V2334">
        <v>-60.33</v>
      </c>
      <c r="W2334">
        <v>-0.80989999999999995</v>
      </c>
      <c r="X2334">
        <v>251.7</v>
      </c>
      <c r="Y2334">
        <v>11.95</v>
      </c>
      <c r="Z2334">
        <v>11.88</v>
      </c>
      <c r="AA2334">
        <v>11.9</v>
      </c>
      <c r="AB2334">
        <v>1.484</v>
      </c>
      <c r="AC2334">
        <v>2621</v>
      </c>
    </row>
    <row r="2335" spans="1:29" x14ac:dyDescent="0.25">
      <c r="A2335" s="1">
        <v>43878</v>
      </c>
      <c r="B2335" s="2">
        <v>0.19444444444444445</v>
      </c>
      <c r="C2335" s="3">
        <f t="shared" si="218"/>
        <v>43878.194444444445</v>
      </c>
      <c r="D2335">
        <v>0</v>
      </c>
      <c r="E2335">
        <v>0.73270000000000002</v>
      </c>
      <c r="F2335">
        <v>6.9290000000000004E-2</v>
      </c>
      <c r="G2335">
        <v>166.3</v>
      </c>
      <c r="H2335">
        <v>74.099999999999994</v>
      </c>
      <c r="I2335">
        <v>1.65</v>
      </c>
      <c r="J2335">
        <v>-0.10589999999999999</v>
      </c>
      <c r="K2335">
        <v>-0.80089999999999995</v>
      </c>
      <c r="L2335">
        <v>-0.40689999999999998</v>
      </c>
      <c r="M2335">
        <v>83.8</v>
      </c>
      <c r="N2335">
        <v>79.599999999999994</v>
      </c>
      <c r="O2335">
        <v>81.400000000000006</v>
      </c>
      <c r="P2335">
        <v>6.0670000000000002</v>
      </c>
      <c r="Q2335">
        <v>5.97</v>
      </c>
      <c r="R2335">
        <v>6.0229999999999997</v>
      </c>
      <c r="S2335">
        <v>0</v>
      </c>
      <c r="T2335">
        <v>0</v>
      </c>
      <c r="U2335">
        <v>867.4</v>
      </c>
      <c r="V2335">
        <v>-55.8</v>
      </c>
      <c r="W2335">
        <v>-0.52090000000000003</v>
      </c>
      <c r="X2335">
        <v>257.60000000000002</v>
      </c>
      <c r="Y2335">
        <v>11.95</v>
      </c>
      <c r="Z2335">
        <v>11.87</v>
      </c>
      <c r="AA2335">
        <v>11.89</v>
      </c>
      <c r="AB2335">
        <v>1.222</v>
      </c>
      <c r="AC2335">
        <v>2621</v>
      </c>
    </row>
    <row r="2336" spans="1:29" x14ac:dyDescent="0.25">
      <c r="A2336" s="1">
        <v>43878</v>
      </c>
      <c r="B2336" s="2">
        <v>0.20138888888888887</v>
      </c>
      <c r="C2336" s="3">
        <f t="shared" si="218"/>
        <v>43878.201388888891</v>
      </c>
      <c r="D2336">
        <v>0</v>
      </c>
      <c r="E2336">
        <v>0.3639</v>
      </c>
      <c r="F2336">
        <v>0.1779</v>
      </c>
      <c r="G2336">
        <v>295.7</v>
      </c>
      <c r="H2336">
        <v>50.8</v>
      </c>
      <c r="I2336">
        <v>0.86550000000000005</v>
      </c>
      <c r="J2336">
        <v>-0.2369</v>
      </c>
      <c r="K2336">
        <v>-0.70089999999999997</v>
      </c>
      <c r="L2336">
        <v>-0.57389999999999997</v>
      </c>
      <c r="M2336">
        <v>82.1</v>
      </c>
      <c r="N2336">
        <v>77.7</v>
      </c>
      <c r="O2336">
        <v>80.900000000000006</v>
      </c>
      <c r="P2336">
        <v>6.0190000000000001</v>
      </c>
      <c r="Q2336">
        <v>5.9169999999999998</v>
      </c>
      <c r="R2336">
        <v>5.9710000000000001</v>
      </c>
      <c r="S2336">
        <v>0</v>
      </c>
      <c r="T2336">
        <v>0</v>
      </c>
      <c r="U2336">
        <v>867.5</v>
      </c>
      <c r="V2336">
        <v>-55.17</v>
      </c>
      <c r="W2336">
        <v>-0.72189999999999999</v>
      </c>
      <c r="X2336">
        <v>257.3</v>
      </c>
      <c r="Y2336">
        <v>11.94</v>
      </c>
      <c r="Z2336">
        <v>11.87</v>
      </c>
      <c r="AA2336">
        <v>11.88</v>
      </c>
      <c r="AB2336">
        <v>0.93</v>
      </c>
      <c r="AC2336">
        <v>2621</v>
      </c>
    </row>
    <row r="2337" spans="1:29" x14ac:dyDescent="0.25">
      <c r="A2337" s="1">
        <v>43878</v>
      </c>
      <c r="B2337" s="2">
        <v>0.20833333333333334</v>
      </c>
      <c r="C2337" s="3">
        <f t="shared" si="218"/>
        <v>43878.208333333336</v>
      </c>
      <c r="D2337">
        <v>0</v>
      </c>
      <c r="E2337">
        <v>1.071</v>
      </c>
      <c r="F2337">
        <v>1.0369999999999999</v>
      </c>
      <c r="G2337">
        <v>306</v>
      </c>
      <c r="H2337">
        <v>14.28</v>
      </c>
      <c r="I2337">
        <v>1.601</v>
      </c>
      <c r="J2337">
        <v>-0.53390000000000004</v>
      </c>
      <c r="K2337">
        <v>-1.0289999999999999</v>
      </c>
      <c r="L2337">
        <v>-0.72089999999999999</v>
      </c>
      <c r="M2337">
        <v>82.4</v>
      </c>
      <c r="N2337">
        <v>80.400000000000006</v>
      </c>
      <c r="O2337">
        <v>81.5</v>
      </c>
      <c r="P2337">
        <v>5.9649999999999999</v>
      </c>
      <c r="Q2337">
        <v>5.8810000000000002</v>
      </c>
      <c r="R2337">
        <v>5.92</v>
      </c>
      <c r="S2337">
        <v>0</v>
      </c>
      <c r="T2337">
        <v>0</v>
      </c>
      <c r="U2337">
        <v>867.6</v>
      </c>
      <c r="V2337">
        <v>-55.17</v>
      </c>
      <c r="W2337">
        <v>-0.77190000000000003</v>
      </c>
      <c r="X2337">
        <v>257</v>
      </c>
      <c r="Y2337">
        <v>12.03</v>
      </c>
      <c r="Z2337">
        <v>11.87</v>
      </c>
      <c r="AA2337">
        <v>11.95</v>
      </c>
      <c r="AB2337">
        <v>0.71399999999999997</v>
      </c>
      <c r="AC2337">
        <v>2621</v>
      </c>
    </row>
    <row r="2338" spans="1:29" x14ac:dyDescent="0.25">
      <c r="A2338" s="1">
        <v>43878</v>
      </c>
      <c r="B2338" s="2">
        <v>0.21527777777777779</v>
      </c>
      <c r="C2338" s="3">
        <f t="shared" si="218"/>
        <v>43878.215277777781</v>
      </c>
      <c r="D2338">
        <v>0</v>
      </c>
      <c r="E2338">
        <v>0.96250000000000002</v>
      </c>
      <c r="F2338">
        <v>0.88690000000000002</v>
      </c>
      <c r="G2338">
        <v>298.3</v>
      </c>
      <c r="H2338">
        <v>22.69</v>
      </c>
      <c r="I2338">
        <v>1.6990000000000001</v>
      </c>
      <c r="J2338">
        <v>-0.93089999999999995</v>
      </c>
      <c r="K2338">
        <v>-1.4570000000000001</v>
      </c>
      <c r="L2338">
        <v>-1.232</v>
      </c>
      <c r="M2338">
        <v>84.9</v>
      </c>
      <c r="N2338">
        <v>82.1</v>
      </c>
      <c r="O2338">
        <v>83.3</v>
      </c>
      <c r="P2338">
        <v>5.9080000000000004</v>
      </c>
      <c r="Q2338">
        <v>5.8220000000000001</v>
      </c>
      <c r="R2338">
        <v>5.8659999999999997</v>
      </c>
      <c r="S2338">
        <v>0</v>
      </c>
      <c r="T2338">
        <v>0</v>
      </c>
      <c r="U2338">
        <v>867.7</v>
      </c>
      <c r="V2338">
        <v>-57.21</v>
      </c>
      <c r="W2338">
        <v>-0.67490000000000006</v>
      </c>
      <c r="X2338">
        <v>255.4</v>
      </c>
      <c r="Y2338">
        <v>12.04</v>
      </c>
      <c r="Z2338">
        <v>11.86</v>
      </c>
      <c r="AA2338">
        <v>11.91</v>
      </c>
      <c r="AB2338">
        <v>0.51400000000000001</v>
      </c>
      <c r="AC2338">
        <v>2621</v>
      </c>
    </row>
    <row r="2339" spans="1:29" x14ac:dyDescent="0.25">
      <c r="A2339" s="1">
        <v>43878</v>
      </c>
      <c r="B2339" s="2">
        <v>0.22222222222222221</v>
      </c>
      <c r="C2339" s="3">
        <f t="shared" si="218"/>
        <v>43878.222222222219</v>
      </c>
      <c r="D2339">
        <v>0</v>
      </c>
      <c r="E2339">
        <v>0.47649999999999998</v>
      </c>
      <c r="F2339">
        <v>0.44390000000000002</v>
      </c>
      <c r="G2339">
        <v>301.7</v>
      </c>
      <c r="H2339">
        <v>19.59</v>
      </c>
      <c r="I2339">
        <v>1.1100000000000001</v>
      </c>
      <c r="J2339">
        <v>-1.159</v>
      </c>
      <c r="K2339">
        <v>-1.5569999999999999</v>
      </c>
      <c r="L2339">
        <v>-1.373</v>
      </c>
      <c r="M2339">
        <v>85.1</v>
      </c>
      <c r="N2339">
        <v>82.5</v>
      </c>
      <c r="O2339">
        <v>84.3</v>
      </c>
      <c r="P2339">
        <v>5.85</v>
      </c>
      <c r="Q2339">
        <v>5.774</v>
      </c>
      <c r="R2339">
        <v>5.8109999999999999</v>
      </c>
      <c r="S2339">
        <v>0</v>
      </c>
      <c r="T2339">
        <v>0</v>
      </c>
      <c r="U2339">
        <v>867.7</v>
      </c>
      <c r="V2339">
        <v>-63.05</v>
      </c>
      <c r="W2339">
        <v>-1.3440000000000001</v>
      </c>
      <c r="X2339">
        <v>246.5</v>
      </c>
      <c r="Y2339">
        <v>11.94</v>
      </c>
      <c r="Z2339">
        <v>11.85</v>
      </c>
      <c r="AA2339">
        <v>11.87</v>
      </c>
      <c r="AB2339">
        <v>0.28999999999999998</v>
      </c>
      <c r="AC2339">
        <v>2621</v>
      </c>
    </row>
    <row r="2340" spans="1:29" x14ac:dyDescent="0.25">
      <c r="A2340" s="1">
        <v>43878</v>
      </c>
      <c r="B2340" s="2">
        <v>0.22916666666666666</v>
      </c>
      <c r="C2340" s="3">
        <f t="shared" si="218"/>
        <v>43878.229166666664</v>
      </c>
      <c r="D2340">
        <v>0</v>
      </c>
      <c r="E2340">
        <v>0.55249999999999999</v>
      </c>
      <c r="F2340">
        <v>0.53290000000000004</v>
      </c>
      <c r="G2340">
        <v>316</v>
      </c>
      <c r="H2340">
        <v>13.53</v>
      </c>
      <c r="I2340">
        <v>1.258</v>
      </c>
      <c r="J2340">
        <v>-1.321</v>
      </c>
      <c r="K2340">
        <v>-1.585</v>
      </c>
      <c r="L2340">
        <v>-1.4359999999999999</v>
      </c>
      <c r="M2340">
        <v>85.1</v>
      </c>
      <c r="N2340">
        <v>84.2</v>
      </c>
      <c r="O2340">
        <v>84.7</v>
      </c>
      <c r="P2340">
        <v>5.8129999999999997</v>
      </c>
      <c r="Q2340">
        <v>5.718</v>
      </c>
      <c r="R2340">
        <v>5.7569999999999997</v>
      </c>
      <c r="S2340">
        <v>0</v>
      </c>
      <c r="T2340">
        <v>0</v>
      </c>
      <c r="U2340">
        <v>867.7</v>
      </c>
      <c r="V2340">
        <v>-66.150000000000006</v>
      </c>
      <c r="W2340">
        <v>-1.508</v>
      </c>
      <c r="X2340">
        <v>242.7</v>
      </c>
      <c r="Y2340">
        <v>11.93</v>
      </c>
      <c r="Z2340">
        <v>11.85</v>
      </c>
      <c r="AA2340">
        <v>11.87</v>
      </c>
      <c r="AB2340">
        <v>6.3E-2</v>
      </c>
      <c r="AC2340">
        <v>2621</v>
      </c>
    </row>
    <row r="2341" spans="1:29" x14ac:dyDescent="0.25">
      <c r="A2341" s="1">
        <v>43878</v>
      </c>
      <c r="B2341" s="2">
        <v>0.23611111111111113</v>
      </c>
      <c r="C2341" s="3">
        <f t="shared" si="218"/>
        <v>43878.236111111109</v>
      </c>
      <c r="D2341">
        <v>0</v>
      </c>
      <c r="E2341">
        <v>0.1623</v>
      </c>
      <c r="F2341">
        <v>0.1623</v>
      </c>
      <c r="G2341">
        <v>323.7</v>
      </c>
      <c r="H2341">
        <v>0</v>
      </c>
      <c r="I2341">
        <v>0.66920000000000002</v>
      </c>
      <c r="J2341">
        <v>-1.4530000000000001</v>
      </c>
      <c r="K2341">
        <v>-2.2130000000000001</v>
      </c>
      <c r="L2341">
        <v>-1.8069999999999999</v>
      </c>
      <c r="M2341">
        <v>85.8</v>
      </c>
      <c r="N2341">
        <v>84.1</v>
      </c>
      <c r="O2341">
        <v>84.8</v>
      </c>
      <c r="P2341">
        <v>5.7460000000000004</v>
      </c>
      <c r="Q2341">
        <v>5.6630000000000003</v>
      </c>
      <c r="R2341">
        <v>5.7039999999999997</v>
      </c>
      <c r="S2341">
        <v>0</v>
      </c>
      <c r="T2341">
        <v>0</v>
      </c>
      <c r="U2341">
        <v>867.7</v>
      </c>
      <c r="V2341">
        <v>-63.93</v>
      </c>
      <c r="W2341">
        <v>-2.3610000000000002</v>
      </c>
      <c r="X2341">
        <v>241.1</v>
      </c>
      <c r="Y2341">
        <v>11.92</v>
      </c>
      <c r="Z2341">
        <v>11.85</v>
      </c>
      <c r="AA2341">
        <v>11.86</v>
      </c>
      <c r="AB2341">
        <v>-0.18090000000000001</v>
      </c>
      <c r="AC2341">
        <v>2621</v>
      </c>
    </row>
    <row r="2342" spans="1:29" x14ac:dyDescent="0.25">
      <c r="A2342" s="1">
        <v>43878</v>
      </c>
      <c r="B2342" s="2">
        <v>0.24305555555555555</v>
      </c>
      <c r="C2342" s="3">
        <f t="shared" si="218"/>
        <v>43878.243055555555</v>
      </c>
      <c r="D2342">
        <v>0</v>
      </c>
      <c r="E2342">
        <v>0.34599999999999997</v>
      </c>
      <c r="F2342">
        <v>0.33800000000000002</v>
      </c>
      <c r="G2342">
        <v>224.5</v>
      </c>
      <c r="H2342">
        <v>7.42</v>
      </c>
      <c r="I2342">
        <v>1.3069999999999999</v>
      </c>
      <c r="J2342">
        <v>-1.782</v>
      </c>
      <c r="K2342">
        <v>-2.444</v>
      </c>
      <c r="L2342">
        <v>-2.149</v>
      </c>
      <c r="M2342">
        <v>87.6</v>
      </c>
      <c r="N2342">
        <v>84.5</v>
      </c>
      <c r="O2342">
        <v>86.8</v>
      </c>
      <c r="P2342">
        <v>5.6820000000000004</v>
      </c>
      <c r="Q2342">
        <v>5.6040000000000001</v>
      </c>
      <c r="R2342">
        <v>5.6520000000000001</v>
      </c>
      <c r="S2342">
        <v>0</v>
      </c>
      <c r="T2342">
        <v>0</v>
      </c>
      <c r="U2342">
        <v>867.7</v>
      </c>
      <c r="V2342">
        <v>-63.06</v>
      </c>
      <c r="W2342">
        <v>-3.2149999999999999</v>
      </c>
      <c r="X2342">
        <v>238.1</v>
      </c>
      <c r="Y2342">
        <v>11.91</v>
      </c>
      <c r="Z2342">
        <v>11.84</v>
      </c>
      <c r="AA2342">
        <v>11.86</v>
      </c>
      <c r="AB2342">
        <v>-0.44490000000000002</v>
      </c>
      <c r="AC2342">
        <v>2621</v>
      </c>
    </row>
    <row r="2343" spans="1:29" x14ac:dyDescent="0.25">
      <c r="A2343" s="1">
        <v>43878</v>
      </c>
      <c r="B2343" s="2">
        <v>0.25</v>
      </c>
      <c r="C2343" s="3">
        <f t="shared" si="218"/>
        <v>43878.25</v>
      </c>
      <c r="D2343">
        <v>0</v>
      </c>
      <c r="E2343">
        <v>1.07</v>
      </c>
      <c r="F2343">
        <v>1.0229999999999999</v>
      </c>
      <c r="G2343">
        <v>248.4</v>
      </c>
      <c r="H2343">
        <v>16.84</v>
      </c>
      <c r="I2343">
        <v>1.552</v>
      </c>
      <c r="J2343">
        <v>-1.716</v>
      </c>
      <c r="K2343">
        <v>-2.3780000000000001</v>
      </c>
      <c r="L2343">
        <v>-2.0139999999999998</v>
      </c>
      <c r="M2343">
        <v>87.2</v>
      </c>
      <c r="N2343">
        <v>83.7</v>
      </c>
      <c r="O2343">
        <v>85</v>
      </c>
      <c r="P2343">
        <v>5.6420000000000003</v>
      </c>
      <c r="Q2343">
        <v>5.55</v>
      </c>
      <c r="R2343">
        <v>5.5960000000000001</v>
      </c>
      <c r="S2343">
        <v>0</v>
      </c>
      <c r="T2343">
        <v>0</v>
      </c>
      <c r="U2343">
        <v>867.6</v>
      </c>
      <c r="V2343">
        <v>-63.85</v>
      </c>
      <c r="W2343">
        <v>-2.8570000000000002</v>
      </c>
      <c r="X2343">
        <v>238.9</v>
      </c>
      <c r="Y2343">
        <v>12.01</v>
      </c>
      <c r="Z2343">
        <v>11.85</v>
      </c>
      <c r="AA2343">
        <v>11.92</v>
      </c>
      <c r="AB2343">
        <v>-0.70189999999999997</v>
      </c>
      <c r="AC2343">
        <v>2621</v>
      </c>
    </row>
    <row r="2344" spans="1:29" x14ac:dyDescent="0.25">
      <c r="A2344" s="1">
        <v>43878</v>
      </c>
      <c r="B2344" s="2">
        <v>0.25694444444444448</v>
      </c>
      <c r="C2344" s="3">
        <f t="shared" si="218"/>
        <v>43878.256944444445</v>
      </c>
      <c r="D2344">
        <v>0</v>
      </c>
      <c r="E2344">
        <v>1.1100000000000001</v>
      </c>
      <c r="F2344">
        <v>1.0549999999999999</v>
      </c>
      <c r="G2344">
        <v>255.6</v>
      </c>
      <c r="H2344">
        <v>17.97</v>
      </c>
      <c r="I2344">
        <v>2.2879999999999998</v>
      </c>
      <c r="J2344">
        <v>-1.6160000000000001</v>
      </c>
      <c r="K2344">
        <v>-2.5430000000000001</v>
      </c>
      <c r="L2344">
        <v>-2.0459999999999998</v>
      </c>
      <c r="M2344">
        <v>86.6</v>
      </c>
      <c r="N2344">
        <v>83.1</v>
      </c>
      <c r="O2344">
        <v>84.7</v>
      </c>
      <c r="P2344">
        <v>5.5880000000000001</v>
      </c>
      <c r="Q2344">
        <v>5.4939999999999998</v>
      </c>
      <c r="R2344">
        <v>5.5439999999999996</v>
      </c>
      <c r="S2344">
        <v>0</v>
      </c>
      <c r="T2344">
        <v>0</v>
      </c>
      <c r="U2344">
        <v>867.6</v>
      </c>
      <c r="V2344">
        <v>-69.069999999999993</v>
      </c>
      <c r="W2344">
        <v>-2.7719999999999998</v>
      </c>
      <c r="X2344">
        <v>234.1</v>
      </c>
      <c r="Y2344">
        <v>12.02</v>
      </c>
      <c r="Z2344">
        <v>11.85</v>
      </c>
      <c r="AA2344">
        <v>11.89</v>
      </c>
      <c r="AB2344">
        <v>-0.94789999999999996</v>
      </c>
      <c r="AC2344">
        <v>2621</v>
      </c>
    </row>
    <row r="2345" spans="1:29" x14ac:dyDescent="0.25">
      <c r="A2345" s="1">
        <v>43878</v>
      </c>
      <c r="B2345" s="2">
        <v>0.2638888888888889</v>
      </c>
      <c r="C2345" s="3">
        <f t="shared" si="218"/>
        <v>43878.263888888891</v>
      </c>
      <c r="D2345">
        <v>0</v>
      </c>
      <c r="E2345">
        <v>0.32950000000000002</v>
      </c>
      <c r="F2345">
        <v>0.31069999999999998</v>
      </c>
      <c r="G2345">
        <v>279.5</v>
      </c>
      <c r="H2345">
        <v>16.02</v>
      </c>
      <c r="I2345">
        <v>0.7671</v>
      </c>
      <c r="J2345">
        <v>-1.9139999999999999</v>
      </c>
      <c r="K2345">
        <v>-2.5099999999999998</v>
      </c>
      <c r="L2345">
        <v>-2.2160000000000002</v>
      </c>
      <c r="M2345">
        <v>86.6</v>
      </c>
      <c r="N2345">
        <v>83.3</v>
      </c>
      <c r="O2345">
        <v>85.3</v>
      </c>
      <c r="P2345">
        <v>5.532</v>
      </c>
      <c r="Q2345">
        <v>5.4450000000000003</v>
      </c>
      <c r="R2345">
        <v>5.4880000000000004</v>
      </c>
      <c r="S2345">
        <v>0</v>
      </c>
      <c r="T2345">
        <v>0</v>
      </c>
      <c r="U2345">
        <v>867.5</v>
      </c>
      <c r="V2345">
        <v>-65.05</v>
      </c>
      <c r="W2345">
        <v>-3.1019999999999999</v>
      </c>
      <c r="X2345">
        <v>236.6</v>
      </c>
      <c r="Y2345">
        <v>11.91</v>
      </c>
      <c r="Z2345">
        <v>11.84</v>
      </c>
      <c r="AA2345">
        <v>11.85</v>
      </c>
      <c r="AB2345">
        <v>-1.1890000000000001</v>
      </c>
      <c r="AC2345">
        <v>2621</v>
      </c>
    </row>
    <row r="2346" spans="1:29" x14ac:dyDescent="0.25">
      <c r="A2346" s="1">
        <v>43878</v>
      </c>
      <c r="B2346" s="2">
        <v>0.27083333333333331</v>
      </c>
      <c r="C2346" s="3">
        <f t="shared" si="218"/>
        <v>43878.270833333336</v>
      </c>
      <c r="D2346">
        <v>0</v>
      </c>
      <c r="E2346">
        <v>1.2410000000000001</v>
      </c>
      <c r="F2346">
        <v>1.2030000000000001</v>
      </c>
      <c r="G2346">
        <v>227</v>
      </c>
      <c r="H2346">
        <v>12.59</v>
      </c>
      <c r="I2346">
        <v>2.6309999999999998</v>
      </c>
      <c r="J2346">
        <v>-1.7150000000000001</v>
      </c>
      <c r="K2346">
        <v>-2.609</v>
      </c>
      <c r="L2346">
        <v>-2.27</v>
      </c>
      <c r="M2346">
        <v>88.6</v>
      </c>
      <c r="N2346">
        <v>85</v>
      </c>
      <c r="O2346">
        <v>86.9</v>
      </c>
      <c r="P2346">
        <v>5.4749999999999996</v>
      </c>
      <c r="Q2346">
        <v>5.3890000000000002</v>
      </c>
      <c r="R2346">
        <v>5.4320000000000004</v>
      </c>
      <c r="S2346">
        <v>0</v>
      </c>
      <c r="T2346">
        <v>0</v>
      </c>
      <c r="U2346">
        <v>867.4</v>
      </c>
      <c r="V2346">
        <v>-66.900000000000006</v>
      </c>
      <c r="W2346">
        <v>-2.8759999999999999</v>
      </c>
      <c r="X2346">
        <v>235.8</v>
      </c>
      <c r="Y2346">
        <v>11.9</v>
      </c>
      <c r="Z2346">
        <v>11.83</v>
      </c>
      <c r="AA2346">
        <v>11.84</v>
      </c>
      <c r="AB2346">
        <v>-1.403</v>
      </c>
      <c r="AC2346">
        <v>2621</v>
      </c>
    </row>
    <row r="2347" spans="1:29" x14ac:dyDescent="0.25">
      <c r="A2347" s="1">
        <v>43878</v>
      </c>
      <c r="B2347" s="2">
        <v>0.27777777777777779</v>
      </c>
      <c r="C2347" s="3">
        <f t="shared" si="218"/>
        <v>43878.277777777781</v>
      </c>
      <c r="D2347">
        <v>1</v>
      </c>
      <c r="E2347">
        <v>0.97189999999999999</v>
      </c>
      <c r="F2347">
        <v>0.76619999999999999</v>
      </c>
      <c r="G2347">
        <v>285.5</v>
      </c>
      <c r="H2347">
        <v>37.26</v>
      </c>
      <c r="I2347">
        <v>2.0430000000000001</v>
      </c>
      <c r="J2347">
        <v>-1.4830000000000001</v>
      </c>
      <c r="K2347">
        <v>-2.1120000000000001</v>
      </c>
      <c r="L2347">
        <v>-1.7030000000000001</v>
      </c>
      <c r="M2347">
        <v>85.2</v>
      </c>
      <c r="N2347">
        <v>82.7</v>
      </c>
      <c r="O2347">
        <v>83.5</v>
      </c>
      <c r="P2347">
        <v>5.4189999999999996</v>
      </c>
      <c r="Q2347">
        <v>5.3319999999999999</v>
      </c>
      <c r="R2347">
        <v>5.3730000000000002</v>
      </c>
      <c r="S2347">
        <v>0</v>
      </c>
      <c r="T2347">
        <v>0</v>
      </c>
      <c r="U2347">
        <v>867.4</v>
      </c>
      <c r="V2347">
        <v>-70.989999999999995</v>
      </c>
      <c r="W2347">
        <v>-2.27</v>
      </c>
      <c r="X2347">
        <v>234.4</v>
      </c>
      <c r="Y2347">
        <v>11.9</v>
      </c>
      <c r="Z2347">
        <v>11.83</v>
      </c>
      <c r="AA2347">
        <v>11.85</v>
      </c>
      <c r="AB2347">
        <v>-1.5589999999999999</v>
      </c>
      <c r="AC2347">
        <v>2621</v>
      </c>
    </row>
    <row r="2348" spans="1:29" x14ac:dyDescent="0.25">
      <c r="A2348" s="1">
        <v>43878</v>
      </c>
      <c r="B2348" s="2">
        <v>0.28472222222222221</v>
      </c>
      <c r="C2348" s="3">
        <f t="shared" si="218"/>
        <v>43878.284722222219</v>
      </c>
      <c r="D2348">
        <v>3</v>
      </c>
      <c r="E2348">
        <v>0.73580000000000001</v>
      </c>
      <c r="F2348">
        <v>0.64019999999999999</v>
      </c>
      <c r="G2348">
        <v>316.39999999999998</v>
      </c>
      <c r="H2348">
        <v>29.09</v>
      </c>
      <c r="I2348">
        <v>1.1599999999999999</v>
      </c>
      <c r="J2348">
        <v>-2.0790000000000002</v>
      </c>
      <c r="K2348">
        <v>-2.6749999999999998</v>
      </c>
      <c r="L2348">
        <v>-2.3170000000000002</v>
      </c>
      <c r="M2348">
        <v>85.4</v>
      </c>
      <c r="N2348">
        <v>83.6</v>
      </c>
      <c r="O2348">
        <v>84.7</v>
      </c>
      <c r="P2348">
        <v>5.3710000000000004</v>
      </c>
      <c r="Q2348">
        <v>5.2729999999999997</v>
      </c>
      <c r="R2348">
        <v>5.3140000000000001</v>
      </c>
      <c r="S2348">
        <v>0</v>
      </c>
      <c r="T2348">
        <v>0</v>
      </c>
      <c r="U2348">
        <v>867.4</v>
      </c>
      <c r="V2348">
        <v>-70.19</v>
      </c>
      <c r="W2348">
        <v>-3.1459999999999999</v>
      </c>
      <c r="X2348">
        <v>231.3</v>
      </c>
      <c r="Y2348">
        <v>11.9</v>
      </c>
      <c r="Z2348">
        <v>11.82</v>
      </c>
      <c r="AA2348">
        <v>11.84</v>
      </c>
      <c r="AB2348">
        <v>-1.66</v>
      </c>
      <c r="AC2348">
        <v>2621</v>
      </c>
    </row>
    <row r="2349" spans="1:29" x14ac:dyDescent="0.25">
      <c r="A2349" s="1">
        <v>43878</v>
      </c>
      <c r="B2349" s="2">
        <v>0.29166666666666669</v>
      </c>
      <c r="C2349" s="3">
        <f t="shared" si="218"/>
        <v>43878.291666666664</v>
      </c>
      <c r="D2349">
        <v>9</v>
      </c>
      <c r="E2349">
        <v>0.95889999999999997</v>
      </c>
      <c r="F2349">
        <v>0.93789999999999996</v>
      </c>
      <c r="G2349">
        <v>26.74</v>
      </c>
      <c r="H2349">
        <v>12.05</v>
      </c>
      <c r="I2349">
        <v>1.454</v>
      </c>
      <c r="J2349">
        <v>-2.4430000000000001</v>
      </c>
      <c r="K2349">
        <v>-2.8740000000000001</v>
      </c>
      <c r="L2349">
        <v>-2.6509999999999998</v>
      </c>
      <c r="M2349">
        <v>87.4</v>
      </c>
      <c r="N2349">
        <v>84.6</v>
      </c>
      <c r="O2349">
        <v>86.4</v>
      </c>
      <c r="P2349">
        <v>5.3040000000000003</v>
      </c>
      <c r="Q2349">
        <v>5.2089999999999996</v>
      </c>
      <c r="R2349">
        <v>5.2560000000000002</v>
      </c>
      <c r="S2349">
        <v>0</v>
      </c>
      <c r="T2349">
        <v>0</v>
      </c>
      <c r="U2349">
        <v>867.4</v>
      </c>
      <c r="V2349">
        <v>-68.28</v>
      </c>
      <c r="W2349">
        <v>-3.2050000000000001</v>
      </c>
      <c r="X2349">
        <v>232.9</v>
      </c>
      <c r="Y2349">
        <v>11.99</v>
      </c>
      <c r="Z2349">
        <v>11.82</v>
      </c>
      <c r="AA2349">
        <v>11.9</v>
      </c>
      <c r="AB2349">
        <v>-1.79</v>
      </c>
      <c r="AC2349">
        <v>2621</v>
      </c>
    </row>
    <row r="2350" spans="1:29" x14ac:dyDescent="0.25">
      <c r="A2350" s="1">
        <v>43878</v>
      </c>
      <c r="B2350" s="2">
        <v>0.2986111111111111</v>
      </c>
      <c r="C2350" s="3">
        <f t="shared" si="218"/>
        <v>43878.298611111109</v>
      </c>
      <c r="D2350">
        <v>21</v>
      </c>
      <c r="E2350">
        <v>0.1636</v>
      </c>
      <c r="F2350">
        <v>0.1636</v>
      </c>
      <c r="G2350">
        <v>40.4</v>
      </c>
      <c r="H2350">
        <v>0</v>
      </c>
      <c r="I2350">
        <v>0.66920000000000002</v>
      </c>
      <c r="J2350">
        <v>-2.5419999999999998</v>
      </c>
      <c r="K2350">
        <v>-3.105</v>
      </c>
      <c r="L2350">
        <v>-2.8479999999999999</v>
      </c>
      <c r="M2350">
        <v>86.9</v>
      </c>
      <c r="N2350">
        <v>84.5</v>
      </c>
      <c r="O2350">
        <v>85.8</v>
      </c>
      <c r="P2350">
        <v>5.2370000000000001</v>
      </c>
      <c r="Q2350">
        <v>5.141</v>
      </c>
      <c r="R2350">
        <v>5.1950000000000003</v>
      </c>
      <c r="S2350">
        <v>0</v>
      </c>
      <c r="T2350">
        <v>0</v>
      </c>
      <c r="U2350">
        <v>867.5</v>
      </c>
      <c r="V2350">
        <v>-64.97</v>
      </c>
      <c r="W2350">
        <v>-3.03</v>
      </c>
      <c r="X2350">
        <v>237</v>
      </c>
      <c r="Y2350">
        <v>12</v>
      </c>
      <c r="Z2350">
        <v>11.83</v>
      </c>
      <c r="AA2350">
        <v>11.89</v>
      </c>
      <c r="AB2350">
        <v>-1.929</v>
      </c>
      <c r="AC2350">
        <v>2621</v>
      </c>
    </row>
    <row r="2351" spans="1:29" x14ac:dyDescent="0.25">
      <c r="A2351" s="1">
        <v>43878</v>
      </c>
      <c r="B2351" s="2">
        <v>0.30555555555555552</v>
      </c>
      <c r="C2351" s="3">
        <f t="shared" si="218"/>
        <v>43878.305555555555</v>
      </c>
      <c r="D2351">
        <v>47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-1.4159999999999999</v>
      </c>
      <c r="K2351">
        <v>-2.907</v>
      </c>
      <c r="L2351">
        <v>-2.1760000000000002</v>
      </c>
      <c r="M2351">
        <v>86.8</v>
      </c>
      <c r="N2351">
        <v>83</v>
      </c>
      <c r="O2351">
        <v>85.1</v>
      </c>
      <c r="P2351">
        <v>5.1879999999999997</v>
      </c>
      <c r="Q2351">
        <v>5.0940000000000003</v>
      </c>
      <c r="R2351">
        <v>5.1349999999999998</v>
      </c>
      <c r="S2351">
        <v>0</v>
      </c>
      <c r="T2351">
        <v>0</v>
      </c>
      <c r="U2351">
        <v>867.6</v>
      </c>
      <c r="V2351">
        <v>-70.89</v>
      </c>
      <c r="W2351">
        <v>-2.6640000000000001</v>
      </c>
      <c r="X2351">
        <v>232.8</v>
      </c>
      <c r="Y2351">
        <v>11.99</v>
      </c>
      <c r="Z2351">
        <v>11.9</v>
      </c>
      <c r="AA2351">
        <v>11.94</v>
      </c>
      <c r="AB2351">
        <v>-2.077</v>
      </c>
      <c r="AC2351">
        <v>2621</v>
      </c>
    </row>
    <row r="2352" spans="1:29" x14ac:dyDescent="0.25">
      <c r="A2352" s="1">
        <v>43878</v>
      </c>
      <c r="B2352" s="2">
        <v>0.3125</v>
      </c>
      <c r="C2352" s="3">
        <f t="shared" si="218"/>
        <v>43878.3125</v>
      </c>
      <c r="D2352">
        <v>77</v>
      </c>
      <c r="E2352">
        <v>0.30309999999999998</v>
      </c>
      <c r="F2352">
        <v>0.30309999999999998</v>
      </c>
      <c r="G2352">
        <v>38.64</v>
      </c>
      <c r="H2352">
        <v>0.46400000000000002</v>
      </c>
      <c r="I2352">
        <v>0.52210000000000001</v>
      </c>
      <c r="J2352">
        <v>-0.19089999999999999</v>
      </c>
      <c r="K2352">
        <v>-1.516</v>
      </c>
      <c r="L2352">
        <v>-0.77590000000000003</v>
      </c>
      <c r="M2352">
        <v>83</v>
      </c>
      <c r="N2352">
        <v>77.3</v>
      </c>
      <c r="O2352">
        <v>80.2</v>
      </c>
      <c r="P2352">
        <v>5.1230000000000002</v>
      </c>
      <c r="Q2352">
        <v>5.0289999999999999</v>
      </c>
      <c r="R2352">
        <v>5.0759999999999996</v>
      </c>
      <c r="S2352">
        <v>0</v>
      </c>
      <c r="T2352">
        <v>0</v>
      </c>
      <c r="U2352">
        <v>867.7</v>
      </c>
      <c r="V2352">
        <v>-76.39</v>
      </c>
      <c r="W2352">
        <v>-0.85189999999999999</v>
      </c>
      <c r="X2352">
        <v>235.4</v>
      </c>
      <c r="Y2352">
        <v>12.17</v>
      </c>
      <c r="Z2352">
        <v>11.98</v>
      </c>
      <c r="AA2352">
        <v>12.06</v>
      </c>
      <c r="AB2352">
        <v>-2.052</v>
      </c>
      <c r="AC2352">
        <v>2621</v>
      </c>
    </row>
    <row r="2353" spans="1:29" x14ac:dyDescent="0.25">
      <c r="A2353" s="1">
        <v>43878</v>
      </c>
      <c r="B2353" s="2">
        <v>0.31944444444444448</v>
      </c>
      <c r="C2353" s="3">
        <f t="shared" si="218"/>
        <v>43878.319444444445</v>
      </c>
      <c r="D2353">
        <v>110</v>
      </c>
      <c r="E2353">
        <v>0.21410000000000001</v>
      </c>
      <c r="F2353">
        <v>0.20519999999999999</v>
      </c>
      <c r="G2353">
        <v>272.2</v>
      </c>
      <c r="H2353">
        <v>10.74</v>
      </c>
      <c r="I2353">
        <v>0.71840000000000004</v>
      </c>
      <c r="J2353">
        <v>0.90100000000000002</v>
      </c>
      <c r="K2353">
        <v>-0.28989999999999999</v>
      </c>
      <c r="L2353">
        <v>0.26900000000000002</v>
      </c>
      <c r="M2353">
        <v>77.599999999999994</v>
      </c>
      <c r="N2353">
        <v>72.900000000000006</v>
      </c>
      <c r="O2353">
        <v>76.2</v>
      </c>
      <c r="P2353">
        <v>5.0670000000000002</v>
      </c>
      <c r="Q2353">
        <v>4.9710000000000001</v>
      </c>
      <c r="R2353">
        <v>5.0190000000000001</v>
      </c>
      <c r="S2353">
        <v>0</v>
      </c>
      <c r="T2353">
        <v>0</v>
      </c>
      <c r="U2353">
        <v>867.8</v>
      </c>
      <c r="V2353">
        <v>-82.59</v>
      </c>
      <c r="W2353">
        <v>0.91</v>
      </c>
      <c r="X2353">
        <v>237.4</v>
      </c>
      <c r="Y2353">
        <v>12.27</v>
      </c>
      <c r="Z2353">
        <v>12.1</v>
      </c>
      <c r="AA2353">
        <v>12.18</v>
      </c>
      <c r="AB2353">
        <v>-1.8320000000000001</v>
      </c>
      <c r="AC2353">
        <v>2621</v>
      </c>
    </row>
    <row r="2354" spans="1:29" x14ac:dyDescent="0.25">
      <c r="A2354" s="1">
        <v>43878</v>
      </c>
      <c r="B2354" s="2">
        <v>0.3263888888888889</v>
      </c>
      <c r="C2354" s="3">
        <f t="shared" si="218"/>
        <v>43878.326388888891</v>
      </c>
      <c r="D2354">
        <v>145</v>
      </c>
      <c r="E2354">
        <v>0.74070000000000003</v>
      </c>
      <c r="F2354">
        <v>0.72199999999999998</v>
      </c>
      <c r="G2354">
        <v>25.77</v>
      </c>
      <c r="H2354">
        <v>12.62</v>
      </c>
      <c r="I2354">
        <v>1.0129999999999999</v>
      </c>
      <c r="J2354">
        <v>1.2649999999999999</v>
      </c>
      <c r="K2354">
        <v>0.60299999999999998</v>
      </c>
      <c r="L2354">
        <v>0.85899999999999999</v>
      </c>
      <c r="M2354">
        <v>75.400000000000006</v>
      </c>
      <c r="N2354">
        <v>72.7</v>
      </c>
      <c r="O2354">
        <v>74.400000000000006</v>
      </c>
      <c r="P2354">
        <v>5.0190000000000001</v>
      </c>
      <c r="Q2354">
        <v>4.915</v>
      </c>
      <c r="R2354">
        <v>4.9610000000000003</v>
      </c>
      <c r="S2354">
        <v>0</v>
      </c>
      <c r="T2354">
        <v>0</v>
      </c>
      <c r="U2354">
        <v>867.9</v>
      </c>
      <c r="V2354">
        <v>-86.69</v>
      </c>
      <c r="W2354">
        <v>2.4590000000000001</v>
      </c>
      <c r="X2354">
        <v>240.6</v>
      </c>
      <c r="Y2354">
        <v>12.5</v>
      </c>
      <c r="Z2354">
        <v>12.26</v>
      </c>
      <c r="AA2354">
        <v>12.38</v>
      </c>
      <c r="AB2354">
        <v>-1.4390000000000001</v>
      </c>
      <c r="AC2354">
        <v>2621</v>
      </c>
    </row>
    <row r="2355" spans="1:29" x14ac:dyDescent="0.25">
      <c r="A2355" s="1">
        <v>43878</v>
      </c>
      <c r="B2355" s="2">
        <v>0.33333333333333331</v>
      </c>
      <c r="C2355" s="3">
        <f t="shared" si="218"/>
        <v>43878.333333333336</v>
      </c>
      <c r="D2355">
        <v>175</v>
      </c>
      <c r="E2355">
        <v>0.56010000000000004</v>
      </c>
      <c r="F2355">
        <v>0.55430000000000001</v>
      </c>
      <c r="G2355">
        <v>28.31</v>
      </c>
      <c r="H2355">
        <v>8.17</v>
      </c>
      <c r="I2355">
        <v>0.86550000000000005</v>
      </c>
      <c r="J2355">
        <v>2.1259999999999999</v>
      </c>
      <c r="K2355">
        <v>1.1659999999999999</v>
      </c>
      <c r="L2355">
        <v>1.6160000000000001</v>
      </c>
      <c r="M2355">
        <v>74.3</v>
      </c>
      <c r="N2355">
        <v>69.680000000000007</v>
      </c>
      <c r="O2355">
        <v>71.7</v>
      </c>
      <c r="P2355">
        <v>4.9429999999999996</v>
      </c>
      <c r="Q2355">
        <v>4.8639999999999999</v>
      </c>
      <c r="R2355">
        <v>4.9029999999999996</v>
      </c>
      <c r="S2355">
        <v>0</v>
      </c>
      <c r="T2355">
        <v>0</v>
      </c>
      <c r="U2355">
        <v>868</v>
      </c>
      <c r="V2355">
        <v>-91.99</v>
      </c>
      <c r="W2355">
        <v>3.7610000000000001</v>
      </c>
      <c r="X2355">
        <v>241.6</v>
      </c>
      <c r="Y2355">
        <v>12.98</v>
      </c>
      <c r="Z2355">
        <v>12.5</v>
      </c>
      <c r="AA2355">
        <v>12.72</v>
      </c>
      <c r="AB2355">
        <v>-0.78990000000000005</v>
      </c>
      <c r="AC2355">
        <v>2621</v>
      </c>
    </row>
    <row r="2356" spans="1:29" x14ac:dyDescent="0.25">
      <c r="A2356" s="1">
        <v>43878</v>
      </c>
      <c r="B2356" s="2">
        <v>0.34027777777777773</v>
      </c>
      <c r="C2356" s="3">
        <f t="shared" si="218"/>
        <v>43878.340277777781</v>
      </c>
      <c r="D2356">
        <v>204</v>
      </c>
      <c r="E2356">
        <v>0.1439</v>
      </c>
      <c r="F2356">
        <v>0.1386</v>
      </c>
      <c r="G2356">
        <v>45.91</v>
      </c>
      <c r="H2356">
        <v>9.08</v>
      </c>
      <c r="I2356">
        <v>0.7671</v>
      </c>
      <c r="J2356">
        <v>4.3440000000000003</v>
      </c>
      <c r="K2356">
        <v>2.0270000000000001</v>
      </c>
      <c r="L2356">
        <v>3.3039999999999998</v>
      </c>
      <c r="M2356">
        <v>70</v>
      </c>
      <c r="N2356">
        <v>60.01</v>
      </c>
      <c r="O2356">
        <v>65.12</v>
      </c>
      <c r="P2356">
        <v>4.8920000000000003</v>
      </c>
      <c r="Q2356">
        <v>4.8079999999999998</v>
      </c>
      <c r="R2356">
        <v>4.851</v>
      </c>
      <c r="S2356">
        <v>0</v>
      </c>
      <c r="T2356">
        <v>0</v>
      </c>
      <c r="U2356">
        <v>868.1</v>
      </c>
      <c r="V2356">
        <v>-95.99</v>
      </c>
      <c r="W2356">
        <v>5.3890000000000002</v>
      </c>
      <c r="X2356">
        <v>245.4</v>
      </c>
      <c r="Y2356">
        <v>13.03</v>
      </c>
      <c r="Z2356">
        <v>12.85</v>
      </c>
      <c r="AA2356">
        <v>12.9</v>
      </c>
      <c r="AB2356">
        <v>3.6999999999999998E-2</v>
      </c>
      <c r="AC2356">
        <v>2621</v>
      </c>
    </row>
    <row r="2357" spans="1:29" x14ac:dyDescent="0.25">
      <c r="A2357" s="1">
        <v>43878</v>
      </c>
      <c r="B2357" s="2">
        <v>0.34722222222222227</v>
      </c>
      <c r="C2357" s="3">
        <f t="shared" si="218"/>
        <v>43878.347222222219</v>
      </c>
      <c r="D2357">
        <v>234</v>
      </c>
      <c r="E2357">
        <v>0.58740000000000003</v>
      </c>
      <c r="F2357">
        <v>0.56640000000000001</v>
      </c>
      <c r="G2357">
        <v>65.81</v>
      </c>
      <c r="H2357">
        <v>14.9</v>
      </c>
      <c r="I2357">
        <v>1.1599999999999999</v>
      </c>
      <c r="J2357">
        <v>4.1449999999999996</v>
      </c>
      <c r="K2357">
        <v>3.5470000000000002</v>
      </c>
      <c r="L2357">
        <v>3.8490000000000002</v>
      </c>
      <c r="M2357">
        <v>64.31</v>
      </c>
      <c r="N2357">
        <v>60.77</v>
      </c>
      <c r="O2357">
        <v>62.67</v>
      </c>
      <c r="P2357">
        <v>4.8460000000000001</v>
      </c>
      <c r="Q2357">
        <v>4.7690000000000001</v>
      </c>
      <c r="R2357">
        <v>4.8070000000000004</v>
      </c>
      <c r="S2357">
        <v>0</v>
      </c>
      <c r="T2357">
        <v>0</v>
      </c>
      <c r="U2357">
        <v>868.1</v>
      </c>
      <c r="V2357">
        <v>-101.1</v>
      </c>
      <c r="W2357">
        <v>6.7460000000000004</v>
      </c>
      <c r="X2357">
        <v>246.9</v>
      </c>
      <c r="Y2357">
        <v>13.03</v>
      </c>
      <c r="Z2357">
        <v>12.91</v>
      </c>
      <c r="AA2357">
        <v>12.98</v>
      </c>
      <c r="AB2357">
        <v>0.97199999999999998</v>
      </c>
      <c r="AC2357">
        <v>2621</v>
      </c>
    </row>
    <row r="2358" spans="1:29" x14ac:dyDescent="0.25">
      <c r="A2358" s="1">
        <v>43878</v>
      </c>
      <c r="B2358" s="2">
        <v>0.35416666666666669</v>
      </c>
      <c r="C2358" s="3">
        <f t="shared" si="218"/>
        <v>43878.354166666664</v>
      </c>
      <c r="D2358">
        <v>263</v>
      </c>
      <c r="E2358">
        <v>0.51719999999999999</v>
      </c>
      <c r="F2358">
        <v>0.41349999999999998</v>
      </c>
      <c r="G2358">
        <v>174.4</v>
      </c>
      <c r="H2358">
        <v>31.15</v>
      </c>
      <c r="I2358">
        <v>1.1599999999999999</v>
      </c>
      <c r="J2358">
        <v>5.5590000000000002</v>
      </c>
      <c r="K2358">
        <v>3.81</v>
      </c>
      <c r="L2358">
        <v>4.6829999999999998</v>
      </c>
      <c r="M2358">
        <v>63.91</v>
      </c>
      <c r="N2358">
        <v>56.49</v>
      </c>
      <c r="O2358">
        <v>60.35</v>
      </c>
      <c r="P2358">
        <v>4.8070000000000004</v>
      </c>
      <c r="Q2358">
        <v>4.7300000000000004</v>
      </c>
      <c r="R2358">
        <v>4.7699999999999996</v>
      </c>
      <c r="S2358">
        <v>0</v>
      </c>
      <c r="T2358">
        <v>0</v>
      </c>
      <c r="U2358">
        <v>868.1</v>
      </c>
      <c r="V2358">
        <v>-102.6</v>
      </c>
      <c r="W2358">
        <v>8.07</v>
      </c>
      <c r="X2358">
        <v>252.1</v>
      </c>
      <c r="Y2358">
        <v>13.11</v>
      </c>
      <c r="Z2358">
        <v>13.02</v>
      </c>
      <c r="AA2358">
        <v>13.07</v>
      </c>
      <c r="AB2358">
        <v>2.0110000000000001</v>
      </c>
      <c r="AC2358">
        <v>2621</v>
      </c>
    </row>
    <row r="2359" spans="1:29" x14ac:dyDescent="0.25">
      <c r="A2359" s="1">
        <v>43878</v>
      </c>
      <c r="B2359" s="2">
        <v>0.3611111111111111</v>
      </c>
      <c r="C2359" s="3">
        <f t="shared" si="218"/>
        <v>43878.361111111109</v>
      </c>
      <c r="D2359">
        <v>293</v>
      </c>
      <c r="E2359">
        <v>0.92720000000000002</v>
      </c>
      <c r="F2359">
        <v>0.8105</v>
      </c>
      <c r="G2359">
        <v>163.4</v>
      </c>
      <c r="H2359">
        <v>28.58</v>
      </c>
      <c r="I2359">
        <v>1.6990000000000001</v>
      </c>
      <c r="J2359">
        <v>5.5259999999999998</v>
      </c>
      <c r="K2359">
        <v>4.8630000000000004</v>
      </c>
      <c r="L2359">
        <v>5.1139999999999999</v>
      </c>
      <c r="M2359">
        <v>59.99</v>
      </c>
      <c r="N2359">
        <v>56.22</v>
      </c>
      <c r="O2359">
        <v>58.45</v>
      </c>
      <c r="P2359">
        <v>4.7679999999999998</v>
      </c>
      <c r="Q2359">
        <v>4.7009999999999996</v>
      </c>
      <c r="R2359">
        <v>4.7409999999999997</v>
      </c>
      <c r="S2359">
        <v>0</v>
      </c>
      <c r="T2359">
        <v>0</v>
      </c>
      <c r="U2359">
        <v>868.2</v>
      </c>
      <c r="V2359">
        <v>-106.1</v>
      </c>
      <c r="W2359">
        <v>9.2200000000000006</v>
      </c>
      <c r="X2359">
        <v>254.4</v>
      </c>
      <c r="Y2359">
        <v>13.2</v>
      </c>
      <c r="Z2359">
        <v>13.1</v>
      </c>
      <c r="AA2359">
        <v>13.14</v>
      </c>
      <c r="AB2359">
        <v>3.1240000000000001</v>
      </c>
      <c r="AC2359">
        <v>2621</v>
      </c>
    </row>
    <row r="2360" spans="1:29" x14ac:dyDescent="0.25">
      <c r="A2360" s="1">
        <v>43878</v>
      </c>
      <c r="B2360" s="2">
        <v>0.36805555555555558</v>
      </c>
      <c r="C2360" s="3">
        <f t="shared" si="218"/>
        <v>43878.368055555555</v>
      </c>
      <c r="D2360">
        <v>325</v>
      </c>
      <c r="E2360">
        <v>0.99509999999999998</v>
      </c>
      <c r="F2360">
        <v>0.76490000000000002</v>
      </c>
      <c r="G2360">
        <v>134.5</v>
      </c>
      <c r="H2360">
        <v>38.96</v>
      </c>
      <c r="I2360">
        <v>1.65</v>
      </c>
      <c r="J2360">
        <v>5.16</v>
      </c>
      <c r="K2360">
        <v>4.3949999999999996</v>
      </c>
      <c r="L2360">
        <v>4.7789999999999999</v>
      </c>
      <c r="M2360">
        <v>61.68</v>
      </c>
      <c r="N2360">
        <v>57.44</v>
      </c>
      <c r="O2360">
        <v>59.16</v>
      </c>
      <c r="P2360">
        <v>4.7460000000000004</v>
      </c>
      <c r="Q2360">
        <v>4.6989999999999998</v>
      </c>
      <c r="R2360">
        <v>4.7190000000000003</v>
      </c>
      <c r="S2360">
        <v>0</v>
      </c>
      <c r="T2360">
        <v>0</v>
      </c>
      <c r="U2360">
        <v>868.2</v>
      </c>
      <c r="V2360">
        <v>-109.2</v>
      </c>
      <c r="W2360">
        <v>9.91</v>
      </c>
      <c r="X2360">
        <v>254.9</v>
      </c>
      <c r="Y2360">
        <v>13.26</v>
      </c>
      <c r="Z2360">
        <v>12.98</v>
      </c>
      <c r="AA2360">
        <v>13.12</v>
      </c>
      <c r="AB2360">
        <v>4.2530000000000001</v>
      </c>
      <c r="AC2360">
        <v>2621</v>
      </c>
    </row>
    <row r="2361" spans="1:29" x14ac:dyDescent="0.25">
      <c r="A2361" s="1">
        <v>43878</v>
      </c>
      <c r="B2361" s="2">
        <v>0.375</v>
      </c>
      <c r="C2361" s="3">
        <f t="shared" si="218"/>
        <v>43878.375</v>
      </c>
      <c r="D2361">
        <v>355</v>
      </c>
      <c r="E2361">
        <v>0.62319999999999998</v>
      </c>
      <c r="F2361">
        <v>0.54849999999999999</v>
      </c>
      <c r="G2361">
        <v>130.6</v>
      </c>
      <c r="H2361">
        <v>22.8</v>
      </c>
      <c r="I2361">
        <v>1.895</v>
      </c>
      <c r="J2361">
        <v>6.2110000000000003</v>
      </c>
      <c r="K2361">
        <v>4.6260000000000003</v>
      </c>
      <c r="L2361">
        <v>5.1959999999999997</v>
      </c>
      <c r="M2361">
        <v>59.89</v>
      </c>
      <c r="N2361">
        <v>52.57</v>
      </c>
      <c r="O2361">
        <v>56.72</v>
      </c>
      <c r="P2361">
        <v>4.7370000000000001</v>
      </c>
      <c r="Q2361">
        <v>4.6970000000000001</v>
      </c>
      <c r="R2361">
        <v>4.7140000000000004</v>
      </c>
      <c r="S2361">
        <v>0</v>
      </c>
      <c r="T2361">
        <v>0</v>
      </c>
      <c r="U2361">
        <v>868.2</v>
      </c>
      <c r="V2361">
        <v>-112.3</v>
      </c>
      <c r="W2361">
        <v>10.87</v>
      </c>
      <c r="X2361">
        <v>256.7</v>
      </c>
      <c r="Y2361">
        <v>12.98</v>
      </c>
      <c r="Z2361">
        <v>12.74</v>
      </c>
      <c r="AA2361">
        <v>12.84</v>
      </c>
      <c r="AB2361">
        <v>5.359</v>
      </c>
      <c r="AC2361">
        <v>2621</v>
      </c>
    </row>
    <row r="2362" spans="1:29" x14ac:dyDescent="0.25">
      <c r="A2362" s="1">
        <v>43878</v>
      </c>
      <c r="B2362" s="2">
        <v>0.38194444444444442</v>
      </c>
      <c r="C2362" s="3">
        <f t="shared" si="218"/>
        <v>43878.381944444445</v>
      </c>
      <c r="D2362">
        <v>381</v>
      </c>
      <c r="E2362">
        <v>1.22</v>
      </c>
      <c r="F2362">
        <v>1.0349999999999999</v>
      </c>
      <c r="G2362">
        <v>158.9</v>
      </c>
      <c r="H2362">
        <v>31.5</v>
      </c>
      <c r="I2362">
        <v>2.0910000000000002</v>
      </c>
      <c r="J2362">
        <v>6.2439999999999998</v>
      </c>
      <c r="K2362">
        <v>5.0149999999999997</v>
      </c>
      <c r="L2362">
        <v>5.8150000000000004</v>
      </c>
      <c r="M2362">
        <v>58.06</v>
      </c>
      <c r="N2362">
        <v>52.86</v>
      </c>
      <c r="O2362">
        <v>54.73</v>
      </c>
      <c r="P2362">
        <v>4.7460000000000004</v>
      </c>
      <c r="Q2362">
        <v>4.6970000000000001</v>
      </c>
      <c r="R2362">
        <v>4.7169999999999996</v>
      </c>
      <c r="S2362">
        <v>0</v>
      </c>
      <c r="T2362">
        <v>0</v>
      </c>
      <c r="U2362">
        <v>868.3</v>
      </c>
      <c r="V2362">
        <v>-111.6</v>
      </c>
      <c r="W2362">
        <v>11.72</v>
      </c>
      <c r="X2362">
        <v>261.89999999999998</v>
      </c>
      <c r="Y2362">
        <v>12.77</v>
      </c>
      <c r="Z2362">
        <v>12.42</v>
      </c>
      <c r="AA2362">
        <v>12.55</v>
      </c>
      <c r="AB2362">
        <v>6.4180000000000001</v>
      </c>
      <c r="AC2362">
        <v>2621</v>
      </c>
    </row>
    <row r="2363" spans="1:29" x14ac:dyDescent="0.25">
      <c r="A2363" s="1">
        <v>43878</v>
      </c>
      <c r="B2363" s="2">
        <v>0.3888888888888889</v>
      </c>
      <c r="C2363" s="3">
        <f t="shared" si="218"/>
        <v>43878.388888888891</v>
      </c>
      <c r="D2363">
        <v>409</v>
      </c>
      <c r="E2363">
        <v>1.222</v>
      </c>
      <c r="F2363">
        <v>1.081</v>
      </c>
      <c r="G2363">
        <v>110.2</v>
      </c>
      <c r="H2363">
        <v>27.46</v>
      </c>
      <c r="I2363">
        <v>2.14</v>
      </c>
      <c r="J2363">
        <v>5.444</v>
      </c>
      <c r="K2363">
        <v>4.6820000000000004</v>
      </c>
      <c r="L2363">
        <v>5.0289999999999999</v>
      </c>
      <c r="M2363">
        <v>59.81</v>
      </c>
      <c r="N2363">
        <v>55.24</v>
      </c>
      <c r="O2363">
        <v>57.57</v>
      </c>
      <c r="P2363">
        <v>4.758</v>
      </c>
      <c r="Q2363">
        <v>4.7009999999999996</v>
      </c>
      <c r="R2363">
        <v>4.7270000000000003</v>
      </c>
      <c r="S2363">
        <v>0</v>
      </c>
      <c r="T2363">
        <v>0</v>
      </c>
      <c r="U2363">
        <v>868.3</v>
      </c>
      <c r="V2363">
        <v>-110.4</v>
      </c>
      <c r="W2363">
        <v>11.58</v>
      </c>
      <c r="X2363">
        <v>262.39999999999998</v>
      </c>
      <c r="Y2363">
        <v>12.48</v>
      </c>
      <c r="Z2363">
        <v>12.39</v>
      </c>
      <c r="AA2363">
        <v>12.41</v>
      </c>
      <c r="AB2363">
        <v>7.41</v>
      </c>
      <c r="AC2363">
        <v>2621</v>
      </c>
    </row>
    <row r="2364" spans="1:29" x14ac:dyDescent="0.25">
      <c r="A2364" s="1">
        <v>43878</v>
      </c>
      <c r="B2364" s="2">
        <v>0.39583333333333331</v>
      </c>
      <c r="C2364" s="3">
        <f t="shared" si="218"/>
        <v>43878.395833333336</v>
      </c>
      <c r="D2364">
        <v>439</v>
      </c>
      <c r="E2364">
        <v>1.1479999999999999</v>
      </c>
      <c r="F2364">
        <v>0.72289999999999999</v>
      </c>
      <c r="G2364">
        <v>126.3</v>
      </c>
      <c r="H2364">
        <v>49.3</v>
      </c>
      <c r="I2364">
        <v>2.5819999999999999</v>
      </c>
      <c r="J2364">
        <v>5.9370000000000003</v>
      </c>
      <c r="K2364">
        <v>4.681</v>
      </c>
      <c r="L2364">
        <v>5.1180000000000003</v>
      </c>
      <c r="M2364">
        <v>58.85</v>
      </c>
      <c r="N2364">
        <v>53.95</v>
      </c>
      <c r="O2364">
        <v>56.9</v>
      </c>
      <c r="P2364">
        <v>4.7770000000000001</v>
      </c>
      <c r="Q2364">
        <v>4.7110000000000003</v>
      </c>
      <c r="R2364">
        <v>4.7510000000000003</v>
      </c>
      <c r="S2364">
        <v>0</v>
      </c>
      <c r="T2364">
        <v>0</v>
      </c>
      <c r="U2364">
        <v>868.3</v>
      </c>
      <c r="V2364">
        <v>-110.1</v>
      </c>
      <c r="W2364">
        <v>11.79</v>
      </c>
      <c r="X2364">
        <v>263.8</v>
      </c>
      <c r="Y2364">
        <v>12.45</v>
      </c>
      <c r="Z2364">
        <v>12.24</v>
      </c>
      <c r="AA2364">
        <v>12.39</v>
      </c>
      <c r="AB2364">
        <v>8.33</v>
      </c>
      <c r="AC2364">
        <v>2621</v>
      </c>
    </row>
    <row r="2365" spans="1:29" x14ac:dyDescent="0.25">
      <c r="A2365" s="1">
        <v>43878</v>
      </c>
      <c r="B2365" s="2">
        <v>0.40277777777777773</v>
      </c>
      <c r="C2365" s="3">
        <f t="shared" si="218"/>
        <v>43878.402777777781</v>
      </c>
      <c r="D2365">
        <v>465</v>
      </c>
      <c r="E2365">
        <v>1.0529999999999999</v>
      </c>
      <c r="F2365">
        <v>0.84399999999999997</v>
      </c>
      <c r="G2365">
        <v>194.4</v>
      </c>
      <c r="H2365">
        <v>35.700000000000003</v>
      </c>
      <c r="I2365">
        <v>2.0430000000000001</v>
      </c>
      <c r="J2365">
        <v>6.7290000000000001</v>
      </c>
      <c r="K2365">
        <v>5.9370000000000003</v>
      </c>
      <c r="L2365">
        <v>6.3979999999999997</v>
      </c>
      <c r="M2365">
        <v>53.58</v>
      </c>
      <c r="N2365">
        <v>50.2</v>
      </c>
      <c r="O2365">
        <v>51.84</v>
      </c>
      <c r="P2365">
        <v>4.8099999999999996</v>
      </c>
      <c r="Q2365">
        <v>4.7480000000000002</v>
      </c>
      <c r="R2365">
        <v>4.7779999999999996</v>
      </c>
      <c r="S2365">
        <v>0</v>
      </c>
      <c r="T2365">
        <v>0</v>
      </c>
      <c r="U2365">
        <v>868.4</v>
      </c>
      <c r="V2365">
        <v>-115</v>
      </c>
      <c r="W2365">
        <v>12.89</v>
      </c>
      <c r="X2365">
        <v>264.60000000000002</v>
      </c>
      <c r="Y2365">
        <v>12.44</v>
      </c>
      <c r="Z2365">
        <v>12.36</v>
      </c>
      <c r="AA2365">
        <v>12.38</v>
      </c>
      <c r="AB2365">
        <v>9.1999999999999993</v>
      </c>
      <c r="AC2365">
        <v>2621</v>
      </c>
    </row>
    <row r="2366" spans="1:29" x14ac:dyDescent="0.25">
      <c r="A2366" s="1">
        <v>43878</v>
      </c>
      <c r="B2366" s="2">
        <v>0.40972222222222227</v>
      </c>
      <c r="C2366" s="3">
        <f t="shared" si="218"/>
        <v>43878.409722222219</v>
      </c>
      <c r="D2366">
        <v>472</v>
      </c>
      <c r="E2366">
        <v>1.1990000000000001</v>
      </c>
      <c r="F2366">
        <v>1.038</v>
      </c>
      <c r="G2366">
        <v>119.2</v>
      </c>
      <c r="H2366">
        <v>29.57</v>
      </c>
      <c r="I2366">
        <v>2.3370000000000002</v>
      </c>
      <c r="J2366">
        <v>6.8239999999999998</v>
      </c>
      <c r="K2366">
        <v>5.7969999999999997</v>
      </c>
      <c r="L2366">
        <v>6.2469999999999999</v>
      </c>
      <c r="M2366">
        <v>55.36</v>
      </c>
      <c r="N2366">
        <v>50.43</v>
      </c>
      <c r="O2366">
        <v>53.22</v>
      </c>
      <c r="P2366">
        <v>4.8479999999999999</v>
      </c>
      <c r="Q2366">
        <v>4.7720000000000002</v>
      </c>
      <c r="R2366">
        <v>4.8140000000000001</v>
      </c>
      <c r="S2366">
        <v>0</v>
      </c>
      <c r="T2366">
        <v>0</v>
      </c>
      <c r="U2366">
        <v>868.3</v>
      </c>
      <c r="V2366">
        <v>-114.4</v>
      </c>
      <c r="W2366">
        <v>13.57</v>
      </c>
      <c r="X2366">
        <v>268.8</v>
      </c>
      <c r="Y2366">
        <v>12.43</v>
      </c>
      <c r="Z2366">
        <v>12.36</v>
      </c>
      <c r="AA2366">
        <v>12.37</v>
      </c>
      <c r="AB2366">
        <v>10.02</v>
      </c>
      <c r="AC2366">
        <v>2621</v>
      </c>
    </row>
    <row r="2367" spans="1:29" x14ac:dyDescent="0.25">
      <c r="A2367" s="1">
        <v>43878</v>
      </c>
      <c r="B2367" s="2">
        <v>0.41666666666666669</v>
      </c>
      <c r="C2367" s="3">
        <f t="shared" si="218"/>
        <v>43878.416666666664</v>
      </c>
      <c r="D2367">
        <v>497</v>
      </c>
      <c r="E2367">
        <v>1.2270000000000001</v>
      </c>
      <c r="F2367">
        <v>0.91600000000000004</v>
      </c>
      <c r="G2367">
        <v>85.7</v>
      </c>
      <c r="H2367">
        <v>40.35</v>
      </c>
      <c r="I2367">
        <v>2.3370000000000002</v>
      </c>
      <c r="J2367">
        <v>6.3570000000000002</v>
      </c>
      <c r="K2367">
        <v>5.4950000000000001</v>
      </c>
      <c r="L2367">
        <v>5.9340000000000002</v>
      </c>
      <c r="M2367">
        <v>55.62</v>
      </c>
      <c r="N2367">
        <v>52.25</v>
      </c>
      <c r="O2367">
        <v>53.94</v>
      </c>
      <c r="P2367">
        <v>4.8959999999999999</v>
      </c>
      <c r="Q2367">
        <v>4.819</v>
      </c>
      <c r="R2367">
        <v>4.8579999999999997</v>
      </c>
      <c r="S2367">
        <v>0</v>
      </c>
      <c r="T2367">
        <v>0</v>
      </c>
      <c r="U2367">
        <v>868.3</v>
      </c>
      <c r="V2367">
        <v>-112.7</v>
      </c>
      <c r="W2367">
        <v>13.21</v>
      </c>
      <c r="X2367">
        <v>268.60000000000002</v>
      </c>
      <c r="Y2367">
        <v>12.6</v>
      </c>
      <c r="Z2367">
        <v>12.37</v>
      </c>
      <c r="AA2367">
        <v>12.49</v>
      </c>
      <c r="AB2367">
        <v>10.77</v>
      </c>
      <c r="AC2367">
        <v>2621</v>
      </c>
    </row>
    <row r="2368" spans="1:29" x14ac:dyDescent="0.25">
      <c r="A2368" s="1">
        <v>43878</v>
      </c>
      <c r="B2368" s="2">
        <v>0.4236111111111111</v>
      </c>
      <c r="C2368" s="3">
        <f t="shared" si="218"/>
        <v>43878.423611111109</v>
      </c>
      <c r="D2368">
        <v>536</v>
      </c>
      <c r="E2368">
        <v>1.3129999999999999</v>
      </c>
      <c r="F2368">
        <v>1.075</v>
      </c>
      <c r="G2368">
        <v>82.5</v>
      </c>
      <c r="H2368">
        <v>34.49</v>
      </c>
      <c r="I2368">
        <v>1.944</v>
      </c>
      <c r="J2368">
        <v>6.585</v>
      </c>
      <c r="K2368">
        <v>5.4950000000000001</v>
      </c>
      <c r="L2368">
        <v>6.0229999999999997</v>
      </c>
      <c r="M2368">
        <v>56.08</v>
      </c>
      <c r="N2368">
        <v>51.42</v>
      </c>
      <c r="O2368">
        <v>53.94</v>
      </c>
      <c r="P2368">
        <v>4.9589999999999996</v>
      </c>
      <c r="Q2368">
        <v>4.859</v>
      </c>
      <c r="R2368">
        <v>4.9119999999999999</v>
      </c>
      <c r="S2368">
        <v>0</v>
      </c>
      <c r="T2368">
        <v>0</v>
      </c>
      <c r="U2368">
        <v>868.2</v>
      </c>
      <c r="V2368">
        <v>-112.4</v>
      </c>
      <c r="W2368">
        <v>13.55</v>
      </c>
      <c r="X2368">
        <v>270.7</v>
      </c>
      <c r="Y2368">
        <v>12.58</v>
      </c>
      <c r="Z2368">
        <v>12.34</v>
      </c>
      <c r="AA2368">
        <v>12.42</v>
      </c>
      <c r="AB2368">
        <v>11.43</v>
      </c>
      <c r="AC2368">
        <v>2621</v>
      </c>
    </row>
    <row r="2369" spans="1:29" x14ac:dyDescent="0.25">
      <c r="A2369" s="1">
        <v>43878</v>
      </c>
      <c r="B2369" s="2">
        <v>0.43055555555555558</v>
      </c>
      <c r="C2369" s="3">
        <f t="shared" si="218"/>
        <v>43878.430555555555</v>
      </c>
      <c r="D2369">
        <v>557</v>
      </c>
      <c r="E2369">
        <v>1.137</v>
      </c>
      <c r="F2369">
        <v>1.028</v>
      </c>
      <c r="G2369">
        <v>60.27</v>
      </c>
      <c r="H2369">
        <v>24.6</v>
      </c>
      <c r="I2369">
        <v>2.9249999999999998</v>
      </c>
      <c r="J2369">
        <v>7.18</v>
      </c>
      <c r="K2369">
        <v>6.2539999999999996</v>
      </c>
      <c r="L2369">
        <v>6.6669999999999998</v>
      </c>
      <c r="M2369">
        <v>53.4</v>
      </c>
      <c r="N2369">
        <v>49.4</v>
      </c>
      <c r="O2369">
        <v>51.3</v>
      </c>
      <c r="P2369">
        <v>5.0270000000000001</v>
      </c>
      <c r="Q2369">
        <v>4.93</v>
      </c>
      <c r="R2369">
        <v>4.976</v>
      </c>
      <c r="S2369">
        <v>0</v>
      </c>
      <c r="T2369">
        <v>0</v>
      </c>
      <c r="U2369">
        <v>868.1</v>
      </c>
      <c r="V2369">
        <v>-114.4</v>
      </c>
      <c r="W2369">
        <v>14.3</v>
      </c>
      <c r="X2369">
        <v>272.8</v>
      </c>
      <c r="Y2369">
        <v>12.4</v>
      </c>
      <c r="Z2369">
        <v>12.19</v>
      </c>
      <c r="AA2369">
        <v>12.33</v>
      </c>
      <c r="AB2369">
        <v>12.03</v>
      </c>
      <c r="AC2369">
        <v>2621</v>
      </c>
    </row>
    <row r="2370" spans="1:29" x14ac:dyDescent="0.25">
      <c r="A2370" s="1">
        <v>43878</v>
      </c>
      <c r="B2370" s="2">
        <v>0.4375</v>
      </c>
      <c r="C2370" s="3">
        <f t="shared" si="218"/>
        <v>43878.4375</v>
      </c>
      <c r="D2370">
        <v>574</v>
      </c>
      <c r="E2370">
        <v>0.92579999999999996</v>
      </c>
      <c r="F2370">
        <v>0.79169999999999996</v>
      </c>
      <c r="G2370">
        <v>92.6</v>
      </c>
      <c r="H2370">
        <v>29.15</v>
      </c>
      <c r="I2370">
        <v>2.238</v>
      </c>
      <c r="J2370">
        <v>7.94</v>
      </c>
      <c r="K2370">
        <v>6.3860000000000001</v>
      </c>
      <c r="L2370">
        <v>7.15</v>
      </c>
      <c r="M2370">
        <v>52.01</v>
      </c>
      <c r="N2370">
        <v>45.86</v>
      </c>
      <c r="O2370">
        <v>49.32</v>
      </c>
      <c r="P2370">
        <v>5.109</v>
      </c>
      <c r="Q2370">
        <v>5.008</v>
      </c>
      <c r="R2370">
        <v>5.0519999999999996</v>
      </c>
      <c r="S2370">
        <v>0</v>
      </c>
      <c r="T2370">
        <v>0</v>
      </c>
      <c r="U2370">
        <v>868</v>
      </c>
      <c r="V2370">
        <v>-116.9</v>
      </c>
      <c r="W2370">
        <v>14.95</v>
      </c>
      <c r="X2370">
        <v>273.8</v>
      </c>
      <c r="Y2370">
        <v>12.38</v>
      </c>
      <c r="Z2370">
        <v>12.29</v>
      </c>
      <c r="AA2370">
        <v>12.32</v>
      </c>
      <c r="AB2370">
        <v>12.63</v>
      </c>
      <c r="AC2370">
        <v>2621</v>
      </c>
    </row>
    <row r="2371" spans="1:29" x14ac:dyDescent="0.25">
      <c r="A2371" s="1">
        <v>43878</v>
      </c>
      <c r="B2371" s="2">
        <v>0.44444444444444442</v>
      </c>
      <c r="C2371" s="3">
        <f t="shared" si="218"/>
        <v>43878.444444444445</v>
      </c>
      <c r="D2371">
        <v>594</v>
      </c>
      <c r="E2371">
        <v>1.244</v>
      </c>
      <c r="F2371">
        <v>1.1060000000000001</v>
      </c>
      <c r="G2371">
        <v>99.7</v>
      </c>
      <c r="H2371">
        <v>26.89</v>
      </c>
      <c r="I2371">
        <v>2.3370000000000002</v>
      </c>
      <c r="J2371">
        <v>8.0399999999999991</v>
      </c>
      <c r="K2371">
        <v>7.41</v>
      </c>
      <c r="L2371">
        <v>7.62</v>
      </c>
      <c r="M2371">
        <v>48.73</v>
      </c>
      <c r="N2371">
        <v>44.03</v>
      </c>
      <c r="O2371">
        <v>47.13</v>
      </c>
      <c r="P2371">
        <v>5.2050000000000001</v>
      </c>
      <c r="Q2371">
        <v>5.0810000000000004</v>
      </c>
      <c r="R2371">
        <v>5.14</v>
      </c>
      <c r="S2371">
        <v>0</v>
      </c>
      <c r="T2371">
        <v>0</v>
      </c>
      <c r="U2371">
        <v>867.8</v>
      </c>
      <c r="V2371">
        <v>-115</v>
      </c>
      <c r="W2371">
        <v>15.44</v>
      </c>
      <c r="X2371">
        <v>278.39999999999998</v>
      </c>
      <c r="Y2371">
        <v>12.37</v>
      </c>
      <c r="Z2371">
        <v>12.29</v>
      </c>
      <c r="AA2371">
        <v>12.3</v>
      </c>
      <c r="AB2371">
        <v>13.21</v>
      </c>
      <c r="AC2371">
        <v>2621</v>
      </c>
    </row>
    <row r="2372" spans="1:29" x14ac:dyDescent="0.25">
      <c r="A2372" s="1">
        <v>43878</v>
      </c>
      <c r="B2372" s="2">
        <v>0.4513888888888889</v>
      </c>
      <c r="C2372" s="3">
        <f t="shared" si="218"/>
        <v>43878.451388888891</v>
      </c>
      <c r="D2372">
        <v>609</v>
      </c>
      <c r="E2372">
        <v>1.5309999999999999</v>
      </c>
      <c r="F2372">
        <v>1.1439999999999999</v>
      </c>
      <c r="G2372">
        <v>154.9</v>
      </c>
      <c r="H2372">
        <v>40.71</v>
      </c>
      <c r="I2372">
        <v>2.827</v>
      </c>
      <c r="J2372">
        <v>8.6300000000000008</v>
      </c>
      <c r="K2372">
        <v>7.84</v>
      </c>
      <c r="L2372">
        <v>8.2899999999999991</v>
      </c>
      <c r="M2372">
        <v>45.39</v>
      </c>
      <c r="N2372">
        <v>41.58</v>
      </c>
      <c r="O2372">
        <v>43.49</v>
      </c>
      <c r="P2372">
        <v>5.32</v>
      </c>
      <c r="Q2372">
        <v>5.1769999999999996</v>
      </c>
      <c r="R2372">
        <v>5.2430000000000003</v>
      </c>
      <c r="S2372">
        <v>0</v>
      </c>
      <c r="T2372">
        <v>0</v>
      </c>
      <c r="U2372">
        <v>867.7</v>
      </c>
      <c r="V2372">
        <v>-117.1</v>
      </c>
      <c r="W2372">
        <v>14.6</v>
      </c>
      <c r="X2372">
        <v>271.7</v>
      </c>
      <c r="Y2372">
        <v>12.37</v>
      </c>
      <c r="Z2372">
        <v>12.3</v>
      </c>
      <c r="AA2372">
        <v>12.33</v>
      </c>
      <c r="AB2372">
        <v>13.7</v>
      </c>
      <c r="AC2372">
        <v>2621</v>
      </c>
    </row>
    <row r="2373" spans="1:29" x14ac:dyDescent="0.25">
      <c r="A2373" s="1">
        <v>43878</v>
      </c>
      <c r="B2373" s="2">
        <v>0.45833333333333331</v>
      </c>
      <c r="C2373" s="3">
        <f t="shared" si="218"/>
        <v>43878.458333333336</v>
      </c>
      <c r="D2373">
        <v>623</v>
      </c>
      <c r="E2373">
        <v>1.6439999999999999</v>
      </c>
      <c r="F2373">
        <v>1.3009999999999999</v>
      </c>
      <c r="G2373">
        <v>163.30000000000001</v>
      </c>
      <c r="H2373">
        <v>37.020000000000003</v>
      </c>
      <c r="I2373">
        <v>3.5139999999999998</v>
      </c>
      <c r="J2373">
        <v>9.0299999999999994</v>
      </c>
      <c r="K2373">
        <v>8.1300000000000008</v>
      </c>
      <c r="L2373">
        <v>8.5</v>
      </c>
      <c r="M2373">
        <v>44.03</v>
      </c>
      <c r="N2373">
        <v>40.69</v>
      </c>
      <c r="O2373">
        <v>42.18</v>
      </c>
      <c r="P2373">
        <v>5.4340000000000002</v>
      </c>
      <c r="Q2373">
        <v>5.282</v>
      </c>
      <c r="R2373">
        <v>5.3579999999999997</v>
      </c>
      <c r="S2373">
        <v>0</v>
      </c>
      <c r="T2373">
        <v>0</v>
      </c>
      <c r="U2373">
        <v>867.6</v>
      </c>
      <c r="V2373">
        <v>-110.4</v>
      </c>
      <c r="W2373">
        <v>13.88</v>
      </c>
      <c r="X2373">
        <v>274.5</v>
      </c>
      <c r="Y2373">
        <v>12.55</v>
      </c>
      <c r="Z2373">
        <v>12.35</v>
      </c>
      <c r="AA2373">
        <v>12.44</v>
      </c>
      <c r="AB2373">
        <v>14.14</v>
      </c>
      <c r="AC2373">
        <v>2621</v>
      </c>
    </row>
    <row r="2374" spans="1:29" x14ac:dyDescent="0.25">
      <c r="A2374" s="1">
        <v>43878</v>
      </c>
      <c r="B2374" s="2">
        <v>0.46527777777777773</v>
      </c>
      <c r="C2374" s="3">
        <f t="shared" ref="C2374:C2437" si="219">A2374+B2374</f>
        <v>43878.465277777781</v>
      </c>
      <c r="D2374">
        <v>637</v>
      </c>
      <c r="E2374">
        <v>1.4239999999999999</v>
      </c>
      <c r="F2374">
        <v>1.1839999999999999</v>
      </c>
      <c r="G2374">
        <v>165.7</v>
      </c>
      <c r="H2374">
        <v>31.67</v>
      </c>
      <c r="I2374">
        <v>3.0720000000000001</v>
      </c>
      <c r="J2374">
        <v>9.39</v>
      </c>
      <c r="K2374">
        <v>8.73</v>
      </c>
      <c r="L2374">
        <v>8.94</v>
      </c>
      <c r="M2374">
        <v>41.45</v>
      </c>
      <c r="N2374">
        <v>37.78</v>
      </c>
      <c r="O2374">
        <v>39.700000000000003</v>
      </c>
      <c r="P2374">
        <v>5.5540000000000003</v>
      </c>
      <c r="Q2374">
        <v>5.4059999999999997</v>
      </c>
      <c r="R2374">
        <v>5.4790000000000001</v>
      </c>
      <c r="S2374">
        <v>0</v>
      </c>
      <c r="T2374">
        <v>0</v>
      </c>
      <c r="U2374">
        <v>867.4</v>
      </c>
      <c r="V2374">
        <v>-112.2</v>
      </c>
      <c r="W2374">
        <v>15.04</v>
      </c>
      <c r="X2374">
        <v>279</v>
      </c>
      <c r="Y2374">
        <v>12.57</v>
      </c>
      <c r="Z2374">
        <v>12.42</v>
      </c>
      <c r="AA2374">
        <v>12.48</v>
      </c>
      <c r="AB2374">
        <v>14.44</v>
      </c>
      <c r="AC2374">
        <v>2621</v>
      </c>
    </row>
    <row r="2375" spans="1:29" x14ac:dyDescent="0.25">
      <c r="A2375" s="1">
        <v>43878</v>
      </c>
      <c r="B2375" s="2">
        <v>0.47222222222222227</v>
      </c>
      <c r="C2375" s="3">
        <f t="shared" si="219"/>
        <v>43878.472222222219</v>
      </c>
      <c r="D2375">
        <v>648</v>
      </c>
      <c r="E2375">
        <v>1.722</v>
      </c>
      <c r="F2375">
        <v>1.4450000000000001</v>
      </c>
      <c r="G2375">
        <v>163.69999999999999</v>
      </c>
      <c r="H2375">
        <v>32.51</v>
      </c>
      <c r="I2375">
        <v>2.7290000000000001</v>
      </c>
      <c r="J2375">
        <v>9.42</v>
      </c>
      <c r="K2375">
        <v>8.66</v>
      </c>
      <c r="L2375">
        <v>9.0299999999999994</v>
      </c>
      <c r="M2375">
        <v>41.58</v>
      </c>
      <c r="N2375">
        <v>35.1</v>
      </c>
      <c r="O2375">
        <v>38.07</v>
      </c>
      <c r="P2375">
        <v>5.6929999999999996</v>
      </c>
      <c r="Q2375">
        <v>5.532</v>
      </c>
      <c r="R2375">
        <v>5.6079999999999997</v>
      </c>
      <c r="S2375">
        <v>0</v>
      </c>
      <c r="T2375">
        <v>0</v>
      </c>
      <c r="U2375">
        <v>867.3</v>
      </c>
      <c r="V2375">
        <v>-116.9</v>
      </c>
      <c r="W2375">
        <v>16.440000000000001</v>
      </c>
      <c r="X2375">
        <v>281.89999999999998</v>
      </c>
      <c r="Y2375">
        <v>12.78</v>
      </c>
      <c r="Z2375">
        <v>12.52</v>
      </c>
      <c r="AA2375">
        <v>12.65</v>
      </c>
      <c r="AB2375">
        <v>14.64</v>
      </c>
      <c r="AC2375">
        <v>2621</v>
      </c>
    </row>
    <row r="2376" spans="1:29" x14ac:dyDescent="0.25">
      <c r="A2376" s="1">
        <v>43878</v>
      </c>
      <c r="B2376" s="2">
        <v>0.47916666666666669</v>
      </c>
      <c r="C2376" s="3">
        <f t="shared" si="219"/>
        <v>43878.479166666664</v>
      </c>
      <c r="D2376">
        <v>659</v>
      </c>
      <c r="E2376">
        <v>1.9450000000000001</v>
      </c>
      <c r="F2376">
        <v>1.7230000000000001</v>
      </c>
      <c r="G2376">
        <v>166.4</v>
      </c>
      <c r="H2376">
        <v>27.36</v>
      </c>
      <c r="I2376">
        <v>4.2960000000000003</v>
      </c>
      <c r="J2376">
        <v>9.85</v>
      </c>
      <c r="K2376">
        <v>9.32</v>
      </c>
      <c r="L2376">
        <v>9.65</v>
      </c>
      <c r="M2376">
        <v>38.44</v>
      </c>
      <c r="N2376">
        <v>32.119999999999997</v>
      </c>
      <c r="O2376">
        <v>34.380000000000003</v>
      </c>
      <c r="P2376">
        <v>5.8449999999999998</v>
      </c>
      <c r="Q2376">
        <v>5.6639999999999997</v>
      </c>
      <c r="R2376">
        <v>5.7539999999999996</v>
      </c>
      <c r="S2376">
        <v>0</v>
      </c>
      <c r="T2376">
        <v>0</v>
      </c>
      <c r="U2376">
        <v>867.2</v>
      </c>
      <c r="V2376">
        <v>-117.5</v>
      </c>
      <c r="W2376">
        <v>17.239999999999998</v>
      </c>
      <c r="X2376">
        <v>285.8</v>
      </c>
      <c r="Y2376">
        <v>12.96</v>
      </c>
      <c r="Z2376">
        <v>12.76</v>
      </c>
      <c r="AA2376">
        <v>12.87</v>
      </c>
      <c r="AB2376">
        <v>14.84</v>
      </c>
      <c r="AC2376">
        <v>2621</v>
      </c>
    </row>
    <row r="2377" spans="1:29" x14ac:dyDescent="0.25">
      <c r="A2377" s="1">
        <v>43878</v>
      </c>
      <c r="B2377" s="2">
        <v>0.4861111111111111</v>
      </c>
      <c r="C2377" s="3">
        <f t="shared" si="219"/>
        <v>43878.486111111109</v>
      </c>
      <c r="D2377">
        <v>669</v>
      </c>
      <c r="E2377">
        <v>1.986</v>
      </c>
      <c r="F2377">
        <v>1.7969999999999999</v>
      </c>
      <c r="G2377">
        <v>109.4</v>
      </c>
      <c r="H2377">
        <v>24.98</v>
      </c>
      <c r="I2377">
        <v>3.8580000000000001</v>
      </c>
      <c r="J2377">
        <v>9.6199999999999992</v>
      </c>
      <c r="K2377">
        <v>8.9499999999999993</v>
      </c>
      <c r="L2377">
        <v>9.34</v>
      </c>
      <c r="M2377">
        <v>39.1</v>
      </c>
      <c r="N2377">
        <v>29.04</v>
      </c>
      <c r="O2377">
        <v>33.75</v>
      </c>
      <c r="P2377">
        <v>5.9980000000000002</v>
      </c>
      <c r="Q2377">
        <v>5.8070000000000004</v>
      </c>
      <c r="R2377">
        <v>5.9009999999999998</v>
      </c>
      <c r="S2377">
        <v>0</v>
      </c>
      <c r="T2377">
        <v>0</v>
      </c>
      <c r="U2377">
        <v>867</v>
      </c>
      <c r="V2377">
        <v>-116.8</v>
      </c>
      <c r="W2377">
        <v>16.96</v>
      </c>
      <c r="X2377">
        <v>284.89999999999998</v>
      </c>
      <c r="Y2377">
        <v>13.13</v>
      </c>
      <c r="Z2377">
        <v>12.96</v>
      </c>
      <c r="AA2377">
        <v>13.04</v>
      </c>
      <c r="AB2377">
        <v>15.07</v>
      </c>
      <c r="AC2377">
        <v>2621</v>
      </c>
    </row>
    <row r="2378" spans="1:29" x14ac:dyDescent="0.25">
      <c r="A2378" s="1">
        <v>43878</v>
      </c>
      <c r="B2378" s="2">
        <v>0.49305555555555558</v>
      </c>
      <c r="C2378" s="3">
        <f t="shared" si="219"/>
        <v>43878.493055555555</v>
      </c>
      <c r="D2378">
        <v>672</v>
      </c>
      <c r="E2378">
        <v>1.03</v>
      </c>
      <c r="F2378">
        <v>0.63029999999999997</v>
      </c>
      <c r="G2378">
        <v>90</v>
      </c>
      <c r="H2378">
        <v>48.48</v>
      </c>
      <c r="I2378">
        <v>2.5329999999999999</v>
      </c>
      <c r="J2378">
        <v>10.61</v>
      </c>
      <c r="K2378">
        <v>9.32</v>
      </c>
      <c r="L2378">
        <v>9.8800000000000008</v>
      </c>
      <c r="M2378">
        <v>30.56</v>
      </c>
      <c r="N2378">
        <v>27.39</v>
      </c>
      <c r="O2378">
        <v>29.01</v>
      </c>
      <c r="P2378">
        <v>6.1379999999999999</v>
      </c>
      <c r="Q2378">
        <v>5.97</v>
      </c>
      <c r="R2378">
        <v>6.056</v>
      </c>
      <c r="S2378">
        <v>0</v>
      </c>
      <c r="T2378">
        <v>0</v>
      </c>
      <c r="U2378">
        <v>866.8</v>
      </c>
      <c r="V2378">
        <v>-121.3</v>
      </c>
      <c r="W2378">
        <v>18.03</v>
      </c>
      <c r="X2378">
        <v>286.39999999999998</v>
      </c>
      <c r="Y2378">
        <v>13.3</v>
      </c>
      <c r="Z2378">
        <v>13.11</v>
      </c>
      <c r="AA2378">
        <v>13.21</v>
      </c>
      <c r="AB2378">
        <v>15.32</v>
      </c>
      <c r="AC2378">
        <v>2621</v>
      </c>
    </row>
    <row r="2379" spans="1:29" x14ac:dyDescent="0.25">
      <c r="A2379" s="1">
        <v>43878</v>
      </c>
      <c r="B2379" s="2">
        <v>0.5</v>
      </c>
      <c r="C2379" s="3">
        <f t="shared" si="219"/>
        <v>43878.5</v>
      </c>
      <c r="D2379">
        <v>677</v>
      </c>
      <c r="E2379">
        <v>1.9119999999999999</v>
      </c>
      <c r="F2379">
        <v>1.327</v>
      </c>
      <c r="G2379">
        <v>34.14</v>
      </c>
      <c r="H2379">
        <v>44.4</v>
      </c>
      <c r="I2379">
        <v>4.6399999999999997</v>
      </c>
      <c r="J2379">
        <v>10.67</v>
      </c>
      <c r="K2379">
        <v>9.48</v>
      </c>
      <c r="L2379">
        <v>10.130000000000001</v>
      </c>
      <c r="M2379">
        <v>30.89</v>
      </c>
      <c r="N2379">
        <v>27.52</v>
      </c>
      <c r="O2379">
        <v>29.3</v>
      </c>
      <c r="P2379">
        <v>6.3070000000000004</v>
      </c>
      <c r="Q2379">
        <v>6.1189999999999998</v>
      </c>
      <c r="R2379">
        <v>6.2140000000000004</v>
      </c>
      <c r="S2379">
        <v>0</v>
      </c>
      <c r="T2379">
        <v>0</v>
      </c>
      <c r="U2379">
        <v>866.6</v>
      </c>
      <c r="V2379">
        <v>-120.5</v>
      </c>
      <c r="W2379">
        <v>18.63</v>
      </c>
      <c r="X2379">
        <v>290.60000000000002</v>
      </c>
      <c r="Y2379">
        <v>13.37</v>
      </c>
      <c r="Z2379">
        <v>13.29</v>
      </c>
      <c r="AA2379">
        <v>13.33</v>
      </c>
      <c r="AB2379">
        <v>15.65</v>
      </c>
      <c r="AC2379">
        <v>2621</v>
      </c>
    </row>
    <row r="2380" spans="1:29" x14ac:dyDescent="0.25">
      <c r="A2380" s="1">
        <v>43878</v>
      </c>
      <c r="B2380" s="2">
        <v>0.50694444444444442</v>
      </c>
      <c r="C2380" s="3">
        <f t="shared" si="219"/>
        <v>43878.506944444445</v>
      </c>
      <c r="D2380">
        <v>680</v>
      </c>
      <c r="E2380">
        <v>2.3119999999999998</v>
      </c>
      <c r="F2380">
        <v>1.91</v>
      </c>
      <c r="G2380">
        <v>60.57</v>
      </c>
      <c r="H2380">
        <v>33.78</v>
      </c>
      <c r="I2380">
        <v>6.1109999999999998</v>
      </c>
      <c r="J2380">
        <v>10.54</v>
      </c>
      <c r="K2380">
        <v>9.51</v>
      </c>
      <c r="L2380">
        <v>9.92</v>
      </c>
      <c r="M2380">
        <v>30.06</v>
      </c>
      <c r="N2380">
        <v>17.829999999999998</v>
      </c>
      <c r="O2380">
        <v>25.95</v>
      </c>
      <c r="P2380">
        <v>6.4729999999999999</v>
      </c>
      <c r="Q2380">
        <v>6.2880000000000003</v>
      </c>
      <c r="R2380">
        <v>6.38</v>
      </c>
      <c r="S2380">
        <v>0</v>
      </c>
      <c r="T2380">
        <v>0</v>
      </c>
      <c r="U2380">
        <v>866.5</v>
      </c>
      <c r="V2380">
        <v>-118.5</v>
      </c>
      <c r="W2380">
        <v>17.73</v>
      </c>
      <c r="X2380">
        <v>287.5</v>
      </c>
      <c r="Y2380">
        <v>13.36</v>
      </c>
      <c r="Z2380">
        <v>13.28</v>
      </c>
      <c r="AA2380">
        <v>13.3</v>
      </c>
      <c r="AB2380">
        <v>16.03</v>
      </c>
      <c r="AC2380">
        <v>2621</v>
      </c>
    </row>
    <row r="2381" spans="1:29" x14ac:dyDescent="0.25">
      <c r="A2381" s="1">
        <v>43878</v>
      </c>
      <c r="B2381" s="2">
        <v>0.51388888888888895</v>
      </c>
      <c r="C2381" s="3">
        <f t="shared" si="219"/>
        <v>43878.513888888891</v>
      </c>
      <c r="D2381">
        <v>687</v>
      </c>
      <c r="E2381">
        <v>4.3360000000000003</v>
      </c>
      <c r="F2381">
        <v>4.0949999999999998</v>
      </c>
      <c r="G2381">
        <v>16.84</v>
      </c>
      <c r="H2381">
        <v>19.04</v>
      </c>
      <c r="I2381">
        <v>7.0949999999999998</v>
      </c>
      <c r="J2381">
        <v>11.2</v>
      </c>
      <c r="K2381">
        <v>10.54</v>
      </c>
      <c r="L2381">
        <v>10.9</v>
      </c>
      <c r="M2381">
        <v>19.28</v>
      </c>
      <c r="N2381">
        <v>15.71</v>
      </c>
      <c r="O2381">
        <v>17.05</v>
      </c>
      <c r="P2381">
        <v>6.641</v>
      </c>
      <c r="Q2381">
        <v>6.444</v>
      </c>
      <c r="R2381">
        <v>6.5439999999999996</v>
      </c>
      <c r="S2381">
        <v>0</v>
      </c>
      <c r="T2381">
        <v>0</v>
      </c>
      <c r="U2381">
        <v>866.2</v>
      </c>
      <c r="V2381">
        <v>-118</v>
      </c>
      <c r="W2381">
        <v>16.73</v>
      </c>
      <c r="X2381">
        <v>282.39999999999998</v>
      </c>
      <c r="Y2381">
        <v>13.33</v>
      </c>
      <c r="Z2381">
        <v>13.28</v>
      </c>
      <c r="AA2381">
        <v>13.29</v>
      </c>
      <c r="AB2381">
        <v>16.350000000000001</v>
      </c>
      <c r="AC2381">
        <v>2621</v>
      </c>
    </row>
    <row r="2382" spans="1:29" x14ac:dyDescent="0.25">
      <c r="A2382" s="1">
        <v>43878</v>
      </c>
      <c r="B2382" s="2">
        <v>0.52083333333333337</v>
      </c>
      <c r="C2382" s="3">
        <f t="shared" si="219"/>
        <v>43878.520833333336</v>
      </c>
      <c r="D2382">
        <v>689</v>
      </c>
      <c r="E2382">
        <v>4.032</v>
      </c>
      <c r="F2382">
        <v>3.8889999999999998</v>
      </c>
      <c r="G2382">
        <v>26.55</v>
      </c>
      <c r="H2382">
        <v>15.13</v>
      </c>
      <c r="I2382">
        <v>6.0620000000000003</v>
      </c>
      <c r="J2382">
        <v>10.9</v>
      </c>
      <c r="K2382">
        <v>10.31</v>
      </c>
      <c r="L2382">
        <v>10.62</v>
      </c>
      <c r="M2382">
        <v>18.12</v>
      </c>
      <c r="N2382">
        <v>13.89</v>
      </c>
      <c r="O2382">
        <v>15.88</v>
      </c>
      <c r="P2382">
        <v>6.8090000000000002</v>
      </c>
      <c r="Q2382">
        <v>6.6150000000000002</v>
      </c>
      <c r="R2382">
        <v>6.7130000000000001</v>
      </c>
      <c r="S2382">
        <v>0</v>
      </c>
      <c r="T2382">
        <v>0</v>
      </c>
      <c r="U2382">
        <v>866.1</v>
      </c>
      <c r="V2382">
        <v>-117.8</v>
      </c>
      <c r="W2382">
        <v>16.03</v>
      </c>
      <c r="X2382">
        <v>278.8</v>
      </c>
      <c r="Y2382">
        <v>13.32</v>
      </c>
      <c r="Z2382">
        <v>13.27</v>
      </c>
      <c r="AA2382">
        <v>13.28</v>
      </c>
      <c r="AB2382">
        <v>16.600000000000001</v>
      </c>
      <c r="AC2382">
        <v>2621</v>
      </c>
    </row>
    <row r="2383" spans="1:29" x14ac:dyDescent="0.25">
      <c r="A2383" s="1">
        <v>43878</v>
      </c>
      <c r="B2383" s="2">
        <v>0.52777777777777779</v>
      </c>
      <c r="C2383" s="3">
        <f t="shared" si="219"/>
        <v>43878.527777777781</v>
      </c>
      <c r="D2383">
        <v>688</v>
      </c>
      <c r="E2383">
        <v>3.746</v>
      </c>
      <c r="F2383">
        <v>3.5539999999999998</v>
      </c>
      <c r="G2383">
        <v>19.07</v>
      </c>
      <c r="H2383">
        <v>18.37</v>
      </c>
      <c r="I2383">
        <v>5.7709999999999999</v>
      </c>
      <c r="J2383">
        <v>11.43</v>
      </c>
      <c r="K2383">
        <v>10.57</v>
      </c>
      <c r="L2383">
        <v>10.92</v>
      </c>
      <c r="M2383">
        <v>17.13</v>
      </c>
      <c r="N2383">
        <v>13.96</v>
      </c>
      <c r="O2383">
        <v>14.9</v>
      </c>
      <c r="P2383">
        <v>6.97</v>
      </c>
      <c r="Q2383">
        <v>6.7809999999999997</v>
      </c>
      <c r="R2383">
        <v>6.8810000000000002</v>
      </c>
      <c r="S2383">
        <v>0</v>
      </c>
      <c r="T2383">
        <v>0</v>
      </c>
      <c r="U2383">
        <v>866</v>
      </c>
      <c r="V2383">
        <v>-118.2</v>
      </c>
      <c r="W2383">
        <v>16.43</v>
      </c>
      <c r="X2383">
        <v>280.60000000000002</v>
      </c>
      <c r="Y2383">
        <v>13.32</v>
      </c>
      <c r="Z2383">
        <v>13.27</v>
      </c>
      <c r="AA2383">
        <v>13.28</v>
      </c>
      <c r="AB2383">
        <v>16.829999999999998</v>
      </c>
      <c r="AC2383">
        <v>2621</v>
      </c>
    </row>
    <row r="2384" spans="1:29" x14ac:dyDescent="0.25">
      <c r="A2384" s="1">
        <v>43878</v>
      </c>
      <c r="B2384" s="2">
        <v>0.53472222222222221</v>
      </c>
      <c r="C2384" s="3">
        <f t="shared" si="219"/>
        <v>43878.534722222219</v>
      </c>
      <c r="D2384">
        <v>683</v>
      </c>
      <c r="E2384">
        <v>3.6880000000000002</v>
      </c>
      <c r="F2384">
        <v>3.4060000000000001</v>
      </c>
      <c r="G2384">
        <v>4.5629999999999997</v>
      </c>
      <c r="H2384">
        <v>22.39</v>
      </c>
      <c r="I2384">
        <v>6.3570000000000002</v>
      </c>
      <c r="J2384">
        <v>11.53</v>
      </c>
      <c r="K2384">
        <v>11.07</v>
      </c>
      <c r="L2384">
        <v>11.29</v>
      </c>
      <c r="M2384">
        <v>16.670000000000002</v>
      </c>
      <c r="N2384">
        <v>14.06</v>
      </c>
      <c r="O2384">
        <v>15.07</v>
      </c>
      <c r="P2384">
        <v>7.14</v>
      </c>
      <c r="Q2384">
        <v>6.95</v>
      </c>
      <c r="R2384">
        <v>7.04</v>
      </c>
      <c r="S2384">
        <v>0</v>
      </c>
      <c r="T2384">
        <v>0</v>
      </c>
      <c r="U2384">
        <v>865.8</v>
      </c>
      <c r="V2384">
        <v>-120.3</v>
      </c>
      <c r="W2384">
        <v>16.940000000000001</v>
      </c>
      <c r="X2384">
        <v>281.3</v>
      </c>
      <c r="Y2384">
        <v>13.32</v>
      </c>
      <c r="Z2384">
        <v>13.27</v>
      </c>
      <c r="AA2384">
        <v>13.29</v>
      </c>
      <c r="AB2384">
        <v>17.05</v>
      </c>
      <c r="AC2384">
        <v>2621</v>
      </c>
    </row>
    <row r="2385" spans="1:29" x14ac:dyDescent="0.25">
      <c r="A2385" s="1">
        <v>43878</v>
      </c>
      <c r="B2385" s="2">
        <v>0.54166666666666663</v>
      </c>
      <c r="C2385" s="3">
        <f t="shared" si="219"/>
        <v>43878.541666666664</v>
      </c>
      <c r="D2385">
        <v>678</v>
      </c>
      <c r="E2385">
        <v>3.907</v>
      </c>
      <c r="F2385">
        <v>3.4420000000000002</v>
      </c>
      <c r="G2385">
        <v>1.355</v>
      </c>
      <c r="H2385">
        <v>27.93</v>
      </c>
      <c r="I2385">
        <v>6.8490000000000002</v>
      </c>
      <c r="J2385">
        <v>11.49</v>
      </c>
      <c r="K2385">
        <v>10.7</v>
      </c>
      <c r="L2385">
        <v>11.01</v>
      </c>
      <c r="M2385">
        <v>15.68</v>
      </c>
      <c r="N2385">
        <v>12.53</v>
      </c>
      <c r="O2385">
        <v>13.86</v>
      </c>
      <c r="P2385">
        <v>7.27</v>
      </c>
      <c r="Q2385">
        <v>7.1</v>
      </c>
      <c r="R2385">
        <v>7.2</v>
      </c>
      <c r="S2385">
        <v>0</v>
      </c>
      <c r="T2385">
        <v>0</v>
      </c>
      <c r="U2385">
        <v>865.6</v>
      </c>
      <c r="V2385">
        <v>-119.4</v>
      </c>
      <c r="W2385">
        <v>16.46</v>
      </c>
      <c r="X2385">
        <v>279.60000000000002</v>
      </c>
      <c r="Y2385">
        <v>13.34</v>
      </c>
      <c r="Z2385">
        <v>13.27</v>
      </c>
      <c r="AA2385">
        <v>13.31</v>
      </c>
      <c r="AB2385">
        <v>17.28</v>
      </c>
      <c r="AC2385">
        <v>2621</v>
      </c>
    </row>
    <row r="2386" spans="1:29" x14ac:dyDescent="0.25">
      <c r="A2386" s="1">
        <v>43878</v>
      </c>
      <c r="B2386" s="2">
        <v>0.54861111111111105</v>
      </c>
      <c r="C2386" s="3">
        <f t="shared" si="219"/>
        <v>43878.548611111109</v>
      </c>
      <c r="D2386">
        <v>670</v>
      </c>
      <c r="E2386">
        <v>4.0549999999999997</v>
      </c>
      <c r="F2386">
        <v>3.8090000000000002</v>
      </c>
      <c r="G2386">
        <v>0.55400000000000005</v>
      </c>
      <c r="H2386">
        <v>19.84</v>
      </c>
      <c r="I2386">
        <v>7.4880000000000004</v>
      </c>
      <c r="J2386">
        <v>11.66</v>
      </c>
      <c r="K2386">
        <v>11.03</v>
      </c>
      <c r="L2386">
        <v>11.36</v>
      </c>
      <c r="M2386">
        <v>13.69</v>
      </c>
      <c r="N2386">
        <v>12.14</v>
      </c>
      <c r="O2386">
        <v>12.8</v>
      </c>
      <c r="P2386">
        <v>7.42</v>
      </c>
      <c r="Q2386">
        <v>7.27</v>
      </c>
      <c r="R2386">
        <v>7.34</v>
      </c>
      <c r="S2386">
        <v>0</v>
      </c>
      <c r="T2386">
        <v>0</v>
      </c>
      <c r="U2386">
        <v>865.4</v>
      </c>
      <c r="V2386">
        <v>-123</v>
      </c>
      <c r="W2386">
        <v>16.75</v>
      </c>
      <c r="X2386">
        <v>277.5</v>
      </c>
      <c r="Y2386">
        <v>13.34</v>
      </c>
      <c r="Z2386">
        <v>13.28</v>
      </c>
      <c r="AA2386">
        <v>13.3</v>
      </c>
      <c r="AB2386">
        <v>17.5</v>
      </c>
      <c r="AC2386">
        <v>2621</v>
      </c>
    </row>
    <row r="2387" spans="1:29" x14ac:dyDescent="0.25">
      <c r="A2387" s="1">
        <v>43878</v>
      </c>
      <c r="B2387" s="2">
        <v>0.55555555555555558</v>
      </c>
      <c r="C2387" s="3">
        <f t="shared" si="219"/>
        <v>43878.555555555555</v>
      </c>
      <c r="D2387">
        <v>662</v>
      </c>
      <c r="E2387">
        <v>3.97</v>
      </c>
      <c r="F2387">
        <v>3.6970000000000001</v>
      </c>
      <c r="G2387">
        <v>359</v>
      </c>
      <c r="H2387">
        <v>21.21</v>
      </c>
      <c r="I2387">
        <v>6.7009999999999996</v>
      </c>
      <c r="J2387">
        <v>11.75</v>
      </c>
      <c r="K2387">
        <v>11.03</v>
      </c>
      <c r="L2387">
        <v>11.32</v>
      </c>
      <c r="M2387">
        <v>13.82</v>
      </c>
      <c r="N2387">
        <v>11.94</v>
      </c>
      <c r="O2387">
        <v>12.69</v>
      </c>
      <c r="P2387">
        <v>7.54</v>
      </c>
      <c r="Q2387">
        <v>7.39</v>
      </c>
      <c r="R2387">
        <v>7.46</v>
      </c>
      <c r="S2387">
        <v>0</v>
      </c>
      <c r="T2387">
        <v>0</v>
      </c>
      <c r="U2387">
        <v>865.3</v>
      </c>
      <c r="V2387">
        <v>-124.7</v>
      </c>
      <c r="W2387">
        <v>16.77</v>
      </c>
      <c r="X2387">
        <v>275.89999999999998</v>
      </c>
      <c r="Y2387">
        <v>13.32</v>
      </c>
      <c r="Z2387">
        <v>13.27</v>
      </c>
      <c r="AA2387">
        <v>13.28</v>
      </c>
      <c r="AB2387">
        <v>17.72</v>
      </c>
      <c r="AC2387">
        <v>2621</v>
      </c>
    </row>
    <row r="2388" spans="1:29" x14ac:dyDescent="0.25">
      <c r="A2388" s="1">
        <v>43878</v>
      </c>
      <c r="B2388" s="2">
        <v>0.5625</v>
      </c>
      <c r="C2388" s="3">
        <f t="shared" si="219"/>
        <v>43878.5625</v>
      </c>
      <c r="D2388">
        <v>650</v>
      </c>
      <c r="E2388">
        <v>3.7509999999999999</v>
      </c>
      <c r="F2388">
        <v>3.4910000000000001</v>
      </c>
      <c r="G2388">
        <v>358.6</v>
      </c>
      <c r="H2388">
        <v>21.21</v>
      </c>
      <c r="I2388">
        <v>6.3570000000000002</v>
      </c>
      <c r="J2388">
        <v>11.82</v>
      </c>
      <c r="K2388">
        <v>11.09</v>
      </c>
      <c r="L2388">
        <v>11.43</v>
      </c>
      <c r="M2388">
        <v>13.66</v>
      </c>
      <c r="N2388">
        <v>12.14</v>
      </c>
      <c r="O2388">
        <v>12.71</v>
      </c>
      <c r="P2388">
        <v>7.65</v>
      </c>
      <c r="Q2388">
        <v>7.5</v>
      </c>
      <c r="R2388">
        <v>7.57</v>
      </c>
      <c r="S2388">
        <v>0</v>
      </c>
      <c r="T2388">
        <v>0</v>
      </c>
      <c r="U2388">
        <v>865.1</v>
      </c>
      <c r="V2388">
        <v>-125.1</v>
      </c>
      <c r="W2388">
        <v>16.739999999999998</v>
      </c>
      <c r="X2388">
        <v>275.39999999999998</v>
      </c>
      <c r="Y2388">
        <v>13.32</v>
      </c>
      <c r="Z2388">
        <v>13.26</v>
      </c>
      <c r="AA2388">
        <v>13.28</v>
      </c>
      <c r="AB2388">
        <v>17.98</v>
      </c>
      <c r="AC2388">
        <v>2621</v>
      </c>
    </row>
    <row r="2389" spans="1:29" x14ac:dyDescent="0.25">
      <c r="A2389" s="1">
        <v>43878</v>
      </c>
      <c r="B2389" s="2">
        <v>0.56944444444444442</v>
      </c>
      <c r="C2389" s="3">
        <f t="shared" si="219"/>
        <v>43878.569444444445</v>
      </c>
      <c r="D2389">
        <v>640</v>
      </c>
      <c r="E2389">
        <v>4.0279999999999996</v>
      </c>
      <c r="F2389">
        <v>3.8889999999999998</v>
      </c>
      <c r="G2389">
        <v>1.1879999999999999</v>
      </c>
      <c r="H2389">
        <v>15.05</v>
      </c>
      <c r="I2389">
        <v>7.1440000000000001</v>
      </c>
      <c r="J2389">
        <v>11.85</v>
      </c>
      <c r="K2389">
        <v>11.16</v>
      </c>
      <c r="L2389">
        <v>11.42</v>
      </c>
      <c r="M2389">
        <v>13.62</v>
      </c>
      <c r="N2389">
        <v>12.17</v>
      </c>
      <c r="O2389">
        <v>12.77</v>
      </c>
      <c r="P2389">
        <v>7.73</v>
      </c>
      <c r="Q2389">
        <v>7.62</v>
      </c>
      <c r="R2389">
        <v>7.67</v>
      </c>
      <c r="S2389">
        <v>0</v>
      </c>
      <c r="T2389">
        <v>0</v>
      </c>
      <c r="U2389">
        <v>865</v>
      </c>
      <c r="V2389">
        <v>-125.7</v>
      </c>
      <c r="W2389">
        <v>16.809999999999999</v>
      </c>
      <c r="X2389">
        <v>275.2</v>
      </c>
      <c r="Y2389">
        <v>13.32</v>
      </c>
      <c r="Z2389">
        <v>13.27</v>
      </c>
      <c r="AA2389">
        <v>13.28</v>
      </c>
      <c r="AB2389">
        <v>18.23</v>
      </c>
      <c r="AC2389">
        <v>2621</v>
      </c>
    </row>
    <row r="2390" spans="1:29" x14ac:dyDescent="0.25">
      <c r="A2390" s="1">
        <v>43878</v>
      </c>
      <c r="B2390" s="2">
        <v>0.57638888888888895</v>
      </c>
      <c r="C2390" s="3">
        <f t="shared" si="219"/>
        <v>43878.576388888891</v>
      </c>
      <c r="D2390">
        <v>624</v>
      </c>
      <c r="E2390">
        <v>3.33</v>
      </c>
      <c r="F2390">
        <v>3.0510000000000002</v>
      </c>
      <c r="G2390">
        <v>341.3</v>
      </c>
      <c r="H2390">
        <v>23.38</v>
      </c>
      <c r="I2390">
        <v>5.9139999999999997</v>
      </c>
      <c r="J2390">
        <v>11.98</v>
      </c>
      <c r="K2390">
        <v>11.26</v>
      </c>
      <c r="L2390">
        <v>11.62</v>
      </c>
      <c r="M2390">
        <v>13.72</v>
      </c>
      <c r="N2390">
        <v>12.33</v>
      </c>
      <c r="O2390">
        <v>13</v>
      </c>
      <c r="P2390">
        <v>7.82</v>
      </c>
      <c r="Q2390">
        <v>7.7</v>
      </c>
      <c r="R2390">
        <v>7.76</v>
      </c>
      <c r="S2390">
        <v>0</v>
      </c>
      <c r="T2390">
        <v>0</v>
      </c>
      <c r="U2390">
        <v>864.9</v>
      </c>
      <c r="V2390">
        <v>-126</v>
      </c>
      <c r="W2390">
        <v>17.079999999999998</v>
      </c>
      <c r="X2390">
        <v>276.39999999999998</v>
      </c>
      <c r="Y2390">
        <v>13.31</v>
      </c>
      <c r="Z2390">
        <v>13.27</v>
      </c>
      <c r="AA2390">
        <v>13.28</v>
      </c>
      <c r="AB2390">
        <v>18.440000000000001</v>
      </c>
      <c r="AC2390">
        <v>2621</v>
      </c>
    </row>
    <row r="2391" spans="1:29" x14ac:dyDescent="0.25">
      <c r="A2391" s="1">
        <v>43878</v>
      </c>
      <c r="B2391" s="2">
        <v>0.58333333333333337</v>
      </c>
      <c r="C2391" s="3">
        <f t="shared" si="219"/>
        <v>43878.583333333336</v>
      </c>
      <c r="D2391">
        <v>610</v>
      </c>
      <c r="E2391">
        <v>3.63</v>
      </c>
      <c r="F2391">
        <v>3.3889999999999998</v>
      </c>
      <c r="G2391">
        <v>342.5</v>
      </c>
      <c r="H2391">
        <v>20.83</v>
      </c>
      <c r="I2391">
        <v>8.2210000000000001</v>
      </c>
      <c r="J2391">
        <v>12.02</v>
      </c>
      <c r="K2391">
        <v>11.36</v>
      </c>
      <c r="L2391">
        <v>11.72</v>
      </c>
      <c r="M2391">
        <v>13.69</v>
      </c>
      <c r="N2391">
        <v>12.24</v>
      </c>
      <c r="O2391">
        <v>12.95</v>
      </c>
      <c r="P2391">
        <v>7.9</v>
      </c>
      <c r="Q2391">
        <v>7.79</v>
      </c>
      <c r="R2391">
        <v>7.84</v>
      </c>
      <c r="S2391">
        <v>0</v>
      </c>
      <c r="T2391">
        <v>0</v>
      </c>
      <c r="U2391">
        <v>864.8</v>
      </c>
      <c r="V2391">
        <v>-126.1</v>
      </c>
      <c r="W2391">
        <v>17.25</v>
      </c>
      <c r="X2391">
        <v>277.3</v>
      </c>
      <c r="Y2391">
        <v>13.34</v>
      </c>
      <c r="Z2391">
        <v>13.26</v>
      </c>
      <c r="AA2391">
        <v>13.3</v>
      </c>
      <c r="AB2391">
        <v>18.690000000000001</v>
      </c>
      <c r="AC2391">
        <v>2621</v>
      </c>
    </row>
    <row r="2392" spans="1:29" x14ac:dyDescent="0.25">
      <c r="A2392" s="1">
        <v>43878</v>
      </c>
      <c r="B2392" s="2">
        <v>0.59027777777777779</v>
      </c>
      <c r="C2392" s="3">
        <f t="shared" si="219"/>
        <v>43878.590277777781</v>
      </c>
      <c r="D2392">
        <v>590</v>
      </c>
      <c r="E2392">
        <v>4.1130000000000004</v>
      </c>
      <c r="F2392">
        <v>3.9380000000000002</v>
      </c>
      <c r="G2392">
        <v>0.28199999999999997</v>
      </c>
      <c r="H2392">
        <v>16.63</v>
      </c>
      <c r="I2392">
        <v>6.6520000000000001</v>
      </c>
      <c r="J2392">
        <v>11.82</v>
      </c>
      <c r="K2392">
        <v>11.06</v>
      </c>
      <c r="L2392">
        <v>11.4</v>
      </c>
      <c r="M2392">
        <v>14.29</v>
      </c>
      <c r="N2392">
        <v>12.73</v>
      </c>
      <c r="O2392">
        <v>13.32</v>
      </c>
      <c r="P2392">
        <v>7.96</v>
      </c>
      <c r="Q2392">
        <v>7.87</v>
      </c>
      <c r="R2392">
        <v>7.92</v>
      </c>
      <c r="S2392">
        <v>0</v>
      </c>
      <c r="T2392">
        <v>0</v>
      </c>
      <c r="U2392">
        <v>864.8</v>
      </c>
      <c r="V2392">
        <v>-125.2</v>
      </c>
      <c r="W2392">
        <v>16.739999999999998</v>
      </c>
      <c r="X2392">
        <v>275.3</v>
      </c>
      <c r="Y2392">
        <v>13.34</v>
      </c>
      <c r="Z2392">
        <v>13.27</v>
      </c>
      <c r="AA2392">
        <v>13.29</v>
      </c>
      <c r="AB2392">
        <v>18.95</v>
      </c>
      <c r="AC2392">
        <v>2621</v>
      </c>
    </row>
    <row r="2393" spans="1:29" x14ac:dyDescent="0.25">
      <c r="A2393" s="1">
        <v>43878</v>
      </c>
      <c r="B2393" s="2">
        <v>0.59722222222222221</v>
      </c>
      <c r="C2393" s="3">
        <f t="shared" si="219"/>
        <v>43878.597222222219</v>
      </c>
      <c r="D2393">
        <v>570</v>
      </c>
      <c r="E2393">
        <v>3.3660000000000001</v>
      </c>
      <c r="F2393">
        <v>2.98</v>
      </c>
      <c r="G2393">
        <v>358.5</v>
      </c>
      <c r="H2393">
        <v>27.4</v>
      </c>
      <c r="I2393">
        <v>5.28</v>
      </c>
      <c r="J2393">
        <v>11.82</v>
      </c>
      <c r="K2393">
        <v>11.26</v>
      </c>
      <c r="L2393">
        <v>11.47</v>
      </c>
      <c r="M2393">
        <v>14.29</v>
      </c>
      <c r="N2393">
        <v>12.83</v>
      </c>
      <c r="O2393">
        <v>13.34</v>
      </c>
      <c r="P2393">
        <v>8.0399999999999991</v>
      </c>
      <c r="Q2393">
        <v>7.94</v>
      </c>
      <c r="R2393">
        <v>7.99</v>
      </c>
      <c r="S2393">
        <v>0</v>
      </c>
      <c r="T2393">
        <v>0</v>
      </c>
      <c r="U2393">
        <v>864.8</v>
      </c>
      <c r="V2393">
        <v>-124.8</v>
      </c>
      <c r="W2393">
        <v>16.8</v>
      </c>
      <c r="X2393">
        <v>276</v>
      </c>
      <c r="Y2393">
        <v>13.31</v>
      </c>
      <c r="Z2393">
        <v>13.26</v>
      </c>
      <c r="AA2393">
        <v>13.27</v>
      </c>
      <c r="AB2393">
        <v>19.14</v>
      </c>
      <c r="AC2393">
        <v>2621</v>
      </c>
    </row>
    <row r="2394" spans="1:29" x14ac:dyDescent="0.25">
      <c r="A2394" s="1">
        <v>43878</v>
      </c>
      <c r="B2394" s="2">
        <v>0.60416666666666663</v>
      </c>
      <c r="C2394" s="3">
        <f t="shared" si="219"/>
        <v>43878.604166666664</v>
      </c>
      <c r="D2394">
        <v>539</v>
      </c>
      <c r="E2394">
        <v>4.6669999999999998</v>
      </c>
      <c r="F2394">
        <v>4.3810000000000002</v>
      </c>
      <c r="G2394">
        <v>7.1</v>
      </c>
      <c r="H2394">
        <v>19.93</v>
      </c>
      <c r="I2394">
        <v>9.5440000000000005</v>
      </c>
      <c r="J2394">
        <v>12.02</v>
      </c>
      <c r="K2394">
        <v>11.16</v>
      </c>
      <c r="L2394">
        <v>11.53</v>
      </c>
      <c r="M2394">
        <v>14.15</v>
      </c>
      <c r="N2394">
        <v>12.43</v>
      </c>
      <c r="O2394">
        <v>13.15</v>
      </c>
      <c r="P2394">
        <v>8.1199999999999992</v>
      </c>
      <c r="Q2394">
        <v>8.01</v>
      </c>
      <c r="R2394">
        <v>8.06</v>
      </c>
      <c r="S2394">
        <v>0</v>
      </c>
      <c r="T2394">
        <v>0</v>
      </c>
      <c r="U2394">
        <v>864.9</v>
      </c>
      <c r="V2394">
        <v>-121.9</v>
      </c>
      <c r="W2394">
        <v>16.52</v>
      </c>
      <c r="X2394">
        <v>277.3</v>
      </c>
      <c r="Y2394">
        <v>13.31</v>
      </c>
      <c r="Z2394">
        <v>13.26</v>
      </c>
      <c r="AA2394">
        <v>13.27</v>
      </c>
      <c r="AB2394">
        <v>19.309999999999999</v>
      </c>
      <c r="AC2394">
        <v>2621</v>
      </c>
    </row>
    <row r="2395" spans="1:29" x14ac:dyDescent="0.25">
      <c r="A2395" s="1">
        <v>43878</v>
      </c>
      <c r="B2395" s="2">
        <v>0.61111111111111105</v>
      </c>
      <c r="C2395" s="3">
        <f t="shared" si="219"/>
        <v>43878.611111111109</v>
      </c>
      <c r="D2395">
        <v>530</v>
      </c>
      <c r="E2395">
        <v>4.8280000000000003</v>
      </c>
      <c r="F2395">
        <v>4.6719999999999997</v>
      </c>
      <c r="G2395">
        <v>349.9</v>
      </c>
      <c r="H2395">
        <v>14.6</v>
      </c>
      <c r="I2395">
        <v>9.5440000000000005</v>
      </c>
      <c r="J2395">
        <v>11.39</v>
      </c>
      <c r="K2395">
        <v>10.56</v>
      </c>
      <c r="L2395">
        <v>10.97</v>
      </c>
      <c r="M2395">
        <v>13.19</v>
      </c>
      <c r="N2395">
        <v>11.64</v>
      </c>
      <c r="O2395">
        <v>12.13</v>
      </c>
      <c r="P2395">
        <v>8.17</v>
      </c>
      <c r="Q2395">
        <v>8.08</v>
      </c>
      <c r="R2395">
        <v>8.1300000000000008</v>
      </c>
      <c r="S2395">
        <v>0</v>
      </c>
      <c r="T2395">
        <v>0</v>
      </c>
      <c r="U2395">
        <v>865</v>
      </c>
      <c r="V2395">
        <v>-122.5</v>
      </c>
      <c r="W2395">
        <v>15.73</v>
      </c>
      <c r="X2395">
        <v>272.39999999999998</v>
      </c>
      <c r="Y2395">
        <v>13.3</v>
      </c>
      <c r="Z2395">
        <v>13.26</v>
      </c>
      <c r="AA2395">
        <v>13.27</v>
      </c>
      <c r="AB2395">
        <v>19.45</v>
      </c>
      <c r="AC2395">
        <v>2621</v>
      </c>
    </row>
    <row r="2396" spans="1:29" x14ac:dyDescent="0.25">
      <c r="A2396" s="1">
        <v>43878</v>
      </c>
      <c r="B2396" s="2">
        <v>0.61805555555555558</v>
      </c>
      <c r="C2396" s="3">
        <f t="shared" si="219"/>
        <v>43878.618055555555</v>
      </c>
      <c r="D2396">
        <v>507</v>
      </c>
      <c r="E2396">
        <v>4.5819999999999999</v>
      </c>
      <c r="F2396">
        <v>4.327</v>
      </c>
      <c r="G2396">
        <v>7.5</v>
      </c>
      <c r="H2396">
        <v>19.09</v>
      </c>
      <c r="I2396">
        <v>7.0449999999999999</v>
      </c>
      <c r="J2396">
        <v>10.93</v>
      </c>
      <c r="K2396">
        <v>10.5</v>
      </c>
      <c r="L2396">
        <v>10.7</v>
      </c>
      <c r="M2396">
        <v>12.5</v>
      </c>
      <c r="N2396">
        <v>10.88</v>
      </c>
      <c r="O2396">
        <v>11.57</v>
      </c>
      <c r="P2396">
        <v>8.24</v>
      </c>
      <c r="Q2396">
        <v>8.14</v>
      </c>
      <c r="R2396">
        <v>8.19</v>
      </c>
      <c r="S2396">
        <v>0</v>
      </c>
      <c r="T2396">
        <v>0</v>
      </c>
      <c r="U2396">
        <v>865</v>
      </c>
      <c r="V2396">
        <v>-125.6</v>
      </c>
      <c r="W2396">
        <v>15.39</v>
      </c>
      <c r="X2396">
        <v>267.39999999999998</v>
      </c>
      <c r="Y2396">
        <v>13.32</v>
      </c>
      <c r="Z2396">
        <v>13.27</v>
      </c>
      <c r="AA2396">
        <v>13.28</v>
      </c>
      <c r="AB2396">
        <v>19.489999999999998</v>
      </c>
      <c r="AC2396">
        <v>2621</v>
      </c>
    </row>
    <row r="2397" spans="1:29" x14ac:dyDescent="0.25">
      <c r="A2397" s="1">
        <v>43878</v>
      </c>
      <c r="B2397" s="2">
        <v>0.625</v>
      </c>
      <c r="C2397" s="3">
        <f t="shared" si="219"/>
        <v>43878.625</v>
      </c>
      <c r="D2397">
        <v>482</v>
      </c>
      <c r="E2397">
        <v>4.774</v>
      </c>
      <c r="F2397">
        <v>4.5460000000000003</v>
      </c>
      <c r="G2397">
        <v>359.8</v>
      </c>
      <c r="H2397">
        <v>17.739999999999998</v>
      </c>
      <c r="I2397">
        <v>7.7779999999999996</v>
      </c>
      <c r="J2397">
        <v>10.83</v>
      </c>
      <c r="K2397">
        <v>10.36</v>
      </c>
      <c r="L2397">
        <v>10.58</v>
      </c>
      <c r="M2397">
        <v>11.97</v>
      </c>
      <c r="N2397">
        <v>11.01</v>
      </c>
      <c r="O2397">
        <v>11.4</v>
      </c>
      <c r="P2397">
        <v>8.2899999999999991</v>
      </c>
      <c r="Q2397">
        <v>8.2100000000000009</v>
      </c>
      <c r="R2397">
        <v>8.25</v>
      </c>
      <c r="S2397">
        <v>0</v>
      </c>
      <c r="T2397">
        <v>0</v>
      </c>
      <c r="U2397">
        <v>865.1</v>
      </c>
      <c r="V2397">
        <v>-125.6</v>
      </c>
      <c r="W2397">
        <v>15.15</v>
      </c>
      <c r="X2397">
        <v>266.2</v>
      </c>
      <c r="Y2397">
        <v>13.34</v>
      </c>
      <c r="Z2397">
        <v>13.27</v>
      </c>
      <c r="AA2397">
        <v>13.31</v>
      </c>
      <c r="AB2397">
        <v>19.47</v>
      </c>
      <c r="AC2397">
        <v>2621</v>
      </c>
    </row>
    <row r="2398" spans="1:29" x14ac:dyDescent="0.25">
      <c r="A2398" s="1">
        <v>43878</v>
      </c>
      <c r="B2398" s="2">
        <v>0.63194444444444442</v>
      </c>
      <c r="C2398" s="3">
        <f t="shared" si="219"/>
        <v>43878.631944444445</v>
      </c>
      <c r="D2398">
        <v>456</v>
      </c>
      <c r="E2398">
        <v>4.0990000000000002</v>
      </c>
      <c r="F2398">
        <v>3.952</v>
      </c>
      <c r="G2398">
        <v>357.3</v>
      </c>
      <c r="H2398">
        <v>15.38</v>
      </c>
      <c r="I2398">
        <v>7.34</v>
      </c>
      <c r="J2398">
        <v>10.89</v>
      </c>
      <c r="K2398">
        <v>10.33</v>
      </c>
      <c r="L2398">
        <v>10.57</v>
      </c>
      <c r="M2398">
        <v>12.24</v>
      </c>
      <c r="N2398">
        <v>11.14</v>
      </c>
      <c r="O2398">
        <v>11.64</v>
      </c>
      <c r="P2398">
        <v>8.35</v>
      </c>
      <c r="Q2398">
        <v>8.27</v>
      </c>
      <c r="R2398">
        <v>8.31</v>
      </c>
      <c r="S2398">
        <v>0</v>
      </c>
      <c r="T2398">
        <v>0</v>
      </c>
      <c r="U2398">
        <v>865.1</v>
      </c>
      <c r="V2398">
        <v>-125.8</v>
      </c>
      <c r="W2398">
        <v>15.04</v>
      </c>
      <c r="X2398">
        <v>265.39999999999998</v>
      </c>
      <c r="Y2398">
        <v>13.35</v>
      </c>
      <c r="Z2398">
        <v>13.28</v>
      </c>
      <c r="AA2398">
        <v>13.3</v>
      </c>
      <c r="AB2398">
        <v>19.39</v>
      </c>
      <c r="AC2398">
        <v>2621</v>
      </c>
    </row>
    <row r="2399" spans="1:29" x14ac:dyDescent="0.25">
      <c r="A2399" s="1">
        <v>43878</v>
      </c>
      <c r="B2399" s="2">
        <v>0.63888888888888895</v>
      </c>
      <c r="C2399" s="3">
        <f t="shared" si="219"/>
        <v>43878.638888888891</v>
      </c>
      <c r="D2399">
        <v>431</v>
      </c>
      <c r="E2399">
        <v>5.1280000000000001</v>
      </c>
      <c r="F2399">
        <v>4.8330000000000002</v>
      </c>
      <c r="G2399">
        <v>22.17</v>
      </c>
      <c r="H2399">
        <v>19.37</v>
      </c>
      <c r="I2399">
        <v>9.7899999999999991</v>
      </c>
      <c r="J2399">
        <v>10.6</v>
      </c>
      <c r="K2399">
        <v>9.8699999999999992</v>
      </c>
      <c r="L2399">
        <v>10.27</v>
      </c>
      <c r="M2399">
        <v>13.1</v>
      </c>
      <c r="N2399">
        <v>11.34</v>
      </c>
      <c r="O2399">
        <v>12.35</v>
      </c>
      <c r="P2399">
        <v>8.39</v>
      </c>
      <c r="Q2399">
        <v>8.33</v>
      </c>
      <c r="R2399">
        <v>8.36</v>
      </c>
      <c r="S2399">
        <v>0</v>
      </c>
      <c r="T2399">
        <v>0</v>
      </c>
      <c r="U2399">
        <v>865.2</v>
      </c>
      <c r="V2399">
        <v>-121.5</v>
      </c>
      <c r="W2399">
        <v>14.74</v>
      </c>
      <c r="X2399">
        <v>268.10000000000002</v>
      </c>
      <c r="Y2399">
        <v>13.33</v>
      </c>
      <c r="Z2399">
        <v>13.28</v>
      </c>
      <c r="AA2399">
        <v>13.3</v>
      </c>
      <c r="AB2399">
        <v>19.260000000000002</v>
      </c>
      <c r="AC2399">
        <v>2621</v>
      </c>
    </row>
    <row r="2400" spans="1:29" x14ac:dyDescent="0.25">
      <c r="A2400" s="1">
        <v>43878</v>
      </c>
      <c r="B2400" s="2">
        <v>0.64583333333333337</v>
      </c>
      <c r="C2400" s="3">
        <f t="shared" si="219"/>
        <v>43878.645833333336</v>
      </c>
      <c r="D2400">
        <v>400</v>
      </c>
      <c r="E2400">
        <v>4.8949999999999996</v>
      </c>
      <c r="F2400">
        <v>4.7069999999999999</v>
      </c>
      <c r="G2400">
        <v>14.16</v>
      </c>
      <c r="H2400">
        <v>15.82</v>
      </c>
      <c r="I2400">
        <v>7.6310000000000002</v>
      </c>
      <c r="J2400">
        <v>10.76</v>
      </c>
      <c r="K2400">
        <v>9.93</v>
      </c>
      <c r="L2400">
        <v>10.32</v>
      </c>
      <c r="M2400">
        <v>13.1</v>
      </c>
      <c r="N2400">
        <v>12</v>
      </c>
      <c r="O2400">
        <v>12.43</v>
      </c>
      <c r="P2400">
        <v>8.4600000000000009</v>
      </c>
      <c r="Q2400">
        <v>8.3699999999999992</v>
      </c>
      <c r="R2400">
        <v>8.41</v>
      </c>
      <c r="S2400">
        <v>0</v>
      </c>
      <c r="T2400">
        <v>0</v>
      </c>
      <c r="U2400">
        <v>865.1</v>
      </c>
      <c r="V2400">
        <v>-121.6</v>
      </c>
      <c r="W2400">
        <v>14.35</v>
      </c>
      <c r="X2400">
        <v>265.8</v>
      </c>
      <c r="Y2400">
        <v>13.33</v>
      </c>
      <c r="Z2400">
        <v>13.28</v>
      </c>
      <c r="AA2400">
        <v>13.3</v>
      </c>
      <c r="AB2400">
        <v>19.13</v>
      </c>
      <c r="AC2400">
        <v>2621</v>
      </c>
    </row>
    <row r="2401" spans="1:29" x14ac:dyDescent="0.25">
      <c r="A2401" s="1">
        <v>43878</v>
      </c>
      <c r="B2401" s="2">
        <v>0.65277777777777779</v>
      </c>
      <c r="C2401" s="3">
        <f t="shared" si="219"/>
        <v>43878.652777777781</v>
      </c>
      <c r="D2401">
        <v>370</v>
      </c>
      <c r="E2401">
        <v>5.8120000000000003</v>
      </c>
      <c r="F2401">
        <v>5.6859999999999999</v>
      </c>
      <c r="G2401">
        <v>17.77</v>
      </c>
      <c r="H2401">
        <v>11.83</v>
      </c>
      <c r="I2401">
        <v>8.1720000000000006</v>
      </c>
      <c r="J2401">
        <v>10.3</v>
      </c>
      <c r="K2401">
        <v>9.57</v>
      </c>
      <c r="L2401">
        <v>9.8699999999999992</v>
      </c>
      <c r="M2401">
        <v>17.690000000000001</v>
      </c>
      <c r="N2401">
        <v>11.97</v>
      </c>
      <c r="O2401">
        <v>13.16</v>
      </c>
      <c r="P2401">
        <v>8.5</v>
      </c>
      <c r="Q2401">
        <v>8.4</v>
      </c>
      <c r="R2401">
        <v>8.4600000000000009</v>
      </c>
      <c r="S2401">
        <v>0</v>
      </c>
      <c r="T2401">
        <v>0</v>
      </c>
      <c r="U2401">
        <v>865.3</v>
      </c>
      <c r="V2401">
        <v>-118.5</v>
      </c>
      <c r="W2401">
        <v>13.88</v>
      </c>
      <c r="X2401">
        <v>266.5</v>
      </c>
      <c r="Y2401">
        <v>13.35</v>
      </c>
      <c r="Z2401">
        <v>13.29</v>
      </c>
      <c r="AA2401">
        <v>13.31</v>
      </c>
      <c r="AB2401">
        <v>18.98</v>
      </c>
      <c r="AC2401">
        <v>2621</v>
      </c>
    </row>
    <row r="2402" spans="1:29" x14ac:dyDescent="0.25">
      <c r="A2402" s="1">
        <v>43878</v>
      </c>
      <c r="B2402" s="2">
        <v>0.65972222222222221</v>
      </c>
      <c r="C2402" s="3">
        <f t="shared" si="219"/>
        <v>43878.659722222219</v>
      </c>
      <c r="D2402">
        <v>334</v>
      </c>
      <c r="E2402">
        <v>4.7480000000000002</v>
      </c>
      <c r="F2402">
        <v>4.6130000000000004</v>
      </c>
      <c r="G2402">
        <v>36.01</v>
      </c>
      <c r="H2402">
        <v>13.55</v>
      </c>
      <c r="I2402">
        <v>7.242</v>
      </c>
      <c r="J2402">
        <v>9.93</v>
      </c>
      <c r="K2402">
        <v>9.5399999999999991</v>
      </c>
      <c r="L2402">
        <v>9.7200000000000006</v>
      </c>
      <c r="M2402">
        <v>18.88</v>
      </c>
      <c r="N2402">
        <v>14.19</v>
      </c>
      <c r="O2402">
        <v>17.989999999999998</v>
      </c>
      <c r="P2402">
        <v>8.5399999999999991</v>
      </c>
      <c r="Q2402">
        <v>8.4600000000000009</v>
      </c>
      <c r="R2402">
        <v>8.51</v>
      </c>
      <c r="S2402">
        <v>0</v>
      </c>
      <c r="T2402">
        <v>0</v>
      </c>
      <c r="U2402">
        <v>865.3</v>
      </c>
      <c r="V2402">
        <v>-117.9</v>
      </c>
      <c r="W2402">
        <v>13.53</v>
      </c>
      <c r="X2402">
        <v>265.10000000000002</v>
      </c>
      <c r="Y2402">
        <v>13.36</v>
      </c>
      <c r="Z2402">
        <v>13.3</v>
      </c>
      <c r="AA2402">
        <v>13.32</v>
      </c>
      <c r="AB2402">
        <v>18.760000000000002</v>
      </c>
      <c r="AC2402">
        <v>2621</v>
      </c>
    </row>
    <row r="2403" spans="1:29" x14ac:dyDescent="0.25">
      <c r="A2403" s="1">
        <v>43878</v>
      </c>
      <c r="B2403" s="2">
        <v>0.66666666666666663</v>
      </c>
      <c r="C2403" s="3">
        <f t="shared" si="219"/>
        <v>43878.666666666664</v>
      </c>
      <c r="D2403">
        <v>307</v>
      </c>
      <c r="E2403">
        <v>5.4580000000000002</v>
      </c>
      <c r="F2403">
        <v>5.32</v>
      </c>
      <c r="G2403">
        <v>35.51</v>
      </c>
      <c r="H2403">
        <v>13.05</v>
      </c>
      <c r="I2403">
        <v>8.27</v>
      </c>
      <c r="J2403">
        <v>9.9700000000000006</v>
      </c>
      <c r="K2403">
        <v>9.14</v>
      </c>
      <c r="L2403">
        <v>9.4499999999999993</v>
      </c>
      <c r="M2403">
        <v>18.29</v>
      </c>
      <c r="N2403">
        <v>14.35</v>
      </c>
      <c r="O2403">
        <v>17.61</v>
      </c>
      <c r="P2403">
        <v>8.58</v>
      </c>
      <c r="Q2403">
        <v>8.51</v>
      </c>
      <c r="R2403">
        <v>8.5399999999999991</v>
      </c>
      <c r="S2403">
        <v>0</v>
      </c>
      <c r="T2403">
        <v>0</v>
      </c>
      <c r="U2403">
        <v>865.3</v>
      </c>
      <c r="V2403">
        <v>-115.5</v>
      </c>
      <c r="W2403">
        <v>13.11</v>
      </c>
      <c r="X2403">
        <v>265.3</v>
      </c>
      <c r="Y2403">
        <v>13.39</v>
      </c>
      <c r="Z2403">
        <v>13.31</v>
      </c>
      <c r="AA2403">
        <v>13.35</v>
      </c>
      <c r="AB2403">
        <v>18.45</v>
      </c>
      <c r="AC2403">
        <v>2621</v>
      </c>
    </row>
    <row r="2404" spans="1:29" x14ac:dyDescent="0.25">
      <c r="A2404" s="1">
        <v>43878</v>
      </c>
      <c r="B2404" s="2">
        <v>0.67361111111111116</v>
      </c>
      <c r="C2404" s="3">
        <f t="shared" si="219"/>
        <v>43878.673611111109</v>
      </c>
      <c r="D2404">
        <v>277</v>
      </c>
      <c r="E2404">
        <v>4.7249999999999996</v>
      </c>
      <c r="F2404">
        <v>4.5640000000000001</v>
      </c>
      <c r="G2404">
        <v>16.66</v>
      </c>
      <c r="H2404">
        <v>14.97</v>
      </c>
      <c r="I2404">
        <v>8.27</v>
      </c>
      <c r="J2404">
        <v>9.5399999999999991</v>
      </c>
      <c r="K2404">
        <v>9.2100000000000009</v>
      </c>
      <c r="L2404">
        <v>9.35</v>
      </c>
      <c r="M2404">
        <v>18.39</v>
      </c>
      <c r="N2404">
        <v>17.260000000000002</v>
      </c>
      <c r="O2404">
        <v>17.87</v>
      </c>
      <c r="P2404">
        <v>8.6199999999999992</v>
      </c>
      <c r="Q2404">
        <v>8.5399999999999991</v>
      </c>
      <c r="R2404">
        <v>8.58</v>
      </c>
      <c r="S2404">
        <v>0</v>
      </c>
      <c r="T2404">
        <v>0</v>
      </c>
      <c r="U2404">
        <v>865.2</v>
      </c>
      <c r="V2404">
        <v>-116.8</v>
      </c>
      <c r="W2404">
        <v>12.89</v>
      </c>
      <c r="X2404">
        <v>262.8</v>
      </c>
      <c r="Y2404">
        <v>13.39</v>
      </c>
      <c r="Z2404">
        <v>13.33</v>
      </c>
      <c r="AA2404">
        <v>13.36</v>
      </c>
      <c r="AB2404">
        <v>18.12</v>
      </c>
      <c r="AC2404">
        <v>2621</v>
      </c>
    </row>
    <row r="2405" spans="1:29" x14ac:dyDescent="0.25">
      <c r="A2405" s="1">
        <v>43878</v>
      </c>
      <c r="B2405" s="2">
        <v>0.68055555555555547</v>
      </c>
      <c r="C2405" s="3">
        <f t="shared" si="219"/>
        <v>43878.680555555555</v>
      </c>
      <c r="D2405">
        <v>242</v>
      </c>
      <c r="E2405">
        <v>5.0380000000000003</v>
      </c>
      <c r="F2405">
        <v>4.9130000000000003</v>
      </c>
      <c r="G2405">
        <v>21.89</v>
      </c>
      <c r="H2405">
        <v>12.79</v>
      </c>
      <c r="I2405">
        <v>8.2210000000000001</v>
      </c>
      <c r="J2405">
        <v>9.41</v>
      </c>
      <c r="K2405">
        <v>9.0399999999999991</v>
      </c>
      <c r="L2405">
        <v>9.2100000000000009</v>
      </c>
      <c r="M2405">
        <v>18.190000000000001</v>
      </c>
      <c r="N2405">
        <v>17.100000000000001</v>
      </c>
      <c r="O2405">
        <v>17.670000000000002</v>
      </c>
      <c r="P2405">
        <v>8.64</v>
      </c>
      <c r="Q2405">
        <v>8.58</v>
      </c>
      <c r="R2405">
        <v>8.61</v>
      </c>
      <c r="S2405">
        <v>0</v>
      </c>
      <c r="T2405">
        <v>0</v>
      </c>
      <c r="U2405">
        <v>865.3</v>
      </c>
      <c r="V2405">
        <v>-116</v>
      </c>
      <c r="W2405">
        <v>12.53</v>
      </c>
      <c r="X2405">
        <v>261.7</v>
      </c>
      <c r="Y2405">
        <v>13.39</v>
      </c>
      <c r="Z2405">
        <v>13.35</v>
      </c>
      <c r="AA2405">
        <v>13.37</v>
      </c>
      <c r="AB2405">
        <v>17.739999999999998</v>
      </c>
      <c r="AC2405">
        <v>2621</v>
      </c>
    </row>
    <row r="2406" spans="1:29" x14ac:dyDescent="0.25">
      <c r="A2406" s="1">
        <v>43878</v>
      </c>
      <c r="B2406" s="2">
        <v>0.6875</v>
      </c>
      <c r="C2406" s="3">
        <f t="shared" si="219"/>
        <v>43878.6875</v>
      </c>
      <c r="D2406">
        <v>202</v>
      </c>
      <c r="E2406">
        <v>4.1660000000000004</v>
      </c>
      <c r="F2406">
        <v>4.0730000000000004</v>
      </c>
      <c r="G2406">
        <v>16.079999999999998</v>
      </c>
      <c r="H2406">
        <v>12.27</v>
      </c>
      <c r="I2406">
        <v>6.2590000000000003</v>
      </c>
      <c r="J2406">
        <v>9.18</v>
      </c>
      <c r="K2406">
        <v>8.7799999999999994</v>
      </c>
      <c r="L2406">
        <v>8.9600000000000009</v>
      </c>
      <c r="M2406">
        <v>18.850000000000001</v>
      </c>
      <c r="N2406">
        <v>17.43</v>
      </c>
      <c r="O2406">
        <v>18.16</v>
      </c>
      <c r="P2406">
        <v>8.67</v>
      </c>
      <c r="Q2406">
        <v>8.61</v>
      </c>
      <c r="R2406">
        <v>8.6300000000000008</v>
      </c>
      <c r="S2406">
        <v>0</v>
      </c>
      <c r="T2406">
        <v>0</v>
      </c>
      <c r="U2406">
        <v>865.4</v>
      </c>
      <c r="V2406">
        <v>-112</v>
      </c>
      <c r="W2406">
        <v>12.13</v>
      </c>
      <c r="X2406">
        <v>263.60000000000002</v>
      </c>
      <c r="Y2406">
        <v>13.42</v>
      </c>
      <c r="Z2406">
        <v>13.01</v>
      </c>
      <c r="AA2406">
        <v>13.22</v>
      </c>
      <c r="AB2406">
        <v>17.36</v>
      </c>
      <c r="AC2406">
        <v>2621</v>
      </c>
    </row>
    <row r="2407" spans="1:29" x14ac:dyDescent="0.25">
      <c r="A2407" s="1">
        <v>43878</v>
      </c>
      <c r="B2407" s="2">
        <v>0.69444444444444453</v>
      </c>
      <c r="C2407" s="3">
        <f t="shared" si="219"/>
        <v>43878.694444444445</v>
      </c>
      <c r="D2407">
        <v>148</v>
      </c>
      <c r="E2407">
        <v>4.5910000000000002</v>
      </c>
      <c r="F2407">
        <v>4.4790000000000001</v>
      </c>
      <c r="G2407">
        <v>39.659999999999997</v>
      </c>
      <c r="H2407">
        <v>12.56</v>
      </c>
      <c r="I2407">
        <v>7.7290000000000001</v>
      </c>
      <c r="J2407">
        <v>8.8800000000000008</v>
      </c>
      <c r="K2407">
        <v>8.35</v>
      </c>
      <c r="L2407">
        <v>8.6199999999999992</v>
      </c>
      <c r="M2407">
        <v>19.18</v>
      </c>
      <c r="N2407">
        <v>18.22</v>
      </c>
      <c r="O2407">
        <v>18.73</v>
      </c>
      <c r="P2407">
        <v>8.67</v>
      </c>
      <c r="Q2407">
        <v>8.6199999999999992</v>
      </c>
      <c r="R2407">
        <v>8.64</v>
      </c>
      <c r="S2407">
        <v>0</v>
      </c>
      <c r="T2407">
        <v>0</v>
      </c>
      <c r="U2407">
        <v>865.5</v>
      </c>
      <c r="V2407">
        <v>-110.1</v>
      </c>
      <c r="W2407">
        <v>11.51</v>
      </c>
      <c r="X2407">
        <v>262.2</v>
      </c>
      <c r="Y2407">
        <v>13.18</v>
      </c>
      <c r="Z2407">
        <v>12.75</v>
      </c>
      <c r="AA2407">
        <v>12.91</v>
      </c>
      <c r="AB2407">
        <v>16.899999999999999</v>
      </c>
      <c r="AC2407">
        <v>2621</v>
      </c>
    </row>
    <row r="2408" spans="1:29" x14ac:dyDescent="0.25">
      <c r="A2408" s="1">
        <v>43878</v>
      </c>
      <c r="B2408" s="2">
        <v>0.70138888888888884</v>
      </c>
      <c r="C2408" s="3">
        <f t="shared" si="219"/>
        <v>43878.701388888891</v>
      </c>
      <c r="D2408">
        <v>116</v>
      </c>
      <c r="E2408">
        <v>4.2069999999999999</v>
      </c>
      <c r="F2408">
        <v>4.09</v>
      </c>
      <c r="G2408">
        <v>41</v>
      </c>
      <c r="H2408">
        <v>13.4</v>
      </c>
      <c r="I2408">
        <v>6.8490000000000002</v>
      </c>
      <c r="J2408">
        <v>8.65</v>
      </c>
      <c r="K2408">
        <v>8.06</v>
      </c>
      <c r="L2408">
        <v>8.3699999999999992</v>
      </c>
      <c r="M2408">
        <v>19.41</v>
      </c>
      <c r="N2408">
        <v>18.489999999999998</v>
      </c>
      <c r="O2408">
        <v>18.920000000000002</v>
      </c>
      <c r="P2408">
        <v>8.68</v>
      </c>
      <c r="Q2408">
        <v>8.6300000000000008</v>
      </c>
      <c r="R2408">
        <v>8.65</v>
      </c>
      <c r="S2408">
        <v>0</v>
      </c>
      <c r="T2408">
        <v>0</v>
      </c>
      <c r="U2408">
        <v>865.6</v>
      </c>
      <c r="V2408">
        <v>-110.1</v>
      </c>
      <c r="W2408">
        <v>10.97</v>
      </c>
      <c r="X2408">
        <v>259.39999999999998</v>
      </c>
      <c r="Y2408">
        <v>12.87</v>
      </c>
      <c r="Z2408">
        <v>12.71</v>
      </c>
      <c r="AA2408">
        <v>12.75</v>
      </c>
      <c r="AB2408">
        <v>16.329999999999998</v>
      </c>
      <c r="AC2408">
        <v>2621</v>
      </c>
    </row>
    <row r="2409" spans="1:29" x14ac:dyDescent="0.25">
      <c r="A2409" s="1">
        <v>43878</v>
      </c>
      <c r="B2409" s="2">
        <v>0.70833333333333337</v>
      </c>
      <c r="C2409" s="3">
        <f t="shared" si="219"/>
        <v>43878.708333333336</v>
      </c>
      <c r="D2409">
        <v>95</v>
      </c>
      <c r="E2409">
        <v>4.202</v>
      </c>
      <c r="F2409">
        <v>4.1130000000000004</v>
      </c>
      <c r="G2409">
        <v>31.91</v>
      </c>
      <c r="H2409">
        <v>11.9</v>
      </c>
      <c r="I2409">
        <v>6.0620000000000003</v>
      </c>
      <c r="J2409">
        <v>8.16</v>
      </c>
      <c r="K2409">
        <v>7.83</v>
      </c>
      <c r="L2409">
        <v>8</v>
      </c>
      <c r="M2409">
        <v>19.75</v>
      </c>
      <c r="N2409">
        <v>19.05</v>
      </c>
      <c r="O2409">
        <v>19.32</v>
      </c>
      <c r="P2409">
        <v>8.68</v>
      </c>
      <c r="Q2409">
        <v>8.6300000000000008</v>
      </c>
      <c r="R2409">
        <v>8.65</v>
      </c>
      <c r="S2409">
        <v>0</v>
      </c>
      <c r="T2409">
        <v>0</v>
      </c>
      <c r="U2409">
        <v>865.5</v>
      </c>
      <c r="V2409">
        <v>-110.1</v>
      </c>
      <c r="W2409">
        <v>10.37</v>
      </c>
      <c r="X2409">
        <v>256.39999999999998</v>
      </c>
      <c r="Y2409">
        <v>12.88</v>
      </c>
      <c r="Z2409">
        <v>12.64</v>
      </c>
      <c r="AA2409">
        <v>12.78</v>
      </c>
      <c r="AB2409">
        <v>15.73</v>
      </c>
      <c r="AC2409">
        <v>2621</v>
      </c>
    </row>
    <row r="2410" spans="1:29" x14ac:dyDescent="0.25">
      <c r="A2410" s="1">
        <v>43878</v>
      </c>
      <c r="B2410" s="2">
        <v>0.71527777777777779</v>
      </c>
      <c r="C2410" s="3">
        <f t="shared" si="219"/>
        <v>43878.715277777781</v>
      </c>
      <c r="D2410">
        <v>60</v>
      </c>
      <c r="E2410">
        <v>3.4239999999999999</v>
      </c>
      <c r="F2410">
        <v>3.33</v>
      </c>
      <c r="G2410">
        <v>37.4</v>
      </c>
      <c r="H2410">
        <v>13.49</v>
      </c>
      <c r="I2410">
        <v>5.5250000000000004</v>
      </c>
      <c r="J2410">
        <v>8.02</v>
      </c>
      <c r="K2410">
        <v>7.56</v>
      </c>
      <c r="L2410">
        <v>7.77</v>
      </c>
      <c r="M2410">
        <v>20.18</v>
      </c>
      <c r="N2410">
        <v>19.350000000000001</v>
      </c>
      <c r="O2410">
        <v>19.66</v>
      </c>
      <c r="P2410">
        <v>8.67</v>
      </c>
      <c r="Q2410">
        <v>8.6199999999999992</v>
      </c>
      <c r="R2410">
        <v>8.65</v>
      </c>
      <c r="S2410">
        <v>0</v>
      </c>
      <c r="T2410">
        <v>0</v>
      </c>
      <c r="U2410">
        <v>865.6</v>
      </c>
      <c r="V2410">
        <v>-105.8</v>
      </c>
      <c r="W2410">
        <v>9.9</v>
      </c>
      <c r="X2410">
        <v>258.2</v>
      </c>
      <c r="Y2410">
        <v>12.89</v>
      </c>
      <c r="Z2410">
        <v>12.49</v>
      </c>
      <c r="AA2410">
        <v>12.64</v>
      </c>
      <c r="AB2410">
        <v>15.09</v>
      </c>
      <c r="AC2410">
        <v>2621</v>
      </c>
    </row>
    <row r="2411" spans="1:29" x14ac:dyDescent="0.25">
      <c r="A2411" s="1">
        <v>43878</v>
      </c>
      <c r="B2411" s="2">
        <v>0.72222222222222221</v>
      </c>
      <c r="C2411" s="3">
        <f t="shared" si="219"/>
        <v>43878.722222222219</v>
      </c>
      <c r="D2411">
        <v>26</v>
      </c>
      <c r="E2411">
        <v>2.74</v>
      </c>
      <c r="F2411">
        <v>2.6760000000000002</v>
      </c>
      <c r="G2411">
        <v>37.869999999999997</v>
      </c>
      <c r="H2411">
        <v>12.4</v>
      </c>
      <c r="I2411">
        <v>4.1040000000000001</v>
      </c>
      <c r="J2411">
        <v>7.6</v>
      </c>
      <c r="K2411">
        <v>7.07</v>
      </c>
      <c r="L2411">
        <v>7.39</v>
      </c>
      <c r="M2411">
        <v>20.51</v>
      </c>
      <c r="N2411">
        <v>19.809999999999999</v>
      </c>
      <c r="O2411">
        <v>20.11</v>
      </c>
      <c r="P2411">
        <v>8.67</v>
      </c>
      <c r="Q2411">
        <v>8.61</v>
      </c>
      <c r="R2411">
        <v>8.6300000000000008</v>
      </c>
      <c r="S2411">
        <v>0</v>
      </c>
      <c r="T2411">
        <v>0</v>
      </c>
      <c r="U2411">
        <v>865.7</v>
      </c>
      <c r="V2411">
        <v>-102.3</v>
      </c>
      <c r="W2411">
        <v>9.2100000000000009</v>
      </c>
      <c r="X2411">
        <v>258.2</v>
      </c>
      <c r="Y2411">
        <v>12.53</v>
      </c>
      <c r="Z2411">
        <v>12.39</v>
      </c>
      <c r="AA2411">
        <v>12.44</v>
      </c>
      <c r="AB2411">
        <v>14.4</v>
      </c>
      <c r="AC2411">
        <v>2621</v>
      </c>
    </row>
    <row r="2412" spans="1:29" x14ac:dyDescent="0.25">
      <c r="A2412" s="1">
        <v>43878</v>
      </c>
      <c r="B2412" s="2">
        <v>0.72916666666666663</v>
      </c>
      <c r="C2412" s="3">
        <f t="shared" si="219"/>
        <v>43878.729166666664</v>
      </c>
      <c r="D2412">
        <v>11</v>
      </c>
      <c r="E2412">
        <v>2.831</v>
      </c>
      <c r="F2412">
        <v>2.7519999999999998</v>
      </c>
      <c r="G2412">
        <v>39.92</v>
      </c>
      <c r="H2412">
        <v>13.54</v>
      </c>
      <c r="I2412">
        <v>4.7389999999999999</v>
      </c>
      <c r="J2412">
        <v>7.27</v>
      </c>
      <c r="K2412">
        <v>6.5750000000000002</v>
      </c>
      <c r="L2412">
        <v>6.9829999999999997</v>
      </c>
      <c r="M2412">
        <v>21.47</v>
      </c>
      <c r="N2412">
        <v>20.18</v>
      </c>
      <c r="O2412">
        <v>20.65</v>
      </c>
      <c r="P2412">
        <v>8.64</v>
      </c>
      <c r="Q2412">
        <v>8.58</v>
      </c>
      <c r="R2412">
        <v>8.61</v>
      </c>
      <c r="S2412">
        <v>0</v>
      </c>
      <c r="T2412">
        <v>0</v>
      </c>
      <c r="U2412">
        <v>865.7</v>
      </c>
      <c r="V2412">
        <v>-102.2</v>
      </c>
      <c r="W2412">
        <v>8.39</v>
      </c>
      <c r="X2412">
        <v>254</v>
      </c>
      <c r="Y2412">
        <v>12.44</v>
      </c>
      <c r="Z2412">
        <v>12.36</v>
      </c>
      <c r="AA2412">
        <v>12.38</v>
      </c>
      <c r="AB2412">
        <v>13.67</v>
      </c>
      <c r="AC2412">
        <v>2621</v>
      </c>
    </row>
    <row r="2413" spans="1:29" x14ac:dyDescent="0.25">
      <c r="A2413" s="1">
        <v>43878</v>
      </c>
      <c r="B2413" s="2">
        <v>0.73611111111111116</v>
      </c>
      <c r="C2413" s="3">
        <f t="shared" si="219"/>
        <v>43878.736111111109</v>
      </c>
      <c r="D2413">
        <v>5</v>
      </c>
      <c r="E2413">
        <v>2.262</v>
      </c>
      <c r="F2413">
        <v>2.1949999999999998</v>
      </c>
      <c r="G2413">
        <v>16.420000000000002</v>
      </c>
      <c r="H2413">
        <v>13.95</v>
      </c>
      <c r="I2413">
        <v>3.71</v>
      </c>
      <c r="J2413">
        <v>6.7069999999999999</v>
      </c>
      <c r="K2413">
        <v>6.0490000000000004</v>
      </c>
      <c r="L2413">
        <v>6.3659999999999997</v>
      </c>
      <c r="M2413">
        <v>22.1</v>
      </c>
      <c r="N2413">
        <v>21.1</v>
      </c>
      <c r="O2413">
        <v>21.52</v>
      </c>
      <c r="P2413">
        <v>8.61</v>
      </c>
      <c r="Q2413">
        <v>8.56</v>
      </c>
      <c r="R2413">
        <v>8.58</v>
      </c>
      <c r="S2413">
        <v>0</v>
      </c>
      <c r="T2413">
        <v>0</v>
      </c>
      <c r="U2413">
        <v>865.8</v>
      </c>
      <c r="V2413">
        <v>-98.09</v>
      </c>
      <c r="W2413">
        <v>7.57</v>
      </c>
      <c r="X2413">
        <v>254.2</v>
      </c>
      <c r="Y2413">
        <v>12.4</v>
      </c>
      <c r="Z2413">
        <v>12.34</v>
      </c>
      <c r="AA2413">
        <v>12.35</v>
      </c>
      <c r="AB2413">
        <v>12.88</v>
      </c>
      <c r="AC2413">
        <v>2621</v>
      </c>
    </row>
    <row r="2414" spans="1:29" x14ac:dyDescent="0.25">
      <c r="A2414" s="1">
        <v>43878</v>
      </c>
      <c r="B2414" s="2">
        <v>0.74305555555555547</v>
      </c>
      <c r="C2414" s="3">
        <f t="shared" si="219"/>
        <v>43878.743055555555</v>
      </c>
      <c r="D2414">
        <v>2</v>
      </c>
      <c r="E2414">
        <v>2.1739999999999999</v>
      </c>
      <c r="F2414">
        <v>2.0880000000000001</v>
      </c>
      <c r="G2414">
        <v>8.0399999999999991</v>
      </c>
      <c r="H2414">
        <v>16.16</v>
      </c>
      <c r="I2414">
        <v>4.0049999999999999</v>
      </c>
      <c r="J2414">
        <v>6.2480000000000002</v>
      </c>
      <c r="K2414">
        <v>5.6550000000000002</v>
      </c>
      <c r="L2414">
        <v>6.0380000000000003</v>
      </c>
      <c r="M2414">
        <v>22.13</v>
      </c>
      <c r="N2414">
        <v>21.24</v>
      </c>
      <c r="O2414">
        <v>21.65</v>
      </c>
      <c r="P2414">
        <v>8.59</v>
      </c>
      <c r="Q2414">
        <v>8.52</v>
      </c>
      <c r="R2414">
        <v>8.5500000000000007</v>
      </c>
      <c r="S2414">
        <v>0</v>
      </c>
      <c r="T2414">
        <v>0</v>
      </c>
      <c r="U2414">
        <v>866</v>
      </c>
      <c r="V2414">
        <v>-94.89</v>
      </c>
      <c r="W2414">
        <v>6.99</v>
      </c>
      <c r="X2414">
        <v>254.5</v>
      </c>
      <c r="Y2414">
        <v>12.39</v>
      </c>
      <c r="Z2414">
        <v>12.32</v>
      </c>
      <c r="AA2414">
        <v>12.33</v>
      </c>
      <c r="AB2414">
        <v>12.05</v>
      </c>
      <c r="AC2414">
        <v>2621</v>
      </c>
    </row>
    <row r="2415" spans="1:29" x14ac:dyDescent="0.25">
      <c r="A2415" s="1">
        <v>43878</v>
      </c>
      <c r="B2415" s="2">
        <v>0.75</v>
      </c>
      <c r="C2415" s="3">
        <f t="shared" si="219"/>
        <v>43878.75</v>
      </c>
      <c r="D2415">
        <v>0</v>
      </c>
      <c r="E2415">
        <v>2.202</v>
      </c>
      <c r="F2415">
        <v>2.1779999999999999</v>
      </c>
      <c r="G2415">
        <v>349.4</v>
      </c>
      <c r="H2415">
        <v>8.4499999999999993</v>
      </c>
      <c r="I2415">
        <v>3.3170000000000002</v>
      </c>
      <c r="J2415">
        <v>5.9530000000000003</v>
      </c>
      <c r="K2415">
        <v>5.4249999999999998</v>
      </c>
      <c r="L2415">
        <v>5.657</v>
      </c>
      <c r="M2415">
        <v>22.27</v>
      </c>
      <c r="N2415">
        <v>21.64</v>
      </c>
      <c r="O2415">
        <v>21.96</v>
      </c>
      <c r="P2415">
        <v>8.5500000000000007</v>
      </c>
      <c r="Q2415">
        <v>8.4700000000000006</v>
      </c>
      <c r="R2415">
        <v>8.51</v>
      </c>
      <c r="S2415">
        <v>0</v>
      </c>
      <c r="T2415">
        <v>0</v>
      </c>
      <c r="U2415">
        <v>866</v>
      </c>
      <c r="V2415">
        <v>-94.49</v>
      </c>
      <c r="W2415">
        <v>6.4269999999999996</v>
      </c>
      <c r="X2415">
        <v>252</v>
      </c>
      <c r="Y2415">
        <v>12.44</v>
      </c>
      <c r="Z2415">
        <v>12.31</v>
      </c>
      <c r="AA2415">
        <v>12.37</v>
      </c>
      <c r="AB2415">
        <v>11.24</v>
      </c>
      <c r="AC2415">
        <v>2621</v>
      </c>
    </row>
    <row r="2416" spans="1:29" x14ac:dyDescent="0.25">
      <c r="A2416" s="1">
        <v>43878</v>
      </c>
      <c r="B2416" s="2">
        <v>0.75694444444444453</v>
      </c>
      <c r="C2416" s="3">
        <f t="shared" si="219"/>
        <v>43878.756944444445</v>
      </c>
      <c r="D2416">
        <v>0</v>
      </c>
      <c r="E2416">
        <v>2.2970000000000002</v>
      </c>
      <c r="F2416">
        <v>2.2170000000000001</v>
      </c>
      <c r="G2416">
        <v>350.4</v>
      </c>
      <c r="H2416">
        <v>15.18</v>
      </c>
      <c r="I2416">
        <v>3.3660000000000001</v>
      </c>
      <c r="J2416">
        <v>5.59</v>
      </c>
      <c r="K2416">
        <v>4.9290000000000003</v>
      </c>
      <c r="L2416">
        <v>5.3410000000000002</v>
      </c>
      <c r="M2416">
        <v>22.66</v>
      </c>
      <c r="N2416">
        <v>21.84</v>
      </c>
      <c r="O2416">
        <v>22.23</v>
      </c>
      <c r="P2416">
        <v>8.5</v>
      </c>
      <c r="Q2416">
        <v>8.42</v>
      </c>
      <c r="R2416">
        <v>8.4600000000000009</v>
      </c>
      <c r="S2416">
        <v>0</v>
      </c>
      <c r="T2416">
        <v>0</v>
      </c>
      <c r="U2416">
        <v>866</v>
      </c>
      <c r="V2416">
        <v>-94.49</v>
      </c>
      <c r="W2416">
        <v>6.15</v>
      </c>
      <c r="X2416">
        <v>250.7</v>
      </c>
      <c r="Y2416">
        <v>12.44</v>
      </c>
      <c r="Z2416">
        <v>12.29</v>
      </c>
      <c r="AA2416">
        <v>12.34</v>
      </c>
      <c r="AB2416">
        <v>10.45</v>
      </c>
      <c r="AC2416">
        <v>2621</v>
      </c>
    </row>
    <row r="2417" spans="1:29" x14ac:dyDescent="0.25">
      <c r="A2417" s="1">
        <v>43878</v>
      </c>
      <c r="B2417" s="2">
        <v>0.76388888888888884</v>
      </c>
      <c r="C2417" s="3">
        <f t="shared" si="219"/>
        <v>43878.763888888891</v>
      </c>
      <c r="D2417">
        <v>0</v>
      </c>
      <c r="E2417">
        <v>2.1459999999999999</v>
      </c>
      <c r="F2417">
        <v>2.0579999999999998</v>
      </c>
      <c r="G2417">
        <v>345.7</v>
      </c>
      <c r="H2417">
        <v>16.45</v>
      </c>
      <c r="I2417">
        <v>3.415</v>
      </c>
      <c r="J2417">
        <v>5.2629999999999999</v>
      </c>
      <c r="K2417">
        <v>4.9619999999999997</v>
      </c>
      <c r="L2417">
        <v>5.1379999999999999</v>
      </c>
      <c r="M2417">
        <v>22.83</v>
      </c>
      <c r="N2417">
        <v>22.07</v>
      </c>
      <c r="O2417">
        <v>22.51</v>
      </c>
      <c r="P2417">
        <v>8.4499999999999993</v>
      </c>
      <c r="Q2417">
        <v>8.36</v>
      </c>
      <c r="R2417">
        <v>8.41</v>
      </c>
      <c r="S2417">
        <v>0</v>
      </c>
      <c r="T2417">
        <v>0</v>
      </c>
      <c r="U2417">
        <v>866.2</v>
      </c>
      <c r="V2417">
        <v>-94.49</v>
      </c>
      <c r="W2417">
        <v>5.6040000000000001</v>
      </c>
      <c r="X2417">
        <v>248</v>
      </c>
      <c r="Y2417">
        <v>12.34</v>
      </c>
      <c r="Z2417">
        <v>12.28</v>
      </c>
      <c r="AA2417">
        <v>12.29</v>
      </c>
      <c r="AB2417">
        <v>9.69</v>
      </c>
      <c r="AC2417">
        <v>2621</v>
      </c>
    </row>
    <row r="2418" spans="1:29" x14ac:dyDescent="0.25">
      <c r="A2418" s="1">
        <v>43878</v>
      </c>
      <c r="B2418" s="2">
        <v>0.77083333333333337</v>
      </c>
      <c r="C2418" s="3">
        <f t="shared" si="219"/>
        <v>43878.770833333336</v>
      </c>
      <c r="D2418">
        <v>0</v>
      </c>
      <c r="E2418">
        <v>2.9489999999999998</v>
      </c>
      <c r="F2418">
        <v>2.9039999999999999</v>
      </c>
      <c r="G2418">
        <v>325.7</v>
      </c>
      <c r="H2418">
        <v>10.039999999999999</v>
      </c>
      <c r="I2418">
        <v>4.2510000000000003</v>
      </c>
      <c r="J2418">
        <v>5.1980000000000004</v>
      </c>
      <c r="K2418">
        <v>4.2069999999999999</v>
      </c>
      <c r="L2418">
        <v>4.6360000000000001</v>
      </c>
      <c r="M2418">
        <v>24.49</v>
      </c>
      <c r="N2418">
        <v>22.67</v>
      </c>
      <c r="O2418">
        <v>23.85</v>
      </c>
      <c r="P2418">
        <v>8.39</v>
      </c>
      <c r="Q2418">
        <v>8.31</v>
      </c>
      <c r="R2418">
        <v>8.35</v>
      </c>
      <c r="S2418">
        <v>0</v>
      </c>
      <c r="T2418">
        <v>0</v>
      </c>
      <c r="U2418">
        <v>866.3</v>
      </c>
      <c r="V2418">
        <v>-94.49</v>
      </c>
      <c r="W2418">
        <v>5.5919999999999996</v>
      </c>
      <c r="X2418">
        <v>247.9</v>
      </c>
      <c r="Y2418">
        <v>12.33</v>
      </c>
      <c r="Z2418">
        <v>12.26</v>
      </c>
      <c r="AA2418">
        <v>12.28</v>
      </c>
      <c r="AB2418">
        <v>9.01</v>
      </c>
      <c r="AC2418">
        <v>2621</v>
      </c>
    </row>
    <row r="2419" spans="1:29" x14ac:dyDescent="0.25">
      <c r="A2419" s="1">
        <v>43878</v>
      </c>
      <c r="B2419" s="2">
        <v>0.77777777777777779</v>
      </c>
      <c r="C2419" s="3">
        <f t="shared" si="219"/>
        <v>43878.777777777781</v>
      </c>
      <c r="D2419">
        <v>0</v>
      </c>
      <c r="E2419">
        <v>2.532</v>
      </c>
      <c r="F2419">
        <v>2.4980000000000002</v>
      </c>
      <c r="G2419">
        <v>319.8</v>
      </c>
      <c r="H2419">
        <v>9.49</v>
      </c>
      <c r="I2419">
        <v>3.76</v>
      </c>
      <c r="J2419">
        <v>4.3410000000000002</v>
      </c>
      <c r="K2419">
        <v>3.9460000000000002</v>
      </c>
      <c r="L2419">
        <v>4.1520000000000001</v>
      </c>
      <c r="M2419">
        <v>24.92</v>
      </c>
      <c r="N2419">
        <v>24.25</v>
      </c>
      <c r="O2419">
        <v>24.58</v>
      </c>
      <c r="P2419">
        <v>8.33</v>
      </c>
      <c r="Q2419">
        <v>8.24</v>
      </c>
      <c r="R2419">
        <v>8.2899999999999991</v>
      </c>
      <c r="S2419">
        <v>0</v>
      </c>
      <c r="T2419">
        <v>0</v>
      </c>
      <c r="U2419">
        <v>866.4</v>
      </c>
      <c r="V2419">
        <v>-94.49</v>
      </c>
      <c r="W2419">
        <v>4.9909999999999997</v>
      </c>
      <c r="X2419">
        <v>245</v>
      </c>
      <c r="Y2419">
        <v>12.33</v>
      </c>
      <c r="Z2419">
        <v>12.25</v>
      </c>
      <c r="AA2419">
        <v>12.28</v>
      </c>
      <c r="AB2419">
        <v>8.43</v>
      </c>
      <c r="AC2419">
        <v>2621</v>
      </c>
    </row>
    <row r="2420" spans="1:29" x14ac:dyDescent="0.25">
      <c r="A2420" s="1">
        <v>43878</v>
      </c>
      <c r="B2420" s="2">
        <v>0.78472222222222221</v>
      </c>
      <c r="C2420" s="3">
        <f t="shared" si="219"/>
        <v>43878.784722222219</v>
      </c>
      <c r="D2420">
        <v>0</v>
      </c>
      <c r="E2420">
        <v>2.387</v>
      </c>
      <c r="F2420">
        <v>2.3220000000000001</v>
      </c>
      <c r="G2420">
        <v>322</v>
      </c>
      <c r="H2420">
        <v>13.35</v>
      </c>
      <c r="I2420">
        <v>4.0549999999999997</v>
      </c>
      <c r="J2420">
        <v>4.1139999999999999</v>
      </c>
      <c r="K2420">
        <v>3.8170000000000002</v>
      </c>
      <c r="L2420">
        <v>3.9929999999999999</v>
      </c>
      <c r="M2420">
        <v>25.25</v>
      </c>
      <c r="N2420">
        <v>24.59</v>
      </c>
      <c r="O2420">
        <v>24.88</v>
      </c>
      <c r="P2420">
        <v>8.27</v>
      </c>
      <c r="Q2420">
        <v>8.17</v>
      </c>
      <c r="R2420">
        <v>8.2200000000000006</v>
      </c>
      <c r="S2420">
        <v>0</v>
      </c>
      <c r="T2420">
        <v>0</v>
      </c>
      <c r="U2420">
        <v>866.5</v>
      </c>
      <c r="V2420">
        <v>-93.89</v>
      </c>
      <c r="W2420">
        <v>4.8310000000000004</v>
      </c>
      <c r="X2420">
        <v>244.9</v>
      </c>
      <c r="Y2420">
        <v>12.31</v>
      </c>
      <c r="Z2420">
        <v>12.25</v>
      </c>
      <c r="AA2420">
        <v>12.26</v>
      </c>
      <c r="AB2420">
        <v>7.9</v>
      </c>
      <c r="AC2420">
        <v>2621</v>
      </c>
    </row>
    <row r="2421" spans="1:29" x14ac:dyDescent="0.25">
      <c r="A2421" s="1">
        <v>43878</v>
      </c>
      <c r="B2421" s="2">
        <v>0.79166666666666663</v>
      </c>
      <c r="C2421" s="3">
        <f t="shared" si="219"/>
        <v>43878.791666666664</v>
      </c>
      <c r="D2421">
        <v>0</v>
      </c>
      <c r="E2421">
        <v>1.958</v>
      </c>
      <c r="F2421">
        <v>1.9219999999999999</v>
      </c>
      <c r="G2421">
        <v>320.8</v>
      </c>
      <c r="H2421">
        <v>11.01</v>
      </c>
      <c r="I2421">
        <v>2.827</v>
      </c>
      <c r="J2421">
        <v>3.9820000000000002</v>
      </c>
      <c r="K2421">
        <v>3.6850000000000001</v>
      </c>
      <c r="L2421">
        <v>3.831</v>
      </c>
      <c r="M2421">
        <v>25.98</v>
      </c>
      <c r="N2421">
        <v>25.09</v>
      </c>
      <c r="O2421">
        <v>25.59</v>
      </c>
      <c r="P2421">
        <v>8.1999999999999993</v>
      </c>
      <c r="Q2421">
        <v>8.1</v>
      </c>
      <c r="R2421">
        <v>8.15</v>
      </c>
      <c r="S2421">
        <v>0</v>
      </c>
      <c r="T2421">
        <v>0</v>
      </c>
      <c r="U2421">
        <v>866.5</v>
      </c>
      <c r="V2421">
        <v>-88.19</v>
      </c>
      <c r="W2421">
        <v>4.1070000000000002</v>
      </c>
      <c r="X2421">
        <v>247</v>
      </c>
      <c r="Y2421">
        <v>12.38</v>
      </c>
      <c r="Z2421">
        <v>12.24</v>
      </c>
      <c r="AA2421">
        <v>12.31</v>
      </c>
      <c r="AB2421">
        <v>7.38</v>
      </c>
      <c r="AC2421">
        <v>2621</v>
      </c>
    </row>
    <row r="2422" spans="1:29" x14ac:dyDescent="0.25">
      <c r="A2422" s="1">
        <v>43878</v>
      </c>
      <c r="B2422" s="2">
        <v>0.79861111111111116</v>
      </c>
      <c r="C2422" s="3">
        <f t="shared" si="219"/>
        <v>43878.798611111109</v>
      </c>
      <c r="D2422">
        <v>0</v>
      </c>
      <c r="E2422">
        <v>1.8420000000000001</v>
      </c>
      <c r="F2422">
        <v>0.85919999999999996</v>
      </c>
      <c r="G2422">
        <v>60.12</v>
      </c>
      <c r="H2422">
        <v>59.17</v>
      </c>
      <c r="I2422">
        <v>2.8759999999999999</v>
      </c>
      <c r="J2422">
        <v>3.9180000000000001</v>
      </c>
      <c r="K2422">
        <v>3.488</v>
      </c>
      <c r="L2422">
        <v>3.681</v>
      </c>
      <c r="M2422">
        <v>27.2</v>
      </c>
      <c r="N2422">
        <v>25.98</v>
      </c>
      <c r="O2422">
        <v>26.59</v>
      </c>
      <c r="P2422">
        <v>8.14</v>
      </c>
      <c r="Q2422">
        <v>8.02</v>
      </c>
      <c r="R2422">
        <v>8.08</v>
      </c>
      <c r="S2422">
        <v>0</v>
      </c>
      <c r="T2422">
        <v>0</v>
      </c>
      <c r="U2422">
        <v>866.6</v>
      </c>
      <c r="V2422">
        <v>-87.19</v>
      </c>
      <c r="W2422">
        <v>4.024</v>
      </c>
      <c r="X2422">
        <v>247.6</v>
      </c>
      <c r="Y2422">
        <v>12.39</v>
      </c>
      <c r="Z2422">
        <v>12.23</v>
      </c>
      <c r="AA2422">
        <v>12.28</v>
      </c>
      <c r="AB2422">
        <v>6.9</v>
      </c>
      <c r="AC2422">
        <v>2621</v>
      </c>
    </row>
    <row r="2423" spans="1:29" x14ac:dyDescent="0.25">
      <c r="A2423" s="1">
        <v>43878</v>
      </c>
      <c r="B2423" s="2">
        <v>0.80555555555555547</v>
      </c>
      <c r="C2423" s="3">
        <f t="shared" si="219"/>
        <v>43878.805555555555</v>
      </c>
      <c r="D2423">
        <v>0</v>
      </c>
      <c r="E2423">
        <v>1.478</v>
      </c>
      <c r="F2423">
        <v>1.363</v>
      </c>
      <c r="G2423">
        <v>36.93</v>
      </c>
      <c r="H2423">
        <v>22.66</v>
      </c>
      <c r="I2423">
        <v>2.6309999999999998</v>
      </c>
      <c r="J2423">
        <v>3.9510000000000001</v>
      </c>
      <c r="K2423">
        <v>3.5209999999999999</v>
      </c>
      <c r="L2423">
        <v>3.7869999999999999</v>
      </c>
      <c r="M2423">
        <v>28.2</v>
      </c>
      <c r="N2423">
        <v>26.77</v>
      </c>
      <c r="O2423">
        <v>27.32</v>
      </c>
      <c r="P2423">
        <v>8.07</v>
      </c>
      <c r="Q2423">
        <v>7.96</v>
      </c>
      <c r="R2423">
        <v>8.01</v>
      </c>
      <c r="S2423">
        <v>0</v>
      </c>
      <c r="T2423">
        <v>0</v>
      </c>
      <c r="U2423">
        <v>866.7</v>
      </c>
      <c r="V2423">
        <v>-86.69</v>
      </c>
      <c r="W2423">
        <v>3.9750000000000001</v>
      </c>
      <c r="X2423">
        <v>247.9</v>
      </c>
      <c r="Y2423">
        <v>12.29</v>
      </c>
      <c r="Z2423">
        <v>12.22</v>
      </c>
      <c r="AA2423">
        <v>12.24</v>
      </c>
      <c r="AB2423">
        <v>6.4459999999999997</v>
      </c>
      <c r="AC2423">
        <v>2621</v>
      </c>
    </row>
    <row r="2424" spans="1:29" x14ac:dyDescent="0.25">
      <c r="A2424" s="1">
        <v>43878</v>
      </c>
      <c r="B2424" s="2">
        <v>0.8125</v>
      </c>
      <c r="C2424" s="3">
        <f t="shared" si="219"/>
        <v>43878.8125</v>
      </c>
      <c r="D2424">
        <v>0</v>
      </c>
      <c r="E2424">
        <v>2.0339999999999998</v>
      </c>
      <c r="F2424">
        <v>2.0089999999999999</v>
      </c>
      <c r="G2424">
        <v>339.5</v>
      </c>
      <c r="H2424">
        <v>8.9600000000000009</v>
      </c>
      <c r="I2424">
        <v>3.0230000000000001</v>
      </c>
      <c r="J2424">
        <v>3.786</v>
      </c>
      <c r="K2424">
        <v>3.3559999999999999</v>
      </c>
      <c r="L2424">
        <v>3.6040000000000001</v>
      </c>
      <c r="M2424">
        <v>29.39</v>
      </c>
      <c r="N2424">
        <v>27.44</v>
      </c>
      <c r="O2424">
        <v>28.73</v>
      </c>
      <c r="P2424">
        <v>7.99</v>
      </c>
      <c r="Q2424">
        <v>7.88</v>
      </c>
      <c r="R2424">
        <v>7.94</v>
      </c>
      <c r="S2424">
        <v>0</v>
      </c>
      <c r="T2424">
        <v>0</v>
      </c>
      <c r="U2424">
        <v>866.7</v>
      </c>
      <c r="V2424">
        <v>-86.69</v>
      </c>
      <c r="W2424">
        <v>3.976</v>
      </c>
      <c r="X2424">
        <v>247.9</v>
      </c>
      <c r="Y2424">
        <v>12.29</v>
      </c>
      <c r="Z2424">
        <v>12.22</v>
      </c>
      <c r="AA2424">
        <v>12.24</v>
      </c>
      <c r="AB2424">
        <v>6.0659999999999998</v>
      </c>
      <c r="AC2424">
        <v>2621</v>
      </c>
    </row>
    <row r="2425" spans="1:29" x14ac:dyDescent="0.25">
      <c r="A2425" s="1">
        <v>43878</v>
      </c>
      <c r="B2425" s="2">
        <v>0.81944444444444453</v>
      </c>
      <c r="C2425" s="3">
        <f t="shared" si="219"/>
        <v>43878.819444444445</v>
      </c>
      <c r="D2425">
        <v>0</v>
      </c>
      <c r="E2425">
        <v>1.53</v>
      </c>
      <c r="F2425">
        <v>1.5</v>
      </c>
      <c r="G2425">
        <v>331.3</v>
      </c>
      <c r="H2425">
        <v>11.45</v>
      </c>
      <c r="I2425">
        <v>2.0910000000000002</v>
      </c>
      <c r="J2425">
        <v>3.5209999999999999</v>
      </c>
      <c r="K2425">
        <v>3.2250000000000001</v>
      </c>
      <c r="L2425">
        <v>3.4039999999999999</v>
      </c>
      <c r="M2425">
        <v>30.71</v>
      </c>
      <c r="N2425">
        <v>29.19</v>
      </c>
      <c r="O2425">
        <v>30.01</v>
      </c>
      <c r="P2425">
        <v>7.92</v>
      </c>
      <c r="Q2425">
        <v>7.81</v>
      </c>
      <c r="R2425">
        <v>7.86</v>
      </c>
      <c r="S2425">
        <v>0</v>
      </c>
      <c r="T2425">
        <v>0</v>
      </c>
      <c r="U2425">
        <v>866.7</v>
      </c>
      <c r="V2425">
        <v>-86.09</v>
      </c>
      <c r="W2425">
        <v>3.6920000000000002</v>
      </c>
      <c r="X2425">
        <v>247.1</v>
      </c>
      <c r="Y2425">
        <v>12.27</v>
      </c>
      <c r="Z2425">
        <v>12.21</v>
      </c>
      <c r="AA2425">
        <v>12.22</v>
      </c>
      <c r="AB2425">
        <v>5.718</v>
      </c>
      <c r="AC2425">
        <v>2621</v>
      </c>
    </row>
    <row r="2426" spans="1:29" x14ac:dyDescent="0.25">
      <c r="A2426" s="1">
        <v>43878</v>
      </c>
      <c r="B2426" s="2">
        <v>0.82638888888888884</v>
      </c>
      <c r="C2426" s="3">
        <f t="shared" si="219"/>
        <v>43878.826388888891</v>
      </c>
      <c r="D2426">
        <v>0</v>
      </c>
      <c r="E2426">
        <v>1.292</v>
      </c>
      <c r="F2426">
        <v>1.278</v>
      </c>
      <c r="G2426">
        <v>303.5</v>
      </c>
      <c r="H2426">
        <v>8.6199999999999992</v>
      </c>
      <c r="I2426">
        <v>1.6990000000000001</v>
      </c>
      <c r="J2426">
        <v>3.3239999999999998</v>
      </c>
      <c r="K2426">
        <v>2.8969999999999998</v>
      </c>
      <c r="L2426">
        <v>3.1</v>
      </c>
      <c r="M2426">
        <v>31.87</v>
      </c>
      <c r="N2426">
        <v>30.45</v>
      </c>
      <c r="O2426">
        <v>31.06</v>
      </c>
      <c r="P2426">
        <v>7.84</v>
      </c>
      <c r="Q2426">
        <v>7.73</v>
      </c>
      <c r="R2426">
        <v>7.78</v>
      </c>
      <c r="S2426">
        <v>0</v>
      </c>
      <c r="T2426">
        <v>0</v>
      </c>
      <c r="U2426">
        <v>866.8</v>
      </c>
      <c r="V2426">
        <v>-79.59</v>
      </c>
      <c r="W2426">
        <v>3.2509999999999999</v>
      </c>
      <c r="X2426">
        <v>251.4</v>
      </c>
      <c r="Y2426">
        <v>12.26</v>
      </c>
      <c r="Z2426">
        <v>12.2</v>
      </c>
      <c r="AA2426">
        <v>12.22</v>
      </c>
      <c r="AB2426">
        <v>5.3579999999999997</v>
      </c>
      <c r="AC2426">
        <v>2621</v>
      </c>
    </row>
    <row r="2427" spans="1:29" x14ac:dyDescent="0.25">
      <c r="A2427" s="1">
        <v>43878</v>
      </c>
      <c r="B2427" s="2">
        <v>0.83333333333333337</v>
      </c>
      <c r="C2427" s="3">
        <f t="shared" si="219"/>
        <v>43878.833333333336</v>
      </c>
      <c r="D2427">
        <v>0</v>
      </c>
      <c r="E2427">
        <v>1.7809999999999999</v>
      </c>
      <c r="F2427">
        <v>1.7589999999999999</v>
      </c>
      <c r="G2427">
        <v>315</v>
      </c>
      <c r="H2427">
        <v>8.8800000000000008</v>
      </c>
      <c r="I2427">
        <v>2.778</v>
      </c>
      <c r="J2427">
        <v>2.93</v>
      </c>
      <c r="K2427">
        <v>2.468</v>
      </c>
      <c r="L2427">
        <v>2.6539999999999999</v>
      </c>
      <c r="M2427">
        <v>35.85</v>
      </c>
      <c r="N2427">
        <v>31.44</v>
      </c>
      <c r="O2427">
        <v>34.11</v>
      </c>
      <c r="P2427">
        <v>7.76</v>
      </c>
      <c r="Q2427">
        <v>7.64</v>
      </c>
      <c r="R2427">
        <v>7.71</v>
      </c>
      <c r="S2427">
        <v>0</v>
      </c>
      <c r="T2427">
        <v>0</v>
      </c>
      <c r="U2427">
        <v>866.8</v>
      </c>
      <c r="V2427">
        <v>-79.59</v>
      </c>
      <c r="W2427">
        <v>2.8130000000000002</v>
      </c>
      <c r="X2427">
        <v>249.3</v>
      </c>
      <c r="Y2427">
        <v>12.35</v>
      </c>
      <c r="Z2427">
        <v>12.19</v>
      </c>
      <c r="AA2427">
        <v>12.27</v>
      </c>
      <c r="AB2427">
        <v>5.0449999999999999</v>
      </c>
      <c r="AC2427">
        <v>2621</v>
      </c>
    </row>
    <row r="2428" spans="1:29" x14ac:dyDescent="0.25">
      <c r="A2428" s="1">
        <v>43878</v>
      </c>
      <c r="B2428" s="2">
        <v>0.84027777777777779</v>
      </c>
      <c r="C2428" s="3">
        <f t="shared" si="219"/>
        <v>43878.840277777781</v>
      </c>
      <c r="D2428">
        <v>0</v>
      </c>
      <c r="E2428">
        <v>1.462</v>
      </c>
      <c r="F2428">
        <v>1.44</v>
      </c>
      <c r="G2428">
        <v>322.5</v>
      </c>
      <c r="H2428">
        <v>9.9700000000000006</v>
      </c>
      <c r="I2428">
        <v>2.5819999999999999</v>
      </c>
      <c r="J2428">
        <v>2.7</v>
      </c>
      <c r="K2428">
        <v>2.2709999999999999</v>
      </c>
      <c r="L2428">
        <v>2.4689999999999999</v>
      </c>
      <c r="M2428">
        <v>37.6</v>
      </c>
      <c r="N2428">
        <v>35.58</v>
      </c>
      <c r="O2428">
        <v>36.590000000000003</v>
      </c>
      <c r="P2428">
        <v>7.68</v>
      </c>
      <c r="Q2428">
        <v>7.58</v>
      </c>
      <c r="R2428">
        <v>7.63</v>
      </c>
      <c r="S2428">
        <v>0</v>
      </c>
      <c r="T2428">
        <v>0</v>
      </c>
      <c r="U2428">
        <v>866.9</v>
      </c>
      <c r="V2428">
        <v>-79.59</v>
      </c>
      <c r="W2428">
        <v>2.5449999999999999</v>
      </c>
      <c r="X2428">
        <v>248.1</v>
      </c>
      <c r="Y2428">
        <v>12.35</v>
      </c>
      <c r="Z2428">
        <v>12.19</v>
      </c>
      <c r="AA2428">
        <v>12.24</v>
      </c>
      <c r="AB2428">
        <v>4.7350000000000003</v>
      </c>
      <c r="AC2428">
        <v>2621</v>
      </c>
    </row>
    <row r="2429" spans="1:29" x14ac:dyDescent="0.25">
      <c r="A2429" s="1">
        <v>43878</v>
      </c>
      <c r="B2429" s="2">
        <v>0.84722222222222221</v>
      </c>
      <c r="C2429" s="3">
        <f t="shared" si="219"/>
        <v>43878.847222222219</v>
      </c>
      <c r="D2429">
        <v>0</v>
      </c>
      <c r="E2429">
        <v>1.5780000000000001</v>
      </c>
      <c r="F2429">
        <v>1.54</v>
      </c>
      <c r="G2429">
        <v>325.10000000000002</v>
      </c>
      <c r="H2429">
        <v>12.49</v>
      </c>
      <c r="I2429">
        <v>2.827</v>
      </c>
      <c r="J2429">
        <v>2.4369999999999998</v>
      </c>
      <c r="K2429">
        <v>2.1059999999999999</v>
      </c>
      <c r="L2429">
        <v>2.234</v>
      </c>
      <c r="M2429">
        <v>38.299999999999997</v>
      </c>
      <c r="N2429">
        <v>37.31</v>
      </c>
      <c r="O2429">
        <v>37.85</v>
      </c>
      <c r="P2429">
        <v>7.61</v>
      </c>
      <c r="Q2429">
        <v>7.5</v>
      </c>
      <c r="R2429">
        <v>7.55</v>
      </c>
      <c r="S2429">
        <v>0</v>
      </c>
      <c r="T2429">
        <v>0</v>
      </c>
      <c r="U2429">
        <v>866.9</v>
      </c>
      <c r="V2429">
        <v>-78.89</v>
      </c>
      <c r="W2429">
        <v>2.5539999999999998</v>
      </c>
      <c r="X2429">
        <v>248.9</v>
      </c>
      <c r="Y2429">
        <v>12.25</v>
      </c>
      <c r="Z2429">
        <v>12.19</v>
      </c>
      <c r="AA2429">
        <v>12.2</v>
      </c>
      <c r="AB2429">
        <v>4.415</v>
      </c>
      <c r="AC2429">
        <v>2621</v>
      </c>
    </row>
    <row r="2430" spans="1:29" x14ac:dyDescent="0.25">
      <c r="A2430" s="1">
        <v>43878</v>
      </c>
      <c r="B2430" s="2">
        <v>0.85416666666666663</v>
      </c>
      <c r="C2430" s="3">
        <f t="shared" si="219"/>
        <v>43878.854166666664</v>
      </c>
      <c r="D2430">
        <v>0</v>
      </c>
      <c r="E2430">
        <v>2.0720000000000001</v>
      </c>
      <c r="F2430">
        <v>2.0390000000000001</v>
      </c>
      <c r="G2430">
        <v>344.3</v>
      </c>
      <c r="H2430">
        <v>10.25</v>
      </c>
      <c r="I2430">
        <v>3.76</v>
      </c>
      <c r="J2430">
        <v>2.306</v>
      </c>
      <c r="K2430">
        <v>1.8759999999999999</v>
      </c>
      <c r="L2430">
        <v>2.1469999999999998</v>
      </c>
      <c r="M2430">
        <v>38.47</v>
      </c>
      <c r="N2430">
        <v>36.880000000000003</v>
      </c>
      <c r="O2430">
        <v>37.68</v>
      </c>
      <c r="P2430">
        <v>7.53</v>
      </c>
      <c r="Q2430">
        <v>7.42</v>
      </c>
      <c r="R2430">
        <v>7.47</v>
      </c>
      <c r="S2430">
        <v>0</v>
      </c>
      <c r="T2430">
        <v>0</v>
      </c>
      <c r="U2430">
        <v>867.1</v>
      </c>
      <c r="V2430">
        <v>-78.89</v>
      </c>
      <c r="W2430">
        <v>2.5369999999999999</v>
      </c>
      <c r="X2430">
        <v>248.7</v>
      </c>
      <c r="Y2430">
        <v>12.25</v>
      </c>
      <c r="Z2430">
        <v>12.18</v>
      </c>
      <c r="AA2430">
        <v>12.19</v>
      </c>
      <c r="AB2430">
        <v>4.1120000000000001</v>
      </c>
      <c r="AC2430">
        <v>2621</v>
      </c>
    </row>
    <row r="2431" spans="1:29" x14ac:dyDescent="0.25">
      <c r="A2431" s="1">
        <v>43878</v>
      </c>
      <c r="B2431" s="2">
        <v>0.86111111111111116</v>
      </c>
      <c r="C2431" s="3">
        <f t="shared" si="219"/>
        <v>43878.861111111109</v>
      </c>
      <c r="D2431">
        <v>0</v>
      </c>
      <c r="E2431">
        <v>1.954</v>
      </c>
      <c r="F2431">
        <v>1.915</v>
      </c>
      <c r="G2431">
        <v>354.8</v>
      </c>
      <c r="H2431">
        <v>11.47</v>
      </c>
      <c r="I2431">
        <v>3.0720000000000001</v>
      </c>
      <c r="J2431">
        <v>2.1429999999999998</v>
      </c>
      <c r="K2431">
        <v>1.81</v>
      </c>
      <c r="L2431">
        <v>1.976</v>
      </c>
      <c r="M2431">
        <v>38.729999999999997</v>
      </c>
      <c r="N2431">
        <v>37.71</v>
      </c>
      <c r="O2431">
        <v>38.17</v>
      </c>
      <c r="P2431">
        <v>7.46</v>
      </c>
      <c r="Q2431">
        <v>7.35</v>
      </c>
      <c r="R2431">
        <v>7.4</v>
      </c>
      <c r="S2431">
        <v>0</v>
      </c>
      <c r="T2431">
        <v>0</v>
      </c>
      <c r="U2431">
        <v>867.2</v>
      </c>
      <c r="V2431">
        <v>-78.89</v>
      </c>
      <c r="W2431">
        <v>2.6190000000000002</v>
      </c>
      <c r="X2431">
        <v>249.1</v>
      </c>
      <c r="Y2431">
        <v>12.24</v>
      </c>
      <c r="Z2431">
        <v>12.17</v>
      </c>
      <c r="AA2431">
        <v>12.19</v>
      </c>
      <c r="AB2431">
        <v>3.8439999999999999</v>
      </c>
      <c r="AC2431">
        <v>2621</v>
      </c>
    </row>
    <row r="2432" spans="1:29" x14ac:dyDescent="0.25">
      <c r="A2432" s="1">
        <v>43878</v>
      </c>
      <c r="B2432" s="2">
        <v>0.86805555555555547</v>
      </c>
      <c r="C2432" s="3">
        <f t="shared" si="219"/>
        <v>43878.868055555555</v>
      </c>
      <c r="D2432">
        <v>0</v>
      </c>
      <c r="E2432">
        <v>2.069</v>
      </c>
      <c r="F2432">
        <v>2.0150000000000001</v>
      </c>
      <c r="G2432">
        <v>337</v>
      </c>
      <c r="H2432">
        <v>13</v>
      </c>
      <c r="I2432">
        <v>3.17</v>
      </c>
      <c r="J2432">
        <v>2.177</v>
      </c>
      <c r="K2432">
        <v>1.8129999999999999</v>
      </c>
      <c r="L2432">
        <v>1.9650000000000001</v>
      </c>
      <c r="M2432">
        <v>38.729999999999997</v>
      </c>
      <c r="N2432">
        <v>37.409999999999997</v>
      </c>
      <c r="O2432">
        <v>38.090000000000003</v>
      </c>
      <c r="P2432">
        <v>7.37</v>
      </c>
      <c r="Q2432">
        <v>7.27</v>
      </c>
      <c r="R2432">
        <v>7.32</v>
      </c>
      <c r="S2432">
        <v>0</v>
      </c>
      <c r="T2432">
        <v>0</v>
      </c>
      <c r="U2432">
        <v>867.2</v>
      </c>
      <c r="V2432">
        <v>-79.39</v>
      </c>
      <c r="W2432">
        <v>2.5840000000000001</v>
      </c>
      <c r="X2432">
        <v>248.5</v>
      </c>
      <c r="Y2432">
        <v>12.24</v>
      </c>
      <c r="Z2432">
        <v>12.17</v>
      </c>
      <c r="AA2432">
        <v>12.18</v>
      </c>
      <c r="AB2432">
        <v>3.6139999999999999</v>
      </c>
      <c r="AC2432">
        <v>2621</v>
      </c>
    </row>
    <row r="2433" spans="1:29" x14ac:dyDescent="0.25">
      <c r="A2433" s="1">
        <v>43878</v>
      </c>
      <c r="B2433" s="2">
        <v>0.875</v>
      </c>
      <c r="C2433" s="3">
        <f t="shared" si="219"/>
        <v>43878.875</v>
      </c>
      <c r="D2433">
        <v>0</v>
      </c>
      <c r="E2433">
        <v>1.488</v>
      </c>
      <c r="F2433">
        <v>1.4419999999999999</v>
      </c>
      <c r="G2433">
        <v>332.4</v>
      </c>
      <c r="H2433">
        <v>14.19</v>
      </c>
      <c r="I2433">
        <v>2.3849999999999998</v>
      </c>
      <c r="J2433">
        <v>2.0449999999999999</v>
      </c>
      <c r="K2433">
        <v>1.4830000000000001</v>
      </c>
      <c r="L2433">
        <v>1.8160000000000001</v>
      </c>
      <c r="M2433">
        <v>39.99</v>
      </c>
      <c r="N2433">
        <v>37.479999999999997</v>
      </c>
      <c r="O2433">
        <v>38.479999999999997</v>
      </c>
      <c r="P2433">
        <v>7.3</v>
      </c>
      <c r="Q2433">
        <v>7.19</v>
      </c>
      <c r="R2433">
        <v>7.24</v>
      </c>
      <c r="S2433">
        <v>0</v>
      </c>
      <c r="T2433">
        <v>0</v>
      </c>
      <c r="U2433">
        <v>867.4</v>
      </c>
      <c r="V2433">
        <v>-79.09</v>
      </c>
      <c r="W2433">
        <v>2.1840000000000002</v>
      </c>
      <c r="X2433">
        <v>246.9</v>
      </c>
      <c r="Y2433">
        <v>12.32</v>
      </c>
      <c r="Z2433">
        <v>12.16</v>
      </c>
      <c r="AA2433">
        <v>12.23</v>
      </c>
      <c r="AB2433">
        <v>3.4260000000000002</v>
      </c>
      <c r="AC2433">
        <v>2621</v>
      </c>
    </row>
    <row r="2434" spans="1:29" x14ac:dyDescent="0.25">
      <c r="A2434" s="1">
        <v>43878</v>
      </c>
      <c r="B2434" s="2">
        <v>0.88194444444444453</v>
      </c>
      <c r="C2434" s="3">
        <f t="shared" si="219"/>
        <v>43878.881944444445</v>
      </c>
      <c r="D2434">
        <v>0</v>
      </c>
      <c r="E2434">
        <v>0.18060000000000001</v>
      </c>
      <c r="F2434">
        <v>0.12609999999999999</v>
      </c>
      <c r="G2434">
        <v>22.61</v>
      </c>
      <c r="H2434">
        <v>27.24</v>
      </c>
      <c r="I2434">
        <v>0.71840000000000004</v>
      </c>
      <c r="J2434">
        <v>1.946</v>
      </c>
      <c r="K2434">
        <v>0.88700000000000001</v>
      </c>
      <c r="L2434">
        <v>1.2709999999999999</v>
      </c>
      <c r="M2434">
        <v>40.99</v>
      </c>
      <c r="N2434">
        <v>37.64</v>
      </c>
      <c r="O2434">
        <v>39.770000000000003</v>
      </c>
      <c r="P2434">
        <v>7.22</v>
      </c>
      <c r="Q2434">
        <v>7.12</v>
      </c>
      <c r="R2434">
        <v>7.16</v>
      </c>
      <c r="S2434">
        <v>0</v>
      </c>
      <c r="T2434">
        <v>0</v>
      </c>
      <c r="U2434">
        <v>867.5</v>
      </c>
      <c r="V2434">
        <v>-78.489999999999995</v>
      </c>
      <c r="W2434">
        <v>1.204</v>
      </c>
      <c r="X2434">
        <v>242.9</v>
      </c>
      <c r="Y2434">
        <v>12.32</v>
      </c>
      <c r="Z2434">
        <v>12.16</v>
      </c>
      <c r="AA2434">
        <v>12.2</v>
      </c>
      <c r="AB2434">
        <v>3.2290000000000001</v>
      </c>
      <c r="AC2434">
        <v>2621</v>
      </c>
    </row>
    <row r="2435" spans="1:29" x14ac:dyDescent="0.25">
      <c r="A2435" s="1">
        <v>43878</v>
      </c>
      <c r="B2435" s="2">
        <v>0.88888888888888884</v>
      </c>
      <c r="C2435" s="3">
        <f t="shared" si="219"/>
        <v>43878.888888888891</v>
      </c>
      <c r="D2435">
        <v>0</v>
      </c>
      <c r="E2435">
        <v>0.41889999999999999</v>
      </c>
      <c r="F2435">
        <v>0.4108</v>
      </c>
      <c r="G2435">
        <v>6.1589999999999998</v>
      </c>
      <c r="H2435">
        <v>9.24</v>
      </c>
      <c r="I2435">
        <v>1.0129999999999999</v>
      </c>
      <c r="J2435">
        <v>1.0529999999999999</v>
      </c>
      <c r="K2435">
        <v>0.72199999999999998</v>
      </c>
      <c r="L2435">
        <v>0.90600000000000003</v>
      </c>
      <c r="M2435">
        <v>41.05</v>
      </c>
      <c r="N2435">
        <v>39.200000000000003</v>
      </c>
      <c r="O2435">
        <v>40.57</v>
      </c>
      <c r="P2435">
        <v>7.15</v>
      </c>
      <c r="Q2435">
        <v>7.03</v>
      </c>
      <c r="R2435">
        <v>7.09</v>
      </c>
      <c r="S2435">
        <v>0</v>
      </c>
      <c r="T2435">
        <v>0</v>
      </c>
      <c r="U2435">
        <v>867.6</v>
      </c>
      <c r="V2435">
        <v>-73.59</v>
      </c>
      <c r="W2435">
        <v>0.23499999999999999</v>
      </c>
      <c r="X2435">
        <v>243.3</v>
      </c>
      <c r="Y2435">
        <v>12.21</v>
      </c>
      <c r="Z2435">
        <v>12.15</v>
      </c>
      <c r="AA2435">
        <v>12.16</v>
      </c>
      <c r="AB2435">
        <v>2.968</v>
      </c>
      <c r="AC2435">
        <v>2621</v>
      </c>
    </row>
    <row r="2436" spans="1:29" x14ac:dyDescent="0.25">
      <c r="A2436" s="1">
        <v>43878</v>
      </c>
      <c r="B2436" s="2">
        <v>0.89583333333333337</v>
      </c>
      <c r="C2436" s="3">
        <f t="shared" si="219"/>
        <v>43878.895833333336</v>
      </c>
      <c r="D2436">
        <v>0</v>
      </c>
      <c r="E2436">
        <v>0.69340000000000002</v>
      </c>
      <c r="F2436">
        <v>0.57669999999999999</v>
      </c>
      <c r="G2436">
        <v>29.6</v>
      </c>
      <c r="H2436">
        <v>28.11</v>
      </c>
      <c r="I2436">
        <v>1.7969999999999999</v>
      </c>
      <c r="J2436">
        <v>1.1519999999999999</v>
      </c>
      <c r="K2436">
        <v>0.52300000000000002</v>
      </c>
      <c r="L2436">
        <v>0.76800000000000002</v>
      </c>
      <c r="M2436">
        <v>41.45</v>
      </c>
      <c r="N2436">
        <v>38.11</v>
      </c>
      <c r="O2436">
        <v>40.26</v>
      </c>
      <c r="P2436">
        <v>7.07</v>
      </c>
      <c r="Q2436">
        <v>6.9660000000000002</v>
      </c>
      <c r="R2436">
        <v>7.01</v>
      </c>
      <c r="S2436">
        <v>0</v>
      </c>
      <c r="T2436">
        <v>0</v>
      </c>
      <c r="U2436">
        <v>867.6</v>
      </c>
      <c r="V2436">
        <v>-73.290000000000006</v>
      </c>
      <c r="W2436">
        <v>0.09</v>
      </c>
      <c r="X2436">
        <v>242.9</v>
      </c>
      <c r="Y2436">
        <v>12.21</v>
      </c>
      <c r="Z2436">
        <v>12.14</v>
      </c>
      <c r="AA2436">
        <v>12.15</v>
      </c>
      <c r="AB2436">
        <v>2.66</v>
      </c>
      <c r="AC2436">
        <v>2621</v>
      </c>
    </row>
    <row r="2437" spans="1:29" x14ac:dyDescent="0.25">
      <c r="A2437" s="1">
        <v>43878</v>
      </c>
      <c r="B2437" s="2">
        <v>0.90277777777777779</v>
      </c>
      <c r="C2437" s="3">
        <f t="shared" si="219"/>
        <v>43878.902777777781</v>
      </c>
      <c r="D2437">
        <v>0</v>
      </c>
      <c r="E2437">
        <v>0.90569999999999995</v>
      </c>
      <c r="F2437">
        <v>0.84940000000000004</v>
      </c>
      <c r="G2437">
        <v>61.51</v>
      </c>
      <c r="H2437">
        <v>19.760000000000002</v>
      </c>
      <c r="I2437">
        <v>1.601</v>
      </c>
      <c r="J2437">
        <v>1.119</v>
      </c>
      <c r="K2437">
        <v>0.72199999999999998</v>
      </c>
      <c r="L2437">
        <v>0.89</v>
      </c>
      <c r="M2437">
        <v>39.6</v>
      </c>
      <c r="N2437">
        <v>37.21</v>
      </c>
      <c r="O2437">
        <v>38.29</v>
      </c>
      <c r="P2437">
        <v>6.9960000000000004</v>
      </c>
      <c r="Q2437">
        <v>6.8920000000000003</v>
      </c>
      <c r="R2437">
        <v>6.9420000000000002</v>
      </c>
      <c r="S2437">
        <v>0</v>
      </c>
      <c r="T2437">
        <v>0</v>
      </c>
      <c r="U2437">
        <v>867.7</v>
      </c>
      <c r="V2437">
        <v>-76.89</v>
      </c>
      <c r="W2437">
        <v>-1.5990000000000001E-2</v>
      </c>
      <c r="X2437">
        <v>238.8</v>
      </c>
      <c r="Y2437">
        <v>12.21</v>
      </c>
      <c r="Z2437">
        <v>12.14</v>
      </c>
      <c r="AA2437">
        <v>12.16</v>
      </c>
      <c r="AB2437">
        <v>2.3580000000000001</v>
      </c>
      <c r="AC2437">
        <v>2621</v>
      </c>
    </row>
    <row r="2438" spans="1:29" x14ac:dyDescent="0.25">
      <c r="A2438" s="1">
        <v>43878</v>
      </c>
      <c r="B2438" s="2">
        <v>0.90972222222222221</v>
      </c>
      <c r="C2438" s="3">
        <f t="shared" ref="C2438:C2501" si="220">A2438+B2438</f>
        <v>43878.909722222219</v>
      </c>
      <c r="D2438">
        <v>0</v>
      </c>
      <c r="E2438">
        <v>0.65759999999999996</v>
      </c>
      <c r="F2438">
        <v>0.53110000000000002</v>
      </c>
      <c r="G2438">
        <v>12.3</v>
      </c>
      <c r="H2438">
        <v>35.549999999999997</v>
      </c>
      <c r="I2438">
        <v>1.5029999999999999</v>
      </c>
      <c r="J2438">
        <v>1.1850000000000001</v>
      </c>
      <c r="K2438">
        <v>0.49</v>
      </c>
      <c r="L2438">
        <v>0.88900000000000001</v>
      </c>
      <c r="M2438">
        <v>39.99</v>
      </c>
      <c r="N2438">
        <v>36.82</v>
      </c>
      <c r="O2438">
        <v>38.78</v>
      </c>
      <c r="P2438">
        <v>6.9210000000000003</v>
      </c>
      <c r="Q2438">
        <v>6.8140000000000001</v>
      </c>
      <c r="R2438">
        <v>6.8680000000000003</v>
      </c>
      <c r="S2438">
        <v>0</v>
      </c>
      <c r="T2438">
        <v>0</v>
      </c>
      <c r="U2438">
        <v>867.8</v>
      </c>
      <c r="V2438">
        <v>-77.19</v>
      </c>
      <c r="W2438">
        <v>6.7000000000000004E-2</v>
      </c>
      <c r="X2438">
        <v>238.9</v>
      </c>
      <c r="Y2438">
        <v>12.2</v>
      </c>
      <c r="Z2438">
        <v>12.13</v>
      </c>
      <c r="AA2438">
        <v>12.14</v>
      </c>
      <c r="AB2438">
        <v>2.0750000000000002</v>
      </c>
      <c r="AC2438">
        <v>2621</v>
      </c>
    </row>
    <row r="2439" spans="1:29" x14ac:dyDescent="0.25">
      <c r="A2439" s="1">
        <v>43878</v>
      </c>
      <c r="B2439" s="2">
        <v>0.91666666666666663</v>
      </c>
      <c r="C2439" s="3">
        <f t="shared" si="220"/>
        <v>43878.916666666664</v>
      </c>
      <c r="D2439">
        <v>0</v>
      </c>
      <c r="E2439">
        <v>0.52349999999999997</v>
      </c>
      <c r="F2439">
        <v>0.47210000000000002</v>
      </c>
      <c r="G2439">
        <v>327.7</v>
      </c>
      <c r="H2439">
        <v>22.87</v>
      </c>
      <c r="I2439">
        <v>1.0129999999999999</v>
      </c>
      <c r="J2439">
        <v>0.622</v>
      </c>
      <c r="K2439">
        <v>-0.2049</v>
      </c>
      <c r="L2439">
        <v>0.12</v>
      </c>
      <c r="M2439">
        <v>42.77</v>
      </c>
      <c r="N2439">
        <v>39.5</v>
      </c>
      <c r="O2439">
        <v>40.93</v>
      </c>
      <c r="P2439">
        <v>6.843</v>
      </c>
      <c r="Q2439">
        <v>6.7359999999999998</v>
      </c>
      <c r="R2439">
        <v>6.7910000000000004</v>
      </c>
      <c r="S2439">
        <v>0</v>
      </c>
      <c r="T2439">
        <v>0</v>
      </c>
      <c r="U2439">
        <v>867.8</v>
      </c>
      <c r="V2439">
        <v>-71.89</v>
      </c>
      <c r="W2439">
        <v>-0.64290000000000003</v>
      </c>
      <c r="X2439">
        <v>240.9</v>
      </c>
      <c r="Y2439">
        <v>12.28</v>
      </c>
      <c r="Z2439">
        <v>12.13</v>
      </c>
      <c r="AA2439">
        <v>12.2</v>
      </c>
      <c r="AB2439">
        <v>1.7809999999999999</v>
      </c>
      <c r="AC2439">
        <v>2621</v>
      </c>
    </row>
    <row r="2440" spans="1:29" x14ac:dyDescent="0.25">
      <c r="A2440" s="1">
        <v>43878</v>
      </c>
      <c r="B2440" s="2">
        <v>0.92361111111111116</v>
      </c>
      <c r="C2440" s="3">
        <f t="shared" si="220"/>
        <v>43878.923611111109</v>
      </c>
      <c r="D2440">
        <v>0</v>
      </c>
      <c r="E2440">
        <v>0.63349999999999995</v>
      </c>
      <c r="F2440">
        <v>0.34060000000000001</v>
      </c>
      <c r="G2440">
        <v>347.6</v>
      </c>
      <c r="H2440">
        <v>53.9</v>
      </c>
      <c r="I2440">
        <v>1.2090000000000001</v>
      </c>
      <c r="J2440">
        <v>-4.999E-3</v>
      </c>
      <c r="K2440">
        <v>-0.27089999999999997</v>
      </c>
      <c r="L2440">
        <v>-0.13689999999999999</v>
      </c>
      <c r="M2440">
        <v>42.87</v>
      </c>
      <c r="N2440">
        <v>40.56</v>
      </c>
      <c r="O2440">
        <v>42.05</v>
      </c>
      <c r="P2440">
        <v>6.7640000000000002</v>
      </c>
      <c r="Q2440">
        <v>6.67</v>
      </c>
      <c r="R2440">
        <v>6.7149999999999999</v>
      </c>
      <c r="S2440">
        <v>0</v>
      </c>
      <c r="T2440">
        <v>0</v>
      </c>
      <c r="U2440">
        <v>867.8</v>
      </c>
      <c r="V2440">
        <v>-73.69</v>
      </c>
      <c r="W2440">
        <v>-0.81589999999999996</v>
      </c>
      <c r="X2440">
        <v>238.3</v>
      </c>
      <c r="Y2440">
        <v>12.29</v>
      </c>
      <c r="Z2440">
        <v>12.12</v>
      </c>
      <c r="AA2440">
        <v>12.17</v>
      </c>
      <c r="AB2440">
        <v>1.4870000000000001</v>
      </c>
      <c r="AC2440">
        <v>2621</v>
      </c>
    </row>
    <row r="2441" spans="1:29" x14ac:dyDescent="0.25">
      <c r="A2441" s="1">
        <v>43878</v>
      </c>
      <c r="B2441" s="2">
        <v>0.93055555555555547</v>
      </c>
      <c r="C2441" s="3">
        <f t="shared" si="220"/>
        <v>43878.930555555555</v>
      </c>
      <c r="D2441">
        <v>0</v>
      </c>
      <c r="E2441">
        <v>1.3779999999999999</v>
      </c>
      <c r="F2441">
        <v>1.363</v>
      </c>
      <c r="G2441">
        <v>64.900000000000006</v>
      </c>
      <c r="H2441">
        <v>8.4499999999999993</v>
      </c>
      <c r="I2441">
        <v>2.3849999999999998</v>
      </c>
      <c r="J2441">
        <v>0.95599999999999996</v>
      </c>
      <c r="K2441">
        <v>-0.1709</v>
      </c>
      <c r="L2441">
        <v>0.53300000000000003</v>
      </c>
      <c r="M2441">
        <v>41.48</v>
      </c>
      <c r="N2441">
        <v>37.78</v>
      </c>
      <c r="O2441">
        <v>39.200000000000003</v>
      </c>
      <c r="P2441">
        <v>6.7009999999999996</v>
      </c>
      <c r="Q2441">
        <v>6.5949999999999998</v>
      </c>
      <c r="R2441">
        <v>6.6449999999999996</v>
      </c>
      <c r="S2441">
        <v>0</v>
      </c>
      <c r="T2441">
        <v>0</v>
      </c>
      <c r="U2441">
        <v>867.9</v>
      </c>
      <c r="V2441">
        <v>-78.59</v>
      </c>
      <c r="W2441">
        <v>-0.1089</v>
      </c>
      <c r="X2441">
        <v>236.7</v>
      </c>
      <c r="Y2441">
        <v>12.17</v>
      </c>
      <c r="Z2441">
        <v>12.12</v>
      </c>
      <c r="AA2441">
        <v>12.13</v>
      </c>
      <c r="AB2441">
        <v>1.175</v>
      </c>
      <c r="AC2441">
        <v>2621</v>
      </c>
    </row>
    <row r="2442" spans="1:29" x14ac:dyDescent="0.25">
      <c r="A2442" s="1">
        <v>43878</v>
      </c>
      <c r="B2442" s="2">
        <v>0.9375</v>
      </c>
      <c r="C2442" s="3">
        <f t="shared" si="220"/>
        <v>43878.9375</v>
      </c>
      <c r="D2442">
        <v>0</v>
      </c>
      <c r="E2442">
        <v>1.246</v>
      </c>
      <c r="F2442">
        <v>1.214</v>
      </c>
      <c r="G2442">
        <v>77.900000000000006</v>
      </c>
      <c r="H2442">
        <v>13.01</v>
      </c>
      <c r="I2442">
        <v>2.5329999999999999</v>
      </c>
      <c r="J2442">
        <v>1.0900000000000001</v>
      </c>
      <c r="K2442">
        <v>0.72399999999999998</v>
      </c>
      <c r="L2442">
        <v>0.89200000000000002</v>
      </c>
      <c r="M2442">
        <v>38.57</v>
      </c>
      <c r="N2442">
        <v>37.409999999999997</v>
      </c>
      <c r="O2442">
        <v>37.950000000000003</v>
      </c>
      <c r="P2442">
        <v>6.6159999999999997</v>
      </c>
      <c r="Q2442">
        <v>6.5090000000000003</v>
      </c>
      <c r="R2442">
        <v>6.569</v>
      </c>
      <c r="S2442">
        <v>0</v>
      </c>
      <c r="T2442">
        <v>0</v>
      </c>
      <c r="U2442">
        <v>867.9</v>
      </c>
      <c r="V2442">
        <v>-78.790000000000006</v>
      </c>
      <c r="W2442">
        <v>0.52600000000000002</v>
      </c>
      <c r="X2442">
        <v>239.4</v>
      </c>
      <c r="Y2442">
        <v>12.18</v>
      </c>
      <c r="Z2442">
        <v>12.11</v>
      </c>
      <c r="AA2442">
        <v>12.13</v>
      </c>
      <c r="AB2442">
        <v>0.95399999999999996</v>
      </c>
      <c r="AC2442">
        <v>2621</v>
      </c>
    </row>
    <row r="2443" spans="1:29" x14ac:dyDescent="0.25">
      <c r="A2443" s="1">
        <v>43878</v>
      </c>
      <c r="B2443" s="2">
        <v>0.94444444444444453</v>
      </c>
      <c r="C2443" s="3">
        <f t="shared" si="220"/>
        <v>43878.944444444445</v>
      </c>
      <c r="D2443">
        <v>0</v>
      </c>
      <c r="E2443">
        <v>1.0529999999999999</v>
      </c>
      <c r="F2443">
        <v>1.006</v>
      </c>
      <c r="G2443">
        <v>89.8</v>
      </c>
      <c r="H2443">
        <v>17.11</v>
      </c>
      <c r="I2443">
        <v>2.4350000000000001</v>
      </c>
      <c r="J2443">
        <v>1.089</v>
      </c>
      <c r="K2443">
        <v>0.79200000000000004</v>
      </c>
      <c r="L2443">
        <v>0.94399999999999995</v>
      </c>
      <c r="M2443">
        <v>38.44</v>
      </c>
      <c r="N2443">
        <v>37.61</v>
      </c>
      <c r="O2443">
        <v>37.94</v>
      </c>
      <c r="P2443">
        <v>6.5570000000000004</v>
      </c>
      <c r="Q2443">
        <v>6.44</v>
      </c>
      <c r="R2443">
        <v>6.492</v>
      </c>
      <c r="S2443">
        <v>0</v>
      </c>
      <c r="T2443">
        <v>0</v>
      </c>
      <c r="U2443">
        <v>867.8</v>
      </c>
      <c r="V2443">
        <v>-78.790000000000006</v>
      </c>
      <c r="W2443">
        <v>0.60599999999999998</v>
      </c>
      <c r="X2443">
        <v>239.8</v>
      </c>
      <c r="Y2443">
        <v>12.17</v>
      </c>
      <c r="Z2443">
        <v>12.1</v>
      </c>
      <c r="AA2443">
        <v>12.12</v>
      </c>
      <c r="AB2443">
        <v>0.81899999999999995</v>
      </c>
      <c r="AC2443">
        <v>2621</v>
      </c>
    </row>
    <row r="2444" spans="1:29" x14ac:dyDescent="0.25">
      <c r="A2444" s="1">
        <v>43878</v>
      </c>
      <c r="B2444" s="2">
        <v>0.95138888888888884</v>
      </c>
      <c r="C2444" s="3">
        <f t="shared" si="220"/>
        <v>43878.951388888891</v>
      </c>
      <c r="D2444">
        <v>0</v>
      </c>
      <c r="E2444">
        <v>0.83279999999999998</v>
      </c>
      <c r="F2444">
        <v>0.78410000000000002</v>
      </c>
      <c r="G2444">
        <v>86.4</v>
      </c>
      <c r="H2444">
        <v>19.25</v>
      </c>
      <c r="I2444">
        <v>1.748</v>
      </c>
      <c r="J2444">
        <v>0.95699999999999996</v>
      </c>
      <c r="K2444">
        <v>0.36199999999999999</v>
      </c>
      <c r="L2444">
        <v>0.67300000000000004</v>
      </c>
      <c r="M2444">
        <v>39.770000000000003</v>
      </c>
      <c r="N2444">
        <v>37.549999999999997</v>
      </c>
      <c r="O2444">
        <v>38.6</v>
      </c>
      <c r="P2444">
        <v>6.47</v>
      </c>
      <c r="Q2444">
        <v>6.3659999999999997</v>
      </c>
      <c r="R2444">
        <v>6.4180000000000001</v>
      </c>
      <c r="S2444">
        <v>0</v>
      </c>
      <c r="T2444">
        <v>0</v>
      </c>
      <c r="U2444">
        <v>867.8</v>
      </c>
      <c r="V2444">
        <v>-78.790000000000006</v>
      </c>
      <c r="W2444">
        <v>6.3E-2</v>
      </c>
      <c r="X2444">
        <v>237.2</v>
      </c>
      <c r="Y2444">
        <v>12.17</v>
      </c>
      <c r="Z2444">
        <v>12.1</v>
      </c>
      <c r="AA2444">
        <v>12.11</v>
      </c>
      <c r="AB2444">
        <v>0.69299999999999995</v>
      </c>
      <c r="AC2444">
        <v>2621</v>
      </c>
    </row>
    <row r="2445" spans="1:29" x14ac:dyDescent="0.25">
      <c r="A2445" s="1">
        <v>43878</v>
      </c>
      <c r="B2445" s="2">
        <v>0.95833333333333337</v>
      </c>
      <c r="C2445" s="3">
        <f t="shared" si="220"/>
        <v>43878.958333333336</v>
      </c>
      <c r="D2445">
        <v>0</v>
      </c>
      <c r="E2445">
        <v>1.526</v>
      </c>
      <c r="F2445">
        <v>1.411</v>
      </c>
      <c r="G2445">
        <v>77.900000000000006</v>
      </c>
      <c r="H2445">
        <v>22.22</v>
      </c>
      <c r="I2445">
        <v>3.907</v>
      </c>
      <c r="J2445">
        <v>0.79500000000000004</v>
      </c>
      <c r="K2445">
        <v>0.42899999999999999</v>
      </c>
      <c r="L2445">
        <v>0.61099999999999999</v>
      </c>
      <c r="M2445">
        <v>39.630000000000003</v>
      </c>
      <c r="N2445">
        <v>38.01</v>
      </c>
      <c r="O2445">
        <v>38.78</v>
      </c>
      <c r="P2445">
        <v>6.4130000000000003</v>
      </c>
      <c r="Q2445">
        <v>6.2880000000000003</v>
      </c>
      <c r="R2445">
        <v>6.343</v>
      </c>
      <c r="S2445">
        <v>0</v>
      </c>
      <c r="T2445">
        <v>0</v>
      </c>
      <c r="U2445">
        <v>867.7</v>
      </c>
      <c r="V2445">
        <v>-78.790000000000006</v>
      </c>
      <c r="W2445">
        <v>5.8000000000000003E-2</v>
      </c>
      <c r="X2445">
        <v>237.2</v>
      </c>
      <c r="Y2445">
        <v>12.26</v>
      </c>
      <c r="Z2445">
        <v>12.1</v>
      </c>
      <c r="AA2445">
        <v>12.17</v>
      </c>
      <c r="AB2445">
        <v>0.61</v>
      </c>
      <c r="AC2445">
        <v>2621</v>
      </c>
    </row>
    <row r="2446" spans="1:29" x14ac:dyDescent="0.25">
      <c r="A2446" s="1">
        <v>43878</v>
      </c>
      <c r="B2446" s="2">
        <v>0.96527777777777779</v>
      </c>
      <c r="C2446" s="3">
        <f t="shared" si="220"/>
        <v>43878.965277777781</v>
      </c>
      <c r="D2446">
        <v>0</v>
      </c>
      <c r="E2446">
        <v>1.339</v>
      </c>
      <c r="F2446">
        <v>1.212</v>
      </c>
      <c r="G2446">
        <v>80.7</v>
      </c>
      <c r="H2446">
        <v>24.91</v>
      </c>
      <c r="I2446">
        <v>2.5329999999999999</v>
      </c>
      <c r="J2446">
        <v>0.69399999999999995</v>
      </c>
      <c r="K2446">
        <v>0.29699999999999999</v>
      </c>
      <c r="L2446">
        <v>0.498</v>
      </c>
      <c r="M2446">
        <v>39.93</v>
      </c>
      <c r="N2446">
        <v>37.85</v>
      </c>
      <c r="O2446">
        <v>38.94</v>
      </c>
      <c r="P2446">
        <v>6.327</v>
      </c>
      <c r="Q2446">
        <v>6.2220000000000004</v>
      </c>
      <c r="R2446">
        <v>6.27</v>
      </c>
      <c r="S2446">
        <v>0</v>
      </c>
      <c r="T2446">
        <v>0</v>
      </c>
      <c r="U2446">
        <v>867.8</v>
      </c>
      <c r="V2446">
        <v>-78.790000000000006</v>
      </c>
      <c r="W2446">
        <v>4.1000000000000002E-2</v>
      </c>
      <c r="X2446">
        <v>237.1</v>
      </c>
      <c r="Y2446">
        <v>12.27</v>
      </c>
      <c r="Z2446">
        <v>12.09</v>
      </c>
      <c r="AA2446">
        <v>12.14</v>
      </c>
      <c r="AB2446">
        <v>0.53</v>
      </c>
      <c r="AC2446">
        <v>2621</v>
      </c>
    </row>
    <row r="2447" spans="1:29" x14ac:dyDescent="0.25">
      <c r="A2447" s="1">
        <v>43878</v>
      </c>
      <c r="B2447" s="2">
        <v>0.97222222222222221</v>
      </c>
      <c r="C2447" s="3">
        <f t="shared" si="220"/>
        <v>43878.972222222219</v>
      </c>
      <c r="D2447">
        <v>0</v>
      </c>
      <c r="E2447">
        <v>1.6060000000000001</v>
      </c>
      <c r="F2447">
        <v>1.579</v>
      </c>
      <c r="G2447">
        <v>67.290000000000006</v>
      </c>
      <c r="H2447">
        <v>10.37</v>
      </c>
      <c r="I2447">
        <v>2.2879999999999998</v>
      </c>
      <c r="J2447">
        <v>0.628</v>
      </c>
      <c r="K2447">
        <v>0.36299999999999999</v>
      </c>
      <c r="L2447">
        <v>0.50900000000000001</v>
      </c>
      <c r="M2447">
        <v>39.369999999999997</v>
      </c>
      <c r="N2447">
        <v>38.08</v>
      </c>
      <c r="O2447">
        <v>38.78</v>
      </c>
      <c r="P2447">
        <v>6.25</v>
      </c>
      <c r="Q2447">
        <v>6.1550000000000002</v>
      </c>
      <c r="R2447">
        <v>6.1989999999999998</v>
      </c>
      <c r="S2447">
        <v>0</v>
      </c>
      <c r="T2447">
        <v>0</v>
      </c>
      <c r="U2447">
        <v>867.7</v>
      </c>
      <c r="V2447">
        <v>-78.89</v>
      </c>
      <c r="W2447">
        <v>0.109</v>
      </c>
      <c r="X2447">
        <v>237.4</v>
      </c>
      <c r="Y2447">
        <v>12.15</v>
      </c>
      <c r="Z2447">
        <v>12.09</v>
      </c>
      <c r="AA2447">
        <v>12.1</v>
      </c>
      <c r="AB2447">
        <v>0.441</v>
      </c>
      <c r="AC2447">
        <v>2621</v>
      </c>
    </row>
    <row r="2448" spans="1:29" x14ac:dyDescent="0.25">
      <c r="A2448" s="1">
        <v>43878</v>
      </c>
      <c r="B2448" s="2">
        <v>0.97916666666666663</v>
      </c>
      <c r="C2448" s="3">
        <f t="shared" si="220"/>
        <v>43878.979166666664</v>
      </c>
      <c r="D2448">
        <v>0</v>
      </c>
      <c r="E2448">
        <v>1.502</v>
      </c>
      <c r="F2448">
        <v>1.4650000000000001</v>
      </c>
      <c r="G2448">
        <v>72</v>
      </c>
      <c r="H2448">
        <v>12.58</v>
      </c>
      <c r="I2448">
        <v>2.238</v>
      </c>
      <c r="J2448">
        <v>0.52900000000000003</v>
      </c>
      <c r="K2448">
        <v>0.16600000000000001</v>
      </c>
      <c r="L2448">
        <v>0.32900000000000001</v>
      </c>
      <c r="M2448">
        <v>40.200000000000003</v>
      </c>
      <c r="N2448">
        <v>38.71</v>
      </c>
      <c r="O2448">
        <v>39.46</v>
      </c>
      <c r="P2448">
        <v>6.1929999999999996</v>
      </c>
      <c r="Q2448">
        <v>6.0869999999999997</v>
      </c>
      <c r="R2448">
        <v>6.1280000000000001</v>
      </c>
      <c r="S2448">
        <v>0</v>
      </c>
      <c r="T2448">
        <v>0</v>
      </c>
      <c r="U2448">
        <v>867.7</v>
      </c>
      <c r="V2448">
        <v>-78.790000000000006</v>
      </c>
      <c r="W2448">
        <v>4.9000000000000002E-2</v>
      </c>
      <c r="X2448">
        <v>237.2</v>
      </c>
      <c r="Y2448">
        <v>12.15</v>
      </c>
      <c r="Z2448">
        <v>12.08</v>
      </c>
      <c r="AA2448">
        <v>12.1</v>
      </c>
      <c r="AB2448">
        <v>0.38900000000000001</v>
      </c>
      <c r="AC2448">
        <v>2621</v>
      </c>
    </row>
    <row r="2449" spans="1:29" x14ac:dyDescent="0.25">
      <c r="A2449" s="1">
        <v>43878</v>
      </c>
      <c r="B2449" s="2">
        <v>0.98611111111111116</v>
      </c>
      <c r="C2449" s="3">
        <f t="shared" si="220"/>
        <v>43878.986111111109</v>
      </c>
      <c r="D2449">
        <v>0</v>
      </c>
      <c r="E2449">
        <v>1.1499999999999999</v>
      </c>
      <c r="F2449">
        <v>1.1359999999999999</v>
      </c>
      <c r="G2449">
        <v>69.790000000000006</v>
      </c>
      <c r="H2449">
        <v>8.9700000000000006</v>
      </c>
      <c r="I2449">
        <v>1.944</v>
      </c>
      <c r="J2449">
        <v>0.36699999999999999</v>
      </c>
      <c r="K2449">
        <v>3.6999999999999998E-2</v>
      </c>
      <c r="L2449">
        <v>0.218</v>
      </c>
      <c r="M2449">
        <v>40.369999999999997</v>
      </c>
      <c r="N2449">
        <v>39.51</v>
      </c>
      <c r="O2449">
        <v>40</v>
      </c>
      <c r="P2449">
        <v>6.1159999999999997</v>
      </c>
      <c r="Q2449">
        <v>6.0129999999999999</v>
      </c>
      <c r="R2449">
        <v>6.0590000000000002</v>
      </c>
      <c r="S2449">
        <v>0</v>
      </c>
      <c r="T2449">
        <v>0</v>
      </c>
      <c r="U2449">
        <v>867.7</v>
      </c>
      <c r="V2449">
        <v>-78.790000000000006</v>
      </c>
      <c r="W2449">
        <v>7.1999999999999995E-2</v>
      </c>
      <c r="X2449">
        <v>237.4</v>
      </c>
      <c r="Y2449">
        <v>12.15</v>
      </c>
      <c r="Z2449">
        <v>12.08</v>
      </c>
      <c r="AA2449">
        <v>12.09</v>
      </c>
      <c r="AB2449">
        <v>0.34899999999999998</v>
      </c>
      <c r="AC2449">
        <v>2621</v>
      </c>
    </row>
    <row r="2450" spans="1:29" x14ac:dyDescent="0.25">
      <c r="A2450" s="1">
        <v>43878</v>
      </c>
      <c r="B2450" s="2">
        <v>0.99305555555555547</v>
      </c>
      <c r="C2450" s="3">
        <f t="shared" si="220"/>
        <v>43878.993055555555</v>
      </c>
      <c r="D2450">
        <v>0</v>
      </c>
      <c r="E2450">
        <v>1.2170000000000001</v>
      </c>
      <c r="F2450">
        <v>1.1579999999999999</v>
      </c>
      <c r="G2450">
        <v>92.8</v>
      </c>
      <c r="H2450">
        <v>17.829999999999998</v>
      </c>
      <c r="I2450">
        <v>2.14</v>
      </c>
      <c r="J2450">
        <v>0.33500000000000002</v>
      </c>
      <c r="K2450">
        <v>5.0000000000000001E-3</v>
      </c>
      <c r="L2450">
        <v>0.158</v>
      </c>
      <c r="M2450">
        <v>40.4</v>
      </c>
      <c r="N2450">
        <v>39.54</v>
      </c>
      <c r="O2450">
        <v>39.97</v>
      </c>
      <c r="P2450">
        <v>6.0419999999999998</v>
      </c>
      <c r="Q2450">
        <v>5.9340000000000002</v>
      </c>
      <c r="R2450">
        <v>5.99</v>
      </c>
      <c r="S2450">
        <v>0</v>
      </c>
      <c r="T2450">
        <v>0</v>
      </c>
      <c r="U2450">
        <v>867.7</v>
      </c>
      <c r="V2450">
        <v>-78.790000000000006</v>
      </c>
      <c r="W2450">
        <v>0.27800000000000002</v>
      </c>
      <c r="X2450">
        <v>238.3</v>
      </c>
      <c r="Y2450">
        <v>12.14</v>
      </c>
      <c r="Z2450">
        <v>12.08</v>
      </c>
      <c r="AA2450">
        <v>12.09</v>
      </c>
      <c r="AB2450">
        <v>0.29899999999999999</v>
      </c>
      <c r="AC2450">
        <v>2621</v>
      </c>
    </row>
    <row r="2451" spans="1:29" x14ac:dyDescent="0.25">
      <c r="A2451" s="1">
        <v>43879</v>
      </c>
      <c r="B2451" s="2">
        <v>0</v>
      </c>
      <c r="C2451" s="3">
        <f t="shared" si="220"/>
        <v>43879</v>
      </c>
      <c r="D2451">
        <v>0</v>
      </c>
      <c r="E2451">
        <v>1.472</v>
      </c>
      <c r="F2451">
        <v>1.4</v>
      </c>
      <c r="G2451">
        <v>82.3</v>
      </c>
      <c r="H2451">
        <v>17.940000000000001</v>
      </c>
      <c r="I2451">
        <v>2.778</v>
      </c>
      <c r="J2451">
        <v>0.30299999999999999</v>
      </c>
      <c r="K2451">
        <v>3.6999999999999998E-2</v>
      </c>
      <c r="L2451">
        <v>0.14799999999999999</v>
      </c>
      <c r="M2451">
        <v>39.97</v>
      </c>
      <c r="N2451">
        <v>39.18</v>
      </c>
      <c r="O2451">
        <v>39.6</v>
      </c>
      <c r="P2451">
        <v>5.9729999999999999</v>
      </c>
      <c r="Q2451">
        <v>5.8789999999999996</v>
      </c>
      <c r="R2451">
        <v>5.9240000000000004</v>
      </c>
      <c r="S2451">
        <v>0</v>
      </c>
      <c r="T2451">
        <v>0</v>
      </c>
      <c r="U2451">
        <v>867.8</v>
      </c>
      <c r="V2451">
        <v>-78.790000000000006</v>
      </c>
      <c r="W2451">
        <v>0.191</v>
      </c>
      <c r="X2451">
        <v>237.8</v>
      </c>
      <c r="Y2451">
        <v>12.24</v>
      </c>
      <c r="Z2451">
        <v>12.08</v>
      </c>
      <c r="AA2451">
        <v>12.15</v>
      </c>
      <c r="AB2451">
        <v>0.25800000000000001</v>
      </c>
      <c r="AC2451">
        <v>2621</v>
      </c>
    </row>
    <row r="2452" spans="1:29" x14ac:dyDescent="0.25">
      <c r="A2452" s="1">
        <v>43879</v>
      </c>
      <c r="B2452" s="2">
        <v>6.9444444444444441E-3</v>
      </c>
      <c r="C2452" s="3">
        <f t="shared" si="220"/>
        <v>43879.006944444445</v>
      </c>
      <c r="D2452">
        <v>0</v>
      </c>
      <c r="E2452">
        <v>1.333</v>
      </c>
      <c r="F2452">
        <v>1.302</v>
      </c>
      <c r="G2452">
        <v>67.400000000000006</v>
      </c>
      <c r="H2452">
        <v>12.34</v>
      </c>
      <c r="I2452">
        <v>2.5819999999999999</v>
      </c>
      <c r="J2452">
        <v>0.20399999999999999</v>
      </c>
      <c r="K2452">
        <v>-0.22689999999999999</v>
      </c>
      <c r="L2452">
        <v>-2.0990000000000002E-2</v>
      </c>
      <c r="M2452">
        <v>40.799999999999997</v>
      </c>
      <c r="N2452">
        <v>39.64</v>
      </c>
      <c r="O2452">
        <v>40.1</v>
      </c>
      <c r="P2452">
        <v>5.9080000000000004</v>
      </c>
      <c r="Q2452">
        <v>5.8129999999999997</v>
      </c>
      <c r="R2452">
        <v>5.8609999999999998</v>
      </c>
      <c r="S2452">
        <v>0</v>
      </c>
      <c r="T2452">
        <v>0</v>
      </c>
      <c r="U2452">
        <v>867.8</v>
      </c>
      <c r="V2452">
        <v>-78.790000000000006</v>
      </c>
      <c r="W2452">
        <v>-0.12790000000000001</v>
      </c>
      <c r="X2452">
        <v>236.3</v>
      </c>
      <c r="Y2452">
        <v>12.24</v>
      </c>
      <c r="Z2452">
        <v>12.06</v>
      </c>
      <c r="AA2452">
        <v>12.12</v>
      </c>
      <c r="AB2452">
        <v>0.21</v>
      </c>
      <c r="AC2452">
        <v>2621</v>
      </c>
    </row>
    <row r="2453" spans="1:29" x14ac:dyDescent="0.25">
      <c r="A2453" s="1">
        <v>43879</v>
      </c>
      <c r="B2453" s="2">
        <v>1.3888888888888888E-2</v>
      </c>
      <c r="C2453" s="3">
        <f t="shared" si="220"/>
        <v>43879.013888888891</v>
      </c>
      <c r="D2453">
        <v>0</v>
      </c>
      <c r="E2453">
        <v>1.3460000000000001</v>
      </c>
      <c r="F2453">
        <v>1.321</v>
      </c>
      <c r="G2453">
        <v>57.51</v>
      </c>
      <c r="H2453">
        <v>11.31</v>
      </c>
      <c r="I2453">
        <v>2.238</v>
      </c>
      <c r="J2453">
        <v>-9.3990000000000004E-2</v>
      </c>
      <c r="K2453">
        <v>-0.55989999999999995</v>
      </c>
      <c r="L2453">
        <v>-0.37490000000000001</v>
      </c>
      <c r="M2453">
        <v>41.53</v>
      </c>
      <c r="N2453">
        <v>40.270000000000003</v>
      </c>
      <c r="O2453">
        <v>40.93</v>
      </c>
      <c r="P2453">
        <v>5.8419999999999996</v>
      </c>
      <c r="Q2453">
        <v>5.7460000000000004</v>
      </c>
      <c r="R2453">
        <v>5.7949999999999999</v>
      </c>
      <c r="S2453">
        <v>0</v>
      </c>
      <c r="T2453">
        <v>0</v>
      </c>
      <c r="U2453">
        <v>867.7</v>
      </c>
      <c r="V2453">
        <v>-78.790000000000006</v>
      </c>
      <c r="W2453">
        <v>-0.62290000000000001</v>
      </c>
      <c r="X2453">
        <v>234.1</v>
      </c>
      <c r="Y2453">
        <v>12.13</v>
      </c>
      <c r="Z2453">
        <v>12.06</v>
      </c>
      <c r="AA2453">
        <v>12.08</v>
      </c>
      <c r="AB2453">
        <v>0.129</v>
      </c>
      <c r="AC2453">
        <v>2621</v>
      </c>
    </row>
    <row r="2454" spans="1:29" x14ac:dyDescent="0.25">
      <c r="A2454" s="1">
        <v>43879</v>
      </c>
      <c r="B2454" s="2">
        <v>2.0833333333333332E-2</v>
      </c>
      <c r="C2454" s="3">
        <f t="shared" si="220"/>
        <v>43879.020833333336</v>
      </c>
      <c r="D2454">
        <v>0</v>
      </c>
      <c r="E2454">
        <v>0.86099999999999999</v>
      </c>
      <c r="F2454">
        <v>0.84089999999999998</v>
      </c>
      <c r="G2454">
        <v>54.11</v>
      </c>
      <c r="H2454">
        <v>12.45</v>
      </c>
      <c r="I2454">
        <v>1.5029999999999999</v>
      </c>
      <c r="J2454">
        <v>-0.2949</v>
      </c>
      <c r="K2454">
        <v>-0.49490000000000001</v>
      </c>
      <c r="L2454">
        <v>-0.38990000000000002</v>
      </c>
      <c r="M2454">
        <v>41.49</v>
      </c>
      <c r="N2454">
        <v>40.6</v>
      </c>
      <c r="O2454">
        <v>41.13</v>
      </c>
      <c r="P2454">
        <v>5.7750000000000004</v>
      </c>
      <c r="Q2454">
        <v>5.6890000000000001</v>
      </c>
      <c r="R2454">
        <v>5.734</v>
      </c>
      <c r="S2454">
        <v>0</v>
      </c>
      <c r="T2454">
        <v>0</v>
      </c>
      <c r="U2454">
        <v>867.7</v>
      </c>
      <c r="V2454">
        <v>-74.989999999999995</v>
      </c>
      <c r="W2454">
        <v>-0.70089999999999997</v>
      </c>
      <c r="X2454">
        <v>237.6</v>
      </c>
      <c r="Y2454">
        <v>12.12</v>
      </c>
      <c r="Z2454">
        <v>12.05</v>
      </c>
      <c r="AA2454">
        <v>12.07</v>
      </c>
      <c r="AB2454">
        <v>3.7999999999999999E-2</v>
      </c>
      <c r="AC2454">
        <v>2621</v>
      </c>
    </row>
    <row r="2455" spans="1:29" x14ac:dyDescent="0.25">
      <c r="A2455" s="1">
        <v>43879</v>
      </c>
      <c r="B2455" s="2">
        <v>2.7777777777777776E-2</v>
      </c>
      <c r="C2455" s="3">
        <f t="shared" si="220"/>
        <v>43879.027777777781</v>
      </c>
      <c r="D2455">
        <v>0</v>
      </c>
      <c r="E2455">
        <v>0.74429999999999996</v>
      </c>
      <c r="F2455">
        <v>0.72470000000000001</v>
      </c>
      <c r="G2455">
        <v>77.3</v>
      </c>
      <c r="H2455">
        <v>12.6</v>
      </c>
      <c r="I2455">
        <v>1.552</v>
      </c>
      <c r="J2455">
        <v>-0.39389999999999997</v>
      </c>
      <c r="K2455">
        <v>-0.88890000000000002</v>
      </c>
      <c r="L2455">
        <v>-0.59489999999999998</v>
      </c>
      <c r="M2455">
        <v>41.93</v>
      </c>
      <c r="N2455">
        <v>40.6</v>
      </c>
      <c r="O2455">
        <v>41.37</v>
      </c>
      <c r="P2455">
        <v>5.7080000000000002</v>
      </c>
      <c r="Q2455">
        <v>5.6319999999999997</v>
      </c>
      <c r="R2455">
        <v>5.67</v>
      </c>
      <c r="S2455">
        <v>0</v>
      </c>
      <c r="T2455">
        <v>0</v>
      </c>
      <c r="U2455">
        <v>867.6</v>
      </c>
      <c r="V2455">
        <v>-70.989999999999995</v>
      </c>
      <c r="W2455">
        <v>-1.1499999999999999</v>
      </c>
      <c r="X2455">
        <v>239.5</v>
      </c>
      <c r="Y2455">
        <v>12.12</v>
      </c>
      <c r="Z2455">
        <v>12.05</v>
      </c>
      <c r="AA2455">
        <v>12.07</v>
      </c>
      <c r="AB2455">
        <v>-5.3990000000000003E-2</v>
      </c>
      <c r="AC2455">
        <v>2621</v>
      </c>
    </row>
    <row r="2456" spans="1:29" x14ac:dyDescent="0.25">
      <c r="A2456" s="1">
        <v>43879</v>
      </c>
      <c r="B2456" s="2">
        <v>3.4722222222222224E-2</v>
      </c>
      <c r="C2456" s="3">
        <f t="shared" si="220"/>
        <v>43879.034722222219</v>
      </c>
      <c r="D2456">
        <v>0</v>
      </c>
      <c r="E2456">
        <v>0.2311</v>
      </c>
      <c r="F2456">
        <v>0.1963</v>
      </c>
      <c r="G2456">
        <v>48.32</v>
      </c>
      <c r="H2456">
        <v>17.96</v>
      </c>
      <c r="I2456">
        <v>1.258</v>
      </c>
      <c r="J2456">
        <v>-0.85589999999999999</v>
      </c>
      <c r="K2456">
        <v>-1.6819999999999999</v>
      </c>
      <c r="L2456">
        <v>-1.39</v>
      </c>
      <c r="M2456">
        <v>44.87</v>
      </c>
      <c r="N2456">
        <v>41.76</v>
      </c>
      <c r="O2456">
        <v>43.41</v>
      </c>
      <c r="P2456">
        <v>5.65</v>
      </c>
      <c r="Q2456">
        <v>5.5739999999999998</v>
      </c>
      <c r="R2456">
        <v>5.6079999999999997</v>
      </c>
      <c r="S2456">
        <v>0</v>
      </c>
      <c r="T2456">
        <v>0</v>
      </c>
      <c r="U2456">
        <v>867.5</v>
      </c>
      <c r="V2456">
        <v>-65.78</v>
      </c>
      <c r="W2456">
        <v>-1.9890000000000001</v>
      </c>
      <c r="X2456">
        <v>240.9</v>
      </c>
      <c r="Y2456">
        <v>12.12</v>
      </c>
      <c r="Z2456">
        <v>12.04</v>
      </c>
      <c r="AA2456">
        <v>12.06</v>
      </c>
      <c r="AB2456">
        <v>-0.18190000000000001</v>
      </c>
      <c r="AC2456">
        <v>2621</v>
      </c>
    </row>
    <row r="2457" spans="1:29" x14ac:dyDescent="0.25">
      <c r="A2457" s="1">
        <v>43879</v>
      </c>
      <c r="B2457" s="2">
        <v>4.1666666666666664E-2</v>
      </c>
      <c r="C2457" s="3">
        <f t="shared" si="220"/>
        <v>43879.041666666664</v>
      </c>
      <c r="D2457">
        <v>0</v>
      </c>
      <c r="E2457">
        <v>0.54720000000000002</v>
      </c>
      <c r="F2457">
        <v>0.53469999999999995</v>
      </c>
      <c r="G2457">
        <v>59.96</v>
      </c>
      <c r="H2457">
        <v>11.08</v>
      </c>
      <c r="I2457">
        <v>1.0620000000000001</v>
      </c>
      <c r="J2457">
        <v>-1.351</v>
      </c>
      <c r="K2457">
        <v>-1.649</v>
      </c>
      <c r="L2457">
        <v>-1.496</v>
      </c>
      <c r="M2457">
        <v>44.68</v>
      </c>
      <c r="N2457">
        <v>43.55</v>
      </c>
      <c r="O2457">
        <v>43.98</v>
      </c>
      <c r="P2457">
        <v>5.593</v>
      </c>
      <c r="Q2457">
        <v>5.5</v>
      </c>
      <c r="R2457">
        <v>5.5490000000000004</v>
      </c>
      <c r="S2457">
        <v>0</v>
      </c>
      <c r="T2457">
        <v>0</v>
      </c>
      <c r="U2457">
        <v>867.5</v>
      </c>
      <c r="V2457">
        <v>-64.64</v>
      </c>
      <c r="W2457">
        <v>-2.3919999999999999</v>
      </c>
      <c r="X2457">
        <v>240.2</v>
      </c>
      <c r="Y2457">
        <v>12.21</v>
      </c>
      <c r="Z2457">
        <v>12.04</v>
      </c>
      <c r="AA2457">
        <v>12.12</v>
      </c>
      <c r="AB2457">
        <v>-0.37890000000000001</v>
      </c>
      <c r="AC2457">
        <v>2621</v>
      </c>
    </row>
    <row r="2458" spans="1:29" x14ac:dyDescent="0.25">
      <c r="A2458" s="1">
        <v>43879</v>
      </c>
      <c r="B2458" s="2">
        <v>4.8611111111111112E-2</v>
      </c>
      <c r="C2458" s="3">
        <f t="shared" si="220"/>
        <v>43879.048611111109</v>
      </c>
      <c r="D2458">
        <v>0</v>
      </c>
      <c r="E2458">
        <v>0.91239999999999999</v>
      </c>
      <c r="F2458">
        <v>0.90390000000000004</v>
      </c>
      <c r="G2458">
        <v>61.37</v>
      </c>
      <c r="H2458">
        <v>7.66</v>
      </c>
      <c r="I2458">
        <v>1.258</v>
      </c>
      <c r="J2458">
        <v>-0.92190000000000005</v>
      </c>
      <c r="K2458">
        <v>-1.5820000000000001</v>
      </c>
      <c r="L2458">
        <v>-1.29</v>
      </c>
      <c r="M2458">
        <v>44.05</v>
      </c>
      <c r="N2458">
        <v>41.53</v>
      </c>
      <c r="O2458">
        <v>42.99</v>
      </c>
      <c r="P2458">
        <v>5.5380000000000003</v>
      </c>
      <c r="Q2458">
        <v>5.4409999999999998</v>
      </c>
      <c r="R2458">
        <v>5.4880000000000004</v>
      </c>
      <c r="S2458">
        <v>0</v>
      </c>
      <c r="T2458">
        <v>0</v>
      </c>
      <c r="U2458">
        <v>867.5</v>
      </c>
      <c r="V2458">
        <v>-69.83</v>
      </c>
      <c r="W2458">
        <v>-2.3719999999999999</v>
      </c>
      <c r="X2458">
        <v>235.1</v>
      </c>
      <c r="Y2458">
        <v>12.21</v>
      </c>
      <c r="Z2458">
        <v>12.04</v>
      </c>
      <c r="AA2458">
        <v>12.09</v>
      </c>
      <c r="AB2458">
        <v>-0.59589999999999999</v>
      </c>
      <c r="AC2458">
        <v>2621</v>
      </c>
    </row>
    <row r="2459" spans="1:29" x14ac:dyDescent="0.25">
      <c r="A2459" s="1">
        <v>43879</v>
      </c>
      <c r="B2459" s="2">
        <v>5.5555555555555552E-2</v>
      </c>
      <c r="C2459" s="3">
        <f t="shared" si="220"/>
        <v>43879.055555555555</v>
      </c>
      <c r="D2459">
        <v>0</v>
      </c>
      <c r="E2459">
        <v>0.79979999999999996</v>
      </c>
      <c r="F2459">
        <v>0.7863</v>
      </c>
      <c r="G2459">
        <v>65.48</v>
      </c>
      <c r="H2459">
        <v>10.42</v>
      </c>
      <c r="I2459">
        <v>1.3560000000000001</v>
      </c>
      <c r="J2459">
        <v>-0.88890000000000002</v>
      </c>
      <c r="K2459">
        <v>-1.218</v>
      </c>
      <c r="L2459">
        <v>-1.0629999999999999</v>
      </c>
      <c r="M2459">
        <v>42.29</v>
      </c>
      <c r="N2459">
        <v>41.17</v>
      </c>
      <c r="O2459">
        <v>41.86</v>
      </c>
      <c r="P2459">
        <v>5.4809999999999999</v>
      </c>
      <c r="Q2459">
        <v>5.3949999999999996</v>
      </c>
      <c r="R2459">
        <v>5.43</v>
      </c>
      <c r="S2459">
        <v>0</v>
      </c>
      <c r="T2459">
        <v>0</v>
      </c>
      <c r="U2459">
        <v>867.5</v>
      </c>
      <c r="V2459">
        <v>-64.5</v>
      </c>
      <c r="W2459">
        <v>-2.379</v>
      </c>
      <c r="X2459">
        <v>240.4</v>
      </c>
      <c r="Y2459">
        <v>12.1</v>
      </c>
      <c r="Z2459">
        <v>12.03</v>
      </c>
      <c r="AA2459">
        <v>12.04</v>
      </c>
      <c r="AB2459">
        <v>-0.82489999999999997</v>
      </c>
      <c r="AC2459">
        <v>2621</v>
      </c>
    </row>
    <row r="2460" spans="1:29" x14ac:dyDescent="0.25">
      <c r="A2460" s="1">
        <v>43879</v>
      </c>
      <c r="B2460" s="2">
        <v>6.25E-2</v>
      </c>
      <c r="C2460" s="3">
        <f t="shared" si="220"/>
        <v>43879.0625</v>
      </c>
      <c r="D2460">
        <v>0</v>
      </c>
      <c r="E2460">
        <v>0.86729999999999996</v>
      </c>
      <c r="F2460">
        <v>8.5830000000000004E-2</v>
      </c>
      <c r="G2460">
        <v>89.2</v>
      </c>
      <c r="H2460">
        <v>72.7</v>
      </c>
      <c r="I2460">
        <v>1.5029999999999999</v>
      </c>
      <c r="J2460">
        <v>-1.0529999999999999</v>
      </c>
      <c r="K2460">
        <v>-2.0129999999999999</v>
      </c>
      <c r="L2460">
        <v>-1.4319999999999999</v>
      </c>
      <c r="M2460">
        <v>45.31</v>
      </c>
      <c r="N2460">
        <v>41.36</v>
      </c>
      <c r="O2460">
        <v>43.18</v>
      </c>
      <c r="P2460">
        <v>5.4139999999999997</v>
      </c>
      <c r="Q2460">
        <v>5.327</v>
      </c>
      <c r="R2460">
        <v>5.3689999999999998</v>
      </c>
      <c r="S2460">
        <v>0</v>
      </c>
      <c r="T2460">
        <v>0</v>
      </c>
      <c r="U2460">
        <v>867.4</v>
      </c>
      <c r="V2460">
        <v>-59.26</v>
      </c>
      <c r="W2460">
        <v>-2.13</v>
      </c>
      <c r="X2460">
        <v>246.8</v>
      </c>
      <c r="Y2460">
        <v>12.1</v>
      </c>
      <c r="Z2460">
        <v>11.91</v>
      </c>
      <c r="AA2460">
        <v>12.04</v>
      </c>
      <c r="AB2460">
        <v>-0.9929</v>
      </c>
      <c r="AC2460">
        <v>2621</v>
      </c>
    </row>
    <row r="2461" spans="1:29" x14ac:dyDescent="0.25">
      <c r="A2461" s="1">
        <v>43879</v>
      </c>
      <c r="B2461" s="2">
        <v>6.9444444444444434E-2</v>
      </c>
      <c r="C2461" s="3">
        <f t="shared" si="220"/>
        <v>43879.069444444445</v>
      </c>
      <c r="D2461">
        <v>0</v>
      </c>
      <c r="E2461">
        <v>0.502</v>
      </c>
      <c r="F2461">
        <v>0.40770000000000001</v>
      </c>
      <c r="G2461">
        <v>259.8</v>
      </c>
      <c r="H2461">
        <v>31.34</v>
      </c>
      <c r="I2461">
        <v>1.0129999999999999</v>
      </c>
      <c r="J2461">
        <v>-1.1519999999999999</v>
      </c>
      <c r="K2461">
        <v>-1.88</v>
      </c>
      <c r="L2461">
        <v>-1.4990000000000001</v>
      </c>
      <c r="M2461">
        <v>45.07</v>
      </c>
      <c r="N2461">
        <v>42.49</v>
      </c>
      <c r="O2461">
        <v>44.08</v>
      </c>
      <c r="P2461">
        <v>5.3579999999999997</v>
      </c>
      <c r="Q2461">
        <v>5.274</v>
      </c>
      <c r="R2461">
        <v>5.3109999999999999</v>
      </c>
      <c r="S2461">
        <v>0</v>
      </c>
      <c r="T2461">
        <v>0</v>
      </c>
      <c r="U2461">
        <v>867.3</v>
      </c>
      <c r="V2461">
        <v>-50.04</v>
      </c>
      <c r="W2461">
        <v>-2.2639999999999998</v>
      </c>
      <c r="X2461">
        <v>255.4</v>
      </c>
      <c r="Y2461">
        <v>12.09</v>
      </c>
      <c r="Z2461">
        <v>12.02</v>
      </c>
      <c r="AA2461">
        <v>12.03</v>
      </c>
      <c r="AB2461">
        <v>-1.131</v>
      </c>
      <c r="AC2461">
        <v>2621</v>
      </c>
    </row>
    <row r="2462" spans="1:29" x14ac:dyDescent="0.25">
      <c r="A2462" s="1">
        <v>43879</v>
      </c>
      <c r="B2462" s="2">
        <v>7.6388888888888895E-2</v>
      </c>
      <c r="C2462" s="3">
        <f t="shared" si="220"/>
        <v>43879.076388888891</v>
      </c>
      <c r="D2462">
        <v>0</v>
      </c>
      <c r="E2462">
        <v>0.31430000000000002</v>
      </c>
      <c r="F2462">
        <v>0.30940000000000001</v>
      </c>
      <c r="G2462">
        <v>1.095</v>
      </c>
      <c r="H2462">
        <v>7.78</v>
      </c>
      <c r="I2462">
        <v>0.91420000000000001</v>
      </c>
      <c r="J2462">
        <v>-1.1850000000000001</v>
      </c>
      <c r="K2462">
        <v>-1.516</v>
      </c>
      <c r="L2462">
        <v>-1.365</v>
      </c>
      <c r="M2462">
        <v>44.31</v>
      </c>
      <c r="N2462">
        <v>42.82</v>
      </c>
      <c r="O2462">
        <v>43.59</v>
      </c>
      <c r="P2462">
        <v>5.3029999999999999</v>
      </c>
      <c r="Q2462">
        <v>5.2069999999999999</v>
      </c>
      <c r="R2462">
        <v>5.2519999999999998</v>
      </c>
      <c r="S2462">
        <v>0</v>
      </c>
      <c r="T2462">
        <v>0</v>
      </c>
      <c r="U2462">
        <v>867.3</v>
      </c>
      <c r="V2462">
        <v>-47.29</v>
      </c>
      <c r="W2462">
        <v>-1.966</v>
      </c>
      <c r="X2462">
        <v>259.5</v>
      </c>
      <c r="Y2462">
        <v>12.08</v>
      </c>
      <c r="Z2462">
        <v>12.01</v>
      </c>
      <c r="AA2462">
        <v>12.03</v>
      </c>
      <c r="AB2462">
        <v>-1.2789999999999999</v>
      </c>
      <c r="AC2462">
        <v>2621</v>
      </c>
    </row>
    <row r="2463" spans="1:29" x14ac:dyDescent="0.25">
      <c r="A2463" s="1">
        <v>43879</v>
      </c>
      <c r="B2463" s="2">
        <v>8.3333333333333329E-2</v>
      </c>
      <c r="C2463" s="3">
        <f t="shared" si="220"/>
        <v>43879.083333333336</v>
      </c>
      <c r="D2463">
        <v>0</v>
      </c>
      <c r="E2463">
        <v>0.49930000000000002</v>
      </c>
      <c r="F2463">
        <v>0.46450000000000002</v>
      </c>
      <c r="G2463">
        <v>16.84</v>
      </c>
      <c r="H2463">
        <v>18.02</v>
      </c>
      <c r="I2463">
        <v>1.2090000000000001</v>
      </c>
      <c r="J2463">
        <v>-1.1850000000000001</v>
      </c>
      <c r="K2463">
        <v>-1.4830000000000001</v>
      </c>
      <c r="L2463">
        <v>-1.3480000000000001</v>
      </c>
      <c r="M2463">
        <v>44.31</v>
      </c>
      <c r="N2463">
        <v>42.69</v>
      </c>
      <c r="O2463">
        <v>43.31</v>
      </c>
      <c r="P2463">
        <v>5.2359999999999998</v>
      </c>
      <c r="Q2463">
        <v>5.1509999999999998</v>
      </c>
      <c r="R2463">
        <v>5.1920000000000002</v>
      </c>
      <c r="S2463">
        <v>0</v>
      </c>
      <c r="T2463">
        <v>0</v>
      </c>
      <c r="U2463">
        <v>867.2</v>
      </c>
      <c r="V2463">
        <v>-52.05</v>
      </c>
      <c r="W2463">
        <v>-1.698</v>
      </c>
      <c r="X2463">
        <v>255.9</v>
      </c>
      <c r="Y2463">
        <v>12.18</v>
      </c>
      <c r="Z2463">
        <v>12.01</v>
      </c>
      <c r="AA2463">
        <v>12.09</v>
      </c>
      <c r="AB2463">
        <v>-1.35</v>
      </c>
      <c r="AC2463">
        <v>2621</v>
      </c>
    </row>
    <row r="2464" spans="1:29" x14ac:dyDescent="0.25">
      <c r="A2464" s="1">
        <v>43879</v>
      </c>
      <c r="B2464" s="2">
        <v>9.0277777777777776E-2</v>
      </c>
      <c r="C2464" s="3">
        <f t="shared" si="220"/>
        <v>43879.090277777781</v>
      </c>
      <c r="D2464">
        <v>0</v>
      </c>
      <c r="E2464">
        <v>0.1663</v>
      </c>
      <c r="F2464">
        <v>0.16450000000000001</v>
      </c>
      <c r="G2464">
        <v>339.3</v>
      </c>
      <c r="H2464">
        <v>5.2359999999999998</v>
      </c>
      <c r="I2464">
        <v>0.66920000000000002</v>
      </c>
      <c r="J2464">
        <v>-1.3169999999999999</v>
      </c>
      <c r="K2464">
        <v>-1.7809999999999999</v>
      </c>
      <c r="L2464">
        <v>-1.591</v>
      </c>
      <c r="M2464">
        <v>44.54</v>
      </c>
      <c r="N2464">
        <v>42.85</v>
      </c>
      <c r="O2464">
        <v>43.91</v>
      </c>
      <c r="P2464">
        <v>5.1790000000000003</v>
      </c>
      <c r="Q2464">
        <v>5.0940000000000003</v>
      </c>
      <c r="R2464">
        <v>5.1340000000000003</v>
      </c>
      <c r="S2464">
        <v>0</v>
      </c>
      <c r="T2464">
        <v>0</v>
      </c>
      <c r="U2464">
        <v>867.2</v>
      </c>
      <c r="V2464">
        <v>-55.18</v>
      </c>
      <c r="W2464">
        <v>-2.3809999999999998</v>
      </c>
      <c r="X2464">
        <v>249.7</v>
      </c>
      <c r="Y2464">
        <v>12.18</v>
      </c>
      <c r="Z2464">
        <v>12.01</v>
      </c>
      <c r="AA2464">
        <v>12.06</v>
      </c>
      <c r="AB2464">
        <v>-1.4</v>
      </c>
      <c r="AC2464">
        <v>2621</v>
      </c>
    </row>
    <row r="2465" spans="1:29" x14ac:dyDescent="0.25">
      <c r="A2465" s="1">
        <v>43879</v>
      </c>
      <c r="B2465" s="2">
        <v>9.7222222222222224E-2</v>
      </c>
      <c r="C2465" s="3">
        <f t="shared" si="220"/>
        <v>43879.097222222219</v>
      </c>
      <c r="D2465">
        <v>0</v>
      </c>
      <c r="E2465">
        <v>0.21460000000000001</v>
      </c>
      <c r="F2465">
        <v>0.21229999999999999</v>
      </c>
      <c r="G2465">
        <v>340.4</v>
      </c>
      <c r="H2465">
        <v>5.1269999999999998</v>
      </c>
      <c r="I2465">
        <v>0.7671</v>
      </c>
      <c r="J2465">
        <v>-1.615</v>
      </c>
      <c r="K2465">
        <v>-1.88</v>
      </c>
      <c r="L2465">
        <v>-1.7250000000000001</v>
      </c>
      <c r="M2465">
        <v>45.5</v>
      </c>
      <c r="N2465">
        <v>44.31</v>
      </c>
      <c r="O2465">
        <v>44.73</v>
      </c>
      <c r="P2465">
        <v>5.1219999999999999</v>
      </c>
      <c r="Q2465">
        <v>5.0270000000000001</v>
      </c>
      <c r="R2465">
        <v>5.0759999999999996</v>
      </c>
      <c r="S2465">
        <v>0</v>
      </c>
      <c r="T2465">
        <v>0</v>
      </c>
      <c r="U2465">
        <v>867.1</v>
      </c>
      <c r="V2465">
        <v>-50.26</v>
      </c>
      <c r="W2465">
        <v>-2.3639999999999999</v>
      </c>
      <c r="X2465">
        <v>254.7</v>
      </c>
      <c r="Y2465">
        <v>12.07</v>
      </c>
      <c r="Z2465">
        <v>12</v>
      </c>
      <c r="AA2465">
        <v>12.02</v>
      </c>
      <c r="AB2465">
        <v>-1.4690000000000001</v>
      </c>
      <c r="AC2465">
        <v>2621</v>
      </c>
    </row>
    <row r="2466" spans="1:29" x14ac:dyDescent="0.25">
      <c r="A2466" s="1">
        <v>43879</v>
      </c>
      <c r="B2466" s="2">
        <v>0.10416666666666667</v>
      </c>
      <c r="C2466" s="3">
        <f t="shared" si="220"/>
        <v>43879.104166666664</v>
      </c>
      <c r="D2466">
        <v>0</v>
      </c>
      <c r="E2466">
        <v>0.8266</v>
      </c>
      <c r="F2466">
        <v>0.81579999999999997</v>
      </c>
      <c r="G2466">
        <v>338.1</v>
      </c>
      <c r="H2466">
        <v>9.25</v>
      </c>
      <c r="I2466">
        <v>1.0620000000000001</v>
      </c>
      <c r="J2466">
        <v>-1.681</v>
      </c>
      <c r="K2466">
        <v>-1.913</v>
      </c>
      <c r="L2466">
        <v>-1.7889999999999999</v>
      </c>
      <c r="M2466">
        <v>46.37</v>
      </c>
      <c r="N2466">
        <v>45.21</v>
      </c>
      <c r="O2466">
        <v>45.82</v>
      </c>
      <c r="P2466">
        <v>5.0739999999999998</v>
      </c>
      <c r="Q2466">
        <v>4.9779999999999998</v>
      </c>
      <c r="R2466">
        <v>5.0190000000000001</v>
      </c>
      <c r="S2466">
        <v>0</v>
      </c>
      <c r="T2466">
        <v>0</v>
      </c>
      <c r="U2466">
        <v>867</v>
      </c>
      <c r="V2466">
        <v>-47.29</v>
      </c>
      <c r="W2466">
        <v>-2.3889999999999998</v>
      </c>
      <c r="X2466">
        <v>257.60000000000002</v>
      </c>
      <c r="Y2466">
        <v>12.06</v>
      </c>
      <c r="Z2466">
        <v>11.99</v>
      </c>
      <c r="AA2466">
        <v>12.01</v>
      </c>
      <c r="AB2466">
        <v>-1.542</v>
      </c>
      <c r="AC2466">
        <v>2621</v>
      </c>
    </row>
    <row r="2467" spans="1:29" x14ac:dyDescent="0.25">
      <c r="A2467" s="1">
        <v>43879</v>
      </c>
      <c r="B2467" s="2">
        <v>0.1111111111111111</v>
      </c>
      <c r="C2467" s="3">
        <f t="shared" si="220"/>
        <v>43879.111111111109</v>
      </c>
      <c r="D2467">
        <v>0</v>
      </c>
      <c r="E2467">
        <v>0.69920000000000004</v>
      </c>
      <c r="F2467">
        <v>0.66969999999999996</v>
      </c>
      <c r="G2467">
        <v>6.3879999999999999</v>
      </c>
      <c r="H2467">
        <v>16.53</v>
      </c>
      <c r="I2467">
        <v>1.2090000000000001</v>
      </c>
      <c r="J2467">
        <v>-1.748</v>
      </c>
      <c r="K2467">
        <v>-1.9790000000000001</v>
      </c>
      <c r="L2467">
        <v>-1.8640000000000001</v>
      </c>
      <c r="M2467">
        <v>46.83</v>
      </c>
      <c r="N2467">
        <v>45.17</v>
      </c>
      <c r="O2467">
        <v>46.1</v>
      </c>
      <c r="P2467">
        <v>5.0069999999999997</v>
      </c>
      <c r="Q2467">
        <v>4.9210000000000003</v>
      </c>
      <c r="R2467">
        <v>4.9649999999999999</v>
      </c>
      <c r="S2467">
        <v>0</v>
      </c>
      <c r="T2467">
        <v>0</v>
      </c>
      <c r="U2467">
        <v>866.9</v>
      </c>
      <c r="V2467">
        <v>-47.29</v>
      </c>
      <c r="W2467">
        <v>-2.4039999999999999</v>
      </c>
      <c r="X2467">
        <v>257.5</v>
      </c>
      <c r="Y2467">
        <v>12.06</v>
      </c>
      <c r="Z2467">
        <v>11.99</v>
      </c>
      <c r="AA2467">
        <v>12.01</v>
      </c>
      <c r="AB2467">
        <v>-1.61</v>
      </c>
      <c r="AC2467">
        <v>2621</v>
      </c>
    </row>
    <row r="2468" spans="1:29" x14ac:dyDescent="0.25">
      <c r="A2468" s="1">
        <v>43879</v>
      </c>
      <c r="B2468" s="2">
        <v>0.11805555555555557</v>
      </c>
      <c r="C2468" s="3">
        <f t="shared" si="220"/>
        <v>43879.118055555555</v>
      </c>
      <c r="D2468">
        <v>0</v>
      </c>
      <c r="E2468">
        <v>0.74160000000000004</v>
      </c>
      <c r="F2468">
        <v>0.69650000000000001</v>
      </c>
      <c r="G2468">
        <v>331.1</v>
      </c>
      <c r="H2468">
        <v>19.96</v>
      </c>
      <c r="I2468">
        <v>1.1599999999999999</v>
      </c>
      <c r="J2468">
        <v>-1.7809999999999999</v>
      </c>
      <c r="K2468">
        <v>-2.0129999999999999</v>
      </c>
      <c r="L2468">
        <v>-1.87</v>
      </c>
      <c r="M2468">
        <v>46.86</v>
      </c>
      <c r="N2468">
        <v>45.17</v>
      </c>
      <c r="O2468">
        <v>46.25</v>
      </c>
      <c r="P2468">
        <v>4.9589999999999996</v>
      </c>
      <c r="Q2468">
        <v>4.8739999999999997</v>
      </c>
      <c r="R2468">
        <v>4.9130000000000003</v>
      </c>
      <c r="S2468">
        <v>0</v>
      </c>
      <c r="T2468">
        <v>0</v>
      </c>
      <c r="U2468">
        <v>866.8</v>
      </c>
      <c r="V2468">
        <v>-47.27</v>
      </c>
      <c r="W2468">
        <v>-2.4</v>
      </c>
      <c r="X2468">
        <v>257.5</v>
      </c>
      <c r="Y2468">
        <v>12.06</v>
      </c>
      <c r="Z2468">
        <v>11.99</v>
      </c>
      <c r="AA2468">
        <v>12</v>
      </c>
      <c r="AB2468">
        <v>-1.6639999999999999</v>
      </c>
      <c r="AC2468">
        <v>2621</v>
      </c>
    </row>
    <row r="2469" spans="1:29" x14ac:dyDescent="0.25">
      <c r="A2469" s="1">
        <v>43879</v>
      </c>
      <c r="B2469" s="2">
        <v>0.125</v>
      </c>
      <c r="C2469" s="3">
        <f t="shared" si="220"/>
        <v>43879.125</v>
      </c>
      <c r="D2469">
        <v>0</v>
      </c>
      <c r="E2469">
        <v>0.79390000000000005</v>
      </c>
      <c r="F2469">
        <v>0.78049999999999997</v>
      </c>
      <c r="G2469">
        <v>320.8</v>
      </c>
      <c r="H2469">
        <v>10.63</v>
      </c>
      <c r="I2469">
        <v>1.1599999999999999</v>
      </c>
      <c r="J2469">
        <v>-1.7150000000000001</v>
      </c>
      <c r="K2469">
        <v>-1.9790000000000001</v>
      </c>
      <c r="L2469">
        <v>-1.84</v>
      </c>
      <c r="M2469">
        <v>46.8</v>
      </c>
      <c r="N2469">
        <v>45.11</v>
      </c>
      <c r="O2469">
        <v>45.95</v>
      </c>
      <c r="P2469">
        <v>4.8920000000000003</v>
      </c>
      <c r="Q2469">
        <v>4.8289999999999997</v>
      </c>
      <c r="R2469">
        <v>4.8630000000000004</v>
      </c>
      <c r="S2469">
        <v>0</v>
      </c>
      <c r="T2469">
        <v>0</v>
      </c>
      <c r="U2469">
        <v>866.7</v>
      </c>
      <c r="V2469">
        <v>-53.06</v>
      </c>
      <c r="W2469">
        <v>-2.391</v>
      </c>
      <c r="X2469">
        <v>251.8</v>
      </c>
      <c r="Y2469">
        <v>12.16</v>
      </c>
      <c r="Z2469">
        <v>11.99</v>
      </c>
      <c r="AA2469">
        <v>12.06</v>
      </c>
      <c r="AB2469">
        <v>-1.6819999999999999</v>
      </c>
      <c r="AC2469">
        <v>2621</v>
      </c>
    </row>
    <row r="2470" spans="1:29" x14ac:dyDescent="0.25">
      <c r="A2470" s="1">
        <v>43879</v>
      </c>
      <c r="B2470" s="2">
        <v>0.13194444444444445</v>
      </c>
      <c r="C2470" s="3">
        <f t="shared" si="220"/>
        <v>43879.131944444445</v>
      </c>
      <c r="D2470">
        <v>0</v>
      </c>
      <c r="E2470">
        <v>0.73540000000000005</v>
      </c>
      <c r="F2470">
        <v>0.72960000000000003</v>
      </c>
      <c r="G2470">
        <v>335.7</v>
      </c>
      <c r="H2470">
        <v>7.16</v>
      </c>
      <c r="I2470">
        <v>0.96340000000000003</v>
      </c>
      <c r="J2470">
        <v>-1.7809999999999999</v>
      </c>
      <c r="K2470">
        <v>-2.1779999999999999</v>
      </c>
      <c r="L2470">
        <v>-1.984</v>
      </c>
      <c r="M2470">
        <v>47.39</v>
      </c>
      <c r="N2470">
        <v>45.8</v>
      </c>
      <c r="O2470">
        <v>46.59</v>
      </c>
      <c r="P2470">
        <v>4.8570000000000002</v>
      </c>
      <c r="Q2470">
        <v>4.7789999999999999</v>
      </c>
      <c r="R2470">
        <v>4.8159999999999998</v>
      </c>
      <c r="S2470">
        <v>0</v>
      </c>
      <c r="T2470">
        <v>0</v>
      </c>
      <c r="U2470">
        <v>866.6</v>
      </c>
      <c r="V2470">
        <v>-62.93</v>
      </c>
      <c r="W2470">
        <v>-2.3410000000000002</v>
      </c>
      <c r="X2470">
        <v>242.1</v>
      </c>
      <c r="Y2470">
        <v>12.16</v>
      </c>
      <c r="Z2470">
        <v>11.98</v>
      </c>
      <c r="AA2470">
        <v>12.03</v>
      </c>
      <c r="AB2470">
        <v>-1.7050000000000001</v>
      </c>
      <c r="AC2470">
        <v>2621</v>
      </c>
    </row>
    <row r="2471" spans="1:29" x14ac:dyDescent="0.25">
      <c r="A2471" s="1">
        <v>43879</v>
      </c>
      <c r="B2471" s="2">
        <v>0.1388888888888889</v>
      </c>
      <c r="C2471" s="3">
        <f t="shared" si="220"/>
        <v>43879.138888888891</v>
      </c>
      <c r="D2471">
        <v>0</v>
      </c>
      <c r="E2471">
        <v>0.71479999999999999</v>
      </c>
      <c r="F2471">
        <v>0.66649999999999998</v>
      </c>
      <c r="G2471">
        <v>339.4</v>
      </c>
      <c r="H2471">
        <v>21.09</v>
      </c>
      <c r="I2471">
        <v>1.0620000000000001</v>
      </c>
      <c r="J2471">
        <v>-2.0790000000000002</v>
      </c>
      <c r="K2471">
        <v>-2.41</v>
      </c>
      <c r="L2471">
        <v>-2.2360000000000002</v>
      </c>
      <c r="M2471">
        <v>47.86</v>
      </c>
      <c r="N2471">
        <v>46.53</v>
      </c>
      <c r="O2471">
        <v>47.25</v>
      </c>
      <c r="P2471">
        <v>4.8070000000000004</v>
      </c>
      <c r="Q2471">
        <v>4.7229999999999999</v>
      </c>
      <c r="R2471">
        <v>4.7679999999999998</v>
      </c>
      <c r="S2471">
        <v>0</v>
      </c>
      <c r="T2471">
        <v>0</v>
      </c>
      <c r="U2471">
        <v>866.5</v>
      </c>
      <c r="V2471">
        <v>-66.16</v>
      </c>
      <c r="W2471">
        <v>-2.625</v>
      </c>
      <c r="X2471">
        <v>237.6</v>
      </c>
      <c r="Y2471">
        <v>12.04</v>
      </c>
      <c r="Z2471">
        <v>11.97</v>
      </c>
      <c r="AA2471">
        <v>11.99</v>
      </c>
      <c r="AB2471">
        <v>-1.776</v>
      </c>
      <c r="AC2471">
        <v>2621</v>
      </c>
    </row>
    <row r="2472" spans="1:29" x14ac:dyDescent="0.25">
      <c r="A2472" s="1">
        <v>43879</v>
      </c>
      <c r="B2472" s="2">
        <v>0.14583333333333334</v>
      </c>
      <c r="C2472" s="3">
        <f t="shared" si="220"/>
        <v>43879.145833333336</v>
      </c>
      <c r="D2472">
        <v>0</v>
      </c>
      <c r="E2472">
        <v>0.57310000000000005</v>
      </c>
      <c r="F2472">
        <v>0.54359999999999997</v>
      </c>
      <c r="G2472">
        <v>335.3</v>
      </c>
      <c r="H2472">
        <v>15.94</v>
      </c>
      <c r="I2472">
        <v>1.1100000000000001</v>
      </c>
      <c r="J2472">
        <v>-2.278</v>
      </c>
      <c r="K2472">
        <v>-2.5089999999999999</v>
      </c>
      <c r="L2472">
        <v>-2.387</v>
      </c>
      <c r="M2472">
        <v>48.02</v>
      </c>
      <c r="N2472">
        <v>46.7</v>
      </c>
      <c r="O2472">
        <v>47.43</v>
      </c>
      <c r="P2472">
        <v>4.7610000000000001</v>
      </c>
      <c r="Q2472">
        <v>4.6740000000000004</v>
      </c>
      <c r="R2472">
        <v>4.7229999999999999</v>
      </c>
      <c r="S2472">
        <v>0</v>
      </c>
      <c r="T2472">
        <v>0</v>
      </c>
      <c r="U2472">
        <v>866.4</v>
      </c>
      <c r="V2472">
        <v>-70.989999999999995</v>
      </c>
      <c r="W2472">
        <v>-3.2</v>
      </c>
      <c r="X2472">
        <v>230.3</v>
      </c>
      <c r="Y2472">
        <v>12.03</v>
      </c>
      <c r="Z2472">
        <v>11.83</v>
      </c>
      <c r="AA2472">
        <v>11.98</v>
      </c>
      <c r="AB2472">
        <v>-1.8720000000000001</v>
      </c>
      <c r="AC2472">
        <v>2621</v>
      </c>
    </row>
    <row r="2473" spans="1:29" x14ac:dyDescent="0.25">
      <c r="A2473" s="1">
        <v>43879</v>
      </c>
      <c r="B2473" s="2">
        <v>0.15277777777777776</v>
      </c>
      <c r="C2473" s="3">
        <f t="shared" si="220"/>
        <v>43879.152777777781</v>
      </c>
      <c r="D2473">
        <v>0</v>
      </c>
      <c r="E2473">
        <v>0.70899999999999996</v>
      </c>
      <c r="F2473">
        <v>0.70189999999999997</v>
      </c>
      <c r="G2473">
        <v>322.5</v>
      </c>
      <c r="H2473">
        <v>8.11</v>
      </c>
      <c r="I2473">
        <v>1.1599999999999999</v>
      </c>
      <c r="J2473">
        <v>-2.3439999999999999</v>
      </c>
      <c r="K2473">
        <v>-3.0059999999999998</v>
      </c>
      <c r="L2473">
        <v>-2.65</v>
      </c>
      <c r="M2473">
        <v>49.54</v>
      </c>
      <c r="N2473">
        <v>47.59</v>
      </c>
      <c r="O2473">
        <v>48.52</v>
      </c>
      <c r="P2473">
        <v>4.7119999999999997</v>
      </c>
      <c r="Q2473">
        <v>4.6470000000000002</v>
      </c>
      <c r="R2473">
        <v>4.6779999999999999</v>
      </c>
      <c r="S2473">
        <v>0</v>
      </c>
      <c r="T2473">
        <v>0</v>
      </c>
      <c r="U2473">
        <v>866.4</v>
      </c>
      <c r="V2473">
        <v>-64.97</v>
      </c>
      <c r="W2473">
        <v>-3.0819999999999999</v>
      </c>
      <c r="X2473">
        <v>236.8</v>
      </c>
      <c r="Y2473">
        <v>12.03</v>
      </c>
      <c r="Z2473">
        <v>11.96</v>
      </c>
      <c r="AA2473">
        <v>11.98</v>
      </c>
      <c r="AB2473">
        <v>-1.974</v>
      </c>
      <c r="AC2473">
        <v>2621</v>
      </c>
    </row>
    <row r="2474" spans="1:29" x14ac:dyDescent="0.25">
      <c r="A2474" s="1">
        <v>43879</v>
      </c>
      <c r="B2474" s="2">
        <v>0.15972222222222224</v>
      </c>
      <c r="C2474" s="3">
        <f t="shared" si="220"/>
        <v>43879.159722222219</v>
      </c>
      <c r="D2474">
        <v>0</v>
      </c>
      <c r="E2474">
        <v>0.78100000000000003</v>
      </c>
      <c r="F2474">
        <v>0.71389999999999998</v>
      </c>
      <c r="G2474">
        <v>311.89999999999998</v>
      </c>
      <c r="H2474">
        <v>23.74</v>
      </c>
      <c r="I2474">
        <v>1.0620000000000001</v>
      </c>
      <c r="J2474">
        <v>-2.5760000000000001</v>
      </c>
      <c r="K2474">
        <v>-3.0390000000000001</v>
      </c>
      <c r="L2474">
        <v>-2.806</v>
      </c>
      <c r="M2474">
        <v>49.64</v>
      </c>
      <c r="N2474">
        <v>47.59</v>
      </c>
      <c r="O2474">
        <v>48.6</v>
      </c>
      <c r="P2474">
        <v>4.6760000000000002</v>
      </c>
      <c r="Q2474">
        <v>4.5890000000000004</v>
      </c>
      <c r="R2474">
        <v>4.6319999999999997</v>
      </c>
      <c r="S2474">
        <v>0</v>
      </c>
      <c r="T2474">
        <v>0</v>
      </c>
      <c r="U2474">
        <v>866.4</v>
      </c>
      <c r="V2474">
        <v>-61.25</v>
      </c>
      <c r="W2474">
        <v>-3.3069999999999999</v>
      </c>
      <c r="X2474">
        <v>239.5</v>
      </c>
      <c r="Y2474">
        <v>12.03</v>
      </c>
      <c r="Z2474">
        <v>11.96</v>
      </c>
      <c r="AA2474">
        <v>11.97</v>
      </c>
      <c r="AB2474">
        <v>-2.1070000000000002</v>
      </c>
      <c r="AC2474">
        <v>2621</v>
      </c>
    </row>
    <row r="2475" spans="1:29" x14ac:dyDescent="0.25">
      <c r="A2475" s="1">
        <v>43879</v>
      </c>
      <c r="B2475" s="2">
        <v>0.16666666666666666</v>
      </c>
      <c r="C2475" s="3">
        <f t="shared" si="220"/>
        <v>43879.166666666664</v>
      </c>
      <c r="D2475">
        <v>0</v>
      </c>
      <c r="E2475">
        <v>0.2114</v>
      </c>
      <c r="F2475">
        <v>0.2079</v>
      </c>
      <c r="G2475">
        <v>350.7</v>
      </c>
      <c r="H2475">
        <v>6.5979999999999999</v>
      </c>
      <c r="I2475">
        <v>0.7671</v>
      </c>
      <c r="J2475">
        <v>-2.7410000000000001</v>
      </c>
      <c r="K2475">
        <v>-3.2050000000000001</v>
      </c>
      <c r="L2475">
        <v>-2.9980000000000002</v>
      </c>
      <c r="M2475">
        <v>49.51</v>
      </c>
      <c r="N2475">
        <v>48.55</v>
      </c>
      <c r="O2475">
        <v>49.09</v>
      </c>
      <c r="P2475">
        <v>4.6269999999999998</v>
      </c>
      <c r="Q2475">
        <v>4.55</v>
      </c>
      <c r="R2475">
        <v>4.5860000000000003</v>
      </c>
      <c r="S2475">
        <v>0</v>
      </c>
      <c r="T2475">
        <v>0</v>
      </c>
      <c r="U2475">
        <v>866.3</v>
      </c>
      <c r="V2475">
        <v>-61.3</v>
      </c>
      <c r="W2475">
        <v>-3.9079999999999999</v>
      </c>
      <c r="X2475">
        <v>236.8</v>
      </c>
      <c r="Y2475">
        <v>12.12</v>
      </c>
      <c r="Z2475">
        <v>11.95</v>
      </c>
      <c r="AA2475">
        <v>12.03</v>
      </c>
      <c r="AB2475">
        <v>-2.27</v>
      </c>
      <c r="AC2475">
        <v>2621</v>
      </c>
    </row>
    <row r="2476" spans="1:29" x14ac:dyDescent="0.25">
      <c r="A2476" s="1">
        <v>43879</v>
      </c>
      <c r="B2476" s="2">
        <v>0.17361111111111113</v>
      </c>
      <c r="C2476" s="3">
        <f t="shared" si="220"/>
        <v>43879.173611111109</v>
      </c>
      <c r="D2476">
        <v>0</v>
      </c>
      <c r="E2476">
        <v>0.122</v>
      </c>
      <c r="F2476">
        <v>0.122</v>
      </c>
      <c r="G2476">
        <v>270.2</v>
      </c>
      <c r="H2476">
        <v>0.19700000000000001</v>
      </c>
      <c r="I2476">
        <v>0.62</v>
      </c>
      <c r="J2476">
        <v>-2.609</v>
      </c>
      <c r="K2476">
        <v>-3.0720000000000001</v>
      </c>
      <c r="L2476">
        <v>-2.823</v>
      </c>
      <c r="M2476">
        <v>49.28</v>
      </c>
      <c r="N2476">
        <v>47.43</v>
      </c>
      <c r="O2476">
        <v>47.98</v>
      </c>
      <c r="P2476">
        <v>4.5810000000000004</v>
      </c>
      <c r="Q2476">
        <v>4.4969999999999999</v>
      </c>
      <c r="R2476">
        <v>4.5410000000000004</v>
      </c>
      <c r="S2476">
        <v>0</v>
      </c>
      <c r="T2476">
        <v>0</v>
      </c>
      <c r="U2476">
        <v>866.3</v>
      </c>
      <c r="V2476">
        <v>-52.03</v>
      </c>
      <c r="W2476">
        <v>-3.9340000000000002</v>
      </c>
      <c r="X2476">
        <v>245.9</v>
      </c>
      <c r="Y2476">
        <v>12.12</v>
      </c>
      <c r="Z2476">
        <v>11.95</v>
      </c>
      <c r="AA2476">
        <v>12</v>
      </c>
      <c r="AB2476">
        <v>-2.4209999999999998</v>
      </c>
      <c r="AC2476">
        <v>2621</v>
      </c>
    </row>
    <row r="2477" spans="1:29" x14ac:dyDescent="0.25">
      <c r="A2477" s="1">
        <v>43879</v>
      </c>
      <c r="B2477" s="2">
        <v>0.18055555555555555</v>
      </c>
      <c r="C2477" s="3">
        <f t="shared" si="220"/>
        <v>43879.180555555555</v>
      </c>
      <c r="D2477">
        <v>0</v>
      </c>
      <c r="E2477">
        <v>0.46129999999999999</v>
      </c>
      <c r="F2477">
        <v>0.46050000000000002</v>
      </c>
      <c r="G2477">
        <v>308.60000000000002</v>
      </c>
      <c r="H2477">
        <v>3.0070000000000001</v>
      </c>
      <c r="I2477">
        <v>0.96340000000000003</v>
      </c>
      <c r="J2477">
        <v>-2.8069999999999999</v>
      </c>
      <c r="K2477">
        <v>-3.1720000000000002</v>
      </c>
      <c r="L2477">
        <v>-3.016</v>
      </c>
      <c r="M2477">
        <v>49.81</v>
      </c>
      <c r="N2477">
        <v>47.72</v>
      </c>
      <c r="O2477">
        <v>48.81</v>
      </c>
      <c r="P2477">
        <v>4.5449999999999999</v>
      </c>
      <c r="Q2477">
        <v>4.4480000000000004</v>
      </c>
      <c r="R2477">
        <v>4.4939999999999998</v>
      </c>
      <c r="S2477">
        <v>0</v>
      </c>
      <c r="T2477">
        <v>0</v>
      </c>
      <c r="U2477">
        <v>866.3</v>
      </c>
      <c r="V2477">
        <v>-59.81</v>
      </c>
      <c r="W2477">
        <v>-3.681</v>
      </c>
      <c r="X2477">
        <v>239.3</v>
      </c>
      <c r="Y2477">
        <v>12.01</v>
      </c>
      <c r="Z2477">
        <v>11.94</v>
      </c>
      <c r="AA2477">
        <v>11.96</v>
      </c>
      <c r="AB2477">
        <v>-2.5739999999999998</v>
      </c>
      <c r="AC2477">
        <v>2621</v>
      </c>
    </row>
    <row r="2478" spans="1:29" x14ac:dyDescent="0.25">
      <c r="A2478" s="1">
        <v>43879</v>
      </c>
      <c r="B2478" s="2">
        <v>0.1875</v>
      </c>
      <c r="C2478" s="3">
        <f t="shared" si="220"/>
        <v>43879.1875</v>
      </c>
      <c r="D2478">
        <v>0</v>
      </c>
      <c r="E2478">
        <v>0.5212</v>
      </c>
      <c r="F2478">
        <v>0.49130000000000001</v>
      </c>
      <c r="G2478">
        <v>274.7</v>
      </c>
      <c r="H2478">
        <v>15.95</v>
      </c>
      <c r="I2478">
        <v>1.1599999999999999</v>
      </c>
      <c r="J2478">
        <v>-3.0059999999999998</v>
      </c>
      <c r="K2478">
        <v>-3.3039999999999998</v>
      </c>
      <c r="L2478">
        <v>-3.137</v>
      </c>
      <c r="M2478">
        <v>49.78</v>
      </c>
      <c r="N2478">
        <v>49.01</v>
      </c>
      <c r="O2478">
        <v>49.4</v>
      </c>
      <c r="P2478">
        <v>4.4960000000000004</v>
      </c>
      <c r="Q2478">
        <v>4.4020000000000001</v>
      </c>
      <c r="R2478">
        <v>4.4459999999999997</v>
      </c>
      <c r="S2478">
        <v>0</v>
      </c>
      <c r="T2478">
        <v>0</v>
      </c>
      <c r="U2478">
        <v>866.3</v>
      </c>
      <c r="V2478">
        <v>-63.07</v>
      </c>
      <c r="W2478">
        <v>-3.681</v>
      </c>
      <c r="X2478">
        <v>236</v>
      </c>
      <c r="Y2478">
        <v>12.01</v>
      </c>
      <c r="Z2478">
        <v>11.93</v>
      </c>
      <c r="AA2478">
        <v>11.95</v>
      </c>
      <c r="AB2478">
        <v>-2.6840000000000002</v>
      </c>
      <c r="AC2478">
        <v>2621</v>
      </c>
    </row>
    <row r="2479" spans="1:29" x14ac:dyDescent="0.25">
      <c r="A2479" s="1">
        <v>43879</v>
      </c>
      <c r="B2479" s="2">
        <v>0.19444444444444445</v>
      </c>
      <c r="C2479" s="3">
        <f t="shared" si="220"/>
        <v>43879.194444444445</v>
      </c>
      <c r="D2479">
        <v>0</v>
      </c>
      <c r="E2479">
        <v>0.58379999999999999</v>
      </c>
      <c r="F2479">
        <v>0.57399999999999995</v>
      </c>
      <c r="G2479">
        <v>306.2</v>
      </c>
      <c r="H2479">
        <v>10.029999999999999</v>
      </c>
      <c r="I2479">
        <v>0.86550000000000005</v>
      </c>
      <c r="J2479">
        <v>-2.9729999999999999</v>
      </c>
      <c r="K2479">
        <v>-3.536</v>
      </c>
      <c r="L2479">
        <v>-3.2130000000000001</v>
      </c>
      <c r="M2479">
        <v>50.7</v>
      </c>
      <c r="N2479">
        <v>48.75</v>
      </c>
      <c r="O2479">
        <v>49.75</v>
      </c>
      <c r="P2479">
        <v>4.4400000000000004</v>
      </c>
      <c r="Q2479">
        <v>4.3639999999999999</v>
      </c>
      <c r="R2479">
        <v>4.3970000000000002</v>
      </c>
      <c r="S2479">
        <v>0</v>
      </c>
      <c r="T2479">
        <v>0</v>
      </c>
      <c r="U2479">
        <v>866.2</v>
      </c>
      <c r="V2479">
        <v>-63.02</v>
      </c>
      <c r="W2479">
        <v>-3.677</v>
      </c>
      <c r="X2479">
        <v>236.1</v>
      </c>
      <c r="Y2479">
        <v>11.99</v>
      </c>
      <c r="Z2479">
        <v>11.93</v>
      </c>
      <c r="AA2479">
        <v>11.94</v>
      </c>
      <c r="AB2479">
        <v>-2.8039999999999998</v>
      </c>
      <c r="AC2479">
        <v>2621</v>
      </c>
    </row>
    <row r="2480" spans="1:29" x14ac:dyDescent="0.25">
      <c r="A2480" s="1">
        <v>43879</v>
      </c>
      <c r="B2480" s="2">
        <v>0.20138888888888887</v>
      </c>
      <c r="C2480" s="3">
        <f t="shared" si="220"/>
        <v>43879.201388888891</v>
      </c>
      <c r="D2480">
        <v>0</v>
      </c>
      <c r="E2480">
        <v>0.70269999999999999</v>
      </c>
      <c r="F2480">
        <v>0.53779999999999994</v>
      </c>
      <c r="G2480">
        <v>314.3</v>
      </c>
      <c r="H2480">
        <v>35.01</v>
      </c>
      <c r="I2480">
        <v>1.3560000000000001</v>
      </c>
      <c r="J2480">
        <v>-3.3039999999999998</v>
      </c>
      <c r="K2480">
        <v>-3.9329999999999998</v>
      </c>
      <c r="L2480">
        <v>-3.633</v>
      </c>
      <c r="M2480">
        <v>52.29</v>
      </c>
      <c r="N2480">
        <v>49.61</v>
      </c>
      <c r="O2480">
        <v>51.32</v>
      </c>
      <c r="P2480">
        <v>4.3849999999999998</v>
      </c>
      <c r="Q2480">
        <v>4.2990000000000004</v>
      </c>
      <c r="R2480">
        <v>4.3490000000000002</v>
      </c>
      <c r="S2480">
        <v>0</v>
      </c>
      <c r="T2480">
        <v>0</v>
      </c>
      <c r="U2480">
        <v>866.2</v>
      </c>
      <c r="V2480">
        <v>-59.92</v>
      </c>
      <c r="W2480">
        <v>-3.7370000000000001</v>
      </c>
      <c r="X2480">
        <v>238.9</v>
      </c>
      <c r="Y2480">
        <v>11.99</v>
      </c>
      <c r="Z2480">
        <v>11.92</v>
      </c>
      <c r="AA2480">
        <v>11.94</v>
      </c>
      <c r="AB2480">
        <v>-2.97</v>
      </c>
      <c r="AC2480">
        <v>2621</v>
      </c>
    </row>
    <row r="2481" spans="1:29" x14ac:dyDescent="0.25">
      <c r="A2481" s="1">
        <v>43879</v>
      </c>
      <c r="B2481" s="2">
        <v>0.20833333333333334</v>
      </c>
      <c r="C2481" s="3">
        <f t="shared" si="220"/>
        <v>43879.208333333336</v>
      </c>
      <c r="D2481">
        <v>0</v>
      </c>
      <c r="E2481">
        <v>0.5847</v>
      </c>
      <c r="F2481">
        <v>0.57310000000000005</v>
      </c>
      <c r="G2481">
        <v>300.60000000000002</v>
      </c>
      <c r="H2481">
        <v>11.3</v>
      </c>
      <c r="I2481">
        <v>0.86550000000000005</v>
      </c>
      <c r="J2481">
        <v>-3.3679999999999999</v>
      </c>
      <c r="K2481">
        <v>-3.8010000000000002</v>
      </c>
      <c r="L2481">
        <v>-3.5350000000000001</v>
      </c>
      <c r="M2481">
        <v>51.53</v>
      </c>
      <c r="N2481">
        <v>50.34</v>
      </c>
      <c r="O2481">
        <v>50.73</v>
      </c>
      <c r="P2481">
        <v>4.3460000000000001</v>
      </c>
      <c r="Q2481">
        <v>4.2530000000000001</v>
      </c>
      <c r="R2481">
        <v>4.2990000000000004</v>
      </c>
      <c r="S2481">
        <v>0</v>
      </c>
      <c r="T2481">
        <v>0</v>
      </c>
      <c r="U2481">
        <v>866.1</v>
      </c>
      <c r="V2481">
        <v>-66.39</v>
      </c>
      <c r="W2481">
        <v>-4.5309999999999997</v>
      </c>
      <c r="X2481">
        <v>228.9</v>
      </c>
      <c r="Y2481">
        <v>12.1</v>
      </c>
      <c r="Z2481">
        <v>11.92</v>
      </c>
      <c r="AA2481">
        <v>12</v>
      </c>
      <c r="AB2481">
        <v>-3.1080000000000001</v>
      </c>
      <c r="AC2481">
        <v>2621</v>
      </c>
    </row>
    <row r="2482" spans="1:29" x14ac:dyDescent="0.25">
      <c r="A2482" s="1">
        <v>43879</v>
      </c>
      <c r="B2482" s="2">
        <v>0.21527777777777779</v>
      </c>
      <c r="C2482" s="3">
        <f t="shared" si="220"/>
        <v>43879.215277777781</v>
      </c>
      <c r="D2482">
        <v>0</v>
      </c>
      <c r="E2482">
        <v>1.101</v>
      </c>
      <c r="F2482">
        <v>1.0569999999999999</v>
      </c>
      <c r="G2482">
        <v>321.10000000000002</v>
      </c>
      <c r="H2482">
        <v>16.149999999999999</v>
      </c>
      <c r="I2482">
        <v>1.5029999999999999</v>
      </c>
      <c r="J2482">
        <v>-3.4020000000000001</v>
      </c>
      <c r="K2482">
        <v>-4.3620000000000001</v>
      </c>
      <c r="L2482">
        <v>-3.8559999999999999</v>
      </c>
      <c r="M2482">
        <v>53.95</v>
      </c>
      <c r="N2482">
        <v>50.67</v>
      </c>
      <c r="O2482">
        <v>52.31</v>
      </c>
      <c r="P2482">
        <v>4.2910000000000004</v>
      </c>
      <c r="Q2482">
        <v>4.2160000000000002</v>
      </c>
      <c r="R2482">
        <v>4.2510000000000003</v>
      </c>
      <c r="S2482">
        <v>0</v>
      </c>
      <c r="T2482">
        <v>0</v>
      </c>
      <c r="U2482">
        <v>866.1</v>
      </c>
      <c r="V2482">
        <v>-62.72</v>
      </c>
      <c r="W2482">
        <v>-4.7910000000000004</v>
      </c>
      <c r="X2482">
        <v>231.5</v>
      </c>
      <c r="Y2482">
        <v>12.1</v>
      </c>
      <c r="Z2482">
        <v>11.91</v>
      </c>
      <c r="AA2482">
        <v>11.96</v>
      </c>
      <c r="AB2482">
        <v>-3.2530000000000001</v>
      </c>
      <c r="AC2482">
        <v>2621</v>
      </c>
    </row>
    <row r="2483" spans="1:29" x14ac:dyDescent="0.25">
      <c r="A2483" s="1">
        <v>43879</v>
      </c>
      <c r="B2483" s="2">
        <v>0.22222222222222221</v>
      </c>
      <c r="C2483" s="3">
        <f t="shared" si="220"/>
        <v>43879.222222222219</v>
      </c>
      <c r="D2483">
        <v>0</v>
      </c>
      <c r="E2483">
        <v>0.63429999999999997</v>
      </c>
      <c r="F2483">
        <v>0.62849999999999995</v>
      </c>
      <c r="G2483">
        <v>303.39999999999998</v>
      </c>
      <c r="H2483">
        <v>7.8</v>
      </c>
      <c r="I2483">
        <v>0.96340000000000003</v>
      </c>
      <c r="J2483">
        <v>-3.4980000000000002</v>
      </c>
      <c r="K2483">
        <v>-4.2629999999999999</v>
      </c>
      <c r="L2483">
        <v>-3.8580000000000001</v>
      </c>
      <c r="M2483">
        <v>53.75</v>
      </c>
      <c r="N2483">
        <v>50.68</v>
      </c>
      <c r="O2483">
        <v>52.01</v>
      </c>
      <c r="P2483">
        <v>4.2450000000000001</v>
      </c>
      <c r="Q2483">
        <v>4.16</v>
      </c>
      <c r="R2483">
        <v>4.2030000000000003</v>
      </c>
      <c r="S2483">
        <v>0</v>
      </c>
      <c r="T2483">
        <v>0</v>
      </c>
      <c r="U2483">
        <v>866.1</v>
      </c>
      <c r="V2483">
        <v>-55.19</v>
      </c>
      <c r="W2483">
        <v>-4.8090000000000002</v>
      </c>
      <c r="X2483">
        <v>238.9</v>
      </c>
      <c r="Y2483">
        <v>11.98</v>
      </c>
      <c r="Z2483">
        <v>11.91</v>
      </c>
      <c r="AA2483">
        <v>11.92</v>
      </c>
      <c r="AB2483">
        <v>-3.4239999999999999</v>
      </c>
      <c r="AC2483">
        <v>2621</v>
      </c>
    </row>
    <row r="2484" spans="1:29" x14ac:dyDescent="0.25">
      <c r="A2484" s="1">
        <v>43879</v>
      </c>
      <c r="B2484" s="2">
        <v>0.22916666666666666</v>
      </c>
      <c r="C2484" s="3">
        <f t="shared" si="220"/>
        <v>43879.229166666664</v>
      </c>
      <c r="D2484">
        <v>0</v>
      </c>
      <c r="E2484">
        <v>0.61560000000000004</v>
      </c>
      <c r="F2484">
        <v>0.59279999999999999</v>
      </c>
      <c r="G2484">
        <v>317.89999999999998</v>
      </c>
      <c r="H2484">
        <v>14.07</v>
      </c>
      <c r="I2484">
        <v>0.96340000000000003</v>
      </c>
      <c r="J2484">
        <v>-3.2330000000000001</v>
      </c>
      <c r="K2484">
        <v>-3.5649999999999999</v>
      </c>
      <c r="L2484">
        <v>-3.3860000000000001</v>
      </c>
      <c r="M2484">
        <v>50.85</v>
      </c>
      <c r="N2484">
        <v>49.52</v>
      </c>
      <c r="O2484">
        <v>50.22</v>
      </c>
      <c r="P2484">
        <v>4.1970000000000001</v>
      </c>
      <c r="Q2484">
        <v>4.1109999999999998</v>
      </c>
      <c r="R2484">
        <v>4.1539999999999999</v>
      </c>
      <c r="S2484">
        <v>0</v>
      </c>
      <c r="T2484">
        <v>0</v>
      </c>
      <c r="U2484">
        <v>866.2</v>
      </c>
      <c r="V2484">
        <v>-59.82</v>
      </c>
      <c r="W2484">
        <v>-4.7709999999999999</v>
      </c>
      <c r="X2484">
        <v>234.5</v>
      </c>
      <c r="Y2484">
        <v>11.98</v>
      </c>
      <c r="Z2484">
        <v>11.9</v>
      </c>
      <c r="AA2484">
        <v>11.92</v>
      </c>
      <c r="AB2484">
        <v>-3.573</v>
      </c>
      <c r="AC2484">
        <v>2621</v>
      </c>
    </row>
    <row r="2485" spans="1:29" x14ac:dyDescent="0.25">
      <c r="A2485" s="1">
        <v>43879</v>
      </c>
      <c r="B2485" s="2">
        <v>0.23611111111111113</v>
      </c>
      <c r="C2485" s="3">
        <f t="shared" si="220"/>
        <v>43879.236111111109</v>
      </c>
      <c r="D2485">
        <v>0</v>
      </c>
      <c r="E2485">
        <v>0.56820000000000004</v>
      </c>
      <c r="F2485">
        <v>0.55159999999999998</v>
      </c>
      <c r="G2485">
        <v>344.4</v>
      </c>
      <c r="H2485">
        <v>13.35</v>
      </c>
      <c r="I2485">
        <v>0.81630000000000003</v>
      </c>
      <c r="J2485">
        <v>-3.43</v>
      </c>
      <c r="K2485">
        <v>-3.8919999999999999</v>
      </c>
      <c r="L2485">
        <v>-3.722</v>
      </c>
      <c r="M2485">
        <v>52.27</v>
      </c>
      <c r="N2485">
        <v>50.45</v>
      </c>
      <c r="O2485">
        <v>51.81</v>
      </c>
      <c r="P2485">
        <v>4.149</v>
      </c>
      <c r="Q2485">
        <v>4.0629999999999997</v>
      </c>
      <c r="R2485">
        <v>4.101</v>
      </c>
      <c r="S2485">
        <v>0</v>
      </c>
      <c r="T2485">
        <v>0</v>
      </c>
      <c r="U2485">
        <v>866.3</v>
      </c>
      <c r="V2485">
        <v>-65.989999999999995</v>
      </c>
      <c r="W2485">
        <v>-4.726</v>
      </c>
      <c r="X2485">
        <v>228.5</v>
      </c>
      <c r="Y2485">
        <v>11.97</v>
      </c>
      <c r="Z2485">
        <v>11.9</v>
      </c>
      <c r="AA2485">
        <v>11.91</v>
      </c>
      <c r="AB2485">
        <v>-3.6829999999999998</v>
      </c>
      <c r="AC2485">
        <v>2621</v>
      </c>
    </row>
    <row r="2486" spans="1:29" x14ac:dyDescent="0.25">
      <c r="A2486" s="1">
        <v>43879</v>
      </c>
      <c r="B2486" s="2">
        <v>0.24305555555555555</v>
      </c>
      <c r="C2486" s="3">
        <f t="shared" si="220"/>
        <v>43879.243055555555</v>
      </c>
      <c r="D2486">
        <v>0</v>
      </c>
      <c r="E2486">
        <v>0.35449999999999998</v>
      </c>
      <c r="F2486">
        <v>0.34379999999999999</v>
      </c>
      <c r="G2486">
        <v>12.88</v>
      </c>
      <c r="H2486">
        <v>11.06</v>
      </c>
      <c r="I2486">
        <v>0.91420000000000001</v>
      </c>
      <c r="J2486">
        <v>-3.726</v>
      </c>
      <c r="K2486">
        <v>-3.9569999999999999</v>
      </c>
      <c r="L2486">
        <v>-3.8340000000000001</v>
      </c>
      <c r="M2486">
        <v>52.21</v>
      </c>
      <c r="N2486">
        <v>50.95</v>
      </c>
      <c r="O2486">
        <v>51.59</v>
      </c>
      <c r="P2486">
        <v>4.0919999999999996</v>
      </c>
      <c r="Q2486">
        <v>4.0069999999999997</v>
      </c>
      <c r="R2486">
        <v>4.0519999999999996</v>
      </c>
      <c r="S2486">
        <v>0</v>
      </c>
      <c r="T2486">
        <v>0</v>
      </c>
      <c r="U2486">
        <v>866.3</v>
      </c>
      <c r="V2486">
        <v>-65.69</v>
      </c>
      <c r="W2486">
        <v>-4.7720000000000002</v>
      </c>
      <c r="X2486">
        <v>228.6</v>
      </c>
      <c r="Y2486">
        <v>11.96</v>
      </c>
      <c r="Z2486">
        <v>11.89</v>
      </c>
      <c r="AA2486">
        <v>11.91</v>
      </c>
      <c r="AB2486">
        <v>-3.794</v>
      </c>
      <c r="AC2486">
        <v>2621</v>
      </c>
    </row>
    <row r="2487" spans="1:29" x14ac:dyDescent="0.25">
      <c r="A2487" s="1">
        <v>43879</v>
      </c>
      <c r="B2487" s="2">
        <v>0.25</v>
      </c>
      <c r="C2487" s="3">
        <f t="shared" si="220"/>
        <v>43879.25</v>
      </c>
      <c r="D2487">
        <v>0</v>
      </c>
      <c r="E2487">
        <v>0.59409999999999996</v>
      </c>
      <c r="F2487">
        <v>0.57399999999999995</v>
      </c>
      <c r="G2487">
        <v>322.2</v>
      </c>
      <c r="H2487">
        <v>13.25</v>
      </c>
      <c r="I2487">
        <v>0.96340000000000003</v>
      </c>
      <c r="J2487">
        <v>-3.758</v>
      </c>
      <c r="K2487">
        <v>-3.99</v>
      </c>
      <c r="L2487">
        <v>-3.8849999999999998</v>
      </c>
      <c r="M2487">
        <v>52.47</v>
      </c>
      <c r="N2487">
        <v>51.84</v>
      </c>
      <c r="O2487">
        <v>52.12</v>
      </c>
      <c r="P2487">
        <v>4.0449999999999999</v>
      </c>
      <c r="Q2487">
        <v>3.9689999999999999</v>
      </c>
      <c r="R2487">
        <v>4.0019999999999998</v>
      </c>
      <c r="S2487">
        <v>0</v>
      </c>
      <c r="T2487">
        <v>0</v>
      </c>
      <c r="U2487">
        <v>866.3</v>
      </c>
      <c r="V2487">
        <v>-66.13</v>
      </c>
      <c r="W2487">
        <v>-5.57</v>
      </c>
      <c r="X2487">
        <v>224.7</v>
      </c>
      <c r="Y2487">
        <v>12.06</v>
      </c>
      <c r="Z2487">
        <v>11.88</v>
      </c>
      <c r="AA2487">
        <v>11.97</v>
      </c>
      <c r="AB2487">
        <v>-3.9039999999999999</v>
      </c>
      <c r="AC2487">
        <v>2621</v>
      </c>
    </row>
    <row r="2488" spans="1:29" x14ac:dyDescent="0.25">
      <c r="A2488" s="1">
        <v>43879</v>
      </c>
      <c r="B2488" s="2">
        <v>0.25694444444444448</v>
      </c>
      <c r="C2488" s="3">
        <f t="shared" si="220"/>
        <v>43879.256944444445</v>
      </c>
      <c r="D2488">
        <v>0</v>
      </c>
      <c r="E2488">
        <v>0.61870000000000003</v>
      </c>
      <c r="F2488">
        <v>0.61240000000000006</v>
      </c>
      <c r="G2488">
        <v>340.2</v>
      </c>
      <c r="H2488">
        <v>7.94</v>
      </c>
      <c r="I2488">
        <v>0.96340000000000003</v>
      </c>
      <c r="J2488">
        <v>-3.7240000000000002</v>
      </c>
      <c r="K2488">
        <v>-4.157</v>
      </c>
      <c r="L2488">
        <v>-3.948</v>
      </c>
      <c r="M2488">
        <v>52.84</v>
      </c>
      <c r="N2488">
        <v>51.41</v>
      </c>
      <c r="O2488">
        <v>52.2</v>
      </c>
      <c r="P2488">
        <v>3.9969999999999999</v>
      </c>
      <c r="Q2488">
        <v>3.9140000000000001</v>
      </c>
      <c r="R2488">
        <v>3.9510000000000001</v>
      </c>
      <c r="S2488">
        <v>0</v>
      </c>
      <c r="T2488">
        <v>0</v>
      </c>
      <c r="U2488">
        <v>866.2</v>
      </c>
      <c r="V2488">
        <v>-68.41</v>
      </c>
      <c r="W2488">
        <v>-5.4009999999999998</v>
      </c>
      <c r="X2488">
        <v>223.1</v>
      </c>
      <c r="Y2488">
        <v>12.06</v>
      </c>
      <c r="Z2488">
        <v>11.88</v>
      </c>
      <c r="AA2488">
        <v>11.93</v>
      </c>
      <c r="AB2488">
        <v>-4.03</v>
      </c>
      <c r="AC2488">
        <v>2621</v>
      </c>
    </row>
    <row r="2489" spans="1:29" x14ac:dyDescent="0.25">
      <c r="A2489" s="1">
        <v>43879</v>
      </c>
      <c r="B2489" s="2">
        <v>0.2638888888888889</v>
      </c>
      <c r="C2489" s="3">
        <f t="shared" si="220"/>
        <v>43879.263888888891</v>
      </c>
      <c r="D2489">
        <v>0</v>
      </c>
      <c r="E2489">
        <v>0.57399999999999995</v>
      </c>
      <c r="F2489">
        <v>0.56640000000000001</v>
      </c>
      <c r="G2489">
        <v>274</v>
      </c>
      <c r="H2489">
        <v>8.33</v>
      </c>
      <c r="I2489">
        <v>1.0620000000000001</v>
      </c>
      <c r="J2489">
        <v>-3.79</v>
      </c>
      <c r="K2489">
        <v>-4.1559999999999997</v>
      </c>
      <c r="L2489">
        <v>-3.96</v>
      </c>
      <c r="M2489">
        <v>53</v>
      </c>
      <c r="N2489">
        <v>51.61</v>
      </c>
      <c r="O2489">
        <v>52.28</v>
      </c>
      <c r="P2489">
        <v>3.9430000000000001</v>
      </c>
      <c r="Q2489">
        <v>3.867</v>
      </c>
      <c r="R2489">
        <v>3.9020000000000001</v>
      </c>
      <c r="S2489">
        <v>0</v>
      </c>
      <c r="T2489">
        <v>0</v>
      </c>
      <c r="U2489">
        <v>866.3</v>
      </c>
      <c r="V2489">
        <v>-63.19</v>
      </c>
      <c r="W2489">
        <v>-5.5490000000000004</v>
      </c>
      <c r="X2489">
        <v>227.7</v>
      </c>
      <c r="Y2489">
        <v>11.95</v>
      </c>
      <c r="Z2489">
        <v>11.87</v>
      </c>
      <c r="AA2489">
        <v>11.89</v>
      </c>
      <c r="AB2489">
        <v>-4.1920000000000002</v>
      </c>
      <c r="AC2489">
        <v>2621</v>
      </c>
    </row>
    <row r="2490" spans="1:29" x14ac:dyDescent="0.25">
      <c r="A2490" s="1">
        <v>43879</v>
      </c>
      <c r="B2490" s="2">
        <v>0.27083333333333331</v>
      </c>
      <c r="C2490" s="3">
        <f t="shared" si="220"/>
        <v>43879.270833333336</v>
      </c>
      <c r="D2490">
        <v>0</v>
      </c>
      <c r="E2490">
        <v>0.69289999999999996</v>
      </c>
      <c r="F2490">
        <v>0.68799999999999994</v>
      </c>
      <c r="G2490">
        <v>278.10000000000002</v>
      </c>
      <c r="H2490">
        <v>6.7880000000000003</v>
      </c>
      <c r="I2490">
        <v>1.1599999999999999</v>
      </c>
      <c r="J2490">
        <v>-3.823</v>
      </c>
      <c r="K2490">
        <v>-4.5519999999999996</v>
      </c>
      <c r="L2490">
        <v>-4.2480000000000002</v>
      </c>
      <c r="M2490">
        <v>54.1</v>
      </c>
      <c r="N2490">
        <v>51.41</v>
      </c>
      <c r="O2490">
        <v>53.14</v>
      </c>
      <c r="P2490">
        <v>3.887</v>
      </c>
      <c r="Q2490">
        <v>3.8109999999999999</v>
      </c>
      <c r="R2490">
        <v>3.85</v>
      </c>
      <c r="S2490">
        <v>0</v>
      </c>
      <c r="T2490">
        <v>0</v>
      </c>
      <c r="U2490">
        <v>866.2</v>
      </c>
      <c r="V2490">
        <v>-63.08</v>
      </c>
      <c r="W2490">
        <v>-5.4009999999999998</v>
      </c>
      <c r="X2490">
        <v>228.4</v>
      </c>
      <c r="Y2490">
        <v>11.93</v>
      </c>
      <c r="Z2490">
        <v>11.86</v>
      </c>
      <c r="AA2490">
        <v>11.88</v>
      </c>
      <c r="AB2490">
        <v>-4.3259999999999996</v>
      </c>
      <c r="AC2490">
        <v>2621</v>
      </c>
    </row>
    <row r="2491" spans="1:29" x14ac:dyDescent="0.25">
      <c r="A2491" s="1">
        <v>43879</v>
      </c>
      <c r="B2491" s="2">
        <v>0.27777777777777779</v>
      </c>
      <c r="C2491" s="3">
        <f t="shared" si="220"/>
        <v>43879.277777777781</v>
      </c>
      <c r="D2491">
        <v>1</v>
      </c>
      <c r="E2491">
        <v>0.36120000000000002</v>
      </c>
      <c r="F2491">
        <v>0.33710000000000001</v>
      </c>
      <c r="G2491">
        <v>316.39999999999998</v>
      </c>
      <c r="H2491">
        <v>17.579999999999998</v>
      </c>
      <c r="I2491">
        <v>0.86550000000000005</v>
      </c>
      <c r="J2491">
        <v>-4.3529999999999998</v>
      </c>
      <c r="K2491">
        <v>-4.883</v>
      </c>
      <c r="L2491">
        <v>-4.625</v>
      </c>
      <c r="M2491">
        <v>56.42</v>
      </c>
      <c r="N2491">
        <v>53.73</v>
      </c>
      <c r="O2491">
        <v>55.16</v>
      </c>
      <c r="P2491">
        <v>3.839</v>
      </c>
      <c r="Q2491">
        <v>3.7629999999999999</v>
      </c>
      <c r="R2491">
        <v>3.798</v>
      </c>
      <c r="S2491">
        <v>0</v>
      </c>
      <c r="T2491">
        <v>0</v>
      </c>
      <c r="U2491">
        <v>866.2</v>
      </c>
      <c r="V2491">
        <v>-63.08</v>
      </c>
      <c r="W2491">
        <v>-5.548</v>
      </c>
      <c r="X2491">
        <v>227.8</v>
      </c>
      <c r="Y2491">
        <v>11.93</v>
      </c>
      <c r="Z2491">
        <v>11.86</v>
      </c>
      <c r="AA2491">
        <v>11.88</v>
      </c>
      <c r="AB2491">
        <v>-4.4080000000000004</v>
      </c>
      <c r="AC2491">
        <v>2621</v>
      </c>
    </row>
    <row r="2492" spans="1:29" x14ac:dyDescent="0.25">
      <c r="A2492" s="1">
        <v>43879</v>
      </c>
      <c r="B2492" s="2">
        <v>0.28472222222222221</v>
      </c>
      <c r="C2492" s="3">
        <f t="shared" si="220"/>
        <v>43879.284722222219</v>
      </c>
      <c r="D2492">
        <v>3</v>
      </c>
      <c r="E2492">
        <v>1.0840000000000001</v>
      </c>
      <c r="F2492">
        <v>1.0309999999999999</v>
      </c>
      <c r="G2492">
        <v>307.3</v>
      </c>
      <c r="H2492">
        <v>17.93</v>
      </c>
      <c r="I2492">
        <v>1.405</v>
      </c>
      <c r="J2492">
        <v>-4.617</v>
      </c>
      <c r="K2492">
        <v>-5.0490000000000004</v>
      </c>
      <c r="L2492">
        <v>-4.8540000000000001</v>
      </c>
      <c r="M2492">
        <v>56.78</v>
      </c>
      <c r="N2492">
        <v>55.56</v>
      </c>
      <c r="O2492">
        <v>56.25</v>
      </c>
      <c r="P2492">
        <v>3.7919999999999998</v>
      </c>
      <c r="Q2492">
        <v>3.706</v>
      </c>
      <c r="R2492">
        <v>3.746</v>
      </c>
      <c r="S2492">
        <v>0</v>
      </c>
      <c r="T2492">
        <v>0</v>
      </c>
      <c r="U2492">
        <v>866.2</v>
      </c>
      <c r="V2492">
        <v>-65.37</v>
      </c>
      <c r="W2492">
        <v>-5.4219999999999997</v>
      </c>
      <c r="X2492">
        <v>226.1</v>
      </c>
      <c r="Y2492">
        <v>11.93</v>
      </c>
      <c r="Z2492">
        <v>11.85</v>
      </c>
      <c r="AA2492">
        <v>11.87</v>
      </c>
      <c r="AB2492">
        <v>-4.5090000000000003</v>
      </c>
      <c r="AC2492">
        <v>2621</v>
      </c>
    </row>
    <row r="2493" spans="1:29" x14ac:dyDescent="0.25">
      <c r="A2493" s="1">
        <v>43879</v>
      </c>
      <c r="B2493" s="2">
        <v>0.29166666666666669</v>
      </c>
      <c r="C2493" s="3">
        <f t="shared" si="220"/>
        <v>43879.291666666664</v>
      </c>
      <c r="D2493">
        <v>7</v>
      </c>
      <c r="E2493">
        <v>0.51680000000000004</v>
      </c>
      <c r="F2493">
        <v>0.48409999999999997</v>
      </c>
      <c r="G2493">
        <v>299.2</v>
      </c>
      <c r="H2493">
        <v>18.79</v>
      </c>
      <c r="I2493">
        <v>0.86550000000000005</v>
      </c>
      <c r="J2493">
        <v>-4.5510000000000002</v>
      </c>
      <c r="K2493">
        <v>-4.9160000000000004</v>
      </c>
      <c r="L2493">
        <v>-4.7750000000000004</v>
      </c>
      <c r="M2493">
        <v>56.35</v>
      </c>
      <c r="N2493">
        <v>55.32</v>
      </c>
      <c r="O2493">
        <v>55.93</v>
      </c>
      <c r="P2493">
        <v>3.734</v>
      </c>
      <c r="Q2493">
        <v>3.6579999999999999</v>
      </c>
      <c r="R2493">
        <v>3.6930000000000001</v>
      </c>
      <c r="S2493">
        <v>0</v>
      </c>
      <c r="T2493">
        <v>0</v>
      </c>
      <c r="U2493">
        <v>866.2</v>
      </c>
      <c r="V2493">
        <v>-70.19</v>
      </c>
      <c r="W2493">
        <v>-5.3390000000000004</v>
      </c>
      <c r="X2493">
        <v>221.6</v>
      </c>
      <c r="Y2493">
        <v>12.02</v>
      </c>
      <c r="Z2493">
        <v>11.85</v>
      </c>
      <c r="AA2493">
        <v>11.93</v>
      </c>
      <c r="AB2493">
        <v>-4.649</v>
      </c>
      <c r="AC2493">
        <v>2621</v>
      </c>
    </row>
    <row r="2494" spans="1:29" x14ac:dyDescent="0.25">
      <c r="A2494" s="1">
        <v>43879</v>
      </c>
      <c r="B2494" s="2">
        <v>0.2986111111111111</v>
      </c>
      <c r="C2494" s="3">
        <f t="shared" si="220"/>
        <v>43879.298611111109</v>
      </c>
      <c r="D2494">
        <v>14</v>
      </c>
      <c r="E2494">
        <v>0.76529999999999998</v>
      </c>
      <c r="F2494">
        <v>0.751</v>
      </c>
      <c r="G2494">
        <v>279.3</v>
      </c>
      <c r="H2494">
        <v>11.1</v>
      </c>
      <c r="I2494">
        <v>1.0129999999999999</v>
      </c>
      <c r="J2494">
        <v>-3.8889999999999998</v>
      </c>
      <c r="K2494">
        <v>-4.6180000000000003</v>
      </c>
      <c r="L2494">
        <v>-4.2220000000000004</v>
      </c>
      <c r="M2494">
        <v>55.49</v>
      </c>
      <c r="N2494">
        <v>52.94</v>
      </c>
      <c r="O2494">
        <v>54.01</v>
      </c>
      <c r="P2494">
        <v>3.6779999999999999</v>
      </c>
      <c r="Q2494">
        <v>3.6030000000000002</v>
      </c>
      <c r="R2494">
        <v>3.6419999999999999</v>
      </c>
      <c r="S2494">
        <v>0</v>
      </c>
      <c r="T2494">
        <v>0</v>
      </c>
      <c r="U2494">
        <v>866.3</v>
      </c>
      <c r="V2494">
        <v>-69.88</v>
      </c>
      <c r="W2494">
        <v>-5.55</v>
      </c>
      <c r="X2494">
        <v>221</v>
      </c>
      <c r="Y2494">
        <v>12.03</v>
      </c>
      <c r="Z2494">
        <v>11.84</v>
      </c>
      <c r="AA2494">
        <v>11.89</v>
      </c>
      <c r="AB2494">
        <v>-4.7699999999999996</v>
      </c>
      <c r="AC2494">
        <v>2621</v>
      </c>
    </row>
    <row r="2495" spans="1:29" x14ac:dyDescent="0.25">
      <c r="A2495" s="1">
        <v>43879</v>
      </c>
      <c r="B2495" s="2">
        <v>0.30555555555555552</v>
      </c>
      <c r="C2495" s="3">
        <f t="shared" si="220"/>
        <v>43879.305555555555</v>
      </c>
      <c r="D2495">
        <v>31</v>
      </c>
      <c r="E2495">
        <v>0.44479999999999997</v>
      </c>
      <c r="F2495">
        <v>0.44350000000000001</v>
      </c>
      <c r="G2495">
        <v>289.89999999999998</v>
      </c>
      <c r="H2495">
        <v>3.4180000000000001</v>
      </c>
      <c r="I2495">
        <v>0.91420000000000001</v>
      </c>
      <c r="J2495">
        <v>-3.8889999999999998</v>
      </c>
      <c r="K2495">
        <v>-4.3520000000000003</v>
      </c>
      <c r="L2495">
        <v>-4.173</v>
      </c>
      <c r="M2495">
        <v>54.23</v>
      </c>
      <c r="N2495">
        <v>52.48</v>
      </c>
      <c r="O2495">
        <v>53.66</v>
      </c>
      <c r="P2495">
        <v>3.64</v>
      </c>
      <c r="Q2495">
        <v>3.556</v>
      </c>
      <c r="R2495">
        <v>3.5910000000000002</v>
      </c>
      <c r="S2495">
        <v>0</v>
      </c>
      <c r="T2495">
        <v>0</v>
      </c>
      <c r="U2495">
        <v>866.3</v>
      </c>
      <c r="V2495">
        <v>-63.27</v>
      </c>
      <c r="W2495">
        <v>-5.1429999999999998</v>
      </c>
      <c r="X2495">
        <v>229.4</v>
      </c>
      <c r="Y2495">
        <v>11.92</v>
      </c>
      <c r="Z2495">
        <v>11.85</v>
      </c>
      <c r="AA2495">
        <v>11.87</v>
      </c>
      <c r="AB2495">
        <v>-4.8659999999999997</v>
      </c>
      <c r="AC2495">
        <v>2621</v>
      </c>
    </row>
    <row r="2496" spans="1:29" x14ac:dyDescent="0.25">
      <c r="A2496" s="1">
        <v>43879</v>
      </c>
      <c r="B2496" s="2">
        <v>0.3125</v>
      </c>
      <c r="C2496" s="3">
        <f t="shared" si="220"/>
        <v>43879.3125</v>
      </c>
      <c r="D2496">
        <v>65</v>
      </c>
      <c r="E2496">
        <v>0.67859999999999998</v>
      </c>
      <c r="F2496">
        <v>0.65180000000000005</v>
      </c>
      <c r="G2496">
        <v>321.89999999999998</v>
      </c>
      <c r="H2496">
        <v>14.5</v>
      </c>
      <c r="I2496">
        <v>1.258</v>
      </c>
      <c r="J2496">
        <v>-3.391</v>
      </c>
      <c r="K2496">
        <v>-4.3520000000000003</v>
      </c>
      <c r="L2496">
        <v>-4.0209999999999999</v>
      </c>
      <c r="M2496">
        <v>54.76</v>
      </c>
      <c r="N2496">
        <v>52.54</v>
      </c>
      <c r="O2496">
        <v>53.92</v>
      </c>
      <c r="P2496">
        <v>3.585</v>
      </c>
      <c r="Q2496">
        <v>3.4889999999999999</v>
      </c>
      <c r="R2496">
        <v>3.5379999999999998</v>
      </c>
      <c r="S2496">
        <v>0</v>
      </c>
      <c r="T2496">
        <v>0</v>
      </c>
      <c r="U2496">
        <v>866.4</v>
      </c>
      <c r="V2496">
        <v>-64.930000000000007</v>
      </c>
      <c r="W2496">
        <v>-4.4249999999999998</v>
      </c>
      <c r="X2496">
        <v>230.9</v>
      </c>
      <c r="Y2496">
        <v>12.09</v>
      </c>
      <c r="Z2496">
        <v>11.86</v>
      </c>
      <c r="AA2496">
        <v>11.95</v>
      </c>
      <c r="AB2496">
        <v>-4.8680000000000003</v>
      </c>
      <c r="AC2496">
        <v>2621</v>
      </c>
    </row>
    <row r="2497" spans="1:29" x14ac:dyDescent="0.25">
      <c r="A2497" s="1">
        <v>43879</v>
      </c>
      <c r="B2497" s="2">
        <v>0.31944444444444448</v>
      </c>
      <c r="C2497" s="3">
        <f t="shared" si="220"/>
        <v>43879.319444444445</v>
      </c>
      <c r="D2497">
        <v>94</v>
      </c>
      <c r="E2497">
        <v>0.54179999999999995</v>
      </c>
      <c r="F2497">
        <v>0.48859999999999998</v>
      </c>
      <c r="G2497">
        <v>309.5</v>
      </c>
      <c r="H2497">
        <v>24.78</v>
      </c>
      <c r="I2497">
        <v>0.96340000000000003</v>
      </c>
      <c r="J2497">
        <v>-2.2320000000000002</v>
      </c>
      <c r="K2497">
        <v>-3.4249999999999998</v>
      </c>
      <c r="L2497">
        <v>-2.9660000000000002</v>
      </c>
      <c r="M2497">
        <v>52.71</v>
      </c>
      <c r="N2497">
        <v>48.57</v>
      </c>
      <c r="O2497">
        <v>51.04</v>
      </c>
      <c r="P2497">
        <v>3.5270000000000001</v>
      </c>
      <c r="Q2497">
        <v>3.4510000000000001</v>
      </c>
      <c r="R2497">
        <v>3.4870000000000001</v>
      </c>
      <c r="S2497">
        <v>0</v>
      </c>
      <c r="T2497">
        <v>0</v>
      </c>
      <c r="U2497">
        <v>866.4</v>
      </c>
      <c r="V2497">
        <v>-74.290000000000006</v>
      </c>
      <c r="W2497">
        <v>-3.0209999999999999</v>
      </c>
      <c r="X2497">
        <v>227.7</v>
      </c>
      <c r="Y2497">
        <v>12.22</v>
      </c>
      <c r="Z2497">
        <v>11.88</v>
      </c>
      <c r="AA2497">
        <v>12.02</v>
      </c>
      <c r="AB2497">
        <v>-4.7670000000000003</v>
      </c>
      <c r="AC2497">
        <v>2621</v>
      </c>
    </row>
    <row r="2498" spans="1:29" x14ac:dyDescent="0.25">
      <c r="A2498" s="1">
        <v>43879</v>
      </c>
      <c r="B2498" s="2">
        <v>0.3263888888888889</v>
      </c>
      <c r="C2498" s="3">
        <f t="shared" si="220"/>
        <v>43879.326388888891</v>
      </c>
      <c r="D2498">
        <v>70</v>
      </c>
      <c r="E2498">
        <v>0.63349999999999995</v>
      </c>
      <c r="F2498">
        <v>0.49530000000000002</v>
      </c>
      <c r="G2498">
        <v>351.8</v>
      </c>
      <c r="H2498">
        <v>36.25</v>
      </c>
      <c r="I2498">
        <v>1.5029999999999999</v>
      </c>
      <c r="J2498">
        <v>-1.47</v>
      </c>
      <c r="K2498">
        <v>-2.298</v>
      </c>
      <c r="L2498">
        <v>-1.76</v>
      </c>
      <c r="M2498">
        <v>48.67</v>
      </c>
      <c r="N2498">
        <v>45.59</v>
      </c>
      <c r="O2498">
        <v>46.51</v>
      </c>
      <c r="P2498">
        <v>3.4790000000000001</v>
      </c>
      <c r="Q2498">
        <v>3.3919999999999999</v>
      </c>
      <c r="R2498">
        <v>3.4350000000000001</v>
      </c>
      <c r="S2498">
        <v>0</v>
      </c>
      <c r="T2498">
        <v>0</v>
      </c>
      <c r="U2498">
        <v>866.4</v>
      </c>
      <c r="V2498">
        <v>-81.89</v>
      </c>
      <c r="W2498">
        <v>-1.5229999999999999</v>
      </c>
      <c r="X2498">
        <v>226.9</v>
      </c>
      <c r="Y2498">
        <v>12.33</v>
      </c>
      <c r="Z2498">
        <v>11.88</v>
      </c>
      <c r="AA2498">
        <v>12.05</v>
      </c>
      <c r="AB2498">
        <v>-4.5279999999999996</v>
      </c>
      <c r="AC2498">
        <v>2621</v>
      </c>
    </row>
    <row r="2499" spans="1:29" x14ac:dyDescent="0.25">
      <c r="A2499" s="1">
        <v>43879</v>
      </c>
      <c r="B2499" s="2">
        <v>0.33333333333333331</v>
      </c>
      <c r="C2499" s="3">
        <f t="shared" si="220"/>
        <v>43879.333333333336</v>
      </c>
      <c r="D2499">
        <v>81</v>
      </c>
      <c r="E2499">
        <v>1.256</v>
      </c>
      <c r="F2499">
        <v>1.2370000000000001</v>
      </c>
      <c r="G2499">
        <v>28.16</v>
      </c>
      <c r="H2499">
        <v>9.8800000000000008</v>
      </c>
      <c r="I2499">
        <v>1.748</v>
      </c>
      <c r="J2499">
        <v>-2</v>
      </c>
      <c r="K2499">
        <v>-2.4319999999999999</v>
      </c>
      <c r="L2499">
        <v>-2.21</v>
      </c>
      <c r="M2499">
        <v>49.36</v>
      </c>
      <c r="N2499">
        <v>46.68</v>
      </c>
      <c r="O2499">
        <v>48.06</v>
      </c>
      <c r="P2499">
        <v>3.42</v>
      </c>
      <c r="Q2499">
        <v>3.3450000000000002</v>
      </c>
      <c r="R2499">
        <v>3.3860000000000001</v>
      </c>
      <c r="S2499">
        <v>0</v>
      </c>
      <c r="T2499">
        <v>0</v>
      </c>
      <c r="U2499">
        <v>866.5</v>
      </c>
      <c r="V2499">
        <v>-80.39</v>
      </c>
      <c r="W2499">
        <v>-1.4319999999999999</v>
      </c>
      <c r="X2499">
        <v>228.8</v>
      </c>
      <c r="Y2499">
        <v>12.33</v>
      </c>
      <c r="Z2499">
        <v>11.88</v>
      </c>
      <c r="AA2499">
        <v>12.1</v>
      </c>
      <c r="AB2499">
        <v>-4.0990000000000002</v>
      </c>
      <c r="AC2499">
        <v>2621</v>
      </c>
    </row>
    <row r="2500" spans="1:29" x14ac:dyDescent="0.25">
      <c r="A2500" s="1">
        <v>43879</v>
      </c>
      <c r="B2500" s="2">
        <v>0.34027777777777773</v>
      </c>
      <c r="C2500" s="3">
        <f t="shared" si="220"/>
        <v>43879.340277777781</v>
      </c>
      <c r="D2500">
        <v>137</v>
      </c>
      <c r="E2500">
        <v>1.389</v>
      </c>
      <c r="F2500">
        <v>1.3740000000000001</v>
      </c>
      <c r="G2500">
        <v>38.700000000000003</v>
      </c>
      <c r="H2500">
        <v>8.3800000000000008</v>
      </c>
      <c r="I2500">
        <v>1.7969999999999999</v>
      </c>
      <c r="J2500">
        <v>-1.4410000000000001</v>
      </c>
      <c r="K2500">
        <v>-2.1669999999999998</v>
      </c>
      <c r="L2500">
        <v>-1.857</v>
      </c>
      <c r="M2500">
        <v>48.23</v>
      </c>
      <c r="N2500">
        <v>45.91</v>
      </c>
      <c r="O2500">
        <v>47.17</v>
      </c>
      <c r="P2500">
        <v>3.3740000000000001</v>
      </c>
      <c r="Q2500">
        <v>3.3079999999999998</v>
      </c>
      <c r="R2500">
        <v>3.3410000000000002</v>
      </c>
      <c r="S2500">
        <v>0</v>
      </c>
      <c r="T2500">
        <v>0</v>
      </c>
      <c r="U2500">
        <v>866.5</v>
      </c>
      <c r="V2500">
        <v>-85.19</v>
      </c>
      <c r="W2500">
        <v>-0.69989999999999997</v>
      </c>
      <c r="X2500">
        <v>227.4</v>
      </c>
      <c r="Y2500">
        <v>12.58</v>
      </c>
      <c r="Z2500">
        <v>12.22</v>
      </c>
      <c r="AA2500">
        <v>12.34</v>
      </c>
      <c r="AB2500">
        <v>-3.6070000000000002</v>
      </c>
      <c r="AC2500">
        <v>2621</v>
      </c>
    </row>
    <row r="2501" spans="1:29" x14ac:dyDescent="0.25">
      <c r="A2501" s="1">
        <v>43879</v>
      </c>
      <c r="B2501" s="2">
        <v>0.34722222222222227</v>
      </c>
      <c r="C2501" s="3">
        <f t="shared" si="220"/>
        <v>43879.347222222219</v>
      </c>
      <c r="D2501">
        <v>246</v>
      </c>
      <c r="E2501">
        <v>1.5009999999999999</v>
      </c>
      <c r="F2501">
        <v>1.48</v>
      </c>
      <c r="G2501">
        <v>33.909999999999997</v>
      </c>
      <c r="H2501">
        <v>9.4</v>
      </c>
      <c r="I2501">
        <v>1.9930000000000001</v>
      </c>
      <c r="J2501">
        <v>-0.38590000000000002</v>
      </c>
      <c r="K2501">
        <v>-1.5409999999999999</v>
      </c>
      <c r="L2501">
        <v>-0.95789999999999997</v>
      </c>
      <c r="M2501">
        <v>47.73</v>
      </c>
      <c r="N2501">
        <v>42.76</v>
      </c>
      <c r="O2501">
        <v>44.89</v>
      </c>
      <c r="P2501">
        <v>3.3359999999999999</v>
      </c>
      <c r="Q2501">
        <v>3.2709999999999999</v>
      </c>
      <c r="R2501">
        <v>3.302</v>
      </c>
      <c r="S2501">
        <v>0</v>
      </c>
      <c r="T2501">
        <v>0</v>
      </c>
      <c r="U2501">
        <v>866.5</v>
      </c>
      <c r="V2501">
        <v>-89.59</v>
      </c>
      <c r="W2501">
        <v>1.1830000000000001</v>
      </c>
      <c r="X2501">
        <v>231.7</v>
      </c>
      <c r="Y2501">
        <v>13.01</v>
      </c>
      <c r="Z2501">
        <v>12.59</v>
      </c>
      <c r="AA2501">
        <v>12.85</v>
      </c>
      <c r="AB2501">
        <v>-3.05</v>
      </c>
      <c r="AC2501">
        <v>2621</v>
      </c>
    </row>
    <row r="2502" spans="1:29" x14ac:dyDescent="0.25">
      <c r="A2502" s="1">
        <v>43879</v>
      </c>
      <c r="B2502" s="2">
        <v>0.35416666666666669</v>
      </c>
      <c r="C2502" s="3">
        <f t="shared" ref="C2502:C2565" si="221">A2502+B2502</f>
        <v>43879.354166666664</v>
      </c>
      <c r="D2502">
        <v>283</v>
      </c>
      <c r="E2502">
        <v>1.5349999999999999</v>
      </c>
      <c r="F2502">
        <v>1.429</v>
      </c>
      <c r="G2502">
        <v>67.17</v>
      </c>
      <c r="H2502">
        <v>21.28</v>
      </c>
      <c r="I2502">
        <v>2.2879999999999998</v>
      </c>
      <c r="J2502">
        <v>0.77100000000000002</v>
      </c>
      <c r="K2502">
        <v>-0.51790000000000003</v>
      </c>
      <c r="L2502">
        <v>0.18</v>
      </c>
      <c r="M2502">
        <v>43.69</v>
      </c>
      <c r="N2502">
        <v>39.51</v>
      </c>
      <c r="O2502">
        <v>41.4</v>
      </c>
      <c r="P2502">
        <v>3.3079999999999998</v>
      </c>
      <c r="Q2502">
        <v>3.2309999999999999</v>
      </c>
      <c r="R2502">
        <v>3.266</v>
      </c>
      <c r="S2502">
        <v>0</v>
      </c>
      <c r="T2502">
        <v>0</v>
      </c>
      <c r="U2502">
        <v>866.5</v>
      </c>
      <c r="V2502">
        <v>-94.59</v>
      </c>
      <c r="W2502">
        <v>3.069</v>
      </c>
      <c r="X2502">
        <v>235.6</v>
      </c>
      <c r="Y2502">
        <v>13.21</v>
      </c>
      <c r="Z2502">
        <v>13.01</v>
      </c>
      <c r="AA2502">
        <v>13.13</v>
      </c>
      <c r="AB2502">
        <v>-2.262</v>
      </c>
      <c r="AC2502">
        <v>2621</v>
      </c>
    </row>
    <row r="2503" spans="1:29" x14ac:dyDescent="0.25">
      <c r="A2503" s="1">
        <v>43879</v>
      </c>
      <c r="B2503" s="2">
        <v>0.3611111111111111</v>
      </c>
      <c r="C2503" s="3">
        <f t="shared" si="221"/>
        <v>43879.361111111109</v>
      </c>
      <c r="D2503">
        <v>313</v>
      </c>
      <c r="E2503">
        <v>1.673</v>
      </c>
      <c r="F2503">
        <v>1.512</v>
      </c>
      <c r="G2503">
        <v>101.5</v>
      </c>
      <c r="H2503">
        <v>25.1</v>
      </c>
      <c r="I2503">
        <v>3.0230000000000001</v>
      </c>
      <c r="J2503">
        <v>1.0680000000000001</v>
      </c>
      <c r="K2503">
        <v>0.53800000000000003</v>
      </c>
      <c r="L2503">
        <v>0.80500000000000005</v>
      </c>
      <c r="M2503">
        <v>40.57</v>
      </c>
      <c r="N2503">
        <v>36.96</v>
      </c>
      <c r="O2503">
        <v>39.06</v>
      </c>
      <c r="P2503">
        <v>3.26</v>
      </c>
      <c r="Q2503">
        <v>3.21</v>
      </c>
      <c r="R2503">
        <v>3.2360000000000002</v>
      </c>
      <c r="S2503">
        <v>0</v>
      </c>
      <c r="T2503">
        <v>0</v>
      </c>
      <c r="U2503">
        <v>866.6</v>
      </c>
      <c r="V2503">
        <v>-94.89</v>
      </c>
      <c r="W2503">
        <v>4.2270000000000003</v>
      </c>
      <c r="X2503">
        <v>240.9</v>
      </c>
      <c r="Y2503">
        <v>13.31</v>
      </c>
      <c r="Z2503">
        <v>13.2</v>
      </c>
      <c r="AA2503">
        <v>13.27</v>
      </c>
      <c r="AB2503">
        <v>-1.228</v>
      </c>
      <c r="AC2503">
        <v>2621</v>
      </c>
    </row>
    <row r="2504" spans="1:29" x14ac:dyDescent="0.25">
      <c r="A2504" s="1">
        <v>43879</v>
      </c>
      <c r="B2504" s="2">
        <v>0.36805555555555558</v>
      </c>
      <c r="C2504" s="3">
        <f t="shared" si="221"/>
        <v>43879.368055555555</v>
      </c>
      <c r="D2504">
        <v>347</v>
      </c>
      <c r="E2504">
        <v>2.0329999999999999</v>
      </c>
      <c r="F2504">
        <v>1.869</v>
      </c>
      <c r="G2504">
        <v>57.25</v>
      </c>
      <c r="H2504">
        <v>23.03</v>
      </c>
      <c r="I2504">
        <v>3.661</v>
      </c>
      <c r="J2504">
        <v>1.2330000000000001</v>
      </c>
      <c r="K2504">
        <v>0.76900000000000002</v>
      </c>
      <c r="L2504">
        <v>1.022</v>
      </c>
      <c r="M2504">
        <v>40.01</v>
      </c>
      <c r="N2504">
        <v>36.700000000000003</v>
      </c>
      <c r="O2504">
        <v>38.07</v>
      </c>
      <c r="P2504">
        <v>3.2480000000000002</v>
      </c>
      <c r="Q2504">
        <v>3.19</v>
      </c>
      <c r="R2504">
        <v>3.2130000000000001</v>
      </c>
      <c r="S2504">
        <v>0</v>
      </c>
      <c r="T2504">
        <v>0</v>
      </c>
      <c r="U2504">
        <v>866.7</v>
      </c>
      <c r="V2504">
        <v>-95.29</v>
      </c>
      <c r="W2504">
        <v>4.9640000000000004</v>
      </c>
      <c r="X2504">
        <v>244</v>
      </c>
      <c r="Y2504">
        <v>13.4</v>
      </c>
      <c r="Z2504">
        <v>13.12</v>
      </c>
      <c r="AA2504">
        <v>13.26</v>
      </c>
      <c r="AB2504">
        <v>-4.3990000000000001E-2</v>
      </c>
      <c r="AC2504">
        <v>2621</v>
      </c>
    </row>
    <row r="2505" spans="1:29" x14ac:dyDescent="0.25">
      <c r="A2505" s="1">
        <v>43879</v>
      </c>
      <c r="B2505" s="2">
        <v>0.375</v>
      </c>
      <c r="C2505" s="3">
        <f t="shared" si="221"/>
        <v>43879.375</v>
      </c>
      <c r="D2505">
        <v>378</v>
      </c>
      <c r="E2505">
        <v>2.008</v>
      </c>
      <c r="F2505">
        <v>1.9379999999999999</v>
      </c>
      <c r="G2505">
        <v>35.909999999999997</v>
      </c>
      <c r="H2505">
        <v>15.05</v>
      </c>
      <c r="I2505">
        <v>3.5630000000000002</v>
      </c>
      <c r="J2505">
        <v>1.129</v>
      </c>
      <c r="K2505">
        <v>0.59899999999999998</v>
      </c>
      <c r="L2505">
        <v>0.89100000000000001</v>
      </c>
      <c r="M2505">
        <v>40.57</v>
      </c>
      <c r="N2505">
        <v>36.659999999999997</v>
      </c>
      <c r="O2505">
        <v>38.01</v>
      </c>
      <c r="P2505">
        <v>3.226</v>
      </c>
      <c r="Q2505">
        <v>3.1789999999999998</v>
      </c>
      <c r="R2505">
        <v>3.2</v>
      </c>
      <c r="S2505">
        <v>0</v>
      </c>
      <c r="T2505">
        <v>0</v>
      </c>
      <c r="U2505">
        <v>866.8</v>
      </c>
      <c r="V2505">
        <v>-95.89</v>
      </c>
      <c r="W2505">
        <v>5.1589999999999998</v>
      </c>
      <c r="X2505">
        <v>244.4</v>
      </c>
      <c r="Y2505">
        <v>13.12</v>
      </c>
      <c r="Z2505">
        <v>12.85</v>
      </c>
      <c r="AA2505">
        <v>12.96</v>
      </c>
      <c r="AB2505">
        <v>1.1739999999999999</v>
      </c>
      <c r="AC2505">
        <v>2621</v>
      </c>
    </row>
    <row r="2506" spans="1:29" x14ac:dyDescent="0.25">
      <c r="A2506" s="1">
        <v>43879</v>
      </c>
      <c r="B2506" s="2">
        <v>0.38194444444444442</v>
      </c>
      <c r="C2506" s="3">
        <f t="shared" si="221"/>
        <v>43879.381944444445</v>
      </c>
      <c r="D2506">
        <v>406</v>
      </c>
      <c r="E2506">
        <v>2.0790000000000002</v>
      </c>
      <c r="F2506">
        <v>1.9770000000000001</v>
      </c>
      <c r="G2506">
        <v>47.1</v>
      </c>
      <c r="H2506">
        <v>17.93</v>
      </c>
      <c r="I2506">
        <v>3.415</v>
      </c>
      <c r="J2506">
        <v>1.1579999999999999</v>
      </c>
      <c r="K2506">
        <v>0.69299999999999995</v>
      </c>
      <c r="L2506">
        <v>0.97499999999999998</v>
      </c>
      <c r="M2506">
        <v>38.94</v>
      </c>
      <c r="N2506">
        <v>36.32</v>
      </c>
      <c r="O2506">
        <v>37.479999999999997</v>
      </c>
      <c r="P2506">
        <v>3.218</v>
      </c>
      <c r="Q2506">
        <v>3.1709999999999998</v>
      </c>
      <c r="R2506">
        <v>3.198</v>
      </c>
      <c r="S2506">
        <v>0</v>
      </c>
      <c r="T2506">
        <v>0</v>
      </c>
      <c r="U2506">
        <v>866.8</v>
      </c>
      <c r="V2506">
        <v>-96.29</v>
      </c>
      <c r="W2506">
        <v>5.42</v>
      </c>
      <c r="X2506">
        <v>245.3</v>
      </c>
      <c r="Y2506">
        <v>12.87</v>
      </c>
      <c r="Z2506">
        <v>12.49</v>
      </c>
      <c r="AA2506">
        <v>12.62</v>
      </c>
      <c r="AB2506">
        <v>2.3170000000000002</v>
      </c>
      <c r="AC2506">
        <v>2621</v>
      </c>
    </row>
    <row r="2507" spans="1:29" x14ac:dyDescent="0.25">
      <c r="A2507" s="1">
        <v>43879</v>
      </c>
      <c r="B2507" s="2">
        <v>0.3888888888888889</v>
      </c>
      <c r="C2507" s="3">
        <f t="shared" si="221"/>
        <v>43879.388888888891</v>
      </c>
      <c r="D2507">
        <v>424</v>
      </c>
      <c r="E2507">
        <v>1.343</v>
      </c>
      <c r="F2507">
        <v>1.1060000000000001</v>
      </c>
      <c r="G2507">
        <v>45.75</v>
      </c>
      <c r="H2507">
        <v>33.99</v>
      </c>
      <c r="I2507">
        <v>2.7290000000000001</v>
      </c>
      <c r="J2507">
        <v>1.7170000000000001</v>
      </c>
      <c r="K2507">
        <v>0.92300000000000004</v>
      </c>
      <c r="L2507">
        <v>1.286</v>
      </c>
      <c r="M2507">
        <v>37.81</v>
      </c>
      <c r="N2507">
        <v>35.33</v>
      </c>
      <c r="O2507">
        <v>36.72</v>
      </c>
      <c r="P2507">
        <v>3.234</v>
      </c>
      <c r="Q2507">
        <v>3.1850000000000001</v>
      </c>
      <c r="R2507">
        <v>3.206</v>
      </c>
      <c r="S2507">
        <v>0</v>
      </c>
      <c r="T2507">
        <v>0</v>
      </c>
      <c r="U2507">
        <v>866.7</v>
      </c>
      <c r="V2507">
        <v>-102.3</v>
      </c>
      <c r="W2507">
        <v>6.4059999999999997</v>
      </c>
      <c r="X2507">
        <v>244.1</v>
      </c>
      <c r="Y2507">
        <v>12.54</v>
      </c>
      <c r="Z2507">
        <v>12.42</v>
      </c>
      <c r="AA2507">
        <v>12.45</v>
      </c>
      <c r="AB2507">
        <v>3.3420000000000001</v>
      </c>
      <c r="AC2507">
        <v>2621</v>
      </c>
    </row>
    <row r="2508" spans="1:29" x14ac:dyDescent="0.25">
      <c r="A2508" s="1">
        <v>43879</v>
      </c>
      <c r="B2508" s="2">
        <v>0.39583333333333331</v>
      </c>
      <c r="C2508" s="3">
        <f t="shared" si="221"/>
        <v>43879.395833333336</v>
      </c>
      <c r="D2508">
        <v>457</v>
      </c>
      <c r="E2508">
        <v>1.3640000000000001</v>
      </c>
      <c r="F2508">
        <v>0.88600000000000001</v>
      </c>
      <c r="G2508">
        <v>139.9</v>
      </c>
      <c r="H2508">
        <v>47.87</v>
      </c>
      <c r="I2508">
        <v>2.3370000000000002</v>
      </c>
      <c r="J2508">
        <v>2.476</v>
      </c>
      <c r="K2508">
        <v>1.65</v>
      </c>
      <c r="L2508">
        <v>2.1440000000000001</v>
      </c>
      <c r="M2508">
        <v>36.549999999999997</v>
      </c>
      <c r="N2508">
        <v>33.31</v>
      </c>
      <c r="O2508">
        <v>34.64</v>
      </c>
      <c r="P2508">
        <v>3.2509999999999999</v>
      </c>
      <c r="Q2508">
        <v>3.194</v>
      </c>
      <c r="R2508">
        <v>3.2240000000000002</v>
      </c>
      <c r="S2508">
        <v>0</v>
      </c>
      <c r="T2508">
        <v>0</v>
      </c>
      <c r="U2508">
        <v>866.6</v>
      </c>
      <c r="V2508">
        <v>-102.7</v>
      </c>
      <c r="W2508">
        <v>7.56</v>
      </c>
      <c r="X2508">
        <v>249.4</v>
      </c>
      <c r="Y2508">
        <v>12.49</v>
      </c>
      <c r="Z2508">
        <v>12.39</v>
      </c>
      <c r="AA2508">
        <v>12.41</v>
      </c>
      <c r="AB2508">
        <v>4.3280000000000003</v>
      </c>
      <c r="AC2508">
        <v>2621</v>
      </c>
    </row>
    <row r="2509" spans="1:29" x14ac:dyDescent="0.25">
      <c r="A2509" s="1">
        <v>43879</v>
      </c>
      <c r="B2509" s="2">
        <v>0.40277777777777773</v>
      </c>
      <c r="C2509" s="3">
        <f t="shared" si="221"/>
        <v>43879.402777777781</v>
      </c>
      <c r="D2509">
        <v>482</v>
      </c>
      <c r="E2509">
        <v>1.46</v>
      </c>
      <c r="F2509">
        <v>1.179</v>
      </c>
      <c r="G2509">
        <v>132.69999999999999</v>
      </c>
      <c r="H2509">
        <v>33.08</v>
      </c>
      <c r="I2509">
        <v>3.3660000000000001</v>
      </c>
      <c r="J2509">
        <v>2.7709999999999999</v>
      </c>
      <c r="K2509">
        <v>1.879</v>
      </c>
      <c r="L2509">
        <v>2.3090000000000002</v>
      </c>
      <c r="M2509">
        <v>35.880000000000003</v>
      </c>
      <c r="N2509">
        <v>32.94</v>
      </c>
      <c r="O2509">
        <v>34.229999999999997</v>
      </c>
      <c r="P2509">
        <v>3.286</v>
      </c>
      <c r="Q2509">
        <v>3.2210000000000001</v>
      </c>
      <c r="R2509">
        <v>3.2469999999999999</v>
      </c>
      <c r="S2509">
        <v>0</v>
      </c>
      <c r="T2509">
        <v>0</v>
      </c>
      <c r="U2509">
        <v>866.5</v>
      </c>
      <c r="V2509">
        <v>-106</v>
      </c>
      <c r="W2509">
        <v>8.5299999999999994</v>
      </c>
      <c r="X2509">
        <v>251</v>
      </c>
      <c r="Y2509">
        <v>12.48</v>
      </c>
      <c r="Z2509">
        <v>12.39</v>
      </c>
      <c r="AA2509">
        <v>12.41</v>
      </c>
      <c r="AB2509">
        <v>5.3019999999999996</v>
      </c>
      <c r="AC2509">
        <v>2621</v>
      </c>
    </row>
    <row r="2510" spans="1:29" x14ac:dyDescent="0.25">
      <c r="A2510" s="1">
        <v>43879</v>
      </c>
      <c r="B2510" s="2">
        <v>0.40972222222222227</v>
      </c>
      <c r="C2510" s="3">
        <f t="shared" si="221"/>
        <v>43879.409722222219</v>
      </c>
      <c r="D2510">
        <v>509</v>
      </c>
      <c r="E2510">
        <v>0.99729999999999996</v>
      </c>
      <c r="F2510">
        <v>0.7157</v>
      </c>
      <c r="G2510">
        <v>135.1</v>
      </c>
      <c r="H2510">
        <v>39.4</v>
      </c>
      <c r="I2510">
        <v>2.4350000000000001</v>
      </c>
      <c r="J2510">
        <v>3.03</v>
      </c>
      <c r="K2510">
        <v>1.9410000000000001</v>
      </c>
      <c r="L2510">
        <v>2.5659999999999998</v>
      </c>
      <c r="M2510">
        <v>35.450000000000003</v>
      </c>
      <c r="N2510">
        <v>32.47</v>
      </c>
      <c r="O2510">
        <v>33.71</v>
      </c>
      <c r="P2510">
        <v>3.3119999999999998</v>
      </c>
      <c r="Q2510">
        <v>3.246</v>
      </c>
      <c r="R2510">
        <v>3.2759999999999998</v>
      </c>
      <c r="S2510">
        <v>0</v>
      </c>
      <c r="T2510">
        <v>0</v>
      </c>
      <c r="U2510">
        <v>866.5</v>
      </c>
      <c r="V2510">
        <v>-108.2</v>
      </c>
      <c r="W2510">
        <v>9.0299999999999994</v>
      </c>
      <c r="X2510">
        <v>251.4</v>
      </c>
      <c r="Y2510">
        <v>12.47</v>
      </c>
      <c r="Z2510">
        <v>12.39</v>
      </c>
      <c r="AA2510">
        <v>12.42</v>
      </c>
      <c r="AB2510">
        <v>6.2220000000000004</v>
      </c>
      <c r="AC2510">
        <v>2621</v>
      </c>
    </row>
    <row r="2511" spans="1:29" x14ac:dyDescent="0.25">
      <c r="A2511" s="1">
        <v>43879</v>
      </c>
      <c r="B2511" s="2">
        <v>0.41666666666666669</v>
      </c>
      <c r="C2511" s="3">
        <f t="shared" si="221"/>
        <v>43879.416666666664</v>
      </c>
      <c r="D2511">
        <v>531</v>
      </c>
      <c r="E2511">
        <v>1.234</v>
      </c>
      <c r="F2511">
        <v>0.97050000000000003</v>
      </c>
      <c r="G2511">
        <v>143.9</v>
      </c>
      <c r="H2511">
        <v>34.270000000000003</v>
      </c>
      <c r="I2511">
        <v>2.827</v>
      </c>
      <c r="J2511">
        <v>3.7879999999999998</v>
      </c>
      <c r="K2511">
        <v>2.4319999999999999</v>
      </c>
      <c r="L2511">
        <v>2.9929999999999999</v>
      </c>
      <c r="M2511">
        <v>35.549999999999997</v>
      </c>
      <c r="N2511">
        <v>31.34</v>
      </c>
      <c r="O2511">
        <v>33.130000000000003</v>
      </c>
      <c r="P2511">
        <v>3.3559999999999999</v>
      </c>
      <c r="Q2511">
        <v>3.2810000000000001</v>
      </c>
      <c r="R2511">
        <v>3.3170000000000002</v>
      </c>
      <c r="S2511">
        <v>0</v>
      </c>
      <c r="T2511">
        <v>0</v>
      </c>
      <c r="U2511">
        <v>866.5</v>
      </c>
      <c r="V2511">
        <v>-109.9</v>
      </c>
      <c r="W2511">
        <v>10.02</v>
      </c>
      <c r="X2511">
        <v>254.7</v>
      </c>
      <c r="Y2511">
        <v>12.69</v>
      </c>
      <c r="Z2511">
        <v>12.42</v>
      </c>
      <c r="AA2511">
        <v>12.57</v>
      </c>
      <c r="AB2511">
        <v>7.04</v>
      </c>
      <c r="AC2511">
        <v>2621</v>
      </c>
    </row>
    <row r="2512" spans="1:29" x14ac:dyDescent="0.25">
      <c r="A2512" s="1">
        <v>43879</v>
      </c>
      <c r="B2512" s="2">
        <v>0.4236111111111111</v>
      </c>
      <c r="C2512" s="3">
        <f t="shared" si="221"/>
        <v>43879.423611111109</v>
      </c>
      <c r="D2512">
        <v>554</v>
      </c>
      <c r="E2512">
        <v>1.48</v>
      </c>
      <c r="F2512">
        <v>1.0580000000000001</v>
      </c>
      <c r="G2512">
        <v>68.61</v>
      </c>
      <c r="H2512">
        <v>43.29</v>
      </c>
      <c r="I2512">
        <v>2.827</v>
      </c>
      <c r="J2512">
        <v>3.6219999999999999</v>
      </c>
      <c r="K2512">
        <v>2.3639999999999999</v>
      </c>
      <c r="L2512">
        <v>2.899</v>
      </c>
      <c r="M2512">
        <v>35.880000000000003</v>
      </c>
      <c r="N2512">
        <v>32.04</v>
      </c>
      <c r="O2512">
        <v>33.53</v>
      </c>
      <c r="P2512">
        <v>3.423</v>
      </c>
      <c r="Q2512">
        <v>3.3279999999999998</v>
      </c>
      <c r="R2512">
        <v>3.371</v>
      </c>
      <c r="S2512">
        <v>0</v>
      </c>
      <c r="T2512">
        <v>0</v>
      </c>
      <c r="U2512">
        <v>866.4</v>
      </c>
      <c r="V2512">
        <v>-109.5</v>
      </c>
      <c r="W2512">
        <v>10.38</v>
      </c>
      <c r="X2512">
        <v>257</v>
      </c>
      <c r="Y2512">
        <v>12.68</v>
      </c>
      <c r="Z2512">
        <v>12.42</v>
      </c>
      <c r="AA2512">
        <v>12.5</v>
      </c>
      <c r="AB2512">
        <v>7.84</v>
      </c>
      <c r="AC2512">
        <v>2621</v>
      </c>
    </row>
    <row r="2513" spans="1:29" x14ac:dyDescent="0.25">
      <c r="A2513" s="1">
        <v>43879</v>
      </c>
      <c r="B2513" s="2">
        <v>0.43055555555555558</v>
      </c>
      <c r="C2513" s="3">
        <f t="shared" si="221"/>
        <v>43879.430555555555</v>
      </c>
      <c r="D2513">
        <v>575</v>
      </c>
      <c r="E2513">
        <v>1.5680000000000001</v>
      </c>
      <c r="F2513">
        <v>1.2470000000000001</v>
      </c>
      <c r="G2513">
        <v>96.3</v>
      </c>
      <c r="H2513">
        <v>36.1</v>
      </c>
      <c r="I2513">
        <v>3.3170000000000002</v>
      </c>
      <c r="J2513">
        <v>3.125</v>
      </c>
      <c r="K2513">
        <v>2.331</v>
      </c>
      <c r="L2513">
        <v>2.7469999999999999</v>
      </c>
      <c r="M2513">
        <v>36.270000000000003</v>
      </c>
      <c r="N2513">
        <v>32.86</v>
      </c>
      <c r="O2513">
        <v>34.020000000000003</v>
      </c>
      <c r="P2513">
        <v>3.496</v>
      </c>
      <c r="Q2513">
        <v>3.3849999999999998</v>
      </c>
      <c r="R2513">
        <v>3.4420000000000002</v>
      </c>
      <c r="S2513">
        <v>0</v>
      </c>
      <c r="T2513">
        <v>0</v>
      </c>
      <c r="U2513">
        <v>866.4</v>
      </c>
      <c r="V2513">
        <v>-107.4</v>
      </c>
      <c r="W2513">
        <v>10.27</v>
      </c>
      <c r="X2513">
        <v>258.5</v>
      </c>
      <c r="Y2513">
        <v>12.48</v>
      </c>
      <c r="Z2513">
        <v>12.37</v>
      </c>
      <c r="AA2513">
        <v>12.4</v>
      </c>
      <c r="AB2513">
        <v>8.5500000000000007</v>
      </c>
      <c r="AC2513">
        <v>2621</v>
      </c>
    </row>
    <row r="2514" spans="1:29" x14ac:dyDescent="0.25">
      <c r="A2514" s="1">
        <v>43879</v>
      </c>
      <c r="B2514" s="2">
        <v>0.4375</v>
      </c>
      <c r="C2514" s="3">
        <f t="shared" si="221"/>
        <v>43879.4375</v>
      </c>
      <c r="D2514">
        <v>593</v>
      </c>
      <c r="E2514">
        <v>1.238</v>
      </c>
      <c r="F2514">
        <v>0.9365</v>
      </c>
      <c r="G2514">
        <v>129.19999999999999</v>
      </c>
      <c r="H2514">
        <v>39.06</v>
      </c>
      <c r="I2514">
        <v>3.121</v>
      </c>
      <c r="J2514">
        <v>3.8479999999999999</v>
      </c>
      <c r="K2514">
        <v>2.6269999999999998</v>
      </c>
      <c r="L2514">
        <v>3.3530000000000002</v>
      </c>
      <c r="M2514">
        <v>34.880000000000003</v>
      </c>
      <c r="N2514">
        <v>31.41</v>
      </c>
      <c r="O2514">
        <v>32.86</v>
      </c>
      <c r="P2514">
        <v>3.5819999999999999</v>
      </c>
      <c r="Q2514">
        <v>3.4580000000000002</v>
      </c>
      <c r="R2514">
        <v>3.524</v>
      </c>
      <c r="S2514">
        <v>0</v>
      </c>
      <c r="T2514">
        <v>0</v>
      </c>
      <c r="U2514">
        <v>866.3</v>
      </c>
      <c r="V2514">
        <v>-109.5</v>
      </c>
      <c r="W2514">
        <v>10.72</v>
      </c>
      <c r="X2514">
        <v>258.7</v>
      </c>
      <c r="Y2514">
        <v>12.44</v>
      </c>
      <c r="Z2514">
        <v>12.35</v>
      </c>
      <c r="AA2514">
        <v>12.37</v>
      </c>
      <c r="AB2514">
        <v>9.1999999999999993</v>
      </c>
      <c r="AC2514">
        <v>2621</v>
      </c>
    </row>
    <row r="2515" spans="1:29" x14ac:dyDescent="0.25">
      <c r="A2515" s="1">
        <v>43879</v>
      </c>
      <c r="B2515" s="2">
        <v>0.44444444444444442</v>
      </c>
      <c r="C2515" s="3">
        <f t="shared" si="221"/>
        <v>43879.444444444445</v>
      </c>
      <c r="D2515">
        <v>608</v>
      </c>
      <c r="E2515">
        <v>1.361</v>
      </c>
      <c r="F2515">
        <v>0.89319999999999999</v>
      </c>
      <c r="G2515">
        <v>126.7</v>
      </c>
      <c r="H2515">
        <v>47.48</v>
      </c>
      <c r="I2515">
        <v>3.17</v>
      </c>
      <c r="J2515">
        <v>4.0789999999999997</v>
      </c>
      <c r="K2515">
        <v>3.351</v>
      </c>
      <c r="L2515">
        <v>3.7919999999999998</v>
      </c>
      <c r="M2515">
        <v>33.69</v>
      </c>
      <c r="N2515">
        <v>30.58</v>
      </c>
      <c r="O2515">
        <v>31.94</v>
      </c>
      <c r="P2515">
        <v>3.6850000000000001</v>
      </c>
      <c r="Q2515">
        <v>3.5630000000000002</v>
      </c>
      <c r="R2515">
        <v>3.6190000000000002</v>
      </c>
      <c r="S2515">
        <v>0</v>
      </c>
      <c r="T2515">
        <v>0</v>
      </c>
      <c r="U2515">
        <v>866.2</v>
      </c>
      <c r="V2515">
        <v>-109.7</v>
      </c>
      <c r="W2515">
        <v>11.24</v>
      </c>
      <c r="X2515">
        <v>261.3</v>
      </c>
      <c r="Y2515">
        <v>12.42</v>
      </c>
      <c r="Z2515">
        <v>12.33</v>
      </c>
      <c r="AA2515">
        <v>12.35</v>
      </c>
      <c r="AB2515">
        <v>9.75</v>
      </c>
      <c r="AC2515">
        <v>2621</v>
      </c>
    </row>
    <row r="2516" spans="1:29" x14ac:dyDescent="0.25">
      <c r="A2516" s="1">
        <v>43879</v>
      </c>
      <c r="B2516" s="2">
        <v>0.4513888888888889</v>
      </c>
      <c r="C2516" s="3">
        <f t="shared" si="221"/>
        <v>43879.451388888891</v>
      </c>
      <c r="D2516">
        <v>624</v>
      </c>
      <c r="E2516">
        <v>1.8260000000000001</v>
      </c>
      <c r="F2516">
        <v>1.389</v>
      </c>
      <c r="G2516">
        <v>151.30000000000001</v>
      </c>
      <c r="H2516">
        <v>39.630000000000003</v>
      </c>
      <c r="I2516">
        <v>4.202</v>
      </c>
      <c r="J2516">
        <v>3.8109999999999999</v>
      </c>
      <c r="K2516">
        <v>3.278</v>
      </c>
      <c r="L2516">
        <v>3.4740000000000002</v>
      </c>
      <c r="M2516">
        <v>33.78</v>
      </c>
      <c r="N2516">
        <v>31.37</v>
      </c>
      <c r="O2516">
        <v>32.340000000000003</v>
      </c>
      <c r="P2516">
        <v>3.798</v>
      </c>
      <c r="Q2516">
        <v>3.6659999999999999</v>
      </c>
      <c r="R2516">
        <v>3.7280000000000002</v>
      </c>
      <c r="S2516">
        <v>0</v>
      </c>
      <c r="T2516">
        <v>0</v>
      </c>
      <c r="U2516">
        <v>866</v>
      </c>
      <c r="V2516">
        <v>-109</v>
      </c>
      <c r="W2516">
        <v>9.91</v>
      </c>
      <c r="X2516">
        <v>255</v>
      </c>
      <c r="Y2516">
        <v>12.43</v>
      </c>
      <c r="Z2516">
        <v>12.34</v>
      </c>
      <c r="AA2516">
        <v>12.37</v>
      </c>
      <c r="AB2516">
        <v>10.17</v>
      </c>
      <c r="AC2516">
        <v>2621</v>
      </c>
    </row>
    <row r="2517" spans="1:29" x14ac:dyDescent="0.25">
      <c r="A2517" s="1">
        <v>43879</v>
      </c>
      <c r="B2517" s="2">
        <v>0.45833333333333331</v>
      </c>
      <c r="C2517" s="3">
        <f t="shared" si="221"/>
        <v>43879.458333333336</v>
      </c>
      <c r="D2517">
        <v>641</v>
      </c>
      <c r="E2517">
        <v>1.5449999999999999</v>
      </c>
      <c r="F2517">
        <v>0.85880000000000001</v>
      </c>
      <c r="G2517">
        <v>182.4</v>
      </c>
      <c r="H2517">
        <v>53.97</v>
      </c>
      <c r="I2517">
        <v>3.5139999999999998</v>
      </c>
      <c r="J2517">
        <v>3.839</v>
      </c>
      <c r="K2517">
        <v>3.2450000000000001</v>
      </c>
      <c r="L2517">
        <v>3.5419999999999998</v>
      </c>
      <c r="M2517">
        <v>33.549999999999997</v>
      </c>
      <c r="N2517">
        <v>31.2</v>
      </c>
      <c r="O2517">
        <v>32.090000000000003</v>
      </c>
      <c r="P2517">
        <v>3.9279999999999999</v>
      </c>
      <c r="Q2517">
        <v>3.77</v>
      </c>
      <c r="R2517">
        <v>3.847</v>
      </c>
      <c r="S2517">
        <v>0</v>
      </c>
      <c r="T2517">
        <v>0</v>
      </c>
      <c r="U2517">
        <v>866</v>
      </c>
      <c r="V2517">
        <v>-102.2</v>
      </c>
      <c r="W2517">
        <v>8.73</v>
      </c>
      <c r="X2517">
        <v>255.8</v>
      </c>
      <c r="Y2517">
        <v>12.61</v>
      </c>
      <c r="Z2517">
        <v>12.4</v>
      </c>
      <c r="AA2517">
        <v>12.5</v>
      </c>
      <c r="AB2517">
        <v>10.53</v>
      </c>
      <c r="AC2517">
        <v>2621</v>
      </c>
    </row>
    <row r="2518" spans="1:29" x14ac:dyDescent="0.25">
      <c r="A2518" s="1">
        <v>43879</v>
      </c>
      <c r="B2518" s="2">
        <v>0.46527777777777773</v>
      </c>
      <c r="C2518" s="3">
        <f t="shared" si="221"/>
        <v>43879.465277777781</v>
      </c>
      <c r="D2518">
        <v>651</v>
      </c>
      <c r="E2518">
        <v>1.306</v>
      </c>
      <c r="F2518">
        <v>0.70450000000000002</v>
      </c>
      <c r="G2518">
        <v>187.8</v>
      </c>
      <c r="H2518">
        <v>52.84</v>
      </c>
      <c r="I2518">
        <v>3.661</v>
      </c>
      <c r="J2518">
        <v>4.8970000000000002</v>
      </c>
      <c r="K2518">
        <v>3.508</v>
      </c>
      <c r="L2518">
        <v>4.1909999999999998</v>
      </c>
      <c r="M2518">
        <v>33.19</v>
      </c>
      <c r="N2518">
        <v>30.04</v>
      </c>
      <c r="O2518">
        <v>31.44</v>
      </c>
      <c r="P2518">
        <v>4.0679999999999996</v>
      </c>
      <c r="Q2518">
        <v>3.9</v>
      </c>
      <c r="R2518">
        <v>3.976</v>
      </c>
      <c r="S2518">
        <v>0</v>
      </c>
      <c r="T2518">
        <v>0</v>
      </c>
      <c r="U2518">
        <v>865.8</v>
      </c>
      <c r="V2518">
        <v>-104.9</v>
      </c>
      <c r="W2518">
        <v>10.35</v>
      </c>
      <c r="X2518">
        <v>261.5</v>
      </c>
      <c r="Y2518">
        <v>12.64</v>
      </c>
      <c r="Z2518">
        <v>12.48</v>
      </c>
      <c r="AA2518">
        <v>12.53</v>
      </c>
      <c r="AB2518">
        <v>10.72</v>
      </c>
      <c r="AC2518">
        <v>2621</v>
      </c>
    </row>
    <row r="2519" spans="1:29" x14ac:dyDescent="0.25">
      <c r="A2519" s="1">
        <v>43879</v>
      </c>
      <c r="B2519" s="2">
        <v>0.47222222222222227</v>
      </c>
      <c r="C2519" s="3">
        <f t="shared" si="221"/>
        <v>43879.472222222219</v>
      </c>
      <c r="D2519">
        <v>662</v>
      </c>
      <c r="E2519">
        <v>1.7310000000000001</v>
      </c>
      <c r="F2519">
        <v>1.2310000000000001</v>
      </c>
      <c r="G2519">
        <v>158</v>
      </c>
      <c r="H2519">
        <v>43.54</v>
      </c>
      <c r="I2519">
        <v>3.3660000000000001</v>
      </c>
      <c r="J2519">
        <v>5.0620000000000003</v>
      </c>
      <c r="K2519">
        <v>4.07</v>
      </c>
      <c r="L2519">
        <v>4.782</v>
      </c>
      <c r="M2519">
        <v>31.73</v>
      </c>
      <c r="N2519">
        <v>29.12</v>
      </c>
      <c r="O2519">
        <v>30.15</v>
      </c>
      <c r="P2519">
        <v>4.2</v>
      </c>
      <c r="Q2519">
        <v>4.03</v>
      </c>
      <c r="R2519">
        <v>4.1130000000000004</v>
      </c>
      <c r="S2519">
        <v>0</v>
      </c>
      <c r="T2519">
        <v>0</v>
      </c>
      <c r="U2519">
        <v>865.6</v>
      </c>
      <c r="V2519">
        <v>-108.9</v>
      </c>
      <c r="W2519">
        <v>11.8</v>
      </c>
      <c r="X2519">
        <v>264.89999999999998</v>
      </c>
      <c r="Y2519">
        <v>12.84</v>
      </c>
      <c r="Z2519">
        <v>12.57</v>
      </c>
      <c r="AA2519">
        <v>12.71</v>
      </c>
      <c r="AB2519">
        <v>10.87</v>
      </c>
      <c r="AC2519">
        <v>2621</v>
      </c>
    </row>
    <row r="2520" spans="1:29" x14ac:dyDescent="0.25">
      <c r="A2520" s="1">
        <v>43879</v>
      </c>
      <c r="B2520" s="2">
        <v>0.47916666666666669</v>
      </c>
      <c r="C2520" s="3">
        <f t="shared" si="221"/>
        <v>43879.479166666664</v>
      </c>
      <c r="D2520">
        <v>674</v>
      </c>
      <c r="E2520">
        <v>2.25</v>
      </c>
      <c r="F2520">
        <v>1.968</v>
      </c>
      <c r="G2520">
        <v>107.7</v>
      </c>
      <c r="H2520">
        <v>28.67</v>
      </c>
      <c r="I2520">
        <v>4.1529999999999996</v>
      </c>
      <c r="J2520">
        <v>4.5990000000000002</v>
      </c>
      <c r="K2520">
        <v>3.9369999999999998</v>
      </c>
      <c r="L2520">
        <v>4.2480000000000002</v>
      </c>
      <c r="M2520">
        <v>32.26</v>
      </c>
      <c r="N2520">
        <v>29.84</v>
      </c>
      <c r="O2520">
        <v>31.07</v>
      </c>
      <c r="P2520">
        <v>4.343</v>
      </c>
      <c r="Q2520">
        <v>4.1619999999999999</v>
      </c>
      <c r="R2520">
        <v>4.2590000000000003</v>
      </c>
      <c r="S2520">
        <v>0</v>
      </c>
      <c r="T2520">
        <v>0</v>
      </c>
      <c r="U2520">
        <v>865.5</v>
      </c>
      <c r="V2520">
        <v>-106</v>
      </c>
      <c r="W2520">
        <v>11.69</v>
      </c>
      <c r="X2520">
        <v>267.2</v>
      </c>
      <c r="Y2520">
        <v>13.06</v>
      </c>
      <c r="Z2520">
        <v>12.84</v>
      </c>
      <c r="AA2520">
        <v>12.96</v>
      </c>
      <c r="AB2520">
        <v>11.04</v>
      </c>
      <c r="AC2520">
        <v>2621</v>
      </c>
    </row>
    <row r="2521" spans="1:29" x14ac:dyDescent="0.25">
      <c r="A2521" s="1">
        <v>43879</v>
      </c>
      <c r="B2521" s="2">
        <v>0.4861111111111111</v>
      </c>
      <c r="C2521" s="3">
        <f t="shared" si="221"/>
        <v>43879.486111111109</v>
      </c>
      <c r="D2521">
        <v>682</v>
      </c>
      <c r="E2521">
        <v>2.0459999999999998</v>
      </c>
      <c r="F2521">
        <v>1.9530000000000001</v>
      </c>
      <c r="G2521">
        <v>126</v>
      </c>
      <c r="H2521">
        <v>17.309999999999999</v>
      </c>
      <c r="I2521">
        <v>4.1529999999999996</v>
      </c>
      <c r="J2521">
        <v>4.5330000000000004</v>
      </c>
      <c r="K2521">
        <v>3.9039999999999999</v>
      </c>
      <c r="L2521">
        <v>4.1609999999999996</v>
      </c>
      <c r="M2521">
        <v>32.46</v>
      </c>
      <c r="N2521">
        <v>30.17</v>
      </c>
      <c r="O2521">
        <v>31.21</v>
      </c>
      <c r="P2521">
        <v>4.5039999999999996</v>
      </c>
      <c r="Q2521">
        <v>4.3239999999999998</v>
      </c>
      <c r="R2521">
        <v>4.4119999999999999</v>
      </c>
      <c r="S2521">
        <v>0</v>
      </c>
      <c r="T2521">
        <v>0</v>
      </c>
      <c r="U2521">
        <v>865.4</v>
      </c>
      <c r="V2521">
        <v>-105.9</v>
      </c>
      <c r="W2521">
        <v>11.4</v>
      </c>
      <c r="X2521">
        <v>265.89999999999998</v>
      </c>
      <c r="Y2521">
        <v>13.27</v>
      </c>
      <c r="Z2521">
        <v>13.06</v>
      </c>
      <c r="AA2521">
        <v>13.16</v>
      </c>
      <c r="AB2521">
        <v>11.2</v>
      </c>
      <c r="AC2521">
        <v>2621</v>
      </c>
    </row>
    <row r="2522" spans="1:29" x14ac:dyDescent="0.25">
      <c r="A2522" s="1">
        <v>43879</v>
      </c>
      <c r="B2522" s="2">
        <v>0.49305555555555558</v>
      </c>
      <c r="C2522" s="3">
        <f t="shared" si="221"/>
        <v>43879.493055555555</v>
      </c>
      <c r="D2522">
        <v>688</v>
      </c>
      <c r="E2522">
        <v>2.17</v>
      </c>
      <c r="F2522">
        <v>1.859</v>
      </c>
      <c r="G2522">
        <v>103.1</v>
      </c>
      <c r="H2522">
        <v>30.67</v>
      </c>
      <c r="I2522">
        <v>4.6890000000000001</v>
      </c>
      <c r="J2522">
        <v>5.2279999999999998</v>
      </c>
      <c r="K2522">
        <v>4.3010000000000002</v>
      </c>
      <c r="L2522">
        <v>4.6760000000000002</v>
      </c>
      <c r="M2522">
        <v>31.66</v>
      </c>
      <c r="N2522">
        <v>29.05</v>
      </c>
      <c r="O2522">
        <v>30.51</v>
      </c>
      <c r="P2522">
        <v>4.6559999999999997</v>
      </c>
      <c r="Q2522">
        <v>4.476</v>
      </c>
      <c r="R2522">
        <v>4.5670000000000002</v>
      </c>
      <c r="S2522">
        <v>0</v>
      </c>
      <c r="T2522">
        <v>0</v>
      </c>
      <c r="U2522">
        <v>865.3</v>
      </c>
      <c r="V2522">
        <v>-107.1</v>
      </c>
      <c r="W2522">
        <v>12.29</v>
      </c>
      <c r="X2522">
        <v>269.3</v>
      </c>
      <c r="Y2522">
        <v>13.45</v>
      </c>
      <c r="Z2522">
        <v>13.26</v>
      </c>
      <c r="AA2522">
        <v>13.38</v>
      </c>
      <c r="AB2522">
        <v>11.36</v>
      </c>
      <c r="AC2522">
        <v>2621</v>
      </c>
    </row>
    <row r="2523" spans="1:29" x14ac:dyDescent="0.25">
      <c r="A2523" s="1">
        <v>43879</v>
      </c>
      <c r="B2523" s="2">
        <v>0.5</v>
      </c>
      <c r="C2523" s="3">
        <f t="shared" si="221"/>
        <v>43879.5</v>
      </c>
      <c r="D2523">
        <v>693</v>
      </c>
      <c r="E2523">
        <v>2.3679999999999999</v>
      </c>
      <c r="F2523">
        <v>1.889</v>
      </c>
      <c r="G2523">
        <v>99.7</v>
      </c>
      <c r="H2523">
        <v>36.42</v>
      </c>
      <c r="I2523">
        <v>3.956</v>
      </c>
      <c r="J2523">
        <v>5.0289999999999999</v>
      </c>
      <c r="K2523">
        <v>4.5330000000000004</v>
      </c>
      <c r="L2523">
        <v>4.798</v>
      </c>
      <c r="M2523">
        <v>31.63</v>
      </c>
      <c r="N2523">
        <v>29.21</v>
      </c>
      <c r="O2523">
        <v>30.18</v>
      </c>
      <c r="P2523">
        <v>4.8170000000000002</v>
      </c>
      <c r="Q2523">
        <v>4.6369999999999996</v>
      </c>
      <c r="R2523">
        <v>4.7290000000000001</v>
      </c>
      <c r="S2523">
        <v>0</v>
      </c>
      <c r="T2523">
        <v>0</v>
      </c>
      <c r="U2523">
        <v>865.2</v>
      </c>
      <c r="V2523">
        <v>-104.5</v>
      </c>
      <c r="W2523">
        <v>11.75</v>
      </c>
      <c r="X2523">
        <v>269.10000000000002</v>
      </c>
      <c r="Y2523">
        <v>13.46</v>
      </c>
      <c r="Z2523">
        <v>13.4</v>
      </c>
      <c r="AA2523">
        <v>13.43</v>
      </c>
      <c r="AB2523">
        <v>11.57</v>
      </c>
      <c r="AC2523">
        <v>2621</v>
      </c>
    </row>
    <row r="2524" spans="1:29" x14ac:dyDescent="0.25">
      <c r="A2524" s="1">
        <v>43879</v>
      </c>
      <c r="B2524" s="2">
        <v>0.50694444444444442</v>
      </c>
      <c r="C2524" s="3">
        <f t="shared" si="221"/>
        <v>43879.506944444445</v>
      </c>
      <c r="D2524">
        <v>693</v>
      </c>
      <c r="E2524">
        <v>1.2130000000000001</v>
      </c>
      <c r="F2524">
        <v>0.79749999999999999</v>
      </c>
      <c r="G2524">
        <v>108.9</v>
      </c>
      <c r="H2524">
        <v>44.11</v>
      </c>
      <c r="I2524">
        <v>3.2679999999999998</v>
      </c>
      <c r="J2524">
        <v>6.1870000000000003</v>
      </c>
      <c r="K2524">
        <v>4.83</v>
      </c>
      <c r="L2524">
        <v>5.51</v>
      </c>
      <c r="M2524">
        <v>30.14</v>
      </c>
      <c r="N2524">
        <v>27.69</v>
      </c>
      <c r="O2524">
        <v>28.9</v>
      </c>
      <c r="P2524">
        <v>4.984</v>
      </c>
      <c r="Q2524">
        <v>4.798</v>
      </c>
      <c r="R2524">
        <v>4.891</v>
      </c>
      <c r="S2524">
        <v>0</v>
      </c>
      <c r="T2524">
        <v>0</v>
      </c>
      <c r="U2524">
        <v>865</v>
      </c>
      <c r="V2524">
        <v>-113</v>
      </c>
      <c r="W2524">
        <v>13.27</v>
      </c>
      <c r="X2524">
        <v>268.7</v>
      </c>
      <c r="Y2524">
        <v>13.45</v>
      </c>
      <c r="Z2524">
        <v>13.38</v>
      </c>
      <c r="AA2524">
        <v>13.41</v>
      </c>
      <c r="AB2524">
        <v>11.78</v>
      </c>
      <c r="AC2524">
        <v>2621</v>
      </c>
    </row>
    <row r="2525" spans="1:29" x14ac:dyDescent="0.25">
      <c r="A2525" s="1">
        <v>43879</v>
      </c>
      <c r="B2525" s="2">
        <v>0.51388888888888895</v>
      </c>
      <c r="C2525" s="3">
        <f t="shared" si="221"/>
        <v>43879.513888888891</v>
      </c>
      <c r="D2525">
        <v>695</v>
      </c>
      <c r="E2525">
        <v>1.774</v>
      </c>
      <c r="F2525">
        <v>1.498</v>
      </c>
      <c r="G2525">
        <v>66.42</v>
      </c>
      <c r="H2525">
        <v>31.96</v>
      </c>
      <c r="I2525">
        <v>3.2679999999999998</v>
      </c>
      <c r="J2525">
        <v>5.5579999999999998</v>
      </c>
      <c r="K2525">
        <v>4.9630000000000001</v>
      </c>
      <c r="L2525">
        <v>5.2290000000000001</v>
      </c>
      <c r="M2525">
        <v>30.37</v>
      </c>
      <c r="N2525">
        <v>28.06</v>
      </c>
      <c r="O2525">
        <v>29.23</v>
      </c>
      <c r="P2525">
        <v>5.1470000000000002</v>
      </c>
      <c r="Q2525">
        <v>4.9560000000000004</v>
      </c>
      <c r="R2525">
        <v>5.0529999999999999</v>
      </c>
      <c r="S2525">
        <v>0</v>
      </c>
      <c r="T2525">
        <v>0</v>
      </c>
      <c r="U2525">
        <v>864.9</v>
      </c>
      <c r="V2525">
        <v>-109.7</v>
      </c>
      <c r="W2525">
        <v>13.21</v>
      </c>
      <c r="X2525">
        <v>271.60000000000002</v>
      </c>
      <c r="Y2525">
        <v>13.43</v>
      </c>
      <c r="Z2525">
        <v>13.38</v>
      </c>
      <c r="AA2525">
        <v>13.39</v>
      </c>
      <c r="AB2525">
        <v>12</v>
      </c>
      <c r="AC2525">
        <v>2621</v>
      </c>
    </row>
    <row r="2526" spans="1:29" x14ac:dyDescent="0.25">
      <c r="A2526" s="1">
        <v>43879</v>
      </c>
      <c r="B2526" s="2">
        <v>0.52083333333333337</v>
      </c>
      <c r="C2526" s="3">
        <f t="shared" si="221"/>
        <v>43879.520833333336</v>
      </c>
      <c r="D2526">
        <v>693</v>
      </c>
      <c r="E2526">
        <v>1.468</v>
      </c>
      <c r="F2526">
        <v>1.204</v>
      </c>
      <c r="G2526">
        <v>40.18</v>
      </c>
      <c r="H2526">
        <v>33.950000000000003</v>
      </c>
      <c r="I2526">
        <v>2.9249999999999998</v>
      </c>
      <c r="J2526">
        <v>5.492</v>
      </c>
      <c r="K2526">
        <v>5.0609999999999999</v>
      </c>
      <c r="L2526">
        <v>5.2519999999999998</v>
      </c>
      <c r="M2526">
        <v>30.04</v>
      </c>
      <c r="N2526">
        <v>28.49</v>
      </c>
      <c r="O2526">
        <v>29.09</v>
      </c>
      <c r="P2526">
        <v>5.31</v>
      </c>
      <c r="Q2526">
        <v>5.1280000000000001</v>
      </c>
      <c r="R2526">
        <v>5.2210000000000001</v>
      </c>
      <c r="S2526">
        <v>0</v>
      </c>
      <c r="T2526">
        <v>0</v>
      </c>
      <c r="U2526">
        <v>864.7</v>
      </c>
      <c r="V2526">
        <v>-110.7</v>
      </c>
      <c r="W2526">
        <v>13.41</v>
      </c>
      <c r="X2526">
        <v>271.7</v>
      </c>
      <c r="Y2526">
        <v>13.43</v>
      </c>
      <c r="Z2526">
        <v>13.38</v>
      </c>
      <c r="AA2526">
        <v>13.39</v>
      </c>
      <c r="AB2526">
        <v>12.28</v>
      </c>
      <c r="AC2526">
        <v>2621</v>
      </c>
    </row>
    <row r="2527" spans="1:29" x14ac:dyDescent="0.25">
      <c r="A2527" s="1">
        <v>43879</v>
      </c>
      <c r="B2527" s="2">
        <v>0.52777777777777779</v>
      </c>
      <c r="C2527" s="3">
        <f t="shared" si="221"/>
        <v>43879.527777777781</v>
      </c>
      <c r="D2527">
        <v>689</v>
      </c>
      <c r="E2527">
        <v>1.4690000000000001</v>
      </c>
      <c r="F2527">
        <v>1.244</v>
      </c>
      <c r="G2527">
        <v>68.97</v>
      </c>
      <c r="H2527">
        <v>30.48</v>
      </c>
      <c r="I2527">
        <v>3.4649999999999999</v>
      </c>
      <c r="J2527">
        <v>5.7229999999999999</v>
      </c>
      <c r="K2527">
        <v>5.26</v>
      </c>
      <c r="L2527">
        <v>5.5330000000000004</v>
      </c>
      <c r="M2527">
        <v>29.54</v>
      </c>
      <c r="N2527">
        <v>27.89</v>
      </c>
      <c r="O2527">
        <v>28.51</v>
      </c>
      <c r="P2527">
        <v>5.4790000000000001</v>
      </c>
      <c r="Q2527">
        <v>5.298</v>
      </c>
      <c r="R2527">
        <v>5.3840000000000003</v>
      </c>
      <c r="S2527">
        <v>0</v>
      </c>
      <c r="T2527">
        <v>0</v>
      </c>
      <c r="U2527">
        <v>864.5</v>
      </c>
      <c r="V2527">
        <v>-111.9</v>
      </c>
      <c r="W2527">
        <v>13.9</v>
      </c>
      <c r="X2527">
        <v>273.10000000000002</v>
      </c>
      <c r="Y2527">
        <v>13.42</v>
      </c>
      <c r="Z2527">
        <v>13.38</v>
      </c>
      <c r="AA2527">
        <v>13.39</v>
      </c>
      <c r="AB2527">
        <v>12.63</v>
      </c>
      <c r="AC2527">
        <v>2621</v>
      </c>
    </row>
    <row r="2528" spans="1:29" x14ac:dyDescent="0.25">
      <c r="A2528" s="1">
        <v>43879</v>
      </c>
      <c r="B2528" s="2">
        <v>0.53472222222222221</v>
      </c>
      <c r="C2528" s="3">
        <f t="shared" si="221"/>
        <v>43879.534722222219</v>
      </c>
      <c r="D2528">
        <v>681</v>
      </c>
      <c r="E2528">
        <v>1.0189999999999999</v>
      </c>
      <c r="F2528">
        <v>0.5181</v>
      </c>
      <c r="G2528">
        <v>150.19999999999999</v>
      </c>
      <c r="H2528">
        <v>54.28</v>
      </c>
      <c r="I2528">
        <v>2.778</v>
      </c>
      <c r="J2528">
        <v>7.05</v>
      </c>
      <c r="K2528">
        <v>5.6239999999999997</v>
      </c>
      <c r="L2528">
        <v>6.3689999999999998</v>
      </c>
      <c r="M2528">
        <v>28.75</v>
      </c>
      <c r="N2528">
        <v>25.97</v>
      </c>
      <c r="O2528">
        <v>27.44</v>
      </c>
      <c r="P2528">
        <v>5.6390000000000002</v>
      </c>
      <c r="Q2528">
        <v>5.46</v>
      </c>
      <c r="R2528">
        <v>5.548</v>
      </c>
      <c r="S2528">
        <v>0</v>
      </c>
      <c r="T2528">
        <v>0</v>
      </c>
      <c r="U2528">
        <v>864.4</v>
      </c>
      <c r="V2528">
        <v>-117.1</v>
      </c>
      <c r="W2528">
        <v>15.09</v>
      </c>
      <c r="X2528">
        <v>274.39999999999998</v>
      </c>
      <c r="Y2528">
        <v>13.42</v>
      </c>
      <c r="Z2528">
        <v>13.35</v>
      </c>
      <c r="AA2528">
        <v>13.38</v>
      </c>
      <c r="AB2528">
        <v>13</v>
      </c>
      <c r="AC2528">
        <v>2621</v>
      </c>
    </row>
    <row r="2529" spans="1:29" x14ac:dyDescent="0.25">
      <c r="A2529" s="1">
        <v>43879</v>
      </c>
      <c r="B2529" s="2">
        <v>0.54166666666666663</v>
      </c>
      <c r="C2529" s="3">
        <f t="shared" si="221"/>
        <v>43879.541666666664</v>
      </c>
      <c r="D2529">
        <v>677</v>
      </c>
      <c r="E2529">
        <v>2.2549999999999999</v>
      </c>
      <c r="F2529">
        <v>1.712</v>
      </c>
      <c r="G2529">
        <v>147.6</v>
      </c>
      <c r="H2529">
        <v>39.61</v>
      </c>
      <c r="I2529">
        <v>4.0549999999999997</v>
      </c>
      <c r="J2529">
        <v>7.17</v>
      </c>
      <c r="K2529">
        <v>6.1159999999999997</v>
      </c>
      <c r="L2529">
        <v>6.6539999999999999</v>
      </c>
      <c r="M2529">
        <v>28.55</v>
      </c>
      <c r="N2529">
        <v>25.77</v>
      </c>
      <c r="O2529">
        <v>27.13</v>
      </c>
      <c r="P2529">
        <v>5.8019999999999996</v>
      </c>
      <c r="Q2529">
        <v>5.62</v>
      </c>
      <c r="R2529">
        <v>5.7080000000000002</v>
      </c>
      <c r="S2529">
        <v>0</v>
      </c>
      <c r="T2529">
        <v>0</v>
      </c>
      <c r="U2529">
        <v>864.2</v>
      </c>
      <c r="V2529">
        <v>-111.5</v>
      </c>
      <c r="W2529">
        <v>14.52</v>
      </c>
      <c r="X2529">
        <v>276.89999999999998</v>
      </c>
      <c r="Y2529">
        <v>13.43</v>
      </c>
      <c r="Z2529">
        <v>13.37</v>
      </c>
      <c r="AA2529">
        <v>13.4</v>
      </c>
      <c r="AB2529">
        <v>13.36</v>
      </c>
      <c r="AC2529">
        <v>2621</v>
      </c>
    </row>
    <row r="2530" spans="1:29" x14ac:dyDescent="0.25">
      <c r="A2530" s="1">
        <v>43879</v>
      </c>
      <c r="B2530" s="2">
        <v>0.54861111111111105</v>
      </c>
      <c r="C2530" s="3">
        <f t="shared" si="221"/>
        <v>43879.548611111109</v>
      </c>
      <c r="D2530">
        <v>669</v>
      </c>
      <c r="E2530">
        <v>1.5529999999999999</v>
      </c>
      <c r="F2530">
        <v>0.98750000000000004</v>
      </c>
      <c r="G2530">
        <v>191.7</v>
      </c>
      <c r="H2530">
        <v>48.88</v>
      </c>
      <c r="I2530">
        <v>3.71</v>
      </c>
      <c r="J2530">
        <v>7.54</v>
      </c>
      <c r="K2530">
        <v>6.8419999999999996</v>
      </c>
      <c r="L2530">
        <v>7.19</v>
      </c>
      <c r="M2530">
        <v>27.36</v>
      </c>
      <c r="N2530">
        <v>25.04</v>
      </c>
      <c r="O2530">
        <v>26.03</v>
      </c>
      <c r="P2530">
        <v>5.95</v>
      </c>
      <c r="Q2530">
        <v>5.782</v>
      </c>
      <c r="R2530">
        <v>5.8609999999999998</v>
      </c>
      <c r="S2530">
        <v>0</v>
      </c>
      <c r="T2530">
        <v>0</v>
      </c>
      <c r="U2530">
        <v>864</v>
      </c>
      <c r="V2530">
        <v>-113.6</v>
      </c>
      <c r="W2530">
        <v>14.77</v>
      </c>
      <c r="X2530">
        <v>276.2</v>
      </c>
      <c r="Y2530">
        <v>13.44</v>
      </c>
      <c r="Z2530">
        <v>13.36</v>
      </c>
      <c r="AA2530">
        <v>13.39</v>
      </c>
      <c r="AB2530">
        <v>13.72</v>
      </c>
      <c r="AC2530">
        <v>2621</v>
      </c>
    </row>
    <row r="2531" spans="1:29" x14ac:dyDescent="0.25">
      <c r="A2531" s="1">
        <v>43879</v>
      </c>
      <c r="B2531" s="2">
        <v>0.55555555555555558</v>
      </c>
      <c r="C2531" s="3">
        <f t="shared" si="221"/>
        <v>43879.555555555555</v>
      </c>
      <c r="D2531">
        <v>657</v>
      </c>
      <c r="E2531">
        <v>1.196</v>
      </c>
      <c r="F2531">
        <v>1.016</v>
      </c>
      <c r="G2531">
        <v>191.8</v>
      </c>
      <c r="H2531">
        <v>31.44</v>
      </c>
      <c r="I2531">
        <v>2.238</v>
      </c>
      <c r="J2531">
        <v>8.33</v>
      </c>
      <c r="K2531">
        <v>7.07</v>
      </c>
      <c r="L2531">
        <v>7.77</v>
      </c>
      <c r="M2531">
        <v>26.96</v>
      </c>
      <c r="N2531">
        <v>24.15</v>
      </c>
      <c r="O2531">
        <v>25.34</v>
      </c>
      <c r="P2531">
        <v>6.0739999999999998</v>
      </c>
      <c r="Q2531">
        <v>5.9219999999999997</v>
      </c>
      <c r="R2531">
        <v>5.9980000000000002</v>
      </c>
      <c r="S2531">
        <v>0</v>
      </c>
      <c r="T2531">
        <v>0</v>
      </c>
      <c r="U2531">
        <v>863.9</v>
      </c>
      <c r="V2531">
        <v>-117.1</v>
      </c>
      <c r="W2531">
        <v>15.47</v>
      </c>
      <c r="X2531">
        <v>276.39999999999998</v>
      </c>
      <c r="Y2531">
        <v>13.41</v>
      </c>
      <c r="Z2531">
        <v>13.35</v>
      </c>
      <c r="AA2531">
        <v>13.37</v>
      </c>
      <c r="AB2531">
        <v>14.05</v>
      </c>
      <c r="AC2531">
        <v>2621</v>
      </c>
    </row>
    <row r="2532" spans="1:29" x14ac:dyDescent="0.25">
      <c r="A2532" s="1">
        <v>43879</v>
      </c>
      <c r="B2532" s="2">
        <v>0.5625</v>
      </c>
      <c r="C2532" s="3">
        <f t="shared" si="221"/>
        <v>43879.5625</v>
      </c>
      <c r="D2532">
        <v>643</v>
      </c>
      <c r="E2532">
        <v>1.4319999999999999</v>
      </c>
      <c r="F2532">
        <v>1.288</v>
      </c>
      <c r="G2532">
        <v>139.80000000000001</v>
      </c>
      <c r="H2532">
        <v>25.39</v>
      </c>
      <c r="I2532">
        <v>3.0720000000000001</v>
      </c>
      <c r="J2532">
        <v>8.1999999999999993</v>
      </c>
      <c r="K2532">
        <v>7.34</v>
      </c>
      <c r="L2532">
        <v>7.74</v>
      </c>
      <c r="M2532">
        <v>27.29</v>
      </c>
      <c r="N2532">
        <v>24.18</v>
      </c>
      <c r="O2532">
        <v>25.35</v>
      </c>
      <c r="P2532">
        <v>6.1989999999999998</v>
      </c>
      <c r="Q2532">
        <v>6.0549999999999997</v>
      </c>
      <c r="R2532">
        <v>6.1269999999999998</v>
      </c>
      <c r="S2532">
        <v>0</v>
      </c>
      <c r="T2532">
        <v>0</v>
      </c>
      <c r="U2532">
        <v>863.8</v>
      </c>
      <c r="V2532">
        <v>-117.7</v>
      </c>
      <c r="W2532">
        <v>16.25</v>
      </c>
      <c r="X2532">
        <v>280.10000000000002</v>
      </c>
      <c r="Y2532">
        <v>13.41</v>
      </c>
      <c r="Z2532">
        <v>13.35</v>
      </c>
      <c r="AA2532">
        <v>13.36</v>
      </c>
      <c r="AB2532">
        <v>14.46</v>
      </c>
      <c r="AC2532">
        <v>2621</v>
      </c>
    </row>
    <row r="2533" spans="1:29" x14ac:dyDescent="0.25">
      <c r="A2533" s="1">
        <v>43879</v>
      </c>
      <c r="B2533" s="2">
        <v>0.56944444444444442</v>
      </c>
      <c r="C2533" s="3">
        <f t="shared" si="221"/>
        <v>43879.569444444445</v>
      </c>
      <c r="D2533">
        <v>630</v>
      </c>
      <c r="E2533">
        <v>1.8029999999999999</v>
      </c>
      <c r="F2533">
        <v>1.593</v>
      </c>
      <c r="G2533">
        <v>71</v>
      </c>
      <c r="H2533">
        <v>27.68</v>
      </c>
      <c r="I2533">
        <v>3.4649999999999999</v>
      </c>
      <c r="J2533">
        <v>7.9</v>
      </c>
      <c r="K2533">
        <v>7.17</v>
      </c>
      <c r="L2533">
        <v>7.56</v>
      </c>
      <c r="M2533">
        <v>26.86</v>
      </c>
      <c r="N2533">
        <v>24.88</v>
      </c>
      <c r="O2533">
        <v>25.74</v>
      </c>
      <c r="P2533">
        <v>6.3079999999999998</v>
      </c>
      <c r="Q2533">
        <v>6.18</v>
      </c>
      <c r="R2533">
        <v>6.242</v>
      </c>
      <c r="S2533">
        <v>0</v>
      </c>
      <c r="T2533">
        <v>0</v>
      </c>
      <c r="U2533">
        <v>863.7</v>
      </c>
      <c r="V2533">
        <v>-112.9</v>
      </c>
      <c r="W2533">
        <v>15.73</v>
      </c>
      <c r="X2533">
        <v>282.10000000000002</v>
      </c>
      <c r="Y2533">
        <v>13.39</v>
      </c>
      <c r="Z2533">
        <v>13.34</v>
      </c>
      <c r="AA2533">
        <v>13.35</v>
      </c>
      <c r="AB2533">
        <v>14.93</v>
      </c>
      <c r="AC2533">
        <v>2621</v>
      </c>
    </row>
    <row r="2534" spans="1:29" x14ac:dyDescent="0.25">
      <c r="A2534" s="1">
        <v>43879</v>
      </c>
      <c r="B2534" s="2">
        <v>0.57638888888888895</v>
      </c>
      <c r="C2534" s="3">
        <f t="shared" si="221"/>
        <v>43879.576388888891</v>
      </c>
      <c r="D2534">
        <v>615</v>
      </c>
      <c r="E2534">
        <v>1.103</v>
      </c>
      <c r="F2534">
        <v>0.31430000000000002</v>
      </c>
      <c r="G2534">
        <v>207.7</v>
      </c>
      <c r="H2534">
        <v>66.95</v>
      </c>
      <c r="I2534">
        <v>2.3370000000000002</v>
      </c>
      <c r="J2534">
        <v>8.59</v>
      </c>
      <c r="K2534">
        <v>7.53</v>
      </c>
      <c r="L2534">
        <v>8.0399999999999991</v>
      </c>
      <c r="M2534">
        <v>26.56</v>
      </c>
      <c r="N2534">
        <v>24.01</v>
      </c>
      <c r="O2534">
        <v>25.13</v>
      </c>
      <c r="P2534">
        <v>6.4009999999999998</v>
      </c>
      <c r="Q2534">
        <v>6.2759999999999998</v>
      </c>
      <c r="R2534">
        <v>6.343</v>
      </c>
      <c r="S2534">
        <v>0</v>
      </c>
      <c r="T2534">
        <v>0</v>
      </c>
      <c r="U2534">
        <v>863.6</v>
      </c>
      <c r="V2534">
        <v>-117.1</v>
      </c>
      <c r="W2534">
        <v>16.14</v>
      </c>
      <c r="X2534">
        <v>280</v>
      </c>
      <c r="Y2534">
        <v>13.38</v>
      </c>
      <c r="Z2534">
        <v>13.33</v>
      </c>
      <c r="AA2534">
        <v>13.34</v>
      </c>
      <c r="AB2534">
        <v>15.34</v>
      </c>
      <c r="AC2534">
        <v>2621</v>
      </c>
    </row>
    <row r="2535" spans="1:29" x14ac:dyDescent="0.25">
      <c r="A2535" s="1">
        <v>43879</v>
      </c>
      <c r="B2535" s="2">
        <v>0.58333333333333337</v>
      </c>
      <c r="C2535" s="3">
        <f t="shared" si="221"/>
        <v>43879.583333333336</v>
      </c>
      <c r="D2535">
        <v>599</v>
      </c>
      <c r="E2535">
        <v>1.2809999999999999</v>
      </c>
      <c r="F2535">
        <v>1.0309999999999999</v>
      </c>
      <c r="G2535">
        <v>279.39999999999998</v>
      </c>
      <c r="H2535">
        <v>35.72</v>
      </c>
      <c r="I2535">
        <v>2.5329999999999999</v>
      </c>
      <c r="J2535">
        <v>8.52</v>
      </c>
      <c r="K2535">
        <v>7.86</v>
      </c>
      <c r="L2535">
        <v>8.16</v>
      </c>
      <c r="M2535">
        <v>25.73</v>
      </c>
      <c r="N2535">
        <v>24.18</v>
      </c>
      <c r="O2535">
        <v>24.91</v>
      </c>
      <c r="P2535">
        <v>6.5060000000000002</v>
      </c>
      <c r="Q2535">
        <v>6.3819999999999997</v>
      </c>
      <c r="R2535">
        <v>6.4420000000000002</v>
      </c>
      <c r="S2535">
        <v>0</v>
      </c>
      <c r="T2535">
        <v>0</v>
      </c>
      <c r="U2535">
        <v>863.4</v>
      </c>
      <c r="V2535">
        <v>-116.5</v>
      </c>
      <c r="W2535">
        <v>16.329999999999998</v>
      </c>
      <c r="X2535">
        <v>281.7</v>
      </c>
      <c r="Y2535">
        <v>13.39</v>
      </c>
      <c r="Z2535">
        <v>13.23</v>
      </c>
      <c r="AA2535">
        <v>13.36</v>
      </c>
      <c r="AB2535">
        <v>15.85</v>
      </c>
      <c r="AC2535">
        <v>2621</v>
      </c>
    </row>
    <row r="2536" spans="1:29" x14ac:dyDescent="0.25">
      <c r="A2536" s="1">
        <v>43879</v>
      </c>
      <c r="B2536" s="2">
        <v>0.59027777777777779</v>
      </c>
      <c r="C2536" s="3">
        <f t="shared" si="221"/>
        <v>43879.590277777781</v>
      </c>
      <c r="D2536">
        <v>578</v>
      </c>
      <c r="E2536">
        <v>1.7969999999999999</v>
      </c>
      <c r="F2536">
        <v>1.518</v>
      </c>
      <c r="G2536">
        <v>174.6</v>
      </c>
      <c r="H2536">
        <v>31.67</v>
      </c>
      <c r="I2536">
        <v>3.415</v>
      </c>
      <c r="J2536">
        <v>8.98</v>
      </c>
      <c r="K2536">
        <v>8.09</v>
      </c>
      <c r="L2536">
        <v>8.6199999999999992</v>
      </c>
      <c r="M2536">
        <v>25.34</v>
      </c>
      <c r="N2536">
        <v>23.62</v>
      </c>
      <c r="O2536">
        <v>24.57</v>
      </c>
      <c r="P2536">
        <v>6.5990000000000002</v>
      </c>
      <c r="Q2536">
        <v>6.4770000000000003</v>
      </c>
      <c r="R2536">
        <v>6.5339999999999998</v>
      </c>
      <c r="S2536">
        <v>0</v>
      </c>
      <c r="T2536">
        <v>0</v>
      </c>
      <c r="U2536">
        <v>863.3</v>
      </c>
      <c r="V2536">
        <v>-115.4</v>
      </c>
      <c r="W2536">
        <v>16.579999999999998</v>
      </c>
      <c r="X2536">
        <v>284.2</v>
      </c>
      <c r="Y2536">
        <v>13.39</v>
      </c>
      <c r="Z2536">
        <v>13.32</v>
      </c>
      <c r="AA2536">
        <v>13.34</v>
      </c>
      <c r="AB2536">
        <v>16.34</v>
      </c>
      <c r="AC2536">
        <v>2621</v>
      </c>
    </row>
    <row r="2537" spans="1:29" x14ac:dyDescent="0.25">
      <c r="A2537" s="1">
        <v>43879</v>
      </c>
      <c r="B2537" s="2">
        <v>0.59722222222222221</v>
      </c>
      <c r="C2537" s="3">
        <f t="shared" si="221"/>
        <v>43879.597222222219</v>
      </c>
      <c r="D2537">
        <v>559</v>
      </c>
      <c r="E2537">
        <v>1.3720000000000001</v>
      </c>
      <c r="F2537">
        <v>0.68530000000000002</v>
      </c>
      <c r="G2537">
        <v>135.30000000000001</v>
      </c>
      <c r="H2537">
        <v>57.3</v>
      </c>
      <c r="I2537">
        <v>3.0230000000000001</v>
      </c>
      <c r="J2537">
        <v>9.08</v>
      </c>
      <c r="K2537">
        <v>8.32</v>
      </c>
      <c r="L2537">
        <v>8.7899999999999991</v>
      </c>
      <c r="M2537">
        <v>25.17</v>
      </c>
      <c r="N2537">
        <v>23.45</v>
      </c>
      <c r="O2537">
        <v>24.31</v>
      </c>
      <c r="P2537">
        <v>6.681</v>
      </c>
      <c r="Q2537">
        <v>6.57</v>
      </c>
      <c r="R2537">
        <v>6.6230000000000002</v>
      </c>
      <c r="S2537">
        <v>0</v>
      </c>
      <c r="T2537">
        <v>0</v>
      </c>
      <c r="U2537">
        <v>863.1</v>
      </c>
      <c r="V2537">
        <v>-114.7</v>
      </c>
      <c r="W2537">
        <v>16.12</v>
      </c>
      <c r="X2537">
        <v>282.3</v>
      </c>
      <c r="Y2537">
        <v>13.36</v>
      </c>
      <c r="Z2537">
        <v>13.31</v>
      </c>
      <c r="AA2537">
        <v>13.32</v>
      </c>
      <c r="AB2537">
        <v>16.760000000000002</v>
      </c>
      <c r="AC2537">
        <v>2621</v>
      </c>
    </row>
    <row r="2538" spans="1:29" x14ac:dyDescent="0.25">
      <c r="A2538" s="1">
        <v>43879</v>
      </c>
      <c r="B2538" s="2">
        <v>0.60416666666666663</v>
      </c>
      <c r="C2538" s="3">
        <f t="shared" si="221"/>
        <v>43879.604166666664</v>
      </c>
      <c r="D2538">
        <v>538</v>
      </c>
      <c r="E2538">
        <v>1.351</v>
      </c>
      <c r="F2538">
        <v>0.43809999999999999</v>
      </c>
      <c r="G2538">
        <v>19.850000000000001</v>
      </c>
      <c r="H2538">
        <v>66.13</v>
      </c>
      <c r="I2538">
        <v>3.2189999999999999</v>
      </c>
      <c r="J2538">
        <v>9.2100000000000009</v>
      </c>
      <c r="K2538">
        <v>8.35</v>
      </c>
      <c r="L2538">
        <v>8.83</v>
      </c>
      <c r="M2538">
        <v>25.3</v>
      </c>
      <c r="N2538">
        <v>23.48</v>
      </c>
      <c r="O2538">
        <v>24.45</v>
      </c>
      <c r="P2538">
        <v>6.7670000000000003</v>
      </c>
      <c r="Q2538">
        <v>6.6509999999999998</v>
      </c>
      <c r="R2538">
        <v>6.7069999999999999</v>
      </c>
      <c r="S2538">
        <v>0</v>
      </c>
      <c r="T2538">
        <v>0</v>
      </c>
      <c r="U2538">
        <v>863</v>
      </c>
      <c r="V2538">
        <v>-115.8</v>
      </c>
      <c r="W2538">
        <v>16.53</v>
      </c>
      <c r="X2538">
        <v>283.60000000000002</v>
      </c>
      <c r="Y2538">
        <v>13.35</v>
      </c>
      <c r="Z2538">
        <v>13.31</v>
      </c>
      <c r="AA2538">
        <v>13.32</v>
      </c>
      <c r="AB2538">
        <v>17.100000000000001</v>
      </c>
      <c r="AC2538">
        <v>2621</v>
      </c>
    </row>
    <row r="2539" spans="1:29" x14ac:dyDescent="0.25">
      <c r="A2539" s="1">
        <v>43879</v>
      </c>
      <c r="B2539" s="2">
        <v>0.61111111111111105</v>
      </c>
      <c r="C2539" s="3">
        <f t="shared" si="221"/>
        <v>43879.611111111109</v>
      </c>
      <c r="D2539">
        <v>516</v>
      </c>
      <c r="E2539">
        <v>1.405</v>
      </c>
      <c r="F2539">
        <v>0.55520000000000003</v>
      </c>
      <c r="G2539">
        <v>112.7</v>
      </c>
      <c r="H2539">
        <v>63.01</v>
      </c>
      <c r="I2539">
        <v>3.661</v>
      </c>
      <c r="J2539">
        <v>9.31</v>
      </c>
      <c r="K2539">
        <v>8.7100000000000009</v>
      </c>
      <c r="L2539">
        <v>8.9700000000000006</v>
      </c>
      <c r="M2539">
        <v>24.8</v>
      </c>
      <c r="N2539">
        <v>23.28</v>
      </c>
      <c r="O2539">
        <v>24.13</v>
      </c>
      <c r="P2539">
        <v>6.8540000000000001</v>
      </c>
      <c r="Q2539">
        <v>6.74</v>
      </c>
      <c r="R2539">
        <v>6.7919999999999998</v>
      </c>
      <c r="S2539">
        <v>0</v>
      </c>
      <c r="T2539">
        <v>0</v>
      </c>
      <c r="U2539">
        <v>862.9</v>
      </c>
      <c r="V2539">
        <v>-113.9</v>
      </c>
      <c r="W2539">
        <v>16.22</v>
      </c>
      <c r="X2539">
        <v>283.7</v>
      </c>
      <c r="Y2539">
        <v>13.34</v>
      </c>
      <c r="Z2539">
        <v>13.3</v>
      </c>
      <c r="AA2539">
        <v>13.31</v>
      </c>
      <c r="AB2539">
        <v>17.47</v>
      </c>
      <c r="AC2539">
        <v>2621</v>
      </c>
    </row>
    <row r="2540" spans="1:29" x14ac:dyDescent="0.25">
      <c r="A2540" s="1">
        <v>43879</v>
      </c>
      <c r="B2540" s="2">
        <v>0.61805555555555558</v>
      </c>
      <c r="C2540" s="3">
        <f t="shared" si="221"/>
        <v>43879.618055555555</v>
      </c>
      <c r="D2540">
        <v>491</v>
      </c>
      <c r="E2540">
        <v>0.85970000000000002</v>
      </c>
      <c r="F2540">
        <v>0.27450000000000002</v>
      </c>
      <c r="G2540">
        <v>43.69</v>
      </c>
      <c r="H2540">
        <v>61.56</v>
      </c>
      <c r="I2540">
        <v>2.14</v>
      </c>
      <c r="J2540">
        <v>9.67</v>
      </c>
      <c r="K2540">
        <v>8.74</v>
      </c>
      <c r="L2540">
        <v>9.14</v>
      </c>
      <c r="M2540">
        <v>24.54</v>
      </c>
      <c r="N2540">
        <v>23.21</v>
      </c>
      <c r="O2540">
        <v>23.91</v>
      </c>
      <c r="P2540">
        <v>6.931</v>
      </c>
      <c r="Q2540">
        <v>6.8159999999999998</v>
      </c>
      <c r="R2540">
        <v>6.8730000000000002</v>
      </c>
      <c r="S2540">
        <v>0</v>
      </c>
      <c r="T2540">
        <v>0</v>
      </c>
      <c r="U2540">
        <v>862.8</v>
      </c>
      <c r="V2540">
        <v>-117.1</v>
      </c>
      <c r="W2540">
        <v>16.72</v>
      </c>
      <c r="X2540">
        <v>283.3</v>
      </c>
      <c r="Y2540">
        <v>13.34</v>
      </c>
      <c r="Z2540">
        <v>13.3</v>
      </c>
      <c r="AA2540">
        <v>13.31</v>
      </c>
      <c r="AB2540">
        <v>17.84</v>
      </c>
      <c r="AC2540">
        <v>2621</v>
      </c>
    </row>
    <row r="2541" spans="1:29" x14ac:dyDescent="0.25">
      <c r="A2541" s="1">
        <v>43879</v>
      </c>
      <c r="B2541" s="2">
        <v>0.625</v>
      </c>
      <c r="C2541" s="3">
        <f t="shared" si="221"/>
        <v>43879.625</v>
      </c>
      <c r="D2541">
        <v>467</v>
      </c>
      <c r="E2541">
        <v>2.0110000000000001</v>
      </c>
      <c r="F2541">
        <v>1.887</v>
      </c>
      <c r="G2541">
        <v>34.72</v>
      </c>
      <c r="H2541">
        <v>20.07</v>
      </c>
      <c r="I2541">
        <v>4.444</v>
      </c>
      <c r="J2541">
        <v>9.64</v>
      </c>
      <c r="K2541">
        <v>8.61</v>
      </c>
      <c r="L2541">
        <v>8.9</v>
      </c>
      <c r="M2541">
        <v>25.07</v>
      </c>
      <c r="N2541">
        <v>23.25</v>
      </c>
      <c r="O2541">
        <v>24.24</v>
      </c>
      <c r="P2541">
        <v>7.02</v>
      </c>
      <c r="Q2541">
        <v>6.9029999999999996</v>
      </c>
      <c r="R2541">
        <v>6.9530000000000003</v>
      </c>
      <c r="S2541">
        <v>0</v>
      </c>
      <c r="T2541">
        <v>0</v>
      </c>
      <c r="U2541">
        <v>862.8</v>
      </c>
      <c r="V2541">
        <v>-110.3</v>
      </c>
      <c r="W2541">
        <v>15.89</v>
      </c>
      <c r="X2541">
        <v>285.5</v>
      </c>
      <c r="Y2541">
        <v>13.36</v>
      </c>
      <c r="Z2541">
        <v>13.29</v>
      </c>
      <c r="AA2541">
        <v>13.32</v>
      </c>
      <c r="AB2541">
        <v>18.22</v>
      </c>
      <c r="AC2541">
        <v>2621</v>
      </c>
    </row>
    <row r="2542" spans="1:29" x14ac:dyDescent="0.25">
      <c r="A2542" s="1">
        <v>43879</v>
      </c>
      <c r="B2542" s="2">
        <v>0.63194444444444442</v>
      </c>
      <c r="C2542" s="3">
        <f t="shared" si="221"/>
        <v>43879.631944444445</v>
      </c>
      <c r="D2542">
        <v>441</v>
      </c>
      <c r="E2542">
        <v>1.5609999999999999</v>
      </c>
      <c r="F2542">
        <v>1.246</v>
      </c>
      <c r="G2542">
        <v>27.44</v>
      </c>
      <c r="H2542">
        <v>35.74</v>
      </c>
      <c r="I2542">
        <v>4.0549999999999997</v>
      </c>
      <c r="J2542">
        <v>9.31</v>
      </c>
      <c r="K2542">
        <v>8.58</v>
      </c>
      <c r="L2542">
        <v>8.9600000000000009</v>
      </c>
      <c r="M2542">
        <v>24.7</v>
      </c>
      <c r="N2542">
        <v>23.45</v>
      </c>
      <c r="O2542">
        <v>24.16</v>
      </c>
      <c r="P2542">
        <v>7.08</v>
      </c>
      <c r="Q2542">
        <v>6.9770000000000003</v>
      </c>
      <c r="R2542">
        <v>7.03</v>
      </c>
      <c r="S2542">
        <v>0</v>
      </c>
      <c r="T2542">
        <v>0</v>
      </c>
      <c r="U2542">
        <v>862.8</v>
      </c>
      <c r="V2542">
        <v>-110.6</v>
      </c>
      <c r="W2542">
        <v>15.68</v>
      </c>
      <c r="X2542">
        <v>284.10000000000002</v>
      </c>
      <c r="Y2542">
        <v>13.36</v>
      </c>
      <c r="Z2542">
        <v>13.29</v>
      </c>
      <c r="AA2542">
        <v>13.31</v>
      </c>
      <c r="AB2542">
        <v>18.55</v>
      </c>
      <c r="AC2542">
        <v>2621</v>
      </c>
    </row>
    <row r="2543" spans="1:29" x14ac:dyDescent="0.25">
      <c r="A2543" s="1">
        <v>43879</v>
      </c>
      <c r="B2543" s="2">
        <v>0.63888888888888895</v>
      </c>
      <c r="C2543" s="3">
        <f t="shared" si="221"/>
        <v>43879.638888888891</v>
      </c>
      <c r="D2543">
        <v>415</v>
      </c>
      <c r="E2543">
        <v>1.544</v>
      </c>
      <c r="F2543">
        <v>0.53690000000000004</v>
      </c>
      <c r="G2543">
        <v>152.5</v>
      </c>
      <c r="H2543">
        <v>65.42</v>
      </c>
      <c r="I2543">
        <v>3.661</v>
      </c>
      <c r="J2543">
        <v>10.1</v>
      </c>
      <c r="K2543">
        <v>8.84</v>
      </c>
      <c r="L2543">
        <v>9.4700000000000006</v>
      </c>
      <c r="M2543">
        <v>24.37</v>
      </c>
      <c r="N2543">
        <v>22.65</v>
      </c>
      <c r="O2543">
        <v>23.56</v>
      </c>
      <c r="P2543">
        <v>7.15</v>
      </c>
      <c r="Q2543">
        <v>7.06</v>
      </c>
      <c r="R2543">
        <v>7.1</v>
      </c>
      <c r="S2543">
        <v>0</v>
      </c>
      <c r="T2543">
        <v>0</v>
      </c>
      <c r="U2543">
        <v>862.7</v>
      </c>
      <c r="V2543">
        <v>-110.7</v>
      </c>
      <c r="W2543">
        <v>15.63</v>
      </c>
      <c r="X2543">
        <v>283.7</v>
      </c>
      <c r="Y2543">
        <v>13.33</v>
      </c>
      <c r="Z2543">
        <v>13.28</v>
      </c>
      <c r="AA2543">
        <v>13.3</v>
      </c>
      <c r="AB2543">
        <v>18.78</v>
      </c>
      <c r="AC2543">
        <v>2621</v>
      </c>
    </row>
    <row r="2544" spans="1:29" x14ac:dyDescent="0.25">
      <c r="A2544" s="1">
        <v>43879</v>
      </c>
      <c r="B2544" s="2">
        <v>0.64583333333333337</v>
      </c>
      <c r="C2544" s="3">
        <f t="shared" si="221"/>
        <v>43879.645833333336</v>
      </c>
      <c r="D2544">
        <v>387</v>
      </c>
      <c r="E2544">
        <v>1.702</v>
      </c>
      <c r="F2544">
        <v>1.226</v>
      </c>
      <c r="G2544">
        <v>93.6</v>
      </c>
      <c r="H2544">
        <v>42.82</v>
      </c>
      <c r="I2544">
        <v>4.2510000000000003</v>
      </c>
      <c r="J2544">
        <v>9.5399999999999991</v>
      </c>
      <c r="K2544">
        <v>8.91</v>
      </c>
      <c r="L2544">
        <v>9.15</v>
      </c>
      <c r="M2544">
        <v>24.64</v>
      </c>
      <c r="N2544">
        <v>23.41</v>
      </c>
      <c r="O2544">
        <v>24.04</v>
      </c>
      <c r="P2544">
        <v>7.24</v>
      </c>
      <c r="Q2544">
        <v>7.13</v>
      </c>
      <c r="R2544">
        <v>7.18</v>
      </c>
      <c r="S2544">
        <v>0</v>
      </c>
      <c r="T2544">
        <v>0</v>
      </c>
      <c r="U2544">
        <v>862.6</v>
      </c>
      <c r="V2544">
        <v>-110</v>
      </c>
      <c r="W2544">
        <v>15.26</v>
      </c>
      <c r="X2544">
        <v>282.39999999999998</v>
      </c>
      <c r="Y2544">
        <v>13.33</v>
      </c>
      <c r="Z2544">
        <v>13.28</v>
      </c>
      <c r="AA2544">
        <v>13.3</v>
      </c>
      <c r="AB2544">
        <v>18.93</v>
      </c>
      <c r="AC2544">
        <v>2621</v>
      </c>
    </row>
    <row r="2545" spans="1:29" x14ac:dyDescent="0.25">
      <c r="A2545" s="1">
        <v>43879</v>
      </c>
      <c r="B2545" s="2">
        <v>0.65277777777777779</v>
      </c>
      <c r="C2545" s="3">
        <f t="shared" si="221"/>
        <v>43879.652777777781</v>
      </c>
      <c r="D2545">
        <v>357</v>
      </c>
      <c r="E2545">
        <v>1.3</v>
      </c>
      <c r="F2545">
        <v>1.0249999999999999</v>
      </c>
      <c r="G2545">
        <v>75.3</v>
      </c>
      <c r="H2545">
        <v>34.83</v>
      </c>
      <c r="I2545">
        <v>4.7880000000000003</v>
      </c>
      <c r="J2545">
        <v>9.9700000000000006</v>
      </c>
      <c r="K2545">
        <v>9.14</v>
      </c>
      <c r="L2545">
        <v>9.64</v>
      </c>
      <c r="M2545">
        <v>24.21</v>
      </c>
      <c r="N2545">
        <v>22.85</v>
      </c>
      <c r="O2545">
        <v>23.53</v>
      </c>
      <c r="P2545">
        <v>7.31</v>
      </c>
      <c r="Q2545">
        <v>7.21</v>
      </c>
      <c r="R2545">
        <v>7.25</v>
      </c>
      <c r="S2545">
        <v>0</v>
      </c>
      <c r="T2545">
        <v>0</v>
      </c>
      <c r="U2545">
        <v>862.6</v>
      </c>
      <c r="V2545">
        <v>-110.3</v>
      </c>
      <c r="W2545">
        <v>15.43</v>
      </c>
      <c r="X2545">
        <v>283</v>
      </c>
      <c r="Y2545">
        <v>13.34</v>
      </c>
      <c r="Z2545">
        <v>13.28</v>
      </c>
      <c r="AA2545">
        <v>13.3</v>
      </c>
      <c r="AB2545">
        <v>19.010000000000002</v>
      </c>
      <c r="AC2545">
        <v>2621</v>
      </c>
    </row>
    <row r="2546" spans="1:29" x14ac:dyDescent="0.25">
      <c r="A2546" s="1">
        <v>43879</v>
      </c>
      <c r="B2546" s="2">
        <v>0.65972222222222221</v>
      </c>
      <c r="C2546" s="3">
        <f t="shared" si="221"/>
        <v>43879.659722222219</v>
      </c>
      <c r="D2546">
        <v>327</v>
      </c>
      <c r="E2546">
        <v>2.0939999999999999</v>
      </c>
      <c r="F2546">
        <v>1.468</v>
      </c>
      <c r="G2546">
        <v>72.599999999999994</v>
      </c>
      <c r="H2546">
        <v>44.28</v>
      </c>
      <c r="I2546">
        <v>3.71</v>
      </c>
      <c r="J2546">
        <v>9.83</v>
      </c>
      <c r="K2546">
        <v>9.24</v>
      </c>
      <c r="L2546">
        <v>9.48</v>
      </c>
      <c r="M2546">
        <v>24.27</v>
      </c>
      <c r="N2546">
        <v>23.05</v>
      </c>
      <c r="O2546">
        <v>23.71</v>
      </c>
      <c r="P2546">
        <v>7.36</v>
      </c>
      <c r="Q2546">
        <v>7.28</v>
      </c>
      <c r="R2546">
        <v>7.32</v>
      </c>
      <c r="S2546">
        <v>0</v>
      </c>
      <c r="T2546">
        <v>0</v>
      </c>
      <c r="U2546">
        <v>862.5</v>
      </c>
      <c r="V2546">
        <v>-109.3</v>
      </c>
      <c r="W2546">
        <v>14.97</v>
      </c>
      <c r="X2546">
        <v>281.5</v>
      </c>
      <c r="Y2546">
        <v>13.34</v>
      </c>
      <c r="Z2546">
        <v>13.29</v>
      </c>
      <c r="AA2546">
        <v>13.31</v>
      </c>
      <c r="AB2546">
        <v>19.03</v>
      </c>
      <c r="AC2546">
        <v>2621</v>
      </c>
    </row>
    <row r="2547" spans="1:29" x14ac:dyDescent="0.25">
      <c r="A2547" s="1">
        <v>43879</v>
      </c>
      <c r="B2547" s="2">
        <v>0.66666666666666663</v>
      </c>
      <c r="C2547" s="3">
        <f t="shared" si="221"/>
        <v>43879.666666666664</v>
      </c>
      <c r="D2547">
        <v>295</v>
      </c>
      <c r="E2547">
        <v>1.5860000000000001</v>
      </c>
      <c r="F2547">
        <v>1.379</v>
      </c>
      <c r="G2547">
        <v>108.2</v>
      </c>
      <c r="H2547">
        <v>29.26</v>
      </c>
      <c r="I2547">
        <v>3.3170000000000002</v>
      </c>
      <c r="J2547">
        <v>10.07</v>
      </c>
      <c r="K2547">
        <v>9.44</v>
      </c>
      <c r="L2547">
        <v>9.8000000000000007</v>
      </c>
      <c r="M2547">
        <v>24.17</v>
      </c>
      <c r="N2547">
        <v>22.82</v>
      </c>
      <c r="O2547">
        <v>23.34</v>
      </c>
      <c r="P2547">
        <v>7.43</v>
      </c>
      <c r="Q2547">
        <v>7.33</v>
      </c>
      <c r="R2547">
        <v>7.38</v>
      </c>
      <c r="S2547">
        <v>0</v>
      </c>
      <c r="T2547">
        <v>0</v>
      </c>
      <c r="U2547">
        <v>862.5</v>
      </c>
      <c r="V2547">
        <v>-109.8</v>
      </c>
      <c r="W2547">
        <v>14.82</v>
      </c>
      <c r="X2547">
        <v>280.2</v>
      </c>
      <c r="Y2547">
        <v>13.37</v>
      </c>
      <c r="Z2547">
        <v>13.3</v>
      </c>
      <c r="AA2547">
        <v>13.34</v>
      </c>
      <c r="AB2547">
        <v>18.98</v>
      </c>
      <c r="AC2547">
        <v>2621</v>
      </c>
    </row>
    <row r="2548" spans="1:29" x14ac:dyDescent="0.25">
      <c r="A2548" s="1">
        <v>43879</v>
      </c>
      <c r="B2548" s="2">
        <v>0.67361111111111116</v>
      </c>
      <c r="C2548" s="3">
        <f t="shared" si="221"/>
        <v>43879.673611111109</v>
      </c>
      <c r="D2548">
        <v>263</v>
      </c>
      <c r="E2548">
        <v>1.7490000000000001</v>
      </c>
      <c r="F2548">
        <v>1.595</v>
      </c>
      <c r="G2548">
        <v>53.62</v>
      </c>
      <c r="H2548">
        <v>24.01</v>
      </c>
      <c r="I2548">
        <v>3.5139999999999998</v>
      </c>
      <c r="J2548">
        <v>9.9700000000000006</v>
      </c>
      <c r="K2548">
        <v>9.3699999999999992</v>
      </c>
      <c r="L2548">
        <v>9.7100000000000009</v>
      </c>
      <c r="M2548">
        <v>23.97</v>
      </c>
      <c r="N2548">
        <v>22.88</v>
      </c>
      <c r="O2548">
        <v>23.28</v>
      </c>
      <c r="P2548">
        <v>7.49</v>
      </c>
      <c r="Q2548">
        <v>7.4</v>
      </c>
      <c r="R2548">
        <v>7.44</v>
      </c>
      <c r="S2548">
        <v>0</v>
      </c>
      <c r="T2548">
        <v>0</v>
      </c>
      <c r="U2548">
        <v>862.6</v>
      </c>
      <c r="V2548">
        <v>-107.5</v>
      </c>
      <c r="W2548">
        <v>14.41</v>
      </c>
      <c r="X2548">
        <v>280.3</v>
      </c>
      <c r="Y2548">
        <v>13.38</v>
      </c>
      <c r="Z2548">
        <v>13.32</v>
      </c>
      <c r="AA2548">
        <v>13.34</v>
      </c>
      <c r="AB2548">
        <v>18.84</v>
      </c>
      <c r="AC2548">
        <v>2621</v>
      </c>
    </row>
    <row r="2549" spans="1:29" x14ac:dyDescent="0.25">
      <c r="A2549" s="1">
        <v>43879</v>
      </c>
      <c r="B2549" s="2">
        <v>0.68055555555555547</v>
      </c>
      <c r="C2549" s="3">
        <f t="shared" si="221"/>
        <v>43879.680555555555</v>
      </c>
      <c r="D2549">
        <v>233</v>
      </c>
      <c r="E2549">
        <v>1.673</v>
      </c>
      <c r="F2549">
        <v>1.524</v>
      </c>
      <c r="G2549">
        <v>69.239999999999995</v>
      </c>
      <c r="H2549">
        <v>24.14</v>
      </c>
      <c r="I2549">
        <v>3.2189999999999999</v>
      </c>
      <c r="J2549">
        <v>9.9700000000000006</v>
      </c>
      <c r="K2549">
        <v>9.64</v>
      </c>
      <c r="L2549">
        <v>9.82</v>
      </c>
      <c r="M2549">
        <v>23.48</v>
      </c>
      <c r="N2549">
        <v>22.75</v>
      </c>
      <c r="O2549">
        <v>23.11</v>
      </c>
      <c r="P2549">
        <v>7.53</v>
      </c>
      <c r="Q2549">
        <v>7.45</v>
      </c>
      <c r="R2549">
        <v>7.49</v>
      </c>
      <c r="S2549">
        <v>0</v>
      </c>
      <c r="T2549">
        <v>0</v>
      </c>
      <c r="U2549">
        <v>862.6</v>
      </c>
      <c r="V2549">
        <v>-106.3</v>
      </c>
      <c r="W2549">
        <v>14.12</v>
      </c>
      <c r="X2549">
        <v>279.89999999999998</v>
      </c>
      <c r="Y2549">
        <v>13.37</v>
      </c>
      <c r="Z2549">
        <v>13.25</v>
      </c>
      <c r="AA2549">
        <v>13.34</v>
      </c>
      <c r="AB2549">
        <v>18.64</v>
      </c>
      <c r="AC2549">
        <v>2621</v>
      </c>
    </row>
    <row r="2550" spans="1:29" x14ac:dyDescent="0.25">
      <c r="A2550" s="1">
        <v>43879</v>
      </c>
      <c r="B2550" s="2">
        <v>0.6875</v>
      </c>
      <c r="C2550" s="3">
        <f t="shared" si="221"/>
        <v>43879.6875</v>
      </c>
      <c r="D2550">
        <v>201</v>
      </c>
      <c r="E2550">
        <v>2.1549999999999998</v>
      </c>
      <c r="F2550">
        <v>2.052</v>
      </c>
      <c r="G2550">
        <v>57.25</v>
      </c>
      <c r="H2550">
        <v>17.75</v>
      </c>
      <c r="I2550">
        <v>3.5630000000000002</v>
      </c>
      <c r="J2550">
        <v>9.8000000000000007</v>
      </c>
      <c r="K2550">
        <v>9.27</v>
      </c>
      <c r="L2550">
        <v>9.52</v>
      </c>
      <c r="M2550">
        <v>23.88</v>
      </c>
      <c r="N2550">
        <v>23.02</v>
      </c>
      <c r="O2550">
        <v>23.43</v>
      </c>
      <c r="P2550">
        <v>7.57</v>
      </c>
      <c r="Q2550">
        <v>7.5</v>
      </c>
      <c r="R2550">
        <v>7.54</v>
      </c>
      <c r="S2550">
        <v>0</v>
      </c>
      <c r="T2550">
        <v>0</v>
      </c>
      <c r="U2550">
        <v>862.5</v>
      </c>
      <c r="V2550">
        <v>-102.2</v>
      </c>
      <c r="W2550">
        <v>13.41</v>
      </c>
      <c r="X2550">
        <v>280.10000000000002</v>
      </c>
      <c r="Y2550">
        <v>13.39</v>
      </c>
      <c r="Z2550">
        <v>13.06</v>
      </c>
      <c r="AA2550">
        <v>13.2</v>
      </c>
      <c r="AB2550">
        <v>18.43</v>
      </c>
      <c r="AC2550">
        <v>2621</v>
      </c>
    </row>
    <row r="2551" spans="1:29" x14ac:dyDescent="0.25">
      <c r="A2551" s="1">
        <v>43879</v>
      </c>
      <c r="B2551" s="2">
        <v>0.69444444444444453</v>
      </c>
      <c r="C2551" s="3">
        <f t="shared" si="221"/>
        <v>43879.694444444445</v>
      </c>
      <c r="D2551">
        <v>169</v>
      </c>
      <c r="E2551">
        <v>2.3639999999999999</v>
      </c>
      <c r="F2551">
        <v>2.157</v>
      </c>
      <c r="G2551">
        <v>62.41</v>
      </c>
      <c r="H2551">
        <v>23.99</v>
      </c>
      <c r="I2551">
        <v>4.1040000000000001</v>
      </c>
      <c r="J2551">
        <v>9.44</v>
      </c>
      <c r="K2551">
        <v>8.9700000000000006</v>
      </c>
      <c r="L2551">
        <v>9.19</v>
      </c>
      <c r="M2551">
        <v>24.24</v>
      </c>
      <c r="N2551">
        <v>23.35</v>
      </c>
      <c r="O2551">
        <v>23.78</v>
      </c>
      <c r="P2551">
        <v>7.62</v>
      </c>
      <c r="Q2551">
        <v>7.54</v>
      </c>
      <c r="R2551">
        <v>7.58</v>
      </c>
      <c r="S2551">
        <v>0</v>
      </c>
      <c r="T2551">
        <v>0</v>
      </c>
      <c r="U2551">
        <v>862.6</v>
      </c>
      <c r="V2551">
        <v>-102.2</v>
      </c>
      <c r="W2551">
        <v>12.67</v>
      </c>
      <c r="X2551">
        <v>276.2</v>
      </c>
      <c r="Y2551">
        <v>13.3</v>
      </c>
      <c r="Z2551">
        <v>12.92</v>
      </c>
      <c r="AA2551">
        <v>13</v>
      </c>
      <c r="AB2551">
        <v>18.11</v>
      </c>
      <c r="AC2551">
        <v>2621</v>
      </c>
    </row>
    <row r="2552" spans="1:29" x14ac:dyDescent="0.25">
      <c r="A2552" s="1">
        <v>43879</v>
      </c>
      <c r="B2552" s="2">
        <v>0.70138888888888884</v>
      </c>
      <c r="C2552" s="3">
        <f t="shared" si="221"/>
        <v>43879.701388888891</v>
      </c>
      <c r="D2552">
        <v>139</v>
      </c>
      <c r="E2552">
        <v>1.7789999999999999</v>
      </c>
      <c r="F2552">
        <v>1.6950000000000001</v>
      </c>
      <c r="G2552">
        <v>59.18</v>
      </c>
      <c r="H2552">
        <v>17.579999999999998</v>
      </c>
      <c r="I2552">
        <v>2.7290000000000001</v>
      </c>
      <c r="J2552">
        <v>9.24</v>
      </c>
      <c r="K2552">
        <v>8.91</v>
      </c>
      <c r="L2552">
        <v>9.09</v>
      </c>
      <c r="M2552">
        <v>24.11</v>
      </c>
      <c r="N2552">
        <v>23.54</v>
      </c>
      <c r="O2552">
        <v>23.9</v>
      </c>
      <c r="P2552">
        <v>7.64</v>
      </c>
      <c r="Q2552">
        <v>7.58</v>
      </c>
      <c r="R2552">
        <v>7.62</v>
      </c>
      <c r="S2552">
        <v>0</v>
      </c>
      <c r="T2552">
        <v>0</v>
      </c>
      <c r="U2552">
        <v>862.7</v>
      </c>
      <c r="V2552">
        <v>-102.3</v>
      </c>
      <c r="W2552">
        <v>12.12</v>
      </c>
      <c r="X2552">
        <v>273.3</v>
      </c>
      <c r="Y2552">
        <v>13.03</v>
      </c>
      <c r="Z2552">
        <v>12.79</v>
      </c>
      <c r="AA2552">
        <v>12.86</v>
      </c>
      <c r="AB2552">
        <v>17.64</v>
      </c>
      <c r="AC2552">
        <v>2621</v>
      </c>
    </row>
    <row r="2553" spans="1:29" x14ac:dyDescent="0.25">
      <c r="A2553" s="1">
        <v>43879</v>
      </c>
      <c r="B2553" s="2">
        <v>0.70833333333333337</v>
      </c>
      <c r="C2553" s="3">
        <f t="shared" si="221"/>
        <v>43879.708333333336</v>
      </c>
      <c r="D2553">
        <v>108</v>
      </c>
      <c r="E2553">
        <v>2.2269999999999999</v>
      </c>
      <c r="F2553">
        <v>2.0779999999999998</v>
      </c>
      <c r="G2553">
        <v>60.63</v>
      </c>
      <c r="H2553">
        <v>20.92</v>
      </c>
      <c r="I2553">
        <v>4.0049999999999999</v>
      </c>
      <c r="J2553">
        <v>9.17</v>
      </c>
      <c r="K2553">
        <v>8.58</v>
      </c>
      <c r="L2553">
        <v>8.85</v>
      </c>
      <c r="M2553">
        <v>24.9</v>
      </c>
      <c r="N2553">
        <v>23.78</v>
      </c>
      <c r="O2553">
        <v>24.4</v>
      </c>
      <c r="P2553">
        <v>7.68</v>
      </c>
      <c r="Q2553">
        <v>7.61</v>
      </c>
      <c r="R2553">
        <v>7.64</v>
      </c>
      <c r="S2553">
        <v>0</v>
      </c>
      <c r="T2553">
        <v>0</v>
      </c>
      <c r="U2553">
        <v>862.7</v>
      </c>
      <c r="V2553">
        <v>-99.69</v>
      </c>
      <c r="W2553">
        <v>11.63</v>
      </c>
      <c r="X2553">
        <v>273.39999999999998</v>
      </c>
      <c r="Y2553">
        <v>12.96</v>
      </c>
      <c r="Z2553">
        <v>12.73</v>
      </c>
      <c r="AA2553">
        <v>12.85</v>
      </c>
      <c r="AB2553">
        <v>17.13</v>
      </c>
      <c r="AC2553">
        <v>2621</v>
      </c>
    </row>
    <row r="2554" spans="1:29" x14ac:dyDescent="0.25">
      <c r="A2554" s="1">
        <v>43879</v>
      </c>
      <c r="B2554" s="2">
        <v>0.71527777777777779</v>
      </c>
      <c r="C2554" s="3">
        <f t="shared" si="221"/>
        <v>43879.715277777781</v>
      </c>
      <c r="D2554">
        <v>62</v>
      </c>
      <c r="E2554">
        <v>2.415</v>
      </c>
      <c r="F2554">
        <v>2.3340000000000001</v>
      </c>
      <c r="G2554">
        <v>63.59</v>
      </c>
      <c r="H2554">
        <v>14.88</v>
      </c>
      <c r="I2554">
        <v>3.5139999999999998</v>
      </c>
      <c r="J2554">
        <v>8.81</v>
      </c>
      <c r="K2554">
        <v>8.1199999999999992</v>
      </c>
      <c r="L2554">
        <v>8.4</v>
      </c>
      <c r="M2554">
        <v>25.5</v>
      </c>
      <c r="N2554">
        <v>24.5</v>
      </c>
      <c r="O2554">
        <v>25.02</v>
      </c>
      <c r="P2554">
        <v>7.69</v>
      </c>
      <c r="Q2554">
        <v>7.63</v>
      </c>
      <c r="R2554">
        <v>7.66</v>
      </c>
      <c r="S2554">
        <v>0</v>
      </c>
      <c r="T2554">
        <v>0</v>
      </c>
      <c r="U2554">
        <v>862.9</v>
      </c>
      <c r="V2554">
        <v>-94.49</v>
      </c>
      <c r="W2554">
        <v>10.74</v>
      </c>
      <c r="X2554">
        <v>273.89999999999998</v>
      </c>
      <c r="Y2554">
        <v>12.89</v>
      </c>
      <c r="Z2554">
        <v>12.56</v>
      </c>
      <c r="AA2554">
        <v>12.64</v>
      </c>
      <c r="AB2554">
        <v>16.559999999999999</v>
      </c>
      <c r="AC2554">
        <v>2621</v>
      </c>
    </row>
    <row r="2555" spans="1:29" x14ac:dyDescent="0.25">
      <c r="A2555" s="1">
        <v>43879</v>
      </c>
      <c r="B2555" s="2">
        <v>0.72222222222222221</v>
      </c>
      <c r="C2555" s="3">
        <f t="shared" si="221"/>
        <v>43879.722222222219</v>
      </c>
      <c r="D2555">
        <v>41</v>
      </c>
      <c r="E2555">
        <v>2.27</v>
      </c>
      <c r="F2555">
        <v>2.1680000000000001</v>
      </c>
      <c r="G2555">
        <v>56.99</v>
      </c>
      <c r="H2555">
        <v>17.21</v>
      </c>
      <c r="I2555">
        <v>3.907</v>
      </c>
      <c r="J2555">
        <v>8.25</v>
      </c>
      <c r="K2555">
        <v>7.69</v>
      </c>
      <c r="L2555">
        <v>8.06</v>
      </c>
      <c r="M2555">
        <v>26.03</v>
      </c>
      <c r="N2555">
        <v>25.3</v>
      </c>
      <c r="O2555">
        <v>25.57</v>
      </c>
      <c r="P2555">
        <v>7.69</v>
      </c>
      <c r="Q2555">
        <v>7.65</v>
      </c>
      <c r="R2555">
        <v>7.67</v>
      </c>
      <c r="S2555">
        <v>0</v>
      </c>
      <c r="T2555">
        <v>0</v>
      </c>
      <c r="U2555">
        <v>862.9</v>
      </c>
      <c r="V2555">
        <v>-94.49</v>
      </c>
      <c r="W2555">
        <v>10.09</v>
      </c>
      <c r="X2555">
        <v>270.60000000000002</v>
      </c>
      <c r="Y2555">
        <v>12.61</v>
      </c>
      <c r="Z2555">
        <v>12.43</v>
      </c>
      <c r="AA2555">
        <v>12.51</v>
      </c>
      <c r="AB2555">
        <v>15.87</v>
      </c>
      <c r="AC2555">
        <v>2621</v>
      </c>
    </row>
    <row r="2556" spans="1:29" x14ac:dyDescent="0.25">
      <c r="A2556" s="1">
        <v>43879</v>
      </c>
      <c r="B2556" s="2">
        <v>0.72916666666666663</v>
      </c>
      <c r="C2556" s="3">
        <f t="shared" si="221"/>
        <v>43879.729166666664</v>
      </c>
      <c r="D2556">
        <v>15</v>
      </c>
      <c r="E2556">
        <v>2.2749999999999999</v>
      </c>
      <c r="F2556">
        <v>2.2160000000000002</v>
      </c>
      <c r="G2556">
        <v>55.98</v>
      </c>
      <c r="H2556">
        <v>13.08</v>
      </c>
      <c r="I2556">
        <v>3.71</v>
      </c>
      <c r="J2556">
        <v>7.79</v>
      </c>
      <c r="K2556">
        <v>7.2</v>
      </c>
      <c r="L2556">
        <v>7.45</v>
      </c>
      <c r="M2556">
        <v>26.96</v>
      </c>
      <c r="N2556">
        <v>25.9</v>
      </c>
      <c r="O2556">
        <v>26.43</v>
      </c>
      <c r="P2556">
        <v>7.69</v>
      </c>
      <c r="Q2556">
        <v>7.64</v>
      </c>
      <c r="R2556">
        <v>7.67</v>
      </c>
      <c r="S2556">
        <v>0</v>
      </c>
      <c r="T2556">
        <v>0</v>
      </c>
      <c r="U2556">
        <v>863</v>
      </c>
      <c r="V2556">
        <v>-89.39</v>
      </c>
      <c r="W2556">
        <v>9.17</v>
      </c>
      <c r="X2556">
        <v>271</v>
      </c>
      <c r="Y2556">
        <v>12.47</v>
      </c>
      <c r="Z2556">
        <v>12.39</v>
      </c>
      <c r="AA2556">
        <v>12.41</v>
      </c>
      <c r="AB2556">
        <v>15.11</v>
      </c>
      <c r="AC2556">
        <v>2621</v>
      </c>
    </row>
    <row r="2557" spans="1:29" x14ac:dyDescent="0.25">
      <c r="A2557" s="1">
        <v>43879</v>
      </c>
      <c r="B2557" s="2">
        <v>0.73611111111111116</v>
      </c>
      <c r="C2557" s="3">
        <f t="shared" si="221"/>
        <v>43879.736111111109</v>
      </c>
      <c r="D2557">
        <v>8</v>
      </c>
      <c r="E2557">
        <v>2.069</v>
      </c>
      <c r="F2557">
        <v>2.032</v>
      </c>
      <c r="G2557">
        <v>48.73</v>
      </c>
      <c r="H2557">
        <v>10.93</v>
      </c>
      <c r="I2557">
        <v>3.6120000000000001</v>
      </c>
      <c r="J2557">
        <v>7.33</v>
      </c>
      <c r="K2557">
        <v>6.87</v>
      </c>
      <c r="L2557">
        <v>7.05</v>
      </c>
      <c r="M2557">
        <v>27.55</v>
      </c>
      <c r="N2557">
        <v>26.46</v>
      </c>
      <c r="O2557">
        <v>27.04</v>
      </c>
      <c r="P2557">
        <v>7.7</v>
      </c>
      <c r="Q2557">
        <v>7.64</v>
      </c>
      <c r="R2557">
        <v>7.66</v>
      </c>
      <c r="S2557">
        <v>0</v>
      </c>
      <c r="T2557">
        <v>0</v>
      </c>
      <c r="U2557">
        <v>863</v>
      </c>
      <c r="V2557">
        <v>-86.59</v>
      </c>
      <c r="W2557">
        <v>8.2799999999999994</v>
      </c>
      <c r="X2557">
        <v>269.2</v>
      </c>
      <c r="Y2557">
        <v>12.44</v>
      </c>
      <c r="Z2557">
        <v>12.37</v>
      </c>
      <c r="AA2557">
        <v>12.38</v>
      </c>
      <c r="AB2557">
        <v>14.29</v>
      </c>
      <c r="AC2557">
        <v>2621</v>
      </c>
    </row>
    <row r="2558" spans="1:29" x14ac:dyDescent="0.25">
      <c r="A2558" s="1">
        <v>43879</v>
      </c>
      <c r="B2558" s="2">
        <v>0.74305555555555547</v>
      </c>
      <c r="C2558" s="3">
        <f t="shared" si="221"/>
        <v>43879.743055555555</v>
      </c>
      <c r="D2558">
        <v>3</v>
      </c>
      <c r="E2558">
        <v>2.7570000000000001</v>
      </c>
      <c r="F2558">
        <v>2.73</v>
      </c>
      <c r="G2558">
        <v>36.909999999999997</v>
      </c>
      <c r="H2558">
        <v>8.15</v>
      </c>
      <c r="I2558">
        <v>4.5419999999999998</v>
      </c>
      <c r="J2558">
        <v>6.9690000000000003</v>
      </c>
      <c r="K2558">
        <v>6.21</v>
      </c>
      <c r="L2558">
        <v>6.58</v>
      </c>
      <c r="M2558">
        <v>28.78</v>
      </c>
      <c r="N2558">
        <v>27.42</v>
      </c>
      <c r="O2558">
        <v>28.1</v>
      </c>
      <c r="P2558">
        <v>7.68</v>
      </c>
      <c r="Q2558">
        <v>7.62</v>
      </c>
      <c r="R2558">
        <v>7.65</v>
      </c>
      <c r="S2558">
        <v>0</v>
      </c>
      <c r="T2558">
        <v>0</v>
      </c>
      <c r="U2558">
        <v>863.1</v>
      </c>
      <c r="V2558">
        <v>-86.59</v>
      </c>
      <c r="W2558">
        <v>7.88</v>
      </c>
      <c r="X2558">
        <v>267.2</v>
      </c>
      <c r="Y2558">
        <v>12.42</v>
      </c>
      <c r="Z2558">
        <v>12.35</v>
      </c>
      <c r="AA2558">
        <v>12.36</v>
      </c>
      <c r="AB2558">
        <v>13.4</v>
      </c>
      <c r="AC2558">
        <v>2621</v>
      </c>
    </row>
    <row r="2559" spans="1:29" x14ac:dyDescent="0.25">
      <c r="A2559" s="1">
        <v>43879</v>
      </c>
      <c r="B2559" s="2">
        <v>0.75</v>
      </c>
      <c r="C2559" s="3">
        <f t="shared" si="221"/>
        <v>43879.75</v>
      </c>
      <c r="D2559">
        <v>1</v>
      </c>
      <c r="E2559">
        <v>3.0270000000000001</v>
      </c>
      <c r="F2559">
        <v>2.9580000000000002</v>
      </c>
      <c r="G2559">
        <v>33.1</v>
      </c>
      <c r="H2559">
        <v>12.22</v>
      </c>
      <c r="I2559">
        <v>4.3940000000000001</v>
      </c>
      <c r="J2559">
        <v>6.31</v>
      </c>
      <c r="K2559">
        <v>5.5519999999999996</v>
      </c>
      <c r="L2559">
        <v>5.8890000000000002</v>
      </c>
      <c r="M2559">
        <v>30.07</v>
      </c>
      <c r="N2559">
        <v>28.48</v>
      </c>
      <c r="O2559">
        <v>29.33</v>
      </c>
      <c r="P2559">
        <v>7.66</v>
      </c>
      <c r="Q2559">
        <v>7.6</v>
      </c>
      <c r="R2559">
        <v>7.62</v>
      </c>
      <c r="S2559">
        <v>0</v>
      </c>
      <c r="T2559">
        <v>0</v>
      </c>
      <c r="U2559">
        <v>863.3</v>
      </c>
      <c r="V2559">
        <v>-86.59</v>
      </c>
      <c r="W2559">
        <v>7.25</v>
      </c>
      <c r="X2559">
        <v>264</v>
      </c>
      <c r="Y2559">
        <v>12.47</v>
      </c>
      <c r="Z2559">
        <v>12.33</v>
      </c>
      <c r="AA2559">
        <v>12.4</v>
      </c>
      <c r="AB2559">
        <v>12.52</v>
      </c>
      <c r="AC2559">
        <v>2621</v>
      </c>
    </row>
    <row r="2560" spans="1:29" x14ac:dyDescent="0.25">
      <c r="A2560" s="1">
        <v>43879</v>
      </c>
      <c r="B2560" s="2">
        <v>0.75694444444444453</v>
      </c>
      <c r="C2560" s="3">
        <f t="shared" si="221"/>
        <v>43879.756944444445</v>
      </c>
      <c r="D2560">
        <v>0</v>
      </c>
      <c r="E2560">
        <v>2.9390000000000001</v>
      </c>
      <c r="F2560">
        <v>2.9039999999999999</v>
      </c>
      <c r="G2560">
        <v>27.42</v>
      </c>
      <c r="H2560">
        <v>8.98</v>
      </c>
      <c r="I2560">
        <v>4.444</v>
      </c>
      <c r="J2560">
        <v>5.7850000000000001</v>
      </c>
      <c r="K2560">
        <v>5.1589999999999998</v>
      </c>
      <c r="L2560">
        <v>5.4130000000000003</v>
      </c>
      <c r="M2560">
        <v>30.87</v>
      </c>
      <c r="N2560">
        <v>29.71</v>
      </c>
      <c r="O2560">
        <v>30.42</v>
      </c>
      <c r="P2560">
        <v>7.63</v>
      </c>
      <c r="Q2560">
        <v>7.56</v>
      </c>
      <c r="R2560">
        <v>7.59</v>
      </c>
      <c r="S2560">
        <v>0</v>
      </c>
      <c r="T2560">
        <v>0</v>
      </c>
      <c r="U2560">
        <v>863.4</v>
      </c>
      <c r="V2560">
        <v>-86.59</v>
      </c>
      <c r="W2560">
        <v>6.6280000000000001</v>
      </c>
      <c r="X2560">
        <v>260.89999999999998</v>
      </c>
      <c r="Y2560">
        <v>12.47</v>
      </c>
      <c r="Z2560">
        <v>12.32</v>
      </c>
      <c r="AA2560">
        <v>12.36</v>
      </c>
      <c r="AB2560">
        <v>11.67</v>
      </c>
      <c r="AC2560">
        <v>2621</v>
      </c>
    </row>
    <row r="2561" spans="1:29" x14ac:dyDescent="0.25">
      <c r="A2561" s="1">
        <v>43879</v>
      </c>
      <c r="B2561" s="2">
        <v>0.76388888888888884</v>
      </c>
      <c r="C2561" s="3">
        <f t="shared" si="221"/>
        <v>43879.763888888891</v>
      </c>
      <c r="D2561">
        <v>0</v>
      </c>
      <c r="E2561">
        <v>2.4470000000000001</v>
      </c>
      <c r="F2561">
        <v>2.3860000000000001</v>
      </c>
      <c r="G2561">
        <v>15.94</v>
      </c>
      <c r="H2561">
        <v>12.78</v>
      </c>
      <c r="I2561">
        <v>4.3940000000000001</v>
      </c>
      <c r="J2561">
        <v>5.3570000000000002</v>
      </c>
      <c r="K2561">
        <v>4.6970000000000001</v>
      </c>
      <c r="L2561">
        <v>5.0190000000000001</v>
      </c>
      <c r="M2561">
        <v>31.6</v>
      </c>
      <c r="N2561">
        <v>30.5</v>
      </c>
      <c r="O2561">
        <v>31.08</v>
      </c>
      <c r="P2561">
        <v>7.6</v>
      </c>
      <c r="Q2561">
        <v>7.52</v>
      </c>
      <c r="R2561">
        <v>7.56</v>
      </c>
      <c r="S2561">
        <v>0</v>
      </c>
      <c r="T2561">
        <v>0</v>
      </c>
      <c r="U2561">
        <v>863.5</v>
      </c>
      <c r="V2561">
        <v>-86.39</v>
      </c>
      <c r="W2561">
        <v>6.1909999999999998</v>
      </c>
      <c r="X2561">
        <v>258.89999999999998</v>
      </c>
      <c r="Y2561">
        <v>12.38</v>
      </c>
      <c r="Z2561">
        <v>12.31</v>
      </c>
      <c r="AA2561">
        <v>12.32</v>
      </c>
      <c r="AB2561">
        <v>10.85</v>
      </c>
      <c r="AC2561">
        <v>2621</v>
      </c>
    </row>
    <row r="2562" spans="1:29" x14ac:dyDescent="0.25">
      <c r="A2562" s="1">
        <v>43879</v>
      </c>
      <c r="B2562" s="2">
        <v>0.77083333333333337</v>
      </c>
      <c r="C2562" s="3">
        <f t="shared" si="221"/>
        <v>43879.770833333336</v>
      </c>
      <c r="D2562">
        <v>0</v>
      </c>
      <c r="E2562">
        <v>2.1920000000000002</v>
      </c>
      <c r="F2562">
        <v>2.1110000000000002</v>
      </c>
      <c r="G2562">
        <v>14.59</v>
      </c>
      <c r="H2562">
        <v>15.51</v>
      </c>
      <c r="I2562">
        <v>3.415</v>
      </c>
      <c r="J2562">
        <v>4.8289999999999997</v>
      </c>
      <c r="K2562">
        <v>4.3010000000000002</v>
      </c>
      <c r="L2562">
        <v>4.59</v>
      </c>
      <c r="M2562">
        <v>32.69</v>
      </c>
      <c r="N2562">
        <v>31.2</v>
      </c>
      <c r="O2562">
        <v>31.97</v>
      </c>
      <c r="P2562">
        <v>7.56</v>
      </c>
      <c r="Q2562">
        <v>7.49</v>
      </c>
      <c r="R2562">
        <v>7.52</v>
      </c>
      <c r="S2562">
        <v>0</v>
      </c>
      <c r="T2562">
        <v>0</v>
      </c>
      <c r="U2562">
        <v>863.6</v>
      </c>
      <c r="V2562">
        <v>-83.19</v>
      </c>
      <c r="W2562">
        <v>5.5490000000000004</v>
      </c>
      <c r="X2562">
        <v>259.10000000000002</v>
      </c>
      <c r="Y2562">
        <v>12.35</v>
      </c>
      <c r="Z2562">
        <v>12.29</v>
      </c>
      <c r="AA2562">
        <v>12.31</v>
      </c>
      <c r="AB2562">
        <v>10.1</v>
      </c>
      <c r="AC2562">
        <v>2621</v>
      </c>
    </row>
    <row r="2563" spans="1:29" x14ac:dyDescent="0.25">
      <c r="A2563" s="1">
        <v>43879</v>
      </c>
      <c r="B2563" s="2">
        <v>0.77777777777777779</v>
      </c>
      <c r="C2563" s="3">
        <f t="shared" si="221"/>
        <v>43879.777777777781</v>
      </c>
      <c r="D2563">
        <v>0</v>
      </c>
      <c r="E2563">
        <v>2.125</v>
      </c>
      <c r="F2563">
        <v>2.0649999999999999</v>
      </c>
      <c r="G2563">
        <v>2.391</v>
      </c>
      <c r="H2563">
        <v>13.58</v>
      </c>
      <c r="I2563">
        <v>3.4649999999999999</v>
      </c>
      <c r="J2563">
        <v>4.4329999999999998</v>
      </c>
      <c r="K2563">
        <v>3.9729999999999999</v>
      </c>
      <c r="L2563">
        <v>4.1959999999999997</v>
      </c>
      <c r="M2563">
        <v>33.35</v>
      </c>
      <c r="N2563">
        <v>32.19</v>
      </c>
      <c r="O2563">
        <v>32.869999999999997</v>
      </c>
      <c r="P2563">
        <v>7.53</v>
      </c>
      <c r="Q2563">
        <v>7.44</v>
      </c>
      <c r="R2563">
        <v>7.48</v>
      </c>
      <c r="S2563">
        <v>0</v>
      </c>
      <c r="T2563">
        <v>0</v>
      </c>
      <c r="U2563">
        <v>863.8</v>
      </c>
      <c r="V2563">
        <v>-80.59</v>
      </c>
      <c r="W2563">
        <v>5.0510000000000002</v>
      </c>
      <c r="X2563">
        <v>259.2</v>
      </c>
      <c r="Y2563">
        <v>12.35</v>
      </c>
      <c r="Z2563">
        <v>12.28</v>
      </c>
      <c r="AA2563">
        <v>12.3</v>
      </c>
      <c r="AB2563">
        <v>9.43</v>
      </c>
      <c r="AC2563">
        <v>2621</v>
      </c>
    </row>
    <row r="2564" spans="1:29" x14ac:dyDescent="0.25">
      <c r="A2564" s="1">
        <v>43879</v>
      </c>
      <c r="B2564" s="2">
        <v>0.78472222222222221</v>
      </c>
      <c r="C2564" s="3">
        <f t="shared" si="221"/>
        <v>43879.784722222219</v>
      </c>
      <c r="D2564">
        <v>0</v>
      </c>
      <c r="E2564">
        <v>1.6080000000000001</v>
      </c>
      <c r="F2564">
        <v>1.4610000000000001</v>
      </c>
      <c r="G2564">
        <v>342.6</v>
      </c>
      <c r="H2564">
        <v>24.47</v>
      </c>
      <c r="I2564">
        <v>2.827</v>
      </c>
      <c r="J2564">
        <v>4.04</v>
      </c>
      <c r="K2564">
        <v>3.4790000000000001</v>
      </c>
      <c r="L2564">
        <v>3.8050000000000002</v>
      </c>
      <c r="M2564">
        <v>34.81</v>
      </c>
      <c r="N2564">
        <v>32.82</v>
      </c>
      <c r="O2564">
        <v>33.79</v>
      </c>
      <c r="P2564">
        <v>7.46</v>
      </c>
      <c r="Q2564">
        <v>7.39</v>
      </c>
      <c r="R2564">
        <v>7.43</v>
      </c>
      <c r="S2564">
        <v>0</v>
      </c>
      <c r="T2564">
        <v>0</v>
      </c>
      <c r="U2564">
        <v>863.9</v>
      </c>
      <c r="V2564">
        <v>-78.89</v>
      </c>
      <c r="W2564">
        <v>4.5309999999999997</v>
      </c>
      <c r="X2564">
        <v>258.39999999999998</v>
      </c>
      <c r="Y2564">
        <v>12.34</v>
      </c>
      <c r="Z2564">
        <v>12.28</v>
      </c>
      <c r="AA2564">
        <v>12.29</v>
      </c>
      <c r="AB2564">
        <v>8.7899999999999991</v>
      </c>
      <c r="AC2564">
        <v>2621</v>
      </c>
    </row>
    <row r="2565" spans="1:29" x14ac:dyDescent="0.25">
      <c r="A2565" s="1">
        <v>43879</v>
      </c>
      <c r="B2565" s="2">
        <v>0.79166666666666663</v>
      </c>
      <c r="C2565" s="3">
        <f t="shared" si="221"/>
        <v>43879.791666666664</v>
      </c>
      <c r="D2565">
        <v>0</v>
      </c>
      <c r="E2565">
        <v>1.631</v>
      </c>
      <c r="F2565">
        <v>1.607</v>
      </c>
      <c r="G2565">
        <v>317.89999999999998</v>
      </c>
      <c r="H2565">
        <v>9.8800000000000008</v>
      </c>
      <c r="I2565">
        <v>2.5819999999999999</v>
      </c>
      <c r="J2565">
        <v>3.5779999999999998</v>
      </c>
      <c r="K2565">
        <v>3.1179999999999999</v>
      </c>
      <c r="L2565">
        <v>3.3210000000000002</v>
      </c>
      <c r="M2565">
        <v>35.770000000000003</v>
      </c>
      <c r="N2565">
        <v>34.78</v>
      </c>
      <c r="O2565">
        <v>35.4</v>
      </c>
      <c r="P2565">
        <v>7.42</v>
      </c>
      <c r="Q2565">
        <v>7.34</v>
      </c>
      <c r="R2565">
        <v>7.38</v>
      </c>
      <c r="S2565">
        <v>0</v>
      </c>
      <c r="T2565">
        <v>0</v>
      </c>
      <c r="U2565">
        <v>864.1</v>
      </c>
      <c r="V2565">
        <v>-78.790000000000006</v>
      </c>
      <c r="W2565">
        <v>3.9180000000000001</v>
      </c>
      <c r="X2565">
        <v>255.5</v>
      </c>
      <c r="Y2565">
        <v>12.41</v>
      </c>
      <c r="Z2565">
        <v>12.27</v>
      </c>
      <c r="AA2565">
        <v>12.34</v>
      </c>
      <c r="AB2565">
        <v>8.15</v>
      </c>
      <c r="AC2565">
        <v>2621</v>
      </c>
    </row>
    <row r="2566" spans="1:29" x14ac:dyDescent="0.25">
      <c r="A2566" s="1">
        <v>43879</v>
      </c>
      <c r="B2566" s="2">
        <v>0.79861111111111116</v>
      </c>
      <c r="C2566" s="3">
        <f t="shared" ref="C2566:C2629" si="222">A2566+B2566</f>
        <v>43879.798611111109</v>
      </c>
      <c r="D2566">
        <v>0</v>
      </c>
      <c r="E2566">
        <v>1.3109999999999999</v>
      </c>
      <c r="F2566">
        <v>1.2729999999999999</v>
      </c>
      <c r="G2566">
        <v>350.3</v>
      </c>
      <c r="H2566">
        <v>13.84</v>
      </c>
      <c r="I2566">
        <v>2.2879999999999998</v>
      </c>
      <c r="J2566">
        <v>3.2850000000000001</v>
      </c>
      <c r="K2566">
        <v>2.9870000000000001</v>
      </c>
      <c r="L2566">
        <v>3.1320000000000001</v>
      </c>
      <c r="M2566">
        <v>36.299999999999997</v>
      </c>
      <c r="N2566">
        <v>34.520000000000003</v>
      </c>
      <c r="O2566">
        <v>35.68</v>
      </c>
      <c r="P2566">
        <v>7.37</v>
      </c>
      <c r="Q2566">
        <v>7.28</v>
      </c>
      <c r="R2566">
        <v>7.32</v>
      </c>
      <c r="S2566">
        <v>0</v>
      </c>
      <c r="T2566">
        <v>0</v>
      </c>
      <c r="U2566">
        <v>864.1</v>
      </c>
      <c r="V2566">
        <v>-78.790000000000006</v>
      </c>
      <c r="W2566">
        <v>3.339</v>
      </c>
      <c r="X2566">
        <v>252.7</v>
      </c>
      <c r="Y2566">
        <v>12.41</v>
      </c>
      <c r="Z2566">
        <v>12.26</v>
      </c>
      <c r="AA2566">
        <v>12.3</v>
      </c>
      <c r="AB2566">
        <v>7.54</v>
      </c>
      <c r="AC2566">
        <v>2621</v>
      </c>
    </row>
    <row r="2567" spans="1:29" x14ac:dyDescent="0.25">
      <c r="A2567" s="1">
        <v>43879</v>
      </c>
      <c r="B2567" s="2">
        <v>0.80555555555555547</v>
      </c>
      <c r="C2567" s="3">
        <f t="shared" si="222"/>
        <v>43879.805555555555</v>
      </c>
      <c r="D2567">
        <v>0</v>
      </c>
      <c r="E2567">
        <v>1.1839999999999999</v>
      </c>
      <c r="F2567">
        <v>1.1339999999999999</v>
      </c>
      <c r="G2567">
        <v>318.3</v>
      </c>
      <c r="H2567">
        <v>16.649999999999999</v>
      </c>
      <c r="I2567">
        <v>2.0430000000000001</v>
      </c>
      <c r="J2567">
        <v>3.254</v>
      </c>
      <c r="K2567">
        <v>2.6930000000000001</v>
      </c>
      <c r="L2567">
        <v>2.9990000000000001</v>
      </c>
      <c r="M2567">
        <v>36.54</v>
      </c>
      <c r="N2567">
        <v>34.85</v>
      </c>
      <c r="O2567">
        <v>35.9</v>
      </c>
      <c r="P2567">
        <v>7.31</v>
      </c>
      <c r="Q2567">
        <v>7.22</v>
      </c>
      <c r="R2567">
        <v>7.27</v>
      </c>
      <c r="S2567">
        <v>0</v>
      </c>
      <c r="T2567">
        <v>0</v>
      </c>
      <c r="U2567">
        <v>864.1</v>
      </c>
      <c r="V2567">
        <v>-78.69</v>
      </c>
      <c r="W2567">
        <v>3.2069999999999999</v>
      </c>
      <c r="X2567">
        <v>252.2</v>
      </c>
      <c r="Y2567">
        <v>12.32</v>
      </c>
      <c r="Z2567">
        <v>12.24</v>
      </c>
      <c r="AA2567">
        <v>12.26</v>
      </c>
      <c r="AB2567">
        <v>6.9459999999999997</v>
      </c>
      <c r="AC2567">
        <v>2621</v>
      </c>
    </row>
    <row r="2568" spans="1:29" x14ac:dyDescent="0.25">
      <c r="A2568" s="1">
        <v>43879</v>
      </c>
      <c r="B2568" s="2">
        <v>0.8125</v>
      </c>
      <c r="C2568" s="3">
        <f t="shared" si="222"/>
        <v>43879.8125</v>
      </c>
      <c r="D2568">
        <v>0</v>
      </c>
      <c r="E2568">
        <v>1.397</v>
      </c>
      <c r="F2568">
        <v>1.3</v>
      </c>
      <c r="G2568">
        <v>334.2</v>
      </c>
      <c r="H2568">
        <v>21.31</v>
      </c>
      <c r="I2568">
        <v>2.5819999999999999</v>
      </c>
      <c r="J2568">
        <v>2.9580000000000002</v>
      </c>
      <c r="K2568">
        <v>2.5270000000000001</v>
      </c>
      <c r="L2568">
        <v>2.77</v>
      </c>
      <c r="M2568">
        <v>37.03</v>
      </c>
      <c r="N2568">
        <v>35.61</v>
      </c>
      <c r="O2568">
        <v>36.409999999999997</v>
      </c>
      <c r="P2568">
        <v>7.25</v>
      </c>
      <c r="Q2568">
        <v>7.17</v>
      </c>
      <c r="R2568">
        <v>7.21</v>
      </c>
      <c r="S2568">
        <v>0</v>
      </c>
      <c r="T2568">
        <v>0</v>
      </c>
      <c r="U2568">
        <v>864.3</v>
      </c>
      <c r="V2568">
        <v>-73.19</v>
      </c>
      <c r="W2568">
        <v>2.9209999999999998</v>
      </c>
      <c r="X2568">
        <v>256.3</v>
      </c>
      <c r="Y2568">
        <v>12.3</v>
      </c>
      <c r="Z2568">
        <v>12.24</v>
      </c>
      <c r="AA2568">
        <v>12.26</v>
      </c>
      <c r="AB2568">
        <v>6.4210000000000003</v>
      </c>
      <c r="AC2568">
        <v>2621</v>
      </c>
    </row>
    <row r="2569" spans="1:29" x14ac:dyDescent="0.25">
      <c r="A2569" s="1">
        <v>43879</v>
      </c>
      <c r="B2569" s="2">
        <v>0.81944444444444453</v>
      </c>
      <c r="C2569" s="3">
        <f t="shared" si="222"/>
        <v>43879.819444444445</v>
      </c>
      <c r="D2569">
        <v>0</v>
      </c>
      <c r="E2569">
        <v>1.5489999999999999</v>
      </c>
      <c r="F2569">
        <v>1.482</v>
      </c>
      <c r="G2569">
        <v>339.1</v>
      </c>
      <c r="H2569">
        <v>16.87</v>
      </c>
      <c r="I2569">
        <v>2.3849999999999998</v>
      </c>
      <c r="J2569">
        <v>3.0579999999999998</v>
      </c>
      <c r="K2569">
        <v>2.76</v>
      </c>
      <c r="L2569">
        <v>2.9119999999999999</v>
      </c>
      <c r="M2569">
        <v>36.270000000000003</v>
      </c>
      <c r="N2569">
        <v>35.020000000000003</v>
      </c>
      <c r="O2569">
        <v>35.94</v>
      </c>
      <c r="P2569">
        <v>7.19</v>
      </c>
      <c r="Q2569">
        <v>7.09</v>
      </c>
      <c r="R2569">
        <v>7.14</v>
      </c>
      <c r="S2569">
        <v>0</v>
      </c>
      <c r="T2569">
        <v>0</v>
      </c>
      <c r="U2569">
        <v>864.3</v>
      </c>
      <c r="V2569">
        <v>-64.739999999999995</v>
      </c>
      <c r="W2569">
        <v>3.2650000000000001</v>
      </c>
      <c r="X2569">
        <v>266.39999999999998</v>
      </c>
      <c r="Y2569">
        <v>12.3</v>
      </c>
      <c r="Z2569">
        <v>12.23</v>
      </c>
      <c r="AA2569">
        <v>12.25</v>
      </c>
      <c r="AB2569">
        <v>5.9349999999999996</v>
      </c>
      <c r="AC2569">
        <v>2621</v>
      </c>
    </row>
    <row r="2570" spans="1:29" x14ac:dyDescent="0.25">
      <c r="A2570" s="1">
        <v>43879</v>
      </c>
      <c r="B2570" s="2">
        <v>0.82638888888888884</v>
      </c>
      <c r="C2570" s="3">
        <f t="shared" si="222"/>
        <v>43879.826388888891</v>
      </c>
      <c r="D2570">
        <v>0</v>
      </c>
      <c r="E2570">
        <v>1.8140000000000001</v>
      </c>
      <c r="F2570">
        <v>1.774</v>
      </c>
      <c r="G2570">
        <v>4.0679999999999996</v>
      </c>
      <c r="H2570">
        <v>12.01</v>
      </c>
      <c r="I2570">
        <v>3.0230000000000001</v>
      </c>
      <c r="J2570">
        <v>2.96</v>
      </c>
      <c r="K2570">
        <v>2.5960000000000001</v>
      </c>
      <c r="L2570">
        <v>2.806</v>
      </c>
      <c r="M2570">
        <v>36.21</v>
      </c>
      <c r="N2570">
        <v>35.08</v>
      </c>
      <c r="O2570">
        <v>35.659999999999997</v>
      </c>
      <c r="P2570">
        <v>7.13</v>
      </c>
      <c r="Q2570">
        <v>7.02</v>
      </c>
      <c r="R2570">
        <v>7.07</v>
      </c>
      <c r="S2570">
        <v>0</v>
      </c>
      <c r="T2570">
        <v>0</v>
      </c>
      <c r="U2570">
        <v>864.3</v>
      </c>
      <c r="V2570">
        <v>-65.72</v>
      </c>
      <c r="W2570">
        <v>3.302</v>
      </c>
      <c r="X2570">
        <v>265.60000000000002</v>
      </c>
      <c r="Y2570">
        <v>12.29</v>
      </c>
      <c r="Z2570">
        <v>12.22</v>
      </c>
      <c r="AA2570">
        <v>12.24</v>
      </c>
      <c r="AB2570">
        <v>5.4779999999999998</v>
      </c>
      <c r="AC2570">
        <v>2621</v>
      </c>
    </row>
    <row r="2571" spans="1:29" x14ac:dyDescent="0.25">
      <c r="A2571" s="1">
        <v>43879</v>
      </c>
      <c r="B2571" s="2">
        <v>0.83333333333333337</v>
      </c>
      <c r="C2571" s="3">
        <f t="shared" si="222"/>
        <v>43879.833333333336</v>
      </c>
      <c r="D2571">
        <v>0</v>
      </c>
      <c r="E2571">
        <v>2.1309999999999998</v>
      </c>
      <c r="F2571">
        <v>2.0960000000000001</v>
      </c>
      <c r="G2571">
        <v>359.9</v>
      </c>
      <c r="H2571">
        <v>10.33</v>
      </c>
      <c r="I2571">
        <v>2.8759999999999999</v>
      </c>
      <c r="J2571">
        <v>3.0590000000000002</v>
      </c>
      <c r="K2571">
        <v>2.6629999999999998</v>
      </c>
      <c r="L2571">
        <v>2.883</v>
      </c>
      <c r="M2571">
        <v>35.380000000000003</v>
      </c>
      <c r="N2571">
        <v>34.32</v>
      </c>
      <c r="O2571">
        <v>35</v>
      </c>
      <c r="P2571">
        <v>7.06</v>
      </c>
      <c r="Q2571">
        <v>6.9589999999999996</v>
      </c>
      <c r="R2571">
        <v>7.01</v>
      </c>
      <c r="S2571">
        <v>0</v>
      </c>
      <c r="T2571">
        <v>0</v>
      </c>
      <c r="U2571">
        <v>864.4</v>
      </c>
      <c r="V2571">
        <v>-71.489999999999995</v>
      </c>
      <c r="W2571">
        <v>3.2250000000000001</v>
      </c>
      <c r="X2571">
        <v>259.5</v>
      </c>
      <c r="Y2571">
        <v>12.37</v>
      </c>
      <c r="Z2571">
        <v>12.22</v>
      </c>
      <c r="AA2571">
        <v>12.29</v>
      </c>
      <c r="AB2571">
        <v>5.1390000000000002</v>
      </c>
      <c r="AC2571">
        <v>2621</v>
      </c>
    </row>
    <row r="2572" spans="1:29" x14ac:dyDescent="0.25">
      <c r="A2572" s="1">
        <v>43879</v>
      </c>
      <c r="B2572" s="2">
        <v>0.84027777777777779</v>
      </c>
      <c r="C2572" s="3">
        <f t="shared" si="222"/>
        <v>43879.840277777781</v>
      </c>
      <c r="D2572">
        <v>0</v>
      </c>
      <c r="E2572">
        <v>2.339</v>
      </c>
      <c r="F2572">
        <v>2.2959999999999998</v>
      </c>
      <c r="G2572">
        <v>3.0249999999999999</v>
      </c>
      <c r="H2572">
        <v>10.9</v>
      </c>
      <c r="I2572">
        <v>3.4649999999999999</v>
      </c>
      <c r="J2572">
        <v>2.8290000000000002</v>
      </c>
      <c r="K2572">
        <v>2.5649999999999999</v>
      </c>
      <c r="L2572">
        <v>2.6859999999999999</v>
      </c>
      <c r="M2572">
        <v>35.65</v>
      </c>
      <c r="N2572">
        <v>34.79</v>
      </c>
      <c r="O2572">
        <v>35.22</v>
      </c>
      <c r="P2572">
        <v>6.9870000000000001</v>
      </c>
      <c r="Q2572">
        <v>6.8940000000000001</v>
      </c>
      <c r="R2572">
        <v>6.94</v>
      </c>
      <c r="S2572">
        <v>0</v>
      </c>
      <c r="T2572">
        <v>0</v>
      </c>
      <c r="U2572">
        <v>864.5</v>
      </c>
      <c r="V2572">
        <v>-70.989999999999995</v>
      </c>
      <c r="W2572">
        <v>3.242</v>
      </c>
      <c r="X2572">
        <v>260.10000000000002</v>
      </c>
      <c r="Y2572">
        <v>12.37</v>
      </c>
      <c r="Z2572">
        <v>12.21</v>
      </c>
      <c r="AA2572">
        <v>12.26</v>
      </c>
      <c r="AB2572">
        <v>4.8719999999999999</v>
      </c>
      <c r="AC2572">
        <v>2621</v>
      </c>
    </row>
    <row r="2573" spans="1:29" x14ac:dyDescent="0.25">
      <c r="A2573" s="1">
        <v>43879</v>
      </c>
      <c r="B2573" s="2">
        <v>0.84722222222222221</v>
      </c>
      <c r="C2573" s="3">
        <f t="shared" si="222"/>
        <v>43879.847222222219</v>
      </c>
      <c r="D2573">
        <v>0</v>
      </c>
      <c r="E2573">
        <v>1.9830000000000001</v>
      </c>
      <c r="F2573">
        <v>1.958</v>
      </c>
      <c r="G2573">
        <v>4.6050000000000004</v>
      </c>
      <c r="H2573">
        <v>8.98</v>
      </c>
      <c r="I2573">
        <v>3.661</v>
      </c>
      <c r="J2573">
        <v>2.7330000000000001</v>
      </c>
      <c r="K2573">
        <v>2.4670000000000001</v>
      </c>
      <c r="L2573">
        <v>2.6080000000000001</v>
      </c>
      <c r="M2573">
        <v>35.75</v>
      </c>
      <c r="N2573">
        <v>34.99</v>
      </c>
      <c r="O2573">
        <v>35.39</v>
      </c>
      <c r="P2573">
        <v>6.923</v>
      </c>
      <c r="Q2573">
        <v>6.819</v>
      </c>
      <c r="R2573">
        <v>6.8730000000000002</v>
      </c>
      <c r="S2573">
        <v>0</v>
      </c>
      <c r="T2573">
        <v>0</v>
      </c>
      <c r="U2573">
        <v>864.7</v>
      </c>
      <c r="V2573">
        <v>-74.19</v>
      </c>
      <c r="W2573">
        <v>3.266</v>
      </c>
      <c r="X2573">
        <v>257</v>
      </c>
      <c r="Y2573">
        <v>12.27</v>
      </c>
      <c r="Z2573">
        <v>12.21</v>
      </c>
      <c r="AA2573">
        <v>12.22</v>
      </c>
      <c r="AB2573">
        <v>4.6310000000000002</v>
      </c>
      <c r="AC2573">
        <v>2621</v>
      </c>
    </row>
    <row r="2574" spans="1:29" x14ac:dyDescent="0.25">
      <c r="A2574" s="1">
        <v>43879</v>
      </c>
      <c r="B2574" s="2">
        <v>0.85416666666666663</v>
      </c>
      <c r="C2574" s="3">
        <f t="shared" si="222"/>
        <v>43879.854166666664</v>
      </c>
      <c r="D2574">
        <v>0</v>
      </c>
      <c r="E2574">
        <v>1.788</v>
      </c>
      <c r="F2574">
        <v>1.762</v>
      </c>
      <c r="G2574">
        <v>14.92</v>
      </c>
      <c r="H2574">
        <v>9.6300000000000008</v>
      </c>
      <c r="I2574">
        <v>2.778</v>
      </c>
      <c r="J2574">
        <v>2.5350000000000001</v>
      </c>
      <c r="K2574">
        <v>2.0739999999999998</v>
      </c>
      <c r="L2574">
        <v>2.3079999999999998</v>
      </c>
      <c r="M2574">
        <v>36.840000000000003</v>
      </c>
      <c r="N2574">
        <v>35.520000000000003</v>
      </c>
      <c r="O2574">
        <v>36.17</v>
      </c>
      <c r="P2574">
        <v>6.8570000000000002</v>
      </c>
      <c r="Q2574">
        <v>6.7610000000000001</v>
      </c>
      <c r="R2574">
        <v>6.8040000000000003</v>
      </c>
      <c r="S2574">
        <v>0</v>
      </c>
      <c r="T2574">
        <v>0</v>
      </c>
      <c r="U2574">
        <v>864.8</v>
      </c>
      <c r="V2574">
        <v>-78.09</v>
      </c>
      <c r="W2574">
        <v>2.6019999999999999</v>
      </c>
      <c r="X2574">
        <v>249.9</v>
      </c>
      <c r="Y2574">
        <v>12.27</v>
      </c>
      <c r="Z2574">
        <v>12.21</v>
      </c>
      <c r="AA2574">
        <v>12.21</v>
      </c>
      <c r="AB2574">
        <v>4.4249999999999998</v>
      </c>
      <c r="AC2574">
        <v>2621</v>
      </c>
    </row>
    <row r="2575" spans="1:29" x14ac:dyDescent="0.25">
      <c r="A2575" s="1">
        <v>43879</v>
      </c>
      <c r="B2575" s="2">
        <v>0.86111111111111116</v>
      </c>
      <c r="C2575" s="3">
        <f t="shared" si="222"/>
        <v>43879.861111111109</v>
      </c>
      <c r="D2575">
        <v>0</v>
      </c>
      <c r="E2575">
        <v>1.7729999999999999</v>
      </c>
      <c r="F2575">
        <v>1.752</v>
      </c>
      <c r="G2575">
        <v>0.186</v>
      </c>
      <c r="H2575">
        <v>8.7899999999999991</v>
      </c>
      <c r="I2575">
        <v>2.7290000000000001</v>
      </c>
      <c r="J2575">
        <v>2.2400000000000002</v>
      </c>
      <c r="K2575">
        <v>1.7430000000000001</v>
      </c>
      <c r="L2575">
        <v>2.0499999999999998</v>
      </c>
      <c r="M2575">
        <v>37.840000000000003</v>
      </c>
      <c r="N2575">
        <v>36.25</v>
      </c>
      <c r="O2575">
        <v>36.9</v>
      </c>
      <c r="P2575">
        <v>6.7809999999999997</v>
      </c>
      <c r="Q2575">
        <v>6.6849999999999996</v>
      </c>
      <c r="R2575">
        <v>6.7359999999999998</v>
      </c>
      <c r="S2575">
        <v>0</v>
      </c>
      <c r="T2575">
        <v>0</v>
      </c>
      <c r="U2575">
        <v>864.8</v>
      </c>
      <c r="V2575">
        <v>-78.790000000000006</v>
      </c>
      <c r="W2575">
        <v>2.5369999999999999</v>
      </c>
      <c r="X2575">
        <v>248.9</v>
      </c>
      <c r="Y2575">
        <v>12.26</v>
      </c>
      <c r="Z2575">
        <v>12.2</v>
      </c>
      <c r="AA2575">
        <v>12.21</v>
      </c>
      <c r="AB2575">
        <v>4.2130000000000001</v>
      </c>
      <c r="AC2575">
        <v>2621</v>
      </c>
    </row>
    <row r="2576" spans="1:29" x14ac:dyDescent="0.25">
      <c r="A2576" s="1">
        <v>43879</v>
      </c>
      <c r="B2576" s="2">
        <v>0.86805555555555547</v>
      </c>
      <c r="C2576" s="3">
        <f t="shared" si="222"/>
        <v>43879.868055555555</v>
      </c>
      <c r="D2576">
        <v>0</v>
      </c>
      <c r="E2576">
        <v>2.2890000000000001</v>
      </c>
      <c r="F2576">
        <v>2.262</v>
      </c>
      <c r="G2576">
        <v>359.6</v>
      </c>
      <c r="H2576">
        <v>8.84</v>
      </c>
      <c r="I2576">
        <v>3.17</v>
      </c>
      <c r="J2576">
        <v>2.0419999999999998</v>
      </c>
      <c r="K2576">
        <v>1.7090000000000001</v>
      </c>
      <c r="L2576">
        <v>1.877</v>
      </c>
      <c r="M2576">
        <v>38</v>
      </c>
      <c r="N2576">
        <v>36.85</v>
      </c>
      <c r="O2576">
        <v>37.47</v>
      </c>
      <c r="P2576">
        <v>6.7229999999999999</v>
      </c>
      <c r="Q2576">
        <v>6.6139999999999999</v>
      </c>
      <c r="R2576">
        <v>6.6669999999999998</v>
      </c>
      <c r="S2576">
        <v>0</v>
      </c>
      <c r="T2576">
        <v>0</v>
      </c>
      <c r="U2576">
        <v>864.9</v>
      </c>
      <c r="V2576">
        <v>-78.790000000000006</v>
      </c>
      <c r="W2576">
        <v>2.6120000000000001</v>
      </c>
      <c r="X2576">
        <v>249.2</v>
      </c>
      <c r="Y2576">
        <v>12.25</v>
      </c>
      <c r="Z2576">
        <v>12.19</v>
      </c>
      <c r="AA2576">
        <v>12.2</v>
      </c>
      <c r="AB2576">
        <v>3.9830000000000001</v>
      </c>
      <c r="AC2576">
        <v>2621</v>
      </c>
    </row>
    <row r="2577" spans="1:29" x14ac:dyDescent="0.25">
      <c r="A2577" s="1">
        <v>43879</v>
      </c>
      <c r="B2577" s="2">
        <v>0.875</v>
      </c>
      <c r="C2577" s="3">
        <f t="shared" si="222"/>
        <v>43879.875</v>
      </c>
      <c r="D2577">
        <v>0</v>
      </c>
      <c r="E2577">
        <v>2.077</v>
      </c>
      <c r="F2577">
        <v>2.0129999999999999</v>
      </c>
      <c r="G2577">
        <v>3.4540000000000002</v>
      </c>
      <c r="H2577">
        <v>14.14</v>
      </c>
      <c r="I2577">
        <v>2.827</v>
      </c>
      <c r="J2577">
        <v>2.0430000000000001</v>
      </c>
      <c r="K2577">
        <v>1.579</v>
      </c>
      <c r="L2577">
        <v>1.8029999999999999</v>
      </c>
      <c r="M2577">
        <v>38.5</v>
      </c>
      <c r="N2577">
        <v>36.75</v>
      </c>
      <c r="O2577">
        <v>37.68</v>
      </c>
      <c r="P2577">
        <v>6.6429999999999998</v>
      </c>
      <c r="Q2577">
        <v>6.548</v>
      </c>
      <c r="R2577">
        <v>6.5990000000000002</v>
      </c>
      <c r="S2577">
        <v>0</v>
      </c>
      <c r="T2577">
        <v>0</v>
      </c>
      <c r="U2577">
        <v>865</v>
      </c>
      <c r="V2577">
        <v>-78.790000000000006</v>
      </c>
      <c r="W2577">
        <v>2.5369999999999999</v>
      </c>
      <c r="X2577">
        <v>248.9</v>
      </c>
      <c r="Y2577">
        <v>12.34</v>
      </c>
      <c r="Z2577">
        <v>12.19</v>
      </c>
      <c r="AA2577">
        <v>12.26</v>
      </c>
      <c r="AB2577">
        <v>3.7629999999999999</v>
      </c>
      <c r="AC2577">
        <v>2621</v>
      </c>
    </row>
    <row r="2578" spans="1:29" x14ac:dyDescent="0.25">
      <c r="A2578" s="1">
        <v>43879</v>
      </c>
      <c r="B2578" s="2">
        <v>0.88194444444444453</v>
      </c>
      <c r="C2578" s="3">
        <f t="shared" si="222"/>
        <v>43879.881944444445</v>
      </c>
      <c r="D2578">
        <v>0</v>
      </c>
      <c r="E2578">
        <v>1.22</v>
      </c>
      <c r="F2578">
        <v>1.204</v>
      </c>
      <c r="G2578">
        <v>349.1</v>
      </c>
      <c r="H2578">
        <v>9.41</v>
      </c>
      <c r="I2578">
        <v>2.0430000000000001</v>
      </c>
      <c r="J2578">
        <v>1.9450000000000001</v>
      </c>
      <c r="K2578">
        <v>1.3169999999999999</v>
      </c>
      <c r="L2578">
        <v>1.7210000000000001</v>
      </c>
      <c r="M2578">
        <v>39.36</v>
      </c>
      <c r="N2578">
        <v>37.04</v>
      </c>
      <c r="O2578">
        <v>37.950000000000003</v>
      </c>
      <c r="P2578">
        <v>6.5869999999999997</v>
      </c>
      <c r="Q2578">
        <v>6.4820000000000002</v>
      </c>
      <c r="R2578">
        <v>6.5330000000000004</v>
      </c>
      <c r="S2578">
        <v>0</v>
      </c>
      <c r="T2578">
        <v>0</v>
      </c>
      <c r="U2578">
        <v>865.2</v>
      </c>
      <c r="V2578">
        <v>-78.790000000000006</v>
      </c>
      <c r="W2578">
        <v>1.845</v>
      </c>
      <c r="X2578">
        <v>245.6</v>
      </c>
      <c r="Y2578">
        <v>12.34</v>
      </c>
      <c r="Z2578">
        <v>12.18</v>
      </c>
      <c r="AA2578">
        <v>12.22</v>
      </c>
      <c r="AB2578">
        <v>3.5449999999999999</v>
      </c>
      <c r="AC2578">
        <v>2621</v>
      </c>
    </row>
    <row r="2579" spans="1:29" x14ac:dyDescent="0.25">
      <c r="A2579" s="1">
        <v>43879</v>
      </c>
      <c r="B2579" s="2">
        <v>0.88888888888888884</v>
      </c>
      <c r="C2579" s="3">
        <f t="shared" si="222"/>
        <v>43879.888888888891</v>
      </c>
      <c r="D2579">
        <v>0</v>
      </c>
      <c r="E2579">
        <v>1.724</v>
      </c>
      <c r="F2579">
        <v>1.6970000000000001</v>
      </c>
      <c r="G2579">
        <v>334.4</v>
      </c>
      <c r="H2579">
        <v>10.09</v>
      </c>
      <c r="I2579">
        <v>2.3849999999999998</v>
      </c>
      <c r="J2579">
        <v>1.4490000000000001</v>
      </c>
      <c r="K2579">
        <v>1.0189999999999999</v>
      </c>
      <c r="L2579">
        <v>1.2050000000000001</v>
      </c>
      <c r="M2579">
        <v>40.590000000000003</v>
      </c>
      <c r="N2579">
        <v>38.700000000000003</v>
      </c>
      <c r="O2579">
        <v>39.840000000000003</v>
      </c>
      <c r="P2579">
        <v>6.5119999999999996</v>
      </c>
      <c r="Q2579">
        <v>6.4260000000000002</v>
      </c>
      <c r="R2579">
        <v>6.47</v>
      </c>
      <c r="S2579">
        <v>0</v>
      </c>
      <c r="T2579">
        <v>0</v>
      </c>
      <c r="U2579">
        <v>865.3</v>
      </c>
      <c r="V2579">
        <v>-78.790000000000006</v>
      </c>
      <c r="W2579">
        <v>1.5580000000000001</v>
      </c>
      <c r="X2579">
        <v>244.2</v>
      </c>
      <c r="Y2579">
        <v>12.24</v>
      </c>
      <c r="Z2579">
        <v>12.17</v>
      </c>
      <c r="AA2579">
        <v>12.19</v>
      </c>
      <c r="AB2579">
        <v>3.2869999999999999</v>
      </c>
      <c r="AC2579">
        <v>2621</v>
      </c>
    </row>
    <row r="2580" spans="1:29" x14ac:dyDescent="0.25">
      <c r="A2580" s="1">
        <v>43879</v>
      </c>
      <c r="B2580" s="2">
        <v>0.89583333333333337</v>
      </c>
      <c r="C2580" s="3">
        <f t="shared" si="222"/>
        <v>43879.895833333336</v>
      </c>
      <c r="D2580">
        <v>0</v>
      </c>
      <c r="E2580">
        <v>1.65</v>
      </c>
      <c r="F2580">
        <v>1.6140000000000001</v>
      </c>
      <c r="G2580">
        <v>1</v>
      </c>
      <c r="H2580">
        <v>11.98</v>
      </c>
      <c r="I2580">
        <v>2.3849999999999998</v>
      </c>
      <c r="J2580">
        <v>1.417</v>
      </c>
      <c r="K2580">
        <v>0.92</v>
      </c>
      <c r="L2580">
        <v>1.198</v>
      </c>
      <c r="M2580">
        <v>41.18</v>
      </c>
      <c r="N2580">
        <v>38.07</v>
      </c>
      <c r="O2580">
        <v>39.729999999999997</v>
      </c>
      <c r="P2580">
        <v>6.4450000000000003</v>
      </c>
      <c r="Q2580">
        <v>6.351</v>
      </c>
      <c r="R2580">
        <v>6.4029999999999996</v>
      </c>
      <c r="S2580">
        <v>0</v>
      </c>
      <c r="T2580">
        <v>0</v>
      </c>
      <c r="U2580">
        <v>865.3</v>
      </c>
      <c r="V2580">
        <v>-77.489999999999995</v>
      </c>
      <c r="W2580">
        <v>1.45</v>
      </c>
      <c r="X2580">
        <v>245.1</v>
      </c>
      <c r="Y2580">
        <v>12.23</v>
      </c>
      <c r="Z2580">
        <v>12.17</v>
      </c>
      <c r="AA2580">
        <v>12.18</v>
      </c>
      <c r="AB2580">
        <v>3.0129999999999999</v>
      </c>
      <c r="AC2580">
        <v>2621</v>
      </c>
    </row>
    <row r="2581" spans="1:29" x14ac:dyDescent="0.25">
      <c r="A2581" s="1">
        <v>43879</v>
      </c>
      <c r="B2581" s="2">
        <v>0.90277777777777779</v>
      </c>
      <c r="C2581" s="3">
        <f t="shared" si="222"/>
        <v>43879.902777777781</v>
      </c>
      <c r="D2581">
        <v>0</v>
      </c>
      <c r="E2581">
        <v>0.76759999999999995</v>
      </c>
      <c r="F2581">
        <v>0.62319999999999998</v>
      </c>
      <c r="G2581">
        <v>27.18</v>
      </c>
      <c r="H2581">
        <v>30.94</v>
      </c>
      <c r="I2581">
        <v>2.5819999999999999</v>
      </c>
      <c r="J2581">
        <v>1.417</v>
      </c>
      <c r="K2581">
        <v>0.78800000000000003</v>
      </c>
      <c r="L2581">
        <v>1.1279999999999999</v>
      </c>
      <c r="M2581">
        <v>40.619999999999997</v>
      </c>
      <c r="N2581">
        <v>38.4</v>
      </c>
      <c r="O2581">
        <v>39.35</v>
      </c>
      <c r="P2581">
        <v>6.3890000000000002</v>
      </c>
      <c r="Q2581">
        <v>6.2839999999999998</v>
      </c>
      <c r="R2581">
        <v>6.3360000000000003</v>
      </c>
      <c r="S2581">
        <v>0</v>
      </c>
      <c r="T2581">
        <v>0</v>
      </c>
      <c r="U2581">
        <v>865.4</v>
      </c>
      <c r="V2581">
        <v>-71.290000000000006</v>
      </c>
      <c r="W2581">
        <v>1.111</v>
      </c>
      <c r="X2581">
        <v>249.7</v>
      </c>
      <c r="Y2581">
        <v>12.23</v>
      </c>
      <c r="Z2581">
        <v>12.16</v>
      </c>
      <c r="AA2581">
        <v>12.18</v>
      </c>
      <c r="AB2581">
        <v>2.7719999999999998</v>
      </c>
      <c r="AC2581">
        <v>2621</v>
      </c>
    </row>
    <row r="2582" spans="1:29" x14ac:dyDescent="0.25">
      <c r="A2582" s="1">
        <v>43879</v>
      </c>
      <c r="B2582" s="2">
        <v>0.90972222222222221</v>
      </c>
      <c r="C2582" s="3">
        <f t="shared" si="222"/>
        <v>43879.909722222219</v>
      </c>
      <c r="D2582">
        <v>0</v>
      </c>
      <c r="E2582">
        <v>3.3529999999999997E-2</v>
      </c>
      <c r="F2582">
        <v>3.3529999999999997E-2</v>
      </c>
      <c r="G2582">
        <v>234.4</v>
      </c>
      <c r="H2582">
        <v>0.98499999999999999</v>
      </c>
      <c r="I2582">
        <v>0.47299999999999998</v>
      </c>
      <c r="J2582">
        <v>0.98599999999999999</v>
      </c>
      <c r="K2582">
        <v>0.55600000000000005</v>
      </c>
      <c r="L2582">
        <v>0.79300000000000004</v>
      </c>
      <c r="M2582">
        <v>41.58</v>
      </c>
      <c r="N2582">
        <v>40.36</v>
      </c>
      <c r="O2582">
        <v>40.81</v>
      </c>
      <c r="P2582">
        <v>6.3220000000000001</v>
      </c>
      <c r="Q2582">
        <v>6.2190000000000003</v>
      </c>
      <c r="R2582">
        <v>6.2709999999999999</v>
      </c>
      <c r="S2582">
        <v>0</v>
      </c>
      <c r="T2582">
        <v>0</v>
      </c>
      <c r="U2582">
        <v>865.4</v>
      </c>
      <c r="V2582">
        <v>-70.89</v>
      </c>
      <c r="W2582">
        <v>0.248</v>
      </c>
      <c r="X2582">
        <v>246</v>
      </c>
      <c r="Y2582">
        <v>12.23</v>
      </c>
      <c r="Z2582">
        <v>12.15</v>
      </c>
      <c r="AA2582">
        <v>12.17</v>
      </c>
      <c r="AB2582">
        <v>2.544</v>
      </c>
      <c r="AC2582">
        <v>2621</v>
      </c>
    </row>
    <row r="2583" spans="1:29" x14ac:dyDescent="0.25">
      <c r="A2583" s="1">
        <v>43879</v>
      </c>
      <c r="B2583" s="2">
        <v>0.91666666666666663</v>
      </c>
      <c r="C2583" s="3">
        <f t="shared" si="222"/>
        <v>43879.916666666664</v>
      </c>
      <c r="D2583">
        <v>0</v>
      </c>
      <c r="E2583">
        <v>0.84850000000000003</v>
      </c>
      <c r="F2583">
        <v>0.84309999999999996</v>
      </c>
      <c r="G2583">
        <v>342.5</v>
      </c>
      <c r="H2583">
        <v>6.28</v>
      </c>
      <c r="I2583">
        <v>1.258</v>
      </c>
      <c r="J2583">
        <v>0.72199999999999998</v>
      </c>
      <c r="K2583">
        <v>9.2999999999999999E-2</v>
      </c>
      <c r="L2583">
        <v>0.39500000000000002</v>
      </c>
      <c r="M2583">
        <v>44.23</v>
      </c>
      <c r="N2583">
        <v>41.62</v>
      </c>
      <c r="O2583">
        <v>43.03</v>
      </c>
      <c r="P2583">
        <v>6.2480000000000002</v>
      </c>
      <c r="Q2583">
        <v>6.1609999999999996</v>
      </c>
      <c r="R2583">
        <v>6.2</v>
      </c>
      <c r="S2583">
        <v>0</v>
      </c>
      <c r="T2583">
        <v>0</v>
      </c>
      <c r="U2583">
        <v>865.4</v>
      </c>
      <c r="V2583">
        <v>-70.89</v>
      </c>
      <c r="W2583">
        <v>8.9999999999999993E-3</v>
      </c>
      <c r="X2583">
        <v>244.9</v>
      </c>
      <c r="Y2583">
        <v>12.31</v>
      </c>
      <c r="Z2583">
        <v>12.15</v>
      </c>
      <c r="AA2583">
        <v>12.23</v>
      </c>
      <c r="AB2583">
        <v>2.2669999999999999</v>
      </c>
      <c r="AC2583">
        <v>2621</v>
      </c>
    </row>
    <row r="2584" spans="1:29" x14ac:dyDescent="0.25">
      <c r="A2584" s="1">
        <v>43879</v>
      </c>
      <c r="B2584" s="2">
        <v>0.92361111111111116</v>
      </c>
      <c r="C2584" s="3">
        <f t="shared" si="222"/>
        <v>43879.923611111109</v>
      </c>
      <c r="D2584">
        <v>0</v>
      </c>
      <c r="E2584">
        <v>1.2170000000000001</v>
      </c>
      <c r="F2584">
        <v>1.194</v>
      </c>
      <c r="G2584">
        <v>331.9</v>
      </c>
      <c r="H2584">
        <v>11.24</v>
      </c>
      <c r="I2584">
        <v>1.454</v>
      </c>
      <c r="J2584">
        <v>0.39100000000000001</v>
      </c>
      <c r="K2584">
        <v>-7.2989999999999999E-2</v>
      </c>
      <c r="L2584">
        <v>0.14000000000000001</v>
      </c>
      <c r="M2584">
        <v>44.79</v>
      </c>
      <c r="N2584">
        <v>43.37</v>
      </c>
      <c r="O2584">
        <v>44.32</v>
      </c>
      <c r="P2584">
        <v>6.1909999999999998</v>
      </c>
      <c r="Q2584">
        <v>6.0839999999999996</v>
      </c>
      <c r="R2584">
        <v>6.1319999999999997</v>
      </c>
      <c r="S2584">
        <v>0</v>
      </c>
      <c r="T2584">
        <v>0</v>
      </c>
      <c r="U2584">
        <v>865.4</v>
      </c>
      <c r="V2584">
        <v>-70.89</v>
      </c>
      <c r="W2584">
        <v>-1.099E-2</v>
      </c>
      <c r="X2584">
        <v>244.8</v>
      </c>
      <c r="Y2584">
        <v>12.31</v>
      </c>
      <c r="Z2584">
        <v>12.15</v>
      </c>
      <c r="AA2584">
        <v>12.19</v>
      </c>
      <c r="AB2584">
        <v>1.974</v>
      </c>
      <c r="AC2584">
        <v>2621</v>
      </c>
    </row>
    <row r="2585" spans="1:29" x14ac:dyDescent="0.25">
      <c r="A2585" s="1">
        <v>43879</v>
      </c>
      <c r="B2585" s="2">
        <v>0.93055555555555547</v>
      </c>
      <c r="C2585" s="3">
        <f t="shared" si="222"/>
        <v>43879.930555555555</v>
      </c>
      <c r="D2585">
        <v>0</v>
      </c>
      <c r="E2585">
        <v>0.63929999999999998</v>
      </c>
      <c r="F2585">
        <v>0.63839999999999997</v>
      </c>
      <c r="G2585">
        <v>311.2</v>
      </c>
      <c r="H2585">
        <v>3.3330000000000002</v>
      </c>
      <c r="I2585">
        <v>1.2090000000000001</v>
      </c>
      <c r="J2585">
        <v>0.06</v>
      </c>
      <c r="K2585">
        <v>-0.40389999999999998</v>
      </c>
      <c r="L2585">
        <v>-0.22189999999999999</v>
      </c>
      <c r="M2585">
        <v>45.65</v>
      </c>
      <c r="N2585">
        <v>44.26</v>
      </c>
      <c r="O2585">
        <v>45.04</v>
      </c>
      <c r="P2585">
        <v>6.1130000000000004</v>
      </c>
      <c r="Q2585">
        <v>6.0190000000000001</v>
      </c>
      <c r="R2585">
        <v>6.0640000000000001</v>
      </c>
      <c r="S2585">
        <v>0</v>
      </c>
      <c r="T2585">
        <v>0</v>
      </c>
      <c r="U2585">
        <v>865.4</v>
      </c>
      <c r="V2585">
        <v>-70.59</v>
      </c>
      <c r="W2585">
        <v>7.0000000000000001E-3</v>
      </c>
      <c r="X2585">
        <v>245.2</v>
      </c>
      <c r="Y2585">
        <v>12.2</v>
      </c>
      <c r="Z2585">
        <v>12.13</v>
      </c>
      <c r="AA2585">
        <v>12.15</v>
      </c>
      <c r="AB2585">
        <v>1.663</v>
      </c>
      <c r="AC2585">
        <v>2621</v>
      </c>
    </row>
    <row r="2586" spans="1:29" x14ac:dyDescent="0.25">
      <c r="A2586" s="1">
        <v>43879</v>
      </c>
      <c r="B2586" s="2">
        <v>0.9375</v>
      </c>
      <c r="C2586" s="3">
        <f t="shared" si="222"/>
        <v>43879.9375</v>
      </c>
      <c r="D2586">
        <v>0</v>
      </c>
      <c r="E2586">
        <v>0.83330000000000004</v>
      </c>
      <c r="F2586">
        <v>0.82879999999999998</v>
      </c>
      <c r="G2586">
        <v>332.7</v>
      </c>
      <c r="H2586">
        <v>5.73</v>
      </c>
      <c r="I2586">
        <v>1.601</v>
      </c>
      <c r="J2586">
        <v>-7.2989999999999999E-2</v>
      </c>
      <c r="K2586">
        <v>-0.76690000000000003</v>
      </c>
      <c r="L2586">
        <v>-0.40689999999999998</v>
      </c>
      <c r="M2586">
        <v>46.95</v>
      </c>
      <c r="N2586">
        <v>43.67</v>
      </c>
      <c r="O2586">
        <v>45.2</v>
      </c>
      <c r="P2586">
        <v>6.0380000000000003</v>
      </c>
      <c r="Q2586">
        <v>5.9420000000000002</v>
      </c>
      <c r="R2586">
        <v>5.9939999999999998</v>
      </c>
      <c r="S2586">
        <v>0</v>
      </c>
      <c r="T2586">
        <v>0</v>
      </c>
      <c r="U2586">
        <v>865.4</v>
      </c>
      <c r="V2586">
        <v>-70.290000000000006</v>
      </c>
      <c r="W2586">
        <v>-0.49490000000000001</v>
      </c>
      <c r="X2586">
        <v>243.2</v>
      </c>
      <c r="Y2586">
        <v>12.2</v>
      </c>
      <c r="Z2586">
        <v>12.08</v>
      </c>
      <c r="AA2586">
        <v>12.15</v>
      </c>
      <c r="AB2586">
        <v>1.395</v>
      </c>
      <c r="AC2586">
        <v>2621</v>
      </c>
    </row>
    <row r="2587" spans="1:29" x14ac:dyDescent="0.25">
      <c r="A2587" s="1">
        <v>43879</v>
      </c>
      <c r="B2587" s="2">
        <v>0.94444444444444453</v>
      </c>
      <c r="C2587" s="3">
        <f t="shared" si="222"/>
        <v>43879.944444444445</v>
      </c>
      <c r="D2587">
        <v>0</v>
      </c>
      <c r="E2587">
        <v>0.4904</v>
      </c>
      <c r="F2587">
        <v>0.48770000000000002</v>
      </c>
      <c r="G2587">
        <v>338.4</v>
      </c>
      <c r="H2587">
        <v>5.3310000000000004</v>
      </c>
      <c r="I2587">
        <v>0.91420000000000001</v>
      </c>
      <c r="J2587">
        <v>-0.46789999999999998</v>
      </c>
      <c r="K2587">
        <v>-0.99690000000000001</v>
      </c>
      <c r="L2587">
        <v>-0.71289999999999998</v>
      </c>
      <c r="M2587">
        <v>48.57</v>
      </c>
      <c r="N2587">
        <v>46.49</v>
      </c>
      <c r="O2587">
        <v>47.76</v>
      </c>
      <c r="P2587">
        <v>5.98</v>
      </c>
      <c r="Q2587">
        <v>5.875</v>
      </c>
      <c r="R2587">
        <v>5.9240000000000004</v>
      </c>
      <c r="S2587">
        <v>0</v>
      </c>
      <c r="T2587">
        <v>0</v>
      </c>
      <c r="U2587">
        <v>865.4</v>
      </c>
      <c r="V2587">
        <v>-70.89</v>
      </c>
      <c r="W2587">
        <v>-0.72389999999999999</v>
      </c>
      <c r="X2587">
        <v>241.5</v>
      </c>
      <c r="Y2587">
        <v>12.2</v>
      </c>
      <c r="Z2587">
        <v>12.13</v>
      </c>
      <c r="AA2587">
        <v>12.14</v>
      </c>
      <c r="AB2587">
        <v>1.125</v>
      </c>
      <c r="AC2587">
        <v>2621</v>
      </c>
    </row>
    <row r="2588" spans="1:29" x14ac:dyDescent="0.25">
      <c r="A2588" s="1">
        <v>43879</v>
      </c>
      <c r="B2588" s="2">
        <v>0.95138888888888884</v>
      </c>
      <c r="C2588" s="3">
        <f t="shared" si="222"/>
        <v>43879.951388888891</v>
      </c>
      <c r="D2588">
        <v>0</v>
      </c>
      <c r="E2588">
        <v>0.38129999999999997</v>
      </c>
      <c r="F2588">
        <v>0.27539999999999998</v>
      </c>
      <c r="G2588">
        <v>321.3</v>
      </c>
      <c r="H2588">
        <v>34.53</v>
      </c>
      <c r="I2588">
        <v>0.91420000000000001</v>
      </c>
      <c r="J2588">
        <v>-0.89790000000000003</v>
      </c>
      <c r="K2588">
        <v>-1.4259999999999999</v>
      </c>
      <c r="L2588">
        <v>-1.1850000000000001</v>
      </c>
      <c r="M2588">
        <v>49.76</v>
      </c>
      <c r="N2588">
        <v>48.24</v>
      </c>
      <c r="O2588">
        <v>48.91</v>
      </c>
      <c r="P2588">
        <v>5.915</v>
      </c>
      <c r="Q2588">
        <v>5.8019999999999996</v>
      </c>
      <c r="R2588">
        <v>5.8559999999999999</v>
      </c>
      <c r="S2588">
        <v>0</v>
      </c>
      <c r="T2588">
        <v>0</v>
      </c>
      <c r="U2588">
        <v>865.5</v>
      </c>
      <c r="V2588">
        <v>-65.66</v>
      </c>
      <c r="W2588">
        <v>-0.9869</v>
      </c>
      <c r="X2588">
        <v>245.6</v>
      </c>
      <c r="Y2588">
        <v>12.19</v>
      </c>
      <c r="Z2588">
        <v>12.12</v>
      </c>
      <c r="AA2588">
        <v>12.13</v>
      </c>
      <c r="AB2588">
        <v>0.81699999999999995</v>
      </c>
      <c r="AC2588">
        <v>2621</v>
      </c>
    </row>
    <row r="2589" spans="1:29" x14ac:dyDescent="0.25">
      <c r="A2589" s="1">
        <v>43879</v>
      </c>
      <c r="B2589" s="2">
        <v>0.95833333333333337</v>
      </c>
      <c r="C2589" s="3">
        <f t="shared" si="222"/>
        <v>43879.958333333336</v>
      </c>
      <c r="D2589">
        <v>0</v>
      </c>
      <c r="E2589">
        <v>0.69869999999999999</v>
      </c>
      <c r="F2589">
        <v>0.6603</v>
      </c>
      <c r="G2589">
        <v>285.2</v>
      </c>
      <c r="H2589">
        <v>18.850000000000001</v>
      </c>
      <c r="I2589">
        <v>1.0620000000000001</v>
      </c>
      <c r="J2589">
        <v>-0.69789999999999996</v>
      </c>
      <c r="K2589">
        <v>-1.2609999999999999</v>
      </c>
      <c r="L2589">
        <v>-0.93189999999999995</v>
      </c>
      <c r="M2589">
        <v>49.07</v>
      </c>
      <c r="N2589">
        <v>45.73</v>
      </c>
      <c r="O2589">
        <v>47.63</v>
      </c>
      <c r="P2589">
        <v>5.8390000000000004</v>
      </c>
      <c r="Q2589">
        <v>5.7380000000000004</v>
      </c>
      <c r="R2589">
        <v>5.7889999999999997</v>
      </c>
      <c r="S2589">
        <v>0</v>
      </c>
      <c r="T2589">
        <v>0</v>
      </c>
      <c r="U2589">
        <v>865.5</v>
      </c>
      <c r="V2589">
        <v>-60.55</v>
      </c>
      <c r="W2589">
        <v>-1.252</v>
      </c>
      <c r="X2589">
        <v>249.5</v>
      </c>
      <c r="Y2589">
        <v>12.28</v>
      </c>
      <c r="Z2589">
        <v>12.12</v>
      </c>
      <c r="AA2589">
        <v>12.19</v>
      </c>
      <c r="AB2589">
        <v>0.54700000000000004</v>
      </c>
      <c r="AC2589">
        <v>2621</v>
      </c>
    </row>
    <row r="2590" spans="1:29" x14ac:dyDescent="0.25">
      <c r="A2590" s="1">
        <v>43879</v>
      </c>
      <c r="B2590" s="2">
        <v>0.96527777777777779</v>
      </c>
      <c r="C2590" s="3">
        <f t="shared" si="222"/>
        <v>43879.965277777781</v>
      </c>
      <c r="D2590">
        <v>0</v>
      </c>
      <c r="E2590">
        <v>0.68530000000000002</v>
      </c>
      <c r="F2590">
        <v>0.66339999999999999</v>
      </c>
      <c r="G2590">
        <v>303.8</v>
      </c>
      <c r="H2590">
        <v>14.42</v>
      </c>
      <c r="I2590">
        <v>0.96340000000000003</v>
      </c>
      <c r="J2590">
        <v>-0.82989999999999997</v>
      </c>
      <c r="K2590">
        <v>-1.1919999999999999</v>
      </c>
      <c r="L2590">
        <v>-1.0389999999999999</v>
      </c>
      <c r="M2590">
        <v>48.91</v>
      </c>
      <c r="N2590">
        <v>47.61</v>
      </c>
      <c r="O2590">
        <v>48.35</v>
      </c>
      <c r="P2590">
        <v>5.766</v>
      </c>
      <c r="Q2590">
        <v>5.6680000000000001</v>
      </c>
      <c r="R2590">
        <v>5.7210000000000001</v>
      </c>
      <c r="S2590">
        <v>0</v>
      </c>
      <c r="T2590">
        <v>0</v>
      </c>
      <c r="U2590">
        <v>865.6</v>
      </c>
      <c r="V2590">
        <v>-51.91</v>
      </c>
      <c r="W2590">
        <v>-1.18</v>
      </c>
      <c r="X2590">
        <v>258.39999999999998</v>
      </c>
      <c r="Y2590">
        <v>12.28</v>
      </c>
      <c r="Z2590">
        <v>12.11</v>
      </c>
      <c r="AA2590">
        <v>12.16</v>
      </c>
      <c r="AB2590">
        <v>0.29799999999999999</v>
      </c>
      <c r="AC2590">
        <v>2621</v>
      </c>
    </row>
    <row r="2591" spans="1:29" x14ac:dyDescent="0.25">
      <c r="A2591" s="1">
        <v>43879</v>
      </c>
      <c r="B2591" s="2">
        <v>0.97222222222222221</v>
      </c>
      <c r="C2591" s="3">
        <f t="shared" si="222"/>
        <v>43879.972222222219</v>
      </c>
      <c r="D2591">
        <v>0</v>
      </c>
      <c r="E2591">
        <v>0.58379999999999999</v>
      </c>
      <c r="F2591">
        <v>0.57530000000000003</v>
      </c>
      <c r="G2591">
        <v>307.3</v>
      </c>
      <c r="H2591">
        <v>8.1199999999999992</v>
      </c>
      <c r="I2591">
        <v>1.405</v>
      </c>
      <c r="J2591">
        <v>-0.9909</v>
      </c>
      <c r="K2591">
        <v>-1.3220000000000001</v>
      </c>
      <c r="L2591">
        <v>-1.18</v>
      </c>
      <c r="M2591">
        <v>49.54</v>
      </c>
      <c r="N2591">
        <v>48.74</v>
      </c>
      <c r="O2591">
        <v>49.14</v>
      </c>
      <c r="P2591">
        <v>5.6970000000000001</v>
      </c>
      <c r="Q2591">
        <v>5.593</v>
      </c>
      <c r="R2591">
        <v>5.65</v>
      </c>
      <c r="S2591">
        <v>0</v>
      </c>
      <c r="T2591">
        <v>0</v>
      </c>
      <c r="U2591">
        <v>865.6</v>
      </c>
      <c r="V2591">
        <v>-47.29</v>
      </c>
      <c r="W2591">
        <v>-1.365</v>
      </c>
      <c r="X2591">
        <v>262.2</v>
      </c>
      <c r="Y2591">
        <v>12.17</v>
      </c>
      <c r="Z2591">
        <v>12.1</v>
      </c>
      <c r="AA2591">
        <v>12.12</v>
      </c>
      <c r="AB2591">
        <v>6.4000000000000001E-2</v>
      </c>
      <c r="AC2591">
        <v>2621</v>
      </c>
    </row>
    <row r="2592" spans="1:29" x14ac:dyDescent="0.25">
      <c r="A2592" s="1">
        <v>43879</v>
      </c>
      <c r="B2592" s="2">
        <v>0.97916666666666663</v>
      </c>
      <c r="C2592" s="3">
        <f t="shared" si="222"/>
        <v>43879.979166666664</v>
      </c>
      <c r="D2592">
        <v>0</v>
      </c>
      <c r="E2592">
        <v>0.50019999999999998</v>
      </c>
      <c r="F2592">
        <v>0.49</v>
      </c>
      <c r="G2592">
        <v>305.39999999999998</v>
      </c>
      <c r="H2592">
        <v>9.5299999999999994</v>
      </c>
      <c r="I2592">
        <v>0.96340000000000003</v>
      </c>
      <c r="J2592">
        <v>-0.75890000000000002</v>
      </c>
      <c r="K2592">
        <v>-1.1559999999999999</v>
      </c>
      <c r="L2592">
        <v>-0.93589999999999995</v>
      </c>
      <c r="M2592">
        <v>49.17</v>
      </c>
      <c r="N2592">
        <v>48.12</v>
      </c>
      <c r="O2592">
        <v>48.5</v>
      </c>
      <c r="P2592">
        <v>5.6310000000000002</v>
      </c>
      <c r="Q2592">
        <v>5.5350000000000001</v>
      </c>
      <c r="R2592">
        <v>5.5810000000000004</v>
      </c>
      <c r="S2592">
        <v>0</v>
      </c>
      <c r="T2592">
        <v>0</v>
      </c>
      <c r="U2592">
        <v>865.7</v>
      </c>
      <c r="V2592">
        <v>-44.93</v>
      </c>
      <c r="W2592">
        <v>-1.383</v>
      </c>
      <c r="X2592">
        <v>264.5</v>
      </c>
      <c r="Y2592">
        <v>12.17</v>
      </c>
      <c r="Z2592">
        <v>12.1</v>
      </c>
      <c r="AA2592">
        <v>12.11</v>
      </c>
      <c r="AB2592">
        <v>-0.1169</v>
      </c>
      <c r="AC2592">
        <v>2621</v>
      </c>
    </row>
    <row r="2593" spans="1:29" x14ac:dyDescent="0.25">
      <c r="A2593" s="1">
        <v>43879</v>
      </c>
      <c r="B2593" s="2">
        <v>0.98611111111111116</v>
      </c>
      <c r="C2593" s="3">
        <f t="shared" si="222"/>
        <v>43879.986111111109</v>
      </c>
      <c r="D2593">
        <v>0</v>
      </c>
      <c r="E2593">
        <v>0.21729999999999999</v>
      </c>
      <c r="F2593">
        <v>0.215</v>
      </c>
      <c r="G2593">
        <v>288</v>
      </c>
      <c r="H2593">
        <v>5.4779999999999998</v>
      </c>
      <c r="I2593">
        <v>0.66920000000000002</v>
      </c>
      <c r="J2593">
        <v>-0.89090000000000003</v>
      </c>
      <c r="K2593">
        <v>-1.2529999999999999</v>
      </c>
      <c r="L2593">
        <v>-1.071</v>
      </c>
      <c r="M2593">
        <v>50.37</v>
      </c>
      <c r="N2593">
        <v>48.28</v>
      </c>
      <c r="O2593">
        <v>49.27</v>
      </c>
      <c r="P2593">
        <v>5.5629999999999997</v>
      </c>
      <c r="Q2593">
        <v>5.4690000000000003</v>
      </c>
      <c r="R2593">
        <v>5.5129999999999999</v>
      </c>
      <c r="S2593">
        <v>0</v>
      </c>
      <c r="T2593">
        <v>0</v>
      </c>
      <c r="U2593">
        <v>865.8</v>
      </c>
      <c r="V2593">
        <v>-39.409999999999997</v>
      </c>
      <c r="W2593">
        <v>-1.5920000000000001</v>
      </c>
      <c r="X2593">
        <v>269.10000000000002</v>
      </c>
      <c r="Y2593">
        <v>12.16</v>
      </c>
      <c r="Z2593">
        <v>12.09</v>
      </c>
      <c r="AA2593">
        <v>12.11</v>
      </c>
      <c r="AB2593">
        <v>-0.24790000000000001</v>
      </c>
      <c r="AC2593">
        <v>2621</v>
      </c>
    </row>
    <row r="2594" spans="1:29" x14ac:dyDescent="0.25">
      <c r="A2594" s="1">
        <v>43879</v>
      </c>
      <c r="B2594" s="2">
        <v>0.99305555555555547</v>
      </c>
      <c r="C2594" s="3">
        <f t="shared" si="222"/>
        <v>43879.993055555555</v>
      </c>
      <c r="D2594">
        <v>0</v>
      </c>
      <c r="E2594">
        <v>0.73850000000000005</v>
      </c>
      <c r="F2594">
        <v>0.73850000000000005</v>
      </c>
      <c r="G2594">
        <v>328.2</v>
      </c>
      <c r="H2594">
        <v>1.359</v>
      </c>
      <c r="I2594">
        <v>1.1100000000000001</v>
      </c>
      <c r="J2594">
        <v>-1.0860000000000001</v>
      </c>
      <c r="K2594">
        <v>-1.3520000000000001</v>
      </c>
      <c r="L2594">
        <v>-1.1910000000000001</v>
      </c>
      <c r="M2594">
        <v>51.4</v>
      </c>
      <c r="N2594">
        <v>49.91</v>
      </c>
      <c r="O2594">
        <v>50.85</v>
      </c>
      <c r="P2594">
        <v>5.4969999999999999</v>
      </c>
      <c r="Q2594">
        <v>5.4029999999999996</v>
      </c>
      <c r="R2594">
        <v>5.4470000000000001</v>
      </c>
      <c r="S2594">
        <v>0</v>
      </c>
      <c r="T2594">
        <v>0</v>
      </c>
      <c r="U2594">
        <v>865.8</v>
      </c>
      <c r="V2594">
        <v>-38.43</v>
      </c>
      <c r="W2594">
        <v>-1.3360000000000001</v>
      </c>
      <c r="X2594">
        <v>271.2</v>
      </c>
      <c r="Y2594">
        <v>12.15</v>
      </c>
      <c r="Z2594">
        <v>12.09</v>
      </c>
      <c r="AA2594">
        <v>12.1</v>
      </c>
      <c r="AB2594">
        <v>-0.33689999999999998</v>
      </c>
      <c r="AC2594">
        <v>2621</v>
      </c>
    </row>
    <row r="2595" spans="1:29" x14ac:dyDescent="0.25">
      <c r="A2595" s="1">
        <v>43880</v>
      </c>
      <c r="B2595" s="2">
        <v>0</v>
      </c>
      <c r="C2595" s="3">
        <f t="shared" si="222"/>
        <v>43880</v>
      </c>
      <c r="D2595">
        <v>0</v>
      </c>
      <c r="E2595">
        <v>0.1082</v>
      </c>
      <c r="F2595">
        <v>9.9690000000000001E-2</v>
      </c>
      <c r="G2595">
        <v>303.39999999999998</v>
      </c>
      <c r="H2595">
        <v>11.41</v>
      </c>
      <c r="I2595">
        <v>0.66920000000000002</v>
      </c>
      <c r="J2595">
        <v>-1.02</v>
      </c>
      <c r="K2595">
        <v>-1.319</v>
      </c>
      <c r="L2595">
        <v>-1.1419999999999999</v>
      </c>
      <c r="M2595">
        <v>51.13</v>
      </c>
      <c r="N2595">
        <v>49.25</v>
      </c>
      <c r="O2595">
        <v>50.14</v>
      </c>
      <c r="P2595">
        <v>5.4320000000000004</v>
      </c>
      <c r="Q2595">
        <v>5.3460000000000001</v>
      </c>
      <c r="R2595">
        <v>5.3840000000000003</v>
      </c>
      <c r="S2595">
        <v>0</v>
      </c>
      <c r="T2595">
        <v>0</v>
      </c>
      <c r="U2595">
        <v>865.9</v>
      </c>
      <c r="V2595">
        <v>-39.08</v>
      </c>
      <c r="W2595">
        <v>-1.2609999999999999</v>
      </c>
      <c r="X2595">
        <v>270.89999999999998</v>
      </c>
      <c r="Y2595">
        <v>12.25</v>
      </c>
      <c r="Z2595">
        <v>12.08</v>
      </c>
      <c r="AA2595">
        <v>12.16</v>
      </c>
      <c r="AB2595">
        <v>-0.38390000000000002</v>
      </c>
      <c r="AC2595">
        <v>2621</v>
      </c>
    </row>
    <row r="2596" spans="1:29" x14ac:dyDescent="0.25">
      <c r="A2596" s="1">
        <v>43880</v>
      </c>
      <c r="B2596" s="2">
        <v>6.9444444444444441E-3</v>
      </c>
      <c r="C2596" s="3">
        <f t="shared" si="222"/>
        <v>43880.006944444445</v>
      </c>
      <c r="D2596">
        <v>0</v>
      </c>
      <c r="E2596">
        <v>0.41889999999999999</v>
      </c>
      <c r="F2596">
        <v>0.4153</v>
      </c>
      <c r="G2596">
        <v>289</v>
      </c>
      <c r="H2596">
        <v>6.18</v>
      </c>
      <c r="I2596">
        <v>0.91420000000000001</v>
      </c>
      <c r="J2596">
        <v>-0.95389999999999997</v>
      </c>
      <c r="K2596">
        <v>-1.252</v>
      </c>
      <c r="L2596">
        <v>-1.1359999999999999</v>
      </c>
      <c r="M2596">
        <v>50.84</v>
      </c>
      <c r="N2596">
        <v>49.58</v>
      </c>
      <c r="O2596">
        <v>50.39</v>
      </c>
      <c r="P2596">
        <v>5.3760000000000003</v>
      </c>
      <c r="Q2596">
        <v>5.2809999999999997</v>
      </c>
      <c r="R2596">
        <v>5.3259999999999996</v>
      </c>
      <c r="S2596">
        <v>0</v>
      </c>
      <c r="T2596">
        <v>0</v>
      </c>
      <c r="U2596">
        <v>865.9</v>
      </c>
      <c r="V2596">
        <v>-44.33</v>
      </c>
      <c r="W2596">
        <v>-1.5649999999999999</v>
      </c>
      <c r="X2596">
        <v>264.3</v>
      </c>
      <c r="Y2596">
        <v>12.25</v>
      </c>
      <c r="Z2596">
        <v>12.08</v>
      </c>
      <c r="AA2596">
        <v>12.13</v>
      </c>
      <c r="AB2596">
        <v>-0.41589999999999999</v>
      </c>
      <c r="AC2596">
        <v>2621</v>
      </c>
    </row>
    <row r="2597" spans="1:29" x14ac:dyDescent="0.25">
      <c r="A2597" s="1">
        <v>43880</v>
      </c>
      <c r="B2597" s="2">
        <v>1.3888888888888888E-2</v>
      </c>
      <c r="C2597" s="3">
        <f t="shared" si="222"/>
        <v>43880.013888888891</v>
      </c>
      <c r="D2597">
        <v>0</v>
      </c>
      <c r="E2597">
        <v>0.49580000000000002</v>
      </c>
      <c r="F2597">
        <v>0.49440000000000001</v>
      </c>
      <c r="G2597">
        <v>259.39999999999998</v>
      </c>
      <c r="H2597">
        <v>3.2559999999999998</v>
      </c>
      <c r="I2597">
        <v>0.86550000000000005</v>
      </c>
      <c r="J2597">
        <v>-0.95389999999999997</v>
      </c>
      <c r="K2597">
        <v>-1.1850000000000001</v>
      </c>
      <c r="L2597">
        <v>-1.056</v>
      </c>
      <c r="M2597">
        <v>50.54</v>
      </c>
      <c r="N2597">
        <v>49.68</v>
      </c>
      <c r="O2597">
        <v>50.09</v>
      </c>
      <c r="P2597">
        <v>5.3090000000000002</v>
      </c>
      <c r="Q2597">
        <v>5.226</v>
      </c>
      <c r="R2597">
        <v>5.2690000000000001</v>
      </c>
      <c r="S2597">
        <v>0</v>
      </c>
      <c r="T2597">
        <v>0</v>
      </c>
      <c r="U2597">
        <v>865.9</v>
      </c>
      <c r="V2597">
        <v>-57.76</v>
      </c>
      <c r="W2597">
        <v>-1.583</v>
      </c>
      <c r="X2597">
        <v>250.7</v>
      </c>
      <c r="Y2597">
        <v>12.14</v>
      </c>
      <c r="Z2597">
        <v>12.08</v>
      </c>
      <c r="AA2597">
        <v>12.09</v>
      </c>
      <c r="AB2597">
        <v>-0.46289999999999998</v>
      </c>
      <c r="AC2597">
        <v>2621</v>
      </c>
    </row>
    <row r="2598" spans="1:29" x14ac:dyDescent="0.25">
      <c r="A2598" s="1">
        <v>43880</v>
      </c>
      <c r="B2598" s="2">
        <v>2.0833333333333332E-2</v>
      </c>
      <c r="C2598" s="3">
        <f t="shared" si="222"/>
        <v>43880.020833333336</v>
      </c>
      <c r="D2598">
        <v>0</v>
      </c>
      <c r="E2598">
        <v>0.33439999999999998</v>
      </c>
      <c r="F2598">
        <v>0.3241</v>
      </c>
      <c r="G2598">
        <v>247.4</v>
      </c>
      <c r="H2598">
        <v>11.35</v>
      </c>
      <c r="I2598">
        <v>0.91420000000000001</v>
      </c>
      <c r="J2598">
        <v>-0.85489999999999999</v>
      </c>
      <c r="K2598">
        <v>-1.218</v>
      </c>
      <c r="L2598">
        <v>-1.089</v>
      </c>
      <c r="M2598">
        <v>51.47</v>
      </c>
      <c r="N2598">
        <v>49.48</v>
      </c>
      <c r="O2598">
        <v>50.65</v>
      </c>
      <c r="P2598">
        <v>5.2539999999999996</v>
      </c>
      <c r="Q2598">
        <v>5.1689999999999996</v>
      </c>
      <c r="R2598">
        <v>5.2130000000000001</v>
      </c>
      <c r="S2598">
        <v>0</v>
      </c>
      <c r="T2598">
        <v>0</v>
      </c>
      <c r="U2598">
        <v>865.9</v>
      </c>
      <c r="V2598">
        <v>-64.069999999999993</v>
      </c>
      <c r="W2598">
        <v>-1.4530000000000001</v>
      </c>
      <c r="X2598">
        <v>245</v>
      </c>
      <c r="Y2598">
        <v>12.14</v>
      </c>
      <c r="Z2598">
        <v>12.07</v>
      </c>
      <c r="AA2598">
        <v>12.08</v>
      </c>
      <c r="AB2598">
        <v>-0.50690000000000002</v>
      </c>
      <c r="AC2598">
        <v>2621</v>
      </c>
    </row>
    <row r="2599" spans="1:29" x14ac:dyDescent="0.25">
      <c r="A2599" s="1">
        <v>43880</v>
      </c>
      <c r="B2599" s="2">
        <v>2.7777777777777776E-2</v>
      </c>
      <c r="C2599" s="3">
        <f t="shared" si="222"/>
        <v>43880.027777777781</v>
      </c>
      <c r="D2599">
        <v>0</v>
      </c>
      <c r="E2599">
        <v>0.58520000000000005</v>
      </c>
      <c r="F2599">
        <v>0.57179999999999997</v>
      </c>
      <c r="G2599">
        <v>341.8</v>
      </c>
      <c r="H2599">
        <v>10.33</v>
      </c>
      <c r="I2599">
        <v>1.1599999999999999</v>
      </c>
      <c r="J2599">
        <v>-1.052</v>
      </c>
      <c r="K2599">
        <v>-1.7150000000000001</v>
      </c>
      <c r="L2599">
        <v>-1.4119999999999999</v>
      </c>
      <c r="M2599">
        <v>53.19</v>
      </c>
      <c r="N2599">
        <v>50.47</v>
      </c>
      <c r="O2599">
        <v>51.79</v>
      </c>
      <c r="P2599">
        <v>5.1980000000000004</v>
      </c>
      <c r="Q2599">
        <v>5.1210000000000004</v>
      </c>
      <c r="R2599">
        <v>5.16</v>
      </c>
      <c r="S2599">
        <v>0</v>
      </c>
      <c r="T2599">
        <v>0</v>
      </c>
      <c r="U2599">
        <v>865.9</v>
      </c>
      <c r="V2599">
        <v>-67</v>
      </c>
      <c r="W2599">
        <v>-2.2450000000000001</v>
      </c>
      <c r="X2599">
        <v>238.5</v>
      </c>
      <c r="Y2599">
        <v>12.14</v>
      </c>
      <c r="Z2599">
        <v>12.06</v>
      </c>
      <c r="AA2599">
        <v>12.08</v>
      </c>
      <c r="AB2599">
        <v>-0.55589999999999995</v>
      </c>
      <c r="AC2599">
        <v>2621</v>
      </c>
    </row>
    <row r="2600" spans="1:29" x14ac:dyDescent="0.25">
      <c r="A2600" s="1">
        <v>43880</v>
      </c>
      <c r="B2600" s="2">
        <v>3.4722222222222224E-2</v>
      </c>
      <c r="C2600" s="3">
        <f t="shared" si="222"/>
        <v>43880.034722222219</v>
      </c>
      <c r="D2600">
        <v>0</v>
      </c>
      <c r="E2600">
        <v>0.84219999999999995</v>
      </c>
      <c r="F2600">
        <v>0.56420000000000003</v>
      </c>
      <c r="G2600">
        <v>298.7</v>
      </c>
      <c r="H2600">
        <v>42.49</v>
      </c>
      <c r="I2600">
        <v>1.601</v>
      </c>
      <c r="J2600">
        <v>-1.5820000000000001</v>
      </c>
      <c r="K2600">
        <v>-1.9790000000000001</v>
      </c>
      <c r="L2600">
        <v>-1.77</v>
      </c>
      <c r="M2600">
        <v>53.55</v>
      </c>
      <c r="N2600">
        <v>52.96</v>
      </c>
      <c r="O2600">
        <v>53.23</v>
      </c>
      <c r="P2600">
        <v>5.1589999999999998</v>
      </c>
      <c r="Q2600">
        <v>5.0540000000000003</v>
      </c>
      <c r="R2600">
        <v>5.109</v>
      </c>
      <c r="S2600">
        <v>0</v>
      </c>
      <c r="T2600">
        <v>0</v>
      </c>
      <c r="U2600">
        <v>865.9</v>
      </c>
      <c r="V2600">
        <v>-63.47</v>
      </c>
      <c r="W2600">
        <v>-2.403</v>
      </c>
      <c r="X2600">
        <v>241.3</v>
      </c>
      <c r="Y2600">
        <v>12.13</v>
      </c>
      <c r="Z2600">
        <v>12.06</v>
      </c>
      <c r="AA2600">
        <v>12.07</v>
      </c>
      <c r="AB2600">
        <v>-0.64790000000000003</v>
      </c>
      <c r="AC2600">
        <v>2621</v>
      </c>
    </row>
    <row r="2601" spans="1:29" x14ac:dyDescent="0.25">
      <c r="A2601" s="1">
        <v>43880</v>
      </c>
      <c r="B2601" s="2">
        <v>4.1666666666666664E-2</v>
      </c>
      <c r="C2601" s="3">
        <f t="shared" si="222"/>
        <v>43880.041666666664</v>
      </c>
      <c r="D2601">
        <v>0</v>
      </c>
      <c r="E2601">
        <v>1.0649999999999999</v>
      </c>
      <c r="F2601">
        <v>1.0529999999999999</v>
      </c>
      <c r="G2601">
        <v>224.7</v>
      </c>
      <c r="H2601">
        <v>8.73</v>
      </c>
      <c r="I2601">
        <v>1.65</v>
      </c>
      <c r="J2601">
        <v>-1.4830000000000001</v>
      </c>
      <c r="K2601">
        <v>-1.913</v>
      </c>
      <c r="L2601">
        <v>-1.7450000000000001</v>
      </c>
      <c r="M2601">
        <v>54.18</v>
      </c>
      <c r="N2601">
        <v>53.09</v>
      </c>
      <c r="O2601">
        <v>53.71</v>
      </c>
      <c r="P2601">
        <v>5.0919999999999996</v>
      </c>
      <c r="Q2601">
        <v>5.0250000000000004</v>
      </c>
      <c r="R2601">
        <v>5.0549999999999997</v>
      </c>
      <c r="S2601">
        <v>0</v>
      </c>
      <c r="T2601">
        <v>0</v>
      </c>
      <c r="U2601">
        <v>866</v>
      </c>
      <c r="V2601">
        <v>-60.04</v>
      </c>
      <c r="W2601">
        <v>-2.3940000000000001</v>
      </c>
      <c r="X2601">
        <v>244.8</v>
      </c>
      <c r="Y2601">
        <v>12.22</v>
      </c>
      <c r="Z2601">
        <v>12.05</v>
      </c>
      <c r="AA2601">
        <v>12.13</v>
      </c>
      <c r="AB2601">
        <v>-0.81089999999999995</v>
      </c>
      <c r="AC2601">
        <v>2621</v>
      </c>
    </row>
    <row r="2602" spans="1:29" x14ac:dyDescent="0.25">
      <c r="A2602" s="1">
        <v>43880</v>
      </c>
      <c r="B2602" s="2">
        <v>4.8611111111111112E-2</v>
      </c>
      <c r="C2602" s="3">
        <f t="shared" si="222"/>
        <v>43880.048611111109</v>
      </c>
      <c r="D2602">
        <v>0</v>
      </c>
      <c r="E2602">
        <v>0.57220000000000004</v>
      </c>
      <c r="F2602">
        <v>0.5655</v>
      </c>
      <c r="G2602">
        <v>238.8</v>
      </c>
      <c r="H2602">
        <v>6.9139999999999997</v>
      </c>
      <c r="I2602">
        <v>1.5029999999999999</v>
      </c>
      <c r="J2602">
        <v>-1.1850000000000001</v>
      </c>
      <c r="K2602">
        <v>-1.8140000000000001</v>
      </c>
      <c r="L2602">
        <v>-1.4379999999999999</v>
      </c>
      <c r="M2602">
        <v>54.28</v>
      </c>
      <c r="N2602">
        <v>51.2</v>
      </c>
      <c r="O2602">
        <v>53.03</v>
      </c>
      <c r="P2602">
        <v>5.0529999999999999</v>
      </c>
      <c r="Q2602">
        <v>4.968</v>
      </c>
      <c r="R2602">
        <v>5.0069999999999997</v>
      </c>
      <c r="S2602">
        <v>0</v>
      </c>
      <c r="T2602">
        <v>0</v>
      </c>
      <c r="U2602">
        <v>866.1</v>
      </c>
      <c r="V2602">
        <v>-55.21</v>
      </c>
      <c r="W2602">
        <v>-2.0099999999999998</v>
      </c>
      <c r="X2602">
        <v>251.4</v>
      </c>
      <c r="Y2602">
        <v>12.23</v>
      </c>
      <c r="Z2602">
        <v>12.05</v>
      </c>
      <c r="AA2602">
        <v>12.1</v>
      </c>
      <c r="AB2602">
        <v>-0.95089999999999997</v>
      </c>
      <c r="AC2602">
        <v>2621</v>
      </c>
    </row>
    <row r="2603" spans="1:29" x14ac:dyDescent="0.25">
      <c r="A2603" s="1">
        <v>43880</v>
      </c>
      <c r="B2603" s="2">
        <v>5.5555555555555552E-2</v>
      </c>
      <c r="C2603" s="3">
        <f t="shared" si="222"/>
        <v>43880.055555555555</v>
      </c>
      <c r="D2603">
        <v>0</v>
      </c>
      <c r="E2603">
        <v>0.24629999999999999</v>
      </c>
      <c r="F2603">
        <v>0.24099999999999999</v>
      </c>
      <c r="G2603">
        <v>274.39999999999998</v>
      </c>
      <c r="H2603">
        <v>7.97</v>
      </c>
      <c r="I2603">
        <v>0.7671</v>
      </c>
      <c r="J2603">
        <v>-1.7150000000000001</v>
      </c>
      <c r="K2603">
        <v>-2.0459999999999998</v>
      </c>
      <c r="L2603">
        <v>-1.897</v>
      </c>
      <c r="M2603">
        <v>55.7</v>
      </c>
      <c r="N2603">
        <v>53.29</v>
      </c>
      <c r="O2603">
        <v>55.15</v>
      </c>
      <c r="P2603">
        <v>4.9969999999999999</v>
      </c>
      <c r="Q2603">
        <v>4.9009999999999998</v>
      </c>
      <c r="R2603">
        <v>4.9560000000000004</v>
      </c>
      <c r="S2603">
        <v>0</v>
      </c>
      <c r="T2603">
        <v>0</v>
      </c>
      <c r="U2603">
        <v>866.2</v>
      </c>
      <c r="V2603">
        <v>-53.82</v>
      </c>
      <c r="W2603">
        <v>-2.3460000000000001</v>
      </c>
      <c r="X2603">
        <v>251.2</v>
      </c>
      <c r="Y2603">
        <v>12.11</v>
      </c>
      <c r="Z2603">
        <v>12.04</v>
      </c>
      <c r="AA2603">
        <v>12.06</v>
      </c>
      <c r="AB2603">
        <v>-1.079</v>
      </c>
      <c r="AC2603">
        <v>2621</v>
      </c>
    </row>
    <row r="2604" spans="1:29" x14ac:dyDescent="0.25">
      <c r="A2604" s="1">
        <v>43880</v>
      </c>
      <c r="B2604" s="2">
        <v>6.25E-2</v>
      </c>
      <c r="C2604" s="3">
        <f t="shared" si="222"/>
        <v>43880.0625</v>
      </c>
      <c r="D2604">
        <v>0</v>
      </c>
      <c r="E2604">
        <v>0.24360000000000001</v>
      </c>
      <c r="F2604">
        <v>0.2356</v>
      </c>
      <c r="G2604">
        <v>259.5</v>
      </c>
      <c r="H2604">
        <v>10.81</v>
      </c>
      <c r="I2604">
        <v>0.91420000000000001</v>
      </c>
      <c r="J2604">
        <v>-1.913</v>
      </c>
      <c r="K2604">
        <v>-2.145</v>
      </c>
      <c r="L2604">
        <v>-2.032</v>
      </c>
      <c r="M2604">
        <v>56.17</v>
      </c>
      <c r="N2604">
        <v>53.98</v>
      </c>
      <c r="O2604">
        <v>55.32</v>
      </c>
      <c r="P2604">
        <v>4.9390000000000001</v>
      </c>
      <c r="Q2604">
        <v>4.875</v>
      </c>
      <c r="R2604">
        <v>4.9050000000000002</v>
      </c>
      <c r="S2604">
        <v>0</v>
      </c>
      <c r="T2604">
        <v>0</v>
      </c>
      <c r="U2604">
        <v>866.2</v>
      </c>
      <c r="V2604">
        <v>-48.08</v>
      </c>
      <c r="W2604">
        <v>-2.359</v>
      </c>
      <c r="X2604">
        <v>256.89999999999998</v>
      </c>
      <c r="Y2604">
        <v>12.11</v>
      </c>
      <c r="Z2604">
        <v>12.04</v>
      </c>
      <c r="AA2604">
        <v>12.06</v>
      </c>
      <c r="AB2604">
        <v>-1.1679999999999999</v>
      </c>
      <c r="AC2604">
        <v>2621</v>
      </c>
    </row>
    <row r="2605" spans="1:29" x14ac:dyDescent="0.25">
      <c r="A2605" s="1">
        <v>43880</v>
      </c>
      <c r="B2605" s="2">
        <v>6.9444444444444434E-2</v>
      </c>
      <c r="C2605" s="3">
        <f t="shared" si="222"/>
        <v>43880.069444444445</v>
      </c>
      <c r="D2605">
        <v>0</v>
      </c>
      <c r="E2605">
        <v>0.50829999999999997</v>
      </c>
      <c r="F2605">
        <v>0.42070000000000002</v>
      </c>
      <c r="G2605">
        <v>316.10000000000002</v>
      </c>
      <c r="H2605">
        <v>27.59</v>
      </c>
      <c r="I2605">
        <v>1.1100000000000001</v>
      </c>
      <c r="J2605">
        <v>-2.0129999999999999</v>
      </c>
      <c r="K2605">
        <v>-2.3109999999999999</v>
      </c>
      <c r="L2605">
        <v>-2.16</v>
      </c>
      <c r="M2605">
        <v>55.67</v>
      </c>
      <c r="N2605">
        <v>54.48</v>
      </c>
      <c r="O2605">
        <v>55.34</v>
      </c>
      <c r="P2605">
        <v>4.9050000000000002</v>
      </c>
      <c r="Q2605">
        <v>4.8159999999999998</v>
      </c>
      <c r="R2605">
        <v>4.8529999999999998</v>
      </c>
      <c r="S2605">
        <v>0</v>
      </c>
      <c r="T2605">
        <v>0</v>
      </c>
      <c r="U2605">
        <v>866.2</v>
      </c>
      <c r="V2605">
        <v>-51.05</v>
      </c>
      <c r="W2605">
        <v>-2.5590000000000002</v>
      </c>
      <c r="X2605">
        <v>253</v>
      </c>
      <c r="Y2605">
        <v>12.1</v>
      </c>
      <c r="Z2605">
        <v>12.03</v>
      </c>
      <c r="AA2605">
        <v>12.05</v>
      </c>
      <c r="AB2605">
        <v>-1.27</v>
      </c>
      <c r="AC2605">
        <v>2621</v>
      </c>
    </row>
    <row r="2606" spans="1:29" x14ac:dyDescent="0.25">
      <c r="A2606" s="1">
        <v>43880</v>
      </c>
      <c r="B2606" s="2">
        <v>7.6388888888888895E-2</v>
      </c>
      <c r="C2606" s="3">
        <f t="shared" si="222"/>
        <v>43880.076388888891</v>
      </c>
      <c r="D2606">
        <v>0</v>
      </c>
      <c r="E2606">
        <v>0.76039999999999996</v>
      </c>
      <c r="F2606">
        <v>0.75280000000000002</v>
      </c>
      <c r="G2606">
        <v>323.39999999999998</v>
      </c>
      <c r="H2606">
        <v>7.81</v>
      </c>
      <c r="I2606">
        <v>1.2090000000000001</v>
      </c>
      <c r="J2606">
        <v>-2.0459999999999998</v>
      </c>
      <c r="K2606">
        <v>-2.4430000000000001</v>
      </c>
      <c r="L2606">
        <v>-2.2549999999999999</v>
      </c>
      <c r="M2606">
        <v>56.7</v>
      </c>
      <c r="N2606">
        <v>54.91</v>
      </c>
      <c r="O2606">
        <v>55.7</v>
      </c>
      <c r="P2606">
        <v>4.8540000000000001</v>
      </c>
      <c r="Q2606">
        <v>4.7510000000000003</v>
      </c>
      <c r="R2606">
        <v>4.8</v>
      </c>
      <c r="S2606">
        <v>0</v>
      </c>
      <c r="T2606">
        <v>0</v>
      </c>
      <c r="U2606">
        <v>866.2</v>
      </c>
      <c r="V2606">
        <v>-55.91</v>
      </c>
      <c r="W2606">
        <v>-2.4279999999999999</v>
      </c>
      <c r="X2606">
        <v>248.8</v>
      </c>
      <c r="Y2606">
        <v>12.1</v>
      </c>
      <c r="Z2606">
        <v>12.02</v>
      </c>
      <c r="AA2606">
        <v>12.04</v>
      </c>
      <c r="AB2606">
        <v>-1.411</v>
      </c>
      <c r="AC2606">
        <v>2621</v>
      </c>
    </row>
    <row r="2607" spans="1:29" x14ac:dyDescent="0.25">
      <c r="A2607" s="1">
        <v>43880</v>
      </c>
      <c r="B2607" s="2">
        <v>8.3333333333333329E-2</v>
      </c>
      <c r="C2607" s="3">
        <f t="shared" si="222"/>
        <v>43880.083333333336</v>
      </c>
      <c r="D2607">
        <v>0</v>
      </c>
      <c r="E2607">
        <v>0.3044</v>
      </c>
      <c r="F2607">
        <v>0.30130000000000001</v>
      </c>
      <c r="G2607">
        <v>254</v>
      </c>
      <c r="H2607">
        <v>5.9880000000000004</v>
      </c>
      <c r="I2607">
        <v>0.91420000000000001</v>
      </c>
      <c r="J2607">
        <v>-2.1120000000000001</v>
      </c>
      <c r="K2607">
        <v>-2.5089999999999999</v>
      </c>
      <c r="L2607">
        <v>-2.35</v>
      </c>
      <c r="M2607">
        <v>56.63</v>
      </c>
      <c r="N2607">
        <v>55.11</v>
      </c>
      <c r="O2607">
        <v>55.99</v>
      </c>
      <c r="P2607">
        <v>4.7990000000000004</v>
      </c>
      <c r="Q2607">
        <v>4.7050000000000001</v>
      </c>
      <c r="R2607">
        <v>4.75</v>
      </c>
      <c r="S2607">
        <v>0</v>
      </c>
      <c r="T2607">
        <v>0</v>
      </c>
      <c r="U2607">
        <v>866.3</v>
      </c>
      <c r="V2607">
        <v>-60.64</v>
      </c>
      <c r="W2607">
        <v>-3.2040000000000002</v>
      </c>
      <c r="X2607">
        <v>240.6</v>
      </c>
      <c r="Y2607">
        <v>12.19</v>
      </c>
      <c r="Z2607">
        <v>12.03</v>
      </c>
      <c r="AA2607">
        <v>12.1</v>
      </c>
      <c r="AB2607">
        <v>-1.5149999999999999</v>
      </c>
      <c r="AC2607">
        <v>2621</v>
      </c>
    </row>
    <row r="2608" spans="1:29" x14ac:dyDescent="0.25">
      <c r="A2608" s="1">
        <v>43880</v>
      </c>
      <c r="B2608" s="2">
        <v>9.0277777777777776E-2</v>
      </c>
      <c r="C2608" s="3">
        <f t="shared" si="222"/>
        <v>43880.090277777781</v>
      </c>
      <c r="D2608">
        <v>0</v>
      </c>
      <c r="E2608">
        <v>0.50070000000000003</v>
      </c>
      <c r="F2608">
        <v>0.48549999999999999</v>
      </c>
      <c r="G2608">
        <v>263.3</v>
      </c>
      <c r="H2608">
        <v>13.01</v>
      </c>
      <c r="I2608">
        <v>0.86550000000000005</v>
      </c>
      <c r="J2608">
        <v>-1.9790000000000001</v>
      </c>
      <c r="K2608">
        <v>-2.5419999999999998</v>
      </c>
      <c r="L2608">
        <v>-2.1869999999999998</v>
      </c>
      <c r="M2608">
        <v>55.94</v>
      </c>
      <c r="N2608">
        <v>54.41</v>
      </c>
      <c r="O2608">
        <v>55.19</v>
      </c>
      <c r="P2608">
        <v>4.7329999999999997</v>
      </c>
      <c r="Q2608">
        <v>4.6580000000000004</v>
      </c>
      <c r="R2608">
        <v>4.6980000000000004</v>
      </c>
      <c r="S2608">
        <v>0</v>
      </c>
      <c r="T2608">
        <v>0</v>
      </c>
      <c r="U2608">
        <v>866.3</v>
      </c>
      <c r="V2608">
        <v>-56.95</v>
      </c>
      <c r="W2608">
        <v>-3.226</v>
      </c>
      <c r="X2608">
        <v>244.2</v>
      </c>
      <c r="Y2608">
        <v>12.2</v>
      </c>
      <c r="Z2608">
        <v>12.02</v>
      </c>
      <c r="AA2608">
        <v>12.07</v>
      </c>
      <c r="AB2608">
        <v>-1.63</v>
      </c>
      <c r="AC2608">
        <v>2621</v>
      </c>
    </row>
    <row r="2609" spans="1:29" x14ac:dyDescent="0.25">
      <c r="A2609" s="1">
        <v>43880</v>
      </c>
      <c r="B2609" s="2">
        <v>9.7222222222222224E-2</v>
      </c>
      <c r="C2609" s="3">
        <f t="shared" si="222"/>
        <v>43880.097222222219</v>
      </c>
      <c r="D2609">
        <v>0</v>
      </c>
      <c r="E2609">
        <v>0.4587</v>
      </c>
      <c r="F2609">
        <v>0.42920000000000003</v>
      </c>
      <c r="G2609">
        <v>257.2</v>
      </c>
      <c r="H2609">
        <v>17.89</v>
      </c>
      <c r="I2609">
        <v>1.1599999999999999</v>
      </c>
      <c r="J2609">
        <v>-2.4430000000000001</v>
      </c>
      <c r="K2609">
        <v>-2.774</v>
      </c>
      <c r="L2609">
        <v>-2.6259999999999999</v>
      </c>
      <c r="M2609">
        <v>57.16</v>
      </c>
      <c r="N2609">
        <v>55.51</v>
      </c>
      <c r="O2609">
        <v>56.63</v>
      </c>
      <c r="P2609">
        <v>4.6879999999999997</v>
      </c>
      <c r="Q2609">
        <v>4.6029999999999998</v>
      </c>
      <c r="R2609">
        <v>4.6479999999999997</v>
      </c>
      <c r="S2609">
        <v>0</v>
      </c>
      <c r="T2609">
        <v>0</v>
      </c>
      <c r="U2609">
        <v>866.4</v>
      </c>
      <c r="V2609">
        <v>-60.21</v>
      </c>
      <c r="W2609">
        <v>-2.9889999999999999</v>
      </c>
      <c r="X2609">
        <v>242</v>
      </c>
      <c r="Y2609">
        <v>12.08</v>
      </c>
      <c r="Z2609">
        <v>12.01</v>
      </c>
      <c r="AA2609">
        <v>12.03</v>
      </c>
      <c r="AB2609">
        <v>-1.7789999999999999</v>
      </c>
      <c r="AC2609">
        <v>2621</v>
      </c>
    </row>
    <row r="2610" spans="1:29" x14ac:dyDescent="0.25">
      <c r="A2610" s="1">
        <v>43880</v>
      </c>
      <c r="B2610" s="2">
        <v>0.10416666666666667</v>
      </c>
      <c r="C2610" s="3">
        <f t="shared" si="222"/>
        <v>43880.104166666664</v>
      </c>
      <c r="D2610">
        <v>0</v>
      </c>
      <c r="E2610">
        <v>0.76849999999999996</v>
      </c>
      <c r="F2610">
        <v>0.75770000000000004</v>
      </c>
      <c r="G2610">
        <v>300.60000000000002</v>
      </c>
      <c r="H2610">
        <v>8.75</v>
      </c>
      <c r="I2610">
        <v>1.2090000000000001</v>
      </c>
      <c r="J2610">
        <v>-2.3439999999999999</v>
      </c>
      <c r="K2610">
        <v>-2.7410000000000001</v>
      </c>
      <c r="L2610">
        <v>-2.5470000000000002</v>
      </c>
      <c r="M2610">
        <v>56.73</v>
      </c>
      <c r="N2610">
        <v>53.59</v>
      </c>
      <c r="O2610">
        <v>54.93</v>
      </c>
      <c r="P2610">
        <v>4.6390000000000002</v>
      </c>
      <c r="Q2610">
        <v>4.5540000000000003</v>
      </c>
      <c r="R2610">
        <v>4.5949999999999998</v>
      </c>
      <c r="S2610">
        <v>0</v>
      </c>
      <c r="T2610">
        <v>0</v>
      </c>
      <c r="U2610">
        <v>866.3</v>
      </c>
      <c r="V2610">
        <v>-63.09</v>
      </c>
      <c r="W2610">
        <v>-3.036</v>
      </c>
      <c r="X2610">
        <v>238.9</v>
      </c>
      <c r="Y2610">
        <v>12.08</v>
      </c>
      <c r="Z2610">
        <v>12.01</v>
      </c>
      <c r="AA2610">
        <v>12.02</v>
      </c>
      <c r="AB2610">
        <v>-1.931</v>
      </c>
      <c r="AC2610">
        <v>2621</v>
      </c>
    </row>
    <row r="2611" spans="1:29" x14ac:dyDescent="0.25">
      <c r="A2611" s="1">
        <v>43880</v>
      </c>
      <c r="B2611" s="2">
        <v>0.1111111111111111</v>
      </c>
      <c r="C2611" s="3">
        <f t="shared" si="222"/>
        <v>43880.111111111109</v>
      </c>
      <c r="D2611">
        <v>0</v>
      </c>
      <c r="E2611">
        <v>0.67100000000000004</v>
      </c>
      <c r="F2611">
        <v>0.65890000000000004</v>
      </c>
      <c r="G2611">
        <v>271</v>
      </c>
      <c r="H2611">
        <v>9.48</v>
      </c>
      <c r="I2611">
        <v>1.2090000000000001</v>
      </c>
      <c r="J2611">
        <v>-2.3769999999999998</v>
      </c>
      <c r="K2611">
        <v>-2.907</v>
      </c>
      <c r="L2611">
        <v>-2.6859999999999999</v>
      </c>
      <c r="M2611">
        <v>55.64</v>
      </c>
      <c r="N2611">
        <v>53.29</v>
      </c>
      <c r="O2611">
        <v>54.67</v>
      </c>
      <c r="P2611">
        <v>4.5819999999999999</v>
      </c>
      <c r="Q2611">
        <v>4.5149999999999997</v>
      </c>
      <c r="R2611">
        <v>4.5449999999999999</v>
      </c>
      <c r="S2611">
        <v>0</v>
      </c>
      <c r="T2611">
        <v>0</v>
      </c>
      <c r="U2611">
        <v>866.4</v>
      </c>
      <c r="V2611">
        <v>-63.39</v>
      </c>
      <c r="W2611">
        <v>-3.5030000000000001</v>
      </c>
      <c r="X2611">
        <v>236.5</v>
      </c>
      <c r="Y2611">
        <v>12.07</v>
      </c>
      <c r="Z2611">
        <v>12</v>
      </c>
      <c r="AA2611">
        <v>12.01</v>
      </c>
      <c r="AB2611">
        <v>-2.0880000000000001</v>
      </c>
      <c r="AC2611">
        <v>2621</v>
      </c>
    </row>
    <row r="2612" spans="1:29" x14ac:dyDescent="0.25">
      <c r="A2612" s="1">
        <v>43880</v>
      </c>
      <c r="B2612" s="2">
        <v>0.11805555555555557</v>
      </c>
      <c r="C2612" s="3">
        <f t="shared" si="222"/>
        <v>43880.118055555555</v>
      </c>
      <c r="D2612">
        <v>0</v>
      </c>
      <c r="E2612">
        <v>0.95850000000000002</v>
      </c>
      <c r="F2612">
        <v>0.92759999999999998</v>
      </c>
      <c r="G2612">
        <v>249.6</v>
      </c>
      <c r="H2612">
        <v>14.13</v>
      </c>
      <c r="I2612">
        <v>1.454</v>
      </c>
      <c r="J2612">
        <v>-2.2109999999999999</v>
      </c>
      <c r="K2612">
        <v>-2.774</v>
      </c>
      <c r="L2612">
        <v>-2.52</v>
      </c>
      <c r="M2612">
        <v>54.25</v>
      </c>
      <c r="N2612">
        <v>53.15</v>
      </c>
      <c r="O2612">
        <v>53.61</v>
      </c>
      <c r="P2612">
        <v>4.5339999999999998</v>
      </c>
      <c r="Q2612">
        <v>4.4400000000000004</v>
      </c>
      <c r="R2612">
        <v>4.4930000000000003</v>
      </c>
      <c r="S2612">
        <v>0</v>
      </c>
      <c r="T2612">
        <v>0</v>
      </c>
      <c r="U2612">
        <v>866.4</v>
      </c>
      <c r="V2612">
        <v>-63.07</v>
      </c>
      <c r="W2612">
        <v>-3.2029999999999998</v>
      </c>
      <c r="X2612">
        <v>238.1</v>
      </c>
      <c r="Y2612">
        <v>12.06</v>
      </c>
      <c r="Z2612">
        <v>11.99</v>
      </c>
      <c r="AA2612">
        <v>12.01</v>
      </c>
      <c r="AB2612">
        <v>-2.2370000000000001</v>
      </c>
      <c r="AC2612">
        <v>2621</v>
      </c>
    </row>
    <row r="2613" spans="1:29" x14ac:dyDescent="0.25">
      <c r="A2613" s="1">
        <v>43880</v>
      </c>
      <c r="B2613" s="2">
        <v>0.125</v>
      </c>
      <c r="C2613" s="3">
        <f t="shared" si="222"/>
        <v>43880.125</v>
      </c>
      <c r="D2613">
        <v>0</v>
      </c>
      <c r="E2613">
        <v>0.81179999999999997</v>
      </c>
      <c r="F2613">
        <v>0.78320000000000001</v>
      </c>
      <c r="G2613">
        <v>238.1</v>
      </c>
      <c r="H2613">
        <v>15.24</v>
      </c>
      <c r="I2613">
        <v>1.552</v>
      </c>
      <c r="J2613">
        <v>-2.2440000000000002</v>
      </c>
      <c r="K2613">
        <v>-2.9729999999999999</v>
      </c>
      <c r="L2613">
        <v>-2.5219999999999998</v>
      </c>
      <c r="M2613">
        <v>57.16</v>
      </c>
      <c r="N2613">
        <v>53.55</v>
      </c>
      <c r="O2613">
        <v>54.98</v>
      </c>
      <c r="P2613">
        <v>4.4880000000000004</v>
      </c>
      <c r="Q2613">
        <v>4.4029999999999996</v>
      </c>
      <c r="R2613">
        <v>4.4429999999999996</v>
      </c>
      <c r="S2613">
        <v>0</v>
      </c>
      <c r="T2613">
        <v>0</v>
      </c>
      <c r="U2613">
        <v>866.5</v>
      </c>
      <c r="V2613">
        <v>-62.17</v>
      </c>
      <c r="W2613">
        <v>-3.0459999999999998</v>
      </c>
      <c r="X2613">
        <v>239.7</v>
      </c>
      <c r="Y2613">
        <v>12.16</v>
      </c>
      <c r="Z2613">
        <v>11.99</v>
      </c>
      <c r="AA2613">
        <v>12.07</v>
      </c>
      <c r="AB2613">
        <v>-2.351</v>
      </c>
      <c r="AC2613">
        <v>2621</v>
      </c>
    </row>
    <row r="2614" spans="1:29" x14ac:dyDescent="0.25">
      <c r="A2614" s="1">
        <v>43880</v>
      </c>
      <c r="B2614" s="2">
        <v>0.13194444444444445</v>
      </c>
      <c r="C2614" s="3">
        <f t="shared" si="222"/>
        <v>43880.131944444445</v>
      </c>
      <c r="D2614">
        <v>0</v>
      </c>
      <c r="E2614">
        <v>1.0069999999999999</v>
      </c>
      <c r="F2614">
        <v>0.97629999999999995</v>
      </c>
      <c r="G2614">
        <v>255.9</v>
      </c>
      <c r="H2614">
        <v>14.17</v>
      </c>
      <c r="I2614">
        <v>1.454</v>
      </c>
      <c r="J2614">
        <v>-2.7410000000000001</v>
      </c>
      <c r="K2614">
        <v>-3.0059999999999998</v>
      </c>
      <c r="L2614">
        <v>-2.8620000000000001</v>
      </c>
      <c r="M2614">
        <v>57.82</v>
      </c>
      <c r="N2614">
        <v>56.3</v>
      </c>
      <c r="O2614">
        <v>57.3</v>
      </c>
      <c r="P2614">
        <v>4.4320000000000004</v>
      </c>
      <c r="Q2614">
        <v>4.3540000000000001</v>
      </c>
      <c r="R2614">
        <v>4.3920000000000003</v>
      </c>
      <c r="S2614">
        <v>0</v>
      </c>
      <c r="T2614">
        <v>0</v>
      </c>
      <c r="U2614">
        <v>866.5</v>
      </c>
      <c r="V2614">
        <v>-62.88</v>
      </c>
      <c r="W2614">
        <v>-2.964</v>
      </c>
      <c r="X2614">
        <v>239.4</v>
      </c>
      <c r="Y2614">
        <v>12.16</v>
      </c>
      <c r="Z2614">
        <v>11.99</v>
      </c>
      <c r="AA2614">
        <v>12.03</v>
      </c>
      <c r="AB2614">
        <v>-2.4489999999999998</v>
      </c>
      <c r="AC2614">
        <v>2621</v>
      </c>
    </row>
    <row r="2615" spans="1:29" x14ac:dyDescent="0.25">
      <c r="A2615" s="1">
        <v>43880</v>
      </c>
      <c r="B2615" s="2">
        <v>0.1388888888888889</v>
      </c>
      <c r="C2615" s="3">
        <f t="shared" si="222"/>
        <v>43880.138888888891</v>
      </c>
      <c r="D2615">
        <v>0</v>
      </c>
      <c r="E2615">
        <v>0.7399</v>
      </c>
      <c r="F2615">
        <v>0.72330000000000005</v>
      </c>
      <c r="G2615">
        <v>252.5</v>
      </c>
      <c r="H2615">
        <v>12.16</v>
      </c>
      <c r="I2615">
        <v>1.0620000000000001</v>
      </c>
      <c r="J2615">
        <v>-2.7080000000000002</v>
      </c>
      <c r="K2615">
        <v>-3.1709999999999998</v>
      </c>
      <c r="L2615">
        <v>-2.9119999999999999</v>
      </c>
      <c r="M2615">
        <v>58.12</v>
      </c>
      <c r="N2615">
        <v>56.53</v>
      </c>
      <c r="O2615">
        <v>57.15</v>
      </c>
      <c r="P2615">
        <v>4.391</v>
      </c>
      <c r="Q2615">
        <v>4.2969999999999997</v>
      </c>
      <c r="R2615">
        <v>4.34</v>
      </c>
      <c r="S2615">
        <v>0</v>
      </c>
      <c r="T2615">
        <v>0</v>
      </c>
      <c r="U2615">
        <v>866.5</v>
      </c>
      <c r="V2615">
        <v>-59.29</v>
      </c>
      <c r="W2615">
        <v>-3.4470000000000001</v>
      </c>
      <c r="X2615">
        <v>240.8</v>
      </c>
      <c r="Y2615">
        <v>12.04</v>
      </c>
      <c r="Z2615">
        <v>11.97</v>
      </c>
      <c r="AA2615">
        <v>11.99</v>
      </c>
      <c r="AB2615">
        <v>-2.5619999999999998</v>
      </c>
      <c r="AC2615">
        <v>2621</v>
      </c>
    </row>
    <row r="2616" spans="1:29" x14ac:dyDescent="0.25">
      <c r="A2616" s="1">
        <v>43880</v>
      </c>
      <c r="B2616" s="2">
        <v>0.14583333333333334</v>
      </c>
      <c r="C2616" s="3">
        <f t="shared" si="222"/>
        <v>43880.145833333336</v>
      </c>
      <c r="D2616">
        <v>0</v>
      </c>
      <c r="E2616">
        <v>1.181</v>
      </c>
      <c r="F2616">
        <v>1.163</v>
      </c>
      <c r="G2616">
        <v>243</v>
      </c>
      <c r="H2616">
        <v>10.18</v>
      </c>
      <c r="I2616">
        <v>2.0910000000000002</v>
      </c>
      <c r="J2616">
        <v>-2.7389999999999999</v>
      </c>
      <c r="K2616">
        <v>-3.1709999999999998</v>
      </c>
      <c r="L2616">
        <v>-2.9340000000000002</v>
      </c>
      <c r="M2616">
        <v>58.95</v>
      </c>
      <c r="N2616">
        <v>56.2</v>
      </c>
      <c r="O2616">
        <v>57.88</v>
      </c>
      <c r="P2616">
        <v>4.3250000000000002</v>
      </c>
      <c r="Q2616">
        <v>4.2510000000000003</v>
      </c>
      <c r="R2616">
        <v>4.2850000000000001</v>
      </c>
      <c r="S2616">
        <v>0</v>
      </c>
      <c r="T2616">
        <v>0</v>
      </c>
      <c r="U2616">
        <v>866.5</v>
      </c>
      <c r="V2616">
        <v>-55.19</v>
      </c>
      <c r="W2616">
        <v>-3.355</v>
      </c>
      <c r="X2616">
        <v>245.3</v>
      </c>
      <c r="Y2616">
        <v>12.03</v>
      </c>
      <c r="Z2616">
        <v>11.97</v>
      </c>
      <c r="AA2616">
        <v>11.98</v>
      </c>
      <c r="AB2616">
        <v>-2.645</v>
      </c>
      <c r="AC2616">
        <v>2621</v>
      </c>
    </row>
    <row r="2617" spans="1:29" x14ac:dyDescent="0.25">
      <c r="A2617" s="1">
        <v>43880</v>
      </c>
      <c r="B2617" s="2">
        <v>0.15277777777777776</v>
      </c>
      <c r="C2617" s="3">
        <f t="shared" si="222"/>
        <v>43880.152777777781</v>
      </c>
      <c r="D2617">
        <v>0</v>
      </c>
      <c r="E2617">
        <v>0.1149</v>
      </c>
      <c r="F2617">
        <v>0.1135</v>
      </c>
      <c r="G2617">
        <v>287.8</v>
      </c>
      <c r="H2617">
        <v>4.32</v>
      </c>
      <c r="I2617">
        <v>0.71840000000000004</v>
      </c>
      <c r="J2617">
        <v>-2.7730000000000001</v>
      </c>
      <c r="K2617">
        <v>-3.2370000000000001</v>
      </c>
      <c r="L2617">
        <v>-3.0230000000000001</v>
      </c>
      <c r="M2617">
        <v>58.72</v>
      </c>
      <c r="N2617">
        <v>56.14</v>
      </c>
      <c r="O2617">
        <v>57.89</v>
      </c>
      <c r="P2617">
        <v>4.2789999999999999</v>
      </c>
      <c r="Q2617">
        <v>4.194</v>
      </c>
      <c r="R2617">
        <v>4.2359999999999998</v>
      </c>
      <c r="S2617">
        <v>0</v>
      </c>
      <c r="T2617">
        <v>0</v>
      </c>
      <c r="U2617">
        <v>866.5</v>
      </c>
      <c r="V2617">
        <v>-48.25</v>
      </c>
      <c r="W2617">
        <v>-3.46</v>
      </c>
      <c r="X2617">
        <v>251.8</v>
      </c>
      <c r="Y2617">
        <v>12.04</v>
      </c>
      <c r="Z2617">
        <v>11.96</v>
      </c>
      <c r="AA2617">
        <v>11.98</v>
      </c>
      <c r="AB2617">
        <v>-2.681</v>
      </c>
      <c r="AC2617">
        <v>2621</v>
      </c>
    </row>
    <row r="2618" spans="1:29" x14ac:dyDescent="0.25">
      <c r="A2618" s="1">
        <v>43880</v>
      </c>
      <c r="B2618" s="2">
        <v>0.15972222222222224</v>
      </c>
      <c r="C2618" s="3">
        <f t="shared" si="222"/>
        <v>43880.159722222219</v>
      </c>
      <c r="D2618">
        <v>0</v>
      </c>
      <c r="E2618">
        <v>0.1694</v>
      </c>
      <c r="F2618">
        <v>0.1694</v>
      </c>
      <c r="G2618">
        <v>281.2</v>
      </c>
      <c r="H2618">
        <v>0.245</v>
      </c>
      <c r="I2618">
        <v>0.66920000000000002</v>
      </c>
      <c r="J2618">
        <v>-3.0720000000000001</v>
      </c>
      <c r="K2618">
        <v>-3.5030000000000001</v>
      </c>
      <c r="L2618">
        <v>-3.3220000000000001</v>
      </c>
      <c r="M2618">
        <v>60.24</v>
      </c>
      <c r="N2618">
        <v>58.29</v>
      </c>
      <c r="O2618">
        <v>59.24</v>
      </c>
      <c r="P2618">
        <v>4.2149999999999999</v>
      </c>
      <c r="Q2618">
        <v>4.1379999999999999</v>
      </c>
      <c r="R2618">
        <v>4.1840000000000002</v>
      </c>
      <c r="S2618">
        <v>0</v>
      </c>
      <c r="T2618">
        <v>0</v>
      </c>
      <c r="U2618">
        <v>866.5</v>
      </c>
      <c r="V2618">
        <v>-40.119999999999997</v>
      </c>
      <c r="W2618">
        <v>-4</v>
      </c>
      <c r="X2618">
        <v>257.5</v>
      </c>
      <c r="Y2618">
        <v>12.05</v>
      </c>
      <c r="Z2618">
        <v>11.95</v>
      </c>
      <c r="AA2618">
        <v>11.97</v>
      </c>
      <c r="AB2618">
        <v>-2.714</v>
      </c>
      <c r="AC2618">
        <v>2621</v>
      </c>
    </row>
    <row r="2619" spans="1:29" x14ac:dyDescent="0.25">
      <c r="A2619" s="1">
        <v>43880</v>
      </c>
      <c r="B2619" s="2">
        <v>0.16666666666666666</v>
      </c>
      <c r="C2619" s="3">
        <f t="shared" si="222"/>
        <v>43880.166666666664</v>
      </c>
      <c r="D2619">
        <v>0</v>
      </c>
      <c r="E2619">
        <v>8.1360000000000002E-2</v>
      </c>
      <c r="F2619">
        <v>7.9570000000000002E-2</v>
      </c>
      <c r="G2619">
        <v>273.8</v>
      </c>
      <c r="H2619">
        <v>5.1589999999999998</v>
      </c>
      <c r="I2619">
        <v>0.52210000000000001</v>
      </c>
      <c r="J2619">
        <v>-3.27</v>
      </c>
      <c r="K2619">
        <v>-3.5680000000000001</v>
      </c>
      <c r="L2619">
        <v>-3.3959999999999999</v>
      </c>
      <c r="M2619">
        <v>60.58</v>
      </c>
      <c r="N2619">
        <v>59.45</v>
      </c>
      <c r="O2619">
        <v>60.06</v>
      </c>
      <c r="P2619">
        <v>4.1680000000000001</v>
      </c>
      <c r="Q2619">
        <v>4.09</v>
      </c>
      <c r="R2619">
        <v>4.1310000000000002</v>
      </c>
      <c r="S2619">
        <v>0</v>
      </c>
      <c r="T2619">
        <v>0</v>
      </c>
      <c r="U2619">
        <v>866.6</v>
      </c>
      <c r="V2619">
        <v>-41.27</v>
      </c>
      <c r="W2619">
        <v>-3.9660000000000002</v>
      </c>
      <c r="X2619">
        <v>256.60000000000002</v>
      </c>
      <c r="Y2619">
        <v>12.12</v>
      </c>
      <c r="Z2619">
        <v>11.95</v>
      </c>
      <c r="AA2619">
        <v>12.03</v>
      </c>
      <c r="AB2619">
        <v>-2.7869999999999999</v>
      </c>
      <c r="AC2619">
        <v>2621</v>
      </c>
    </row>
    <row r="2620" spans="1:29" x14ac:dyDescent="0.25">
      <c r="A2620" s="1">
        <v>43880</v>
      </c>
      <c r="B2620" s="2">
        <v>0.17361111111111113</v>
      </c>
      <c r="C2620" s="3">
        <f t="shared" si="222"/>
        <v>43880.173611111109</v>
      </c>
      <c r="D2620">
        <v>0</v>
      </c>
      <c r="E2620">
        <v>2.8160000000000001E-2</v>
      </c>
      <c r="F2620">
        <v>2.8160000000000001E-2</v>
      </c>
      <c r="G2620">
        <v>257.8</v>
      </c>
      <c r="H2620">
        <v>2.5000000000000001E-2</v>
      </c>
      <c r="I2620">
        <v>0.37509999999999999</v>
      </c>
      <c r="J2620">
        <v>-3.3029999999999999</v>
      </c>
      <c r="K2620">
        <v>-3.6</v>
      </c>
      <c r="L2620">
        <v>-3.4670000000000001</v>
      </c>
      <c r="M2620">
        <v>60.94</v>
      </c>
      <c r="N2620">
        <v>60.08</v>
      </c>
      <c r="O2620">
        <v>60.6</v>
      </c>
      <c r="P2620">
        <v>4.1189999999999998</v>
      </c>
      <c r="Q2620">
        <v>4.0339999999999998</v>
      </c>
      <c r="R2620">
        <v>4.08</v>
      </c>
      <c r="S2620">
        <v>0</v>
      </c>
      <c r="T2620">
        <v>0</v>
      </c>
      <c r="U2620">
        <v>866.7</v>
      </c>
      <c r="V2620">
        <v>-47.14</v>
      </c>
      <c r="W2620">
        <v>-3.7919999999999998</v>
      </c>
      <c r="X2620">
        <v>251.4</v>
      </c>
      <c r="Y2620">
        <v>12.13</v>
      </c>
      <c r="Z2620">
        <v>11.95</v>
      </c>
      <c r="AA2620">
        <v>12</v>
      </c>
      <c r="AB2620">
        <v>-2.8519999999999999</v>
      </c>
      <c r="AC2620">
        <v>2621</v>
      </c>
    </row>
    <row r="2621" spans="1:29" x14ac:dyDescent="0.25">
      <c r="A2621" s="1">
        <v>43880</v>
      </c>
      <c r="B2621" s="2">
        <v>0.18055555555555555</v>
      </c>
      <c r="C2621" s="3">
        <f t="shared" si="222"/>
        <v>43880.180555555555</v>
      </c>
      <c r="D2621">
        <v>0</v>
      </c>
      <c r="E2621">
        <v>5.2749999999999998E-2</v>
      </c>
      <c r="F2621">
        <v>5.1409999999999997E-2</v>
      </c>
      <c r="G2621">
        <v>257.2</v>
      </c>
      <c r="H2621">
        <v>4.9649999999999999</v>
      </c>
      <c r="I2621">
        <v>0.57130000000000003</v>
      </c>
      <c r="J2621">
        <v>-3.4009999999999998</v>
      </c>
      <c r="K2621">
        <v>-3.7</v>
      </c>
      <c r="L2621">
        <v>-3.5289999999999999</v>
      </c>
      <c r="M2621">
        <v>61.47</v>
      </c>
      <c r="N2621">
        <v>60.58</v>
      </c>
      <c r="O2621">
        <v>61.07</v>
      </c>
      <c r="P2621">
        <v>4.0709999999999997</v>
      </c>
      <c r="Q2621">
        <v>3.9940000000000002</v>
      </c>
      <c r="R2621">
        <v>4.0289999999999999</v>
      </c>
      <c r="S2621">
        <v>0</v>
      </c>
      <c r="T2621">
        <v>0</v>
      </c>
      <c r="U2621">
        <v>866.8</v>
      </c>
      <c r="V2621">
        <v>-47.3</v>
      </c>
      <c r="W2621">
        <v>-3.6480000000000001</v>
      </c>
      <c r="X2621">
        <v>251.9</v>
      </c>
      <c r="Y2621">
        <v>12.01</v>
      </c>
      <c r="Z2621">
        <v>11.94</v>
      </c>
      <c r="AA2621">
        <v>11.95</v>
      </c>
      <c r="AB2621">
        <v>-2.9359999999999999</v>
      </c>
      <c r="AC2621">
        <v>2621</v>
      </c>
    </row>
    <row r="2622" spans="1:29" x14ac:dyDescent="0.25">
      <c r="A2622" s="1">
        <v>43880</v>
      </c>
      <c r="B2622" s="2">
        <v>0.1875</v>
      </c>
      <c r="C2622" s="3">
        <f t="shared" si="222"/>
        <v>43880.1875</v>
      </c>
      <c r="D2622">
        <v>0</v>
      </c>
      <c r="E2622">
        <v>0.36080000000000001</v>
      </c>
      <c r="F2622">
        <v>0.34910000000000002</v>
      </c>
      <c r="G2622">
        <v>237.8</v>
      </c>
      <c r="H2622">
        <v>11.63</v>
      </c>
      <c r="I2622">
        <v>1.0129999999999999</v>
      </c>
      <c r="J2622">
        <v>-3.2690000000000001</v>
      </c>
      <c r="K2622">
        <v>-3.6669999999999998</v>
      </c>
      <c r="L2622">
        <v>-3.4180000000000001</v>
      </c>
      <c r="M2622">
        <v>60.87</v>
      </c>
      <c r="N2622">
        <v>58.36</v>
      </c>
      <c r="O2622">
        <v>59.89</v>
      </c>
      <c r="P2622">
        <v>4.0229999999999997</v>
      </c>
      <c r="Q2622">
        <v>3.9470000000000001</v>
      </c>
      <c r="R2622">
        <v>3.98</v>
      </c>
      <c r="S2622">
        <v>0</v>
      </c>
      <c r="T2622">
        <v>0</v>
      </c>
      <c r="U2622">
        <v>866.8</v>
      </c>
      <c r="V2622">
        <v>-47.3</v>
      </c>
      <c r="W2622">
        <v>-3.6240000000000001</v>
      </c>
      <c r="X2622">
        <v>252</v>
      </c>
      <c r="Y2622">
        <v>12.01</v>
      </c>
      <c r="Z2622">
        <v>11.93</v>
      </c>
      <c r="AA2622">
        <v>11.95</v>
      </c>
      <c r="AB2622">
        <v>-2.9830000000000001</v>
      </c>
      <c r="AC2622">
        <v>2621</v>
      </c>
    </row>
    <row r="2623" spans="1:29" x14ac:dyDescent="0.25">
      <c r="A2623" s="1">
        <v>43880</v>
      </c>
      <c r="B2623" s="2">
        <v>0.19444444444444445</v>
      </c>
      <c r="C2623" s="3">
        <f t="shared" si="222"/>
        <v>43880.194444444445</v>
      </c>
      <c r="D2623">
        <v>0</v>
      </c>
      <c r="E2623">
        <v>1.1779999999999999</v>
      </c>
      <c r="F2623">
        <v>1.1639999999999999</v>
      </c>
      <c r="G2623">
        <v>242.6</v>
      </c>
      <c r="H2623">
        <v>8.6999999999999993</v>
      </c>
      <c r="I2623">
        <v>1.7969999999999999</v>
      </c>
      <c r="J2623">
        <v>-3.0680000000000001</v>
      </c>
      <c r="K2623">
        <v>-3.4350000000000001</v>
      </c>
      <c r="L2623">
        <v>-3.2370000000000001</v>
      </c>
      <c r="M2623">
        <v>61.01</v>
      </c>
      <c r="N2623">
        <v>58.72</v>
      </c>
      <c r="O2623">
        <v>59.68</v>
      </c>
      <c r="P2623">
        <v>3.976</v>
      </c>
      <c r="Q2623">
        <v>3.9009999999999998</v>
      </c>
      <c r="R2623">
        <v>3.9340000000000002</v>
      </c>
      <c r="S2623">
        <v>0</v>
      </c>
      <c r="T2623">
        <v>0</v>
      </c>
      <c r="U2623">
        <v>867</v>
      </c>
      <c r="V2623">
        <v>-47.3</v>
      </c>
      <c r="W2623">
        <v>-3.8940000000000001</v>
      </c>
      <c r="X2623">
        <v>250.8</v>
      </c>
      <c r="Y2623">
        <v>12.01</v>
      </c>
      <c r="Z2623">
        <v>11.93</v>
      </c>
      <c r="AA2623">
        <v>11.94</v>
      </c>
      <c r="AB2623">
        <v>-3.02</v>
      </c>
      <c r="AC2623">
        <v>2621</v>
      </c>
    </row>
    <row r="2624" spans="1:29" x14ac:dyDescent="0.25">
      <c r="A2624" s="1">
        <v>43880</v>
      </c>
      <c r="B2624" s="2">
        <v>0.20138888888888887</v>
      </c>
      <c r="C2624" s="3">
        <f t="shared" si="222"/>
        <v>43880.201388888891</v>
      </c>
      <c r="D2624">
        <v>0</v>
      </c>
      <c r="E2624">
        <v>1.091</v>
      </c>
      <c r="F2624">
        <v>1.077</v>
      </c>
      <c r="G2624">
        <v>262.10000000000002</v>
      </c>
      <c r="H2624">
        <v>9.24</v>
      </c>
      <c r="I2624">
        <v>1.8460000000000001</v>
      </c>
      <c r="J2624">
        <v>-2.7360000000000002</v>
      </c>
      <c r="K2624">
        <v>-3.2010000000000001</v>
      </c>
      <c r="L2624">
        <v>-2.9369999999999998</v>
      </c>
      <c r="M2624">
        <v>61.18</v>
      </c>
      <c r="N2624">
        <v>58.36</v>
      </c>
      <c r="O2624">
        <v>60.17</v>
      </c>
      <c r="P2624">
        <v>3.9390000000000001</v>
      </c>
      <c r="Q2624">
        <v>3.8530000000000002</v>
      </c>
      <c r="R2624">
        <v>3.89</v>
      </c>
      <c r="S2624">
        <v>0</v>
      </c>
      <c r="T2624">
        <v>0</v>
      </c>
      <c r="U2624">
        <v>867</v>
      </c>
      <c r="V2624">
        <v>-47.3</v>
      </c>
      <c r="W2624">
        <v>-3.024</v>
      </c>
      <c r="X2624">
        <v>254.7</v>
      </c>
      <c r="Y2624">
        <v>11.99</v>
      </c>
      <c r="Z2624">
        <v>11.92</v>
      </c>
      <c r="AA2624">
        <v>11.94</v>
      </c>
      <c r="AB2624">
        <v>-3.0750000000000002</v>
      </c>
      <c r="AC2624">
        <v>2621</v>
      </c>
    </row>
    <row r="2625" spans="1:29" x14ac:dyDescent="0.25">
      <c r="A2625" s="1">
        <v>43880</v>
      </c>
      <c r="B2625" s="2">
        <v>0.20833333333333334</v>
      </c>
      <c r="C2625" s="3">
        <f t="shared" si="222"/>
        <v>43880.208333333336</v>
      </c>
      <c r="D2625">
        <v>0</v>
      </c>
      <c r="E2625">
        <v>0.2235</v>
      </c>
      <c r="F2625">
        <v>0.22309999999999999</v>
      </c>
      <c r="G2625">
        <v>262.8</v>
      </c>
      <c r="H2625">
        <v>1.2150000000000001</v>
      </c>
      <c r="I2625">
        <v>0.66920000000000002</v>
      </c>
      <c r="J2625">
        <v>-2.9009999999999998</v>
      </c>
      <c r="K2625">
        <v>-3.4990000000000001</v>
      </c>
      <c r="L2625">
        <v>-3.2080000000000002</v>
      </c>
      <c r="M2625">
        <v>61.47</v>
      </c>
      <c r="N2625">
        <v>59.22</v>
      </c>
      <c r="O2625">
        <v>60.3</v>
      </c>
      <c r="P2625">
        <v>3.8820000000000001</v>
      </c>
      <c r="Q2625">
        <v>3.8090000000000002</v>
      </c>
      <c r="R2625">
        <v>3.847</v>
      </c>
      <c r="S2625">
        <v>0</v>
      </c>
      <c r="T2625">
        <v>0</v>
      </c>
      <c r="U2625">
        <v>867</v>
      </c>
      <c r="V2625">
        <v>-47.3</v>
      </c>
      <c r="W2625">
        <v>-3.3570000000000002</v>
      </c>
      <c r="X2625">
        <v>253.2</v>
      </c>
      <c r="Y2625">
        <v>12.1</v>
      </c>
      <c r="Z2625">
        <v>11.92</v>
      </c>
      <c r="AA2625">
        <v>12</v>
      </c>
      <c r="AB2625">
        <v>-3.044</v>
      </c>
      <c r="AC2625">
        <v>2621</v>
      </c>
    </row>
    <row r="2626" spans="1:29" x14ac:dyDescent="0.25">
      <c r="A2626" s="1">
        <v>43880</v>
      </c>
      <c r="B2626" s="2">
        <v>0.21527777777777779</v>
      </c>
      <c r="C2626" s="3">
        <f t="shared" si="222"/>
        <v>43880.215277777781</v>
      </c>
      <c r="D2626">
        <v>0</v>
      </c>
      <c r="E2626">
        <v>1.162E-2</v>
      </c>
      <c r="F2626">
        <v>1.1180000000000001E-2</v>
      </c>
      <c r="G2626">
        <v>299.10000000000002</v>
      </c>
      <c r="H2626">
        <v>2.7610000000000001</v>
      </c>
      <c r="I2626">
        <v>0.37509999999999999</v>
      </c>
      <c r="J2626">
        <v>-3.2349999999999999</v>
      </c>
      <c r="K2626">
        <v>-3.532</v>
      </c>
      <c r="L2626">
        <v>-3.3889999999999998</v>
      </c>
      <c r="M2626">
        <v>61.67</v>
      </c>
      <c r="N2626">
        <v>60.71</v>
      </c>
      <c r="O2626">
        <v>61.2</v>
      </c>
      <c r="P2626">
        <v>3.8380000000000001</v>
      </c>
      <c r="Q2626">
        <v>3.7610000000000001</v>
      </c>
      <c r="R2626">
        <v>3.806</v>
      </c>
      <c r="S2626">
        <v>0</v>
      </c>
      <c r="T2626">
        <v>0</v>
      </c>
      <c r="U2626">
        <v>867</v>
      </c>
      <c r="V2626">
        <v>-47.3</v>
      </c>
      <c r="W2626">
        <v>-3.964</v>
      </c>
      <c r="X2626">
        <v>250.5</v>
      </c>
      <c r="Y2626">
        <v>12.1</v>
      </c>
      <c r="Z2626">
        <v>11.91</v>
      </c>
      <c r="AA2626">
        <v>11.96</v>
      </c>
      <c r="AB2626">
        <v>-3.02</v>
      </c>
      <c r="AC2626">
        <v>2621</v>
      </c>
    </row>
    <row r="2627" spans="1:29" x14ac:dyDescent="0.25">
      <c r="A2627" s="1">
        <v>43880</v>
      </c>
      <c r="B2627" s="2">
        <v>0.22222222222222221</v>
      </c>
      <c r="C2627" s="3">
        <f t="shared" si="222"/>
        <v>43880.222222222219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-3.2679999999999998</v>
      </c>
      <c r="K2627">
        <v>-3.8959999999999999</v>
      </c>
      <c r="L2627">
        <v>-3.5609999999999999</v>
      </c>
      <c r="M2627">
        <v>62.6</v>
      </c>
      <c r="N2627">
        <v>60.18</v>
      </c>
      <c r="O2627">
        <v>61.31</v>
      </c>
      <c r="P2627">
        <v>3.79</v>
      </c>
      <c r="Q2627">
        <v>3.7229999999999999</v>
      </c>
      <c r="R2627">
        <v>3.762</v>
      </c>
      <c r="S2627">
        <v>0</v>
      </c>
      <c r="T2627">
        <v>0</v>
      </c>
      <c r="U2627">
        <v>867</v>
      </c>
      <c r="V2627">
        <v>-46.95</v>
      </c>
      <c r="W2627">
        <v>-4.0090000000000003</v>
      </c>
      <c r="X2627">
        <v>250.7</v>
      </c>
      <c r="Y2627">
        <v>11.98</v>
      </c>
      <c r="Z2627">
        <v>11.91</v>
      </c>
      <c r="AA2627">
        <v>11.92</v>
      </c>
      <c r="AB2627">
        <v>-3.0529999999999999</v>
      </c>
      <c r="AC2627">
        <v>2621</v>
      </c>
    </row>
    <row r="2628" spans="1:29" x14ac:dyDescent="0.25">
      <c r="A2628" s="1">
        <v>43880</v>
      </c>
      <c r="B2628" s="2">
        <v>0.22916666666666666</v>
      </c>
      <c r="C2628" s="3">
        <f t="shared" si="222"/>
        <v>43880.229166666664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-3.629</v>
      </c>
      <c r="K2628">
        <v>-3.9630000000000001</v>
      </c>
      <c r="L2628">
        <v>-3.782</v>
      </c>
      <c r="M2628">
        <v>63.4</v>
      </c>
      <c r="N2628">
        <v>62.33</v>
      </c>
      <c r="O2628">
        <v>62.81</v>
      </c>
      <c r="P2628">
        <v>3.762</v>
      </c>
      <c r="Q2628">
        <v>3.6869999999999998</v>
      </c>
      <c r="R2628">
        <v>3.7240000000000002</v>
      </c>
      <c r="S2628">
        <v>0</v>
      </c>
      <c r="T2628">
        <v>0</v>
      </c>
      <c r="U2628">
        <v>867</v>
      </c>
      <c r="V2628">
        <v>-39.58</v>
      </c>
      <c r="W2628">
        <v>-4.7859999999999996</v>
      </c>
      <c r="X2628">
        <v>254.6</v>
      </c>
      <c r="Y2628">
        <v>11.97</v>
      </c>
      <c r="Z2628">
        <v>11.9</v>
      </c>
      <c r="AA2628">
        <v>11.91</v>
      </c>
      <c r="AB2628">
        <v>-3.113</v>
      </c>
      <c r="AC2628">
        <v>2621</v>
      </c>
    </row>
    <row r="2629" spans="1:29" x14ac:dyDescent="0.25">
      <c r="A2629" s="1">
        <v>43880</v>
      </c>
      <c r="B2629" s="2">
        <v>0.23611111111111113</v>
      </c>
      <c r="C2629" s="3">
        <f t="shared" si="222"/>
        <v>43880.236111111109</v>
      </c>
      <c r="D2629">
        <v>0</v>
      </c>
      <c r="E2629">
        <v>0.2369</v>
      </c>
      <c r="F2629">
        <v>0.2369</v>
      </c>
      <c r="G2629">
        <v>336</v>
      </c>
      <c r="H2629">
        <v>0.53700000000000003</v>
      </c>
      <c r="I2629">
        <v>0.86550000000000005</v>
      </c>
      <c r="J2629">
        <v>-3.53</v>
      </c>
      <c r="K2629">
        <v>-3.895</v>
      </c>
      <c r="L2629">
        <v>-3.6880000000000002</v>
      </c>
      <c r="M2629">
        <v>63.4</v>
      </c>
      <c r="N2629">
        <v>61.81</v>
      </c>
      <c r="O2629">
        <v>62.57</v>
      </c>
      <c r="P2629">
        <v>3.7149999999999999</v>
      </c>
      <c r="Q2629">
        <v>3.6459999999999999</v>
      </c>
      <c r="R2629">
        <v>3.6829999999999998</v>
      </c>
      <c r="S2629">
        <v>0</v>
      </c>
      <c r="T2629">
        <v>0</v>
      </c>
      <c r="U2629">
        <v>867.1</v>
      </c>
      <c r="V2629">
        <v>-39.39</v>
      </c>
      <c r="W2629">
        <v>-4.3840000000000003</v>
      </c>
      <c r="X2629">
        <v>256.60000000000002</v>
      </c>
      <c r="Y2629">
        <v>11.97</v>
      </c>
      <c r="Z2629">
        <v>11.89</v>
      </c>
      <c r="AA2629">
        <v>11.91</v>
      </c>
      <c r="AB2629">
        <v>-3.1789999999999998</v>
      </c>
      <c r="AC2629">
        <v>2621</v>
      </c>
    </row>
    <row r="2630" spans="1:29" x14ac:dyDescent="0.25">
      <c r="A2630" s="1">
        <v>43880</v>
      </c>
      <c r="B2630" s="2">
        <v>0.24305555555555555</v>
      </c>
      <c r="C2630" s="3">
        <f t="shared" ref="C2630:C2693" si="223">A2630+B2630</f>
        <v>43880.243055555555</v>
      </c>
      <c r="D2630">
        <v>0</v>
      </c>
      <c r="E2630">
        <v>0.51049999999999995</v>
      </c>
      <c r="F2630">
        <v>0.50739999999999996</v>
      </c>
      <c r="G2630">
        <v>331.1</v>
      </c>
      <c r="H2630">
        <v>5.649</v>
      </c>
      <c r="I2630">
        <v>0.86550000000000005</v>
      </c>
      <c r="J2630">
        <v>-3.5619999999999998</v>
      </c>
      <c r="K2630">
        <v>-3.8279999999999998</v>
      </c>
      <c r="L2630">
        <v>-3.6930000000000001</v>
      </c>
      <c r="M2630">
        <v>63.23</v>
      </c>
      <c r="N2630">
        <v>62.07</v>
      </c>
      <c r="O2630">
        <v>62.68</v>
      </c>
      <c r="P2630">
        <v>3.6760000000000002</v>
      </c>
      <c r="Q2630">
        <v>3.609</v>
      </c>
      <c r="R2630">
        <v>3.645</v>
      </c>
      <c r="S2630">
        <v>0</v>
      </c>
      <c r="T2630">
        <v>0</v>
      </c>
      <c r="U2630">
        <v>867.1</v>
      </c>
      <c r="V2630">
        <v>-39.450000000000003</v>
      </c>
      <c r="W2630">
        <v>-3.6230000000000002</v>
      </c>
      <c r="X2630">
        <v>259.89999999999998</v>
      </c>
      <c r="Y2630">
        <v>11.96</v>
      </c>
      <c r="Z2630">
        <v>11.88</v>
      </c>
      <c r="AA2630">
        <v>11.9</v>
      </c>
      <c r="AB2630">
        <v>-3.2360000000000002</v>
      </c>
      <c r="AC2630">
        <v>2621</v>
      </c>
    </row>
    <row r="2631" spans="1:29" x14ac:dyDescent="0.25">
      <c r="A2631" s="1">
        <v>43880</v>
      </c>
      <c r="B2631" s="2">
        <v>0.25</v>
      </c>
      <c r="C2631" s="3">
        <f t="shared" si="223"/>
        <v>43880.25</v>
      </c>
      <c r="D2631">
        <v>0</v>
      </c>
      <c r="E2631">
        <v>0.1489</v>
      </c>
      <c r="F2631">
        <v>0.14749999999999999</v>
      </c>
      <c r="G2631">
        <v>300.39999999999998</v>
      </c>
      <c r="H2631">
        <v>5.1689999999999996</v>
      </c>
      <c r="I2631">
        <v>0.52210000000000001</v>
      </c>
      <c r="J2631">
        <v>-3.4969999999999999</v>
      </c>
      <c r="K2631">
        <v>-3.8279999999999998</v>
      </c>
      <c r="L2631">
        <v>-3.6659999999999999</v>
      </c>
      <c r="M2631">
        <v>62.67</v>
      </c>
      <c r="N2631">
        <v>61.48</v>
      </c>
      <c r="O2631">
        <v>62.11</v>
      </c>
      <c r="P2631">
        <v>3.6379999999999999</v>
      </c>
      <c r="Q2631">
        <v>3.5720000000000001</v>
      </c>
      <c r="R2631">
        <v>3.6059999999999999</v>
      </c>
      <c r="S2631">
        <v>0</v>
      </c>
      <c r="T2631">
        <v>0</v>
      </c>
      <c r="U2631">
        <v>867.1</v>
      </c>
      <c r="V2631">
        <v>-45.51</v>
      </c>
      <c r="W2631">
        <v>-3.633</v>
      </c>
      <c r="X2631">
        <v>253.8</v>
      </c>
      <c r="Y2631">
        <v>12.05</v>
      </c>
      <c r="Z2631">
        <v>11.88</v>
      </c>
      <c r="AA2631">
        <v>11.96</v>
      </c>
      <c r="AB2631">
        <v>-3.2650000000000001</v>
      </c>
      <c r="AC2631">
        <v>2621</v>
      </c>
    </row>
    <row r="2632" spans="1:29" x14ac:dyDescent="0.25">
      <c r="A2632" s="1">
        <v>43880</v>
      </c>
      <c r="B2632" s="2">
        <v>0.25694444444444448</v>
      </c>
      <c r="C2632" s="3">
        <f t="shared" si="223"/>
        <v>43880.256944444445</v>
      </c>
      <c r="D2632">
        <v>0</v>
      </c>
      <c r="E2632">
        <v>0.34379999999999999</v>
      </c>
      <c r="F2632">
        <v>0.34060000000000001</v>
      </c>
      <c r="G2632">
        <v>225</v>
      </c>
      <c r="H2632">
        <v>4.8979999999999997</v>
      </c>
      <c r="I2632">
        <v>1.405</v>
      </c>
      <c r="J2632">
        <v>-3.198</v>
      </c>
      <c r="K2632">
        <v>-3.762</v>
      </c>
      <c r="L2632">
        <v>-3.577</v>
      </c>
      <c r="M2632">
        <v>62.14</v>
      </c>
      <c r="N2632">
        <v>60.98</v>
      </c>
      <c r="O2632">
        <v>61.61</v>
      </c>
      <c r="P2632">
        <v>3.601</v>
      </c>
      <c r="Q2632">
        <v>3.5369999999999999</v>
      </c>
      <c r="R2632">
        <v>3.5710000000000002</v>
      </c>
      <c r="S2632">
        <v>0</v>
      </c>
      <c r="T2632">
        <v>0</v>
      </c>
      <c r="U2632">
        <v>867</v>
      </c>
      <c r="V2632">
        <v>-39.69</v>
      </c>
      <c r="W2632">
        <v>-3.7879999999999998</v>
      </c>
      <c r="X2632">
        <v>258.89999999999998</v>
      </c>
      <c r="Y2632">
        <v>12.06</v>
      </c>
      <c r="Z2632">
        <v>11.88</v>
      </c>
      <c r="AA2632">
        <v>11.93</v>
      </c>
      <c r="AB2632">
        <v>-3.2930000000000001</v>
      </c>
      <c r="AC2632">
        <v>2621</v>
      </c>
    </row>
    <row r="2633" spans="1:29" x14ac:dyDescent="0.25">
      <c r="A2633" s="1">
        <v>43880</v>
      </c>
      <c r="B2633" s="2">
        <v>0.2638888888888889</v>
      </c>
      <c r="C2633" s="3">
        <f t="shared" si="223"/>
        <v>43880.263888888891</v>
      </c>
      <c r="D2633">
        <v>0</v>
      </c>
      <c r="E2633">
        <v>0.57799999999999996</v>
      </c>
      <c r="F2633">
        <v>0.46400000000000002</v>
      </c>
      <c r="G2633">
        <v>328.5</v>
      </c>
      <c r="H2633">
        <v>29.76</v>
      </c>
      <c r="I2633">
        <v>1.0620000000000001</v>
      </c>
      <c r="J2633">
        <v>-2.9980000000000002</v>
      </c>
      <c r="K2633">
        <v>-3.395</v>
      </c>
      <c r="L2633">
        <v>-3.2</v>
      </c>
      <c r="M2633">
        <v>61.05</v>
      </c>
      <c r="N2633">
        <v>59.76</v>
      </c>
      <c r="O2633">
        <v>60.5</v>
      </c>
      <c r="P2633">
        <v>3.5649999999999999</v>
      </c>
      <c r="Q2633">
        <v>3.4969999999999999</v>
      </c>
      <c r="R2633">
        <v>3.5339999999999998</v>
      </c>
      <c r="S2633">
        <v>0</v>
      </c>
      <c r="T2633">
        <v>0</v>
      </c>
      <c r="U2633">
        <v>867.1</v>
      </c>
      <c r="V2633">
        <v>-37.729999999999997</v>
      </c>
      <c r="W2633">
        <v>-3.95</v>
      </c>
      <c r="X2633">
        <v>260.2</v>
      </c>
      <c r="Y2633">
        <v>11.94</v>
      </c>
      <c r="Z2633">
        <v>11.87</v>
      </c>
      <c r="AA2633">
        <v>11.88</v>
      </c>
      <c r="AB2633">
        <v>-3.3290000000000002</v>
      </c>
      <c r="AC2633">
        <v>2621</v>
      </c>
    </row>
    <row r="2634" spans="1:29" x14ac:dyDescent="0.25">
      <c r="A2634" s="1">
        <v>43880</v>
      </c>
      <c r="B2634" s="2">
        <v>0.27083333333333331</v>
      </c>
      <c r="C2634" s="3">
        <f t="shared" si="223"/>
        <v>43880.270833333336</v>
      </c>
      <c r="D2634">
        <v>0</v>
      </c>
      <c r="E2634">
        <v>0.2137</v>
      </c>
      <c r="F2634">
        <v>0.2132</v>
      </c>
      <c r="G2634">
        <v>337.1</v>
      </c>
      <c r="H2634">
        <v>1.8080000000000001</v>
      </c>
      <c r="I2634">
        <v>0.96340000000000003</v>
      </c>
      <c r="J2634">
        <v>-3.1629999999999998</v>
      </c>
      <c r="K2634">
        <v>-3.4940000000000002</v>
      </c>
      <c r="L2634">
        <v>-3.3460000000000001</v>
      </c>
      <c r="M2634">
        <v>61.81</v>
      </c>
      <c r="N2634">
        <v>60.22</v>
      </c>
      <c r="O2634">
        <v>61.15</v>
      </c>
      <c r="P2634">
        <v>3.5350000000000001</v>
      </c>
      <c r="Q2634">
        <v>3.4580000000000002</v>
      </c>
      <c r="R2634">
        <v>3.4969999999999999</v>
      </c>
      <c r="S2634">
        <v>0</v>
      </c>
      <c r="T2634">
        <v>0</v>
      </c>
      <c r="U2634">
        <v>867.2</v>
      </c>
      <c r="V2634">
        <v>-37.71</v>
      </c>
      <c r="W2634">
        <v>-3.831</v>
      </c>
      <c r="X2634">
        <v>260.7</v>
      </c>
      <c r="Y2634">
        <v>11.93</v>
      </c>
      <c r="Z2634">
        <v>11.86</v>
      </c>
      <c r="AA2634">
        <v>11.88</v>
      </c>
      <c r="AB2634">
        <v>-3.3260000000000001</v>
      </c>
      <c r="AC2634">
        <v>2621</v>
      </c>
    </row>
    <row r="2635" spans="1:29" x14ac:dyDescent="0.25">
      <c r="A2635" s="1">
        <v>43880</v>
      </c>
      <c r="B2635" s="2">
        <v>0.27777777777777779</v>
      </c>
      <c r="C2635" s="3">
        <f t="shared" si="223"/>
        <v>43880.277777777781</v>
      </c>
      <c r="D2635">
        <v>1</v>
      </c>
      <c r="E2635">
        <v>0.23649999999999999</v>
      </c>
      <c r="F2635">
        <v>0.22439999999999999</v>
      </c>
      <c r="G2635">
        <v>306</v>
      </c>
      <c r="H2635">
        <v>14.16</v>
      </c>
      <c r="I2635">
        <v>0.57130000000000003</v>
      </c>
      <c r="J2635">
        <v>-3.2320000000000002</v>
      </c>
      <c r="K2635">
        <v>-3.5619999999999998</v>
      </c>
      <c r="L2635">
        <v>-3.4180000000000001</v>
      </c>
      <c r="M2635">
        <v>61.91</v>
      </c>
      <c r="N2635">
        <v>61.25</v>
      </c>
      <c r="O2635">
        <v>61.57</v>
      </c>
      <c r="P2635">
        <v>3.496</v>
      </c>
      <c r="Q2635">
        <v>3.4289999999999998</v>
      </c>
      <c r="R2635">
        <v>3.4620000000000002</v>
      </c>
      <c r="S2635">
        <v>0</v>
      </c>
      <c r="T2635">
        <v>0</v>
      </c>
      <c r="U2635">
        <v>867.3</v>
      </c>
      <c r="V2635">
        <v>-31.53</v>
      </c>
      <c r="W2635">
        <v>-3.891</v>
      </c>
      <c r="X2635">
        <v>266.60000000000002</v>
      </c>
      <c r="Y2635">
        <v>11.93</v>
      </c>
      <c r="Z2635">
        <v>11.86</v>
      </c>
      <c r="AA2635">
        <v>11.88</v>
      </c>
      <c r="AB2635">
        <v>-3.2759999999999998</v>
      </c>
      <c r="AC2635">
        <v>2621</v>
      </c>
    </row>
    <row r="2636" spans="1:29" x14ac:dyDescent="0.25">
      <c r="A2636" s="1">
        <v>43880</v>
      </c>
      <c r="B2636" s="2">
        <v>0.28472222222222221</v>
      </c>
      <c r="C2636" s="3">
        <f t="shared" si="223"/>
        <v>43880.284722222219</v>
      </c>
      <c r="D2636">
        <v>4</v>
      </c>
      <c r="E2636">
        <v>0.36030000000000001</v>
      </c>
      <c r="F2636">
        <v>0.34060000000000001</v>
      </c>
      <c r="G2636">
        <v>320.7</v>
      </c>
      <c r="H2636">
        <v>14.56</v>
      </c>
      <c r="I2636">
        <v>0.86550000000000005</v>
      </c>
      <c r="J2636">
        <v>-3.1669999999999998</v>
      </c>
      <c r="K2636">
        <v>-3.4319999999999999</v>
      </c>
      <c r="L2636">
        <v>-3.3210000000000002</v>
      </c>
      <c r="M2636">
        <v>62.24</v>
      </c>
      <c r="N2636">
        <v>60.95</v>
      </c>
      <c r="O2636">
        <v>61.55</v>
      </c>
      <c r="P2636">
        <v>3.4670000000000001</v>
      </c>
      <c r="Q2636">
        <v>3.391</v>
      </c>
      <c r="R2636">
        <v>3.4279999999999999</v>
      </c>
      <c r="S2636">
        <v>0</v>
      </c>
      <c r="T2636">
        <v>0</v>
      </c>
      <c r="U2636">
        <v>867.3</v>
      </c>
      <c r="V2636">
        <v>-31.21</v>
      </c>
      <c r="W2636">
        <v>-3.1579999999999999</v>
      </c>
      <c r="X2636">
        <v>270.2</v>
      </c>
      <c r="Y2636">
        <v>11.93</v>
      </c>
      <c r="Z2636">
        <v>11.86</v>
      </c>
      <c r="AA2636">
        <v>11.87</v>
      </c>
      <c r="AB2636">
        <v>-3.2280000000000002</v>
      </c>
      <c r="AC2636">
        <v>2621</v>
      </c>
    </row>
    <row r="2637" spans="1:29" x14ac:dyDescent="0.25">
      <c r="A2637" s="1">
        <v>43880</v>
      </c>
      <c r="B2637" s="2">
        <v>0.29166666666666669</v>
      </c>
      <c r="C2637" s="3">
        <f t="shared" si="223"/>
        <v>43880.291666666664</v>
      </c>
      <c r="D2637">
        <v>11</v>
      </c>
      <c r="E2637">
        <v>0.51680000000000004</v>
      </c>
      <c r="F2637">
        <v>0.5141</v>
      </c>
      <c r="G2637">
        <v>333.5</v>
      </c>
      <c r="H2637">
        <v>4.6180000000000003</v>
      </c>
      <c r="I2637">
        <v>1.0620000000000001</v>
      </c>
      <c r="J2637">
        <v>-2.903</v>
      </c>
      <c r="K2637">
        <v>-3.3980000000000001</v>
      </c>
      <c r="L2637">
        <v>-3.173</v>
      </c>
      <c r="M2637">
        <v>61.41</v>
      </c>
      <c r="N2637">
        <v>60.78</v>
      </c>
      <c r="O2637">
        <v>61.08</v>
      </c>
      <c r="P2637">
        <v>3.4279999999999999</v>
      </c>
      <c r="Q2637">
        <v>3.363</v>
      </c>
      <c r="R2637">
        <v>3.3929999999999998</v>
      </c>
      <c r="S2637">
        <v>0</v>
      </c>
      <c r="T2637">
        <v>0</v>
      </c>
      <c r="U2637">
        <v>867.4</v>
      </c>
      <c r="V2637">
        <v>-31.59</v>
      </c>
      <c r="W2637">
        <v>-3.0059999999999998</v>
      </c>
      <c r="X2637">
        <v>270.5</v>
      </c>
      <c r="Y2637">
        <v>12.03</v>
      </c>
      <c r="Z2637">
        <v>11.85</v>
      </c>
      <c r="AA2637">
        <v>11.93</v>
      </c>
      <c r="AB2637">
        <v>-3.1989999999999998</v>
      </c>
      <c r="AC2637">
        <v>2621</v>
      </c>
    </row>
    <row r="2638" spans="1:29" x14ac:dyDescent="0.25">
      <c r="A2638" s="1">
        <v>43880</v>
      </c>
      <c r="B2638" s="2">
        <v>0.2986111111111111</v>
      </c>
      <c r="C2638" s="3">
        <f t="shared" si="223"/>
        <v>43880.298611111109</v>
      </c>
      <c r="D2638">
        <v>26</v>
      </c>
      <c r="E2638">
        <v>9.4329999999999997E-2</v>
      </c>
      <c r="F2638">
        <v>9.4329999999999997E-2</v>
      </c>
      <c r="G2638">
        <v>341.2</v>
      </c>
      <c r="H2638">
        <v>2.8000000000000001E-2</v>
      </c>
      <c r="I2638">
        <v>0.7671</v>
      </c>
      <c r="J2638">
        <v>-2.77</v>
      </c>
      <c r="K2638">
        <v>-3.036</v>
      </c>
      <c r="L2638">
        <v>-2.8839999999999999</v>
      </c>
      <c r="M2638">
        <v>61.54</v>
      </c>
      <c r="N2638">
        <v>60.71</v>
      </c>
      <c r="O2638">
        <v>61.11</v>
      </c>
      <c r="P2638">
        <v>3.3929999999999998</v>
      </c>
      <c r="Q2638">
        <v>3.3370000000000002</v>
      </c>
      <c r="R2638">
        <v>3.3650000000000002</v>
      </c>
      <c r="S2638">
        <v>0</v>
      </c>
      <c r="T2638">
        <v>0</v>
      </c>
      <c r="U2638">
        <v>867.4</v>
      </c>
      <c r="V2638">
        <v>-37.619999999999997</v>
      </c>
      <c r="W2638">
        <v>-3.16</v>
      </c>
      <c r="X2638">
        <v>263.8</v>
      </c>
      <c r="Y2638">
        <v>12.03</v>
      </c>
      <c r="Z2638">
        <v>11.85</v>
      </c>
      <c r="AA2638">
        <v>11.9</v>
      </c>
      <c r="AB2638">
        <v>-3.129</v>
      </c>
      <c r="AC2638">
        <v>2621</v>
      </c>
    </row>
    <row r="2639" spans="1:29" x14ac:dyDescent="0.25">
      <c r="A2639" s="1">
        <v>43880</v>
      </c>
      <c r="B2639" s="2">
        <v>0.30555555555555552</v>
      </c>
      <c r="C2639" s="3">
        <f t="shared" si="223"/>
        <v>43880.305555555555</v>
      </c>
      <c r="D2639">
        <v>58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-1.8109999999999999</v>
      </c>
      <c r="K2639">
        <v>-2.9359999999999999</v>
      </c>
      <c r="L2639">
        <v>-2.4950000000000001</v>
      </c>
      <c r="M2639">
        <v>61.18</v>
      </c>
      <c r="N2639">
        <v>57.66</v>
      </c>
      <c r="O2639">
        <v>59.42</v>
      </c>
      <c r="P2639">
        <v>3.3660000000000001</v>
      </c>
      <c r="Q2639">
        <v>3.3010000000000002</v>
      </c>
      <c r="R2639">
        <v>3.3330000000000002</v>
      </c>
      <c r="S2639">
        <v>0</v>
      </c>
      <c r="T2639">
        <v>0</v>
      </c>
      <c r="U2639">
        <v>867.5</v>
      </c>
      <c r="V2639">
        <v>-39.64</v>
      </c>
      <c r="W2639">
        <v>-2.35</v>
      </c>
      <c r="X2639">
        <v>265.39999999999998</v>
      </c>
      <c r="Y2639">
        <v>11.94</v>
      </c>
      <c r="Z2639">
        <v>11.87</v>
      </c>
      <c r="AA2639">
        <v>11.9</v>
      </c>
      <c r="AB2639">
        <v>-3.0449999999999999</v>
      </c>
      <c r="AC2639">
        <v>2621</v>
      </c>
    </row>
    <row r="2640" spans="1:29" x14ac:dyDescent="0.25">
      <c r="A2640" s="1">
        <v>43880</v>
      </c>
      <c r="B2640" s="2">
        <v>0.3125</v>
      </c>
      <c r="C2640" s="3">
        <f t="shared" si="223"/>
        <v>43880.3125</v>
      </c>
      <c r="D2640">
        <v>96</v>
      </c>
      <c r="E2640">
        <v>0.1055</v>
      </c>
      <c r="F2640">
        <v>0.1055</v>
      </c>
      <c r="G2640">
        <v>289</v>
      </c>
      <c r="H2640">
        <v>2.9000000000000001E-2</v>
      </c>
      <c r="I2640">
        <v>0.71840000000000004</v>
      </c>
      <c r="J2640">
        <v>-1.381</v>
      </c>
      <c r="K2640">
        <v>-1.976</v>
      </c>
      <c r="L2640">
        <v>-1.6</v>
      </c>
      <c r="M2640">
        <v>57.76</v>
      </c>
      <c r="N2640">
        <v>55.48</v>
      </c>
      <c r="O2640">
        <v>56.38</v>
      </c>
      <c r="P2640">
        <v>3.3380000000000001</v>
      </c>
      <c r="Q2640">
        <v>3.2709999999999999</v>
      </c>
      <c r="R2640">
        <v>3.3050000000000002</v>
      </c>
      <c r="S2640">
        <v>0</v>
      </c>
      <c r="T2640">
        <v>0</v>
      </c>
      <c r="U2640">
        <v>867.7</v>
      </c>
      <c r="V2640">
        <v>-39.42</v>
      </c>
      <c r="W2640">
        <v>-1.266</v>
      </c>
      <c r="X2640">
        <v>270.5</v>
      </c>
      <c r="Y2640">
        <v>12.01</v>
      </c>
      <c r="Z2640">
        <v>11.9</v>
      </c>
      <c r="AA2640">
        <v>11.94</v>
      </c>
      <c r="AB2640">
        <v>-2.8570000000000002</v>
      </c>
      <c r="AC2640">
        <v>2621</v>
      </c>
    </row>
    <row r="2641" spans="1:29" x14ac:dyDescent="0.25">
      <c r="A2641" s="1">
        <v>43880</v>
      </c>
      <c r="B2641" s="2">
        <v>0.31944444444444448</v>
      </c>
      <c r="C2641" s="3">
        <f t="shared" si="223"/>
        <v>43880.319444444445</v>
      </c>
      <c r="D2641">
        <v>151</v>
      </c>
      <c r="E2641">
        <v>0.4153</v>
      </c>
      <c r="F2641">
        <v>0.38219999999999998</v>
      </c>
      <c r="G2641">
        <v>77.5</v>
      </c>
      <c r="H2641">
        <v>17.62</v>
      </c>
      <c r="I2641">
        <v>1.3069999999999999</v>
      </c>
      <c r="J2641">
        <v>0.20799999999999999</v>
      </c>
      <c r="K2641">
        <v>-1.448</v>
      </c>
      <c r="L2641">
        <v>-0.6069</v>
      </c>
      <c r="M2641">
        <v>56.4</v>
      </c>
      <c r="N2641">
        <v>45.47</v>
      </c>
      <c r="O2641">
        <v>50.46</v>
      </c>
      <c r="P2641">
        <v>3.3090000000000002</v>
      </c>
      <c r="Q2641">
        <v>3.24</v>
      </c>
      <c r="R2641">
        <v>3.2759999999999998</v>
      </c>
      <c r="S2641">
        <v>0</v>
      </c>
      <c r="T2641">
        <v>0</v>
      </c>
      <c r="U2641">
        <v>867.8</v>
      </c>
      <c r="V2641">
        <v>-47.41</v>
      </c>
      <c r="W2641">
        <v>0.26900000000000002</v>
      </c>
      <c r="X2641">
        <v>269.60000000000002</v>
      </c>
      <c r="Y2641">
        <v>12.12</v>
      </c>
      <c r="Z2641">
        <v>11.94</v>
      </c>
      <c r="AA2641">
        <v>12.07</v>
      </c>
      <c r="AB2641">
        <v>-2.5579999999999998</v>
      </c>
      <c r="AC2641">
        <v>2621</v>
      </c>
    </row>
    <row r="2642" spans="1:29" x14ac:dyDescent="0.25">
      <c r="A2642" s="1">
        <v>43880</v>
      </c>
      <c r="B2642" s="2">
        <v>0.3263888888888889</v>
      </c>
      <c r="C2642" s="3">
        <f t="shared" si="223"/>
        <v>43880.326388888891</v>
      </c>
      <c r="D2642">
        <v>179</v>
      </c>
      <c r="E2642">
        <v>1.0760000000000001</v>
      </c>
      <c r="F2642">
        <v>1.028</v>
      </c>
      <c r="G2642">
        <v>60.86</v>
      </c>
      <c r="H2642">
        <v>16.420000000000002</v>
      </c>
      <c r="I2642">
        <v>2.14</v>
      </c>
      <c r="J2642">
        <v>0.70399999999999996</v>
      </c>
      <c r="K2642">
        <v>0.17399999999999999</v>
      </c>
      <c r="L2642">
        <v>0.51900000000000002</v>
      </c>
      <c r="M2642">
        <v>46.33</v>
      </c>
      <c r="N2642">
        <v>41.9</v>
      </c>
      <c r="O2642">
        <v>43.78</v>
      </c>
      <c r="P2642">
        <v>3.2770000000000001</v>
      </c>
      <c r="Q2642">
        <v>3.2109999999999999</v>
      </c>
      <c r="R2642">
        <v>3.246</v>
      </c>
      <c r="S2642">
        <v>0</v>
      </c>
      <c r="T2642">
        <v>0</v>
      </c>
      <c r="U2642">
        <v>868</v>
      </c>
      <c r="V2642">
        <v>-59.65</v>
      </c>
      <c r="W2642">
        <v>2.0310000000000001</v>
      </c>
      <c r="X2642">
        <v>265.60000000000002</v>
      </c>
      <c r="Y2642">
        <v>12.36</v>
      </c>
      <c r="Z2642">
        <v>12.1</v>
      </c>
      <c r="AA2642">
        <v>12.2</v>
      </c>
      <c r="AB2642">
        <v>-2.1309999999999998</v>
      </c>
      <c r="AC2642">
        <v>2621</v>
      </c>
    </row>
    <row r="2643" spans="1:29" x14ac:dyDescent="0.25">
      <c r="A2643" s="1">
        <v>43880</v>
      </c>
      <c r="B2643" s="2">
        <v>0.33333333333333331</v>
      </c>
      <c r="C2643" s="3">
        <f t="shared" si="223"/>
        <v>43880.333333333336</v>
      </c>
      <c r="D2643">
        <v>209</v>
      </c>
      <c r="E2643">
        <v>2.0110000000000001</v>
      </c>
      <c r="F2643">
        <v>1.9630000000000001</v>
      </c>
      <c r="G2643">
        <v>62.05</v>
      </c>
      <c r="H2643">
        <v>12.5</v>
      </c>
      <c r="I2643">
        <v>3.121</v>
      </c>
      <c r="J2643">
        <v>1.1000000000000001</v>
      </c>
      <c r="K2643">
        <v>0.60299999999999998</v>
      </c>
      <c r="L2643">
        <v>0.79</v>
      </c>
      <c r="M2643">
        <v>43.88</v>
      </c>
      <c r="N2643">
        <v>40.14</v>
      </c>
      <c r="O2643">
        <v>41.74</v>
      </c>
      <c r="P2643">
        <v>3.258</v>
      </c>
      <c r="Q2643">
        <v>3.202</v>
      </c>
      <c r="R2643">
        <v>3.2290000000000001</v>
      </c>
      <c r="S2643">
        <v>0</v>
      </c>
      <c r="T2643">
        <v>0</v>
      </c>
      <c r="U2643">
        <v>868.1</v>
      </c>
      <c r="V2643">
        <v>-67.959999999999994</v>
      </c>
      <c r="W2643">
        <v>3.1179999999999999</v>
      </c>
      <c r="X2643">
        <v>262.5</v>
      </c>
      <c r="Y2643">
        <v>12.87</v>
      </c>
      <c r="Z2643">
        <v>12.34</v>
      </c>
      <c r="AA2643">
        <v>12.57</v>
      </c>
      <c r="AB2643">
        <v>-1.4410000000000001</v>
      </c>
      <c r="AC2643">
        <v>2621</v>
      </c>
    </row>
    <row r="2644" spans="1:29" x14ac:dyDescent="0.25">
      <c r="A2644" s="1">
        <v>43880</v>
      </c>
      <c r="B2644" s="2">
        <v>0.34027777777777773</v>
      </c>
      <c r="C2644" s="3">
        <f t="shared" si="223"/>
        <v>43880.340277777781</v>
      </c>
      <c r="D2644">
        <v>220</v>
      </c>
      <c r="E2644">
        <v>2.1160000000000001</v>
      </c>
      <c r="F2644">
        <v>2.0339999999999998</v>
      </c>
      <c r="G2644">
        <v>62.26</v>
      </c>
      <c r="H2644">
        <v>16.04</v>
      </c>
      <c r="I2644">
        <v>3.76</v>
      </c>
      <c r="J2644">
        <v>1.2649999999999999</v>
      </c>
      <c r="K2644">
        <v>0.83499999999999996</v>
      </c>
      <c r="L2644">
        <v>1.044</v>
      </c>
      <c r="M2644">
        <v>41.6</v>
      </c>
      <c r="N2644">
        <v>39.54</v>
      </c>
      <c r="O2644">
        <v>40.5</v>
      </c>
      <c r="P2644">
        <v>3.238</v>
      </c>
      <c r="Q2644">
        <v>3.18</v>
      </c>
      <c r="R2644">
        <v>3.2120000000000002</v>
      </c>
      <c r="S2644">
        <v>0</v>
      </c>
      <c r="T2644">
        <v>0</v>
      </c>
      <c r="U2644">
        <v>868.3</v>
      </c>
      <c r="V2644">
        <v>-73.69</v>
      </c>
      <c r="W2644">
        <v>3.512</v>
      </c>
      <c r="X2644">
        <v>258.60000000000002</v>
      </c>
      <c r="Y2644">
        <v>12.97</v>
      </c>
      <c r="Z2644">
        <v>12.64</v>
      </c>
      <c r="AA2644">
        <v>12.8</v>
      </c>
      <c r="AB2644">
        <v>-0.56489999999999996</v>
      </c>
      <c r="AC2644">
        <v>2621</v>
      </c>
    </row>
    <row r="2645" spans="1:29" x14ac:dyDescent="0.25">
      <c r="A2645" s="1">
        <v>43880</v>
      </c>
      <c r="B2645" s="2">
        <v>0.34722222222222227</v>
      </c>
      <c r="C2645" s="3">
        <f t="shared" si="223"/>
        <v>43880.347222222219</v>
      </c>
      <c r="D2645">
        <v>228</v>
      </c>
      <c r="E2645">
        <v>2.2440000000000002</v>
      </c>
      <c r="F2645">
        <v>2.1819999999999999</v>
      </c>
      <c r="G2645">
        <v>50.11</v>
      </c>
      <c r="H2645">
        <v>13.43</v>
      </c>
      <c r="I2645">
        <v>3.415</v>
      </c>
      <c r="J2645">
        <v>1.2649999999999999</v>
      </c>
      <c r="K2645">
        <v>0.86499999999999999</v>
      </c>
      <c r="L2645">
        <v>1.073</v>
      </c>
      <c r="M2645">
        <v>41.73</v>
      </c>
      <c r="N2645">
        <v>39.08</v>
      </c>
      <c r="O2645">
        <v>40.43</v>
      </c>
      <c r="P2645">
        <v>3.2280000000000002</v>
      </c>
      <c r="Q2645">
        <v>3.1789999999999998</v>
      </c>
      <c r="R2645">
        <v>3.1989999999999998</v>
      </c>
      <c r="S2645">
        <v>0</v>
      </c>
      <c r="T2645">
        <v>0</v>
      </c>
      <c r="U2645">
        <v>868.4</v>
      </c>
      <c r="V2645">
        <v>-78.989999999999995</v>
      </c>
      <c r="W2645">
        <v>3.6269999999999998</v>
      </c>
      <c r="X2645">
        <v>253.9</v>
      </c>
      <c r="Y2645">
        <v>12.94</v>
      </c>
      <c r="Z2645">
        <v>12.6</v>
      </c>
      <c r="AA2645">
        <v>12.77</v>
      </c>
      <c r="AB2645">
        <v>0.33300000000000002</v>
      </c>
      <c r="AC2645">
        <v>2621</v>
      </c>
    </row>
    <row r="2646" spans="1:29" x14ac:dyDescent="0.25">
      <c r="A2646" s="1">
        <v>43880</v>
      </c>
      <c r="B2646" s="2">
        <v>0.35416666666666669</v>
      </c>
      <c r="C2646" s="3">
        <f t="shared" si="223"/>
        <v>43880.354166666664</v>
      </c>
      <c r="D2646">
        <v>262</v>
      </c>
      <c r="E2646">
        <v>2.1440000000000001</v>
      </c>
      <c r="F2646">
        <v>2.085</v>
      </c>
      <c r="G2646">
        <v>46.22</v>
      </c>
      <c r="H2646">
        <v>13.52</v>
      </c>
      <c r="I2646">
        <v>3.415</v>
      </c>
      <c r="J2646">
        <v>1.887</v>
      </c>
      <c r="K2646">
        <v>1.0940000000000001</v>
      </c>
      <c r="L2646">
        <v>1.4990000000000001</v>
      </c>
      <c r="M2646">
        <v>41.59</v>
      </c>
      <c r="N2646">
        <v>37.25</v>
      </c>
      <c r="O2646">
        <v>38.979999999999997</v>
      </c>
      <c r="P2646">
        <v>3.2170000000000001</v>
      </c>
      <c r="Q2646">
        <v>3.1749999999999998</v>
      </c>
      <c r="R2646">
        <v>3.1930000000000001</v>
      </c>
      <c r="S2646">
        <v>0</v>
      </c>
      <c r="T2646">
        <v>0</v>
      </c>
      <c r="U2646">
        <v>868.5</v>
      </c>
      <c r="V2646">
        <v>-85.39</v>
      </c>
      <c r="W2646">
        <v>4.625</v>
      </c>
      <c r="X2646">
        <v>252.3</v>
      </c>
      <c r="Y2646">
        <v>13.04</v>
      </c>
      <c r="Z2646">
        <v>12.86</v>
      </c>
      <c r="AA2646">
        <v>12.97</v>
      </c>
      <c r="AB2646">
        <v>1.2310000000000001</v>
      </c>
      <c r="AC2646">
        <v>2621</v>
      </c>
    </row>
    <row r="2647" spans="1:29" x14ac:dyDescent="0.25">
      <c r="A2647" s="1">
        <v>43880</v>
      </c>
      <c r="B2647" s="2">
        <v>0.3611111111111111</v>
      </c>
      <c r="C2647" s="3">
        <f t="shared" si="223"/>
        <v>43880.361111111109</v>
      </c>
      <c r="D2647">
        <v>269</v>
      </c>
      <c r="E2647">
        <v>1.9870000000000001</v>
      </c>
      <c r="F2647">
        <v>1.9159999999999999</v>
      </c>
      <c r="G2647">
        <v>52.43</v>
      </c>
      <c r="H2647">
        <v>15.29</v>
      </c>
      <c r="I2647">
        <v>3.17</v>
      </c>
      <c r="J2647">
        <v>1.851</v>
      </c>
      <c r="K2647">
        <v>1.421</v>
      </c>
      <c r="L2647">
        <v>1.6439999999999999</v>
      </c>
      <c r="M2647">
        <v>38.51</v>
      </c>
      <c r="N2647">
        <v>36.19</v>
      </c>
      <c r="O2647">
        <v>37.15</v>
      </c>
      <c r="P2647">
        <v>3.2330000000000001</v>
      </c>
      <c r="Q2647">
        <v>3.1760000000000002</v>
      </c>
      <c r="R2647">
        <v>3.2</v>
      </c>
      <c r="S2647">
        <v>0</v>
      </c>
      <c r="T2647">
        <v>0</v>
      </c>
      <c r="U2647">
        <v>868.6</v>
      </c>
      <c r="V2647">
        <v>-86.69</v>
      </c>
      <c r="W2647">
        <v>4.9489999999999998</v>
      </c>
      <c r="X2647">
        <v>252.6</v>
      </c>
      <c r="Y2647">
        <v>13.13</v>
      </c>
      <c r="Z2647">
        <v>12.93</v>
      </c>
      <c r="AA2647">
        <v>13.01</v>
      </c>
      <c r="AB2647">
        <v>2.125</v>
      </c>
      <c r="AC2647">
        <v>2621</v>
      </c>
    </row>
    <row r="2648" spans="1:29" x14ac:dyDescent="0.25">
      <c r="A2648" s="1">
        <v>43880</v>
      </c>
      <c r="B2648" s="2">
        <v>0.36805555555555558</v>
      </c>
      <c r="C2648" s="3">
        <f t="shared" si="223"/>
        <v>43880.368055555555</v>
      </c>
      <c r="D2648">
        <v>278</v>
      </c>
      <c r="E2648">
        <v>2.0680000000000001</v>
      </c>
      <c r="F2648">
        <v>1.9410000000000001</v>
      </c>
      <c r="G2648">
        <v>91.1</v>
      </c>
      <c r="H2648">
        <v>20.05</v>
      </c>
      <c r="I2648">
        <v>3.4649999999999999</v>
      </c>
      <c r="J2648">
        <v>2.2799999999999998</v>
      </c>
      <c r="K2648">
        <v>1.7170000000000001</v>
      </c>
      <c r="L2648">
        <v>2.0760000000000001</v>
      </c>
      <c r="M2648">
        <v>37.450000000000003</v>
      </c>
      <c r="N2648">
        <v>34.53</v>
      </c>
      <c r="O2648">
        <v>35.78</v>
      </c>
      <c r="P2648">
        <v>3.242</v>
      </c>
      <c r="Q2648">
        <v>3.1840000000000002</v>
      </c>
      <c r="R2648">
        <v>3.21</v>
      </c>
      <c r="S2648">
        <v>0</v>
      </c>
      <c r="T2648">
        <v>0</v>
      </c>
      <c r="U2648">
        <v>868.6</v>
      </c>
      <c r="V2648">
        <v>-86.69</v>
      </c>
      <c r="W2648">
        <v>5.3780000000000001</v>
      </c>
      <c r="X2648">
        <v>254.7</v>
      </c>
      <c r="Y2648">
        <v>13.07</v>
      </c>
      <c r="Z2648">
        <v>12.94</v>
      </c>
      <c r="AA2648">
        <v>12.98</v>
      </c>
      <c r="AB2648">
        <v>2.988</v>
      </c>
      <c r="AC2648">
        <v>2621</v>
      </c>
    </row>
    <row r="2649" spans="1:29" x14ac:dyDescent="0.25">
      <c r="A2649" s="1">
        <v>43880</v>
      </c>
      <c r="B2649" s="2">
        <v>0.375</v>
      </c>
      <c r="C2649" s="3">
        <f t="shared" si="223"/>
        <v>43880.375</v>
      </c>
      <c r="D2649">
        <v>376</v>
      </c>
      <c r="E2649">
        <v>1.7849999999999999</v>
      </c>
      <c r="F2649">
        <v>1.6839999999999999</v>
      </c>
      <c r="G2649">
        <v>88.8</v>
      </c>
      <c r="H2649">
        <v>19.239999999999998</v>
      </c>
      <c r="I2649">
        <v>3.661</v>
      </c>
      <c r="J2649">
        <v>3.2050000000000001</v>
      </c>
      <c r="K2649">
        <v>2.0139999999999998</v>
      </c>
      <c r="L2649">
        <v>2.7240000000000002</v>
      </c>
      <c r="M2649">
        <v>36.35</v>
      </c>
      <c r="N2649">
        <v>32.18</v>
      </c>
      <c r="O2649">
        <v>34.11</v>
      </c>
      <c r="P2649">
        <v>3.2589999999999999</v>
      </c>
      <c r="Q2649">
        <v>3.2040000000000002</v>
      </c>
      <c r="R2649">
        <v>3.2290000000000001</v>
      </c>
      <c r="S2649">
        <v>0</v>
      </c>
      <c r="T2649">
        <v>0</v>
      </c>
      <c r="U2649">
        <v>868.7</v>
      </c>
      <c r="V2649">
        <v>-89.59</v>
      </c>
      <c r="W2649">
        <v>6.5819999999999999</v>
      </c>
      <c r="X2649">
        <v>257.8</v>
      </c>
      <c r="Y2649">
        <v>13.04</v>
      </c>
      <c r="Z2649">
        <v>12.85</v>
      </c>
      <c r="AA2649">
        <v>12.94</v>
      </c>
      <c r="AB2649">
        <v>3.8</v>
      </c>
      <c r="AC2649">
        <v>2621</v>
      </c>
    </row>
    <row r="2650" spans="1:29" x14ac:dyDescent="0.25">
      <c r="A2650" s="1">
        <v>43880</v>
      </c>
      <c r="B2650" s="2">
        <v>0.38194444444444442</v>
      </c>
      <c r="C2650" s="3">
        <f t="shared" si="223"/>
        <v>43880.381944444445</v>
      </c>
      <c r="D2650">
        <v>421</v>
      </c>
      <c r="E2650">
        <v>2.2490000000000001</v>
      </c>
      <c r="F2650">
        <v>2.0590000000000002</v>
      </c>
      <c r="G2650">
        <v>78</v>
      </c>
      <c r="H2650">
        <v>23.53</v>
      </c>
      <c r="I2650">
        <v>3.8580000000000001</v>
      </c>
      <c r="J2650">
        <v>3.5329999999999999</v>
      </c>
      <c r="K2650">
        <v>3.0379999999999998</v>
      </c>
      <c r="L2650">
        <v>3.339</v>
      </c>
      <c r="M2650">
        <v>33.4</v>
      </c>
      <c r="N2650">
        <v>30.92</v>
      </c>
      <c r="O2650">
        <v>32.21</v>
      </c>
      <c r="P2650">
        <v>3.286</v>
      </c>
      <c r="Q2650">
        <v>3.2210000000000001</v>
      </c>
      <c r="R2650">
        <v>3.2530000000000001</v>
      </c>
      <c r="S2650">
        <v>0</v>
      </c>
      <c r="T2650">
        <v>0</v>
      </c>
      <c r="U2650">
        <v>868.8</v>
      </c>
      <c r="V2650">
        <v>-94.59</v>
      </c>
      <c r="W2650">
        <v>7.98</v>
      </c>
      <c r="X2650">
        <v>259.7</v>
      </c>
      <c r="Y2650">
        <v>12.91</v>
      </c>
      <c r="Z2650">
        <v>12.56</v>
      </c>
      <c r="AA2650">
        <v>12.68</v>
      </c>
      <c r="AB2650">
        <v>4.5860000000000003</v>
      </c>
      <c r="AC2650">
        <v>2621</v>
      </c>
    </row>
    <row r="2651" spans="1:29" x14ac:dyDescent="0.25">
      <c r="A2651" s="1">
        <v>43880</v>
      </c>
      <c r="B2651" s="2">
        <v>0.3888888888888889</v>
      </c>
      <c r="C2651" s="3">
        <f t="shared" si="223"/>
        <v>43880.388888888891</v>
      </c>
      <c r="D2651">
        <v>434</v>
      </c>
      <c r="E2651">
        <v>2.056</v>
      </c>
      <c r="F2651">
        <v>1.8320000000000001</v>
      </c>
      <c r="G2651">
        <v>80.5</v>
      </c>
      <c r="H2651">
        <v>26.77</v>
      </c>
      <c r="I2651">
        <v>3.5630000000000002</v>
      </c>
      <c r="J2651">
        <v>3.4940000000000002</v>
      </c>
      <c r="K2651">
        <v>3.133</v>
      </c>
      <c r="L2651">
        <v>3.3069999999999999</v>
      </c>
      <c r="M2651">
        <v>32.81</v>
      </c>
      <c r="N2651">
        <v>31.31</v>
      </c>
      <c r="O2651">
        <v>32.01</v>
      </c>
      <c r="P2651">
        <v>3.3170000000000002</v>
      </c>
      <c r="Q2651">
        <v>3.25</v>
      </c>
      <c r="R2651">
        <v>3.286</v>
      </c>
      <c r="S2651">
        <v>0</v>
      </c>
      <c r="T2651">
        <v>0</v>
      </c>
      <c r="U2651">
        <v>868.8</v>
      </c>
      <c r="V2651">
        <v>-94.59</v>
      </c>
      <c r="W2651">
        <v>8.41</v>
      </c>
      <c r="X2651">
        <v>261.89999999999998</v>
      </c>
      <c r="Y2651">
        <v>12.62</v>
      </c>
      <c r="Z2651">
        <v>12.49</v>
      </c>
      <c r="AA2651">
        <v>12.53</v>
      </c>
      <c r="AB2651">
        <v>5.4009999999999998</v>
      </c>
      <c r="AC2651">
        <v>2621</v>
      </c>
    </row>
    <row r="2652" spans="1:29" x14ac:dyDescent="0.25">
      <c r="A2652" s="1">
        <v>43880</v>
      </c>
      <c r="B2652" s="2">
        <v>0.39583333333333331</v>
      </c>
      <c r="C2652" s="3">
        <f t="shared" si="223"/>
        <v>43880.395833333336</v>
      </c>
      <c r="D2652">
        <v>446</v>
      </c>
      <c r="E2652">
        <v>1.681</v>
      </c>
      <c r="F2652">
        <v>1.4970000000000001</v>
      </c>
      <c r="G2652">
        <v>82.8</v>
      </c>
      <c r="H2652">
        <v>26.59</v>
      </c>
      <c r="I2652">
        <v>3.0230000000000001</v>
      </c>
      <c r="J2652">
        <v>4.3840000000000003</v>
      </c>
      <c r="K2652">
        <v>3.294</v>
      </c>
      <c r="L2652">
        <v>3.6259999999999999</v>
      </c>
      <c r="M2652">
        <v>33.159999999999997</v>
      </c>
      <c r="N2652">
        <v>29.89</v>
      </c>
      <c r="O2652">
        <v>31.72</v>
      </c>
      <c r="P2652">
        <v>3.3620000000000001</v>
      </c>
      <c r="Q2652">
        <v>3.2850000000000001</v>
      </c>
      <c r="R2652">
        <v>3.3210000000000002</v>
      </c>
      <c r="S2652">
        <v>0</v>
      </c>
      <c r="T2652">
        <v>0</v>
      </c>
      <c r="U2652">
        <v>868.9</v>
      </c>
      <c r="V2652">
        <v>-97.49</v>
      </c>
      <c r="W2652">
        <v>8.94</v>
      </c>
      <c r="X2652">
        <v>261.7</v>
      </c>
      <c r="Y2652">
        <v>12.56</v>
      </c>
      <c r="Z2652">
        <v>12.47</v>
      </c>
      <c r="AA2652">
        <v>12.49</v>
      </c>
      <c r="AB2652">
        <v>6.2480000000000002</v>
      </c>
      <c r="AC2652">
        <v>2621</v>
      </c>
    </row>
    <row r="2653" spans="1:29" x14ac:dyDescent="0.25">
      <c r="A2653" s="1">
        <v>43880</v>
      </c>
      <c r="B2653" s="2">
        <v>0.40277777777777773</v>
      </c>
      <c r="C2653" s="3">
        <f t="shared" si="223"/>
        <v>43880.402777777781</v>
      </c>
      <c r="D2653">
        <v>477</v>
      </c>
      <c r="E2653">
        <v>1.851</v>
      </c>
      <c r="F2653">
        <v>1.6910000000000001</v>
      </c>
      <c r="G2653">
        <v>79.599999999999994</v>
      </c>
      <c r="H2653">
        <v>23.81</v>
      </c>
      <c r="I2653">
        <v>3.6120000000000001</v>
      </c>
      <c r="J2653">
        <v>4.5170000000000003</v>
      </c>
      <c r="K2653">
        <v>4.0190000000000001</v>
      </c>
      <c r="L2653">
        <v>4.2610000000000001</v>
      </c>
      <c r="M2653">
        <v>31.87</v>
      </c>
      <c r="N2653">
        <v>29.46</v>
      </c>
      <c r="O2653">
        <v>30.29</v>
      </c>
      <c r="P2653">
        <v>3.395</v>
      </c>
      <c r="Q2653">
        <v>3.331</v>
      </c>
      <c r="R2653">
        <v>3.355</v>
      </c>
      <c r="S2653">
        <v>0</v>
      </c>
      <c r="T2653">
        <v>0</v>
      </c>
      <c r="U2653">
        <v>868.9</v>
      </c>
      <c r="V2653">
        <v>-102.3</v>
      </c>
      <c r="W2653">
        <v>9.98</v>
      </c>
      <c r="X2653">
        <v>262.10000000000002</v>
      </c>
      <c r="Y2653">
        <v>12.55</v>
      </c>
      <c r="Z2653">
        <v>12.45</v>
      </c>
      <c r="AA2653">
        <v>12.48</v>
      </c>
      <c r="AB2653">
        <v>7.11</v>
      </c>
      <c r="AC2653">
        <v>2621</v>
      </c>
    </row>
    <row r="2654" spans="1:29" x14ac:dyDescent="0.25">
      <c r="A2654" s="1">
        <v>43880</v>
      </c>
      <c r="B2654" s="2">
        <v>0.40972222222222227</v>
      </c>
      <c r="C2654" s="3">
        <f t="shared" si="223"/>
        <v>43880.409722222219</v>
      </c>
      <c r="D2654">
        <v>499</v>
      </c>
      <c r="E2654">
        <v>1.4770000000000001</v>
      </c>
      <c r="F2654">
        <v>1.3089999999999999</v>
      </c>
      <c r="G2654">
        <v>90.3</v>
      </c>
      <c r="H2654">
        <v>27.01</v>
      </c>
      <c r="I2654">
        <v>3.0720000000000001</v>
      </c>
      <c r="J2654">
        <v>4.7469999999999999</v>
      </c>
      <c r="K2654">
        <v>3.9529999999999998</v>
      </c>
      <c r="L2654">
        <v>4.3140000000000001</v>
      </c>
      <c r="M2654">
        <v>31.14</v>
      </c>
      <c r="N2654">
        <v>28.66</v>
      </c>
      <c r="O2654">
        <v>29.89</v>
      </c>
      <c r="P2654">
        <v>3.44</v>
      </c>
      <c r="Q2654">
        <v>3.3570000000000002</v>
      </c>
      <c r="R2654">
        <v>3.4009999999999998</v>
      </c>
      <c r="S2654">
        <v>0</v>
      </c>
      <c r="T2654">
        <v>0</v>
      </c>
      <c r="U2654">
        <v>869</v>
      </c>
      <c r="V2654">
        <v>-102.9</v>
      </c>
      <c r="W2654">
        <v>10.46</v>
      </c>
      <c r="X2654">
        <v>264</v>
      </c>
      <c r="Y2654">
        <v>12.53</v>
      </c>
      <c r="Z2654">
        <v>12.45</v>
      </c>
      <c r="AA2654">
        <v>12.47</v>
      </c>
      <c r="AB2654">
        <v>7.95</v>
      </c>
      <c r="AC2654">
        <v>2621</v>
      </c>
    </row>
    <row r="2655" spans="1:29" x14ac:dyDescent="0.25">
      <c r="A2655" s="1">
        <v>43880</v>
      </c>
      <c r="B2655" s="2">
        <v>0.41666666666666669</v>
      </c>
      <c r="C2655" s="3">
        <f t="shared" si="223"/>
        <v>43880.416666666664</v>
      </c>
      <c r="D2655">
        <v>524</v>
      </c>
      <c r="E2655">
        <v>1.6579999999999999</v>
      </c>
      <c r="F2655">
        <v>1.389</v>
      </c>
      <c r="G2655">
        <v>99.7</v>
      </c>
      <c r="H2655">
        <v>32.25</v>
      </c>
      <c r="I2655">
        <v>3.956</v>
      </c>
      <c r="J2655">
        <v>5.407</v>
      </c>
      <c r="K2655">
        <v>4.2149999999999999</v>
      </c>
      <c r="L2655">
        <v>4.8150000000000004</v>
      </c>
      <c r="M2655">
        <v>31.11</v>
      </c>
      <c r="N2655">
        <v>27.7</v>
      </c>
      <c r="O2655">
        <v>29.11</v>
      </c>
      <c r="P2655">
        <v>3.5059999999999998</v>
      </c>
      <c r="Q2655">
        <v>3.4</v>
      </c>
      <c r="R2655">
        <v>3.4580000000000002</v>
      </c>
      <c r="S2655">
        <v>0</v>
      </c>
      <c r="T2655">
        <v>0</v>
      </c>
      <c r="U2655">
        <v>869.1</v>
      </c>
      <c r="V2655">
        <v>-105.3</v>
      </c>
      <c r="W2655">
        <v>11.3</v>
      </c>
      <c r="X2655">
        <v>265.89999999999998</v>
      </c>
      <c r="Y2655">
        <v>12.7</v>
      </c>
      <c r="Z2655">
        <v>12.48</v>
      </c>
      <c r="AA2655">
        <v>12.6</v>
      </c>
      <c r="AB2655">
        <v>8.74</v>
      </c>
      <c r="AC2655">
        <v>2621</v>
      </c>
    </row>
    <row r="2656" spans="1:29" x14ac:dyDescent="0.25">
      <c r="A2656" s="1">
        <v>43880</v>
      </c>
      <c r="B2656" s="2">
        <v>0.4236111111111111</v>
      </c>
      <c r="C2656" s="3">
        <f t="shared" si="223"/>
        <v>43880.423611111109</v>
      </c>
      <c r="D2656">
        <v>550</v>
      </c>
      <c r="E2656">
        <v>1.8779999999999999</v>
      </c>
      <c r="F2656">
        <v>1.524</v>
      </c>
      <c r="G2656">
        <v>75.5</v>
      </c>
      <c r="H2656">
        <v>35.14</v>
      </c>
      <c r="I2656">
        <v>3.8580000000000001</v>
      </c>
      <c r="J2656">
        <v>5.1050000000000004</v>
      </c>
      <c r="K2656">
        <v>4.4749999999999996</v>
      </c>
      <c r="L2656">
        <v>4.7910000000000004</v>
      </c>
      <c r="M2656">
        <v>30.28</v>
      </c>
      <c r="N2656">
        <v>27.73</v>
      </c>
      <c r="O2656">
        <v>28.72</v>
      </c>
      <c r="P2656">
        <v>3.5760000000000001</v>
      </c>
      <c r="Q2656">
        <v>3.4769999999999999</v>
      </c>
      <c r="R2656">
        <v>3.524</v>
      </c>
      <c r="S2656">
        <v>0</v>
      </c>
      <c r="T2656">
        <v>0</v>
      </c>
      <c r="U2656">
        <v>869.1</v>
      </c>
      <c r="V2656">
        <v>-104.2</v>
      </c>
      <c r="W2656">
        <v>11.38</v>
      </c>
      <c r="X2656">
        <v>267.5</v>
      </c>
      <c r="Y2656">
        <v>12.69</v>
      </c>
      <c r="Z2656">
        <v>12.44</v>
      </c>
      <c r="AA2656">
        <v>12.53</v>
      </c>
      <c r="AB2656">
        <v>9.51</v>
      </c>
      <c r="AC2656">
        <v>2621</v>
      </c>
    </row>
    <row r="2657" spans="1:29" x14ac:dyDescent="0.25">
      <c r="A2657" s="1">
        <v>43880</v>
      </c>
      <c r="B2657" s="2">
        <v>0.43055555555555558</v>
      </c>
      <c r="C2657" s="3">
        <f t="shared" si="223"/>
        <v>43880.430555555555</v>
      </c>
      <c r="D2657">
        <v>570</v>
      </c>
      <c r="E2657">
        <v>1.742</v>
      </c>
      <c r="F2657">
        <v>1.5489999999999999</v>
      </c>
      <c r="G2657">
        <v>91.9</v>
      </c>
      <c r="H2657">
        <v>26.92</v>
      </c>
      <c r="I2657">
        <v>3.4649999999999999</v>
      </c>
      <c r="J2657">
        <v>5.0979999999999999</v>
      </c>
      <c r="K2657">
        <v>4.3410000000000002</v>
      </c>
      <c r="L2657">
        <v>4.7839999999999998</v>
      </c>
      <c r="M2657">
        <v>29.98</v>
      </c>
      <c r="N2657">
        <v>27.53</v>
      </c>
      <c r="O2657">
        <v>28.67</v>
      </c>
      <c r="P2657">
        <v>3.665</v>
      </c>
      <c r="Q2657">
        <v>3.5470000000000002</v>
      </c>
      <c r="R2657">
        <v>3.6040000000000001</v>
      </c>
      <c r="S2657">
        <v>0</v>
      </c>
      <c r="T2657">
        <v>0</v>
      </c>
      <c r="U2657">
        <v>869.1</v>
      </c>
      <c r="V2657">
        <v>-103.2</v>
      </c>
      <c r="W2657">
        <v>11.41</v>
      </c>
      <c r="X2657">
        <v>268.60000000000002</v>
      </c>
      <c r="Y2657">
        <v>12.52</v>
      </c>
      <c r="Z2657">
        <v>12.34</v>
      </c>
      <c r="AA2657">
        <v>12.44</v>
      </c>
      <c r="AB2657">
        <v>10.15</v>
      </c>
      <c r="AC2657">
        <v>2621</v>
      </c>
    </row>
    <row r="2658" spans="1:29" x14ac:dyDescent="0.25">
      <c r="A2658" s="1">
        <v>43880</v>
      </c>
      <c r="B2658" s="2">
        <v>0.4375</v>
      </c>
      <c r="C2658" s="3">
        <f t="shared" si="223"/>
        <v>43880.4375</v>
      </c>
      <c r="D2658">
        <v>587</v>
      </c>
      <c r="E2658">
        <v>2.004</v>
      </c>
      <c r="F2658">
        <v>1.7969999999999999</v>
      </c>
      <c r="G2658">
        <v>103.8</v>
      </c>
      <c r="H2658">
        <v>26.02</v>
      </c>
      <c r="I2658">
        <v>3.956</v>
      </c>
      <c r="J2658">
        <v>5.4950000000000001</v>
      </c>
      <c r="K2658">
        <v>4.9660000000000002</v>
      </c>
      <c r="L2658">
        <v>5.2119999999999997</v>
      </c>
      <c r="M2658">
        <v>28.79</v>
      </c>
      <c r="N2658">
        <v>27.13</v>
      </c>
      <c r="O2658">
        <v>27.98</v>
      </c>
      <c r="P2658">
        <v>3.7679999999999998</v>
      </c>
      <c r="Q2658">
        <v>3.6360000000000001</v>
      </c>
      <c r="R2658">
        <v>3.698</v>
      </c>
      <c r="S2658">
        <v>0</v>
      </c>
      <c r="T2658">
        <v>0</v>
      </c>
      <c r="U2658">
        <v>869.1</v>
      </c>
      <c r="V2658">
        <v>-104.4</v>
      </c>
      <c r="W2658">
        <v>12.05</v>
      </c>
      <c r="X2658">
        <v>270.8</v>
      </c>
      <c r="Y2658">
        <v>12.48</v>
      </c>
      <c r="Z2658">
        <v>12.39</v>
      </c>
      <c r="AA2658">
        <v>12.41</v>
      </c>
      <c r="AB2658">
        <v>10.73</v>
      </c>
      <c r="AC2658">
        <v>2621</v>
      </c>
    </row>
    <row r="2659" spans="1:29" x14ac:dyDescent="0.25">
      <c r="A2659" s="1">
        <v>43880</v>
      </c>
      <c r="B2659" s="2">
        <v>0.44444444444444442</v>
      </c>
      <c r="C2659" s="3">
        <f t="shared" si="223"/>
        <v>43880.444444444445</v>
      </c>
      <c r="D2659">
        <v>604</v>
      </c>
      <c r="E2659">
        <v>2.016</v>
      </c>
      <c r="F2659">
        <v>1.7410000000000001</v>
      </c>
      <c r="G2659">
        <v>86.7</v>
      </c>
      <c r="H2659">
        <v>29.91</v>
      </c>
      <c r="I2659">
        <v>4.3449999999999998</v>
      </c>
      <c r="J2659">
        <v>5.1950000000000003</v>
      </c>
      <c r="K2659">
        <v>4.7649999999999997</v>
      </c>
      <c r="L2659">
        <v>4.9770000000000003</v>
      </c>
      <c r="M2659">
        <v>29.41</v>
      </c>
      <c r="N2659">
        <v>27.1</v>
      </c>
      <c r="O2659">
        <v>28.01</v>
      </c>
      <c r="P2659">
        <v>3.8639999999999999</v>
      </c>
      <c r="Q2659">
        <v>3.74</v>
      </c>
      <c r="R2659">
        <v>3.802</v>
      </c>
      <c r="S2659">
        <v>0</v>
      </c>
      <c r="T2659">
        <v>0</v>
      </c>
      <c r="U2659">
        <v>869.1</v>
      </c>
      <c r="V2659">
        <v>-102.5</v>
      </c>
      <c r="W2659">
        <v>11.7</v>
      </c>
      <c r="X2659">
        <v>270.8</v>
      </c>
      <c r="Y2659">
        <v>12.45</v>
      </c>
      <c r="Z2659">
        <v>12.37</v>
      </c>
      <c r="AA2659">
        <v>12.39</v>
      </c>
      <c r="AB2659">
        <v>11.23</v>
      </c>
      <c r="AC2659">
        <v>2621</v>
      </c>
    </row>
    <row r="2660" spans="1:29" x14ac:dyDescent="0.25">
      <c r="A2660" s="1">
        <v>43880</v>
      </c>
      <c r="B2660" s="2">
        <v>0.4513888888888889</v>
      </c>
      <c r="C2660" s="3">
        <f t="shared" si="223"/>
        <v>43880.451388888891</v>
      </c>
      <c r="D2660">
        <v>622</v>
      </c>
      <c r="E2660">
        <v>1.5449999999999999</v>
      </c>
      <c r="F2660">
        <v>1.008</v>
      </c>
      <c r="G2660">
        <v>83.8</v>
      </c>
      <c r="H2660">
        <v>47.08</v>
      </c>
      <c r="I2660">
        <v>3.5630000000000002</v>
      </c>
      <c r="J2660">
        <v>5.6909999999999998</v>
      </c>
      <c r="K2660">
        <v>4.6660000000000004</v>
      </c>
      <c r="L2660">
        <v>5.0720000000000001</v>
      </c>
      <c r="M2660">
        <v>28.98</v>
      </c>
      <c r="N2660">
        <v>26.5</v>
      </c>
      <c r="O2660">
        <v>27.82</v>
      </c>
      <c r="P2660">
        <v>3.9830000000000001</v>
      </c>
      <c r="Q2660">
        <v>3.8450000000000002</v>
      </c>
      <c r="R2660">
        <v>3.9140000000000001</v>
      </c>
      <c r="S2660">
        <v>0</v>
      </c>
      <c r="T2660">
        <v>0</v>
      </c>
      <c r="U2660">
        <v>869.1</v>
      </c>
      <c r="V2660">
        <v>-106.7</v>
      </c>
      <c r="W2660">
        <v>10.64</v>
      </c>
      <c r="X2660">
        <v>261.10000000000002</v>
      </c>
      <c r="Y2660">
        <v>12.47</v>
      </c>
      <c r="Z2660">
        <v>12.38</v>
      </c>
      <c r="AA2660">
        <v>12.41</v>
      </c>
      <c r="AB2660">
        <v>11.58</v>
      </c>
      <c r="AC2660">
        <v>2621</v>
      </c>
    </row>
    <row r="2661" spans="1:29" x14ac:dyDescent="0.25">
      <c r="A2661" s="1">
        <v>43880</v>
      </c>
      <c r="B2661" s="2">
        <v>0.45833333333333331</v>
      </c>
      <c r="C2661" s="3">
        <f t="shared" si="223"/>
        <v>43880.458333333336</v>
      </c>
      <c r="D2661">
        <v>632</v>
      </c>
      <c r="E2661">
        <v>1.6020000000000001</v>
      </c>
      <c r="F2661">
        <v>1.3919999999999999</v>
      </c>
      <c r="G2661">
        <v>141.9</v>
      </c>
      <c r="H2661">
        <v>29.22</v>
      </c>
      <c r="I2661">
        <v>3.8090000000000002</v>
      </c>
      <c r="J2661">
        <v>6.22</v>
      </c>
      <c r="K2661">
        <v>5.327</v>
      </c>
      <c r="L2661">
        <v>5.8470000000000004</v>
      </c>
      <c r="M2661">
        <v>29.15</v>
      </c>
      <c r="N2661">
        <v>25.87</v>
      </c>
      <c r="O2661">
        <v>27.05</v>
      </c>
      <c r="P2661">
        <v>4.1059999999999999</v>
      </c>
      <c r="Q2661">
        <v>3.9550000000000001</v>
      </c>
      <c r="R2661">
        <v>4.032</v>
      </c>
      <c r="S2661">
        <v>0</v>
      </c>
      <c r="T2661">
        <v>0</v>
      </c>
      <c r="U2661">
        <v>869.1</v>
      </c>
      <c r="V2661">
        <v>-106.1</v>
      </c>
      <c r="W2661">
        <v>10.89</v>
      </c>
      <c r="X2661">
        <v>263</v>
      </c>
      <c r="Y2661">
        <v>12.65</v>
      </c>
      <c r="Z2661">
        <v>12.43</v>
      </c>
      <c r="AA2661">
        <v>12.54</v>
      </c>
      <c r="AB2661">
        <v>11.9</v>
      </c>
      <c r="AC2661">
        <v>2621</v>
      </c>
    </row>
    <row r="2662" spans="1:29" x14ac:dyDescent="0.25">
      <c r="A2662" s="1">
        <v>43880</v>
      </c>
      <c r="B2662" s="2">
        <v>0.46527777777777773</v>
      </c>
      <c r="C2662" s="3">
        <f t="shared" si="223"/>
        <v>43880.465277777781</v>
      </c>
      <c r="D2662">
        <v>645</v>
      </c>
      <c r="E2662">
        <v>2.238</v>
      </c>
      <c r="F2662">
        <v>1.927</v>
      </c>
      <c r="G2662">
        <v>128.19999999999999</v>
      </c>
      <c r="H2662">
        <v>30.2</v>
      </c>
      <c r="I2662">
        <v>4.8860000000000001</v>
      </c>
      <c r="J2662">
        <v>6.3860000000000001</v>
      </c>
      <c r="K2662">
        <v>5.6580000000000004</v>
      </c>
      <c r="L2662">
        <v>6.0220000000000002</v>
      </c>
      <c r="M2662">
        <v>28.49</v>
      </c>
      <c r="N2662">
        <v>25.74</v>
      </c>
      <c r="O2662">
        <v>26.91</v>
      </c>
      <c r="P2662">
        <v>4.2469999999999999</v>
      </c>
      <c r="Q2662">
        <v>4.0960000000000001</v>
      </c>
      <c r="R2662">
        <v>4.1630000000000003</v>
      </c>
      <c r="S2662">
        <v>0</v>
      </c>
      <c r="T2662">
        <v>0</v>
      </c>
      <c r="U2662">
        <v>869</v>
      </c>
      <c r="V2662">
        <v>-102.5</v>
      </c>
      <c r="W2662">
        <v>12.07</v>
      </c>
      <c r="X2662">
        <v>272.8</v>
      </c>
      <c r="Y2662">
        <v>12.67</v>
      </c>
      <c r="Z2662">
        <v>12.52</v>
      </c>
      <c r="AA2662">
        <v>12.56</v>
      </c>
      <c r="AB2662">
        <v>12.18</v>
      </c>
      <c r="AC2662">
        <v>2621</v>
      </c>
    </row>
    <row r="2663" spans="1:29" x14ac:dyDescent="0.25">
      <c r="A2663" s="1">
        <v>43880</v>
      </c>
      <c r="B2663" s="2">
        <v>0.47222222222222227</v>
      </c>
      <c r="C2663" s="3">
        <f t="shared" si="223"/>
        <v>43880.472222222219</v>
      </c>
      <c r="D2663">
        <v>658</v>
      </c>
      <c r="E2663">
        <v>1.571</v>
      </c>
      <c r="F2663">
        <v>1.266</v>
      </c>
      <c r="G2663">
        <v>79.400000000000006</v>
      </c>
      <c r="H2663">
        <v>35.15</v>
      </c>
      <c r="I2663">
        <v>3.661</v>
      </c>
      <c r="J2663">
        <v>6.0529999999999999</v>
      </c>
      <c r="K2663">
        <v>5.4909999999999997</v>
      </c>
      <c r="L2663">
        <v>5.798</v>
      </c>
      <c r="M2663">
        <v>28.42</v>
      </c>
      <c r="N2663">
        <v>25.97</v>
      </c>
      <c r="O2663">
        <v>26.98</v>
      </c>
      <c r="P2663">
        <v>4.3890000000000002</v>
      </c>
      <c r="Q2663">
        <v>4.2190000000000003</v>
      </c>
      <c r="R2663">
        <v>4.3</v>
      </c>
      <c r="S2663">
        <v>0</v>
      </c>
      <c r="T2663">
        <v>0</v>
      </c>
      <c r="U2663">
        <v>869</v>
      </c>
      <c r="V2663">
        <v>-107.5</v>
      </c>
      <c r="W2663">
        <v>12.99</v>
      </c>
      <c r="X2663">
        <v>272.7</v>
      </c>
      <c r="Y2663">
        <v>12.83</v>
      </c>
      <c r="Z2663">
        <v>12.59</v>
      </c>
      <c r="AA2663">
        <v>12.71</v>
      </c>
      <c r="AB2663">
        <v>12.36</v>
      </c>
      <c r="AC2663">
        <v>2621</v>
      </c>
    </row>
    <row r="2664" spans="1:29" x14ac:dyDescent="0.25">
      <c r="A2664" s="1">
        <v>43880</v>
      </c>
      <c r="B2664" s="2">
        <v>0.47916666666666669</v>
      </c>
      <c r="C2664" s="3">
        <f t="shared" si="223"/>
        <v>43880.479166666664</v>
      </c>
      <c r="D2664">
        <v>669</v>
      </c>
      <c r="E2664">
        <v>2.3319999999999999</v>
      </c>
      <c r="F2664">
        <v>1.7609999999999999</v>
      </c>
      <c r="G2664">
        <v>125.2</v>
      </c>
      <c r="H2664">
        <v>39.86</v>
      </c>
      <c r="I2664">
        <v>5.0830000000000002</v>
      </c>
      <c r="J2664">
        <v>6.4820000000000002</v>
      </c>
      <c r="K2664">
        <v>5.6219999999999999</v>
      </c>
      <c r="L2664">
        <v>6.0739999999999998</v>
      </c>
      <c r="M2664">
        <v>28.09</v>
      </c>
      <c r="N2664">
        <v>25.9</v>
      </c>
      <c r="O2664">
        <v>26.8</v>
      </c>
      <c r="P2664">
        <v>4.5369999999999999</v>
      </c>
      <c r="Q2664">
        <v>4.3490000000000002</v>
      </c>
      <c r="R2664">
        <v>4.444</v>
      </c>
      <c r="S2664">
        <v>0</v>
      </c>
      <c r="T2664">
        <v>0</v>
      </c>
      <c r="U2664">
        <v>868.9</v>
      </c>
      <c r="V2664">
        <v>-105.7</v>
      </c>
      <c r="W2664">
        <v>13.08</v>
      </c>
      <c r="X2664">
        <v>274.89999999999998</v>
      </c>
      <c r="Y2664">
        <v>13.02</v>
      </c>
      <c r="Z2664">
        <v>12.82</v>
      </c>
      <c r="AA2664">
        <v>12.93</v>
      </c>
      <c r="AB2664">
        <v>12.52</v>
      </c>
      <c r="AC2664">
        <v>2621</v>
      </c>
    </row>
    <row r="2665" spans="1:29" x14ac:dyDescent="0.25">
      <c r="A2665" s="1">
        <v>43880</v>
      </c>
      <c r="B2665" s="2">
        <v>0.4861111111111111</v>
      </c>
      <c r="C2665" s="3">
        <f t="shared" si="223"/>
        <v>43880.486111111109</v>
      </c>
      <c r="D2665">
        <v>675</v>
      </c>
      <c r="E2665">
        <v>1.9279999999999999</v>
      </c>
      <c r="F2665">
        <v>1.6639999999999999</v>
      </c>
      <c r="G2665">
        <v>113.7</v>
      </c>
      <c r="H2665">
        <v>29.98</v>
      </c>
      <c r="I2665">
        <v>4.8369999999999997</v>
      </c>
      <c r="J2665">
        <v>6.8129999999999997</v>
      </c>
      <c r="K2665">
        <v>6.05</v>
      </c>
      <c r="L2665">
        <v>6.3949999999999996</v>
      </c>
      <c r="M2665">
        <v>27.23</v>
      </c>
      <c r="N2665">
        <v>25.24</v>
      </c>
      <c r="O2665">
        <v>26.29</v>
      </c>
      <c r="P2665">
        <v>4.681</v>
      </c>
      <c r="Q2665">
        <v>4.5090000000000003</v>
      </c>
      <c r="R2665">
        <v>4.593</v>
      </c>
      <c r="S2665">
        <v>0</v>
      </c>
      <c r="T2665">
        <v>0</v>
      </c>
      <c r="U2665">
        <v>868.8</v>
      </c>
      <c r="V2665">
        <v>-109.8</v>
      </c>
      <c r="W2665">
        <v>13.92</v>
      </c>
      <c r="X2665">
        <v>275.39999999999998</v>
      </c>
      <c r="Y2665">
        <v>13.19</v>
      </c>
      <c r="Z2665">
        <v>13.01</v>
      </c>
      <c r="AA2665">
        <v>13.1</v>
      </c>
      <c r="AB2665">
        <v>12.7</v>
      </c>
      <c r="AC2665">
        <v>2621</v>
      </c>
    </row>
    <row r="2666" spans="1:29" x14ac:dyDescent="0.25">
      <c r="A2666" s="1">
        <v>43880</v>
      </c>
      <c r="B2666" s="2">
        <v>0.49305555555555558</v>
      </c>
      <c r="C2666" s="3">
        <f t="shared" si="223"/>
        <v>43880.493055555555</v>
      </c>
      <c r="D2666">
        <v>685</v>
      </c>
      <c r="E2666">
        <v>3.0259999999999998</v>
      </c>
      <c r="F2666">
        <v>1.849</v>
      </c>
      <c r="G2666">
        <v>135.4</v>
      </c>
      <c r="H2666">
        <v>50.51</v>
      </c>
      <c r="I2666">
        <v>5.28</v>
      </c>
      <c r="J2666">
        <v>6.7130000000000001</v>
      </c>
      <c r="K2666">
        <v>5.7530000000000001</v>
      </c>
      <c r="L2666">
        <v>6.3630000000000004</v>
      </c>
      <c r="M2666">
        <v>27.92</v>
      </c>
      <c r="N2666">
        <v>25.21</v>
      </c>
      <c r="O2666">
        <v>26.22</v>
      </c>
      <c r="P2666">
        <v>4.8360000000000003</v>
      </c>
      <c r="Q2666">
        <v>4.6619999999999999</v>
      </c>
      <c r="R2666">
        <v>4.7450000000000001</v>
      </c>
      <c r="S2666">
        <v>0</v>
      </c>
      <c r="T2666">
        <v>0</v>
      </c>
      <c r="U2666">
        <v>868.7</v>
      </c>
      <c r="V2666">
        <v>-104.4</v>
      </c>
      <c r="W2666">
        <v>13.31</v>
      </c>
      <c r="X2666">
        <v>277.5</v>
      </c>
      <c r="Y2666">
        <v>13.41</v>
      </c>
      <c r="Z2666">
        <v>13.19</v>
      </c>
      <c r="AA2666">
        <v>13.3</v>
      </c>
      <c r="AB2666">
        <v>12.89</v>
      </c>
      <c r="AC2666">
        <v>2621</v>
      </c>
    </row>
    <row r="2667" spans="1:29" x14ac:dyDescent="0.25">
      <c r="A2667" s="1">
        <v>43880</v>
      </c>
      <c r="B2667" s="2">
        <v>0.5</v>
      </c>
      <c r="C2667" s="3">
        <f t="shared" si="223"/>
        <v>43880.5</v>
      </c>
      <c r="D2667">
        <v>688</v>
      </c>
      <c r="E2667">
        <v>1.3740000000000001</v>
      </c>
      <c r="F2667">
        <v>0.53959999999999997</v>
      </c>
      <c r="G2667">
        <v>169</v>
      </c>
      <c r="H2667">
        <v>62.36</v>
      </c>
      <c r="I2667">
        <v>3.2679999999999998</v>
      </c>
      <c r="J2667">
        <v>6.7469999999999999</v>
      </c>
      <c r="K2667">
        <v>5.6870000000000003</v>
      </c>
      <c r="L2667">
        <v>6.181</v>
      </c>
      <c r="M2667">
        <v>27.33</v>
      </c>
      <c r="N2667">
        <v>25.04</v>
      </c>
      <c r="O2667">
        <v>26.21</v>
      </c>
      <c r="P2667">
        <v>4.9980000000000002</v>
      </c>
      <c r="Q2667">
        <v>4.8070000000000004</v>
      </c>
      <c r="R2667">
        <v>4.9020000000000001</v>
      </c>
      <c r="S2667">
        <v>0</v>
      </c>
      <c r="T2667">
        <v>0</v>
      </c>
      <c r="U2667">
        <v>868.6</v>
      </c>
      <c r="V2667">
        <v>-108.8</v>
      </c>
      <c r="W2667">
        <v>13.66</v>
      </c>
      <c r="X2667">
        <v>275</v>
      </c>
      <c r="Y2667">
        <v>13.43</v>
      </c>
      <c r="Z2667">
        <v>13.37</v>
      </c>
      <c r="AA2667">
        <v>13.4</v>
      </c>
      <c r="AB2667">
        <v>13.08</v>
      </c>
      <c r="AC2667">
        <v>2621</v>
      </c>
    </row>
    <row r="2668" spans="1:29" x14ac:dyDescent="0.25">
      <c r="A2668" s="1">
        <v>43880</v>
      </c>
      <c r="B2668" s="2">
        <v>0.50694444444444442</v>
      </c>
      <c r="C2668" s="3">
        <f t="shared" si="223"/>
        <v>43880.506944444445</v>
      </c>
      <c r="D2668">
        <v>689</v>
      </c>
      <c r="E2668">
        <v>2.33</v>
      </c>
      <c r="F2668">
        <v>2.1219999999999999</v>
      </c>
      <c r="G2668">
        <v>82.5</v>
      </c>
      <c r="H2668">
        <v>24.23</v>
      </c>
      <c r="I2668">
        <v>4.444</v>
      </c>
      <c r="J2668">
        <v>6.944</v>
      </c>
      <c r="K2668">
        <v>6.2809999999999997</v>
      </c>
      <c r="L2668">
        <v>6.5330000000000004</v>
      </c>
      <c r="M2668">
        <v>27.23</v>
      </c>
      <c r="N2668">
        <v>24.51</v>
      </c>
      <c r="O2668">
        <v>25.96</v>
      </c>
      <c r="P2668">
        <v>5.1619999999999999</v>
      </c>
      <c r="Q2668">
        <v>4.97</v>
      </c>
      <c r="R2668">
        <v>5.0650000000000004</v>
      </c>
      <c r="S2668">
        <v>0</v>
      </c>
      <c r="T2668">
        <v>0</v>
      </c>
      <c r="U2668">
        <v>868.5</v>
      </c>
      <c r="V2668">
        <v>-108</v>
      </c>
      <c r="W2668">
        <v>14.1</v>
      </c>
      <c r="X2668">
        <v>278.10000000000002</v>
      </c>
      <c r="Y2668">
        <v>13.42</v>
      </c>
      <c r="Z2668">
        <v>13.35</v>
      </c>
      <c r="AA2668">
        <v>13.37</v>
      </c>
      <c r="AB2668">
        <v>13.23</v>
      </c>
      <c r="AC2668">
        <v>2621</v>
      </c>
    </row>
    <row r="2669" spans="1:29" x14ac:dyDescent="0.25">
      <c r="A2669" s="1">
        <v>43880</v>
      </c>
      <c r="B2669" s="2">
        <v>0.51388888888888895</v>
      </c>
      <c r="C2669" s="3">
        <f t="shared" si="223"/>
        <v>43880.513888888891</v>
      </c>
      <c r="D2669">
        <v>691</v>
      </c>
      <c r="E2669">
        <v>1.6779999999999999</v>
      </c>
      <c r="F2669">
        <v>1.3879999999999999</v>
      </c>
      <c r="G2669">
        <v>105.8</v>
      </c>
      <c r="H2669">
        <v>33.15</v>
      </c>
      <c r="I2669">
        <v>4.202</v>
      </c>
      <c r="J2669">
        <v>7.24</v>
      </c>
      <c r="K2669">
        <v>6.6109999999999998</v>
      </c>
      <c r="L2669">
        <v>6.9589999999999996</v>
      </c>
      <c r="M2669">
        <v>27.32</v>
      </c>
      <c r="N2669">
        <v>24.58</v>
      </c>
      <c r="O2669">
        <v>25.37</v>
      </c>
      <c r="P2669">
        <v>5.3209999999999997</v>
      </c>
      <c r="Q2669">
        <v>5.1340000000000003</v>
      </c>
      <c r="R2669">
        <v>5.2290000000000001</v>
      </c>
      <c r="S2669">
        <v>0</v>
      </c>
      <c r="T2669">
        <v>0</v>
      </c>
      <c r="U2669">
        <v>868.4</v>
      </c>
      <c r="V2669">
        <v>-109.5</v>
      </c>
      <c r="W2669">
        <v>14.2</v>
      </c>
      <c r="X2669">
        <v>277.10000000000002</v>
      </c>
      <c r="Y2669">
        <v>13.4</v>
      </c>
      <c r="Z2669">
        <v>13.34</v>
      </c>
      <c r="AA2669">
        <v>13.36</v>
      </c>
      <c r="AB2669">
        <v>13.41</v>
      </c>
      <c r="AC2669">
        <v>2621</v>
      </c>
    </row>
    <row r="2670" spans="1:29" x14ac:dyDescent="0.25">
      <c r="A2670" s="1">
        <v>43880</v>
      </c>
      <c r="B2670" s="2">
        <v>0.52083333333333337</v>
      </c>
      <c r="C2670" s="3">
        <f t="shared" si="223"/>
        <v>43880.520833333336</v>
      </c>
      <c r="D2670">
        <v>689</v>
      </c>
      <c r="E2670">
        <v>2.452</v>
      </c>
      <c r="F2670">
        <v>1.99</v>
      </c>
      <c r="G2670">
        <v>108.1</v>
      </c>
      <c r="H2670">
        <v>34.99</v>
      </c>
      <c r="I2670">
        <v>4.5419999999999998</v>
      </c>
      <c r="J2670">
        <v>7.67</v>
      </c>
      <c r="K2670">
        <v>7.07</v>
      </c>
      <c r="L2670">
        <v>7.34</v>
      </c>
      <c r="M2670">
        <v>26.23</v>
      </c>
      <c r="N2670">
        <v>24.02</v>
      </c>
      <c r="O2670">
        <v>25.11</v>
      </c>
      <c r="P2670">
        <v>5.4829999999999997</v>
      </c>
      <c r="Q2670">
        <v>5.2919999999999998</v>
      </c>
      <c r="R2670">
        <v>5.391</v>
      </c>
      <c r="S2670">
        <v>0</v>
      </c>
      <c r="T2670">
        <v>0</v>
      </c>
      <c r="U2670">
        <v>868.3</v>
      </c>
      <c r="V2670">
        <v>-110.5</v>
      </c>
      <c r="W2670">
        <v>14.91</v>
      </c>
      <c r="X2670">
        <v>280</v>
      </c>
      <c r="Y2670">
        <v>13.4</v>
      </c>
      <c r="Z2670">
        <v>13.35</v>
      </c>
      <c r="AA2670">
        <v>13.36</v>
      </c>
      <c r="AB2670">
        <v>13.64</v>
      </c>
      <c r="AC2670">
        <v>2621</v>
      </c>
    </row>
    <row r="2671" spans="1:29" x14ac:dyDescent="0.25">
      <c r="A2671" s="1">
        <v>43880</v>
      </c>
      <c r="B2671" s="2">
        <v>0.52777777777777779</v>
      </c>
      <c r="C2671" s="3">
        <f t="shared" si="223"/>
        <v>43880.527777777781</v>
      </c>
      <c r="D2671">
        <v>687</v>
      </c>
      <c r="E2671">
        <v>1.591</v>
      </c>
      <c r="F2671">
        <v>0.97370000000000001</v>
      </c>
      <c r="G2671">
        <v>102.7</v>
      </c>
      <c r="H2671">
        <v>50.47</v>
      </c>
      <c r="I2671">
        <v>3.17</v>
      </c>
      <c r="J2671">
        <v>8.0299999999999994</v>
      </c>
      <c r="K2671">
        <v>7.11</v>
      </c>
      <c r="L2671">
        <v>7.53</v>
      </c>
      <c r="M2671">
        <v>25.8</v>
      </c>
      <c r="N2671">
        <v>23.45</v>
      </c>
      <c r="O2671">
        <v>24.69</v>
      </c>
      <c r="P2671">
        <v>5.6479999999999997</v>
      </c>
      <c r="Q2671">
        <v>5.4539999999999997</v>
      </c>
      <c r="R2671">
        <v>5.5529999999999999</v>
      </c>
      <c r="S2671">
        <v>0</v>
      </c>
      <c r="T2671">
        <v>0</v>
      </c>
      <c r="U2671">
        <v>868.2</v>
      </c>
      <c r="V2671">
        <v>-112.6</v>
      </c>
      <c r="W2671">
        <v>15.13</v>
      </c>
      <c r="X2671">
        <v>279.10000000000002</v>
      </c>
      <c r="Y2671">
        <v>13.39</v>
      </c>
      <c r="Z2671">
        <v>13.33</v>
      </c>
      <c r="AA2671">
        <v>13.36</v>
      </c>
      <c r="AB2671">
        <v>13.93</v>
      </c>
      <c r="AC2671">
        <v>2621</v>
      </c>
    </row>
    <row r="2672" spans="1:29" x14ac:dyDescent="0.25">
      <c r="A2672" s="1">
        <v>43880</v>
      </c>
      <c r="B2672" s="2">
        <v>0.53472222222222221</v>
      </c>
      <c r="C2672" s="3">
        <f t="shared" si="223"/>
        <v>43880.534722222219</v>
      </c>
      <c r="D2672">
        <v>683</v>
      </c>
      <c r="E2672">
        <v>2.8580000000000001</v>
      </c>
      <c r="F2672">
        <v>2.3210000000000002</v>
      </c>
      <c r="G2672">
        <v>75.099999999999994</v>
      </c>
      <c r="H2672">
        <v>35.090000000000003</v>
      </c>
      <c r="I2672">
        <v>4.9349999999999996</v>
      </c>
      <c r="J2672">
        <v>7.87</v>
      </c>
      <c r="K2672">
        <v>6.9729999999999999</v>
      </c>
      <c r="L2672">
        <v>7.52</v>
      </c>
      <c r="M2672">
        <v>26.46</v>
      </c>
      <c r="N2672">
        <v>23.98</v>
      </c>
      <c r="O2672">
        <v>24.7</v>
      </c>
      <c r="P2672">
        <v>5.8120000000000003</v>
      </c>
      <c r="Q2672">
        <v>5.6189999999999998</v>
      </c>
      <c r="R2672">
        <v>5.7149999999999999</v>
      </c>
      <c r="S2672">
        <v>0</v>
      </c>
      <c r="T2672">
        <v>0</v>
      </c>
      <c r="U2672">
        <v>868</v>
      </c>
      <c r="V2672">
        <v>-109</v>
      </c>
      <c r="W2672">
        <v>14.86</v>
      </c>
      <c r="X2672">
        <v>281.2</v>
      </c>
      <c r="Y2672">
        <v>13.39</v>
      </c>
      <c r="Z2672">
        <v>13.34</v>
      </c>
      <c r="AA2672">
        <v>13.36</v>
      </c>
      <c r="AB2672">
        <v>14.22</v>
      </c>
      <c r="AC2672">
        <v>2621</v>
      </c>
    </row>
    <row r="2673" spans="1:29" x14ac:dyDescent="0.25">
      <c r="A2673" s="1">
        <v>43880</v>
      </c>
      <c r="B2673" s="2">
        <v>0.54166666666666663</v>
      </c>
      <c r="C2673" s="3">
        <f t="shared" si="223"/>
        <v>43880.541666666664</v>
      </c>
      <c r="D2673">
        <v>677</v>
      </c>
      <c r="E2673">
        <v>2.0920000000000001</v>
      </c>
      <c r="F2673">
        <v>1.8149999999999999</v>
      </c>
      <c r="G2673">
        <v>124.4</v>
      </c>
      <c r="H2673">
        <v>29.49</v>
      </c>
      <c r="I2673">
        <v>4.7389999999999999</v>
      </c>
      <c r="J2673">
        <v>8.0299999999999994</v>
      </c>
      <c r="K2673">
        <v>7.27</v>
      </c>
      <c r="L2673">
        <v>7.68</v>
      </c>
      <c r="M2673">
        <v>25.57</v>
      </c>
      <c r="N2673">
        <v>23.59</v>
      </c>
      <c r="O2673">
        <v>24.51</v>
      </c>
      <c r="P2673">
        <v>5.9509999999999996</v>
      </c>
      <c r="Q2673">
        <v>5.7830000000000004</v>
      </c>
      <c r="R2673">
        <v>5.8710000000000004</v>
      </c>
      <c r="S2673">
        <v>0</v>
      </c>
      <c r="T2673">
        <v>0</v>
      </c>
      <c r="U2673">
        <v>867.8</v>
      </c>
      <c r="V2673">
        <v>-109.7</v>
      </c>
      <c r="W2673">
        <v>14.61</v>
      </c>
      <c r="X2673">
        <v>279.2</v>
      </c>
      <c r="Y2673">
        <v>13.41</v>
      </c>
      <c r="Z2673">
        <v>13.34</v>
      </c>
      <c r="AA2673">
        <v>13.38</v>
      </c>
      <c r="AB2673">
        <v>14.5</v>
      </c>
      <c r="AC2673">
        <v>2621</v>
      </c>
    </row>
    <row r="2674" spans="1:29" x14ac:dyDescent="0.25">
      <c r="A2674" s="1">
        <v>43880</v>
      </c>
      <c r="B2674" s="2">
        <v>0.54861111111111105</v>
      </c>
      <c r="C2674" s="3">
        <f t="shared" si="223"/>
        <v>43880.548611111109</v>
      </c>
      <c r="D2674">
        <v>668</v>
      </c>
      <c r="E2674">
        <v>1.5740000000000001</v>
      </c>
      <c r="F2674">
        <v>1.1060000000000001</v>
      </c>
      <c r="G2674">
        <v>48.42</v>
      </c>
      <c r="H2674">
        <v>44.17</v>
      </c>
      <c r="I2674">
        <v>3.415</v>
      </c>
      <c r="J2674">
        <v>8.39</v>
      </c>
      <c r="K2674">
        <v>7.83</v>
      </c>
      <c r="L2674">
        <v>8.06</v>
      </c>
      <c r="M2674">
        <v>25.24</v>
      </c>
      <c r="N2674">
        <v>23.29</v>
      </c>
      <c r="O2674">
        <v>24.11</v>
      </c>
      <c r="P2674">
        <v>6.1059999999999999</v>
      </c>
      <c r="Q2674">
        <v>5.94</v>
      </c>
      <c r="R2674">
        <v>6.0209999999999999</v>
      </c>
      <c r="S2674">
        <v>0</v>
      </c>
      <c r="T2674">
        <v>0</v>
      </c>
      <c r="U2674">
        <v>867.7</v>
      </c>
      <c r="V2674">
        <v>-112.8</v>
      </c>
      <c r="W2674">
        <v>15.78</v>
      </c>
      <c r="X2674">
        <v>282.3</v>
      </c>
      <c r="Y2674">
        <v>13.41</v>
      </c>
      <c r="Z2674">
        <v>13.34</v>
      </c>
      <c r="AA2674">
        <v>13.37</v>
      </c>
      <c r="AB2674">
        <v>14.76</v>
      </c>
      <c r="AC2674">
        <v>2621</v>
      </c>
    </row>
    <row r="2675" spans="1:29" x14ac:dyDescent="0.25">
      <c r="A2675" s="1">
        <v>43880</v>
      </c>
      <c r="B2675" s="2">
        <v>0.55555555555555558</v>
      </c>
      <c r="C2675" s="3">
        <f t="shared" si="223"/>
        <v>43880.555555555555</v>
      </c>
      <c r="D2675">
        <v>659</v>
      </c>
      <c r="E2675">
        <v>2.73</v>
      </c>
      <c r="F2675">
        <v>2.5640000000000001</v>
      </c>
      <c r="G2675">
        <v>71.599999999999994</v>
      </c>
      <c r="H2675">
        <v>19.95</v>
      </c>
      <c r="I2675">
        <v>5.23</v>
      </c>
      <c r="J2675">
        <v>8.7899999999999991</v>
      </c>
      <c r="K2675">
        <v>8</v>
      </c>
      <c r="L2675">
        <v>8.3800000000000008</v>
      </c>
      <c r="M2675">
        <v>25.07</v>
      </c>
      <c r="N2675">
        <v>22.92</v>
      </c>
      <c r="O2675">
        <v>23.78</v>
      </c>
      <c r="P2675">
        <v>6.2370000000000001</v>
      </c>
      <c r="Q2675">
        <v>6.0869999999999997</v>
      </c>
      <c r="R2675">
        <v>6.1619999999999999</v>
      </c>
      <c r="S2675">
        <v>0</v>
      </c>
      <c r="T2675">
        <v>0</v>
      </c>
      <c r="U2675">
        <v>867.6</v>
      </c>
      <c r="V2675">
        <v>-109.7</v>
      </c>
      <c r="W2675">
        <v>15.47</v>
      </c>
      <c r="X2675">
        <v>283.8</v>
      </c>
      <c r="Y2675">
        <v>13.38</v>
      </c>
      <c r="Z2675">
        <v>13.25</v>
      </c>
      <c r="AA2675">
        <v>13.35</v>
      </c>
      <c r="AB2675">
        <v>15.07</v>
      </c>
      <c r="AC2675">
        <v>2621</v>
      </c>
    </row>
    <row r="2676" spans="1:29" x14ac:dyDescent="0.25">
      <c r="A2676" s="1">
        <v>43880</v>
      </c>
      <c r="B2676" s="2">
        <v>0.5625</v>
      </c>
      <c r="C2676" s="3">
        <f t="shared" si="223"/>
        <v>43880.5625</v>
      </c>
      <c r="D2676">
        <v>648</v>
      </c>
      <c r="E2676">
        <v>2.4350000000000001</v>
      </c>
      <c r="F2676">
        <v>1.115</v>
      </c>
      <c r="G2676">
        <v>70</v>
      </c>
      <c r="H2676">
        <v>59.64</v>
      </c>
      <c r="I2676">
        <v>5.0830000000000002</v>
      </c>
      <c r="J2676">
        <v>8.16</v>
      </c>
      <c r="K2676">
        <v>7.46</v>
      </c>
      <c r="L2676">
        <v>7.81</v>
      </c>
      <c r="M2676">
        <v>25.8</v>
      </c>
      <c r="N2676">
        <v>23.58</v>
      </c>
      <c r="O2676">
        <v>24.48</v>
      </c>
      <c r="P2676">
        <v>6.3479999999999999</v>
      </c>
      <c r="Q2676">
        <v>6.2149999999999999</v>
      </c>
      <c r="R2676">
        <v>6.2789999999999999</v>
      </c>
      <c r="S2676">
        <v>0</v>
      </c>
      <c r="T2676">
        <v>0</v>
      </c>
      <c r="U2676">
        <v>867.5</v>
      </c>
      <c r="V2676">
        <v>-108.8</v>
      </c>
      <c r="W2676">
        <v>14.59</v>
      </c>
      <c r="X2676">
        <v>279.89999999999998</v>
      </c>
      <c r="Y2676">
        <v>13.38</v>
      </c>
      <c r="Z2676">
        <v>13.32</v>
      </c>
      <c r="AA2676">
        <v>13.34</v>
      </c>
      <c r="AB2676">
        <v>15.47</v>
      </c>
      <c r="AC2676">
        <v>2621</v>
      </c>
    </row>
    <row r="2677" spans="1:29" x14ac:dyDescent="0.25">
      <c r="A2677" s="1">
        <v>43880</v>
      </c>
      <c r="B2677" s="2">
        <v>0.56944444444444442</v>
      </c>
      <c r="C2677" s="3">
        <f t="shared" si="223"/>
        <v>43880.569444444445</v>
      </c>
      <c r="D2677">
        <v>636</v>
      </c>
      <c r="E2677">
        <v>2.6709999999999998</v>
      </c>
      <c r="F2677">
        <v>2.3679999999999999</v>
      </c>
      <c r="G2677">
        <v>62.58</v>
      </c>
      <c r="H2677">
        <v>27.28</v>
      </c>
      <c r="I2677">
        <v>5.3780000000000001</v>
      </c>
      <c r="J2677">
        <v>8.42</v>
      </c>
      <c r="K2677">
        <v>7.5</v>
      </c>
      <c r="L2677">
        <v>7.96</v>
      </c>
      <c r="M2677">
        <v>25.27</v>
      </c>
      <c r="N2677">
        <v>23.32</v>
      </c>
      <c r="O2677">
        <v>24.28</v>
      </c>
      <c r="P2677">
        <v>6.4569999999999999</v>
      </c>
      <c r="Q2677">
        <v>6.32</v>
      </c>
      <c r="R2677">
        <v>6.3929999999999998</v>
      </c>
      <c r="S2677">
        <v>0</v>
      </c>
      <c r="T2677">
        <v>0</v>
      </c>
      <c r="U2677">
        <v>867.4</v>
      </c>
      <c r="V2677">
        <v>-107.4</v>
      </c>
      <c r="W2677">
        <v>14.5</v>
      </c>
      <c r="X2677">
        <v>280.89999999999998</v>
      </c>
      <c r="Y2677">
        <v>13.37</v>
      </c>
      <c r="Z2677">
        <v>13.32</v>
      </c>
      <c r="AA2677">
        <v>13.34</v>
      </c>
      <c r="AB2677">
        <v>15.8</v>
      </c>
      <c r="AC2677">
        <v>2621</v>
      </c>
    </row>
    <row r="2678" spans="1:29" x14ac:dyDescent="0.25">
      <c r="A2678" s="1">
        <v>43880</v>
      </c>
      <c r="B2678" s="2">
        <v>0.57638888888888895</v>
      </c>
      <c r="C2678" s="3">
        <f t="shared" si="223"/>
        <v>43880.576388888891</v>
      </c>
      <c r="D2678">
        <v>621</v>
      </c>
      <c r="E2678">
        <v>2.2759999999999998</v>
      </c>
      <c r="F2678">
        <v>2.0169999999999999</v>
      </c>
      <c r="G2678">
        <v>76.2</v>
      </c>
      <c r="H2678">
        <v>27.2</v>
      </c>
      <c r="I2678">
        <v>4.9349999999999996</v>
      </c>
      <c r="J2678">
        <v>8.59</v>
      </c>
      <c r="K2678">
        <v>8.2200000000000006</v>
      </c>
      <c r="L2678">
        <v>8.3800000000000008</v>
      </c>
      <c r="M2678">
        <v>24.54</v>
      </c>
      <c r="N2678">
        <v>23.05</v>
      </c>
      <c r="O2678">
        <v>23.81</v>
      </c>
      <c r="P2678">
        <v>6.5529999999999999</v>
      </c>
      <c r="Q2678">
        <v>6.4349999999999996</v>
      </c>
      <c r="R2678">
        <v>6.4969999999999999</v>
      </c>
      <c r="S2678">
        <v>0</v>
      </c>
      <c r="T2678">
        <v>0</v>
      </c>
      <c r="U2678">
        <v>867.3</v>
      </c>
      <c r="V2678">
        <v>-109.2</v>
      </c>
      <c r="W2678">
        <v>14.73</v>
      </c>
      <c r="X2678">
        <v>280.3</v>
      </c>
      <c r="Y2678">
        <v>13.37</v>
      </c>
      <c r="Z2678">
        <v>13.32</v>
      </c>
      <c r="AA2678">
        <v>13.33</v>
      </c>
      <c r="AB2678">
        <v>16.059999999999999</v>
      </c>
      <c r="AC2678">
        <v>2621</v>
      </c>
    </row>
    <row r="2679" spans="1:29" x14ac:dyDescent="0.25">
      <c r="A2679" s="1">
        <v>43880</v>
      </c>
      <c r="B2679" s="2">
        <v>0.58333333333333337</v>
      </c>
      <c r="C2679" s="3">
        <f t="shared" si="223"/>
        <v>43880.583333333336</v>
      </c>
      <c r="D2679">
        <v>604</v>
      </c>
      <c r="E2679">
        <v>2.1619999999999999</v>
      </c>
      <c r="F2679">
        <v>1.681</v>
      </c>
      <c r="G2679">
        <v>92.6</v>
      </c>
      <c r="H2679">
        <v>37.5</v>
      </c>
      <c r="I2679">
        <v>5.1319999999999997</v>
      </c>
      <c r="J2679">
        <v>8.7799999999999994</v>
      </c>
      <c r="K2679">
        <v>8.26</v>
      </c>
      <c r="L2679">
        <v>8.57</v>
      </c>
      <c r="M2679">
        <v>24.97</v>
      </c>
      <c r="N2679">
        <v>23.09</v>
      </c>
      <c r="O2679">
        <v>23.76</v>
      </c>
      <c r="P2679">
        <v>6.6440000000000001</v>
      </c>
      <c r="Q2679">
        <v>6.5410000000000004</v>
      </c>
      <c r="R2679">
        <v>6.59</v>
      </c>
      <c r="S2679">
        <v>0</v>
      </c>
      <c r="T2679">
        <v>0</v>
      </c>
      <c r="U2679">
        <v>867.2</v>
      </c>
      <c r="V2679">
        <v>-111.3</v>
      </c>
      <c r="W2679">
        <v>15.51</v>
      </c>
      <c r="X2679">
        <v>282.5</v>
      </c>
      <c r="Y2679">
        <v>13.39</v>
      </c>
      <c r="Z2679">
        <v>13.32</v>
      </c>
      <c r="AA2679">
        <v>13.35</v>
      </c>
      <c r="AB2679">
        <v>16.350000000000001</v>
      </c>
      <c r="AC2679">
        <v>2621</v>
      </c>
    </row>
    <row r="2680" spans="1:29" x14ac:dyDescent="0.25">
      <c r="A2680" s="1">
        <v>43880</v>
      </c>
      <c r="B2680" s="2">
        <v>0.59027777777777779</v>
      </c>
      <c r="C2680" s="3">
        <f t="shared" si="223"/>
        <v>43880.590277777781</v>
      </c>
      <c r="D2680">
        <v>585</v>
      </c>
      <c r="E2680">
        <v>1.4770000000000001</v>
      </c>
      <c r="F2680">
        <v>1.1240000000000001</v>
      </c>
      <c r="G2680">
        <v>90.3</v>
      </c>
      <c r="H2680">
        <v>39.56</v>
      </c>
      <c r="I2680">
        <v>3.4649999999999999</v>
      </c>
      <c r="J2680">
        <v>9.1199999999999992</v>
      </c>
      <c r="K2680">
        <v>8.5500000000000007</v>
      </c>
      <c r="L2680">
        <v>8.85</v>
      </c>
      <c r="M2680">
        <v>24.31</v>
      </c>
      <c r="N2680">
        <v>22.79</v>
      </c>
      <c r="O2680">
        <v>23.49</v>
      </c>
      <c r="P2680">
        <v>6.7439999999999998</v>
      </c>
      <c r="Q2680">
        <v>6.6159999999999997</v>
      </c>
      <c r="R2680">
        <v>6.6820000000000004</v>
      </c>
      <c r="S2680">
        <v>0</v>
      </c>
      <c r="T2680">
        <v>0</v>
      </c>
      <c r="U2680">
        <v>867.2</v>
      </c>
      <c r="V2680">
        <v>-113</v>
      </c>
      <c r="W2680">
        <v>15.9</v>
      </c>
      <c r="X2680">
        <v>282.89999999999998</v>
      </c>
      <c r="Y2680">
        <v>13.39</v>
      </c>
      <c r="Z2680">
        <v>13.32</v>
      </c>
      <c r="AA2680">
        <v>13.34</v>
      </c>
      <c r="AB2680">
        <v>16.66</v>
      </c>
      <c r="AC2680">
        <v>2621</v>
      </c>
    </row>
    <row r="2681" spans="1:29" x14ac:dyDescent="0.25">
      <c r="A2681" s="1">
        <v>43880</v>
      </c>
      <c r="B2681" s="2">
        <v>0.59722222222222221</v>
      </c>
      <c r="C2681" s="3">
        <f t="shared" si="223"/>
        <v>43880.597222222219</v>
      </c>
      <c r="D2681">
        <v>564</v>
      </c>
      <c r="E2681">
        <v>1.696</v>
      </c>
      <c r="F2681">
        <v>1.286</v>
      </c>
      <c r="G2681">
        <v>110.1</v>
      </c>
      <c r="H2681">
        <v>38.43</v>
      </c>
      <c r="I2681">
        <v>4.2510000000000003</v>
      </c>
      <c r="J2681">
        <v>9.68</v>
      </c>
      <c r="K2681">
        <v>8.92</v>
      </c>
      <c r="L2681">
        <v>9.26</v>
      </c>
      <c r="M2681">
        <v>24.04</v>
      </c>
      <c r="N2681">
        <v>22.19</v>
      </c>
      <c r="O2681">
        <v>23.07</v>
      </c>
      <c r="P2681">
        <v>6.82</v>
      </c>
      <c r="Q2681">
        <v>6.7130000000000001</v>
      </c>
      <c r="R2681">
        <v>6.7670000000000003</v>
      </c>
      <c r="S2681">
        <v>0</v>
      </c>
      <c r="T2681">
        <v>0</v>
      </c>
      <c r="U2681">
        <v>867.1</v>
      </c>
      <c r="V2681">
        <v>-116.1</v>
      </c>
      <c r="W2681">
        <v>16.809999999999999</v>
      </c>
      <c r="X2681">
        <v>284.8</v>
      </c>
      <c r="Y2681">
        <v>13.36</v>
      </c>
      <c r="Z2681">
        <v>13.31</v>
      </c>
      <c r="AA2681">
        <v>13.33</v>
      </c>
      <c r="AB2681">
        <v>16.96</v>
      </c>
      <c r="AC2681">
        <v>2621</v>
      </c>
    </row>
    <row r="2682" spans="1:29" x14ac:dyDescent="0.25">
      <c r="A2682" s="1">
        <v>43880</v>
      </c>
      <c r="B2682" s="2">
        <v>0.60416666666666663</v>
      </c>
      <c r="C2682" s="3">
        <f t="shared" si="223"/>
        <v>43880.604166666664</v>
      </c>
      <c r="D2682">
        <v>545</v>
      </c>
      <c r="E2682">
        <v>2.2440000000000002</v>
      </c>
      <c r="F2682">
        <v>2.0379999999999998</v>
      </c>
      <c r="G2682">
        <v>96.7</v>
      </c>
      <c r="H2682">
        <v>24.56</v>
      </c>
      <c r="I2682">
        <v>5.3780000000000001</v>
      </c>
      <c r="J2682">
        <v>9.4499999999999993</v>
      </c>
      <c r="K2682">
        <v>8.7200000000000006</v>
      </c>
      <c r="L2682">
        <v>9.0500000000000007</v>
      </c>
      <c r="M2682">
        <v>24.04</v>
      </c>
      <c r="N2682">
        <v>22.33</v>
      </c>
      <c r="O2682">
        <v>23.28</v>
      </c>
      <c r="P2682">
        <v>6.899</v>
      </c>
      <c r="Q2682">
        <v>6.782</v>
      </c>
      <c r="R2682">
        <v>6.8490000000000002</v>
      </c>
      <c r="S2682">
        <v>0</v>
      </c>
      <c r="T2682">
        <v>0</v>
      </c>
      <c r="U2682">
        <v>867</v>
      </c>
      <c r="V2682">
        <v>-111.5</v>
      </c>
      <c r="W2682">
        <v>16.010000000000002</v>
      </c>
      <c r="X2682">
        <v>284.89999999999998</v>
      </c>
      <c r="Y2682">
        <v>13.36</v>
      </c>
      <c r="Z2682">
        <v>13.31</v>
      </c>
      <c r="AA2682">
        <v>13.32</v>
      </c>
      <c r="AB2682">
        <v>17.32</v>
      </c>
      <c r="AC2682">
        <v>2621</v>
      </c>
    </row>
    <row r="2683" spans="1:29" x14ac:dyDescent="0.25">
      <c r="A2683" s="1">
        <v>43880</v>
      </c>
      <c r="B2683" s="2">
        <v>0.61111111111111105</v>
      </c>
      <c r="C2683" s="3">
        <f t="shared" si="223"/>
        <v>43880.611111111109</v>
      </c>
      <c r="D2683">
        <v>523</v>
      </c>
      <c r="E2683">
        <v>2.452</v>
      </c>
      <c r="F2683">
        <v>2.1230000000000002</v>
      </c>
      <c r="G2683">
        <v>94.9</v>
      </c>
      <c r="H2683">
        <v>29.66</v>
      </c>
      <c r="I2683">
        <v>5.476</v>
      </c>
      <c r="J2683">
        <v>9.3800000000000008</v>
      </c>
      <c r="K2683">
        <v>8.75</v>
      </c>
      <c r="L2683">
        <v>9.11</v>
      </c>
      <c r="M2683">
        <v>24.11</v>
      </c>
      <c r="N2683">
        <v>22.39</v>
      </c>
      <c r="O2683">
        <v>23.11</v>
      </c>
      <c r="P2683">
        <v>6.9809999999999999</v>
      </c>
      <c r="Q2683">
        <v>6.87</v>
      </c>
      <c r="R2683">
        <v>6.9260000000000002</v>
      </c>
      <c r="S2683">
        <v>0</v>
      </c>
      <c r="T2683">
        <v>0</v>
      </c>
      <c r="U2683">
        <v>866.9</v>
      </c>
      <c r="V2683">
        <v>-110.4</v>
      </c>
      <c r="W2683">
        <v>15.51</v>
      </c>
      <c r="X2683">
        <v>283.39999999999998</v>
      </c>
      <c r="Y2683">
        <v>13.34</v>
      </c>
      <c r="Z2683">
        <v>13.3</v>
      </c>
      <c r="AA2683">
        <v>13.31</v>
      </c>
      <c r="AB2683">
        <v>17.62</v>
      </c>
      <c r="AC2683">
        <v>2621</v>
      </c>
    </row>
    <row r="2684" spans="1:29" x14ac:dyDescent="0.25">
      <c r="A2684" s="1">
        <v>43880</v>
      </c>
      <c r="B2684" s="2">
        <v>0.61805555555555558</v>
      </c>
      <c r="C2684" s="3">
        <f t="shared" si="223"/>
        <v>43880.618055555555</v>
      </c>
      <c r="D2684">
        <v>499</v>
      </c>
      <c r="E2684">
        <v>2.8650000000000002</v>
      </c>
      <c r="F2684">
        <v>2.7309999999999999</v>
      </c>
      <c r="G2684">
        <v>62.97</v>
      </c>
      <c r="H2684">
        <v>17.489999999999998</v>
      </c>
      <c r="I2684">
        <v>5.87</v>
      </c>
      <c r="J2684">
        <v>9.3699999999999992</v>
      </c>
      <c r="K2684">
        <v>8.94</v>
      </c>
      <c r="L2684">
        <v>9.18</v>
      </c>
      <c r="M2684">
        <v>23.64</v>
      </c>
      <c r="N2684">
        <v>22.45</v>
      </c>
      <c r="O2684">
        <v>22.94</v>
      </c>
      <c r="P2684">
        <v>7.04</v>
      </c>
      <c r="Q2684">
        <v>6.952</v>
      </c>
      <c r="R2684">
        <v>6.9989999999999997</v>
      </c>
      <c r="S2684">
        <v>0</v>
      </c>
      <c r="T2684">
        <v>0</v>
      </c>
      <c r="U2684">
        <v>866.9</v>
      </c>
      <c r="V2684">
        <v>-109.4</v>
      </c>
      <c r="W2684">
        <v>15.18</v>
      </c>
      <c r="X2684">
        <v>282.5</v>
      </c>
      <c r="Y2684">
        <v>13.34</v>
      </c>
      <c r="Z2684">
        <v>13.3</v>
      </c>
      <c r="AA2684">
        <v>13.31</v>
      </c>
      <c r="AB2684">
        <v>17.84</v>
      </c>
      <c r="AC2684">
        <v>2621</v>
      </c>
    </row>
    <row r="2685" spans="1:29" x14ac:dyDescent="0.25">
      <c r="A2685" s="1">
        <v>43880</v>
      </c>
      <c r="B2685" s="2">
        <v>0.625</v>
      </c>
      <c r="C2685" s="3">
        <f t="shared" si="223"/>
        <v>43880.625</v>
      </c>
      <c r="D2685">
        <v>475</v>
      </c>
      <c r="E2685">
        <v>2.552</v>
      </c>
      <c r="F2685">
        <v>2.35</v>
      </c>
      <c r="G2685">
        <v>71.099999999999994</v>
      </c>
      <c r="H2685">
        <v>22.76</v>
      </c>
      <c r="I2685">
        <v>5.1319999999999997</v>
      </c>
      <c r="J2685">
        <v>9.5399999999999991</v>
      </c>
      <c r="K2685">
        <v>9.01</v>
      </c>
      <c r="L2685">
        <v>9.23</v>
      </c>
      <c r="M2685">
        <v>23.61</v>
      </c>
      <c r="N2685">
        <v>22.16</v>
      </c>
      <c r="O2685">
        <v>22.94</v>
      </c>
      <c r="P2685">
        <v>7.11</v>
      </c>
      <c r="Q2685">
        <v>7.02</v>
      </c>
      <c r="R2685">
        <v>7.07</v>
      </c>
      <c r="S2685">
        <v>0</v>
      </c>
      <c r="T2685">
        <v>0</v>
      </c>
      <c r="U2685">
        <v>866.9</v>
      </c>
      <c r="V2685">
        <v>-109.2</v>
      </c>
      <c r="W2685">
        <v>14.68</v>
      </c>
      <c r="X2685">
        <v>280</v>
      </c>
      <c r="Y2685">
        <v>13.37</v>
      </c>
      <c r="Z2685">
        <v>13.3</v>
      </c>
      <c r="AA2685">
        <v>13.33</v>
      </c>
      <c r="AB2685">
        <v>18.03</v>
      </c>
      <c r="AC2685">
        <v>2621</v>
      </c>
    </row>
    <row r="2686" spans="1:29" x14ac:dyDescent="0.25">
      <c r="A2686" s="1">
        <v>43880</v>
      </c>
      <c r="B2686" s="2">
        <v>0.63194444444444442</v>
      </c>
      <c r="C2686" s="3">
        <f t="shared" si="223"/>
        <v>43880.631944444445</v>
      </c>
      <c r="D2686">
        <v>447</v>
      </c>
      <c r="E2686">
        <v>2.5489999999999999</v>
      </c>
      <c r="F2686">
        <v>2.1709999999999998</v>
      </c>
      <c r="G2686">
        <v>86.6</v>
      </c>
      <c r="H2686">
        <v>30.99</v>
      </c>
      <c r="I2686">
        <v>5.82</v>
      </c>
      <c r="J2686">
        <v>9.8699999999999992</v>
      </c>
      <c r="K2686">
        <v>9.27</v>
      </c>
      <c r="L2686">
        <v>9.6</v>
      </c>
      <c r="M2686">
        <v>23.18</v>
      </c>
      <c r="N2686">
        <v>21.76</v>
      </c>
      <c r="O2686">
        <v>22.5</v>
      </c>
      <c r="P2686">
        <v>7.19</v>
      </c>
      <c r="Q2686">
        <v>7.09</v>
      </c>
      <c r="R2686">
        <v>7.14</v>
      </c>
      <c r="S2686">
        <v>0</v>
      </c>
      <c r="T2686">
        <v>0</v>
      </c>
      <c r="U2686">
        <v>866.9</v>
      </c>
      <c r="V2686">
        <v>-110</v>
      </c>
      <c r="W2686">
        <v>15.3</v>
      </c>
      <c r="X2686">
        <v>282.60000000000002</v>
      </c>
      <c r="Y2686">
        <v>13.37</v>
      </c>
      <c r="Z2686">
        <v>13.31</v>
      </c>
      <c r="AA2686">
        <v>13.33</v>
      </c>
      <c r="AB2686">
        <v>18.16</v>
      </c>
      <c r="AC2686">
        <v>2621</v>
      </c>
    </row>
    <row r="2687" spans="1:29" x14ac:dyDescent="0.25">
      <c r="A2687" s="1">
        <v>43880</v>
      </c>
      <c r="B2687" s="2">
        <v>0.63888888888888895</v>
      </c>
      <c r="C2687" s="3">
        <f t="shared" si="223"/>
        <v>43880.638888888891</v>
      </c>
      <c r="D2687">
        <v>420</v>
      </c>
      <c r="E2687">
        <v>2.988</v>
      </c>
      <c r="F2687">
        <v>2.722</v>
      </c>
      <c r="G2687">
        <v>75.3</v>
      </c>
      <c r="H2687">
        <v>24.16</v>
      </c>
      <c r="I2687">
        <v>6.5540000000000003</v>
      </c>
      <c r="J2687">
        <v>9.6</v>
      </c>
      <c r="K2687">
        <v>9.11</v>
      </c>
      <c r="L2687">
        <v>9.32</v>
      </c>
      <c r="M2687">
        <v>23.38</v>
      </c>
      <c r="N2687">
        <v>22.16</v>
      </c>
      <c r="O2687">
        <v>22.8</v>
      </c>
      <c r="P2687">
        <v>7.25</v>
      </c>
      <c r="Q2687">
        <v>7.16</v>
      </c>
      <c r="R2687">
        <v>7.2</v>
      </c>
      <c r="S2687">
        <v>0</v>
      </c>
      <c r="T2687">
        <v>0</v>
      </c>
      <c r="U2687">
        <v>866.8</v>
      </c>
      <c r="V2687">
        <v>-108.1</v>
      </c>
      <c r="W2687">
        <v>14.57</v>
      </c>
      <c r="X2687">
        <v>280.5</v>
      </c>
      <c r="Y2687">
        <v>13.35</v>
      </c>
      <c r="Z2687">
        <v>13.3</v>
      </c>
      <c r="AA2687">
        <v>13.32</v>
      </c>
      <c r="AB2687">
        <v>18.239999999999998</v>
      </c>
      <c r="AC2687">
        <v>2621</v>
      </c>
    </row>
    <row r="2688" spans="1:29" x14ac:dyDescent="0.25">
      <c r="A2688" s="1">
        <v>43880</v>
      </c>
      <c r="B2688" s="2">
        <v>0.64583333333333337</v>
      </c>
      <c r="C2688" s="3">
        <f t="shared" si="223"/>
        <v>43880.645833333336</v>
      </c>
      <c r="D2688">
        <v>392</v>
      </c>
      <c r="E2688">
        <v>2.8639999999999999</v>
      </c>
      <c r="F2688">
        <v>2.6459999999999999</v>
      </c>
      <c r="G2688">
        <v>78.2</v>
      </c>
      <c r="H2688">
        <v>22.38</v>
      </c>
      <c r="I2688">
        <v>5.3289999999999997</v>
      </c>
      <c r="J2688">
        <v>9.8000000000000007</v>
      </c>
      <c r="K2688">
        <v>9.27</v>
      </c>
      <c r="L2688">
        <v>9.5299999999999994</v>
      </c>
      <c r="M2688">
        <v>23.12</v>
      </c>
      <c r="N2688">
        <v>22.09</v>
      </c>
      <c r="O2688">
        <v>22.65</v>
      </c>
      <c r="P2688">
        <v>7.31</v>
      </c>
      <c r="Q2688">
        <v>7.22</v>
      </c>
      <c r="R2688">
        <v>7.27</v>
      </c>
      <c r="S2688">
        <v>0</v>
      </c>
      <c r="T2688">
        <v>0</v>
      </c>
      <c r="U2688">
        <v>866.8</v>
      </c>
      <c r="V2688">
        <v>-108.6</v>
      </c>
      <c r="W2688">
        <v>14.53</v>
      </c>
      <c r="X2688">
        <v>279.8</v>
      </c>
      <c r="Y2688">
        <v>13.35</v>
      </c>
      <c r="Z2688">
        <v>13.24</v>
      </c>
      <c r="AA2688">
        <v>13.32</v>
      </c>
      <c r="AB2688">
        <v>18.260000000000002</v>
      </c>
      <c r="AC2688">
        <v>2621</v>
      </c>
    </row>
    <row r="2689" spans="1:29" x14ac:dyDescent="0.25">
      <c r="A2689" s="1">
        <v>43880</v>
      </c>
      <c r="B2689" s="2">
        <v>0.65277777777777779</v>
      </c>
      <c r="C2689" s="3">
        <f t="shared" si="223"/>
        <v>43880.652777777781</v>
      </c>
      <c r="D2689">
        <v>363</v>
      </c>
      <c r="E2689">
        <v>3.2410000000000001</v>
      </c>
      <c r="F2689">
        <v>3.0539999999999998</v>
      </c>
      <c r="G2689">
        <v>82.9</v>
      </c>
      <c r="H2689">
        <v>19.48</v>
      </c>
      <c r="I2689">
        <v>5.673</v>
      </c>
      <c r="J2689">
        <v>9.5399999999999991</v>
      </c>
      <c r="K2689">
        <v>9.0399999999999991</v>
      </c>
      <c r="L2689">
        <v>9.27</v>
      </c>
      <c r="M2689">
        <v>23.31</v>
      </c>
      <c r="N2689">
        <v>22.39</v>
      </c>
      <c r="O2689">
        <v>22.91</v>
      </c>
      <c r="P2689">
        <v>7.37</v>
      </c>
      <c r="Q2689">
        <v>7.28</v>
      </c>
      <c r="R2689">
        <v>7.33</v>
      </c>
      <c r="S2689">
        <v>0</v>
      </c>
      <c r="T2689">
        <v>0</v>
      </c>
      <c r="U2689">
        <v>866.8</v>
      </c>
      <c r="V2689">
        <v>-107.1</v>
      </c>
      <c r="W2689">
        <v>14.05</v>
      </c>
      <c r="X2689">
        <v>278.7</v>
      </c>
      <c r="Y2689">
        <v>13.35</v>
      </c>
      <c r="Z2689">
        <v>13.3</v>
      </c>
      <c r="AA2689">
        <v>13.33</v>
      </c>
      <c r="AB2689">
        <v>18.27</v>
      </c>
      <c r="AC2689">
        <v>2621</v>
      </c>
    </row>
    <row r="2690" spans="1:29" x14ac:dyDescent="0.25">
      <c r="A2690" s="1">
        <v>43880</v>
      </c>
      <c r="B2690" s="2">
        <v>0.65972222222222221</v>
      </c>
      <c r="C2690" s="3">
        <f t="shared" si="223"/>
        <v>43880.659722222219</v>
      </c>
      <c r="D2690">
        <v>334</v>
      </c>
      <c r="E2690">
        <v>3.3130000000000002</v>
      </c>
      <c r="F2690">
        <v>3.161</v>
      </c>
      <c r="G2690">
        <v>81.099999999999994</v>
      </c>
      <c r="H2690">
        <v>17.54</v>
      </c>
      <c r="I2690">
        <v>5.4269999999999996</v>
      </c>
      <c r="J2690">
        <v>9.4700000000000006</v>
      </c>
      <c r="K2690">
        <v>8.91</v>
      </c>
      <c r="L2690">
        <v>9.19</v>
      </c>
      <c r="M2690">
        <v>23.45</v>
      </c>
      <c r="N2690">
        <v>22.49</v>
      </c>
      <c r="O2690">
        <v>23.04</v>
      </c>
      <c r="P2690">
        <v>7.43</v>
      </c>
      <c r="Q2690">
        <v>7.35</v>
      </c>
      <c r="R2690">
        <v>7.39</v>
      </c>
      <c r="S2690">
        <v>0</v>
      </c>
      <c r="T2690">
        <v>0</v>
      </c>
      <c r="U2690">
        <v>866.9</v>
      </c>
      <c r="V2690">
        <v>-104.2</v>
      </c>
      <c r="W2690">
        <v>13.56</v>
      </c>
      <c r="X2690">
        <v>279.10000000000002</v>
      </c>
      <c r="Y2690">
        <v>13.37</v>
      </c>
      <c r="Z2690">
        <v>13.32</v>
      </c>
      <c r="AA2690">
        <v>13.33</v>
      </c>
      <c r="AB2690">
        <v>18.170000000000002</v>
      </c>
      <c r="AC2690">
        <v>2621</v>
      </c>
    </row>
    <row r="2691" spans="1:29" x14ac:dyDescent="0.25">
      <c r="A2691" s="1">
        <v>43880</v>
      </c>
      <c r="B2691" s="2">
        <v>0.66666666666666663</v>
      </c>
      <c r="C2691" s="3">
        <f t="shared" si="223"/>
        <v>43880.666666666664</v>
      </c>
      <c r="D2691">
        <v>303</v>
      </c>
      <c r="E2691">
        <v>3.339</v>
      </c>
      <c r="F2691">
        <v>3.1829999999999998</v>
      </c>
      <c r="G2691">
        <v>84.9</v>
      </c>
      <c r="H2691">
        <v>17.61</v>
      </c>
      <c r="I2691">
        <v>5.9640000000000004</v>
      </c>
      <c r="J2691">
        <v>9.44</v>
      </c>
      <c r="K2691">
        <v>8.94</v>
      </c>
      <c r="L2691">
        <v>9.15</v>
      </c>
      <c r="M2691">
        <v>23.51</v>
      </c>
      <c r="N2691">
        <v>22.65</v>
      </c>
      <c r="O2691">
        <v>23.08</v>
      </c>
      <c r="P2691">
        <v>7.49</v>
      </c>
      <c r="Q2691">
        <v>7.39</v>
      </c>
      <c r="R2691">
        <v>7.45</v>
      </c>
      <c r="S2691">
        <v>0</v>
      </c>
      <c r="T2691">
        <v>0</v>
      </c>
      <c r="U2691">
        <v>866.9</v>
      </c>
      <c r="V2691">
        <v>-103.1</v>
      </c>
      <c r="W2691">
        <v>13.26</v>
      </c>
      <c r="X2691">
        <v>278.5</v>
      </c>
      <c r="Y2691">
        <v>13.4</v>
      </c>
      <c r="Z2691">
        <v>13.33</v>
      </c>
      <c r="AA2691">
        <v>13.37</v>
      </c>
      <c r="AB2691">
        <v>17.95</v>
      </c>
      <c r="AC2691">
        <v>2621</v>
      </c>
    </row>
    <row r="2692" spans="1:29" x14ac:dyDescent="0.25">
      <c r="A2692" s="1">
        <v>43880</v>
      </c>
      <c r="B2692" s="2">
        <v>0.67361111111111116</v>
      </c>
      <c r="C2692" s="3">
        <f t="shared" si="223"/>
        <v>43880.673611111109</v>
      </c>
      <c r="D2692">
        <v>272</v>
      </c>
      <c r="E2692">
        <v>3.0920000000000001</v>
      </c>
      <c r="F2692">
        <v>2.9710000000000001</v>
      </c>
      <c r="G2692">
        <v>77.2</v>
      </c>
      <c r="H2692">
        <v>16.03</v>
      </c>
      <c r="I2692">
        <v>5.7220000000000004</v>
      </c>
      <c r="J2692">
        <v>9.34</v>
      </c>
      <c r="K2692">
        <v>8.91</v>
      </c>
      <c r="L2692">
        <v>9.11</v>
      </c>
      <c r="M2692">
        <v>23.51</v>
      </c>
      <c r="N2692">
        <v>22.75</v>
      </c>
      <c r="O2692">
        <v>23.16</v>
      </c>
      <c r="P2692">
        <v>7.54</v>
      </c>
      <c r="Q2692">
        <v>7.46</v>
      </c>
      <c r="R2692">
        <v>7.5</v>
      </c>
      <c r="S2692">
        <v>0</v>
      </c>
      <c r="T2692">
        <v>0</v>
      </c>
      <c r="U2692">
        <v>866.9</v>
      </c>
      <c r="V2692">
        <v>-102.7</v>
      </c>
      <c r="W2692">
        <v>12.93</v>
      </c>
      <c r="X2692">
        <v>277.2</v>
      </c>
      <c r="Y2692">
        <v>13.41</v>
      </c>
      <c r="Z2692">
        <v>13.35</v>
      </c>
      <c r="AA2692">
        <v>13.37</v>
      </c>
      <c r="AB2692">
        <v>17.68</v>
      </c>
      <c r="AC2692">
        <v>2621</v>
      </c>
    </row>
    <row r="2693" spans="1:29" x14ac:dyDescent="0.25">
      <c r="A2693" s="1">
        <v>43880</v>
      </c>
      <c r="B2693" s="2">
        <v>0.68055555555555547</v>
      </c>
      <c r="C2693" s="3">
        <f t="shared" si="223"/>
        <v>43880.680555555555</v>
      </c>
      <c r="D2693">
        <v>241</v>
      </c>
      <c r="E2693">
        <v>3.621</v>
      </c>
      <c r="F2693">
        <v>3.496</v>
      </c>
      <c r="G2693">
        <v>70.900000000000006</v>
      </c>
      <c r="H2693">
        <v>15.13</v>
      </c>
      <c r="I2693">
        <v>6.6520000000000001</v>
      </c>
      <c r="J2693">
        <v>9.11</v>
      </c>
      <c r="K2693">
        <v>8.81</v>
      </c>
      <c r="L2693">
        <v>8.94</v>
      </c>
      <c r="M2693">
        <v>23.61</v>
      </c>
      <c r="N2693">
        <v>22.98</v>
      </c>
      <c r="O2693">
        <v>23.35</v>
      </c>
      <c r="P2693">
        <v>7.57</v>
      </c>
      <c r="Q2693">
        <v>7.5</v>
      </c>
      <c r="R2693">
        <v>7.54</v>
      </c>
      <c r="S2693">
        <v>0</v>
      </c>
      <c r="T2693">
        <v>0</v>
      </c>
      <c r="U2693">
        <v>866.9</v>
      </c>
      <c r="V2693">
        <v>-102.3</v>
      </c>
      <c r="W2693">
        <v>12.55</v>
      </c>
      <c r="X2693">
        <v>275.60000000000002</v>
      </c>
      <c r="Y2693">
        <v>13.4</v>
      </c>
      <c r="Z2693">
        <v>13.36</v>
      </c>
      <c r="AA2693">
        <v>13.38</v>
      </c>
      <c r="AB2693">
        <v>17.37</v>
      </c>
      <c r="AC2693">
        <v>2621</v>
      </c>
    </row>
    <row r="2694" spans="1:29" x14ac:dyDescent="0.25">
      <c r="A2694" s="1">
        <v>43880</v>
      </c>
      <c r="B2694" s="2">
        <v>0.6875</v>
      </c>
      <c r="C2694" s="3">
        <f t="shared" ref="C2694:C2757" si="224">A2694+B2694</f>
        <v>43880.6875</v>
      </c>
      <c r="D2694">
        <v>209</v>
      </c>
      <c r="E2694">
        <v>3.4289999999999998</v>
      </c>
      <c r="F2694">
        <v>3.2589999999999999</v>
      </c>
      <c r="G2694">
        <v>81.3</v>
      </c>
      <c r="H2694">
        <v>18.14</v>
      </c>
      <c r="I2694">
        <v>6.4059999999999997</v>
      </c>
      <c r="J2694">
        <v>9.01</v>
      </c>
      <c r="K2694">
        <v>8.5500000000000007</v>
      </c>
      <c r="L2694">
        <v>8.7899999999999991</v>
      </c>
      <c r="M2694">
        <v>23.94</v>
      </c>
      <c r="N2694">
        <v>23.22</v>
      </c>
      <c r="O2694">
        <v>23.56</v>
      </c>
      <c r="P2694">
        <v>7.61</v>
      </c>
      <c r="Q2694">
        <v>7.54</v>
      </c>
      <c r="R2694">
        <v>7.58</v>
      </c>
      <c r="S2694">
        <v>0</v>
      </c>
      <c r="T2694">
        <v>0</v>
      </c>
      <c r="U2694">
        <v>866.9</v>
      </c>
      <c r="V2694">
        <v>-102.3</v>
      </c>
      <c r="W2694">
        <v>12.14</v>
      </c>
      <c r="X2694">
        <v>273.39999999999998</v>
      </c>
      <c r="Y2694">
        <v>13.43</v>
      </c>
      <c r="Z2694">
        <v>13.16</v>
      </c>
      <c r="AA2694">
        <v>13.33</v>
      </c>
      <c r="AB2694">
        <v>17.05</v>
      </c>
      <c r="AC2694">
        <v>2621</v>
      </c>
    </row>
    <row r="2695" spans="1:29" x14ac:dyDescent="0.25">
      <c r="A2695" s="1">
        <v>43880</v>
      </c>
      <c r="B2695" s="2">
        <v>0.69444444444444453</v>
      </c>
      <c r="C2695" s="3">
        <f t="shared" si="224"/>
        <v>43880.694444444445</v>
      </c>
      <c r="D2695">
        <v>178</v>
      </c>
      <c r="E2695">
        <v>3.1160000000000001</v>
      </c>
      <c r="F2695">
        <v>2.9049999999999998</v>
      </c>
      <c r="G2695">
        <v>76.400000000000006</v>
      </c>
      <c r="H2695">
        <v>21.1</v>
      </c>
      <c r="I2695">
        <v>5.6239999999999997</v>
      </c>
      <c r="J2695">
        <v>8.91</v>
      </c>
      <c r="K2695">
        <v>8.52</v>
      </c>
      <c r="L2695">
        <v>8.7200000000000006</v>
      </c>
      <c r="M2695">
        <v>23.98</v>
      </c>
      <c r="N2695">
        <v>23.38</v>
      </c>
      <c r="O2695">
        <v>23.71</v>
      </c>
      <c r="P2695">
        <v>7.64</v>
      </c>
      <c r="Q2695">
        <v>7.57</v>
      </c>
      <c r="R2695">
        <v>7.61</v>
      </c>
      <c r="S2695">
        <v>0</v>
      </c>
      <c r="T2695">
        <v>0</v>
      </c>
      <c r="U2695">
        <v>866.9</v>
      </c>
      <c r="V2695">
        <v>-102.3</v>
      </c>
      <c r="W2695">
        <v>11.9</v>
      </c>
      <c r="X2695">
        <v>272.2</v>
      </c>
      <c r="Y2695">
        <v>13.45</v>
      </c>
      <c r="Z2695">
        <v>12.96</v>
      </c>
      <c r="AA2695">
        <v>13.08</v>
      </c>
      <c r="AB2695">
        <v>16.66</v>
      </c>
      <c r="AC2695">
        <v>2621</v>
      </c>
    </row>
    <row r="2696" spans="1:29" x14ac:dyDescent="0.25">
      <c r="A2696" s="1">
        <v>43880</v>
      </c>
      <c r="B2696" s="2">
        <v>0.70138888888888884</v>
      </c>
      <c r="C2696" s="3">
        <f t="shared" si="224"/>
        <v>43880.701388888891</v>
      </c>
      <c r="D2696">
        <v>139</v>
      </c>
      <c r="E2696">
        <v>3.42</v>
      </c>
      <c r="F2696">
        <v>3.2679999999999998</v>
      </c>
      <c r="G2696">
        <v>73.900000000000006</v>
      </c>
      <c r="H2696">
        <v>17.079999999999998</v>
      </c>
      <c r="I2696">
        <v>5.82</v>
      </c>
      <c r="J2696">
        <v>8.65</v>
      </c>
      <c r="K2696">
        <v>8.09</v>
      </c>
      <c r="L2696">
        <v>8.42</v>
      </c>
      <c r="M2696">
        <v>24.41</v>
      </c>
      <c r="N2696">
        <v>23.68</v>
      </c>
      <c r="O2696">
        <v>24.04</v>
      </c>
      <c r="P2696">
        <v>7.66</v>
      </c>
      <c r="Q2696">
        <v>7.6</v>
      </c>
      <c r="R2696">
        <v>7.63</v>
      </c>
      <c r="S2696">
        <v>0</v>
      </c>
      <c r="T2696">
        <v>0</v>
      </c>
      <c r="U2696">
        <v>866.9</v>
      </c>
      <c r="V2696">
        <v>-102.3</v>
      </c>
      <c r="W2696">
        <v>11.3</v>
      </c>
      <c r="X2696">
        <v>269</v>
      </c>
      <c r="Y2696">
        <v>13.08</v>
      </c>
      <c r="Z2696">
        <v>12.77</v>
      </c>
      <c r="AA2696">
        <v>12.88</v>
      </c>
      <c r="AB2696">
        <v>16.149999999999999</v>
      </c>
      <c r="AC2696">
        <v>2621</v>
      </c>
    </row>
    <row r="2697" spans="1:29" x14ac:dyDescent="0.25">
      <c r="A2697" s="1">
        <v>43880</v>
      </c>
      <c r="B2697" s="2">
        <v>0.70833333333333337</v>
      </c>
      <c r="C2697" s="3">
        <f t="shared" si="224"/>
        <v>43880.708333333336</v>
      </c>
      <c r="D2697">
        <v>89</v>
      </c>
      <c r="E2697">
        <v>3.8090000000000002</v>
      </c>
      <c r="F2697">
        <v>3.6880000000000002</v>
      </c>
      <c r="G2697">
        <v>74.2</v>
      </c>
      <c r="H2697">
        <v>14.36</v>
      </c>
      <c r="I2697">
        <v>6.3570000000000002</v>
      </c>
      <c r="J2697">
        <v>8.16</v>
      </c>
      <c r="K2697">
        <v>7.49</v>
      </c>
      <c r="L2697">
        <v>7.77</v>
      </c>
      <c r="M2697">
        <v>25.17</v>
      </c>
      <c r="N2697">
        <v>24.24</v>
      </c>
      <c r="O2697">
        <v>24.75</v>
      </c>
      <c r="P2697">
        <v>7.67</v>
      </c>
      <c r="Q2697">
        <v>7.62</v>
      </c>
      <c r="R2697">
        <v>7.64</v>
      </c>
      <c r="S2697">
        <v>0</v>
      </c>
      <c r="T2697">
        <v>0</v>
      </c>
      <c r="U2697">
        <v>866.9</v>
      </c>
      <c r="V2697">
        <v>-98.49</v>
      </c>
      <c r="W2697">
        <v>10.34</v>
      </c>
      <c r="X2697">
        <v>267.8</v>
      </c>
      <c r="Y2697">
        <v>12.85</v>
      </c>
      <c r="Z2697">
        <v>12.68</v>
      </c>
      <c r="AA2697">
        <v>12.77</v>
      </c>
      <c r="AB2697">
        <v>15.65</v>
      </c>
      <c r="AC2697">
        <v>2621</v>
      </c>
    </row>
    <row r="2698" spans="1:29" x14ac:dyDescent="0.25">
      <c r="A2698" s="1">
        <v>43880</v>
      </c>
      <c r="B2698" s="2">
        <v>0.71527777777777779</v>
      </c>
      <c r="C2698" s="3">
        <f t="shared" si="224"/>
        <v>43880.715277777781</v>
      </c>
      <c r="D2698">
        <v>37</v>
      </c>
      <c r="E2698">
        <v>2.8159999999999998</v>
      </c>
      <c r="F2698">
        <v>2.6709999999999998</v>
      </c>
      <c r="G2698">
        <v>74.599999999999994</v>
      </c>
      <c r="H2698">
        <v>18.41</v>
      </c>
      <c r="I2698">
        <v>5.181</v>
      </c>
      <c r="J2698">
        <v>7.63</v>
      </c>
      <c r="K2698">
        <v>7.13</v>
      </c>
      <c r="L2698">
        <v>7.35</v>
      </c>
      <c r="M2698">
        <v>25.67</v>
      </c>
      <c r="N2698">
        <v>24.97</v>
      </c>
      <c r="O2698">
        <v>25.32</v>
      </c>
      <c r="P2698">
        <v>7.68</v>
      </c>
      <c r="Q2698">
        <v>7.62</v>
      </c>
      <c r="R2698">
        <v>7.65</v>
      </c>
      <c r="S2698">
        <v>0</v>
      </c>
      <c r="T2698">
        <v>0</v>
      </c>
      <c r="U2698">
        <v>866.9</v>
      </c>
      <c r="V2698">
        <v>-94.49</v>
      </c>
      <c r="W2698">
        <v>9.3699999999999992</v>
      </c>
      <c r="X2698">
        <v>266.89999999999998</v>
      </c>
      <c r="Y2698">
        <v>12.79</v>
      </c>
      <c r="Z2698">
        <v>12.46</v>
      </c>
      <c r="AA2698">
        <v>12.56</v>
      </c>
      <c r="AB2698">
        <v>15.05</v>
      </c>
      <c r="AC2698">
        <v>2621</v>
      </c>
    </row>
    <row r="2699" spans="1:29" x14ac:dyDescent="0.25">
      <c r="A2699" s="1">
        <v>43880</v>
      </c>
      <c r="B2699" s="2">
        <v>0.72222222222222221</v>
      </c>
      <c r="C2699" s="3">
        <f t="shared" si="224"/>
        <v>43880.722222222219</v>
      </c>
      <c r="D2699">
        <v>19</v>
      </c>
      <c r="E2699">
        <v>2.7610000000000001</v>
      </c>
      <c r="F2699">
        <v>2.6360000000000001</v>
      </c>
      <c r="G2699">
        <v>74</v>
      </c>
      <c r="H2699">
        <v>17.239999999999998</v>
      </c>
      <c r="I2699">
        <v>5.181</v>
      </c>
      <c r="J2699">
        <v>7.2</v>
      </c>
      <c r="K2699">
        <v>6.6379999999999999</v>
      </c>
      <c r="L2699">
        <v>6.9119999999999999</v>
      </c>
      <c r="M2699">
        <v>26.16</v>
      </c>
      <c r="N2699">
        <v>25.5</v>
      </c>
      <c r="O2699">
        <v>25.86</v>
      </c>
      <c r="P2699">
        <v>7.68</v>
      </c>
      <c r="Q2699">
        <v>7.62</v>
      </c>
      <c r="R2699">
        <v>7.65</v>
      </c>
      <c r="S2699">
        <v>0</v>
      </c>
      <c r="T2699">
        <v>0</v>
      </c>
      <c r="U2699">
        <v>866.9</v>
      </c>
      <c r="V2699">
        <v>-94.49</v>
      </c>
      <c r="W2699">
        <v>8.58</v>
      </c>
      <c r="X2699">
        <v>262.89999999999998</v>
      </c>
      <c r="Y2699">
        <v>12.5</v>
      </c>
      <c r="Z2699">
        <v>12.4</v>
      </c>
      <c r="AA2699">
        <v>12.43</v>
      </c>
      <c r="AB2699">
        <v>14.31</v>
      </c>
      <c r="AC2699">
        <v>2621</v>
      </c>
    </row>
    <row r="2700" spans="1:29" x14ac:dyDescent="0.25">
      <c r="A2700" s="1">
        <v>43880</v>
      </c>
      <c r="B2700" s="2">
        <v>0.72916666666666663</v>
      </c>
      <c r="C2700" s="3">
        <f t="shared" si="224"/>
        <v>43880.729166666664</v>
      </c>
      <c r="D2700">
        <v>13</v>
      </c>
      <c r="E2700">
        <v>3.1339999999999999</v>
      </c>
      <c r="F2700">
        <v>2.992</v>
      </c>
      <c r="G2700">
        <v>77</v>
      </c>
      <c r="H2700">
        <v>17.25</v>
      </c>
      <c r="I2700">
        <v>5.4269999999999996</v>
      </c>
      <c r="J2700">
        <v>6.7370000000000001</v>
      </c>
      <c r="K2700">
        <v>6.4080000000000004</v>
      </c>
      <c r="L2700">
        <v>6.5679999999999996</v>
      </c>
      <c r="M2700">
        <v>26.63</v>
      </c>
      <c r="N2700">
        <v>25.9</v>
      </c>
      <c r="O2700">
        <v>26.24</v>
      </c>
      <c r="P2700">
        <v>7.66</v>
      </c>
      <c r="Q2700">
        <v>7.6</v>
      </c>
      <c r="R2700">
        <v>7.64</v>
      </c>
      <c r="S2700">
        <v>0</v>
      </c>
      <c r="T2700">
        <v>0</v>
      </c>
      <c r="U2700">
        <v>866.9</v>
      </c>
      <c r="V2700">
        <v>-93.99</v>
      </c>
      <c r="W2700">
        <v>8.01</v>
      </c>
      <c r="X2700">
        <v>260.5</v>
      </c>
      <c r="Y2700">
        <v>12.44</v>
      </c>
      <c r="Z2700">
        <v>12.36</v>
      </c>
      <c r="AA2700">
        <v>12.39</v>
      </c>
      <c r="AB2700">
        <v>13.48</v>
      </c>
      <c r="AC2700">
        <v>2621</v>
      </c>
    </row>
    <row r="2701" spans="1:29" x14ac:dyDescent="0.25">
      <c r="A2701" s="1">
        <v>43880</v>
      </c>
      <c r="B2701" s="2">
        <v>0.73611111111111116</v>
      </c>
      <c r="C2701" s="3">
        <f t="shared" si="224"/>
        <v>43880.736111111109</v>
      </c>
      <c r="D2701">
        <v>6</v>
      </c>
      <c r="E2701">
        <v>2.6659999999999999</v>
      </c>
      <c r="F2701">
        <v>2.5590000000000002</v>
      </c>
      <c r="G2701">
        <v>77.8</v>
      </c>
      <c r="H2701">
        <v>16.21</v>
      </c>
      <c r="I2701">
        <v>4.6890000000000001</v>
      </c>
      <c r="J2701">
        <v>6.4749999999999996</v>
      </c>
      <c r="K2701">
        <v>6.1150000000000002</v>
      </c>
      <c r="L2701">
        <v>6.2830000000000004</v>
      </c>
      <c r="M2701">
        <v>26.99</v>
      </c>
      <c r="N2701">
        <v>26.33</v>
      </c>
      <c r="O2701">
        <v>26.68</v>
      </c>
      <c r="P2701">
        <v>7.65</v>
      </c>
      <c r="Q2701">
        <v>7.59</v>
      </c>
      <c r="R2701">
        <v>7.62</v>
      </c>
      <c r="S2701">
        <v>0</v>
      </c>
      <c r="T2701">
        <v>0</v>
      </c>
      <c r="U2701">
        <v>866.9</v>
      </c>
      <c r="V2701">
        <v>-87.19</v>
      </c>
      <c r="W2701">
        <v>7.4</v>
      </c>
      <c r="X2701">
        <v>264.2</v>
      </c>
      <c r="Y2701">
        <v>12.42</v>
      </c>
      <c r="Z2701">
        <v>12.34</v>
      </c>
      <c r="AA2701">
        <v>12.36</v>
      </c>
      <c r="AB2701">
        <v>12.65</v>
      </c>
      <c r="AC2701">
        <v>2621</v>
      </c>
    </row>
    <row r="2702" spans="1:29" x14ac:dyDescent="0.25">
      <c r="A2702" s="1">
        <v>43880</v>
      </c>
      <c r="B2702" s="2">
        <v>0.74305555555555547</v>
      </c>
      <c r="C2702" s="3">
        <f t="shared" si="224"/>
        <v>43880.743055555555</v>
      </c>
      <c r="D2702">
        <v>2</v>
      </c>
      <c r="E2702">
        <v>2.681</v>
      </c>
      <c r="F2702">
        <v>2.6019999999999999</v>
      </c>
      <c r="G2702">
        <v>79.099999999999994</v>
      </c>
      <c r="H2702">
        <v>13.89</v>
      </c>
      <c r="I2702">
        <v>6.2590000000000003</v>
      </c>
      <c r="J2702">
        <v>6.2480000000000002</v>
      </c>
      <c r="K2702">
        <v>5.8529999999999998</v>
      </c>
      <c r="L2702">
        <v>6.0839999999999996</v>
      </c>
      <c r="M2702">
        <v>27.16</v>
      </c>
      <c r="N2702">
        <v>26.56</v>
      </c>
      <c r="O2702">
        <v>26.85</v>
      </c>
      <c r="P2702">
        <v>7.63</v>
      </c>
      <c r="Q2702">
        <v>7.57</v>
      </c>
      <c r="R2702">
        <v>7.6</v>
      </c>
      <c r="S2702">
        <v>0</v>
      </c>
      <c r="T2702">
        <v>0</v>
      </c>
      <c r="U2702">
        <v>867</v>
      </c>
      <c r="V2702">
        <v>-86.59</v>
      </c>
      <c r="W2702">
        <v>7.2</v>
      </c>
      <c r="X2702">
        <v>263.8</v>
      </c>
      <c r="Y2702">
        <v>12.4</v>
      </c>
      <c r="Z2702">
        <v>12.33</v>
      </c>
      <c r="AA2702">
        <v>12.35</v>
      </c>
      <c r="AB2702">
        <v>11.84</v>
      </c>
      <c r="AC2702">
        <v>2621</v>
      </c>
    </row>
    <row r="2703" spans="1:29" x14ac:dyDescent="0.25">
      <c r="A2703" s="1">
        <v>43880</v>
      </c>
      <c r="B2703" s="2">
        <v>0.75</v>
      </c>
      <c r="C2703" s="3">
        <f t="shared" si="224"/>
        <v>43880.75</v>
      </c>
      <c r="D2703">
        <v>0</v>
      </c>
      <c r="E2703">
        <v>2.448</v>
      </c>
      <c r="F2703">
        <v>2.3260000000000001</v>
      </c>
      <c r="G2703">
        <v>77.099999999999994</v>
      </c>
      <c r="H2703">
        <v>18.13</v>
      </c>
      <c r="I2703">
        <v>3.8580000000000001</v>
      </c>
      <c r="J2703">
        <v>6.0510000000000002</v>
      </c>
      <c r="K2703">
        <v>5.7220000000000004</v>
      </c>
      <c r="L2703">
        <v>5.8639999999999999</v>
      </c>
      <c r="M2703">
        <v>27.33</v>
      </c>
      <c r="N2703">
        <v>26.93</v>
      </c>
      <c r="O2703">
        <v>27.15</v>
      </c>
      <c r="P2703">
        <v>7.6</v>
      </c>
      <c r="Q2703">
        <v>7.53</v>
      </c>
      <c r="R2703">
        <v>7.57</v>
      </c>
      <c r="S2703">
        <v>0</v>
      </c>
      <c r="T2703">
        <v>0</v>
      </c>
      <c r="U2703">
        <v>867.2</v>
      </c>
      <c r="V2703">
        <v>-86.59</v>
      </c>
      <c r="W2703">
        <v>6.7240000000000002</v>
      </c>
      <c r="X2703">
        <v>261.39999999999998</v>
      </c>
      <c r="Y2703">
        <v>12.46</v>
      </c>
      <c r="Z2703">
        <v>12.33</v>
      </c>
      <c r="AA2703">
        <v>12.39</v>
      </c>
      <c r="AB2703">
        <v>11.1</v>
      </c>
      <c r="AC2703">
        <v>2621</v>
      </c>
    </row>
    <row r="2704" spans="1:29" x14ac:dyDescent="0.25">
      <c r="A2704" s="1">
        <v>43880</v>
      </c>
      <c r="B2704" s="2">
        <v>0.75694444444444453</v>
      </c>
      <c r="C2704" s="3">
        <f t="shared" si="224"/>
        <v>43880.756944444445</v>
      </c>
      <c r="D2704">
        <v>0</v>
      </c>
      <c r="E2704">
        <v>2.278</v>
      </c>
      <c r="F2704">
        <v>2.194</v>
      </c>
      <c r="G2704">
        <v>76.3</v>
      </c>
      <c r="H2704">
        <v>15.6</v>
      </c>
      <c r="I2704">
        <v>4.5419999999999998</v>
      </c>
      <c r="J2704">
        <v>5.8220000000000001</v>
      </c>
      <c r="K2704">
        <v>5.4580000000000002</v>
      </c>
      <c r="L2704">
        <v>5.6219999999999999</v>
      </c>
      <c r="M2704">
        <v>27.79</v>
      </c>
      <c r="N2704">
        <v>27.06</v>
      </c>
      <c r="O2704">
        <v>27.49</v>
      </c>
      <c r="P2704">
        <v>7.57</v>
      </c>
      <c r="Q2704">
        <v>7.51</v>
      </c>
      <c r="R2704">
        <v>7.53</v>
      </c>
      <c r="S2704">
        <v>0</v>
      </c>
      <c r="T2704">
        <v>0</v>
      </c>
      <c r="U2704">
        <v>867.4</v>
      </c>
      <c r="V2704">
        <v>-86.59</v>
      </c>
      <c r="W2704">
        <v>6.44</v>
      </c>
      <c r="X2704">
        <v>260</v>
      </c>
      <c r="Y2704">
        <v>12.46</v>
      </c>
      <c r="Z2704">
        <v>12.31</v>
      </c>
      <c r="AA2704">
        <v>12.36</v>
      </c>
      <c r="AB2704">
        <v>10.42</v>
      </c>
      <c r="AC2704">
        <v>2621</v>
      </c>
    </row>
    <row r="2705" spans="1:29" x14ac:dyDescent="0.25">
      <c r="A2705" s="1">
        <v>43880</v>
      </c>
      <c r="B2705" s="2">
        <v>0.76388888888888884</v>
      </c>
      <c r="C2705" s="3">
        <f t="shared" si="224"/>
        <v>43880.763888888891</v>
      </c>
      <c r="D2705">
        <v>0</v>
      </c>
      <c r="E2705">
        <v>1.69</v>
      </c>
      <c r="F2705">
        <v>1.605</v>
      </c>
      <c r="G2705">
        <v>79.3</v>
      </c>
      <c r="H2705">
        <v>18.190000000000001</v>
      </c>
      <c r="I2705">
        <v>2.9249999999999998</v>
      </c>
      <c r="J2705">
        <v>5.6239999999999997</v>
      </c>
      <c r="K2705">
        <v>5.26</v>
      </c>
      <c r="L2705">
        <v>5.44</v>
      </c>
      <c r="M2705">
        <v>28.02</v>
      </c>
      <c r="N2705">
        <v>27.46</v>
      </c>
      <c r="O2705">
        <v>27.78</v>
      </c>
      <c r="P2705">
        <v>7.53</v>
      </c>
      <c r="Q2705">
        <v>7.45</v>
      </c>
      <c r="R2705">
        <v>7.49</v>
      </c>
      <c r="S2705">
        <v>0</v>
      </c>
      <c r="T2705">
        <v>0</v>
      </c>
      <c r="U2705">
        <v>867.5</v>
      </c>
      <c r="V2705">
        <v>-86.59</v>
      </c>
      <c r="W2705">
        <v>6.0430000000000001</v>
      </c>
      <c r="X2705">
        <v>258</v>
      </c>
      <c r="Y2705">
        <v>12.37</v>
      </c>
      <c r="Z2705">
        <v>12.3</v>
      </c>
      <c r="AA2705">
        <v>12.31</v>
      </c>
      <c r="AB2705">
        <v>9.7799999999999994</v>
      </c>
      <c r="AC2705">
        <v>2621</v>
      </c>
    </row>
    <row r="2706" spans="1:29" x14ac:dyDescent="0.25">
      <c r="A2706" s="1">
        <v>43880</v>
      </c>
      <c r="B2706" s="2">
        <v>0.77083333333333337</v>
      </c>
      <c r="C2706" s="3">
        <f t="shared" si="224"/>
        <v>43880.770833333336</v>
      </c>
      <c r="D2706">
        <v>0</v>
      </c>
      <c r="E2706">
        <v>1.508</v>
      </c>
      <c r="F2706">
        <v>1.4179999999999999</v>
      </c>
      <c r="G2706">
        <v>78.5</v>
      </c>
      <c r="H2706">
        <v>19.86</v>
      </c>
      <c r="I2706">
        <v>2.8759999999999999</v>
      </c>
      <c r="J2706">
        <v>5.4269999999999996</v>
      </c>
      <c r="K2706">
        <v>5.0990000000000002</v>
      </c>
      <c r="L2706">
        <v>5.2670000000000003</v>
      </c>
      <c r="M2706">
        <v>28.39</v>
      </c>
      <c r="N2706">
        <v>27.76</v>
      </c>
      <c r="O2706">
        <v>28.08</v>
      </c>
      <c r="P2706">
        <v>7.49</v>
      </c>
      <c r="Q2706">
        <v>7.41</v>
      </c>
      <c r="R2706">
        <v>7.45</v>
      </c>
      <c r="S2706">
        <v>0</v>
      </c>
      <c r="T2706">
        <v>0</v>
      </c>
      <c r="U2706">
        <v>867.6</v>
      </c>
      <c r="V2706">
        <v>-86.69</v>
      </c>
      <c r="W2706">
        <v>5.6580000000000004</v>
      </c>
      <c r="X2706">
        <v>256.10000000000002</v>
      </c>
      <c r="Y2706">
        <v>12.35</v>
      </c>
      <c r="Z2706">
        <v>12.29</v>
      </c>
      <c r="AA2706">
        <v>12.3</v>
      </c>
      <c r="AB2706">
        <v>9.1999999999999993</v>
      </c>
      <c r="AC2706">
        <v>2621</v>
      </c>
    </row>
    <row r="2707" spans="1:29" x14ac:dyDescent="0.25">
      <c r="A2707" s="1">
        <v>43880</v>
      </c>
      <c r="B2707" s="2">
        <v>0.77777777777777779</v>
      </c>
      <c r="C2707" s="3">
        <f t="shared" si="224"/>
        <v>43880.777777777781</v>
      </c>
      <c r="D2707">
        <v>0</v>
      </c>
      <c r="E2707">
        <v>1.629</v>
      </c>
      <c r="F2707">
        <v>1.587</v>
      </c>
      <c r="G2707">
        <v>64.69</v>
      </c>
      <c r="H2707">
        <v>13</v>
      </c>
      <c r="I2707">
        <v>2.2879999999999998</v>
      </c>
      <c r="J2707">
        <v>5.2649999999999997</v>
      </c>
      <c r="K2707">
        <v>4.7709999999999999</v>
      </c>
      <c r="L2707">
        <v>5.0030000000000001</v>
      </c>
      <c r="M2707">
        <v>28.99</v>
      </c>
      <c r="N2707">
        <v>27.73</v>
      </c>
      <c r="O2707">
        <v>28.46</v>
      </c>
      <c r="P2707">
        <v>7.43</v>
      </c>
      <c r="Q2707">
        <v>7.36</v>
      </c>
      <c r="R2707">
        <v>7.39</v>
      </c>
      <c r="S2707">
        <v>0</v>
      </c>
      <c r="T2707">
        <v>0</v>
      </c>
      <c r="U2707">
        <v>867.7</v>
      </c>
      <c r="V2707">
        <v>-86.69</v>
      </c>
      <c r="W2707">
        <v>5.4</v>
      </c>
      <c r="X2707">
        <v>254.8</v>
      </c>
      <c r="Y2707">
        <v>12.35</v>
      </c>
      <c r="Z2707">
        <v>12.28</v>
      </c>
      <c r="AA2707">
        <v>12.3</v>
      </c>
      <c r="AB2707">
        <v>8.69</v>
      </c>
      <c r="AC2707">
        <v>2621</v>
      </c>
    </row>
    <row r="2708" spans="1:29" x14ac:dyDescent="0.25">
      <c r="A2708" s="1">
        <v>43880</v>
      </c>
      <c r="B2708" s="2">
        <v>0.78472222222222221</v>
      </c>
      <c r="C2708" s="3">
        <f t="shared" si="224"/>
        <v>43880.784722222219</v>
      </c>
      <c r="D2708">
        <v>0</v>
      </c>
      <c r="E2708">
        <v>1.3129999999999999</v>
      </c>
      <c r="F2708">
        <v>1.266</v>
      </c>
      <c r="G2708">
        <v>68.8</v>
      </c>
      <c r="H2708">
        <v>15.47</v>
      </c>
      <c r="I2708">
        <v>2.14</v>
      </c>
      <c r="J2708">
        <v>4.9729999999999999</v>
      </c>
      <c r="K2708">
        <v>4.51</v>
      </c>
      <c r="L2708">
        <v>4.8109999999999999</v>
      </c>
      <c r="M2708">
        <v>29.25</v>
      </c>
      <c r="N2708">
        <v>28.1</v>
      </c>
      <c r="O2708">
        <v>28.71</v>
      </c>
      <c r="P2708">
        <v>7.39</v>
      </c>
      <c r="Q2708">
        <v>7.31</v>
      </c>
      <c r="R2708">
        <v>7.34</v>
      </c>
      <c r="S2708">
        <v>0</v>
      </c>
      <c r="T2708">
        <v>0</v>
      </c>
      <c r="U2708">
        <v>867.8</v>
      </c>
      <c r="V2708">
        <v>-86.39</v>
      </c>
      <c r="W2708">
        <v>4.9509999999999996</v>
      </c>
      <c r="X2708">
        <v>252.9</v>
      </c>
      <c r="Y2708">
        <v>12.34</v>
      </c>
      <c r="Z2708">
        <v>12.28</v>
      </c>
      <c r="AA2708">
        <v>12.29</v>
      </c>
      <c r="AB2708">
        <v>8.2100000000000009</v>
      </c>
      <c r="AC2708">
        <v>2621</v>
      </c>
    </row>
    <row r="2709" spans="1:29" x14ac:dyDescent="0.25">
      <c r="A2709" s="1">
        <v>43880</v>
      </c>
      <c r="B2709" s="2">
        <v>0.79166666666666663</v>
      </c>
      <c r="C2709" s="3">
        <f t="shared" si="224"/>
        <v>43880.791666666664</v>
      </c>
      <c r="D2709">
        <v>0</v>
      </c>
      <c r="E2709">
        <v>1.2709999999999999</v>
      </c>
      <c r="F2709">
        <v>1.2350000000000001</v>
      </c>
      <c r="G2709">
        <v>59.93</v>
      </c>
      <c r="H2709">
        <v>13.51</v>
      </c>
      <c r="I2709">
        <v>2.3849999999999998</v>
      </c>
      <c r="J2709">
        <v>4.6769999999999996</v>
      </c>
      <c r="K2709">
        <v>4.3780000000000001</v>
      </c>
      <c r="L2709">
        <v>4.4980000000000002</v>
      </c>
      <c r="M2709">
        <v>29.49</v>
      </c>
      <c r="N2709">
        <v>28.56</v>
      </c>
      <c r="O2709">
        <v>29.09</v>
      </c>
      <c r="P2709">
        <v>7.33</v>
      </c>
      <c r="Q2709">
        <v>7.25</v>
      </c>
      <c r="R2709">
        <v>7.29</v>
      </c>
      <c r="S2709">
        <v>0</v>
      </c>
      <c r="T2709">
        <v>0</v>
      </c>
      <c r="U2709">
        <v>867.9</v>
      </c>
      <c r="V2709">
        <v>-85.49</v>
      </c>
      <c r="W2709">
        <v>4.742</v>
      </c>
      <c r="X2709">
        <v>252.7</v>
      </c>
      <c r="Y2709">
        <v>12.41</v>
      </c>
      <c r="Z2709">
        <v>12.27</v>
      </c>
      <c r="AA2709">
        <v>12.33</v>
      </c>
      <c r="AB2709">
        <v>7.72</v>
      </c>
      <c r="AC2709">
        <v>2621</v>
      </c>
    </row>
    <row r="2710" spans="1:29" x14ac:dyDescent="0.25">
      <c r="A2710" s="1">
        <v>43880</v>
      </c>
      <c r="B2710" s="2">
        <v>0.79861111111111116</v>
      </c>
      <c r="C2710" s="3">
        <f t="shared" si="224"/>
        <v>43880.798611111109</v>
      </c>
      <c r="D2710">
        <v>0</v>
      </c>
      <c r="E2710">
        <v>0.73670000000000002</v>
      </c>
      <c r="F2710">
        <v>0.71930000000000005</v>
      </c>
      <c r="G2710">
        <v>61.39</v>
      </c>
      <c r="H2710">
        <v>12.42</v>
      </c>
      <c r="I2710">
        <v>1.2090000000000001</v>
      </c>
      <c r="J2710">
        <v>4.5780000000000003</v>
      </c>
      <c r="K2710">
        <v>4.0830000000000002</v>
      </c>
      <c r="L2710">
        <v>4.3959999999999999</v>
      </c>
      <c r="M2710">
        <v>29.79</v>
      </c>
      <c r="N2710">
        <v>28.96</v>
      </c>
      <c r="O2710">
        <v>29.34</v>
      </c>
      <c r="P2710">
        <v>7.27</v>
      </c>
      <c r="Q2710">
        <v>7.18</v>
      </c>
      <c r="R2710">
        <v>7.23</v>
      </c>
      <c r="S2710">
        <v>0</v>
      </c>
      <c r="T2710">
        <v>0</v>
      </c>
      <c r="U2710">
        <v>868</v>
      </c>
      <c r="V2710">
        <v>-79.489999999999995</v>
      </c>
      <c r="W2710">
        <v>4.0860000000000003</v>
      </c>
      <c r="X2710">
        <v>255.6</v>
      </c>
      <c r="Y2710">
        <v>12.41</v>
      </c>
      <c r="Z2710">
        <v>12.26</v>
      </c>
      <c r="AA2710">
        <v>12.3</v>
      </c>
      <c r="AB2710">
        <v>7.25</v>
      </c>
      <c r="AC2710">
        <v>2621</v>
      </c>
    </row>
    <row r="2711" spans="1:29" x14ac:dyDescent="0.25">
      <c r="A2711" s="1">
        <v>43880</v>
      </c>
      <c r="B2711" s="2">
        <v>0.80555555555555547</v>
      </c>
      <c r="C2711" s="3">
        <f t="shared" si="224"/>
        <v>43880.805555555555</v>
      </c>
      <c r="D2711">
        <v>0</v>
      </c>
      <c r="E2711">
        <v>0.43990000000000001</v>
      </c>
      <c r="F2711">
        <v>0.35849999999999999</v>
      </c>
      <c r="G2711">
        <v>24.27</v>
      </c>
      <c r="H2711">
        <v>29.57</v>
      </c>
      <c r="I2711">
        <v>1.0129999999999999</v>
      </c>
      <c r="J2711">
        <v>4.1159999999999997</v>
      </c>
      <c r="K2711">
        <v>2.5939999999999999</v>
      </c>
      <c r="L2711">
        <v>3.3610000000000002</v>
      </c>
      <c r="M2711">
        <v>32.9</v>
      </c>
      <c r="N2711">
        <v>29.19</v>
      </c>
      <c r="O2711">
        <v>30.9</v>
      </c>
      <c r="P2711">
        <v>7.21</v>
      </c>
      <c r="Q2711">
        <v>7.12</v>
      </c>
      <c r="R2711">
        <v>7.17</v>
      </c>
      <c r="S2711">
        <v>0</v>
      </c>
      <c r="T2711">
        <v>0</v>
      </c>
      <c r="U2711">
        <v>868</v>
      </c>
      <c r="V2711">
        <v>-78.39</v>
      </c>
      <c r="W2711">
        <v>3.032</v>
      </c>
      <c r="X2711">
        <v>251.6</v>
      </c>
      <c r="Y2711">
        <v>12.32</v>
      </c>
      <c r="Z2711">
        <v>12.09</v>
      </c>
      <c r="AA2711">
        <v>12.26</v>
      </c>
      <c r="AB2711">
        <v>6.77</v>
      </c>
      <c r="AC2711">
        <v>2621</v>
      </c>
    </row>
    <row r="2712" spans="1:29" x14ac:dyDescent="0.25">
      <c r="A2712" s="1">
        <v>43880</v>
      </c>
      <c r="B2712" s="2">
        <v>0.8125</v>
      </c>
      <c r="C2712" s="3">
        <f t="shared" si="224"/>
        <v>43880.8125</v>
      </c>
      <c r="D2712">
        <v>0</v>
      </c>
      <c r="E2712">
        <v>0.69740000000000002</v>
      </c>
      <c r="F2712">
        <v>0.60170000000000001</v>
      </c>
      <c r="G2712">
        <v>265.2</v>
      </c>
      <c r="H2712">
        <v>30</v>
      </c>
      <c r="I2712">
        <v>1.0620000000000001</v>
      </c>
      <c r="J2712">
        <v>2.8919999999999999</v>
      </c>
      <c r="K2712">
        <v>2.4289999999999998</v>
      </c>
      <c r="L2712">
        <v>2.5979999999999999</v>
      </c>
      <c r="M2712">
        <v>33.96</v>
      </c>
      <c r="N2712">
        <v>32.729999999999997</v>
      </c>
      <c r="O2712">
        <v>33.5</v>
      </c>
      <c r="P2712">
        <v>7.16</v>
      </c>
      <c r="Q2712">
        <v>7.05</v>
      </c>
      <c r="R2712">
        <v>7.1</v>
      </c>
      <c r="S2712">
        <v>0</v>
      </c>
      <c r="T2712">
        <v>0</v>
      </c>
      <c r="U2712">
        <v>868.1</v>
      </c>
      <c r="V2712">
        <v>-73.69</v>
      </c>
      <c r="W2712">
        <v>2.3380000000000001</v>
      </c>
      <c r="X2712">
        <v>253.1</v>
      </c>
      <c r="Y2712">
        <v>12.3</v>
      </c>
      <c r="Z2712">
        <v>12.24</v>
      </c>
      <c r="AA2712">
        <v>12.26</v>
      </c>
      <c r="AB2712">
        <v>6.2809999999999997</v>
      </c>
      <c r="AC2712">
        <v>2621</v>
      </c>
    </row>
    <row r="2713" spans="1:29" x14ac:dyDescent="0.25">
      <c r="A2713" s="1">
        <v>43880</v>
      </c>
      <c r="B2713" s="2">
        <v>0.81944444444444453</v>
      </c>
      <c r="C2713" s="3">
        <f t="shared" si="224"/>
        <v>43880.819444444445</v>
      </c>
      <c r="D2713">
        <v>0</v>
      </c>
      <c r="E2713">
        <v>0.54810000000000003</v>
      </c>
      <c r="F2713">
        <v>0.50560000000000005</v>
      </c>
      <c r="G2713">
        <v>306.3</v>
      </c>
      <c r="H2713">
        <v>19.21</v>
      </c>
      <c r="I2713">
        <v>0.96340000000000003</v>
      </c>
      <c r="J2713">
        <v>2.992</v>
      </c>
      <c r="K2713">
        <v>2.363</v>
      </c>
      <c r="L2713">
        <v>2.766</v>
      </c>
      <c r="M2713">
        <v>34.950000000000003</v>
      </c>
      <c r="N2713">
        <v>32.47</v>
      </c>
      <c r="O2713">
        <v>33.39</v>
      </c>
      <c r="P2713">
        <v>7.09</v>
      </c>
      <c r="Q2713">
        <v>6.9930000000000003</v>
      </c>
      <c r="R2713">
        <v>7.04</v>
      </c>
      <c r="S2713">
        <v>0</v>
      </c>
      <c r="T2713">
        <v>0</v>
      </c>
      <c r="U2713">
        <v>868.2</v>
      </c>
      <c r="V2713">
        <v>-70.89</v>
      </c>
      <c r="W2713">
        <v>1.9610000000000001</v>
      </c>
      <c r="X2713">
        <v>254</v>
      </c>
      <c r="Y2713">
        <v>12.3</v>
      </c>
      <c r="Z2713">
        <v>12.23</v>
      </c>
      <c r="AA2713">
        <v>12.24</v>
      </c>
      <c r="AB2713">
        <v>5.7610000000000001</v>
      </c>
      <c r="AC2713">
        <v>2621</v>
      </c>
    </row>
    <row r="2714" spans="1:29" x14ac:dyDescent="0.25">
      <c r="A2714" s="1">
        <v>43880</v>
      </c>
      <c r="B2714" s="2">
        <v>0.82638888888888884</v>
      </c>
      <c r="C2714" s="3">
        <f t="shared" si="224"/>
        <v>43880.826388888891</v>
      </c>
      <c r="D2714">
        <v>0</v>
      </c>
      <c r="E2714">
        <v>1.181</v>
      </c>
      <c r="F2714">
        <v>1.163</v>
      </c>
      <c r="G2714">
        <v>338</v>
      </c>
      <c r="H2714">
        <v>10.01</v>
      </c>
      <c r="I2714">
        <v>1.65</v>
      </c>
      <c r="J2714">
        <v>2.4620000000000002</v>
      </c>
      <c r="K2714">
        <v>1.738</v>
      </c>
      <c r="L2714">
        <v>1.9990000000000001</v>
      </c>
      <c r="M2714">
        <v>36.97</v>
      </c>
      <c r="N2714">
        <v>34.950000000000003</v>
      </c>
      <c r="O2714">
        <v>36.18</v>
      </c>
      <c r="P2714">
        <v>7.01</v>
      </c>
      <c r="Q2714">
        <v>6.92</v>
      </c>
      <c r="R2714">
        <v>6.968</v>
      </c>
      <c r="S2714">
        <v>0</v>
      </c>
      <c r="T2714">
        <v>0</v>
      </c>
      <c r="U2714">
        <v>868.2</v>
      </c>
      <c r="V2714">
        <v>-70.89</v>
      </c>
      <c r="W2714">
        <v>1.585</v>
      </c>
      <c r="X2714">
        <v>252.2</v>
      </c>
      <c r="Y2714">
        <v>12.29</v>
      </c>
      <c r="Z2714">
        <v>12.22</v>
      </c>
      <c r="AA2714">
        <v>12.24</v>
      </c>
      <c r="AB2714">
        <v>5.2149999999999999</v>
      </c>
      <c r="AC2714">
        <v>2621</v>
      </c>
    </row>
    <row r="2715" spans="1:29" x14ac:dyDescent="0.25">
      <c r="A2715" s="1">
        <v>43880</v>
      </c>
      <c r="B2715" s="2">
        <v>0.83333333333333337</v>
      </c>
      <c r="C2715" s="3">
        <f t="shared" si="224"/>
        <v>43880.833333333336</v>
      </c>
      <c r="D2715">
        <v>0</v>
      </c>
      <c r="E2715">
        <v>1.0660000000000001</v>
      </c>
      <c r="F2715">
        <v>1.046</v>
      </c>
      <c r="G2715">
        <v>352.9</v>
      </c>
      <c r="H2715">
        <v>11.24</v>
      </c>
      <c r="I2715">
        <v>1.405</v>
      </c>
      <c r="J2715">
        <v>1.97</v>
      </c>
      <c r="K2715">
        <v>1.64</v>
      </c>
      <c r="L2715">
        <v>1.84</v>
      </c>
      <c r="M2715">
        <v>36.74</v>
      </c>
      <c r="N2715">
        <v>35.68</v>
      </c>
      <c r="O2715">
        <v>36.299999999999997</v>
      </c>
      <c r="P2715">
        <v>6.96</v>
      </c>
      <c r="Q2715">
        <v>6.8520000000000003</v>
      </c>
      <c r="R2715">
        <v>6.8979999999999997</v>
      </c>
      <c r="S2715">
        <v>0</v>
      </c>
      <c r="T2715">
        <v>0</v>
      </c>
      <c r="U2715">
        <v>868.2</v>
      </c>
      <c r="V2715">
        <v>-70.89</v>
      </c>
      <c r="W2715">
        <v>1.6140000000000001</v>
      </c>
      <c r="X2715">
        <v>252.4</v>
      </c>
      <c r="Y2715">
        <v>12.37</v>
      </c>
      <c r="Z2715">
        <v>12.22</v>
      </c>
      <c r="AA2715">
        <v>12.29</v>
      </c>
      <c r="AB2715">
        <v>4.7249999999999996</v>
      </c>
      <c r="AC2715">
        <v>2621</v>
      </c>
    </row>
    <row r="2716" spans="1:29" x14ac:dyDescent="0.25">
      <c r="A2716" s="1">
        <v>43880</v>
      </c>
      <c r="B2716" s="2">
        <v>0.84027777777777779</v>
      </c>
      <c r="C2716" s="3">
        <f t="shared" si="224"/>
        <v>43880.840277777781</v>
      </c>
      <c r="D2716">
        <v>0</v>
      </c>
      <c r="E2716">
        <v>1.107</v>
      </c>
      <c r="F2716">
        <v>0.92220000000000002</v>
      </c>
      <c r="G2716">
        <v>310.10000000000002</v>
      </c>
      <c r="H2716">
        <v>33.119999999999997</v>
      </c>
      <c r="I2716">
        <v>1.552</v>
      </c>
      <c r="J2716">
        <v>2.0049999999999999</v>
      </c>
      <c r="K2716">
        <v>1.244</v>
      </c>
      <c r="L2716">
        <v>1.633</v>
      </c>
      <c r="M2716">
        <v>37.47</v>
      </c>
      <c r="N2716">
        <v>34.29</v>
      </c>
      <c r="O2716">
        <v>36.340000000000003</v>
      </c>
      <c r="P2716">
        <v>6.8739999999999997</v>
      </c>
      <c r="Q2716">
        <v>6.7770000000000001</v>
      </c>
      <c r="R2716">
        <v>6.8250000000000002</v>
      </c>
      <c r="S2716">
        <v>0</v>
      </c>
      <c r="T2716">
        <v>0</v>
      </c>
      <c r="U2716">
        <v>868.3</v>
      </c>
      <c r="V2716">
        <v>-70.89</v>
      </c>
      <c r="W2716">
        <v>1.6160000000000001</v>
      </c>
      <c r="X2716">
        <v>252.4</v>
      </c>
      <c r="Y2716">
        <v>12.37</v>
      </c>
      <c r="Z2716">
        <v>12.21</v>
      </c>
      <c r="AA2716">
        <v>12.26</v>
      </c>
      <c r="AB2716">
        <v>4.26</v>
      </c>
      <c r="AC2716">
        <v>2621</v>
      </c>
    </row>
    <row r="2717" spans="1:29" x14ac:dyDescent="0.25">
      <c r="A2717" s="1">
        <v>43880</v>
      </c>
      <c r="B2717" s="2">
        <v>0.84722222222222221</v>
      </c>
      <c r="C2717" s="3">
        <f t="shared" si="224"/>
        <v>43880.847222222219</v>
      </c>
      <c r="D2717">
        <v>0</v>
      </c>
      <c r="E2717">
        <v>0.61070000000000002</v>
      </c>
      <c r="F2717">
        <v>0.56859999999999999</v>
      </c>
      <c r="G2717">
        <v>294.39999999999998</v>
      </c>
      <c r="H2717">
        <v>20.51</v>
      </c>
      <c r="I2717">
        <v>1.0129999999999999</v>
      </c>
      <c r="J2717">
        <v>1.8420000000000001</v>
      </c>
      <c r="K2717">
        <v>1.214</v>
      </c>
      <c r="L2717">
        <v>1.601</v>
      </c>
      <c r="M2717">
        <v>37.74</v>
      </c>
      <c r="N2717">
        <v>36.15</v>
      </c>
      <c r="O2717">
        <v>36.74</v>
      </c>
      <c r="P2717">
        <v>6.8049999999999997</v>
      </c>
      <c r="Q2717">
        <v>6.702</v>
      </c>
      <c r="R2717">
        <v>6.7489999999999997</v>
      </c>
      <c r="S2717">
        <v>0</v>
      </c>
      <c r="T2717">
        <v>0</v>
      </c>
      <c r="U2717">
        <v>868.4</v>
      </c>
      <c r="V2717">
        <v>-70.89</v>
      </c>
      <c r="W2717">
        <v>0.93300000000000005</v>
      </c>
      <c r="X2717">
        <v>249.2</v>
      </c>
      <c r="Y2717">
        <v>12.26</v>
      </c>
      <c r="Z2717">
        <v>12.2</v>
      </c>
      <c r="AA2717">
        <v>12.21</v>
      </c>
      <c r="AB2717">
        <v>3.8140000000000001</v>
      </c>
      <c r="AC2717">
        <v>2621</v>
      </c>
    </row>
    <row r="2718" spans="1:29" x14ac:dyDescent="0.25">
      <c r="A2718" s="1">
        <v>43880</v>
      </c>
      <c r="B2718" s="2">
        <v>0.85416666666666663</v>
      </c>
      <c r="C2718" s="3">
        <f t="shared" si="224"/>
        <v>43880.854166666664</v>
      </c>
      <c r="D2718">
        <v>0</v>
      </c>
      <c r="E2718">
        <v>3.8890000000000001E-2</v>
      </c>
      <c r="F2718">
        <v>3.755E-2</v>
      </c>
      <c r="G2718">
        <v>298.89999999999998</v>
      </c>
      <c r="H2718">
        <v>5.1959999999999997</v>
      </c>
      <c r="I2718">
        <v>0.32590000000000002</v>
      </c>
      <c r="J2718">
        <v>1.3129999999999999</v>
      </c>
      <c r="K2718">
        <v>0.81799999999999995</v>
      </c>
      <c r="L2718">
        <v>0.97</v>
      </c>
      <c r="M2718">
        <v>38.770000000000003</v>
      </c>
      <c r="N2718">
        <v>37.67</v>
      </c>
      <c r="O2718">
        <v>38.36</v>
      </c>
      <c r="P2718">
        <v>6.7290000000000001</v>
      </c>
      <c r="Q2718">
        <v>6.6379999999999999</v>
      </c>
      <c r="R2718">
        <v>6.6760000000000002</v>
      </c>
      <c r="S2718">
        <v>0</v>
      </c>
      <c r="T2718">
        <v>0</v>
      </c>
      <c r="U2718">
        <v>868.3</v>
      </c>
      <c r="V2718">
        <v>-69.48</v>
      </c>
      <c r="W2718">
        <v>0.438</v>
      </c>
      <c r="X2718">
        <v>248.3</v>
      </c>
      <c r="Y2718">
        <v>12.26</v>
      </c>
      <c r="Z2718">
        <v>12.2</v>
      </c>
      <c r="AA2718">
        <v>12.21</v>
      </c>
      <c r="AB2718">
        <v>3.4119999999999999</v>
      </c>
      <c r="AC2718">
        <v>2621</v>
      </c>
    </row>
    <row r="2719" spans="1:29" x14ac:dyDescent="0.25">
      <c r="A2719" s="1">
        <v>43880</v>
      </c>
      <c r="B2719" s="2">
        <v>0.86111111111111116</v>
      </c>
      <c r="C2719" s="3">
        <f t="shared" si="224"/>
        <v>43880.861111111109</v>
      </c>
      <c r="D2719">
        <v>0</v>
      </c>
      <c r="E2719">
        <v>4.47E-3</v>
      </c>
      <c r="F2719">
        <v>4.47E-3</v>
      </c>
      <c r="G2719">
        <v>233.2</v>
      </c>
      <c r="H2719">
        <v>5.0000000000000001E-3</v>
      </c>
      <c r="I2719">
        <v>0.2767</v>
      </c>
      <c r="J2719">
        <v>0.91900000000000004</v>
      </c>
      <c r="K2719">
        <v>0.42299999999999999</v>
      </c>
      <c r="L2719">
        <v>0.73299999999999998</v>
      </c>
      <c r="M2719">
        <v>39.229999999999997</v>
      </c>
      <c r="N2719">
        <v>38.299999999999997</v>
      </c>
      <c r="O2719">
        <v>38.71</v>
      </c>
      <c r="P2719">
        <v>6.6580000000000004</v>
      </c>
      <c r="Q2719">
        <v>6.5419999999999998</v>
      </c>
      <c r="R2719">
        <v>6.6029999999999998</v>
      </c>
      <c r="S2719">
        <v>0</v>
      </c>
      <c r="T2719">
        <v>0</v>
      </c>
      <c r="U2719">
        <v>868.5</v>
      </c>
      <c r="V2719">
        <v>-63.64</v>
      </c>
      <c r="W2719">
        <v>-8.7989999999999999E-2</v>
      </c>
      <c r="X2719">
        <v>251.7</v>
      </c>
      <c r="Y2719">
        <v>12.25</v>
      </c>
      <c r="Z2719">
        <v>12.19</v>
      </c>
      <c r="AA2719">
        <v>12.2</v>
      </c>
      <c r="AB2719">
        <v>3.0230000000000001</v>
      </c>
      <c r="AC2719">
        <v>2621</v>
      </c>
    </row>
    <row r="2720" spans="1:29" x14ac:dyDescent="0.25">
      <c r="A2720" s="1">
        <v>43880</v>
      </c>
      <c r="B2720" s="2">
        <v>0.86805555555555547</v>
      </c>
      <c r="C2720" s="3">
        <f t="shared" si="224"/>
        <v>43880.868055555555</v>
      </c>
      <c r="D2720">
        <v>0</v>
      </c>
      <c r="E2720">
        <v>0.52749999999999997</v>
      </c>
      <c r="F2720">
        <v>0.52349999999999997</v>
      </c>
      <c r="G2720">
        <v>330.6</v>
      </c>
      <c r="H2720">
        <v>5.9859999999999998</v>
      </c>
      <c r="I2720">
        <v>1.1599999999999999</v>
      </c>
      <c r="J2720">
        <v>0.52300000000000002</v>
      </c>
      <c r="K2720">
        <v>9.1999999999999998E-2</v>
      </c>
      <c r="L2720">
        <v>0.313</v>
      </c>
      <c r="M2720">
        <v>40.950000000000003</v>
      </c>
      <c r="N2720">
        <v>39.229999999999997</v>
      </c>
      <c r="O2720">
        <v>40.35</v>
      </c>
      <c r="P2720">
        <v>6.5810000000000004</v>
      </c>
      <c r="Q2720">
        <v>6.4660000000000002</v>
      </c>
      <c r="R2720">
        <v>6.524</v>
      </c>
      <c r="S2720">
        <v>0</v>
      </c>
      <c r="T2720">
        <v>0</v>
      </c>
      <c r="U2720">
        <v>868.6</v>
      </c>
      <c r="V2720">
        <v>-63.12</v>
      </c>
      <c r="W2720">
        <v>-0.35389999999999999</v>
      </c>
      <c r="X2720">
        <v>251</v>
      </c>
      <c r="Y2720">
        <v>12.25</v>
      </c>
      <c r="Z2720">
        <v>12.18</v>
      </c>
      <c r="AA2720">
        <v>12.2</v>
      </c>
      <c r="AB2720">
        <v>2.6459999999999999</v>
      </c>
      <c r="AC2720">
        <v>2621</v>
      </c>
    </row>
    <row r="2721" spans="1:29" x14ac:dyDescent="0.25">
      <c r="A2721" s="1">
        <v>43880</v>
      </c>
      <c r="B2721" s="2">
        <v>0.875</v>
      </c>
      <c r="C2721" s="3">
        <f t="shared" si="224"/>
        <v>43880.875</v>
      </c>
      <c r="D2721">
        <v>0</v>
      </c>
      <c r="E2721">
        <v>0.88739999999999997</v>
      </c>
      <c r="F2721">
        <v>0.86409999999999998</v>
      </c>
      <c r="G2721">
        <v>332.8</v>
      </c>
      <c r="H2721">
        <v>13.2</v>
      </c>
      <c r="I2721">
        <v>1.5029999999999999</v>
      </c>
      <c r="J2721">
        <v>0.39</v>
      </c>
      <c r="K2721">
        <v>0.126</v>
      </c>
      <c r="L2721">
        <v>0.26500000000000001</v>
      </c>
      <c r="M2721">
        <v>42.28</v>
      </c>
      <c r="N2721">
        <v>40.659999999999997</v>
      </c>
      <c r="O2721">
        <v>41.61</v>
      </c>
      <c r="P2721">
        <v>6.4939999999999998</v>
      </c>
      <c r="Q2721">
        <v>6.3869999999999996</v>
      </c>
      <c r="R2721">
        <v>6.4459999999999997</v>
      </c>
      <c r="S2721">
        <v>0</v>
      </c>
      <c r="T2721">
        <v>0</v>
      </c>
      <c r="U2721">
        <v>868.7</v>
      </c>
      <c r="V2721">
        <v>-63.26</v>
      </c>
      <c r="W2721">
        <v>-8.9990000000000001E-3</v>
      </c>
      <c r="X2721">
        <v>252.5</v>
      </c>
      <c r="Y2721">
        <v>12.33</v>
      </c>
      <c r="Z2721">
        <v>12.18</v>
      </c>
      <c r="AA2721">
        <v>12.25</v>
      </c>
      <c r="AB2721">
        <v>2.2930000000000001</v>
      </c>
      <c r="AC2721">
        <v>2621</v>
      </c>
    </row>
    <row r="2722" spans="1:29" x14ac:dyDescent="0.25">
      <c r="A2722" s="1">
        <v>43880</v>
      </c>
      <c r="B2722" s="2">
        <v>0.88194444444444453</v>
      </c>
      <c r="C2722" s="3">
        <f t="shared" si="224"/>
        <v>43880.881944444445</v>
      </c>
      <c r="D2722">
        <v>0</v>
      </c>
      <c r="E2722">
        <v>1.097</v>
      </c>
      <c r="F2722">
        <v>0.9012</v>
      </c>
      <c r="G2722">
        <v>303.5</v>
      </c>
      <c r="H2722">
        <v>34.229999999999997</v>
      </c>
      <c r="I2722">
        <v>1.601</v>
      </c>
      <c r="J2722">
        <v>0.58899999999999997</v>
      </c>
      <c r="K2722">
        <v>9.2999999999999999E-2</v>
      </c>
      <c r="L2722">
        <v>0.379</v>
      </c>
      <c r="M2722">
        <v>41.42</v>
      </c>
      <c r="N2722">
        <v>39.299999999999997</v>
      </c>
      <c r="O2722">
        <v>40.68</v>
      </c>
      <c r="P2722">
        <v>6.4180000000000001</v>
      </c>
      <c r="Q2722">
        <v>6.3140000000000001</v>
      </c>
      <c r="R2722">
        <v>6.3689999999999998</v>
      </c>
      <c r="S2722">
        <v>0</v>
      </c>
      <c r="T2722">
        <v>0</v>
      </c>
      <c r="U2722">
        <v>868.7</v>
      </c>
      <c r="V2722">
        <v>-63.7</v>
      </c>
      <c r="W2722">
        <v>2.3E-2</v>
      </c>
      <c r="X2722">
        <v>252.2</v>
      </c>
      <c r="Y2722">
        <v>12.34</v>
      </c>
      <c r="Z2722">
        <v>12.17</v>
      </c>
      <c r="AA2722">
        <v>12.22</v>
      </c>
      <c r="AB2722">
        <v>1.9570000000000001</v>
      </c>
      <c r="AC2722">
        <v>2621</v>
      </c>
    </row>
    <row r="2723" spans="1:29" x14ac:dyDescent="0.25">
      <c r="A2723" s="1">
        <v>43880</v>
      </c>
      <c r="B2723" s="2">
        <v>0.88888888888888884</v>
      </c>
      <c r="C2723" s="3">
        <f t="shared" si="224"/>
        <v>43880.888888888891</v>
      </c>
      <c r="D2723">
        <v>0</v>
      </c>
      <c r="E2723">
        <v>0.70860000000000001</v>
      </c>
      <c r="F2723">
        <v>0.68889999999999996</v>
      </c>
      <c r="G2723">
        <v>314.10000000000002</v>
      </c>
      <c r="H2723">
        <v>13.32</v>
      </c>
      <c r="I2723">
        <v>1.3560000000000001</v>
      </c>
      <c r="J2723">
        <v>0.25800000000000001</v>
      </c>
      <c r="K2723">
        <v>-0.2379</v>
      </c>
      <c r="L2723">
        <v>-3.2989999999999998E-2</v>
      </c>
      <c r="M2723">
        <v>42.94</v>
      </c>
      <c r="N2723">
        <v>40.229999999999997</v>
      </c>
      <c r="O2723">
        <v>41.92</v>
      </c>
      <c r="P2723">
        <v>6.3520000000000003</v>
      </c>
      <c r="Q2723">
        <v>6.2370000000000001</v>
      </c>
      <c r="R2723">
        <v>6.2919999999999998</v>
      </c>
      <c r="S2723">
        <v>0</v>
      </c>
      <c r="T2723">
        <v>0</v>
      </c>
      <c r="U2723">
        <v>868.8</v>
      </c>
      <c r="V2723">
        <v>-64.95</v>
      </c>
      <c r="W2723">
        <v>4.2000000000000003E-2</v>
      </c>
      <c r="X2723">
        <v>251</v>
      </c>
      <c r="Y2723">
        <v>12.23</v>
      </c>
      <c r="Z2723">
        <v>12.16</v>
      </c>
      <c r="AA2723">
        <v>12.17</v>
      </c>
      <c r="AB2723">
        <v>1.643</v>
      </c>
      <c r="AC2723">
        <v>2621</v>
      </c>
    </row>
    <row r="2724" spans="1:29" x14ac:dyDescent="0.25">
      <c r="A2724" s="1">
        <v>43880</v>
      </c>
      <c r="B2724" s="2">
        <v>0.89583333333333337</v>
      </c>
      <c r="C2724" s="3">
        <f t="shared" si="224"/>
        <v>43880.895833333336</v>
      </c>
      <c r="D2724">
        <v>0</v>
      </c>
      <c r="E2724">
        <v>0.65539999999999998</v>
      </c>
      <c r="F2724">
        <v>0.6482</v>
      </c>
      <c r="G2724">
        <v>320.89999999999998</v>
      </c>
      <c r="H2724">
        <v>7.68</v>
      </c>
      <c r="I2724">
        <v>1.1599999999999999</v>
      </c>
      <c r="J2724">
        <v>-0.1719</v>
      </c>
      <c r="K2724">
        <v>-0.53590000000000004</v>
      </c>
      <c r="L2724">
        <v>-0.37290000000000001</v>
      </c>
      <c r="M2724">
        <v>44.1</v>
      </c>
      <c r="N2724">
        <v>42.38</v>
      </c>
      <c r="O2724">
        <v>43.36</v>
      </c>
      <c r="P2724">
        <v>6.266</v>
      </c>
      <c r="Q2724">
        <v>6.1630000000000003</v>
      </c>
      <c r="R2724">
        <v>6.2169999999999996</v>
      </c>
      <c r="S2724">
        <v>0</v>
      </c>
      <c r="T2724">
        <v>0</v>
      </c>
      <c r="U2724">
        <v>868.7</v>
      </c>
      <c r="V2724">
        <v>-64.03</v>
      </c>
      <c r="W2724">
        <v>-0.44690000000000002</v>
      </c>
      <c r="X2724">
        <v>249.7</v>
      </c>
      <c r="Y2724">
        <v>12.21</v>
      </c>
      <c r="Z2724">
        <v>12.15</v>
      </c>
      <c r="AA2724">
        <v>12.17</v>
      </c>
      <c r="AB2724">
        <v>1.38</v>
      </c>
      <c r="AC2724">
        <v>2621</v>
      </c>
    </row>
    <row r="2725" spans="1:29" x14ac:dyDescent="0.25">
      <c r="A2725" s="1">
        <v>43880</v>
      </c>
      <c r="B2725" s="2">
        <v>0.90277777777777779</v>
      </c>
      <c r="C2725" s="3">
        <f t="shared" si="224"/>
        <v>43880.902777777781</v>
      </c>
      <c r="D2725">
        <v>0</v>
      </c>
      <c r="E2725">
        <v>0.78459999999999996</v>
      </c>
      <c r="F2725">
        <v>0.77249999999999996</v>
      </c>
      <c r="G2725">
        <v>311.2</v>
      </c>
      <c r="H2725">
        <v>9.94</v>
      </c>
      <c r="I2725">
        <v>1.0129999999999999</v>
      </c>
      <c r="J2725">
        <v>-0.1389</v>
      </c>
      <c r="K2725">
        <v>-0.43590000000000001</v>
      </c>
      <c r="L2725">
        <v>-0.26790000000000003</v>
      </c>
      <c r="M2725">
        <v>43.67</v>
      </c>
      <c r="N2725">
        <v>42.48</v>
      </c>
      <c r="O2725">
        <v>42.93</v>
      </c>
      <c r="P2725">
        <v>6.2009999999999996</v>
      </c>
      <c r="Q2725">
        <v>6.0890000000000004</v>
      </c>
      <c r="R2725">
        <v>6.1420000000000003</v>
      </c>
      <c r="S2725">
        <v>0</v>
      </c>
      <c r="T2725">
        <v>0</v>
      </c>
      <c r="U2725">
        <v>868.8</v>
      </c>
      <c r="V2725">
        <v>-63.24</v>
      </c>
      <c r="W2725">
        <v>-0.78490000000000004</v>
      </c>
      <c r="X2725">
        <v>248.9</v>
      </c>
      <c r="Y2725">
        <v>12.21</v>
      </c>
      <c r="Z2725">
        <v>12.15</v>
      </c>
      <c r="AA2725">
        <v>12.17</v>
      </c>
      <c r="AB2725">
        <v>1.1459999999999999</v>
      </c>
      <c r="AC2725">
        <v>2621</v>
      </c>
    </row>
    <row r="2726" spans="1:29" x14ac:dyDescent="0.25">
      <c r="A2726" s="1">
        <v>43880</v>
      </c>
      <c r="B2726" s="2">
        <v>0.90972222222222221</v>
      </c>
      <c r="C2726" s="3">
        <f t="shared" si="224"/>
        <v>43880.909722222219</v>
      </c>
      <c r="D2726">
        <v>0</v>
      </c>
      <c r="E2726">
        <v>0.73050000000000004</v>
      </c>
      <c r="F2726">
        <v>0.72640000000000005</v>
      </c>
      <c r="G2726">
        <v>310.5</v>
      </c>
      <c r="H2726">
        <v>5.4770000000000003</v>
      </c>
      <c r="I2726">
        <v>1.5029999999999999</v>
      </c>
      <c r="J2726">
        <v>-0.26790000000000003</v>
      </c>
      <c r="K2726">
        <v>-0.53490000000000004</v>
      </c>
      <c r="L2726">
        <v>-0.43290000000000001</v>
      </c>
      <c r="M2726">
        <v>44.3</v>
      </c>
      <c r="N2726">
        <v>43.18</v>
      </c>
      <c r="O2726">
        <v>43.79</v>
      </c>
      <c r="P2726">
        <v>6.1180000000000003</v>
      </c>
      <c r="Q2726">
        <v>6.0119999999999996</v>
      </c>
      <c r="R2726">
        <v>6.0679999999999996</v>
      </c>
      <c r="S2726">
        <v>0</v>
      </c>
      <c r="T2726">
        <v>0</v>
      </c>
      <c r="U2726">
        <v>868.8</v>
      </c>
      <c r="V2726">
        <v>-63.05</v>
      </c>
      <c r="W2726">
        <v>-0.79290000000000005</v>
      </c>
      <c r="X2726">
        <v>249.1</v>
      </c>
      <c r="Y2726">
        <v>12.21</v>
      </c>
      <c r="Z2726">
        <v>12.14</v>
      </c>
      <c r="AA2726">
        <v>12.16</v>
      </c>
      <c r="AB2726">
        <v>0.91700000000000004</v>
      </c>
      <c r="AC2726">
        <v>2621</v>
      </c>
    </row>
    <row r="2727" spans="1:29" x14ac:dyDescent="0.25">
      <c r="A2727" s="1">
        <v>43880</v>
      </c>
      <c r="B2727" s="2">
        <v>0.91666666666666663</v>
      </c>
      <c r="C2727" s="3">
        <f t="shared" si="224"/>
        <v>43880.916666666664</v>
      </c>
      <c r="D2727">
        <v>0</v>
      </c>
      <c r="E2727">
        <v>0.78100000000000003</v>
      </c>
      <c r="F2727">
        <v>0.77649999999999997</v>
      </c>
      <c r="G2727">
        <v>310.7</v>
      </c>
      <c r="H2727">
        <v>6.149</v>
      </c>
      <c r="I2727">
        <v>1.2090000000000001</v>
      </c>
      <c r="J2727">
        <v>-0.26790000000000003</v>
      </c>
      <c r="K2727">
        <v>-0.69689999999999996</v>
      </c>
      <c r="L2727">
        <v>-0.50190000000000001</v>
      </c>
      <c r="M2727">
        <v>44.8</v>
      </c>
      <c r="N2727">
        <v>43.27</v>
      </c>
      <c r="O2727">
        <v>44.02</v>
      </c>
      <c r="P2727">
        <v>6.0410000000000004</v>
      </c>
      <c r="Q2727">
        <v>5.9450000000000003</v>
      </c>
      <c r="R2727">
        <v>5.992</v>
      </c>
      <c r="S2727">
        <v>0</v>
      </c>
      <c r="T2727">
        <v>0</v>
      </c>
      <c r="U2727">
        <v>868.8</v>
      </c>
      <c r="V2727">
        <v>-62.84</v>
      </c>
      <c r="W2727">
        <v>-0.78390000000000004</v>
      </c>
      <c r="X2727">
        <v>249.3</v>
      </c>
      <c r="Y2727">
        <v>12.3</v>
      </c>
      <c r="Z2727">
        <v>12.14</v>
      </c>
      <c r="AA2727">
        <v>12.21</v>
      </c>
      <c r="AB2727">
        <v>0.68</v>
      </c>
      <c r="AC2727">
        <v>2621</v>
      </c>
    </row>
    <row r="2728" spans="1:29" x14ac:dyDescent="0.25">
      <c r="A2728" s="1">
        <v>43880</v>
      </c>
      <c r="B2728" s="2">
        <v>0.92361111111111116</v>
      </c>
      <c r="C2728" s="3">
        <f t="shared" si="224"/>
        <v>43880.923611111109</v>
      </c>
      <c r="D2728">
        <v>0</v>
      </c>
      <c r="E2728">
        <v>1.147</v>
      </c>
      <c r="F2728">
        <v>1.1399999999999999</v>
      </c>
      <c r="G2728">
        <v>332.6</v>
      </c>
      <c r="H2728">
        <v>6.4180000000000001</v>
      </c>
      <c r="I2728">
        <v>1.748</v>
      </c>
      <c r="J2728">
        <v>-0.19789999999999999</v>
      </c>
      <c r="K2728">
        <v>-0.76290000000000002</v>
      </c>
      <c r="L2728">
        <v>-0.46289999999999998</v>
      </c>
      <c r="M2728">
        <v>44.93</v>
      </c>
      <c r="N2728">
        <v>43.54</v>
      </c>
      <c r="O2728">
        <v>44.17</v>
      </c>
      <c r="P2728">
        <v>5.9749999999999996</v>
      </c>
      <c r="Q2728">
        <v>5.8789999999999996</v>
      </c>
      <c r="R2728">
        <v>5.92</v>
      </c>
      <c r="S2728">
        <v>0</v>
      </c>
      <c r="T2728">
        <v>0</v>
      </c>
      <c r="U2728">
        <v>868.8</v>
      </c>
      <c r="V2728">
        <v>-60.72</v>
      </c>
      <c r="W2728">
        <v>-0.74490000000000001</v>
      </c>
      <c r="X2728">
        <v>251.6</v>
      </c>
      <c r="Y2728">
        <v>12.31</v>
      </c>
      <c r="Z2728">
        <v>12.14</v>
      </c>
      <c r="AA2728">
        <v>12.18</v>
      </c>
      <c r="AB2728">
        <v>0.48</v>
      </c>
      <c r="AC2728">
        <v>2621</v>
      </c>
    </row>
    <row r="2729" spans="1:29" x14ac:dyDescent="0.25">
      <c r="A2729" s="1">
        <v>43880</v>
      </c>
      <c r="B2729" s="2">
        <v>0.93055555555555547</v>
      </c>
      <c r="C2729" s="3">
        <f t="shared" si="224"/>
        <v>43880.930555555555</v>
      </c>
      <c r="D2729">
        <v>0</v>
      </c>
      <c r="E2729">
        <v>0.93789999999999996</v>
      </c>
      <c r="F2729">
        <v>0.92889999999999995</v>
      </c>
      <c r="G2729">
        <v>323.5</v>
      </c>
      <c r="H2729">
        <v>7.81</v>
      </c>
      <c r="I2729">
        <v>1.3069999999999999</v>
      </c>
      <c r="J2729">
        <v>-0.19689999999999999</v>
      </c>
      <c r="K2729">
        <v>-0.46189999999999998</v>
      </c>
      <c r="L2729">
        <v>-0.31090000000000001</v>
      </c>
      <c r="M2729">
        <v>44.07</v>
      </c>
      <c r="N2729">
        <v>43.01</v>
      </c>
      <c r="O2729">
        <v>43.44</v>
      </c>
      <c r="P2729">
        <v>5.8979999999999997</v>
      </c>
      <c r="Q2729">
        <v>5.7919999999999998</v>
      </c>
      <c r="R2729">
        <v>5.8440000000000003</v>
      </c>
      <c r="S2729">
        <v>0</v>
      </c>
      <c r="T2729">
        <v>0</v>
      </c>
      <c r="U2729">
        <v>868.8</v>
      </c>
      <c r="V2729">
        <v>-57.86</v>
      </c>
      <c r="W2729">
        <v>-0.78790000000000004</v>
      </c>
      <c r="X2729">
        <v>254.3</v>
      </c>
      <c r="Y2729">
        <v>12.19</v>
      </c>
      <c r="Z2729">
        <v>12.13</v>
      </c>
      <c r="AA2729">
        <v>12.14</v>
      </c>
      <c r="AB2729">
        <v>0.29399999999999998</v>
      </c>
      <c r="AC2729">
        <v>2621</v>
      </c>
    </row>
    <row r="2730" spans="1:29" x14ac:dyDescent="0.25">
      <c r="A2730" s="1">
        <v>43880</v>
      </c>
      <c r="B2730" s="2">
        <v>0.9375</v>
      </c>
      <c r="C2730" s="3">
        <f t="shared" si="224"/>
        <v>43880.9375</v>
      </c>
      <c r="D2730">
        <v>0</v>
      </c>
      <c r="E2730">
        <v>0.86499999999999999</v>
      </c>
      <c r="F2730">
        <v>0.86140000000000005</v>
      </c>
      <c r="G2730">
        <v>324.10000000000002</v>
      </c>
      <c r="H2730">
        <v>4.9800000000000004</v>
      </c>
      <c r="I2730">
        <v>1.5029999999999999</v>
      </c>
      <c r="J2730">
        <v>-0.2969</v>
      </c>
      <c r="K2730">
        <v>-0.92589999999999995</v>
      </c>
      <c r="L2730">
        <v>-0.60289999999999999</v>
      </c>
      <c r="M2730">
        <v>45.5</v>
      </c>
      <c r="N2730">
        <v>43.01</v>
      </c>
      <c r="O2730">
        <v>44.11</v>
      </c>
      <c r="P2730">
        <v>5.8220000000000001</v>
      </c>
      <c r="Q2730">
        <v>5.7240000000000002</v>
      </c>
      <c r="R2730">
        <v>5.7729999999999997</v>
      </c>
      <c r="S2730">
        <v>0</v>
      </c>
      <c r="T2730">
        <v>0</v>
      </c>
      <c r="U2730">
        <v>868.8</v>
      </c>
      <c r="V2730">
        <v>-55.83</v>
      </c>
      <c r="W2730">
        <v>-0.64290000000000003</v>
      </c>
      <c r="X2730">
        <v>257</v>
      </c>
      <c r="Y2730">
        <v>12.19</v>
      </c>
      <c r="Z2730">
        <v>12.12</v>
      </c>
      <c r="AA2730">
        <v>12.14</v>
      </c>
      <c r="AB2730">
        <v>0.17899999999999999</v>
      </c>
      <c r="AC2730">
        <v>2621</v>
      </c>
    </row>
    <row r="2731" spans="1:29" x14ac:dyDescent="0.25">
      <c r="A2731" s="1">
        <v>43880</v>
      </c>
      <c r="B2731" s="2">
        <v>0.94444444444444453</v>
      </c>
      <c r="C2731" s="3">
        <f t="shared" si="224"/>
        <v>43880.944444444445</v>
      </c>
      <c r="D2731">
        <v>0</v>
      </c>
      <c r="E2731">
        <v>0.26819999999999999</v>
      </c>
      <c r="F2731">
        <v>0.26240000000000002</v>
      </c>
      <c r="G2731">
        <v>309.7</v>
      </c>
      <c r="H2731">
        <v>7.71</v>
      </c>
      <c r="I2731">
        <v>1.3560000000000001</v>
      </c>
      <c r="J2731">
        <v>-0.65990000000000004</v>
      </c>
      <c r="K2731">
        <v>-1.0880000000000001</v>
      </c>
      <c r="L2731">
        <v>-0.83989999999999998</v>
      </c>
      <c r="M2731">
        <v>45.9</v>
      </c>
      <c r="N2731">
        <v>44.64</v>
      </c>
      <c r="O2731">
        <v>45.25</v>
      </c>
      <c r="P2731">
        <v>5.7460000000000004</v>
      </c>
      <c r="Q2731">
        <v>5.6520000000000001</v>
      </c>
      <c r="R2731">
        <v>5.702</v>
      </c>
      <c r="S2731">
        <v>0</v>
      </c>
      <c r="T2731">
        <v>0</v>
      </c>
      <c r="U2731">
        <v>868.8</v>
      </c>
      <c r="V2731">
        <v>-55.37</v>
      </c>
      <c r="W2731">
        <v>-1.0529999999999999</v>
      </c>
      <c r="X2731">
        <v>255.6</v>
      </c>
      <c r="Y2731">
        <v>12.19</v>
      </c>
      <c r="Z2731">
        <v>12.12</v>
      </c>
      <c r="AA2731">
        <v>12.13</v>
      </c>
      <c r="AB2731">
        <v>7.2999999999999995E-2</v>
      </c>
      <c r="AC2731">
        <v>2621</v>
      </c>
    </row>
    <row r="2732" spans="1:29" x14ac:dyDescent="0.25">
      <c r="A2732" s="1">
        <v>43880</v>
      </c>
      <c r="B2732" s="2">
        <v>0.95138888888888884</v>
      </c>
      <c r="C2732" s="3">
        <f t="shared" si="224"/>
        <v>43880.951388888891</v>
      </c>
      <c r="D2732">
        <v>0</v>
      </c>
      <c r="E2732">
        <v>0.16589999999999999</v>
      </c>
      <c r="F2732">
        <v>0.1623</v>
      </c>
      <c r="G2732">
        <v>278.60000000000002</v>
      </c>
      <c r="H2732">
        <v>6.577</v>
      </c>
      <c r="I2732">
        <v>0.7671</v>
      </c>
      <c r="J2732">
        <v>-0.9889</v>
      </c>
      <c r="K2732">
        <v>-1.2869999999999999</v>
      </c>
      <c r="L2732">
        <v>-1.1419999999999999</v>
      </c>
      <c r="M2732">
        <v>46.79</v>
      </c>
      <c r="N2732">
        <v>45.73</v>
      </c>
      <c r="O2732">
        <v>46.23</v>
      </c>
      <c r="P2732">
        <v>5.69</v>
      </c>
      <c r="Q2732">
        <v>5.5860000000000003</v>
      </c>
      <c r="R2732">
        <v>5.6340000000000003</v>
      </c>
      <c r="S2732">
        <v>0</v>
      </c>
      <c r="T2732">
        <v>0</v>
      </c>
      <c r="U2732">
        <v>868.8</v>
      </c>
      <c r="V2732">
        <v>-60.67</v>
      </c>
      <c r="W2732">
        <v>-1.472</v>
      </c>
      <c r="X2732">
        <v>248.3</v>
      </c>
      <c r="Y2732">
        <v>12.19</v>
      </c>
      <c r="Z2732">
        <v>12.01</v>
      </c>
      <c r="AA2732">
        <v>12.13</v>
      </c>
      <c r="AB2732">
        <v>-8.9990000000000001E-2</v>
      </c>
      <c r="AC2732">
        <v>2621</v>
      </c>
    </row>
    <row r="2733" spans="1:29" x14ac:dyDescent="0.25">
      <c r="A2733" s="1">
        <v>43880</v>
      </c>
      <c r="B2733" s="2">
        <v>0.95833333333333337</v>
      </c>
      <c r="C2733" s="3">
        <f t="shared" si="224"/>
        <v>43880.958333333336</v>
      </c>
      <c r="D2733">
        <v>0</v>
      </c>
      <c r="E2733">
        <v>0.439</v>
      </c>
      <c r="F2733">
        <v>0.42109999999999997</v>
      </c>
      <c r="G2733">
        <v>301.89999999999998</v>
      </c>
      <c r="H2733">
        <v>13.66</v>
      </c>
      <c r="I2733">
        <v>1.0129999999999999</v>
      </c>
      <c r="J2733">
        <v>-0.95689999999999997</v>
      </c>
      <c r="K2733">
        <v>-1.3859999999999999</v>
      </c>
      <c r="L2733">
        <v>-1.1930000000000001</v>
      </c>
      <c r="M2733">
        <v>47.65</v>
      </c>
      <c r="N2733">
        <v>45.53</v>
      </c>
      <c r="O2733">
        <v>46.57</v>
      </c>
      <c r="P2733">
        <v>5.6150000000000002</v>
      </c>
      <c r="Q2733">
        <v>5.5110000000000001</v>
      </c>
      <c r="R2733">
        <v>5.5670000000000002</v>
      </c>
      <c r="S2733">
        <v>0</v>
      </c>
      <c r="T2733">
        <v>0</v>
      </c>
      <c r="U2733">
        <v>868.8</v>
      </c>
      <c r="V2733">
        <v>-55.88</v>
      </c>
      <c r="W2733">
        <v>-1.694</v>
      </c>
      <c r="X2733">
        <v>252.1</v>
      </c>
      <c r="Y2733">
        <v>12.28</v>
      </c>
      <c r="Z2733">
        <v>12.11</v>
      </c>
      <c r="AA2733">
        <v>12.19</v>
      </c>
      <c r="AB2733">
        <v>-0.2329</v>
      </c>
      <c r="AC2733">
        <v>2621</v>
      </c>
    </row>
    <row r="2734" spans="1:29" x14ac:dyDescent="0.25">
      <c r="A2734" s="1">
        <v>43880</v>
      </c>
      <c r="B2734" s="2">
        <v>0.96527777777777779</v>
      </c>
      <c r="C2734" s="3">
        <f t="shared" si="224"/>
        <v>43880.965277777781</v>
      </c>
      <c r="D2734">
        <v>0</v>
      </c>
      <c r="E2734">
        <v>0.74829999999999997</v>
      </c>
      <c r="F2734">
        <v>0.74390000000000001</v>
      </c>
      <c r="G2734">
        <v>342.4</v>
      </c>
      <c r="H2734">
        <v>5.6769999999999996</v>
      </c>
      <c r="I2734">
        <v>1.405</v>
      </c>
      <c r="J2734">
        <v>-1.1200000000000001</v>
      </c>
      <c r="K2734">
        <v>-1.6180000000000001</v>
      </c>
      <c r="L2734">
        <v>-1.3520000000000001</v>
      </c>
      <c r="M2734">
        <v>48.71</v>
      </c>
      <c r="N2734">
        <v>47.29</v>
      </c>
      <c r="O2734">
        <v>47.97</v>
      </c>
      <c r="P2734">
        <v>5.5410000000000004</v>
      </c>
      <c r="Q2734">
        <v>5.4530000000000003</v>
      </c>
      <c r="R2734">
        <v>5.5010000000000003</v>
      </c>
      <c r="S2734">
        <v>0</v>
      </c>
      <c r="T2734">
        <v>0</v>
      </c>
      <c r="U2734">
        <v>868.8</v>
      </c>
      <c r="V2734">
        <v>-54.9</v>
      </c>
      <c r="W2734">
        <v>-1.4390000000000001</v>
      </c>
      <c r="X2734">
        <v>254.3</v>
      </c>
      <c r="Y2734">
        <v>12.28</v>
      </c>
      <c r="Z2734">
        <v>12.1</v>
      </c>
      <c r="AA2734">
        <v>12.15</v>
      </c>
      <c r="AB2734">
        <v>-0.38790000000000002</v>
      </c>
      <c r="AC2734">
        <v>2621</v>
      </c>
    </row>
    <row r="2735" spans="1:29" x14ac:dyDescent="0.25">
      <c r="A2735" s="1">
        <v>43880</v>
      </c>
      <c r="B2735" s="2">
        <v>0.97222222222222221</v>
      </c>
      <c r="C2735" s="3">
        <f t="shared" si="224"/>
        <v>43880.972222222219</v>
      </c>
      <c r="D2735">
        <v>0</v>
      </c>
      <c r="E2735">
        <v>0.55430000000000001</v>
      </c>
      <c r="F2735">
        <v>0.55159999999999998</v>
      </c>
      <c r="G2735">
        <v>315.60000000000002</v>
      </c>
      <c r="H2735">
        <v>5.0490000000000004</v>
      </c>
      <c r="I2735">
        <v>1.0620000000000001</v>
      </c>
      <c r="J2735">
        <v>-0.85489999999999999</v>
      </c>
      <c r="K2735">
        <v>-1.6160000000000001</v>
      </c>
      <c r="L2735">
        <v>-1.2589999999999999</v>
      </c>
      <c r="M2735">
        <v>48.65</v>
      </c>
      <c r="N2735">
        <v>45.6</v>
      </c>
      <c r="O2735">
        <v>47.07</v>
      </c>
      <c r="P2735">
        <v>5.4820000000000002</v>
      </c>
      <c r="Q2735">
        <v>5.3680000000000003</v>
      </c>
      <c r="R2735">
        <v>5.4340000000000002</v>
      </c>
      <c r="S2735">
        <v>0</v>
      </c>
      <c r="T2735">
        <v>0</v>
      </c>
      <c r="U2735">
        <v>868.8</v>
      </c>
      <c r="V2735">
        <v>-48.63</v>
      </c>
      <c r="W2735">
        <v>-1.492</v>
      </c>
      <c r="X2735">
        <v>260.3</v>
      </c>
      <c r="Y2735">
        <v>12.17</v>
      </c>
      <c r="Z2735">
        <v>12.1</v>
      </c>
      <c r="AA2735">
        <v>12.11</v>
      </c>
      <c r="AB2735">
        <v>-0.55789999999999995</v>
      </c>
      <c r="AC2735">
        <v>2621</v>
      </c>
    </row>
    <row r="2736" spans="1:29" x14ac:dyDescent="0.25">
      <c r="A2736" s="1">
        <v>43880</v>
      </c>
      <c r="B2736" s="2">
        <v>0.97916666666666663</v>
      </c>
      <c r="C2736" s="3">
        <f t="shared" si="224"/>
        <v>43880.979166666664</v>
      </c>
      <c r="D2736">
        <v>0</v>
      </c>
      <c r="E2736">
        <v>0.71479999999999999</v>
      </c>
      <c r="F2736">
        <v>0.71079999999999999</v>
      </c>
      <c r="G2736">
        <v>328.8</v>
      </c>
      <c r="H2736">
        <v>5.4249999999999998</v>
      </c>
      <c r="I2736">
        <v>1.258</v>
      </c>
      <c r="J2736">
        <v>-0.85489999999999999</v>
      </c>
      <c r="K2736">
        <v>-1.119</v>
      </c>
      <c r="L2736">
        <v>-0.97089999999999999</v>
      </c>
      <c r="M2736">
        <v>46.4</v>
      </c>
      <c r="N2736">
        <v>45.44</v>
      </c>
      <c r="O2736">
        <v>45.79</v>
      </c>
      <c r="P2736">
        <v>5.4249999999999998</v>
      </c>
      <c r="Q2736">
        <v>5.33</v>
      </c>
      <c r="R2736">
        <v>5.37</v>
      </c>
      <c r="S2736">
        <v>0</v>
      </c>
      <c r="T2736">
        <v>0</v>
      </c>
      <c r="U2736">
        <v>868.7</v>
      </c>
      <c r="V2736">
        <v>-47.29</v>
      </c>
      <c r="W2736">
        <v>-1.4830000000000001</v>
      </c>
      <c r="X2736">
        <v>261.7</v>
      </c>
      <c r="Y2736">
        <v>12.17</v>
      </c>
      <c r="Z2736">
        <v>12.09</v>
      </c>
      <c r="AA2736">
        <v>12.11</v>
      </c>
      <c r="AB2736">
        <v>-0.69389999999999996</v>
      </c>
      <c r="AC2736">
        <v>2621</v>
      </c>
    </row>
    <row r="2737" spans="1:29" x14ac:dyDescent="0.25">
      <c r="A2737" s="1">
        <v>43880</v>
      </c>
      <c r="B2737" s="2">
        <v>0.98611111111111116</v>
      </c>
      <c r="C2737" s="3">
        <f t="shared" si="224"/>
        <v>43880.986111111109</v>
      </c>
      <c r="D2737">
        <v>0</v>
      </c>
      <c r="E2737">
        <v>0.93740000000000001</v>
      </c>
      <c r="F2737">
        <v>0.93120000000000003</v>
      </c>
      <c r="G2737">
        <v>324.7</v>
      </c>
      <c r="H2737">
        <v>6.7460000000000004</v>
      </c>
      <c r="I2737">
        <v>1.3560000000000001</v>
      </c>
      <c r="J2737">
        <v>-0.78790000000000004</v>
      </c>
      <c r="K2737">
        <v>-1.1850000000000001</v>
      </c>
      <c r="L2737">
        <v>-0.97389999999999999</v>
      </c>
      <c r="M2737">
        <v>46.96</v>
      </c>
      <c r="N2737">
        <v>45.37</v>
      </c>
      <c r="O2737">
        <v>46.17</v>
      </c>
      <c r="P2737">
        <v>5.3570000000000002</v>
      </c>
      <c r="Q2737">
        <v>5.2729999999999997</v>
      </c>
      <c r="R2737">
        <v>5.3070000000000004</v>
      </c>
      <c r="S2737">
        <v>0</v>
      </c>
      <c r="T2737">
        <v>0</v>
      </c>
      <c r="U2737">
        <v>868.7</v>
      </c>
      <c r="V2737">
        <v>-47.29</v>
      </c>
      <c r="W2737">
        <v>-1.4690000000000001</v>
      </c>
      <c r="X2737">
        <v>261.7</v>
      </c>
      <c r="Y2737">
        <v>12.16</v>
      </c>
      <c r="Z2737">
        <v>12.09</v>
      </c>
      <c r="AA2737">
        <v>12.1</v>
      </c>
      <c r="AB2737">
        <v>-0.78290000000000004</v>
      </c>
      <c r="AC2737">
        <v>2621</v>
      </c>
    </row>
    <row r="2738" spans="1:29" x14ac:dyDescent="0.25">
      <c r="A2738" s="1">
        <v>43880</v>
      </c>
      <c r="B2738" s="2">
        <v>0.99305555555555547</v>
      </c>
      <c r="C2738" s="3">
        <f t="shared" si="224"/>
        <v>43880.993055555555</v>
      </c>
      <c r="D2738">
        <v>0</v>
      </c>
      <c r="E2738">
        <v>0.186</v>
      </c>
      <c r="F2738">
        <v>0.18509999999999999</v>
      </c>
      <c r="G2738">
        <v>309.5</v>
      </c>
      <c r="H2738">
        <v>3.3969999999999998</v>
      </c>
      <c r="I2738">
        <v>0.71840000000000004</v>
      </c>
      <c r="J2738">
        <v>-0.75490000000000002</v>
      </c>
      <c r="K2738">
        <v>-1.218</v>
      </c>
      <c r="L2738">
        <v>-0.99990000000000001</v>
      </c>
      <c r="M2738">
        <v>47.39</v>
      </c>
      <c r="N2738">
        <v>45.04</v>
      </c>
      <c r="O2738">
        <v>46.45</v>
      </c>
      <c r="P2738">
        <v>5.2930000000000001</v>
      </c>
      <c r="Q2738">
        <v>5.1970000000000001</v>
      </c>
      <c r="R2738">
        <v>5.2439999999999998</v>
      </c>
      <c r="S2738">
        <v>0</v>
      </c>
      <c r="T2738">
        <v>0</v>
      </c>
      <c r="U2738">
        <v>868.7</v>
      </c>
      <c r="V2738">
        <v>-47.29</v>
      </c>
      <c r="W2738">
        <v>-1.472</v>
      </c>
      <c r="X2738">
        <v>261.7</v>
      </c>
      <c r="Y2738">
        <v>12.16</v>
      </c>
      <c r="Z2738">
        <v>12.09</v>
      </c>
      <c r="AA2738">
        <v>12.1</v>
      </c>
      <c r="AB2738">
        <v>-0.82589999999999997</v>
      </c>
      <c r="AC2738">
        <v>2621</v>
      </c>
    </row>
    <row r="2739" spans="1:29" x14ac:dyDescent="0.25">
      <c r="A2739" s="1">
        <v>43881</v>
      </c>
      <c r="B2739" s="2">
        <v>0</v>
      </c>
      <c r="C2739" s="3">
        <f t="shared" si="224"/>
        <v>43881</v>
      </c>
      <c r="D2739">
        <v>0</v>
      </c>
      <c r="E2739">
        <v>0.76980000000000004</v>
      </c>
      <c r="F2739">
        <v>0.76619999999999999</v>
      </c>
      <c r="G2739">
        <v>330.1</v>
      </c>
      <c r="H2739">
        <v>5.077</v>
      </c>
      <c r="I2739">
        <v>1.454</v>
      </c>
      <c r="J2739">
        <v>-0.85389999999999999</v>
      </c>
      <c r="K2739">
        <v>-1.1519999999999999</v>
      </c>
      <c r="L2739">
        <v>-0.9909</v>
      </c>
      <c r="M2739">
        <v>47.42</v>
      </c>
      <c r="N2739">
        <v>45.84</v>
      </c>
      <c r="O2739">
        <v>46.46</v>
      </c>
      <c r="P2739">
        <v>5.226</v>
      </c>
      <c r="Q2739">
        <v>5.14</v>
      </c>
      <c r="R2739">
        <v>5.1829999999999998</v>
      </c>
      <c r="S2739">
        <v>0</v>
      </c>
      <c r="T2739">
        <v>0</v>
      </c>
      <c r="U2739">
        <v>868.7</v>
      </c>
      <c r="V2739">
        <v>-47.29</v>
      </c>
      <c r="W2739">
        <v>-1.4419999999999999</v>
      </c>
      <c r="X2739">
        <v>261.89999999999998</v>
      </c>
      <c r="Y2739">
        <v>12.25</v>
      </c>
      <c r="Z2739">
        <v>12.08</v>
      </c>
      <c r="AA2739">
        <v>12.16</v>
      </c>
      <c r="AB2739">
        <v>-0.83089999999999997</v>
      </c>
      <c r="AC2739">
        <v>2621</v>
      </c>
    </row>
    <row r="2740" spans="1:29" x14ac:dyDescent="0.25">
      <c r="A2740" s="1">
        <v>43881</v>
      </c>
      <c r="B2740" s="2">
        <v>6.9444444444444441E-3</v>
      </c>
      <c r="C2740" s="3">
        <f t="shared" si="224"/>
        <v>43881.006944444445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-1.0189999999999999</v>
      </c>
      <c r="K2740">
        <v>-1.3169999999999999</v>
      </c>
      <c r="L2740">
        <v>-1.1499999999999999</v>
      </c>
      <c r="M2740">
        <v>47.52</v>
      </c>
      <c r="N2740">
        <v>45.9</v>
      </c>
      <c r="O2740">
        <v>47.04</v>
      </c>
      <c r="P2740">
        <v>5.1769999999999996</v>
      </c>
      <c r="Q2740">
        <v>5.0819999999999999</v>
      </c>
      <c r="R2740">
        <v>5.1239999999999997</v>
      </c>
      <c r="S2740">
        <v>0</v>
      </c>
      <c r="T2740">
        <v>0</v>
      </c>
      <c r="U2740">
        <v>868.7</v>
      </c>
      <c r="V2740">
        <v>-44.55</v>
      </c>
      <c r="W2740">
        <v>-1.5780000000000001</v>
      </c>
      <c r="X2740">
        <v>264</v>
      </c>
      <c r="Y2740">
        <v>12.25</v>
      </c>
      <c r="Z2740">
        <v>12.08</v>
      </c>
      <c r="AA2740">
        <v>12.13</v>
      </c>
      <c r="AB2740">
        <v>-0.83789999999999998</v>
      </c>
      <c r="AC2740">
        <v>2621</v>
      </c>
    </row>
    <row r="2741" spans="1:29" x14ac:dyDescent="0.25">
      <c r="A2741" s="1">
        <v>43881</v>
      </c>
      <c r="B2741" s="2">
        <v>1.3888888888888888E-2</v>
      </c>
      <c r="C2741" s="3">
        <f t="shared" si="224"/>
        <v>43881.013888888891</v>
      </c>
      <c r="D2741">
        <v>0</v>
      </c>
      <c r="E2741">
        <v>0.2392</v>
      </c>
      <c r="F2741">
        <v>0.2334</v>
      </c>
      <c r="G2741">
        <v>328.5</v>
      </c>
      <c r="H2741">
        <v>8.92</v>
      </c>
      <c r="I2741">
        <v>0.62</v>
      </c>
      <c r="J2741">
        <v>-1.052</v>
      </c>
      <c r="K2741">
        <v>-1.35</v>
      </c>
      <c r="L2741">
        <v>-1.214</v>
      </c>
      <c r="M2741">
        <v>48.68</v>
      </c>
      <c r="N2741">
        <v>47.26</v>
      </c>
      <c r="O2741">
        <v>48.11</v>
      </c>
      <c r="P2741">
        <v>5.1109999999999998</v>
      </c>
      <c r="Q2741">
        <v>5.024</v>
      </c>
      <c r="R2741">
        <v>5.0640000000000001</v>
      </c>
      <c r="S2741">
        <v>0</v>
      </c>
      <c r="T2741">
        <v>0</v>
      </c>
      <c r="U2741">
        <v>868.7</v>
      </c>
      <c r="V2741">
        <v>-40.880000000000003</v>
      </c>
      <c r="W2741">
        <v>-1.512</v>
      </c>
      <c r="X2741">
        <v>267.89999999999998</v>
      </c>
      <c r="Y2741">
        <v>12.14</v>
      </c>
      <c r="Z2741">
        <v>12.07</v>
      </c>
      <c r="AA2741">
        <v>12.09</v>
      </c>
      <c r="AB2741">
        <v>-0.87690000000000001</v>
      </c>
      <c r="AC2741">
        <v>2621</v>
      </c>
    </row>
    <row r="2742" spans="1:29" x14ac:dyDescent="0.25">
      <c r="A2742" s="1">
        <v>43881</v>
      </c>
      <c r="B2742" s="2">
        <v>2.0833333333333332E-2</v>
      </c>
      <c r="C2742" s="3">
        <f t="shared" si="224"/>
        <v>43881.020833333336</v>
      </c>
      <c r="D2742">
        <v>0</v>
      </c>
      <c r="E2742">
        <v>0.28789999999999999</v>
      </c>
      <c r="F2742">
        <v>0.28029999999999999</v>
      </c>
      <c r="G2742">
        <v>316.7</v>
      </c>
      <c r="H2742">
        <v>9.14</v>
      </c>
      <c r="I2742">
        <v>0.81630000000000003</v>
      </c>
      <c r="J2742">
        <v>-0.82089999999999996</v>
      </c>
      <c r="K2742">
        <v>-1.1850000000000001</v>
      </c>
      <c r="L2742">
        <v>-0.99690000000000001</v>
      </c>
      <c r="M2742">
        <v>48.29</v>
      </c>
      <c r="N2742">
        <v>46.4</v>
      </c>
      <c r="O2742">
        <v>47.3</v>
      </c>
      <c r="P2742">
        <v>5.0629999999999997</v>
      </c>
      <c r="Q2742">
        <v>4.968</v>
      </c>
      <c r="R2742">
        <v>5.0110000000000001</v>
      </c>
      <c r="S2742">
        <v>0</v>
      </c>
      <c r="T2742">
        <v>0</v>
      </c>
      <c r="U2742">
        <v>868.7</v>
      </c>
      <c r="V2742">
        <v>-44.87</v>
      </c>
      <c r="W2742">
        <v>-1.579</v>
      </c>
      <c r="X2742">
        <v>263.60000000000002</v>
      </c>
      <c r="Y2742">
        <v>12.14</v>
      </c>
      <c r="Z2742">
        <v>12.06</v>
      </c>
      <c r="AA2742">
        <v>12.08</v>
      </c>
      <c r="AB2742">
        <v>-0.91090000000000004</v>
      </c>
      <c r="AC2742">
        <v>2621</v>
      </c>
    </row>
    <row r="2743" spans="1:29" x14ac:dyDescent="0.25">
      <c r="A2743" s="1">
        <v>43881</v>
      </c>
      <c r="B2743" s="2">
        <v>2.7777777777777776E-2</v>
      </c>
      <c r="C2743" s="3">
        <f t="shared" si="224"/>
        <v>43881.027777777781</v>
      </c>
      <c r="D2743">
        <v>0</v>
      </c>
      <c r="E2743">
        <v>0.60799999999999998</v>
      </c>
      <c r="F2743">
        <v>0.60399999999999998</v>
      </c>
      <c r="G2743">
        <v>331.8</v>
      </c>
      <c r="H2743">
        <v>6.0540000000000003</v>
      </c>
      <c r="I2743">
        <v>1.1100000000000001</v>
      </c>
      <c r="J2743">
        <v>-0.75490000000000002</v>
      </c>
      <c r="K2743">
        <v>-1.085</v>
      </c>
      <c r="L2743">
        <v>-0.92789999999999995</v>
      </c>
      <c r="M2743">
        <v>47.79</v>
      </c>
      <c r="N2743">
        <v>45.7</v>
      </c>
      <c r="O2743">
        <v>47.01</v>
      </c>
      <c r="P2743">
        <v>4.9969999999999999</v>
      </c>
      <c r="Q2743">
        <v>4.9210000000000003</v>
      </c>
      <c r="R2743">
        <v>4.9569999999999999</v>
      </c>
      <c r="S2743">
        <v>0</v>
      </c>
      <c r="T2743">
        <v>0</v>
      </c>
      <c r="U2743">
        <v>868.6</v>
      </c>
      <c r="V2743">
        <v>-52.76</v>
      </c>
      <c r="W2743">
        <v>-1.5820000000000001</v>
      </c>
      <c r="X2743">
        <v>255.7</v>
      </c>
      <c r="Y2743">
        <v>12.14</v>
      </c>
      <c r="Z2743">
        <v>12.06</v>
      </c>
      <c r="AA2743">
        <v>12.08</v>
      </c>
      <c r="AB2743">
        <v>-0.91390000000000005</v>
      </c>
      <c r="AC2743">
        <v>2621</v>
      </c>
    </row>
    <row r="2744" spans="1:29" x14ac:dyDescent="0.25">
      <c r="A2744" s="1">
        <v>43881</v>
      </c>
      <c r="B2744" s="2">
        <v>3.4722222222222224E-2</v>
      </c>
      <c r="C2744" s="3">
        <f t="shared" si="224"/>
        <v>43881.034722222219</v>
      </c>
      <c r="D2744">
        <v>0</v>
      </c>
      <c r="E2744">
        <v>0.80110000000000003</v>
      </c>
      <c r="F2744">
        <v>0.76800000000000002</v>
      </c>
      <c r="G2744">
        <v>320.2</v>
      </c>
      <c r="H2744">
        <v>16.34</v>
      </c>
      <c r="I2744">
        <v>1.2090000000000001</v>
      </c>
      <c r="J2744">
        <v>-0.95389999999999997</v>
      </c>
      <c r="K2744">
        <v>-1.35</v>
      </c>
      <c r="L2744">
        <v>-1.1479999999999999</v>
      </c>
      <c r="M2744">
        <v>48.39</v>
      </c>
      <c r="N2744">
        <v>47.29</v>
      </c>
      <c r="O2744">
        <v>48</v>
      </c>
      <c r="P2744">
        <v>4.9489999999999998</v>
      </c>
      <c r="Q2744">
        <v>4.8630000000000004</v>
      </c>
      <c r="R2744">
        <v>4.9029999999999996</v>
      </c>
      <c r="S2744">
        <v>0</v>
      </c>
      <c r="T2744">
        <v>0</v>
      </c>
      <c r="U2744">
        <v>868.6</v>
      </c>
      <c r="V2744">
        <v>-59.01</v>
      </c>
      <c r="W2744">
        <v>-1.524</v>
      </c>
      <c r="X2744">
        <v>249.8</v>
      </c>
      <c r="Y2744">
        <v>12.12</v>
      </c>
      <c r="Z2744">
        <v>12.06</v>
      </c>
      <c r="AA2744">
        <v>12.07</v>
      </c>
      <c r="AB2744">
        <v>-0.92090000000000005</v>
      </c>
      <c r="AC2744">
        <v>2621</v>
      </c>
    </row>
    <row r="2745" spans="1:29" x14ac:dyDescent="0.25">
      <c r="A2745" s="1">
        <v>43881</v>
      </c>
      <c r="B2745" s="2">
        <v>4.1666666666666664E-2</v>
      </c>
      <c r="C2745" s="3">
        <f t="shared" si="224"/>
        <v>43881.041666666664</v>
      </c>
      <c r="D2745">
        <v>0</v>
      </c>
      <c r="E2745">
        <v>4.4699999999999997E-2</v>
      </c>
      <c r="F2745">
        <v>4.2020000000000002E-2</v>
      </c>
      <c r="G2745">
        <v>264.2</v>
      </c>
      <c r="H2745">
        <v>6.548</v>
      </c>
      <c r="I2745">
        <v>0.42380000000000001</v>
      </c>
      <c r="J2745">
        <v>-0.88790000000000002</v>
      </c>
      <c r="K2745">
        <v>-1.3169999999999999</v>
      </c>
      <c r="L2745">
        <v>-1.054</v>
      </c>
      <c r="M2745">
        <v>48.02</v>
      </c>
      <c r="N2745">
        <v>46.93</v>
      </c>
      <c r="O2745">
        <v>47.41</v>
      </c>
      <c r="P2745">
        <v>4.891</v>
      </c>
      <c r="Q2745">
        <v>4.8170000000000002</v>
      </c>
      <c r="R2745">
        <v>4.8550000000000004</v>
      </c>
      <c r="S2745">
        <v>0</v>
      </c>
      <c r="T2745">
        <v>0</v>
      </c>
      <c r="U2745">
        <v>868.6</v>
      </c>
      <c r="V2745">
        <v>-63.06</v>
      </c>
      <c r="W2745">
        <v>-1.4339999999999999</v>
      </c>
      <c r="X2745">
        <v>246.1</v>
      </c>
      <c r="Y2745">
        <v>12.23</v>
      </c>
      <c r="Z2745">
        <v>12.06</v>
      </c>
      <c r="AA2745">
        <v>12.13</v>
      </c>
      <c r="AB2745">
        <v>-0.97689999999999999</v>
      </c>
      <c r="AC2745">
        <v>2621</v>
      </c>
    </row>
    <row r="2746" spans="1:29" x14ac:dyDescent="0.25">
      <c r="A2746" s="1">
        <v>43881</v>
      </c>
      <c r="B2746" s="2">
        <v>4.8611111111111112E-2</v>
      </c>
      <c r="C2746" s="3">
        <f t="shared" si="224"/>
        <v>43881.048611111109</v>
      </c>
      <c r="D2746">
        <v>0</v>
      </c>
      <c r="E2746">
        <v>3.7100000000000001E-2</v>
      </c>
      <c r="F2746">
        <v>3.6659999999999998E-2</v>
      </c>
      <c r="G2746">
        <v>276</v>
      </c>
      <c r="H2746">
        <v>1.6739999999999999</v>
      </c>
      <c r="I2746">
        <v>0.47299999999999998</v>
      </c>
      <c r="J2746">
        <v>-0.88790000000000002</v>
      </c>
      <c r="K2746">
        <v>-1.748</v>
      </c>
      <c r="L2746">
        <v>-1.319</v>
      </c>
      <c r="M2746">
        <v>49.94</v>
      </c>
      <c r="N2746">
        <v>45.8</v>
      </c>
      <c r="O2746">
        <v>47.94</v>
      </c>
      <c r="P2746">
        <v>4.8449999999999998</v>
      </c>
      <c r="Q2746">
        <v>4.7670000000000003</v>
      </c>
      <c r="R2746">
        <v>4.8070000000000004</v>
      </c>
      <c r="S2746">
        <v>0</v>
      </c>
      <c r="T2746">
        <v>0</v>
      </c>
      <c r="U2746">
        <v>868.5</v>
      </c>
      <c r="V2746">
        <v>-63.06</v>
      </c>
      <c r="W2746">
        <v>-2.2879999999999998</v>
      </c>
      <c r="X2746">
        <v>242.2</v>
      </c>
      <c r="Y2746">
        <v>12.23</v>
      </c>
      <c r="Z2746">
        <v>12.05</v>
      </c>
      <c r="AA2746">
        <v>12.1</v>
      </c>
      <c r="AB2746">
        <v>-1.04</v>
      </c>
      <c r="AC2746">
        <v>2621</v>
      </c>
    </row>
    <row r="2747" spans="1:29" x14ac:dyDescent="0.25">
      <c r="A2747" s="1">
        <v>43881</v>
      </c>
      <c r="B2747" s="2">
        <v>5.5555555555555552E-2</v>
      </c>
      <c r="C2747" s="3">
        <f t="shared" si="224"/>
        <v>43881.055555555555</v>
      </c>
      <c r="D2747">
        <v>0</v>
      </c>
      <c r="E2747">
        <v>0.46579999999999999</v>
      </c>
      <c r="F2747">
        <v>0.46579999999999999</v>
      </c>
      <c r="G2747">
        <v>290.39999999999998</v>
      </c>
      <c r="H2747">
        <v>1.421</v>
      </c>
      <c r="I2747">
        <v>0.91420000000000001</v>
      </c>
      <c r="J2747">
        <v>-1.5820000000000001</v>
      </c>
      <c r="K2747">
        <v>-1.913</v>
      </c>
      <c r="L2747">
        <v>-1.762</v>
      </c>
      <c r="M2747">
        <v>50.67</v>
      </c>
      <c r="N2747">
        <v>49.41</v>
      </c>
      <c r="O2747">
        <v>49.81</v>
      </c>
      <c r="P2747">
        <v>4.7949999999999999</v>
      </c>
      <c r="Q2747">
        <v>4.7210000000000001</v>
      </c>
      <c r="R2747">
        <v>4.7569999999999997</v>
      </c>
      <c r="S2747">
        <v>0</v>
      </c>
      <c r="T2747">
        <v>0</v>
      </c>
      <c r="U2747">
        <v>868.5</v>
      </c>
      <c r="V2747">
        <v>-62.95</v>
      </c>
      <c r="W2747">
        <v>-2.3220000000000001</v>
      </c>
      <c r="X2747">
        <v>242.2</v>
      </c>
      <c r="Y2747">
        <v>12.11</v>
      </c>
      <c r="Z2747">
        <v>12.04</v>
      </c>
      <c r="AA2747">
        <v>12.06</v>
      </c>
      <c r="AB2747">
        <v>-1.1519999999999999</v>
      </c>
      <c r="AC2747">
        <v>2621</v>
      </c>
    </row>
    <row r="2748" spans="1:29" x14ac:dyDescent="0.25">
      <c r="A2748" s="1">
        <v>43881</v>
      </c>
      <c r="B2748" s="2">
        <v>6.25E-2</v>
      </c>
      <c r="C2748" s="3">
        <f t="shared" si="224"/>
        <v>43881.0625</v>
      </c>
      <c r="D2748">
        <v>0</v>
      </c>
      <c r="E2748">
        <v>0.64059999999999995</v>
      </c>
      <c r="F2748">
        <v>0.62849999999999995</v>
      </c>
      <c r="G2748">
        <v>294.8</v>
      </c>
      <c r="H2748">
        <v>10.96</v>
      </c>
      <c r="I2748">
        <v>0.86550000000000005</v>
      </c>
      <c r="J2748">
        <v>-1.7150000000000001</v>
      </c>
      <c r="K2748">
        <v>-2.145</v>
      </c>
      <c r="L2748">
        <v>-1.905</v>
      </c>
      <c r="M2748">
        <v>51.83</v>
      </c>
      <c r="N2748">
        <v>50.11</v>
      </c>
      <c r="O2748">
        <v>50.87</v>
      </c>
      <c r="P2748">
        <v>4.7590000000000003</v>
      </c>
      <c r="Q2748">
        <v>4.6749999999999998</v>
      </c>
      <c r="R2748">
        <v>4.7110000000000003</v>
      </c>
      <c r="S2748">
        <v>0</v>
      </c>
      <c r="T2748">
        <v>0</v>
      </c>
      <c r="U2748">
        <v>868.6</v>
      </c>
      <c r="V2748">
        <v>-63.06</v>
      </c>
      <c r="W2748">
        <v>-2.581</v>
      </c>
      <c r="X2748">
        <v>240.9</v>
      </c>
      <c r="Y2748">
        <v>12.11</v>
      </c>
      <c r="Z2748">
        <v>12.04</v>
      </c>
      <c r="AA2748">
        <v>12.06</v>
      </c>
      <c r="AB2748">
        <v>-1.268</v>
      </c>
      <c r="AC2748">
        <v>2621</v>
      </c>
    </row>
    <row r="2749" spans="1:29" x14ac:dyDescent="0.25">
      <c r="A2749" s="1">
        <v>43881</v>
      </c>
      <c r="B2749" s="2">
        <v>6.9444444444444434E-2</v>
      </c>
      <c r="C2749" s="3">
        <f t="shared" si="224"/>
        <v>43881.069444444445</v>
      </c>
      <c r="D2749">
        <v>0</v>
      </c>
      <c r="E2749">
        <v>0.83330000000000004</v>
      </c>
      <c r="F2749">
        <v>0.82210000000000005</v>
      </c>
      <c r="G2749">
        <v>295.2</v>
      </c>
      <c r="H2749">
        <v>9.5</v>
      </c>
      <c r="I2749">
        <v>1.0129999999999999</v>
      </c>
      <c r="J2749">
        <v>-1.7150000000000001</v>
      </c>
      <c r="K2749">
        <v>-2.145</v>
      </c>
      <c r="L2749">
        <v>-1.925</v>
      </c>
      <c r="M2749">
        <v>51.76</v>
      </c>
      <c r="N2749">
        <v>50.37</v>
      </c>
      <c r="O2749">
        <v>50.96</v>
      </c>
      <c r="P2749">
        <v>4.7039999999999997</v>
      </c>
      <c r="Q2749">
        <v>4.6269999999999998</v>
      </c>
      <c r="R2749">
        <v>4.665</v>
      </c>
      <c r="S2749">
        <v>0</v>
      </c>
      <c r="T2749">
        <v>0</v>
      </c>
      <c r="U2749">
        <v>868.6</v>
      </c>
      <c r="V2749">
        <v>-63.06</v>
      </c>
      <c r="W2749">
        <v>-2.851</v>
      </c>
      <c r="X2749">
        <v>239.7</v>
      </c>
      <c r="Y2749">
        <v>12.11</v>
      </c>
      <c r="Z2749">
        <v>12.03</v>
      </c>
      <c r="AA2749">
        <v>12.05</v>
      </c>
      <c r="AB2749">
        <v>-1.409</v>
      </c>
      <c r="AC2749">
        <v>2621</v>
      </c>
    </row>
    <row r="2750" spans="1:29" x14ac:dyDescent="0.25">
      <c r="A2750" s="1">
        <v>43881</v>
      </c>
      <c r="B2750" s="2">
        <v>7.6388888888888895E-2</v>
      </c>
      <c r="C2750" s="3">
        <f t="shared" si="224"/>
        <v>43881.076388888891</v>
      </c>
      <c r="D2750">
        <v>0</v>
      </c>
      <c r="E2750">
        <v>1.0329999999999999</v>
      </c>
      <c r="F2750">
        <v>1.0189999999999999</v>
      </c>
      <c r="G2750">
        <v>318.2</v>
      </c>
      <c r="H2750">
        <v>9.26</v>
      </c>
      <c r="I2750">
        <v>1.3560000000000001</v>
      </c>
      <c r="J2750">
        <v>-1.8140000000000001</v>
      </c>
      <c r="K2750">
        <v>-2.278</v>
      </c>
      <c r="L2750">
        <v>-2.0249999999999999</v>
      </c>
      <c r="M2750">
        <v>51.2</v>
      </c>
      <c r="N2750">
        <v>50.41</v>
      </c>
      <c r="O2750">
        <v>50.89</v>
      </c>
      <c r="P2750">
        <v>4.6660000000000004</v>
      </c>
      <c r="Q2750">
        <v>4.569</v>
      </c>
      <c r="R2750">
        <v>4.6150000000000002</v>
      </c>
      <c r="S2750">
        <v>0</v>
      </c>
      <c r="T2750">
        <v>0</v>
      </c>
      <c r="U2750">
        <v>868.6</v>
      </c>
      <c r="V2750">
        <v>-63.06</v>
      </c>
      <c r="W2750">
        <v>-2.7450000000000001</v>
      </c>
      <c r="X2750">
        <v>240.2</v>
      </c>
      <c r="Y2750">
        <v>12.1</v>
      </c>
      <c r="Z2750">
        <v>12.02</v>
      </c>
      <c r="AA2750">
        <v>12.04</v>
      </c>
      <c r="AB2750">
        <v>-1.595</v>
      </c>
      <c r="AC2750">
        <v>2621</v>
      </c>
    </row>
    <row r="2751" spans="1:29" x14ac:dyDescent="0.25">
      <c r="A2751" s="1">
        <v>43881</v>
      </c>
      <c r="B2751" s="2">
        <v>8.3333333333333329E-2</v>
      </c>
      <c r="C2751" s="3">
        <f t="shared" si="224"/>
        <v>43881.083333333336</v>
      </c>
      <c r="D2751">
        <v>0</v>
      </c>
      <c r="E2751">
        <v>0.71709999999999996</v>
      </c>
      <c r="F2751">
        <v>0.69510000000000005</v>
      </c>
      <c r="G2751">
        <v>313</v>
      </c>
      <c r="H2751">
        <v>12.16</v>
      </c>
      <c r="I2751">
        <v>1.552</v>
      </c>
      <c r="J2751">
        <v>-1.946</v>
      </c>
      <c r="K2751">
        <v>-2.5089999999999999</v>
      </c>
      <c r="L2751">
        <v>-2.242</v>
      </c>
      <c r="M2751">
        <v>52.19</v>
      </c>
      <c r="N2751">
        <v>49.31</v>
      </c>
      <c r="O2751">
        <v>51.13</v>
      </c>
      <c r="P2751">
        <v>4.6159999999999997</v>
      </c>
      <c r="Q2751">
        <v>4.5110000000000001</v>
      </c>
      <c r="R2751">
        <v>4.5640000000000001</v>
      </c>
      <c r="S2751">
        <v>0</v>
      </c>
      <c r="T2751">
        <v>0</v>
      </c>
      <c r="U2751">
        <v>868.6</v>
      </c>
      <c r="V2751">
        <v>-61.76</v>
      </c>
      <c r="W2751">
        <v>-2.6589999999999998</v>
      </c>
      <c r="X2751">
        <v>241.9</v>
      </c>
      <c r="Y2751">
        <v>12.2</v>
      </c>
      <c r="Z2751">
        <v>12.02</v>
      </c>
      <c r="AA2751">
        <v>12.1</v>
      </c>
      <c r="AB2751">
        <v>-1.726</v>
      </c>
      <c r="AC2751">
        <v>2621</v>
      </c>
    </row>
    <row r="2752" spans="1:29" x14ac:dyDescent="0.25">
      <c r="A2752" s="1">
        <v>43881</v>
      </c>
      <c r="B2752" s="2">
        <v>9.0277777777777776E-2</v>
      </c>
      <c r="C2752" s="3">
        <f t="shared" si="224"/>
        <v>43881.090277777781</v>
      </c>
      <c r="D2752">
        <v>0</v>
      </c>
      <c r="E2752">
        <v>0.90620000000000001</v>
      </c>
      <c r="F2752">
        <v>0.72550000000000003</v>
      </c>
      <c r="G2752">
        <v>266.39999999999998</v>
      </c>
      <c r="H2752">
        <v>36.17</v>
      </c>
      <c r="I2752">
        <v>1.258</v>
      </c>
      <c r="J2752">
        <v>-1.946</v>
      </c>
      <c r="K2752">
        <v>-2.476</v>
      </c>
      <c r="L2752">
        <v>-2.1579999999999999</v>
      </c>
      <c r="M2752">
        <v>52.72</v>
      </c>
      <c r="N2752">
        <v>49.74</v>
      </c>
      <c r="O2752">
        <v>51.4</v>
      </c>
      <c r="P2752">
        <v>4.5519999999999996</v>
      </c>
      <c r="Q2752">
        <v>4.476</v>
      </c>
      <c r="R2752">
        <v>4.516</v>
      </c>
      <c r="S2752">
        <v>0</v>
      </c>
      <c r="T2752">
        <v>0</v>
      </c>
      <c r="U2752">
        <v>868.6</v>
      </c>
      <c r="V2752">
        <v>-55.18</v>
      </c>
      <c r="W2752">
        <v>-2.8180000000000001</v>
      </c>
      <c r="X2752">
        <v>247.8</v>
      </c>
      <c r="Y2752">
        <v>12.2</v>
      </c>
      <c r="Z2752">
        <v>12.02</v>
      </c>
      <c r="AA2752">
        <v>12.07</v>
      </c>
      <c r="AB2752">
        <v>-1.8420000000000001</v>
      </c>
      <c r="AC2752">
        <v>2621</v>
      </c>
    </row>
    <row r="2753" spans="1:29" x14ac:dyDescent="0.25">
      <c r="A2753" s="1">
        <v>43881</v>
      </c>
      <c r="B2753" s="2">
        <v>9.7222222222222224E-2</v>
      </c>
      <c r="C2753" s="3">
        <f t="shared" si="224"/>
        <v>43881.097222222219</v>
      </c>
      <c r="D2753">
        <v>0</v>
      </c>
      <c r="E2753">
        <v>0.74070000000000003</v>
      </c>
      <c r="F2753">
        <v>0.27629999999999999</v>
      </c>
      <c r="G2753">
        <v>300.5</v>
      </c>
      <c r="H2753">
        <v>56.88</v>
      </c>
      <c r="I2753">
        <v>1.552</v>
      </c>
      <c r="J2753">
        <v>-2.0129999999999999</v>
      </c>
      <c r="K2753">
        <v>-2.6749999999999998</v>
      </c>
      <c r="L2753">
        <v>-2.347</v>
      </c>
      <c r="M2753">
        <v>52.62</v>
      </c>
      <c r="N2753">
        <v>49.35</v>
      </c>
      <c r="O2753">
        <v>51.58</v>
      </c>
      <c r="P2753">
        <v>4.5049999999999999</v>
      </c>
      <c r="Q2753">
        <v>4.42</v>
      </c>
      <c r="R2753">
        <v>4.4630000000000001</v>
      </c>
      <c r="S2753">
        <v>0</v>
      </c>
      <c r="T2753">
        <v>0</v>
      </c>
      <c r="U2753">
        <v>868.5</v>
      </c>
      <c r="V2753">
        <v>-53.33</v>
      </c>
      <c r="W2753">
        <v>-2.359</v>
      </c>
      <c r="X2753">
        <v>251.7</v>
      </c>
      <c r="Y2753">
        <v>12.08</v>
      </c>
      <c r="Z2753">
        <v>12.01</v>
      </c>
      <c r="AA2753">
        <v>12.03</v>
      </c>
      <c r="AB2753">
        <v>-1.9590000000000001</v>
      </c>
      <c r="AC2753">
        <v>2621</v>
      </c>
    </row>
    <row r="2754" spans="1:29" x14ac:dyDescent="0.25">
      <c r="A2754" s="1">
        <v>43881</v>
      </c>
      <c r="B2754" s="2">
        <v>0.10416666666666667</v>
      </c>
      <c r="C2754" s="3">
        <f t="shared" si="224"/>
        <v>43881.104166666664</v>
      </c>
      <c r="D2754">
        <v>0</v>
      </c>
      <c r="E2754">
        <v>0.10009999999999999</v>
      </c>
      <c r="F2754">
        <v>0.10009999999999999</v>
      </c>
      <c r="G2754">
        <v>230.5</v>
      </c>
      <c r="H2754">
        <v>0.47499999999999998</v>
      </c>
      <c r="I2754">
        <v>0.57130000000000003</v>
      </c>
      <c r="J2754">
        <v>-2.2440000000000002</v>
      </c>
      <c r="K2754">
        <v>-2.5089999999999999</v>
      </c>
      <c r="L2754">
        <v>-2.3769999999999998</v>
      </c>
      <c r="M2754">
        <v>53.52</v>
      </c>
      <c r="N2754">
        <v>51.03</v>
      </c>
      <c r="O2754">
        <v>52.41</v>
      </c>
      <c r="P2754">
        <v>4.4580000000000002</v>
      </c>
      <c r="Q2754">
        <v>4.3710000000000004</v>
      </c>
      <c r="R2754">
        <v>4.4109999999999996</v>
      </c>
      <c r="S2754">
        <v>0</v>
      </c>
      <c r="T2754">
        <v>0</v>
      </c>
      <c r="U2754">
        <v>868.5</v>
      </c>
      <c r="V2754">
        <v>-47.38</v>
      </c>
      <c r="W2754">
        <v>-3.1190000000000002</v>
      </c>
      <c r="X2754">
        <v>254.2</v>
      </c>
      <c r="Y2754">
        <v>12.08</v>
      </c>
      <c r="Z2754">
        <v>12</v>
      </c>
      <c r="AA2754">
        <v>12.02</v>
      </c>
      <c r="AB2754">
        <v>-2.044</v>
      </c>
      <c r="AC2754">
        <v>2621</v>
      </c>
    </row>
    <row r="2755" spans="1:29" x14ac:dyDescent="0.25">
      <c r="A2755" s="1">
        <v>43881</v>
      </c>
      <c r="B2755" s="2">
        <v>0.1111111111111111</v>
      </c>
      <c r="C2755" s="3">
        <f t="shared" si="224"/>
        <v>43881.111111111109</v>
      </c>
      <c r="D2755">
        <v>0</v>
      </c>
      <c r="E2755">
        <v>4.8730000000000002E-2</v>
      </c>
      <c r="F2755">
        <v>4.8730000000000002E-2</v>
      </c>
      <c r="G2755">
        <v>229.2</v>
      </c>
      <c r="H2755">
        <v>2.1999999999999999E-2</v>
      </c>
      <c r="I2755">
        <v>0.57130000000000003</v>
      </c>
      <c r="J2755">
        <v>-2.2109999999999999</v>
      </c>
      <c r="K2755">
        <v>-2.6419999999999999</v>
      </c>
      <c r="L2755">
        <v>-2.3860000000000001</v>
      </c>
      <c r="M2755">
        <v>54.31</v>
      </c>
      <c r="N2755">
        <v>52.69</v>
      </c>
      <c r="O2755">
        <v>53.34</v>
      </c>
      <c r="P2755">
        <v>4.4000000000000004</v>
      </c>
      <c r="Q2755">
        <v>4.3140000000000001</v>
      </c>
      <c r="R2755">
        <v>4.3579999999999997</v>
      </c>
      <c r="S2755">
        <v>0</v>
      </c>
      <c r="T2755">
        <v>0</v>
      </c>
      <c r="U2755">
        <v>868.5</v>
      </c>
      <c r="V2755">
        <v>-47.3</v>
      </c>
      <c r="W2755">
        <v>-3.2120000000000002</v>
      </c>
      <c r="X2755">
        <v>253.9</v>
      </c>
      <c r="Y2755">
        <v>12.06</v>
      </c>
      <c r="Z2755">
        <v>12</v>
      </c>
      <c r="AA2755">
        <v>12.01</v>
      </c>
      <c r="AB2755">
        <v>-2.109</v>
      </c>
      <c r="AC2755">
        <v>2621</v>
      </c>
    </row>
    <row r="2756" spans="1:29" x14ac:dyDescent="0.25">
      <c r="A2756" s="1">
        <v>43881</v>
      </c>
      <c r="B2756" s="2">
        <v>0.11805555555555557</v>
      </c>
      <c r="C2756" s="3">
        <f t="shared" si="224"/>
        <v>43881.118055555555</v>
      </c>
      <c r="D2756">
        <v>0</v>
      </c>
      <c r="E2756">
        <v>0.14080000000000001</v>
      </c>
      <c r="F2756">
        <v>0.1404</v>
      </c>
      <c r="G2756">
        <v>313</v>
      </c>
      <c r="H2756">
        <v>3.456</v>
      </c>
      <c r="I2756">
        <v>0.62</v>
      </c>
      <c r="J2756">
        <v>-2.476</v>
      </c>
      <c r="K2756">
        <v>-2.8069999999999999</v>
      </c>
      <c r="L2756">
        <v>-2.6389999999999998</v>
      </c>
      <c r="M2756">
        <v>55.14</v>
      </c>
      <c r="N2756">
        <v>53.95</v>
      </c>
      <c r="O2756">
        <v>54.5</v>
      </c>
      <c r="P2756">
        <v>4.3520000000000003</v>
      </c>
      <c r="Q2756">
        <v>4.2560000000000002</v>
      </c>
      <c r="R2756">
        <v>4.3040000000000003</v>
      </c>
      <c r="S2756">
        <v>0</v>
      </c>
      <c r="T2756">
        <v>0</v>
      </c>
      <c r="U2756">
        <v>868.4</v>
      </c>
      <c r="V2756">
        <v>-47.3</v>
      </c>
      <c r="W2756">
        <v>-3.1139999999999999</v>
      </c>
      <c r="X2756">
        <v>254.3</v>
      </c>
      <c r="Y2756">
        <v>12.06</v>
      </c>
      <c r="Z2756">
        <v>11.99</v>
      </c>
      <c r="AA2756">
        <v>12.01</v>
      </c>
      <c r="AB2756">
        <v>-2.17</v>
      </c>
      <c r="AC2756">
        <v>2621</v>
      </c>
    </row>
    <row r="2757" spans="1:29" x14ac:dyDescent="0.25">
      <c r="A2757" s="1">
        <v>43881</v>
      </c>
      <c r="B2757" s="2">
        <v>0.125</v>
      </c>
      <c r="C2757" s="3">
        <f t="shared" si="224"/>
        <v>43881.125</v>
      </c>
      <c r="D2757">
        <v>0</v>
      </c>
      <c r="E2757">
        <v>0.52439999999999998</v>
      </c>
      <c r="F2757">
        <v>0.51359999999999995</v>
      </c>
      <c r="G2757">
        <v>306.3</v>
      </c>
      <c r="H2757">
        <v>11.05</v>
      </c>
      <c r="I2757">
        <v>0.81630000000000003</v>
      </c>
      <c r="J2757">
        <v>-2.5419999999999998</v>
      </c>
      <c r="K2757">
        <v>-2.8069999999999999</v>
      </c>
      <c r="L2757">
        <v>-2.681</v>
      </c>
      <c r="M2757">
        <v>56.53</v>
      </c>
      <c r="N2757">
        <v>53.98</v>
      </c>
      <c r="O2757">
        <v>54.84</v>
      </c>
      <c r="P2757">
        <v>4.2949999999999999</v>
      </c>
      <c r="Q2757">
        <v>4.2140000000000004</v>
      </c>
      <c r="R2757">
        <v>4.2569999999999997</v>
      </c>
      <c r="S2757">
        <v>0</v>
      </c>
      <c r="T2757">
        <v>0</v>
      </c>
      <c r="U2757">
        <v>868.4</v>
      </c>
      <c r="V2757">
        <v>-47.3</v>
      </c>
      <c r="W2757">
        <v>-3.0489999999999999</v>
      </c>
      <c r="X2757">
        <v>254.6</v>
      </c>
      <c r="Y2757">
        <v>12.16</v>
      </c>
      <c r="Z2757">
        <v>11.99</v>
      </c>
      <c r="AA2757">
        <v>12.07</v>
      </c>
      <c r="AB2757">
        <v>-2.2189999999999999</v>
      </c>
      <c r="AC2757">
        <v>2621</v>
      </c>
    </row>
    <row r="2758" spans="1:29" x14ac:dyDescent="0.25">
      <c r="A2758" s="1">
        <v>43881</v>
      </c>
      <c r="B2758" s="2">
        <v>0.13194444444444445</v>
      </c>
      <c r="C2758" s="3">
        <f t="shared" ref="C2758:C2821" si="225">A2758+B2758</f>
        <v>43881.131944444445</v>
      </c>
      <c r="D2758">
        <v>0</v>
      </c>
      <c r="E2758">
        <v>0.78500000000000003</v>
      </c>
      <c r="F2758">
        <v>0.77559999999999996</v>
      </c>
      <c r="G2758">
        <v>267</v>
      </c>
      <c r="H2758">
        <v>8.77</v>
      </c>
      <c r="I2758">
        <v>1.0620000000000001</v>
      </c>
      <c r="J2758">
        <v>-2.2440000000000002</v>
      </c>
      <c r="K2758">
        <v>-2.7410000000000001</v>
      </c>
      <c r="L2758">
        <v>-2.4430000000000001</v>
      </c>
      <c r="M2758">
        <v>55.14</v>
      </c>
      <c r="N2758">
        <v>53.52</v>
      </c>
      <c r="O2758">
        <v>54.46</v>
      </c>
      <c r="P2758">
        <v>4.2519999999999998</v>
      </c>
      <c r="Q2758">
        <v>4.1740000000000004</v>
      </c>
      <c r="R2758">
        <v>4.2080000000000002</v>
      </c>
      <c r="S2758">
        <v>0</v>
      </c>
      <c r="T2758">
        <v>0</v>
      </c>
      <c r="U2758">
        <v>868.5</v>
      </c>
      <c r="V2758">
        <v>-47.87</v>
      </c>
      <c r="W2758">
        <v>-3.1739999999999999</v>
      </c>
      <c r="X2758">
        <v>253.5</v>
      </c>
      <c r="Y2758">
        <v>12.16</v>
      </c>
      <c r="Z2758">
        <v>11.99</v>
      </c>
      <c r="AA2758">
        <v>12.04</v>
      </c>
      <c r="AB2758">
        <v>-2.2799999999999998</v>
      </c>
      <c r="AC2758">
        <v>2621</v>
      </c>
    </row>
    <row r="2759" spans="1:29" x14ac:dyDescent="0.25">
      <c r="A2759" s="1">
        <v>43881</v>
      </c>
      <c r="B2759" s="2">
        <v>0.1388888888888889</v>
      </c>
      <c r="C2759" s="3">
        <f t="shared" si="225"/>
        <v>43881.138888888891</v>
      </c>
      <c r="D2759">
        <v>0</v>
      </c>
      <c r="E2759">
        <v>0.47249999999999998</v>
      </c>
      <c r="F2759">
        <v>0.46939999999999998</v>
      </c>
      <c r="G2759">
        <v>247.9</v>
      </c>
      <c r="H2759">
        <v>5.5380000000000003</v>
      </c>
      <c r="I2759">
        <v>1.1100000000000001</v>
      </c>
      <c r="J2759">
        <v>-2.2109999999999999</v>
      </c>
      <c r="K2759">
        <v>-2.5089999999999999</v>
      </c>
      <c r="L2759">
        <v>-2.3740000000000001</v>
      </c>
      <c r="M2759">
        <v>55.84</v>
      </c>
      <c r="N2759">
        <v>53.88</v>
      </c>
      <c r="O2759">
        <v>55.03</v>
      </c>
      <c r="P2759">
        <v>4.2030000000000003</v>
      </c>
      <c r="Q2759">
        <v>4.1180000000000003</v>
      </c>
      <c r="R2759">
        <v>4.1589999999999998</v>
      </c>
      <c r="S2759">
        <v>0</v>
      </c>
      <c r="T2759">
        <v>0</v>
      </c>
      <c r="U2759">
        <v>868.5</v>
      </c>
      <c r="V2759">
        <v>-47.98</v>
      </c>
      <c r="W2759">
        <v>-3.1930000000000001</v>
      </c>
      <c r="X2759">
        <v>253.3</v>
      </c>
      <c r="Y2759">
        <v>12.04</v>
      </c>
      <c r="Z2759">
        <v>11.98</v>
      </c>
      <c r="AA2759">
        <v>11.99</v>
      </c>
      <c r="AB2759">
        <v>-2.3479999999999999</v>
      </c>
      <c r="AC2759">
        <v>2621</v>
      </c>
    </row>
    <row r="2760" spans="1:29" x14ac:dyDescent="0.25">
      <c r="A2760" s="1">
        <v>43881</v>
      </c>
      <c r="B2760" s="2">
        <v>0.14583333333333334</v>
      </c>
      <c r="C2760" s="3">
        <f t="shared" si="225"/>
        <v>43881.145833333336</v>
      </c>
      <c r="D2760">
        <v>0</v>
      </c>
      <c r="E2760">
        <v>1.8329999999999999E-2</v>
      </c>
      <c r="F2760">
        <v>1.8329999999999999E-2</v>
      </c>
      <c r="G2760">
        <v>238.9</v>
      </c>
      <c r="H2760">
        <v>1.6E-2</v>
      </c>
      <c r="I2760">
        <v>0.62</v>
      </c>
      <c r="J2760">
        <v>-2.2109999999999999</v>
      </c>
      <c r="K2760">
        <v>-2.8069999999999999</v>
      </c>
      <c r="L2760">
        <v>-2.4969999999999999</v>
      </c>
      <c r="M2760">
        <v>55.47</v>
      </c>
      <c r="N2760">
        <v>53.45</v>
      </c>
      <c r="O2760">
        <v>54.55</v>
      </c>
      <c r="P2760">
        <v>4.1660000000000004</v>
      </c>
      <c r="Q2760">
        <v>4.0720000000000001</v>
      </c>
      <c r="R2760">
        <v>4.1139999999999999</v>
      </c>
      <c r="S2760">
        <v>0</v>
      </c>
      <c r="T2760">
        <v>0</v>
      </c>
      <c r="U2760">
        <v>868.5</v>
      </c>
      <c r="V2760">
        <v>-47.46</v>
      </c>
      <c r="W2760">
        <v>-3.1</v>
      </c>
      <c r="X2760">
        <v>254.2</v>
      </c>
      <c r="Y2760">
        <v>12.03</v>
      </c>
      <c r="Z2760">
        <v>11.97</v>
      </c>
      <c r="AA2760">
        <v>11.99</v>
      </c>
      <c r="AB2760">
        <v>-2.383</v>
      </c>
      <c r="AC2760">
        <v>2621</v>
      </c>
    </row>
    <row r="2761" spans="1:29" x14ac:dyDescent="0.25">
      <c r="A2761" s="1">
        <v>43881</v>
      </c>
      <c r="B2761" s="2">
        <v>0.15277777777777776</v>
      </c>
      <c r="C2761" s="3">
        <f t="shared" si="225"/>
        <v>43881.152777777781</v>
      </c>
      <c r="D2761">
        <v>0</v>
      </c>
      <c r="E2761">
        <v>0.16719999999999999</v>
      </c>
      <c r="F2761">
        <v>0.1565</v>
      </c>
      <c r="G2761">
        <v>255.3</v>
      </c>
      <c r="H2761">
        <v>11.7</v>
      </c>
      <c r="I2761">
        <v>0.86550000000000005</v>
      </c>
      <c r="J2761">
        <v>-2.7080000000000002</v>
      </c>
      <c r="K2761">
        <v>-2.94</v>
      </c>
      <c r="L2761">
        <v>-2.8149999999999999</v>
      </c>
      <c r="M2761">
        <v>57.06</v>
      </c>
      <c r="N2761">
        <v>55.37</v>
      </c>
      <c r="O2761">
        <v>56.26</v>
      </c>
      <c r="P2761">
        <v>4.0999999999999996</v>
      </c>
      <c r="Q2761">
        <v>4.0220000000000002</v>
      </c>
      <c r="R2761">
        <v>4.0650000000000004</v>
      </c>
      <c r="S2761">
        <v>0</v>
      </c>
      <c r="T2761">
        <v>0</v>
      </c>
      <c r="U2761">
        <v>868.5</v>
      </c>
      <c r="V2761">
        <v>-42.57</v>
      </c>
      <c r="W2761">
        <v>-2.9929999999999999</v>
      </c>
      <c r="X2761">
        <v>259.60000000000002</v>
      </c>
      <c r="Y2761">
        <v>12.04</v>
      </c>
      <c r="Z2761">
        <v>11.97</v>
      </c>
      <c r="AA2761">
        <v>11.99</v>
      </c>
      <c r="AB2761">
        <v>-2.391</v>
      </c>
      <c r="AC2761">
        <v>2621</v>
      </c>
    </row>
    <row r="2762" spans="1:29" x14ac:dyDescent="0.25">
      <c r="A2762" s="1">
        <v>43881</v>
      </c>
      <c r="B2762" s="2">
        <v>0.15972222222222224</v>
      </c>
      <c r="C2762" s="3">
        <f t="shared" si="225"/>
        <v>43881.159722222219</v>
      </c>
      <c r="D2762">
        <v>0</v>
      </c>
      <c r="E2762">
        <v>0.59140000000000004</v>
      </c>
      <c r="F2762">
        <v>0.59099999999999997</v>
      </c>
      <c r="G2762">
        <v>284</v>
      </c>
      <c r="H2762">
        <v>2.0350000000000001</v>
      </c>
      <c r="I2762">
        <v>0.96340000000000003</v>
      </c>
      <c r="J2762">
        <v>-2.3109999999999999</v>
      </c>
      <c r="K2762">
        <v>-2.8410000000000002</v>
      </c>
      <c r="L2762">
        <v>-2.5459999999999998</v>
      </c>
      <c r="M2762">
        <v>56.5</v>
      </c>
      <c r="N2762">
        <v>54.98</v>
      </c>
      <c r="O2762">
        <v>55.68</v>
      </c>
      <c r="P2762">
        <v>4.0609999999999999</v>
      </c>
      <c r="Q2762">
        <v>3.984</v>
      </c>
      <c r="R2762">
        <v>4.0179999999999998</v>
      </c>
      <c r="S2762">
        <v>0</v>
      </c>
      <c r="T2762">
        <v>0</v>
      </c>
      <c r="U2762">
        <v>868.4</v>
      </c>
      <c r="V2762">
        <v>-44.93</v>
      </c>
      <c r="W2762">
        <v>-3.14</v>
      </c>
      <c r="X2762">
        <v>256.60000000000002</v>
      </c>
      <c r="Y2762">
        <v>12.03</v>
      </c>
      <c r="Z2762">
        <v>11.96</v>
      </c>
      <c r="AA2762">
        <v>11.98</v>
      </c>
      <c r="AB2762">
        <v>-2.4159999999999999</v>
      </c>
      <c r="AC2762">
        <v>2621</v>
      </c>
    </row>
    <row r="2763" spans="1:29" x14ac:dyDescent="0.25">
      <c r="A2763" s="1">
        <v>43881</v>
      </c>
      <c r="B2763" s="2">
        <v>0.16666666666666666</v>
      </c>
      <c r="C2763" s="3">
        <f t="shared" si="225"/>
        <v>43881.166666666664</v>
      </c>
      <c r="D2763">
        <v>0</v>
      </c>
      <c r="E2763">
        <v>0.59370000000000001</v>
      </c>
      <c r="F2763">
        <v>0.58919999999999995</v>
      </c>
      <c r="G2763">
        <v>303.8</v>
      </c>
      <c r="H2763">
        <v>7.22</v>
      </c>
      <c r="I2763">
        <v>0.81630000000000003</v>
      </c>
      <c r="J2763">
        <v>-2.2440000000000002</v>
      </c>
      <c r="K2763">
        <v>-2.5419999999999998</v>
      </c>
      <c r="L2763">
        <v>-2.4169999999999998</v>
      </c>
      <c r="M2763">
        <v>55.44</v>
      </c>
      <c r="N2763">
        <v>54.88</v>
      </c>
      <c r="O2763">
        <v>55.12</v>
      </c>
      <c r="P2763">
        <v>4.0129999999999999</v>
      </c>
      <c r="Q2763">
        <v>3.9350000000000001</v>
      </c>
      <c r="R2763">
        <v>3.972</v>
      </c>
      <c r="S2763">
        <v>0</v>
      </c>
      <c r="T2763">
        <v>0</v>
      </c>
      <c r="U2763">
        <v>868.4</v>
      </c>
      <c r="V2763">
        <v>-47.22</v>
      </c>
      <c r="W2763">
        <v>-3.19</v>
      </c>
      <c r="X2763">
        <v>254</v>
      </c>
      <c r="Y2763">
        <v>12.13</v>
      </c>
      <c r="Z2763">
        <v>11.96</v>
      </c>
      <c r="AA2763">
        <v>12.04</v>
      </c>
      <c r="AB2763">
        <v>-2.4590000000000001</v>
      </c>
      <c r="AC2763">
        <v>2621</v>
      </c>
    </row>
    <row r="2764" spans="1:29" x14ac:dyDescent="0.25">
      <c r="A2764" s="1">
        <v>43881</v>
      </c>
      <c r="B2764" s="2">
        <v>0.17361111111111113</v>
      </c>
      <c r="C2764" s="3">
        <f t="shared" si="225"/>
        <v>43881.173611111109</v>
      </c>
      <c r="D2764">
        <v>0</v>
      </c>
      <c r="E2764">
        <v>0.62760000000000005</v>
      </c>
      <c r="F2764">
        <v>0.5373</v>
      </c>
      <c r="G2764">
        <v>267.10000000000002</v>
      </c>
      <c r="H2764">
        <v>30.72</v>
      </c>
      <c r="I2764">
        <v>1.2090000000000001</v>
      </c>
      <c r="J2764">
        <v>-2.278</v>
      </c>
      <c r="K2764">
        <v>-2.5419999999999998</v>
      </c>
      <c r="L2764">
        <v>-2.399</v>
      </c>
      <c r="M2764">
        <v>55.94</v>
      </c>
      <c r="N2764">
        <v>54.61</v>
      </c>
      <c r="O2764">
        <v>55.1</v>
      </c>
      <c r="P2764">
        <v>3.964</v>
      </c>
      <c r="Q2764">
        <v>3.8980000000000001</v>
      </c>
      <c r="R2764">
        <v>3.9279999999999999</v>
      </c>
      <c r="S2764">
        <v>0</v>
      </c>
      <c r="T2764">
        <v>0</v>
      </c>
      <c r="U2764">
        <v>868.5</v>
      </c>
      <c r="V2764">
        <v>-40.479999999999997</v>
      </c>
      <c r="W2764">
        <v>-2.9809999999999999</v>
      </c>
      <c r="X2764">
        <v>261.7</v>
      </c>
      <c r="Y2764">
        <v>12.14</v>
      </c>
      <c r="Z2764">
        <v>11.95</v>
      </c>
      <c r="AA2764">
        <v>12</v>
      </c>
      <c r="AB2764">
        <v>-2.4740000000000002</v>
      </c>
      <c r="AC2764">
        <v>2621</v>
      </c>
    </row>
    <row r="2765" spans="1:29" x14ac:dyDescent="0.25">
      <c r="A2765" s="1">
        <v>43881</v>
      </c>
      <c r="B2765" s="2">
        <v>0.18055555555555555</v>
      </c>
      <c r="C2765" s="3">
        <f t="shared" si="225"/>
        <v>43881.180555555555</v>
      </c>
      <c r="D2765">
        <v>0</v>
      </c>
      <c r="E2765">
        <v>0.85650000000000004</v>
      </c>
      <c r="F2765">
        <v>0.76890000000000003</v>
      </c>
      <c r="G2765">
        <v>258.5</v>
      </c>
      <c r="H2765">
        <v>25.89</v>
      </c>
      <c r="I2765">
        <v>1.601</v>
      </c>
      <c r="J2765">
        <v>-2.0459999999999998</v>
      </c>
      <c r="K2765">
        <v>-2.4430000000000001</v>
      </c>
      <c r="L2765">
        <v>-2.238</v>
      </c>
      <c r="M2765">
        <v>56.17</v>
      </c>
      <c r="N2765">
        <v>54.31</v>
      </c>
      <c r="O2765">
        <v>55.19</v>
      </c>
      <c r="P2765">
        <v>3.9359999999999999</v>
      </c>
      <c r="Q2765">
        <v>3.8439999999999999</v>
      </c>
      <c r="R2765">
        <v>3.8879999999999999</v>
      </c>
      <c r="S2765">
        <v>0</v>
      </c>
      <c r="T2765">
        <v>0</v>
      </c>
      <c r="U2765">
        <v>868.5</v>
      </c>
      <c r="V2765">
        <v>-39.409999999999997</v>
      </c>
      <c r="W2765">
        <v>-2.2949999999999999</v>
      </c>
      <c r="X2765">
        <v>265.89999999999998</v>
      </c>
      <c r="Y2765">
        <v>12.02</v>
      </c>
      <c r="Z2765">
        <v>11.95</v>
      </c>
      <c r="AA2765">
        <v>11.96</v>
      </c>
      <c r="AB2765">
        <v>-2.4889999999999999</v>
      </c>
      <c r="AC2765">
        <v>2621</v>
      </c>
    </row>
    <row r="2766" spans="1:29" x14ac:dyDescent="0.25">
      <c r="A2766" s="1">
        <v>43881</v>
      </c>
      <c r="B2766" s="2">
        <v>0.1875</v>
      </c>
      <c r="C2766" s="3">
        <f t="shared" si="225"/>
        <v>43881.1875</v>
      </c>
      <c r="D2766">
        <v>0</v>
      </c>
      <c r="E2766">
        <v>0.46129999999999999</v>
      </c>
      <c r="F2766">
        <v>0.46</v>
      </c>
      <c r="G2766">
        <v>309.3</v>
      </c>
      <c r="H2766">
        <v>4.0880000000000001</v>
      </c>
      <c r="I2766">
        <v>0.86550000000000005</v>
      </c>
      <c r="J2766">
        <v>-2.2109999999999999</v>
      </c>
      <c r="K2766">
        <v>-2.5089999999999999</v>
      </c>
      <c r="L2766">
        <v>-2.36</v>
      </c>
      <c r="M2766">
        <v>55.7</v>
      </c>
      <c r="N2766">
        <v>54.35</v>
      </c>
      <c r="O2766">
        <v>55.02</v>
      </c>
      <c r="P2766">
        <v>3.891</v>
      </c>
      <c r="Q2766">
        <v>3.8039999999999998</v>
      </c>
      <c r="R2766">
        <v>3.847</v>
      </c>
      <c r="S2766">
        <v>0</v>
      </c>
      <c r="T2766">
        <v>0</v>
      </c>
      <c r="U2766">
        <v>868.6</v>
      </c>
      <c r="V2766">
        <v>-40.67</v>
      </c>
      <c r="W2766">
        <v>-2.222</v>
      </c>
      <c r="X2766">
        <v>264.89999999999998</v>
      </c>
      <c r="Y2766">
        <v>12.01</v>
      </c>
      <c r="Z2766">
        <v>11.94</v>
      </c>
      <c r="AA2766">
        <v>11.96</v>
      </c>
      <c r="AB2766">
        <v>-2.4359999999999999</v>
      </c>
      <c r="AC2766">
        <v>2621</v>
      </c>
    </row>
    <row r="2767" spans="1:29" x14ac:dyDescent="0.25">
      <c r="A2767" s="1">
        <v>43881</v>
      </c>
      <c r="B2767" s="2">
        <v>0.19444444444444445</v>
      </c>
      <c r="C2767" s="3">
        <f t="shared" si="225"/>
        <v>43881.194444444445</v>
      </c>
      <c r="D2767">
        <v>0</v>
      </c>
      <c r="E2767">
        <v>0.37859999999999999</v>
      </c>
      <c r="F2767">
        <v>0.35759999999999997</v>
      </c>
      <c r="G2767">
        <v>293.8</v>
      </c>
      <c r="H2767">
        <v>15.38</v>
      </c>
      <c r="I2767">
        <v>0.86550000000000005</v>
      </c>
      <c r="J2767">
        <v>-2.1779999999999999</v>
      </c>
      <c r="K2767">
        <v>-2.3769999999999998</v>
      </c>
      <c r="L2767">
        <v>-2.2890000000000001</v>
      </c>
      <c r="M2767">
        <v>55.41</v>
      </c>
      <c r="N2767">
        <v>54.21</v>
      </c>
      <c r="O2767">
        <v>54.7</v>
      </c>
      <c r="P2767">
        <v>3.8530000000000002</v>
      </c>
      <c r="Q2767">
        <v>3.7679999999999998</v>
      </c>
      <c r="R2767">
        <v>3.8069999999999999</v>
      </c>
      <c r="S2767">
        <v>0</v>
      </c>
      <c r="T2767">
        <v>0</v>
      </c>
      <c r="U2767">
        <v>868.6</v>
      </c>
      <c r="V2767">
        <v>-47.3</v>
      </c>
      <c r="W2767">
        <v>-2.2229999999999999</v>
      </c>
      <c r="X2767">
        <v>258.3</v>
      </c>
      <c r="Y2767">
        <v>12.01</v>
      </c>
      <c r="Z2767">
        <v>11.93</v>
      </c>
      <c r="AA2767">
        <v>11.95</v>
      </c>
      <c r="AB2767">
        <v>-2.3780000000000001</v>
      </c>
      <c r="AC2767">
        <v>2621</v>
      </c>
    </row>
    <row r="2768" spans="1:29" x14ac:dyDescent="0.25">
      <c r="A2768" s="1">
        <v>43881</v>
      </c>
      <c r="B2768" s="2">
        <v>0.20138888888888887</v>
      </c>
      <c r="C2768" s="3">
        <f t="shared" si="225"/>
        <v>43881.201388888891</v>
      </c>
      <c r="D2768">
        <v>0</v>
      </c>
      <c r="E2768">
        <v>8.0470000000000003E-3</v>
      </c>
      <c r="F2768">
        <v>8.0470000000000003E-3</v>
      </c>
      <c r="G2768">
        <v>266.7</v>
      </c>
      <c r="H2768">
        <v>8.9999999999999993E-3</v>
      </c>
      <c r="I2768">
        <v>0.32590000000000002</v>
      </c>
      <c r="J2768">
        <v>-2.1779999999999999</v>
      </c>
      <c r="K2768">
        <v>-2.5089999999999999</v>
      </c>
      <c r="L2768">
        <v>-2.3220000000000001</v>
      </c>
      <c r="M2768">
        <v>55.9</v>
      </c>
      <c r="N2768">
        <v>55.27</v>
      </c>
      <c r="O2768">
        <v>55.57</v>
      </c>
      <c r="P2768">
        <v>3.7970000000000002</v>
      </c>
      <c r="Q2768">
        <v>3.73</v>
      </c>
      <c r="R2768">
        <v>3.766</v>
      </c>
      <c r="S2768">
        <v>0</v>
      </c>
      <c r="T2768">
        <v>0</v>
      </c>
      <c r="U2768">
        <v>868.6</v>
      </c>
      <c r="V2768">
        <v>-48.12</v>
      </c>
      <c r="W2768">
        <v>-2.9249999999999998</v>
      </c>
      <c r="X2768">
        <v>254.3</v>
      </c>
      <c r="Y2768">
        <v>12.01</v>
      </c>
      <c r="Z2768">
        <v>11.93</v>
      </c>
      <c r="AA2768">
        <v>11.94</v>
      </c>
      <c r="AB2768">
        <v>-2.3730000000000002</v>
      </c>
      <c r="AC2768">
        <v>2621</v>
      </c>
    </row>
    <row r="2769" spans="1:29" x14ac:dyDescent="0.25">
      <c r="A2769" s="1">
        <v>43881</v>
      </c>
      <c r="B2769" s="2">
        <v>0.20833333333333334</v>
      </c>
      <c r="C2769" s="3">
        <f t="shared" si="225"/>
        <v>43881.208333333336</v>
      </c>
      <c r="D2769">
        <v>0</v>
      </c>
      <c r="E2769">
        <v>9.2539999999999997E-2</v>
      </c>
      <c r="F2769">
        <v>9.1200000000000003E-2</v>
      </c>
      <c r="G2769">
        <v>283.2</v>
      </c>
      <c r="H2769">
        <v>4.8310000000000004</v>
      </c>
      <c r="I2769">
        <v>0.66920000000000002</v>
      </c>
      <c r="J2769">
        <v>-2.41</v>
      </c>
      <c r="K2769">
        <v>-2.8069999999999999</v>
      </c>
      <c r="L2769">
        <v>-2.59</v>
      </c>
      <c r="M2769">
        <v>57</v>
      </c>
      <c r="N2769">
        <v>55.61</v>
      </c>
      <c r="O2769">
        <v>56.3</v>
      </c>
      <c r="P2769">
        <v>3.758</v>
      </c>
      <c r="Q2769">
        <v>3.6909999999999998</v>
      </c>
      <c r="R2769">
        <v>3.726</v>
      </c>
      <c r="S2769">
        <v>0</v>
      </c>
      <c r="T2769">
        <v>0</v>
      </c>
      <c r="U2769">
        <v>868.7</v>
      </c>
      <c r="V2769">
        <v>-47.3</v>
      </c>
      <c r="W2769">
        <v>-3.1629999999999998</v>
      </c>
      <c r="X2769">
        <v>254.1</v>
      </c>
      <c r="Y2769">
        <v>12.1</v>
      </c>
      <c r="Z2769">
        <v>11.93</v>
      </c>
      <c r="AA2769">
        <v>12.01</v>
      </c>
      <c r="AB2769">
        <v>-2.3479999999999999</v>
      </c>
      <c r="AC2769">
        <v>2621</v>
      </c>
    </row>
    <row r="2770" spans="1:29" x14ac:dyDescent="0.25">
      <c r="A2770" s="1">
        <v>43881</v>
      </c>
      <c r="B2770" s="2">
        <v>0.21527777777777779</v>
      </c>
      <c r="C2770" s="3">
        <f t="shared" si="225"/>
        <v>43881.215277777781</v>
      </c>
      <c r="D2770">
        <v>0</v>
      </c>
      <c r="E2770">
        <v>0.62990000000000002</v>
      </c>
      <c r="F2770">
        <v>0.59409999999999996</v>
      </c>
      <c r="G2770">
        <v>293.7</v>
      </c>
      <c r="H2770">
        <v>19.170000000000002</v>
      </c>
      <c r="I2770">
        <v>0.81630000000000003</v>
      </c>
      <c r="J2770">
        <v>-2.7080000000000002</v>
      </c>
      <c r="K2770">
        <v>-3.0059999999999998</v>
      </c>
      <c r="L2770">
        <v>-2.84</v>
      </c>
      <c r="M2770">
        <v>57.89</v>
      </c>
      <c r="N2770">
        <v>55.94</v>
      </c>
      <c r="O2770">
        <v>57.44</v>
      </c>
      <c r="P2770">
        <v>3.7189999999999999</v>
      </c>
      <c r="Q2770">
        <v>3.653</v>
      </c>
      <c r="R2770">
        <v>3.6909999999999998</v>
      </c>
      <c r="S2770">
        <v>0</v>
      </c>
      <c r="T2770">
        <v>0</v>
      </c>
      <c r="U2770">
        <v>868.7</v>
      </c>
      <c r="V2770">
        <v>-47.33</v>
      </c>
      <c r="W2770">
        <v>-2.9990000000000001</v>
      </c>
      <c r="X2770">
        <v>254.8</v>
      </c>
      <c r="Y2770">
        <v>12.1</v>
      </c>
      <c r="Z2770">
        <v>11.92</v>
      </c>
      <c r="AA2770">
        <v>11.97</v>
      </c>
      <c r="AB2770">
        <v>-2.359</v>
      </c>
      <c r="AC2770">
        <v>2621</v>
      </c>
    </row>
    <row r="2771" spans="1:29" x14ac:dyDescent="0.25">
      <c r="A2771" s="1">
        <v>43881</v>
      </c>
      <c r="B2771" s="2">
        <v>0.22222222222222221</v>
      </c>
      <c r="C2771" s="3">
        <f t="shared" si="225"/>
        <v>43881.222222222219</v>
      </c>
      <c r="D2771">
        <v>0</v>
      </c>
      <c r="E2771">
        <v>0.80200000000000005</v>
      </c>
      <c r="F2771">
        <v>0.45639999999999997</v>
      </c>
      <c r="G2771">
        <v>278.39999999999998</v>
      </c>
      <c r="H2771">
        <v>52.34</v>
      </c>
      <c r="I2771">
        <v>1.5029999999999999</v>
      </c>
      <c r="J2771">
        <v>-2.5419999999999998</v>
      </c>
      <c r="K2771">
        <v>-3.0390000000000001</v>
      </c>
      <c r="L2771">
        <v>-2.782</v>
      </c>
      <c r="M2771">
        <v>58.55</v>
      </c>
      <c r="N2771">
        <v>55.47</v>
      </c>
      <c r="O2771">
        <v>57.41</v>
      </c>
      <c r="P2771">
        <v>3.6920000000000002</v>
      </c>
      <c r="Q2771">
        <v>3.6150000000000002</v>
      </c>
      <c r="R2771">
        <v>3.6539999999999999</v>
      </c>
      <c r="S2771">
        <v>0</v>
      </c>
      <c r="T2771">
        <v>0</v>
      </c>
      <c r="U2771">
        <v>868.8</v>
      </c>
      <c r="V2771">
        <v>-47.44</v>
      </c>
      <c r="W2771">
        <v>-3.0920000000000001</v>
      </c>
      <c r="X2771">
        <v>254.3</v>
      </c>
      <c r="Y2771">
        <v>11.98</v>
      </c>
      <c r="Z2771">
        <v>11.82</v>
      </c>
      <c r="AA2771">
        <v>11.93</v>
      </c>
      <c r="AB2771">
        <v>-2.4249999999999998</v>
      </c>
      <c r="AC2771">
        <v>2621</v>
      </c>
    </row>
    <row r="2772" spans="1:29" x14ac:dyDescent="0.25">
      <c r="A2772" s="1">
        <v>43881</v>
      </c>
      <c r="B2772" s="2">
        <v>0.22916666666666666</v>
      </c>
      <c r="C2772" s="3">
        <f t="shared" si="225"/>
        <v>43881.229166666664</v>
      </c>
      <c r="D2772">
        <v>0</v>
      </c>
      <c r="E2772">
        <v>0.41710000000000003</v>
      </c>
      <c r="F2772">
        <v>0.41039999999999999</v>
      </c>
      <c r="G2772">
        <v>317.8</v>
      </c>
      <c r="H2772">
        <v>8.7200000000000006</v>
      </c>
      <c r="I2772">
        <v>0.81630000000000003</v>
      </c>
      <c r="J2772">
        <v>-2.8740000000000001</v>
      </c>
      <c r="K2772">
        <v>-3.1720000000000002</v>
      </c>
      <c r="L2772">
        <v>-3.0379999999999998</v>
      </c>
      <c r="M2772">
        <v>58.25</v>
      </c>
      <c r="N2772">
        <v>57.39</v>
      </c>
      <c r="O2772">
        <v>57.71</v>
      </c>
      <c r="P2772">
        <v>3.653</v>
      </c>
      <c r="Q2772">
        <v>3.589</v>
      </c>
      <c r="R2772">
        <v>3.6179999999999999</v>
      </c>
      <c r="S2772">
        <v>0</v>
      </c>
      <c r="T2772">
        <v>0</v>
      </c>
      <c r="U2772">
        <v>868.9</v>
      </c>
      <c r="V2772">
        <v>-47.71</v>
      </c>
      <c r="W2772">
        <v>-2.9420000000000002</v>
      </c>
      <c r="X2772">
        <v>254.7</v>
      </c>
      <c r="Y2772">
        <v>11.98</v>
      </c>
      <c r="Z2772">
        <v>11.91</v>
      </c>
      <c r="AA2772">
        <v>11.92</v>
      </c>
      <c r="AB2772">
        <v>-2.492</v>
      </c>
      <c r="AC2772">
        <v>2621</v>
      </c>
    </row>
    <row r="2773" spans="1:29" x14ac:dyDescent="0.25">
      <c r="A2773" s="1">
        <v>43881</v>
      </c>
      <c r="B2773" s="2">
        <v>0.23611111111111113</v>
      </c>
      <c r="C2773" s="3">
        <f t="shared" si="225"/>
        <v>43881.236111111109</v>
      </c>
      <c r="D2773">
        <v>0</v>
      </c>
      <c r="E2773">
        <v>0.24540000000000001</v>
      </c>
      <c r="F2773">
        <v>0.24540000000000001</v>
      </c>
      <c r="G2773">
        <v>315</v>
      </c>
      <c r="H2773">
        <v>5.8999999999999997E-2</v>
      </c>
      <c r="I2773">
        <v>0.81630000000000003</v>
      </c>
      <c r="J2773">
        <v>-2.9729999999999999</v>
      </c>
      <c r="K2773">
        <v>-3.3370000000000002</v>
      </c>
      <c r="L2773">
        <v>-3.1640000000000001</v>
      </c>
      <c r="M2773">
        <v>58.72</v>
      </c>
      <c r="N2773">
        <v>57.43</v>
      </c>
      <c r="O2773">
        <v>58.06</v>
      </c>
      <c r="P2773">
        <v>3.6269999999999998</v>
      </c>
      <c r="Q2773">
        <v>3.53</v>
      </c>
      <c r="R2773">
        <v>3.581</v>
      </c>
      <c r="S2773">
        <v>0</v>
      </c>
      <c r="T2773">
        <v>0</v>
      </c>
      <c r="U2773">
        <v>868.9</v>
      </c>
      <c r="V2773">
        <v>-47.44</v>
      </c>
      <c r="W2773">
        <v>-3.879</v>
      </c>
      <c r="X2773">
        <v>250.8</v>
      </c>
      <c r="Y2773">
        <v>11.97</v>
      </c>
      <c r="Z2773">
        <v>11.89</v>
      </c>
      <c r="AA2773">
        <v>11.91</v>
      </c>
      <c r="AB2773">
        <v>-2.5640000000000001</v>
      </c>
      <c r="AC2773">
        <v>2621</v>
      </c>
    </row>
    <row r="2774" spans="1:29" x14ac:dyDescent="0.25">
      <c r="A2774" s="1">
        <v>43881</v>
      </c>
      <c r="B2774" s="2">
        <v>0.24305555555555555</v>
      </c>
      <c r="C2774" s="3">
        <f t="shared" si="225"/>
        <v>43881.243055555555</v>
      </c>
      <c r="D2774">
        <v>0</v>
      </c>
      <c r="E2774">
        <v>0.33040000000000003</v>
      </c>
      <c r="F2774">
        <v>0.32679999999999998</v>
      </c>
      <c r="G2774">
        <v>284.39999999999998</v>
      </c>
      <c r="H2774">
        <v>7.14</v>
      </c>
      <c r="I2774">
        <v>0.81630000000000003</v>
      </c>
      <c r="J2774">
        <v>-2.94</v>
      </c>
      <c r="K2774">
        <v>-3.4039999999999999</v>
      </c>
      <c r="L2774">
        <v>-3.15</v>
      </c>
      <c r="M2774">
        <v>58.72</v>
      </c>
      <c r="N2774">
        <v>56.9</v>
      </c>
      <c r="O2774">
        <v>57.86</v>
      </c>
      <c r="P2774">
        <v>3.5870000000000002</v>
      </c>
      <c r="Q2774">
        <v>3.512</v>
      </c>
      <c r="R2774">
        <v>3.5470000000000002</v>
      </c>
      <c r="S2774">
        <v>0</v>
      </c>
      <c r="T2774">
        <v>0</v>
      </c>
      <c r="U2774">
        <v>869</v>
      </c>
      <c r="V2774">
        <v>-48.42</v>
      </c>
      <c r="W2774">
        <v>-4.008</v>
      </c>
      <c r="X2774">
        <v>249.2</v>
      </c>
      <c r="Y2774">
        <v>11.97</v>
      </c>
      <c r="Z2774">
        <v>11.89</v>
      </c>
      <c r="AA2774">
        <v>11.91</v>
      </c>
      <c r="AB2774">
        <v>-2.65</v>
      </c>
      <c r="AC2774">
        <v>2621</v>
      </c>
    </row>
    <row r="2775" spans="1:29" x14ac:dyDescent="0.25">
      <c r="A2775" s="1">
        <v>43881</v>
      </c>
      <c r="B2775" s="2">
        <v>0.25</v>
      </c>
      <c r="C2775" s="3">
        <f t="shared" si="225"/>
        <v>43881.25</v>
      </c>
      <c r="D2775">
        <v>0</v>
      </c>
      <c r="E2775">
        <v>0.32500000000000001</v>
      </c>
      <c r="F2775">
        <v>0.32369999999999999</v>
      </c>
      <c r="G2775">
        <v>278.8</v>
      </c>
      <c r="H2775">
        <v>3.9409999999999998</v>
      </c>
      <c r="I2775">
        <v>0.86550000000000005</v>
      </c>
      <c r="J2775">
        <v>-2.907</v>
      </c>
      <c r="K2775">
        <v>-3.238</v>
      </c>
      <c r="L2775">
        <v>-3.0390000000000001</v>
      </c>
      <c r="M2775">
        <v>57.99</v>
      </c>
      <c r="N2775">
        <v>56.76</v>
      </c>
      <c r="O2775">
        <v>57.33</v>
      </c>
      <c r="P2775">
        <v>3.5609999999999999</v>
      </c>
      <c r="Q2775">
        <v>3.4769999999999999</v>
      </c>
      <c r="R2775">
        <v>3.5139999999999998</v>
      </c>
      <c r="S2775">
        <v>0</v>
      </c>
      <c r="T2775">
        <v>0</v>
      </c>
      <c r="U2775">
        <v>869</v>
      </c>
      <c r="V2775">
        <v>-47.93</v>
      </c>
      <c r="W2775">
        <v>-4.008</v>
      </c>
      <c r="X2775">
        <v>249.7</v>
      </c>
      <c r="Y2775">
        <v>12.06</v>
      </c>
      <c r="Z2775">
        <v>11.89</v>
      </c>
      <c r="AA2775">
        <v>11.97</v>
      </c>
      <c r="AB2775">
        <v>-2.7229999999999999</v>
      </c>
      <c r="AC2775">
        <v>2621</v>
      </c>
    </row>
    <row r="2776" spans="1:29" x14ac:dyDescent="0.25">
      <c r="A2776" s="1">
        <v>43881</v>
      </c>
      <c r="B2776" s="2">
        <v>0.25694444444444448</v>
      </c>
      <c r="C2776" s="3">
        <f t="shared" si="225"/>
        <v>43881.256944444445</v>
      </c>
      <c r="D2776">
        <v>0</v>
      </c>
      <c r="E2776">
        <v>0.24099999999999999</v>
      </c>
      <c r="F2776">
        <v>0.2258</v>
      </c>
      <c r="G2776">
        <v>295.5</v>
      </c>
      <c r="H2776">
        <v>15.31</v>
      </c>
      <c r="I2776">
        <v>0.66920000000000002</v>
      </c>
      <c r="J2776">
        <v>-3.0720000000000001</v>
      </c>
      <c r="K2776">
        <v>-3.37</v>
      </c>
      <c r="L2776">
        <v>-3.2509999999999999</v>
      </c>
      <c r="M2776">
        <v>59.98</v>
      </c>
      <c r="N2776">
        <v>57.43</v>
      </c>
      <c r="O2776">
        <v>57.97</v>
      </c>
      <c r="P2776">
        <v>3.516</v>
      </c>
      <c r="Q2776">
        <v>3.45</v>
      </c>
      <c r="R2776">
        <v>3.48</v>
      </c>
      <c r="S2776">
        <v>0</v>
      </c>
      <c r="T2776">
        <v>0</v>
      </c>
      <c r="U2776">
        <v>869</v>
      </c>
      <c r="V2776">
        <v>-47.3</v>
      </c>
      <c r="W2776">
        <v>-4.01</v>
      </c>
      <c r="X2776">
        <v>250.3</v>
      </c>
      <c r="Y2776">
        <v>12.06</v>
      </c>
      <c r="Z2776">
        <v>11.88</v>
      </c>
      <c r="AA2776">
        <v>11.93</v>
      </c>
      <c r="AB2776">
        <v>-2.794</v>
      </c>
      <c r="AC2776">
        <v>2621</v>
      </c>
    </row>
    <row r="2777" spans="1:29" x14ac:dyDescent="0.25">
      <c r="A2777" s="1">
        <v>43881</v>
      </c>
      <c r="B2777" s="2">
        <v>0.2638888888888889</v>
      </c>
      <c r="C2777" s="3">
        <f t="shared" si="225"/>
        <v>43881.263888888891</v>
      </c>
      <c r="D2777">
        <v>0</v>
      </c>
      <c r="E2777">
        <v>0.1918</v>
      </c>
      <c r="F2777">
        <v>0.1895</v>
      </c>
      <c r="G2777">
        <v>259.8</v>
      </c>
      <c r="H2777">
        <v>5.2759999999999998</v>
      </c>
      <c r="I2777">
        <v>0.66920000000000002</v>
      </c>
      <c r="J2777">
        <v>-2.9729999999999999</v>
      </c>
      <c r="K2777">
        <v>-3.3370000000000002</v>
      </c>
      <c r="L2777">
        <v>-3.0979999999999999</v>
      </c>
      <c r="M2777">
        <v>60.21</v>
      </c>
      <c r="N2777">
        <v>57.46</v>
      </c>
      <c r="O2777">
        <v>59.03</v>
      </c>
      <c r="P2777">
        <v>3.4780000000000002</v>
      </c>
      <c r="Q2777">
        <v>3.411</v>
      </c>
      <c r="R2777">
        <v>3.4460000000000002</v>
      </c>
      <c r="S2777">
        <v>0</v>
      </c>
      <c r="T2777">
        <v>0</v>
      </c>
      <c r="U2777">
        <v>869</v>
      </c>
      <c r="V2777">
        <v>-47.3</v>
      </c>
      <c r="W2777">
        <v>-4.01</v>
      </c>
      <c r="X2777">
        <v>250.3</v>
      </c>
      <c r="Y2777">
        <v>11.94</v>
      </c>
      <c r="Z2777">
        <v>11.87</v>
      </c>
      <c r="AA2777">
        <v>11.89</v>
      </c>
      <c r="AB2777">
        <v>-2.891</v>
      </c>
      <c r="AC2777">
        <v>2621</v>
      </c>
    </row>
    <row r="2778" spans="1:29" x14ac:dyDescent="0.25">
      <c r="A2778" s="1">
        <v>43881</v>
      </c>
      <c r="B2778" s="2">
        <v>0.27083333333333331</v>
      </c>
      <c r="C2778" s="3">
        <f t="shared" si="225"/>
        <v>43881.270833333336</v>
      </c>
      <c r="D2778">
        <v>0</v>
      </c>
      <c r="E2778">
        <v>0.68889999999999996</v>
      </c>
      <c r="F2778">
        <v>0.63260000000000005</v>
      </c>
      <c r="G2778">
        <v>308.3</v>
      </c>
      <c r="H2778">
        <v>23.15</v>
      </c>
      <c r="I2778">
        <v>0.91420000000000001</v>
      </c>
      <c r="J2778">
        <v>-2.9729999999999999</v>
      </c>
      <c r="K2778">
        <v>-3.3370000000000002</v>
      </c>
      <c r="L2778">
        <v>-3.1419999999999999</v>
      </c>
      <c r="M2778">
        <v>59.81</v>
      </c>
      <c r="N2778">
        <v>56.8</v>
      </c>
      <c r="O2778">
        <v>58.83</v>
      </c>
      <c r="P2778">
        <v>3.44</v>
      </c>
      <c r="Q2778">
        <v>3.3820000000000001</v>
      </c>
      <c r="R2778">
        <v>3.407</v>
      </c>
      <c r="S2778">
        <v>0</v>
      </c>
      <c r="T2778">
        <v>0</v>
      </c>
      <c r="U2778">
        <v>869</v>
      </c>
      <c r="V2778">
        <v>-52.6</v>
      </c>
      <c r="W2778">
        <v>-4.0060000000000002</v>
      </c>
      <c r="X2778">
        <v>245</v>
      </c>
      <c r="Y2778">
        <v>11.93</v>
      </c>
      <c r="Z2778">
        <v>11.86</v>
      </c>
      <c r="AA2778">
        <v>11.88</v>
      </c>
      <c r="AB2778">
        <v>-2.9649999999999999</v>
      </c>
      <c r="AC2778">
        <v>2621</v>
      </c>
    </row>
    <row r="2779" spans="1:29" x14ac:dyDescent="0.25">
      <c r="A2779" s="1">
        <v>43881</v>
      </c>
      <c r="B2779" s="2">
        <v>0.27777777777777779</v>
      </c>
      <c r="C2779" s="3">
        <f t="shared" si="225"/>
        <v>43881.277777777781</v>
      </c>
      <c r="D2779">
        <v>2</v>
      </c>
      <c r="E2779">
        <v>0.63029999999999997</v>
      </c>
      <c r="F2779">
        <v>0.56730000000000003</v>
      </c>
      <c r="G2779">
        <v>294.10000000000002</v>
      </c>
      <c r="H2779">
        <v>24.86</v>
      </c>
      <c r="I2779">
        <v>1.0620000000000001</v>
      </c>
      <c r="J2779">
        <v>-2.9359999999999999</v>
      </c>
      <c r="K2779">
        <v>-3.2709999999999999</v>
      </c>
      <c r="L2779">
        <v>-3.13</v>
      </c>
      <c r="M2779">
        <v>59.92</v>
      </c>
      <c r="N2779">
        <v>56.8</v>
      </c>
      <c r="O2779">
        <v>58.17</v>
      </c>
      <c r="P2779">
        <v>3.41</v>
      </c>
      <c r="Q2779">
        <v>3.3250000000000002</v>
      </c>
      <c r="R2779">
        <v>3.37</v>
      </c>
      <c r="S2779">
        <v>0</v>
      </c>
      <c r="T2779">
        <v>0</v>
      </c>
      <c r="U2779">
        <v>869.2</v>
      </c>
      <c r="V2779">
        <v>-55.19</v>
      </c>
      <c r="W2779">
        <v>-3.9870000000000001</v>
      </c>
      <c r="X2779">
        <v>242.5</v>
      </c>
      <c r="Y2779">
        <v>11.93</v>
      </c>
      <c r="Z2779">
        <v>11.86</v>
      </c>
      <c r="AA2779">
        <v>11.88</v>
      </c>
      <c r="AB2779">
        <v>-3.0019999999999998</v>
      </c>
      <c r="AC2779">
        <v>2621</v>
      </c>
    </row>
    <row r="2780" spans="1:29" x14ac:dyDescent="0.25">
      <c r="A2780" s="1">
        <v>43881</v>
      </c>
      <c r="B2780" s="2">
        <v>0.28472222222222221</v>
      </c>
      <c r="C2780" s="3">
        <f t="shared" si="225"/>
        <v>43881.284722222219</v>
      </c>
      <c r="D2780">
        <v>6</v>
      </c>
      <c r="E2780">
        <v>0.39069999999999999</v>
      </c>
      <c r="F2780">
        <v>0.37640000000000001</v>
      </c>
      <c r="G2780">
        <v>289</v>
      </c>
      <c r="H2780">
        <v>12.5</v>
      </c>
      <c r="I2780">
        <v>0.81630000000000003</v>
      </c>
      <c r="J2780">
        <v>-3.0019999999999998</v>
      </c>
      <c r="K2780">
        <v>-3.3690000000000002</v>
      </c>
      <c r="L2780">
        <v>-3.165</v>
      </c>
      <c r="M2780">
        <v>59.85</v>
      </c>
      <c r="N2780">
        <v>57.79</v>
      </c>
      <c r="O2780">
        <v>59.16</v>
      </c>
      <c r="P2780">
        <v>3.3719999999999999</v>
      </c>
      <c r="Q2780">
        <v>3.306</v>
      </c>
      <c r="R2780">
        <v>3.3330000000000002</v>
      </c>
      <c r="S2780">
        <v>0</v>
      </c>
      <c r="T2780">
        <v>0</v>
      </c>
      <c r="U2780">
        <v>869.2</v>
      </c>
      <c r="V2780">
        <v>-55.19</v>
      </c>
      <c r="W2780">
        <v>-3.9540000000000002</v>
      </c>
      <c r="X2780">
        <v>242.7</v>
      </c>
      <c r="Y2780">
        <v>11.93</v>
      </c>
      <c r="Z2780">
        <v>11.85</v>
      </c>
      <c r="AA2780">
        <v>11.87</v>
      </c>
      <c r="AB2780">
        <v>-3.0329999999999999</v>
      </c>
      <c r="AC2780">
        <v>2621</v>
      </c>
    </row>
    <row r="2781" spans="1:29" x14ac:dyDescent="0.25">
      <c r="A2781" s="1">
        <v>43881</v>
      </c>
      <c r="B2781" s="2">
        <v>0.29166666666666669</v>
      </c>
      <c r="C2781" s="3">
        <f t="shared" si="225"/>
        <v>43881.291666666664</v>
      </c>
      <c r="D2781">
        <v>13</v>
      </c>
      <c r="E2781">
        <v>0.65980000000000005</v>
      </c>
      <c r="F2781">
        <v>0.65400000000000003</v>
      </c>
      <c r="G2781">
        <v>293.3</v>
      </c>
      <c r="H2781">
        <v>7.53</v>
      </c>
      <c r="I2781">
        <v>1.0129999999999999</v>
      </c>
      <c r="J2781">
        <v>-2.972</v>
      </c>
      <c r="K2781">
        <v>-3.3690000000000002</v>
      </c>
      <c r="L2781">
        <v>-3.1880000000000002</v>
      </c>
      <c r="M2781">
        <v>59.32</v>
      </c>
      <c r="N2781">
        <v>57.26</v>
      </c>
      <c r="O2781">
        <v>58.46</v>
      </c>
      <c r="P2781">
        <v>3.3250000000000002</v>
      </c>
      <c r="Q2781">
        <v>3.258</v>
      </c>
      <c r="R2781">
        <v>3.2959999999999998</v>
      </c>
      <c r="S2781">
        <v>0</v>
      </c>
      <c r="T2781">
        <v>0</v>
      </c>
      <c r="U2781">
        <v>869.3</v>
      </c>
      <c r="V2781">
        <v>-55.19</v>
      </c>
      <c r="W2781">
        <v>-3.9180000000000001</v>
      </c>
      <c r="X2781">
        <v>242.8</v>
      </c>
      <c r="Y2781">
        <v>12.03</v>
      </c>
      <c r="Z2781">
        <v>11.85</v>
      </c>
      <c r="AA2781">
        <v>11.93</v>
      </c>
      <c r="AB2781">
        <v>-3.0819999999999999</v>
      </c>
      <c r="AC2781">
        <v>2621</v>
      </c>
    </row>
    <row r="2782" spans="1:29" x14ac:dyDescent="0.25">
      <c r="A2782" s="1">
        <v>43881</v>
      </c>
      <c r="B2782" s="2">
        <v>0.2986111111111111</v>
      </c>
      <c r="C2782" s="3">
        <f t="shared" si="225"/>
        <v>43881.298611111109</v>
      </c>
      <c r="D2782">
        <v>22</v>
      </c>
      <c r="E2782">
        <v>0.52390000000000003</v>
      </c>
      <c r="F2782">
        <v>0.52259999999999995</v>
      </c>
      <c r="G2782">
        <v>316.8</v>
      </c>
      <c r="H2782">
        <v>3.7930000000000001</v>
      </c>
      <c r="I2782">
        <v>0.86550000000000005</v>
      </c>
      <c r="J2782">
        <v>-2.8719999999999999</v>
      </c>
      <c r="K2782">
        <v>-3.2690000000000001</v>
      </c>
      <c r="L2782">
        <v>-3.0680000000000001</v>
      </c>
      <c r="M2782">
        <v>58.69</v>
      </c>
      <c r="N2782">
        <v>56.67</v>
      </c>
      <c r="O2782">
        <v>57.44</v>
      </c>
      <c r="P2782">
        <v>3.2970000000000002</v>
      </c>
      <c r="Q2782">
        <v>3.2320000000000002</v>
      </c>
      <c r="R2782">
        <v>3.26</v>
      </c>
      <c r="S2782">
        <v>0</v>
      </c>
      <c r="T2782">
        <v>0</v>
      </c>
      <c r="U2782">
        <v>869.4</v>
      </c>
      <c r="V2782">
        <v>-56.98</v>
      </c>
      <c r="W2782">
        <v>-3.431</v>
      </c>
      <c r="X2782">
        <v>243.2</v>
      </c>
      <c r="Y2782">
        <v>12.03</v>
      </c>
      <c r="Z2782">
        <v>11.86</v>
      </c>
      <c r="AA2782">
        <v>11.9</v>
      </c>
      <c r="AB2782">
        <v>-3.1139999999999999</v>
      </c>
      <c r="AC2782">
        <v>2621</v>
      </c>
    </row>
    <row r="2783" spans="1:29" x14ac:dyDescent="0.25">
      <c r="A2783" s="1">
        <v>43881</v>
      </c>
      <c r="B2783" s="2">
        <v>0.30555555555555552</v>
      </c>
      <c r="C2783" s="3">
        <f t="shared" si="225"/>
        <v>43881.305555555555</v>
      </c>
      <c r="D2783">
        <v>35</v>
      </c>
      <c r="E2783">
        <v>0.53510000000000002</v>
      </c>
      <c r="F2783">
        <v>0.50960000000000005</v>
      </c>
      <c r="G2783">
        <v>303.3</v>
      </c>
      <c r="H2783">
        <v>17.559999999999999</v>
      </c>
      <c r="I2783">
        <v>0.7671</v>
      </c>
      <c r="J2783">
        <v>-2.806</v>
      </c>
      <c r="K2783">
        <v>-3.3679999999999999</v>
      </c>
      <c r="L2783">
        <v>-3.1019999999999999</v>
      </c>
      <c r="M2783">
        <v>58.86</v>
      </c>
      <c r="N2783">
        <v>57.46</v>
      </c>
      <c r="O2783">
        <v>58.24</v>
      </c>
      <c r="P2783">
        <v>3.26</v>
      </c>
      <c r="Q2783">
        <v>3.1829999999999998</v>
      </c>
      <c r="R2783">
        <v>3.2250000000000001</v>
      </c>
      <c r="S2783">
        <v>0</v>
      </c>
      <c r="T2783">
        <v>0</v>
      </c>
      <c r="U2783">
        <v>869.5</v>
      </c>
      <c r="V2783">
        <v>-59.81</v>
      </c>
      <c r="W2783">
        <v>-3.1349999999999998</v>
      </c>
      <c r="X2783">
        <v>241.7</v>
      </c>
      <c r="Y2783">
        <v>11.91</v>
      </c>
      <c r="Z2783">
        <v>11.86</v>
      </c>
      <c r="AA2783">
        <v>11.87</v>
      </c>
      <c r="AB2783">
        <v>-3.149</v>
      </c>
      <c r="AC2783">
        <v>2621</v>
      </c>
    </row>
    <row r="2784" spans="1:29" x14ac:dyDescent="0.25">
      <c r="A2784" s="1">
        <v>43881</v>
      </c>
      <c r="B2784" s="2">
        <v>0.3125</v>
      </c>
      <c r="C2784" s="3">
        <f t="shared" si="225"/>
        <v>43881.3125</v>
      </c>
      <c r="D2784">
        <v>65</v>
      </c>
      <c r="E2784">
        <v>0.54</v>
      </c>
      <c r="F2784">
        <v>0.52800000000000002</v>
      </c>
      <c r="G2784">
        <v>255.1</v>
      </c>
      <c r="H2784">
        <v>10.64</v>
      </c>
      <c r="I2784">
        <v>1.3069999999999999</v>
      </c>
      <c r="J2784">
        <v>-1.909</v>
      </c>
      <c r="K2784">
        <v>-2.9049999999999998</v>
      </c>
      <c r="L2784">
        <v>-2.492</v>
      </c>
      <c r="M2784">
        <v>57.66</v>
      </c>
      <c r="N2784">
        <v>55.94</v>
      </c>
      <c r="O2784">
        <v>56.82</v>
      </c>
      <c r="P2784">
        <v>3.2210000000000001</v>
      </c>
      <c r="Q2784">
        <v>3.1459999999999999</v>
      </c>
      <c r="R2784">
        <v>3.1869999999999998</v>
      </c>
      <c r="S2784">
        <v>0</v>
      </c>
      <c r="T2784">
        <v>0</v>
      </c>
      <c r="U2784">
        <v>869.5</v>
      </c>
      <c r="V2784">
        <v>-61.42</v>
      </c>
      <c r="W2784">
        <v>-2.7469999999999999</v>
      </c>
      <c r="X2784">
        <v>241.8</v>
      </c>
      <c r="Y2784">
        <v>12.01</v>
      </c>
      <c r="Z2784">
        <v>11.88</v>
      </c>
      <c r="AA2784">
        <v>11.93</v>
      </c>
      <c r="AB2784">
        <v>-3.1230000000000002</v>
      </c>
      <c r="AC2784">
        <v>2621</v>
      </c>
    </row>
    <row r="2785" spans="1:29" x14ac:dyDescent="0.25">
      <c r="A2785" s="1">
        <v>43881</v>
      </c>
      <c r="B2785" s="2">
        <v>0.31944444444444448</v>
      </c>
      <c r="C2785" s="3">
        <f t="shared" si="225"/>
        <v>43881.319444444445</v>
      </c>
      <c r="D2785">
        <v>100</v>
      </c>
      <c r="E2785">
        <v>0.4229</v>
      </c>
      <c r="F2785">
        <v>0.40189999999999998</v>
      </c>
      <c r="G2785">
        <v>258.5</v>
      </c>
      <c r="H2785">
        <v>15.62</v>
      </c>
      <c r="I2785">
        <v>1.3560000000000001</v>
      </c>
      <c r="J2785">
        <v>-0.91690000000000005</v>
      </c>
      <c r="K2785">
        <v>-1.9419999999999999</v>
      </c>
      <c r="L2785">
        <v>-1.3879999999999999</v>
      </c>
      <c r="M2785">
        <v>56.27</v>
      </c>
      <c r="N2785">
        <v>54.09</v>
      </c>
      <c r="O2785">
        <v>54.92</v>
      </c>
      <c r="P2785">
        <v>3.1840000000000002</v>
      </c>
      <c r="Q2785">
        <v>3.1179999999999999</v>
      </c>
      <c r="R2785">
        <v>3.1509999999999998</v>
      </c>
      <c r="S2785">
        <v>0</v>
      </c>
      <c r="T2785">
        <v>0</v>
      </c>
      <c r="U2785">
        <v>869.7</v>
      </c>
      <c r="V2785">
        <v>-63.08</v>
      </c>
      <c r="W2785">
        <v>-1.1759999999999999</v>
      </c>
      <c r="X2785">
        <v>247.3</v>
      </c>
      <c r="Y2785">
        <v>12.09</v>
      </c>
      <c r="Z2785">
        <v>11.91</v>
      </c>
      <c r="AA2785">
        <v>11.99</v>
      </c>
      <c r="AB2785">
        <v>-3.0059999999999998</v>
      </c>
      <c r="AC2785">
        <v>2621</v>
      </c>
    </row>
    <row r="2786" spans="1:29" x14ac:dyDescent="0.25">
      <c r="A2786" s="1">
        <v>43881</v>
      </c>
      <c r="B2786" s="2">
        <v>0.3263888888888889</v>
      </c>
      <c r="C2786" s="3">
        <f t="shared" si="225"/>
        <v>43881.326388888891</v>
      </c>
      <c r="D2786">
        <v>122</v>
      </c>
      <c r="E2786">
        <v>0.32900000000000001</v>
      </c>
      <c r="F2786">
        <v>0.32279999999999998</v>
      </c>
      <c r="G2786">
        <v>281.5</v>
      </c>
      <c r="H2786">
        <v>9.7100000000000009</v>
      </c>
      <c r="I2786">
        <v>0.7671</v>
      </c>
      <c r="J2786">
        <v>-0.18990000000000001</v>
      </c>
      <c r="K2786">
        <v>-0.94989999999999997</v>
      </c>
      <c r="L2786">
        <v>-0.62390000000000001</v>
      </c>
      <c r="M2786">
        <v>55.74</v>
      </c>
      <c r="N2786">
        <v>52.03</v>
      </c>
      <c r="O2786">
        <v>53.58</v>
      </c>
      <c r="P2786">
        <v>3.1459999999999999</v>
      </c>
      <c r="Q2786">
        <v>3.0779999999999998</v>
      </c>
      <c r="R2786">
        <v>3.113</v>
      </c>
      <c r="S2786">
        <v>0</v>
      </c>
      <c r="T2786">
        <v>0</v>
      </c>
      <c r="U2786">
        <v>869.8</v>
      </c>
      <c r="V2786">
        <v>-68.790000000000006</v>
      </c>
      <c r="W2786">
        <v>0.13600000000000001</v>
      </c>
      <c r="X2786">
        <v>247.6</v>
      </c>
      <c r="Y2786">
        <v>12.1</v>
      </c>
      <c r="Z2786">
        <v>11.98</v>
      </c>
      <c r="AA2786">
        <v>12.03</v>
      </c>
      <c r="AB2786">
        <v>-2.778</v>
      </c>
      <c r="AC2786">
        <v>2621</v>
      </c>
    </row>
    <row r="2787" spans="1:29" x14ac:dyDescent="0.25">
      <c r="A2787" s="1">
        <v>43881</v>
      </c>
      <c r="B2787" s="2">
        <v>0.33333333333333331</v>
      </c>
      <c r="C2787" s="3">
        <f t="shared" si="225"/>
        <v>43881.333333333336</v>
      </c>
      <c r="D2787">
        <v>123</v>
      </c>
      <c r="E2787">
        <v>0.122</v>
      </c>
      <c r="F2787">
        <v>0.122</v>
      </c>
      <c r="G2787">
        <v>309</v>
      </c>
      <c r="H2787">
        <v>0.26400000000000001</v>
      </c>
      <c r="I2787">
        <v>0.52210000000000001</v>
      </c>
      <c r="J2787">
        <v>0.57099999999999995</v>
      </c>
      <c r="K2787">
        <v>-0.25690000000000002</v>
      </c>
      <c r="L2787">
        <v>0.159</v>
      </c>
      <c r="M2787">
        <v>52.43</v>
      </c>
      <c r="N2787">
        <v>48.19</v>
      </c>
      <c r="O2787">
        <v>50.55</v>
      </c>
      <c r="P2787">
        <v>3.1160000000000001</v>
      </c>
      <c r="Q2787">
        <v>3.05</v>
      </c>
      <c r="R2787">
        <v>3.0790000000000002</v>
      </c>
      <c r="S2787">
        <v>0</v>
      </c>
      <c r="T2787">
        <v>0</v>
      </c>
      <c r="U2787">
        <v>869.9</v>
      </c>
      <c r="V2787">
        <v>-70.989999999999995</v>
      </c>
      <c r="W2787">
        <v>1.1759999999999999</v>
      </c>
      <c r="X2787">
        <v>250.3</v>
      </c>
      <c r="Y2787">
        <v>12.33</v>
      </c>
      <c r="Z2787">
        <v>12</v>
      </c>
      <c r="AA2787">
        <v>12.15</v>
      </c>
      <c r="AB2787">
        <v>-2.3420000000000001</v>
      </c>
      <c r="AC2787">
        <v>2621</v>
      </c>
    </row>
    <row r="2788" spans="1:29" x14ac:dyDescent="0.25">
      <c r="A2788" s="1">
        <v>43881</v>
      </c>
      <c r="B2788" s="2">
        <v>0.34027777777777773</v>
      </c>
      <c r="C2788" s="3">
        <f t="shared" si="225"/>
        <v>43881.340277777781</v>
      </c>
      <c r="D2788">
        <v>151</v>
      </c>
      <c r="E2788">
        <v>2.861E-2</v>
      </c>
      <c r="F2788">
        <v>2.861E-2</v>
      </c>
      <c r="G2788">
        <v>146.9</v>
      </c>
      <c r="H2788">
        <v>0.434</v>
      </c>
      <c r="I2788">
        <v>0.42380000000000001</v>
      </c>
      <c r="J2788">
        <v>1.762</v>
      </c>
      <c r="K2788">
        <v>0.53700000000000003</v>
      </c>
      <c r="L2788">
        <v>1.137</v>
      </c>
      <c r="M2788">
        <v>48.39</v>
      </c>
      <c r="N2788">
        <v>45.01</v>
      </c>
      <c r="O2788">
        <v>46.56</v>
      </c>
      <c r="P2788">
        <v>3.0790000000000002</v>
      </c>
      <c r="Q2788">
        <v>3.0209999999999999</v>
      </c>
      <c r="R2788">
        <v>3.048</v>
      </c>
      <c r="S2788">
        <v>0</v>
      </c>
      <c r="T2788">
        <v>0</v>
      </c>
      <c r="U2788">
        <v>870</v>
      </c>
      <c r="V2788">
        <v>-72.989999999999995</v>
      </c>
      <c r="W2788">
        <v>2.1360000000000001</v>
      </c>
      <c r="X2788">
        <v>252.8</v>
      </c>
      <c r="Y2788">
        <v>12.36</v>
      </c>
      <c r="Z2788">
        <v>12.18</v>
      </c>
      <c r="AA2788">
        <v>12.26</v>
      </c>
      <c r="AB2788">
        <v>-1.7769999999999999</v>
      </c>
      <c r="AC2788">
        <v>2621</v>
      </c>
    </row>
    <row r="2789" spans="1:29" x14ac:dyDescent="0.25">
      <c r="A2789" s="1">
        <v>43881</v>
      </c>
      <c r="B2789" s="2">
        <v>0.34722222222222227</v>
      </c>
      <c r="C2789" s="3">
        <f t="shared" si="225"/>
        <v>43881.347222222219</v>
      </c>
      <c r="D2789">
        <v>202</v>
      </c>
      <c r="E2789">
        <v>0.53820000000000001</v>
      </c>
      <c r="F2789">
        <v>0.51229999999999998</v>
      </c>
      <c r="G2789">
        <v>48.91</v>
      </c>
      <c r="H2789">
        <v>14.19</v>
      </c>
      <c r="I2789">
        <v>1.552</v>
      </c>
      <c r="J2789">
        <v>2.3250000000000002</v>
      </c>
      <c r="K2789">
        <v>1.696</v>
      </c>
      <c r="L2789">
        <v>1.9750000000000001</v>
      </c>
      <c r="M2789">
        <v>46.63</v>
      </c>
      <c r="N2789">
        <v>43.15</v>
      </c>
      <c r="O2789">
        <v>44.66</v>
      </c>
      <c r="P2789">
        <v>3.0489999999999999</v>
      </c>
      <c r="Q2789">
        <v>2.992</v>
      </c>
      <c r="R2789">
        <v>3.0219999999999998</v>
      </c>
      <c r="S2789">
        <v>0</v>
      </c>
      <c r="T2789">
        <v>0</v>
      </c>
      <c r="U2789">
        <v>870.1</v>
      </c>
      <c r="V2789">
        <v>-78.69</v>
      </c>
      <c r="W2789">
        <v>3.5510000000000002</v>
      </c>
      <c r="X2789">
        <v>253.8</v>
      </c>
      <c r="Y2789">
        <v>12.56</v>
      </c>
      <c r="Z2789">
        <v>12.31</v>
      </c>
      <c r="AA2789">
        <v>12.44</v>
      </c>
      <c r="AB2789">
        <v>-1.143</v>
      </c>
      <c r="AC2789">
        <v>2621</v>
      </c>
    </row>
    <row r="2790" spans="1:29" x14ac:dyDescent="0.25">
      <c r="A2790" s="1">
        <v>43881</v>
      </c>
      <c r="B2790" s="2">
        <v>0.35416666666666669</v>
      </c>
      <c r="C2790" s="3">
        <f t="shared" si="225"/>
        <v>43881.354166666664</v>
      </c>
      <c r="D2790">
        <v>202</v>
      </c>
      <c r="E2790">
        <v>1.29</v>
      </c>
      <c r="F2790">
        <v>1.2789999999999999</v>
      </c>
      <c r="G2790">
        <v>29.94</v>
      </c>
      <c r="H2790">
        <v>7.34</v>
      </c>
      <c r="I2790">
        <v>1.9930000000000001</v>
      </c>
      <c r="J2790">
        <v>2.06</v>
      </c>
      <c r="K2790">
        <v>1.1970000000000001</v>
      </c>
      <c r="L2790">
        <v>1.4870000000000001</v>
      </c>
      <c r="M2790">
        <v>47.69</v>
      </c>
      <c r="N2790">
        <v>44.97</v>
      </c>
      <c r="O2790">
        <v>46.36</v>
      </c>
      <c r="P2790">
        <v>3.0390000000000001</v>
      </c>
      <c r="Q2790">
        <v>2.98</v>
      </c>
      <c r="R2790">
        <v>2.9990000000000001</v>
      </c>
      <c r="S2790">
        <v>0</v>
      </c>
      <c r="T2790">
        <v>0</v>
      </c>
      <c r="U2790">
        <v>870.2</v>
      </c>
      <c r="V2790">
        <v>-71.489999999999995</v>
      </c>
      <c r="W2790">
        <v>4.1909999999999998</v>
      </c>
      <c r="X2790">
        <v>264.10000000000002</v>
      </c>
      <c r="Y2790">
        <v>12.62</v>
      </c>
      <c r="Z2790">
        <v>12.44</v>
      </c>
      <c r="AA2790">
        <v>12.5</v>
      </c>
      <c r="AB2790">
        <v>-0.37490000000000001</v>
      </c>
      <c r="AC2790">
        <v>2621</v>
      </c>
    </row>
    <row r="2791" spans="1:29" x14ac:dyDescent="0.25">
      <c r="A2791" s="1">
        <v>43881</v>
      </c>
      <c r="B2791" s="2">
        <v>0.3611111111111111</v>
      </c>
      <c r="C2791" s="3">
        <f t="shared" si="225"/>
        <v>43881.361111111109</v>
      </c>
      <c r="D2791">
        <v>259</v>
      </c>
      <c r="E2791">
        <v>1.206</v>
      </c>
      <c r="F2791">
        <v>1.1830000000000001</v>
      </c>
      <c r="G2791">
        <v>24.78</v>
      </c>
      <c r="H2791">
        <v>11.24</v>
      </c>
      <c r="I2791">
        <v>1.895</v>
      </c>
      <c r="J2791">
        <v>1.921</v>
      </c>
      <c r="K2791">
        <v>1.2629999999999999</v>
      </c>
      <c r="L2791">
        <v>1.5349999999999999</v>
      </c>
      <c r="M2791">
        <v>48.05</v>
      </c>
      <c r="N2791">
        <v>44.37</v>
      </c>
      <c r="O2791">
        <v>45.86</v>
      </c>
      <c r="P2791">
        <v>3.0089999999999999</v>
      </c>
      <c r="Q2791">
        <v>2.9609999999999999</v>
      </c>
      <c r="R2791">
        <v>2.9849999999999999</v>
      </c>
      <c r="S2791">
        <v>0</v>
      </c>
      <c r="T2791">
        <v>0</v>
      </c>
      <c r="U2791">
        <v>870.2</v>
      </c>
      <c r="V2791">
        <v>-71.489999999999995</v>
      </c>
      <c r="W2791">
        <v>4.4610000000000003</v>
      </c>
      <c r="X2791">
        <v>265.39999999999998</v>
      </c>
      <c r="Y2791">
        <v>12.87</v>
      </c>
      <c r="Z2791">
        <v>12.53</v>
      </c>
      <c r="AA2791">
        <v>12.68</v>
      </c>
      <c r="AB2791">
        <v>0.47199999999999998</v>
      </c>
      <c r="AC2791">
        <v>2621</v>
      </c>
    </row>
    <row r="2792" spans="1:29" x14ac:dyDescent="0.25">
      <c r="A2792" s="1">
        <v>43881</v>
      </c>
      <c r="B2792" s="2">
        <v>0.36805555555555558</v>
      </c>
      <c r="C2792" s="3">
        <f t="shared" si="225"/>
        <v>43881.368055555555</v>
      </c>
      <c r="D2792">
        <v>310</v>
      </c>
      <c r="E2792">
        <v>1.121</v>
      </c>
      <c r="F2792">
        <v>1.008</v>
      </c>
      <c r="G2792">
        <v>32.090000000000003</v>
      </c>
      <c r="H2792">
        <v>25.73</v>
      </c>
      <c r="I2792">
        <v>2.0430000000000001</v>
      </c>
      <c r="J2792">
        <v>2.7789999999999999</v>
      </c>
      <c r="K2792">
        <v>1.788</v>
      </c>
      <c r="L2792">
        <v>2.1989999999999998</v>
      </c>
      <c r="M2792">
        <v>45.13</v>
      </c>
      <c r="N2792">
        <v>41.85</v>
      </c>
      <c r="O2792">
        <v>43.29</v>
      </c>
      <c r="P2792">
        <v>2.9990000000000001</v>
      </c>
      <c r="Q2792">
        <v>2.9420000000000002</v>
      </c>
      <c r="R2792">
        <v>2.976</v>
      </c>
      <c r="S2792">
        <v>0</v>
      </c>
      <c r="T2792">
        <v>0</v>
      </c>
      <c r="U2792">
        <v>870.2</v>
      </c>
      <c r="V2792">
        <v>-77.790000000000006</v>
      </c>
      <c r="W2792">
        <v>5.84</v>
      </c>
      <c r="X2792">
        <v>265.89999999999998</v>
      </c>
      <c r="Y2792">
        <v>12.94</v>
      </c>
      <c r="Z2792">
        <v>12.81</v>
      </c>
      <c r="AA2792">
        <v>12.87</v>
      </c>
      <c r="AB2792">
        <v>1.3640000000000001</v>
      </c>
      <c r="AC2792">
        <v>2621</v>
      </c>
    </row>
    <row r="2793" spans="1:29" x14ac:dyDescent="0.25">
      <c r="A2793" s="1">
        <v>43881</v>
      </c>
      <c r="B2793" s="2">
        <v>0.375</v>
      </c>
      <c r="C2793" s="3">
        <f t="shared" si="225"/>
        <v>43881.375</v>
      </c>
      <c r="D2793">
        <v>365</v>
      </c>
      <c r="E2793">
        <v>1.3440000000000001</v>
      </c>
      <c r="F2793">
        <v>1.0980000000000001</v>
      </c>
      <c r="G2793">
        <v>57.81</v>
      </c>
      <c r="H2793">
        <v>34.630000000000003</v>
      </c>
      <c r="I2793">
        <v>2.3849999999999998</v>
      </c>
      <c r="J2793">
        <v>3.141</v>
      </c>
      <c r="K2793">
        <v>2.68</v>
      </c>
      <c r="L2793">
        <v>2.903</v>
      </c>
      <c r="M2793">
        <v>42.71</v>
      </c>
      <c r="N2793">
        <v>38.11</v>
      </c>
      <c r="O2793">
        <v>40.29</v>
      </c>
      <c r="P2793">
        <v>2.9980000000000002</v>
      </c>
      <c r="Q2793">
        <v>2.948</v>
      </c>
      <c r="R2793">
        <v>2.9729999999999999</v>
      </c>
      <c r="S2793">
        <v>0</v>
      </c>
      <c r="T2793">
        <v>0</v>
      </c>
      <c r="U2793">
        <v>870.3</v>
      </c>
      <c r="V2793">
        <v>-78.19</v>
      </c>
      <c r="W2793">
        <v>7.07</v>
      </c>
      <c r="X2793">
        <v>271.5</v>
      </c>
      <c r="Y2793">
        <v>13.01</v>
      </c>
      <c r="Z2793">
        <v>12.84</v>
      </c>
      <c r="AA2793">
        <v>12.93</v>
      </c>
      <c r="AB2793">
        <v>2.35</v>
      </c>
      <c r="AC2793">
        <v>2621</v>
      </c>
    </row>
    <row r="2794" spans="1:29" x14ac:dyDescent="0.25">
      <c r="A2794" s="1">
        <v>43881</v>
      </c>
      <c r="B2794" s="2">
        <v>0.38194444444444442</v>
      </c>
      <c r="C2794" s="3">
        <f t="shared" si="225"/>
        <v>43881.381944444445</v>
      </c>
      <c r="D2794">
        <v>411</v>
      </c>
      <c r="E2794">
        <v>1.1180000000000001</v>
      </c>
      <c r="F2794">
        <v>0.59279999999999999</v>
      </c>
      <c r="G2794">
        <v>95.8</v>
      </c>
      <c r="H2794">
        <v>55.52</v>
      </c>
      <c r="I2794">
        <v>2.6309999999999998</v>
      </c>
      <c r="J2794">
        <v>4.2990000000000004</v>
      </c>
      <c r="K2794">
        <v>2.9750000000000001</v>
      </c>
      <c r="L2794">
        <v>3.8039999999999998</v>
      </c>
      <c r="M2794">
        <v>39.630000000000003</v>
      </c>
      <c r="N2794">
        <v>35.229999999999997</v>
      </c>
      <c r="O2794">
        <v>36.99</v>
      </c>
      <c r="P2794">
        <v>3.0150000000000001</v>
      </c>
      <c r="Q2794">
        <v>2.9569999999999999</v>
      </c>
      <c r="R2794">
        <v>2.988</v>
      </c>
      <c r="S2794">
        <v>0</v>
      </c>
      <c r="T2794">
        <v>0</v>
      </c>
      <c r="U2794">
        <v>870.4</v>
      </c>
      <c r="V2794">
        <v>-84.79</v>
      </c>
      <c r="W2794">
        <v>8.7799999999999994</v>
      </c>
      <c r="X2794">
        <v>273.60000000000002</v>
      </c>
      <c r="Y2794">
        <v>13</v>
      </c>
      <c r="Z2794">
        <v>12.67</v>
      </c>
      <c r="AA2794">
        <v>12.77</v>
      </c>
      <c r="AB2794">
        <v>3.3889999999999998</v>
      </c>
      <c r="AC2794">
        <v>2621</v>
      </c>
    </row>
    <row r="2795" spans="1:29" x14ac:dyDescent="0.25">
      <c r="A2795" s="1">
        <v>43881</v>
      </c>
      <c r="B2795" s="2">
        <v>0.3888888888888889</v>
      </c>
      <c r="C2795" s="3">
        <f t="shared" si="225"/>
        <v>43881.388888888891</v>
      </c>
      <c r="D2795">
        <v>462</v>
      </c>
      <c r="E2795">
        <v>1.1399999999999999</v>
      </c>
      <c r="F2795">
        <v>1.111</v>
      </c>
      <c r="G2795">
        <v>63.8</v>
      </c>
      <c r="H2795">
        <v>12.48</v>
      </c>
      <c r="I2795">
        <v>2.8759999999999999</v>
      </c>
      <c r="J2795">
        <v>4.03</v>
      </c>
      <c r="K2795">
        <v>3.4689999999999999</v>
      </c>
      <c r="L2795">
        <v>3.754</v>
      </c>
      <c r="M2795">
        <v>38.57</v>
      </c>
      <c r="N2795">
        <v>35.79</v>
      </c>
      <c r="O2795">
        <v>37.090000000000003</v>
      </c>
      <c r="P2795">
        <v>3.0419999999999998</v>
      </c>
      <c r="Q2795">
        <v>2.9860000000000002</v>
      </c>
      <c r="R2795">
        <v>3.0059999999999998</v>
      </c>
      <c r="S2795">
        <v>0</v>
      </c>
      <c r="T2795">
        <v>0</v>
      </c>
      <c r="U2795">
        <v>870.4</v>
      </c>
      <c r="V2795">
        <v>-82.19</v>
      </c>
      <c r="W2795">
        <v>9.59</v>
      </c>
      <c r="X2795">
        <v>280.3</v>
      </c>
      <c r="Y2795">
        <v>12.76</v>
      </c>
      <c r="Z2795">
        <v>12.67</v>
      </c>
      <c r="AA2795">
        <v>12.7</v>
      </c>
      <c r="AB2795">
        <v>4.4580000000000002</v>
      </c>
      <c r="AC2795">
        <v>2621</v>
      </c>
    </row>
    <row r="2796" spans="1:29" x14ac:dyDescent="0.25">
      <c r="A2796" s="1">
        <v>43881</v>
      </c>
      <c r="B2796" s="2">
        <v>0.39583333333333331</v>
      </c>
      <c r="C2796" s="3">
        <f t="shared" si="225"/>
        <v>43881.395833333336</v>
      </c>
      <c r="D2796">
        <v>537</v>
      </c>
      <c r="E2796">
        <v>1.226</v>
      </c>
      <c r="F2796">
        <v>0.99419999999999997</v>
      </c>
      <c r="G2796">
        <v>51.11</v>
      </c>
      <c r="H2796">
        <v>35.03</v>
      </c>
      <c r="I2796">
        <v>2.4350000000000001</v>
      </c>
      <c r="J2796">
        <v>4.3899999999999997</v>
      </c>
      <c r="K2796">
        <v>3.7959999999999998</v>
      </c>
      <c r="L2796">
        <v>4.069</v>
      </c>
      <c r="M2796">
        <v>37.24</v>
      </c>
      <c r="N2796">
        <v>33.5</v>
      </c>
      <c r="O2796">
        <v>35.299999999999997</v>
      </c>
      <c r="P2796">
        <v>3.0670000000000002</v>
      </c>
      <c r="Q2796">
        <v>3.0030000000000001</v>
      </c>
      <c r="R2796">
        <v>3.0310000000000001</v>
      </c>
      <c r="S2796">
        <v>0</v>
      </c>
      <c r="T2796">
        <v>0</v>
      </c>
      <c r="U2796">
        <v>870.4</v>
      </c>
      <c r="V2796">
        <v>-81.489999999999995</v>
      </c>
      <c r="W2796">
        <v>10.71</v>
      </c>
      <c r="X2796">
        <v>286.8</v>
      </c>
      <c r="Y2796">
        <v>12.79</v>
      </c>
      <c r="Z2796">
        <v>12.53</v>
      </c>
      <c r="AA2796">
        <v>12.73</v>
      </c>
      <c r="AB2796">
        <v>5.5830000000000002</v>
      </c>
      <c r="AC2796">
        <v>2621</v>
      </c>
    </row>
    <row r="2797" spans="1:29" x14ac:dyDescent="0.25">
      <c r="A2797" s="1">
        <v>43881</v>
      </c>
      <c r="B2797" s="2">
        <v>0.40277777777777773</v>
      </c>
      <c r="C2797" s="3">
        <f t="shared" si="225"/>
        <v>43881.402777777781</v>
      </c>
      <c r="D2797">
        <v>615</v>
      </c>
      <c r="E2797">
        <v>1.145</v>
      </c>
      <c r="F2797">
        <v>0.72599999999999998</v>
      </c>
      <c r="G2797">
        <v>76</v>
      </c>
      <c r="H2797">
        <v>46.76</v>
      </c>
      <c r="I2797">
        <v>2.68</v>
      </c>
      <c r="J2797">
        <v>6.173</v>
      </c>
      <c r="K2797">
        <v>4.3879999999999999</v>
      </c>
      <c r="L2797">
        <v>5.2279999999999998</v>
      </c>
      <c r="M2797">
        <v>35.950000000000003</v>
      </c>
      <c r="N2797">
        <v>29.89</v>
      </c>
      <c r="O2797">
        <v>32.58</v>
      </c>
      <c r="P2797">
        <v>3.1040000000000001</v>
      </c>
      <c r="Q2797">
        <v>3.0289999999999999</v>
      </c>
      <c r="R2797">
        <v>3.0680000000000001</v>
      </c>
      <c r="S2797">
        <v>0</v>
      </c>
      <c r="T2797">
        <v>0</v>
      </c>
      <c r="U2797">
        <v>870.4</v>
      </c>
      <c r="V2797">
        <v>-90.09</v>
      </c>
      <c r="W2797">
        <v>12.81</v>
      </c>
      <c r="X2797">
        <v>289.3</v>
      </c>
      <c r="Y2797">
        <v>12.84</v>
      </c>
      <c r="Z2797">
        <v>12.74</v>
      </c>
      <c r="AA2797">
        <v>12.76</v>
      </c>
      <c r="AB2797">
        <v>6.7759999999999998</v>
      </c>
      <c r="AC2797">
        <v>2621</v>
      </c>
    </row>
    <row r="2798" spans="1:29" x14ac:dyDescent="0.25">
      <c r="A2798" s="1">
        <v>43881</v>
      </c>
      <c r="B2798" s="2">
        <v>0.40972222222222227</v>
      </c>
      <c r="C2798" s="3">
        <f t="shared" si="225"/>
        <v>43881.409722222219</v>
      </c>
      <c r="D2798">
        <v>541</v>
      </c>
      <c r="E2798">
        <v>0.96519999999999995</v>
      </c>
      <c r="F2798">
        <v>0.78410000000000002</v>
      </c>
      <c r="G2798">
        <v>4.3639999999999999</v>
      </c>
      <c r="H2798">
        <v>33.54</v>
      </c>
      <c r="I2798">
        <v>2.0430000000000001</v>
      </c>
      <c r="J2798">
        <v>6.0730000000000004</v>
      </c>
      <c r="K2798">
        <v>4.9139999999999997</v>
      </c>
      <c r="L2798">
        <v>5.3769999999999998</v>
      </c>
      <c r="M2798">
        <v>32.54</v>
      </c>
      <c r="N2798">
        <v>30.45</v>
      </c>
      <c r="O2798">
        <v>31.68</v>
      </c>
      <c r="P2798">
        <v>3.169</v>
      </c>
      <c r="Q2798">
        <v>3.0760000000000001</v>
      </c>
      <c r="R2798">
        <v>3.1179999999999999</v>
      </c>
      <c r="S2798">
        <v>0</v>
      </c>
      <c r="T2798">
        <v>0</v>
      </c>
      <c r="U2798">
        <v>870.4</v>
      </c>
      <c r="V2798">
        <v>-97.29</v>
      </c>
      <c r="W2798">
        <v>13.49</v>
      </c>
      <c r="X2798">
        <v>285.60000000000002</v>
      </c>
      <c r="Y2798">
        <v>12.81</v>
      </c>
      <c r="Z2798">
        <v>12.72</v>
      </c>
      <c r="AA2798">
        <v>12.74</v>
      </c>
      <c r="AB2798">
        <v>8.06</v>
      </c>
      <c r="AC2798">
        <v>2621</v>
      </c>
    </row>
    <row r="2799" spans="1:29" x14ac:dyDescent="0.25">
      <c r="A2799" s="1">
        <v>43881</v>
      </c>
      <c r="B2799" s="2">
        <v>0.41666666666666669</v>
      </c>
      <c r="C2799" s="3">
        <f t="shared" si="225"/>
        <v>43881.416666666664</v>
      </c>
      <c r="D2799">
        <v>483</v>
      </c>
      <c r="E2799">
        <v>1.64</v>
      </c>
      <c r="F2799">
        <v>1.5569999999999999</v>
      </c>
      <c r="G2799">
        <v>49.97</v>
      </c>
      <c r="H2799">
        <v>18.170000000000002</v>
      </c>
      <c r="I2799">
        <v>2.5329999999999999</v>
      </c>
      <c r="J2799">
        <v>6.1680000000000001</v>
      </c>
      <c r="K2799">
        <v>5.2039999999999997</v>
      </c>
      <c r="L2799">
        <v>5.56</v>
      </c>
      <c r="M2799">
        <v>32.43</v>
      </c>
      <c r="N2799">
        <v>29.82</v>
      </c>
      <c r="O2799">
        <v>31.07</v>
      </c>
      <c r="P2799">
        <v>3.2320000000000002</v>
      </c>
      <c r="Q2799">
        <v>3.129</v>
      </c>
      <c r="R2799">
        <v>3.181</v>
      </c>
      <c r="S2799">
        <v>0</v>
      </c>
      <c r="T2799">
        <v>0</v>
      </c>
      <c r="U2799">
        <v>870.4</v>
      </c>
      <c r="V2799">
        <v>-97.69</v>
      </c>
      <c r="W2799">
        <v>13.32</v>
      </c>
      <c r="X2799">
        <v>284.3</v>
      </c>
      <c r="Y2799">
        <v>12.9</v>
      </c>
      <c r="Z2799">
        <v>12.73</v>
      </c>
      <c r="AA2799">
        <v>12.81</v>
      </c>
      <c r="AB2799">
        <v>9.3000000000000007</v>
      </c>
      <c r="AC2799">
        <v>2621</v>
      </c>
    </row>
    <row r="2800" spans="1:29" x14ac:dyDescent="0.25">
      <c r="A2800" s="1">
        <v>43881</v>
      </c>
      <c r="B2800" s="2">
        <v>0.4236111111111111</v>
      </c>
      <c r="C2800" s="3">
        <f t="shared" si="225"/>
        <v>43881.423611111109</v>
      </c>
      <c r="D2800">
        <v>542</v>
      </c>
      <c r="E2800">
        <v>1.4330000000000001</v>
      </c>
      <c r="F2800">
        <v>1.2709999999999999</v>
      </c>
      <c r="G2800">
        <v>51.37</v>
      </c>
      <c r="H2800">
        <v>27.19</v>
      </c>
      <c r="I2800">
        <v>2.778</v>
      </c>
      <c r="J2800">
        <v>5.9610000000000003</v>
      </c>
      <c r="K2800">
        <v>5.2370000000000001</v>
      </c>
      <c r="L2800">
        <v>5.6479999999999997</v>
      </c>
      <c r="M2800">
        <v>32.229999999999997</v>
      </c>
      <c r="N2800">
        <v>29.42</v>
      </c>
      <c r="O2800">
        <v>30.58</v>
      </c>
      <c r="P2800">
        <v>3.3239999999999998</v>
      </c>
      <c r="Q2800">
        <v>3.2109999999999999</v>
      </c>
      <c r="R2800">
        <v>3.26</v>
      </c>
      <c r="S2800">
        <v>0</v>
      </c>
      <c r="T2800">
        <v>0</v>
      </c>
      <c r="U2800">
        <v>870.4</v>
      </c>
      <c r="V2800">
        <v>-95.99</v>
      </c>
      <c r="W2800">
        <v>12.84</v>
      </c>
      <c r="X2800">
        <v>283.5</v>
      </c>
      <c r="Y2800">
        <v>12.9</v>
      </c>
      <c r="Z2800">
        <v>12.66</v>
      </c>
      <c r="AA2800">
        <v>12.73</v>
      </c>
      <c r="AB2800">
        <v>10.37</v>
      </c>
      <c r="AC2800">
        <v>2621</v>
      </c>
    </row>
    <row r="2801" spans="1:29" x14ac:dyDescent="0.25">
      <c r="A2801" s="1">
        <v>43881</v>
      </c>
      <c r="B2801" s="2">
        <v>0.43055555555555558</v>
      </c>
      <c r="C2801" s="3">
        <f t="shared" si="225"/>
        <v>43881.430555555555</v>
      </c>
      <c r="D2801">
        <v>600</v>
      </c>
      <c r="E2801">
        <v>1.6759999999999999</v>
      </c>
      <c r="F2801">
        <v>1.2809999999999999</v>
      </c>
      <c r="G2801">
        <v>66.599999999999994</v>
      </c>
      <c r="H2801">
        <v>39.299999999999997</v>
      </c>
      <c r="I2801">
        <v>2.778</v>
      </c>
      <c r="J2801">
        <v>6.7190000000000003</v>
      </c>
      <c r="K2801">
        <v>5.6950000000000003</v>
      </c>
      <c r="L2801">
        <v>6.1740000000000004</v>
      </c>
      <c r="M2801">
        <v>31.14</v>
      </c>
      <c r="N2801">
        <v>27.69</v>
      </c>
      <c r="O2801">
        <v>29.4</v>
      </c>
      <c r="P2801">
        <v>3.4129999999999998</v>
      </c>
      <c r="Q2801">
        <v>3.294</v>
      </c>
      <c r="R2801">
        <v>3.3540000000000001</v>
      </c>
      <c r="S2801">
        <v>0</v>
      </c>
      <c r="T2801">
        <v>0</v>
      </c>
      <c r="U2801">
        <v>870.4</v>
      </c>
      <c r="V2801">
        <v>-97.59</v>
      </c>
      <c r="W2801">
        <v>13.3</v>
      </c>
      <c r="X2801">
        <v>284.3</v>
      </c>
      <c r="Y2801">
        <v>12.74</v>
      </c>
      <c r="Z2801">
        <v>12.64</v>
      </c>
      <c r="AA2801">
        <v>12.68</v>
      </c>
      <c r="AB2801">
        <v>11.21</v>
      </c>
      <c r="AC2801">
        <v>2621</v>
      </c>
    </row>
    <row r="2802" spans="1:29" x14ac:dyDescent="0.25">
      <c r="A2802" s="1">
        <v>43881</v>
      </c>
      <c r="B2802" s="2">
        <v>0.4375</v>
      </c>
      <c r="C2802" s="3">
        <f t="shared" si="225"/>
        <v>43881.4375</v>
      </c>
      <c r="D2802">
        <v>615</v>
      </c>
      <c r="E2802">
        <v>1.6559999999999999</v>
      </c>
      <c r="F2802">
        <v>1.4710000000000001</v>
      </c>
      <c r="G2802">
        <v>124.7</v>
      </c>
      <c r="H2802">
        <v>26.76</v>
      </c>
      <c r="I2802">
        <v>3.5630000000000002</v>
      </c>
      <c r="J2802">
        <v>7.48</v>
      </c>
      <c r="K2802">
        <v>6.2530000000000001</v>
      </c>
      <c r="L2802">
        <v>6.8570000000000002</v>
      </c>
      <c r="M2802">
        <v>29.97</v>
      </c>
      <c r="N2802">
        <v>26.67</v>
      </c>
      <c r="O2802">
        <v>28.21</v>
      </c>
      <c r="P2802">
        <v>3.5379999999999998</v>
      </c>
      <c r="Q2802">
        <v>3.3849999999999998</v>
      </c>
      <c r="R2802">
        <v>3.464</v>
      </c>
      <c r="S2802">
        <v>0</v>
      </c>
      <c r="T2802">
        <v>0</v>
      </c>
      <c r="U2802">
        <v>870.3</v>
      </c>
      <c r="V2802">
        <v>-102.1</v>
      </c>
      <c r="W2802">
        <v>14.42</v>
      </c>
      <c r="X2802">
        <v>285.7</v>
      </c>
      <c r="Y2802">
        <v>12.72</v>
      </c>
      <c r="Z2802">
        <v>12.47</v>
      </c>
      <c r="AA2802">
        <v>12.65</v>
      </c>
      <c r="AB2802">
        <v>11.99</v>
      </c>
      <c r="AC2802">
        <v>2621</v>
      </c>
    </row>
    <row r="2803" spans="1:29" x14ac:dyDescent="0.25">
      <c r="A2803" s="1">
        <v>43881</v>
      </c>
      <c r="B2803" s="2">
        <v>0.44444444444444442</v>
      </c>
      <c r="C2803" s="3">
        <f t="shared" si="225"/>
        <v>43881.444444444445</v>
      </c>
      <c r="D2803">
        <v>638</v>
      </c>
      <c r="E2803">
        <v>1.25</v>
      </c>
      <c r="F2803">
        <v>0.91510000000000002</v>
      </c>
      <c r="G2803">
        <v>89.6</v>
      </c>
      <c r="H2803">
        <v>41.42</v>
      </c>
      <c r="I2803">
        <v>2.484</v>
      </c>
      <c r="J2803">
        <v>7.81</v>
      </c>
      <c r="K2803">
        <v>6.3849999999999998</v>
      </c>
      <c r="L2803">
        <v>7.12</v>
      </c>
      <c r="M2803">
        <v>29.68</v>
      </c>
      <c r="N2803">
        <v>26.43</v>
      </c>
      <c r="O2803">
        <v>27.88</v>
      </c>
      <c r="P2803">
        <v>3.6669999999999998</v>
      </c>
      <c r="Q2803">
        <v>3.5179999999999998</v>
      </c>
      <c r="R2803">
        <v>3.5870000000000002</v>
      </c>
      <c r="S2803">
        <v>0</v>
      </c>
      <c r="T2803">
        <v>0</v>
      </c>
      <c r="U2803">
        <v>870.2</v>
      </c>
      <c r="V2803">
        <v>-102.5</v>
      </c>
      <c r="W2803">
        <v>15.08</v>
      </c>
      <c r="X2803">
        <v>288.89999999999998</v>
      </c>
      <c r="Y2803">
        <v>12.73</v>
      </c>
      <c r="Z2803">
        <v>12.65</v>
      </c>
      <c r="AA2803">
        <v>12.67</v>
      </c>
      <c r="AB2803">
        <v>12.68</v>
      </c>
      <c r="AC2803">
        <v>2621</v>
      </c>
    </row>
    <row r="2804" spans="1:29" x14ac:dyDescent="0.25">
      <c r="A2804" s="1">
        <v>43881</v>
      </c>
      <c r="B2804" s="2">
        <v>0.4513888888888889</v>
      </c>
      <c r="C2804" s="3">
        <f t="shared" si="225"/>
        <v>43881.451388888891</v>
      </c>
      <c r="D2804">
        <v>596</v>
      </c>
      <c r="E2804">
        <v>1.1519999999999999</v>
      </c>
      <c r="F2804">
        <v>0.66120000000000001</v>
      </c>
      <c r="G2804">
        <v>88.9</v>
      </c>
      <c r="H2804">
        <v>50.36</v>
      </c>
      <c r="I2804">
        <v>2.5329999999999999</v>
      </c>
      <c r="J2804">
        <v>7.64</v>
      </c>
      <c r="K2804">
        <v>6.7469999999999999</v>
      </c>
      <c r="L2804">
        <v>7.24</v>
      </c>
      <c r="M2804">
        <v>28.32</v>
      </c>
      <c r="N2804">
        <v>26.1</v>
      </c>
      <c r="O2804">
        <v>27.22</v>
      </c>
      <c r="P2804">
        <v>3.7909999999999999</v>
      </c>
      <c r="Q2804">
        <v>3.6389999999999998</v>
      </c>
      <c r="R2804">
        <v>3.718</v>
      </c>
      <c r="S2804">
        <v>0</v>
      </c>
      <c r="T2804">
        <v>0</v>
      </c>
      <c r="U2804">
        <v>870.1</v>
      </c>
      <c r="V2804">
        <v>-102</v>
      </c>
      <c r="W2804">
        <v>14.51</v>
      </c>
      <c r="X2804">
        <v>286.3</v>
      </c>
      <c r="Y2804">
        <v>12.78</v>
      </c>
      <c r="Z2804">
        <v>12.68</v>
      </c>
      <c r="AA2804">
        <v>12.72</v>
      </c>
      <c r="AB2804">
        <v>13.26</v>
      </c>
      <c r="AC2804">
        <v>2621</v>
      </c>
    </row>
    <row r="2805" spans="1:29" x14ac:dyDescent="0.25">
      <c r="A2805" s="1">
        <v>43881</v>
      </c>
      <c r="B2805" s="2">
        <v>0.45833333333333331</v>
      </c>
      <c r="C2805" s="3">
        <f t="shared" si="225"/>
        <v>43881.458333333336</v>
      </c>
      <c r="D2805">
        <v>647</v>
      </c>
      <c r="E2805">
        <v>1.5169999999999999</v>
      </c>
      <c r="F2805">
        <v>1.2629999999999999</v>
      </c>
      <c r="G2805">
        <v>55.79</v>
      </c>
      <c r="H2805">
        <v>33.130000000000003</v>
      </c>
      <c r="I2805">
        <v>2.9740000000000002</v>
      </c>
      <c r="J2805">
        <v>7.57</v>
      </c>
      <c r="K2805">
        <v>6.9749999999999996</v>
      </c>
      <c r="L2805">
        <v>7.21</v>
      </c>
      <c r="M2805">
        <v>28.38</v>
      </c>
      <c r="N2805">
        <v>26.3</v>
      </c>
      <c r="O2805">
        <v>27.28</v>
      </c>
      <c r="P2805">
        <v>3.9430000000000001</v>
      </c>
      <c r="Q2805">
        <v>3.7810000000000001</v>
      </c>
      <c r="R2805">
        <v>3.86</v>
      </c>
      <c r="S2805">
        <v>0</v>
      </c>
      <c r="T2805">
        <v>0</v>
      </c>
      <c r="U2805">
        <v>870</v>
      </c>
      <c r="V2805">
        <v>-97.19</v>
      </c>
      <c r="W2805">
        <v>13.84</v>
      </c>
      <c r="X2805">
        <v>287.60000000000002</v>
      </c>
      <c r="Y2805">
        <v>12.9</v>
      </c>
      <c r="Z2805">
        <v>12.73</v>
      </c>
      <c r="AA2805">
        <v>12.81</v>
      </c>
      <c r="AB2805">
        <v>13.79</v>
      </c>
      <c r="AC2805">
        <v>2621</v>
      </c>
    </row>
    <row r="2806" spans="1:29" x14ac:dyDescent="0.25">
      <c r="A2806" s="1">
        <v>43881</v>
      </c>
      <c r="B2806" s="2">
        <v>0.46527777777777773</v>
      </c>
      <c r="C2806" s="3">
        <f t="shared" si="225"/>
        <v>43881.465277777781</v>
      </c>
      <c r="D2806">
        <v>704</v>
      </c>
      <c r="E2806">
        <v>1.8640000000000001</v>
      </c>
      <c r="F2806">
        <v>1.645</v>
      </c>
      <c r="G2806">
        <v>129.1</v>
      </c>
      <c r="H2806">
        <v>27.74</v>
      </c>
      <c r="I2806">
        <v>3.71</v>
      </c>
      <c r="J2806">
        <v>7.93</v>
      </c>
      <c r="K2806">
        <v>7.21</v>
      </c>
      <c r="L2806">
        <v>7.56</v>
      </c>
      <c r="M2806">
        <v>28.38</v>
      </c>
      <c r="N2806">
        <v>25.77</v>
      </c>
      <c r="O2806">
        <v>27.08</v>
      </c>
      <c r="P2806">
        <v>4.093</v>
      </c>
      <c r="Q2806">
        <v>3.9119999999999999</v>
      </c>
      <c r="R2806">
        <v>4.0060000000000002</v>
      </c>
      <c r="S2806">
        <v>0</v>
      </c>
      <c r="T2806">
        <v>0</v>
      </c>
      <c r="U2806">
        <v>869.9</v>
      </c>
      <c r="V2806">
        <v>-97.69</v>
      </c>
      <c r="W2806">
        <v>14.57</v>
      </c>
      <c r="X2806">
        <v>291</v>
      </c>
      <c r="Y2806">
        <v>12.91</v>
      </c>
      <c r="Z2806">
        <v>12.75</v>
      </c>
      <c r="AA2806">
        <v>12.8</v>
      </c>
      <c r="AB2806">
        <v>14.21</v>
      </c>
      <c r="AC2806">
        <v>2621</v>
      </c>
    </row>
    <row r="2807" spans="1:29" x14ac:dyDescent="0.25">
      <c r="A2807" s="1">
        <v>43881</v>
      </c>
      <c r="B2807" s="2">
        <v>0.47222222222222227</v>
      </c>
      <c r="C2807" s="3">
        <f t="shared" si="225"/>
        <v>43881.472222222219</v>
      </c>
      <c r="D2807">
        <v>619</v>
      </c>
      <c r="E2807">
        <v>1.4339999999999999</v>
      </c>
      <c r="F2807">
        <v>1.103</v>
      </c>
      <c r="G2807">
        <v>130.5</v>
      </c>
      <c r="H2807">
        <v>38.64</v>
      </c>
      <c r="I2807">
        <v>3.4649999999999999</v>
      </c>
      <c r="J2807">
        <v>8.33</v>
      </c>
      <c r="K2807">
        <v>7.57</v>
      </c>
      <c r="L2807">
        <v>7.97</v>
      </c>
      <c r="M2807">
        <v>27.19</v>
      </c>
      <c r="N2807">
        <v>24.94</v>
      </c>
      <c r="O2807">
        <v>26.29</v>
      </c>
      <c r="P2807">
        <v>4.2460000000000004</v>
      </c>
      <c r="Q2807">
        <v>4.0739999999999998</v>
      </c>
      <c r="R2807">
        <v>4.1639999999999997</v>
      </c>
      <c r="S2807">
        <v>0</v>
      </c>
      <c r="T2807">
        <v>0</v>
      </c>
      <c r="U2807">
        <v>869.8</v>
      </c>
      <c r="V2807">
        <v>-103.2</v>
      </c>
      <c r="W2807">
        <v>15.67</v>
      </c>
      <c r="X2807">
        <v>291.39999999999998</v>
      </c>
      <c r="Y2807">
        <v>12.94</v>
      </c>
      <c r="Z2807">
        <v>12.78</v>
      </c>
      <c r="AA2807">
        <v>12.84</v>
      </c>
      <c r="AB2807">
        <v>14.52</v>
      </c>
      <c r="AC2807">
        <v>2621</v>
      </c>
    </row>
    <row r="2808" spans="1:29" x14ac:dyDescent="0.25">
      <c r="A2808" s="1">
        <v>43881</v>
      </c>
      <c r="B2808" s="2">
        <v>0.47916666666666669</v>
      </c>
      <c r="C2808" s="3">
        <f t="shared" si="225"/>
        <v>43881.479166666664</v>
      </c>
      <c r="D2808">
        <v>655</v>
      </c>
      <c r="E2808">
        <v>1.99</v>
      </c>
      <c r="F2808">
        <v>1.641</v>
      </c>
      <c r="G2808">
        <v>86.8</v>
      </c>
      <c r="H2808">
        <v>33.880000000000003</v>
      </c>
      <c r="I2808">
        <v>3.5139999999999998</v>
      </c>
      <c r="J2808">
        <v>8.33</v>
      </c>
      <c r="K2808">
        <v>7.6</v>
      </c>
      <c r="L2808">
        <v>7.93</v>
      </c>
      <c r="M2808">
        <v>27.79</v>
      </c>
      <c r="N2808">
        <v>25.37</v>
      </c>
      <c r="O2808">
        <v>26.21</v>
      </c>
      <c r="P2808">
        <v>4.4109999999999996</v>
      </c>
      <c r="Q2808">
        <v>4.234</v>
      </c>
      <c r="R2808">
        <v>4.3230000000000004</v>
      </c>
      <c r="S2808">
        <v>0</v>
      </c>
      <c r="T2808">
        <v>0</v>
      </c>
      <c r="U2808">
        <v>869.7</v>
      </c>
      <c r="V2808">
        <v>-103.2</v>
      </c>
      <c r="W2808">
        <v>15.83</v>
      </c>
      <c r="X2808">
        <v>292.3</v>
      </c>
      <c r="Y2808">
        <v>13.08</v>
      </c>
      <c r="Z2808">
        <v>12.87</v>
      </c>
      <c r="AA2808">
        <v>12.96</v>
      </c>
      <c r="AB2808">
        <v>14.78</v>
      </c>
      <c r="AC2808">
        <v>2621</v>
      </c>
    </row>
    <row r="2809" spans="1:29" x14ac:dyDescent="0.25">
      <c r="A2809" s="1">
        <v>43881</v>
      </c>
      <c r="B2809" s="2">
        <v>0.4861111111111111</v>
      </c>
      <c r="C2809" s="3">
        <f t="shared" si="225"/>
        <v>43881.486111111109</v>
      </c>
      <c r="D2809">
        <v>681</v>
      </c>
      <c r="E2809">
        <v>2.25</v>
      </c>
      <c r="F2809">
        <v>1.978</v>
      </c>
      <c r="G2809">
        <v>62.15</v>
      </c>
      <c r="H2809">
        <v>28.15</v>
      </c>
      <c r="I2809">
        <v>5.3780000000000001</v>
      </c>
      <c r="J2809">
        <v>8.1300000000000008</v>
      </c>
      <c r="K2809">
        <v>7.67</v>
      </c>
      <c r="L2809">
        <v>7.91</v>
      </c>
      <c r="M2809">
        <v>27.46</v>
      </c>
      <c r="N2809">
        <v>25.64</v>
      </c>
      <c r="O2809">
        <v>26.17</v>
      </c>
      <c r="P2809">
        <v>4.5919999999999996</v>
      </c>
      <c r="Q2809">
        <v>4.3920000000000003</v>
      </c>
      <c r="R2809">
        <v>4.4880000000000004</v>
      </c>
      <c r="S2809">
        <v>0</v>
      </c>
      <c r="T2809">
        <v>0</v>
      </c>
      <c r="U2809">
        <v>869.6</v>
      </c>
      <c r="V2809">
        <v>-103.7</v>
      </c>
      <c r="W2809">
        <v>15.59</v>
      </c>
      <c r="X2809">
        <v>290.39999999999998</v>
      </c>
      <c r="Y2809">
        <v>13.17</v>
      </c>
      <c r="Z2809">
        <v>13.05</v>
      </c>
      <c r="AA2809">
        <v>13.11</v>
      </c>
      <c r="AB2809">
        <v>15.02</v>
      </c>
      <c r="AC2809">
        <v>2621</v>
      </c>
    </row>
    <row r="2810" spans="1:29" x14ac:dyDescent="0.25">
      <c r="A2810" s="1">
        <v>43881</v>
      </c>
      <c r="B2810" s="2">
        <v>0.49305555555555558</v>
      </c>
      <c r="C2810" s="3">
        <f t="shared" si="225"/>
        <v>43881.493055555555</v>
      </c>
      <c r="D2810">
        <v>744</v>
      </c>
      <c r="E2810">
        <v>1.55</v>
      </c>
      <c r="F2810">
        <v>1.2110000000000001</v>
      </c>
      <c r="G2810">
        <v>62.39</v>
      </c>
      <c r="H2810">
        <v>37.89</v>
      </c>
      <c r="I2810">
        <v>3.121</v>
      </c>
      <c r="J2810">
        <v>8.56</v>
      </c>
      <c r="K2810">
        <v>7.76</v>
      </c>
      <c r="L2810">
        <v>8.24</v>
      </c>
      <c r="M2810">
        <v>26.76</v>
      </c>
      <c r="N2810">
        <v>24.74</v>
      </c>
      <c r="O2810">
        <v>25.58</v>
      </c>
      <c r="P2810">
        <v>4.7510000000000003</v>
      </c>
      <c r="Q2810">
        <v>4.5629999999999997</v>
      </c>
      <c r="R2810">
        <v>4.6559999999999997</v>
      </c>
      <c r="S2810">
        <v>0</v>
      </c>
      <c r="T2810">
        <v>0</v>
      </c>
      <c r="U2810">
        <v>869.5</v>
      </c>
      <c r="V2810">
        <v>-106</v>
      </c>
      <c r="W2810">
        <v>16.05</v>
      </c>
      <c r="X2810">
        <v>290.60000000000002</v>
      </c>
      <c r="Y2810">
        <v>13.36</v>
      </c>
      <c r="Z2810">
        <v>13.18</v>
      </c>
      <c r="AA2810">
        <v>13.31</v>
      </c>
      <c r="AB2810">
        <v>15.25</v>
      </c>
      <c r="AC2810">
        <v>2621</v>
      </c>
    </row>
    <row r="2811" spans="1:29" x14ac:dyDescent="0.25">
      <c r="A2811" s="1">
        <v>43881</v>
      </c>
      <c r="B2811" s="2">
        <v>0.5</v>
      </c>
      <c r="C2811" s="3">
        <f t="shared" si="225"/>
        <v>43881.5</v>
      </c>
      <c r="D2811">
        <v>708</v>
      </c>
      <c r="E2811">
        <v>2.1230000000000002</v>
      </c>
      <c r="F2811">
        <v>1.8460000000000001</v>
      </c>
      <c r="G2811">
        <v>126.8</v>
      </c>
      <c r="H2811">
        <v>28.91</v>
      </c>
      <c r="I2811">
        <v>3.8090000000000002</v>
      </c>
      <c r="J2811">
        <v>9.15</v>
      </c>
      <c r="K2811">
        <v>8.39</v>
      </c>
      <c r="L2811">
        <v>8.8699999999999992</v>
      </c>
      <c r="M2811">
        <v>25.83</v>
      </c>
      <c r="N2811">
        <v>23.72</v>
      </c>
      <c r="O2811">
        <v>24.77</v>
      </c>
      <c r="P2811">
        <v>4.9340000000000002</v>
      </c>
      <c r="Q2811">
        <v>4.7320000000000002</v>
      </c>
      <c r="R2811">
        <v>4.8319999999999999</v>
      </c>
      <c r="S2811">
        <v>0</v>
      </c>
      <c r="T2811">
        <v>0</v>
      </c>
      <c r="U2811">
        <v>869.3</v>
      </c>
      <c r="V2811">
        <v>-110.1</v>
      </c>
      <c r="W2811">
        <v>17.079999999999998</v>
      </c>
      <c r="X2811">
        <v>292.2</v>
      </c>
      <c r="Y2811">
        <v>13.37</v>
      </c>
      <c r="Z2811">
        <v>13.31</v>
      </c>
      <c r="AA2811">
        <v>13.34</v>
      </c>
      <c r="AB2811">
        <v>15.52</v>
      </c>
      <c r="AC2811">
        <v>2621</v>
      </c>
    </row>
    <row r="2812" spans="1:29" x14ac:dyDescent="0.25">
      <c r="A2812" s="1">
        <v>43881</v>
      </c>
      <c r="B2812" s="2">
        <v>0.50694444444444442</v>
      </c>
      <c r="C2812" s="3">
        <f t="shared" si="225"/>
        <v>43881.506944444445</v>
      </c>
      <c r="D2812">
        <v>739</v>
      </c>
      <c r="E2812">
        <v>1.198</v>
      </c>
      <c r="F2812">
        <v>0.83950000000000002</v>
      </c>
      <c r="G2812">
        <v>143.69999999999999</v>
      </c>
      <c r="H2812">
        <v>41.88</v>
      </c>
      <c r="I2812">
        <v>3.0720000000000001</v>
      </c>
      <c r="J2812">
        <v>10.47</v>
      </c>
      <c r="K2812">
        <v>8.75</v>
      </c>
      <c r="L2812">
        <v>9.5</v>
      </c>
      <c r="M2812">
        <v>26</v>
      </c>
      <c r="N2812">
        <v>22.36</v>
      </c>
      <c r="O2812">
        <v>24.12</v>
      </c>
      <c r="P2812">
        <v>5.1239999999999997</v>
      </c>
      <c r="Q2812">
        <v>4.9059999999999997</v>
      </c>
      <c r="R2812">
        <v>5.0090000000000003</v>
      </c>
      <c r="S2812">
        <v>0</v>
      </c>
      <c r="T2812">
        <v>0</v>
      </c>
      <c r="U2812">
        <v>869.2</v>
      </c>
      <c r="V2812">
        <v>-116</v>
      </c>
      <c r="W2812">
        <v>18.170000000000002</v>
      </c>
      <c r="X2812">
        <v>292.5</v>
      </c>
      <c r="Y2812">
        <v>13.36</v>
      </c>
      <c r="Z2812">
        <v>13.3</v>
      </c>
      <c r="AA2812">
        <v>13.32</v>
      </c>
      <c r="AB2812">
        <v>15.83</v>
      </c>
      <c r="AC2812">
        <v>2621</v>
      </c>
    </row>
    <row r="2813" spans="1:29" x14ac:dyDescent="0.25">
      <c r="A2813" s="1">
        <v>43881</v>
      </c>
      <c r="B2813" s="2">
        <v>0.51388888888888895</v>
      </c>
      <c r="C2813" s="3">
        <f t="shared" si="225"/>
        <v>43881.513888888891</v>
      </c>
      <c r="D2813">
        <v>732</v>
      </c>
      <c r="E2813">
        <v>1.764</v>
      </c>
      <c r="F2813">
        <v>0.66339999999999999</v>
      </c>
      <c r="G2813">
        <v>94.7</v>
      </c>
      <c r="H2813">
        <v>63.77</v>
      </c>
      <c r="I2813">
        <v>3.415</v>
      </c>
      <c r="J2813">
        <v>10.08</v>
      </c>
      <c r="K2813">
        <v>9.31</v>
      </c>
      <c r="L2813">
        <v>9.61</v>
      </c>
      <c r="M2813">
        <v>25.1</v>
      </c>
      <c r="N2813">
        <v>22.95</v>
      </c>
      <c r="O2813">
        <v>23.84</v>
      </c>
      <c r="P2813">
        <v>5.2839999999999998</v>
      </c>
      <c r="Q2813">
        <v>5.077</v>
      </c>
      <c r="R2813">
        <v>5.1820000000000004</v>
      </c>
      <c r="S2813">
        <v>0</v>
      </c>
      <c r="T2813">
        <v>0</v>
      </c>
      <c r="U2813">
        <v>868.9</v>
      </c>
      <c r="V2813">
        <v>-116</v>
      </c>
      <c r="W2813">
        <v>18.97</v>
      </c>
      <c r="X2813">
        <v>296.89999999999998</v>
      </c>
      <c r="Y2813">
        <v>13.34</v>
      </c>
      <c r="Z2813">
        <v>13.29</v>
      </c>
      <c r="AA2813">
        <v>13.31</v>
      </c>
      <c r="AB2813">
        <v>16.14</v>
      </c>
      <c r="AC2813">
        <v>2621</v>
      </c>
    </row>
    <row r="2814" spans="1:29" x14ac:dyDescent="0.25">
      <c r="A2814" s="1">
        <v>43881</v>
      </c>
      <c r="B2814" s="2">
        <v>0.52083333333333337</v>
      </c>
      <c r="C2814" s="3">
        <f t="shared" si="225"/>
        <v>43881.520833333336</v>
      </c>
      <c r="D2814">
        <v>718</v>
      </c>
      <c r="E2814">
        <v>1.2869999999999999</v>
      </c>
      <c r="F2814">
        <v>0.94010000000000005</v>
      </c>
      <c r="G2814">
        <v>134.9</v>
      </c>
      <c r="H2814">
        <v>42.09</v>
      </c>
      <c r="I2814">
        <v>2.8759999999999999</v>
      </c>
      <c r="J2814">
        <v>10.14</v>
      </c>
      <c r="K2814">
        <v>9.51</v>
      </c>
      <c r="L2814">
        <v>9.89</v>
      </c>
      <c r="M2814">
        <v>24.51</v>
      </c>
      <c r="N2814">
        <v>22.69</v>
      </c>
      <c r="O2814">
        <v>23.52</v>
      </c>
      <c r="P2814">
        <v>5.4640000000000004</v>
      </c>
      <c r="Q2814">
        <v>5.2560000000000002</v>
      </c>
      <c r="R2814">
        <v>5.3559999999999999</v>
      </c>
      <c r="S2814">
        <v>0</v>
      </c>
      <c r="T2814">
        <v>0</v>
      </c>
      <c r="U2814">
        <v>868.7</v>
      </c>
      <c r="V2814">
        <v>-118.6</v>
      </c>
      <c r="W2814">
        <v>19.22</v>
      </c>
      <c r="X2814">
        <v>295.8</v>
      </c>
      <c r="Y2814">
        <v>13.33</v>
      </c>
      <c r="Z2814">
        <v>13.16</v>
      </c>
      <c r="AA2814">
        <v>13.3</v>
      </c>
      <c r="AB2814">
        <v>16.5</v>
      </c>
      <c r="AC2814">
        <v>2621</v>
      </c>
    </row>
    <row r="2815" spans="1:29" x14ac:dyDescent="0.25">
      <c r="A2815" s="1">
        <v>43881</v>
      </c>
      <c r="B2815" s="2">
        <v>0.52777777777777779</v>
      </c>
      <c r="C2815" s="3">
        <f t="shared" si="225"/>
        <v>43881.527777777781</v>
      </c>
      <c r="D2815">
        <v>632</v>
      </c>
      <c r="E2815">
        <v>1.3879999999999999</v>
      </c>
      <c r="F2815">
        <v>1.044</v>
      </c>
      <c r="G2815">
        <v>193.2</v>
      </c>
      <c r="H2815">
        <v>40.090000000000003</v>
      </c>
      <c r="I2815">
        <v>2.9740000000000002</v>
      </c>
      <c r="J2815">
        <v>10.83</v>
      </c>
      <c r="K2815">
        <v>9.7100000000000009</v>
      </c>
      <c r="L2815">
        <v>10.119999999999999</v>
      </c>
      <c r="M2815">
        <v>24.34</v>
      </c>
      <c r="N2815">
        <v>22.26</v>
      </c>
      <c r="O2815">
        <v>23.21</v>
      </c>
      <c r="P2815">
        <v>5.6440000000000001</v>
      </c>
      <c r="Q2815">
        <v>5.4349999999999996</v>
      </c>
      <c r="R2815">
        <v>5.532</v>
      </c>
      <c r="S2815">
        <v>0</v>
      </c>
      <c r="T2815">
        <v>0</v>
      </c>
      <c r="U2815">
        <v>868.5</v>
      </c>
      <c r="V2815">
        <v>-119</v>
      </c>
      <c r="W2815">
        <v>19.28</v>
      </c>
      <c r="X2815">
        <v>295.7</v>
      </c>
      <c r="Y2815">
        <v>13.34</v>
      </c>
      <c r="Z2815">
        <v>13.1</v>
      </c>
      <c r="AA2815">
        <v>13.29</v>
      </c>
      <c r="AB2815">
        <v>16.89</v>
      </c>
      <c r="AC2815">
        <v>2621</v>
      </c>
    </row>
    <row r="2816" spans="1:29" x14ac:dyDescent="0.25">
      <c r="A2816" s="1">
        <v>43881</v>
      </c>
      <c r="B2816" s="2">
        <v>0.53472222222222221</v>
      </c>
      <c r="C2816" s="3">
        <f t="shared" si="225"/>
        <v>43881.534722222219</v>
      </c>
      <c r="D2816">
        <v>683</v>
      </c>
      <c r="E2816">
        <v>1.7170000000000001</v>
      </c>
      <c r="F2816">
        <v>0.50019999999999998</v>
      </c>
      <c r="G2816">
        <v>79.7</v>
      </c>
      <c r="H2816">
        <v>68.19</v>
      </c>
      <c r="I2816">
        <v>4.444</v>
      </c>
      <c r="J2816">
        <v>10.97</v>
      </c>
      <c r="K2816">
        <v>10.37</v>
      </c>
      <c r="L2816">
        <v>10.7</v>
      </c>
      <c r="M2816">
        <v>23.85</v>
      </c>
      <c r="N2816">
        <v>21.89</v>
      </c>
      <c r="O2816">
        <v>22.56</v>
      </c>
      <c r="P2816">
        <v>5.8220000000000001</v>
      </c>
      <c r="Q2816">
        <v>5.6150000000000002</v>
      </c>
      <c r="R2816">
        <v>5.7130000000000001</v>
      </c>
      <c r="S2816">
        <v>0</v>
      </c>
      <c r="T2816">
        <v>0</v>
      </c>
      <c r="U2816">
        <v>868.4</v>
      </c>
      <c r="V2816">
        <v>-115.5</v>
      </c>
      <c r="W2816">
        <v>18.739999999999998</v>
      </c>
      <c r="X2816">
        <v>296.2</v>
      </c>
      <c r="Y2816">
        <v>13.33</v>
      </c>
      <c r="Z2816">
        <v>13.28</v>
      </c>
      <c r="AA2816">
        <v>13.3</v>
      </c>
      <c r="AB2816">
        <v>17.239999999999998</v>
      </c>
      <c r="AC2816">
        <v>2621</v>
      </c>
    </row>
    <row r="2817" spans="1:29" x14ac:dyDescent="0.25">
      <c r="A2817" s="1">
        <v>43881</v>
      </c>
      <c r="B2817" s="2">
        <v>0.54166666666666663</v>
      </c>
      <c r="C2817" s="3">
        <f t="shared" si="225"/>
        <v>43881.541666666664</v>
      </c>
      <c r="D2817">
        <v>683</v>
      </c>
      <c r="E2817">
        <v>1.655</v>
      </c>
      <c r="F2817">
        <v>0.85970000000000002</v>
      </c>
      <c r="G2817">
        <v>57.63</v>
      </c>
      <c r="H2817">
        <v>54.78</v>
      </c>
      <c r="I2817">
        <v>5.3289999999999997</v>
      </c>
      <c r="J2817">
        <v>11.79</v>
      </c>
      <c r="K2817">
        <v>10.57</v>
      </c>
      <c r="L2817">
        <v>11.27</v>
      </c>
      <c r="M2817">
        <v>22.62</v>
      </c>
      <c r="N2817">
        <v>20.64</v>
      </c>
      <c r="O2817">
        <v>21.69</v>
      </c>
      <c r="P2817">
        <v>5.984</v>
      </c>
      <c r="Q2817">
        <v>5.7839999999999998</v>
      </c>
      <c r="R2817">
        <v>5.89</v>
      </c>
      <c r="S2817">
        <v>0</v>
      </c>
      <c r="T2817">
        <v>0</v>
      </c>
      <c r="U2817">
        <v>868.2</v>
      </c>
      <c r="V2817">
        <v>-117.5</v>
      </c>
      <c r="W2817">
        <v>19.600000000000001</v>
      </c>
      <c r="X2817">
        <v>299</v>
      </c>
      <c r="Y2817">
        <v>13.35</v>
      </c>
      <c r="Z2817">
        <v>13.28</v>
      </c>
      <c r="AA2817">
        <v>13.32</v>
      </c>
      <c r="AB2817">
        <v>17.53</v>
      </c>
      <c r="AC2817">
        <v>2621</v>
      </c>
    </row>
    <row r="2818" spans="1:29" x14ac:dyDescent="0.25">
      <c r="A2818" s="1">
        <v>43881</v>
      </c>
      <c r="B2818" s="2">
        <v>0.54861111111111105</v>
      </c>
      <c r="C2818" s="3">
        <f t="shared" si="225"/>
        <v>43881.548611111109</v>
      </c>
      <c r="D2818">
        <v>676</v>
      </c>
      <c r="E2818">
        <v>1.7110000000000001</v>
      </c>
      <c r="F2818">
        <v>1.508</v>
      </c>
      <c r="G2818">
        <v>65.900000000000006</v>
      </c>
      <c r="H2818">
        <v>27.14</v>
      </c>
      <c r="I2818">
        <v>3.71</v>
      </c>
      <c r="J2818">
        <v>11.19</v>
      </c>
      <c r="K2818">
        <v>10.33</v>
      </c>
      <c r="L2818">
        <v>10.6</v>
      </c>
      <c r="M2818">
        <v>22.95</v>
      </c>
      <c r="N2818">
        <v>21.16</v>
      </c>
      <c r="O2818">
        <v>22.25</v>
      </c>
      <c r="P2818">
        <v>6.1680000000000001</v>
      </c>
      <c r="Q2818">
        <v>5.9660000000000002</v>
      </c>
      <c r="R2818">
        <v>6.0640000000000001</v>
      </c>
      <c r="S2818">
        <v>0</v>
      </c>
      <c r="T2818">
        <v>0</v>
      </c>
      <c r="U2818">
        <v>868</v>
      </c>
      <c r="V2818">
        <v>-112.4</v>
      </c>
      <c r="W2818">
        <v>18.309999999999999</v>
      </c>
      <c r="X2818">
        <v>296.89999999999998</v>
      </c>
      <c r="Y2818">
        <v>13.35</v>
      </c>
      <c r="Z2818">
        <v>13.28</v>
      </c>
      <c r="AA2818">
        <v>13.3</v>
      </c>
      <c r="AB2818">
        <v>17.89</v>
      </c>
      <c r="AC2818">
        <v>2621</v>
      </c>
    </row>
    <row r="2819" spans="1:29" x14ac:dyDescent="0.25">
      <c r="A2819" s="1">
        <v>43881</v>
      </c>
      <c r="B2819" s="2">
        <v>0.55555555555555558</v>
      </c>
      <c r="C2819" s="3">
        <f t="shared" si="225"/>
        <v>43881.555555555555</v>
      </c>
      <c r="D2819">
        <v>692</v>
      </c>
      <c r="E2819">
        <v>1.53</v>
      </c>
      <c r="F2819">
        <v>1.2330000000000001</v>
      </c>
      <c r="G2819">
        <v>148.4</v>
      </c>
      <c r="H2819">
        <v>35.35</v>
      </c>
      <c r="I2819">
        <v>3.8580000000000001</v>
      </c>
      <c r="J2819">
        <v>11.52</v>
      </c>
      <c r="K2819">
        <v>10.93</v>
      </c>
      <c r="L2819">
        <v>11.29</v>
      </c>
      <c r="M2819">
        <v>22.55</v>
      </c>
      <c r="N2819">
        <v>20.83</v>
      </c>
      <c r="O2819">
        <v>21.45</v>
      </c>
      <c r="P2819">
        <v>6.33</v>
      </c>
      <c r="Q2819">
        <v>6.1390000000000002</v>
      </c>
      <c r="R2819">
        <v>6.226</v>
      </c>
      <c r="S2819">
        <v>0</v>
      </c>
      <c r="T2819">
        <v>0</v>
      </c>
      <c r="U2819">
        <v>867.9</v>
      </c>
      <c r="V2819">
        <v>-119.5</v>
      </c>
      <c r="W2819">
        <v>20.059999999999999</v>
      </c>
      <c r="X2819">
        <v>299.60000000000002</v>
      </c>
      <c r="Y2819">
        <v>13.32</v>
      </c>
      <c r="Z2819">
        <v>13.27</v>
      </c>
      <c r="AA2819">
        <v>13.29</v>
      </c>
      <c r="AB2819">
        <v>18.239999999999998</v>
      </c>
      <c r="AC2819">
        <v>2621</v>
      </c>
    </row>
    <row r="2820" spans="1:29" x14ac:dyDescent="0.25">
      <c r="A2820" s="1">
        <v>43881</v>
      </c>
      <c r="B2820" s="2">
        <v>0.5625</v>
      </c>
      <c r="C2820" s="3">
        <f t="shared" si="225"/>
        <v>43881.5625</v>
      </c>
      <c r="D2820">
        <v>670</v>
      </c>
      <c r="E2820">
        <v>1.8859999999999999</v>
      </c>
      <c r="F2820">
        <v>1.629</v>
      </c>
      <c r="G2820">
        <v>145.69999999999999</v>
      </c>
      <c r="H2820">
        <v>29.93</v>
      </c>
      <c r="I2820">
        <v>3.17</v>
      </c>
      <c r="J2820">
        <v>12.05</v>
      </c>
      <c r="K2820">
        <v>11.19</v>
      </c>
      <c r="L2820">
        <v>11.61</v>
      </c>
      <c r="M2820">
        <v>22.12</v>
      </c>
      <c r="N2820">
        <v>20.239999999999998</v>
      </c>
      <c r="O2820">
        <v>21.27</v>
      </c>
      <c r="P2820">
        <v>6.4550000000000001</v>
      </c>
      <c r="Q2820">
        <v>6.2919999999999998</v>
      </c>
      <c r="R2820">
        <v>6.3710000000000004</v>
      </c>
      <c r="S2820">
        <v>0</v>
      </c>
      <c r="T2820">
        <v>0</v>
      </c>
      <c r="U2820">
        <v>867.7</v>
      </c>
      <c r="V2820">
        <v>-117.7</v>
      </c>
      <c r="W2820">
        <v>20.09</v>
      </c>
      <c r="X2820">
        <v>301.60000000000002</v>
      </c>
      <c r="Y2820">
        <v>13.32</v>
      </c>
      <c r="Z2820">
        <v>13.26</v>
      </c>
      <c r="AA2820">
        <v>13.28</v>
      </c>
      <c r="AB2820">
        <v>18.66</v>
      </c>
      <c r="AC2820">
        <v>2621</v>
      </c>
    </row>
    <row r="2821" spans="1:29" x14ac:dyDescent="0.25">
      <c r="A2821" s="1">
        <v>43881</v>
      </c>
      <c r="B2821" s="2">
        <v>0.56944444444444442</v>
      </c>
      <c r="C2821" s="3">
        <f t="shared" si="225"/>
        <v>43881.569444444445</v>
      </c>
      <c r="D2821">
        <v>645</v>
      </c>
      <c r="E2821">
        <v>1.54</v>
      </c>
      <c r="F2821">
        <v>1.234</v>
      </c>
      <c r="G2821">
        <v>46.56</v>
      </c>
      <c r="H2821">
        <v>35.43</v>
      </c>
      <c r="I2821">
        <v>3.8580000000000001</v>
      </c>
      <c r="J2821">
        <v>11.98</v>
      </c>
      <c r="K2821">
        <v>11.09</v>
      </c>
      <c r="L2821">
        <v>11.58</v>
      </c>
      <c r="M2821">
        <v>21.76</v>
      </c>
      <c r="N2821">
        <v>20.37</v>
      </c>
      <c r="O2821">
        <v>20.95</v>
      </c>
      <c r="P2821">
        <v>6.5780000000000003</v>
      </c>
      <c r="Q2821">
        <v>6.4269999999999996</v>
      </c>
      <c r="R2821">
        <v>6.5010000000000003</v>
      </c>
      <c r="S2821">
        <v>0</v>
      </c>
      <c r="T2821">
        <v>0</v>
      </c>
      <c r="U2821">
        <v>867.6</v>
      </c>
      <c r="V2821">
        <v>-115.3</v>
      </c>
      <c r="W2821">
        <v>19.899999999999999</v>
      </c>
      <c r="X2821">
        <v>302.89999999999998</v>
      </c>
      <c r="Y2821">
        <v>13.31</v>
      </c>
      <c r="Z2821">
        <v>13.26</v>
      </c>
      <c r="AA2821">
        <v>13.27</v>
      </c>
      <c r="AB2821">
        <v>19.07</v>
      </c>
      <c r="AC2821">
        <v>2621</v>
      </c>
    </row>
    <row r="2822" spans="1:29" x14ac:dyDescent="0.25">
      <c r="A2822" s="1">
        <v>43881</v>
      </c>
      <c r="B2822" s="2">
        <v>0.57638888888888895</v>
      </c>
      <c r="C2822" s="3">
        <f t="shared" ref="C2822:C2885" si="226">A2822+B2822</f>
        <v>43881.576388888891</v>
      </c>
      <c r="D2822">
        <v>625</v>
      </c>
      <c r="E2822">
        <v>1.2549999999999999</v>
      </c>
      <c r="F2822">
        <v>1.0149999999999999</v>
      </c>
      <c r="G2822">
        <v>12.54</v>
      </c>
      <c r="H2822">
        <v>34.700000000000003</v>
      </c>
      <c r="I2822">
        <v>2.778</v>
      </c>
      <c r="J2822">
        <v>11.82</v>
      </c>
      <c r="K2822">
        <v>11.26</v>
      </c>
      <c r="L2822">
        <v>11.58</v>
      </c>
      <c r="M2822">
        <v>21.89</v>
      </c>
      <c r="N2822">
        <v>20.6</v>
      </c>
      <c r="O2822">
        <v>21.12</v>
      </c>
      <c r="P2822">
        <v>6.6909999999999998</v>
      </c>
      <c r="Q2822">
        <v>6.5590000000000002</v>
      </c>
      <c r="R2822">
        <v>6.6219999999999999</v>
      </c>
      <c r="S2822">
        <v>0</v>
      </c>
      <c r="T2822">
        <v>0</v>
      </c>
      <c r="U2822">
        <v>867.4</v>
      </c>
      <c r="V2822">
        <v>-117.7</v>
      </c>
      <c r="W2822">
        <v>20.37</v>
      </c>
      <c r="X2822">
        <v>303.2</v>
      </c>
      <c r="Y2822">
        <v>13.3</v>
      </c>
      <c r="Z2822">
        <v>13.26</v>
      </c>
      <c r="AA2822">
        <v>13.27</v>
      </c>
      <c r="AB2822">
        <v>19.440000000000001</v>
      </c>
      <c r="AC2822">
        <v>2621</v>
      </c>
    </row>
    <row r="2823" spans="1:29" x14ac:dyDescent="0.25">
      <c r="A2823" s="1">
        <v>43881</v>
      </c>
      <c r="B2823" s="2">
        <v>0.58333333333333337</v>
      </c>
      <c r="C2823" s="3">
        <f t="shared" si="226"/>
        <v>43881.583333333336</v>
      </c>
      <c r="D2823">
        <v>591</v>
      </c>
      <c r="E2823">
        <v>1.4970000000000001</v>
      </c>
      <c r="F2823">
        <v>0.98080000000000001</v>
      </c>
      <c r="G2823">
        <v>69.33</v>
      </c>
      <c r="H2823">
        <v>47.32</v>
      </c>
      <c r="I2823">
        <v>2.9249999999999998</v>
      </c>
      <c r="J2823">
        <v>12.22</v>
      </c>
      <c r="K2823">
        <v>11.62</v>
      </c>
      <c r="L2823">
        <v>11.9</v>
      </c>
      <c r="M2823">
        <v>21.83</v>
      </c>
      <c r="N2823">
        <v>20.27</v>
      </c>
      <c r="O2823">
        <v>20.84</v>
      </c>
      <c r="P2823">
        <v>6.7939999999999996</v>
      </c>
      <c r="Q2823">
        <v>6.6609999999999996</v>
      </c>
      <c r="R2823">
        <v>6.7359999999999998</v>
      </c>
      <c r="S2823">
        <v>0</v>
      </c>
      <c r="T2823">
        <v>0</v>
      </c>
      <c r="U2823">
        <v>867.3</v>
      </c>
      <c r="V2823">
        <v>-117.3</v>
      </c>
      <c r="W2823">
        <v>20.350000000000001</v>
      </c>
      <c r="X2823">
        <v>303.60000000000002</v>
      </c>
      <c r="Y2823">
        <v>13.31</v>
      </c>
      <c r="Z2823">
        <v>13.25</v>
      </c>
      <c r="AA2823">
        <v>13.28</v>
      </c>
      <c r="AB2823">
        <v>19.93</v>
      </c>
      <c r="AC2823">
        <v>2621</v>
      </c>
    </row>
    <row r="2824" spans="1:29" x14ac:dyDescent="0.25">
      <c r="A2824" s="1">
        <v>43881</v>
      </c>
      <c r="B2824" s="2">
        <v>0.59027777777777779</v>
      </c>
      <c r="C2824" s="3">
        <f t="shared" si="226"/>
        <v>43881.590277777781</v>
      </c>
      <c r="D2824">
        <v>593</v>
      </c>
      <c r="E2824">
        <v>1.228</v>
      </c>
      <c r="F2824">
        <v>0.76</v>
      </c>
      <c r="G2824">
        <v>125</v>
      </c>
      <c r="H2824">
        <v>49.73</v>
      </c>
      <c r="I2824">
        <v>3.6120000000000001</v>
      </c>
      <c r="J2824">
        <v>13.37</v>
      </c>
      <c r="K2824">
        <v>12.18</v>
      </c>
      <c r="L2824">
        <v>12.77</v>
      </c>
      <c r="M2824">
        <v>20.8</v>
      </c>
      <c r="N2824">
        <v>19.11</v>
      </c>
      <c r="O2824">
        <v>20.010000000000002</v>
      </c>
      <c r="P2824">
        <v>6.92</v>
      </c>
      <c r="Q2824">
        <v>6.7750000000000004</v>
      </c>
      <c r="R2824">
        <v>6.8490000000000002</v>
      </c>
      <c r="S2824">
        <v>0</v>
      </c>
      <c r="T2824">
        <v>0</v>
      </c>
      <c r="U2824">
        <v>867.1</v>
      </c>
      <c r="V2824">
        <v>-119.7</v>
      </c>
      <c r="W2824">
        <v>21.05</v>
      </c>
      <c r="X2824">
        <v>305.10000000000002</v>
      </c>
      <c r="Y2824">
        <v>13.32</v>
      </c>
      <c r="Z2824">
        <v>13.24</v>
      </c>
      <c r="AA2824">
        <v>13.27</v>
      </c>
      <c r="AB2824">
        <v>20.399999999999999</v>
      </c>
      <c r="AC2824">
        <v>2621</v>
      </c>
    </row>
    <row r="2825" spans="1:29" x14ac:dyDescent="0.25">
      <c r="A2825" s="1">
        <v>43881</v>
      </c>
      <c r="B2825" s="2">
        <v>0.59722222222222221</v>
      </c>
      <c r="C2825" s="3">
        <f t="shared" si="226"/>
        <v>43881.597222222219</v>
      </c>
      <c r="D2825">
        <v>574</v>
      </c>
      <c r="E2825">
        <v>1.5449999999999999</v>
      </c>
      <c r="F2825">
        <v>1.206</v>
      </c>
      <c r="G2825">
        <v>33.71</v>
      </c>
      <c r="H2825">
        <v>37.96</v>
      </c>
      <c r="I2825">
        <v>3.2189999999999999</v>
      </c>
      <c r="J2825">
        <v>13.07</v>
      </c>
      <c r="K2825">
        <v>12.31</v>
      </c>
      <c r="L2825">
        <v>12.62</v>
      </c>
      <c r="M2825">
        <v>21.23</v>
      </c>
      <c r="N2825">
        <v>19.510000000000002</v>
      </c>
      <c r="O2825">
        <v>20.39</v>
      </c>
      <c r="P2825">
        <v>7.02</v>
      </c>
      <c r="Q2825">
        <v>6.8890000000000002</v>
      </c>
      <c r="R2825">
        <v>6.9550000000000001</v>
      </c>
      <c r="S2825">
        <v>0</v>
      </c>
      <c r="T2825">
        <v>0</v>
      </c>
      <c r="U2825">
        <v>867.1</v>
      </c>
      <c r="V2825">
        <v>-117.7</v>
      </c>
      <c r="W2825">
        <v>20.91</v>
      </c>
      <c r="X2825">
        <v>306.3</v>
      </c>
      <c r="Y2825">
        <v>13.28</v>
      </c>
      <c r="Z2825">
        <v>13.24</v>
      </c>
      <c r="AA2825">
        <v>13.25</v>
      </c>
      <c r="AB2825">
        <v>20.8</v>
      </c>
      <c r="AC2825">
        <v>2621</v>
      </c>
    </row>
    <row r="2826" spans="1:29" x14ac:dyDescent="0.25">
      <c r="A2826" s="1">
        <v>43881</v>
      </c>
      <c r="B2826" s="2">
        <v>0.60416666666666663</v>
      </c>
      <c r="C2826" s="3">
        <f t="shared" si="226"/>
        <v>43881.604166666664</v>
      </c>
      <c r="D2826">
        <v>542</v>
      </c>
      <c r="E2826">
        <v>1.944</v>
      </c>
      <c r="F2826">
        <v>1.5369999999999999</v>
      </c>
      <c r="G2826">
        <v>7.41</v>
      </c>
      <c r="H2826">
        <v>36.61</v>
      </c>
      <c r="I2826">
        <v>4.7389999999999999</v>
      </c>
      <c r="J2826">
        <v>12.9</v>
      </c>
      <c r="K2826">
        <v>12.44</v>
      </c>
      <c r="L2826">
        <v>12.67</v>
      </c>
      <c r="M2826">
        <v>21.86</v>
      </c>
      <c r="N2826">
        <v>19.64</v>
      </c>
      <c r="O2826">
        <v>20.25</v>
      </c>
      <c r="P2826">
        <v>7.13</v>
      </c>
      <c r="Q2826">
        <v>6.9870000000000001</v>
      </c>
      <c r="R2826">
        <v>7.06</v>
      </c>
      <c r="S2826">
        <v>0</v>
      </c>
      <c r="T2826">
        <v>0</v>
      </c>
      <c r="U2826">
        <v>867</v>
      </c>
      <c r="V2826">
        <v>-114.5</v>
      </c>
      <c r="W2826">
        <v>20.62</v>
      </c>
      <c r="X2826">
        <v>307.89999999999998</v>
      </c>
      <c r="Y2826">
        <v>13.28</v>
      </c>
      <c r="Z2826">
        <v>13.23</v>
      </c>
      <c r="AA2826">
        <v>13.24</v>
      </c>
      <c r="AB2826">
        <v>21.2</v>
      </c>
      <c r="AC2826">
        <v>2621</v>
      </c>
    </row>
    <row r="2827" spans="1:29" x14ac:dyDescent="0.25">
      <c r="A2827" s="1">
        <v>43881</v>
      </c>
      <c r="B2827" s="2">
        <v>0.61111111111111105</v>
      </c>
      <c r="C2827" s="3">
        <f t="shared" si="226"/>
        <v>43881.611111111109</v>
      </c>
      <c r="D2827">
        <v>403</v>
      </c>
      <c r="E2827">
        <v>2.411</v>
      </c>
      <c r="F2827">
        <v>2.2330000000000001</v>
      </c>
      <c r="G2827">
        <v>68.41</v>
      </c>
      <c r="H2827">
        <v>22</v>
      </c>
      <c r="I2827">
        <v>5.0830000000000002</v>
      </c>
      <c r="J2827">
        <v>12.54</v>
      </c>
      <c r="K2827">
        <v>12.01</v>
      </c>
      <c r="L2827">
        <v>12.29</v>
      </c>
      <c r="M2827">
        <v>20.96</v>
      </c>
      <c r="N2827">
        <v>19.899999999999999</v>
      </c>
      <c r="O2827">
        <v>20.350000000000001</v>
      </c>
      <c r="P2827">
        <v>7.22</v>
      </c>
      <c r="Q2827">
        <v>7.1</v>
      </c>
      <c r="R2827">
        <v>7.16</v>
      </c>
      <c r="S2827">
        <v>0</v>
      </c>
      <c r="T2827">
        <v>0</v>
      </c>
      <c r="U2827">
        <v>866.9</v>
      </c>
      <c r="V2827">
        <v>-109</v>
      </c>
      <c r="W2827">
        <v>18.5</v>
      </c>
      <c r="X2827">
        <v>301.3</v>
      </c>
      <c r="Y2827">
        <v>13.28</v>
      </c>
      <c r="Z2827">
        <v>13.23</v>
      </c>
      <c r="AA2827">
        <v>13.24</v>
      </c>
      <c r="AB2827">
        <v>21.57</v>
      </c>
      <c r="AC2827">
        <v>2621</v>
      </c>
    </row>
    <row r="2828" spans="1:29" x14ac:dyDescent="0.25">
      <c r="A2828" s="1">
        <v>43881</v>
      </c>
      <c r="B2828" s="2">
        <v>0.61805555555555558</v>
      </c>
      <c r="C2828" s="3">
        <f t="shared" si="226"/>
        <v>43881.618055555555</v>
      </c>
      <c r="D2828">
        <v>486</v>
      </c>
      <c r="E2828">
        <v>2.202</v>
      </c>
      <c r="F2828">
        <v>1.875</v>
      </c>
      <c r="G2828">
        <v>52.42</v>
      </c>
      <c r="H2828">
        <v>30.85</v>
      </c>
      <c r="I2828">
        <v>4.5419999999999998</v>
      </c>
      <c r="J2828">
        <v>12.54</v>
      </c>
      <c r="K2828">
        <v>11.94</v>
      </c>
      <c r="L2828">
        <v>12.32</v>
      </c>
      <c r="M2828">
        <v>21.16</v>
      </c>
      <c r="N2828">
        <v>19.8</v>
      </c>
      <c r="O2828">
        <v>20.34</v>
      </c>
      <c r="P2828">
        <v>7.31</v>
      </c>
      <c r="Q2828">
        <v>7.2</v>
      </c>
      <c r="R2828">
        <v>7.25</v>
      </c>
      <c r="S2828">
        <v>0</v>
      </c>
      <c r="T2828">
        <v>0</v>
      </c>
      <c r="U2828">
        <v>866.8</v>
      </c>
      <c r="V2828">
        <v>-108.6</v>
      </c>
      <c r="W2828">
        <v>18.350000000000001</v>
      </c>
      <c r="X2828">
        <v>300.89999999999998</v>
      </c>
      <c r="Y2828">
        <v>13.28</v>
      </c>
      <c r="Z2828">
        <v>13.23</v>
      </c>
      <c r="AA2828">
        <v>13.25</v>
      </c>
      <c r="AB2828">
        <v>21.73</v>
      </c>
      <c r="AC2828">
        <v>2621</v>
      </c>
    </row>
    <row r="2829" spans="1:29" x14ac:dyDescent="0.25">
      <c r="A2829" s="1">
        <v>43881</v>
      </c>
      <c r="B2829" s="2">
        <v>0.625</v>
      </c>
      <c r="C2829" s="3">
        <f t="shared" si="226"/>
        <v>43881.625</v>
      </c>
      <c r="D2829">
        <v>499</v>
      </c>
      <c r="E2829">
        <v>1.6839999999999999</v>
      </c>
      <c r="F2829">
        <v>1.2669999999999999</v>
      </c>
      <c r="G2829">
        <v>43.19</v>
      </c>
      <c r="H2829">
        <v>40.29</v>
      </c>
      <c r="I2829">
        <v>3.76</v>
      </c>
      <c r="J2829">
        <v>12.64</v>
      </c>
      <c r="K2829">
        <v>12.21</v>
      </c>
      <c r="L2829">
        <v>12.44</v>
      </c>
      <c r="M2829">
        <v>21.16</v>
      </c>
      <c r="N2829">
        <v>19.64</v>
      </c>
      <c r="O2829">
        <v>20.170000000000002</v>
      </c>
      <c r="P2829">
        <v>7.41</v>
      </c>
      <c r="Q2829">
        <v>7.29</v>
      </c>
      <c r="R2829">
        <v>7.35</v>
      </c>
      <c r="S2829">
        <v>0</v>
      </c>
      <c r="T2829">
        <v>0</v>
      </c>
      <c r="U2829">
        <v>866.8</v>
      </c>
      <c r="V2829">
        <v>-110.5</v>
      </c>
      <c r="W2829">
        <v>18.91</v>
      </c>
      <c r="X2829">
        <v>302.10000000000002</v>
      </c>
      <c r="Y2829">
        <v>13.31</v>
      </c>
      <c r="Z2829">
        <v>13.24</v>
      </c>
      <c r="AA2829">
        <v>13.27</v>
      </c>
      <c r="AB2829">
        <v>21.75</v>
      </c>
      <c r="AC2829">
        <v>2621</v>
      </c>
    </row>
    <row r="2830" spans="1:29" x14ac:dyDescent="0.25">
      <c r="A2830" s="1">
        <v>43881</v>
      </c>
      <c r="B2830" s="2">
        <v>0.63194444444444442</v>
      </c>
      <c r="C2830" s="3">
        <f t="shared" si="226"/>
        <v>43881.631944444445</v>
      </c>
      <c r="D2830">
        <v>459</v>
      </c>
      <c r="E2830">
        <v>2.4500000000000002</v>
      </c>
      <c r="F2830">
        <v>2.3029999999999999</v>
      </c>
      <c r="G2830">
        <v>40.53</v>
      </c>
      <c r="H2830">
        <v>19.809999999999999</v>
      </c>
      <c r="I2830">
        <v>5.23</v>
      </c>
      <c r="J2830">
        <v>12.87</v>
      </c>
      <c r="K2830">
        <v>12.44</v>
      </c>
      <c r="L2830">
        <v>12.65</v>
      </c>
      <c r="M2830">
        <v>20.63</v>
      </c>
      <c r="N2830">
        <v>19.18</v>
      </c>
      <c r="O2830">
        <v>19.850000000000001</v>
      </c>
      <c r="P2830">
        <v>7.5</v>
      </c>
      <c r="Q2830">
        <v>7.37</v>
      </c>
      <c r="R2830">
        <v>7.43</v>
      </c>
      <c r="S2830">
        <v>0</v>
      </c>
      <c r="T2830">
        <v>0</v>
      </c>
      <c r="U2830">
        <v>866.7</v>
      </c>
      <c r="V2830">
        <v>-110.2</v>
      </c>
      <c r="W2830">
        <v>18.96</v>
      </c>
      <c r="X2830">
        <v>302.7</v>
      </c>
      <c r="Y2830">
        <v>13.31</v>
      </c>
      <c r="Z2830">
        <v>13.24</v>
      </c>
      <c r="AA2830">
        <v>13.26</v>
      </c>
      <c r="AB2830">
        <v>21.8</v>
      </c>
      <c r="AC2830">
        <v>2621</v>
      </c>
    </row>
    <row r="2831" spans="1:29" x14ac:dyDescent="0.25">
      <c r="A2831" s="1">
        <v>43881</v>
      </c>
      <c r="B2831" s="2">
        <v>0.63888888888888895</v>
      </c>
      <c r="C2831" s="3">
        <f t="shared" si="226"/>
        <v>43881.638888888891</v>
      </c>
      <c r="D2831">
        <v>389</v>
      </c>
      <c r="E2831">
        <v>2.1970000000000001</v>
      </c>
      <c r="F2831">
        <v>1.9019999999999999</v>
      </c>
      <c r="G2831">
        <v>59.31</v>
      </c>
      <c r="H2831">
        <v>29.69</v>
      </c>
      <c r="I2831">
        <v>4.0549999999999997</v>
      </c>
      <c r="J2831">
        <v>12.93</v>
      </c>
      <c r="K2831">
        <v>12.27</v>
      </c>
      <c r="L2831">
        <v>12.57</v>
      </c>
      <c r="M2831">
        <v>20.37</v>
      </c>
      <c r="N2831">
        <v>19.04</v>
      </c>
      <c r="O2831">
        <v>19.66</v>
      </c>
      <c r="P2831">
        <v>7.58</v>
      </c>
      <c r="Q2831">
        <v>7.47</v>
      </c>
      <c r="R2831">
        <v>7.52</v>
      </c>
      <c r="S2831">
        <v>0</v>
      </c>
      <c r="T2831">
        <v>0</v>
      </c>
      <c r="U2831">
        <v>866.6</v>
      </c>
      <c r="V2831">
        <v>-110.4</v>
      </c>
      <c r="W2831">
        <v>18.46</v>
      </c>
      <c r="X2831">
        <v>299.7</v>
      </c>
      <c r="Y2831">
        <v>13.28</v>
      </c>
      <c r="Z2831">
        <v>13.07</v>
      </c>
      <c r="AA2831">
        <v>13.24</v>
      </c>
      <c r="AB2831">
        <v>21.88</v>
      </c>
      <c r="AC2831">
        <v>2621</v>
      </c>
    </row>
    <row r="2832" spans="1:29" x14ac:dyDescent="0.25">
      <c r="A2832" s="1">
        <v>43881</v>
      </c>
      <c r="B2832" s="2">
        <v>0.64583333333333337</v>
      </c>
      <c r="C2832" s="3">
        <f t="shared" si="226"/>
        <v>43881.645833333336</v>
      </c>
      <c r="D2832">
        <v>399</v>
      </c>
      <c r="E2832">
        <v>2.149</v>
      </c>
      <c r="F2832">
        <v>1.8520000000000001</v>
      </c>
      <c r="G2832">
        <v>76.900000000000006</v>
      </c>
      <c r="H2832">
        <v>30.11</v>
      </c>
      <c r="I2832">
        <v>4.2960000000000003</v>
      </c>
      <c r="J2832">
        <v>13.46</v>
      </c>
      <c r="K2832">
        <v>12.63</v>
      </c>
      <c r="L2832">
        <v>13.05</v>
      </c>
      <c r="M2832">
        <v>20.07</v>
      </c>
      <c r="N2832">
        <v>18.68</v>
      </c>
      <c r="O2832">
        <v>19.3</v>
      </c>
      <c r="P2832">
        <v>7.66</v>
      </c>
      <c r="Q2832">
        <v>7.55</v>
      </c>
      <c r="R2832">
        <v>7.6</v>
      </c>
      <c r="S2832">
        <v>0</v>
      </c>
      <c r="T2832">
        <v>0</v>
      </c>
      <c r="U2832">
        <v>866.6</v>
      </c>
      <c r="V2832">
        <v>-110.1</v>
      </c>
      <c r="W2832">
        <v>18.579999999999998</v>
      </c>
      <c r="X2832">
        <v>300.60000000000002</v>
      </c>
      <c r="Y2832">
        <v>13.28</v>
      </c>
      <c r="Z2832">
        <v>13.24</v>
      </c>
      <c r="AA2832">
        <v>13.25</v>
      </c>
      <c r="AB2832">
        <v>21.94</v>
      </c>
      <c r="AC2832">
        <v>2621</v>
      </c>
    </row>
    <row r="2833" spans="1:29" x14ac:dyDescent="0.25">
      <c r="A2833" s="1">
        <v>43881</v>
      </c>
      <c r="B2833" s="2">
        <v>0.65277777777777779</v>
      </c>
      <c r="C2833" s="3">
        <f t="shared" si="226"/>
        <v>43881.652777777781</v>
      </c>
      <c r="D2833">
        <v>374</v>
      </c>
      <c r="E2833">
        <v>2.452</v>
      </c>
      <c r="F2833">
        <v>2.169</v>
      </c>
      <c r="G2833">
        <v>101.7</v>
      </c>
      <c r="H2833">
        <v>27.54</v>
      </c>
      <c r="I2833">
        <v>4.7389999999999999</v>
      </c>
      <c r="J2833">
        <v>13.56</v>
      </c>
      <c r="K2833">
        <v>12.96</v>
      </c>
      <c r="L2833">
        <v>13.2</v>
      </c>
      <c r="M2833">
        <v>19.57</v>
      </c>
      <c r="N2833">
        <v>18.32</v>
      </c>
      <c r="O2833">
        <v>19.059999999999999</v>
      </c>
      <c r="P2833">
        <v>7.73</v>
      </c>
      <c r="Q2833">
        <v>7.63</v>
      </c>
      <c r="R2833">
        <v>7.68</v>
      </c>
      <c r="S2833">
        <v>0</v>
      </c>
      <c r="T2833">
        <v>0</v>
      </c>
      <c r="U2833">
        <v>866.6</v>
      </c>
      <c r="V2833">
        <v>-110.1</v>
      </c>
      <c r="W2833">
        <v>18.670000000000002</v>
      </c>
      <c r="X2833">
        <v>301.10000000000002</v>
      </c>
      <c r="Y2833">
        <v>13.29</v>
      </c>
      <c r="Z2833">
        <v>13.24</v>
      </c>
      <c r="AA2833">
        <v>13.25</v>
      </c>
      <c r="AB2833">
        <v>21.96</v>
      </c>
      <c r="AC2833">
        <v>2621</v>
      </c>
    </row>
    <row r="2834" spans="1:29" x14ac:dyDescent="0.25">
      <c r="A2834" s="1">
        <v>43881</v>
      </c>
      <c r="B2834" s="2">
        <v>0.65972222222222221</v>
      </c>
      <c r="C2834" s="3">
        <f t="shared" si="226"/>
        <v>43881.659722222219</v>
      </c>
      <c r="D2834">
        <v>330</v>
      </c>
      <c r="E2834">
        <v>2.33</v>
      </c>
      <c r="F2834">
        <v>2.222</v>
      </c>
      <c r="G2834">
        <v>72.3</v>
      </c>
      <c r="H2834">
        <v>17.46</v>
      </c>
      <c r="I2834">
        <v>4.202</v>
      </c>
      <c r="J2834">
        <v>13.43</v>
      </c>
      <c r="K2834">
        <v>13</v>
      </c>
      <c r="L2834">
        <v>13.22</v>
      </c>
      <c r="M2834">
        <v>19.54</v>
      </c>
      <c r="N2834">
        <v>18.510000000000002</v>
      </c>
      <c r="O2834">
        <v>18.940000000000001</v>
      </c>
      <c r="P2834">
        <v>7.81</v>
      </c>
      <c r="Q2834">
        <v>7.71</v>
      </c>
      <c r="R2834">
        <v>7.75</v>
      </c>
      <c r="S2834">
        <v>0</v>
      </c>
      <c r="T2834">
        <v>0</v>
      </c>
      <c r="U2834">
        <v>866.6</v>
      </c>
      <c r="V2834">
        <v>-110.1</v>
      </c>
      <c r="W2834">
        <v>18.34</v>
      </c>
      <c r="X2834">
        <v>299.3</v>
      </c>
      <c r="Y2834">
        <v>13.28</v>
      </c>
      <c r="Z2834">
        <v>13.24</v>
      </c>
      <c r="AA2834">
        <v>13.26</v>
      </c>
      <c r="AB2834">
        <v>21.93</v>
      </c>
      <c r="AC2834">
        <v>2621</v>
      </c>
    </row>
    <row r="2835" spans="1:29" x14ac:dyDescent="0.25">
      <c r="A2835" s="1">
        <v>43881</v>
      </c>
      <c r="B2835" s="2">
        <v>0.66666666666666663</v>
      </c>
      <c r="C2835" s="3">
        <f t="shared" si="226"/>
        <v>43881.666666666664</v>
      </c>
      <c r="D2835">
        <v>300</v>
      </c>
      <c r="E2835">
        <v>2.984</v>
      </c>
      <c r="F2835">
        <v>2.8479999999999999</v>
      </c>
      <c r="G2835">
        <v>80.3</v>
      </c>
      <c r="H2835">
        <v>17.309999999999999</v>
      </c>
      <c r="I2835">
        <v>5.0339999999999998</v>
      </c>
      <c r="J2835">
        <v>13.36</v>
      </c>
      <c r="K2835">
        <v>12.57</v>
      </c>
      <c r="L2835">
        <v>12.91</v>
      </c>
      <c r="M2835">
        <v>19.77</v>
      </c>
      <c r="N2835">
        <v>18.68</v>
      </c>
      <c r="O2835">
        <v>19.239999999999998</v>
      </c>
      <c r="P2835">
        <v>7.87</v>
      </c>
      <c r="Q2835">
        <v>7.77</v>
      </c>
      <c r="R2835">
        <v>7.82</v>
      </c>
      <c r="S2835">
        <v>0</v>
      </c>
      <c r="T2835">
        <v>0</v>
      </c>
      <c r="U2835">
        <v>866.6</v>
      </c>
      <c r="V2835">
        <v>-109.6</v>
      </c>
      <c r="W2835">
        <v>17.739999999999998</v>
      </c>
      <c r="X2835">
        <v>296.39999999999998</v>
      </c>
      <c r="Y2835">
        <v>13.32</v>
      </c>
      <c r="Z2835">
        <v>13.24</v>
      </c>
      <c r="AA2835">
        <v>13.29</v>
      </c>
      <c r="AB2835">
        <v>21.81</v>
      </c>
      <c r="AC2835">
        <v>2621</v>
      </c>
    </row>
    <row r="2836" spans="1:29" x14ac:dyDescent="0.25">
      <c r="A2836" s="1">
        <v>43881</v>
      </c>
      <c r="B2836" s="2">
        <v>0.67361111111111116</v>
      </c>
      <c r="C2836" s="3">
        <f t="shared" si="226"/>
        <v>43881.673611111109</v>
      </c>
      <c r="D2836">
        <v>252</v>
      </c>
      <c r="E2836">
        <v>2.569</v>
      </c>
      <c r="F2836">
        <v>2.3170000000000002</v>
      </c>
      <c r="G2836">
        <v>61.03</v>
      </c>
      <c r="H2836">
        <v>25.36</v>
      </c>
      <c r="I2836">
        <v>3.956</v>
      </c>
      <c r="J2836">
        <v>12.8</v>
      </c>
      <c r="K2836">
        <v>12.37</v>
      </c>
      <c r="L2836">
        <v>12.59</v>
      </c>
      <c r="M2836">
        <v>19.87</v>
      </c>
      <c r="N2836">
        <v>18.98</v>
      </c>
      <c r="O2836">
        <v>19.45</v>
      </c>
      <c r="P2836">
        <v>7.92</v>
      </c>
      <c r="Q2836">
        <v>7.84</v>
      </c>
      <c r="R2836">
        <v>7.88</v>
      </c>
      <c r="S2836">
        <v>0</v>
      </c>
      <c r="T2836">
        <v>0</v>
      </c>
      <c r="U2836">
        <v>866.6</v>
      </c>
      <c r="V2836">
        <v>-106.1</v>
      </c>
      <c r="W2836">
        <v>16.920000000000002</v>
      </c>
      <c r="X2836">
        <v>295.39999999999998</v>
      </c>
      <c r="Y2836">
        <v>13.33</v>
      </c>
      <c r="Z2836">
        <v>13.07</v>
      </c>
      <c r="AA2836">
        <v>13.27</v>
      </c>
      <c r="AB2836">
        <v>21.61</v>
      </c>
      <c r="AC2836">
        <v>2621</v>
      </c>
    </row>
    <row r="2837" spans="1:29" x14ac:dyDescent="0.25">
      <c r="A2837" s="1">
        <v>43881</v>
      </c>
      <c r="B2837" s="2">
        <v>0.68055555555555547</v>
      </c>
      <c r="C2837" s="3">
        <f t="shared" si="226"/>
        <v>43881.680555555555</v>
      </c>
      <c r="D2837">
        <v>167</v>
      </c>
      <c r="E2837">
        <v>2.5379999999999998</v>
      </c>
      <c r="F2837">
        <v>2.3170000000000002</v>
      </c>
      <c r="G2837">
        <v>63.07</v>
      </c>
      <c r="H2837">
        <v>23.92</v>
      </c>
      <c r="I2837">
        <v>4.6890000000000001</v>
      </c>
      <c r="J2837">
        <v>12.7</v>
      </c>
      <c r="K2837">
        <v>12.11</v>
      </c>
      <c r="L2837">
        <v>12.38</v>
      </c>
      <c r="M2837">
        <v>20.07</v>
      </c>
      <c r="N2837">
        <v>19.11</v>
      </c>
      <c r="O2837">
        <v>19.5</v>
      </c>
      <c r="P2837">
        <v>7.98</v>
      </c>
      <c r="Q2837">
        <v>7.9</v>
      </c>
      <c r="R2837">
        <v>7.94</v>
      </c>
      <c r="S2837">
        <v>0</v>
      </c>
      <c r="T2837">
        <v>0</v>
      </c>
      <c r="U2837">
        <v>866.6</v>
      </c>
      <c r="V2837">
        <v>-102.7</v>
      </c>
      <c r="W2837">
        <v>16.14</v>
      </c>
      <c r="X2837">
        <v>294.39999999999998</v>
      </c>
      <c r="Y2837">
        <v>13.07</v>
      </c>
      <c r="Z2837">
        <v>12.82</v>
      </c>
      <c r="AA2837">
        <v>12.89</v>
      </c>
      <c r="AB2837">
        <v>21.26</v>
      </c>
      <c r="AC2837">
        <v>2621</v>
      </c>
    </row>
    <row r="2838" spans="1:29" x14ac:dyDescent="0.25">
      <c r="A2838" s="1">
        <v>43881</v>
      </c>
      <c r="B2838" s="2">
        <v>0.6875</v>
      </c>
      <c r="C2838" s="3">
        <f t="shared" si="226"/>
        <v>43881.6875</v>
      </c>
      <c r="D2838">
        <v>203</v>
      </c>
      <c r="E2838">
        <v>1.881</v>
      </c>
      <c r="F2838">
        <v>1.659</v>
      </c>
      <c r="G2838">
        <v>70.099999999999994</v>
      </c>
      <c r="H2838">
        <v>27.8</v>
      </c>
      <c r="I2838">
        <v>2.9249999999999998</v>
      </c>
      <c r="J2838">
        <v>12.74</v>
      </c>
      <c r="K2838">
        <v>12.17</v>
      </c>
      <c r="L2838">
        <v>12.49</v>
      </c>
      <c r="M2838">
        <v>19.899999999999999</v>
      </c>
      <c r="N2838">
        <v>19.04</v>
      </c>
      <c r="O2838">
        <v>19.47</v>
      </c>
      <c r="P2838">
        <v>8.0299999999999994</v>
      </c>
      <c r="Q2838">
        <v>7.94</v>
      </c>
      <c r="R2838">
        <v>7.99</v>
      </c>
      <c r="S2838">
        <v>0</v>
      </c>
      <c r="T2838">
        <v>0</v>
      </c>
      <c r="U2838">
        <v>866.5</v>
      </c>
      <c r="V2838">
        <v>-102.2</v>
      </c>
      <c r="W2838">
        <v>15.99</v>
      </c>
      <c r="X2838">
        <v>294.10000000000002</v>
      </c>
      <c r="Y2838">
        <v>13.37</v>
      </c>
      <c r="Z2838">
        <v>12.95</v>
      </c>
      <c r="AA2838">
        <v>13.08</v>
      </c>
      <c r="AB2838">
        <v>20.81</v>
      </c>
      <c r="AC2838">
        <v>2621</v>
      </c>
    </row>
    <row r="2839" spans="1:29" x14ac:dyDescent="0.25">
      <c r="A2839" s="1">
        <v>43881</v>
      </c>
      <c r="B2839" s="2">
        <v>0.69444444444444453</v>
      </c>
      <c r="C2839" s="3">
        <f t="shared" si="226"/>
        <v>43881.694444444445</v>
      </c>
      <c r="D2839">
        <v>190</v>
      </c>
      <c r="E2839">
        <v>1.756</v>
      </c>
      <c r="F2839">
        <v>1.6719999999999999</v>
      </c>
      <c r="G2839">
        <v>78.099999999999994</v>
      </c>
      <c r="H2839">
        <v>17.670000000000002</v>
      </c>
      <c r="I2839">
        <v>2.8759999999999999</v>
      </c>
      <c r="J2839">
        <v>13.04</v>
      </c>
      <c r="K2839">
        <v>12.6</v>
      </c>
      <c r="L2839">
        <v>12.79</v>
      </c>
      <c r="M2839">
        <v>19.57</v>
      </c>
      <c r="N2839">
        <v>18.95</v>
      </c>
      <c r="O2839">
        <v>19.27</v>
      </c>
      <c r="P2839">
        <v>8.07</v>
      </c>
      <c r="Q2839">
        <v>8</v>
      </c>
      <c r="R2839">
        <v>8.0299999999999994</v>
      </c>
      <c r="S2839">
        <v>0</v>
      </c>
      <c r="T2839">
        <v>0</v>
      </c>
      <c r="U2839">
        <v>866.5</v>
      </c>
      <c r="V2839">
        <v>-102.5</v>
      </c>
      <c r="W2839">
        <v>16.190000000000001</v>
      </c>
      <c r="X2839">
        <v>294.89999999999998</v>
      </c>
      <c r="Y2839">
        <v>13.32</v>
      </c>
      <c r="Z2839">
        <v>12.92</v>
      </c>
      <c r="AA2839">
        <v>13.01</v>
      </c>
      <c r="AB2839">
        <v>20.329999999999998</v>
      </c>
      <c r="AC2839">
        <v>2621</v>
      </c>
    </row>
    <row r="2840" spans="1:29" x14ac:dyDescent="0.25">
      <c r="A2840" s="1">
        <v>43881</v>
      </c>
      <c r="B2840" s="2">
        <v>0.70138888888888884</v>
      </c>
      <c r="C2840" s="3">
        <f t="shared" si="226"/>
        <v>43881.701388888891</v>
      </c>
      <c r="D2840">
        <v>154</v>
      </c>
      <c r="E2840">
        <v>2.0960000000000001</v>
      </c>
      <c r="F2840">
        <v>2</v>
      </c>
      <c r="G2840">
        <v>67.23</v>
      </c>
      <c r="H2840">
        <v>17.399999999999999</v>
      </c>
      <c r="I2840">
        <v>3.5630000000000002</v>
      </c>
      <c r="J2840">
        <v>13</v>
      </c>
      <c r="K2840">
        <v>12.34</v>
      </c>
      <c r="L2840">
        <v>12.68</v>
      </c>
      <c r="M2840">
        <v>19.54</v>
      </c>
      <c r="N2840">
        <v>18.850000000000001</v>
      </c>
      <c r="O2840">
        <v>19.22</v>
      </c>
      <c r="P2840">
        <v>8.11</v>
      </c>
      <c r="Q2840">
        <v>8.0399999999999991</v>
      </c>
      <c r="R2840">
        <v>8.07</v>
      </c>
      <c r="S2840">
        <v>0</v>
      </c>
      <c r="T2840">
        <v>0</v>
      </c>
      <c r="U2840">
        <v>866.5</v>
      </c>
      <c r="V2840">
        <v>-102.2</v>
      </c>
      <c r="W2840">
        <v>16.07</v>
      </c>
      <c r="X2840">
        <v>294.60000000000002</v>
      </c>
      <c r="Y2840">
        <v>13.05</v>
      </c>
      <c r="Z2840">
        <v>12.72</v>
      </c>
      <c r="AA2840">
        <v>12.87</v>
      </c>
      <c r="AB2840">
        <v>19.86</v>
      </c>
      <c r="AC2840">
        <v>2621</v>
      </c>
    </row>
    <row r="2841" spans="1:29" x14ac:dyDescent="0.25">
      <c r="A2841" s="1">
        <v>43881</v>
      </c>
      <c r="B2841" s="2">
        <v>0.70833333333333337</v>
      </c>
      <c r="C2841" s="3">
        <f t="shared" si="226"/>
        <v>43881.708333333336</v>
      </c>
      <c r="D2841">
        <v>71</v>
      </c>
      <c r="E2841">
        <v>1.9950000000000001</v>
      </c>
      <c r="F2841">
        <v>1.946</v>
      </c>
      <c r="G2841">
        <v>67.400000000000006</v>
      </c>
      <c r="H2841">
        <v>12.78</v>
      </c>
      <c r="I2841">
        <v>3.17</v>
      </c>
      <c r="J2841">
        <v>12.41</v>
      </c>
      <c r="K2841">
        <v>11.68</v>
      </c>
      <c r="L2841">
        <v>12.02</v>
      </c>
      <c r="M2841">
        <v>20.2</v>
      </c>
      <c r="N2841">
        <v>19.239999999999998</v>
      </c>
      <c r="O2841">
        <v>19.75</v>
      </c>
      <c r="P2841">
        <v>8.1300000000000008</v>
      </c>
      <c r="Q2841">
        <v>8.07</v>
      </c>
      <c r="R2841">
        <v>8.1</v>
      </c>
      <c r="S2841">
        <v>0</v>
      </c>
      <c r="T2841">
        <v>0</v>
      </c>
      <c r="U2841">
        <v>866.5</v>
      </c>
      <c r="V2841">
        <v>-100.6</v>
      </c>
      <c r="W2841">
        <v>14.9</v>
      </c>
      <c r="X2841">
        <v>289.8</v>
      </c>
      <c r="Y2841">
        <v>12.72</v>
      </c>
      <c r="Z2841">
        <v>12.58</v>
      </c>
      <c r="AA2841">
        <v>12.66</v>
      </c>
      <c r="AB2841">
        <v>19.45</v>
      </c>
      <c r="AC2841">
        <v>2621</v>
      </c>
    </row>
    <row r="2842" spans="1:29" x14ac:dyDescent="0.25">
      <c r="A2842" s="1">
        <v>43881</v>
      </c>
      <c r="B2842" s="2">
        <v>0.71527777777777779</v>
      </c>
      <c r="C2842" s="3">
        <f t="shared" si="226"/>
        <v>43881.715277777781</v>
      </c>
      <c r="D2842">
        <v>42</v>
      </c>
      <c r="E2842">
        <v>2.577</v>
      </c>
      <c r="F2842">
        <v>2.524</v>
      </c>
      <c r="G2842">
        <v>45.73</v>
      </c>
      <c r="H2842">
        <v>11.67</v>
      </c>
      <c r="I2842">
        <v>3.661</v>
      </c>
      <c r="J2842">
        <v>11.78</v>
      </c>
      <c r="K2842">
        <v>11.02</v>
      </c>
      <c r="L2842">
        <v>11.35</v>
      </c>
      <c r="M2842">
        <v>21.26</v>
      </c>
      <c r="N2842">
        <v>20.14</v>
      </c>
      <c r="O2842">
        <v>20.64</v>
      </c>
      <c r="P2842">
        <v>8.16</v>
      </c>
      <c r="Q2842">
        <v>8.1</v>
      </c>
      <c r="R2842">
        <v>8.1199999999999992</v>
      </c>
      <c r="S2842">
        <v>0</v>
      </c>
      <c r="T2842">
        <v>0</v>
      </c>
      <c r="U2842">
        <v>866.6</v>
      </c>
      <c r="V2842">
        <v>-94.69</v>
      </c>
      <c r="W2842">
        <v>13.62</v>
      </c>
      <c r="X2842">
        <v>289</v>
      </c>
      <c r="Y2842">
        <v>12.67</v>
      </c>
      <c r="Z2842">
        <v>12.46</v>
      </c>
      <c r="AA2842">
        <v>12.53</v>
      </c>
      <c r="AB2842">
        <v>18.940000000000001</v>
      </c>
      <c r="AC2842">
        <v>2621</v>
      </c>
    </row>
    <row r="2843" spans="1:29" x14ac:dyDescent="0.25">
      <c r="A2843" s="1">
        <v>43881</v>
      </c>
      <c r="B2843" s="2">
        <v>0.72222222222222221</v>
      </c>
      <c r="C2843" s="3">
        <f t="shared" si="226"/>
        <v>43881.722222222219</v>
      </c>
      <c r="D2843">
        <v>27</v>
      </c>
      <c r="E2843">
        <v>2.8759999999999999</v>
      </c>
      <c r="F2843">
        <v>2.839</v>
      </c>
      <c r="G2843">
        <v>43.51</v>
      </c>
      <c r="H2843">
        <v>9.2200000000000006</v>
      </c>
      <c r="I2843">
        <v>4.0049999999999999</v>
      </c>
      <c r="J2843">
        <v>11.12</v>
      </c>
      <c r="K2843">
        <v>10.59</v>
      </c>
      <c r="L2843">
        <v>10.83</v>
      </c>
      <c r="M2843">
        <v>22.09</v>
      </c>
      <c r="N2843">
        <v>21</v>
      </c>
      <c r="O2843">
        <v>21.44</v>
      </c>
      <c r="P2843">
        <v>8.16</v>
      </c>
      <c r="Q2843">
        <v>8.1</v>
      </c>
      <c r="R2843">
        <v>8.1300000000000008</v>
      </c>
      <c r="S2843">
        <v>0</v>
      </c>
      <c r="T2843">
        <v>0</v>
      </c>
      <c r="U2843">
        <v>866.7</v>
      </c>
      <c r="V2843">
        <v>-94.49</v>
      </c>
      <c r="W2843">
        <v>12.84</v>
      </c>
      <c r="X2843">
        <v>285</v>
      </c>
      <c r="Y2843">
        <v>12.5</v>
      </c>
      <c r="Z2843">
        <v>12.42</v>
      </c>
      <c r="AA2843">
        <v>12.44</v>
      </c>
      <c r="AB2843">
        <v>18.239999999999998</v>
      </c>
      <c r="AC2843">
        <v>2621</v>
      </c>
    </row>
    <row r="2844" spans="1:29" x14ac:dyDescent="0.25">
      <c r="A2844" s="1">
        <v>43881</v>
      </c>
      <c r="B2844" s="2">
        <v>0.72916666666666663</v>
      </c>
      <c r="C2844" s="3">
        <f t="shared" si="226"/>
        <v>43881.729166666664</v>
      </c>
      <c r="D2844">
        <v>15</v>
      </c>
      <c r="E2844">
        <v>2.984</v>
      </c>
      <c r="F2844">
        <v>2.9380000000000002</v>
      </c>
      <c r="G2844">
        <v>31.4</v>
      </c>
      <c r="H2844">
        <v>9.9499999999999993</v>
      </c>
      <c r="I2844">
        <v>4.202</v>
      </c>
      <c r="J2844">
        <v>10.66</v>
      </c>
      <c r="K2844">
        <v>10.1</v>
      </c>
      <c r="L2844">
        <v>10.31</v>
      </c>
      <c r="M2844">
        <v>22.78</v>
      </c>
      <c r="N2844">
        <v>21.96</v>
      </c>
      <c r="O2844">
        <v>22.46</v>
      </c>
      <c r="P2844">
        <v>8.16</v>
      </c>
      <c r="Q2844">
        <v>8.11</v>
      </c>
      <c r="R2844">
        <v>8.1300000000000008</v>
      </c>
      <c r="S2844">
        <v>0</v>
      </c>
      <c r="T2844">
        <v>0</v>
      </c>
      <c r="U2844">
        <v>866.8</v>
      </c>
      <c r="V2844">
        <v>-94.49</v>
      </c>
      <c r="W2844">
        <v>12.17</v>
      </c>
      <c r="X2844">
        <v>281.39999999999998</v>
      </c>
      <c r="Y2844">
        <v>12.46</v>
      </c>
      <c r="Z2844">
        <v>12.38</v>
      </c>
      <c r="AA2844">
        <v>12.4</v>
      </c>
      <c r="AB2844">
        <v>17.420000000000002</v>
      </c>
      <c r="AC2844">
        <v>2621</v>
      </c>
    </row>
    <row r="2845" spans="1:29" x14ac:dyDescent="0.25">
      <c r="A2845" s="1">
        <v>43881</v>
      </c>
      <c r="B2845" s="2">
        <v>0.73611111111111116</v>
      </c>
      <c r="C2845" s="3">
        <f t="shared" si="226"/>
        <v>43881.736111111109</v>
      </c>
      <c r="D2845">
        <v>7</v>
      </c>
      <c r="E2845">
        <v>2.23</v>
      </c>
      <c r="F2845">
        <v>2.0950000000000002</v>
      </c>
      <c r="G2845">
        <v>20.09</v>
      </c>
      <c r="H2845">
        <v>19.93</v>
      </c>
      <c r="I2845">
        <v>3.6120000000000001</v>
      </c>
      <c r="J2845">
        <v>10.26</v>
      </c>
      <c r="K2845">
        <v>9.08</v>
      </c>
      <c r="L2845">
        <v>9.77</v>
      </c>
      <c r="M2845">
        <v>24.37</v>
      </c>
      <c r="N2845">
        <v>22.39</v>
      </c>
      <c r="O2845">
        <v>23.25</v>
      </c>
      <c r="P2845">
        <v>8.15</v>
      </c>
      <c r="Q2845">
        <v>8.1</v>
      </c>
      <c r="R2845">
        <v>8.1300000000000008</v>
      </c>
      <c r="S2845">
        <v>0</v>
      </c>
      <c r="T2845">
        <v>0</v>
      </c>
      <c r="U2845">
        <v>866.9</v>
      </c>
      <c r="V2845">
        <v>-90.89</v>
      </c>
      <c r="W2845">
        <v>11.41</v>
      </c>
      <c r="X2845">
        <v>281</v>
      </c>
      <c r="Y2845">
        <v>12.44</v>
      </c>
      <c r="Z2845">
        <v>12.37</v>
      </c>
      <c r="AA2845">
        <v>12.38</v>
      </c>
      <c r="AB2845">
        <v>16.559999999999999</v>
      </c>
      <c r="AC2845">
        <v>2621</v>
      </c>
    </row>
    <row r="2846" spans="1:29" x14ac:dyDescent="0.25">
      <c r="A2846" s="1">
        <v>43881</v>
      </c>
      <c r="B2846" s="2">
        <v>0.74305555555555547</v>
      </c>
      <c r="C2846" s="3">
        <f t="shared" si="226"/>
        <v>43881.743055555555</v>
      </c>
      <c r="D2846">
        <v>2</v>
      </c>
      <c r="E2846">
        <v>2.1309999999999998</v>
      </c>
      <c r="F2846">
        <v>2.1040000000000001</v>
      </c>
      <c r="G2846">
        <v>2.5960000000000001</v>
      </c>
      <c r="H2846">
        <v>9.16</v>
      </c>
      <c r="I2846">
        <v>3.17</v>
      </c>
      <c r="J2846">
        <v>9.11</v>
      </c>
      <c r="K2846">
        <v>8.6199999999999992</v>
      </c>
      <c r="L2846">
        <v>8.85</v>
      </c>
      <c r="M2846">
        <v>24.77</v>
      </c>
      <c r="N2846">
        <v>24.14</v>
      </c>
      <c r="O2846">
        <v>24.48</v>
      </c>
      <c r="P2846">
        <v>8.14</v>
      </c>
      <c r="Q2846">
        <v>8.08</v>
      </c>
      <c r="R2846">
        <v>8.1199999999999992</v>
      </c>
      <c r="S2846">
        <v>0</v>
      </c>
      <c r="T2846">
        <v>0</v>
      </c>
      <c r="U2846">
        <v>867</v>
      </c>
      <c r="V2846">
        <v>-86.59</v>
      </c>
      <c r="W2846">
        <v>10.33</v>
      </c>
      <c r="X2846">
        <v>279.7</v>
      </c>
      <c r="Y2846">
        <v>12.42</v>
      </c>
      <c r="Z2846">
        <v>12.36</v>
      </c>
      <c r="AA2846">
        <v>12.37</v>
      </c>
      <c r="AB2846">
        <v>15.7</v>
      </c>
      <c r="AC2846">
        <v>2621</v>
      </c>
    </row>
    <row r="2847" spans="1:29" x14ac:dyDescent="0.25">
      <c r="A2847" s="1">
        <v>43881</v>
      </c>
      <c r="B2847" s="2">
        <v>0.75</v>
      </c>
      <c r="C2847" s="3">
        <f t="shared" si="226"/>
        <v>43881.75</v>
      </c>
      <c r="D2847">
        <v>0</v>
      </c>
      <c r="E2847">
        <v>1.6180000000000001</v>
      </c>
      <c r="F2847">
        <v>1.524</v>
      </c>
      <c r="G2847">
        <v>353.3</v>
      </c>
      <c r="H2847">
        <v>19.52</v>
      </c>
      <c r="I2847">
        <v>2.3849999999999998</v>
      </c>
      <c r="J2847">
        <v>8.85</v>
      </c>
      <c r="K2847">
        <v>8.42</v>
      </c>
      <c r="L2847">
        <v>8.64</v>
      </c>
      <c r="M2847">
        <v>25.37</v>
      </c>
      <c r="N2847">
        <v>24.14</v>
      </c>
      <c r="O2847">
        <v>24.82</v>
      </c>
      <c r="P2847">
        <v>8.1199999999999992</v>
      </c>
      <c r="Q2847">
        <v>8.07</v>
      </c>
      <c r="R2847">
        <v>8.09</v>
      </c>
      <c r="S2847">
        <v>0</v>
      </c>
      <c r="T2847">
        <v>0</v>
      </c>
      <c r="U2847">
        <v>867.1</v>
      </c>
      <c r="V2847">
        <v>-84.79</v>
      </c>
      <c r="W2847">
        <v>9.75</v>
      </c>
      <c r="X2847">
        <v>278.60000000000002</v>
      </c>
      <c r="Y2847">
        <v>12.48</v>
      </c>
      <c r="Z2847">
        <v>12.35</v>
      </c>
      <c r="AA2847">
        <v>12.41</v>
      </c>
      <c r="AB2847">
        <v>14.84</v>
      </c>
      <c r="AC2847">
        <v>2621</v>
      </c>
    </row>
    <row r="2848" spans="1:29" x14ac:dyDescent="0.25">
      <c r="A2848" s="1">
        <v>43881</v>
      </c>
      <c r="B2848" s="2">
        <v>0.75694444444444453</v>
      </c>
      <c r="C2848" s="3">
        <f t="shared" si="226"/>
        <v>43881.756944444445</v>
      </c>
      <c r="D2848">
        <v>0</v>
      </c>
      <c r="E2848">
        <v>1.2749999999999999</v>
      </c>
      <c r="F2848">
        <v>1.234</v>
      </c>
      <c r="G2848">
        <v>332.9</v>
      </c>
      <c r="H2848">
        <v>14.4</v>
      </c>
      <c r="I2848">
        <v>1.7969999999999999</v>
      </c>
      <c r="J2848">
        <v>8.59</v>
      </c>
      <c r="K2848">
        <v>7.86</v>
      </c>
      <c r="L2848">
        <v>8.34</v>
      </c>
      <c r="M2848">
        <v>25.93</v>
      </c>
      <c r="N2848">
        <v>24.94</v>
      </c>
      <c r="O2848">
        <v>25.39</v>
      </c>
      <c r="P2848">
        <v>8.1</v>
      </c>
      <c r="Q2848">
        <v>8.0399999999999991</v>
      </c>
      <c r="R2848">
        <v>8.07</v>
      </c>
      <c r="S2848">
        <v>0</v>
      </c>
      <c r="T2848">
        <v>0</v>
      </c>
      <c r="U2848">
        <v>867.2</v>
      </c>
      <c r="V2848">
        <v>-80.19</v>
      </c>
      <c r="W2848">
        <v>9.15</v>
      </c>
      <c r="X2848">
        <v>280.10000000000002</v>
      </c>
      <c r="Y2848">
        <v>12.48</v>
      </c>
      <c r="Z2848">
        <v>12.33</v>
      </c>
      <c r="AA2848">
        <v>12.37</v>
      </c>
      <c r="AB2848">
        <v>14</v>
      </c>
      <c r="AC2848">
        <v>2621</v>
      </c>
    </row>
    <row r="2849" spans="1:29" x14ac:dyDescent="0.25">
      <c r="A2849" s="1">
        <v>43881</v>
      </c>
      <c r="B2849" s="2">
        <v>0.76388888888888884</v>
      </c>
      <c r="C2849" s="3">
        <f t="shared" si="226"/>
        <v>43881.763888888891</v>
      </c>
      <c r="D2849">
        <v>0</v>
      </c>
      <c r="E2849">
        <v>1.796</v>
      </c>
      <c r="F2849">
        <v>1.776</v>
      </c>
      <c r="G2849">
        <v>309.10000000000002</v>
      </c>
      <c r="H2849">
        <v>8.52</v>
      </c>
      <c r="I2849">
        <v>2.2879999999999998</v>
      </c>
      <c r="J2849">
        <v>7.93</v>
      </c>
      <c r="K2849">
        <v>7.17</v>
      </c>
      <c r="L2849">
        <v>7.45</v>
      </c>
      <c r="M2849">
        <v>26.79</v>
      </c>
      <c r="N2849">
        <v>25.67</v>
      </c>
      <c r="O2849">
        <v>26.31</v>
      </c>
      <c r="P2849">
        <v>8.06</v>
      </c>
      <c r="Q2849">
        <v>8</v>
      </c>
      <c r="R2849">
        <v>8.0399999999999991</v>
      </c>
      <c r="S2849">
        <v>0</v>
      </c>
      <c r="T2849">
        <v>0</v>
      </c>
      <c r="U2849">
        <v>867.3</v>
      </c>
      <c r="V2849">
        <v>-79.59</v>
      </c>
      <c r="W2849">
        <v>8.36</v>
      </c>
      <c r="X2849">
        <v>276.7</v>
      </c>
      <c r="Y2849">
        <v>12.39</v>
      </c>
      <c r="Z2849">
        <v>12.32</v>
      </c>
      <c r="AA2849">
        <v>12.34</v>
      </c>
      <c r="AB2849">
        <v>13.17</v>
      </c>
      <c r="AC2849">
        <v>2621</v>
      </c>
    </row>
    <row r="2850" spans="1:29" x14ac:dyDescent="0.25">
      <c r="A2850" s="1">
        <v>43881</v>
      </c>
      <c r="B2850" s="2">
        <v>0.77083333333333337</v>
      </c>
      <c r="C2850" s="3">
        <f t="shared" si="226"/>
        <v>43881.770833333336</v>
      </c>
      <c r="D2850">
        <v>0</v>
      </c>
      <c r="E2850">
        <v>2.125</v>
      </c>
      <c r="F2850">
        <v>2.109</v>
      </c>
      <c r="G2850">
        <v>314.3</v>
      </c>
      <c r="H2850">
        <v>7.11</v>
      </c>
      <c r="I2850">
        <v>3.2189999999999999</v>
      </c>
      <c r="J2850">
        <v>7.37</v>
      </c>
      <c r="K2850">
        <v>7.04</v>
      </c>
      <c r="L2850">
        <v>7.21</v>
      </c>
      <c r="M2850">
        <v>26.73</v>
      </c>
      <c r="N2850">
        <v>26.07</v>
      </c>
      <c r="O2850">
        <v>26.5</v>
      </c>
      <c r="P2850">
        <v>8.0299999999999994</v>
      </c>
      <c r="Q2850">
        <v>7.96</v>
      </c>
      <c r="R2850">
        <v>8</v>
      </c>
      <c r="S2850">
        <v>0</v>
      </c>
      <c r="T2850">
        <v>0</v>
      </c>
      <c r="U2850">
        <v>867.5</v>
      </c>
      <c r="V2850">
        <v>-81.39</v>
      </c>
      <c r="W2850">
        <v>8.0299999999999994</v>
      </c>
      <c r="X2850">
        <v>273.10000000000002</v>
      </c>
      <c r="Y2850">
        <v>12.37</v>
      </c>
      <c r="Z2850">
        <v>12.31</v>
      </c>
      <c r="AA2850">
        <v>12.32</v>
      </c>
      <c r="AB2850">
        <v>12.4</v>
      </c>
      <c r="AC2850">
        <v>2621</v>
      </c>
    </row>
    <row r="2851" spans="1:29" x14ac:dyDescent="0.25">
      <c r="A2851" s="1">
        <v>43881</v>
      </c>
      <c r="B2851" s="2">
        <v>0.77777777777777779</v>
      </c>
      <c r="C2851" s="3">
        <f t="shared" si="226"/>
        <v>43881.777777777781</v>
      </c>
      <c r="D2851">
        <v>0</v>
      </c>
      <c r="E2851">
        <v>1.9330000000000001</v>
      </c>
      <c r="F2851">
        <v>1.9059999999999999</v>
      </c>
      <c r="G2851">
        <v>317.5</v>
      </c>
      <c r="H2851">
        <v>9.6</v>
      </c>
      <c r="I2851">
        <v>2.9740000000000002</v>
      </c>
      <c r="J2851">
        <v>7.18</v>
      </c>
      <c r="K2851">
        <v>6.7809999999999997</v>
      </c>
      <c r="L2851">
        <v>6.9969999999999999</v>
      </c>
      <c r="M2851">
        <v>27.29</v>
      </c>
      <c r="N2851">
        <v>26.3</v>
      </c>
      <c r="O2851">
        <v>26.83</v>
      </c>
      <c r="P2851">
        <v>7.99</v>
      </c>
      <c r="Q2851">
        <v>7.91</v>
      </c>
      <c r="R2851">
        <v>7.95</v>
      </c>
      <c r="S2851">
        <v>0</v>
      </c>
      <c r="T2851">
        <v>0</v>
      </c>
      <c r="U2851">
        <v>867.6</v>
      </c>
      <c r="V2851">
        <v>-81.290000000000006</v>
      </c>
      <c r="W2851">
        <v>8.02</v>
      </c>
      <c r="X2851">
        <v>273.2</v>
      </c>
      <c r="Y2851">
        <v>12.37</v>
      </c>
      <c r="Z2851">
        <v>12.29</v>
      </c>
      <c r="AA2851">
        <v>12.32</v>
      </c>
      <c r="AB2851">
        <v>11.71</v>
      </c>
      <c r="AC2851">
        <v>2621</v>
      </c>
    </row>
    <row r="2852" spans="1:29" x14ac:dyDescent="0.25">
      <c r="A2852" s="1">
        <v>43881</v>
      </c>
      <c r="B2852" s="2">
        <v>0.78472222222222221</v>
      </c>
      <c r="C2852" s="3">
        <f t="shared" si="226"/>
        <v>43881.784722222219</v>
      </c>
      <c r="D2852">
        <v>0</v>
      </c>
      <c r="E2852">
        <v>1.655</v>
      </c>
      <c r="F2852">
        <v>1.623</v>
      </c>
      <c r="G2852">
        <v>331.4</v>
      </c>
      <c r="H2852">
        <v>11.34</v>
      </c>
      <c r="I2852">
        <v>2.5819999999999999</v>
      </c>
      <c r="J2852">
        <v>7.01</v>
      </c>
      <c r="K2852">
        <v>6.6150000000000002</v>
      </c>
      <c r="L2852">
        <v>6.7969999999999997</v>
      </c>
      <c r="M2852">
        <v>27.59</v>
      </c>
      <c r="N2852">
        <v>26.86</v>
      </c>
      <c r="O2852">
        <v>27.25</v>
      </c>
      <c r="P2852">
        <v>7.94</v>
      </c>
      <c r="Q2852">
        <v>7.86</v>
      </c>
      <c r="R2852">
        <v>7.9</v>
      </c>
      <c r="S2852">
        <v>0</v>
      </c>
      <c r="T2852">
        <v>0</v>
      </c>
      <c r="U2852">
        <v>867.7</v>
      </c>
      <c r="V2852">
        <v>-79.989999999999995</v>
      </c>
      <c r="W2852">
        <v>7.49</v>
      </c>
      <c r="X2852">
        <v>271.89999999999998</v>
      </c>
      <c r="Y2852">
        <v>12.35</v>
      </c>
      <c r="Z2852">
        <v>12.26</v>
      </c>
      <c r="AA2852">
        <v>12.3</v>
      </c>
      <c r="AB2852">
        <v>11.09</v>
      </c>
      <c r="AC2852">
        <v>2621</v>
      </c>
    </row>
    <row r="2853" spans="1:29" x14ac:dyDescent="0.25">
      <c r="A2853" s="1">
        <v>43881</v>
      </c>
      <c r="B2853" s="2">
        <v>0.79166666666666663</v>
      </c>
      <c r="C2853" s="3">
        <f t="shared" si="226"/>
        <v>43881.791666666664</v>
      </c>
      <c r="D2853">
        <v>0</v>
      </c>
      <c r="E2853">
        <v>1.518</v>
      </c>
      <c r="F2853">
        <v>1.4690000000000001</v>
      </c>
      <c r="G2853">
        <v>343</v>
      </c>
      <c r="H2853">
        <v>14.46</v>
      </c>
      <c r="I2853">
        <v>2.7290000000000001</v>
      </c>
      <c r="J2853">
        <v>6.8810000000000002</v>
      </c>
      <c r="K2853">
        <v>6.55</v>
      </c>
      <c r="L2853">
        <v>6.7140000000000004</v>
      </c>
      <c r="M2853">
        <v>27.59</v>
      </c>
      <c r="N2853">
        <v>26.6</v>
      </c>
      <c r="O2853">
        <v>27.23</v>
      </c>
      <c r="P2853">
        <v>7.89</v>
      </c>
      <c r="Q2853">
        <v>7.8</v>
      </c>
      <c r="R2853">
        <v>7.84</v>
      </c>
      <c r="S2853">
        <v>0</v>
      </c>
      <c r="T2853">
        <v>0</v>
      </c>
      <c r="U2853">
        <v>867.8</v>
      </c>
      <c r="V2853">
        <v>-78.790000000000006</v>
      </c>
      <c r="W2853">
        <v>7.27</v>
      </c>
      <c r="X2853">
        <v>271.89999999999998</v>
      </c>
      <c r="Y2853">
        <v>12.42</v>
      </c>
      <c r="Z2853">
        <v>12.28</v>
      </c>
      <c r="AA2853">
        <v>12.35</v>
      </c>
      <c r="AB2853">
        <v>10.5</v>
      </c>
      <c r="AC2853">
        <v>2621</v>
      </c>
    </row>
    <row r="2854" spans="1:29" x14ac:dyDescent="0.25">
      <c r="A2854" s="1">
        <v>43881</v>
      </c>
      <c r="B2854" s="2">
        <v>0.79861111111111116</v>
      </c>
      <c r="C2854" s="3">
        <f t="shared" si="226"/>
        <v>43881.798611111109</v>
      </c>
      <c r="D2854">
        <v>0</v>
      </c>
      <c r="E2854">
        <v>1.349</v>
      </c>
      <c r="F2854">
        <v>1.3080000000000001</v>
      </c>
      <c r="G2854">
        <v>350</v>
      </c>
      <c r="H2854">
        <v>14.13</v>
      </c>
      <c r="I2854">
        <v>2.2879999999999998</v>
      </c>
      <c r="J2854">
        <v>6.8479999999999999</v>
      </c>
      <c r="K2854">
        <v>6.22</v>
      </c>
      <c r="L2854">
        <v>6.5970000000000004</v>
      </c>
      <c r="M2854">
        <v>27.96</v>
      </c>
      <c r="N2854">
        <v>26.73</v>
      </c>
      <c r="O2854">
        <v>27.26</v>
      </c>
      <c r="P2854">
        <v>7.82</v>
      </c>
      <c r="Q2854">
        <v>7.75</v>
      </c>
      <c r="R2854">
        <v>7.79</v>
      </c>
      <c r="S2854">
        <v>0</v>
      </c>
      <c r="T2854">
        <v>0</v>
      </c>
      <c r="U2854">
        <v>867.8</v>
      </c>
      <c r="V2854">
        <v>-78.790000000000006</v>
      </c>
      <c r="W2854">
        <v>7.12</v>
      </c>
      <c r="X2854">
        <v>271.2</v>
      </c>
      <c r="Y2854">
        <v>12.42</v>
      </c>
      <c r="Z2854">
        <v>12.28</v>
      </c>
      <c r="AA2854">
        <v>12.32</v>
      </c>
      <c r="AB2854">
        <v>9.9600000000000009</v>
      </c>
      <c r="AC2854">
        <v>2621</v>
      </c>
    </row>
    <row r="2855" spans="1:29" x14ac:dyDescent="0.25">
      <c r="A2855" s="1">
        <v>43881</v>
      </c>
      <c r="B2855" s="2">
        <v>0.80555555555555547</v>
      </c>
      <c r="C2855" s="3">
        <f t="shared" si="226"/>
        <v>43881.805555555555</v>
      </c>
      <c r="D2855">
        <v>0</v>
      </c>
      <c r="E2855">
        <v>1.1180000000000001</v>
      </c>
      <c r="F2855">
        <v>1.016</v>
      </c>
      <c r="G2855">
        <v>325.5</v>
      </c>
      <c r="H2855">
        <v>24.52</v>
      </c>
      <c r="I2855">
        <v>1.3069999999999999</v>
      </c>
      <c r="J2855">
        <v>6.4530000000000003</v>
      </c>
      <c r="K2855">
        <v>6.0250000000000004</v>
      </c>
      <c r="L2855">
        <v>6.226</v>
      </c>
      <c r="M2855">
        <v>28.59</v>
      </c>
      <c r="N2855">
        <v>27.76</v>
      </c>
      <c r="O2855">
        <v>28.21</v>
      </c>
      <c r="P2855">
        <v>7.78</v>
      </c>
      <c r="Q2855">
        <v>7.68</v>
      </c>
      <c r="R2855">
        <v>7.73</v>
      </c>
      <c r="S2855">
        <v>0</v>
      </c>
      <c r="T2855">
        <v>0</v>
      </c>
      <c r="U2855">
        <v>867.8</v>
      </c>
      <c r="V2855">
        <v>-78.290000000000006</v>
      </c>
      <c r="W2855">
        <v>6.4950000000000001</v>
      </c>
      <c r="X2855">
        <v>268.60000000000002</v>
      </c>
      <c r="Y2855">
        <v>12.33</v>
      </c>
      <c r="Z2855">
        <v>12.27</v>
      </c>
      <c r="AA2855">
        <v>12.28</v>
      </c>
      <c r="AB2855">
        <v>9.4600000000000009</v>
      </c>
      <c r="AC2855">
        <v>2621</v>
      </c>
    </row>
    <row r="2856" spans="1:29" x14ac:dyDescent="0.25">
      <c r="A2856" s="1">
        <v>43881</v>
      </c>
      <c r="B2856" s="2">
        <v>0.8125</v>
      </c>
      <c r="C2856" s="3">
        <f t="shared" si="226"/>
        <v>43881.8125</v>
      </c>
      <c r="D2856">
        <v>0</v>
      </c>
      <c r="E2856">
        <v>1.367</v>
      </c>
      <c r="F2856">
        <v>1.3480000000000001</v>
      </c>
      <c r="G2856">
        <v>313.5</v>
      </c>
      <c r="H2856">
        <v>9.32</v>
      </c>
      <c r="I2856">
        <v>2.19</v>
      </c>
      <c r="J2856">
        <v>6.26</v>
      </c>
      <c r="K2856">
        <v>5.8959999999999999</v>
      </c>
      <c r="L2856">
        <v>6.0979999999999999</v>
      </c>
      <c r="M2856">
        <v>28.36</v>
      </c>
      <c r="N2856">
        <v>27.1</v>
      </c>
      <c r="O2856">
        <v>27.87</v>
      </c>
      <c r="P2856">
        <v>7.73</v>
      </c>
      <c r="Q2856">
        <v>7.62</v>
      </c>
      <c r="R2856">
        <v>7.66</v>
      </c>
      <c r="S2856">
        <v>0</v>
      </c>
      <c r="T2856">
        <v>0</v>
      </c>
      <c r="U2856">
        <v>867.9</v>
      </c>
      <c r="V2856">
        <v>-77.59</v>
      </c>
      <c r="W2856">
        <v>6.4119999999999999</v>
      </c>
      <c r="X2856">
        <v>268.89999999999998</v>
      </c>
      <c r="Y2856">
        <v>12.33</v>
      </c>
      <c r="Z2856">
        <v>12.25</v>
      </c>
      <c r="AA2856">
        <v>12.28</v>
      </c>
      <c r="AB2856">
        <v>9.01</v>
      </c>
      <c r="AC2856">
        <v>2621</v>
      </c>
    </row>
    <row r="2857" spans="1:29" x14ac:dyDescent="0.25">
      <c r="A2857" s="1">
        <v>43881</v>
      </c>
      <c r="B2857" s="2">
        <v>0.81944444444444453</v>
      </c>
      <c r="C2857" s="3">
        <f t="shared" si="226"/>
        <v>43881.819444444445</v>
      </c>
      <c r="D2857">
        <v>0</v>
      </c>
      <c r="E2857">
        <v>1.2210000000000001</v>
      </c>
      <c r="F2857">
        <v>1.202</v>
      </c>
      <c r="G2857">
        <v>313.8</v>
      </c>
      <c r="H2857">
        <v>10.15</v>
      </c>
      <c r="I2857">
        <v>2.3370000000000002</v>
      </c>
      <c r="J2857">
        <v>5.9630000000000001</v>
      </c>
      <c r="K2857">
        <v>5.1020000000000003</v>
      </c>
      <c r="L2857">
        <v>5.3879999999999999</v>
      </c>
      <c r="M2857">
        <v>29.72</v>
      </c>
      <c r="N2857">
        <v>27.56</v>
      </c>
      <c r="O2857">
        <v>28.94</v>
      </c>
      <c r="P2857">
        <v>7.65</v>
      </c>
      <c r="Q2857">
        <v>7.56</v>
      </c>
      <c r="R2857">
        <v>7.6</v>
      </c>
      <c r="S2857">
        <v>0</v>
      </c>
      <c r="T2857">
        <v>0</v>
      </c>
      <c r="U2857">
        <v>867.9</v>
      </c>
      <c r="V2857">
        <v>-73.489999999999995</v>
      </c>
      <c r="W2857">
        <v>5.7149999999999999</v>
      </c>
      <c r="X2857">
        <v>269.60000000000002</v>
      </c>
      <c r="Y2857">
        <v>12.31</v>
      </c>
      <c r="Z2857">
        <v>12.25</v>
      </c>
      <c r="AA2857">
        <v>12.27</v>
      </c>
      <c r="AB2857">
        <v>8.57</v>
      </c>
      <c r="AC2857">
        <v>2621</v>
      </c>
    </row>
    <row r="2858" spans="1:29" x14ac:dyDescent="0.25">
      <c r="A2858" s="1">
        <v>43881</v>
      </c>
      <c r="B2858" s="2">
        <v>0.82638888888888884</v>
      </c>
      <c r="C2858" s="3">
        <f t="shared" si="226"/>
        <v>43881.826388888891</v>
      </c>
      <c r="D2858">
        <v>0</v>
      </c>
      <c r="E2858">
        <v>1.325</v>
      </c>
      <c r="F2858">
        <v>1.3080000000000001</v>
      </c>
      <c r="G2858">
        <v>317.39999999999998</v>
      </c>
      <c r="H2858">
        <v>9.2200000000000006</v>
      </c>
      <c r="I2858">
        <v>2.19</v>
      </c>
      <c r="J2858">
        <v>6</v>
      </c>
      <c r="K2858">
        <v>5.4359999999999999</v>
      </c>
      <c r="L2858">
        <v>5.8</v>
      </c>
      <c r="M2858">
        <v>29.06</v>
      </c>
      <c r="N2858">
        <v>28</v>
      </c>
      <c r="O2858">
        <v>28.43</v>
      </c>
      <c r="P2858">
        <v>7.58</v>
      </c>
      <c r="Q2858">
        <v>7.49</v>
      </c>
      <c r="R2858">
        <v>7.53</v>
      </c>
      <c r="S2858">
        <v>0</v>
      </c>
      <c r="T2858">
        <v>0</v>
      </c>
      <c r="U2858">
        <v>868</v>
      </c>
      <c r="V2858">
        <v>-78.69</v>
      </c>
      <c r="W2858">
        <v>5.67</v>
      </c>
      <c r="X2858">
        <v>264.10000000000002</v>
      </c>
      <c r="Y2858">
        <v>12.31</v>
      </c>
      <c r="Z2858">
        <v>12.24</v>
      </c>
      <c r="AA2858">
        <v>12.26</v>
      </c>
      <c r="AB2858">
        <v>8.09</v>
      </c>
      <c r="AC2858">
        <v>2621</v>
      </c>
    </row>
    <row r="2859" spans="1:29" x14ac:dyDescent="0.25">
      <c r="A2859" s="1">
        <v>43881</v>
      </c>
      <c r="B2859" s="2">
        <v>0.83333333333333337</v>
      </c>
      <c r="C2859" s="3">
        <f t="shared" si="226"/>
        <v>43881.833333333336</v>
      </c>
      <c r="D2859">
        <v>0</v>
      </c>
      <c r="E2859">
        <v>1.0609999999999999</v>
      </c>
      <c r="F2859">
        <v>1.034</v>
      </c>
      <c r="G2859">
        <v>316.10000000000002</v>
      </c>
      <c r="H2859">
        <v>12.93</v>
      </c>
      <c r="I2859">
        <v>1.748</v>
      </c>
      <c r="J2859">
        <v>5.8360000000000003</v>
      </c>
      <c r="K2859">
        <v>5.5060000000000002</v>
      </c>
      <c r="L2859">
        <v>5.633</v>
      </c>
      <c r="M2859">
        <v>28.99</v>
      </c>
      <c r="N2859">
        <v>28.13</v>
      </c>
      <c r="O2859">
        <v>28.73</v>
      </c>
      <c r="P2859">
        <v>7.52</v>
      </c>
      <c r="Q2859">
        <v>7.42</v>
      </c>
      <c r="R2859">
        <v>7.46</v>
      </c>
      <c r="S2859">
        <v>0</v>
      </c>
      <c r="T2859">
        <v>0</v>
      </c>
      <c r="U2859">
        <v>868</v>
      </c>
      <c r="V2859">
        <v>-77.19</v>
      </c>
      <c r="W2859">
        <v>5.7270000000000003</v>
      </c>
      <c r="X2859">
        <v>265.89999999999998</v>
      </c>
      <c r="Y2859">
        <v>12.39</v>
      </c>
      <c r="Z2859">
        <v>12.24</v>
      </c>
      <c r="AA2859">
        <v>12.31</v>
      </c>
      <c r="AB2859">
        <v>7.7</v>
      </c>
      <c r="AC2859">
        <v>2621</v>
      </c>
    </row>
    <row r="2860" spans="1:29" x14ac:dyDescent="0.25">
      <c r="A2860" s="1">
        <v>43881</v>
      </c>
      <c r="B2860" s="2">
        <v>0.84027777777777779</v>
      </c>
      <c r="C2860" s="3">
        <f t="shared" si="226"/>
        <v>43881.840277777781</v>
      </c>
      <c r="D2860">
        <v>0</v>
      </c>
      <c r="E2860">
        <v>0.96519999999999995</v>
      </c>
      <c r="F2860">
        <v>0.94640000000000002</v>
      </c>
      <c r="G2860">
        <v>317.10000000000002</v>
      </c>
      <c r="H2860">
        <v>11.34</v>
      </c>
      <c r="I2860">
        <v>1.9930000000000001</v>
      </c>
      <c r="J2860">
        <v>5.5720000000000001</v>
      </c>
      <c r="K2860">
        <v>4.6790000000000003</v>
      </c>
      <c r="L2860">
        <v>5.1059999999999999</v>
      </c>
      <c r="M2860">
        <v>29.98</v>
      </c>
      <c r="N2860">
        <v>28.49</v>
      </c>
      <c r="O2860">
        <v>29.28</v>
      </c>
      <c r="P2860">
        <v>7.43</v>
      </c>
      <c r="Q2860">
        <v>7.35</v>
      </c>
      <c r="R2860">
        <v>7.39</v>
      </c>
      <c r="S2860">
        <v>0</v>
      </c>
      <c r="T2860">
        <v>0</v>
      </c>
      <c r="U2860">
        <v>868</v>
      </c>
      <c r="V2860">
        <v>-71.39</v>
      </c>
      <c r="W2860">
        <v>5.0949999999999998</v>
      </c>
      <c r="X2860">
        <v>268.60000000000002</v>
      </c>
      <c r="Y2860">
        <v>12.39</v>
      </c>
      <c r="Z2860">
        <v>12.24</v>
      </c>
      <c r="AA2860">
        <v>12.28</v>
      </c>
      <c r="AB2860">
        <v>7.33</v>
      </c>
      <c r="AC2860">
        <v>2621</v>
      </c>
    </row>
    <row r="2861" spans="1:29" x14ac:dyDescent="0.25">
      <c r="A2861" s="1">
        <v>43881</v>
      </c>
      <c r="B2861" s="2">
        <v>0.84722222222222221</v>
      </c>
      <c r="C2861" s="3">
        <f t="shared" si="226"/>
        <v>43881.847222222219</v>
      </c>
      <c r="D2861">
        <v>0</v>
      </c>
      <c r="E2861">
        <v>2.0019999999999998</v>
      </c>
      <c r="F2861">
        <v>1.9910000000000001</v>
      </c>
      <c r="G2861">
        <v>314.5</v>
      </c>
      <c r="H2861">
        <v>6.0220000000000002</v>
      </c>
      <c r="I2861">
        <v>2.5329999999999999</v>
      </c>
      <c r="J2861">
        <v>5.54</v>
      </c>
      <c r="K2861">
        <v>4.8780000000000001</v>
      </c>
      <c r="L2861">
        <v>5.3289999999999997</v>
      </c>
      <c r="M2861">
        <v>29.79</v>
      </c>
      <c r="N2861">
        <v>28.63</v>
      </c>
      <c r="O2861">
        <v>28.99</v>
      </c>
      <c r="P2861">
        <v>7.38</v>
      </c>
      <c r="Q2861">
        <v>7.28</v>
      </c>
      <c r="R2861">
        <v>7.32</v>
      </c>
      <c r="S2861">
        <v>0</v>
      </c>
      <c r="T2861">
        <v>0</v>
      </c>
      <c r="U2861">
        <v>868.1</v>
      </c>
      <c r="V2861">
        <v>-71.69</v>
      </c>
      <c r="W2861">
        <v>5.4020000000000001</v>
      </c>
      <c r="X2861">
        <v>269.8</v>
      </c>
      <c r="Y2861">
        <v>12.29</v>
      </c>
      <c r="Z2861">
        <v>12.22</v>
      </c>
      <c r="AA2861">
        <v>12.24</v>
      </c>
      <c r="AB2861">
        <v>6.952</v>
      </c>
      <c r="AC2861">
        <v>2621</v>
      </c>
    </row>
    <row r="2862" spans="1:29" x14ac:dyDescent="0.25">
      <c r="A2862" s="1">
        <v>43881</v>
      </c>
      <c r="B2862" s="2">
        <v>0.85416666666666663</v>
      </c>
      <c r="C2862" s="3">
        <f t="shared" si="226"/>
        <v>43881.854166666664</v>
      </c>
      <c r="D2862">
        <v>0</v>
      </c>
      <c r="E2862">
        <v>1.782</v>
      </c>
      <c r="F2862">
        <v>1.756</v>
      </c>
      <c r="G2862">
        <v>304.7</v>
      </c>
      <c r="H2862">
        <v>9.8699999999999992</v>
      </c>
      <c r="I2862">
        <v>2.5819999999999999</v>
      </c>
      <c r="J2862">
        <v>5.6059999999999999</v>
      </c>
      <c r="K2862">
        <v>5.375</v>
      </c>
      <c r="L2862">
        <v>5.4790000000000001</v>
      </c>
      <c r="M2862">
        <v>28.96</v>
      </c>
      <c r="N2862">
        <v>28.5</v>
      </c>
      <c r="O2862">
        <v>28.74</v>
      </c>
      <c r="P2862">
        <v>7.31</v>
      </c>
      <c r="Q2862">
        <v>7.2</v>
      </c>
      <c r="R2862">
        <v>7.25</v>
      </c>
      <c r="S2862">
        <v>0</v>
      </c>
      <c r="T2862">
        <v>0</v>
      </c>
      <c r="U2862">
        <v>868.1</v>
      </c>
      <c r="V2862">
        <v>-72.989999999999995</v>
      </c>
      <c r="W2862">
        <v>5.6870000000000003</v>
      </c>
      <c r="X2862">
        <v>269.89999999999998</v>
      </c>
      <c r="Y2862">
        <v>12.29</v>
      </c>
      <c r="Z2862">
        <v>12.22</v>
      </c>
      <c r="AA2862">
        <v>12.23</v>
      </c>
      <c r="AB2862">
        <v>6.6310000000000002</v>
      </c>
      <c r="AC2862">
        <v>2621</v>
      </c>
    </row>
    <row r="2863" spans="1:29" x14ac:dyDescent="0.25">
      <c r="A2863" s="1">
        <v>43881</v>
      </c>
      <c r="B2863" s="2">
        <v>0.86111111111111116</v>
      </c>
      <c r="C2863" s="3">
        <f t="shared" si="226"/>
        <v>43881.861111111109</v>
      </c>
      <c r="D2863">
        <v>0</v>
      </c>
      <c r="E2863">
        <v>0.62050000000000005</v>
      </c>
      <c r="F2863">
        <v>0.43769999999999998</v>
      </c>
      <c r="G2863">
        <v>258.39999999999998</v>
      </c>
      <c r="H2863">
        <v>39.57</v>
      </c>
      <c r="I2863">
        <v>1.5029999999999999</v>
      </c>
      <c r="J2863">
        <v>5.54</v>
      </c>
      <c r="K2863">
        <v>4.9779999999999998</v>
      </c>
      <c r="L2863">
        <v>5.2069999999999999</v>
      </c>
      <c r="M2863">
        <v>29.79</v>
      </c>
      <c r="N2863">
        <v>28.43</v>
      </c>
      <c r="O2863">
        <v>29.24</v>
      </c>
      <c r="P2863">
        <v>7.23</v>
      </c>
      <c r="Q2863">
        <v>7.13</v>
      </c>
      <c r="R2863">
        <v>7.18</v>
      </c>
      <c r="S2863">
        <v>0</v>
      </c>
      <c r="T2863">
        <v>0</v>
      </c>
      <c r="U2863">
        <v>868.2</v>
      </c>
      <c r="V2863">
        <v>-70.89</v>
      </c>
      <c r="W2863">
        <v>5.4429999999999996</v>
      </c>
      <c r="X2863">
        <v>270.8</v>
      </c>
      <c r="Y2863">
        <v>12.29</v>
      </c>
      <c r="Z2863">
        <v>12.22</v>
      </c>
      <c r="AA2863">
        <v>12.23</v>
      </c>
      <c r="AB2863">
        <v>6.4029999999999996</v>
      </c>
      <c r="AC2863">
        <v>2621</v>
      </c>
    </row>
    <row r="2864" spans="1:29" x14ac:dyDescent="0.25">
      <c r="A2864" s="1">
        <v>43881</v>
      </c>
      <c r="B2864" s="2">
        <v>0.86805555555555547</v>
      </c>
      <c r="C2864" s="3">
        <f t="shared" si="226"/>
        <v>43881.868055555555</v>
      </c>
      <c r="D2864">
        <v>0</v>
      </c>
      <c r="E2864">
        <v>0.65629999999999999</v>
      </c>
      <c r="F2864">
        <v>0.55430000000000001</v>
      </c>
      <c r="G2864">
        <v>223.7</v>
      </c>
      <c r="H2864">
        <v>31.67</v>
      </c>
      <c r="I2864">
        <v>1.0620000000000001</v>
      </c>
      <c r="J2864">
        <v>5.242</v>
      </c>
      <c r="K2864">
        <v>4.3819999999999997</v>
      </c>
      <c r="L2864">
        <v>4.9050000000000002</v>
      </c>
      <c r="M2864">
        <v>31.18</v>
      </c>
      <c r="N2864">
        <v>29.22</v>
      </c>
      <c r="O2864">
        <v>30.04</v>
      </c>
      <c r="P2864">
        <v>7.16</v>
      </c>
      <c r="Q2864">
        <v>7.06</v>
      </c>
      <c r="R2864">
        <v>7.11</v>
      </c>
      <c r="S2864">
        <v>0</v>
      </c>
      <c r="T2864">
        <v>0</v>
      </c>
      <c r="U2864">
        <v>868.3</v>
      </c>
      <c r="V2864">
        <v>-67.650000000000006</v>
      </c>
      <c r="W2864">
        <v>4.8419999999999996</v>
      </c>
      <c r="X2864">
        <v>271.10000000000002</v>
      </c>
      <c r="Y2864">
        <v>12.28</v>
      </c>
      <c r="Z2864">
        <v>12.21</v>
      </c>
      <c r="AA2864">
        <v>12.22</v>
      </c>
      <c r="AB2864">
        <v>6.2220000000000004</v>
      </c>
      <c r="AC2864">
        <v>2621</v>
      </c>
    </row>
    <row r="2865" spans="1:29" x14ac:dyDescent="0.25">
      <c r="A2865" s="1">
        <v>43881</v>
      </c>
      <c r="B2865" s="2">
        <v>0.875</v>
      </c>
      <c r="C2865" s="3">
        <f t="shared" si="226"/>
        <v>43881.875</v>
      </c>
      <c r="D2865">
        <v>0</v>
      </c>
      <c r="E2865">
        <v>0.27760000000000001</v>
      </c>
      <c r="F2865">
        <v>0.27489999999999998</v>
      </c>
      <c r="G2865">
        <v>203.1</v>
      </c>
      <c r="H2865">
        <v>4.9740000000000002</v>
      </c>
      <c r="I2865">
        <v>1.0129999999999999</v>
      </c>
      <c r="J2865">
        <v>4.4809999999999999</v>
      </c>
      <c r="K2865">
        <v>3.819</v>
      </c>
      <c r="L2865">
        <v>4.242</v>
      </c>
      <c r="M2865">
        <v>33.130000000000003</v>
      </c>
      <c r="N2865">
        <v>30.91</v>
      </c>
      <c r="O2865">
        <v>31.97</v>
      </c>
      <c r="P2865">
        <v>7.09</v>
      </c>
      <c r="Q2865">
        <v>6.9889999999999999</v>
      </c>
      <c r="R2865">
        <v>7.04</v>
      </c>
      <c r="S2865">
        <v>0</v>
      </c>
      <c r="T2865">
        <v>0</v>
      </c>
      <c r="U2865">
        <v>868.4</v>
      </c>
      <c r="V2865">
        <v>-63.03</v>
      </c>
      <c r="W2865">
        <v>4.1539999999999999</v>
      </c>
      <c r="X2865">
        <v>272.39999999999998</v>
      </c>
      <c r="Y2865">
        <v>12.36</v>
      </c>
      <c r="Z2865">
        <v>12.21</v>
      </c>
      <c r="AA2865">
        <v>12.28</v>
      </c>
      <c r="AB2865">
        <v>6.05</v>
      </c>
      <c r="AC2865">
        <v>2621</v>
      </c>
    </row>
    <row r="2866" spans="1:29" x14ac:dyDescent="0.25">
      <c r="A2866" s="1">
        <v>43881</v>
      </c>
      <c r="B2866" s="2">
        <v>0.88194444444444453</v>
      </c>
      <c r="C2866" s="3">
        <f t="shared" si="226"/>
        <v>43881.881944444445</v>
      </c>
      <c r="D2866">
        <v>0</v>
      </c>
      <c r="E2866">
        <v>0.1207</v>
      </c>
      <c r="F2866">
        <v>8.4489999999999996E-2</v>
      </c>
      <c r="G2866">
        <v>308.3</v>
      </c>
      <c r="H2866">
        <v>22.59</v>
      </c>
      <c r="I2866">
        <v>0.81630000000000003</v>
      </c>
      <c r="J2866">
        <v>4.117</v>
      </c>
      <c r="K2866">
        <v>3.2570000000000001</v>
      </c>
      <c r="L2866">
        <v>3.6859999999999999</v>
      </c>
      <c r="M2866">
        <v>34.32</v>
      </c>
      <c r="N2866">
        <v>30.68</v>
      </c>
      <c r="O2866">
        <v>33.19</v>
      </c>
      <c r="P2866">
        <v>7.02</v>
      </c>
      <c r="Q2866">
        <v>6.9329999999999998</v>
      </c>
      <c r="R2866">
        <v>6.9720000000000004</v>
      </c>
      <c r="S2866">
        <v>0</v>
      </c>
      <c r="T2866">
        <v>0</v>
      </c>
      <c r="U2866">
        <v>868.5</v>
      </c>
      <c r="V2866">
        <v>-63.03</v>
      </c>
      <c r="W2866">
        <v>3.4580000000000002</v>
      </c>
      <c r="X2866">
        <v>269</v>
      </c>
      <c r="Y2866">
        <v>12.36</v>
      </c>
      <c r="Z2866">
        <v>12.21</v>
      </c>
      <c r="AA2866">
        <v>12.25</v>
      </c>
      <c r="AB2866">
        <v>5.827</v>
      </c>
      <c r="AC2866">
        <v>2621</v>
      </c>
    </row>
    <row r="2867" spans="1:29" x14ac:dyDescent="0.25">
      <c r="A2867" s="1">
        <v>43881</v>
      </c>
      <c r="B2867" s="2">
        <v>0.88888888888888884</v>
      </c>
      <c r="C2867" s="3">
        <f t="shared" si="226"/>
        <v>43881.888888888891</v>
      </c>
      <c r="D2867">
        <v>0</v>
      </c>
      <c r="E2867">
        <v>0.78500000000000003</v>
      </c>
      <c r="F2867">
        <v>0.751</v>
      </c>
      <c r="G2867">
        <v>279.8</v>
      </c>
      <c r="H2867">
        <v>16.850000000000001</v>
      </c>
      <c r="I2867">
        <v>1.1599999999999999</v>
      </c>
      <c r="J2867">
        <v>3.5880000000000001</v>
      </c>
      <c r="K2867">
        <v>3.157</v>
      </c>
      <c r="L2867">
        <v>3.379</v>
      </c>
      <c r="M2867">
        <v>34.65</v>
      </c>
      <c r="N2867">
        <v>33.79</v>
      </c>
      <c r="O2867">
        <v>34.22</v>
      </c>
      <c r="P2867">
        <v>6.95</v>
      </c>
      <c r="Q2867">
        <v>6.8540000000000001</v>
      </c>
      <c r="R2867">
        <v>6.899</v>
      </c>
      <c r="S2867">
        <v>0</v>
      </c>
      <c r="T2867">
        <v>0</v>
      </c>
      <c r="U2867">
        <v>868.5</v>
      </c>
      <c r="V2867">
        <v>-63.03</v>
      </c>
      <c r="W2867">
        <v>3.3570000000000002</v>
      </c>
      <c r="X2867">
        <v>268.5</v>
      </c>
      <c r="Y2867">
        <v>12.26</v>
      </c>
      <c r="Z2867">
        <v>12.19</v>
      </c>
      <c r="AA2867">
        <v>12.21</v>
      </c>
      <c r="AB2867">
        <v>5.5289999999999999</v>
      </c>
      <c r="AC2867">
        <v>2621</v>
      </c>
    </row>
    <row r="2868" spans="1:29" x14ac:dyDescent="0.25">
      <c r="A2868" s="1">
        <v>43881</v>
      </c>
      <c r="B2868" s="2">
        <v>0.89583333333333337</v>
      </c>
      <c r="C2868" s="3">
        <f t="shared" si="226"/>
        <v>43881.895833333336</v>
      </c>
      <c r="D2868">
        <v>0</v>
      </c>
      <c r="E2868">
        <v>0.61070000000000002</v>
      </c>
      <c r="F2868">
        <v>0.58520000000000005</v>
      </c>
      <c r="G2868">
        <v>305.89999999999998</v>
      </c>
      <c r="H2868">
        <v>16.3</v>
      </c>
      <c r="I2868">
        <v>0.96340000000000003</v>
      </c>
      <c r="J2868">
        <v>3.4249999999999998</v>
      </c>
      <c r="K2868">
        <v>2.9950000000000001</v>
      </c>
      <c r="L2868">
        <v>3.214</v>
      </c>
      <c r="M2868">
        <v>36.28</v>
      </c>
      <c r="N2868">
        <v>34.46</v>
      </c>
      <c r="O2868">
        <v>35.380000000000003</v>
      </c>
      <c r="P2868">
        <v>6.8730000000000002</v>
      </c>
      <c r="Q2868">
        <v>6.7859999999999996</v>
      </c>
      <c r="R2868">
        <v>6.83</v>
      </c>
      <c r="S2868">
        <v>0</v>
      </c>
      <c r="T2868">
        <v>0</v>
      </c>
      <c r="U2868">
        <v>868.7</v>
      </c>
      <c r="V2868">
        <v>-63.03</v>
      </c>
      <c r="W2868">
        <v>3.0939999999999999</v>
      </c>
      <c r="X2868">
        <v>267.3</v>
      </c>
      <c r="Y2868">
        <v>12.25</v>
      </c>
      <c r="Z2868">
        <v>12.19</v>
      </c>
      <c r="AA2868">
        <v>12.2</v>
      </c>
      <c r="AB2868">
        <v>5.2169999999999996</v>
      </c>
      <c r="AC2868">
        <v>2621</v>
      </c>
    </row>
    <row r="2869" spans="1:29" x14ac:dyDescent="0.25">
      <c r="A2869" s="1">
        <v>43881</v>
      </c>
      <c r="B2869" s="2">
        <v>0.90277777777777779</v>
      </c>
      <c r="C2869" s="3">
        <f t="shared" si="226"/>
        <v>43881.902777777781</v>
      </c>
      <c r="D2869">
        <v>0</v>
      </c>
      <c r="E2869">
        <v>0.53820000000000001</v>
      </c>
      <c r="F2869">
        <v>0.52710000000000001</v>
      </c>
      <c r="G2869">
        <v>255.1</v>
      </c>
      <c r="H2869">
        <v>10.039999999999999</v>
      </c>
      <c r="I2869">
        <v>1.2090000000000001</v>
      </c>
      <c r="J2869">
        <v>3.4279999999999999</v>
      </c>
      <c r="K2869">
        <v>2.9980000000000002</v>
      </c>
      <c r="L2869">
        <v>3.2320000000000002</v>
      </c>
      <c r="M2869">
        <v>37.340000000000003</v>
      </c>
      <c r="N2869">
        <v>35.450000000000003</v>
      </c>
      <c r="O2869">
        <v>36.369999999999997</v>
      </c>
      <c r="P2869">
        <v>6.806</v>
      </c>
      <c r="Q2869">
        <v>6.7110000000000003</v>
      </c>
      <c r="R2869">
        <v>6.7629999999999999</v>
      </c>
      <c r="S2869">
        <v>0</v>
      </c>
      <c r="T2869">
        <v>0</v>
      </c>
      <c r="U2869">
        <v>868.8</v>
      </c>
      <c r="V2869">
        <v>-63.03</v>
      </c>
      <c r="W2869">
        <v>2.742</v>
      </c>
      <c r="X2869">
        <v>265.60000000000002</v>
      </c>
      <c r="Y2869">
        <v>12.25</v>
      </c>
      <c r="Z2869">
        <v>12.18</v>
      </c>
      <c r="AA2869">
        <v>12.2</v>
      </c>
      <c r="AB2869">
        <v>4.93</v>
      </c>
      <c r="AC2869">
        <v>2621</v>
      </c>
    </row>
    <row r="2870" spans="1:29" x14ac:dyDescent="0.25">
      <c r="A2870" s="1">
        <v>43881</v>
      </c>
      <c r="B2870" s="2">
        <v>0.90972222222222221</v>
      </c>
      <c r="C2870" s="3">
        <f t="shared" si="226"/>
        <v>43881.909722222219</v>
      </c>
      <c r="D2870">
        <v>0</v>
      </c>
      <c r="E2870">
        <v>0.53779999999999994</v>
      </c>
      <c r="F2870">
        <v>0.52710000000000001</v>
      </c>
      <c r="G2870">
        <v>314.8</v>
      </c>
      <c r="H2870">
        <v>9.7799999999999994</v>
      </c>
      <c r="I2870">
        <v>1.5029999999999999</v>
      </c>
      <c r="J2870">
        <v>3.097</v>
      </c>
      <c r="K2870">
        <v>2.105</v>
      </c>
      <c r="L2870">
        <v>2.6150000000000002</v>
      </c>
      <c r="M2870">
        <v>39.29</v>
      </c>
      <c r="N2870">
        <v>36.049999999999997</v>
      </c>
      <c r="O2870">
        <v>37.43</v>
      </c>
      <c r="P2870">
        <v>6.7389999999999999</v>
      </c>
      <c r="Q2870">
        <v>6.6529999999999996</v>
      </c>
      <c r="R2870">
        <v>6.6959999999999997</v>
      </c>
      <c r="S2870">
        <v>0</v>
      </c>
      <c r="T2870">
        <v>0</v>
      </c>
      <c r="U2870">
        <v>868.8</v>
      </c>
      <c r="V2870">
        <v>-63.03</v>
      </c>
      <c r="W2870">
        <v>2.4910000000000001</v>
      </c>
      <c r="X2870">
        <v>264.39999999999998</v>
      </c>
      <c r="Y2870">
        <v>12.24</v>
      </c>
      <c r="Z2870">
        <v>12.18</v>
      </c>
      <c r="AA2870">
        <v>12.19</v>
      </c>
      <c r="AB2870">
        <v>4.6529999999999996</v>
      </c>
      <c r="AC2870">
        <v>2621</v>
      </c>
    </row>
    <row r="2871" spans="1:29" x14ac:dyDescent="0.25">
      <c r="A2871" s="1">
        <v>43881</v>
      </c>
      <c r="B2871" s="2">
        <v>0.91666666666666663</v>
      </c>
      <c r="C2871" s="3">
        <f t="shared" si="226"/>
        <v>43881.916666666664</v>
      </c>
      <c r="D2871">
        <v>0</v>
      </c>
      <c r="E2871">
        <v>0.69069999999999998</v>
      </c>
      <c r="F2871">
        <v>0.68259999999999998</v>
      </c>
      <c r="G2871">
        <v>296.39999999999998</v>
      </c>
      <c r="H2871">
        <v>6.9130000000000003</v>
      </c>
      <c r="I2871">
        <v>1.405</v>
      </c>
      <c r="J2871">
        <v>2.5369999999999999</v>
      </c>
      <c r="K2871">
        <v>2.0720000000000001</v>
      </c>
      <c r="L2871">
        <v>2.294</v>
      </c>
      <c r="M2871">
        <v>38.99</v>
      </c>
      <c r="N2871">
        <v>37.770000000000003</v>
      </c>
      <c r="O2871">
        <v>38.270000000000003</v>
      </c>
      <c r="P2871">
        <v>6.6740000000000004</v>
      </c>
      <c r="Q2871">
        <v>6.58</v>
      </c>
      <c r="R2871">
        <v>6.6289999999999996</v>
      </c>
      <c r="S2871">
        <v>0</v>
      </c>
      <c r="T2871">
        <v>0</v>
      </c>
      <c r="U2871">
        <v>868.8</v>
      </c>
      <c r="V2871">
        <v>-63.04</v>
      </c>
      <c r="W2871">
        <v>2.4630000000000001</v>
      </c>
      <c r="X2871">
        <v>264.3</v>
      </c>
      <c r="Y2871">
        <v>12.32</v>
      </c>
      <c r="Z2871">
        <v>12.17</v>
      </c>
      <c r="AA2871">
        <v>12.25</v>
      </c>
      <c r="AB2871">
        <v>4.34</v>
      </c>
      <c r="AC2871">
        <v>2621</v>
      </c>
    </row>
    <row r="2872" spans="1:29" x14ac:dyDescent="0.25">
      <c r="A2872" s="1">
        <v>43881</v>
      </c>
      <c r="B2872" s="2">
        <v>0.92361111111111116</v>
      </c>
      <c r="C2872" s="3">
        <f t="shared" si="226"/>
        <v>43881.923611111109</v>
      </c>
      <c r="D2872">
        <v>0</v>
      </c>
      <c r="E2872">
        <v>0.53690000000000004</v>
      </c>
      <c r="F2872">
        <v>0.53420000000000001</v>
      </c>
      <c r="G2872">
        <v>285.39999999999998</v>
      </c>
      <c r="H2872">
        <v>5.157</v>
      </c>
      <c r="I2872">
        <v>0.86550000000000005</v>
      </c>
      <c r="J2872">
        <v>2.2719999999999998</v>
      </c>
      <c r="K2872">
        <v>2.073</v>
      </c>
      <c r="L2872">
        <v>2.194</v>
      </c>
      <c r="M2872">
        <v>40.29</v>
      </c>
      <c r="N2872">
        <v>38.56</v>
      </c>
      <c r="O2872">
        <v>39.58</v>
      </c>
      <c r="P2872">
        <v>6.6180000000000003</v>
      </c>
      <c r="Q2872">
        <v>6.51</v>
      </c>
      <c r="R2872">
        <v>6.5629999999999997</v>
      </c>
      <c r="S2872">
        <v>0</v>
      </c>
      <c r="T2872">
        <v>0</v>
      </c>
      <c r="U2872">
        <v>868.8</v>
      </c>
      <c r="V2872">
        <v>-63.04</v>
      </c>
      <c r="W2872">
        <v>1.6619999999999999</v>
      </c>
      <c r="X2872">
        <v>260.5</v>
      </c>
      <c r="Y2872">
        <v>12.33</v>
      </c>
      <c r="Z2872">
        <v>12.17</v>
      </c>
      <c r="AA2872">
        <v>12.21</v>
      </c>
      <c r="AB2872">
        <v>4.0350000000000001</v>
      </c>
      <c r="AC2872">
        <v>2621</v>
      </c>
    </row>
    <row r="2873" spans="1:29" x14ac:dyDescent="0.25">
      <c r="A2873" s="1">
        <v>43881</v>
      </c>
      <c r="B2873" s="2">
        <v>0.93055555555555547</v>
      </c>
      <c r="C2873" s="3">
        <f t="shared" si="226"/>
        <v>43881.930555555555</v>
      </c>
      <c r="D2873">
        <v>0</v>
      </c>
      <c r="E2873">
        <v>0.64549999999999996</v>
      </c>
      <c r="F2873">
        <v>0.62229999999999996</v>
      </c>
      <c r="G2873">
        <v>278.3</v>
      </c>
      <c r="H2873">
        <v>14.73</v>
      </c>
      <c r="I2873">
        <v>0.96340000000000003</v>
      </c>
      <c r="J2873">
        <v>2.2709999999999999</v>
      </c>
      <c r="K2873">
        <v>1.9750000000000001</v>
      </c>
      <c r="L2873">
        <v>2.1040000000000001</v>
      </c>
      <c r="M2873">
        <v>41.48</v>
      </c>
      <c r="N2873">
        <v>39.76</v>
      </c>
      <c r="O2873">
        <v>40.659999999999997</v>
      </c>
      <c r="P2873">
        <v>6.5490000000000004</v>
      </c>
      <c r="Q2873">
        <v>6.4429999999999996</v>
      </c>
      <c r="R2873">
        <v>6.4950000000000001</v>
      </c>
      <c r="S2873">
        <v>0</v>
      </c>
      <c r="T2873">
        <v>0</v>
      </c>
      <c r="U2873">
        <v>868.8</v>
      </c>
      <c r="V2873">
        <v>-61.93</v>
      </c>
      <c r="W2873">
        <v>1.621</v>
      </c>
      <c r="X2873">
        <v>261.39999999999998</v>
      </c>
      <c r="Y2873">
        <v>12.22</v>
      </c>
      <c r="Z2873">
        <v>12.16</v>
      </c>
      <c r="AA2873">
        <v>12.17</v>
      </c>
      <c r="AB2873">
        <v>3.7290000000000001</v>
      </c>
      <c r="AC2873">
        <v>2621</v>
      </c>
    </row>
    <row r="2874" spans="1:29" x14ac:dyDescent="0.25">
      <c r="A2874" s="1">
        <v>43881</v>
      </c>
      <c r="B2874" s="2">
        <v>0.9375</v>
      </c>
      <c r="C2874" s="3">
        <f t="shared" si="226"/>
        <v>43881.9375</v>
      </c>
      <c r="D2874">
        <v>0</v>
      </c>
      <c r="E2874">
        <v>1.2450000000000001</v>
      </c>
      <c r="F2874">
        <v>1.1990000000000001</v>
      </c>
      <c r="G2874">
        <v>223.1</v>
      </c>
      <c r="H2874">
        <v>15.02</v>
      </c>
      <c r="I2874">
        <v>2.238</v>
      </c>
      <c r="J2874">
        <v>2.4079999999999999</v>
      </c>
      <c r="K2874">
        <v>1.9770000000000001</v>
      </c>
      <c r="L2874">
        <v>2.222</v>
      </c>
      <c r="M2874">
        <v>41.88</v>
      </c>
      <c r="N2874">
        <v>40.590000000000003</v>
      </c>
      <c r="O2874">
        <v>41.14</v>
      </c>
      <c r="P2874">
        <v>6.4729999999999999</v>
      </c>
      <c r="Q2874">
        <v>6.3879999999999999</v>
      </c>
      <c r="R2874">
        <v>6.4290000000000003</v>
      </c>
      <c r="S2874">
        <v>0</v>
      </c>
      <c r="T2874">
        <v>0</v>
      </c>
      <c r="U2874">
        <v>868.9</v>
      </c>
      <c r="V2874">
        <v>-62.33</v>
      </c>
      <c r="W2874">
        <v>1.8759999999999999</v>
      </c>
      <c r="X2874">
        <v>262.2</v>
      </c>
      <c r="Y2874">
        <v>12.22</v>
      </c>
      <c r="Z2874">
        <v>12.15</v>
      </c>
      <c r="AA2874">
        <v>12.17</v>
      </c>
      <c r="AB2874">
        <v>3.484</v>
      </c>
      <c r="AC2874">
        <v>2621</v>
      </c>
    </row>
    <row r="2875" spans="1:29" x14ac:dyDescent="0.25">
      <c r="A2875" s="1">
        <v>43881</v>
      </c>
      <c r="B2875" s="2">
        <v>0.94444444444444453</v>
      </c>
      <c r="C2875" s="3">
        <f t="shared" si="226"/>
        <v>43881.944444444445</v>
      </c>
      <c r="D2875">
        <v>0</v>
      </c>
      <c r="E2875">
        <v>1.7869999999999999</v>
      </c>
      <c r="F2875">
        <v>1.7729999999999999</v>
      </c>
      <c r="G2875">
        <v>241.3</v>
      </c>
      <c r="H2875">
        <v>7.24</v>
      </c>
      <c r="I2875">
        <v>2.238</v>
      </c>
      <c r="J2875">
        <v>2.4420000000000002</v>
      </c>
      <c r="K2875">
        <v>2.012</v>
      </c>
      <c r="L2875">
        <v>2.242</v>
      </c>
      <c r="M2875">
        <v>43.14</v>
      </c>
      <c r="N2875">
        <v>41.12</v>
      </c>
      <c r="O2875">
        <v>42.01</v>
      </c>
      <c r="P2875">
        <v>6.4169999999999998</v>
      </c>
      <c r="Q2875">
        <v>6.3150000000000004</v>
      </c>
      <c r="R2875">
        <v>6.3659999999999997</v>
      </c>
      <c r="S2875">
        <v>0</v>
      </c>
      <c r="T2875">
        <v>0</v>
      </c>
      <c r="U2875">
        <v>868.8</v>
      </c>
      <c r="V2875">
        <v>-63.04</v>
      </c>
      <c r="W2875">
        <v>2.5960000000000001</v>
      </c>
      <c r="X2875">
        <v>264.89999999999998</v>
      </c>
      <c r="Y2875">
        <v>12.22</v>
      </c>
      <c r="Z2875">
        <v>12.15</v>
      </c>
      <c r="AA2875">
        <v>12.16</v>
      </c>
      <c r="AB2875">
        <v>3.2919999999999998</v>
      </c>
      <c r="AC2875">
        <v>2621</v>
      </c>
    </row>
    <row r="2876" spans="1:29" x14ac:dyDescent="0.25">
      <c r="A2876" s="1">
        <v>43881</v>
      </c>
      <c r="B2876" s="2">
        <v>0.95138888888888884</v>
      </c>
      <c r="C2876" s="3">
        <f t="shared" si="226"/>
        <v>43881.951388888891</v>
      </c>
      <c r="D2876">
        <v>0</v>
      </c>
      <c r="E2876">
        <v>0.77559999999999996</v>
      </c>
      <c r="F2876">
        <v>0.59989999999999999</v>
      </c>
      <c r="G2876">
        <v>266.89999999999998</v>
      </c>
      <c r="H2876">
        <v>32.11</v>
      </c>
      <c r="I2876">
        <v>1.7969999999999999</v>
      </c>
      <c r="J2876">
        <v>2.2440000000000002</v>
      </c>
      <c r="K2876">
        <v>1.2509999999999999</v>
      </c>
      <c r="L2876">
        <v>1.796</v>
      </c>
      <c r="M2876">
        <v>44.3</v>
      </c>
      <c r="N2876">
        <v>40.950000000000003</v>
      </c>
      <c r="O2876">
        <v>42.9</v>
      </c>
      <c r="P2876">
        <v>6.3440000000000003</v>
      </c>
      <c r="Q2876">
        <v>6.2489999999999997</v>
      </c>
      <c r="R2876">
        <v>6.3019999999999996</v>
      </c>
      <c r="S2876">
        <v>0</v>
      </c>
      <c r="T2876">
        <v>0</v>
      </c>
      <c r="U2876">
        <v>868.8</v>
      </c>
      <c r="V2876">
        <v>-63.04</v>
      </c>
      <c r="W2876">
        <v>2.2290000000000001</v>
      </c>
      <c r="X2876">
        <v>263.2</v>
      </c>
      <c r="Y2876">
        <v>12.21</v>
      </c>
      <c r="Z2876">
        <v>12.15</v>
      </c>
      <c r="AA2876">
        <v>12.16</v>
      </c>
      <c r="AB2876">
        <v>3.1160000000000001</v>
      </c>
      <c r="AC2876">
        <v>2621</v>
      </c>
    </row>
    <row r="2877" spans="1:29" x14ac:dyDescent="0.25">
      <c r="A2877" s="1">
        <v>43881</v>
      </c>
      <c r="B2877" s="2">
        <v>0.95833333333333337</v>
      </c>
      <c r="C2877" s="3">
        <f t="shared" si="226"/>
        <v>43881.958333333336</v>
      </c>
      <c r="D2877">
        <v>0</v>
      </c>
      <c r="E2877">
        <v>0.51590000000000003</v>
      </c>
      <c r="F2877">
        <v>0.48909999999999998</v>
      </c>
      <c r="G2877">
        <v>333.4</v>
      </c>
      <c r="H2877">
        <v>17.95</v>
      </c>
      <c r="I2877">
        <v>1.0620000000000001</v>
      </c>
      <c r="J2877">
        <v>1.3839999999999999</v>
      </c>
      <c r="K2877">
        <v>0.85399999999999998</v>
      </c>
      <c r="L2877">
        <v>1.0549999999999999</v>
      </c>
      <c r="M2877">
        <v>45.95</v>
      </c>
      <c r="N2877">
        <v>44.13</v>
      </c>
      <c r="O2877">
        <v>45.23</v>
      </c>
      <c r="P2877">
        <v>6.2770000000000001</v>
      </c>
      <c r="Q2877">
        <v>6.1989999999999998</v>
      </c>
      <c r="R2877">
        <v>6.2370000000000001</v>
      </c>
      <c r="S2877">
        <v>0</v>
      </c>
      <c r="T2877">
        <v>0</v>
      </c>
      <c r="U2877">
        <v>868.8</v>
      </c>
      <c r="V2877">
        <v>-63.01</v>
      </c>
      <c r="W2877">
        <v>1.1679999999999999</v>
      </c>
      <c r="X2877">
        <v>258.2</v>
      </c>
      <c r="Y2877">
        <v>12.3</v>
      </c>
      <c r="Z2877">
        <v>12.14</v>
      </c>
      <c r="AA2877">
        <v>12.21</v>
      </c>
      <c r="AB2877">
        <v>2.9940000000000002</v>
      </c>
      <c r="AC2877">
        <v>2621</v>
      </c>
    </row>
    <row r="2878" spans="1:29" x14ac:dyDescent="0.25">
      <c r="A2878" s="1">
        <v>43881</v>
      </c>
      <c r="B2878" s="2">
        <v>0.96527777777777779</v>
      </c>
      <c r="C2878" s="3">
        <f t="shared" si="226"/>
        <v>43881.965277777781</v>
      </c>
      <c r="D2878">
        <v>0</v>
      </c>
      <c r="E2878">
        <v>8.047E-2</v>
      </c>
      <c r="F2878">
        <v>8.047E-2</v>
      </c>
      <c r="G2878">
        <v>324.5</v>
      </c>
      <c r="H2878">
        <v>0.18099999999999999</v>
      </c>
      <c r="I2878">
        <v>0.81630000000000003</v>
      </c>
      <c r="J2878">
        <v>1.0860000000000001</v>
      </c>
      <c r="K2878">
        <v>0.65500000000000003</v>
      </c>
      <c r="L2878">
        <v>0.878</v>
      </c>
      <c r="M2878">
        <v>45.36</v>
      </c>
      <c r="N2878">
        <v>44.69</v>
      </c>
      <c r="O2878">
        <v>44.99</v>
      </c>
      <c r="P2878">
        <v>6.2279999999999998</v>
      </c>
      <c r="Q2878">
        <v>6.1239999999999997</v>
      </c>
      <c r="R2878">
        <v>6.1719999999999997</v>
      </c>
      <c r="S2878">
        <v>0</v>
      </c>
      <c r="T2878">
        <v>0</v>
      </c>
      <c r="U2878">
        <v>868.7</v>
      </c>
      <c r="V2878">
        <v>-58.39</v>
      </c>
      <c r="W2878">
        <v>0.57399999999999995</v>
      </c>
      <c r="X2878">
        <v>260</v>
      </c>
      <c r="Y2878">
        <v>12.3</v>
      </c>
      <c r="Z2878">
        <v>12.13</v>
      </c>
      <c r="AA2878">
        <v>12.18</v>
      </c>
      <c r="AB2878">
        <v>2.8159999999999998</v>
      </c>
      <c r="AC2878">
        <v>2621</v>
      </c>
    </row>
    <row r="2879" spans="1:29" x14ac:dyDescent="0.25">
      <c r="A2879" s="1">
        <v>43881</v>
      </c>
      <c r="B2879" s="2">
        <v>0.97222222222222221</v>
      </c>
      <c r="C2879" s="3">
        <f t="shared" si="226"/>
        <v>43881.972222222219</v>
      </c>
      <c r="D2879">
        <v>0</v>
      </c>
      <c r="E2879">
        <v>0.1198</v>
      </c>
      <c r="F2879">
        <v>0.11940000000000001</v>
      </c>
      <c r="G2879">
        <v>287.8</v>
      </c>
      <c r="H2879">
        <v>1.0660000000000001</v>
      </c>
      <c r="I2879">
        <v>1.0620000000000001</v>
      </c>
      <c r="J2879">
        <v>0.78800000000000003</v>
      </c>
      <c r="K2879">
        <v>0.35799999999999998</v>
      </c>
      <c r="L2879">
        <v>0.626</v>
      </c>
      <c r="M2879">
        <v>46.52</v>
      </c>
      <c r="N2879">
        <v>44.69</v>
      </c>
      <c r="O2879">
        <v>45.63</v>
      </c>
      <c r="P2879">
        <v>6.1520000000000001</v>
      </c>
      <c r="Q2879">
        <v>6.06</v>
      </c>
      <c r="R2879">
        <v>6.1109999999999998</v>
      </c>
      <c r="S2879">
        <v>0</v>
      </c>
      <c r="T2879">
        <v>0</v>
      </c>
      <c r="U2879">
        <v>868.7</v>
      </c>
      <c r="V2879">
        <v>-55.16</v>
      </c>
      <c r="W2879">
        <v>4.2999999999999997E-2</v>
      </c>
      <c r="X2879">
        <v>260.8</v>
      </c>
      <c r="Y2879">
        <v>12.19</v>
      </c>
      <c r="Z2879">
        <v>12.13</v>
      </c>
      <c r="AA2879">
        <v>12.14</v>
      </c>
      <c r="AB2879">
        <v>2.5670000000000002</v>
      </c>
      <c r="AC2879">
        <v>2621</v>
      </c>
    </row>
    <row r="2880" spans="1:29" x14ac:dyDescent="0.25">
      <c r="A2880" s="1">
        <v>43881</v>
      </c>
      <c r="B2880" s="2">
        <v>0.97916666666666663</v>
      </c>
      <c r="C2880" s="3">
        <f t="shared" si="226"/>
        <v>43881.979166666664</v>
      </c>
      <c r="D2880">
        <v>0</v>
      </c>
      <c r="E2880">
        <v>0.58789999999999998</v>
      </c>
      <c r="F2880">
        <v>0.5575</v>
      </c>
      <c r="G2880">
        <v>265.7</v>
      </c>
      <c r="H2880">
        <v>16.61</v>
      </c>
      <c r="I2880">
        <v>1.0620000000000001</v>
      </c>
      <c r="J2880">
        <v>0.755</v>
      </c>
      <c r="K2880">
        <v>0.35799999999999998</v>
      </c>
      <c r="L2880">
        <v>0.52900000000000003</v>
      </c>
      <c r="M2880">
        <v>47.11</v>
      </c>
      <c r="N2880">
        <v>45.03</v>
      </c>
      <c r="O2880">
        <v>45.87</v>
      </c>
      <c r="P2880">
        <v>6.0880000000000001</v>
      </c>
      <c r="Q2880">
        <v>6</v>
      </c>
      <c r="R2880">
        <v>6.0490000000000004</v>
      </c>
      <c r="S2880">
        <v>0</v>
      </c>
      <c r="T2880">
        <v>0</v>
      </c>
      <c r="U2880">
        <v>868.7</v>
      </c>
      <c r="V2880">
        <v>-55.98</v>
      </c>
      <c r="W2880">
        <v>0.127</v>
      </c>
      <c r="X2880">
        <v>260.39999999999998</v>
      </c>
      <c r="Y2880">
        <v>12.19</v>
      </c>
      <c r="Z2880">
        <v>12.04</v>
      </c>
      <c r="AA2880">
        <v>12.14</v>
      </c>
      <c r="AB2880">
        <v>2.3029999999999999</v>
      </c>
      <c r="AC2880">
        <v>2621</v>
      </c>
    </row>
    <row r="2881" spans="1:29" x14ac:dyDescent="0.25">
      <c r="A2881" s="1">
        <v>43881</v>
      </c>
      <c r="B2881" s="2">
        <v>0.98611111111111116</v>
      </c>
      <c r="C2881" s="3">
        <f t="shared" si="226"/>
        <v>43881.986111111109</v>
      </c>
      <c r="D2881">
        <v>0</v>
      </c>
      <c r="E2881">
        <v>0.51770000000000005</v>
      </c>
      <c r="F2881">
        <v>0.51100000000000001</v>
      </c>
      <c r="G2881">
        <v>238.3</v>
      </c>
      <c r="H2881">
        <v>6.7489999999999997</v>
      </c>
      <c r="I2881">
        <v>1.601</v>
      </c>
      <c r="J2881">
        <v>0.95299999999999996</v>
      </c>
      <c r="K2881">
        <v>0.45700000000000002</v>
      </c>
      <c r="L2881">
        <v>0.71499999999999997</v>
      </c>
      <c r="M2881">
        <v>48.01</v>
      </c>
      <c r="N2881">
        <v>45.46</v>
      </c>
      <c r="O2881">
        <v>46.78</v>
      </c>
      <c r="P2881">
        <v>6.0289999999999999</v>
      </c>
      <c r="Q2881">
        <v>5.9340000000000002</v>
      </c>
      <c r="R2881">
        <v>5.9850000000000003</v>
      </c>
      <c r="S2881">
        <v>0</v>
      </c>
      <c r="T2881">
        <v>0</v>
      </c>
      <c r="U2881">
        <v>868.7</v>
      </c>
      <c r="V2881">
        <v>-61.39</v>
      </c>
      <c r="W2881">
        <v>2.9000000000000001E-2</v>
      </c>
      <c r="X2881">
        <v>254.5</v>
      </c>
      <c r="Y2881">
        <v>12.19</v>
      </c>
      <c r="Z2881">
        <v>12.11</v>
      </c>
      <c r="AA2881">
        <v>12.13</v>
      </c>
      <c r="AB2881">
        <v>2.0390000000000001</v>
      </c>
      <c r="AC2881">
        <v>2621</v>
      </c>
    </row>
    <row r="2882" spans="1:29" x14ac:dyDescent="0.25">
      <c r="A2882" s="1">
        <v>43881</v>
      </c>
      <c r="B2882" s="2">
        <v>0.99305555555555547</v>
      </c>
      <c r="C2882" s="3">
        <f t="shared" si="226"/>
        <v>43881.993055555555</v>
      </c>
      <c r="D2882">
        <v>0</v>
      </c>
      <c r="E2882">
        <v>0.3009</v>
      </c>
      <c r="F2882">
        <v>0.29909999999999998</v>
      </c>
      <c r="G2882">
        <v>317.5</v>
      </c>
      <c r="H2882">
        <v>4.819</v>
      </c>
      <c r="I2882">
        <v>0.71840000000000004</v>
      </c>
      <c r="J2882">
        <v>0.65600000000000003</v>
      </c>
      <c r="K2882">
        <v>0.39100000000000001</v>
      </c>
      <c r="L2882">
        <v>0.51600000000000001</v>
      </c>
      <c r="M2882">
        <v>47.81</v>
      </c>
      <c r="N2882">
        <v>45.69</v>
      </c>
      <c r="O2882">
        <v>46.97</v>
      </c>
      <c r="P2882">
        <v>5.9809999999999999</v>
      </c>
      <c r="Q2882">
        <v>5.8840000000000003</v>
      </c>
      <c r="R2882">
        <v>5.923</v>
      </c>
      <c r="S2882">
        <v>0</v>
      </c>
      <c r="T2882">
        <v>0</v>
      </c>
      <c r="U2882">
        <v>868.6</v>
      </c>
      <c r="V2882">
        <v>-57.42</v>
      </c>
      <c r="W2882">
        <v>0.13300000000000001</v>
      </c>
      <c r="X2882">
        <v>259</v>
      </c>
      <c r="Y2882">
        <v>12.19</v>
      </c>
      <c r="Z2882">
        <v>12.11</v>
      </c>
      <c r="AA2882">
        <v>12.12</v>
      </c>
      <c r="AB2882">
        <v>1.796</v>
      </c>
      <c r="AC2882">
        <v>2621</v>
      </c>
    </row>
    <row r="2883" spans="1:29" x14ac:dyDescent="0.25">
      <c r="A2883" s="1">
        <v>43882</v>
      </c>
      <c r="B2883" s="2">
        <v>0</v>
      </c>
      <c r="C2883" s="3">
        <f t="shared" si="226"/>
        <v>43882</v>
      </c>
      <c r="D2883">
        <v>0</v>
      </c>
      <c r="E2883">
        <v>0.55700000000000005</v>
      </c>
      <c r="F2883">
        <v>0.54139999999999999</v>
      </c>
      <c r="G2883">
        <v>321</v>
      </c>
      <c r="H2883">
        <v>10.220000000000001</v>
      </c>
      <c r="I2883">
        <v>1.258</v>
      </c>
      <c r="J2883">
        <v>0.55600000000000005</v>
      </c>
      <c r="K2883">
        <v>-0.37090000000000001</v>
      </c>
      <c r="L2883">
        <v>3.5000000000000003E-2</v>
      </c>
      <c r="M2883">
        <v>48.6</v>
      </c>
      <c r="N2883">
        <v>45.75</v>
      </c>
      <c r="O2883">
        <v>47.44</v>
      </c>
      <c r="P2883">
        <v>5.9050000000000002</v>
      </c>
      <c r="Q2883">
        <v>5.8179999999999996</v>
      </c>
      <c r="R2883">
        <v>5.8630000000000004</v>
      </c>
      <c r="S2883">
        <v>0</v>
      </c>
      <c r="T2883">
        <v>0</v>
      </c>
      <c r="U2883">
        <v>868.7</v>
      </c>
      <c r="V2883">
        <v>-57.78</v>
      </c>
      <c r="W2883">
        <v>-0.18490000000000001</v>
      </c>
      <c r="X2883">
        <v>257.10000000000002</v>
      </c>
      <c r="Y2883">
        <v>12.26</v>
      </c>
      <c r="Z2883">
        <v>12.11</v>
      </c>
      <c r="AA2883">
        <v>12.18</v>
      </c>
      <c r="AB2883">
        <v>1.5780000000000001</v>
      </c>
      <c r="AC2883">
        <v>2621</v>
      </c>
    </row>
    <row r="2884" spans="1:29" x14ac:dyDescent="0.25">
      <c r="A2884" s="1">
        <v>43882</v>
      </c>
      <c r="B2884" s="2">
        <v>6.9444444444444441E-3</v>
      </c>
      <c r="C2884" s="3">
        <f t="shared" si="226"/>
        <v>43882.006944444445</v>
      </c>
      <c r="D2884">
        <v>0</v>
      </c>
      <c r="E2884">
        <v>0.47210000000000002</v>
      </c>
      <c r="F2884">
        <v>0.46760000000000002</v>
      </c>
      <c r="G2884">
        <v>295.5</v>
      </c>
      <c r="H2884">
        <v>6.6070000000000002</v>
      </c>
      <c r="I2884">
        <v>1.2090000000000001</v>
      </c>
      <c r="J2884">
        <v>0.192</v>
      </c>
      <c r="K2884">
        <v>-0.27089999999999997</v>
      </c>
      <c r="L2884">
        <v>2E-3</v>
      </c>
      <c r="M2884">
        <v>48.83</v>
      </c>
      <c r="N2884">
        <v>46.65</v>
      </c>
      <c r="O2884">
        <v>47.98</v>
      </c>
      <c r="P2884">
        <v>5.8369999999999997</v>
      </c>
      <c r="Q2884">
        <v>5.7519999999999998</v>
      </c>
      <c r="R2884">
        <v>5.8019999999999996</v>
      </c>
      <c r="S2884">
        <v>0</v>
      </c>
      <c r="T2884">
        <v>0</v>
      </c>
      <c r="U2884">
        <v>868.6</v>
      </c>
      <c r="V2884">
        <v>-57.96</v>
      </c>
      <c r="W2884">
        <v>0.218</v>
      </c>
      <c r="X2884">
        <v>258.8</v>
      </c>
      <c r="Y2884">
        <v>12.28</v>
      </c>
      <c r="Z2884">
        <v>12.1</v>
      </c>
      <c r="AA2884">
        <v>12.15</v>
      </c>
      <c r="AB2884">
        <v>1.3520000000000001</v>
      </c>
      <c r="AC2884">
        <v>2621</v>
      </c>
    </row>
    <row r="2885" spans="1:29" x14ac:dyDescent="0.25">
      <c r="A2885" s="1">
        <v>43882</v>
      </c>
      <c r="B2885" s="2">
        <v>1.3888888888888888E-2</v>
      </c>
      <c r="C2885" s="3">
        <f t="shared" si="226"/>
        <v>43882.013888888891</v>
      </c>
      <c r="D2885">
        <v>0</v>
      </c>
      <c r="E2885">
        <v>7.2419999999999998E-2</v>
      </c>
      <c r="F2885">
        <v>7.2419999999999998E-2</v>
      </c>
      <c r="G2885">
        <v>276.8</v>
      </c>
      <c r="H2885">
        <v>0.47899999999999998</v>
      </c>
      <c r="I2885">
        <v>0.57130000000000003</v>
      </c>
      <c r="J2885">
        <v>-6.999E-3</v>
      </c>
      <c r="K2885">
        <v>-0.63490000000000002</v>
      </c>
      <c r="L2885">
        <v>-0.28289999999999998</v>
      </c>
      <c r="M2885">
        <v>49.6</v>
      </c>
      <c r="N2885">
        <v>47.57</v>
      </c>
      <c r="O2885">
        <v>48.63</v>
      </c>
      <c r="P2885">
        <v>5.79</v>
      </c>
      <c r="Q2885">
        <v>5.7069999999999999</v>
      </c>
      <c r="R2885">
        <v>5.7430000000000003</v>
      </c>
      <c r="S2885">
        <v>0</v>
      </c>
      <c r="T2885">
        <v>0</v>
      </c>
      <c r="U2885">
        <v>868.5</v>
      </c>
      <c r="V2885">
        <v>-55.22</v>
      </c>
      <c r="W2885">
        <v>-0.53990000000000005</v>
      </c>
      <c r="X2885">
        <v>258.10000000000002</v>
      </c>
      <c r="Y2885">
        <v>12.16</v>
      </c>
      <c r="Z2885">
        <v>12.09</v>
      </c>
      <c r="AA2885">
        <v>12.11</v>
      </c>
      <c r="AB2885">
        <v>1.103</v>
      </c>
      <c r="AC2885">
        <v>2621</v>
      </c>
    </row>
    <row r="2886" spans="1:29" x14ac:dyDescent="0.25">
      <c r="A2886" s="1">
        <v>43882</v>
      </c>
      <c r="B2886" s="2">
        <v>2.0833333333333332E-2</v>
      </c>
      <c r="C2886" s="3">
        <f t="shared" ref="C2886:C2949" si="227">A2886+B2886</f>
        <v>43882.020833333336</v>
      </c>
      <c r="D2886">
        <v>0</v>
      </c>
      <c r="E2886">
        <v>1.8240000000000001</v>
      </c>
      <c r="F2886">
        <v>1.8109999999999999</v>
      </c>
      <c r="G2886">
        <v>249.4</v>
      </c>
      <c r="H2886">
        <v>6.98</v>
      </c>
      <c r="I2886">
        <v>2.778</v>
      </c>
      <c r="J2886">
        <v>0.55800000000000005</v>
      </c>
      <c r="K2886">
        <v>-0.60189999999999999</v>
      </c>
      <c r="L2886">
        <v>-7.1989999999999998E-2</v>
      </c>
      <c r="M2886">
        <v>50.72</v>
      </c>
      <c r="N2886">
        <v>48.14</v>
      </c>
      <c r="O2886">
        <v>49.27</v>
      </c>
      <c r="P2886">
        <v>5.726</v>
      </c>
      <c r="Q2886">
        <v>5.64</v>
      </c>
      <c r="R2886">
        <v>5.6829999999999998</v>
      </c>
      <c r="S2886">
        <v>0</v>
      </c>
      <c r="T2886">
        <v>0</v>
      </c>
      <c r="U2886">
        <v>868.5</v>
      </c>
      <c r="V2886">
        <v>-61.91</v>
      </c>
      <c r="W2886">
        <v>-0.22589999999999999</v>
      </c>
      <c r="X2886">
        <v>252.8</v>
      </c>
      <c r="Y2886">
        <v>12.15</v>
      </c>
      <c r="Z2886">
        <v>11.95</v>
      </c>
      <c r="AA2886">
        <v>12.1</v>
      </c>
      <c r="AB2886">
        <v>0.875</v>
      </c>
      <c r="AC2886">
        <v>2621</v>
      </c>
    </row>
    <row r="2887" spans="1:29" x14ac:dyDescent="0.25">
      <c r="A2887" s="1">
        <v>43882</v>
      </c>
      <c r="B2887" s="2">
        <v>2.7777777777777776E-2</v>
      </c>
      <c r="C2887" s="3">
        <f t="shared" si="227"/>
        <v>43882.027777777781</v>
      </c>
      <c r="D2887">
        <v>0</v>
      </c>
      <c r="E2887">
        <v>0.92310000000000003</v>
      </c>
      <c r="F2887">
        <v>0.53600000000000003</v>
      </c>
      <c r="G2887">
        <v>280.3</v>
      </c>
      <c r="H2887">
        <v>49.85</v>
      </c>
      <c r="I2887">
        <v>2.0910000000000002</v>
      </c>
      <c r="J2887">
        <v>0.52500000000000002</v>
      </c>
      <c r="K2887">
        <v>-0.2339</v>
      </c>
      <c r="L2887">
        <v>0.19600000000000001</v>
      </c>
      <c r="M2887">
        <v>49.17</v>
      </c>
      <c r="N2887">
        <v>47.71</v>
      </c>
      <c r="O2887">
        <v>48.49</v>
      </c>
      <c r="P2887">
        <v>5.6689999999999996</v>
      </c>
      <c r="Q2887">
        <v>5.5830000000000002</v>
      </c>
      <c r="R2887">
        <v>5.6210000000000004</v>
      </c>
      <c r="S2887">
        <v>0</v>
      </c>
      <c r="T2887">
        <v>0</v>
      </c>
      <c r="U2887">
        <v>868.4</v>
      </c>
      <c r="V2887">
        <v>-63.05</v>
      </c>
      <c r="W2887">
        <v>0.27900000000000003</v>
      </c>
      <c r="X2887">
        <v>254</v>
      </c>
      <c r="Y2887">
        <v>12.15</v>
      </c>
      <c r="Z2887">
        <v>12.08</v>
      </c>
      <c r="AA2887">
        <v>12.1</v>
      </c>
      <c r="AB2887">
        <v>0.72599999999999998</v>
      </c>
      <c r="AC2887">
        <v>2621</v>
      </c>
    </row>
    <row r="2888" spans="1:29" x14ac:dyDescent="0.25">
      <c r="A2888" s="1">
        <v>43882</v>
      </c>
      <c r="B2888" s="2">
        <v>3.4722222222222224E-2</v>
      </c>
      <c r="C2888" s="3">
        <f t="shared" si="227"/>
        <v>43882.034722222219</v>
      </c>
      <c r="D2888">
        <v>0</v>
      </c>
      <c r="E2888">
        <v>0.25879999999999997</v>
      </c>
      <c r="F2888">
        <v>0.25879999999999997</v>
      </c>
      <c r="G2888">
        <v>16.5</v>
      </c>
      <c r="H2888">
        <v>0.84799999999999998</v>
      </c>
      <c r="I2888">
        <v>1.0129999999999999</v>
      </c>
      <c r="J2888">
        <v>-0.16789999999999999</v>
      </c>
      <c r="K2888">
        <v>-1.0609999999999999</v>
      </c>
      <c r="L2888">
        <v>-0.6179</v>
      </c>
      <c r="M2888">
        <v>51.25</v>
      </c>
      <c r="N2888">
        <v>48.01</v>
      </c>
      <c r="O2888">
        <v>49.6</v>
      </c>
      <c r="P2888">
        <v>5.6120000000000001</v>
      </c>
      <c r="Q2888">
        <v>5.5170000000000003</v>
      </c>
      <c r="R2888">
        <v>5.5620000000000003</v>
      </c>
      <c r="S2888">
        <v>0</v>
      </c>
      <c r="T2888">
        <v>0</v>
      </c>
      <c r="U2888">
        <v>868.4</v>
      </c>
      <c r="V2888">
        <v>-63.03</v>
      </c>
      <c r="W2888">
        <v>-0.31190000000000001</v>
      </c>
      <c r="X2888">
        <v>251.3</v>
      </c>
      <c r="Y2888">
        <v>12.15</v>
      </c>
      <c r="Z2888">
        <v>12.08</v>
      </c>
      <c r="AA2888">
        <v>12.09</v>
      </c>
      <c r="AB2888">
        <v>0.64200000000000002</v>
      </c>
      <c r="AC2888">
        <v>2621</v>
      </c>
    </row>
    <row r="2889" spans="1:29" x14ac:dyDescent="0.25">
      <c r="A2889" s="1">
        <v>43882</v>
      </c>
      <c r="B2889" s="2">
        <v>4.1666666666666664E-2</v>
      </c>
      <c r="C2889" s="3">
        <f t="shared" si="227"/>
        <v>43882.041666666664</v>
      </c>
      <c r="D2889">
        <v>0</v>
      </c>
      <c r="E2889">
        <v>0.31109999999999999</v>
      </c>
      <c r="F2889">
        <v>0.308</v>
      </c>
      <c r="G2889">
        <v>273.7</v>
      </c>
      <c r="H2889">
        <v>5.2610000000000001</v>
      </c>
      <c r="I2889">
        <v>1.0620000000000001</v>
      </c>
      <c r="J2889">
        <v>-0.72989999999999999</v>
      </c>
      <c r="K2889">
        <v>-1.127</v>
      </c>
      <c r="L2889">
        <v>-0.96989999999999998</v>
      </c>
      <c r="M2889">
        <v>51.65</v>
      </c>
      <c r="N2889">
        <v>49.77</v>
      </c>
      <c r="O2889">
        <v>50.89</v>
      </c>
      <c r="P2889">
        <v>5.5449999999999999</v>
      </c>
      <c r="Q2889">
        <v>5.46</v>
      </c>
      <c r="R2889">
        <v>5.5030000000000001</v>
      </c>
      <c r="S2889">
        <v>0</v>
      </c>
      <c r="T2889">
        <v>0</v>
      </c>
      <c r="U2889">
        <v>868.4</v>
      </c>
      <c r="V2889">
        <v>-58.33</v>
      </c>
      <c r="W2889">
        <v>-0.54690000000000005</v>
      </c>
      <c r="X2889">
        <v>254.9</v>
      </c>
      <c r="Y2889">
        <v>12.24</v>
      </c>
      <c r="Z2889">
        <v>12.08</v>
      </c>
      <c r="AA2889">
        <v>12.15</v>
      </c>
      <c r="AB2889">
        <v>0.504</v>
      </c>
      <c r="AC2889">
        <v>2621</v>
      </c>
    </row>
    <row r="2890" spans="1:29" x14ac:dyDescent="0.25">
      <c r="A2890" s="1">
        <v>43882</v>
      </c>
      <c r="B2890" s="2">
        <v>4.8611111111111112E-2</v>
      </c>
      <c r="C2890" s="3">
        <f t="shared" si="227"/>
        <v>43882.048611111109</v>
      </c>
      <c r="D2890">
        <v>0</v>
      </c>
      <c r="E2890">
        <v>0.46539999999999998</v>
      </c>
      <c r="F2890">
        <v>0.46310000000000001</v>
      </c>
      <c r="G2890">
        <v>248.2</v>
      </c>
      <c r="H2890">
        <v>4.6479999999999997</v>
      </c>
      <c r="I2890">
        <v>1.1100000000000001</v>
      </c>
      <c r="J2890">
        <v>-0.69489999999999996</v>
      </c>
      <c r="K2890">
        <v>-1.127</v>
      </c>
      <c r="L2890">
        <v>-0.92290000000000005</v>
      </c>
      <c r="M2890">
        <v>51.72</v>
      </c>
      <c r="N2890">
        <v>48.91</v>
      </c>
      <c r="O2890">
        <v>50.78</v>
      </c>
      <c r="P2890">
        <v>5.4980000000000002</v>
      </c>
      <c r="Q2890">
        <v>5.4029999999999996</v>
      </c>
      <c r="R2890">
        <v>5.4450000000000003</v>
      </c>
      <c r="S2890">
        <v>0</v>
      </c>
      <c r="T2890">
        <v>0</v>
      </c>
      <c r="U2890">
        <v>868.3</v>
      </c>
      <c r="V2890">
        <v>-56.26</v>
      </c>
      <c r="W2890">
        <v>-0.53290000000000004</v>
      </c>
      <c r="X2890">
        <v>257</v>
      </c>
      <c r="Y2890">
        <v>12.24</v>
      </c>
      <c r="Z2890">
        <v>12.06</v>
      </c>
      <c r="AA2890">
        <v>12.12</v>
      </c>
      <c r="AB2890">
        <v>0.33900000000000002</v>
      </c>
      <c r="AC2890">
        <v>2621</v>
      </c>
    </row>
    <row r="2891" spans="1:29" x14ac:dyDescent="0.25">
      <c r="A2891" s="1">
        <v>43882</v>
      </c>
      <c r="B2891" s="2">
        <v>5.5555555555555552E-2</v>
      </c>
      <c r="C2891" s="3">
        <f t="shared" si="227"/>
        <v>43882.055555555555</v>
      </c>
      <c r="D2891">
        <v>0</v>
      </c>
      <c r="E2891">
        <v>0.43180000000000002</v>
      </c>
      <c r="F2891">
        <v>0.41749999999999998</v>
      </c>
      <c r="G2891">
        <v>261.89999999999998</v>
      </c>
      <c r="H2891">
        <v>10.75</v>
      </c>
      <c r="I2891">
        <v>1.258</v>
      </c>
      <c r="J2891">
        <v>-0.79490000000000005</v>
      </c>
      <c r="K2891">
        <v>-1.39</v>
      </c>
      <c r="L2891">
        <v>-1.18</v>
      </c>
      <c r="M2891">
        <v>52.55</v>
      </c>
      <c r="N2891">
        <v>49.07</v>
      </c>
      <c r="O2891">
        <v>51.62</v>
      </c>
      <c r="P2891">
        <v>5.4320000000000004</v>
      </c>
      <c r="Q2891">
        <v>5.3449999999999998</v>
      </c>
      <c r="R2891">
        <v>5.3879999999999999</v>
      </c>
      <c r="S2891">
        <v>0</v>
      </c>
      <c r="T2891">
        <v>0</v>
      </c>
      <c r="U2891">
        <v>868.3</v>
      </c>
      <c r="V2891">
        <v>-55.17</v>
      </c>
      <c r="W2891">
        <v>-1.4990000000000001</v>
      </c>
      <c r="X2891">
        <v>253.7</v>
      </c>
      <c r="Y2891">
        <v>12.12</v>
      </c>
      <c r="Z2891">
        <v>12.06</v>
      </c>
      <c r="AA2891">
        <v>12.07</v>
      </c>
      <c r="AB2891">
        <v>0.13900000000000001</v>
      </c>
      <c r="AC2891">
        <v>2621</v>
      </c>
    </row>
    <row r="2892" spans="1:29" x14ac:dyDescent="0.25">
      <c r="A2892" s="1">
        <v>43882</v>
      </c>
      <c r="B2892" s="2">
        <v>6.25E-2</v>
      </c>
      <c r="C2892" s="3">
        <f t="shared" si="227"/>
        <v>43882.0625</v>
      </c>
      <c r="D2892">
        <v>0</v>
      </c>
      <c r="E2892">
        <v>1.7649999999999999</v>
      </c>
      <c r="F2892">
        <v>1.7490000000000001</v>
      </c>
      <c r="G2892">
        <v>248.9</v>
      </c>
      <c r="H2892">
        <v>7.73</v>
      </c>
      <c r="I2892">
        <v>2.8759999999999999</v>
      </c>
      <c r="J2892">
        <v>-0.19489999999999999</v>
      </c>
      <c r="K2892">
        <v>-1.19</v>
      </c>
      <c r="L2892">
        <v>-0.66290000000000004</v>
      </c>
      <c r="M2892">
        <v>51.63</v>
      </c>
      <c r="N2892">
        <v>49.84</v>
      </c>
      <c r="O2892">
        <v>50.94</v>
      </c>
      <c r="P2892">
        <v>5.3739999999999997</v>
      </c>
      <c r="Q2892">
        <v>5.2910000000000004</v>
      </c>
      <c r="R2892">
        <v>5.3310000000000004</v>
      </c>
      <c r="S2892">
        <v>0</v>
      </c>
      <c r="T2892">
        <v>0</v>
      </c>
      <c r="U2892">
        <v>868.4</v>
      </c>
      <c r="V2892">
        <v>-55.2</v>
      </c>
      <c r="W2892">
        <v>-1.08</v>
      </c>
      <c r="X2892">
        <v>255.6</v>
      </c>
      <c r="Y2892">
        <v>12.13</v>
      </c>
      <c r="Z2892">
        <v>12.06</v>
      </c>
      <c r="AA2892">
        <v>12.07</v>
      </c>
      <c r="AB2892">
        <v>-2.699E-2</v>
      </c>
      <c r="AC2892">
        <v>2621</v>
      </c>
    </row>
    <row r="2893" spans="1:29" x14ac:dyDescent="0.25">
      <c r="A2893" s="1">
        <v>43882</v>
      </c>
      <c r="B2893" s="2">
        <v>6.9444444444444434E-2</v>
      </c>
      <c r="C2893" s="3">
        <f t="shared" si="227"/>
        <v>43882.069444444445</v>
      </c>
      <c r="D2893">
        <v>0</v>
      </c>
      <c r="E2893">
        <v>1.177</v>
      </c>
      <c r="F2893">
        <v>1.091</v>
      </c>
      <c r="G2893">
        <v>271.2</v>
      </c>
      <c r="H2893">
        <v>21.89</v>
      </c>
      <c r="I2893">
        <v>2.4350000000000001</v>
      </c>
      <c r="J2893">
        <v>-6.0990000000000003E-2</v>
      </c>
      <c r="K2893">
        <v>-0.45789999999999997</v>
      </c>
      <c r="L2893">
        <v>-0.21990000000000001</v>
      </c>
      <c r="M2893">
        <v>51.86</v>
      </c>
      <c r="N2893">
        <v>49.34</v>
      </c>
      <c r="O2893">
        <v>50.69</v>
      </c>
      <c r="P2893">
        <v>5.32</v>
      </c>
      <c r="Q2893">
        <v>5.2359999999999998</v>
      </c>
      <c r="R2893">
        <v>5.2779999999999996</v>
      </c>
      <c r="S2893">
        <v>0</v>
      </c>
      <c r="T2893">
        <v>0</v>
      </c>
      <c r="U2893">
        <v>868.4</v>
      </c>
      <c r="V2893">
        <v>-55.17</v>
      </c>
      <c r="W2893">
        <v>-0.18590000000000001</v>
      </c>
      <c r="X2893">
        <v>259.7</v>
      </c>
      <c r="Y2893">
        <v>12.12</v>
      </c>
      <c r="Z2893">
        <v>12.05</v>
      </c>
      <c r="AA2893">
        <v>12.07</v>
      </c>
      <c r="AB2893">
        <v>-0.1409</v>
      </c>
      <c r="AC2893">
        <v>2621</v>
      </c>
    </row>
    <row r="2894" spans="1:29" x14ac:dyDescent="0.25">
      <c r="A2894" s="1">
        <v>43882</v>
      </c>
      <c r="B2894" s="2">
        <v>7.6388888888888895E-2</v>
      </c>
      <c r="C2894" s="3">
        <f t="shared" si="227"/>
        <v>43882.076388888891</v>
      </c>
      <c r="D2894">
        <v>0</v>
      </c>
      <c r="E2894">
        <v>7.5999999999999998E-2</v>
      </c>
      <c r="F2894">
        <v>7.5999999999999998E-2</v>
      </c>
      <c r="G2894">
        <v>327.39999999999998</v>
      </c>
      <c r="H2894">
        <v>1.1970000000000001</v>
      </c>
      <c r="I2894">
        <v>0.66920000000000002</v>
      </c>
      <c r="J2894">
        <v>-0.3589</v>
      </c>
      <c r="K2894">
        <v>-1.155</v>
      </c>
      <c r="L2894">
        <v>-0.79490000000000005</v>
      </c>
      <c r="M2894">
        <v>52.09</v>
      </c>
      <c r="N2894">
        <v>49.68</v>
      </c>
      <c r="O2894">
        <v>50.98</v>
      </c>
      <c r="P2894">
        <v>5.2640000000000002</v>
      </c>
      <c r="Q2894">
        <v>5.1779999999999999</v>
      </c>
      <c r="R2894">
        <v>5.2220000000000004</v>
      </c>
      <c r="S2894">
        <v>0</v>
      </c>
      <c r="T2894">
        <v>0</v>
      </c>
      <c r="U2894">
        <v>868.3</v>
      </c>
      <c r="V2894">
        <v>-54</v>
      </c>
      <c r="W2894">
        <v>-0.76190000000000002</v>
      </c>
      <c r="X2894">
        <v>258.3</v>
      </c>
      <c r="Y2894">
        <v>12.12</v>
      </c>
      <c r="Z2894">
        <v>12.05</v>
      </c>
      <c r="AA2894">
        <v>12.06</v>
      </c>
      <c r="AB2894">
        <v>-0.2089</v>
      </c>
      <c r="AC2894">
        <v>2621</v>
      </c>
    </row>
    <row r="2895" spans="1:29" x14ac:dyDescent="0.25">
      <c r="A2895" s="1">
        <v>43882</v>
      </c>
      <c r="B2895" s="2">
        <v>8.3333333333333329E-2</v>
      </c>
      <c r="C2895" s="3">
        <f t="shared" si="227"/>
        <v>43882.083333333336</v>
      </c>
      <c r="D2895">
        <v>0</v>
      </c>
      <c r="E2895">
        <v>4.0230000000000002E-2</v>
      </c>
      <c r="F2895">
        <v>3.755E-2</v>
      </c>
      <c r="G2895">
        <v>275.2</v>
      </c>
      <c r="H2895">
        <v>6.5629999999999997</v>
      </c>
      <c r="I2895">
        <v>0.66920000000000002</v>
      </c>
      <c r="J2895">
        <v>-0.75590000000000002</v>
      </c>
      <c r="K2895">
        <v>-1.153</v>
      </c>
      <c r="L2895">
        <v>-0.9869</v>
      </c>
      <c r="M2895">
        <v>52.85</v>
      </c>
      <c r="N2895">
        <v>51.83</v>
      </c>
      <c r="O2895">
        <v>52.26</v>
      </c>
      <c r="P2895">
        <v>5.2160000000000002</v>
      </c>
      <c r="Q2895">
        <v>5.1210000000000004</v>
      </c>
      <c r="R2895">
        <v>5.1660000000000004</v>
      </c>
      <c r="S2895">
        <v>0</v>
      </c>
      <c r="T2895">
        <v>0</v>
      </c>
      <c r="U2895">
        <v>868.3</v>
      </c>
      <c r="V2895">
        <v>-47.4</v>
      </c>
      <c r="W2895">
        <v>-1.5609999999999999</v>
      </c>
      <c r="X2895">
        <v>261.2</v>
      </c>
      <c r="Y2895">
        <v>12.21</v>
      </c>
      <c r="Z2895">
        <v>12.04</v>
      </c>
      <c r="AA2895">
        <v>12.12</v>
      </c>
      <c r="AB2895">
        <v>-0.2339</v>
      </c>
      <c r="AC2895">
        <v>2621</v>
      </c>
    </row>
    <row r="2896" spans="1:29" x14ac:dyDescent="0.25">
      <c r="A2896" s="1">
        <v>43882</v>
      </c>
      <c r="B2896" s="2">
        <v>9.0277777777777776E-2</v>
      </c>
      <c r="C2896" s="3">
        <f t="shared" si="227"/>
        <v>43882.090277777781</v>
      </c>
      <c r="D2896">
        <v>0</v>
      </c>
      <c r="E2896">
        <v>3.755E-2</v>
      </c>
      <c r="F2896">
        <v>3.755E-2</v>
      </c>
      <c r="G2896">
        <v>291.5</v>
      </c>
      <c r="H2896">
        <v>8.5999999999999993E-2</v>
      </c>
      <c r="I2896">
        <v>0.52210000000000001</v>
      </c>
      <c r="J2896">
        <v>-0.78890000000000005</v>
      </c>
      <c r="K2896">
        <v>-1.0860000000000001</v>
      </c>
      <c r="L2896">
        <v>-0.93489999999999995</v>
      </c>
      <c r="M2896">
        <v>52.29</v>
      </c>
      <c r="N2896">
        <v>50.93</v>
      </c>
      <c r="O2896">
        <v>51.68</v>
      </c>
      <c r="P2896">
        <v>5.1589999999999998</v>
      </c>
      <c r="Q2896">
        <v>5.0629999999999997</v>
      </c>
      <c r="R2896">
        <v>5.1109999999999998</v>
      </c>
      <c r="S2896">
        <v>0</v>
      </c>
      <c r="T2896">
        <v>0</v>
      </c>
      <c r="U2896">
        <v>868.2</v>
      </c>
      <c r="V2896">
        <v>-47.27</v>
      </c>
      <c r="W2896">
        <v>-1.581</v>
      </c>
      <c r="X2896">
        <v>261.2</v>
      </c>
      <c r="Y2896">
        <v>12.21</v>
      </c>
      <c r="Z2896">
        <v>12.04</v>
      </c>
      <c r="AA2896">
        <v>12.09</v>
      </c>
      <c r="AB2896">
        <v>-0.28689999999999999</v>
      </c>
      <c r="AC2896">
        <v>2621</v>
      </c>
    </row>
    <row r="2897" spans="1:29" x14ac:dyDescent="0.25">
      <c r="A2897" s="1">
        <v>43882</v>
      </c>
      <c r="B2897" s="2">
        <v>9.7222222222222224E-2</v>
      </c>
      <c r="C2897" s="3">
        <f t="shared" si="227"/>
        <v>43882.097222222219</v>
      </c>
      <c r="D2897">
        <v>0</v>
      </c>
      <c r="E2897">
        <v>0.42920000000000003</v>
      </c>
      <c r="F2897">
        <v>0.42780000000000001</v>
      </c>
      <c r="G2897">
        <v>315.7</v>
      </c>
      <c r="H2897">
        <v>3.605</v>
      </c>
      <c r="I2897">
        <v>0.96340000000000003</v>
      </c>
      <c r="J2897">
        <v>-0.95389999999999997</v>
      </c>
      <c r="K2897">
        <v>-1.319</v>
      </c>
      <c r="L2897">
        <v>-1.163</v>
      </c>
      <c r="M2897">
        <v>52.75</v>
      </c>
      <c r="N2897">
        <v>50.87</v>
      </c>
      <c r="O2897">
        <v>51.93</v>
      </c>
      <c r="P2897">
        <v>5.0910000000000002</v>
      </c>
      <c r="Q2897">
        <v>5.016</v>
      </c>
      <c r="R2897">
        <v>5.056</v>
      </c>
      <c r="S2897">
        <v>0</v>
      </c>
      <c r="T2897">
        <v>0</v>
      </c>
      <c r="U2897">
        <v>868.1</v>
      </c>
      <c r="V2897">
        <v>-42.02</v>
      </c>
      <c r="W2897">
        <v>-1.5069999999999999</v>
      </c>
      <c r="X2897">
        <v>266.8</v>
      </c>
      <c r="Y2897">
        <v>12.1</v>
      </c>
      <c r="Z2897">
        <v>12.03</v>
      </c>
      <c r="AA2897">
        <v>12.05</v>
      </c>
      <c r="AB2897">
        <v>-0.38590000000000002</v>
      </c>
      <c r="AC2897">
        <v>2621</v>
      </c>
    </row>
    <row r="2898" spans="1:29" x14ac:dyDescent="0.25">
      <c r="A2898" s="1">
        <v>43882</v>
      </c>
      <c r="B2898" s="2">
        <v>0.10416666666666667</v>
      </c>
      <c r="C2898" s="3">
        <f t="shared" si="227"/>
        <v>43882.104166666664</v>
      </c>
      <c r="D2898">
        <v>0</v>
      </c>
      <c r="E2898">
        <v>0.40810000000000002</v>
      </c>
      <c r="F2898">
        <v>0.3947</v>
      </c>
      <c r="G2898">
        <v>241.7</v>
      </c>
      <c r="H2898">
        <v>10.14</v>
      </c>
      <c r="I2898">
        <v>1.1599999999999999</v>
      </c>
      <c r="J2898">
        <v>-1.0860000000000001</v>
      </c>
      <c r="K2898">
        <v>-1.583</v>
      </c>
      <c r="L2898">
        <v>-1.321</v>
      </c>
      <c r="M2898">
        <v>54.64</v>
      </c>
      <c r="N2898">
        <v>52.13</v>
      </c>
      <c r="O2898">
        <v>52.99</v>
      </c>
      <c r="P2898">
        <v>5.0449999999999999</v>
      </c>
      <c r="Q2898">
        <v>4.9580000000000002</v>
      </c>
      <c r="R2898">
        <v>5.0039999999999996</v>
      </c>
      <c r="S2898">
        <v>0</v>
      </c>
      <c r="T2898">
        <v>0</v>
      </c>
      <c r="U2898">
        <v>868</v>
      </c>
      <c r="V2898">
        <v>-39.409999999999997</v>
      </c>
      <c r="W2898">
        <v>-1.5640000000000001</v>
      </c>
      <c r="X2898">
        <v>269.2</v>
      </c>
      <c r="Y2898">
        <v>12.1</v>
      </c>
      <c r="Z2898">
        <v>12.02</v>
      </c>
      <c r="AA2898">
        <v>12.04</v>
      </c>
      <c r="AB2898">
        <v>-0.4859</v>
      </c>
      <c r="AC2898">
        <v>2621</v>
      </c>
    </row>
    <row r="2899" spans="1:29" x14ac:dyDescent="0.25">
      <c r="A2899" s="1">
        <v>43882</v>
      </c>
      <c r="B2899" s="2">
        <v>0.1111111111111111</v>
      </c>
      <c r="C2899" s="3">
        <f t="shared" si="227"/>
        <v>43882.111111111109</v>
      </c>
      <c r="D2899">
        <v>0</v>
      </c>
      <c r="E2899">
        <v>0.15110000000000001</v>
      </c>
      <c r="F2899">
        <v>2.9059999999999999E-2</v>
      </c>
      <c r="G2899">
        <v>174.3</v>
      </c>
      <c r="H2899">
        <v>42.35</v>
      </c>
      <c r="I2899">
        <v>0.66920000000000002</v>
      </c>
      <c r="J2899">
        <v>-1.0860000000000001</v>
      </c>
      <c r="K2899">
        <v>-1.5489999999999999</v>
      </c>
      <c r="L2899">
        <v>-1.304</v>
      </c>
      <c r="M2899">
        <v>54.91</v>
      </c>
      <c r="N2899">
        <v>49.91</v>
      </c>
      <c r="O2899">
        <v>53.77</v>
      </c>
      <c r="P2899">
        <v>4.9950000000000001</v>
      </c>
      <c r="Q2899">
        <v>4.91</v>
      </c>
      <c r="R2899">
        <v>4.952</v>
      </c>
      <c r="S2899">
        <v>0</v>
      </c>
      <c r="T2899">
        <v>0</v>
      </c>
      <c r="U2899">
        <v>868</v>
      </c>
      <c r="V2899">
        <v>-39.409999999999997</v>
      </c>
      <c r="W2899">
        <v>-1.583</v>
      </c>
      <c r="X2899">
        <v>269.10000000000002</v>
      </c>
      <c r="Y2899">
        <v>12.1</v>
      </c>
      <c r="Z2899">
        <v>12.02</v>
      </c>
      <c r="AA2899">
        <v>12.03</v>
      </c>
      <c r="AB2899">
        <v>-0.57189999999999996</v>
      </c>
      <c r="AC2899">
        <v>2621</v>
      </c>
    </row>
    <row r="2900" spans="1:29" x14ac:dyDescent="0.25">
      <c r="A2900" s="1">
        <v>43882</v>
      </c>
      <c r="B2900" s="2">
        <v>0.11805555555555557</v>
      </c>
      <c r="C2900" s="3">
        <f t="shared" si="227"/>
        <v>43882.118055555555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-1.218</v>
      </c>
      <c r="K2900">
        <v>-1.4830000000000001</v>
      </c>
      <c r="L2900">
        <v>-1.36</v>
      </c>
      <c r="M2900">
        <v>54.15</v>
      </c>
      <c r="N2900">
        <v>52.72</v>
      </c>
      <c r="O2900">
        <v>53.26</v>
      </c>
      <c r="P2900">
        <v>4.9390000000000001</v>
      </c>
      <c r="Q2900">
        <v>4.8639999999999999</v>
      </c>
      <c r="R2900">
        <v>4.9039999999999999</v>
      </c>
      <c r="S2900">
        <v>0</v>
      </c>
      <c r="T2900">
        <v>0</v>
      </c>
      <c r="U2900">
        <v>868</v>
      </c>
      <c r="V2900">
        <v>-39.36</v>
      </c>
      <c r="W2900">
        <v>-1.5760000000000001</v>
      </c>
      <c r="X2900">
        <v>269.2</v>
      </c>
      <c r="Y2900">
        <v>12.08</v>
      </c>
      <c r="Z2900">
        <v>12.01</v>
      </c>
      <c r="AA2900">
        <v>12.03</v>
      </c>
      <c r="AB2900">
        <v>-0.63590000000000002</v>
      </c>
      <c r="AC2900">
        <v>2621</v>
      </c>
    </row>
    <row r="2901" spans="1:29" x14ac:dyDescent="0.25">
      <c r="A2901" s="1">
        <v>43882</v>
      </c>
      <c r="B2901" s="2">
        <v>0.125</v>
      </c>
      <c r="C2901" s="3">
        <f t="shared" si="227"/>
        <v>43882.125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-1.2509999999999999</v>
      </c>
      <c r="K2901">
        <v>-1.5489999999999999</v>
      </c>
      <c r="L2901">
        <v>-1.373</v>
      </c>
      <c r="M2901">
        <v>54.05</v>
      </c>
      <c r="N2901">
        <v>52.72</v>
      </c>
      <c r="O2901">
        <v>53.42</v>
      </c>
      <c r="P2901">
        <v>4.9020000000000001</v>
      </c>
      <c r="Q2901">
        <v>4.819</v>
      </c>
      <c r="R2901">
        <v>4.8550000000000004</v>
      </c>
      <c r="S2901">
        <v>0</v>
      </c>
      <c r="T2901">
        <v>0</v>
      </c>
      <c r="U2901">
        <v>867.9</v>
      </c>
      <c r="V2901">
        <v>-39.22</v>
      </c>
      <c r="W2901">
        <v>-1.4530000000000001</v>
      </c>
      <c r="X2901">
        <v>269.89999999999998</v>
      </c>
      <c r="Y2901">
        <v>12.18</v>
      </c>
      <c r="Z2901">
        <v>12.01</v>
      </c>
      <c r="AA2901">
        <v>12.09</v>
      </c>
      <c r="AB2901">
        <v>-0.67290000000000005</v>
      </c>
      <c r="AC2901">
        <v>2621</v>
      </c>
    </row>
    <row r="2902" spans="1:29" x14ac:dyDescent="0.25">
      <c r="A2902" s="1">
        <v>43882</v>
      </c>
      <c r="B2902" s="2">
        <v>0.13194444444444445</v>
      </c>
      <c r="C2902" s="3">
        <f t="shared" si="227"/>
        <v>43882.131944444445</v>
      </c>
      <c r="D2902">
        <v>0</v>
      </c>
      <c r="E2902">
        <v>0.27810000000000001</v>
      </c>
      <c r="F2902">
        <v>0.27360000000000001</v>
      </c>
      <c r="G2902">
        <v>298.89999999999998</v>
      </c>
      <c r="H2902">
        <v>6.59</v>
      </c>
      <c r="I2902">
        <v>1.1100000000000001</v>
      </c>
      <c r="J2902">
        <v>-1.284</v>
      </c>
      <c r="K2902">
        <v>-1.615</v>
      </c>
      <c r="L2902">
        <v>-1.496</v>
      </c>
      <c r="M2902">
        <v>54.84</v>
      </c>
      <c r="N2902">
        <v>53.92</v>
      </c>
      <c r="O2902">
        <v>54.33</v>
      </c>
      <c r="P2902">
        <v>4.8570000000000002</v>
      </c>
      <c r="Q2902">
        <v>4.7720000000000002</v>
      </c>
      <c r="R2902">
        <v>4.8120000000000003</v>
      </c>
      <c r="S2902">
        <v>0</v>
      </c>
      <c r="T2902">
        <v>0</v>
      </c>
      <c r="U2902">
        <v>867.9</v>
      </c>
      <c r="V2902">
        <v>-43</v>
      </c>
      <c r="W2902">
        <v>-1.5569999999999999</v>
      </c>
      <c r="X2902">
        <v>265.60000000000002</v>
      </c>
      <c r="Y2902">
        <v>12.18</v>
      </c>
      <c r="Z2902">
        <v>12.01</v>
      </c>
      <c r="AA2902">
        <v>12.06</v>
      </c>
      <c r="AB2902">
        <v>-0.71789999999999998</v>
      </c>
      <c r="AC2902">
        <v>2621</v>
      </c>
    </row>
    <row r="2903" spans="1:29" x14ac:dyDescent="0.25">
      <c r="A2903" s="1">
        <v>43882</v>
      </c>
      <c r="B2903" s="2">
        <v>0.1388888888888889</v>
      </c>
      <c r="C2903" s="3">
        <f t="shared" si="227"/>
        <v>43882.138888888891</v>
      </c>
      <c r="D2903">
        <v>0</v>
      </c>
      <c r="E2903">
        <v>0.87580000000000002</v>
      </c>
      <c r="F2903">
        <v>0.86899999999999999</v>
      </c>
      <c r="G2903">
        <v>319.7</v>
      </c>
      <c r="H2903">
        <v>6.9580000000000002</v>
      </c>
      <c r="I2903">
        <v>1.258</v>
      </c>
      <c r="J2903">
        <v>-1.218</v>
      </c>
      <c r="K2903">
        <v>-1.8140000000000001</v>
      </c>
      <c r="L2903">
        <v>-1.4810000000000001</v>
      </c>
      <c r="M2903">
        <v>55.97</v>
      </c>
      <c r="N2903">
        <v>53.98</v>
      </c>
      <c r="O2903">
        <v>54.69</v>
      </c>
      <c r="P2903">
        <v>4.8099999999999996</v>
      </c>
      <c r="Q2903">
        <v>4.7220000000000004</v>
      </c>
      <c r="R2903">
        <v>4.76</v>
      </c>
      <c r="S2903">
        <v>0</v>
      </c>
      <c r="T2903">
        <v>0</v>
      </c>
      <c r="U2903">
        <v>867.8</v>
      </c>
      <c r="V2903">
        <v>-48.49</v>
      </c>
      <c r="W2903">
        <v>-1.466</v>
      </c>
      <c r="X2903">
        <v>260.5</v>
      </c>
      <c r="Y2903">
        <v>12.07</v>
      </c>
      <c r="Z2903">
        <v>12</v>
      </c>
      <c r="AA2903">
        <v>12.02</v>
      </c>
      <c r="AB2903">
        <v>-0.79190000000000005</v>
      </c>
      <c r="AC2903">
        <v>2621</v>
      </c>
    </row>
    <row r="2904" spans="1:29" x14ac:dyDescent="0.25">
      <c r="A2904" s="1">
        <v>43882</v>
      </c>
      <c r="B2904" s="2">
        <v>0.14583333333333334</v>
      </c>
      <c r="C2904" s="3">
        <f t="shared" si="227"/>
        <v>43882.145833333336</v>
      </c>
      <c r="D2904">
        <v>0</v>
      </c>
      <c r="E2904">
        <v>0.2056</v>
      </c>
      <c r="F2904">
        <v>0.18690000000000001</v>
      </c>
      <c r="G2904">
        <v>284.10000000000002</v>
      </c>
      <c r="H2904">
        <v>17.32</v>
      </c>
      <c r="I2904">
        <v>0.62</v>
      </c>
      <c r="J2904">
        <v>-1.615</v>
      </c>
      <c r="K2904">
        <v>-1.847</v>
      </c>
      <c r="L2904">
        <v>-1.7350000000000001</v>
      </c>
      <c r="M2904">
        <v>55.77</v>
      </c>
      <c r="N2904">
        <v>55.08</v>
      </c>
      <c r="O2904">
        <v>55.38</v>
      </c>
      <c r="P2904">
        <v>4.7699999999999996</v>
      </c>
      <c r="Q2904">
        <v>4.6859999999999999</v>
      </c>
      <c r="R2904">
        <v>4.7190000000000003</v>
      </c>
      <c r="S2904">
        <v>0</v>
      </c>
      <c r="T2904">
        <v>0</v>
      </c>
      <c r="U2904">
        <v>867.8</v>
      </c>
      <c r="V2904">
        <v>-49.2</v>
      </c>
      <c r="W2904">
        <v>-1.8240000000000001</v>
      </c>
      <c r="X2904">
        <v>258.2</v>
      </c>
      <c r="Y2904">
        <v>12.06</v>
      </c>
      <c r="Z2904">
        <v>11.86</v>
      </c>
      <c r="AA2904">
        <v>12.01</v>
      </c>
      <c r="AB2904">
        <v>-0.85389999999999999</v>
      </c>
      <c r="AC2904">
        <v>2621</v>
      </c>
    </row>
    <row r="2905" spans="1:29" x14ac:dyDescent="0.25">
      <c r="A2905" s="1">
        <v>43882</v>
      </c>
      <c r="B2905" s="2">
        <v>0.15277777777777776</v>
      </c>
      <c r="C2905" s="3">
        <f t="shared" si="227"/>
        <v>43882.152777777781</v>
      </c>
      <c r="D2905">
        <v>0</v>
      </c>
      <c r="E2905">
        <v>0.65890000000000004</v>
      </c>
      <c r="F2905">
        <v>0.65539999999999998</v>
      </c>
      <c r="G2905">
        <v>313.5</v>
      </c>
      <c r="H2905">
        <v>5.5220000000000002</v>
      </c>
      <c r="I2905">
        <v>1.258</v>
      </c>
      <c r="J2905">
        <v>-1.615</v>
      </c>
      <c r="K2905">
        <v>-1.946</v>
      </c>
      <c r="L2905">
        <v>-1.772</v>
      </c>
      <c r="M2905">
        <v>56.14</v>
      </c>
      <c r="N2905">
        <v>55.17</v>
      </c>
      <c r="O2905">
        <v>55.61</v>
      </c>
      <c r="P2905">
        <v>4.7050000000000001</v>
      </c>
      <c r="Q2905">
        <v>4.6390000000000002</v>
      </c>
      <c r="R2905">
        <v>4.6769999999999996</v>
      </c>
      <c r="S2905">
        <v>0</v>
      </c>
      <c r="T2905">
        <v>0</v>
      </c>
      <c r="U2905">
        <v>867.8</v>
      </c>
      <c r="V2905">
        <v>-50.34</v>
      </c>
      <c r="W2905">
        <v>-2.4009999999999998</v>
      </c>
      <c r="X2905">
        <v>254.5</v>
      </c>
      <c r="Y2905">
        <v>12.06</v>
      </c>
      <c r="Z2905">
        <v>11.99</v>
      </c>
      <c r="AA2905">
        <v>12.01</v>
      </c>
      <c r="AB2905">
        <v>-0.90290000000000004</v>
      </c>
      <c r="AC2905">
        <v>2621</v>
      </c>
    </row>
    <row r="2906" spans="1:29" x14ac:dyDescent="0.25">
      <c r="A2906" s="1">
        <v>43882</v>
      </c>
      <c r="B2906" s="2">
        <v>0.15972222222222224</v>
      </c>
      <c r="C2906" s="3">
        <f t="shared" si="227"/>
        <v>43882.159722222219</v>
      </c>
      <c r="D2906">
        <v>0</v>
      </c>
      <c r="E2906">
        <v>8.4489999999999996E-2</v>
      </c>
      <c r="F2906">
        <v>8.3599999999999994E-2</v>
      </c>
      <c r="G2906">
        <v>302.89999999999998</v>
      </c>
      <c r="H2906">
        <v>3.2349999999999999</v>
      </c>
      <c r="I2906">
        <v>1.0129999999999999</v>
      </c>
      <c r="J2906">
        <v>-1.7150000000000001</v>
      </c>
      <c r="K2906">
        <v>-2.0459999999999998</v>
      </c>
      <c r="L2906">
        <v>-1.889</v>
      </c>
      <c r="M2906">
        <v>56.66</v>
      </c>
      <c r="N2906">
        <v>55.14</v>
      </c>
      <c r="O2906">
        <v>55.86</v>
      </c>
      <c r="P2906">
        <v>4.6669999999999998</v>
      </c>
      <c r="Q2906">
        <v>4.601</v>
      </c>
      <c r="R2906">
        <v>4.6340000000000003</v>
      </c>
      <c r="S2906">
        <v>0</v>
      </c>
      <c r="T2906">
        <v>0</v>
      </c>
      <c r="U2906">
        <v>867.8</v>
      </c>
      <c r="V2906">
        <v>-55.18</v>
      </c>
      <c r="W2906">
        <v>-2.399</v>
      </c>
      <c r="X2906">
        <v>249.6</v>
      </c>
      <c r="Y2906">
        <v>12.06</v>
      </c>
      <c r="Z2906">
        <v>11.99</v>
      </c>
      <c r="AA2906">
        <v>12</v>
      </c>
      <c r="AB2906">
        <v>-0.96889999999999998</v>
      </c>
      <c r="AC2906">
        <v>2621</v>
      </c>
    </row>
    <row r="2907" spans="1:29" x14ac:dyDescent="0.25">
      <c r="A2907" s="1">
        <v>43882</v>
      </c>
      <c r="B2907" s="2">
        <v>0.16666666666666666</v>
      </c>
      <c r="C2907" s="3">
        <f t="shared" si="227"/>
        <v>43882.166666666664</v>
      </c>
      <c r="D2907">
        <v>0</v>
      </c>
      <c r="E2907">
        <v>0.48330000000000001</v>
      </c>
      <c r="F2907">
        <v>0.45019999999999999</v>
      </c>
      <c r="G2907">
        <v>341</v>
      </c>
      <c r="H2907">
        <v>18.010000000000002</v>
      </c>
      <c r="I2907">
        <v>0.86550000000000005</v>
      </c>
      <c r="J2907">
        <v>-1.7809999999999999</v>
      </c>
      <c r="K2907">
        <v>-2.5089999999999999</v>
      </c>
      <c r="L2907">
        <v>-2.1</v>
      </c>
      <c r="M2907">
        <v>58.65</v>
      </c>
      <c r="N2907">
        <v>54.68</v>
      </c>
      <c r="O2907">
        <v>56.69</v>
      </c>
      <c r="P2907">
        <v>4.6289999999999996</v>
      </c>
      <c r="Q2907">
        <v>4.5629999999999997</v>
      </c>
      <c r="R2907">
        <v>4.5940000000000003</v>
      </c>
      <c r="S2907">
        <v>0</v>
      </c>
      <c r="T2907">
        <v>0</v>
      </c>
      <c r="U2907">
        <v>867.8</v>
      </c>
      <c r="V2907">
        <v>-55.18</v>
      </c>
      <c r="W2907">
        <v>-2.3410000000000002</v>
      </c>
      <c r="X2907">
        <v>249.9</v>
      </c>
      <c r="Y2907">
        <v>12.15</v>
      </c>
      <c r="Z2907">
        <v>11.98</v>
      </c>
      <c r="AA2907">
        <v>12.06</v>
      </c>
      <c r="AB2907">
        <v>-1.0820000000000001</v>
      </c>
      <c r="AC2907">
        <v>2621</v>
      </c>
    </row>
    <row r="2908" spans="1:29" x14ac:dyDescent="0.25">
      <c r="A2908" s="1">
        <v>43882</v>
      </c>
      <c r="B2908" s="2">
        <v>0.17361111111111113</v>
      </c>
      <c r="C2908" s="3">
        <f t="shared" si="227"/>
        <v>43882.173611111109</v>
      </c>
      <c r="D2908">
        <v>0</v>
      </c>
      <c r="E2908">
        <v>0.20880000000000001</v>
      </c>
      <c r="F2908">
        <v>0.1976</v>
      </c>
      <c r="G2908">
        <v>314.2</v>
      </c>
      <c r="H2908">
        <v>11.08</v>
      </c>
      <c r="I2908">
        <v>0.7671</v>
      </c>
      <c r="J2908">
        <v>-1.946</v>
      </c>
      <c r="K2908">
        <v>-2.41</v>
      </c>
      <c r="L2908">
        <v>-2.1429999999999998</v>
      </c>
      <c r="M2908">
        <v>58.42</v>
      </c>
      <c r="N2908">
        <v>56.17</v>
      </c>
      <c r="O2908">
        <v>57.14</v>
      </c>
      <c r="P2908">
        <v>4.5910000000000002</v>
      </c>
      <c r="Q2908">
        <v>4.5129999999999999</v>
      </c>
      <c r="R2908">
        <v>4.55</v>
      </c>
      <c r="S2908">
        <v>0</v>
      </c>
      <c r="T2908">
        <v>0</v>
      </c>
      <c r="U2908">
        <v>867.8</v>
      </c>
      <c r="V2908">
        <v>-52.05</v>
      </c>
      <c r="W2908">
        <v>-2.4820000000000002</v>
      </c>
      <c r="X2908">
        <v>252.4</v>
      </c>
      <c r="Y2908">
        <v>12.16</v>
      </c>
      <c r="Z2908">
        <v>11.97</v>
      </c>
      <c r="AA2908">
        <v>12.02</v>
      </c>
      <c r="AB2908">
        <v>-1.2</v>
      </c>
      <c r="AC2908">
        <v>2621</v>
      </c>
    </row>
    <row r="2909" spans="1:29" x14ac:dyDescent="0.25">
      <c r="A2909" s="1">
        <v>43882</v>
      </c>
      <c r="B2909" s="2">
        <v>0.18055555555555555</v>
      </c>
      <c r="C2909" s="3">
        <f t="shared" si="227"/>
        <v>43882.180555555555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-2.1120000000000001</v>
      </c>
      <c r="K2909">
        <v>-2.609</v>
      </c>
      <c r="L2909">
        <v>-2.4</v>
      </c>
      <c r="M2909">
        <v>58.85</v>
      </c>
      <c r="N2909">
        <v>57</v>
      </c>
      <c r="O2909">
        <v>58.13</v>
      </c>
      <c r="P2909">
        <v>4.5419999999999998</v>
      </c>
      <c r="Q2909">
        <v>4.4740000000000002</v>
      </c>
      <c r="R2909">
        <v>4.5069999999999997</v>
      </c>
      <c r="S2909">
        <v>0</v>
      </c>
      <c r="T2909">
        <v>0</v>
      </c>
      <c r="U2909">
        <v>867.8</v>
      </c>
      <c r="V2909">
        <v>-47.32</v>
      </c>
      <c r="W2909">
        <v>-3.15</v>
      </c>
      <c r="X2909">
        <v>254.1</v>
      </c>
      <c r="Y2909">
        <v>12.04</v>
      </c>
      <c r="Z2909">
        <v>11.89</v>
      </c>
      <c r="AA2909">
        <v>11.98</v>
      </c>
      <c r="AB2909">
        <v>-1.341</v>
      </c>
      <c r="AC2909">
        <v>2621</v>
      </c>
    </row>
    <row r="2910" spans="1:29" x14ac:dyDescent="0.25">
      <c r="A2910" s="1">
        <v>43882</v>
      </c>
      <c r="B2910" s="2">
        <v>0.1875</v>
      </c>
      <c r="C2910" s="3">
        <f t="shared" si="227"/>
        <v>43882.1875</v>
      </c>
      <c r="D2910">
        <v>0</v>
      </c>
      <c r="E2910">
        <v>0.5534</v>
      </c>
      <c r="F2910">
        <v>0.55079999999999996</v>
      </c>
      <c r="G2910">
        <v>299.39999999999998</v>
      </c>
      <c r="H2910">
        <v>5.1870000000000003</v>
      </c>
      <c r="I2910">
        <v>0.7671</v>
      </c>
      <c r="J2910">
        <v>-2.3439999999999999</v>
      </c>
      <c r="K2910">
        <v>-2.609</v>
      </c>
      <c r="L2910">
        <v>-2.476</v>
      </c>
      <c r="M2910">
        <v>58.88</v>
      </c>
      <c r="N2910">
        <v>57.59</v>
      </c>
      <c r="O2910">
        <v>58.19</v>
      </c>
      <c r="P2910">
        <v>4.5030000000000001</v>
      </c>
      <c r="Q2910">
        <v>4.4290000000000003</v>
      </c>
      <c r="R2910">
        <v>4.4649999999999999</v>
      </c>
      <c r="S2910">
        <v>0</v>
      </c>
      <c r="T2910">
        <v>0</v>
      </c>
      <c r="U2910">
        <v>867.9</v>
      </c>
      <c r="V2910">
        <v>-47.29</v>
      </c>
      <c r="W2910">
        <v>-3.117</v>
      </c>
      <c r="X2910">
        <v>254.3</v>
      </c>
      <c r="Y2910">
        <v>12.04</v>
      </c>
      <c r="Z2910">
        <v>11.96</v>
      </c>
      <c r="AA2910">
        <v>11.98</v>
      </c>
      <c r="AB2910">
        <v>-1.4550000000000001</v>
      </c>
      <c r="AC2910">
        <v>2621</v>
      </c>
    </row>
    <row r="2911" spans="1:29" x14ac:dyDescent="0.25">
      <c r="A2911" s="1">
        <v>43882</v>
      </c>
      <c r="B2911" s="2">
        <v>0.19444444444444445</v>
      </c>
      <c r="C2911" s="3">
        <f t="shared" si="227"/>
        <v>43882.194444444445</v>
      </c>
      <c r="D2911">
        <v>0</v>
      </c>
      <c r="E2911">
        <v>0.1229</v>
      </c>
      <c r="F2911">
        <v>0.122</v>
      </c>
      <c r="G2911">
        <v>275.60000000000002</v>
      </c>
      <c r="H2911">
        <v>3.3479999999999999</v>
      </c>
      <c r="I2911">
        <v>0.71840000000000004</v>
      </c>
      <c r="J2911">
        <v>-2.3109999999999999</v>
      </c>
      <c r="K2911">
        <v>-2.609</v>
      </c>
      <c r="L2911">
        <v>-2.444</v>
      </c>
      <c r="M2911">
        <v>58.45</v>
      </c>
      <c r="N2911">
        <v>57.13</v>
      </c>
      <c r="O2911">
        <v>57.68</v>
      </c>
      <c r="P2911">
        <v>4.4669999999999996</v>
      </c>
      <c r="Q2911">
        <v>4.3819999999999997</v>
      </c>
      <c r="R2911">
        <v>4.4249999999999998</v>
      </c>
      <c r="S2911">
        <v>0</v>
      </c>
      <c r="T2911">
        <v>0</v>
      </c>
      <c r="U2911">
        <v>868</v>
      </c>
      <c r="V2911">
        <v>-46.1</v>
      </c>
      <c r="W2911">
        <v>-3.1909999999999998</v>
      </c>
      <c r="X2911">
        <v>255.2</v>
      </c>
      <c r="Y2911">
        <v>12.03</v>
      </c>
      <c r="Z2911">
        <v>11.95</v>
      </c>
      <c r="AA2911">
        <v>11.97</v>
      </c>
      <c r="AB2911">
        <v>-1.573</v>
      </c>
      <c r="AC2911">
        <v>2621</v>
      </c>
    </row>
    <row r="2912" spans="1:29" x14ac:dyDescent="0.25">
      <c r="A2912" s="1">
        <v>43882</v>
      </c>
      <c r="B2912" s="2">
        <v>0.20138888888888887</v>
      </c>
      <c r="C2912" s="3">
        <f t="shared" si="227"/>
        <v>43882.201388888891</v>
      </c>
      <c r="D2912">
        <v>0</v>
      </c>
      <c r="E2912">
        <v>0.66559999999999997</v>
      </c>
      <c r="F2912">
        <v>0.63300000000000001</v>
      </c>
      <c r="G2912">
        <v>312.2</v>
      </c>
      <c r="H2912">
        <v>17.95</v>
      </c>
      <c r="I2912">
        <v>0.91420000000000001</v>
      </c>
      <c r="J2912">
        <v>-2.278</v>
      </c>
      <c r="K2912">
        <v>-2.609</v>
      </c>
      <c r="L2912">
        <v>-2.4119999999999999</v>
      </c>
      <c r="M2912">
        <v>58.65</v>
      </c>
      <c r="N2912">
        <v>57.79</v>
      </c>
      <c r="O2912">
        <v>58.19</v>
      </c>
      <c r="P2912">
        <v>4.42</v>
      </c>
      <c r="Q2912">
        <v>4.3449999999999998</v>
      </c>
      <c r="R2912">
        <v>4.38</v>
      </c>
      <c r="S2912">
        <v>0</v>
      </c>
      <c r="T2912">
        <v>0</v>
      </c>
      <c r="U2912">
        <v>867.9</v>
      </c>
      <c r="V2912">
        <v>-47.29</v>
      </c>
      <c r="W2912">
        <v>-3.22</v>
      </c>
      <c r="X2912">
        <v>253.8</v>
      </c>
      <c r="Y2912">
        <v>12.03</v>
      </c>
      <c r="Z2912">
        <v>11.95</v>
      </c>
      <c r="AA2912">
        <v>11.97</v>
      </c>
      <c r="AB2912">
        <v>-1.724</v>
      </c>
      <c r="AC2912">
        <v>2621</v>
      </c>
    </row>
    <row r="2913" spans="1:29" x14ac:dyDescent="0.25">
      <c r="A2913" s="1">
        <v>43882</v>
      </c>
      <c r="B2913" s="2">
        <v>0.20833333333333334</v>
      </c>
      <c r="C2913" s="3">
        <f t="shared" si="227"/>
        <v>43882.208333333336</v>
      </c>
      <c r="D2913">
        <v>0</v>
      </c>
      <c r="E2913">
        <v>0.78590000000000004</v>
      </c>
      <c r="F2913">
        <v>0.78190000000000004</v>
      </c>
      <c r="G2913">
        <v>324</v>
      </c>
      <c r="H2913">
        <v>5.6710000000000003</v>
      </c>
      <c r="I2913">
        <v>1.1100000000000001</v>
      </c>
      <c r="J2913">
        <v>-2.278</v>
      </c>
      <c r="K2913">
        <v>-2.5419999999999998</v>
      </c>
      <c r="L2913">
        <v>-2.399</v>
      </c>
      <c r="M2913">
        <v>58.88</v>
      </c>
      <c r="N2913">
        <v>58.09</v>
      </c>
      <c r="O2913">
        <v>58.42</v>
      </c>
      <c r="P2913">
        <v>4.391</v>
      </c>
      <c r="Q2913">
        <v>4.2990000000000004</v>
      </c>
      <c r="R2913">
        <v>4.3380000000000001</v>
      </c>
      <c r="S2913">
        <v>0</v>
      </c>
      <c r="T2913">
        <v>0</v>
      </c>
      <c r="U2913">
        <v>867.9</v>
      </c>
      <c r="V2913">
        <v>-47.3</v>
      </c>
      <c r="W2913">
        <v>-2.7949999999999999</v>
      </c>
      <c r="X2913">
        <v>255.7</v>
      </c>
      <c r="Y2913">
        <v>12.12</v>
      </c>
      <c r="Z2913">
        <v>11.95</v>
      </c>
      <c r="AA2913">
        <v>12.03</v>
      </c>
      <c r="AB2913">
        <v>-1.8180000000000001</v>
      </c>
      <c r="AC2913">
        <v>2621</v>
      </c>
    </row>
    <row r="2914" spans="1:29" x14ac:dyDescent="0.25">
      <c r="A2914" s="1">
        <v>43882</v>
      </c>
      <c r="B2914" s="2">
        <v>0.21527777777777779</v>
      </c>
      <c r="C2914" s="3">
        <f t="shared" si="227"/>
        <v>43882.215277777781</v>
      </c>
      <c r="D2914">
        <v>0</v>
      </c>
      <c r="E2914">
        <v>7.1970000000000006E-2</v>
      </c>
      <c r="F2914">
        <v>6.5269999999999995E-2</v>
      </c>
      <c r="G2914">
        <v>297.2</v>
      </c>
      <c r="H2914">
        <v>10.43</v>
      </c>
      <c r="I2914">
        <v>0.57130000000000003</v>
      </c>
      <c r="J2914">
        <v>-2.278</v>
      </c>
      <c r="K2914">
        <v>-2.5089999999999999</v>
      </c>
      <c r="L2914">
        <v>-2.3879999999999999</v>
      </c>
      <c r="M2914">
        <v>58.45</v>
      </c>
      <c r="N2914">
        <v>57.36</v>
      </c>
      <c r="O2914">
        <v>58.15</v>
      </c>
      <c r="P2914">
        <v>4.3369999999999997</v>
      </c>
      <c r="Q2914">
        <v>4.2590000000000003</v>
      </c>
      <c r="R2914">
        <v>4.2960000000000003</v>
      </c>
      <c r="S2914">
        <v>0</v>
      </c>
      <c r="T2914">
        <v>0</v>
      </c>
      <c r="U2914">
        <v>868</v>
      </c>
      <c r="V2914">
        <v>-47.3</v>
      </c>
      <c r="W2914">
        <v>-2.9780000000000002</v>
      </c>
      <c r="X2914">
        <v>254.9</v>
      </c>
      <c r="Y2914">
        <v>12.12</v>
      </c>
      <c r="Z2914">
        <v>11.94</v>
      </c>
      <c r="AA2914">
        <v>11.99</v>
      </c>
      <c r="AB2914">
        <v>-1.8979999999999999</v>
      </c>
      <c r="AC2914">
        <v>2621</v>
      </c>
    </row>
    <row r="2915" spans="1:29" x14ac:dyDescent="0.25">
      <c r="A2915" s="1">
        <v>43882</v>
      </c>
      <c r="B2915" s="2">
        <v>0.22222222222222221</v>
      </c>
      <c r="C2915" s="3">
        <f t="shared" si="227"/>
        <v>43882.222222222219</v>
      </c>
      <c r="D2915">
        <v>0</v>
      </c>
      <c r="E2915">
        <v>0.66830000000000001</v>
      </c>
      <c r="F2915">
        <v>0.6643</v>
      </c>
      <c r="G2915">
        <v>300.10000000000002</v>
      </c>
      <c r="H2915">
        <v>6.0119999999999996</v>
      </c>
      <c r="I2915">
        <v>1.0129999999999999</v>
      </c>
      <c r="J2915">
        <v>-2.1120000000000001</v>
      </c>
      <c r="K2915">
        <v>-2.5089999999999999</v>
      </c>
      <c r="L2915">
        <v>-2.2999999999999998</v>
      </c>
      <c r="M2915">
        <v>58.42</v>
      </c>
      <c r="N2915">
        <v>57.33</v>
      </c>
      <c r="O2915">
        <v>57.89</v>
      </c>
      <c r="P2915">
        <v>4.2869999999999999</v>
      </c>
      <c r="Q2915">
        <v>4.21</v>
      </c>
      <c r="R2915">
        <v>4.25</v>
      </c>
      <c r="S2915">
        <v>0</v>
      </c>
      <c r="T2915">
        <v>0</v>
      </c>
      <c r="U2915">
        <v>868</v>
      </c>
      <c r="V2915">
        <v>-47.3</v>
      </c>
      <c r="W2915">
        <v>-2.7549999999999999</v>
      </c>
      <c r="X2915">
        <v>255.9</v>
      </c>
      <c r="Y2915">
        <v>12.01</v>
      </c>
      <c r="Z2915">
        <v>11.93</v>
      </c>
      <c r="AA2915">
        <v>11.95</v>
      </c>
      <c r="AB2915">
        <v>-1.994</v>
      </c>
      <c r="AC2915">
        <v>2621</v>
      </c>
    </row>
    <row r="2916" spans="1:29" x14ac:dyDescent="0.25">
      <c r="A2916" s="1">
        <v>43882</v>
      </c>
      <c r="B2916" s="2">
        <v>0.22916666666666666</v>
      </c>
      <c r="C2916" s="3">
        <f t="shared" si="227"/>
        <v>43882.229166666664</v>
      </c>
      <c r="D2916">
        <v>0</v>
      </c>
      <c r="E2916">
        <v>0.47120000000000001</v>
      </c>
      <c r="F2916">
        <v>0.46450000000000002</v>
      </c>
      <c r="G2916">
        <v>334.3</v>
      </c>
      <c r="H2916">
        <v>7.33</v>
      </c>
      <c r="I2916">
        <v>1.3069999999999999</v>
      </c>
      <c r="J2916">
        <v>-2.1779999999999999</v>
      </c>
      <c r="K2916">
        <v>-2.7080000000000002</v>
      </c>
      <c r="L2916">
        <v>-2.4249999999999998</v>
      </c>
      <c r="M2916">
        <v>58.88</v>
      </c>
      <c r="N2916">
        <v>57.69</v>
      </c>
      <c r="O2916">
        <v>58.38</v>
      </c>
      <c r="P2916">
        <v>4.2469999999999999</v>
      </c>
      <c r="Q2916">
        <v>4.1749999999999998</v>
      </c>
      <c r="R2916">
        <v>4.2080000000000002</v>
      </c>
      <c r="S2916">
        <v>0</v>
      </c>
      <c r="T2916">
        <v>0</v>
      </c>
      <c r="U2916">
        <v>868</v>
      </c>
      <c r="V2916">
        <v>-47.3</v>
      </c>
      <c r="W2916">
        <v>-2.7410000000000001</v>
      </c>
      <c r="X2916">
        <v>256</v>
      </c>
      <c r="Y2916">
        <v>12</v>
      </c>
      <c r="Z2916">
        <v>11.93</v>
      </c>
      <c r="AA2916">
        <v>11.94</v>
      </c>
      <c r="AB2916">
        <v>-2.06</v>
      </c>
      <c r="AC2916">
        <v>2621</v>
      </c>
    </row>
    <row r="2917" spans="1:29" x14ac:dyDescent="0.25">
      <c r="A2917" s="1">
        <v>43882</v>
      </c>
      <c r="B2917" s="2">
        <v>0.23611111111111113</v>
      </c>
      <c r="C2917" s="3">
        <f t="shared" si="227"/>
        <v>43882.236111111109</v>
      </c>
      <c r="D2917">
        <v>0</v>
      </c>
      <c r="E2917">
        <v>0.36120000000000002</v>
      </c>
      <c r="F2917">
        <v>0.32540000000000002</v>
      </c>
      <c r="G2917">
        <v>310.39999999999998</v>
      </c>
      <c r="H2917">
        <v>20.52</v>
      </c>
      <c r="I2917">
        <v>0.86550000000000005</v>
      </c>
      <c r="J2917">
        <v>-2.3769999999999998</v>
      </c>
      <c r="K2917">
        <v>-2.8410000000000002</v>
      </c>
      <c r="L2917">
        <v>-2.6160000000000001</v>
      </c>
      <c r="M2917">
        <v>60.18</v>
      </c>
      <c r="N2917">
        <v>58.49</v>
      </c>
      <c r="O2917">
        <v>59.31</v>
      </c>
      <c r="P2917">
        <v>4.202</v>
      </c>
      <c r="Q2917">
        <v>4.117</v>
      </c>
      <c r="R2917">
        <v>4.165</v>
      </c>
      <c r="S2917">
        <v>0</v>
      </c>
      <c r="T2917">
        <v>0</v>
      </c>
      <c r="U2917">
        <v>868.1</v>
      </c>
      <c r="V2917">
        <v>-47.3</v>
      </c>
      <c r="W2917">
        <v>-3.1989999999999998</v>
      </c>
      <c r="X2917">
        <v>253.9</v>
      </c>
      <c r="Y2917">
        <v>11.99</v>
      </c>
      <c r="Z2917">
        <v>11.92</v>
      </c>
      <c r="AA2917">
        <v>11.94</v>
      </c>
      <c r="AB2917">
        <v>-2.11</v>
      </c>
      <c r="AC2917">
        <v>2621</v>
      </c>
    </row>
    <row r="2918" spans="1:29" x14ac:dyDescent="0.25">
      <c r="A2918" s="1">
        <v>43882</v>
      </c>
      <c r="B2918" s="2">
        <v>0.24305555555555555</v>
      </c>
      <c r="C2918" s="3">
        <f t="shared" si="227"/>
        <v>43882.243055555555</v>
      </c>
      <c r="D2918">
        <v>0</v>
      </c>
      <c r="E2918">
        <v>0.52439999999999998</v>
      </c>
      <c r="F2918">
        <v>0.5101</v>
      </c>
      <c r="G2918">
        <v>330.4</v>
      </c>
      <c r="H2918">
        <v>11.57</v>
      </c>
      <c r="I2918">
        <v>1.1599999999999999</v>
      </c>
      <c r="J2918">
        <v>-2.3439999999999999</v>
      </c>
      <c r="K2918">
        <v>-2.774</v>
      </c>
      <c r="L2918">
        <v>-2.5369999999999999</v>
      </c>
      <c r="M2918">
        <v>59.84</v>
      </c>
      <c r="N2918">
        <v>58.25</v>
      </c>
      <c r="O2918">
        <v>59.01</v>
      </c>
      <c r="P2918">
        <v>4.165</v>
      </c>
      <c r="Q2918">
        <v>4.0810000000000004</v>
      </c>
      <c r="R2918">
        <v>4.1260000000000003</v>
      </c>
      <c r="S2918">
        <v>0</v>
      </c>
      <c r="T2918">
        <v>0</v>
      </c>
      <c r="U2918">
        <v>868.1</v>
      </c>
      <c r="V2918">
        <v>-47.3</v>
      </c>
      <c r="W2918">
        <v>-3.1909999999999998</v>
      </c>
      <c r="X2918">
        <v>254</v>
      </c>
      <c r="Y2918">
        <v>11.99</v>
      </c>
      <c r="Z2918">
        <v>11.92</v>
      </c>
      <c r="AA2918">
        <v>11.93</v>
      </c>
      <c r="AB2918">
        <v>-2.153</v>
      </c>
      <c r="AC2918">
        <v>2621</v>
      </c>
    </row>
    <row r="2919" spans="1:29" x14ac:dyDescent="0.25">
      <c r="A2919" s="1">
        <v>43882</v>
      </c>
      <c r="B2919" s="2">
        <v>0.25</v>
      </c>
      <c r="C2919" s="3">
        <f t="shared" si="227"/>
        <v>43882.25</v>
      </c>
      <c r="D2919">
        <v>0</v>
      </c>
      <c r="E2919">
        <v>0.83150000000000002</v>
      </c>
      <c r="F2919">
        <v>0.81850000000000001</v>
      </c>
      <c r="G2919">
        <v>306.3</v>
      </c>
      <c r="H2919">
        <v>10.01</v>
      </c>
      <c r="I2919">
        <v>1.1100000000000001</v>
      </c>
      <c r="J2919">
        <v>-2.5760000000000001</v>
      </c>
      <c r="K2919">
        <v>-2.8410000000000002</v>
      </c>
      <c r="L2919">
        <v>-2.7149999999999999</v>
      </c>
      <c r="M2919">
        <v>59.94</v>
      </c>
      <c r="N2919">
        <v>59.28</v>
      </c>
      <c r="O2919">
        <v>59.63</v>
      </c>
      <c r="P2919">
        <v>4.1189999999999998</v>
      </c>
      <c r="Q2919">
        <v>4.0510000000000002</v>
      </c>
      <c r="R2919">
        <v>4.0810000000000004</v>
      </c>
      <c r="S2919">
        <v>0</v>
      </c>
      <c r="T2919">
        <v>0</v>
      </c>
      <c r="U2919">
        <v>868.1</v>
      </c>
      <c r="V2919">
        <v>-47.33</v>
      </c>
      <c r="W2919">
        <v>-3.1930000000000001</v>
      </c>
      <c r="X2919">
        <v>253.9</v>
      </c>
      <c r="Y2919">
        <v>12.08</v>
      </c>
      <c r="Z2919">
        <v>11.91</v>
      </c>
      <c r="AA2919">
        <v>12</v>
      </c>
      <c r="AB2919">
        <v>-2.181</v>
      </c>
      <c r="AC2919">
        <v>2621</v>
      </c>
    </row>
    <row r="2920" spans="1:29" x14ac:dyDescent="0.25">
      <c r="A2920" s="1">
        <v>43882</v>
      </c>
      <c r="B2920" s="2">
        <v>0.25694444444444448</v>
      </c>
      <c r="C2920" s="3">
        <f t="shared" si="227"/>
        <v>43882.256944444445</v>
      </c>
      <c r="D2920">
        <v>0</v>
      </c>
      <c r="E2920">
        <v>1.8329999999999999E-2</v>
      </c>
      <c r="F2920">
        <v>1.8329999999999999E-2</v>
      </c>
      <c r="G2920">
        <v>311.8</v>
      </c>
      <c r="H2920">
        <v>6.0000000000000001E-3</v>
      </c>
      <c r="I2920">
        <v>0.42380000000000001</v>
      </c>
      <c r="J2920">
        <v>-2.609</v>
      </c>
      <c r="K2920">
        <v>-3.0390000000000001</v>
      </c>
      <c r="L2920">
        <v>-2.782</v>
      </c>
      <c r="M2920">
        <v>60.04</v>
      </c>
      <c r="N2920">
        <v>59.18</v>
      </c>
      <c r="O2920">
        <v>59.65</v>
      </c>
      <c r="P2920">
        <v>4.08</v>
      </c>
      <c r="Q2920">
        <v>4.0030000000000001</v>
      </c>
      <c r="R2920">
        <v>4.0419999999999998</v>
      </c>
      <c r="S2920">
        <v>0</v>
      </c>
      <c r="T2920">
        <v>0</v>
      </c>
      <c r="U2920">
        <v>868.1</v>
      </c>
      <c r="V2920">
        <v>-47.3</v>
      </c>
      <c r="W2920">
        <v>-3.0550000000000002</v>
      </c>
      <c r="X2920">
        <v>254.6</v>
      </c>
      <c r="Y2920">
        <v>12.09</v>
      </c>
      <c r="Z2920">
        <v>11.91</v>
      </c>
      <c r="AA2920">
        <v>11.96</v>
      </c>
      <c r="AB2920">
        <v>-2.2269999999999999</v>
      </c>
      <c r="AC2920">
        <v>2621</v>
      </c>
    </row>
    <row r="2921" spans="1:29" x14ac:dyDescent="0.25">
      <c r="A2921" s="1">
        <v>43882</v>
      </c>
      <c r="B2921" s="2">
        <v>0.2638888888888889</v>
      </c>
      <c r="C2921" s="3">
        <f t="shared" si="227"/>
        <v>43882.263888888891</v>
      </c>
      <c r="D2921">
        <v>0</v>
      </c>
      <c r="E2921">
        <v>0.55840000000000001</v>
      </c>
      <c r="F2921">
        <v>0.50429999999999997</v>
      </c>
      <c r="G2921">
        <v>295.2</v>
      </c>
      <c r="H2921">
        <v>23.54</v>
      </c>
      <c r="I2921">
        <v>1.0620000000000001</v>
      </c>
      <c r="J2921">
        <v>-2.5760000000000001</v>
      </c>
      <c r="K2921">
        <v>-3.1720000000000002</v>
      </c>
      <c r="L2921">
        <v>-2.8380000000000001</v>
      </c>
      <c r="M2921">
        <v>61.07</v>
      </c>
      <c r="N2921">
        <v>59.22</v>
      </c>
      <c r="O2921">
        <v>60.21</v>
      </c>
      <c r="P2921">
        <v>4.0419999999999998</v>
      </c>
      <c r="Q2921">
        <v>3.9670000000000001</v>
      </c>
      <c r="R2921">
        <v>4.0010000000000003</v>
      </c>
      <c r="S2921">
        <v>0</v>
      </c>
      <c r="T2921">
        <v>0</v>
      </c>
      <c r="U2921">
        <v>868.1</v>
      </c>
      <c r="V2921">
        <v>-47.3</v>
      </c>
      <c r="W2921">
        <v>-3.133</v>
      </c>
      <c r="X2921">
        <v>254.2</v>
      </c>
      <c r="Y2921">
        <v>11.97</v>
      </c>
      <c r="Z2921">
        <v>11.9</v>
      </c>
      <c r="AA2921">
        <v>11.92</v>
      </c>
      <c r="AB2921">
        <v>-2.31</v>
      </c>
      <c r="AC2921">
        <v>2621</v>
      </c>
    </row>
    <row r="2922" spans="1:29" x14ac:dyDescent="0.25">
      <c r="A2922" s="1">
        <v>43882</v>
      </c>
      <c r="B2922" s="2">
        <v>0.27083333333333331</v>
      </c>
      <c r="C2922" s="3">
        <f t="shared" si="227"/>
        <v>43882.270833333336</v>
      </c>
      <c r="D2922">
        <v>0</v>
      </c>
      <c r="E2922">
        <v>0.2235</v>
      </c>
      <c r="F2922">
        <v>0.2235</v>
      </c>
      <c r="G2922">
        <v>333.9</v>
      </c>
      <c r="H2922">
        <v>0.29099999999999998</v>
      </c>
      <c r="I2922">
        <v>1.1100000000000001</v>
      </c>
      <c r="J2922">
        <v>-2.7080000000000002</v>
      </c>
      <c r="K2922">
        <v>-3.27</v>
      </c>
      <c r="L2922">
        <v>-2.988</v>
      </c>
      <c r="M2922">
        <v>62.23</v>
      </c>
      <c r="N2922">
        <v>58.95</v>
      </c>
      <c r="O2922">
        <v>61.07</v>
      </c>
      <c r="P2922">
        <v>4.0140000000000002</v>
      </c>
      <c r="Q2922">
        <v>3.919</v>
      </c>
      <c r="R2922">
        <v>3.9590000000000001</v>
      </c>
      <c r="S2922">
        <v>0</v>
      </c>
      <c r="T2922">
        <v>0</v>
      </c>
      <c r="U2922">
        <v>868.1</v>
      </c>
      <c r="V2922">
        <v>-47.3</v>
      </c>
      <c r="W2922">
        <v>-3.1629999999999998</v>
      </c>
      <c r="X2922">
        <v>254.1</v>
      </c>
      <c r="Y2922">
        <v>11.95</v>
      </c>
      <c r="Z2922">
        <v>11.89</v>
      </c>
      <c r="AA2922">
        <v>11.91</v>
      </c>
      <c r="AB2922">
        <v>-2.387</v>
      </c>
      <c r="AC2922">
        <v>2621</v>
      </c>
    </row>
    <row r="2923" spans="1:29" x14ac:dyDescent="0.25">
      <c r="A2923" s="1">
        <v>43882</v>
      </c>
      <c r="B2923" s="2">
        <v>0.27777777777777779</v>
      </c>
      <c r="C2923" s="3">
        <f t="shared" si="227"/>
        <v>43882.277777777781</v>
      </c>
      <c r="D2923">
        <v>2</v>
      </c>
      <c r="E2923">
        <v>0.44750000000000001</v>
      </c>
      <c r="F2923">
        <v>0.443</v>
      </c>
      <c r="G2923">
        <v>318.5</v>
      </c>
      <c r="H2923">
        <v>6.9509999999999996</v>
      </c>
      <c r="I2923">
        <v>0.91420000000000001</v>
      </c>
      <c r="J2923">
        <v>-2.8730000000000002</v>
      </c>
      <c r="K2923">
        <v>-3.2370000000000001</v>
      </c>
      <c r="L2923">
        <v>-3.0209999999999999</v>
      </c>
      <c r="M2923">
        <v>62.4</v>
      </c>
      <c r="N2923">
        <v>61.04</v>
      </c>
      <c r="O2923">
        <v>61.69</v>
      </c>
      <c r="P2923">
        <v>3.9569999999999999</v>
      </c>
      <c r="Q2923">
        <v>3.88</v>
      </c>
      <c r="R2923">
        <v>3.919</v>
      </c>
      <c r="S2923">
        <v>0</v>
      </c>
      <c r="T2923">
        <v>0</v>
      </c>
      <c r="U2923">
        <v>868.1</v>
      </c>
      <c r="V2923">
        <v>-47.3</v>
      </c>
      <c r="W2923">
        <v>-3.6120000000000001</v>
      </c>
      <c r="X2923">
        <v>252.1</v>
      </c>
      <c r="Y2923">
        <v>11.96</v>
      </c>
      <c r="Z2923">
        <v>11.89</v>
      </c>
      <c r="AA2923">
        <v>11.91</v>
      </c>
      <c r="AB2923">
        <v>-2.444</v>
      </c>
      <c r="AC2923">
        <v>2621</v>
      </c>
    </row>
    <row r="2924" spans="1:29" x14ac:dyDescent="0.25">
      <c r="A2924" s="1">
        <v>43882</v>
      </c>
      <c r="B2924" s="2">
        <v>0.28472222222222221</v>
      </c>
      <c r="C2924" s="3">
        <f t="shared" si="227"/>
        <v>43882.284722222219</v>
      </c>
      <c r="D2924">
        <v>6</v>
      </c>
      <c r="E2924">
        <v>0.88919999999999999</v>
      </c>
      <c r="F2924">
        <v>0.88600000000000001</v>
      </c>
      <c r="G2924">
        <v>313.2</v>
      </c>
      <c r="H2924">
        <v>4.9269999999999996</v>
      </c>
      <c r="I2924">
        <v>1.2090000000000001</v>
      </c>
      <c r="J2924">
        <v>-2.7069999999999999</v>
      </c>
      <c r="K2924">
        <v>-3.105</v>
      </c>
      <c r="L2924">
        <v>-2.9529999999999998</v>
      </c>
      <c r="M2924">
        <v>62.23</v>
      </c>
      <c r="N2924">
        <v>61.14</v>
      </c>
      <c r="O2924">
        <v>61.62</v>
      </c>
      <c r="P2924">
        <v>3.9180000000000001</v>
      </c>
      <c r="Q2924">
        <v>3.835</v>
      </c>
      <c r="R2924">
        <v>3.879</v>
      </c>
      <c r="S2924">
        <v>0</v>
      </c>
      <c r="T2924">
        <v>0</v>
      </c>
      <c r="U2924">
        <v>868.2</v>
      </c>
      <c r="V2924">
        <v>-48.31</v>
      </c>
      <c r="W2924">
        <v>-2.9910000000000001</v>
      </c>
      <c r="X2924">
        <v>253.8</v>
      </c>
      <c r="Y2924">
        <v>11.95</v>
      </c>
      <c r="Z2924">
        <v>11.88</v>
      </c>
      <c r="AA2924">
        <v>11.9</v>
      </c>
      <c r="AB2924">
        <v>-2.512</v>
      </c>
      <c r="AC2924">
        <v>2621</v>
      </c>
    </row>
    <row r="2925" spans="1:29" x14ac:dyDescent="0.25">
      <c r="A2925" s="1">
        <v>43882</v>
      </c>
      <c r="B2925" s="2">
        <v>0.29166666666666669</v>
      </c>
      <c r="C2925" s="3">
        <f t="shared" si="227"/>
        <v>43882.291666666664</v>
      </c>
      <c r="D2925">
        <v>16</v>
      </c>
      <c r="E2925">
        <v>0.96560000000000001</v>
      </c>
      <c r="F2925">
        <v>0.95709999999999995</v>
      </c>
      <c r="G2925">
        <v>316.2</v>
      </c>
      <c r="H2925">
        <v>7.53</v>
      </c>
      <c r="I2925">
        <v>1.258</v>
      </c>
      <c r="J2925">
        <v>-2.4089999999999998</v>
      </c>
      <c r="K2925">
        <v>-2.839</v>
      </c>
      <c r="L2925">
        <v>-2.593</v>
      </c>
      <c r="M2925">
        <v>61.47</v>
      </c>
      <c r="N2925">
        <v>59.75</v>
      </c>
      <c r="O2925">
        <v>60.32</v>
      </c>
      <c r="P2925">
        <v>3.8719999999999999</v>
      </c>
      <c r="Q2925">
        <v>3.7959999999999998</v>
      </c>
      <c r="R2925">
        <v>3.8380000000000001</v>
      </c>
      <c r="S2925">
        <v>0</v>
      </c>
      <c r="T2925">
        <v>0</v>
      </c>
      <c r="U2925">
        <v>868.3</v>
      </c>
      <c r="V2925">
        <v>-53.77</v>
      </c>
      <c r="W2925">
        <v>-3.1459999999999999</v>
      </c>
      <c r="X2925">
        <v>247.7</v>
      </c>
      <c r="Y2925">
        <v>12.05</v>
      </c>
      <c r="Z2925">
        <v>11.88</v>
      </c>
      <c r="AA2925">
        <v>11.96</v>
      </c>
      <c r="AB2925">
        <v>-2.5979999999999999</v>
      </c>
      <c r="AC2925">
        <v>2621</v>
      </c>
    </row>
    <row r="2926" spans="1:29" x14ac:dyDescent="0.25">
      <c r="A2926" s="1">
        <v>43882</v>
      </c>
      <c r="B2926" s="2">
        <v>0.2986111111111111</v>
      </c>
      <c r="C2926" s="3">
        <f t="shared" si="227"/>
        <v>43882.298611111109</v>
      </c>
      <c r="D2926">
        <v>31</v>
      </c>
      <c r="E2926">
        <v>0.96609999999999996</v>
      </c>
      <c r="F2926">
        <v>0.9294</v>
      </c>
      <c r="G2926">
        <v>316.3</v>
      </c>
      <c r="H2926">
        <v>15.81</v>
      </c>
      <c r="I2926">
        <v>1.2090000000000001</v>
      </c>
      <c r="J2926">
        <v>-2.3420000000000001</v>
      </c>
      <c r="K2926">
        <v>-2.6080000000000001</v>
      </c>
      <c r="L2926">
        <v>-2.4660000000000002</v>
      </c>
      <c r="M2926">
        <v>60.44</v>
      </c>
      <c r="N2926">
        <v>58.62</v>
      </c>
      <c r="O2926">
        <v>59.8</v>
      </c>
      <c r="P2926">
        <v>3.8340000000000001</v>
      </c>
      <c r="Q2926">
        <v>3.7589999999999999</v>
      </c>
      <c r="R2926">
        <v>3.798</v>
      </c>
      <c r="S2926">
        <v>0</v>
      </c>
      <c r="T2926">
        <v>0</v>
      </c>
      <c r="U2926">
        <v>868.3</v>
      </c>
      <c r="V2926">
        <v>-55.19</v>
      </c>
      <c r="W2926">
        <v>-2.3820000000000001</v>
      </c>
      <c r="X2926">
        <v>249.7</v>
      </c>
      <c r="Y2926">
        <v>12.06</v>
      </c>
      <c r="Z2926">
        <v>11.88</v>
      </c>
      <c r="AA2926">
        <v>11.93</v>
      </c>
      <c r="AB2926">
        <v>-2.6360000000000001</v>
      </c>
      <c r="AC2926">
        <v>2621</v>
      </c>
    </row>
    <row r="2927" spans="1:29" x14ac:dyDescent="0.25">
      <c r="A2927" s="1">
        <v>43882</v>
      </c>
      <c r="B2927" s="2">
        <v>0.30555555555555552</v>
      </c>
      <c r="C2927" s="3">
        <f t="shared" si="227"/>
        <v>43882.305555555555</v>
      </c>
      <c r="D2927">
        <v>48</v>
      </c>
      <c r="E2927">
        <v>0.26600000000000001</v>
      </c>
      <c r="F2927">
        <v>0.1721</v>
      </c>
      <c r="G2927">
        <v>291.7</v>
      </c>
      <c r="H2927">
        <v>33.99</v>
      </c>
      <c r="I2927">
        <v>0.86550000000000005</v>
      </c>
      <c r="J2927">
        <v>-1.911</v>
      </c>
      <c r="K2927">
        <v>-2.5419999999999998</v>
      </c>
      <c r="L2927">
        <v>-2.2160000000000002</v>
      </c>
      <c r="M2927">
        <v>59.71</v>
      </c>
      <c r="N2927">
        <v>57.89</v>
      </c>
      <c r="O2927">
        <v>58.86</v>
      </c>
      <c r="P2927">
        <v>3.7879999999999998</v>
      </c>
      <c r="Q2927">
        <v>3.72</v>
      </c>
      <c r="R2927">
        <v>3.758</v>
      </c>
      <c r="S2927">
        <v>0</v>
      </c>
      <c r="T2927">
        <v>0</v>
      </c>
      <c r="U2927">
        <v>868.3</v>
      </c>
      <c r="V2927">
        <v>-55.19</v>
      </c>
      <c r="W2927">
        <v>-2.3540000000000001</v>
      </c>
      <c r="X2927">
        <v>249.8</v>
      </c>
      <c r="Y2927">
        <v>11.97</v>
      </c>
      <c r="Z2927">
        <v>11.89</v>
      </c>
      <c r="AA2927">
        <v>11.91</v>
      </c>
      <c r="AB2927">
        <v>-2.637</v>
      </c>
      <c r="AC2927">
        <v>2621</v>
      </c>
    </row>
    <row r="2928" spans="1:29" x14ac:dyDescent="0.25">
      <c r="A2928" s="1">
        <v>43882</v>
      </c>
      <c r="B2928" s="2">
        <v>0.3125</v>
      </c>
      <c r="C2928" s="3">
        <f t="shared" si="227"/>
        <v>43882.3125</v>
      </c>
      <c r="D2928">
        <v>72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-1.0509999999999999</v>
      </c>
      <c r="K2928">
        <v>-2.0110000000000001</v>
      </c>
      <c r="L2928">
        <v>-1.498</v>
      </c>
      <c r="M2928">
        <v>57.93</v>
      </c>
      <c r="N2928">
        <v>54.51</v>
      </c>
      <c r="O2928">
        <v>56.06</v>
      </c>
      <c r="P2928">
        <v>3.758</v>
      </c>
      <c r="Q2928">
        <v>3.6829999999999998</v>
      </c>
      <c r="R2928">
        <v>3.7160000000000002</v>
      </c>
      <c r="S2928">
        <v>0</v>
      </c>
      <c r="T2928">
        <v>0</v>
      </c>
      <c r="U2928">
        <v>868.5</v>
      </c>
      <c r="V2928">
        <v>-60.65</v>
      </c>
      <c r="W2928">
        <v>-1.661</v>
      </c>
      <c r="X2928">
        <v>247.5</v>
      </c>
      <c r="Y2928">
        <v>12.03</v>
      </c>
      <c r="Z2928">
        <v>11.91</v>
      </c>
      <c r="AA2928">
        <v>11.96</v>
      </c>
      <c r="AB2928">
        <v>-2.5390000000000001</v>
      </c>
      <c r="AC2928">
        <v>2621</v>
      </c>
    </row>
    <row r="2929" spans="1:29" x14ac:dyDescent="0.25">
      <c r="A2929" s="1">
        <v>43882</v>
      </c>
      <c r="B2929" s="2">
        <v>0.31944444444444448</v>
      </c>
      <c r="C2929" s="3">
        <f t="shared" si="227"/>
        <v>43882.319444444445</v>
      </c>
      <c r="D2929">
        <v>150</v>
      </c>
      <c r="E2929">
        <v>3.04E-2</v>
      </c>
      <c r="F2929">
        <v>3.04E-2</v>
      </c>
      <c r="G2929">
        <v>122.9</v>
      </c>
      <c r="H2929">
        <v>0</v>
      </c>
      <c r="I2929">
        <v>0.37509999999999999</v>
      </c>
      <c r="J2929">
        <v>0.20599999999999999</v>
      </c>
      <c r="K2929">
        <v>-1.1830000000000001</v>
      </c>
      <c r="L2929">
        <v>-0.62190000000000001</v>
      </c>
      <c r="M2929">
        <v>54.94</v>
      </c>
      <c r="N2929">
        <v>51.53</v>
      </c>
      <c r="O2929">
        <v>53.7</v>
      </c>
      <c r="P2929">
        <v>3.7210000000000001</v>
      </c>
      <c r="Q2929">
        <v>3.645</v>
      </c>
      <c r="R2929">
        <v>3.6819999999999999</v>
      </c>
      <c r="S2929">
        <v>0</v>
      </c>
      <c r="T2929">
        <v>0</v>
      </c>
      <c r="U2929">
        <v>868.5</v>
      </c>
      <c r="V2929">
        <v>-66.69</v>
      </c>
      <c r="W2929">
        <v>-2.5989999999999999E-2</v>
      </c>
      <c r="X2929">
        <v>249</v>
      </c>
      <c r="Y2929">
        <v>12.3</v>
      </c>
      <c r="Z2929">
        <v>11.99</v>
      </c>
      <c r="AA2929">
        <v>12.17</v>
      </c>
      <c r="AB2929">
        <v>-2.343</v>
      </c>
      <c r="AC2929">
        <v>2621</v>
      </c>
    </row>
    <row r="2930" spans="1:29" x14ac:dyDescent="0.25">
      <c r="A2930" s="1">
        <v>43882</v>
      </c>
      <c r="B2930" s="2">
        <v>0.3263888888888889</v>
      </c>
      <c r="C2930" s="3">
        <f t="shared" si="227"/>
        <v>43882.326388888891</v>
      </c>
      <c r="D2930">
        <v>183</v>
      </c>
      <c r="E2930">
        <v>0.51229999999999998</v>
      </c>
      <c r="F2930">
        <v>0.51100000000000001</v>
      </c>
      <c r="G2930">
        <v>32.79</v>
      </c>
      <c r="H2930">
        <v>3.746</v>
      </c>
      <c r="I2930">
        <v>1.2090000000000001</v>
      </c>
      <c r="J2930">
        <v>1.5640000000000001</v>
      </c>
      <c r="K2930">
        <v>0.14000000000000001</v>
      </c>
      <c r="L2930">
        <v>0.95199999999999996</v>
      </c>
      <c r="M2930">
        <v>52.16</v>
      </c>
      <c r="N2930">
        <v>47.49</v>
      </c>
      <c r="O2930">
        <v>50.07</v>
      </c>
      <c r="P2930">
        <v>3.6930000000000001</v>
      </c>
      <c r="Q2930">
        <v>3.6040000000000001</v>
      </c>
      <c r="R2930">
        <v>3.64</v>
      </c>
      <c r="S2930">
        <v>0</v>
      </c>
      <c r="T2930">
        <v>0</v>
      </c>
      <c r="U2930">
        <v>868.6</v>
      </c>
      <c r="V2930">
        <v>-71.290000000000006</v>
      </c>
      <c r="W2930">
        <v>2.4849999999999999</v>
      </c>
      <c r="X2930">
        <v>256.10000000000002</v>
      </c>
      <c r="Y2930">
        <v>12.54</v>
      </c>
      <c r="Z2930">
        <v>12.3</v>
      </c>
      <c r="AA2930">
        <v>12.39</v>
      </c>
      <c r="AB2930">
        <v>-1.982</v>
      </c>
      <c r="AC2930">
        <v>2621</v>
      </c>
    </row>
    <row r="2931" spans="1:29" x14ac:dyDescent="0.25">
      <c r="A2931" s="1">
        <v>43882</v>
      </c>
      <c r="B2931" s="2">
        <v>0.33333333333333331</v>
      </c>
      <c r="C2931" s="3">
        <f t="shared" si="227"/>
        <v>43882.333333333336</v>
      </c>
      <c r="D2931">
        <v>245</v>
      </c>
      <c r="E2931">
        <v>1.274</v>
      </c>
      <c r="F2931">
        <v>1.2330000000000001</v>
      </c>
      <c r="G2931">
        <v>18.41</v>
      </c>
      <c r="H2931">
        <v>14.58</v>
      </c>
      <c r="I2931">
        <v>1.748</v>
      </c>
      <c r="J2931">
        <v>2.06</v>
      </c>
      <c r="K2931">
        <v>1.3979999999999999</v>
      </c>
      <c r="L2931">
        <v>1.6359999999999999</v>
      </c>
      <c r="M2931">
        <v>49.08</v>
      </c>
      <c r="N2931">
        <v>45.57</v>
      </c>
      <c r="O2931">
        <v>47.19</v>
      </c>
      <c r="P2931">
        <v>3.6419999999999999</v>
      </c>
      <c r="Q2931">
        <v>3.585</v>
      </c>
      <c r="R2931">
        <v>3.6080000000000001</v>
      </c>
      <c r="S2931">
        <v>0</v>
      </c>
      <c r="T2931">
        <v>0</v>
      </c>
      <c r="U2931">
        <v>868.7</v>
      </c>
      <c r="V2931">
        <v>-77.989999999999995</v>
      </c>
      <c r="W2931">
        <v>4.3109999999999999</v>
      </c>
      <c r="X2931">
        <v>258.2</v>
      </c>
      <c r="Y2931">
        <v>13.1</v>
      </c>
      <c r="Z2931">
        <v>12.54</v>
      </c>
      <c r="AA2931">
        <v>12.82</v>
      </c>
      <c r="AB2931">
        <v>-1.278</v>
      </c>
      <c r="AC2931">
        <v>2621</v>
      </c>
    </row>
    <row r="2932" spans="1:29" x14ac:dyDescent="0.25">
      <c r="A2932" s="1">
        <v>43882</v>
      </c>
      <c r="B2932" s="2">
        <v>0.34027777777777773</v>
      </c>
      <c r="C2932" s="3">
        <f t="shared" si="227"/>
        <v>43882.340277777781</v>
      </c>
      <c r="D2932">
        <v>269</v>
      </c>
      <c r="E2932">
        <v>0.4037</v>
      </c>
      <c r="F2932">
        <v>0.31609999999999999</v>
      </c>
      <c r="G2932">
        <v>57.95</v>
      </c>
      <c r="H2932">
        <v>30.01</v>
      </c>
      <c r="I2932">
        <v>1.1100000000000001</v>
      </c>
      <c r="J2932">
        <v>3.9809999999999999</v>
      </c>
      <c r="K2932">
        <v>1.994</v>
      </c>
      <c r="L2932">
        <v>3.165</v>
      </c>
      <c r="M2932">
        <v>45.41</v>
      </c>
      <c r="N2932">
        <v>40.11</v>
      </c>
      <c r="O2932">
        <v>42.12</v>
      </c>
      <c r="P2932">
        <v>3.6070000000000002</v>
      </c>
      <c r="Q2932">
        <v>3.55</v>
      </c>
      <c r="R2932">
        <v>3.5779999999999998</v>
      </c>
      <c r="S2932">
        <v>0</v>
      </c>
      <c r="T2932">
        <v>0</v>
      </c>
      <c r="U2932">
        <v>868.8</v>
      </c>
      <c r="V2932">
        <v>-83.99</v>
      </c>
      <c r="W2932">
        <v>6.2069999999999999</v>
      </c>
      <c r="X2932">
        <v>261.39999999999998</v>
      </c>
      <c r="Y2932">
        <v>13.15</v>
      </c>
      <c r="Z2932">
        <v>12.97</v>
      </c>
      <c r="AA2932">
        <v>13.02</v>
      </c>
      <c r="AB2932">
        <v>-0.29189999999999999</v>
      </c>
      <c r="AC2932">
        <v>2621</v>
      </c>
    </row>
    <row r="2933" spans="1:29" x14ac:dyDescent="0.25">
      <c r="A2933" s="1">
        <v>43882</v>
      </c>
      <c r="B2933" s="2">
        <v>0.34722222222222227</v>
      </c>
      <c r="C2933" s="3">
        <f t="shared" si="227"/>
        <v>43882.347222222219</v>
      </c>
      <c r="D2933">
        <v>293</v>
      </c>
      <c r="E2933">
        <v>0.31830000000000003</v>
      </c>
      <c r="F2933">
        <v>0.28660000000000002</v>
      </c>
      <c r="G2933">
        <v>47.07</v>
      </c>
      <c r="H2933">
        <v>16.95</v>
      </c>
      <c r="I2933">
        <v>1.405</v>
      </c>
      <c r="J2933">
        <v>5.1689999999999996</v>
      </c>
      <c r="K2933">
        <v>3.948</v>
      </c>
      <c r="L2933">
        <v>4.4550000000000001</v>
      </c>
      <c r="M2933">
        <v>40.369999999999997</v>
      </c>
      <c r="N2933">
        <v>36.76</v>
      </c>
      <c r="O2933">
        <v>38.75</v>
      </c>
      <c r="P2933">
        <v>3.5779999999999998</v>
      </c>
      <c r="Q2933">
        <v>3.5179999999999998</v>
      </c>
      <c r="R2933">
        <v>3.5510000000000002</v>
      </c>
      <c r="S2933">
        <v>0</v>
      </c>
      <c r="T2933">
        <v>0</v>
      </c>
      <c r="U2933">
        <v>868.9</v>
      </c>
      <c r="V2933">
        <v>-91.89</v>
      </c>
      <c r="W2933">
        <v>8.27</v>
      </c>
      <c r="X2933">
        <v>263.8</v>
      </c>
      <c r="Y2933">
        <v>13.12</v>
      </c>
      <c r="Z2933">
        <v>13</v>
      </c>
      <c r="AA2933">
        <v>13.07</v>
      </c>
      <c r="AB2933">
        <v>0.88400000000000001</v>
      </c>
      <c r="AC2933">
        <v>2621</v>
      </c>
    </row>
    <row r="2934" spans="1:29" x14ac:dyDescent="0.25">
      <c r="A2934" s="1">
        <v>43882</v>
      </c>
      <c r="B2934" s="2">
        <v>0.35416666666666669</v>
      </c>
      <c r="C2934" s="3">
        <f t="shared" si="227"/>
        <v>43882.354166666664</v>
      </c>
      <c r="D2934">
        <v>280</v>
      </c>
      <c r="E2934">
        <v>0.64329999999999998</v>
      </c>
      <c r="F2934">
        <v>0.55840000000000001</v>
      </c>
      <c r="G2934">
        <v>154.6</v>
      </c>
      <c r="H2934">
        <v>26.9</v>
      </c>
      <c r="I2934">
        <v>1.748</v>
      </c>
      <c r="J2934">
        <v>5.7629999999999999</v>
      </c>
      <c r="K2934">
        <v>4.7359999999999998</v>
      </c>
      <c r="L2934">
        <v>5.53</v>
      </c>
      <c r="M2934">
        <v>38.71</v>
      </c>
      <c r="N2934">
        <v>35.36</v>
      </c>
      <c r="O2934">
        <v>36.49</v>
      </c>
      <c r="P2934">
        <v>3.5649999999999999</v>
      </c>
      <c r="Q2934">
        <v>3.5059999999999998</v>
      </c>
      <c r="R2934">
        <v>3.5329999999999999</v>
      </c>
      <c r="S2934">
        <v>0</v>
      </c>
      <c r="T2934">
        <v>0</v>
      </c>
      <c r="U2934">
        <v>869</v>
      </c>
      <c r="V2934">
        <v>-97.39</v>
      </c>
      <c r="W2934">
        <v>9.93</v>
      </c>
      <c r="X2934">
        <v>266.89999999999998</v>
      </c>
      <c r="Y2934">
        <v>13.21</v>
      </c>
      <c r="Z2934">
        <v>12.79</v>
      </c>
      <c r="AA2934">
        <v>13.09</v>
      </c>
      <c r="AB2934">
        <v>2.222</v>
      </c>
      <c r="AC2934">
        <v>2621</v>
      </c>
    </row>
    <row r="2935" spans="1:29" x14ac:dyDescent="0.25">
      <c r="A2935" s="1">
        <v>43882</v>
      </c>
      <c r="B2935" s="2">
        <v>0.3611111111111111</v>
      </c>
      <c r="C2935" s="3">
        <f t="shared" si="227"/>
        <v>43882.361111111109</v>
      </c>
      <c r="D2935">
        <v>265</v>
      </c>
      <c r="E2935">
        <v>0.36249999999999999</v>
      </c>
      <c r="F2935">
        <v>0.30530000000000002</v>
      </c>
      <c r="G2935">
        <v>118.1</v>
      </c>
      <c r="H2935">
        <v>25.04</v>
      </c>
      <c r="I2935">
        <v>1.0620000000000001</v>
      </c>
      <c r="J2935">
        <v>5.5270000000000001</v>
      </c>
      <c r="K2935">
        <v>4.4660000000000002</v>
      </c>
      <c r="L2935">
        <v>4.8470000000000004</v>
      </c>
      <c r="M2935">
        <v>38.14</v>
      </c>
      <c r="N2935">
        <v>35.96</v>
      </c>
      <c r="O2935">
        <v>37.25</v>
      </c>
      <c r="P2935">
        <v>3.5539999999999998</v>
      </c>
      <c r="Q2935">
        <v>3.5030000000000001</v>
      </c>
      <c r="R2935">
        <v>3.5259999999999998</v>
      </c>
      <c r="S2935">
        <v>0</v>
      </c>
      <c r="T2935">
        <v>0</v>
      </c>
      <c r="U2935">
        <v>869</v>
      </c>
      <c r="V2935">
        <v>-95.89</v>
      </c>
      <c r="W2935">
        <v>9.6999999999999993</v>
      </c>
      <c r="X2935">
        <v>267.2</v>
      </c>
      <c r="Y2935">
        <v>13.2</v>
      </c>
      <c r="Z2935">
        <v>12.73</v>
      </c>
      <c r="AA2935">
        <v>12.98</v>
      </c>
      <c r="AB2935">
        <v>3.5720000000000001</v>
      </c>
      <c r="AC2935">
        <v>2621</v>
      </c>
    </row>
    <row r="2936" spans="1:29" x14ac:dyDescent="0.25">
      <c r="A2936" s="1">
        <v>43882</v>
      </c>
      <c r="B2936" s="2">
        <v>0.36805555555555558</v>
      </c>
      <c r="C2936" s="3">
        <f t="shared" si="227"/>
        <v>43882.368055555555</v>
      </c>
      <c r="D2936">
        <v>359</v>
      </c>
      <c r="E2936">
        <v>0.9929</v>
      </c>
      <c r="F2936">
        <v>0.93700000000000006</v>
      </c>
      <c r="G2936">
        <v>142.80000000000001</v>
      </c>
      <c r="H2936">
        <v>18.920000000000002</v>
      </c>
      <c r="I2936">
        <v>2.4350000000000001</v>
      </c>
      <c r="J2936">
        <v>5.8540000000000001</v>
      </c>
      <c r="K2936">
        <v>4.5279999999999996</v>
      </c>
      <c r="L2936">
        <v>5.1980000000000004</v>
      </c>
      <c r="M2936">
        <v>39.4</v>
      </c>
      <c r="N2936">
        <v>34.86</v>
      </c>
      <c r="O2936">
        <v>37.25</v>
      </c>
      <c r="P2936">
        <v>3.5489999999999999</v>
      </c>
      <c r="Q2936">
        <v>3.4929999999999999</v>
      </c>
      <c r="R2936">
        <v>3.5259999999999998</v>
      </c>
      <c r="S2936">
        <v>0</v>
      </c>
      <c r="T2936">
        <v>0</v>
      </c>
      <c r="U2936">
        <v>869.1</v>
      </c>
      <c r="V2936">
        <v>-101</v>
      </c>
      <c r="W2936">
        <v>10.8</v>
      </c>
      <c r="X2936">
        <v>267.7</v>
      </c>
      <c r="Y2936">
        <v>13.28</v>
      </c>
      <c r="Z2936">
        <v>13.06</v>
      </c>
      <c r="AA2936">
        <v>13.16</v>
      </c>
      <c r="AB2936">
        <v>4.8010000000000002</v>
      </c>
      <c r="AC2936">
        <v>2621</v>
      </c>
    </row>
    <row r="2937" spans="1:29" x14ac:dyDescent="0.25">
      <c r="A2937" s="1">
        <v>43882</v>
      </c>
      <c r="B2937" s="2">
        <v>0.375</v>
      </c>
      <c r="C2937" s="3">
        <f t="shared" si="227"/>
        <v>43882.375</v>
      </c>
      <c r="D2937">
        <v>384</v>
      </c>
      <c r="E2937">
        <v>0.72689999999999999</v>
      </c>
      <c r="F2937">
        <v>0.56999999999999995</v>
      </c>
      <c r="G2937">
        <v>90.8</v>
      </c>
      <c r="H2937">
        <v>35.270000000000003</v>
      </c>
      <c r="I2937">
        <v>2.14</v>
      </c>
      <c r="J2937">
        <v>6.0110000000000001</v>
      </c>
      <c r="K2937">
        <v>5.3860000000000001</v>
      </c>
      <c r="L2937">
        <v>5.6529999999999996</v>
      </c>
      <c r="M2937">
        <v>37.54</v>
      </c>
      <c r="N2937">
        <v>34.79</v>
      </c>
      <c r="O2937">
        <v>36.35</v>
      </c>
      <c r="P2937">
        <v>3.577</v>
      </c>
      <c r="Q2937">
        <v>3.5179999999999998</v>
      </c>
      <c r="R2937">
        <v>3.5449999999999999</v>
      </c>
      <c r="S2937">
        <v>0</v>
      </c>
      <c r="T2937">
        <v>0</v>
      </c>
      <c r="U2937">
        <v>869</v>
      </c>
      <c r="V2937">
        <v>-104.2</v>
      </c>
      <c r="W2937">
        <v>12.11</v>
      </c>
      <c r="X2937">
        <v>271.3</v>
      </c>
      <c r="Y2937">
        <v>13.11</v>
      </c>
      <c r="Z2937">
        <v>12.92</v>
      </c>
      <c r="AA2937">
        <v>13</v>
      </c>
      <c r="AB2937">
        <v>5.9640000000000004</v>
      </c>
      <c r="AC2937">
        <v>2621</v>
      </c>
    </row>
    <row r="2938" spans="1:29" x14ac:dyDescent="0.25">
      <c r="A2938" s="1">
        <v>43882</v>
      </c>
      <c r="B2938" s="2">
        <v>0.38194444444444442</v>
      </c>
      <c r="C2938" s="3">
        <f t="shared" si="227"/>
        <v>43882.381944444445</v>
      </c>
      <c r="D2938">
        <v>407</v>
      </c>
      <c r="E2938">
        <v>0.57530000000000003</v>
      </c>
      <c r="F2938">
        <v>0.40899999999999997</v>
      </c>
      <c r="G2938">
        <v>121.1</v>
      </c>
      <c r="H2938">
        <v>35.97</v>
      </c>
      <c r="I2938">
        <v>1.405</v>
      </c>
      <c r="J2938">
        <v>7.33</v>
      </c>
      <c r="K2938">
        <v>5.2480000000000002</v>
      </c>
      <c r="L2938">
        <v>6.1280000000000001</v>
      </c>
      <c r="M2938">
        <v>37.07</v>
      </c>
      <c r="N2938">
        <v>31.84</v>
      </c>
      <c r="O2938">
        <v>34.909999999999997</v>
      </c>
      <c r="P2938">
        <v>3.6160000000000001</v>
      </c>
      <c r="Q2938">
        <v>3.54</v>
      </c>
      <c r="R2938">
        <v>3.5750000000000002</v>
      </c>
      <c r="S2938">
        <v>0</v>
      </c>
      <c r="T2938">
        <v>0</v>
      </c>
      <c r="U2938">
        <v>869</v>
      </c>
      <c r="V2938">
        <v>-108</v>
      </c>
      <c r="W2938">
        <v>13.03</v>
      </c>
      <c r="X2938">
        <v>272.39999999999998</v>
      </c>
      <c r="Y2938">
        <v>12.94</v>
      </c>
      <c r="Z2938">
        <v>12.53</v>
      </c>
      <c r="AA2938">
        <v>12.67</v>
      </c>
      <c r="AB2938">
        <v>7.09</v>
      </c>
      <c r="AC2938">
        <v>2621</v>
      </c>
    </row>
    <row r="2939" spans="1:29" x14ac:dyDescent="0.25">
      <c r="A2939" s="1">
        <v>43882</v>
      </c>
      <c r="B2939" s="2">
        <v>0.3888888888888889</v>
      </c>
      <c r="C2939" s="3">
        <f t="shared" si="227"/>
        <v>43882.388888888891</v>
      </c>
      <c r="D2939">
        <v>414</v>
      </c>
      <c r="E2939">
        <v>0.81940000000000002</v>
      </c>
      <c r="F2939">
        <v>0.45240000000000002</v>
      </c>
      <c r="G2939">
        <v>30.44</v>
      </c>
      <c r="H2939">
        <v>52.5</v>
      </c>
      <c r="I2939">
        <v>1.895</v>
      </c>
      <c r="J2939">
        <v>7.43</v>
      </c>
      <c r="K2939">
        <v>5.9039999999999999</v>
      </c>
      <c r="L2939">
        <v>6.6859999999999999</v>
      </c>
      <c r="M2939">
        <v>35.380000000000003</v>
      </c>
      <c r="N2939">
        <v>31.77</v>
      </c>
      <c r="O2939">
        <v>33.46</v>
      </c>
      <c r="P2939">
        <v>3.6539999999999999</v>
      </c>
      <c r="Q2939">
        <v>3.577</v>
      </c>
      <c r="R2939">
        <v>3.6150000000000002</v>
      </c>
      <c r="S2939">
        <v>0</v>
      </c>
      <c r="T2939">
        <v>0</v>
      </c>
      <c r="U2939">
        <v>869</v>
      </c>
      <c r="V2939">
        <v>-109.6</v>
      </c>
      <c r="W2939">
        <v>13.92</v>
      </c>
      <c r="X2939">
        <v>275.5</v>
      </c>
      <c r="Y2939">
        <v>12.59</v>
      </c>
      <c r="Z2939">
        <v>12.47</v>
      </c>
      <c r="AA2939">
        <v>12.5</v>
      </c>
      <c r="AB2939">
        <v>8.17</v>
      </c>
      <c r="AC2939">
        <v>2621</v>
      </c>
    </row>
    <row r="2940" spans="1:29" x14ac:dyDescent="0.25">
      <c r="A2940" s="1">
        <v>43882</v>
      </c>
      <c r="B2940" s="2">
        <v>0.39583333333333331</v>
      </c>
      <c r="C2940" s="3">
        <f t="shared" si="227"/>
        <v>43882.395833333336</v>
      </c>
      <c r="D2940">
        <v>451</v>
      </c>
      <c r="E2940">
        <v>0.77700000000000002</v>
      </c>
      <c r="F2940">
        <v>0.62849999999999995</v>
      </c>
      <c r="G2940">
        <v>68.53</v>
      </c>
      <c r="H2940">
        <v>31.88</v>
      </c>
      <c r="I2940">
        <v>1.8460000000000001</v>
      </c>
      <c r="J2940">
        <v>6.6929999999999996</v>
      </c>
      <c r="K2940">
        <v>5.9379999999999997</v>
      </c>
      <c r="L2940">
        <v>6.1749999999999998</v>
      </c>
      <c r="M2940">
        <v>36.700000000000003</v>
      </c>
      <c r="N2940">
        <v>33.090000000000003</v>
      </c>
      <c r="O2940">
        <v>34.42</v>
      </c>
      <c r="P2940">
        <v>3.6970000000000001</v>
      </c>
      <c r="Q2940">
        <v>3.613</v>
      </c>
      <c r="R2940">
        <v>3.6579999999999999</v>
      </c>
      <c r="S2940">
        <v>0</v>
      </c>
      <c r="T2940">
        <v>0</v>
      </c>
      <c r="U2940">
        <v>868.9</v>
      </c>
      <c r="V2940">
        <v>-107.2</v>
      </c>
      <c r="W2940">
        <v>13.84</v>
      </c>
      <c r="X2940">
        <v>277.39999999999998</v>
      </c>
      <c r="Y2940">
        <v>12.54</v>
      </c>
      <c r="Z2940">
        <v>12.45</v>
      </c>
      <c r="AA2940">
        <v>12.47</v>
      </c>
      <c r="AB2940">
        <v>9.23</v>
      </c>
      <c r="AC2940">
        <v>2621</v>
      </c>
    </row>
    <row r="2941" spans="1:29" x14ac:dyDescent="0.25">
      <c r="A2941" s="1">
        <v>43882</v>
      </c>
      <c r="B2941" s="2">
        <v>0.40277777777777773</v>
      </c>
      <c r="C2941" s="3">
        <f t="shared" si="227"/>
        <v>43882.402777777781</v>
      </c>
      <c r="D2941">
        <v>487</v>
      </c>
      <c r="E2941">
        <v>0.85970000000000002</v>
      </c>
      <c r="F2941">
        <v>0.5212</v>
      </c>
      <c r="G2941">
        <v>130.30000000000001</v>
      </c>
      <c r="H2941">
        <v>48.76</v>
      </c>
      <c r="I2941">
        <v>1.944</v>
      </c>
      <c r="J2941">
        <v>7.62</v>
      </c>
      <c r="K2941">
        <v>6.593</v>
      </c>
      <c r="L2941">
        <v>7.14</v>
      </c>
      <c r="M2941">
        <v>33.56</v>
      </c>
      <c r="N2941">
        <v>31.04</v>
      </c>
      <c r="O2941">
        <v>32.35</v>
      </c>
      <c r="P2941">
        <v>3.7589999999999999</v>
      </c>
      <c r="Q2941">
        <v>3.6680000000000001</v>
      </c>
      <c r="R2941">
        <v>3.7149999999999999</v>
      </c>
      <c r="S2941">
        <v>0</v>
      </c>
      <c r="T2941">
        <v>0</v>
      </c>
      <c r="U2941">
        <v>868.8</v>
      </c>
      <c r="V2941">
        <v>-110.2</v>
      </c>
      <c r="W2941">
        <v>14.92</v>
      </c>
      <c r="X2941">
        <v>280.3</v>
      </c>
      <c r="Y2941">
        <v>12.54</v>
      </c>
      <c r="Z2941">
        <v>12.45</v>
      </c>
      <c r="AA2941">
        <v>12.47</v>
      </c>
      <c r="AB2941">
        <v>10.24</v>
      </c>
      <c r="AC2941">
        <v>2621</v>
      </c>
    </row>
    <row r="2942" spans="1:29" x14ac:dyDescent="0.25">
      <c r="A2942" s="1">
        <v>43882</v>
      </c>
      <c r="B2942" s="2">
        <v>0.40972222222222227</v>
      </c>
      <c r="C2942" s="3">
        <f t="shared" si="227"/>
        <v>43882.409722222219</v>
      </c>
      <c r="D2942">
        <v>511</v>
      </c>
      <c r="E2942">
        <v>0.60660000000000003</v>
      </c>
      <c r="F2942">
        <v>0.31519999999999998</v>
      </c>
      <c r="G2942">
        <v>133.19999999999999</v>
      </c>
      <c r="H2942">
        <v>50.44</v>
      </c>
      <c r="I2942">
        <v>2.3370000000000002</v>
      </c>
      <c r="J2942">
        <v>8.41</v>
      </c>
      <c r="K2942">
        <v>7.02</v>
      </c>
      <c r="L2942">
        <v>7.42</v>
      </c>
      <c r="M2942">
        <v>32.89</v>
      </c>
      <c r="N2942">
        <v>30.67</v>
      </c>
      <c r="O2942">
        <v>31.87</v>
      </c>
      <c r="P2942">
        <v>3.823</v>
      </c>
      <c r="Q2942">
        <v>3.722</v>
      </c>
      <c r="R2942">
        <v>3.778</v>
      </c>
      <c r="S2942">
        <v>0</v>
      </c>
      <c r="T2942">
        <v>0</v>
      </c>
      <c r="U2942">
        <v>868.6</v>
      </c>
      <c r="V2942">
        <v>-112.7</v>
      </c>
      <c r="W2942">
        <v>15.6</v>
      </c>
      <c r="X2942">
        <v>281.5</v>
      </c>
      <c r="Y2942">
        <v>12.52</v>
      </c>
      <c r="Z2942">
        <v>12.44</v>
      </c>
      <c r="AA2942">
        <v>12.47</v>
      </c>
      <c r="AB2942">
        <v>11.17</v>
      </c>
      <c r="AC2942">
        <v>2621</v>
      </c>
    </row>
    <row r="2943" spans="1:29" x14ac:dyDescent="0.25">
      <c r="A2943" s="1">
        <v>43882</v>
      </c>
      <c r="B2943" s="2">
        <v>0.41666666666666669</v>
      </c>
      <c r="C2943" s="3">
        <f t="shared" si="227"/>
        <v>43882.416666666664</v>
      </c>
      <c r="D2943">
        <v>536</v>
      </c>
      <c r="E2943">
        <v>1.18</v>
      </c>
      <c r="F2943">
        <v>1.036</v>
      </c>
      <c r="G2943">
        <v>61.2</v>
      </c>
      <c r="H2943">
        <v>28.22</v>
      </c>
      <c r="I2943">
        <v>2.68</v>
      </c>
      <c r="J2943">
        <v>8.51</v>
      </c>
      <c r="K2943">
        <v>7.31</v>
      </c>
      <c r="L2943">
        <v>7.92</v>
      </c>
      <c r="M2943">
        <v>32.46</v>
      </c>
      <c r="N2943">
        <v>29.84</v>
      </c>
      <c r="O2943">
        <v>30.97</v>
      </c>
      <c r="P2943">
        <v>3.9169999999999998</v>
      </c>
      <c r="Q2943">
        <v>3.7919999999999998</v>
      </c>
      <c r="R2943">
        <v>3.8559999999999999</v>
      </c>
      <c r="S2943">
        <v>0</v>
      </c>
      <c r="T2943">
        <v>0</v>
      </c>
      <c r="U2943">
        <v>868.4</v>
      </c>
      <c r="V2943">
        <v>-112.7</v>
      </c>
      <c r="W2943">
        <v>16.32</v>
      </c>
      <c r="X2943">
        <v>285.5</v>
      </c>
      <c r="Y2943">
        <v>12.64</v>
      </c>
      <c r="Z2943">
        <v>12.47</v>
      </c>
      <c r="AA2943">
        <v>12.55</v>
      </c>
      <c r="AB2943">
        <v>12.02</v>
      </c>
      <c r="AC2943">
        <v>2621</v>
      </c>
    </row>
    <row r="2944" spans="1:29" x14ac:dyDescent="0.25">
      <c r="A2944" s="1">
        <v>43882</v>
      </c>
      <c r="B2944" s="2">
        <v>0.4236111111111111</v>
      </c>
      <c r="C2944" s="3">
        <f t="shared" si="227"/>
        <v>43882.423611111109</v>
      </c>
      <c r="D2944">
        <v>555</v>
      </c>
      <c r="E2944">
        <v>1.409</v>
      </c>
      <c r="F2944">
        <v>1.2490000000000001</v>
      </c>
      <c r="G2944">
        <v>106.1</v>
      </c>
      <c r="H2944">
        <v>27.3</v>
      </c>
      <c r="I2944">
        <v>2.7290000000000001</v>
      </c>
      <c r="J2944">
        <v>7.58</v>
      </c>
      <c r="K2944">
        <v>7.02</v>
      </c>
      <c r="L2944">
        <v>7.27</v>
      </c>
      <c r="M2944">
        <v>32.46</v>
      </c>
      <c r="N2944">
        <v>30.67</v>
      </c>
      <c r="O2944">
        <v>31.51</v>
      </c>
      <c r="P2944">
        <v>4.01</v>
      </c>
      <c r="Q2944">
        <v>3.8889999999999998</v>
      </c>
      <c r="R2944">
        <v>3.9460000000000002</v>
      </c>
      <c r="S2944">
        <v>0</v>
      </c>
      <c r="T2944">
        <v>0</v>
      </c>
      <c r="U2944">
        <v>868.3</v>
      </c>
      <c r="V2944">
        <v>-109.3</v>
      </c>
      <c r="W2944">
        <v>15.52</v>
      </c>
      <c r="X2944">
        <v>284.5</v>
      </c>
      <c r="Y2944">
        <v>12.64</v>
      </c>
      <c r="Z2944">
        <v>12.42</v>
      </c>
      <c r="AA2944">
        <v>12.49</v>
      </c>
      <c r="AB2944">
        <v>12.85</v>
      </c>
      <c r="AC2944">
        <v>2621</v>
      </c>
    </row>
    <row r="2945" spans="1:29" x14ac:dyDescent="0.25">
      <c r="A2945" s="1">
        <v>43882</v>
      </c>
      <c r="B2945" s="2">
        <v>0.43055555555555558</v>
      </c>
      <c r="C2945" s="3">
        <f t="shared" si="227"/>
        <v>43882.430555555555</v>
      </c>
      <c r="D2945">
        <v>570</v>
      </c>
      <c r="E2945">
        <v>1.5669999999999999</v>
      </c>
      <c r="F2945">
        <v>1.321</v>
      </c>
      <c r="G2945">
        <v>158.5</v>
      </c>
      <c r="H2945">
        <v>32.130000000000003</v>
      </c>
      <c r="I2945">
        <v>2.7290000000000001</v>
      </c>
      <c r="J2945">
        <v>8.83</v>
      </c>
      <c r="K2945">
        <v>7.44</v>
      </c>
      <c r="L2945">
        <v>8.16</v>
      </c>
      <c r="M2945">
        <v>32.159999999999997</v>
      </c>
      <c r="N2945">
        <v>28.25</v>
      </c>
      <c r="O2945">
        <v>29.89</v>
      </c>
      <c r="P2945">
        <v>4.1139999999999999</v>
      </c>
      <c r="Q2945">
        <v>3.9830000000000001</v>
      </c>
      <c r="R2945">
        <v>4.0439999999999996</v>
      </c>
      <c r="S2945">
        <v>0</v>
      </c>
      <c r="T2945">
        <v>0</v>
      </c>
      <c r="U2945">
        <v>868.2</v>
      </c>
      <c r="V2945">
        <v>-110.1</v>
      </c>
      <c r="W2945">
        <v>15.7</v>
      </c>
      <c r="X2945">
        <v>284.7</v>
      </c>
      <c r="Y2945">
        <v>12.5</v>
      </c>
      <c r="Z2945">
        <v>12.41</v>
      </c>
      <c r="AA2945">
        <v>12.43</v>
      </c>
      <c r="AB2945">
        <v>13.52</v>
      </c>
      <c r="AC2945">
        <v>2621</v>
      </c>
    </row>
    <row r="2946" spans="1:29" x14ac:dyDescent="0.25">
      <c r="A2946" s="1">
        <v>43882</v>
      </c>
      <c r="B2946" s="2">
        <v>0.4375</v>
      </c>
      <c r="C2946" s="3">
        <f t="shared" si="227"/>
        <v>43882.4375</v>
      </c>
      <c r="D2946">
        <v>589</v>
      </c>
      <c r="E2946">
        <v>1.4890000000000001</v>
      </c>
      <c r="F2946">
        <v>1.3069999999999999</v>
      </c>
      <c r="G2946">
        <v>153.5</v>
      </c>
      <c r="H2946">
        <v>27.08</v>
      </c>
      <c r="I2946">
        <v>3.2679999999999998</v>
      </c>
      <c r="J2946">
        <v>8.9600000000000009</v>
      </c>
      <c r="K2946">
        <v>8.27</v>
      </c>
      <c r="L2946">
        <v>8.65</v>
      </c>
      <c r="M2946">
        <v>30.07</v>
      </c>
      <c r="N2946">
        <v>28.05</v>
      </c>
      <c r="O2946">
        <v>28.94</v>
      </c>
      <c r="P2946">
        <v>4.2350000000000003</v>
      </c>
      <c r="Q2946">
        <v>4.0860000000000003</v>
      </c>
      <c r="R2946">
        <v>4.157</v>
      </c>
      <c r="S2946">
        <v>0</v>
      </c>
      <c r="T2946">
        <v>0</v>
      </c>
      <c r="U2946">
        <v>868.2</v>
      </c>
      <c r="V2946">
        <v>-110.4</v>
      </c>
      <c r="W2946">
        <v>16.239999999999998</v>
      </c>
      <c r="X2946">
        <v>287.3</v>
      </c>
      <c r="Y2946">
        <v>12.47</v>
      </c>
      <c r="Z2946">
        <v>12.38</v>
      </c>
      <c r="AA2946">
        <v>12.41</v>
      </c>
      <c r="AB2946">
        <v>14.08</v>
      </c>
      <c r="AC2946">
        <v>2621</v>
      </c>
    </row>
    <row r="2947" spans="1:29" x14ac:dyDescent="0.25">
      <c r="A2947" s="1">
        <v>43882</v>
      </c>
      <c r="B2947" s="2">
        <v>0.44444444444444442</v>
      </c>
      <c r="C2947" s="3">
        <f t="shared" si="227"/>
        <v>43882.444444444445</v>
      </c>
      <c r="D2947">
        <v>608</v>
      </c>
      <c r="E2947">
        <v>1.167</v>
      </c>
      <c r="F2947">
        <v>0.96519999999999995</v>
      </c>
      <c r="G2947">
        <v>133.6</v>
      </c>
      <c r="H2947">
        <v>33.56</v>
      </c>
      <c r="I2947">
        <v>2.3849999999999998</v>
      </c>
      <c r="J2947">
        <v>9.52</v>
      </c>
      <c r="K2947">
        <v>8.56</v>
      </c>
      <c r="L2947">
        <v>9.0299999999999994</v>
      </c>
      <c r="M2947">
        <v>29.71</v>
      </c>
      <c r="N2947">
        <v>25.54</v>
      </c>
      <c r="O2947">
        <v>27.47</v>
      </c>
      <c r="P2947">
        <v>4.3499999999999996</v>
      </c>
      <c r="Q2947">
        <v>4.1970000000000001</v>
      </c>
      <c r="R2947">
        <v>4.2789999999999999</v>
      </c>
      <c r="S2947">
        <v>0</v>
      </c>
      <c r="T2947">
        <v>0</v>
      </c>
      <c r="U2947">
        <v>868.1</v>
      </c>
      <c r="V2947">
        <v>-112.5</v>
      </c>
      <c r="W2947">
        <v>16.87</v>
      </c>
      <c r="X2947">
        <v>288.8</v>
      </c>
      <c r="Y2947">
        <v>12.47</v>
      </c>
      <c r="Z2947">
        <v>12.38</v>
      </c>
      <c r="AA2947">
        <v>12.39</v>
      </c>
      <c r="AB2947">
        <v>14.54</v>
      </c>
      <c r="AC2947">
        <v>2621</v>
      </c>
    </row>
    <row r="2948" spans="1:29" x14ac:dyDescent="0.25">
      <c r="A2948" s="1">
        <v>43882</v>
      </c>
      <c r="B2948" s="2">
        <v>0.4513888888888889</v>
      </c>
      <c r="C2948" s="3">
        <f t="shared" si="227"/>
        <v>43882.451388888891</v>
      </c>
      <c r="D2948">
        <v>622</v>
      </c>
      <c r="E2948">
        <v>1.093</v>
      </c>
      <c r="F2948">
        <v>0.65980000000000005</v>
      </c>
      <c r="G2948">
        <v>119.2</v>
      </c>
      <c r="H2948">
        <v>48.63</v>
      </c>
      <c r="I2948">
        <v>2.5329999999999999</v>
      </c>
      <c r="J2948">
        <v>9.19</v>
      </c>
      <c r="K2948">
        <v>8.5299999999999994</v>
      </c>
      <c r="L2948">
        <v>8.8699999999999992</v>
      </c>
      <c r="M2948">
        <v>27.98</v>
      </c>
      <c r="N2948">
        <v>25.57</v>
      </c>
      <c r="O2948">
        <v>26.88</v>
      </c>
      <c r="P2948">
        <v>4.4859999999999998</v>
      </c>
      <c r="Q2948">
        <v>4.3380000000000001</v>
      </c>
      <c r="R2948">
        <v>4.4089999999999998</v>
      </c>
      <c r="S2948">
        <v>0</v>
      </c>
      <c r="T2948">
        <v>0</v>
      </c>
      <c r="U2948">
        <v>868.1</v>
      </c>
      <c r="V2948">
        <v>-114</v>
      </c>
      <c r="W2948">
        <v>16.21</v>
      </c>
      <c r="X2948">
        <v>283.60000000000002</v>
      </c>
      <c r="Y2948">
        <v>12.47</v>
      </c>
      <c r="Z2948">
        <v>12.38</v>
      </c>
      <c r="AA2948">
        <v>12.41</v>
      </c>
      <c r="AB2948">
        <v>14.9</v>
      </c>
      <c r="AC2948">
        <v>2621</v>
      </c>
    </row>
    <row r="2949" spans="1:29" x14ac:dyDescent="0.25">
      <c r="A2949" s="1">
        <v>43882</v>
      </c>
      <c r="B2949" s="2">
        <v>0.45833333333333331</v>
      </c>
      <c r="C2949" s="3">
        <f t="shared" si="227"/>
        <v>43882.458333333336</v>
      </c>
      <c r="D2949">
        <v>638</v>
      </c>
      <c r="E2949">
        <v>1.179</v>
      </c>
      <c r="F2949">
        <v>0.52170000000000005</v>
      </c>
      <c r="G2949">
        <v>153.5</v>
      </c>
      <c r="H2949">
        <v>60.47</v>
      </c>
      <c r="I2949">
        <v>2.3370000000000002</v>
      </c>
      <c r="J2949">
        <v>9.42</v>
      </c>
      <c r="K2949">
        <v>8.36</v>
      </c>
      <c r="L2949">
        <v>8.98</v>
      </c>
      <c r="M2949">
        <v>27.82</v>
      </c>
      <c r="N2949">
        <v>25.47</v>
      </c>
      <c r="O2949">
        <v>26.23</v>
      </c>
      <c r="P2949">
        <v>4.6280000000000001</v>
      </c>
      <c r="Q2949">
        <v>4.4669999999999996</v>
      </c>
      <c r="R2949">
        <v>4.5510000000000002</v>
      </c>
      <c r="S2949">
        <v>0</v>
      </c>
      <c r="T2949">
        <v>0</v>
      </c>
      <c r="U2949">
        <v>868</v>
      </c>
      <c r="V2949">
        <v>-107</v>
      </c>
      <c r="W2949">
        <v>15.2</v>
      </c>
      <c r="X2949">
        <v>285.10000000000002</v>
      </c>
      <c r="Y2949">
        <v>12.64</v>
      </c>
      <c r="Z2949">
        <v>12.42</v>
      </c>
      <c r="AA2949">
        <v>12.53</v>
      </c>
      <c r="AB2949">
        <v>15.28</v>
      </c>
      <c r="AC2949">
        <v>2621</v>
      </c>
    </row>
    <row r="2950" spans="1:29" x14ac:dyDescent="0.25">
      <c r="A2950" s="1">
        <v>43882</v>
      </c>
      <c r="B2950" s="2">
        <v>0.46527777777777773</v>
      </c>
      <c r="C2950" s="3">
        <f t="shared" ref="C2950:C3013" si="228">A2950+B2950</f>
        <v>43882.465277777781</v>
      </c>
      <c r="D2950">
        <v>646</v>
      </c>
      <c r="E2950">
        <v>1.363</v>
      </c>
      <c r="F2950">
        <v>1.276</v>
      </c>
      <c r="G2950">
        <v>141</v>
      </c>
      <c r="H2950">
        <v>20.27</v>
      </c>
      <c r="I2950">
        <v>2.2879999999999998</v>
      </c>
      <c r="J2950">
        <v>9.7799999999999994</v>
      </c>
      <c r="K2950">
        <v>9.2799999999999994</v>
      </c>
      <c r="L2950">
        <v>9.58</v>
      </c>
      <c r="M2950">
        <v>27.25</v>
      </c>
      <c r="N2950">
        <v>25.57</v>
      </c>
      <c r="O2950">
        <v>26.25</v>
      </c>
      <c r="P2950">
        <v>4.7869999999999999</v>
      </c>
      <c r="Q2950">
        <v>4.6079999999999997</v>
      </c>
      <c r="R2950">
        <v>4.6980000000000004</v>
      </c>
      <c r="S2950">
        <v>0</v>
      </c>
      <c r="T2950">
        <v>0</v>
      </c>
      <c r="U2950">
        <v>867.8</v>
      </c>
      <c r="V2950">
        <v>-107.5</v>
      </c>
      <c r="W2950">
        <v>16.489999999999998</v>
      </c>
      <c r="X2950">
        <v>291.5</v>
      </c>
      <c r="Y2950">
        <v>12.64</v>
      </c>
      <c r="Z2950">
        <v>12.49</v>
      </c>
      <c r="AA2950">
        <v>12.53</v>
      </c>
      <c r="AB2950">
        <v>15.57</v>
      </c>
      <c r="AC2950">
        <v>2621</v>
      </c>
    </row>
    <row r="2951" spans="1:29" x14ac:dyDescent="0.25">
      <c r="A2951" s="1">
        <v>43882</v>
      </c>
      <c r="B2951" s="2">
        <v>0.47222222222222227</v>
      </c>
      <c r="C2951" s="3">
        <f t="shared" si="228"/>
        <v>43882.472222222219</v>
      </c>
      <c r="D2951">
        <v>660</v>
      </c>
      <c r="E2951">
        <v>1.1399999999999999</v>
      </c>
      <c r="F2951">
        <v>0.85209999999999997</v>
      </c>
      <c r="G2951">
        <v>196.5</v>
      </c>
      <c r="H2951">
        <v>40.72</v>
      </c>
      <c r="I2951">
        <v>2.238</v>
      </c>
      <c r="J2951">
        <v>10.54</v>
      </c>
      <c r="K2951">
        <v>9.65</v>
      </c>
      <c r="L2951">
        <v>10.11</v>
      </c>
      <c r="M2951">
        <v>26.82</v>
      </c>
      <c r="N2951">
        <v>23.78</v>
      </c>
      <c r="O2951">
        <v>25.35</v>
      </c>
      <c r="P2951">
        <v>4.952</v>
      </c>
      <c r="Q2951">
        <v>4.7690000000000001</v>
      </c>
      <c r="R2951">
        <v>4.8550000000000004</v>
      </c>
      <c r="S2951">
        <v>0</v>
      </c>
      <c r="T2951">
        <v>0</v>
      </c>
      <c r="U2951">
        <v>867.7</v>
      </c>
      <c r="V2951">
        <v>-116</v>
      </c>
      <c r="W2951">
        <v>18.52</v>
      </c>
      <c r="X2951">
        <v>294.39999999999998</v>
      </c>
      <c r="Y2951">
        <v>12.78</v>
      </c>
      <c r="Z2951">
        <v>12.54</v>
      </c>
      <c r="AA2951">
        <v>12.66</v>
      </c>
      <c r="AB2951">
        <v>15.78</v>
      </c>
      <c r="AC2951">
        <v>2621</v>
      </c>
    </row>
    <row r="2952" spans="1:29" x14ac:dyDescent="0.25">
      <c r="A2952" s="1">
        <v>43882</v>
      </c>
      <c r="B2952" s="2">
        <v>0.47916666666666669</v>
      </c>
      <c r="C2952" s="3">
        <f t="shared" si="228"/>
        <v>43882.479166666664</v>
      </c>
      <c r="D2952">
        <v>667</v>
      </c>
      <c r="E2952">
        <v>1.5820000000000001</v>
      </c>
      <c r="F2952">
        <v>1.2490000000000001</v>
      </c>
      <c r="G2952">
        <v>150.80000000000001</v>
      </c>
      <c r="H2952">
        <v>36.64</v>
      </c>
      <c r="I2952">
        <v>3.3170000000000002</v>
      </c>
      <c r="J2952">
        <v>11.53</v>
      </c>
      <c r="K2952">
        <v>10.47</v>
      </c>
      <c r="L2952">
        <v>11.09</v>
      </c>
      <c r="M2952">
        <v>24.91</v>
      </c>
      <c r="N2952">
        <v>22.36</v>
      </c>
      <c r="O2952">
        <v>23.51</v>
      </c>
      <c r="P2952">
        <v>5.1239999999999997</v>
      </c>
      <c r="Q2952">
        <v>4.9329999999999998</v>
      </c>
      <c r="R2952">
        <v>5.0229999999999997</v>
      </c>
      <c r="S2952">
        <v>0</v>
      </c>
      <c r="T2952">
        <v>0</v>
      </c>
      <c r="U2952">
        <v>867.6</v>
      </c>
      <c r="V2952">
        <v>-117.7</v>
      </c>
      <c r="W2952">
        <v>19.48</v>
      </c>
      <c r="X2952">
        <v>298.2</v>
      </c>
      <c r="Y2952">
        <v>12.96</v>
      </c>
      <c r="Z2952">
        <v>12.77</v>
      </c>
      <c r="AA2952">
        <v>12.87</v>
      </c>
      <c r="AB2952">
        <v>16.010000000000002</v>
      </c>
      <c r="AC2952">
        <v>2621</v>
      </c>
    </row>
    <row r="2953" spans="1:29" x14ac:dyDescent="0.25">
      <c r="A2953" s="1">
        <v>43882</v>
      </c>
      <c r="B2953" s="2">
        <v>0.4861111111111111</v>
      </c>
      <c r="C2953" s="3">
        <f t="shared" si="228"/>
        <v>43882.486111111109</v>
      </c>
      <c r="D2953">
        <v>675</v>
      </c>
      <c r="E2953">
        <v>1.462</v>
      </c>
      <c r="F2953">
        <v>1.226</v>
      </c>
      <c r="G2953">
        <v>92.3</v>
      </c>
      <c r="H2953">
        <v>32.229999999999997</v>
      </c>
      <c r="I2953">
        <v>2.8759999999999999</v>
      </c>
      <c r="J2953">
        <v>10.93</v>
      </c>
      <c r="K2953">
        <v>10.34</v>
      </c>
      <c r="L2953">
        <v>10.64</v>
      </c>
      <c r="M2953">
        <v>24.84</v>
      </c>
      <c r="N2953">
        <v>22.82</v>
      </c>
      <c r="O2953">
        <v>23.75</v>
      </c>
      <c r="P2953">
        <v>5.2889999999999997</v>
      </c>
      <c r="Q2953">
        <v>5.0960000000000001</v>
      </c>
      <c r="R2953">
        <v>5.194</v>
      </c>
      <c r="S2953">
        <v>0</v>
      </c>
      <c r="T2953">
        <v>0</v>
      </c>
      <c r="U2953">
        <v>867.6</v>
      </c>
      <c r="V2953">
        <v>-116</v>
      </c>
      <c r="W2953">
        <v>19.579999999999998</v>
      </c>
      <c r="X2953">
        <v>300.39999999999998</v>
      </c>
      <c r="Y2953">
        <v>13.12</v>
      </c>
      <c r="Z2953">
        <v>12.95</v>
      </c>
      <c r="AA2953">
        <v>13.03</v>
      </c>
      <c r="AB2953">
        <v>16.27</v>
      </c>
      <c r="AC2953">
        <v>2621</v>
      </c>
    </row>
    <row r="2954" spans="1:29" x14ac:dyDescent="0.25">
      <c r="A2954" s="1">
        <v>43882</v>
      </c>
      <c r="B2954" s="2">
        <v>0.49305555555555558</v>
      </c>
      <c r="C2954" s="3">
        <f t="shared" si="228"/>
        <v>43882.493055555555</v>
      </c>
      <c r="D2954">
        <v>684</v>
      </c>
      <c r="E2954">
        <v>1.2050000000000001</v>
      </c>
      <c r="F2954">
        <v>0.88019999999999998</v>
      </c>
      <c r="G2954">
        <v>117.8</v>
      </c>
      <c r="H2954">
        <v>41.82</v>
      </c>
      <c r="I2954">
        <v>3.6120000000000001</v>
      </c>
      <c r="J2954">
        <v>11.53</v>
      </c>
      <c r="K2954">
        <v>10.41</v>
      </c>
      <c r="L2954">
        <v>10.91</v>
      </c>
      <c r="M2954">
        <v>24.51</v>
      </c>
      <c r="N2954">
        <v>21.93</v>
      </c>
      <c r="O2954">
        <v>23.21</v>
      </c>
      <c r="P2954">
        <v>5.46</v>
      </c>
      <c r="Q2954">
        <v>5.27</v>
      </c>
      <c r="R2954">
        <v>5.3689999999999998</v>
      </c>
      <c r="S2954">
        <v>0</v>
      </c>
      <c r="T2954">
        <v>0</v>
      </c>
      <c r="U2954">
        <v>867.4</v>
      </c>
      <c r="V2954">
        <v>-117.4</v>
      </c>
      <c r="W2954">
        <v>19.760000000000002</v>
      </c>
      <c r="X2954">
        <v>300.10000000000002</v>
      </c>
      <c r="Y2954">
        <v>13.29</v>
      </c>
      <c r="Z2954">
        <v>13.12</v>
      </c>
      <c r="AA2954">
        <v>13.2</v>
      </c>
      <c r="AB2954">
        <v>16.57</v>
      </c>
      <c r="AC2954">
        <v>2621</v>
      </c>
    </row>
    <row r="2955" spans="1:29" x14ac:dyDescent="0.25">
      <c r="A2955" s="1">
        <v>43882</v>
      </c>
      <c r="B2955" s="2">
        <v>0.5</v>
      </c>
      <c r="C2955" s="3">
        <f t="shared" si="228"/>
        <v>43882.5</v>
      </c>
      <c r="D2955">
        <v>685</v>
      </c>
      <c r="E2955">
        <v>1.347</v>
      </c>
      <c r="F2955">
        <v>0.94369999999999998</v>
      </c>
      <c r="G2955">
        <v>66.260000000000005</v>
      </c>
      <c r="H2955">
        <v>43.77</v>
      </c>
      <c r="I2955">
        <v>2.7290000000000001</v>
      </c>
      <c r="J2955">
        <v>11.7</v>
      </c>
      <c r="K2955">
        <v>10.87</v>
      </c>
      <c r="L2955">
        <v>11.11</v>
      </c>
      <c r="M2955">
        <v>23.55</v>
      </c>
      <c r="N2955">
        <v>21.7</v>
      </c>
      <c r="O2955">
        <v>22.5</v>
      </c>
      <c r="P2955">
        <v>5.6379999999999999</v>
      </c>
      <c r="Q2955">
        <v>5.4420000000000002</v>
      </c>
      <c r="R2955">
        <v>5.5460000000000003</v>
      </c>
      <c r="S2955">
        <v>0</v>
      </c>
      <c r="T2955">
        <v>0</v>
      </c>
      <c r="U2955">
        <v>867.2</v>
      </c>
      <c r="V2955">
        <v>-118.3</v>
      </c>
      <c r="W2955">
        <v>20.38</v>
      </c>
      <c r="X2955">
        <v>302.7</v>
      </c>
      <c r="Y2955">
        <v>13.34</v>
      </c>
      <c r="Z2955">
        <v>13.28</v>
      </c>
      <c r="AA2955">
        <v>13.32</v>
      </c>
      <c r="AB2955">
        <v>16.899999999999999</v>
      </c>
      <c r="AC2955">
        <v>2621</v>
      </c>
    </row>
    <row r="2956" spans="1:29" x14ac:dyDescent="0.25">
      <c r="A2956" s="1">
        <v>43882</v>
      </c>
      <c r="B2956" s="2">
        <v>0.50694444444444442</v>
      </c>
      <c r="C2956" s="3">
        <f t="shared" si="228"/>
        <v>43882.506944444445</v>
      </c>
      <c r="D2956">
        <v>689</v>
      </c>
      <c r="E2956">
        <v>1.4970000000000001</v>
      </c>
      <c r="F2956">
        <v>0.92090000000000005</v>
      </c>
      <c r="G2956">
        <v>129</v>
      </c>
      <c r="H2956">
        <v>50.24</v>
      </c>
      <c r="I2956">
        <v>3.0720000000000001</v>
      </c>
      <c r="J2956">
        <v>12.32</v>
      </c>
      <c r="K2956">
        <v>11.07</v>
      </c>
      <c r="L2956">
        <v>11.8</v>
      </c>
      <c r="M2956">
        <v>23.35</v>
      </c>
      <c r="N2956">
        <v>20.94</v>
      </c>
      <c r="O2956">
        <v>21.92</v>
      </c>
      <c r="P2956">
        <v>5.8150000000000004</v>
      </c>
      <c r="Q2956">
        <v>5.6289999999999996</v>
      </c>
      <c r="R2956">
        <v>5.72</v>
      </c>
      <c r="S2956">
        <v>0</v>
      </c>
      <c r="T2956">
        <v>0</v>
      </c>
      <c r="U2956">
        <v>867</v>
      </c>
      <c r="V2956">
        <v>-118.9</v>
      </c>
      <c r="W2956">
        <v>20.87</v>
      </c>
      <c r="X2956">
        <v>304.89999999999998</v>
      </c>
      <c r="Y2956">
        <v>13.34</v>
      </c>
      <c r="Z2956">
        <v>13.27</v>
      </c>
      <c r="AA2956">
        <v>13.29</v>
      </c>
      <c r="AB2956">
        <v>17.239999999999998</v>
      </c>
      <c r="AC2956">
        <v>2621</v>
      </c>
    </row>
    <row r="2957" spans="1:29" x14ac:dyDescent="0.25">
      <c r="A2957" s="1">
        <v>43882</v>
      </c>
      <c r="B2957" s="2">
        <v>0.51388888888888895</v>
      </c>
      <c r="C2957" s="3">
        <f t="shared" si="228"/>
        <v>43882.513888888891</v>
      </c>
      <c r="D2957">
        <v>689</v>
      </c>
      <c r="E2957">
        <v>1.1639999999999999</v>
      </c>
      <c r="F2957">
        <v>0.6008</v>
      </c>
      <c r="G2957">
        <v>138.19999999999999</v>
      </c>
      <c r="H2957">
        <v>55.44</v>
      </c>
      <c r="I2957">
        <v>2.778</v>
      </c>
      <c r="J2957">
        <v>12.38</v>
      </c>
      <c r="K2957">
        <v>11.33</v>
      </c>
      <c r="L2957">
        <v>11.87</v>
      </c>
      <c r="M2957">
        <v>22.89</v>
      </c>
      <c r="N2957">
        <v>20.83</v>
      </c>
      <c r="O2957">
        <v>21.93</v>
      </c>
      <c r="P2957">
        <v>6.0019999999999998</v>
      </c>
      <c r="Q2957">
        <v>5.8040000000000003</v>
      </c>
      <c r="R2957">
        <v>5.899</v>
      </c>
      <c r="S2957">
        <v>0</v>
      </c>
      <c r="T2957">
        <v>0</v>
      </c>
      <c r="U2957">
        <v>866.8</v>
      </c>
      <c r="V2957">
        <v>-121.1</v>
      </c>
      <c r="W2957">
        <v>21.03</v>
      </c>
      <c r="X2957">
        <v>303.60000000000002</v>
      </c>
      <c r="Y2957">
        <v>13.32</v>
      </c>
      <c r="Z2957">
        <v>13.27</v>
      </c>
      <c r="AA2957">
        <v>13.28</v>
      </c>
      <c r="AB2957">
        <v>17.57</v>
      </c>
      <c r="AC2957">
        <v>2621</v>
      </c>
    </row>
    <row r="2958" spans="1:29" x14ac:dyDescent="0.25">
      <c r="A2958" s="1">
        <v>43882</v>
      </c>
      <c r="B2958" s="2">
        <v>0.52083333333333337</v>
      </c>
      <c r="C2958" s="3">
        <f t="shared" si="228"/>
        <v>43882.520833333336</v>
      </c>
      <c r="D2958">
        <v>685</v>
      </c>
      <c r="E2958">
        <v>1.111</v>
      </c>
      <c r="F2958">
        <v>0.75590000000000002</v>
      </c>
      <c r="G2958">
        <v>137.30000000000001</v>
      </c>
      <c r="H2958">
        <v>44.19</v>
      </c>
      <c r="I2958">
        <v>2.5329999999999999</v>
      </c>
      <c r="J2958">
        <v>12.98</v>
      </c>
      <c r="K2958">
        <v>11.92</v>
      </c>
      <c r="L2958">
        <v>12.38</v>
      </c>
      <c r="M2958">
        <v>22.65</v>
      </c>
      <c r="N2958">
        <v>20.67</v>
      </c>
      <c r="O2958">
        <v>21.63</v>
      </c>
      <c r="P2958">
        <v>6.1929999999999996</v>
      </c>
      <c r="Q2958">
        <v>5.9729999999999999</v>
      </c>
      <c r="R2958">
        <v>6.0830000000000002</v>
      </c>
      <c r="S2958">
        <v>0</v>
      </c>
      <c r="T2958">
        <v>0</v>
      </c>
      <c r="U2958">
        <v>866.6</v>
      </c>
      <c r="V2958">
        <v>-123.6</v>
      </c>
      <c r="W2958">
        <v>21.97</v>
      </c>
      <c r="X2958">
        <v>306.60000000000002</v>
      </c>
      <c r="Y2958">
        <v>13.31</v>
      </c>
      <c r="Z2958">
        <v>13.26</v>
      </c>
      <c r="AA2958">
        <v>13.27</v>
      </c>
      <c r="AB2958">
        <v>17.899999999999999</v>
      </c>
      <c r="AC2958">
        <v>2621</v>
      </c>
    </row>
    <row r="2959" spans="1:29" x14ac:dyDescent="0.25">
      <c r="A2959" s="1">
        <v>43882</v>
      </c>
      <c r="B2959" s="2">
        <v>0.52777777777777779</v>
      </c>
      <c r="C2959" s="3">
        <f t="shared" si="228"/>
        <v>43882.527777777781</v>
      </c>
      <c r="D2959">
        <v>683</v>
      </c>
      <c r="E2959">
        <v>1.42</v>
      </c>
      <c r="F2959">
        <v>0.996</v>
      </c>
      <c r="G2959">
        <v>132.9</v>
      </c>
      <c r="H2959">
        <v>44.18</v>
      </c>
      <c r="I2959">
        <v>3.3170000000000002</v>
      </c>
      <c r="J2959">
        <v>12.98</v>
      </c>
      <c r="K2959">
        <v>12.15</v>
      </c>
      <c r="L2959">
        <v>12.52</v>
      </c>
      <c r="M2959">
        <v>22.88</v>
      </c>
      <c r="N2959">
        <v>20.87</v>
      </c>
      <c r="O2959">
        <v>21.61</v>
      </c>
      <c r="P2959">
        <v>6.3639999999999999</v>
      </c>
      <c r="Q2959">
        <v>6.165</v>
      </c>
      <c r="R2959">
        <v>6.266</v>
      </c>
      <c r="S2959">
        <v>0</v>
      </c>
      <c r="T2959">
        <v>0</v>
      </c>
      <c r="U2959">
        <v>866.4</v>
      </c>
      <c r="V2959">
        <v>-121.2</v>
      </c>
      <c r="W2959">
        <v>21.9</v>
      </c>
      <c r="X2959">
        <v>308.60000000000002</v>
      </c>
      <c r="Y2959">
        <v>13.31</v>
      </c>
      <c r="Z2959">
        <v>13.26</v>
      </c>
      <c r="AA2959">
        <v>13.27</v>
      </c>
      <c r="AB2959">
        <v>18.3</v>
      </c>
      <c r="AC2959">
        <v>2621</v>
      </c>
    </row>
    <row r="2960" spans="1:29" x14ac:dyDescent="0.25">
      <c r="A2960" s="1">
        <v>43882</v>
      </c>
      <c r="B2960" s="2">
        <v>0.53472222222222221</v>
      </c>
      <c r="C2960" s="3">
        <f t="shared" si="228"/>
        <v>43882.534722222219</v>
      </c>
      <c r="D2960">
        <v>679</v>
      </c>
      <c r="E2960">
        <v>1.2649999999999999</v>
      </c>
      <c r="F2960">
        <v>1.0669999999999999</v>
      </c>
      <c r="G2960">
        <v>69.239999999999995</v>
      </c>
      <c r="H2960">
        <v>31.58</v>
      </c>
      <c r="I2960">
        <v>3.0230000000000001</v>
      </c>
      <c r="J2960">
        <v>13.14</v>
      </c>
      <c r="K2960">
        <v>12.18</v>
      </c>
      <c r="L2960">
        <v>12.64</v>
      </c>
      <c r="M2960">
        <v>22.55</v>
      </c>
      <c r="N2960">
        <v>20.54</v>
      </c>
      <c r="O2960">
        <v>21.51</v>
      </c>
      <c r="P2960">
        <v>6.548</v>
      </c>
      <c r="Q2960">
        <v>6.3449999999999998</v>
      </c>
      <c r="R2960">
        <v>6.4489999999999998</v>
      </c>
      <c r="S2960">
        <v>0</v>
      </c>
      <c r="T2960">
        <v>0</v>
      </c>
      <c r="U2960">
        <v>866.2</v>
      </c>
      <c r="V2960">
        <v>-120.6</v>
      </c>
      <c r="W2960">
        <v>21.83</v>
      </c>
      <c r="X2960">
        <v>308.8</v>
      </c>
      <c r="Y2960">
        <v>13.31</v>
      </c>
      <c r="Z2960">
        <v>13.26</v>
      </c>
      <c r="AA2960">
        <v>13.27</v>
      </c>
      <c r="AB2960">
        <v>18.690000000000001</v>
      </c>
      <c r="AC2960">
        <v>2621</v>
      </c>
    </row>
    <row r="2961" spans="1:29" x14ac:dyDescent="0.25">
      <c r="A2961" s="1">
        <v>43882</v>
      </c>
      <c r="B2961" s="2">
        <v>0.54166666666666663</v>
      </c>
      <c r="C2961" s="3">
        <f t="shared" si="228"/>
        <v>43882.541666666664</v>
      </c>
      <c r="D2961">
        <v>674</v>
      </c>
      <c r="E2961">
        <v>1.0660000000000001</v>
      </c>
      <c r="F2961">
        <v>0.40589999999999998</v>
      </c>
      <c r="G2961">
        <v>251.8</v>
      </c>
      <c r="H2961">
        <v>62.18</v>
      </c>
      <c r="I2961">
        <v>2.4350000000000001</v>
      </c>
      <c r="J2961">
        <v>13.67</v>
      </c>
      <c r="K2961">
        <v>12.51</v>
      </c>
      <c r="L2961">
        <v>13.23</v>
      </c>
      <c r="M2961">
        <v>22.88</v>
      </c>
      <c r="N2961">
        <v>19.97</v>
      </c>
      <c r="O2961">
        <v>21.1</v>
      </c>
      <c r="P2961">
        <v>6.7270000000000003</v>
      </c>
      <c r="Q2961">
        <v>6.5289999999999999</v>
      </c>
      <c r="R2961">
        <v>6.6289999999999996</v>
      </c>
      <c r="S2961">
        <v>0</v>
      </c>
      <c r="T2961">
        <v>0</v>
      </c>
      <c r="U2961">
        <v>866</v>
      </c>
      <c r="V2961">
        <v>-124.7</v>
      </c>
      <c r="W2961">
        <v>22.69</v>
      </c>
      <c r="X2961">
        <v>309.7</v>
      </c>
      <c r="Y2961">
        <v>13.32</v>
      </c>
      <c r="Z2961">
        <v>13.26</v>
      </c>
      <c r="AA2961">
        <v>13.29</v>
      </c>
      <c r="AB2961">
        <v>19.05</v>
      </c>
      <c r="AC2961">
        <v>2621</v>
      </c>
    </row>
    <row r="2962" spans="1:29" x14ac:dyDescent="0.25">
      <c r="A2962" s="1">
        <v>43882</v>
      </c>
      <c r="B2962" s="2">
        <v>0.54861111111111105</v>
      </c>
      <c r="C2962" s="3">
        <f t="shared" si="228"/>
        <v>43882.548611111109</v>
      </c>
      <c r="D2962">
        <v>665</v>
      </c>
      <c r="E2962">
        <v>1.1439999999999999</v>
      </c>
      <c r="F2962">
        <v>0.44479999999999997</v>
      </c>
      <c r="G2962">
        <v>207.6</v>
      </c>
      <c r="H2962">
        <v>61.09</v>
      </c>
      <c r="I2962">
        <v>2.4350000000000001</v>
      </c>
      <c r="J2962">
        <v>13.7</v>
      </c>
      <c r="K2962">
        <v>12.84</v>
      </c>
      <c r="L2962">
        <v>13.24</v>
      </c>
      <c r="M2962">
        <v>22.32</v>
      </c>
      <c r="N2962">
        <v>20.77</v>
      </c>
      <c r="O2962">
        <v>21.35</v>
      </c>
      <c r="P2962">
        <v>6.8879999999999999</v>
      </c>
      <c r="Q2962">
        <v>6.7080000000000002</v>
      </c>
      <c r="R2962">
        <v>6.8</v>
      </c>
      <c r="S2962">
        <v>0</v>
      </c>
      <c r="T2962">
        <v>0</v>
      </c>
      <c r="U2962">
        <v>865.8</v>
      </c>
      <c r="V2962">
        <v>-123.4</v>
      </c>
      <c r="W2962">
        <v>22.68</v>
      </c>
      <c r="X2962">
        <v>310.89999999999998</v>
      </c>
      <c r="Y2962">
        <v>13.32</v>
      </c>
      <c r="Z2962">
        <v>13.24</v>
      </c>
      <c r="AA2962">
        <v>13.27</v>
      </c>
      <c r="AB2962">
        <v>19.48</v>
      </c>
      <c r="AC2962">
        <v>2621</v>
      </c>
    </row>
    <row r="2963" spans="1:29" x14ac:dyDescent="0.25">
      <c r="A2963" s="1">
        <v>43882</v>
      </c>
      <c r="B2963" s="2">
        <v>0.55555555555555558</v>
      </c>
      <c r="C2963" s="3">
        <f t="shared" si="228"/>
        <v>43882.555555555555</v>
      </c>
      <c r="D2963">
        <v>655</v>
      </c>
      <c r="E2963">
        <v>1.756</v>
      </c>
      <c r="F2963">
        <v>0.7238</v>
      </c>
      <c r="G2963">
        <v>70.5</v>
      </c>
      <c r="H2963">
        <v>62.11</v>
      </c>
      <c r="I2963">
        <v>3.2679999999999998</v>
      </c>
      <c r="J2963">
        <v>14.07</v>
      </c>
      <c r="K2963">
        <v>13.47</v>
      </c>
      <c r="L2963">
        <v>13.78</v>
      </c>
      <c r="M2963">
        <v>22.02</v>
      </c>
      <c r="N2963">
        <v>20.5</v>
      </c>
      <c r="O2963">
        <v>21.12</v>
      </c>
      <c r="P2963">
        <v>7.05</v>
      </c>
      <c r="Q2963">
        <v>6.8689999999999998</v>
      </c>
      <c r="R2963">
        <v>6.9589999999999996</v>
      </c>
      <c r="S2963">
        <v>0</v>
      </c>
      <c r="T2963">
        <v>0</v>
      </c>
      <c r="U2963">
        <v>865.7</v>
      </c>
      <c r="V2963">
        <v>-118.6</v>
      </c>
      <c r="W2963">
        <v>22.21</v>
      </c>
      <c r="X2963">
        <v>313</v>
      </c>
      <c r="Y2963">
        <v>13.29</v>
      </c>
      <c r="Z2963">
        <v>13.24</v>
      </c>
      <c r="AA2963">
        <v>13.25</v>
      </c>
      <c r="AB2963">
        <v>19.91</v>
      </c>
      <c r="AC2963">
        <v>2621</v>
      </c>
    </row>
    <row r="2964" spans="1:29" x14ac:dyDescent="0.25">
      <c r="A2964" s="1">
        <v>43882</v>
      </c>
      <c r="B2964" s="2">
        <v>0.5625</v>
      </c>
      <c r="C2964" s="3">
        <f t="shared" si="228"/>
        <v>43882.5625</v>
      </c>
      <c r="D2964">
        <v>644</v>
      </c>
      <c r="E2964">
        <v>1.58</v>
      </c>
      <c r="F2964">
        <v>0.94679999999999997</v>
      </c>
      <c r="G2964">
        <v>4.2060000000000004</v>
      </c>
      <c r="H2964">
        <v>51.02</v>
      </c>
      <c r="I2964">
        <v>3.0230000000000001</v>
      </c>
      <c r="J2964">
        <v>13.77</v>
      </c>
      <c r="K2964">
        <v>13.24</v>
      </c>
      <c r="L2964">
        <v>13.55</v>
      </c>
      <c r="M2964">
        <v>22.39</v>
      </c>
      <c r="N2964">
        <v>21</v>
      </c>
      <c r="O2964">
        <v>21.53</v>
      </c>
      <c r="P2964">
        <v>7.18</v>
      </c>
      <c r="Q2964">
        <v>7.02</v>
      </c>
      <c r="R2964">
        <v>7.1</v>
      </c>
      <c r="S2964">
        <v>0</v>
      </c>
      <c r="T2964">
        <v>0</v>
      </c>
      <c r="U2964">
        <v>865.4</v>
      </c>
      <c r="V2964">
        <v>-118.5</v>
      </c>
      <c r="W2964">
        <v>22.1</v>
      </c>
      <c r="X2964">
        <v>312.5</v>
      </c>
      <c r="Y2964">
        <v>13.28</v>
      </c>
      <c r="Z2964">
        <v>13.23</v>
      </c>
      <c r="AA2964">
        <v>13.25</v>
      </c>
      <c r="AB2964">
        <v>20.37</v>
      </c>
      <c r="AC2964">
        <v>2621</v>
      </c>
    </row>
    <row r="2965" spans="1:29" x14ac:dyDescent="0.25">
      <c r="A2965" s="1">
        <v>43882</v>
      </c>
      <c r="B2965" s="2">
        <v>0.56944444444444442</v>
      </c>
      <c r="C2965" s="3">
        <f t="shared" si="228"/>
        <v>43882.569444444445</v>
      </c>
      <c r="D2965">
        <v>629</v>
      </c>
      <c r="E2965">
        <v>1.8080000000000001</v>
      </c>
      <c r="F2965">
        <v>0.95</v>
      </c>
      <c r="G2965">
        <v>112.9</v>
      </c>
      <c r="H2965">
        <v>55.81</v>
      </c>
      <c r="I2965">
        <v>3.121</v>
      </c>
      <c r="J2965">
        <v>14.39</v>
      </c>
      <c r="K2965">
        <v>13.53</v>
      </c>
      <c r="L2965">
        <v>13.84</v>
      </c>
      <c r="M2965">
        <v>22.35</v>
      </c>
      <c r="N2965">
        <v>20.53</v>
      </c>
      <c r="O2965">
        <v>21.46</v>
      </c>
      <c r="P2965">
        <v>7.31</v>
      </c>
      <c r="Q2965">
        <v>7.17</v>
      </c>
      <c r="R2965">
        <v>7.23</v>
      </c>
      <c r="S2965">
        <v>0</v>
      </c>
      <c r="T2965">
        <v>0</v>
      </c>
      <c r="U2965">
        <v>865.3</v>
      </c>
      <c r="V2965">
        <v>-117.6</v>
      </c>
      <c r="W2965">
        <v>21.96</v>
      </c>
      <c r="X2965">
        <v>312.60000000000002</v>
      </c>
      <c r="Y2965">
        <v>13.28</v>
      </c>
      <c r="Z2965">
        <v>13.23</v>
      </c>
      <c r="AA2965">
        <v>13.24</v>
      </c>
      <c r="AB2965">
        <v>20.84</v>
      </c>
      <c r="AC2965">
        <v>2621</v>
      </c>
    </row>
    <row r="2966" spans="1:29" x14ac:dyDescent="0.25">
      <c r="A2966" s="1">
        <v>43882</v>
      </c>
      <c r="B2966" s="2">
        <v>0.57638888888888895</v>
      </c>
      <c r="C2966" s="3">
        <f t="shared" si="228"/>
        <v>43882.576388888891</v>
      </c>
      <c r="D2966">
        <v>618</v>
      </c>
      <c r="E2966">
        <v>1.55</v>
      </c>
      <c r="F2966">
        <v>0.91149999999999998</v>
      </c>
      <c r="G2966">
        <v>200.3</v>
      </c>
      <c r="H2966">
        <v>51.99</v>
      </c>
      <c r="I2966">
        <v>3.17</v>
      </c>
      <c r="J2966">
        <v>15.32</v>
      </c>
      <c r="K2966">
        <v>14.33</v>
      </c>
      <c r="L2966">
        <v>14.88</v>
      </c>
      <c r="M2966">
        <v>21.13</v>
      </c>
      <c r="N2966">
        <v>19.440000000000001</v>
      </c>
      <c r="O2966">
        <v>20.28</v>
      </c>
      <c r="P2966">
        <v>7.42</v>
      </c>
      <c r="Q2966">
        <v>7.28</v>
      </c>
      <c r="R2966">
        <v>7.35</v>
      </c>
      <c r="S2966">
        <v>0</v>
      </c>
      <c r="T2966">
        <v>0</v>
      </c>
      <c r="U2966">
        <v>865</v>
      </c>
      <c r="V2966">
        <v>-121</v>
      </c>
      <c r="W2966">
        <v>22.68</v>
      </c>
      <c r="X2966">
        <v>313.3</v>
      </c>
      <c r="Y2966">
        <v>13.27</v>
      </c>
      <c r="Z2966">
        <v>13.22</v>
      </c>
      <c r="AA2966">
        <v>13.23</v>
      </c>
      <c r="AB2966">
        <v>21.23</v>
      </c>
      <c r="AC2966">
        <v>2621</v>
      </c>
    </row>
    <row r="2967" spans="1:29" x14ac:dyDescent="0.25">
      <c r="A2967" s="1">
        <v>43882</v>
      </c>
      <c r="B2967" s="2">
        <v>0.58333333333333337</v>
      </c>
      <c r="C2967" s="3">
        <f t="shared" si="228"/>
        <v>43882.583333333336</v>
      </c>
      <c r="D2967">
        <v>603</v>
      </c>
      <c r="E2967">
        <v>1.6779999999999999</v>
      </c>
      <c r="F2967">
        <v>0.40229999999999999</v>
      </c>
      <c r="G2967">
        <v>212.2</v>
      </c>
      <c r="H2967">
        <v>70.599999999999994</v>
      </c>
      <c r="I2967">
        <v>5.673</v>
      </c>
      <c r="J2967">
        <v>15.12</v>
      </c>
      <c r="K2967">
        <v>14.26</v>
      </c>
      <c r="L2967">
        <v>14.74</v>
      </c>
      <c r="M2967">
        <v>21.49</v>
      </c>
      <c r="N2967">
        <v>19.87</v>
      </c>
      <c r="O2967">
        <v>20.5</v>
      </c>
      <c r="P2967">
        <v>7.54</v>
      </c>
      <c r="Q2967">
        <v>7.4</v>
      </c>
      <c r="R2967">
        <v>7.47</v>
      </c>
      <c r="S2967">
        <v>0</v>
      </c>
      <c r="T2967">
        <v>0</v>
      </c>
      <c r="U2967">
        <v>864.8</v>
      </c>
      <c r="V2967">
        <v>-121</v>
      </c>
      <c r="W2967">
        <v>22.98</v>
      </c>
      <c r="X2967">
        <v>315.10000000000002</v>
      </c>
      <c r="Y2967">
        <v>13.28</v>
      </c>
      <c r="Z2967">
        <v>13.22</v>
      </c>
      <c r="AA2967">
        <v>13.25</v>
      </c>
      <c r="AB2967">
        <v>21.64</v>
      </c>
      <c r="AC2967">
        <v>2621</v>
      </c>
    </row>
    <row r="2968" spans="1:29" x14ac:dyDescent="0.25">
      <c r="A2968" s="1">
        <v>43882</v>
      </c>
      <c r="B2968" s="2">
        <v>0.59027777777777779</v>
      </c>
      <c r="C2968" s="3">
        <f t="shared" si="228"/>
        <v>43882.590277777781</v>
      </c>
      <c r="D2968">
        <v>585</v>
      </c>
      <c r="E2968">
        <v>1.7350000000000001</v>
      </c>
      <c r="F2968">
        <v>1.4450000000000001</v>
      </c>
      <c r="G2968">
        <v>136.1</v>
      </c>
      <c r="H2968">
        <v>32.36</v>
      </c>
      <c r="I2968">
        <v>4.4930000000000003</v>
      </c>
      <c r="J2968">
        <v>15.58</v>
      </c>
      <c r="K2968">
        <v>14.72</v>
      </c>
      <c r="L2968">
        <v>15.14</v>
      </c>
      <c r="M2968">
        <v>20.83</v>
      </c>
      <c r="N2968">
        <v>19.37</v>
      </c>
      <c r="O2968">
        <v>20.14</v>
      </c>
      <c r="P2968">
        <v>7.63</v>
      </c>
      <c r="Q2968">
        <v>7.51</v>
      </c>
      <c r="R2968">
        <v>7.57</v>
      </c>
      <c r="S2968">
        <v>0</v>
      </c>
      <c r="T2968">
        <v>0</v>
      </c>
      <c r="U2968">
        <v>864.7</v>
      </c>
      <c r="V2968">
        <v>-121.7</v>
      </c>
      <c r="W2968">
        <v>23.03</v>
      </c>
      <c r="X2968">
        <v>314.7</v>
      </c>
      <c r="Y2968">
        <v>13.28</v>
      </c>
      <c r="Z2968">
        <v>13.21</v>
      </c>
      <c r="AA2968">
        <v>13.23</v>
      </c>
      <c r="AB2968">
        <v>22.04</v>
      </c>
      <c r="AC2968">
        <v>2621</v>
      </c>
    </row>
    <row r="2969" spans="1:29" x14ac:dyDescent="0.25">
      <c r="A2969" s="1">
        <v>43882</v>
      </c>
      <c r="B2969" s="2">
        <v>0.59722222222222221</v>
      </c>
      <c r="C2969" s="3">
        <f t="shared" si="228"/>
        <v>43882.597222222219</v>
      </c>
      <c r="D2969">
        <v>571</v>
      </c>
      <c r="E2969">
        <v>1.401</v>
      </c>
      <c r="F2969">
        <v>0.95130000000000003</v>
      </c>
      <c r="G2969">
        <v>48.57</v>
      </c>
      <c r="H2969">
        <v>44.82</v>
      </c>
      <c r="I2969">
        <v>3.3170000000000002</v>
      </c>
      <c r="J2969">
        <v>15.22</v>
      </c>
      <c r="K2969">
        <v>14.39</v>
      </c>
      <c r="L2969">
        <v>14.62</v>
      </c>
      <c r="M2969">
        <v>21.19</v>
      </c>
      <c r="N2969">
        <v>19.84</v>
      </c>
      <c r="O2969">
        <v>20.56</v>
      </c>
      <c r="P2969">
        <v>7.73</v>
      </c>
      <c r="Q2969">
        <v>7.61</v>
      </c>
      <c r="R2969">
        <v>7.67</v>
      </c>
      <c r="S2969">
        <v>0</v>
      </c>
      <c r="T2969">
        <v>0</v>
      </c>
      <c r="U2969">
        <v>864.6</v>
      </c>
      <c r="V2969">
        <v>-120.4</v>
      </c>
      <c r="W2969">
        <v>22.76</v>
      </c>
      <c r="X2969">
        <v>314.39999999999998</v>
      </c>
      <c r="Y2969">
        <v>13.26</v>
      </c>
      <c r="Z2969">
        <v>13.21</v>
      </c>
      <c r="AA2969">
        <v>13.22</v>
      </c>
      <c r="AB2969">
        <v>22.41</v>
      </c>
      <c r="AC2969">
        <v>2621</v>
      </c>
    </row>
    <row r="2970" spans="1:29" x14ac:dyDescent="0.25">
      <c r="A2970" s="1">
        <v>43882</v>
      </c>
      <c r="B2970" s="2">
        <v>0.60416666666666663</v>
      </c>
      <c r="C2970" s="3">
        <f t="shared" si="228"/>
        <v>43882.604166666664</v>
      </c>
      <c r="D2970">
        <v>550</v>
      </c>
      <c r="E2970">
        <v>2.0510000000000002</v>
      </c>
      <c r="F2970">
        <v>1.738</v>
      </c>
      <c r="G2970">
        <v>123.3</v>
      </c>
      <c r="H2970">
        <v>31.6</v>
      </c>
      <c r="I2970">
        <v>4.8860000000000001</v>
      </c>
      <c r="J2970">
        <v>14.78</v>
      </c>
      <c r="K2970">
        <v>14.22</v>
      </c>
      <c r="L2970">
        <v>14.47</v>
      </c>
      <c r="M2970">
        <v>21.42</v>
      </c>
      <c r="N2970">
        <v>20.23</v>
      </c>
      <c r="O2970">
        <v>20.74</v>
      </c>
      <c r="P2970">
        <v>7.85</v>
      </c>
      <c r="Q2970">
        <v>7.71</v>
      </c>
      <c r="R2970">
        <v>7.77</v>
      </c>
      <c r="S2970">
        <v>0</v>
      </c>
      <c r="T2970">
        <v>0</v>
      </c>
      <c r="U2970">
        <v>864.5</v>
      </c>
      <c r="V2970">
        <v>-118</v>
      </c>
      <c r="W2970">
        <v>22.47</v>
      </c>
      <c r="X2970">
        <v>315.10000000000002</v>
      </c>
      <c r="Y2970">
        <v>13.25</v>
      </c>
      <c r="Z2970">
        <v>13.2</v>
      </c>
      <c r="AA2970">
        <v>13.22</v>
      </c>
      <c r="AB2970">
        <v>22.76</v>
      </c>
      <c r="AC2970">
        <v>2621</v>
      </c>
    </row>
    <row r="2971" spans="1:29" x14ac:dyDescent="0.25">
      <c r="A2971" s="1">
        <v>43882</v>
      </c>
      <c r="B2971" s="2">
        <v>0.61111111111111105</v>
      </c>
      <c r="C2971" s="3">
        <f t="shared" si="228"/>
        <v>43882.611111111109</v>
      </c>
      <c r="D2971">
        <v>528</v>
      </c>
      <c r="E2971">
        <v>1.9590000000000001</v>
      </c>
      <c r="F2971">
        <v>1.77</v>
      </c>
      <c r="G2971">
        <v>75.900000000000006</v>
      </c>
      <c r="H2971">
        <v>25.16</v>
      </c>
      <c r="I2971">
        <v>4.444</v>
      </c>
      <c r="J2971">
        <v>15.04</v>
      </c>
      <c r="K2971">
        <v>14.45</v>
      </c>
      <c r="L2971">
        <v>14.77</v>
      </c>
      <c r="M2971">
        <v>20.99</v>
      </c>
      <c r="N2971">
        <v>19.8</v>
      </c>
      <c r="O2971">
        <v>20.38</v>
      </c>
      <c r="P2971">
        <v>7.93</v>
      </c>
      <c r="Q2971">
        <v>7.81</v>
      </c>
      <c r="R2971">
        <v>7.87</v>
      </c>
      <c r="S2971">
        <v>0</v>
      </c>
      <c r="T2971">
        <v>0</v>
      </c>
      <c r="U2971">
        <v>864.3</v>
      </c>
      <c r="V2971">
        <v>-117</v>
      </c>
      <c r="W2971">
        <v>22.35</v>
      </c>
      <c r="X2971">
        <v>315.39999999999998</v>
      </c>
      <c r="Y2971">
        <v>13.25</v>
      </c>
      <c r="Z2971">
        <v>13.2</v>
      </c>
      <c r="AA2971">
        <v>13.21</v>
      </c>
      <c r="AB2971">
        <v>23.09</v>
      </c>
      <c r="AC2971">
        <v>2621</v>
      </c>
    </row>
    <row r="2972" spans="1:29" x14ac:dyDescent="0.25">
      <c r="A2972" s="1">
        <v>43882</v>
      </c>
      <c r="B2972" s="2">
        <v>0.61805555555555558</v>
      </c>
      <c r="C2972" s="3">
        <f t="shared" si="228"/>
        <v>43882.618055555555</v>
      </c>
      <c r="D2972">
        <v>483</v>
      </c>
      <c r="E2972">
        <v>1.9019999999999999</v>
      </c>
      <c r="F2972">
        <v>1.633</v>
      </c>
      <c r="G2972">
        <v>77.099999999999994</v>
      </c>
      <c r="H2972">
        <v>30.44</v>
      </c>
      <c r="I2972">
        <v>4.4930000000000003</v>
      </c>
      <c r="J2972">
        <v>14.94</v>
      </c>
      <c r="K2972">
        <v>14.42</v>
      </c>
      <c r="L2972">
        <v>14.63</v>
      </c>
      <c r="M2972">
        <v>21.22</v>
      </c>
      <c r="N2972">
        <v>19.97</v>
      </c>
      <c r="O2972">
        <v>20.51</v>
      </c>
      <c r="P2972">
        <v>8.0299999999999994</v>
      </c>
      <c r="Q2972">
        <v>7.9</v>
      </c>
      <c r="R2972">
        <v>7.96</v>
      </c>
      <c r="S2972">
        <v>0</v>
      </c>
      <c r="T2972">
        <v>0</v>
      </c>
      <c r="U2972">
        <v>864.2</v>
      </c>
      <c r="V2972">
        <v>-113.8</v>
      </c>
      <c r="W2972">
        <v>21.65</v>
      </c>
      <c r="X2972">
        <v>314.5</v>
      </c>
      <c r="Y2972">
        <v>13.26</v>
      </c>
      <c r="Z2972">
        <v>12.94</v>
      </c>
      <c r="AA2972">
        <v>13.2</v>
      </c>
      <c r="AB2972">
        <v>23.38</v>
      </c>
      <c r="AC2972">
        <v>2621</v>
      </c>
    </row>
    <row r="2973" spans="1:29" x14ac:dyDescent="0.25">
      <c r="A2973" s="1">
        <v>43882</v>
      </c>
      <c r="B2973" s="2">
        <v>0.625</v>
      </c>
      <c r="C2973" s="3">
        <f t="shared" si="228"/>
        <v>43882.625</v>
      </c>
      <c r="D2973">
        <v>481</v>
      </c>
      <c r="E2973">
        <v>2.4729999999999999</v>
      </c>
      <c r="F2973">
        <v>2.2589999999999999</v>
      </c>
      <c r="G2973">
        <v>95.5</v>
      </c>
      <c r="H2973">
        <v>23.82</v>
      </c>
      <c r="I2973">
        <v>4.984</v>
      </c>
      <c r="J2973">
        <v>15.04</v>
      </c>
      <c r="K2973">
        <v>14.61</v>
      </c>
      <c r="L2973">
        <v>14.79</v>
      </c>
      <c r="M2973">
        <v>21.39</v>
      </c>
      <c r="N2973">
        <v>20</v>
      </c>
      <c r="O2973">
        <v>20.48</v>
      </c>
      <c r="P2973">
        <v>8.11</v>
      </c>
      <c r="Q2973">
        <v>7.99</v>
      </c>
      <c r="R2973">
        <v>8.0500000000000007</v>
      </c>
      <c r="S2973">
        <v>0</v>
      </c>
      <c r="T2973">
        <v>0</v>
      </c>
      <c r="U2973">
        <v>864.2</v>
      </c>
      <c r="V2973">
        <v>-110.6</v>
      </c>
      <c r="W2973">
        <v>21.41</v>
      </c>
      <c r="X2973">
        <v>316.3</v>
      </c>
      <c r="Y2973">
        <v>13.27</v>
      </c>
      <c r="Z2973">
        <v>13.05</v>
      </c>
      <c r="AA2973">
        <v>13.23</v>
      </c>
      <c r="AB2973">
        <v>23.61</v>
      </c>
      <c r="AC2973">
        <v>2621</v>
      </c>
    </row>
    <row r="2974" spans="1:29" x14ac:dyDescent="0.25">
      <c r="A2974" s="1">
        <v>43882</v>
      </c>
      <c r="B2974" s="2">
        <v>0.63194444444444442</v>
      </c>
      <c r="C2974" s="3">
        <f t="shared" si="228"/>
        <v>43882.631944444445</v>
      </c>
      <c r="D2974">
        <v>359</v>
      </c>
      <c r="E2974">
        <v>3.3170000000000002</v>
      </c>
      <c r="F2974">
        <v>3.085</v>
      </c>
      <c r="G2974">
        <v>51.2</v>
      </c>
      <c r="H2974">
        <v>21.49</v>
      </c>
      <c r="I2974">
        <v>5.673</v>
      </c>
      <c r="J2974">
        <v>14.98</v>
      </c>
      <c r="K2974">
        <v>14.35</v>
      </c>
      <c r="L2974">
        <v>14.64</v>
      </c>
      <c r="M2974">
        <v>21.29</v>
      </c>
      <c r="N2974">
        <v>20.2</v>
      </c>
      <c r="O2974">
        <v>20.69</v>
      </c>
      <c r="P2974">
        <v>8.1999999999999993</v>
      </c>
      <c r="Q2974">
        <v>8.09</v>
      </c>
      <c r="R2974">
        <v>8.14</v>
      </c>
      <c r="S2974">
        <v>0</v>
      </c>
      <c r="T2974">
        <v>0</v>
      </c>
      <c r="U2974">
        <v>864.1</v>
      </c>
      <c r="V2974">
        <v>-106.2</v>
      </c>
      <c r="W2974">
        <v>20.29</v>
      </c>
      <c r="X2974">
        <v>314.3</v>
      </c>
      <c r="Y2974">
        <v>13.27</v>
      </c>
      <c r="Z2974">
        <v>12.73</v>
      </c>
      <c r="AA2974">
        <v>13.15</v>
      </c>
      <c r="AB2974">
        <v>23.71</v>
      </c>
      <c r="AC2974">
        <v>2621</v>
      </c>
    </row>
    <row r="2975" spans="1:29" x14ac:dyDescent="0.25">
      <c r="A2975" s="1">
        <v>43882</v>
      </c>
      <c r="B2975" s="2">
        <v>0.63888888888888895</v>
      </c>
      <c r="C2975" s="3">
        <f t="shared" si="228"/>
        <v>43882.638888888891</v>
      </c>
      <c r="D2975">
        <v>392</v>
      </c>
      <c r="E2975">
        <v>4.202</v>
      </c>
      <c r="F2975">
        <v>3.988</v>
      </c>
      <c r="G2975">
        <v>38.479999999999997</v>
      </c>
      <c r="H2975">
        <v>18.309999999999999</v>
      </c>
      <c r="I2975">
        <v>6.8490000000000002</v>
      </c>
      <c r="J2975">
        <v>14.81</v>
      </c>
      <c r="K2975">
        <v>14.41</v>
      </c>
      <c r="L2975">
        <v>14.61</v>
      </c>
      <c r="M2975">
        <v>21.45</v>
      </c>
      <c r="N2975">
        <v>20.170000000000002</v>
      </c>
      <c r="O2975">
        <v>20.73</v>
      </c>
      <c r="P2975">
        <v>8.2899999999999991</v>
      </c>
      <c r="Q2975">
        <v>8.16</v>
      </c>
      <c r="R2975">
        <v>8.2200000000000006</v>
      </c>
      <c r="S2975">
        <v>0</v>
      </c>
      <c r="T2975">
        <v>0</v>
      </c>
      <c r="U2975">
        <v>864</v>
      </c>
      <c r="V2975">
        <v>-102.5</v>
      </c>
      <c r="W2975">
        <v>19.489999999999998</v>
      </c>
      <c r="X2975">
        <v>313.39999999999998</v>
      </c>
      <c r="Y2975">
        <v>13.26</v>
      </c>
      <c r="Z2975">
        <v>12.83</v>
      </c>
      <c r="AA2975">
        <v>13.19</v>
      </c>
      <c r="AB2975">
        <v>23.62</v>
      </c>
      <c r="AC2975">
        <v>2621</v>
      </c>
    </row>
    <row r="2976" spans="1:29" x14ac:dyDescent="0.25">
      <c r="A2976" s="1">
        <v>43882</v>
      </c>
      <c r="B2976" s="2">
        <v>0.64583333333333337</v>
      </c>
      <c r="C2976" s="3">
        <f t="shared" si="228"/>
        <v>43882.645833333336</v>
      </c>
      <c r="D2976">
        <v>104</v>
      </c>
      <c r="E2976">
        <v>2.407</v>
      </c>
      <c r="F2976">
        <v>2.2290000000000001</v>
      </c>
      <c r="G2976">
        <v>78</v>
      </c>
      <c r="H2976">
        <v>20.47</v>
      </c>
      <c r="I2976">
        <v>6.0129999999999999</v>
      </c>
      <c r="J2976">
        <v>14.74</v>
      </c>
      <c r="K2976">
        <v>14.08</v>
      </c>
      <c r="L2976">
        <v>14.38</v>
      </c>
      <c r="M2976">
        <v>21.19</v>
      </c>
      <c r="N2976">
        <v>20.329999999999998</v>
      </c>
      <c r="O2976">
        <v>20.77</v>
      </c>
      <c r="P2976">
        <v>8.35</v>
      </c>
      <c r="Q2976">
        <v>8.26</v>
      </c>
      <c r="R2976">
        <v>8.31</v>
      </c>
      <c r="S2976">
        <v>0</v>
      </c>
      <c r="T2976">
        <v>0</v>
      </c>
      <c r="U2976">
        <v>863.9</v>
      </c>
      <c r="V2976">
        <v>-102.3</v>
      </c>
      <c r="W2976">
        <v>18.239999999999998</v>
      </c>
      <c r="X2976">
        <v>306.60000000000002</v>
      </c>
      <c r="Y2976">
        <v>13.24</v>
      </c>
      <c r="Z2976">
        <v>12.58</v>
      </c>
      <c r="AA2976">
        <v>12.71</v>
      </c>
      <c r="AB2976">
        <v>23.39</v>
      </c>
      <c r="AC2976">
        <v>2621</v>
      </c>
    </row>
    <row r="2977" spans="1:29" x14ac:dyDescent="0.25">
      <c r="A2977" s="1">
        <v>43882</v>
      </c>
      <c r="B2977" s="2">
        <v>0.65277777777777779</v>
      </c>
      <c r="C2977" s="3">
        <f t="shared" si="228"/>
        <v>43882.652777777781</v>
      </c>
      <c r="D2977">
        <v>116</v>
      </c>
      <c r="E2977">
        <v>2.5659999999999998</v>
      </c>
      <c r="F2977">
        <v>2.2170000000000001</v>
      </c>
      <c r="G2977">
        <v>106.4</v>
      </c>
      <c r="H2977">
        <v>29.87</v>
      </c>
      <c r="I2977">
        <v>4.3940000000000001</v>
      </c>
      <c r="J2977">
        <v>14.21</v>
      </c>
      <c r="K2977">
        <v>13.75</v>
      </c>
      <c r="L2977">
        <v>13.91</v>
      </c>
      <c r="M2977">
        <v>21.59</v>
      </c>
      <c r="N2977">
        <v>20.89</v>
      </c>
      <c r="O2977">
        <v>21.3</v>
      </c>
      <c r="P2977">
        <v>8.44</v>
      </c>
      <c r="Q2977">
        <v>8.33</v>
      </c>
      <c r="R2977">
        <v>8.3800000000000008</v>
      </c>
      <c r="S2977">
        <v>0</v>
      </c>
      <c r="T2977">
        <v>0</v>
      </c>
      <c r="U2977">
        <v>864</v>
      </c>
      <c r="V2977">
        <v>-98.49</v>
      </c>
      <c r="W2977">
        <v>16.920000000000002</v>
      </c>
      <c r="X2977">
        <v>303.10000000000002</v>
      </c>
      <c r="Y2977">
        <v>13</v>
      </c>
      <c r="Z2977">
        <v>12.56</v>
      </c>
      <c r="AA2977">
        <v>12.64</v>
      </c>
      <c r="AB2977">
        <v>22.92</v>
      </c>
      <c r="AC2977">
        <v>2621</v>
      </c>
    </row>
    <row r="2978" spans="1:29" x14ac:dyDescent="0.25">
      <c r="A2978" s="1">
        <v>43882</v>
      </c>
      <c r="B2978" s="2">
        <v>0.65972222222222221</v>
      </c>
      <c r="C2978" s="3">
        <f t="shared" si="228"/>
        <v>43882.659722222219</v>
      </c>
      <c r="D2978">
        <v>155</v>
      </c>
      <c r="E2978">
        <v>3.585</v>
      </c>
      <c r="F2978">
        <v>3.4329999999999998</v>
      </c>
      <c r="G2978">
        <v>115.5</v>
      </c>
      <c r="H2978">
        <v>16.63</v>
      </c>
      <c r="I2978">
        <v>6.2590000000000003</v>
      </c>
      <c r="J2978">
        <v>14.55</v>
      </c>
      <c r="K2978">
        <v>13.86</v>
      </c>
      <c r="L2978">
        <v>14.2</v>
      </c>
      <c r="M2978">
        <v>21.36</v>
      </c>
      <c r="N2978">
        <v>20.43</v>
      </c>
      <c r="O2978">
        <v>20.89</v>
      </c>
      <c r="P2978">
        <v>8.5</v>
      </c>
      <c r="Q2978">
        <v>8.41</v>
      </c>
      <c r="R2978">
        <v>8.4600000000000009</v>
      </c>
      <c r="S2978">
        <v>0</v>
      </c>
      <c r="T2978">
        <v>0</v>
      </c>
      <c r="U2978">
        <v>864</v>
      </c>
      <c r="V2978">
        <v>-99.79</v>
      </c>
      <c r="W2978">
        <v>17.329999999999998</v>
      </c>
      <c r="X2978">
        <v>304</v>
      </c>
      <c r="Y2978">
        <v>13.33</v>
      </c>
      <c r="Z2978">
        <v>12.58</v>
      </c>
      <c r="AA2978">
        <v>12.81</v>
      </c>
      <c r="AB2978">
        <v>22.2</v>
      </c>
      <c r="AC2978">
        <v>2621</v>
      </c>
    </row>
    <row r="2979" spans="1:29" x14ac:dyDescent="0.25">
      <c r="A2979" s="1">
        <v>43882</v>
      </c>
      <c r="B2979" s="2">
        <v>0.66666666666666663</v>
      </c>
      <c r="C2979" s="3">
        <f t="shared" si="228"/>
        <v>43882.666666666664</v>
      </c>
      <c r="D2979">
        <v>202</v>
      </c>
      <c r="E2979">
        <v>3.17</v>
      </c>
      <c r="F2979">
        <v>3.03</v>
      </c>
      <c r="G2979">
        <v>97.5</v>
      </c>
      <c r="H2979">
        <v>17.04</v>
      </c>
      <c r="I2979">
        <v>5.3780000000000001</v>
      </c>
      <c r="J2979">
        <v>14.29</v>
      </c>
      <c r="K2979">
        <v>13.76</v>
      </c>
      <c r="L2979">
        <v>13.94</v>
      </c>
      <c r="M2979">
        <v>21.29</v>
      </c>
      <c r="N2979">
        <v>20.53</v>
      </c>
      <c r="O2979">
        <v>21.03</v>
      </c>
      <c r="P2979">
        <v>8.57</v>
      </c>
      <c r="Q2979">
        <v>8.4700000000000006</v>
      </c>
      <c r="R2979">
        <v>8.52</v>
      </c>
      <c r="S2979">
        <v>0</v>
      </c>
      <c r="T2979">
        <v>0</v>
      </c>
      <c r="U2979">
        <v>864</v>
      </c>
      <c r="V2979">
        <v>-97.49</v>
      </c>
      <c r="W2979">
        <v>17.149999999999999</v>
      </c>
      <c r="X2979">
        <v>305.3</v>
      </c>
      <c r="Y2979">
        <v>13.39</v>
      </c>
      <c r="Z2979">
        <v>12.58</v>
      </c>
      <c r="AA2979">
        <v>12.98</v>
      </c>
      <c r="AB2979">
        <v>21.43</v>
      </c>
      <c r="AC2979">
        <v>2621</v>
      </c>
    </row>
    <row r="2980" spans="1:29" x14ac:dyDescent="0.25">
      <c r="A2980" s="1">
        <v>43882</v>
      </c>
      <c r="B2980" s="2">
        <v>0.67361111111111116</v>
      </c>
      <c r="C2980" s="3">
        <f t="shared" si="228"/>
        <v>43882.673611111109</v>
      </c>
      <c r="D2980">
        <v>186</v>
      </c>
      <c r="E2980">
        <v>3.0249999999999999</v>
      </c>
      <c r="F2980">
        <v>2.8820000000000001</v>
      </c>
      <c r="G2980">
        <v>90</v>
      </c>
      <c r="H2980">
        <v>17.64</v>
      </c>
      <c r="I2980">
        <v>6.3570000000000002</v>
      </c>
      <c r="J2980">
        <v>14.55</v>
      </c>
      <c r="K2980">
        <v>14.06</v>
      </c>
      <c r="L2980">
        <v>14.28</v>
      </c>
      <c r="M2980">
        <v>20.96</v>
      </c>
      <c r="N2980">
        <v>20.27</v>
      </c>
      <c r="O2980">
        <v>20.69</v>
      </c>
      <c r="P2980">
        <v>8.6199999999999992</v>
      </c>
      <c r="Q2980">
        <v>8.52</v>
      </c>
      <c r="R2980">
        <v>8.58</v>
      </c>
      <c r="S2980">
        <v>0</v>
      </c>
      <c r="T2980">
        <v>0</v>
      </c>
      <c r="U2980">
        <v>864</v>
      </c>
      <c r="V2980">
        <v>-101.4</v>
      </c>
      <c r="W2980">
        <v>17.73</v>
      </c>
      <c r="X2980">
        <v>304.60000000000002</v>
      </c>
      <c r="Y2980">
        <v>13.38</v>
      </c>
      <c r="Z2980">
        <v>12.62</v>
      </c>
      <c r="AA2980">
        <v>12.96</v>
      </c>
      <c r="AB2980">
        <v>20.77</v>
      </c>
      <c r="AC2980">
        <v>2621</v>
      </c>
    </row>
    <row r="2981" spans="1:29" x14ac:dyDescent="0.25">
      <c r="A2981" s="1">
        <v>43882</v>
      </c>
      <c r="B2981" s="2">
        <v>0.68055555555555547</v>
      </c>
      <c r="C2981" s="3">
        <f t="shared" si="228"/>
        <v>43882.680555555555</v>
      </c>
      <c r="D2981">
        <v>79</v>
      </c>
      <c r="E2981">
        <v>2.74</v>
      </c>
      <c r="F2981">
        <v>2.6040000000000001</v>
      </c>
      <c r="G2981">
        <v>91.4</v>
      </c>
      <c r="H2981">
        <v>18.059999999999999</v>
      </c>
      <c r="I2981">
        <v>5.181</v>
      </c>
      <c r="J2981">
        <v>14.22</v>
      </c>
      <c r="K2981">
        <v>13.56</v>
      </c>
      <c r="L2981">
        <v>13.87</v>
      </c>
      <c r="M2981">
        <v>21.56</v>
      </c>
      <c r="N2981">
        <v>20.57</v>
      </c>
      <c r="O2981">
        <v>21.13</v>
      </c>
      <c r="P2981">
        <v>8.65</v>
      </c>
      <c r="Q2981">
        <v>8.58</v>
      </c>
      <c r="R2981">
        <v>8.61</v>
      </c>
      <c r="S2981">
        <v>0</v>
      </c>
      <c r="T2981">
        <v>0</v>
      </c>
      <c r="U2981">
        <v>864.1</v>
      </c>
      <c r="V2981">
        <v>-93.59</v>
      </c>
      <c r="W2981">
        <v>16.86</v>
      </c>
      <c r="X2981">
        <v>307.60000000000002</v>
      </c>
      <c r="Y2981">
        <v>12.66</v>
      </c>
      <c r="Z2981">
        <v>12.49</v>
      </c>
      <c r="AA2981">
        <v>12.56</v>
      </c>
      <c r="AB2981">
        <v>20.23</v>
      </c>
      <c r="AC2981">
        <v>2621</v>
      </c>
    </row>
    <row r="2982" spans="1:29" x14ac:dyDescent="0.25">
      <c r="A2982" s="1">
        <v>43882</v>
      </c>
      <c r="B2982" s="2">
        <v>0.6875</v>
      </c>
      <c r="C2982" s="3">
        <f t="shared" si="228"/>
        <v>43882.6875</v>
      </c>
      <c r="D2982">
        <v>68</v>
      </c>
      <c r="E2982">
        <v>3.254</v>
      </c>
      <c r="F2982">
        <v>3.1190000000000002</v>
      </c>
      <c r="G2982">
        <v>81</v>
      </c>
      <c r="H2982">
        <v>16.559999999999999</v>
      </c>
      <c r="I2982">
        <v>6.1109999999999998</v>
      </c>
      <c r="J2982">
        <v>13.73</v>
      </c>
      <c r="K2982">
        <v>13.27</v>
      </c>
      <c r="L2982">
        <v>13.5</v>
      </c>
      <c r="M2982">
        <v>21.89</v>
      </c>
      <c r="N2982">
        <v>21.19</v>
      </c>
      <c r="O2982">
        <v>21.54</v>
      </c>
      <c r="P2982">
        <v>8.67</v>
      </c>
      <c r="Q2982">
        <v>8.6199999999999992</v>
      </c>
      <c r="R2982">
        <v>8.64</v>
      </c>
      <c r="S2982">
        <v>0</v>
      </c>
      <c r="T2982">
        <v>0</v>
      </c>
      <c r="U2982">
        <v>864.2</v>
      </c>
      <c r="V2982">
        <v>-87.39</v>
      </c>
      <c r="W2982">
        <v>16.079999999999998</v>
      </c>
      <c r="X2982">
        <v>309.60000000000002</v>
      </c>
      <c r="Y2982">
        <v>12.55</v>
      </c>
      <c r="Z2982">
        <v>12.45</v>
      </c>
      <c r="AA2982">
        <v>12.48</v>
      </c>
      <c r="AB2982">
        <v>19.75</v>
      </c>
      <c r="AC2982">
        <v>2621</v>
      </c>
    </row>
    <row r="2983" spans="1:29" x14ac:dyDescent="0.25">
      <c r="A2983" s="1">
        <v>43882</v>
      </c>
      <c r="B2983" s="2">
        <v>0.69444444444444453</v>
      </c>
      <c r="C2983" s="3">
        <f t="shared" si="228"/>
        <v>43882.694444444445</v>
      </c>
      <c r="D2983">
        <v>51</v>
      </c>
      <c r="E2983">
        <v>3.5939999999999999</v>
      </c>
      <c r="F2983">
        <v>3.4510000000000001</v>
      </c>
      <c r="G2983">
        <v>74.8</v>
      </c>
      <c r="H2983">
        <v>16.190000000000001</v>
      </c>
      <c r="I2983">
        <v>6.3570000000000002</v>
      </c>
      <c r="J2983">
        <v>13.4</v>
      </c>
      <c r="K2983">
        <v>13.04</v>
      </c>
      <c r="L2983">
        <v>13.24</v>
      </c>
      <c r="M2983">
        <v>22.16</v>
      </c>
      <c r="N2983">
        <v>21.53</v>
      </c>
      <c r="O2983">
        <v>21.81</v>
      </c>
      <c r="P2983">
        <v>8.6999999999999993</v>
      </c>
      <c r="Q2983">
        <v>8.64</v>
      </c>
      <c r="R2983">
        <v>8.66</v>
      </c>
      <c r="S2983">
        <v>0</v>
      </c>
      <c r="T2983">
        <v>0</v>
      </c>
      <c r="U2983">
        <v>864.2</v>
      </c>
      <c r="V2983">
        <v>-93.99</v>
      </c>
      <c r="W2983">
        <v>15.59</v>
      </c>
      <c r="X2983">
        <v>300.2</v>
      </c>
      <c r="Y2983">
        <v>12.5</v>
      </c>
      <c r="Z2983">
        <v>12.42</v>
      </c>
      <c r="AA2983">
        <v>12.44</v>
      </c>
      <c r="AB2983">
        <v>19.2</v>
      </c>
      <c r="AC2983">
        <v>2621</v>
      </c>
    </row>
    <row r="2984" spans="1:29" x14ac:dyDescent="0.25">
      <c r="A2984" s="1">
        <v>43882</v>
      </c>
      <c r="B2984" s="2">
        <v>0.70138888888888884</v>
      </c>
      <c r="C2984" s="3">
        <f t="shared" si="228"/>
        <v>43882.701388888891</v>
      </c>
      <c r="D2984">
        <v>45</v>
      </c>
      <c r="E2984">
        <v>2.8090000000000002</v>
      </c>
      <c r="F2984">
        <v>2.6840000000000002</v>
      </c>
      <c r="G2984">
        <v>98.2</v>
      </c>
      <c r="H2984">
        <v>17.09</v>
      </c>
      <c r="I2984">
        <v>5.181</v>
      </c>
      <c r="J2984">
        <v>13.21</v>
      </c>
      <c r="K2984">
        <v>12.98</v>
      </c>
      <c r="L2984">
        <v>13.1</v>
      </c>
      <c r="M2984">
        <v>21.99</v>
      </c>
      <c r="N2984">
        <v>21.53</v>
      </c>
      <c r="O2984">
        <v>21.77</v>
      </c>
      <c r="P2984">
        <v>8.7100000000000009</v>
      </c>
      <c r="Q2984">
        <v>8.66</v>
      </c>
      <c r="R2984">
        <v>8.68</v>
      </c>
      <c r="S2984">
        <v>0</v>
      </c>
      <c r="T2984">
        <v>0</v>
      </c>
      <c r="U2984">
        <v>864.3</v>
      </c>
      <c r="V2984">
        <v>-89.89</v>
      </c>
      <c r="W2984">
        <v>15.31</v>
      </c>
      <c r="X2984">
        <v>302.89999999999998</v>
      </c>
      <c r="Y2984">
        <v>12.47</v>
      </c>
      <c r="Z2984">
        <v>12.4</v>
      </c>
      <c r="AA2984">
        <v>12.42</v>
      </c>
      <c r="AB2984">
        <v>18.579999999999998</v>
      </c>
      <c r="AC2984">
        <v>2621</v>
      </c>
    </row>
    <row r="2985" spans="1:29" x14ac:dyDescent="0.25">
      <c r="A2985" s="1">
        <v>43882</v>
      </c>
      <c r="B2985" s="2">
        <v>0.70833333333333337</v>
      </c>
      <c r="C2985" s="3">
        <f t="shared" si="228"/>
        <v>43882.708333333336</v>
      </c>
      <c r="D2985">
        <v>48</v>
      </c>
      <c r="E2985">
        <v>2.2959999999999998</v>
      </c>
      <c r="F2985">
        <v>2.15</v>
      </c>
      <c r="G2985">
        <v>95.7</v>
      </c>
      <c r="H2985">
        <v>20.399999999999999</v>
      </c>
      <c r="I2985">
        <v>4.4930000000000003</v>
      </c>
      <c r="J2985">
        <v>13.14</v>
      </c>
      <c r="K2985">
        <v>12.88</v>
      </c>
      <c r="L2985">
        <v>13.02</v>
      </c>
      <c r="M2985">
        <v>21.96</v>
      </c>
      <c r="N2985">
        <v>21.59</v>
      </c>
      <c r="O2985">
        <v>21.78</v>
      </c>
      <c r="P2985">
        <v>8.7200000000000006</v>
      </c>
      <c r="Q2985">
        <v>8.66</v>
      </c>
      <c r="R2985">
        <v>8.68</v>
      </c>
      <c r="S2985">
        <v>0</v>
      </c>
      <c r="T2985">
        <v>0</v>
      </c>
      <c r="U2985">
        <v>864.3</v>
      </c>
      <c r="V2985">
        <v>-86.59</v>
      </c>
      <c r="W2985">
        <v>14.88</v>
      </c>
      <c r="X2985">
        <v>303.8</v>
      </c>
      <c r="Y2985">
        <v>12.52</v>
      </c>
      <c r="Z2985">
        <v>12.4</v>
      </c>
      <c r="AA2985">
        <v>12.46</v>
      </c>
      <c r="AB2985">
        <v>18</v>
      </c>
      <c r="AC2985">
        <v>2621</v>
      </c>
    </row>
    <row r="2986" spans="1:29" x14ac:dyDescent="0.25">
      <c r="A2986" s="1">
        <v>43882</v>
      </c>
      <c r="B2986" s="2">
        <v>0.71527777777777779</v>
      </c>
      <c r="C2986" s="3">
        <f t="shared" si="228"/>
        <v>43882.715277777781</v>
      </c>
      <c r="D2986">
        <v>44</v>
      </c>
      <c r="E2986">
        <v>2.8359999999999999</v>
      </c>
      <c r="F2986">
        <v>2.702</v>
      </c>
      <c r="G2986">
        <v>105.2</v>
      </c>
      <c r="H2986">
        <v>17.600000000000001</v>
      </c>
      <c r="I2986">
        <v>4.8369999999999997</v>
      </c>
      <c r="J2986">
        <v>13.04</v>
      </c>
      <c r="K2986">
        <v>12.65</v>
      </c>
      <c r="L2986">
        <v>12.86</v>
      </c>
      <c r="M2986">
        <v>22.19</v>
      </c>
      <c r="N2986">
        <v>21.63</v>
      </c>
      <c r="O2986">
        <v>21.91</v>
      </c>
      <c r="P2986">
        <v>8.7200000000000006</v>
      </c>
      <c r="Q2986">
        <v>8.65</v>
      </c>
      <c r="R2986">
        <v>8.68</v>
      </c>
      <c r="S2986">
        <v>0</v>
      </c>
      <c r="T2986">
        <v>0</v>
      </c>
      <c r="U2986">
        <v>864.4</v>
      </c>
      <c r="V2986">
        <v>-86.59</v>
      </c>
      <c r="W2986">
        <v>14.79</v>
      </c>
      <c r="X2986">
        <v>303.3</v>
      </c>
      <c r="Y2986">
        <v>12.52</v>
      </c>
      <c r="Z2986">
        <v>12.38</v>
      </c>
      <c r="AA2986">
        <v>12.42</v>
      </c>
      <c r="AB2986">
        <v>17.45</v>
      </c>
      <c r="AC2986">
        <v>2621</v>
      </c>
    </row>
    <row r="2987" spans="1:29" x14ac:dyDescent="0.25">
      <c r="A2987" s="1">
        <v>43882</v>
      </c>
      <c r="B2987" s="2">
        <v>0.72222222222222221</v>
      </c>
      <c r="C2987" s="3">
        <f t="shared" si="228"/>
        <v>43882.722222222219</v>
      </c>
      <c r="D2987">
        <v>49</v>
      </c>
      <c r="E2987">
        <v>2.137</v>
      </c>
      <c r="F2987">
        <v>2.0409999999999999</v>
      </c>
      <c r="G2987">
        <v>117.4</v>
      </c>
      <c r="H2987">
        <v>17.18</v>
      </c>
      <c r="I2987">
        <v>3.76</v>
      </c>
      <c r="J2987">
        <v>12.85</v>
      </c>
      <c r="K2987">
        <v>12.65</v>
      </c>
      <c r="L2987">
        <v>12.73</v>
      </c>
      <c r="M2987">
        <v>22.59</v>
      </c>
      <c r="N2987">
        <v>22.09</v>
      </c>
      <c r="O2987">
        <v>22.32</v>
      </c>
      <c r="P2987">
        <v>8.7200000000000006</v>
      </c>
      <c r="Q2987">
        <v>8.64</v>
      </c>
      <c r="R2987">
        <v>8.67</v>
      </c>
      <c r="S2987">
        <v>0</v>
      </c>
      <c r="T2987">
        <v>0</v>
      </c>
      <c r="U2987">
        <v>864.5</v>
      </c>
      <c r="V2987">
        <v>-84.59</v>
      </c>
      <c r="W2987">
        <v>14.57</v>
      </c>
      <c r="X2987">
        <v>304.10000000000002</v>
      </c>
      <c r="Y2987">
        <v>12.43</v>
      </c>
      <c r="Z2987">
        <v>12.36</v>
      </c>
      <c r="AA2987">
        <v>12.39</v>
      </c>
      <c r="AB2987">
        <v>16.93</v>
      </c>
      <c r="AC2987">
        <v>2621</v>
      </c>
    </row>
    <row r="2988" spans="1:29" x14ac:dyDescent="0.25">
      <c r="A2988" s="1">
        <v>43882</v>
      </c>
      <c r="B2988" s="2">
        <v>0.72916666666666663</v>
      </c>
      <c r="C2988" s="3">
        <f t="shared" si="228"/>
        <v>43882.729166666664</v>
      </c>
      <c r="D2988">
        <v>26</v>
      </c>
      <c r="E2988">
        <v>2.4630000000000001</v>
      </c>
      <c r="F2988">
        <v>2.3540000000000001</v>
      </c>
      <c r="G2988">
        <v>113.9</v>
      </c>
      <c r="H2988">
        <v>17.010000000000002</v>
      </c>
      <c r="I2988">
        <v>3.6120000000000001</v>
      </c>
      <c r="J2988">
        <v>12.78</v>
      </c>
      <c r="K2988">
        <v>12.26</v>
      </c>
      <c r="L2988">
        <v>12.57</v>
      </c>
      <c r="M2988">
        <v>23.05</v>
      </c>
      <c r="N2988">
        <v>22.39</v>
      </c>
      <c r="O2988">
        <v>22.69</v>
      </c>
      <c r="P2988">
        <v>8.69</v>
      </c>
      <c r="Q2988">
        <v>8.64</v>
      </c>
      <c r="R2988">
        <v>8.66</v>
      </c>
      <c r="S2988">
        <v>0</v>
      </c>
      <c r="T2988">
        <v>0</v>
      </c>
      <c r="U2988">
        <v>864.5</v>
      </c>
      <c r="V2988">
        <v>-86.59</v>
      </c>
      <c r="W2988">
        <v>14.45</v>
      </c>
      <c r="X2988">
        <v>301.5</v>
      </c>
      <c r="Y2988">
        <v>12.44</v>
      </c>
      <c r="Z2988">
        <v>12.35</v>
      </c>
      <c r="AA2988">
        <v>12.36</v>
      </c>
      <c r="AB2988">
        <v>16.48</v>
      </c>
      <c r="AC2988">
        <v>2621</v>
      </c>
    </row>
    <row r="2989" spans="1:29" x14ac:dyDescent="0.25">
      <c r="A2989" s="1">
        <v>43882</v>
      </c>
      <c r="B2989" s="2">
        <v>0.73611111111111116</v>
      </c>
      <c r="C2989" s="3">
        <f t="shared" si="228"/>
        <v>43882.736111111109</v>
      </c>
      <c r="D2989">
        <v>11</v>
      </c>
      <c r="E2989">
        <v>1.794</v>
      </c>
      <c r="F2989">
        <v>1.7</v>
      </c>
      <c r="G2989">
        <v>98.5</v>
      </c>
      <c r="H2989">
        <v>18.61</v>
      </c>
      <c r="I2989">
        <v>3.907</v>
      </c>
      <c r="J2989">
        <v>12.36</v>
      </c>
      <c r="K2989">
        <v>11.83</v>
      </c>
      <c r="L2989">
        <v>12.09</v>
      </c>
      <c r="M2989">
        <v>23.58</v>
      </c>
      <c r="N2989">
        <v>22.99</v>
      </c>
      <c r="O2989">
        <v>23.3</v>
      </c>
      <c r="P2989">
        <v>8.68</v>
      </c>
      <c r="Q2989">
        <v>8.61</v>
      </c>
      <c r="R2989">
        <v>8.64</v>
      </c>
      <c r="S2989">
        <v>0</v>
      </c>
      <c r="T2989">
        <v>0</v>
      </c>
      <c r="U2989">
        <v>864.5</v>
      </c>
      <c r="V2989">
        <v>-82.89</v>
      </c>
      <c r="W2989">
        <v>13.68</v>
      </c>
      <c r="X2989">
        <v>301</v>
      </c>
      <c r="Y2989">
        <v>12.4</v>
      </c>
      <c r="Z2989">
        <v>12.33</v>
      </c>
      <c r="AA2989">
        <v>12.35</v>
      </c>
      <c r="AB2989">
        <v>16.09</v>
      </c>
      <c r="AC2989">
        <v>2621</v>
      </c>
    </row>
    <row r="2990" spans="1:29" x14ac:dyDescent="0.25">
      <c r="A2990" s="1">
        <v>43882</v>
      </c>
      <c r="B2990" s="2">
        <v>0.74305555555555547</v>
      </c>
      <c r="C2990" s="3">
        <f t="shared" si="228"/>
        <v>43882.743055555555</v>
      </c>
      <c r="D2990">
        <v>6</v>
      </c>
      <c r="E2990">
        <v>1.411</v>
      </c>
      <c r="F2990">
        <v>1.329</v>
      </c>
      <c r="G2990">
        <v>111.6</v>
      </c>
      <c r="H2990">
        <v>19.489999999999998</v>
      </c>
      <c r="I2990">
        <v>2.8759999999999999</v>
      </c>
      <c r="J2990">
        <v>11.96</v>
      </c>
      <c r="K2990">
        <v>11.63</v>
      </c>
      <c r="L2990">
        <v>11.81</v>
      </c>
      <c r="M2990">
        <v>23.78</v>
      </c>
      <c r="N2990">
        <v>23.15</v>
      </c>
      <c r="O2990">
        <v>23.51</v>
      </c>
      <c r="P2990">
        <v>8.66</v>
      </c>
      <c r="Q2990">
        <v>8.59</v>
      </c>
      <c r="R2990">
        <v>8.6199999999999992</v>
      </c>
      <c r="S2990">
        <v>0</v>
      </c>
      <c r="T2990">
        <v>0</v>
      </c>
      <c r="U2990">
        <v>864.5</v>
      </c>
      <c r="V2990">
        <v>-78.59</v>
      </c>
      <c r="W2990">
        <v>12.97</v>
      </c>
      <c r="X2990">
        <v>301.5</v>
      </c>
      <c r="Y2990">
        <v>12.39</v>
      </c>
      <c r="Z2990">
        <v>12.32</v>
      </c>
      <c r="AA2990">
        <v>12.34</v>
      </c>
      <c r="AB2990">
        <v>15.69</v>
      </c>
      <c r="AC2990">
        <v>2621</v>
      </c>
    </row>
    <row r="2991" spans="1:29" x14ac:dyDescent="0.25">
      <c r="A2991" s="1">
        <v>43882</v>
      </c>
      <c r="B2991" s="2">
        <v>0.75</v>
      </c>
      <c r="C2991" s="3">
        <f t="shared" si="228"/>
        <v>43882.75</v>
      </c>
      <c r="D2991">
        <v>1</v>
      </c>
      <c r="E2991">
        <v>1.84</v>
      </c>
      <c r="F2991">
        <v>1.746</v>
      </c>
      <c r="G2991">
        <v>113.9</v>
      </c>
      <c r="H2991">
        <v>18.32</v>
      </c>
      <c r="I2991">
        <v>3.907</v>
      </c>
      <c r="J2991">
        <v>11.96</v>
      </c>
      <c r="K2991">
        <v>11.66</v>
      </c>
      <c r="L2991">
        <v>11.79</v>
      </c>
      <c r="M2991">
        <v>23.71</v>
      </c>
      <c r="N2991">
        <v>23.15</v>
      </c>
      <c r="O2991">
        <v>23.41</v>
      </c>
      <c r="P2991">
        <v>8.6300000000000008</v>
      </c>
      <c r="Q2991">
        <v>8.56</v>
      </c>
      <c r="R2991">
        <v>8.59</v>
      </c>
      <c r="S2991">
        <v>0</v>
      </c>
      <c r="T2991">
        <v>0</v>
      </c>
      <c r="U2991">
        <v>864.6</v>
      </c>
      <c r="V2991">
        <v>-78.69</v>
      </c>
      <c r="W2991">
        <v>12.84</v>
      </c>
      <c r="X2991">
        <v>300.7</v>
      </c>
      <c r="Y2991">
        <v>12.45</v>
      </c>
      <c r="Z2991">
        <v>12.32</v>
      </c>
      <c r="AA2991">
        <v>12.38</v>
      </c>
      <c r="AB2991">
        <v>15.28</v>
      </c>
      <c r="AC2991">
        <v>2621</v>
      </c>
    </row>
    <row r="2992" spans="1:29" x14ac:dyDescent="0.25">
      <c r="A2992" s="1">
        <v>43882</v>
      </c>
      <c r="B2992" s="2">
        <v>0.75694444444444453</v>
      </c>
      <c r="C2992" s="3">
        <f t="shared" si="228"/>
        <v>43882.756944444445</v>
      </c>
      <c r="D2992">
        <v>0</v>
      </c>
      <c r="E2992">
        <v>1.7230000000000001</v>
      </c>
      <c r="F2992">
        <v>1.653</v>
      </c>
      <c r="G2992">
        <v>116.9</v>
      </c>
      <c r="H2992">
        <v>16.3</v>
      </c>
      <c r="I2992">
        <v>3.3660000000000001</v>
      </c>
      <c r="J2992">
        <v>11.8</v>
      </c>
      <c r="K2992">
        <v>11.5</v>
      </c>
      <c r="L2992">
        <v>11.65</v>
      </c>
      <c r="M2992">
        <v>23.75</v>
      </c>
      <c r="N2992">
        <v>23.32</v>
      </c>
      <c r="O2992">
        <v>23.5</v>
      </c>
      <c r="P2992">
        <v>8.6</v>
      </c>
      <c r="Q2992">
        <v>8.5299999999999994</v>
      </c>
      <c r="R2992">
        <v>8.57</v>
      </c>
      <c r="S2992">
        <v>0</v>
      </c>
      <c r="T2992">
        <v>0</v>
      </c>
      <c r="U2992">
        <v>864.7</v>
      </c>
      <c r="V2992">
        <v>-78.89</v>
      </c>
      <c r="W2992">
        <v>12.59</v>
      </c>
      <c r="X2992">
        <v>299.3</v>
      </c>
      <c r="Y2992">
        <v>12.45</v>
      </c>
      <c r="Z2992">
        <v>12.31</v>
      </c>
      <c r="AA2992">
        <v>12.35</v>
      </c>
      <c r="AB2992">
        <v>14.84</v>
      </c>
      <c r="AC2992">
        <v>2621</v>
      </c>
    </row>
    <row r="2993" spans="1:29" x14ac:dyDescent="0.25">
      <c r="A2993" s="1">
        <v>43882</v>
      </c>
      <c r="B2993" s="2">
        <v>0.76388888888888884</v>
      </c>
      <c r="C2993" s="3">
        <f t="shared" si="228"/>
        <v>43882.763888888891</v>
      </c>
      <c r="D2993">
        <v>0</v>
      </c>
      <c r="E2993">
        <v>1.3720000000000001</v>
      </c>
      <c r="F2993">
        <v>1.3360000000000001</v>
      </c>
      <c r="G2993">
        <v>139.69999999999999</v>
      </c>
      <c r="H2993">
        <v>13.22</v>
      </c>
      <c r="I2993">
        <v>2.7290000000000001</v>
      </c>
      <c r="J2993">
        <v>11.63</v>
      </c>
      <c r="K2993">
        <v>11.14</v>
      </c>
      <c r="L2993">
        <v>11.34</v>
      </c>
      <c r="M2993">
        <v>24.31</v>
      </c>
      <c r="N2993">
        <v>23.58</v>
      </c>
      <c r="O2993">
        <v>24.03</v>
      </c>
      <c r="P2993">
        <v>8.56</v>
      </c>
      <c r="Q2993">
        <v>8.5</v>
      </c>
      <c r="R2993">
        <v>8.5299999999999994</v>
      </c>
      <c r="S2993">
        <v>0</v>
      </c>
      <c r="T2993">
        <v>0</v>
      </c>
      <c r="U2993">
        <v>864.7</v>
      </c>
      <c r="V2993">
        <v>-83.89</v>
      </c>
      <c r="W2993">
        <v>12.09</v>
      </c>
      <c r="X2993">
        <v>291.60000000000002</v>
      </c>
      <c r="Y2993">
        <v>12.37</v>
      </c>
      <c r="Z2993">
        <v>12.18</v>
      </c>
      <c r="AA2993">
        <v>12.32</v>
      </c>
      <c r="AB2993">
        <v>14.4</v>
      </c>
      <c r="AC2993">
        <v>2621</v>
      </c>
    </row>
    <row r="2994" spans="1:29" x14ac:dyDescent="0.25">
      <c r="A2994" s="1">
        <v>43882</v>
      </c>
      <c r="B2994" s="2">
        <v>0.77083333333333337</v>
      </c>
      <c r="C2994" s="3">
        <f t="shared" si="228"/>
        <v>43882.770833333336</v>
      </c>
      <c r="D2994">
        <v>0</v>
      </c>
      <c r="E2994">
        <v>0.85070000000000001</v>
      </c>
      <c r="F2994">
        <v>0.57399999999999995</v>
      </c>
      <c r="G2994">
        <v>32.18</v>
      </c>
      <c r="H2994">
        <v>45.57</v>
      </c>
      <c r="I2994">
        <v>1.6990000000000001</v>
      </c>
      <c r="J2994">
        <v>11.37</v>
      </c>
      <c r="K2994">
        <v>9.75</v>
      </c>
      <c r="L2994">
        <v>10.65</v>
      </c>
      <c r="M2994">
        <v>26.1</v>
      </c>
      <c r="N2994">
        <v>24.05</v>
      </c>
      <c r="O2994">
        <v>24.97</v>
      </c>
      <c r="P2994">
        <v>8.52</v>
      </c>
      <c r="Q2994">
        <v>8.4600000000000009</v>
      </c>
      <c r="R2994">
        <v>8.49</v>
      </c>
      <c r="S2994">
        <v>0</v>
      </c>
      <c r="T2994">
        <v>0</v>
      </c>
      <c r="U2994">
        <v>864.8</v>
      </c>
      <c r="V2994">
        <v>-83.39</v>
      </c>
      <c r="W2994">
        <v>11.19</v>
      </c>
      <c r="X2994">
        <v>287.39999999999998</v>
      </c>
      <c r="Y2994">
        <v>12.35</v>
      </c>
      <c r="Z2994">
        <v>12.17</v>
      </c>
      <c r="AA2994">
        <v>12.31</v>
      </c>
      <c r="AB2994">
        <v>13.98</v>
      </c>
      <c r="AC2994">
        <v>2621</v>
      </c>
    </row>
    <row r="2995" spans="1:29" x14ac:dyDescent="0.25">
      <c r="A2995" s="1">
        <v>43882</v>
      </c>
      <c r="B2995" s="2">
        <v>0.77777777777777779</v>
      </c>
      <c r="C2995" s="3">
        <f t="shared" si="228"/>
        <v>43882.777777777781</v>
      </c>
      <c r="D2995">
        <v>0</v>
      </c>
      <c r="E2995">
        <v>1.2330000000000001</v>
      </c>
      <c r="F2995">
        <v>1.1679999999999999</v>
      </c>
      <c r="G2995">
        <v>75.8</v>
      </c>
      <c r="H2995">
        <v>18.649999999999999</v>
      </c>
      <c r="I2995">
        <v>2.238</v>
      </c>
      <c r="J2995">
        <v>10.61</v>
      </c>
      <c r="K2995">
        <v>9.7799999999999994</v>
      </c>
      <c r="L2995">
        <v>10.26</v>
      </c>
      <c r="M2995">
        <v>26.03</v>
      </c>
      <c r="N2995">
        <v>24.55</v>
      </c>
      <c r="O2995">
        <v>25.19</v>
      </c>
      <c r="P2995">
        <v>8.49</v>
      </c>
      <c r="Q2995">
        <v>8.42</v>
      </c>
      <c r="R2995">
        <v>8.4499999999999993</v>
      </c>
      <c r="S2995">
        <v>0</v>
      </c>
      <c r="T2995">
        <v>0</v>
      </c>
      <c r="U2995">
        <v>864.8</v>
      </c>
      <c r="V2995">
        <v>-80.09</v>
      </c>
      <c r="W2995">
        <v>10.53</v>
      </c>
      <c r="X2995">
        <v>287.2</v>
      </c>
      <c r="Y2995">
        <v>12.35</v>
      </c>
      <c r="Z2995">
        <v>12.29</v>
      </c>
      <c r="AA2995">
        <v>12.31</v>
      </c>
      <c r="AB2995">
        <v>13.56</v>
      </c>
      <c r="AC2995">
        <v>2621</v>
      </c>
    </row>
    <row r="2996" spans="1:29" x14ac:dyDescent="0.25">
      <c r="A2996" s="1">
        <v>43882</v>
      </c>
      <c r="B2996" s="2">
        <v>0.78472222222222221</v>
      </c>
      <c r="C2996" s="3">
        <f t="shared" si="228"/>
        <v>43882.784722222219</v>
      </c>
      <c r="D2996">
        <v>0</v>
      </c>
      <c r="E2996">
        <v>0.82930000000000004</v>
      </c>
      <c r="F2996">
        <v>0.59050000000000002</v>
      </c>
      <c r="G2996">
        <v>119.9</v>
      </c>
      <c r="H2996">
        <v>40.51</v>
      </c>
      <c r="I2996">
        <v>1.601</v>
      </c>
      <c r="J2996">
        <v>10.58</v>
      </c>
      <c r="K2996">
        <v>9.7899999999999991</v>
      </c>
      <c r="L2996">
        <v>10.29</v>
      </c>
      <c r="M2996">
        <v>26.17</v>
      </c>
      <c r="N2996">
        <v>24.78</v>
      </c>
      <c r="O2996">
        <v>25.24</v>
      </c>
      <c r="P2996">
        <v>8.4600000000000009</v>
      </c>
      <c r="Q2996">
        <v>8.3699999999999992</v>
      </c>
      <c r="R2996">
        <v>8.41</v>
      </c>
      <c r="S2996">
        <v>0</v>
      </c>
      <c r="T2996">
        <v>0</v>
      </c>
      <c r="U2996">
        <v>864.8</v>
      </c>
      <c r="V2996">
        <v>-77.790000000000006</v>
      </c>
      <c r="W2996">
        <v>10.4</v>
      </c>
      <c r="X2996">
        <v>288.89999999999998</v>
      </c>
      <c r="Y2996">
        <v>12.35</v>
      </c>
      <c r="Z2996">
        <v>12.28</v>
      </c>
      <c r="AA2996">
        <v>12.3</v>
      </c>
      <c r="AB2996">
        <v>13.1</v>
      </c>
      <c r="AC2996">
        <v>2621</v>
      </c>
    </row>
    <row r="2997" spans="1:29" x14ac:dyDescent="0.25">
      <c r="A2997" s="1">
        <v>43882</v>
      </c>
      <c r="B2997" s="2">
        <v>0.79166666666666663</v>
      </c>
      <c r="C2997" s="3">
        <f t="shared" si="228"/>
        <v>43882.791666666664</v>
      </c>
      <c r="D2997">
        <v>0</v>
      </c>
      <c r="E2997">
        <v>0.63700000000000001</v>
      </c>
      <c r="F2997">
        <v>0.1681</v>
      </c>
      <c r="G2997">
        <v>156</v>
      </c>
      <c r="H2997">
        <v>57.26</v>
      </c>
      <c r="I2997">
        <v>1.7969999999999999</v>
      </c>
      <c r="J2997">
        <v>9.85</v>
      </c>
      <c r="K2997">
        <v>8.6999999999999993</v>
      </c>
      <c r="L2997">
        <v>9.35</v>
      </c>
      <c r="M2997">
        <v>28.45</v>
      </c>
      <c r="N2997">
        <v>25.9</v>
      </c>
      <c r="O2997">
        <v>26.78</v>
      </c>
      <c r="P2997">
        <v>8.4</v>
      </c>
      <c r="Q2997">
        <v>8.32</v>
      </c>
      <c r="R2997">
        <v>8.36</v>
      </c>
      <c r="S2997">
        <v>0</v>
      </c>
      <c r="T2997">
        <v>0</v>
      </c>
      <c r="U2997">
        <v>864.8</v>
      </c>
      <c r="V2997">
        <v>-71.39</v>
      </c>
      <c r="W2997">
        <v>9.77</v>
      </c>
      <c r="X2997">
        <v>292</v>
      </c>
      <c r="Y2997">
        <v>12.41</v>
      </c>
      <c r="Z2997">
        <v>12.28</v>
      </c>
      <c r="AA2997">
        <v>12.34</v>
      </c>
      <c r="AB2997">
        <v>12.63</v>
      </c>
      <c r="AC2997">
        <v>2621</v>
      </c>
    </row>
    <row r="2998" spans="1:29" x14ac:dyDescent="0.25">
      <c r="A2998" s="1">
        <v>43882</v>
      </c>
      <c r="B2998" s="2">
        <v>0.79861111111111116</v>
      </c>
      <c r="C2998" s="3">
        <f t="shared" si="228"/>
        <v>43882.798611111109</v>
      </c>
      <c r="D2998">
        <v>0</v>
      </c>
      <c r="E2998">
        <v>1.177</v>
      </c>
      <c r="F2998">
        <v>1.143</v>
      </c>
      <c r="G2998">
        <v>330.9</v>
      </c>
      <c r="H2998">
        <v>13.74</v>
      </c>
      <c r="I2998">
        <v>1.65</v>
      </c>
      <c r="J2998">
        <v>8.76</v>
      </c>
      <c r="K2998">
        <v>7.44</v>
      </c>
      <c r="L2998">
        <v>7.82</v>
      </c>
      <c r="M2998">
        <v>31.56</v>
      </c>
      <c r="N2998">
        <v>27.86</v>
      </c>
      <c r="O2998">
        <v>30.71</v>
      </c>
      <c r="P2998">
        <v>8.36</v>
      </c>
      <c r="Q2998">
        <v>8.26</v>
      </c>
      <c r="R2998">
        <v>8.31</v>
      </c>
      <c r="S2998">
        <v>0</v>
      </c>
      <c r="T2998">
        <v>0</v>
      </c>
      <c r="U2998">
        <v>864.9</v>
      </c>
      <c r="V2998">
        <v>-66.31</v>
      </c>
      <c r="W2998">
        <v>8.8699999999999992</v>
      </c>
      <c r="X2998">
        <v>292.5</v>
      </c>
      <c r="Y2998">
        <v>12.42</v>
      </c>
      <c r="Z2998">
        <v>12.27</v>
      </c>
      <c r="AA2998">
        <v>12.31</v>
      </c>
      <c r="AB2998">
        <v>12.16</v>
      </c>
      <c r="AC2998">
        <v>2621</v>
      </c>
    </row>
    <row r="2999" spans="1:29" x14ac:dyDescent="0.25">
      <c r="A2999" s="1">
        <v>43882</v>
      </c>
      <c r="B2999" s="2">
        <v>0.80555555555555547</v>
      </c>
      <c r="C2999" s="3">
        <f t="shared" si="228"/>
        <v>43882.805555555555</v>
      </c>
      <c r="D2999">
        <v>0</v>
      </c>
      <c r="E2999">
        <v>1.028</v>
      </c>
      <c r="F2999">
        <v>1.012</v>
      </c>
      <c r="G2999">
        <v>315</v>
      </c>
      <c r="H2999">
        <v>9.89</v>
      </c>
      <c r="I2999">
        <v>1.3560000000000001</v>
      </c>
      <c r="J2999">
        <v>7.71</v>
      </c>
      <c r="K2999">
        <v>6.8140000000000001</v>
      </c>
      <c r="L2999">
        <v>7.29</v>
      </c>
      <c r="M2999">
        <v>32.119999999999997</v>
      </c>
      <c r="N2999">
        <v>29.84</v>
      </c>
      <c r="O2999">
        <v>31.1</v>
      </c>
      <c r="P2999">
        <v>8.3000000000000007</v>
      </c>
      <c r="Q2999">
        <v>8.2200000000000006</v>
      </c>
      <c r="R2999">
        <v>8.26</v>
      </c>
      <c r="S2999">
        <v>0</v>
      </c>
      <c r="T2999">
        <v>0</v>
      </c>
      <c r="U2999">
        <v>864.8</v>
      </c>
      <c r="V2999">
        <v>-57.57</v>
      </c>
      <c r="W2999">
        <v>8.24</v>
      </c>
      <c r="X2999">
        <v>298</v>
      </c>
      <c r="Y2999">
        <v>12.32</v>
      </c>
      <c r="Z2999">
        <v>12.13</v>
      </c>
      <c r="AA2999">
        <v>12.27</v>
      </c>
      <c r="AB2999">
        <v>11.62</v>
      </c>
      <c r="AC2999">
        <v>2621</v>
      </c>
    </row>
    <row r="3000" spans="1:29" x14ac:dyDescent="0.25">
      <c r="A3000" s="1">
        <v>43882</v>
      </c>
      <c r="B3000" s="2">
        <v>0.8125</v>
      </c>
      <c r="C3000" s="3">
        <f t="shared" si="228"/>
        <v>43882.8125</v>
      </c>
      <c r="D3000">
        <v>0</v>
      </c>
      <c r="E3000">
        <v>1.254</v>
      </c>
      <c r="F3000">
        <v>1.2450000000000001</v>
      </c>
      <c r="G3000">
        <v>336.8</v>
      </c>
      <c r="H3000">
        <v>6.6390000000000002</v>
      </c>
      <c r="I3000">
        <v>1.601</v>
      </c>
      <c r="J3000">
        <v>7.11</v>
      </c>
      <c r="K3000">
        <v>6.6820000000000004</v>
      </c>
      <c r="L3000">
        <v>6.9119999999999999</v>
      </c>
      <c r="M3000">
        <v>33.15</v>
      </c>
      <c r="N3000">
        <v>31.66</v>
      </c>
      <c r="O3000">
        <v>32.67</v>
      </c>
      <c r="P3000">
        <v>8.24</v>
      </c>
      <c r="Q3000">
        <v>8.15</v>
      </c>
      <c r="R3000">
        <v>8.1999999999999993</v>
      </c>
      <c r="S3000">
        <v>0</v>
      </c>
      <c r="T3000">
        <v>0</v>
      </c>
      <c r="U3000">
        <v>864.8</v>
      </c>
      <c r="V3000">
        <v>-52.49</v>
      </c>
      <c r="W3000">
        <v>7.87</v>
      </c>
      <c r="X3000">
        <v>301.3</v>
      </c>
      <c r="Y3000">
        <v>12.32</v>
      </c>
      <c r="Z3000">
        <v>12.26</v>
      </c>
      <c r="AA3000">
        <v>12.27</v>
      </c>
      <c r="AB3000">
        <v>11.09</v>
      </c>
      <c r="AC3000">
        <v>2621</v>
      </c>
    </row>
    <row r="3001" spans="1:29" x14ac:dyDescent="0.25">
      <c r="A3001" s="1">
        <v>43882</v>
      </c>
      <c r="B3001" s="2">
        <v>0.81944444444444453</v>
      </c>
      <c r="C3001" s="3">
        <f t="shared" si="228"/>
        <v>43882.819444444445</v>
      </c>
      <c r="D3001">
        <v>0</v>
      </c>
      <c r="E3001">
        <v>0.75819999999999999</v>
      </c>
      <c r="F3001">
        <v>0.56599999999999995</v>
      </c>
      <c r="G3001">
        <v>278.3</v>
      </c>
      <c r="H3001">
        <v>40.79</v>
      </c>
      <c r="I3001">
        <v>1.0620000000000001</v>
      </c>
      <c r="J3001">
        <v>7.11</v>
      </c>
      <c r="K3001">
        <v>6.617</v>
      </c>
      <c r="L3001">
        <v>6.8710000000000004</v>
      </c>
      <c r="M3001">
        <v>32.85</v>
      </c>
      <c r="N3001">
        <v>31.56</v>
      </c>
      <c r="O3001">
        <v>32.409999999999997</v>
      </c>
      <c r="P3001">
        <v>8.19</v>
      </c>
      <c r="Q3001">
        <v>8.09</v>
      </c>
      <c r="R3001">
        <v>8.14</v>
      </c>
      <c r="S3001">
        <v>0</v>
      </c>
      <c r="T3001">
        <v>0</v>
      </c>
      <c r="U3001">
        <v>864.7</v>
      </c>
      <c r="V3001">
        <v>-50.59</v>
      </c>
      <c r="W3001">
        <v>7.51</v>
      </c>
      <c r="X3001">
        <v>301.39999999999998</v>
      </c>
      <c r="Y3001">
        <v>12.31</v>
      </c>
      <c r="Z3001">
        <v>12.25</v>
      </c>
      <c r="AA3001">
        <v>12.26</v>
      </c>
      <c r="AB3001">
        <v>10.58</v>
      </c>
      <c r="AC3001">
        <v>2621</v>
      </c>
    </row>
    <row r="3002" spans="1:29" x14ac:dyDescent="0.25">
      <c r="A3002" s="1">
        <v>43882</v>
      </c>
      <c r="B3002" s="2">
        <v>0.82638888888888884</v>
      </c>
      <c r="C3002" s="3">
        <f t="shared" si="228"/>
        <v>43882.826388888891</v>
      </c>
      <c r="D3002">
        <v>0</v>
      </c>
      <c r="E3002">
        <v>0.53059999999999996</v>
      </c>
      <c r="F3002">
        <v>0.50649999999999995</v>
      </c>
      <c r="G3002">
        <v>298.60000000000002</v>
      </c>
      <c r="H3002">
        <v>14.28</v>
      </c>
      <c r="I3002">
        <v>1.0620000000000001</v>
      </c>
      <c r="J3002">
        <v>7.41</v>
      </c>
      <c r="K3002">
        <v>6.8819999999999997</v>
      </c>
      <c r="L3002">
        <v>7.18</v>
      </c>
      <c r="M3002">
        <v>32.26</v>
      </c>
      <c r="N3002">
        <v>30.84</v>
      </c>
      <c r="O3002">
        <v>31.39</v>
      </c>
      <c r="P3002">
        <v>8.1199999999999992</v>
      </c>
      <c r="Q3002">
        <v>8.0299999999999994</v>
      </c>
      <c r="R3002">
        <v>8.08</v>
      </c>
      <c r="S3002">
        <v>0</v>
      </c>
      <c r="T3002">
        <v>0</v>
      </c>
      <c r="U3002">
        <v>864.7</v>
      </c>
      <c r="V3002">
        <v>-47.98</v>
      </c>
      <c r="W3002">
        <v>7.29</v>
      </c>
      <c r="X3002">
        <v>302.89999999999998</v>
      </c>
      <c r="Y3002">
        <v>12.31</v>
      </c>
      <c r="Z3002">
        <v>12.24</v>
      </c>
      <c r="AA3002">
        <v>12.25</v>
      </c>
      <c r="AB3002">
        <v>10.08</v>
      </c>
      <c r="AC3002">
        <v>2621</v>
      </c>
    </row>
    <row r="3003" spans="1:29" x14ac:dyDescent="0.25">
      <c r="A3003" s="1">
        <v>43882</v>
      </c>
      <c r="B3003" s="2">
        <v>0.83333333333333337</v>
      </c>
      <c r="C3003" s="3">
        <f t="shared" si="228"/>
        <v>43882.833333333336</v>
      </c>
      <c r="D3003">
        <v>0</v>
      </c>
      <c r="E3003">
        <v>0.62990000000000002</v>
      </c>
      <c r="F3003">
        <v>0.61240000000000006</v>
      </c>
      <c r="G3003">
        <v>313.60000000000002</v>
      </c>
      <c r="H3003">
        <v>12.6</v>
      </c>
      <c r="I3003">
        <v>1.1100000000000001</v>
      </c>
      <c r="J3003">
        <v>6.9480000000000004</v>
      </c>
      <c r="K3003">
        <v>6.0579999999999998</v>
      </c>
      <c r="L3003">
        <v>6.4020000000000001</v>
      </c>
      <c r="M3003">
        <v>36.1</v>
      </c>
      <c r="N3003">
        <v>31.79</v>
      </c>
      <c r="O3003">
        <v>33.96</v>
      </c>
      <c r="P3003">
        <v>8.06</v>
      </c>
      <c r="Q3003">
        <v>7.97</v>
      </c>
      <c r="R3003">
        <v>8.02</v>
      </c>
      <c r="S3003">
        <v>0</v>
      </c>
      <c r="T3003">
        <v>0</v>
      </c>
      <c r="U3003">
        <v>864.7</v>
      </c>
      <c r="V3003">
        <v>-41.6</v>
      </c>
      <c r="W3003">
        <v>7.2</v>
      </c>
      <c r="X3003">
        <v>308.8</v>
      </c>
      <c r="Y3003">
        <v>12.37</v>
      </c>
      <c r="Z3003">
        <v>12.24</v>
      </c>
      <c r="AA3003">
        <v>12.3</v>
      </c>
      <c r="AB3003">
        <v>9.68</v>
      </c>
      <c r="AC3003">
        <v>2621</v>
      </c>
    </row>
    <row r="3004" spans="1:29" x14ac:dyDescent="0.25">
      <c r="A3004" s="1">
        <v>43882</v>
      </c>
      <c r="B3004" s="2">
        <v>0.84027777777777779</v>
      </c>
      <c r="C3004" s="3">
        <f t="shared" si="228"/>
        <v>43882.840277777781</v>
      </c>
      <c r="D3004">
        <v>0</v>
      </c>
      <c r="E3004">
        <v>1.083</v>
      </c>
      <c r="F3004">
        <v>1.07</v>
      </c>
      <c r="G3004">
        <v>325.60000000000002</v>
      </c>
      <c r="H3004">
        <v>8.56</v>
      </c>
      <c r="I3004">
        <v>1.8460000000000001</v>
      </c>
      <c r="J3004">
        <v>6.556</v>
      </c>
      <c r="K3004">
        <v>6.0579999999999998</v>
      </c>
      <c r="L3004">
        <v>6.2869999999999999</v>
      </c>
      <c r="M3004">
        <v>36.07</v>
      </c>
      <c r="N3004">
        <v>32.96</v>
      </c>
      <c r="O3004">
        <v>34.65</v>
      </c>
      <c r="P3004">
        <v>8</v>
      </c>
      <c r="Q3004">
        <v>7.9</v>
      </c>
      <c r="R3004">
        <v>7.95</v>
      </c>
      <c r="S3004">
        <v>0</v>
      </c>
      <c r="T3004">
        <v>0</v>
      </c>
      <c r="U3004">
        <v>864.7</v>
      </c>
      <c r="V3004">
        <v>-39.049999999999997</v>
      </c>
      <c r="W3004">
        <v>7.27</v>
      </c>
      <c r="X3004">
        <v>311.7</v>
      </c>
      <c r="Y3004">
        <v>12.37</v>
      </c>
      <c r="Z3004">
        <v>12.23</v>
      </c>
      <c r="AA3004">
        <v>12.27</v>
      </c>
      <c r="AB3004">
        <v>9.3000000000000007</v>
      </c>
      <c r="AC3004">
        <v>2621</v>
      </c>
    </row>
    <row r="3005" spans="1:29" x14ac:dyDescent="0.25">
      <c r="A3005" s="1">
        <v>43882</v>
      </c>
      <c r="B3005" s="2">
        <v>0.84722222222222221</v>
      </c>
      <c r="C3005" s="3">
        <f t="shared" si="228"/>
        <v>43882.847222222219</v>
      </c>
      <c r="D3005">
        <v>0</v>
      </c>
      <c r="E3005">
        <v>0.41710000000000003</v>
      </c>
      <c r="F3005">
        <v>0.41489999999999999</v>
      </c>
      <c r="G3005">
        <v>304.5</v>
      </c>
      <c r="H3005">
        <v>5.3120000000000003</v>
      </c>
      <c r="I3005">
        <v>0.91420000000000001</v>
      </c>
      <c r="J3005">
        <v>6.5910000000000002</v>
      </c>
      <c r="K3005">
        <v>6.1269999999999998</v>
      </c>
      <c r="L3005">
        <v>6.2990000000000004</v>
      </c>
      <c r="M3005">
        <v>34.840000000000003</v>
      </c>
      <c r="N3005">
        <v>33.590000000000003</v>
      </c>
      <c r="O3005">
        <v>34.03</v>
      </c>
      <c r="P3005">
        <v>7.93</v>
      </c>
      <c r="Q3005">
        <v>7.85</v>
      </c>
      <c r="R3005">
        <v>7.89</v>
      </c>
      <c r="S3005">
        <v>0</v>
      </c>
      <c r="T3005">
        <v>0</v>
      </c>
      <c r="U3005">
        <v>864.8</v>
      </c>
      <c r="V3005">
        <v>-34.24</v>
      </c>
      <c r="W3005">
        <v>7.14</v>
      </c>
      <c r="X3005">
        <v>315.8</v>
      </c>
      <c r="Y3005">
        <v>12.29</v>
      </c>
      <c r="Z3005">
        <v>12.22</v>
      </c>
      <c r="AA3005">
        <v>12.24</v>
      </c>
      <c r="AB3005">
        <v>8.94</v>
      </c>
      <c r="AC3005">
        <v>2621</v>
      </c>
    </row>
    <row r="3006" spans="1:29" x14ac:dyDescent="0.25">
      <c r="A3006" s="1">
        <v>43882</v>
      </c>
      <c r="B3006" s="2">
        <v>0.85416666666666663</v>
      </c>
      <c r="C3006" s="3">
        <f t="shared" si="228"/>
        <v>43882.854166666664</v>
      </c>
      <c r="D3006">
        <v>0</v>
      </c>
      <c r="E3006">
        <v>0.69069999999999998</v>
      </c>
      <c r="F3006">
        <v>0.6804</v>
      </c>
      <c r="G3006">
        <v>310.60000000000002</v>
      </c>
      <c r="H3006">
        <v>8.94</v>
      </c>
      <c r="I3006">
        <v>1.3560000000000001</v>
      </c>
      <c r="J3006">
        <v>6.7569999999999997</v>
      </c>
      <c r="K3006">
        <v>6.4249999999999998</v>
      </c>
      <c r="L3006">
        <v>6.6109999999999998</v>
      </c>
      <c r="M3006">
        <v>33.82</v>
      </c>
      <c r="N3006">
        <v>33.159999999999997</v>
      </c>
      <c r="O3006">
        <v>33.43</v>
      </c>
      <c r="P3006">
        <v>7.88</v>
      </c>
      <c r="Q3006">
        <v>7.78</v>
      </c>
      <c r="R3006">
        <v>7.83</v>
      </c>
      <c r="S3006">
        <v>0</v>
      </c>
      <c r="T3006">
        <v>0</v>
      </c>
      <c r="U3006">
        <v>864.8</v>
      </c>
      <c r="V3006">
        <v>-39.270000000000003</v>
      </c>
      <c r="W3006">
        <v>7.22</v>
      </c>
      <c r="X3006">
        <v>311.2</v>
      </c>
      <c r="Y3006">
        <v>12.28</v>
      </c>
      <c r="Z3006">
        <v>12.22</v>
      </c>
      <c r="AA3006">
        <v>12.23</v>
      </c>
      <c r="AB3006">
        <v>8.6300000000000008</v>
      </c>
      <c r="AC3006">
        <v>2621</v>
      </c>
    </row>
    <row r="3007" spans="1:29" x14ac:dyDescent="0.25">
      <c r="A3007" s="1">
        <v>43882</v>
      </c>
      <c r="B3007" s="2">
        <v>0.86111111111111116</v>
      </c>
      <c r="C3007" s="3">
        <f t="shared" si="228"/>
        <v>43882.861111111109</v>
      </c>
      <c r="D3007">
        <v>0</v>
      </c>
      <c r="E3007">
        <v>0.72019999999999995</v>
      </c>
      <c r="F3007">
        <v>0.67949999999999999</v>
      </c>
      <c r="G3007">
        <v>299.10000000000002</v>
      </c>
      <c r="H3007">
        <v>18.91</v>
      </c>
      <c r="I3007">
        <v>1.2090000000000001</v>
      </c>
      <c r="J3007">
        <v>6.859</v>
      </c>
      <c r="K3007">
        <v>6.593</v>
      </c>
      <c r="L3007">
        <v>6.7169999999999996</v>
      </c>
      <c r="M3007">
        <v>33.49</v>
      </c>
      <c r="N3007">
        <v>33.090000000000003</v>
      </c>
      <c r="O3007">
        <v>33.26</v>
      </c>
      <c r="P3007">
        <v>7.83</v>
      </c>
      <c r="Q3007">
        <v>7.72</v>
      </c>
      <c r="R3007">
        <v>7.77</v>
      </c>
      <c r="S3007">
        <v>0</v>
      </c>
      <c r="T3007">
        <v>0</v>
      </c>
      <c r="U3007">
        <v>864.8</v>
      </c>
      <c r="V3007">
        <v>-45.33</v>
      </c>
      <c r="W3007">
        <v>7.17</v>
      </c>
      <c r="X3007">
        <v>304.89999999999998</v>
      </c>
      <c r="Y3007">
        <v>12.28</v>
      </c>
      <c r="Z3007">
        <v>12.2</v>
      </c>
      <c r="AA3007">
        <v>12.23</v>
      </c>
      <c r="AB3007">
        <v>8.3699999999999992</v>
      </c>
      <c r="AC3007">
        <v>2621</v>
      </c>
    </row>
    <row r="3008" spans="1:29" x14ac:dyDescent="0.25">
      <c r="A3008" s="1">
        <v>43882</v>
      </c>
      <c r="B3008" s="2">
        <v>0.86805555555555547</v>
      </c>
      <c r="C3008" s="3">
        <f t="shared" si="228"/>
        <v>43882.868055555555</v>
      </c>
      <c r="D3008">
        <v>0</v>
      </c>
      <c r="E3008">
        <v>1.093</v>
      </c>
      <c r="F3008">
        <v>1.069</v>
      </c>
      <c r="G3008">
        <v>311.3</v>
      </c>
      <c r="H3008">
        <v>12.08</v>
      </c>
      <c r="I3008">
        <v>1.8460000000000001</v>
      </c>
      <c r="J3008">
        <v>6.9930000000000003</v>
      </c>
      <c r="K3008">
        <v>6.5279999999999996</v>
      </c>
      <c r="L3008">
        <v>6.819</v>
      </c>
      <c r="M3008">
        <v>33.590000000000003</v>
      </c>
      <c r="N3008">
        <v>32.07</v>
      </c>
      <c r="O3008">
        <v>32.71</v>
      </c>
      <c r="P3008">
        <v>7.77</v>
      </c>
      <c r="Q3008">
        <v>7.67</v>
      </c>
      <c r="R3008">
        <v>7.71</v>
      </c>
      <c r="S3008">
        <v>0</v>
      </c>
      <c r="T3008">
        <v>0</v>
      </c>
      <c r="U3008">
        <v>864.9</v>
      </c>
      <c r="V3008">
        <v>-53.24</v>
      </c>
      <c r="W3008">
        <v>7.29</v>
      </c>
      <c r="X3008">
        <v>297.60000000000002</v>
      </c>
      <c r="Y3008">
        <v>12.27</v>
      </c>
      <c r="Z3008">
        <v>12.2</v>
      </c>
      <c r="AA3008">
        <v>12.22</v>
      </c>
      <c r="AB3008">
        <v>8.17</v>
      </c>
      <c r="AC3008">
        <v>2621</v>
      </c>
    </row>
    <row r="3009" spans="1:29" x14ac:dyDescent="0.25">
      <c r="A3009" s="1">
        <v>43882</v>
      </c>
      <c r="B3009" s="2">
        <v>0.875</v>
      </c>
      <c r="C3009" s="3">
        <f t="shared" si="228"/>
        <v>43882.875</v>
      </c>
      <c r="D3009">
        <v>0</v>
      </c>
      <c r="E3009">
        <v>1.294</v>
      </c>
      <c r="F3009">
        <v>1.258</v>
      </c>
      <c r="G3009">
        <v>306.60000000000002</v>
      </c>
      <c r="H3009">
        <v>13.59</v>
      </c>
      <c r="I3009">
        <v>3.17</v>
      </c>
      <c r="J3009">
        <v>7.33</v>
      </c>
      <c r="K3009">
        <v>6.73</v>
      </c>
      <c r="L3009">
        <v>7</v>
      </c>
      <c r="M3009">
        <v>32.369999999999997</v>
      </c>
      <c r="N3009">
        <v>31.31</v>
      </c>
      <c r="O3009">
        <v>31.87</v>
      </c>
      <c r="P3009">
        <v>7.7</v>
      </c>
      <c r="Q3009">
        <v>7.61</v>
      </c>
      <c r="R3009">
        <v>7.66</v>
      </c>
      <c r="S3009">
        <v>0</v>
      </c>
      <c r="T3009">
        <v>0</v>
      </c>
      <c r="U3009">
        <v>865</v>
      </c>
      <c r="V3009">
        <v>-47.94</v>
      </c>
      <c r="W3009">
        <v>7.41</v>
      </c>
      <c r="X3009">
        <v>303.5</v>
      </c>
      <c r="Y3009">
        <v>12.35</v>
      </c>
      <c r="Z3009">
        <v>12.2</v>
      </c>
      <c r="AA3009">
        <v>12.27</v>
      </c>
      <c r="AB3009">
        <v>8.01</v>
      </c>
      <c r="AC3009">
        <v>2621</v>
      </c>
    </row>
    <row r="3010" spans="1:29" x14ac:dyDescent="0.25">
      <c r="A3010" s="1">
        <v>43882</v>
      </c>
      <c r="B3010" s="2">
        <v>0.88194444444444453</v>
      </c>
      <c r="C3010" s="3">
        <f t="shared" si="228"/>
        <v>43882.881944444445</v>
      </c>
      <c r="D3010">
        <v>0</v>
      </c>
      <c r="E3010">
        <v>0.54359999999999997</v>
      </c>
      <c r="F3010">
        <v>0.49170000000000003</v>
      </c>
      <c r="G3010">
        <v>265.89999999999998</v>
      </c>
      <c r="H3010">
        <v>20.87</v>
      </c>
      <c r="I3010">
        <v>1.552</v>
      </c>
      <c r="J3010">
        <v>7.42</v>
      </c>
      <c r="K3010">
        <v>7.16</v>
      </c>
      <c r="L3010">
        <v>7.29</v>
      </c>
      <c r="M3010">
        <v>31.7</v>
      </c>
      <c r="N3010">
        <v>31.21</v>
      </c>
      <c r="O3010">
        <v>31.38</v>
      </c>
      <c r="P3010">
        <v>7.64</v>
      </c>
      <c r="Q3010">
        <v>7.56</v>
      </c>
      <c r="R3010">
        <v>7.6</v>
      </c>
      <c r="S3010">
        <v>0</v>
      </c>
      <c r="T3010">
        <v>0</v>
      </c>
      <c r="U3010">
        <v>865.1</v>
      </c>
      <c r="V3010">
        <v>-45.77</v>
      </c>
      <c r="W3010">
        <v>7.61</v>
      </c>
      <c r="X3010">
        <v>306.7</v>
      </c>
      <c r="Y3010">
        <v>12.35</v>
      </c>
      <c r="Z3010">
        <v>12.2</v>
      </c>
      <c r="AA3010">
        <v>12.24</v>
      </c>
      <c r="AB3010">
        <v>7.89</v>
      </c>
      <c r="AC3010">
        <v>2621</v>
      </c>
    </row>
    <row r="3011" spans="1:29" x14ac:dyDescent="0.25">
      <c r="A3011" s="1">
        <v>43882</v>
      </c>
      <c r="B3011" s="2">
        <v>0.88888888888888884</v>
      </c>
      <c r="C3011" s="3">
        <f t="shared" si="228"/>
        <v>43882.888888888891</v>
      </c>
      <c r="D3011">
        <v>0</v>
      </c>
      <c r="E3011">
        <v>1.2649999999999999</v>
      </c>
      <c r="F3011">
        <v>1.1539999999999999</v>
      </c>
      <c r="G3011">
        <v>265.2</v>
      </c>
      <c r="H3011">
        <v>24.01</v>
      </c>
      <c r="I3011">
        <v>1.8460000000000001</v>
      </c>
      <c r="J3011">
        <v>7.72</v>
      </c>
      <c r="K3011">
        <v>7.29</v>
      </c>
      <c r="L3011">
        <v>7.49</v>
      </c>
      <c r="M3011">
        <v>31.41</v>
      </c>
      <c r="N3011">
        <v>30.91</v>
      </c>
      <c r="O3011">
        <v>31.18</v>
      </c>
      <c r="P3011">
        <v>7.59</v>
      </c>
      <c r="Q3011">
        <v>7.51</v>
      </c>
      <c r="R3011">
        <v>7.54</v>
      </c>
      <c r="S3011">
        <v>0</v>
      </c>
      <c r="T3011">
        <v>0</v>
      </c>
      <c r="U3011">
        <v>865.2</v>
      </c>
      <c r="V3011">
        <v>-39.85</v>
      </c>
      <c r="W3011">
        <v>7.97</v>
      </c>
      <c r="X3011">
        <v>314.39999999999998</v>
      </c>
      <c r="Y3011">
        <v>12.25</v>
      </c>
      <c r="Z3011">
        <v>12.19</v>
      </c>
      <c r="AA3011">
        <v>12.2</v>
      </c>
      <c r="AB3011">
        <v>7.79</v>
      </c>
      <c r="AC3011">
        <v>2621</v>
      </c>
    </row>
    <row r="3012" spans="1:29" x14ac:dyDescent="0.25">
      <c r="A3012" s="1">
        <v>43882</v>
      </c>
      <c r="B3012" s="2">
        <v>0.89583333333333337</v>
      </c>
      <c r="C3012" s="3">
        <f t="shared" si="228"/>
        <v>43882.895833333336</v>
      </c>
      <c r="D3012">
        <v>0</v>
      </c>
      <c r="E3012">
        <v>1.028</v>
      </c>
      <c r="F3012">
        <v>1.008</v>
      </c>
      <c r="G3012">
        <v>284.8</v>
      </c>
      <c r="H3012">
        <v>11.43</v>
      </c>
      <c r="I3012">
        <v>1.6990000000000001</v>
      </c>
      <c r="J3012">
        <v>7.62</v>
      </c>
      <c r="K3012">
        <v>7.29</v>
      </c>
      <c r="L3012">
        <v>7.46</v>
      </c>
      <c r="M3012">
        <v>31.81</v>
      </c>
      <c r="N3012">
        <v>31.11</v>
      </c>
      <c r="O3012">
        <v>31.5</v>
      </c>
      <c r="P3012">
        <v>7.52</v>
      </c>
      <c r="Q3012">
        <v>7.44</v>
      </c>
      <c r="R3012">
        <v>7.49</v>
      </c>
      <c r="S3012">
        <v>0</v>
      </c>
      <c r="T3012">
        <v>0</v>
      </c>
      <c r="U3012">
        <v>865.3</v>
      </c>
      <c r="V3012">
        <v>-39.380000000000003</v>
      </c>
      <c r="W3012">
        <v>8.14</v>
      </c>
      <c r="X3012">
        <v>315.7</v>
      </c>
      <c r="Y3012">
        <v>12.24</v>
      </c>
      <c r="Z3012">
        <v>12.18</v>
      </c>
      <c r="AA3012">
        <v>12.2</v>
      </c>
      <c r="AB3012">
        <v>7.75</v>
      </c>
      <c r="AC3012">
        <v>2621</v>
      </c>
    </row>
    <row r="3013" spans="1:29" x14ac:dyDescent="0.25">
      <c r="A3013" s="1">
        <v>43882</v>
      </c>
      <c r="B3013" s="2">
        <v>0.90277777777777779</v>
      </c>
      <c r="C3013" s="3">
        <f t="shared" si="228"/>
        <v>43882.902777777781</v>
      </c>
      <c r="D3013">
        <v>0</v>
      </c>
      <c r="E3013">
        <v>1.466</v>
      </c>
      <c r="F3013">
        <v>1.45</v>
      </c>
      <c r="G3013">
        <v>301.8</v>
      </c>
      <c r="H3013">
        <v>8.42</v>
      </c>
      <c r="I3013">
        <v>1.9930000000000001</v>
      </c>
      <c r="J3013">
        <v>7.53</v>
      </c>
      <c r="K3013">
        <v>7.26</v>
      </c>
      <c r="L3013">
        <v>7.4</v>
      </c>
      <c r="M3013">
        <v>31.84</v>
      </c>
      <c r="N3013">
        <v>31.47</v>
      </c>
      <c r="O3013">
        <v>31.65</v>
      </c>
      <c r="P3013">
        <v>7.48</v>
      </c>
      <c r="Q3013">
        <v>7.39</v>
      </c>
      <c r="R3013">
        <v>7.43</v>
      </c>
      <c r="S3013">
        <v>0</v>
      </c>
      <c r="T3013">
        <v>0</v>
      </c>
      <c r="U3013">
        <v>865.3</v>
      </c>
      <c r="V3013">
        <v>-39.380000000000003</v>
      </c>
      <c r="W3013">
        <v>8.17</v>
      </c>
      <c r="X3013">
        <v>315.89999999999998</v>
      </c>
      <c r="Y3013">
        <v>12.25</v>
      </c>
      <c r="Z3013">
        <v>12.18</v>
      </c>
      <c r="AA3013">
        <v>12.2</v>
      </c>
      <c r="AB3013">
        <v>7.79</v>
      </c>
      <c r="AC3013">
        <v>2621</v>
      </c>
    </row>
    <row r="3014" spans="1:29" x14ac:dyDescent="0.25">
      <c r="A3014" s="1">
        <v>43882</v>
      </c>
      <c r="B3014" s="2">
        <v>0.90972222222222221</v>
      </c>
      <c r="C3014" s="3">
        <f t="shared" ref="C3014:C3077" si="229">A3014+B3014</f>
        <v>43882.909722222219</v>
      </c>
      <c r="D3014">
        <v>0</v>
      </c>
      <c r="E3014">
        <v>0.92310000000000003</v>
      </c>
      <c r="F3014">
        <v>0.91869999999999996</v>
      </c>
      <c r="G3014">
        <v>301.60000000000002</v>
      </c>
      <c r="H3014">
        <v>5.7539999999999996</v>
      </c>
      <c r="I3014">
        <v>1.3560000000000001</v>
      </c>
      <c r="J3014">
        <v>7.46</v>
      </c>
      <c r="K3014">
        <v>7.06</v>
      </c>
      <c r="L3014">
        <v>7.25</v>
      </c>
      <c r="M3014">
        <v>32.4</v>
      </c>
      <c r="N3014">
        <v>31.71</v>
      </c>
      <c r="O3014">
        <v>32.03</v>
      </c>
      <c r="P3014">
        <v>7.42</v>
      </c>
      <c r="Q3014">
        <v>7.35</v>
      </c>
      <c r="R3014">
        <v>7.38</v>
      </c>
      <c r="S3014">
        <v>0</v>
      </c>
      <c r="T3014">
        <v>0</v>
      </c>
      <c r="U3014">
        <v>865.3</v>
      </c>
      <c r="V3014">
        <v>-45.06</v>
      </c>
      <c r="W3014">
        <v>8.16</v>
      </c>
      <c r="X3014">
        <v>310.2</v>
      </c>
      <c r="Y3014">
        <v>12.25</v>
      </c>
      <c r="Z3014">
        <v>12.18</v>
      </c>
      <c r="AA3014">
        <v>12.19</v>
      </c>
      <c r="AB3014">
        <v>7.85</v>
      </c>
      <c r="AC3014">
        <v>2621</v>
      </c>
    </row>
    <row r="3015" spans="1:29" x14ac:dyDescent="0.25">
      <c r="A3015" s="1">
        <v>43882</v>
      </c>
      <c r="B3015" s="2">
        <v>0.91666666666666663</v>
      </c>
      <c r="C3015" s="3">
        <f t="shared" si="229"/>
        <v>43882.916666666664</v>
      </c>
      <c r="D3015">
        <v>0</v>
      </c>
      <c r="E3015">
        <v>0.51719999999999999</v>
      </c>
      <c r="F3015">
        <v>0.47699999999999998</v>
      </c>
      <c r="G3015">
        <v>318.3</v>
      </c>
      <c r="H3015">
        <v>20.69</v>
      </c>
      <c r="I3015">
        <v>0.96340000000000003</v>
      </c>
      <c r="J3015">
        <v>7.1</v>
      </c>
      <c r="K3015">
        <v>6.4</v>
      </c>
      <c r="L3015">
        <v>6.702</v>
      </c>
      <c r="M3015">
        <v>34.090000000000003</v>
      </c>
      <c r="N3015">
        <v>32.200000000000003</v>
      </c>
      <c r="O3015">
        <v>33.33</v>
      </c>
      <c r="P3015">
        <v>7.38</v>
      </c>
      <c r="Q3015">
        <v>7.29</v>
      </c>
      <c r="R3015">
        <v>7.34</v>
      </c>
      <c r="S3015">
        <v>0</v>
      </c>
      <c r="T3015">
        <v>0</v>
      </c>
      <c r="U3015">
        <v>865.4</v>
      </c>
      <c r="V3015">
        <v>-58.48</v>
      </c>
      <c r="W3015">
        <v>7.52</v>
      </c>
      <c r="X3015">
        <v>293.5</v>
      </c>
      <c r="Y3015">
        <v>12.33</v>
      </c>
      <c r="Z3015">
        <v>12.18</v>
      </c>
      <c r="AA3015">
        <v>12.25</v>
      </c>
      <c r="AB3015">
        <v>7.86</v>
      </c>
      <c r="AC3015">
        <v>2621</v>
      </c>
    </row>
    <row r="3016" spans="1:29" x14ac:dyDescent="0.25">
      <c r="A3016" s="1">
        <v>43882</v>
      </c>
      <c r="B3016" s="2">
        <v>0.92361111111111116</v>
      </c>
      <c r="C3016" s="3">
        <f t="shared" si="229"/>
        <v>43882.923611111109</v>
      </c>
      <c r="D3016">
        <v>0</v>
      </c>
      <c r="E3016">
        <v>0.29060000000000002</v>
      </c>
      <c r="F3016">
        <v>0.28120000000000001</v>
      </c>
      <c r="G3016">
        <v>327.39999999999998</v>
      </c>
      <c r="H3016">
        <v>11.78</v>
      </c>
      <c r="I3016">
        <v>0.81630000000000003</v>
      </c>
      <c r="J3016">
        <v>6.5330000000000004</v>
      </c>
      <c r="K3016">
        <v>5.8049999999999997</v>
      </c>
      <c r="L3016">
        <v>6.2409999999999997</v>
      </c>
      <c r="M3016">
        <v>36.270000000000003</v>
      </c>
      <c r="N3016">
        <v>33.96</v>
      </c>
      <c r="O3016">
        <v>34.93</v>
      </c>
      <c r="P3016">
        <v>7.33</v>
      </c>
      <c r="Q3016">
        <v>7.24</v>
      </c>
      <c r="R3016">
        <v>7.29</v>
      </c>
      <c r="S3016">
        <v>0</v>
      </c>
      <c r="T3016">
        <v>0</v>
      </c>
      <c r="U3016">
        <v>865.4</v>
      </c>
      <c r="V3016">
        <v>-64.540000000000006</v>
      </c>
      <c r="W3016">
        <v>6.742</v>
      </c>
      <c r="X3016">
        <v>283.60000000000002</v>
      </c>
      <c r="Y3016">
        <v>12.33</v>
      </c>
      <c r="Z3016">
        <v>12.18</v>
      </c>
      <c r="AA3016">
        <v>12.22</v>
      </c>
      <c r="AB3016">
        <v>7.82</v>
      </c>
      <c r="AC3016">
        <v>2621</v>
      </c>
    </row>
    <row r="3017" spans="1:29" x14ac:dyDescent="0.25">
      <c r="A3017" s="1">
        <v>43882</v>
      </c>
      <c r="B3017" s="2">
        <v>0.93055555555555547</v>
      </c>
      <c r="C3017" s="3">
        <f t="shared" si="229"/>
        <v>43882.930555555555</v>
      </c>
      <c r="D3017">
        <v>0</v>
      </c>
      <c r="E3017">
        <v>9.8799999999999999E-2</v>
      </c>
      <c r="F3017">
        <v>9.5219999999999999E-2</v>
      </c>
      <c r="G3017">
        <v>288</v>
      </c>
      <c r="H3017">
        <v>7.33</v>
      </c>
      <c r="I3017">
        <v>0.52210000000000001</v>
      </c>
      <c r="J3017">
        <v>5.8710000000000004</v>
      </c>
      <c r="K3017">
        <v>5.1760000000000002</v>
      </c>
      <c r="L3017">
        <v>5.5110000000000001</v>
      </c>
      <c r="M3017">
        <v>37.17</v>
      </c>
      <c r="N3017">
        <v>36.04</v>
      </c>
      <c r="O3017">
        <v>36.6</v>
      </c>
      <c r="P3017">
        <v>7.28</v>
      </c>
      <c r="Q3017">
        <v>7.2</v>
      </c>
      <c r="R3017">
        <v>7.24</v>
      </c>
      <c r="S3017">
        <v>0</v>
      </c>
      <c r="T3017">
        <v>0</v>
      </c>
      <c r="U3017">
        <v>865.4</v>
      </c>
      <c r="V3017">
        <v>-70.39</v>
      </c>
      <c r="W3017">
        <v>5.7169999999999996</v>
      </c>
      <c r="X3017">
        <v>272.60000000000002</v>
      </c>
      <c r="Y3017">
        <v>12.22</v>
      </c>
      <c r="Z3017">
        <v>12.16</v>
      </c>
      <c r="AA3017">
        <v>12.18</v>
      </c>
      <c r="AB3017">
        <v>7.67</v>
      </c>
      <c r="AC3017">
        <v>2621</v>
      </c>
    </row>
    <row r="3018" spans="1:29" x14ac:dyDescent="0.25">
      <c r="A3018" s="1">
        <v>43882</v>
      </c>
      <c r="B3018" s="2">
        <v>0.9375</v>
      </c>
      <c r="C3018" s="3">
        <f t="shared" si="229"/>
        <v>43882.9375</v>
      </c>
      <c r="D3018">
        <v>0</v>
      </c>
      <c r="E3018">
        <v>0.20300000000000001</v>
      </c>
      <c r="F3018">
        <v>0.20069999999999999</v>
      </c>
      <c r="G3018">
        <v>279</v>
      </c>
      <c r="H3018">
        <v>5.6360000000000001</v>
      </c>
      <c r="I3018">
        <v>0.66920000000000002</v>
      </c>
      <c r="J3018">
        <v>5.2750000000000004</v>
      </c>
      <c r="K3018">
        <v>5.0439999999999996</v>
      </c>
      <c r="L3018">
        <v>5.1660000000000004</v>
      </c>
      <c r="M3018">
        <v>37.86</v>
      </c>
      <c r="N3018">
        <v>36.869999999999997</v>
      </c>
      <c r="O3018">
        <v>37.36</v>
      </c>
      <c r="P3018">
        <v>7.24</v>
      </c>
      <c r="Q3018">
        <v>7.15</v>
      </c>
      <c r="R3018">
        <v>7.2</v>
      </c>
      <c r="S3018">
        <v>0</v>
      </c>
      <c r="T3018">
        <v>0</v>
      </c>
      <c r="U3018">
        <v>865.3</v>
      </c>
      <c r="V3018">
        <v>-70.89</v>
      </c>
      <c r="W3018">
        <v>4.9379999999999997</v>
      </c>
      <c r="X3018">
        <v>268.3</v>
      </c>
      <c r="Y3018">
        <v>12.23</v>
      </c>
      <c r="Z3018">
        <v>12.16</v>
      </c>
      <c r="AA3018">
        <v>12.18</v>
      </c>
      <c r="AB3018">
        <v>7.45</v>
      </c>
      <c r="AC3018">
        <v>2621</v>
      </c>
    </row>
    <row r="3019" spans="1:29" x14ac:dyDescent="0.25">
      <c r="A3019" s="1">
        <v>43882</v>
      </c>
      <c r="B3019" s="2">
        <v>0.94444444444444453</v>
      </c>
      <c r="C3019" s="3">
        <f t="shared" si="229"/>
        <v>43882.944444444445</v>
      </c>
      <c r="D3019">
        <v>0</v>
      </c>
      <c r="E3019">
        <v>0.94330000000000003</v>
      </c>
      <c r="F3019">
        <v>0.91369999999999996</v>
      </c>
      <c r="G3019">
        <v>267.2</v>
      </c>
      <c r="H3019">
        <v>14.38</v>
      </c>
      <c r="I3019">
        <v>1.3069999999999999</v>
      </c>
      <c r="J3019">
        <v>5.1760000000000002</v>
      </c>
      <c r="K3019">
        <v>4.7789999999999999</v>
      </c>
      <c r="L3019">
        <v>4.992</v>
      </c>
      <c r="M3019">
        <v>39.880000000000003</v>
      </c>
      <c r="N3019">
        <v>37.229999999999997</v>
      </c>
      <c r="O3019">
        <v>38.68</v>
      </c>
      <c r="P3019">
        <v>7.18</v>
      </c>
      <c r="Q3019">
        <v>7.12</v>
      </c>
      <c r="R3019">
        <v>7.15</v>
      </c>
      <c r="S3019">
        <v>0</v>
      </c>
      <c r="T3019">
        <v>0</v>
      </c>
      <c r="U3019">
        <v>865.2</v>
      </c>
      <c r="V3019">
        <v>-70.59</v>
      </c>
      <c r="W3019">
        <v>4.9249999999999998</v>
      </c>
      <c r="X3019">
        <v>268.60000000000002</v>
      </c>
      <c r="Y3019">
        <v>12.22</v>
      </c>
      <c r="Z3019">
        <v>12.15</v>
      </c>
      <c r="AA3019">
        <v>12.17</v>
      </c>
      <c r="AB3019">
        <v>7.15</v>
      </c>
      <c r="AC3019">
        <v>2621</v>
      </c>
    </row>
    <row r="3020" spans="1:29" x14ac:dyDescent="0.25">
      <c r="A3020" s="1">
        <v>43882</v>
      </c>
      <c r="B3020" s="2">
        <v>0.95138888888888884</v>
      </c>
      <c r="C3020" s="3">
        <f t="shared" si="229"/>
        <v>43882.951388888891</v>
      </c>
      <c r="D3020">
        <v>0</v>
      </c>
      <c r="E3020">
        <v>0.81810000000000005</v>
      </c>
      <c r="F3020">
        <v>0.80959999999999999</v>
      </c>
      <c r="G3020">
        <v>247.2</v>
      </c>
      <c r="H3020">
        <v>8.31</v>
      </c>
      <c r="I3020">
        <v>1.2090000000000001</v>
      </c>
      <c r="J3020">
        <v>5.0110000000000001</v>
      </c>
      <c r="K3020">
        <v>4.415</v>
      </c>
      <c r="L3020">
        <v>4.6630000000000003</v>
      </c>
      <c r="M3020">
        <v>41.63</v>
      </c>
      <c r="N3020">
        <v>39.35</v>
      </c>
      <c r="O3020">
        <v>40.72</v>
      </c>
      <c r="P3020">
        <v>7.15</v>
      </c>
      <c r="Q3020">
        <v>7.07</v>
      </c>
      <c r="R3020">
        <v>7.11</v>
      </c>
      <c r="S3020">
        <v>0</v>
      </c>
      <c r="T3020">
        <v>0</v>
      </c>
      <c r="U3020">
        <v>865.2</v>
      </c>
      <c r="V3020">
        <v>-65.55</v>
      </c>
      <c r="W3020">
        <v>4.5789999999999997</v>
      </c>
      <c r="X3020">
        <v>271.89999999999998</v>
      </c>
      <c r="Y3020">
        <v>12.21</v>
      </c>
      <c r="Z3020">
        <v>12.15</v>
      </c>
      <c r="AA3020">
        <v>12.16</v>
      </c>
      <c r="AB3020">
        <v>6.7759999999999998</v>
      </c>
      <c r="AC3020">
        <v>2621</v>
      </c>
    </row>
    <row r="3021" spans="1:29" x14ac:dyDescent="0.25">
      <c r="A3021" s="1">
        <v>43882</v>
      </c>
      <c r="B3021" s="2">
        <v>0.95833333333333337</v>
      </c>
      <c r="C3021" s="3">
        <f t="shared" si="229"/>
        <v>43882.958333333336</v>
      </c>
      <c r="D3021">
        <v>0</v>
      </c>
      <c r="E3021">
        <v>0.75009999999999999</v>
      </c>
      <c r="F3021">
        <v>0.70099999999999996</v>
      </c>
      <c r="G3021">
        <v>255.9</v>
      </c>
      <c r="H3021">
        <v>20.440000000000001</v>
      </c>
      <c r="I3021">
        <v>2.5329999999999999</v>
      </c>
      <c r="J3021">
        <v>4.4809999999999999</v>
      </c>
      <c r="K3021">
        <v>3.786</v>
      </c>
      <c r="L3021">
        <v>4.0869999999999997</v>
      </c>
      <c r="M3021">
        <v>43.12</v>
      </c>
      <c r="N3021">
        <v>40.770000000000003</v>
      </c>
      <c r="O3021">
        <v>42.25</v>
      </c>
      <c r="P3021">
        <v>7.1</v>
      </c>
      <c r="Q3021">
        <v>7.02</v>
      </c>
      <c r="R3021">
        <v>7.07</v>
      </c>
      <c r="S3021">
        <v>0</v>
      </c>
      <c r="T3021">
        <v>0</v>
      </c>
      <c r="U3021">
        <v>865.1</v>
      </c>
      <c r="V3021">
        <v>-63.08</v>
      </c>
      <c r="W3021">
        <v>4.0199999999999996</v>
      </c>
      <c r="X3021">
        <v>271.7</v>
      </c>
      <c r="Y3021">
        <v>12.29</v>
      </c>
      <c r="Z3021">
        <v>12.14</v>
      </c>
      <c r="AA3021">
        <v>12.21</v>
      </c>
      <c r="AB3021">
        <v>6.444</v>
      </c>
      <c r="AC3021">
        <v>2621</v>
      </c>
    </row>
    <row r="3022" spans="1:29" x14ac:dyDescent="0.25">
      <c r="A3022" s="1">
        <v>43882</v>
      </c>
      <c r="B3022" s="2">
        <v>0.96527777777777779</v>
      </c>
      <c r="C3022" s="3">
        <f t="shared" si="229"/>
        <v>43882.965277777781</v>
      </c>
      <c r="D3022">
        <v>0</v>
      </c>
      <c r="E3022">
        <v>1.758</v>
      </c>
      <c r="F3022">
        <v>1.7470000000000001</v>
      </c>
      <c r="G3022">
        <v>244</v>
      </c>
      <c r="H3022">
        <v>6.4240000000000004</v>
      </c>
      <c r="I3022">
        <v>2.3370000000000002</v>
      </c>
      <c r="J3022">
        <v>4.8449999999999998</v>
      </c>
      <c r="K3022">
        <v>3.8849999999999998</v>
      </c>
      <c r="L3022">
        <v>4.4539999999999997</v>
      </c>
      <c r="M3022">
        <v>42.33</v>
      </c>
      <c r="N3022">
        <v>38.950000000000003</v>
      </c>
      <c r="O3022">
        <v>40.46</v>
      </c>
      <c r="P3022">
        <v>7.05</v>
      </c>
      <c r="Q3022">
        <v>6.9790000000000001</v>
      </c>
      <c r="R3022">
        <v>7.02</v>
      </c>
      <c r="S3022">
        <v>0</v>
      </c>
      <c r="T3022">
        <v>0</v>
      </c>
      <c r="U3022">
        <v>865</v>
      </c>
      <c r="V3022">
        <v>-68.569999999999993</v>
      </c>
      <c r="W3022">
        <v>4.4649999999999999</v>
      </c>
      <c r="X3022">
        <v>268.39999999999998</v>
      </c>
      <c r="Y3022">
        <v>12.3</v>
      </c>
      <c r="Z3022">
        <v>12.13</v>
      </c>
      <c r="AA3022">
        <v>12.18</v>
      </c>
      <c r="AB3022">
        <v>6.1120000000000001</v>
      </c>
      <c r="AC3022">
        <v>2621</v>
      </c>
    </row>
    <row r="3023" spans="1:29" x14ac:dyDescent="0.25">
      <c r="A3023" s="1">
        <v>43882</v>
      </c>
      <c r="B3023" s="2">
        <v>0.97222222222222221</v>
      </c>
      <c r="C3023" s="3">
        <f t="shared" si="229"/>
        <v>43882.972222222219</v>
      </c>
      <c r="D3023">
        <v>0</v>
      </c>
      <c r="E3023">
        <v>1.0289999999999999</v>
      </c>
      <c r="F3023">
        <v>1.0189999999999999</v>
      </c>
      <c r="G3023">
        <v>242.1</v>
      </c>
      <c r="H3023">
        <v>8.17</v>
      </c>
      <c r="I3023">
        <v>1.895</v>
      </c>
      <c r="J3023">
        <v>4.6470000000000002</v>
      </c>
      <c r="K3023">
        <v>3.72</v>
      </c>
      <c r="L3023">
        <v>4.1719999999999997</v>
      </c>
      <c r="M3023">
        <v>42.63</v>
      </c>
      <c r="N3023">
        <v>40.380000000000003</v>
      </c>
      <c r="O3023">
        <v>41.57</v>
      </c>
      <c r="P3023">
        <v>7.01</v>
      </c>
      <c r="Q3023">
        <v>6.9189999999999996</v>
      </c>
      <c r="R3023">
        <v>6.9669999999999996</v>
      </c>
      <c r="S3023">
        <v>0</v>
      </c>
      <c r="T3023">
        <v>0</v>
      </c>
      <c r="U3023">
        <v>864.9</v>
      </c>
      <c r="V3023">
        <v>-65.72</v>
      </c>
      <c r="W3023">
        <v>4.524</v>
      </c>
      <c r="X3023">
        <v>271.5</v>
      </c>
      <c r="Y3023">
        <v>12.19</v>
      </c>
      <c r="Z3023">
        <v>12.13</v>
      </c>
      <c r="AA3023">
        <v>12.14</v>
      </c>
      <c r="AB3023">
        <v>5.7969999999999997</v>
      </c>
      <c r="AC3023">
        <v>2621</v>
      </c>
    </row>
    <row r="3024" spans="1:29" x14ac:dyDescent="0.25">
      <c r="A3024" s="1">
        <v>43882</v>
      </c>
      <c r="B3024" s="2">
        <v>0.97916666666666663</v>
      </c>
      <c r="C3024" s="3">
        <f t="shared" si="229"/>
        <v>43882.979166666664</v>
      </c>
      <c r="D3024">
        <v>0</v>
      </c>
      <c r="E3024">
        <v>0.52259999999999995</v>
      </c>
      <c r="F3024">
        <v>0.5212</v>
      </c>
      <c r="G3024">
        <v>247</v>
      </c>
      <c r="H3024">
        <v>3.3879999999999999</v>
      </c>
      <c r="I3024">
        <v>1.1599999999999999</v>
      </c>
      <c r="J3024">
        <v>3.819</v>
      </c>
      <c r="K3024">
        <v>3.157</v>
      </c>
      <c r="L3024">
        <v>3.5169999999999999</v>
      </c>
      <c r="M3024">
        <v>44.78</v>
      </c>
      <c r="N3024">
        <v>42.36</v>
      </c>
      <c r="O3024">
        <v>43.31</v>
      </c>
      <c r="P3024">
        <v>6.96</v>
      </c>
      <c r="Q3024">
        <v>6.875</v>
      </c>
      <c r="R3024">
        <v>6.915</v>
      </c>
      <c r="S3024">
        <v>0</v>
      </c>
      <c r="T3024">
        <v>0</v>
      </c>
      <c r="U3024">
        <v>864.8</v>
      </c>
      <c r="V3024">
        <v>-63.03</v>
      </c>
      <c r="W3024">
        <v>3.7709999999999999</v>
      </c>
      <c r="X3024">
        <v>270.5</v>
      </c>
      <c r="Y3024">
        <v>12.19</v>
      </c>
      <c r="Z3024">
        <v>12.12</v>
      </c>
      <c r="AA3024">
        <v>12.13</v>
      </c>
      <c r="AB3024">
        <v>5.5430000000000001</v>
      </c>
      <c r="AC3024">
        <v>2621</v>
      </c>
    </row>
    <row r="3025" spans="1:29" x14ac:dyDescent="0.25">
      <c r="A3025" s="1">
        <v>43882</v>
      </c>
      <c r="B3025" s="2">
        <v>0.98611111111111116</v>
      </c>
      <c r="C3025" s="3">
        <f t="shared" si="229"/>
        <v>43882.986111111109</v>
      </c>
      <c r="D3025">
        <v>0</v>
      </c>
      <c r="E3025">
        <v>0.30259999999999998</v>
      </c>
      <c r="F3025">
        <v>0.29499999999999998</v>
      </c>
      <c r="G3025">
        <v>218.1</v>
      </c>
      <c r="H3025">
        <v>9.06</v>
      </c>
      <c r="I3025">
        <v>1.1599999999999999</v>
      </c>
      <c r="J3025">
        <v>3.2570000000000001</v>
      </c>
      <c r="K3025">
        <v>2.7959999999999998</v>
      </c>
      <c r="L3025">
        <v>2.9969999999999999</v>
      </c>
      <c r="M3025">
        <v>45.14</v>
      </c>
      <c r="N3025">
        <v>44.19</v>
      </c>
      <c r="O3025">
        <v>44.77</v>
      </c>
      <c r="P3025">
        <v>6.9039999999999999</v>
      </c>
      <c r="Q3025">
        <v>6.8179999999999996</v>
      </c>
      <c r="R3025">
        <v>6.8579999999999997</v>
      </c>
      <c r="S3025">
        <v>0</v>
      </c>
      <c r="T3025">
        <v>0</v>
      </c>
      <c r="U3025">
        <v>864.7</v>
      </c>
      <c r="V3025">
        <v>-60.67</v>
      </c>
      <c r="W3025">
        <v>3.1549999999999998</v>
      </c>
      <c r="X3025">
        <v>269.89999999999998</v>
      </c>
      <c r="Y3025">
        <v>12.19</v>
      </c>
      <c r="Z3025">
        <v>12.11</v>
      </c>
      <c r="AA3025">
        <v>12.13</v>
      </c>
      <c r="AB3025">
        <v>5.2839999999999998</v>
      </c>
      <c r="AC3025">
        <v>2621</v>
      </c>
    </row>
    <row r="3026" spans="1:29" x14ac:dyDescent="0.25">
      <c r="A3026" s="1">
        <v>43882</v>
      </c>
      <c r="B3026" s="2">
        <v>0.99305555555555547</v>
      </c>
      <c r="C3026" s="3">
        <f t="shared" si="229"/>
        <v>43882.993055555555</v>
      </c>
      <c r="D3026">
        <v>0</v>
      </c>
      <c r="E3026">
        <v>0.36749999999999999</v>
      </c>
      <c r="F3026">
        <v>0.28570000000000001</v>
      </c>
      <c r="G3026">
        <v>287.60000000000002</v>
      </c>
      <c r="H3026">
        <v>31.11</v>
      </c>
      <c r="I3026">
        <v>0.86550000000000005</v>
      </c>
      <c r="J3026">
        <v>3.028</v>
      </c>
      <c r="K3026">
        <v>2.3359999999999999</v>
      </c>
      <c r="L3026">
        <v>2.7829999999999999</v>
      </c>
      <c r="M3026">
        <v>47.23</v>
      </c>
      <c r="N3026">
        <v>43.56</v>
      </c>
      <c r="O3026">
        <v>44.94</v>
      </c>
      <c r="P3026">
        <v>6.8570000000000002</v>
      </c>
      <c r="Q3026">
        <v>6.76</v>
      </c>
      <c r="R3026">
        <v>6.8040000000000003</v>
      </c>
      <c r="S3026">
        <v>0</v>
      </c>
      <c r="T3026">
        <v>0</v>
      </c>
      <c r="U3026">
        <v>864.7</v>
      </c>
      <c r="V3026">
        <v>-62.27</v>
      </c>
      <c r="W3026">
        <v>2.589</v>
      </c>
      <c r="X3026">
        <v>265.60000000000002</v>
      </c>
      <c r="Y3026">
        <v>12.17</v>
      </c>
      <c r="Z3026">
        <v>12.11</v>
      </c>
      <c r="AA3026">
        <v>12.12</v>
      </c>
      <c r="AB3026">
        <v>5.0039999999999996</v>
      </c>
      <c r="AC3026">
        <v>2621</v>
      </c>
    </row>
    <row r="3027" spans="1:29" x14ac:dyDescent="0.25">
      <c r="A3027" s="1">
        <v>43883</v>
      </c>
      <c r="B3027" s="2">
        <v>0</v>
      </c>
      <c r="C3027" s="3">
        <f t="shared" si="229"/>
        <v>43883</v>
      </c>
      <c r="D3027">
        <v>0</v>
      </c>
      <c r="E3027">
        <v>0.1837</v>
      </c>
      <c r="F3027">
        <v>0.18329999999999999</v>
      </c>
      <c r="G3027">
        <v>348.7</v>
      </c>
      <c r="H3027">
        <v>2.008</v>
      </c>
      <c r="I3027">
        <v>0.96340000000000003</v>
      </c>
      <c r="J3027">
        <v>2.5339999999999998</v>
      </c>
      <c r="K3027">
        <v>2.27</v>
      </c>
      <c r="L3027">
        <v>2.3980000000000001</v>
      </c>
      <c r="M3027">
        <v>48.06</v>
      </c>
      <c r="N3027">
        <v>46.41</v>
      </c>
      <c r="O3027">
        <v>47.01</v>
      </c>
      <c r="P3027">
        <v>6.798</v>
      </c>
      <c r="Q3027">
        <v>6.702</v>
      </c>
      <c r="R3027">
        <v>6.7460000000000004</v>
      </c>
      <c r="S3027">
        <v>0</v>
      </c>
      <c r="T3027">
        <v>0</v>
      </c>
      <c r="U3027">
        <v>864.6</v>
      </c>
      <c r="V3027">
        <v>-63.03</v>
      </c>
      <c r="W3027">
        <v>2.4359999999999999</v>
      </c>
      <c r="X3027">
        <v>264.10000000000002</v>
      </c>
      <c r="Y3027">
        <v>12.26</v>
      </c>
      <c r="Z3027">
        <v>12.1</v>
      </c>
      <c r="AA3027">
        <v>12.17</v>
      </c>
      <c r="AB3027">
        <v>4.7249999999999996</v>
      </c>
      <c r="AC3027">
        <v>2621</v>
      </c>
    </row>
    <row r="3028" spans="1:29" x14ac:dyDescent="0.25">
      <c r="A3028" s="1">
        <v>43883</v>
      </c>
      <c r="B3028" s="2">
        <v>6.9444444444444441E-3</v>
      </c>
      <c r="C3028" s="3">
        <f t="shared" si="229"/>
        <v>43883.006944444445</v>
      </c>
      <c r="D3028">
        <v>0</v>
      </c>
      <c r="E3028">
        <v>0.1726</v>
      </c>
      <c r="F3028">
        <v>0.17169999999999999</v>
      </c>
      <c r="G3028">
        <v>41.98</v>
      </c>
      <c r="H3028">
        <v>3.1549999999999998</v>
      </c>
      <c r="I3028">
        <v>0.91420000000000001</v>
      </c>
      <c r="J3028">
        <v>2.4700000000000002</v>
      </c>
      <c r="K3028">
        <v>1.7410000000000001</v>
      </c>
      <c r="L3028">
        <v>2.1419999999999999</v>
      </c>
      <c r="M3028">
        <v>48.73</v>
      </c>
      <c r="N3028">
        <v>47.14</v>
      </c>
      <c r="O3028">
        <v>47.87</v>
      </c>
      <c r="P3028">
        <v>6.7309999999999999</v>
      </c>
      <c r="Q3028">
        <v>6.6440000000000001</v>
      </c>
      <c r="R3028">
        <v>6.6879999999999997</v>
      </c>
      <c r="S3028">
        <v>0</v>
      </c>
      <c r="T3028">
        <v>0</v>
      </c>
      <c r="U3028">
        <v>864.6</v>
      </c>
      <c r="V3028">
        <v>-61.98</v>
      </c>
      <c r="W3028">
        <v>1.8380000000000001</v>
      </c>
      <c r="X3028">
        <v>262.39999999999998</v>
      </c>
      <c r="Y3028">
        <v>12.26</v>
      </c>
      <c r="Z3028">
        <v>12.09</v>
      </c>
      <c r="AA3028">
        <v>12.14</v>
      </c>
      <c r="AB3028">
        <v>4.4039999999999999</v>
      </c>
      <c r="AC3028">
        <v>2621</v>
      </c>
    </row>
    <row r="3029" spans="1:29" x14ac:dyDescent="0.25">
      <c r="A3029" s="1">
        <v>43883</v>
      </c>
      <c r="B3029" s="2">
        <v>1.3888888888888888E-2</v>
      </c>
      <c r="C3029" s="3">
        <f t="shared" si="229"/>
        <v>43883.013888888891</v>
      </c>
      <c r="D3029">
        <v>0</v>
      </c>
      <c r="E3029">
        <v>1.2959999999999999E-2</v>
      </c>
      <c r="F3029">
        <v>1.2959999999999999E-2</v>
      </c>
      <c r="G3029">
        <v>44.76</v>
      </c>
      <c r="H3029">
        <v>0.25</v>
      </c>
      <c r="I3029">
        <v>0.32590000000000002</v>
      </c>
      <c r="J3029">
        <v>1.774</v>
      </c>
      <c r="K3029">
        <v>1.2470000000000001</v>
      </c>
      <c r="L3029">
        <v>1.4510000000000001</v>
      </c>
      <c r="M3029">
        <v>51.38</v>
      </c>
      <c r="N3029">
        <v>48.69</v>
      </c>
      <c r="O3029">
        <v>50.52</v>
      </c>
      <c r="P3029">
        <v>6.6829999999999998</v>
      </c>
      <c r="Q3029">
        <v>6.58</v>
      </c>
      <c r="R3029">
        <v>6.6340000000000003</v>
      </c>
      <c r="S3029">
        <v>0</v>
      </c>
      <c r="T3029">
        <v>0</v>
      </c>
      <c r="U3029">
        <v>864.5</v>
      </c>
      <c r="V3029">
        <v>-61.06</v>
      </c>
      <c r="W3029">
        <v>0.99199999999999999</v>
      </c>
      <c r="X3029">
        <v>259.3</v>
      </c>
      <c r="Y3029">
        <v>12.15</v>
      </c>
      <c r="Z3029">
        <v>12.08</v>
      </c>
      <c r="AA3029">
        <v>12.1</v>
      </c>
      <c r="AB3029">
        <v>4.0369999999999999</v>
      </c>
      <c r="AC3029">
        <v>2621</v>
      </c>
    </row>
    <row r="3030" spans="1:29" x14ac:dyDescent="0.25">
      <c r="A3030" s="1">
        <v>43883</v>
      </c>
      <c r="B3030" s="2">
        <v>2.0833333333333332E-2</v>
      </c>
      <c r="C3030" s="3">
        <f t="shared" si="229"/>
        <v>43883.020833333336</v>
      </c>
      <c r="D3030">
        <v>0</v>
      </c>
      <c r="E3030">
        <v>0.57799999999999996</v>
      </c>
      <c r="F3030">
        <v>0.56369999999999998</v>
      </c>
      <c r="G3030">
        <v>303.8</v>
      </c>
      <c r="H3030">
        <v>11.22</v>
      </c>
      <c r="I3030">
        <v>1.1599999999999999</v>
      </c>
      <c r="J3030">
        <v>1.778</v>
      </c>
      <c r="K3030">
        <v>1.3129999999999999</v>
      </c>
      <c r="L3030">
        <v>1.577</v>
      </c>
      <c r="M3030">
        <v>51.31</v>
      </c>
      <c r="N3030">
        <v>49.23</v>
      </c>
      <c r="O3030">
        <v>50.31</v>
      </c>
      <c r="P3030">
        <v>6.6280000000000001</v>
      </c>
      <c r="Q3030">
        <v>6.532</v>
      </c>
      <c r="R3030">
        <v>6.5750000000000002</v>
      </c>
      <c r="S3030">
        <v>0</v>
      </c>
      <c r="T3030">
        <v>0</v>
      </c>
      <c r="U3030">
        <v>864.5</v>
      </c>
      <c r="V3030">
        <v>-62.98</v>
      </c>
      <c r="W3030">
        <v>0.80200000000000005</v>
      </c>
      <c r="X3030">
        <v>256.5</v>
      </c>
      <c r="Y3030">
        <v>12.13</v>
      </c>
      <c r="Z3030">
        <v>12.08</v>
      </c>
      <c r="AA3030">
        <v>12.09</v>
      </c>
      <c r="AB3030">
        <v>3.67</v>
      </c>
      <c r="AC3030">
        <v>2621</v>
      </c>
    </row>
    <row r="3031" spans="1:29" x14ac:dyDescent="0.25">
      <c r="A3031" s="1">
        <v>43883</v>
      </c>
      <c r="B3031" s="2">
        <v>2.7777777777777776E-2</v>
      </c>
      <c r="C3031" s="3">
        <f t="shared" si="229"/>
        <v>43883.027777777781</v>
      </c>
      <c r="D3031">
        <v>0</v>
      </c>
      <c r="E3031">
        <v>0.317</v>
      </c>
      <c r="F3031">
        <v>0.31290000000000001</v>
      </c>
      <c r="G3031">
        <v>281</v>
      </c>
      <c r="H3031">
        <v>7.76</v>
      </c>
      <c r="I3031">
        <v>0.81630000000000003</v>
      </c>
      <c r="J3031">
        <v>1.68</v>
      </c>
      <c r="K3031">
        <v>1.4159999999999999</v>
      </c>
      <c r="L3031">
        <v>1.5289999999999999</v>
      </c>
      <c r="M3031">
        <v>50.72</v>
      </c>
      <c r="N3031">
        <v>50.12</v>
      </c>
      <c r="O3031">
        <v>50.41</v>
      </c>
      <c r="P3031">
        <v>6.5709999999999997</v>
      </c>
      <c r="Q3031">
        <v>6.4749999999999996</v>
      </c>
      <c r="R3031">
        <v>6.5190000000000001</v>
      </c>
      <c r="S3031">
        <v>0</v>
      </c>
      <c r="T3031">
        <v>0</v>
      </c>
      <c r="U3031">
        <v>864.5</v>
      </c>
      <c r="V3031">
        <v>-62.77</v>
      </c>
      <c r="W3031">
        <v>0.80100000000000005</v>
      </c>
      <c r="X3031">
        <v>256.7</v>
      </c>
      <c r="Y3031">
        <v>12.13</v>
      </c>
      <c r="Z3031">
        <v>12.06</v>
      </c>
      <c r="AA3031">
        <v>12.09</v>
      </c>
      <c r="AB3031">
        <v>3.34</v>
      </c>
      <c r="AC3031">
        <v>2621</v>
      </c>
    </row>
    <row r="3032" spans="1:29" x14ac:dyDescent="0.25">
      <c r="A3032" s="1">
        <v>43883</v>
      </c>
      <c r="B3032" s="2">
        <v>3.4722222222222224E-2</v>
      </c>
      <c r="C3032" s="3">
        <f t="shared" si="229"/>
        <v>43883.034722222219</v>
      </c>
      <c r="D3032">
        <v>0</v>
      </c>
      <c r="E3032">
        <v>0.50339999999999996</v>
      </c>
      <c r="F3032">
        <v>0.48459999999999998</v>
      </c>
      <c r="G3032">
        <v>268.5</v>
      </c>
      <c r="H3032">
        <v>14.56</v>
      </c>
      <c r="I3032">
        <v>0.91420000000000001</v>
      </c>
      <c r="J3032">
        <v>1.615</v>
      </c>
      <c r="K3032">
        <v>1.3169999999999999</v>
      </c>
      <c r="L3032">
        <v>1.454</v>
      </c>
      <c r="M3032">
        <v>50.92</v>
      </c>
      <c r="N3032">
        <v>49.26</v>
      </c>
      <c r="O3032">
        <v>50.33</v>
      </c>
      <c r="P3032">
        <v>6.5039999999999996</v>
      </c>
      <c r="Q3032">
        <v>6.4080000000000004</v>
      </c>
      <c r="R3032">
        <v>6.46</v>
      </c>
      <c r="S3032">
        <v>0</v>
      </c>
      <c r="T3032">
        <v>0</v>
      </c>
      <c r="U3032">
        <v>864.5</v>
      </c>
      <c r="V3032">
        <v>-62.93</v>
      </c>
      <c r="W3032">
        <v>0.86899999999999999</v>
      </c>
      <c r="X3032">
        <v>256.89999999999998</v>
      </c>
      <c r="Y3032">
        <v>12.13</v>
      </c>
      <c r="Z3032">
        <v>12.06</v>
      </c>
      <c r="AA3032">
        <v>12.07</v>
      </c>
      <c r="AB3032">
        <v>3.0329999999999999</v>
      </c>
      <c r="AC3032">
        <v>2621</v>
      </c>
    </row>
    <row r="3033" spans="1:29" x14ac:dyDescent="0.25">
      <c r="A3033" s="1">
        <v>43883</v>
      </c>
      <c r="B3033" s="2">
        <v>4.1666666666666664E-2</v>
      </c>
      <c r="C3033" s="3">
        <f t="shared" si="229"/>
        <v>43883.041666666664</v>
      </c>
      <c r="D3033">
        <v>0</v>
      </c>
      <c r="E3033">
        <v>0.69069999999999998</v>
      </c>
      <c r="F3033">
        <v>0.66830000000000001</v>
      </c>
      <c r="G3033">
        <v>234.7</v>
      </c>
      <c r="H3033">
        <v>13.05</v>
      </c>
      <c r="I3033">
        <v>1.552</v>
      </c>
      <c r="J3033">
        <v>1.4830000000000001</v>
      </c>
      <c r="K3033">
        <v>1.0529999999999999</v>
      </c>
      <c r="L3033">
        <v>1.3049999999999999</v>
      </c>
      <c r="M3033">
        <v>52.28</v>
      </c>
      <c r="N3033">
        <v>49.46</v>
      </c>
      <c r="O3033">
        <v>51.17</v>
      </c>
      <c r="P3033">
        <v>6.4560000000000004</v>
      </c>
      <c r="Q3033">
        <v>6.3609999999999998</v>
      </c>
      <c r="R3033">
        <v>6.4020000000000001</v>
      </c>
      <c r="S3033">
        <v>0</v>
      </c>
      <c r="T3033">
        <v>0</v>
      </c>
      <c r="U3033">
        <v>864.5</v>
      </c>
      <c r="V3033">
        <v>-62.93</v>
      </c>
      <c r="W3033">
        <v>0.872</v>
      </c>
      <c r="X3033">
        <v>256.89999999999998</v>
      </c>
      <c r="Y3033">
        <v>12.21</v>
      </c>
      <c r="Z3033">
        <v>12.06</v>
      </c>
      <c r="AA3033">
        <v>12.13</v>
      </c>
      <c r="AB3033">
        <v>2.7189999999999999</v>
      </c>
      <c r="AC3033">
        <v>2621</v>
      </c>
    </row>
    <row r="3034" spans="1:29" x14ac:dyDescent="0.25">
      <c r="A3034" s="1">
        <v>43883</v>
      </c>
      <c r="B3034" s="2">
        <v>4.8611111111111112E-2</v>
      </c>
      <c r="C3034" s="3">
        <f t="shared" si="229"/>
        <v>43883.048611111109</v>
      </c>
      <c r="D3034">
        <v>0</v>
      </c>
      <c r="E3034">
        <v>8.0909999999999996E-2</v>
      </c>
      <c r="F3034">
        <v>5.4539999999999998E-2</v>
      </c>
      <c r="G3034">
        <v>294.5</v>
      </c>
      <c r="H3034">
        <v>19.98</v>
      </c>
      <c r="I3034">
        <v>0.81630000000000003</v>
      </c>
      <c r="J3034">
        <v>1.1850000000000001</v>
      </c>
      <c r="K3034">
        <v>0.622</v>
      </c>
      <c r="L3034">
        <v>0.97599999999999998</v>
      </c>
      <c r="M3034">
        <v>53.27</v>
      </c>
      <c r="N3034">
        <v>51.38</v>
      </c>
      <c r="O3034">
        <v>52.23</v>
      </c>
      <c r="P3034">
        <v>6.38</v>
      </c>
      <c r="Q3034">
        <v>6.2939999999999996</v>
      </c>
      <c r="R3034">
        <v>6.3419999999999996</v>
      </c>
      <c r="S3034">
        <v>0</v>
      </c>
      <c r="T3034">
        <v>0</v>
      </c>
      <c r="U3034">
        <v>864.5</v>
      </c>
      <c r="V3034">
        <v>-61.19</v>
      </c>
      <c r="W3034">
        <v>0.313</v>
      </c>
      <c r="X3034">
        <v>256</v>
      </c>
      <c r="Y3034">
        <v>12.22</v>
      </c>
      <c r="Z3034">
        <v>12.05</v>
      </c>
      <c r="AA3034">
        <v>12.1</v>
      </c>
      <c r="AB3034">
        <v>2.4489999999999998</v>
      </c>
      <c r="AC3034">
        <v>2621</v>
      </c>
    </row>
    <row r="3035" spans="1:29" x14ac:dyDescent="0.25">
      <c r="A3035" s="1">
        <v>43883</v>
      </c>
      <c r="B3035" s="2">
        <v>5.5555555555555552E-2</v>
      </c>
      <c r="C3035" s="3">
        <f t="shared" si="229"/>
        <v>43883.055555555555</v>
      </c>
      <c r="D3035">
        <v>0</v>
      </c>
      <c r="E3035">
        <v>0.44169999999999998</v>
      </c>
      <c r="F3035">
        <v>0.3916</v>
      </c>
      <c r="G3035">
        <v>293.8</v>
      </c>
      <c r="H3035">
        <v>24.36</v>
      </c>
      <c r="I3035">
        <v>0.96340000000000003</v>
      </c>
      <c r="J3035">
        <v>0.755</v>
      </c>
      <c r="K3035">
        <v>0.29099999999999998</v>
      </c>
      <c r="L3035">
        <v>0.49399999999999999</v>
      </c>
      <c r="M3035">
        <v>54.66</v>
      </c>
      <c r="N3035">
        <v>53.2</v>
      </c>
      <c r="O3035">
        <v>54.07</v>
      </c>
      <c r="P3035">
        <v>6.3330000000000002</v>
      </c>
      <c r="Q3035">
        <v>6.2380000000000004</v>
      </c>
      <c r="R3035">
        <v>6.282</v>
      </c>
      <c r="S3035">
        <v>0</v>
      </c>
      <c r="T3035">
        <v>0</v>
      </c>
      <c r="U3035">
        <v>864.5</v>
      </c>
      <c r="V3035">
        <v>-58.78</v>
      </c>
      <c r="W3035">
        <v>6.5000000000000002E-2</v>
      </c>
      <c r="X3035">
        <v>257.3</v>
      </c>
      <c r="Y3035">
        <v>12.1</v>
      </c>
      <c r="Z3035">
        <v>12.04</v>
      </c>
      <c r="AA3035">
        <v>12.05</v>
      </c>
      <c r="AB3035">
        <v>2.177</v>
      </c>
      <c r="AC3035">
        <v>2621</v>
      </c>
    </row>
    <row r="3036" spans="1:29" x14ac:dyDescent="0.25">
      <c r="A3036" s="1">
        <v>43883</v>
      </c>
      <c r="B3036" s="2">
        <v>6.25E-2</v>
      </c>
      <c r="C3036" s="3">
        <f t="shared" si="229"/>
        <v>43883.0625</v>
      </c>
      <c r="D3036">
        <v>0</v>
      </c>
      <c r="E3036">
        <v>0.63429999999999997</v>
      </c>
      <c r="F3036">
        <v>0.6129</v>
      </c>
      <c r="G3036">
        <v>280.10000000000002</v>
      </c>
      <c r="H3036">
        <v>14.3</v>
      </c>
      <c r="I3036">
        <v>1.1100000000000001</v>
      </c>
      <c r="J3036">
        <v>0.78800000000000003</v>
      </c>
      <c r="K3036">
        <v>0.55600000000000005</v>
      </c>
      <c r="L3036">
        <v>0.67600000000000005</v>
      </c>
      <c r="M3036">
        <v>54.1</v>
      </c>
      <c r="N3036">
        <v>52.87</v>
      </c>
      <c r="O3036">
        <v>53.35</v>
      </c>
      <c r="P3036">
        <v>6.2759999999999998</v>
      </c>
      <c r="Q3036">
        <v>6.1790000000000003</v>
      </c>
      <c r="R3036">
        <v>6.2220000000000004</v>
      </c>
      <c r="S3036">
        <v>0</v>
      </c>
      <c r="T3036">
        <v>0</v>
      </c>
      <c r="U3036">
        <v>864.3</v>
      </c>
      <c r="V3036">
        <v>-61.01</v>
      </c>
      <c r="W3036">
        <v>5.8999999999999997E-2</v>
      </c>
      <c r="X3036">
        <v>255</v>
      </c>
      <c r="Y3036">
        <v>12.11</v>
      </c>
      <c r="Z3036">
        <v>12.03</v>
      </c>
      <c r="AA3036">
        <v>12.05</v>
      </c>
      <c r="AB3036">
        <v>1.9419999999999999</v>
      </c>
      <c r="AC3036">
        <v>2621</v>
      </c>
    </row>
    <row r="3037" spans="1:29" x14ac:dyDescent="0.25">
      <c r="A3037" s="1">
        <v>43883</v>
      </c>
      <c r="B3037" s="2">
        <v>6.9444444444444434E-2</v>
      </c>
      <c r="C3037" s="3">
        <f t="shared" si="229"/>
        <v>43883.069444444445</v>
      </c>
      <c r="D3037">
        <v>0</v>
      </c>
      <c r="E3037">
        <v>1.0940000000000001</v>
      </c>
      <c r="F3037">
        <v>1.079</v>
      </c>
      <c r="G3037">
        <v>218.1</v>
      </c>
      <c r="H3037">
        <v>9.15</v>
      </c>
      <c r="I3037">
        <v>2.19</v>
      </c>
      <c r="J3037">
        <v>0.95299999999999996</v>
      </c>
      <c r="K3037">
        <v>0.35799999999999998</v>
      </c>
      <c r="L3037">
        <v>0.58599999999999997</v>
      </c>
      <c r="M3037">
        <v>56.68</v>
      </c>
      <c r="N3037">
        <v>53.4</v>
      </c>
      <c r="O3037">
        <v>55.22</v>
      </c>
      <c r="P3037">
        <v>6.2080000000000002</v>
      </c>
      <c r="Q3037">
        <v>6.1120000000000001</v>
      </c>
      <c r="R3037">
        <v>6.1609999999999996</v>
      </c>
      <c r="S3037">
        <v>0</v>
      </c>
      <c r="T3037">
        <v>0</v>
      </c>
      <c r="U3037">
        <v>864.3</v>
      </c>
      <c r="V3037">
        <v>-60.6</v>
      </c>
      <c r="W3037">
        <v>0.13800000000000001</v>
      </c>
      <c r="X3037">
        <v>255.8</v>
      </c>
      <c r="Y3037">
        <v>12.09</v>
      </c>
      <c r="Z3037">
        <v>12.02</v>
      </c>
      <c r="AA3037">
        <v>12.04</v>
      </c>
      <c r="AB3037">
        <v>1.71</v>
      </c>
      <c r="AC3037">
        <v>2621</v>
      </c>
    </row>
    <row r="3038" spans="1:29" x14ac:dyDescent="0.25">
      <c r="A3038" s="1">
        <v>43883</v>
      </c>
      <c r="B3038" s="2">
        <v>7.6388888888888895E-2</v>
      </c>
      <c r="C3038" s="3">
        <f t="shared" si="229"/>
        <v>43883.076388888891</v>
      </c>
      <c r="D3038">
        <v>0</v>
      </c>
      <c r="E3038">
        <v>1.0900000000000001</v>
      </c>
      <c r="F3038">
        <v>1.0389999999999999</v>
      </c>
      <c r="G3038">
        <v>223.3</v>
      </c>
      <c r="H3038">
        <v>17.489999999999998</v>
      </c>
      <c r="I3038">
        <v>1.748</v>
      </c>
      <c r="J3038">
        <v>1.0860000000000001</v>
      </c>
      <c r="K3038">
        <v>0.72199999999999998</v>
      </c>
      <c r="L3038">
        <v>0.91900000000000004</v>
      </c>
      <c r="M3038">
        <v>55.26</v>
      </c>
      <c r="N3038">
        <v>53.1</v>
      </c>
      <c r="O3038">
        <v>54.44</v>
      </c>
      <c r="P3038">
        <v>6.1429999999999998</v>
      </c>
      <c r="Q3038">
        <v>6.0570000000000004</v>
      </c>
      <c r="R3038">
        <v>6.1020000000000003</v>
      </c>
      <c r="S3038">
        <v>0</v>
      </c>
      <c r="T3038">
        <v>0</v>
      </c>
      <c r="U3038">
        <v>864.3</v>
      </c>
      <c r="V3038">
        <v>-63.05</v>
      </c>
      <c r="W3038">
        <v>0.55200000000000005</v>
      </c>
      <c r="X3038">
        <v>255.3</v>
      </c>
      <c r="Y3038">
        <v>12.08</v>
      </c>
      <c r="Z3038">
        <v>12.02</v>
      </c>
      <c r="AA3038">
        <v>12.03</v>
      </c>
      <c r="AB3038">
        <v>1.4690000000000001</v>
      </c>
      <c r="AC3038">
        <v>2621</v>
      </c>
    </row>
    <row r="3039" spans="1:29" x14ac:dyDescent="0.25">
      <c r="A3039" s="1">
        <v>43883</v>
      </c>
      <c r="B3039" s="2">
        <v>8.3333333333333329E-2</v>
      </c>
      <c r="C3039" s="3">
        <f t="shared" si="229"/>
        <v>43883.083333333336</v>
      </c>
      <c r="D3039">
        <v>0</v>
      </c>
      <c r="E3039">
        <v>1.278</v>
      </c>
      <c r="F3039">
        <v>1.228</v>
      </c>
      <c r="G3039">
        <v>256.89999999999998</v>
      </c>
      <c r="H3039">
        <v>15.94</v>
      </c>
      <c r="I3039">
        <v>2.19</v>
      </c>
      <c r="J3039">
        <v>1.1850000000000001</v>
      </c>
      <c r="K3039">
        <v>0.82199999999999995</v>
      </c>
      <c r="L3039">
        <v>1.0089999999999999</v>
      </c>
      <c r="M3039">
        <v>54.93</v>
      </c>
      <c r="N3039">
        <v>52.87</v>
      </c>
      <c r="O3039">
        <v>53.94</v>
      </c>
      <c r="P3039">
        <v>6.085</v>
      </c>
      <c r="Q3039">
        <v>5.9989999999999997</v>
      </c>
      <c r="R3039">
        <v>6.0430000000000001</v>
      </c>
      <c r="S3039">
        <v>0</v>
      </c>
      <c r="T3039">
        <v>0</v>
      </c>
      <c r="U3039">
        <v>864.3</v>
      </c>
      <c r="V3039">
        <v>-63.05</v>
      </c>
      <c r="W3039">
        <v>0.93899999999999995</v>
      </c>
      <c r="X3039">
        <v>257.10000000000002</v>
      </c>
      <c r="Y3039">
        <v>12.17</v>
      </c>
      <c r="Z3039">
        <v>12.01</v>
      </c>
      <c r="AA3039">
        <v>12.09</v>
      </c>
      <c r="AB3039">
        <v>1.337</v>
      </c>
      <c r="AC3039">
        <v>2621</v>
      </c>
    </row>
    <row r="3040" spans="1:29" x14ac:dyDescent="0.25">
      <c r="A3040" s="1">
        <v>43883</v>
      </c>
      <c r="B3040" s="2">
        <v>9.0277777777777776E-2</v>
      </c>
      <c r="C3040" s="3">
        <f t="shared" si="229"/>
        <v>43883.090277777781</v>
      </c>
      <c r="D3040">
        <v>0</v>
      </c>
      <c r="E3040">
        <v>0.77559999999999996</v>
      </c>
      <c r="F3040">
        <v>0.7077</v>
      </c>
      <c r="G3040">
        <v>312.39999999999998</v>
      </c>
      <c r="H3040">
        <v>23.98</v>
      </c>
      <c r="I3040">
        <v>1.405</v>
      </c>
      <c r="J3040">
        <v>0.98699999999999999</v>
      </c>
      <c r="K3040">
        <v>-0.10589999999999999</v>
      </c>
      <c r="L3040">
        <v>0.436</v>
      </c>
      <c r="M3040">
        <v>56.45</v>
      </c>
      <c r="N3040">
        <v>53.9</v>
      </c>
      <c r="O3040">
        <v>54.82</v>
      </c>
      <c r="P3040">
        <v>6.0279999999999996</v>
      </c>
      <c r="Q3040">
        <v>5.9340000000000002</v>
      </c>
      <c r="R3040">
        <v>5.9820000000000002</v>
      </c>
      <c r="S3040">
        <v>0</v>
      </c>
      <c r="T3040">
        <v>0</v>
      </c>
      <c r="U3040">
        <v>864.2</v>
      </c>
      <c r="V3040">
        <v>-63.05</v>
      </c>
      <c r="W3040">
        <v>0.315</v>
      </c>
      <c r="X3040">
        <v>254.2</v>
      </c>
      <c r="Y3040">
        <v>12.18</v>
      </c>
      <c r="Z3040">
        <v>12</v>
      </c>
      <c r="AA3040">
        <v>12.05</v>
      </c>
      <c r="AB3040">
        <v>1.252</v>
      </c>
      <c r="AC3040">
        <v>2621</v>
      </c>
    </row>
    <row r="3041" spans="1:29" x14ac:dyDescent="0.25">
      <c r="A3041" s="1">
        <v>43883</v>
      </c>
      <c r="B3041" s="2">
        <v>9.7222222222222224E-2</v>
      </c>
      <c r="C3041" s="3">
        <f t="shared" si="229"/>
        <v>43883.097222222219</v>
      </c>
      <c r="D3041">
        <v>0</v>
      </c>
      <c r="E3041">
        <v>0.34739999999999999</v>
      </c>
      <c r="F3041">
        <v>0.31740000000000002</v>
      </c>
      <c r="G3041">
        <v>277.10000000000002</v>
      </c>
      <c r="H3041">
        <v>18.809999999999999</v>
      </c>
      <c r="I3041">
        <v>1.258</v>
      </c>
      <c r="J3041">
        <v>0.159</v>
      </c>
      <c r="K3041">
        <v>-0.10589999999999999</v>
      </c>
      <c r="L3041">
        <v>2.7E-2</v>
      </c>
      <c r="M3041">
        <v>58.17</v>
      </c>
      <c r="N3041">
        <v>55.22</v>
      </c>
      <c r="O3041">
        <v>56.58</v>
      </c>
      <c r="P3041">
        <v>5.9729999999999999</v>
      </c>
      <c r="Q3041">
        <v>5.8769999999999998</v>
      </c>
      <c r="R3041">
        <v>5.923</v>
      </c>
      <c r="S3041">
        <v>0</v>
      </c>
      <c r="T3041">
        <v>0</v>
      </c>
      <c r="U3041">
        <v>864.1</v>
      </c>
      <c r="V3041">
        <v>-62.56</v>
      </c>
      <c r="W3041">
        <v>1.2999999999999999E-2</v>
      </c>
      <c r="X3041">
        <v>253.3</v>
      </c>
      <c r="Y3041">
        <v>12.07</v>
      </c>
      <c r="Z3041">
        <v>12</v>
      </c>
      <c r="AA3041">
        <v>12.01</v>
      </c>
      <c r="AB3041">
        <v>1.1339999999999999</v>
      </c>
      <c r="AC3041">
        <v>2621</v>
      </c>
    </row>
    <row r="3042" spans="1:29" x14ac:dyDescent="0.25">
      <c r="A3042" s="1">
        <v>43883</v>
      </c>
      <c r="B3042" s="2">
        <v>0.10416666666666667</v>
      </c>
      <c r="C3042" s="3">
        <f t="shared" si="229"/>
        <v>43883.104166666664</v>
      </c>
      <c r="D3042">
        <v>0</v>
      </c>
      <c r="E3042">
        <v>0.54090000000000005</v>
      </c>
      <c r="F3042">
        <v>0.51100000000000001</v>
      </c>
      <c r="G3042">
        <v>217.7</v>
      </c>
      <c r="H3042">
        <v>15.21</v>
      </c>
      <c r="I3042">
        <v>1.6990000000000001</v>
      </c>
      <c r="J3042">
        <v>0.193</v>
      </c>
      <c r="K3042">
        <v>-0.2039</v>
      </c>
      <c r="L3042">
        <v>-5.5989999999999998E-2</v>
      </c>
      <c r="M3042">
        <v>58.27</v>
      </c>
      <c r="N3042">
        <v>56.68</v>
      </c>
      <c r="O3042">
        <v>57.33</v>
      </c>
      <c r="P3042">
        <v>5.907</v>
      </c>
      <c r="Q3042">
        <v>5.82</v>
      </c>
      <c r="R3042">
        <v>5.8650000000000002</v>
      </c>
      <c r="S3042">
        <v>0</v>
      </c>
      <c r="T3042">
        <v>0</v>
      </c>
      <c r="U3042">
        <v>863.9</v>
      </c>
      <c r="V3042">
        <v>-58.89</v>
      </c>
      <c r="W3042">
        <v>-0.1019</v>
      </c>
      <c r="X3042">
        <v>256.39999999999998</v>
      </c>
      <c r="Y3042">
        <v>12.06</v>
      </c>
      <c r="Z3042">
        <v>11.99</v>
      </c>
      <c r="AA3042">
        <v>12.01</v>
      </c>
      <c r="AB3042">
        <v>0.98199999999999998</v>
      </c>
      <c r="AC3042">
        <v>2621</v>
      </c>
    </row>
    <row r="3043" spans="1:29" x14ac:dyDescent="0.25">
      <c r="A3043" s="1">
        <v>43883</v>
      </c>
      <c r="B3043" s="2">
        <v>0.1111111111111111</v>
      </c>
      <c r="C3043" s="3">
        <f t="shared" si="229"/>
        <v>43883.111111111109</v>
      </c>
      <c r="D3043">
        <v>0</v>
      </c>
      <c r="E3043">
        <v>1.2649999999999999</v>
      </c>
      <c r="F3043">
        <v>1.095</v>
      </c>
      <c r="G3043">
        <v>241.9</v>
      </c>
      <c r="H3043">
        <v>29.69</v>
      </c>
      <c r="I3043">
        <v>2.19</v>
      </c>
      <c r="J3043">
        <v>0.52400000000000002</v>
      </c>
      <c r="K3043">
        <v>9.2999999999999999E-2</v>
      </c>
      <c r="L3043">
        <v>0.29299999999999998</v>
      </c>
      <c r="M3043">
        <v>57.41</v>
      </c>
      <c r="N3043">
        <v>53.9</v>
      </c>
      <c r="O3043">
        <v>56.26</v>
      </c>
      <c r="P3043">
        <v>5.8390000000000004</v>
      </c>
      <c r="Q3043">
        <v>5.7619999999999996</v>
      </c>
      <c r="R3043">
        <v>5.8049999999999997</v>
      </c>
      <c r="S3043">
        <v>0</v>
      </c>
      <c r="T3043">
        <v>0</v>
      </c>
      <c r="U3043">
        <v>863.9</v>
      </c>
      <c r="V3043">
        <v>-63.05</v>
      </c>
      <c r="W3043">
        <v>9.1999999999999998E-2</v>
      </c>
      <c r="X3043">
        <v>253.1</v>
      </c>
      <c r="Y3043">
        <v>12.06</v>
      </c>
      <c r="Z3043">
        <v>11.98</v>
      </c>
      <c r="AA3043">
        <v>12</v>
      </c>
      <c r="AB3043">
        <v>0.82</v>
      </c>
      <c r="AC3043">
        <v>2621</v>
      </c>
    </row>
    <row r="3044" spans="1:29" x14ac:dyDescent="0.25">
      <c r="A3044" s="1">
        <v>43883</v>
      </c>
      <c r="B3044" s="2">
        <v>0.11805555555555557</v>
      </c>
      <c r="C3044" s="3">
        <f t="shared" si="229"/>
        <v>43883.118055555555</v>
      </c>
      <c r="D3044">
        <v>0</v>
      </c>
      <c r="E3044">
        <v>0.63570000000000004</v>
      </c>
      <c r="F3044">
        <v>0.61560000000000004</v>
      </c>
      <c r="G3044">
        <v>304.3</v>
      </c>
      <c r="H3044">
        <v>14.19</v>
      </c>
      <c r="I3044">
        <v>0.96340000000000003</v>
      </c>
      <c r="J3044">
        <v>0.29399999999999998</v>
      </c>
      <c r="K3044">
        <v>-0.33589999999999998</v>
      </c>
      <c r="L3044">
        <v>0.04</v>
      </c>
      <c r="M3044">
        <v>57.97</v>
      </c>
      <c r="N3044">
        <v>55.56</v>
      </c>
      <c r="O3044">
        <v>57.03</v>
      </c>
      <c r="P3044">
        <v>5.7910000000000004</v>
      </c>
      <c r="Q3044">
        <v>5.7050000000000001</v>
      </c>
      <c r="R3044">
        <v>5.7480000000000002</v>
      </c>
      <c r="S3044">
        <v>0</v>
      </c>
      <c r="T3044">
        <v>0</v>
      </c>
      <c r="U3044">
        <v>863.8</v>
      </c>
      <c r="V3044">
        <v>-63.05</v>
      </c>
      <c r="W3044">
        <v>9.0999999999999998E-2</v>
      </c>
      <c r="X3044">
        <v>253.1</v>
      </c>
      <c r="Y3044">
        <v>12.05</v>
      </c>
      <c r="Z3044">
        <v>11.98</v>
      </c>
      <c r="AA3044">
        <v>11.99</v>
      </c>
      <c r="AB3044">
        <v>0.69799999999999995</v>
      </c>
      <c r="AC3044">
        <v>2621</v>
      </c>
    </row>
    <row r="3045" spans="1:29" x14ac:dyDescent="0.25">
      <c r="A3045" s="1">
        <v>43883</v>
      </c>
      <c r="B3045" s="2">
        <v>0.125</v>
      </c>
      <c r="C3045" s="3">
        <f t="shared" si="229"/>
        <v>43883.125</v>
      </c>
      <c r="D3045">
        <v>0</v>
      </c>
      <c r="E3045">
        <v>0.41310000000000002</v>
      </c>
      <c r="F3045">
        <v>0.40989999999999999</v>
      </c>
      <c r="G3045">
        <v>330.8</v>
      </c>
      <c r="H3045">
        <v>5.7590000000000003</v>
      </c>
      <c r="I3045">
        <v>1.1100000000000001</v>
      </c>
      <c r="J3045">
        <v>-0.2369</v>
      </c>
      <c r="K3045">
        <v>-0.46889999999999998</v>
      </c>
      <c r="L3045">
        <v>-0.3599</v>
      </c>
      <c r="M3045">
        <v>59.06</v>
      </c>
      <c r="N3045">
        <v>57.54</v>
      </c>
      <c r="O3045">
        <v>58.4</v>
      </c>
      <c r="P3045">
        <v>5.7350000000000003</v>
      </c>
      <c r="Q3045">
        <v>5.649</v>
      </c>
      <c r="R3045">
        <v>5.6909999999999998</v>
      </c>
      <c r="S3045">
        <v>0</v>
      </c>
      <c r="T3045">
        <v>0</v>
      </c>
      <c r="U3045">
        <v>863.8</v>
      </c>
      <c r="V3045">
        <v>-63.05</v>
      </c>
      <c r="W3045">
        <v>-0.28889999999999999</v>
      </c>
      <c r="X3045">
        <v>251.4</v>
      </c>
      <c r="Y3045">
        <v>12.13</v>
      </c>
      <c r="Z3045">
        <v>11.97</v>
      </c>
      <c r="AA3045">
        <v>12.05</v>
      </c>
      <c r="AB3045">
        <v>0.59299999999999997</v>
      </c>
      <c r="AC3045">
        <v>2621</v>
      </c>
    </row>
    <row r="3046" spans="1:29" x14ac:dyDescent="0.25">
      <c r="A3046" s="1">
        <v>43883</v>
      </c>
      <c r="B3046" s="2">
        <v>0.13194444444444445</v>
      </c>
      <c r="C3046" s="3">
        <f t="shared" si="229"/>
        <v>43883.131944444445</v>
      </c>
      <c r="D3046">
        <v>0</v>
      </c>
      <c r="E3046">
        <v>0.44750000000000001</v>
      </c>
      <c r="F3046">
        <v>0.36749999999999999</v>
      </c>
      <c r="G3046">
        <v>284.5</v>
      </c>
      <c r="H3046">
        <v>29</v>
      </c>
      <c r="I3046">
        <v>1.0129999999999999</v>
      </c>
      <c r="J3046">
        <v>-0.33489999999999998</v>
      </c>
      <c r="K3046">
        <v>-0.63090000000000002</v>
      </c>
      <c r="L3046">
        <v>-0.4849</v>
      </c>
      <c r="M3046">
        <v>59.24</v>
      </c>
      <c r="N3046">
        <v>57.61</v>
      </c>
      <c r="O3046">
        <v>58.47</v>
      </c>
      <c r="P3046">
        <v>5.6769999999999996</v>
      </c>
      <c r="Q3046">
        <v>5.593</v>
      </c>
      <c r="R3046">
        <v>5.6340000000000003</v>
      </c>
      <c r="S3046">
        <v>0</v>
      </c>
      <c r="T3046">
        <v>0</v>
      </c>
      <c r="U3046">
        <v>863.8</v>
      </c>
      <c r="V3046">
        <v>-63</v>
      </c>
      <c r="W3046">
        <v>-0.77990000000000004</v>
      </c>
      <c r="X3046">
        <v>249.2</v>
      </c>
      <c r="Y3046">
        <v>12.15</v>
      </c>
      <c r="Z3046">
        <v>11.97</v>
      </c>
      <c r="AA3046">
        <v>12.01</v>
      </c>
      <c r="AB3046">
        <v>0.45100000000000001</v>
      </c>
      <c r="AC3046">
        <v>2621</v>
      </c>
    </row>
    <row r="3047" spans="1:29" x14ac:dyDescent="0.25">
      <c r="A3047" s="1">
        <v>43883</v>
      </c>
      <c r="B3047" s="2">
        <v>0.1388888888888889</v>
      </c>
      <c r="C3047" s="3">
        <f t="shared" si="229"/>
        <v>43883.138888888891</v>
      </c>
      <c r="D3047">
        <v>0</v>
      </c>
      <c r="E3047">
        <v>1.0069999999999999</v>
      </c>
      <c r="F3047">
        <v>1</v>
      </c>
      <c r="G3047">
        <v>245.5</v>
      </c>
      <c r="H3047">
        <v>6.2590000000000003</v>
      </c>
      <c r="I3047">
        <v>1.8460000000000001</v>
      </c>
      <c r="J3047">
        <v>-0.19989999999999999</v>
      </c>
      <c r="K3047">
        <v>-0.72889999999999999</v>
      </c>
      <c r="L3047">
        <v>-0.4859</v>
      </c>
      <c r="M3047">
        <v>60.79</v>
      </c>
      <c r="N3047">
        <v>56.22</v>
      </c>
      <c r="O3047">
        <v>59.42</v>
      </c>
      <c r="P3047">
        <v>5.6210000000000004</v>
      </c>
      <c r="Q3047">
        <v>5.5350000000000001</v>
      </c>
      <c r="R3047">
        <v>5.577</v>
      </c>
      <c r="S3047">
        <v>0</v>
      </c>
      <c r="T3047">
        <v>0</v>
      </c>
      <c r="U3047">
        <v>863.7</v>
      </c>
      <c r="V3047">
        <v>-62.92</v>
      </c>
      <c r="W3047">
        <v>-0.78090000000000004</v>
      </c>
      <c r="X3047">
        <v>249.2</v>
      </c>
      <c r="Y3047">
        <v>12.03</v>
      </c>
      <c r="Z3047">
        <v>11.96</v>
      </c>
      <c r="AA3047">
        <v>11.97</v>
      </c>
      <c r="AB3047">
        <v>0.26</v>
      </c>
      <c r="AC3047">
        <v>2621</v>
      </c>
    </row>
    <row r="3048" spans="1:29" x14ac:dyDescent="0.25">
      <c r="A3048" s="1">
        <v>43883</v>
      </c>
      <c r="B3048" s="2">
        <v>0.14583333333333334</v>
      </c>
      <c r="C3048" s="3">
        <f t="shared" si="229"/>
        <v>43883.145833333336</v>
      </c>
      <c r="D3048">
        <v>0</v>
      </c>
      <c r="E3048">
        <v>1.083</v>
      </c>
      <c r="F3048">
        <v>0.9647</v>
      </c>
      <c r="G3048">
        <v>279.3</v>
      </c>
      <c r="H3048">
        <v>26.82</v>
      </c>
      <c r="I3048">
        <v>2.3849999999999998</v>
      </c>
      <c r="J3048">
        <v>9.9000000000000005E-2</v>
      </c>
      <c r="K3048">
        <v>-0.56189999999999996</v>
      </c>
      <c r="L3048">
        <v>-0.26490000000000002</v>
      </c>
      <c r="M3048">
        <v>60.53</v>
      </c>
      <c r="N3048">
        <v>57.29</v>
      </c>
      <c r="O3048">
        <v>59.34</v>
      </c>
      <c r="P3048">
        <v>5.5650000000000004</v>
      </c>
      <c r="Q3048">
        <v>5.48</v>
      </c>
      <c r="R3048">
        <v>5.5220000000000002</v>
      </c>
      <c r="S3048">
        <v>0</v>
      </c>
      <c r="T3048">
        <v>0</v>
      </c>
      <c r="U3048">
        <v>863.7</v>
      </c>
      <c r="V3048">
        <v>-63.06</v>
      </c>
      <c r="W3048">
        <v>-0.3049</v>
      </c>
      <c r="X3048">
        <v>251.3</v>
      </c>
      <c r="Y3048">
        <v>12.02</v>
      </c>
      <c r="Z3048">
        <v>11.95</v>
      </c>
      <c r="AA3048">
        <v>11.97</v>
      </c>
      <c r="AB3048">
        <v>9.2999999999999999E-2</v>
      </c>
      <c r="AC3048">
        <v>2621</v>
      </c>
    </row>
    <row r="3049" spans="1:29" x14ac:dyDescent="0.25">
      <c r="A3049" s="1">
        <v>43883</v>
      </c>
      <c r="B3049" s="2">
        <v>0.15277777777777776</v>
      </c>
      <c r="C3049" s="3">
        <f t="shared" si="229"/>
        <v>43883.152777777781</v>
      </c>
      <c r="D3049">
        <v>0</v>
      </c>
      <c r="E3049">
        <v>0.29459999999999997</v>
      </c>
      <c r="F3049">
        <v>0.27810000000000001</v>
      </c>
      <c r="G3049">
        <v>321.10000000000002</v>
      </c>
      <c r="H3049">
        <v>12.65</v>
      </c>
      <c r="I3049">
        <v>1.1100000000000001</v>
      </c>
      <c r="J3049">
        <v>-0.4299</v>
      </c>
      <c r="K3049">
        <v>-0.89190000000000003</v>
      </c>
      <c r="L3049">
        <v>-0.62290000000000001</v>
      </c>
      <c r="M3049">
        <v>60.76</v>
      </c>
      <c r="N3049">
        <v>58.58</v>
      </c>
      <c r="O3049">
        <v>59.58</v>
      </c>
      <c r="P3049">
        <v>5.5179999999999998</v>
      </c>
      <c r="Q3049">
        <v>5.431</v>
      </c>
      <c r="R3049">
        <v>5.4690000000000003</v>
      </c>
      <c r="S3049">
        <v>0</v>
      </c>
      <c r="T3049">
        <v>0</v>
      </c>
      <c r="U3049">
        <v>863.7</v>
      </c>
      <c r="V3049">
        <v>-62.22</v>
      </c>
      <c r="W3049">
        <v>-0.71289999999999998</v>
      </c>
      <c r="X3049">
        <v>250.3</v>
      </c>
      <c r="Y3049">
        <v>12.02</v>
      </c>
      <c r="Z3049">
        <v>11.95</v>
      </c>
      <c r="AA3049">
        <v>11.97</v>
      </c>
      <c r="AB3049">
        <v>3.0000000000000001E-3</v>
      </c>
      <c r="AC3049">
        <v>2621</v>
      </c>
    </row>
    <row r="3050" spans="1:29" x14ac:dyDescent="0.25">
      <c r="A3050" s="1">
        <v>43883</v>
      </c>
      <c r="B3050" s="2">
        <v>0.15972222222222224</v>
      </c>
      <c r="C3050" s="3">
        <f t="shared" si="229"/>
        <v>43883.159722222219</v>
      </c>
      <c r="D3050">
        <v>0</v>
      </c>
      <c r="E3050">
        <v>0.4622</v>
      </c>
      <c r="F3050">
        <v>0.44529999999999997</v>
      </c>
      <c r="G3050">
        <v>289.2</v>
      </c>
      <c r="H3050">
        <v>13.94</v>
      </c>
      <c r="I3050">
        <v>1.1599999999999999</v>
      </c>
      <c r="J3050">
        <v>-0.72589999999999999</v>
      </c>
      <c r="K3050">
        <v>-1.089</v>
      </c>
      <c r="L3050">
        <v>-0.92490000000000006</v>
      </c>
      <c r="M3050">
        <v>62.36</v>
      </c>
      <c r="N3050">
        <v>58.88</v>
      </c>
      <c r="O3050">
        <v>60.6</v>
      </c>
      <c r="P3050">
        <v>5.45</v>
      </c>
      <c r="Q3050">
        <v>5.3719999999999999</v>
      </c>
      <c r="R3050">
        <v>5.4119999999999999</v>
      </c>
      <c r="S3050">
        <v>0</v>
      </c>
      <c r="T3050">
        <v>0</v>
      </c>
      <c r="U3050">
        <v>863.6</v>
      </c>
      <c r="V3050">
        <v>-54.88</v>
      </c>
      <c r="W3050">
        <v>-0.75890000000000002</v>
      </c>
      <c r="X3050">
        <v>257.39999999999998</v>
      </c>
      <c r="Y3050">
        <v>12.01</v>
      </c>
      <c r="Z3050">
        <v>11.94</v>
      </c>
      <c r="AA3050">
        <v>11.95</v>
      </c>
      <c r="AB3050">
        <v>-8.2989999999999994E-2</v>
      </c>
      <c r="AC3050">
        <v>2621</v>
      </c>
    </row>
    <row r="3051" spans="1:29" x14ac:dyDescent="0.25">
      <c r="A3051" s="1">
        <v>43883</v>
      </c>
      <c r="B3051" s="2">
        <v>0.16666666666666666</v>
      </c>
      <c r="C3051" s="3">
        <f t="shared" si="229"/>
        <v>43883.166666666664</v>
      </c>
      <c r="D3051">
        <v>0</v>
      </c>
      <c r="E3051">
        <v>0.4698</v>
      </c>
      <c r="F3051">
        <v>0.44969999999999999</v>
      </c>
      <c r="G3051">
        <v>277.5</v>
      </c>
      <c r="H3051">
        <v>15.45</v>
      </c>
      <c r="I3051">
        <v>0.96340000000000003</v>
      </c>
      <c r="J3051">
        <v>-0.92490000000000006</v>
      </c>
      <c r="K3051">
        <v>-1.2529999999999999</v>
      </c>
      <c r="L3051">
        <v>-1.1379999999999999</v>
      </c>
      <c r="M3051">
        <v>62.09</v>
      </c>
      <c r="N3051">
        <v>60.24</v>
      </c>
      <c r="O3051">
        <v>61.13</v>
      </c>
      <c r="P3051">
        <v>5.3920000000000003</v>
      </c>
      <c r="Q3051">
        <v>5.319</v>
      </c>
      <c r="R3051">
        <v>5.3559999999999999</v>
      </c>
      <c r="S3051">
        <v>0</v>
      </c>
      <c r="T3051">
        <v>0</v>
      </c>
      <c r="U3051">
        <v>863.7</v>
      </c>
      <c r="V3051">
        <v>-40.770000000000003</v>
      </c>
      <c r="W3051">
        <v>-1.3819999999999999</v>
      </c>
      <c r="X3051">
        <v>268.60000000000002</v>
      </c>
      <c r="Y3051">
        <v>12.1</v>
      </c>
      <c r="Z3051">
        <v>11.93</v>
      </c>
      <c r="AA3051">
        <v>12.01</v>
      </c>
      <c r="AB3051">
        <v>-0.21590000000000001</v>
      </c>
      <c r="AC3051">
        <v>2621</v>
      </c>
    </row>
    <row r="3052" spans="1:29" x14ac:dyDescent="0.25">
      <c r="A3052" s="1">
        <v>43883</v>
      </c>
      <c r="B3052" s="2">
        <v>0.17361111111111113</v>
      </c>
      <c r="C3052" s="3">
        <f t="shared" si="229"/>
        <v>43883.173611111109</v>
      </c>
      <c r="D3052">
        <v>0</v>
      </c>
      <c r="E3052">
        <v>0.50649999999999995</v>
      </c>
      <c r="F3052">
        <v>0.45729999999999998</v>
      </c>
      <c r="G3052">
        <v>348</v>
      </c>
      <c r="H3052">
        <v>21.19</v>
      </c>
      <c r="I3052">
        <v>0.96340000000000003</v>
      </c>
      <c r="J3052">
        <v>-1.1200000000000001</v>
      </c>
      <c r="K3052">
        <v>-1.484</v>
      </c>
      <c r="L3052">
        <v>-1.2829999999999999</v>
      </c>
      <c r="M3052">
        <v>62.26</v>
      </c>
      <c r="N3052">
        <v>60.77</v>
      </c>
      <c r="O3052">
        <v>61.64</v>
      </c>
      <c r="P3052">
        <v>5.3570000000000002</v>
      </c>
      <c r="Q3052">
        <v>5.2720000000000002</v>
      </c>
      <c r="R3052">
        <v>5.3040000000000003</v>
      </c>
      <c r="S3052">
        <v>0</v>
      </c>
      <c r="T3052">
        <v>0</v>
      </c>
      <c r="U3052">
        <v>863.8</v>
      </c>
      <c r="V3052">
        <v>-23.83</v>
      </c>
      <c r="W3052">
        <v>-1.095</v>
      </c>
      <c r="X3052">
        <v>286.89999999999998</v>
      </c>
      <c r="Y3052">
        <v>12.1</v>
      </c>
      <c r="Z3052">
        <v>11.93</v>
      </c>
      <c r="AA3052">
        <v>11.98</v>
      </c>
      <c r="AB3052">
        <v>-0.33090000000000003</v>
      </c>
      <c r="AC3052">
        <v>2621</v>
      </c>
    </row>
    <row r="3053" spans="1:29" x14ac:dyDescent="0.25">
      <c r="A3053" s="1">
        <v>43883</v>
      </c>
      <c r="B3053" s="2">
        <v>0.18055555555555555</v>
      </c>
      <c r="C3053" s="3">
        <f t="shared" si="229"/>
        <v>43883.180555555555</v>
      </c>
      <c r="D3053">
        <v>0</v>
      </c>
      <c r="E3053">
        <v>0.77339999999999998</v>
      </c>
      <c r="F3053">
        <v>0.75009999999999999</v>
      </c>
      <c r="G3053">
        <v>308.2</v>
      </c>
      <c r="H3053">
        <v>14.02</v>
      </c>
      <c r="I3053">
        <v>1.2090000000000001</v>
      </c>
      <c r="J3053">
        <v>-0.72189999999999999</v>
      </c>
      <c r="K3053">
        <v>-1.417</v>
      </c>
      <c r="L3053">
        <v>-1.0840000000000001</v>
      </c>
      <c r="M3053">
        <v>62.06</v>
      </c>
      <c r="N3053">
        <v>58.72</v>
      </c>
      <c r="O3053">
        <v>60.59</v>
      </c>
      <c r="P3053">
        <v>5.3</v>
      </c>
      <c r="Q3053">
        <v>5.2050000000000001</v>
      </c>
      <c r="R3053">
        <v>5.2519999999999998</v>
      </c>
      <c r="S3053">
        <v>0</v>
      </c>
      <c r="T3053">
        <v>0</v>
      </c>
      <c r="U3053">
        <v>863.8</v>
      </c>
      <c r="V3053">
        <v>-15.95</v>
      </c>
      <c r="W3053">
        <v>-0.65890000000000004</v>
      </c>
      <c r="X3053">
        <v>296.8</v>
      </c>
      <c r="Y3053">
        <v>11.99</v>
      </c>
      <c r="Z3053">
        <v>11.92</v>
      </c>
      <c r="AA3053">
        <v>11.93</v>
      </c>
      <c r="AB3053">
        <v>-0.4269</v>
      </c>
      <c r="AC3053">
        <v>2621</v>
      </c>
    </row>
    <row r="3054" spans="1:29" x14ac:dyDescent="0.25">
      <c r="A3054" s="1">
        <v>43883</v>
      </c>
      <c r="B3054" s="2">
        <v>0.1875</v>
      </c>
      <c r="C3054" s="3">
        <f t="shared" si="229"/>
        <v>43883.1875</v>
      </c>
      <c r="D3054">
        <v>0</v>
      </c>
      <c r="E3054">
        <v>4.2020000000000002E-2</v>
      </c>
      <c r="F3054">
        <v>1.6990000000000002E-2</v>
      </c>
      <c r="G3054">
        <v>262.8</v>
      </c>
      <c r="H3054">
        <v>23.26</v>
      </c>
      <c r="I3054">
        <v>0.37509999999999999</v>
      </c>
      <c r="J3054">
        <v>-0.52290000000000003</v>
      </c>
      <c r="K3054">
        <v>-0.82189999999999996</v>
      </c>
      <c r="L3054">
        <v>-0.67589999999999995</v>
      </c>
      <c r="M3054">
        <v>60.64</v>
      </c>
      <c r="N3054">
        <v>58.29</v>
      </c>
      <c r="O3054">
        <v>59.26</v>
      </c>
      <c r="P3054">
        <v>5.2430000000000003</v>
      </c>
      <c r="Q3054">
        <v>5.157</v>
      </c>
      <c r="R3054">
        <v>5.2</v>
      </c>
      <c r="S3054">
        <v>0</v>
      </c>
      <c r="T3054">
        <v>0</v>
      </c>
      <c r="U3054">
        <v>864</v>
      </c>
      <c r="V3054">
        <v>-15.76</v>
      </c>
      <c r="W3054">
        <v>-0.3009</v>
      </c>
      <c r="X3054">
        <v>298.60000000000002</v>
      </c>
      <c r="Y3054">
        <v>11.99</v>
      </c>
      <c r="Z3054">
        <v>11.91</v>
      </c>
      <c r="AA3054">
        <v>11.94</v>
      </c>
      <c r="AB3054">
        <v>-0.43090000000000001</v>
      </c>
      <c r="AC3054">
        <v>2621</v>
      </c>
    </row>
    <row r="3055" spans="1:29" x14ac:dyDescent="0.25">
      <c r="A3055" s="1">
        <v>43883</v>
      </c>
      <c r="B3055" s="2">
        <v>0.19444444444444445</v>
      </c>
      <c r="C3055" s="3">
        <f t="shared" si="229"/>
        <v>43883.194444444445</v>
      </c>
      <c r="D3055">
        <v>0</v>
      </c>
      <c r="E3055">
        <v>0.32229999999999998</v>
      </c>
      <c r="F3055">
        <v>0.32100000000000001</v>
      </c>
      <c r="G3055">
        <v>300.8</v>
      </c>
      <c r="H3055">
        <v>3.9119999999999999</v>
      </c>
      <c r="I3055">
        <v>1.0129999999999999</v>
      </c>
      <c r="J3055">
        <v>-0.32490000000000002</v>
      </c>
      <c r="K3055">
        <v>-0.68889999999999996</v>
      </c>
      <c r="L3055">
        <v>-0.51290000000000002</v>
      </c>
      <c r="M3055">
        <v>60.37</v>
      </c>
      <c r="N3055">
        <v>58.62</v>
      </c>
      <c r="O3055">
        <v>59.43</v>
      </c>
      <c r="P3055">
        <v>5.1859999999999999</v>
      </c>
      <c r="Q3055">
        <v>5.1100000000000003</v>
      </c>
      <c r="R3055">
        <v>5.1470000000000002</v>
      </c>
      <c r="S3055">
        <v>0</v>
      </c>
      <c r="T3055">
        <v>0</v>
      </c>
      <c r="U3055">
        <v>864</v>
      </c>
      <c r="V3055">
        <v>-15.76</v>
      </c>
      <c r="W3055">
        <v>0.19900000000000001</v>
      </c>
      <c r="X3055">
        <v>300.89999999999998</v>
      </c>
      <c r="Y3055">
        <v>11.98</v>
      </c>
      <c r="Z3055">
        <v>11.91</v>
      </c>
      <c r="AA3055">
        <v>11.92</v>
      </c>
      <c r="AB3055">
        <v>-0.37290000000000001</v>
      </c>
      <c r="AC3055">
        <v>2621</v>
      </c>
    </row>
    <row r="3056" spans="1:29" x14ac:dyDescent="0.25">
      <c r="A3056" s="1">
        <v>43883</v>
      </c>
      <c r="B3056" s="2">
        <v>0.20138888888888887</v>
      </c>
      <c r="C3056" s="3">
        <f t="shared" si="229"/>
        <v>43883.201388888891</v>
      </c>
      <c r="D3056">
        <v>0</v>
      </c>
      <c r="E3056">
        <v>0.39879999999999999</v>
      </c>
      <c r="F3056">
        <v>0.3952</v>
      </c>
      <c r="G3056">
        <v>313.39999999999998</v>
      </c>
      <c r="H3056">
        <v>5.0369999999999999</v>
      </c>
      <c r="I3056">
        <v>1.1100000000000001</v>
      </c>
      <c r="J3056">
        <v>-2.699E-2</v>
      </c>
      <c r="K3056">
        <v>-0.45689999999999997</v>
      </c>
      <c r="L3056">
        <v>-0.18490000000000001</v>
      </c>
      <c r="M3056">
        <v>59.15</v>
      </c>
      <c r="N3056">
        <v>57.89</v>
      </c>
      <c r="O3056">
        <v>58.4</v>
      </c>
      <c r="P3056">
        <v>5.1379999999999999</v>
      </c>
      <c r="Q3056">
        <v>5.0629999999999997</v>
      </c>
      <c r="R3056">
        <v>5.0990000000000002</v>
      </c>
      <c r="S3056">
        <v>0</v>
      </c>
      <c r="T3056">
        <v>0</v>
      </c>
      <c r="U3056">
        <v>864</v>
      </c>
      <c r="V3056">
        <v>-15.76</v>
      </c>
      <c r="W3056">
        <v>0.107</v>
      </c>
      <c r="X3056">
        <v>300.5</v>
      </c>
      <c r="Y3056">
        <v>11.97</v>
      </c>
      <c r="Z3056">
        <v>11.9</v>
      </c>
      <c r="AA3056">
        <v>11.92</v>
      </c>
      <c r="AB3056">
        <v>-0.3039</v>
      </c>
      <c r="AC3056">
        <v>2621</v>
      </c>
    </row>
    <row r="3057" spans="1:29" x14ac:dyDescent="0.25">
      <c r="A3057" s="1">
        <v>43883</v>
      </c>
      <c r="B3057" s="2">
        <v>0.20833333333333334</v>
      </c>
      <c r="C3057" s="3">
        <f t="shared" si="229"/>
        <v>43883.208333333336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0.13700000000000001</v>
      </c>
      <c r="K3057">
        <v>-0.25790000000000002</v>
      </c>
      <c r="L3057">
        <v>-5.799E-2</v>
      </c>
      <c r="M3057">
        <v>58.69</v>
      </c>
      <c r="N3057">
        <v>56.76</v>
      </c>
      <c r="O3057">
        <v>57.55</v>
      </c>
      <c r="P3057">
        <v>5.0819999999999999</v>
      </c>
      <c r="Q3057">
        <v>5.0129999999999999</v>
      </c>
      <c r="R3057">
        <v>5.0519999999999996</v>
      </c>
      <c r="S3057">
        <v>0</v>
      </c>
      <c r="T3057">
        <v>0</v>
      </c>
      <c r="U3057">
        <v>864</v>
      </c>
      <c r="V3057">
        <v>-15.76</v>
      </c>
      <c r="W3057">
        <v>0.33800000000000002</v>
      </c>
      <c r="X3057">
        <v>301.60000000000002</v>
      </c>
      <c r="Y3057">
        <v>12.07</v>
      </c>
      <c r="Z3057">
        <v>11.9</v>
      </c>
      <c r="AA3057">
        <v>11.98</v>
      </c>
      <c r="AB3057">
        <v>-0.16289999999999999</v>
      </c>
      <c r="AC3057">
        <v>2621</v>
      </c>
    </row>
    <row r="3058" spans="1:29" x14ac:dyDescent="0.25">
      <c r="A3058" s="1">
        <v>43883</v>
      </c>
      <c r="B3058" s="2">
        <v>0.21527777777777779</v>
      </c>
      <c r="C3058" s="3">
        <f t="shared" si="229"/>
        <v>43883.215277777781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0.46899999999999997</v>
      </c>
      <c r="K3058">
        <v>5.0000000000000001E-3</v>
      </c>
      <c r="L3058">
        <v>0.20399999999999999</v>
      </c>
      <c r="M3058">
        <v>56.96</v>
      </c>
      <c r="N3058">
        <v>56</v>
      </c>
      <c r="O3058">
        <v>56.49</v>
      </c>
      <c r="P3058">
        <v>5.0510000000000002</v>
      </c>
      <c r="Q3058">
        <v>4.976</v>
      </c>
      <c r="R3058">
        <v>5.0110000000000001</v>
      </c>
      <c r="S3058">
        <v>0</v>
      </c>
      <c r="T3058">
        <v>0</v>
      </c>
      <c r="U3058">
        <v>864</v>
      </c>
      <c r="V3058">
        <v>-15.76</v>
      </c>
      <c r="W3058">
        <v>0.81699999999999995</v>
      </c>
      <c r="X3058">
        <v>303.8</v>
      </c>
      <c r="Y3058">
        <v>12.08</v>
      </c>
      <c r="Z3058">
        <v>11.9</v>
      </c>
      <c r="AA3058">
        <v>11.95</v>
      </c>
      <c r="AB3058">
        <v>2E-3</v>
      </c>
      <c r="AC3058">
        <v>2621</v>
      </c>
    </row>
    <row r="3059" spans="1:29" x14ac:dyDescent="0.25">
      <c r="A3059" s="1">
        <v>43883</v>
      </c>
      <c r="B3059" s="2">
        <v>0.22222222222222221</v>
      </c>
      <c r="C3059" s="3">
        <f t="shared" si="229"/>
        <v>43883.222222222219</v>
      </c>
      <c r="D3059">
        <v>0</v>
      </c>
      <c r="E3059">
        <v>0.38979999999999998</v>
      </c>
      <c r="F3059">
        <v>0.38940000000000002</v>
      </c>
      <c r="G3059">
        <v>331.1</v>
      </c>
      <c r="H3059">
        <v>1.931</v>
      </c>
      <c r="I3059">
        <v>0.81630000000000003</v>
      </c>
      <c r="J3059">
        <v>0.503</v>
      </c>
      <c r="K3059">
        <v>0.23699999999999999</v>
      </c>
      <c r="L3059">
        <v>0.376</v>
      </c>
      <c r="M3059">
        <v>57.26</v>
      </c>
      <c r="N3059">
        <v>55.37</v>
      </c>
      <c r="O3059">
        <v>56.15</v>
      </c>
      <c r="P3059">
        <v>5.0049999999999999</v>
      </c>
      <c r="Q3059">
        <v>4.9470000000000001</v>
      </c>
      <c r="R3059">
        <v>4.9749999999999996</v>
      </c>
      <c r="S3059">
        <v>0</v>
      </c>
      <c r="T3059">
        <v>0</v>
      </c>
      <c r="U3059">
        <v>864</v>
      </c>
      <c r="V3059">
        <v>-20.079999999999998</v>
      </c>
      <c r="W3059">
        <v>1.0189999999999999</v>
      </c>
      <c r="X3059">
        <v>300.39999999999998</v>
      </c>
      <c r="Y3059">
        <v>11.97</v>
      </c>
      <c r="Z3059">
        <v>11.89</v>
      </c>
      <c r="AA3059">
        <v>11.91</v>
      </c>
      <c r="AB3059">
        <v>0.152</v>
      </c>
      <c r="AC3059">
        <v>2621</v>
      </c>
    </row>
    <row r="3060" spans="1:29" x14ac:dyDescent="0.25">
      <c r="A3060" s="1">
        <v>43883</v>
      </c>
      <c r="B3060" s="2">
        <v>0.22916666666666666</v>
      </c>
      <c r="C3060" s="3">
        <f t="shared" si="229"/>
        <v>43883.229166666664</v>
      </c>
      <c r="D3060">
        <v>0</v>
      </c>
      <c r="E3060">
        <v>4.2470000000000001E-2</v>
      </c>
      <c r="F3060">
        <v>4.2470000000000001E-2</v>
      </c>
      <c r="G3060">
        <v>35.020000000000003</v>
      </c>
      <c r="H3060">
        <v>0.43</v>
      </c>
      <c r="I3060">
        <v>0.52210000000000001</v>
      </c>
      <c r="J3060">
        <v>0.501</v>
      </c>
      <c r="K3060">
        <v>0.26900000000000002</v>
      </c>
      <c r="L3060">
        <v>0.378</v>
      </c>
      <c r="M3060">
        <v>57.32</v>
      </c>
      <c r="N3060">
        <v>55.5</v>
      </c>
      <c r="O3060">
        <v>56.47</v>
      </c>
      <c r="P3060">
        <v>4.9770000000000003</v>
      </c>
      <c r="Q3060">
        <v>4.899</v>
      </c>
      <c r="R3060">
        <v>4.9429999999999996</v>
      </c>
      <c r="S3060">
        <v>0</v>
      </c>
      <c r="T3060">
        <v>0</v>
      </c>
      <c r="U3060">
        <v>864</v>
      </c>
      <c r="V3060">
        <v>-25.14</v>
      </c>
      <c r="W3060">
        <v>1.002</v>
      </c>
      <c r="X3060">
        <v>295.3</v>
      </c>
      <c r="Y3060">
        <v>11.97</v>
      </c>
      <c r="Z3060">
        <v>11.89</v>
      </c>
      <c r="AA3060">
        <v>11.91</v>
      </c>
      <c r="AB3060">
        <v>0.309</v>
      </c>
      <c r="AC3060">
        <v>2621</v>
      </c>
    </row>
    <row r="3061" spans="1:29" x14ac:dyDescent="0.25">
      <c r="A3061" s="1">
        <v>43883</v>
      </c>
      <c r="B3061" s="2">
        <v>0.23611111111111113</v>
      </c>
      <c r="C3061" s="3">
        <f t="shared" si="229"/>
        <v>43883.236111111109</v>
      </c>
      <c r="D3061">
        <v>0</v>
      </c>
      <c r="E3061">
        <v>0.56769999999999998</v>
      </c>
      <c r="F3061">
        <v>0.51049999999999995</v>
      </c>
      <c r="G3061">
        <v>1.3089999999999999</v>
      </c>
      <c r="H3061">
        <v>22.32</v>
      </c>
      <c r="I3061">
        <v>1.0129999999999999</v>
      </c>
      <c r="J3061">
        <v>0.59799999999999998</v>
      </c>
      <c r="K3061">
        <v>0.23300000000000001</v>
      </c>
      <c r="L3061">
        <v>0.41199999999999998</v>
      </c>
      <c r="M3061">
        <v>57.49</v>
      </c>
      <c r="N3061">
        <v>55.14</v>
      </c>
      <c r="O3061">
        <v>56.15</v>
      </c>
      <c r="P3061">
        <v>4.9370000000000003</v>
      </c>
      <c r="Q3061">
        <v>4.87</v>
      </c>
      <c r="R3061">
        <v>4.91</v>
      </c>
      <c r="S3061">
        <v>0</v>
      </c>
      <c r="T3061">
        <v>0</v>
      </c>
      <c r="U3061">
        <v>864.1</v>
      </c>
      <c r="V3061">
        <v>-31.39</v>
      </c>
      <c r="W3061">
        <v>1.01</v>
      </c>
      <c r="X3061">
        <v>289.10000000000002</v>
      </c>
      <c r="Y3061">
        <v>11.96</v>
      </c>
      <c r="Z3061">
        <v>11.89</v>
      </c>
      <c r="AA3061">
        <v>11.9</v>
      </c>
      <c r="AB3061">
        <v>0.45500000000000002</v>
      </c>
      <c r="AC3061">
        <v>2621</v>
      </c>
    </row>
    <row r="3062" spans="1:29" x14ac:dyDescent="0.25">
      <c r="A3062" s="1">
        <v>43883</v>
      </c>
      <c r="B3062" s="2">
        <v>0.24305555555555555</v>
      </c>
      <c r="C3062" s="3">
        <f t="shared" si="229"/>
        <v>43883.243055555555</v>
      </c>
      <c r="D3062">
        <v>0</v>
      </c>
      <c r="E3062">
        <v>0.54049999999999998</v>
      </c>
      <c r="F3062">
        <v>0.54049999999999998</v>
      </c>
      <c r="G3062">
        <v>3.4540000000000002</v>
      </c>
      <c r="H3062">
        <v>1.476</v>
      </c>
      <c r="I3062">
        <v>1.0620000000000001</v>
      </c>
      <c r="J3062">
        <v>0.432</v>
      </c>
      <c r="K3062">
        <v>0.23300000000000001</v>
      </c>
      <c r="L3062">
        <v>0.33800000000000002</v>
      </c>
      <c r="M3062">
        <v>58.05</v>
      </c>
      <c r="N3062">
        <v>56.49</v>
      </c>
      <c r="O3062">
        <v>57.19</v>
      </c>
      <c r="P3062">
        <v>4.9189999999999996</v>
      </c>
      <c r="Q3062">
        <v>4.8609999999999998</v>
      </c>
      <c r="R3062">
        <v>4.8860000000000001</v>
      </c>
      <c r="S3062">
        <v>0</v>
      </c>
      <c r="T3062">
        <v>0</v>
      </c>
      <c r="U3062">
        <v>864.1</v>
      </c>
      <c r="V3062">
        <v>-27.58</v>
      </c>
      <c r="W3062">
        <v>0.94</v>
      </c>
      <c r="X3062">
        <v>292.5</v>
      </c>
      <c r="Y3062">
        <v>11.95</v>
      </c>
      <c r="Z3062">
        <v>11.89</v>
      </c>
      <c r="AA3062">
        <v>11.9</v>
      </c>
      <c r="AB3062">
        <v>0.58199999999999996</v>
      </c>
      <c r="AC3062">
        <v>2621</v>
      </c>
    </row>
    <row r="3063" spans="1:29" x14ac:dyDescent="0.25">
      <c r="A3063" s="1">
        <v>43883</v>
      </c>
      <c r="B3063" s="2">
        <v>0.25</v>
      </c>
      <c r="C3063" s="3">
        <f t="shared" si="229"/>
        <v>43883.25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0.39900000000000002</v>
      </c>
      <c r="K3063">
        <v>0.16500000000000001</v>
      </c>
      <c r="L3063">
        <v>0.29899999999999999</v>
      </c>
      <c r="M3063">
        <v>58.54</v>
      </c>
      <c r="N3063">
        <v>56.85</v>
      </c>
      <c r="O3063">
        <v>57.58</v>
      </c>
      <c r="P3063">
        <v>4.8899999999999997</v>
      </c>
      <c r="Q3063">
        <v>4.8319999999999999</v>
      </c>
      <c r="R3063">
        <v>4.8600000000000003</v>
      </c>
      <c r="S3063">
        <v>0</v>
      </c>
      <c r="T3063">
        <v>0</v>
      </c>
      <c r="U3063">
        <v>864</v>
      </c>
      <c r="V3063">
        <v>-28.7</v>
      </c>
      <c r="W3063">
        <v>1.0089999999999999</v>
      </c>
      <c r="X3063">
        <v>291.8</v>
      </c>
      <c r="Y3063">
        <v>12.06</v>
      </c>
      <c r="Z3063">
        <v>11.89</v>
      </c>
      <c r="AA3063">
        <v>11.97</v>
      </c>
      <c r="AB3063">
        <v>0.69699999999999995</v>
      </c>
      <c r="AC3063">
        <v>2621</v>
      </c>
    </row>
    <row r="3064" spans="1:29" x14ac:dyDescent="0.25">
      <c r="A3064" s="1">
        <v>43883</v>
      </c>
      <c r="B3064" s="2">
        <v>0.25694444444444448</v>
      </c>
      <c r="C3064" s="3">
        <f t="shared" si="229"/>
        <v>43883.256944444445</v>
      </c>
      <c r="D3064">
        <v>0</v>
      </c>
      <c r="E3064">
        <v>0.17610000000000001</v>
      </c>
      <c r="F3064">
        <v>0.17610000000000001</v>
      </c>
      <c r="G3064">
        <v>291.10000000000002</v>
      </c>
      <c r="H3064">
        <v>1.3839999999999999</v>
      </c>
      <c r="I3064">
        <v>0.71840000000000004</v>
      </c>
      <c r="J3064">
        <v>0.43</v>
      </c>
      <c r="K3064">
        <v>0.19600000000000001</v>
      </c>
      <c r="L3064">
        <v>0.29699999999999999</v>
      </c>
      <c r="M3064">
        <v>57.58</v>
      </c>
      <c r="N3064">
        <v>56.79</v>
      </c>
      <c r="O3064">
        <v>57.23</v>
      </c>
      <c r="P3064">
        <v>4.87</v>
      </c>
      <c r="Q3064">
        <v>4.8140000000000001</v>
      </c>
      <c r="R3064">
        <v>4.84</v>
      </c>
      <c r="S3064">
        <v>0</v>
      </c>
      <c r="T3064">
        <v>0</v>
      </c>
      <c r="U3064">
        <v>864.1</v>
      </c>
      <c r="V3064">
        <v>-38.67</v>
      </c>
      <c r="W3064">
        <v>0.57599999999999996</v>
      </c>
      <c r="X3064">
        <v>279.8</v>
      </c>
      <c r="Y3064">
        <v>12.06</v>
      </c>
      <c r="Z3064">
        <v>11.89</v>
      </c>
      <c r="AA3064">
        <v>11.93</v>
      </c>
      <c r="AB3064">
        <v>0.77600000000000002</v>
      </c>
      <c r="AC3064">
        <v>2621</v>
      </c>
    </row>
    <row r="3065" spans="1:29" x14ac:dyDescent="0.25">
      <c r="A3065" s="1">
        <v>43883</v>
      </c>
      <c r="B3065" s="2">
        <v>0.2638888888888889</v>
      </c>
      <c r="C3065" s="3">
        <f t="shared" si="229"/>
        <v>43883.263888888891</v>
      </c>
      <c r="D3065">
        <v>0</v>
      </c>
      <c r="E3065">
        <v>0.42470000000000002</v>
      </c>
      <c r="F3065">
        <v>0.42470000000000002</v>
      </c>
      <c r="G3065">
        <v>284</v>
      </c>
      <c r="H3065">
        <v>0.56200000000000006</v>
      </c>
      <c r="I3065">
        <v>1.0129999999999999</v>
      </c>
      <c r="J3065">
        <v>0.39300000000000002</v>
      </c>
      <c r="K3065">
        <v>0.19500000000000001</v>
      </c>
      <c r="L3065">
        <v>0.29499999999999998</v>
      </c>
      <c r="M3065">
        <v>57.45</v>
      </c>
      <c r="N3065">
        <v>55.95</v>
      </c>
      <c r="O3065">
        <v>56.67</v>
      </c>
      <c r="P3065">
        <v>4.843</v>
      </c>
      <c r="Q3065">
        <v>4.7939999999999996</v>
      </c>
      <c r="R3065">
        <v>4.8159999999999998</v>
      </c>
      <c r="S3065">
        <v>0</v>
      </c>
      <c r="T3065">
        <v>0</v>
      </c>
      <c r="U3065">
        <v>864</v>
      </c>
      <c r="V3065">
        <v>-39.08</v>
      </c>
      <c r="W3065">
        <v>0.56299999999999994</v>
      </c>
      <c r="X3065">
        <v>279.3</v>
      </c>
      <c r="Y3065">
        <v>11.95</v>
      </c>
      <c r="Z3065">
        <v>11.88</v>
      </c>
      <c r="AA3065">
        <v>11.9</v>
      </c>
      <c r="AB3065">
        <v>0.80700000000000005</v>
      </c>
      <c r="AC3065">
        <v>2621</v>
      </c>
    </row>
    <row r="3066" spans="1:29" x14ac:dyDescent="0.25">
      <c r="A3066" s="1">
        <v>43883</v>
      </c>
      <c r="B3066" s="2">
        <v>0.27083333333333331</v>
      </c>
      <c r="C3066" s="3">
        <f t="shared" si="229"/>
        <v>43883.270833333336</v>
      </c>
      <c r="D3066">
        <v>0</v>
      </c>
      <c r="E3066">
        <v>0.36080000000000001</v>
      </c>
      <c r="F3066">
        <v>0.36080000000000001</v>
      </c>
      <c r="G3066">
        <v>331.8</v>
      </c>
      <c r="H3066">
        <v>0.16700000000000001</v>
      </c>
      <c r="I3066">
        <v>1.0620000000000001</v>
      </c>
      <c r="J3066">
        <v>0.35899999999999999</v>
      </c>
      <c r="K3066">
        <v>-2.9989999999999999E-3</v>
      </c>
      <c r="L3066">
        <v>0.13300000000000001</v>
      </c>
      <c r="M3066">
        <v>58.7</v>
      </c>
      <c r="N3066">
        <v>56.25</v>
      </c>
      <c r="O3066">
        <v>57.75</v>
      </c>
      <c r="P3066">
        <v>4.8230000000000004</v>
      </c>
      <c r="Q3066">
        <v>4.7649999999999997</v>
      </c>
      <c r="R3066">
        <v>4.798</v>
      </c>
      <c r="S3066">
        <v>0</v>
      </c>
      <c r="T3066">
        <v>0</v>
      </c>
      <c r="U3066">
        <v>864</v>
      </c>
      <c r="V3066">
        <v>-32.99</v>
      </c>
      <c r="W3066">
        <v>0.24299999999999999</v>
      </c>
      <c r="X3066">
        <v>283.89999999999998</v>
      </c>
      <c r="Y3066">
        <v>11.95</v>
      </c>
      <c r="Z3066">
        <v>11.88</v>
      </c>
      <c r="AA3066">
        <v>11.89</v>
      </c>
      <c r="AB3066">
        <v>0.83299999999999996</v>
      </c>
      <c r="AC3066">
        <v>2621</v>
      </c>
    </row>
    <row r="3067" spans="1:29" x14ac:dyDescent="0.25">
      <c r="A3067" s="1">
        <v>43883</v>
      </c>
      <c r="B3067" s="2">
        <v>0.27777777777777779</v>
      </c>
      <c r="C3067" s="3">
        <f t="shared" si="229"/>
        <v>43883.277777777781</v>
      </c>
      <c r="D3067">
        <v>1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0.19500000000000001</v>
      </c>
      <c r="K3067">
        <v>-3.7990000000000003E-2</v>
      </c>
      <c r="L3067">
        <v>7.6999999999999999E-2</v>
      </c>
      <c r="M3067">
        <v>58.4</v>
      </c>
      <c r="N3067">
        <v>56.48</v>
      </c>
      <c r="O3067">
        <v>57.49</v>
      </c>
      <c r="P3067">
        <v>4.8029999999999999</v>
      </c>
      <c r="Q3067">
        <v>4.7370000000000001</v>
      </c>
      <c r="R3067">
        <v>4.7729999999999997</v>
      </c>
      <c r="S3067">
        <v>0</v>
      </c>
      <c r="T3067">
        <v>0</v>
      </c>
      <c r="U3067">
        <v>864.2</v>
      </c>
      <c r="V3067">
        <v>-24.45</v>
      </c>
      <c r="W3067">
        <v>0.111</v>
      </c>
      <c r="X3067">
        <v>291.8</v>
      </c>
      <c r="Y3067">
        <v>11.95</v>
      </c>
      <c r="Z3067">
        <v>11.88</v>
      </c>
      <c r="AA3067">
        <v>11.9</v>
      </c>
      <c r="AB3067">
        <v>0.875</v>
      </c>
      <c r="AC3067">
        <v>2621</v>
      </c>
    </row>
    <row r="3068" spans="1:29" x14ac:dyDescent="0.25">
      <c r="A3068" s="1">
        <v>43883</v>
      </c>
      <c r="B3068" s="2">
        <v>0.28472222222222221</v>
      </c>
      <c r="C3068" s="3">
        <f t="shared" si="229"/>
        <v>43883.284722222219</v>
      </c>
      <c r="D3068">
        <v>3</v>
      </c>
      <c r="E3068">
        <v>0.66649999999999998</v>
      </c>
      <c r="F3068">
        <v>0.65800000000000003</v>
      </c>
      <c r="G3068">
        <v>314.8</v>
      </c>
      <c r="H3068">
        <v>7.71</v>
      </c>
      <c r="I3068">
        <v>1.5029999999999999</v>
      </c>
      <c r="J3068">
        <v>9.5000000000000001E-2</v>
      </c>
      <c r="K3068">
        <v>-0.2359</v>
      </c>
      <c r="L3068">
        <v>-4.8989999999999999E-2</v>
      </c>
      <c r="M3068">
        <v>60.03</v>
      </c>
      <c r="N3068">
        <v>57.58</v>
      </c>
      <c r="O3068">
        <v>58.68</v>
      </c>
      <c r="P3068">
        <v>4.7770000000000001</v>
      </c>
      <c r="Q3068">
        <v>4.7190000000000003</v>
      </c>
      <c r="R3068">
        <v>4.7530000000000001</v>
      </c>
      <c r="S3068">
        <v>0</v>
      </c>
      <c r="T3068">
        <v>0</v>
      </c>
      <c r="U3068">
        <v>864.2</v>
      </c>
      <c r="V3068">
        <v>-23.64</v>
      </c>
      <c r="W3068">
        <v>0.19600000000000001</v>
      </c>
      <c r="X3068">
        <v>293</v>
      </c>
      <c r="Y3068">
        <v>11.95</v>
      </c>
      <c r="Z3068">
        <v>11.88</v>
      </c>
      <c r="AA3068">
        <v>11.89</v>
      </c>
      <c r="AB3068">
        <v>0.89700000000000002</v>
      </c>
      <c r="AC3068">
        <v>2621</v>
      </c>
    </row>
    <row r="3069" spans="1:29" x14ac:dyDescent="0.25">
      <c r="A3069" s="1">
        <v>43883</v>
      </c>
      <c r="B3069" s="2">
        <v>0.29166666666666669</v>
      </c>
      <c r="C3069" s="3">
        <f t="shared" si="229"/>
        <v>43883.291666666664</v>
      </c>
      <c r="D3069">
        <v>6</v>
      </c>
      <c r="E3069">
        <v>0.68079999999999996</v>
      </c>
      <c r="F3069">
        <v>0.66559999999999997</v>
      </c>
      <c r="G3069">
        <v>296.2</v>
      </c>
      <c r="H3069">
        <v>11.08</v>
      </c>
      <c r="I3069">
        <v>1.405</v>
      </c>
      <c r="J3069">
        <v>0.49199999999999999</v>
      </c>
      <c r="K3069">
        <v>2.8000000000000001E-2</v>
      </c>
      <c r="L3069">
        <v>0.28199999999999997</v>
      </c>
      <c r="M3069">
        <v>58.8</v>
      </c>
      <c r="N3069">
        <v>57.34</v>
      </c>
      <c r="O3069">
        <v>57.94</v>
      </c>
      <c r="P3069">
        <v>4.7670000000000003</v>
      </c>
      <c r="Q3069">
        <v>4.7080000000000002</v>
      </c>
      <c r="R3069">
        <v>4.734</v>
      </c>
      <c r="S3069">
        <v>0</v>
      </c>
      <c r="T3069">
        <v>0</v>
      </c>
      <c r="U3069">
        <v>864.2</v>
      </c>
      <c r="V3069">
        <v>-23.64</v>
      </c>
      <c r="W3069">
        <v>0.90100000000000002</v>
      </c>
      <c r="X3069">
        <v>296.3</v>
      </c>
      <c r="Y3069">
        <v>12.04</v>
      </c>
      <c r="Z3069">
        <v>11.88</v>
      </c>
      <c r="AA3069">
        <v>11.96</v>
      </c>
      <c r="AB3069">
        <v>0.88800000000000001</v>
      </c>
      <c r="AC3069">
        <v>2621</v>
      </c>
    </row>
    <row r="3070" spans="1:29" x14ac:dyDescent="0.25">
      <c r="A3070" s="1">
        <v>43883</v>
      </c>
      <c r="B3070" s="2">
        <v>0.2986111111111111</v>
      </c>
      <c r="C3070" s="3">
        <f t="shared" si="229"/>
        <v>43883.298611111109</v>
      </c>
      <c r="D3070">
        <v>9</v>
      </c>
      <c r="E3070">
        <v>0.82750000000000001</v>
      </c>
      <c r="F3070">
        <v>0.78539999999999999</v>
      </c>
      <c r="G3070">
        <v>261.89999999999998</v>
      </c>
      <c r="H3070">
        <v>18.329999999999998</v>
      </c>
      <c r="I3070">
        <v>1.3069999999999999</v>
      </c>
      <c r="J3070">
        <v>0.85599999999999998</v>
      </c>
      <c r="K3070">
        <v>0.35899999999999999</v>
      </c>
      <c r="L3070">
        <v>0.58599999999999997</v>
      </c>
      <c r="M3070">
        <v>59.93</v>
      </c>
      <c r="N3070">
        <v>57.28</v>
      </c>
      <c r="O3070">
        <v>58.62</v>
      </c>
      <c r="P3070">
        <v>4.7460000000000004</v>
      </c>
      <c r="Q3070">
        <v>4.6790000000000003</v>
      </c>
      <c r="R3070">
        <v>4.71</v>
      </c>
      <c r="S3070">
        <v>0</v>
      </c>
      <c r="T3070">
        <v>0</v>
      </c>
      <c r="U3070">
        <v>864.2</v>
      </c>
      <c r="V3070">
        <v>-30.3</v>
      </c>
      <c r="W3070">
        <v>0.88400000000000001</v>
      </c>
      <c r="X3070">
        <v>289.60000000000002</v>
      </c>
      <c r="Y3070">
        <v>12.05</v>
      </c>
      <c r="Z3070">
        <v>11.88</v>
      </c>
      <c r="AA3070">
        <v>11.92</v>
      </c>
      <c r="AB3070">
        <v>0.90800000000000003</v>
      </c>
      <c r="AC3070">
        <v>2621</v>
      </c>
    </row>
    <row r="3071" spans="1:29" x14ac:dyDescent="0.25">
      <c r="A3071" s="1">
        <v>43883</v>
      </c>
      <c r="B3071" s="2">
        <v>0.30555555555555552</v>
      </c>
      <c r="C3071" s="3">
        <f t="shared" si="229"/>
        <v>43883.305555555555</v>
      </c>
      <c r="D3071">
        <v>27</v>
      </c>
      <c r="E3071">
        <v>0.9889</v>
      </c>
      <c r="F3071">
        <v>0.8972</v>
      </c>
      <c r="G3071">
        <v>250.9</v>
      </c>
      <c r="H3071">
        <v>24.67</v>
      </c>
      <c r="I3071">
        <v>1.6990000000000001</v>
      </c>
      <c r="J3071">
        <v>1.2190000000000001</v>
      </c>
      <c r="K3071">
        <v>0.72299999999999998</v>
      </c>
      <c r="L3071">
        <v>1.034</v>
      </c>
      <c r="M3071">
        <v>60.42</v>
      </c>
      <c r="N3071">
        <v>57.84</v>
      </c>
      <c r="O3071">
        <v>59.06</v>
      </c>
      <c r="P3071">
        <v>4.7080000000000002</v>
      </c>
      <c r="Q3071">
        <v>4.6689999999999996</v>
      </c>
      <c r="R3071">
        <v>4.6870000000000003</v>
      </c>
      <c r="S3071">
        <v>0</v>
      </c>
      <c r="T3071">
        <v>0</v>
      </c>
      <c r="U3071">
        <v>864.3</v>
      </c>
      <c r="V3071">
        <v>-35.270000000000003</v>
      </c>
      <c r="W3071">
        <v>1.6659999999999999</v>
      </c>
      <c r="X3071">
        <v>288.3</v>
      </c>
      <c r="Y3071">
        <v>11.94</v>
      </c>
      <c r="Z3071">
        <v>11.87</v>
      </c>
      <c r="AA3071">
        <v>11.89</v>
      </c>
      <c r="AB3071">
        <v>0.95499999999999996</v>
      </c>
      <c r="AC3071">
        <v>2621</v>
      </c>
    </row>
    <row r="3072" spans="1:29" x14ac:dyDescent="0.25">
      <c r="A3072" s="1">
        <v>43883</v>
      </c>
      <c r="B3072" s="2">
        <v>0.3125</v>
      </c>
      <c r="C3072" s="3">
        <f t="shared" si="229"/>
        <v>43883.3125</v>
      </c>
      <c r="D3072">
        <v>55</v>
      </c>
      <c r="E3072">
        <v>0.78810000000000002</v>
      </c>
      <c r="F3072">
        <v>0.77869999999999995</v>
      </c>
      <c r="G3072">
        <v>319</v>
      </c>
      <c r="H3072">
        <v>8.84</v>
      </c>
      <c r="I3072">
        <v>1.1599999999999999</v>
      </c>
      <c r="J3072">
        <v>1.321</v>
      </c>
      <c r="K3072">
        <v>1.0529999999999999</v>
      </c>
      <c r="L3072">
        <v>1.159</v>
      </c>
      <c r="M3072">
        <v>58.47</v>
      </c>
      <c r="N3072">
        <v>57.15</v>
      </c>
      <c r="O3072">
        <v>57.94</v>
      </c>
      <c r="P3072">
        <v>4.6980000000000004</v>
      </c>
      <c r="Q3072">
        <v>4.641</v>
      </c>
      <c r="R3072">
        <v>4.6689999999999996</v>
      </c>
      <c r="S3072">
        <v>0</v>
      </c>
      <c r="T3072">
        <v>0</v>
      </c>
      <c r="U3072">
        <v>864.4</v>
      </c>
      <c r="V3072">
        <v>-39.49</v>
      </c>
      <c r="W3072">
        <v>1.8140000000000001</v>
      </c>
      <c r="X3072">
        <v>284.8</v>
      </c>
      <c r="Y3072">
        <v>11.99</v>
      </c>
      <c r="Z3072">
        <v>11.89</v>
      </c>
      <c r="AA3072">
        <v>11.92</v>
      </c>
      <c r="AB3072">
        <v>1.089</v>
      </c>
      <c r="AC3072">
        <v>2621</v>
      </c>
    </row>
    <row r="3073" spans="1:29" x14ac:dyDescent="0.25">
      <c r="A3073" s="1">
        <v>43883</v>
      </c>
      <c r="B3073" s="2">
        <v>0.31944444444444448</v>
      </c>
      <c r="C3073" s="3">
        <f t="shared" si="229"/>
        <v>43883.319444444445</v>
      </c>
      <c r="D3073">
        <v>91</v>
      </c>
      <c r="E3073">
        <v>0.11310000000000001</v>
      </c>
      <c r="F3073">
        <v>0.11310000000000001</v>
      </c>
      <c r="G3073">
        <v>324.5</v>
      </c>
      <c r="H3073">
        <v>1.2999999999999999E-2</v>
      </c>
      <c r="I3073">
        <v>0.71840000000000004</v>
      </c>
      <c r="J3073">
        <v>2.0819999999999999</v>
      </c>
      <c r="K3073">
        <v>1.222</v>
      </c>
      <c r="L3073">
        <v>1.5780000000000001</v>
      </c>
      <c r="M3073">
        <v>58.8</v>
      </c>
      <c r="N3073">
        <v>55.72</v>
      </c>
      <c r="O3073">
        <v>57.87</v>
      </c>
      <c r="P3073">
        <v>4.681</v>
      </c>
      <c r="Q3073">
        <v>4.6230000000000002</v>
      </c>
      <c r="R3073">
        <v>4.6529999999999996</v>
      </c>
      <c r="S3073">
        <v>0</v>
      </c>
      <c r="T3073">
        <v>0</v>
      </c>
      <c r="U3073">
        <v>864.4</v>
      </c>
      <c r="V3073">
        <v>-48.51</v>
      </c>
      <c r="W3073">
        <v>2.508</v>
      </c>
      <c r="X3073">
        <v>279</v>
      </c>
      <c r="Y3073">
        <v>12.08</v>
      </c>
      <c r="Z3073">
        <v>11.92</v>
      </c>
      <c r="AA3073">
        <v>11.97</v>
      </c>
      <c r="AB3073">
        <v>1.2709999999999999</v>
      </c>
      <c r="AC3073">
        <v>2621</v>
      </c>
    </row>
    <row r="3074" spans="1:29" x14ac:dyDescent="0.25">
      <c r="A3074" s="1">
        <v>43883</v>
      </c>
      <c r="B3074" s="2">
        <v>0.3263888888888889</v>
      </c>
      <c r="C3074" s="3">
        <f t="shared" si="229"/>
        <v>43883.326388888891</v>
      </c>
      <c r="D3074">
        <v>182</v>
      </c>
      <c r="E3074">
        <v>0.2477</v>
      </c>
      <c r="F3074">
        <v>0.2414</v>
      </c>
      <c r="G3074">
        <v>296.5</v>
      </c>
      <c r="H3074">
        <v>9.18</v>
      </c>
      <c r="I3074">
        <v>0.81630000000000003</v>
      </c>
      <c r="J3074">
        <v>3.8679999999999999</v>
      </c>
      <c r="K3074">
        <v>1.9830000000000001</v>
      </c>
      <c r="L3074">
        <v>2.964</v>
      </c>
      <c r="M3074">
        <v>55.59</v>
      </c>
      <c r="N3074">
        <v>47.11</v>
      </c>
      <c r="O3074">
        <v>51.03</v>
      </c>
      <c r="P3074">
        <v>4.6609999999999996</v>
      </c>
      <c r="Q3074">
        <v>4.6020000000000003</v>
      </c>
      <c r="R3074">
        <v>4.6289999999999996</v>
      </c>
      <c r="S3074">
        <v>0</v>
      </c>
      <c r="T3074">
        <v>0</v>
      </c>
      <c r="U3074">
        <v>864.4</v>
      </c>
      <c r="V3074">
        <v>-65.09</v>
      </c>
      <c r="W3074">
        <v>4.1630000000000003</v>
      </c>
      <c r="X3074">
        <v>270.39999999999998</v>
      </c>
      <c r="Y3074">
        <v>12.42</v>
      </c>
      <c r="Z3074">
        <v>12.08</v>
      </c>
      <c r="AA3074">
        <v>12.26</v>
      </c>
      <c r="AB3074">
        <v>1.484</v>
      </c>
      <c r="AC3074">
        <v>2621</v>
      </c>
    </row>
    <row r="3075" spans="1:29" x14ac:dyDescent="0.25">
      <c r="A3075" s="1">
        <v>43883</v>
      </c>
      <c r="B3075" s="2">
        <v>0.33333333333333331</v>
      </c>
      <c r="C3075" s="3">
        <f t="shared" si="229"/>
        <v>43883.333333333336</v>
      </c>
      <c r="D3075">
        <v>204</v>
      </c>
      <c r="E3075">
        <v>0.60980000000000001</v>
      </c>
      <c r="F3075">
        <v>0.58699999999999997</v>
      </c>
      <c r="G3075">
        <v>147.1</v>
      </c>
      <c r="H3075">
        <v>12.27</v>
      </c>
      <c r="I3075">
        <v>1.895</v>
      </c>
      <c r="J3075">
        <v>5.8540000000000001</v>
      </c>
      <c r="K3075">
        <v>3.835</v>
      </c>
      <c r="L3075">
        <v>5.0739999999999998</v>
      </c>
      <c r="M3075">
        <v>47.71</v>
      </c>
      <c r="N3075">
        <v>41.82</v>
      </c>
      <c r="O3075">
        <v>44.52</v>
      </c>
      <c r="P3075">
        <v>4.6310000000000002</v>
      </c>
      <c r="Q3075">
        <v>4.5830000000000002</v>
      </c>
      <c r="R3075">
        <v>4.6109999999999998</v>
      </c>
      <c r="S3075">
        <v>0</v>
      </c>
      <c r="T3075">
        <v>0</v>
      </c>
      <c r="U3075">
        <v>864.6</v>
      </c>
      <c r="V3075">
        <v>-82.79</v>
      </c>
      <c r="W3075">
        <v>6.7750000000000004</v>
      </c>
      <c r="X3075">
        <v>265.39999999999998</v>
      </c>
      <c r="Y3075">
        <v>12.91</v>
      </c>
      <c r="Z3075">
        <v>12.42</v>
      </c>
      <c r="AA3075">
        <v>12.65</v>
      </c>
      <c r="AB3075">
        <v>1.9710000000000001</v>
      </c>
      <c r="AC3075">
        <v>2621</v>
      </c>
    </row>
    <row r="3076" spans="1:29" x14ac:dyDescent="0.25">
      <c r="A3076" s="1">
        <v>43883</v>
      </c>
      <c r="B3076" s="2">
        <v>0.34027777777777773</v>
      </c>
      <c r="C3076" s="3">
        <f t="shared" si="229"/>
        <v>43883.340277777781</v>
      </c>
      <c r="D3076">
        <v>227</v>
      </c>
      <c r="E3076">
        <v>1.7190000000000001</v>
      </c>
      <c r="F3076">
        <v>1.6639999999999999</v>
      </c>
      <c r="G3076">
        <v>152.9</v>
      </c>
      <c r="H3076">
        <v>14.47</v>
      </c>
      <c r="I3076">
        <v>2.68</v>
      </c>
      <c r="J3076">
        <v>5.1260000000000003</v>
      </c>
      <c r="K3076">
        <v>4.0990000000000002</v>
      </c>
      <c r="L3076">
        <v>4.5659999999999998</v>
      </c>
      <c r="M3076">
        <v>50.85</v>
      </c>
      <c r="N3076">
        <v>45.56</v>
      </c>
      <c r="O3076">
        <v>47.97</v>
      </c>
      <c r="P3076">
        <v>4.6219999999999999</v>
      </c>
      <c r="Q3076">
        <v>4.5739999999999998</v>
      </c>
      <c r="R3076">
        <v>4.5979999999999999</v>
      </c>
      <c r="S3076">
        <v>0</v>
      </c>
      <c r="T3076">
        <v>0</v>
      </c>
      <c r="U3076">
        <v>864.8</v>
      </c>
      <c r="V3076">
        <v>-86.69</v>
      </c>
      <c r="W3076">
        <v>7.75</v>
      </c>
      <c r="X3076">
        <v>266.5</v>
      </c>
      <c r="Y3076">
        <v>12.96</v>
      </c>
      <c r="Z3076">
        <v>12.79</v>
      </c>
      <c r="AA3076">
        <v>12.84</v>
      </c>
      <c r="AB3076">
        <v>2.754</v>
      </c>
      <c r="AC3076">
        <v>2621</v>
      </c>
    </row>
    <row r="3077" spans="1:29" x14ac:dyDescent="0.25">
      <c r="A3077" s="1">
        <v>43883</v>
      </c>
      <c r="B3077" s="2">
        <v>0.34722222222222227</v>
      </c>
      <c r="C3077" s="3">
        <f t="shared" si="229"/>
        <v>43883.347222222219</v>
      </c>
      <c r="D3077">
        <v>256</v>
      </c>
      <c r="E3077">
        <v>1.19</v>
      </c>
      <c r="F3077">
        <v>1.1180000000000001</v>
      </c>
      <c r="G3077">
        <v>166</v>
      </c>
      <c r="H3077">
        <v>19.760000000000002</v>
      </c>
      <c r="I3077">
        <v>2.19</v>
      </c>
      <c r="J3077">
        <v>5.9530000000000003</v>
      </c>
      <c r="K3077">
        <v>4.7939999999999996</v>
      </c>
      <c r="L3077">
        <v>5.5369999999999999</v>
      </c>
      <c r="M3077">
        <v>46.85</v>
      </c>
      <c r="N3077">
        <v>42.38</v>
      </c>
      <c r="O3077">
        <v>43.89</v>
      </c>
      <c r="P3077">
        <v>4.6130000000000004</v>
      </c>
      <c r="Q3077">
        <v>4.5629999999999997</v>
      </c>
      <c r="R3077">
        <v>4.5869999999999997</v>
      </c>
      <c r="S3077">
        <v>0</v>
      </c>
      <c r="T3077">
        <v>0</v>
      </c>
      <c r="U3077">
        <v>864.9</v>
      </c>
      <c r="V3077">
        <v>-93.29</v>
      </c>
      <c r="W3077">
        <v>8.98</v>
      </c>
      <c r="X3077">
        <v>266.10000000000002</v>
      </c>
      <c r="Y3077">
        <v>12.97</v>
      </c>
      <c r="Z3077">
        <v>12.87</v>
      </c>
      <c r="AA3077">
        <v>12.92</v>
      </c>
      <c r="AB3077">
        <v>3.661</v>
      </c>
      <c r="AC3077">
        <v>2621</v>
      </c>
    </row>
    <row r="3078" spans="1:29" x14ac:dyDescent="0.25">
      <c r="A3078" s="1">
        <v>43883</v>
      </c>
      <c r="B3078" s="2">
        <v>0.35416666666666669</v>
      </c>
      <c r="C3078" s="3">
        <f t="shared" ref="C3078:C3141" si="230">A3078+B3078</f>
        <v>43883.354166666664</v>
      </c>
      <c r="D3078">
        <v>284</v>
      </c>
      <c r="E3078">
        <v>0.82699999999999996</v>
      </c>
      <c r="F3078">
        <v>0.62760000000000005</v>
      </c>
      <c r="G3078">
        <v>161.80000000000001</v>
      </c>
      <c r="H3078">
        <v>39.799999999999997</v>
      </c>
      <c r="I3078">
        <v>1.454</v>
      </c>
      <c r="J3078">
        <v>6.2809999999999997</v>
      </c>
      <c r="K3078">
        <v>5.82</v>
      </c>
      <c r="L3078">
        <v>6.0590000000000002</v>
      </c>
      <c r="M3078">
        <v>43.24</v>
      </c>
      <c r="N3078">
        <v>40.549999999999997</v>
      </c>
      <c r="O3078">
        <v>41.94</v>
      </c>
      <c r="P3078">
        <v>4.6120000000000001</v>
      </c>
      <c r="Q3078">
        <v>4.5549999999999997</v>
      </c>
      <c r="R3078">
        <v>4.5830000000000002</v>
      </c>
      <c r="S3078">
        <v>0</v>
      </c>
      <c r="T3078">
        <v>0</v>
      </c>
      <c r="U3078">
        <v>865</v>
      </c>
      <c r="V3078">
        <v>-96.99</v>
      </c>
      <c r="W3078">
        <v>10.37</v>
      </c>
      <c r="X3078">
        <v>269.5</v>
      </c>
      <c r="Y3078">
        <v>13.06</v>
      </c>
      <c r="Z3078">
        <v>12.96</v>
      </c>
      <c r="AA3078">
        <v>13.01</v>
      </c>
      <c r="AB3078">
        <v>4.6500000000000004</v>
      </c>
      <c r="AC3078">
        <v>2621</v>
      </c>
    </row>
    <row r="3079" spans="1:29" x14ac:dyDescent="0.25">
      <c r="A3079" s="1">
        <v>43883</v>
      </c>
      <c r="B3079" s="2">
        <v>0.3611111111111111</v>
      </c>
      <c r="C3079" s="3">
        <f t="shared" si="230"/>
        <v>43883.361111111109</v>
      </c>
      <c r="D3079">
        <v>312</v>
      </c>
      <c r="E3079">
        <v>0.37190000000000001</v>
      </c>
      <c r="F3079">
        <v>0.24010000000000001</v>
      </c>
      <c r="G3079">
        <v>219.7</v>
      </c>
      <c r="H3079">
        <v>36.69</v>
      </c>
      <c r="I3079">
        <v>1.3560000000000001</v>
      </c>
      <c r="J3079">
        <v>7.7</v>
      </c>
      <c r="K3079">
        <v>6.149</v>
      </c>
      <c r="L3079">
        <v>7.01</v>
      </c>
      <c r="M3079">
        <v>41.41</v>
      </c>
      <c r="N3079">
        <v>36.880000000000003</v>
      </c>
      <c r="O3079">
        <v>39.42</v>
      </c>
      <c r="P3079">
        <v>4.6100000000000003</v>
      </c>
      <c r="Q3079">
        <v>4.5519999999999996</v>
      </c>
      <c r="R3079">
        <v>4.5819999999999999</v>
      </c>
      <c r="S3079">
        <v>0</v>
      </c>
      <c r="T3079">
        <v>0</v>
      </c>
      <c r="U3079">
        <v>864.9</v>
      </c>
      <c r="V3079">
        <v>-102.7</v>
      </c>
      <c r="W3079">
        <v>12.24</v>
      </c>
      <c r="X3079">
        <v>273.5</v>
      </c>
      <c r="Y3079">
        <v>13.13</v>
      </c>
      <c r="Z3079">
        <v>13.03</v>
      </c>
      <c r="AA3079">
        <v>13.06</v>
      </c>
      <c r="AB3079">
        <v>5.6980000000000004</v>
      </c>
      <c r="AC3079">
        <v>2621</v>
      </c>
    </row>
    <row r="3080" spans="1:29" x14ac:dyDescent="0.25">
      <c r="A3080" s="1">
        <v>43883</v>
      </c>
      <c r="B3080" s="2">
        <v>0.36805555555555558</v>
      </c>
      <c r="C3080" s="3">
        <f t="shared" si="230"/>
        <v>43883.368055555555</v>
      </c>
      <c r="D3080">
        <v>342</v>
      </c>
      <c r="E3080">
        <v>0.92130000000000001</v>
      </c>
      <c r="F3080">
        <v>0.76400000000000001</v>
      </c>
      <c r="G3080">
        <v>211.6</v>
      </c>
      <c r="H3080">
        <v>32.82</v>
      </c>
      <c r="I3080">
        <v>1.7969999999999999</v>
      </c>
      <c r="J3080">
        <v>7.96</v>
      </c>
      <c r="K3080">
        <v>7.26</v>
      </c>
      <c r="L3080">
        <v>7.58</v>
      </c>
      <c r="M3080">
        <v>39.19</v>
      </c>
      <c r="N3080">
        <v>36.51</v>
      </c>
      <c r="O3080">
        <v>37.590000000000003</v>
      </c>
      <c r="P3080">
        <v>4.6239999999999997</v>
      </c>
      <c r="Q3080">
        <v>4.5590000000000002</v>
      </c>
      <c r="R3080">
        <v>4.5910000000000002</v>
      </c>
      <c r="S3080">
        <v>0</v>
      </c>
      <c r="T3080">
        <v>0</v>
      </c>
      <c r="U3080">
        <v>865</v>
      </c>
      <c r="V3080">
        <v>-103.4</v>
      </c>
      <c r="W3080">
        <v>13.32</v>
      </c>
      <c r="X3080">
        <v>278.5</v>
      </c>
      <c r="Y3080">
        <v>13.13</v>
      </c>
      <c r="Z3080">
        <v>12.94</v>
      </c>
      <c r="AA3080">
        <v>13.02</v>
      </c>
      <c r="AB3080">
        <v>6.8140000000000001</v>
      </c>
      <c r="AC3080">
        <v>2621</v>
      </c>
    </row>
    <row r="3081" spans="1:29" x14ac:dyDescent="0.25">
      <c r="A3081" s="1">
        <v>43883</v>
      </c>
      <c r="B3081" s="2">
        <v>0.375</v>
      </c>
      <c r="C3081" s="3">
        <f t="shared" si="230"/>
        <v>43883.375</v>
      </c>
      <c r="D3081">
        <v>372</v>
      </c>
      <c r="E3081">
        <v>0.64239999999999997</v>
      </c>
      <c r="F3081">
        <v>0.39700000000000002</v>
      </c>
      <c r="G3081">
        <v>291.5</v>
      </c>
      <c r="H3081">
        <v>47.43</v>
      </c>
      <c r="I3081">
        <v>1.3560000000000001</v>
      </c>
      <c r="J3081">
        <v>7.76</v>
      </c>
      <c r="K3081">
        <v>6.8330000000000002</v>
      </c>
      <c r="L3081">
        <v>7.12</v>
      </c>
      <c r="M3081">
        <v>39.979999999999997</v>
      </c>
      <c r="N3081">
        <v>37.369999999999997</v>
      </c>
      <c r="O3081">
        <v>38.36</v>
      </c>
      <c r="P3081">
        <v>4.6429999999999998</v>
      </c>
      <c r="Q3081">
        <v>4.5860000000000003</v>
      </c>
      <c r="R3081">
        <v>4.6109999999999998</v>
      </c>
      <c r="S3081">
        <v>0</v>
      </c>
      <c r="T3081">
        <v>0</v>
      </c>
      <c r="U3081">
        <v>865</v>
      </c>
      <c r="V3081">
        <v>-107.3</v>
      </c>
      <c r="W3081">
        <v>13.99</v>
      </c>
      <c r="X3081">
        <v>278.2</v>
      </c>
      <c r="Y3081">
        <v>12.98</v>
      </c>
      <c r="Z3081">
        <v>12.86</v>
      </c>
      <c r="AA3081">
        <v>12.92</v>
      </c>
      <c r="AB3081">
        <v>7.95</v>
      </c>
      <c r="AC3081">
        <v>2621</v>
      </c>
    </row>
    <row r="3082" spans="1:29" x14ac:dyDescent="0.25">
      <c r="A3082" s="1">
        <v>43883</v>
      </c>
      <c r="B3082" s="2">
        <v>0.38194444444444442</v>
      </c>
      <c r="C3082" s="3">
        <f t="shared" si="230"/>
        <v>43883.381944444445</v>
      </c>
      <c r="D3082">
        <v>398</v>
      </c>
      <c r="E3082">
        <v>0.9012</v>
      </c>
      <c r="F3082">
        <v>0.78680000000000005</v>
      </c>
      <c r="G3082">
        <v>130.1</v>
      </c>
      <c r="H3082">
        <v>27.74</v>
      </c>
      <c r="I3082">
        <v>1.748</v>
      </c>
      <c r="J3082">
        <v>8.3800000000000008</v>
      </c>
      <c r="K3082">
        <v>7.69</v>
      </c>
      <c r="L3082">
        <v>7.96</v>
      </c>
      <c r="M3082">
        <v>37.630000000000003</v>
      </c>
      <c r="N3082">
        <v>34.32</v>
      </c>
      <c r="O3082">
        <v>36.24</v>
      </c>
      <c r="P3082">
        <v>4.6669999999999998</v>
      </c>
      <c r="Q3082">
        <v>4.6029999999999998</v>
      </c>
      <c r="R3082">
        <v>4.6390000000000002</v>
      </c>
      <c r="S3082">
        <v>0</v>
      </c>
      <c r="T3082">
        <v>0</v>
      </c>
      <c r="U3082">
        <v>865</v>
      </c>
      <c r="V3082">
        <v>-110</v>
      </c>
      <c r="W3082">
        <v>15.03</v>
      </c>
      <c r="X3082">
        <v>281.10000000000002</v>
      </c>
      <c r="Y3082">
        <v>12.88</v>
      </c>
      <c r="Z3082">
        <v>12.48</v>
      </c>
      <c r="AA3082">
        <v>12.62</v>
      </c>
      <c r="AB3082">
        <v>9.0399999999999991</v>
      </c>
      <c r="AC3082">
        <v>2621</v>
      </c>
    </row>
    <row r="3083" spans="1:29" x14ac:dyDescent="0.25">
      <c r="A3083" s="1">
        <v>43883</v>
      </c>
      <c r="B3083" s="2">
        <v>0.3888888888888889</v>
      </c>
      <c r="C3083" s="3">
        <f t="shared" si="230"/>
        <v>43883.388888888891</v>
      </c>
      <c r="D3083">
        <v>428</v>
      </c>
      <c r="E3083">
        <v>0.5776</v>
      </c>
      <c r="F3083">
        <v>0.45419999999999999</v>
      </c>
      <c r="G3083">
        <v>83.6</v>
      </c>
      <c r="H3083">
        <v>34.78</v>
      </c>
      <c r="I3083">
        <v>1.748</v>
      </c>
      <c r="J3083">
        <v>9.14</v>
      </c>
      <c r="K3083">
        <v>7.85</v>
      </c>
      <c r="L3083">
        <v>8.59</v>
      </c>
      <c r="M3083">
        <v>36.340000000000003</v>
      </c>
      <c r="N3083">
        <v>33.06</v>
      </c>
      <c r="O3083">
        <v>34.49</v>
      </c>
      <c r="P3083">
        <v>4.7149999999999999</v>
      </c>
      <c r="Q3083">
        <v>4.6390000000000002</v>
      </c>
      <c r="R3083">
        <v>4.6769999999999996</v>
      </c>
      <c r="S3083">
        <v>0</v>
      </c>
      <c r="T3083">
        <v>0</v>
      </c>
      <c r="U3083">
        <v>865</v>
      </c>
      <c r="V3083">
        <v>-110.7</v>
      </c>
      <c r="W3083">
        <v>15.87</v>
      </c>
      <c r="X3083">
        <v>285</v>
      </c>
      <c r="Y3083">
        <v>12.54</v>
      </c>
      <c r="Z3083">
        <v>12.43</v>
      </c>
      <c r="AA3083">
        <v>12.46</v>
      </c>
      <c r="AB3083">
        <v>10.07</v>
      </c>
      <c r="AC3083">
        <v>2621</v>
      </c>
    </row>
    <row r="3084" spans="1:29" x14ac:dyDescent="0.25">
      <c r="A3084" s="1">
        <v>43883</v>
      </c>
      <c r="B3084" s="2">
        <v>0.39583333333333331</v>
      </c>
      <c r="C3084" s="3">
        <f t="shared" si="230"/>
        <v>43883.395833333336</v>
      </c>
      <c r="D3084">
        <v>455</v>
      </c>
      <c r="E3084">
        <v>0.91290000000000004</v>
      </c>
      <c r="F3084">
        <v>0.64690000000000003</v>
      </c>
      <c r="G3084">
        <v>106.5</v>
      </c>
      <c r="H3084">
        <v>42.43</v>
      </c>
      <c r="I3084">
        <v>2.3849999999999998</v>
      </c>
      <c r="J3084">
        <v>9.0399999999999991</v>
      </c>
      <c r="K3084">
        <v>8.31</v>
      </c>
      <c r="L3084">
        <v>8.7200000000000006</v>
      </c>
      <c r="M3084">
        <v>35.14</v>
      </c>
      <c r="N3084">
        <v>32.659999999999997</v>
      </c>
      <c r="O3084">
        <v>33.630000000000003</v>
      </c>
      <c r="P3084">
        <v>4.7720000000000002</v>
      </c>
      <c r="Q3084">
        <v>4.6870000000000003</v>
      </c>
      <c r="R3084">
        <v>4.7240000000000002</v>
      </c>
      <c r="S3084">
        <v>0</v>
      </c>
      <c r="T3084">
        <v>0</v>
      </c>
      <c r="U3084">
        <v>864.9</v>
      </c>
      <c r="V3084">
        <v>-111.7</v>
      </c>
      <c r="W3084">
        <v>16.62</v>
      </c>
      <c r="X3084">
        <v>288.2</v>
      </c>
      <c r="Y3084">
        <v>12.5</v>
      </c>
      <c r="Z3084">
        <v>12.41</v>
      </c>
      <c r="AA3084">
        <v>12.43</v>
      </c>
      <c r="AB3084">
        <v>11.09</v>
      </c>
      <c r="AC3084">
        <v>2621</v>
      </c>
    </row>
    <row r="3085" spans="1:29" x14ac:dyDescent="0.25">
      <c r="A3085" s="1">
        <v>43883</v>
      </c>
      <c r="B3085" s="2">
        <v>0.40277777777777773</v>
      </c>
      <c r="C3085" s="3">
        <f t="shared" si="230"/>
        <v>43883.402777777781</v>
      </c>
      <c r="D3085">
        <v>481</v>
      </c>
      <c r="E3085">
        <v>1.0860000000000001</v>
      </c>
      <c r="F3085">
        <v>0.98040000000000005</v>
      </c>
      <c r="G3085">
        <v>126.8</v>
      </c>
      <c r="H3085">
        <v>24.56</v>
      </c>
      <c r="I3085">
        <v>2.7290000000000001</v>
      </c>
      <c r="J3085">
        <v>9.07</v>
      </c>
      <c r="K3085">
        <v>8.14</v>
      </c>
      <c r="L3085">
        <v>8.5399999999999991</v>
      </c>
      <c r="M3085">
        <v>34.71</v>
      </c>
      <c r="N3085">
        <v>32.130000000000003</v>
      </c>
      <c r="O3085">
        <v>33.47</v>
      </c>
      <c r="P3085">
        <v>4.827</v>
      </c>
      <c r="Q3085">
        <v>4.7439999999999998</v>
      </c>
      <c r="R3085">
        <v>4.782</v>
      </c>
      <c r="S3085">
        <v>0</v>
      </c>
      <c r="T3085">
        <v>0</v>
      </c>
      <c r="U3085">
        <v>864.8</v>
      </c>
      <c r="V3085">
        <v>-110.5</v>
      </c>
      <c r="W3085">
        <v>16.41</v>
      </c>
      <c r="X3085">
        <v>288.2</v>
      </c>
      <c r="Y3085">
        <v>12.5</v>
      </c>
      <c r="Z3085">
        <v>12.33</v>
      </c>
      <c r="AA3085">
        <v>12.43</v>
      </c>
      <c r="AB3085">
        <v>12.12</v>
      </c>
      <c r="AC3085">
        <v>2621</v>
      </c>
    </row>
    <row r="3086" spans="1:29" x14ac:dyDescent="0.25">
      <c r="A3086" s="1">
        <v>43883</v>
      </c>
      <c r="B3086" s="2">
        <v>0.40972222222222227</v>
      </c>
      <c r="C3086" s="3">
        <f t="shared" si="230"/>
        <v>43883.409722222219</v>
      </c>
      <c r="D3086">
        <v>507</v>
      </c>
      <c r="E3086">
        <v>1.0920000000000001</v>
      </c>
      <c r="F3086">
        <v>0.96689999999999998</v>
      </c>
      <c r="G3086">
        <v>128.30000000000001</v>
      </c>
      <c r="H3086">
        <v>27.42</v>
      </c>
      <c r="I3086">
        <v>2.0430000000000001</v>
      </c>
      <c r="J3086">
        <v>10.220000000000001</v>
      </c>
      <c r="K3086">
        <v>8.8000000000000007</v>
      </c>
      <c r="L3086">
        <v>9.64</v>
      </c>
      <c r="M3086">
        <v>33.81</v>
      </c>
      <c r="N3086">
        <v>30.24</v>
      </c>
      <c r="O3086">
        <v>31.69</v>
      </c>
      <c r="P3086">
        <v>4.899</v>
      </c>
      <c r="Q3086">
        <v>4.798</v>
      </c>
      <c r="R3086">
        <v>4.8470000000000004</v>
      </c>
      <c r="S3086">
        <v>0</v>
      </c>
      <c r="T3086">
        <v>0</v>
      </c>
      <c r="U3086">
        <v>864.8</v>
      </c>
      <c r="V3086">
        <v>-115</v>
      </c>
      <c r="W3086">
        <v>17.579999999999998</v>
      </c>
      <c r="X3086">
        <v>290.2</v>
      </c>
      <c r="Y3086">
        <v>12.48</v>
      </c>
      <c r="Z3086">
        <v>12.4</v>
      </c>
      <c r="AA3086">
        <v>12.43</v>
      </c>
      <c r="AB3086">
        <v>13.05</v>
      </c>
      <c r="AC3086">
        <v>2621</v>
      </c>
    </row>
    <row r="3087" spans="1:29" x14ac:dyDescent="0.25">
      <c r="A3087" s="1">
        <v>43883</v>
      </c>
      <c r="B3087" s="2">
        <v>0.41666666666666669</v>
      </c>
      <c r="C3087" s="3">
        <f t="shared" si="230"/>
        <v>43883.416666666664</v>
      </c>
      <c r="D3087">
        <v>532</v>
      </c>
      <c r="E3087">
        <v>1.0209999999999999</v>
      </c>
      <c r="F3087">
        <v>0.7036</v>
      </c>
      <c r="G3087">
        <v>119.2</v>
      </c>
      <c r="H3087">
        <v>44.24</v>
      </c>
      <c r="I3087">
        <v>2.19</v>
      </c>
      <c r="J3087">
        <v>10.09</v>
      </c>
      <c r="K3087">
        <v>9</v>
      </c>
      <c r="L3087">
        <v>9.5</v>
      </c>
      <c r="M3087">
        <v>32.79</v>
      </c>
      <c r="N3087">
        <v>30.1</v>
      </c>
      <c r="O3087">
        <v>31.53</v>
      </c>
      <c r="P3087">
        <v>4.9770000000000003</v>
      </c>
      <c r="Q3087">
        <v>4.8719999999999999</v>
      </c>
      <c r="R3087">
        <v>4.9260000000000002</v>
      </c>
      <c r="S3087">
        <v>0</v>
      </c>
      <c r="T3087">
        <v>0</v>
      </c>
      <c r="U3087">
        <v>864.7</v>
      </c>
      <c r="V3087">
        <v>-114.9</v>
      </c>
      <c r="W3087">
        <v>17.82</v>
      </c>
      <c r="X3087">
        <v>291.60000000000002</v>
      </c>
      <c r="Y3087">
        <v>12.6</v>
      </c>
      <c r="Z3087">
        <v>12.42</v>
      </c>
      <c r="AA3087">
        <v>12.51</v>
      </c>
      <c r="AB3087">
        <v>13.88</v>
      </c>
      <c r="AC3087">
        <v>2621</v>
      </c>
    </row>
    <row r="3088" spans="1:29" x14ac:dyDescent="0.25">
      <c r="A3088" s="1">
        <v>43883</v>
      </c>
      <c r="B3088" s="2">
        <v>0.4236111111111111</v>
      </c>
      <c r="C3088" s="3">
        <f t="shared" si="230"/>
        <v>43883.423611111109</v>
      </c>
      <c r="D3088">
        <v>557</v>
      </c>
      <c r="E3088">
        <v>1.0169999999999999</v>
      </c>
      <c r="F3088">
        <v>0.80689999999999995</v>
      </c>
      <c r="G3088">
        <v>52.8</v>
      </c>
      <c r="H3088">
        <v>36.729999999999997</v>
      </c>
      <c r="I3088">
        <v>2.0910000000000002</v>
      </c>
      <c r="J3088">
        <v>9.92</v>
      </c>
      <c r="K3088">
        <v>9.32</v>
      </c>
      <c r="L3088">
        <v>9.66</v>
      </c>
      <c r="M3088">
        <v>31.56</v>
      </c>
      <c r="N3088">
        <v>29.51</v>
      </c>
      <c r="O3088">
        <v>30.41</v>
      </c>
      <c r="P3088">
        <v>5.0810000000000004</v>
      </c>
      <c r="Q3088">
        <v>4.9580000000000002</v>
      </c>
      <c r="R3088">
        <v>5.0190000000000001</v>
      </c>
      <c r="S3088">
        <v>0</v>
      </c>
      <c r="T3088">
        <v>0</v>
      </c>
      <c r="U3088">
        <v>864.6</v>
      </c>
      <c r="V3088">
        <v>-115.8</v>
      </c>
      <c r="W3088">
        <v>18.36</v>
      </c>
      <c r="X3088">
        <v>293.7</v>
      </c>
      <c r="Y3088">
        <v>12.61</v>
      </c>
      <c r="Z3088">
        <v>12.41</v>
      </c>
      <c r="AA3088">
        <v>12.46</v>
      </c>
      <c r="AB3088">
        <v>14.65</v>
      </c>
      <c r="AC3088">
        <v>2621</v>
      </c>
    </row>
    <row r="3089" spans="1:29" x14ac:dyDescent="0.25">
      <c r="A3089" s="1">
        <v>43883</v>
      </c>
      <c r="B3089" s="2">
        <v>0.43055555555555558</v>
      </c>
      <c r="C3089" s="3">
        <f t="shared" si="230"/>
        <v>43883.430555555555</v>
      </c>
      <c r="D3089">
        <v>575</v>
      </c>
      <c r="E3089">
        <v>0.98839999999999995</v>
      </c>
      <c r="F3089">
        <v>0.86499999999999999</v>
      </c>
      <c r="G3089">
        <v>45.15</v>
      </c>
      <c r="H3089">
        <v>28.25</v>
      </c>
      <c r="I3089">
        <v>1.8460000000000001</v>
      </c>
      <c r="J3089">
        <v>10.01</v>
      </c>
      <c r="K3089">
        <v>9.32</v>
      </c>
      <c r="L3089">
        <v>9.6</v>
      </c>
      <c r="M3089">
        <v>31.36</v>
      </c>
      <c r="N3089">
        <v>28.08</v>
      </c>
      <c r="O3089">
        <v>29.81</v>
      </c>
      <c r="P3089">
        <v>5.1890000000000001</v>
      </c>
      <c r="Q3089">
        <v>5.0519999999999996</v>
      </c>
      <c r="R3089">
        <v>5.12</v>
      </c>
      <c r="S3089">
        <v>0</v>
      </c>
      <c r="T3089">
        <v>0</v>
      </c>
      <c r="U3089">
        <v>864.6</v>
      </c>
      <c r="V3089">
        <v>-116</v>
      </c>
      <c r="W3089">
        <v>18.52</v>
      </c>
      <c r="X3089">
        <v>294.39999999999998</v>
      </c>
      <c r="Y3089">
        <v>12.47</v>
      </c>
      <c r="Z3089">
        <v>12.39</v>
      </c>
      <c r="AA3089">
        <v>12.41</v>
      </c>
      <c r="AB3089">
        <v>15.35</v>
      </c>
      <c r="AC3089">
        <v>2621</v>
      </c>
    </row>
    <row r="3090" spans="1:29" x14ac:dyDescent="0.25">
      <c r="A3090" s="1">
        <v>43883</v>
      </c>
      <c r="B3090" s="2">
        <v>0.4375</v>
      </c>
      <c r="C3090" s="3">
        <f t="shared" si="230"/>
        <v>43883.4375</v>
      </c>
      <c r="D3090">
        <v>595</v>
      </c>
      <c r="E3090">
        <v>1.052</v>
      </c>
      <c r="F3090">
        <v>0.75239999999999996</v>
      </c>
      <c r="G3090">
        <v>93.8</v>
      </c>
      <c r="H3090">
        <v>43.23</v>
      </c>
      <c r="I3090">
        <v>2.484</v>
      </c>
      <c r="J3090">
        <v>11.2</v>
      </c>
      <c r="K3090">
        <v>9.81</v>
      </c>
      <c r="L3090">
        <v>10.47</v>
      </c>
      <c r="M3090">
        <v>29.6</v>
      </c>
      <c r="N3090">
        <v>26.66</v>
      </c>
      <c r="O3090">
        <v>28.16</v>
      </c>
      <c r="P3090">
        <v>5.3029999999999999</v>
      </c>
      <c r="Q3090">
        <v>5.17</v>
      </c>
      <c r="R3090">
        <v>5.2320000000000002</v>
      </c>
      <c r="S3090">
        <v>0</v>
      </c>
      <c r="T3090">
        <v>0</v>
      </c>
      <c r="U3090">
        <v>864.5</v>
      </c>
      <c r="V3090">
        <v>-117.6</v>
      </c>
      <c r="W3090">
        <v>19.37</v>
      </c>
      <c r="X3090">
        <v>297.60000000000002</v>
      </c>
      <c r="Y3090">
        <v>12.45</v>
      </c>
      <c r="Z3090">
        <v>12.36</v>
      </c>
      <c r="AA3090">
        <v>12.39</v>
      </c>
      <c r="AB3090">
        <v>16.04</v>
      </c>
      <c r="AC3090">
        <v>2621</v>
      </c>
    </row>
    <row r="3091" spans="1:29" x14ac:dyDescent="0.25">
      <c r="A3091" s="1">
        <v>43883</v>
      </c>
      <c r="B3091" s="2">
        <v>0.44444444444444442</v>
      </c>
      <c r="C3091" s="3">
        <f t="shared" si="230"/>
        <v>43883.444444444445</v>
      </c>
      <c r="D3091">
        <v>615</v>
      </c>
      <c r="E3091">
        <v>0.87219999999999998</v>
      </c>
      <c r="F3091">
        <v>0.60750000000000004</v>
      </c>
      <c r="G3091">
        <v>72.599999999999994</v>
      </c>
      <c r="H3091">
        <v>42.49</v>
      </c>
      <c r="I3091">
        <v>2.0430000000000001</v>
      </c>
      <c r="J3091">
        <v>10.87</v>
      </c>
      <c r="K3091">
        <v>10.24</v>
      </c>
      <c r="L3091">
        <v>10.56</v>
      </c>
      <c r="M3091">
        <v>28.48</v>
      </c>
      <c r="N3091">
        <v>27.09</v>
      </c>
      <c r="O3091">
        <v>27.6</v>
      </c>
      <c r="P3091">
        <v>5.4379999999999997</v>
      </c>
      <c r="Q3091">
        <v>5.2839999999999998</v>
      </c>
      <c r="R3091">
        <v>5.359</v>
      </c>
      <c r="S3091">
        <v>0</v>
      </c>
      <c r="T3091">
        <v>0</v>
      </c>
      <c r="U3091">
        <v>864.3</v>
      </c>
      <c r="V3091">
        <v>-117.4</v>
      </c>
      <c r="W3091">
        <v>19.54</v>
      </c>
      <c r="X3091">
        <v>298.8</v>
      </c>
      <c r="Y3091">
        <v>12.44</v>
      </c>
      <c r="Z3091">
        <v>12.36</v>
      </c>
      <c r="AA3091">
        <v>12.37</v>
      </c>
      <c r="AB3091">
        <v>16.670000000000002</v>
      </c>
      <c r="AC3091">
        <v>2621</v>
      </c>
    </row>
    <row r="3092" spans="1:29" x14ac:dyDescent="0.25">
      <c r="A3092" s="1">
        <v>43883</v>
      </c>
      <c r="B3092" s="2">
        <v>0.4513888888888889</v>
      </c>
      <c r="C3092" s="3">
        <f t="shared" si="230"/>
        <v>43883.451388888891</v>
      </c>
      <c r="D3092">
        <v>630</v>
      </c>
      <c r="E3092">
        <v>1.7470000000000001</v>
      </c>
      <c r="F3092">
        <v>1.2490000000000001</v>
      </c>
      <c r="G3092">
        <v>73.5</v>
      </c>
      <c r="H3092">
        <v>43.22</v>
      </c>
      <c r="I3092">
        <v>2.9249999999999998</v>
      </c>
      <c r="J3092">
        <v>11.13</v>
      </c>
      <c r="K3092">
        <v>10.11</v>
      </c>
      <c r="L3092">
        <v>10.73</v>
      </c>
      <c r="M3092">
        <v>28.61</v>
      </c>
      <c r="N3092">
        <v>26.59</v>
      </c>
      <c r="O3092">
        <v>27.66</v>
      </c>
      <c r="P3092">
        <v>5.5789999999999997</v>
      </c>
      <c r="Q3092">
        <v>5.4009999999999998</v>
      </c>
      <c r="R3092">
        <v>5.4960000000000004</v>
      </c>
      <c r="S3092">
        <v>0</v>
      </c>
      <c r="T3092">
        <v>0</v>
      </c>
      <c r="U3092">
        <v>864.2</v>
      </c>
      <c r="V3092">
        <v>-114.1</v>
      </c>
      <c r="W3092">
        <v>18.47</v>
      </c>
      <c r="X3092">
        <v>296.10000000000002</v>
      </c>
      <c r="Y3092">
        <v>12.44</v>
      </c>
      <c r="Z3092">
        <v>12.37</v>
      </c>
      <c r="AA3092">
        <v>12.4</v>
      </c>
      <c r="AB3092">
        <v>17.16</v>
      </c>
      <c r="AC3092">
        <v>2621</v>
      </c>
    </row>
    <row r="3093" spans="1:29" x14ac:dyDescent="0.25">
      <c r="A3093" s="1">
        <v>43883</v>
      </c>
      <c r="B3093" s="2">
        <v>0.45833333333333331</v>
      </c>
      <c r="C3093" s="3">
        <f t="shared" si="230"/>
        <v>43883.458333333336</v>
      </c>
      <c r="D3093">
        <v>643</v>
      </c>
      <c r="E3093">
        <v>1.54</v>
      </c>
      <c r="F3093">
        <v>1.01</v>
      </c>
      <c r="G3093">
        <v>131.80000000000001</v>
      </c>
      <c r="H3093">
        <v>47.51</v>
      </c>
      <c r="I3093">
        <v>3.0720000000000001</v>
      </c>
      <c r="J3093">
        <v>11.46</v>
      </c>
      <c r="K3093">
        <v>10.01</v>
      </c>
      <c r="L3093">
        <v>10.81</v>
      </c>
      <c r="M3093">
        <v>29.24</v>
      </c>
      <c r="N3093">
        <v>25.73</v>
      </c>
      <c r="O3093">
        <v>27.39</v>
      </c>
      <c r="P3093">
        <v>5.7279999999999998</v>
      </c>
      <c r="Q3093">
        <v>5.5410000000000004</v>
      </c>
      <c r="R3093">
        <v>5.6349999999999998</v>
      </c>
      <c r="S3093">
        <v>0</v>
      </c>
      <c r="T3093">
        <v>0</v>
      </c>
      <c r="U3093">
        <v>864.2</v>
      </c>
      <c r="V3093">
        <v>-106.5</v>
      </c>
      <c r="W3093">
        <v>16.68</v>
      </c>
      <c r="X3093">
        <v>293.7</v>
      </c>
      <c r="Y3093">
        <v>12.61</v>
      </c>
      <c r="Z3093">
        <v>12.4</v>
      </c>
      <c r="AA3093">
        <v>12.51</v>
      </c>
      <c r="AB3093">
        <v>17.579999999999998</v>
      </c>
      <c r="AC3093">
        <v>2621</v>
      </c>
    </row>
    <row r="3094" spans="1:29" x14ac:dyDescent="0.25">
      <c r="A3094" s="1">
        <v>43883</v>
      </c>
      <c r="B3094" s="2">
        <v>0.46527777777777773</v>
      </c>
      <c r="C3094" s="3">
        <f t="shared" si="230"/>
        <v>43883.465277777781</v>
      </c>
      <c r="D3094">
        <v>657</v>
      </c>
      <c r="E3094">
        <v>1.3680000000000001</v>
      </c>
      <c r="F3094">
        <v>1.081</v>
      </c>
      <c r="G3094">
        <v>164.5</v>
      </c>
      <c r="H3094">
        <v>36.61</v>
      </c>
      <c r="I3094">
        <v>3.4649999999999999</v>
      </c>
      <c r="J3094">
        <v>12.02</v>
      </c>
      <c r="K3094">
        <v>10.63</v>
      </c>
      <c r="L3094">
        <v>11.22</v>
      </c>
      <c r="M3094">
        <v>27.78</v>
      </c>
      <c r="N3094">
        <v>25.04</v>
      </c>
      <c r="O3094">
        <v>26.51</v>
      </c>
      <c r="P3094">
        <v>5.8819999999999997</v>
      </c>
      <c r="Q3094">
        <v>5.6989999999999998</v>
      </c>
      <c r="R3094">
        <v>5.7859999999999996</v>
      </c>
      <c r="S3094">
        <v>0</v>
      </c>
      <c r="T3094">
        <v>0</v>
      </c>
      <c r="U3094">
        <v>864.2</v>
      </c>
      <c r="V3094">
        <v>-108.7</v>
      </c>
      <c r="W3094">
        <v>17.829999999999998</v>
      </c>
      <c r="X3094">
        <v>297.8</v>
      </c>
      <c r="Y3094">
        <v>12.62</v>
      </c>
      <c r="Z3094">
        <v>12.46</v>
      </c>
      <c r="AA3094">
        <v>12.51</v>
      </c>
      <c r="AB3094">
        <v>17.82</v>
      </c>
      <c r="AC3094">
        <v>2621</v>
      </c>
    </row>
    <row r="3095" spans="1:29" x14ac:dyDescent="0.25">
      <c r="A3095" s="1">
        <v>43883</v>
      </c>
      <c r="B3095" s="2">
        <v>0.47222222222222227</v>
      </c>
      <c r="C3095" s="3">
        <f t="shared" si="230"/>
        <v>43883.472222222219</v>
      </c>
      <c r="D3095">
        <v>668</v>
      </c>
      <c r="E3095">
        <v>2.2120000000000002</v>
      </c>
      <c r="F3095">
        <v>1.88</v>
      </c>
      <c r="G3095">
        <v>137.5</v>
      </c>
      <c r="H3095">
        <v>31.38</v>
      </c>
      <c r="I3095">
        <v>3.956</v>
      </c>
      <c r="J3095">
        <v>12.19</v>
      </c>
      <c r="K3095">
        <v>11.49</v>
      </c>
      <c r="L3095">
        <v>11.9</v>
      </c>
      <c r="M3095">
        <v>26.99</v>
      </c>
      <c r="N3095">
        <v>24.67</v>
      </c>
      <c r="O3095">
        <v>25.77</v>
      </c>
      <c r="P3095">
        <v>6.0449999999999999</v>
      </c>
      <c r="Q3095">
        <v>5.8529999999999998</v>
      </c>
      <c r="R3095">
        <v>5.9459999999999997</v>
      </c>
      <c r="S3095">
        <v>0</v>
      </c>
      <c r="T3095">
        <v>0</v>
      </c>
      <c r="U3095">
        <v>864</v>
      </c>
      <c r="V3095">
        <v>-112.2</v>
      </c>
      <c r="W3095">
        <v>19.329999999999998</v>
      </c>
      <c r="X3095">
        <v>302.8</v>
      </c>
      <c r="Y3095">
        <v>12.72</v>
      </c>
      <c r="Z3095">
        <v>12.51</v>
      </c>
      <c r="AA3095">
        <v>12.61</v>
      </c>
      <c r="AB3095">
        <v>17.93</v>
      </c>
      <c r="AC3095">
        <v>2621</v>
      </c>
    </row>
    <row r="3096" spans="1:29" x14ac:dyDescent="0.25">
      <c r="A3096" s="1">
        <v>43883</v>
      </c>
      <c r="B3096" s="2">
        <v>0.47916666666666669</v>
      </c>
      <c r="C3096" s="3">
        <f t="shared" si="230"/>
        <v>43883.479166666664</v>
      </c>
      <c r="D3096">
        <v>678</v>
      </c>
      <c r="E3096">
        <v>1.579</v>
      </c>
      <c r="F3096">
        <v>1.2350000000000001</v>
      </c>
      <c r="G3096">
        <v>80.3</v>
      </c>
      <c r="H3096">
        <v>37.57</v>
      </c>
      <c r="I3096">
        <v>3.661</v>
      </c>
      <c r="J3096">
        <v>11.72</v>
      </c>
      <c r="K3096">
        <v>11.09</v>
      </c>
      <c r="L3096">
        <v>11.49</v>
      </c>
      <c r="M3096">
        <v>26.75</v>
      </c>
      <c r="N3096">
        <v>24.64</v>
      </c>
      <c r="O3096">
        <v>25.74</v>
      </c>
      <c r="P3096">
        <v>6.1950000000000003</v>
      </c>
      <c r="Q3096">
        <v>6.0069999999999997</v>
      </c>
      <c r="R3096">
        <v>6.109</v>
      </c>
      <c r="S3096">
        <v>0</v>
      </c>
      <c r="T3096">
        <v>0</v>
      </c>
      <c r="U3096">
        <v>864</v>
      </c>
      <c r="V3096">
        <v>-114.9</v>
      </c>
      <c r="W3096">
        <v>19.8</v>
      </c>
      <c r="X3096">
        <v>302.8</v>
      </c>
      <c r="Y3096">
        <v>12.89</v>
      </c>
      <c r="Z3096">
        <v>12.72</v>
      </c>
      <c r="AA3096">
        <v>12.81</v>
      </c>
      <c r="AB3096">
        <v>18</v>
      </c>
      <c r="AC3096">
        <v>2621</v>
      </c>
    </row>
    <row r="3097" spans="1:29" x14ac:dyDescent="0.25">
      <c r="A3097" s="1">
        <v>43883</v>
      </c>
      <c r="B3097" s="2">
        <v>0.4861111111111111</v>
      </c>
      <c r="C3097" s="3">
        <f t="shared" si="230"/>
        <v>43883.486111111109</v>
      </c>
      <c r="D3097">
        <v>684</v>
      </c>
      <c r="E3097">
        <v>1.2190000000000001</v>
      </c>
      <c r="F3097">
        <v>0.66790000000000005</v>
      </c>
      <c r="G3097">
        <v>45.28</v>
      </c>
      <c r="H3097">
        <v>53.72</v>
      </c>
      <c r="I3097">
        <v>3.17</v>
      </c>
      <c r="J3097">
        <v>11.98</v>
      </c>
      <c r="K3097">
        <v>11.09</v>
      </c>
      <c r="L3097">
        <v>11.63</v>
      </c>
      <c r="M3097">
        <v>26.36</v>
      </c>
      <c r="N3097">
        <v>24.5</v>
      </c>
      <c r="O3097">
        <v>25.46</v>
      </c>
      <c r="P3097">
        <v>6.375</v>
      </c>
      <c r="Q3097">
        <v>6.1840000000000002</v>
      </c>
      <c r="R3097">
        <v>6.274</v>
      </c>
      <c r="S3097">
        <v>0</v>
      </c>
      <c r="T3097">
        <v>0</v>
      </c>
      <c r="U3097">
        <v>863.9</v>
      </c>
      <c r="V3097">
        <v>-118.5</v>
      </c>
      <c r="W3097">
        <v>20.61</v>
      </c>
      <c r="X3097">
        <v>303.8</v>
      </c>
      <c r="Y3097">
        <v>13.03</v>
      </c>
      <c r="Z3097">
        <v>12.89</v>
      </c>
      <c r="AA3097">
        <v>12.96</v>
      </c>
      <c r="AB3097">
        <v>18.100000000000001</v>
      </c>
      <c r="AC3097">
        <v>2621</v>
      </c>
    </row>
    <row r="3098" spans="1:29" x14ac:dyDescent="0.25">
      <c r="A3098" s="1">
        <v>43883</v>
      </c>
      <c r="B3098" s="2">
        <v>0.49305555555555558</v>
      </c>
      <c r="C3098" s="3">
        <f t="shared" si="230"/>
        <v>43883.493055555555</v>
      </c>
      <c r="D3098">
        <v>691</v>
      </c>
      <c r="E3098">
        <v>1.768</v>
      </c>
      <c r="F3098">
        <v>1.641</v>
      </c>
      <c r="G3098">
        <v>118.8</v>
      </c>
      <c r="H3098">
        <v>21.78</v>
      </c>
      <c r="I3098">
        <v>3.0230000000000001</v>
      </c>
      <c r="J3098">
        <v>12.22</v>
      </c>
      <c r="K3098">
        <v>11.75</v>
      </c>
      <c r="L3098">
        <v>11.97</v>
      </c>
      <c r="M3098">
        <v>26.26</v>
      </c>
      <c r="N3098">
        <v>24.34</v>
      </c>
      <c r="O3098">
        <v>25.25</v>
      </c>
      <c r="P3098">
        <v>6.54</v>
      </c>
      <c r="Q3098">
        <v>6.3460000000000001</v>
      </c>
      <c r="R3098">
        <v>6.4470000000000001</v>
      </c>
      <c r="S3098">
        <v>0</v>
      </c>
      <c r="T3098">
        <v>0</v>
      </c>
      <c r="U3098">
        <v>863.7</v>
      </c>
      <c r="V3098">
        <v>-117.8</v>
      </c>
      <c r="W3098">
        <v>20.86</v>
      </c>
      <c r="X3098">
        <v>305.89999999999998</v>
      </c>
      <c r="Y3098">
        <v>13.18</v>
      </c>
      <c r="Z3098">
        <v>13.02</v>
      </c>
      <c r="AA3098">
        <v>13.1</v>
      </c>
      <c r="AB3098">
        <v>18.29</v>
      </c>
      <c r="AC3098">
        <v>2621</v>
      </c>
    </row>
    <row r="3099" spans="1:29" x14ac:dyDescent="0.25">
      <c r="A3099" s="1">
        <v>43883</v>
      </c>
      <c r="B3099" s="2">
        <v>0.5</v>
      </c>
      <c r="C3099" s="3">
        <f t="shared" si="230"/>
        <v>43883.5</v>
      </c>
      <c r="D3099">
        <v>698</v>
      </c>
      <c r="E3099">
        <v>1.508</v>
      </c>
      <c r="F3099">
        <v>5.0070000000000003E-2</v>
      </c>
      <c r="G3099">
        <v>263.39999999999998</v>
      </c>
      <c r="H3099">
        <v>79.400000000000006</v>
      </c>
      <c r="I3099">
        <v>3.17</v>
      </c>
      <c r="J3099">
        <v>12.51</v>
      </c>
      <c r="K3099">
        <v>11.98</v>
      </c>
      <c r="L3099">
        <v>12.23</v>
      </c>
      <c r="M3099">
        <v>25.43</v>
      </c>
      <c r="N3099">
        <v>23.12</v>
      </c>
      <c r="O3099">
        <v>24.31</v>
      </c>
      <c r="P3099">
        <v>6.702</v>
      </c>
      <c r="Q3099">
        <v>6.5209999999999999</v>
      </c>
      <c r="R3099">
        <v>6.6210000000000004</v>
      </c>
      <c r="S3099">
        <v>0</v>
      </c>
      <c r="T3099">
        <v>0</v>
      </c>
      <c r="U3099">
        <v>863.5</v>
      </c>
      <c r="V3099">
        <v>-118.7</v>
      </c>
      <c r="W3099">
        <v>21.35</v>
      </c>
      <c r="X3099">
        <v>307.89999999999998</v>
      </c>
      <c r="Y3099">
        <v>13.32</v>
      </c>
      <c r="Z3099">
        <v>13.17</v>
      </c>
      <c r="AA3099">
        <v>13.26</v>
      </c>
      <c r="AB3099">
        <v>18.52</v>
      </c>
      <c r="AC3099">
        <v>2621</v>
      </c>
    </row>
    <row r="3100" spans="1:29" x14ac:dyDescent="0.25">
      <c r="A3100" s="1">
        <v>43883</v>
      </c>
      <c r="B3100" s="2">
        <v>0.50694444444444442</v>
      </c>
      <c r="C3100" s="3">
        <f t="shared" si="230"/>
        <v>43883.506944444445</v>
      </c>
      <c r="D3100">
        <v>700</v>
      </c>
      <c r="E3100">
        <v>1.7909999999999999</v>
      </c>
      <c r="F3100">
        <v>1.508</v>
      </c>
      <c r="G3100">
        <v>223</v>
      </c>
      <c r="H3100">
        <v>32.200000000000003</v>
      </c>
      <c r="I3100">
        <v>3.17</v>
      </c>
      <c r="J3100">
        <v>12.81</v>
      </c>
      <c r="K3100">
        <v>12.28</v>
      </c>
      <c r="L3100">
        <v>12.54</v>
      </c>
      <c r="M3100">
        <v>24.17</v>
      </c>
      <c r="N3100">
        <v>22.22</v>
      </c>
      <c r="O3100">
        <v>23.06</v>
      </c>
      <c r="P3100">
        <v>6.9029999999999996</v>
      </c>
      <c r="Q3100">
        <v>6.702</v>
      </c>
      <c r="R3100">
        <v>6.798</v>
      </c>
      <c r="S3100">
        <v>0</v>
      </c>
      <c r="T3100">
        <v>0</v>
      </c>
      <c r="U3100">
        <v>863.3</v>
      </c>
      <c r="V3100">
        <v>-117.2</v>
      </c>
      <c r="W3100">
        <v>21.07</v>
      </c>
      <c r="X3100">
        <v>307.7</v>
      </c>
      <c r="Y3100">
        <v>13.31</v>
      </c>
      <c r="Z3100">
        <v>13.24</v>
      </c>
      <c r="AA3100">
        <v>13.26</v>
      </c>
      <c r="AB3100">
        <v>18.760000000000002</v>
      </c>
      <c r="AC3100">
        <v>2621</v>
      </c>
    </row>
    <row r="3101" spans="1:29" x14ac:dyDescent="0.25">
      <c r="A3101" s="1">
        <v>43883</v>
      </c>
      <c r="B3101" s="2">
        <v>0.51388888888888895</v>
      </c>
      <c r="C3101" s="3">
        <f t="shared" si="230"/>
        <v>43883.513888888891</v>
      </c>
      <c r="D3101">
        <v>698</v>
      </c>
      <c r="E3101">
        <v>2.2400000000000002</v>
      </c>
      <c r="F3101">
        <v>2.0299999999999998</v>
      </c>
      <c r="G3101">
        <v>133.5</v>
      </c>
      <c r="H3101">
        <v>24.8</v>
      </c>
      <c r="I3101">
        <v>4.6890000000000001</v>
      </c>
      <c r="J3101">
        <v>13.11</v>
      </c>
      <c r="K3101">
        <v>12.25</v>
      </c>
      <c r="L3101">
        <v>12.73</v>
      </c>
      <c r="M3101">
        <v>24.64</v>
      </c>
      <c r="N3101">
        <v>22.32</v>
      </c>
      <c r="O3101">
        <v>23.45</v>
      </c>
      <c r="P3101">
        <v>7.08</v>
      </c>
      <c r="Q3101">
        <v>6.883</v>
      </c>
      <c r="R3101">
        <v>6.976</v>
      </c>
      <c r="S3101">
        <v>0</v>
      </c>
      <c r="T3101">
        <v>0</v>
      </c>
      <c r="U3101">
        <v>863.1</v>
      </c>
      <c r="V3101">
        <v>-116.2</v>
      </c>
      <c r="W3101">
        <v>21.04</v>
      </c>
      <c r="X3101">
        <v>308.60000000000002</v>
      </c>
      <c r="Y3101">
        <v>13.28</v>
      </c>
      <c r="Z3101">
        <v>13.22</v>
      </c>
      <c r="AA3101">
        <v>13.25</v>
      </c>
      <c r="AB3101">
        <v>18.95</v>
      </c>
      <c r="AC3101">
        <v>2621</v>
      </c>
    </row>
    <row r="3102" spans="1:29" x14ac:dyDescent="0.25">
      <c r="A3102" s="1">
        <v>43883</v>
      </c>
      <c r="B3102" s="2">
        <v>0.52083333333333337</v>
      </c>
      <c r="C3102" s="3">
        <f t="shared" si="230"/>
        <v>43883.520833333336</v>
      </c>
      <c r="D3102">
        <v>698</v>
      </c>
      <c r="E3102">
        <v>1.5960000000000001</v>
      </c>
      <c r="F3102">
        <v>1.0169999999999999</v>
      </c>
      <c r="G3102">
        <v>111.1</v>
      </c>
      <c r="H3102">
        <v>48.6</v>
      </c>
      <c r="I3102">
        <v>3.17</v>
      </c>
      <c r="J3102">
        <v>13.01</v>
      </c>
      <c r="K3102">
        <v>12.48</v>
      </c>
      <c r="L3102">
        <v>12.8</v>
      </c>
      <c r="M3102">
        <v>24.37</v>
      </c>
      <c r="N3102">
        <v>22.16</v>
      </c>
      <c r="O3102">
        <v>23.07</v>
      </c>
      <c r="P3102">
        <v>7.24</v>
      </c>
      <c r="Q3102">
        <v>7.05</v>
      </c>
      <c r="R3102">
        <v>7.15</v>
      </c>
      <c r="S3102">
        <v>0</v>
      </c>
      <c r="T3102">
        <v>0</v>
      </c>
      <c r="U3102">
        <v>863</v>
      </c>
      <c r="V3102">
        <v>-117.7</v>
      </c>
      <c r="W3102">
        <v>21.19</v>
      </c>
      <c r="X3102">
        <v>308</v>
      </c>
      <c r="Y3102">
        <v>13.28</v>
      </c>
      <c r="Z3102">
        <v>13.22</v>
      </c>
      <c r="AA3102">
        <v>13.25</v>
      </c>
      <c r="AB3102">
        <v>19.14</v>
      </c>
      <c r="AC3102">
        <v>2621</v>
      </c>
    </row>
    <row r="3103" spans="1:29" x14ac:dyDescent="0.25">
      <c r="A3103" s="1">
        <v>43883</v>
      </c>
      <c r="B3103" s="2">
        <v>0.52777777777777779</v>
      </c>
      <c r="C3103" s="3">
        <f t="shared" si="230"/>
        <v>43883.527777777781</v>
      </c>
      <c r="D3103">
        <v>695</v>
      </c>
      <c r="E3103">
        <v>1.6870000000000001</v>
      </c>
      <c r="F3103">
        <v>0.18640000000000001</v>
      </c>
      <c r="G3103">
        <v>25.37</v>
      </c>
      <c r="H3103">
        <v>75.099999999999994</v>
      </c>
      <c r="I3103">
        <v>2.9249999999999998</v>
      </c>
      <c r="J3103">
        <v>13.8</v>
      </c>
      <c r="K3103">
        <v>12.48</v>
      </c>
      <c r="L3103">
        <v>13.03</v>
      </c>
      <c r="M3103">
        <v>24.27</v>
      </c>
      <c r="N3103">
        <v>21.59</v>
      </c>
      <c r="O3103">
        <v>22.89</v>
      </c>
      <c r="P3103">
        <v>7.45</v>
      </c>
      <c r="Q3103">
        <v>7.24</v>
      </c>
      <c r="R3103">
        <v>7.34</v>
      </c>
      <c r="S3103">
        <v>0</v>
      </c>
      <c r="T3103">
        <v>0</v>
      </c>
      <c r="U3103">
        <v>862.8</v>
      </c>
      <c r="V3103">
        <v>-117.1</v>
      </c>
      <c r="W3103">
        <v>21.48</v>
      </c>
      <c r="X3103">
        <v>310.2</v>
      </c>
      <c r="Y3103">
        <v>13.29</v>
      </c>
      <c r="Z3103">
        <v>13.24</v>
      </c>
      <c r="AA3103">
        <v>13.25</v>
      </c>
      <c r="AB3103">
        <v>19.329999999999998</v>
      </c>
      <c r="AC3103">
        <v>2621</v>
      </c>
    </row>
    <row r="3104" spans="1:29" x14ac:dyDescent="0.25">
      <c r="A3104" s="1">
        <v>43883</v>
      </c>
      <c r="B3104" s="2">
        <v>0.53472222222222221</v>
      </c>
      <c r="C3104" s="3">
        <f t="shared" si="230"/>
        <v>43883.534722222219</v>
      </c>
      <c r="D3104">
        <v>691</v>
      </c>
      <c r="E3104">
        <v>2.093</v>
      </c>
      <c r="F3104">
        <v>1.86</v>
      </c>
      <c r="G3104">
        <v>196.8</v>
      </c>
      <c r="H3104">
        <v>26.24</v>
      </c>
      <c r="I3104">
        <v>4.2510000000000003</v>
      </c>
      <c r="J3104">
        <v>14.07</v>
      </c>
      <c r="K3104">
        <v>13.41</v>
      </c>
      <c r="L3104">
        <v>13.71</v>
      </c>
      <c r="M3104">
        <v>22.85</v>
      </c>
      <c r="N3104">
        <v>21.1</v>
      </c>
      <c r="O3104">
        <v>21.97</v>
      </c>
      <c r="P3104">
        <v>7.62</v>
      </c>
      <c r="Q3104">
        <v>7.42</v>
      </c>
      <c r="R3104">
        <v>7.51</v>
      </c>
      <c r="S3104">
        <v>0</v>
      </c>
      <c r="T3104">
        <v>0</v>
      </c>
      <c r="U3104">
        <v>862.7</v>
      </c>
      <c r="V3104">
        <v>-117.8</v>
      </c>
      <c r="W3104">
        <v>21.84</v>
      </c>
      <c r="X3104">
        <v>311.7</v>
      </c>
      <c r="Y3104">
        <v>13.28</v>
      </c>
      <c r="Z3104">
        <v>13.22</v>
      </c>
      <c r="AA3104">
        <v>13.25</v>
      </c>
      <c r="AB3104">
        <v>19.54</v>
      </c>
      <c r="AC3104">
        <v>2621</v>
      </c>
    </row>
    <row r="3105" spans="1:29" x14ac:dyDescent="0.25">
      <c r="A3105" s="1">
        <v>43883</v>
      </c>
      <c r="B3105" s="2">
        <v>0.54166666666666663</v>
      </c>
      <c r="C3105" s="3">
        <f t="shared" si="230"/>
        <v>43883.541666666664</v>
      </c>
      <c r="D3105">
        <v>685</v>
      </c>
      <c r="E3105">
        <v>2.2029999999999998</v>
      </c>
      <c r="F3105">
        <v>1.4710000000000001</v>
      </c>
      <c r="G3105">
        <v>258.5</v>
      </c>
      <c r="H3105">
        <v>46.7</v>
      </c>
      <c r="I3105">
        <v>3.956</v>
      </c>
      <c r="J3105">
        <v>13.67</v>
      </c>
      <c r="K3105">
        <v>12.91</v>
      </c>
      <c r="L3105">
        <v>13.25</v>
      </c>
      <c r="M3105">
        <v>23.54</v>
      </c>
      <c r="N3105">
        <v>21.49</v>
      </c>
      <c r="O3105">
        <v>22.41</v>
      </c>
      <c r="P3105">
        <v>7.77</v>
      </c>
      <c r="Q3105">
        <v>7.58</v>
      </c>
      <c r="R3105">
        <v>7.68</v>
      </c>
      <c r="S3105">
        <v>0</v>
      </c>
      <c r="T3105">
        <v>0</v>
      </c>
      <c r="U3105">
        <v>862.5</v>
      </c>
      <c r="V3105">
        <v>-113.6</v>
      </c>
      <c r="W3105">
        <v>21.01</v>
      </c>
      <c r="X3105">
        <v>310.89999999999998</v>
      </c>
      <c r="Y3105">
        <v>13.3</v>
      </c>
      <c r="Z3105">
        <v>13.23</v>
      </c>
      <c r="AA3105">
        <v>13.27</v>
      </c>
      <c r="AB3105">
        <v>19.82</v>
      </c>
      <c r="AC3105">
        <v>2621</v>
      </c>
    </row>
    <row r="3106" spans="1:29" x14ac:dyDescent="0.25">
      <c r="A3106" s="1">
        <v>43883</v>
      </c>
      <c r="B3106" s="2">
        <v>0.54861111111111105</v>
      </c>
      <c r="C3106" s="3">
        <f t="shared" si="230"/>
        <v>43883.548611111109</v>
      </c>
      <c r="D3106">
        <v>676</v>
      </c>
      <c r="E3106">
        <v>1.7070000000000001</v>
      </c>
      <c r="F3106">
        <v>0.86370000000000002</v>
      </c>
      <c r="G3106">
        <v>219.5</v>
      </c>
      <c r="H3106">
        <v>56.83</v>
      </c>
      <c r="I3106">
        <v>3.71</v>
      </c>
      <c r="J3106">
        <v>14</v>
      </c>
      <c r="K3106">
        <v>13.54</v>
      </c>
      <c r="L3106">
        <v>13.78</v>
      </c>
      <c r="M3106">
        <v>22.65</v>
      </c>
      <c r="N3106">
        <v>21.03</v>
      </c>
      <c r="O3106">
        <v>21.8</v>
      </c>
      <c r="P3106">
        <v>7.94</v>
      </c>
      <c r="Q3106">
        <v>7.76</v>
      </c>
      <c r="R3106">
        <v>7.85</v>
      </c>
      <c r="S3106">
        <v>0</v>
      </c>
      <c r="T3106">
        <v>0</v>
      </c>
      <c r="U3106">
        <v>862.4</v>
      </c>
      <c r="V3106">
        <v>-116.5</v>
      </c>
      <c r="W3106">
        <v>21.26</v>
      </c>
      <c r="X3106">
        <v>309.60000000000002</v>
      </c>
      <c r="Y3106">
        <v>13.3</v>
      </c>
      <c r="Z3106">
        <v>13.24</v>
      </c>
      <c r="AA3106">
        <v>13.26</v>
      </c>
      <c r="AB3106">
        <v>20.07</v>
      </c>
      <c r="AC3106">
        <v>2621</v>
      </c>
    </row>
    <row r="3107" spans="1:29" x14ac:dyDescent="0.25">
      <c r="A3107" s="1">
        <v>43883</v>
      </c>
      <c r="B3107" s="2">
        <v>0.55555555555555558</v>
      </c>
      <c r="C3107" s="3">
        <f t="shared" si="230"/>
        <v>43883.555555555555</v>
      </c>
      <c r="D3107">
        <v>666</v>
      </c>
      <c r="E3107">
        <v>0.91510000000000002</v>
      </c>
      <c r="F3107">
        <v>0.6603</v>
      </c>
      <c r="G3107">
        <v>199.2</v>
      </c>
      <c r="H3107">
        <v>38.56</v>
      </c>
      <c r="I3107">
        <v>3.5630000000000002</v>
      </c>
      <c r="J3107">
        <v>14.79</v>
      </c>
      <c r="K3107">
        <v>13.9</v>
      </c>
      <c r="L3107">
        <v>14.28</v>
      </c>
      <c r="M3107">
        <v>21.92</v>
      </c>
      <c r="N3107">
        <v>20.010000000000002</v>
      </c>
      <c r="O3107">
        <v>21.02</v>
      </c>
      <c r="P3107">
        <v>8.08</v>
      </c>
      <c r="Q3107">
        <v>7.92</v>
      </c>
      <c r="R3107">
        <v>8</v>
      </c>
      <c r="S3107">
        <v>0</v>
      </c>
      <c r="T3107">
        <v>0</v>
      </c>
      <c r="U3107">
        <v>862.3</v>
      </c>
      <c r="V3107">
        <v>-122.8</v>
      </c>
      <c r="W3107">
        <v>22.54</v>
      </c>
      <c r="X3107">
        <v>310.7</v>
      </c>
      <c r="Y3107">
        <v>13.28</v>
      </c>
      <c r="Z3107">
        <v>13.23</v>
      </c>
      <c r="AA3107">
        <v>13.25</v>
      </c>
      <c r="AB3107">
        <v>20.32</v>
      </c>
      <c r="AC3107">
        <v>2621</v>
      </c>
    </row>
    <row r="3108" spans="1:29" x14ac:dyDescent="0.25">
      <c r="A3108" s="1">
        <v>43883</v>
      </c>
      <c r="B3108" s="2">
        <v>0.5625</v>
      </c>
      <c r="C3108" s="3">
        <f t="shared" si="230"/>
        <v>43883.5625</v>
      </c>
      <c r="D3108">
        <v>655</v>
      </c>
      <c r="E3108">
        <v>1.629</v>
      </c>
      <c r="F3108">
        <v>1.1439999999999999</v>
      </c>
      <c r="G3108">
        <v>11.67</v>
      </c>
      <c r="H3108">
        <v>43.45</v>
      </c>
      <c r="I3108">
        <v>3.907</v>
      </c>
      <c r="J3108">
        <v>14.69</v>
      </c>
      <c r="K3108">
        <v>13.77</v>
      </c>
      <c r="L3108">
        <v>14.18</v>
      </c>
      <c r="M3108">
        <v>21.86</v>
      </c>
      <c r="N3108">
        <v>20.04</v>
      </c>
      <c r="O3108">
        <v>20.84</v>
      </c>
      <c r="P3108">
        <v>8.2200000000000006</v>
      </c>
      <c r="Q3108">
        <v>8.06</v>
      </c>
      <c r="R3108">
        <v>8.1300000000000008</v>
      </c>
      <c r="S3108">
        <v>0</v>
      </c>
      <c r="T3108">
        <v>0</v>
      </c>
      <c r="U3108">
        <v>862.2</v>
      </c>
      <c r="V3108">
        <v>-122.2</v>
      </c>
      <c r="W3108">
        <v>23.01</v>
      </c>
      <c r="X3108">
        <v>314.10000000000002</v>
      </c>
      <c r="Y3108">
        <v>13.28</v>
      </c>
      <c r="Z3108">
        <v>13.22</v>
      </c>
      <c r="AA3108">
        <v>13.24</v>
      </c>
      <c r="AB3108">
        <v>20.67</v>
      </c>
      <c r="AC3108">
        <v>2621</v>
      </c>
    </row>
    <row r="3109" spans="1:29" x14ac:dyDescent="0.25">
      <c r="A3109" s="1">
        <v>43883</v>
      </c>
      <c r="B3109" s="2">
        <v>0.56944444444444442</v>
      </c>
      <c r="C3109" s="3">
        <f t="shared" si="230"/>
        <v>43883.569444444445</v>
      </c>
      <c r="D3109">
        <v>642</v>
      </c>
      <c r="E3109">
        <v>1.429</v>
      </c>
      <c r="F3109">
        <v>1.2869999999999999</v>
      </c>
      <c r="G3109">
        <v>156.4</v>
      </c>
      <c r="H3109">
        <v>24.54</v>
      </c>
      <c r="I3109">
        <v>3.0720000000000001</v>
      </c>
      <c r="J3109">
        <v>15.25</v>
      </c>
      <c r="K3109">
        <v>13.93</v>
      </c>
      <c r="L3109">
        <v>14.67</v>
      </c>
      <c r="M3109">
        <v>21.33</v>
      </c>
      <c r="N3109">
        <v>19.54</v>
      </c>
      <c r="O3109">
        <v>20.420000000000002</v>
      </c>
      <c r="P3109">
        <v>8.31</v>
      </c>
      <c r="Q3109">
        <v>8.18</v>
      </c>
      <c r="R3109">
        <v>8.25</v>
      </c>
      <c r="S3109">
        <v>0</v>
      </c>
      <c r="T3109">
        <v>0</v>
      </c>
      <c r="U3109">
        <v>862.2</v>
      </c>
      <c r="V3109">
        <v>-125.3</v>
      </c>
      <c r="W3109">
        <v>23.23</v>
      </c>
      <c r="X3109">
        <v>312.3</v>
      </c>
      <c r="Y3109">
        <v>13.27</v>
      </c>
      <c r="Z3109">
        <v>13.22</v>
      </c>
      <c r="AA3109">
        <v>13.23</v>
      </c>
      <c r="AB3109">
        <v>21.13</v>
      </c>
      <c r="AC3109">
        <v>2621</v>
      </c>
    </row>
    <row r="3110" spans="1:29" x14ac:dyDescent="0.25">
      <c r="A3110" s="1">
        <v>43883</v>
      </c>
      <c r="B3110" s="2">
        <v>0.57638888888888895</v>
      </c>
      <c r="C3110" s="3">
        <f t="shared" si="230"/>
        <v>43883.576388888891</v>
      </c>
      <c r="D3110">
        <v>628</v>
      </c>
      <c r="E3110">
        <v>1.718</v>
      </c>
      <c r="F3110">
        <v>1.1140000000000001</v>
      </c>
      <c r="G3110">
        <v>159.5</v>
      </c>
      <c r="H3110">
        <v>48.05</v>
      </c>
      <c r="I3110">
        <v>4.202</v>
      </c>
      <c r="J3110">
        <v>15.22</v>
      </c>
      <c r="K3110">
        <v>14.16</v>
      </c>
      <c r="L3110">
        <v>14.64</v>
      </c>
      <c r="M3110">
        <v>21.19</v>
      </c>
      <c r="N3110">
        <v>19.61</v>
      </c>
      <c r="O3110">
        <v>20.47</v>
      </c>
      <c r="P3110">
        <v>8.43</v>
      </c>
      <c r="Q3110">
        <v>8.2899999999999991</v>
      </c>
      <c r="R3110">
        <v>8.36</v>
      </c>
      <c r="S3110">
        <v>0</v>
      </c>
      <c r="T3110">
        <v>0</v>
      </c>
      <c r="U3110">
        <v>862</v>
      </c>
      <c r="V3110">
        <v>-124.2</v>
      </c>
      <c r="W3110">
        <v>23.24</v>
      </c>
      <c r="X3110">
        <v>313.39999999999998</v>
      </c>
      <c r="Y3110">
        <v>13.26</v>
      </c>
      <c r="Z3110">
        <v>13.21</v>
      </c>
      <c r="AA3110">
        <v>13.22</v>
      </c>
      <c r="AB3110">
        <v>21.59</v>
      </c>
      <c r="AC3110">
        <v>2621</v>
      </c>
    </row>
    <row r="3111" spans="1:29" x14ac:dyDescent="0.25">
      <c r="A3111" s="1">
        <v>43883</v>
      </c>
      <c r="B3111" s="2">
        <v>0.58333333333333337</v>
      </c>
      <c r="C3111" s="3">
        <f t="shared" si="230"/>
        <v>43883.583333333336</v>
      </c>
      <c r="D3111">
        <v>611</v>
      </c>
      <c r="E3111">
        <v>3.1469999999999998</v>
      </c>
      <c r="F3111">
        <v>0.79169999999999996</v>
      </c>
      <c r="G3111">
        <v>114.5</v>
      </c>
      <c r="H3111">
        <v>70.099999999999994</v>
      </c>
      <c r="I3111">
        <v>10.43</v>
      </c>
      <c r="J3111">
        <v>15.02</v>
      </c>
      <c r="K3111">
        <v>14.12</v>
      </c>
      <c r="L3111">
        <v>14.62</v>
      </c>
      <c r="M3111">
        <v>21.36</v>
      </c>
      <c r="N3111">
        <v>19.670000000000002</v>
      </c>
      <c r="O3111">
        <v>20.37</v>
      </c>
      <c r="P3111">
        <v>8.52</v>
      </c>
      <c r="Q3111">
        <v>8.4</v>
      </c>
      <c r="R3111">
        <v>8.4600000000000009</v>
      </c>
      <c r="S3111">
        <v>0</v>
      </c>
      <c r="T3111">
        <v>0</v>
      </c>
      <c r="U3111">
        <v>861.9</v>
      </c>
      <c r="V3111">
        <v>-116.1</v>
      </c>
      <c r="W3111">
        <v>22.3</v>
      </c>
      <c r="X3111">
        <v>316</v>
      </c>
      <c r="Y3111">
        <v>13.28</v>
      </c>
      <c r="Z3111">
        <v>13.19</v>
      </c>
      <c r="AA3111">
        <v>13.24</v>
      </c>
      <c r="AB3111">
        <v>22</v>
      </c>
      <c r="AC3111">
        <v>2621</v>
      </c>
    </row>
    <row r="3112" spans="1:29" x14ac:dyDescent="0.25">
      <c r="A3112" s="1">
        <v>43883</v>
      </c>
      <c r="B3112" s="2">
        <v>0.59027777777777779</v>
      </c>
      <c r="C3112" s="3">
        <f t="shared" si="230"/>
        <v>43883.590277777781</v>
      </c>
      <c r="D3112">
        <v>594</v>
      </c>
      <c r="E3112">
        <v>1.5580000000000001</v>
      </c>
      <c r="F3112">
        <v>0.86370000000000002</v>
      </c>
      <c r="G3112">
        <v>46.7</v>
      </c>
      <c r="H3112">
        <v>54.09</v>
      </c>
      <c r="I3112">
        <v>4.3449999999999998</v>
      </c>
      <c r="J3112">
        <v>14.59</v>
      </c>
      <c r="K3112">
        <v>13.83</v>
      </c>
      <c r="L3112">
        <v>14.1</v>
      </c>
      <c r="M3112">
        <v>21.26</v>
      </c>
      <c r="N3112">
        <v>20.07</v>
      </c>
      <c r="O3112">
        <v>20.63</v>
      </c>
      <c r="P3112">
        <v>8.6199999999999992</v>
      </c>
      <c r="Q3112">
        <v>8.49</v>
      </c>
      <c r="R3112">
        <v>8.56</v>
      </c>
      <c r="S3112">
        <v>0</v>
      </c>
      <c r="T3112">
        <v>0</v>
      </c>
      <c r="U3112">
        <v>861.9</v>
      </c>
      <c r="V3112">
        <v>-115.3</v>
      </c>
      <c r="W3112">
        <v>21.36</v>
      </c>
      <c r="X3112">
        <v>311.3</v>
      </c>
      <c r="Y3112">
        <v>13.28</v>
      </c>
      <c r="Z3112">
        <v>13.21</v>
      </c>
      <c r="AA3112">
        <v>13.23</v>
      </c>
      <c r="AB3112">
        <v>22.32</v>
      </c>
      <c r="AC3112">
        <v>2621</v>
      </c>
    </row>
    <row r="3113" spans="1:29" x14ac:dyDescent="0.25">
      <c r="A3113" s="1">
        <v>43883</v>
      </c>
      <c r="B3113" s="2">
        <v>0.59722222222222221</v>
      </c>
      <c r="C3113" s="3">
        <f t="shared" si="230"/>
        <v>43883.597222222219</v>
      </c>
      <c r="D3113">
        <v>574</v>
      </c>
      <c r="E3113">
        <v>1.4870000000000001</v>
      </c>
      <c r="F3113">
        <v>1.0649999999999999</v>
      </c>
      <c r="G3113">
        <v>279.2</v>
      </c>
      <c r="H3113">
        <v>43.15</v>
      </c>
      <c r="I3113">
        <v>3.661</v>
      </c>
      <c r="J3113">
        <v>15.31</v>
      </c>
      <c r="K3113">
        <v>14.22</v>
      </c>
      <c r="L3113">
        <v>14.63</v>
      </c>
      <c r="M3113">
        <v>20.96</v>
      </c>
      <c r="N3113">
        <v>19.11</v>
      </c>
      <c r="O3113">
        <v>20.170000000000002</v>
      </c>
      <c r="P3113">
        <v>8.7100000000000009</v>
      </c>
      <c r="Q3113">
        <v>8.59</v>
      </c>
      <c r="R3113">
        <v>8.65</v>
      </c>
      <c r="S3113">
        <v>0</v>
      </c>
      <c r="T3113">
        <v>0</v>
      </c>
      <c r="U3113">
        <v>861.8</v>
      </c>
      <c r="V3113">
        <v>-118.7</v>
      </c>
      <c r="W3113">
        <v>22.21</v>
      </c>
      <c r="X3113">
        <v>312.89999999999998</v>
      </c>
      <c r="Y3113">
        <v>13.25</v>
      </c>
      <c r="Z3113">
        <v>13.21</v>
      </c>
      <c r="AA3113">
        <v>13.22</v>
      </c>
      <c r="AB3113">
        <v>22.55</v>
      </c>
      <c r="AC3113">
        <v>2621</v>
      </c>
    </row>
    <row r="3114" spans="1:29" x14ac:dyDescent="0.25">
      <c r="A3114" s="1">
        <v>43883</v>
      </c>
      <c r="B3114" s="2">
        <v>0.60416666666666663</v>
      </c>
      <c r="C3114" s="3">
        <f t="shared" si="230"/>
        <v>43883.604166666664</v>
      </c>
      <c r="D3114">
        <v>554</v>
      </c>
      <c r="E3114">
        <v>1.93</v>
      </c>
      <c r="F3114">
        <v>0.79220000000000002</v>
      </c>
      <c r="G3114">
        <v>214.7</v>
      </c>
      <c r="H3114">
        <v>61.55</v>
      </c>
      <c r="I3114">
        <v>4.2960000000000003</v>
      </c>
      <c r="J3114">
        <v>15.84</v>
      </c>
      <c r="K3114">
        <v>14.45</v>
      </c>
      <c r="L3114">
        <v>15.14</v>
      </c>
      <c r="M3114">
        <v>20.37</v>
      </c>
      <c r="N3114">
        <v>18.45</v>
      </c>
      <c r="O3114">
        <v>19.62</v>
      </c>
      <c r="P3114">
        <v>8.7899999999999991</v>
      </c>
      <c r="Q3114">
        <v>8.68</v>
      </c>
      <c r="R3114">
        <v>8.74</v>
      </c>
      <c r="S3114">
        <v>0</v>
      </c>
      <c r="T3114">
        <v>0</v>
      </c>
      <c r="U3114">
        <v>861.7</v>
      </c>
      <c r="V3114">
        <v>-120.4</v>
      </c>
      <c r="W3114">
        <v>22.67</v>
      </c>
      <c r="X3114">
        <v>313.89999999999998</v>
      </c>
      <c r="Y3114">
        <v>13.24</v>
      </c>
      <c r="Z3114">
        <v>13.2</v>
      </c>
      <c r="AA3114">
        <v>13.21</v>
      </c>
      <c r="AB3114">
        <v>22.85</v>
      </c>
      <c r="AC3114">
        <v>2621</v>
      </c>
    </row>
    <row r="3115" spans="1:29" x14ac:dyDescent="0.25">
      <c r="A3115" s="1">
        <v>43883</v>
      </c>
      <c r="B3115" s="2">
        <v>0.61111111111111105</v>
      </c>
      <c r="C3115" s="3">
        <f t="shared" si="230"/>
        <v>43883.611111111109</v>
      </c>
      <c r="D3115">
        <v>530</v>
      </c>
      <c r="E3115">
        <v>2.2200000000000002</v>
      </c>
      <c r="F3115">
        <v>0.2329</v>
      </c>
      <c r="G3115">
        <v>155.1</v>
      </c>
      <c r="H3115">
        <v>76.599999999999994</v>
      </c>
      <c r="I3115">
        <v>3.956</v>
      </c>
      <c r="J3115">
        <v>14.65</v>
      </c>
      <c r="K3115">
        <v>13.95</v>
      </c>
      <c r="L3115">
        <v>14.29</v>
      </c>
      <c r="M3115">
        <v>21.16</v>
      </c>
      <c r="N3115">
        <v>19.97</v>
      </c>
      <c r="O3115">
        <v>20.46</v>
      </c>
      <c r="P3115">
        <v>8.8800000000000008</v>
      </c>
      <c r="Q3115">
        <v>8.77</v>
      </c>
      <c r="R3115">
        <v>8.83</v>
      </c>
      <c r="S3115">
        <v>0</v>
      </c>
      <c r="T3115">
        <v>0</v>
      </c>
      <c r="U3115">
        <v>861.6</v>
      </c>
      <c r="V3115">
        <v>-116</v>
      </c>
      <c r="W3115">
        <v>21.71</v>
      </c>
      <c r="X3115">
        <v>312.7</v>
      </c>
      <c r="Y3115">
        <v>13.24</v>
      </c>
      <c r="Z3115">
        <v>13.2</v>
      </c>
      <c r="AA3115">
        <v>13.21</v>
      </c>
      <c r="AB3115">
        <v>23.18</v>
      </c>
      <c r="AC3115">
        <v>2621</v>
      </c>
    </row>
    <row r="3116" spans="1:29" x14ac:dyDescent="0.25">
      <c r="A3116" s="1">
        <v>43883</v>
      </c>
      <c r="B3116" s="2">
        <v>0.61805555555555558</v>
      </c>
      <c r="C3116" s="3">
        <f t="shared" si="230"/>
        <v>43883.618055555555</v>
      </c>
      <c r="D3116">
        <v>502</v>
      </c>
      <c r="E3116">
        <v>2.2200000000000002</v>
      </c>
      <c r="F3116">
        <v>1.94</v>
      </c>
      <c r="G3116">
        <v>74.099999999999994</v>
      </c>
      <c r="H3116">
        <v>28.77</v>
      </c>
      <c r="I3116">
        <v>4.0049999999999999</v>
      </c>
      <c r="J3116">
        <v>14.81</v>
      </c>
      <c r="K3116">
        <v>14.28</v>
      </c>
      <c r="L3116">
        <v>14.58</v>
      </c>
      <c r="M3116">
        <v>20.86</v>
      </c>
      <c r="N3116">
        <v>19.600000000000001</v>
      </c>
      <c r="O3116">
        <v>20.21</v>
      </c>
      <c r="P3116">
        <v>8.9600000000000009</v>
      </c>
      <c r="Q3116">
        <v>8.85</v>
      </c>
      <c r="R3116">
        <v>8.91</v>
      </c>
      <c r="S3116">
        <v>0</v>
      </c>
      <c r="T3116">
        <v>0</v>
      </c>
      <c r="U3116">
        <v>861.6</v>
      </c>
      <c r="V3116">
        <v>-115</v>
      </c>
      <c r="W3116">
        <v>21.46</v>
      </c>
      <c r="X3116">
        <v>312.2</v>
      </c>
      <c r="Y3116">
        <v>13.24</v>
      </c>
      <c r="Z3116">
        <v>13.2</v>
      </c>
      <c r="AA3116">
        <v>13.21</v>
      </c>
      <c r="AB3116">
        <v>23.42</v>
      </c>
      <c r="AC3116">
        <v>2621</v>
      </c>
    </row>
    <row r="3117" spans="1:29" x14ac:dyDescent="0.25">
      <c r="A3117" s="1">
        <v>43883</v>
      </c>
      <c r="B3117" s="2">
        <v>0.625</v>
      </c>
      <c r="C3117" s="3">
        <f t="shared" si="230"/>
        <v>43883.625</v>
      </c>
      <c r="D3117">
        <v>482</v>
      </c>
      <c r="E3117">
        <v>2.0720000000000001</v>
      </c>
      <c r="F3117">
        <v>1.6850000000000001</v>
      </c>
      <c r="G3117">
        <v>56.78</v>
      </c>
      <c r="H3117">
        <v>34.76</v>
      </c>
      <c r="I3117">
        <v>4.0549999999999997</v>
      </c>
      <c r="J3117">
        <v>15.14</v>
      </c>
      <c r="K3117">
        <v>14.61</v>
      </c>
      <c r="L3117">
        <v>14.84</v>
      </c>
      <c r="M3117">
        <v>20.5</v>
      </c>
      <c r="N3117">
        <v>18.68</v>
      </c>
      <c r="O3117">
        <v>19.75</v>
      </c>
      <c r="P3117">
        <v>9.0299999999999994</v>
      </c>
      <c r="Q3117">
        <v>8.94</v>
      </c>
      <c r="R3117">
        <v>8.99</v>
      </c>
      <c r="S3117">
        <v>0</v>
      </c>
      <c r="T3117">
        <v>0</v>
      </c>
      <c r="U3117">
        <v>861.5</v>
      </c>
      <c r="V3117">
        <v>-116.1</v>
      </c>
      <c r="W3117">
        <v>21.41</v>
      </c>
      <c r="X3117">
        <v>310.89999999999998</v>
      </c>
      <c r="Y3117">
        <v>13.26</v>
      </c>
      <c r="Z3117">
        <v>13.2</v>
      </c>
      <c r="AA3117">
        <v>13.23</v>
      </c>
      <c r="AB3117">
        <v>23.55</v>
      </c>
      <c r="AC3117">
        <v>2621</v>
      </c>
    </row>
    <row r="3118" spans="1:29" x14ac:dyDescent="0.25">
      <c r="A3118" s="1">
        <v>43883</v>
      </c>
      <c r="B3118" s="2">
        <v>0.63194444444444442</v>
      </c>
      <c r="C3118" s="3">
        <f t="shared" si="230"/>
        <v>43883.631944444445</v>
      </c>
      <c r="D3118">
        <v>460</v>
      </c>
      <c r="E3118">
        <v>3.532</v>
      </c>
      <c r="F3118">
        <v>3.3220000000000001</v>
      </c>
      <c r="G3118">
        <v>3</v>
      </c>
      <c r="H3118">
        <v>19.66</v>
      </c>
      <c r="I3118">
        <v>6.4059999999999997</v>
      </c>
      <c r="J3118">
        <v>15.07</v>
      </c>
      <c r="K3118">
        <v>14.68</v>
      </c>
      <c r="L3118">
        <v>14.88</v>
      </c>
      <c r="M3118">
        <v>20.2</v>
      </c>
      <c r="N3118">
        <v>18.45</v>
      </c>
      <c r="O3118">
        <v>19.25</v>
      </c>
      <c r="P3118">
        <v>9.11</v>
      </c>
      <c r="Q3118">
        <v>9.01</v>
      </c>
      <c r="R3118">
        <v>9.06</v>
      </c>
      <c r="S3118">
        <v>0</v>
      </c>
      <c r="T3118">
        <v>0</v>
      </c>
      <c r="U3118">
        <v>861.6</v>
      </c>
      <c r="V3118">
        <v>-110.9</v>
      </c>
      <c r="W3118">
        <v>20.69</v>
      </c>
      <c r="X3118">
        <v>311.8</v>
      </c>
      <c r="Y3118">
        <v>13.27</v>
      </c>
      <c r="Z3118">
        <v>13.2</v>
      </c>
      <c r="AA3118">
        <v>13.22</v>
      </c>
      <c r="AB3118">
        <v>23.68</v>
      </c>
      <c r="AC3118">
        <v>2621</v>
      </c>
    </row>
    <row r="3119" spans="1:29" x14ac:dyDescent="0.25">
      <c r="A3119" s="1">
        <v>43883</v>
      </c>
      <c r="B3119" s="2">
        <v>0.63888888888888895</v>
      </c>
      <c r="C3119" s="3">
        <f t="shared" si="230"/>
        <v>43883.638888888891</v>
      </c>
      <c r="D3119">
        <v>434</v>
      </c>
      <c r="E3119">
        <v>2.6629999999999998</v>
      </c>
      <c r="F3119">
        <v>2.359</v>
      </c>
      <c r="G3119">
        <v>359.8</v>
      </c>
      <c r="H3119">
        <v>27.35</v>
      </c>
      <c r="I3119">
        <v>4.8860000000000001</v>
      </c>
      <c r="J3119">
        <v>15.01</v>
      </c>
      <c r="K3119">
        <v>14.48</v>
      </c>
      <c r="L3119">
        <v>14.68</v>
      </c>
      <c r="M3119">
        <v>19.829999999999998</v>
      </c>
      <c r="N3119">
        <v>18.41</v>
      </c>
      <c r="O3119">
        <v>18.98</v>
      </c>
      <c r="P3119">
        <v>9.18</v>
      </c>
      <c r="Q3119">
        <v>9.07</v>
      </c>
      <c r="R3119">
        <v>9.1300000000000008</v>
      </c>
      <c r="S3119">
        <v>0</v>
      </c>
      <c r="T3119">
        <v>0</v>
      </c>
      <c r="U3119">
        <v>861.6</v>
      </c>
      <c r="V3119">
        <v>-111.1</v>
      </c>
      <c r="W3119">
        <v>20.22</v>
      </c>
      <c r="X3119">
        <v>309</v>
      </c>
      <c r="Y3119">
        <v>13.25</v>
      </c>
      <c r="Z3119">
        <v>13.2</v>
      </c>
      <c r="AA3119">
        <v>13.21</v>
      </c>
      <c r="AB3119">
        <v>23.74</v>
      </c>
      <c r="AC3119">
        <v>2621</v>
      </c>
    </row>
    <row r="3120" spans="1:29" x14ac:dyDescent="0.25">
      <c r="A3120" s="1">
        <v>43883</v>
      </c>
      <c r="B3120" s="2">
        <v>0.64583333333333337</v>
      </c>
      <c r="C3120" s="3">
        <f t="shared" si="230"/>
        <v>43883.645833333336</v>
      </c>
      <c r="D3120">
        <v>406</v>
      </c>
      <c r="E3120">
        <v>2.375</v>
      </c>
      <c r="F3120">
        <v>1.923</v>
      </c>
      <c r="G3120">
        <v>61.52</v>
      </c>
      <c r="H3120">
        <v>35.31</v>
      </c>
      <c r="I3120">
        <v>4.444</v>
      </c>
      <c r="J3120">
        <v>15.21</v>
      </c>
      <c r="K3120">
        <v>14.55</v>
      </c>
      <c r="L3120">
        <v>14.91</v>
      </c>
      <c r="M3120">
        <v>19.37</v>
      </c>
      <c r="N3120">
        <v>18.02</v>
      </c>
      <c r="O3120">
        <v>18.78</v>
      </c>
      <c r="P3120">
        <v>9.25</v>
      </c>
      <c r="Q3120">
        <v>9.16</v>
      </c>
      <c r="R3120">
        <v>9.1999999999999993</v>
      </c>
      <c r="S3120">
        <v>0</v>
      </c>
      <c r="T3120">
        <v>0</v>
      </c>
      <c r="U3120">
        <v>861.6</v>
      </c>
      <c r="V3120">
        <v>-115</v>
      </c>
      <c r="W3120">
        <v>20.68</v>
      </c>
      <c r="X3120">
        <v>307.7</v>
      </c>
      <c r="Y3120">
        <v>13.26</v>
      </c>
      <c r="Z3120">
        <v>13.2</v>
      </c>
      <c r="AA3120">
        <v>13.22</v>
      </c>
      <c r="AB3120">
        <v>23.76</v>
      </c>
      <c r="AC3120">
        <v>2621</v>
      </c>
    </row>
    <row r="3121" spans="1:29" x14ac:dyDescent="0.25">
      <c r="A3121" s="1">
        <v>43883</v>
      </c>
      <c r="B3121" s="2">
        <v>0.65277777777777779</v>
      </c>
      <c r="C3121" s="3">
        <f t="shared" si="230"/>
        <v>43883.652777777781</v>
      </c>
      <c r="D3121">
        <v>377</v>
      </c>
      <c r="E3121">
        <v>2.2010000000000001</v>
      </c>
      <c r="F3121">
        <v>1.776</v>
      </c>
      <c r="G3121">
        <v>354.4</v>
      </c>
      <c r="H3121">
        <v>35.299999999999997</v>
      </c>
      <c r="I3121">
        <v>4.984</v>
      </c>
      <c r="J3121">
        <v>15.07</v>
      </c>
      <c r="K3121">
        <v>14.58</v>
      </c>
      <c r="L3121">
        <v>14.8</v>
      </c>
      <c r="M3121">
        <v>18.579999999999998</v>
      </c>
      <c r="N3121">
        <v>17.690000000000001</v>
      </c>
      <c r="O3121">
        <v>18.149999999999999</v>
      </c>
      <c r="P3121">
        <v>9.32</v>
      </c>
      <c r="Q3121">
        <v>9.2200000000000006</v>
      </c>
      <c r="R3121">
        <v>9.27</v>
      </c>
      <c r="S3121">
        <v>0</v>
      </c>
      <c r="T3121">
        <v>0</v>
      </c>
      <c r="U3121">
        <v>861.5</v>
      </c>
      <c r="V3121">
        <v>-114.3</v>
      </c>
      <c r="W3121">
        <v>20.34</v>
      </c>
      <c r="X3121">
        <v>306.5</v>
      </c>
      <c r="Y3121">
        <v>13.25</v>
      </c>
      <c r="Z3121">
        <v>13.21</v>
      </c>
      <c r="AA3121">
        <v>13.22</v>
      </c>
      <c r="AB3121">
        <v>23.77</v>
      </c>
      <c r="AC3121">
        <v>2621</v>
      </c>
    </row>
    <row r="3122" spans="1:29" x14ac:dyDescent="0.25">
      <c r="A3122" s="1">
        <v>43883</v>
      </c>
      <c r="B3122" s="2">
        <v>0.65972222222222221</v>
      </c>
      <c r="C3122" s="3">
        <f t="shared" si="230"/>
        <v>43883.659722222219</v>
      </c>
      <c r="D3122">
        <v>347</v>
      </c>
      <c r="E3122">
        <v>2.4009999999999998</v>
      </c>
      <c r="F3122">
        <v>2.133</v>
      </c>
      <c r="G3122">
        <v>352.5</v>
      </c>
      <c r="H3122">
        <v>27.08</v>
      </c>
      <c r="I3122">
        <v>4.0049999999999999</v>
      </c>
      <c r="J3122">
        <v>14.98</v>
      </c>
      <c r="K3122">
        <v>14.68</v>
      </c>
      <c r="L3122">
        <v>14.83</v>
      </c>
      <c r="M3122">
        <v>18.739999999999998</v>
      </c>
      <c r="N3122">
        <v>17.59</v>
      </c>
      <c r="O3122">
        <v>17.97</v>
      </c>
      <c r="P3122">
        <v>9.3800000000000008</v>
      </c>
      <c r="Q3122">
        <v>9.2799999999999994</v>
      </c>
      <c r="R3122">
        <v>9.33</v>
      </c>
      <c r="S3122">
        <v>0</v>
      </c>
      <c r="T3122">
        <v>0</v>
      </c>
      <c r="U3122">
        <v>861.5</v>
      </c>
      <c r="V3122">
        <v>-112</v>
      </c>
      <c r="W3122">
        <v>20.03</v>
      </c>
      <c r="X3122">
        <v>307</v>
      </c>
      <c r="Y3122">
        <v>13.26</v>
      </c>
      <c r="Z3122">
        <v>13.21</v>
      </c>
      <c r="AA3122">
        <v>13.22</v>
      </c>
      <c r="AB3122">
        <v>23.71</v>
      </c>
      <c r="AC3122">
        <v>2621</v>
      </c>
    </row>
    <row r="3123" spans="1:29" x14ac:dyDescent="0.25">
      <c r="A3123" s="1">
        <v>43883</v>
      </c>
      <c r="B3123" s="2">
        <v>0.66666666666666663</v>
      </c>
      <c r="C3123" s="3">
        <f t="shared" si="230"/>
        <v>43883.666666666664</v>
      </c>
      <c r="D3123">
        <v>317</v>
      </c>
      <c r="E3123">
        <v>3.5579999999999998</v>
      </c>
      <c r="F3123">
        <v>3.33</v>
      </c>
      <c r="G3123">
        <v>19.36</v>
      </c>
      <c r="H3123">
        <v>20.49</v>
      </c>
      <c r="I3123">
        <v>6.2590000000000003</v>
      </c>
      <c r="J3123">
        <v>15.27</v>
      </c>
      <c r="K3123">
        <v>14.64</v>
      </c>
      <c r="L3123">
        <v>14.96</v>
      </c>
      <c r="M3123">
        <v>18.78</v>
      </c>
      <c r="N3123">
        <v>17.45</v>
      </c>
      <c r="O3123">
        <v>18.07</v>
      </c>
      <c r="P3123">
        <v>9.44</v>
      </c>
      <c r="Q3123">
        <v>9.35</v>
      </c>
      <c r="R3123">
        <v>9.39</v>
      </c>
      <c r="S3123">
        <v>0</v>
      </c>
      <c r="T3123">
        <v>0</v>
      </c>
      <c r="U3123">
        <v>861.5</v>
      </c>
      <c r="V3123">
        <v>-111.1</v>
      </c>
      <c r="W3123">
        <v>19.75</v>
      </c>
      <c r="X3123">
        <v>306.3</v>
      </c>
      <c r="Y3123">
        <v>13.29</v>
      </c>
      <c r="Z3123">
        <v>13.22</v>
      </c>
      <c r="AA3123">
        <v>13.25</v>
      </c>
      <c r="AB3123">
        <v>23.65</v>
      </c>
      <c r="AC3123">
        <v>2621</v>
      </c>
    </row>
    <row r="3124" spans="1:29" x14ac:dyDescent="0.25">
      <c r="A3124" s="1">
        <v>43883</v>
      </c>
      <c r="B3124" s="2">
        <v>0.67361111111111116</v>
      </c>
      <c r="C3124" s="3">
        <f t="shared" si="230"/>
        <v>43883.673611111109</v>
      </c>
      <c r="D3124">
        <v>287</v>
      </c>
      <c r="E3124">
        <v>3.956</v>
      </c>
      <c r="F3124">
        <v>3.8530000000000002</v>
      </c>
      <c r="G3124">
        <v>21.69</v>
      </c>
      <c r="H3124">
        <v>12.9</v>
      </c>
      <c r="I3124">
        <v>6.1109999999999998</v>
      </c>
      <c r="J3124">
        <v>14.74</v>
      </c>
      <c r="K3124">
        <v>14.35</v>
      </c>
      <c r="L3124">
        <v>14.57</v>
      </c>
      <c r="M3124">
        <v>18.78</v>
      </c>
      <c r="N3124">
        <v>17.55</v>
      </c>
      <c r="O3124">
        <v>18.09</v>
      </c>
      <c r="P3124">
        <v>9.48</v>
      </c>
      <c r="Q3124">
        <v>9.4</v>
      </c>
      <c r="R3124">
        <v>9.44</v>
      </c>
      <c r="S3124">
        <v>0</v>
      </c>
      <c r="T3124">
        <v>0</v>
      </c>
      <c r="U3124">
        <v>861.6</v>
      </c>
      <c r="V3124">
        <v>-110.1</v>
      </c>
      <c r="W3124">
        <v>18.89</v>
      </c>
      <c r="X3124">
        <v>302.39999999999998</v>
      </c>
      <c r="Y3124">
        <v>13.29</v>
      </c>
      <c r="Z3124">
        <v>13.23</v>
      </c>
      <c r="AA3124">
        <v>13.25</v>
      </c>
      <c r="AB3124">
        <v>23.51</v>
      </c>
      <c r="AC3124">
        <v>2621</v>
      </c>
    </row>
    <row r="3125" spans="1:29" x14ac:dyDescent="0.25">
      <c r="A3125" s="1">
        <v>43883</v>
      </c>
      <c r="B3125" s="2">
        <v>0.68055555555555547</v>
      </c>
      <c r="C3125" s="3">
        <f t="shared" si="230"/>
        <v>43883.680555555555</v>
      </c>
      <c r="D3125">
        <v>254</v>
      </c>
      <c r="E3125">
        <v>3.17</v>
      </c>
      <c r="F3125">
        <v>3.089</v>
      </c>
      <c r="G3125">
        <v>22.62</v>
      </c>
      <c r="H3125">
        <v>12.98</v>
      </c>
      <c r="I3125">
        <v>4.7880000000000003</v>
      </c>
      <c r="J3125">
        <v>14.64</v>
      </c>
      <c r="K3125">
        <v>14.35</v>
      </c>
      <c r="L3125">
        <v>14.52</v>
      </c>
      <c r="M3125">
        <v>18.809999999999999</v>
      </c>
      <c r="N3125">
        <v>17.690000000000001</v>
      </c>
      <c r="O3125">
        <v>18.32</v>
      </c>
      <c r="P3125">
        <v>9.5399999999999991</v>
      </c>
      <c r="Q3125">
        <v>9.4600000000000009</v>
      </c>
      <c r="R3125">
        <v>9.49</v>
      </c>
      <c r="S3125">
        <v>0</v>
      </c>
      <c r="T3125">
        <v>0</v>
      </c>
      <c r="U3125">
        <v>861.6</v>
      </c>
      <c r="V3125">
        <v>-110.1</v>
      </c>
      <c r="W3125">
        <v>18.59</v>
      </c>
      <c r="X3125">
        <v>300.7</v>
      </c>
      <c r="Y3125">
        <v>13.29</v>
      </c>
      <c r="Z3125">
        <v>13.22</v>
      </c>
      <c r="AA3125">
        <v>13.25</v>
      </c>
      <c r="AB3125">
        <v>23.21</v>
      </c>
      <c r="AC3125">
        <v>2621</v>
      </c>
    </row>
    <row r="3126" spans="1:29" x14ac:dyDescent="0.25">
      <c r="A3126" s="1">
        <v>43883</v>
      </c>
      <c r="B3126" s="2">
        <v>0.6875</v>
      </c>
      <c r="C3126" s="3">
        <f t="shared" si="230"/>
        <v>43883.6875</v>
      </c>
      <c r="D3126">
        <v>222</v>
      </c>
      <c r="E3126">
        <v>3.831</v>
      </c>
      <c r="F3126">
        <v>3.7770000000000001</v>
      </c>
      <c r="G3126">
        <v>25.41</v>
      </c>
      <c r="H3126">
        <v>9.64</v>
      </c>
      <c r="I3126">
        <v>6.7990000000000004</v>
      </c>
      <c r="J3126">
        <v>14.68</v>
      </c>
      <c r="K3126">
        <v>14.12</v>
      </c>
      <c r="L3126">
        <v>14.41</v>
      </c>
      <c r="M3126">
        <v>19.11</v>
      </c>
      <c r="N3126">
        <v>18.02</v>
      </c>
      <c r="O3126">
        <v>18.52</v>
      </c>
      <c r="P3126">
        <v>9.58</v>
      </c>
      <c r="Q3126">
        <v>9.5</v>
      </c>
      <c r="R3126">
        <v>9.5299999999999994</v>
      </c>
      <c r="S3126">
        <v>0</v>
      </c>
      <c r="T3126">
        <v>0</v>
      </c>
      <c r="U3126">
        <v>861.6</v>
      </c>
      <c r="V3126">
        <v>-110.1</v>
      </c>
      <c r="W3126">
        <v>18.329999999999998</v>
      </c>
      <c r="X3126">
        <v>299.3</v>
      </c>
      <c r="Y3126">
        <v>13.3</v>
      </c>
      <c r="Z3126">
        <v>13.08</v>
      </c>
      <c r="AA3126">
        <v>13.16</v>
      </c>
      <c r="AB3126">
        <v>22.84</v>
      </c>
      <c r="AC3126">
        <v>2621</v>
      </c>
    </row>
    <row r="3127" spans="1:29" x14ac:dyDescent="0.25">
      <c r="A3127" s="1">
        <v>43883</v>
      </c>
      <c r="B3127" s="2">
        <v>0.69444444444444453</v>
      </c>
      <c r="C3127" s="3">
        <f t="shared" si="230"/>
        <v>43883.694444444445</v>
      </c>
      <c r="D3127">
        <v>177</v>
      </c>
      <c r="E3127">
        <v>2.8530000000000002</v>
      </c>
      <c r="F3127">
        <v>2.702</v>
      </c>
      <c r="G3127">
        <v>22.66</v>
      </c>
      <c r="H3127">
        <v>18.670000000000002</v>
      </c>
      <c r="I3127">
        <v>4.5910000000000002</v>
      </c>
      <c r="J3127">
        <v>14.42</v>
      </c>
      <c r="K3127">
        <v>14.18</v>
      </c>
      <c r="L3127">
        <v>14.29</v>
      </c>
      <c r="M3127">
        <v>19.21</v>
      </c>
      <c r="N3127">
        <v>18.41</v>
      </c>
      <c r="O3127">
        <v>18.8</v>
      </c>
      <c r="P3127">
        <v>9.6</v>
      </c>
      <c r="Q3127">
        <v>9.5299999999999994</v>
      </c>
      <c r="R3127">
        <v>9.57</v>
      </c>
      <c r="S3127">
        <v>0</v>
      </c>
      <c r="T3127">
        <v>0</v>
      </c>
      <c r="U3127">
        <v>861.6</v>
      </c>
      <c r="V3127">
        <v>-109.8</v>
      </c>
      <c r="W3127">
        <v>17.97</v>
      </c>
      <c r="X3127">
        <v>297.5</v>
      </c>
      <c r="Y3127">
        <v>13.31</v>
      </c>
      <c r="Z3127">
        <v>12.69</v>
      </c>
      <c r="AA3127">
        <v>12.99</v>
      </c>
      <c r="AB3127">
        <v>22.42</v>
      </c>
      <c r="AC3127">
        <v>2621</v>
      </c>
    </row>
    <row r="3128" spans="1:29" x14ac:dyDescent="0.25">
      <c r="A3128" s="1">
        <v>43883</v>
      </c>
      <c r="B3128" s="2">
        <v>0.70138888888888884</v>
      </c>
      <c r="C3128" s="3">
        <f t="shared" si="230"/>
        <v>43883.701388888891</v>
      </c>
      <c r="D3128">
        <v>140</v>
      </c>
      <c r="E3128">
        <v>2.9390000000000001</v>
      </c>
      <c r="F3128">
        <v>2.8490000000000002</v>
      </c>
      <c r="G3128">
        <v>25.73</v>
      </c>
      <c r="H3128">
        <v>14.19</v>
      </c>
      <c r="I3128">
        <v>4.5910000000000002</v>
      </c>
      <c r="J3128">
        <v>14.35</v>
      </c>
      <c r="K3128">
        <v>13.92</v>
      </c>
      <c r="L3128">
        <v>14.12</v>
      </c>
      <c r="M3128">
        <v>20.37</v>
      </c>
      <c r="N3128">
        <v>18.71</v>
      </c>
      <c r="O3128">
        <v>19.559999999999999</v>
      </c>
      <c r="P3128">
        <v>9.6199999999999992</v>
      </c>
      <c r="Q3128">
        <v>9.5500000000000007</v>
      </c>
      <c r="R3128">
        <v>9.6</v>
      </c>
      <c r="S3128">
        <v>0</v>
      </c>
      <c r="T3128">
        <v>0</v>
      </c>
      <c r="U3128">
        <v>861.7</v>
      </c>
      <c r="V3128">
        <v>-105</v>
      </c>
      <c r="W3128">
        <v>17.39</v>
      </c>
      <c r="X3128">
        <v>299</v>
      </c>
      <c r="Y3128">
        <v>12.86</v>
      </c>
      <c r="Z3128">
        <v>12.64</v>
      </c>
      <c r="AA3128">
        <v>12.8</v>
      </c>
      <c r="AB3128">
        <v>21.94</v>
      </c>
      <c r="AC3128">
        <v>2621</v>
      </c>
    </row>
    <row r="3129" spans="1:29" x14ac:dyDescent="0.25">
      <c r="A3129" s="1">
        <v>43883</v>
      </c>
      <c r="B3129" s="2">
        <v>0.70833333333333337</v>
      </c>
      <c r="C3129" s="3">
        <f t="shared" si="230"/>
        <v>43883.708333333336</v>
      </c>
      <c r="D3129">
        <v>131</v>
      </c>
      <c r="E3129">
        <v>2.8759999999999999</v>
      </c>
      <c r="F3129">
        <v>2.794</v>
      </c>
      <c r="G3129">
        <v>10.99</v>
      </c>
      <c r="H3129">
        <v>13.73</v>
      </c>
      <c r="I3129">
        <v>4.8860000000000001</v>
      </c>
      <c r="J3129">
        <v>14.06</v>
      </c>
      <c r="K3129">
        <v>13.79</v>
      </c>
      <c r="L3129">
        <v>13.92</v>
      </c>
      <c r="M3129">
        <v>20.63</v>
      </c>
      <c r="N3129">
        <v>19.8</v>
      </c>
      <c r="O3129">
        <v>20.3</v>
      </c>
      <c r="P3129">
        <v>9.65</v>
      </c>
      <c r="Q3129">
        <v>9.59</v>
      </c>
      <c r="R3129">
        <v>9.61</v>
      </c>
      <c r="S3129">
        <v>0</v>
      </c>
      <c r="T3129">
        <v>0</v>
      </c>
      <c r="U3129">
        <v>861.7</v>
      </c>
      <c r="V3129">
        <v>-103.5</v>
      </c>
      <c r="W3129">
        <v>17.100000000000001</v>
      </c>
      <c r="X3129">
        <v>299</v>
      </c>
      <c r="Y3129">
        <v>13.03</v>
      </c>
      <c r="Z3129">
        <v>12.77</v>
      </c>
      <c r="AA3129">
        <v>12.91</v>
      </c>
      <c r="AB3129">
        <v>21.44</v>
      </c>
      <c r="AC3129">
        <v>2621</v>
      </c>
    </row>
    <row r="3130" spans="1:29" x14ac:dyDescent="0.25">
      <c r="A3130" s="1">
        <v>43883</v>
      </c>
      <c r="B3130" s="2">
        <v>0.71527777777777779</v>
      </c>
      <c r="C3130" s="3">
        <f t="shared" si="230"/>
        <v>43883.715277777781</v>
      </c>
      <c r="D3130">
        <v>95</v>
      </c>
      <c r="E3130">
        <v>2.6749999999999998</v>
      </c>
      <c r="F3130">
        <v>2.605</v>
      </c>
      <c r="G3130">
        <v>38.26</v>
      </c>
      <c r="H3130">
        <v>13.1</v>
      </c>
      <c r="I3130">
        <v>4.8860000000000001</v>
      </c>
      <c r="J3130">
        <v>13.99</v>
      </c>
      <c r="K3130">
        <v>13.56</v>
      </c>
      <c r="L3130">
        <v>13.81</v>
      </c>
      <c r="M3130">
        <v>21.09</v>
      </c>
      <c r="N3130">
        <v>20.170000000000002</v>
      </c>
      <c r="O3130">
        <v>20.49</v>
      </c>
      <c r="P3130">
        <v>9.65</v>
      </c>
      <c r="Q3130">
        <v>9.61</v>
      </c>
      <c r="R3130">
        <v>9.6300000000000008</v>
      </c>
      <c r="S3130">
        <v>0</v>
      </c>
      <c r="T3130">
        <v>0</v>
      </c>
      <c r="U3130">
        <v>861.8</v>
      </c>
      <c r="V3130">
        <v>-102.2</v>
      </c>
      <c r="W3130">
        <v>16.77</v>
      </c>
      <c r="X3130">
        <v>298.39999999999998</v>
      </c>
      <c r="Y3130">
        <v>13</v>
      </c>
      <c r="Z3130">
        <v>12.62</v>
      </c>
      <c r="AA3130">
        <v>12.75</v>
      </c>
      <c r="AB3130">
        <v>20.91</v>
      </c>
      <c r="AC3130">
        <v>2621</v>
      </c>
    </row>
    <row r="3131" spans="1:29" x14ac:dyDescent="0.25">
      <c r="A3131" s="1">
        <v>43883</v>
      </c>
      <c r="B3131" s="2">
        <v>0.72222222222222221</v>
      </c>
      <c r="C3131" s="3">
        <f t="shared" si="230"/>
        <v>43883.722222222219</v>
      </c>
      <c r="D3131">
        <v>59</v>
      </c>
      <c r="E3131">
        <v>2.819</v>
      </c>
      <c r="F3131">
        <v>2.7549999999999999</v>
      </c>
      <c r="G3131">
        <v>19.75</v>
      </c>
      <c r="H3131">
        <v>12.15</v>
      </c>
      <c r="I3131">
        <v>4.1529999999999996</v>
      </c>
      <c r="J3131">
        <v>13.66</v>
      </c>
      <c r="K3131">
        <v>13.1</v>
      </c>
      <c r="L3131">
        <v>13.37</v>
      </c>
      <c r="M3131">
        <v>21.69</v>
      </c>
      <c r="N3131">
        <v>20.63</v>
      </c>
      <c r="O3131">
        <v>21.19</v>
      </c>
      <c r="P3131">
        <v>9.66</v>
      </c>
      <c r="Q3131">
        <v>9.6</v>
      </c>
      <c r="R3131">
        <v>9.6300000000000008</v>
      </c>
      <c r="S3131">
        <v>0</v>
      </c>
      <c r="T3131">
        <v>0</v>
      </c>
      <c r="U3131">
        <v>861.9</v>
      </c>
      <c r="V3131">
        <v>-102.2</v>
      </c>
      <c r="W3131">
        <v>16.13</v>
      </c>
      <c r="X3131">
        <v>294.89999999999998</v>
      </c>
      <c r="Y3131">
        <v>12.67</v>
      </c>
      <c r="Z3131">
        <v>12.52</v>
      </c>
      <c r="AA3131">
        <v>12.57</v>
      </c>
      <c r="AB3131">
        <v>20.350000000000001</v>
      </c>
      <c r="AC3131">
        <v>2621</v>
      </c>
    </row>
    <row r="3132" spans="1:29" x14ac:dyDescent="0.25">
      <c r="A3132" s="1">
        <v>43883</v>
      </c>
      <c r="B3132" s="2">
        <v>0.72916666666666663</v>
      </c>
      <c r="C3132" s="3">
        <f t="shared" si="230"/>
        <v>43883.729166666664</v>
      </c>
      <c r="D3132">
        <v>23</v>
      </c>
      <c r="E3132">
        <v>2.85</v>
      </c>
      <c r="F3132">
        <v>2.8069999999999999</v>
      </c>
      <c r="G3132">
        <v>17.5</v>
      </c>
      <c r="H3132">
        <v>9.9499999999999993</v>
      </c>
      <c r="I3132">
        <v>3.8580000000000001</v>
      </c>
      <c r="J3132">
        <v>13.23</v>
      </c>
      <c r="K3132">
        <v>12.38</v>
      </c>
      <c r="L3132">
        <v>12.8</v>
      </c>
      <c r="M3132">
        <v>22.39</v>
      </c>
      <c r="N3132">
        <v>21.29</v>
      </c>
      <c r="O3132">
        <v>21.9</v>
      </c>
      <c r="P3132">
        <v>9.66</v>
      </c>
      <c r="Q3132">
        <v>9.6</v>
      </c>
      <c r="R3132">
        <v>9.6300000000000008</v>
      </c>
      <c r="S3132">
        <v>0</v>
      </c>
      <c r="T3132">
        <v>0</v>
      </c>
      <c r="U3132">
        <v>862</v>
      </c>
      <c r="V3132">
        <v>-98.19</v>
      </c>
      <c r="W3132">
        <v>15.19</v>
      </c>
      <c r="X3132">
        <v>293.89999999999998</v>
      </c>
      <c r="Y3132">
        <v>12.57</v>
      </c>
      <c r="Z3132">
        <v>12.42</v>
      </c>
      <c r="AA3132">
        <v>12.46</v>
      </c>
      <c r="AB3132">
        <v>19.78</v>
      </c>
      <c r="AC3132">
        <v>2621</v>
      </c>
    </row>
    <row r="3133" spans="1:29" x14ac:dyDescent="0.25">
      <c r="A3133" s="1">
        <v>43883</v>
      </c>
      <c r="B3133" s="2">
        <v>0.73611111111111116</v>
      </c>
      <c r="C3133" s="3">
        <f t="shared" si="230"/>
        <v>43883.736111111109</v>
      </c>
      <c r="D3133">
        <v>10</v>
      </c>
      <c r="E3133">
        <v>2.5379999999999998</v>
      </c>
      <c r="F3133">
        <v>2.4990000000000001</v>
      </c>
      <c r="G3133">
        <v>17.02</v>
      </c>
      <c r="H3133">
        <v>10.09</v>
      </c>
      <c r="I3133">
        <v>4.0049999999999999</v>
      </c>
      <c r="J3133">
        <v>12.44</v>
      </c>
      <c r="K3133">
        <v>11.82</v>
      </c>
      <c r="L3133">
        <v>12.23</v>
      </c>
      <c r="M3133">
        <v>22.55</v>
      </c>
      <c r="N3133">
        <v>21.73</v>
      </c>
      <c r="O3133">
        <v>22.09</v>
      </c>
      <c r="P3133">
        <v>9.64</v>
      </c>
      <c r="Q3133">
        <v>9.59</v>
      </c>
      <c r="R3133">
        <v>9.61</v>
      </c>
      <c r="S3133">
        <v>0</v>
      </c>
      <c r="T3133">
        <v>0</v>
      </c>
      <c r="U3133">
        <v>862.2</v>
      </c>
      <c r="V3133">
        <v>-94.49</v>
      </c>
      <c r="W3133">
        <v>14.12</v>
      </c>
      <c r="X3133">
        <v>291.8</v>
      </c>
      <c r="Y3133">
        <v>12.47</v>
      </c>
      <c r="Z3133">
        <v>12.4</v>
      </c>
      <c r="AA3133">
        <v>12.42</v>
      </c>
      <c r="AB3133">
        <v>19.14</v>
      </c>
      <c r="AC3133">
        <v>2621</v>
      </c>
    </row>
    <row r="3134" spans="1:29" x14ac:dyDescent="0.25">
      <c r="A3134" s="1">
        <v>43883</v>
      </c>
      <c r="B3134" s="2">
        <v>0.74305555555555547</v>
      </c>
      <c r="C3134" s="3">
        <f t="shared" si="230"/>
        <v>43883.743055555555</v>
      </c>
      <c r="D3134">
        <v>4</v>
      </c>
      <c r="E3134">
        <v>2.1520000000000001</v>
      </c>
      <c r="F3134">
        <v>2.0960000000000001</v>
      </c>
      <c r="G3134">
        <v>10.61</v>
      </c>
      <c r="H3134">
        <v>13.14</v>
      </c>
      <c r="I3134">
        <v>3.5139999999999998</v>
      </c>
      <c r="J3134">
        <v>11.95</v>
      </c>
      <c r="K3134">
        <v>11.45</v>
      </c>
      <c r="L3134">
        <v>11.73</v>
      </c>
      <c r="M3134">
        <v>22.92</v>
      </c>
      <c r="N3134">
        <v>22.19</v>
      </c>
      <c r="O3134">
        <v>22.49</v>
      </c>
      <c r="P3134">
        <v>9.64</v>
      </c>
      <c r="Q3134">
        <v>9.56</v>
      </c>
      <c r="R3134">
        <v>9.59</v>
      </c>
      <c r="S3134">
        <v>0</v>
      </c>
      <c r="T3134">
        <v>0</v>
      </c>
      <c r="U3134">
        <v>862.4</v>
      </c>
      <c r="V3134">
        <v>-94.49</v>
      </c>
      <c r="W3134">
        <v>13.29</v>
      </c>
      <c r="X3134">
        <v>287.39999999999998</v>
      </c>
      <c r="Y3134">
        <v>12.45</v>
      </c>
      <c r="Z3134">
        <v>12.38</v>
      </c>
      <c r="AA3134">
        <v>12.39</v>
      </c>
      <c r="AB3134">
        <v>18.37</v>
      </c>
      <c r="AC3134">
        <v>2621</v>
      </c>
    </row>
    <row r="3135" spans="1:29" x14ac:dyDescent="0.25">
      <c r="A3135" s="1">
        <v>43883</v>
      </c>
      <c r="B3135" s="2">
        <v>0.75</v>
      </c>
      <c r="C3135" s="3">
        <f t="shared" si="230"/>
        <v>43883.75</v>
      </c>
      <c r="D3135">
        <v>1</v>
      </c>
      <c r="E3135">
        <v>1.5429999999999999</v>
      </c>
      <c r="F3135">
        <v>1.462</v>
      </c>
      <c r="G3135">
        <v>327.9</v>
      </c>
      <c r="H3135">
        <v>18.55</v>
      </c>
      <c r="I3135">
        <v>2.238</v>
      </c>
      <c r="J3135">
        <v>11.62</v>
      </c>
      <c r="K3135">
        <v>11.23</v>
      </c>
      <c r="L3135">
        <v>11.43</v>
      </c>
      <c r="M3135">
        <v>23.55</v>
      </c>
      <c r="N3135">
        <v>22.32</v>
      </c>
      <c r="O3135">
        <v>23.03</v>
      </c>
      <c r="P3135">
        <v>9.6</v>
      </c>
      <c r="Q3135">
        <v>9.5399999999999991</v>
      </c>
      <c r="R3135">
        <v>9.57</v>
      </c>
      <c r="S3135">
        <v>0</v>
      </c>
      <c r="T3135">
        <v>0</v>
      </c>
      <c r="U3135">
        <v>862.5</v>
      </c>
      <c r="V3135">
        <v>-92.29</v>
      </c>
      <c r="W3135">
        <v>12.51</v>
      </c>
      <c r="X3135">
        <v>285.39999999999998</v>
      </c>
      <c r="Y3135">
        <v>12.5</v>
      </c>
      <c r="Z3135">
        <v>12.37</v>
      </c>
      <c r="AA3135">
        <v>12.43</v>
      </c>
      <c r="AB3135">
        <v>17.5</v>
      </c>
      <c r="AC3135">
        <v>2621</v>
      </c>
    </row>
    <row r="3136" spans="1:29" x14ac:dyDescent="0.25">
      <c r="A3136" s="1">
        <v>43883</v>
      </c>
      <c r="B3136" s="2">
        <v>0.75694444444444453</v>
      </c>
      <c r="C3136" s="3">
        <f t="shared" si="230"/>
        <v>43883.756944444445</v>
      </c>
      <c r="D3136">
        <v>0</v>
      </c>
      <c r="E3136">
        <v>1.522</v>
      </c>
      <c r="F3136">
        <v>1.486</v>
      </c>
      <c r="G3136">
        <v>305.8</v>
      </c>
      <c r="H3136">
        <v>12.28</v>
      </c>
      <c r="I3136">
        <v>2.0910000000000002</v>
      </c>
      <c r="J3136">
        <v>11.33</v>
      </c>
      <c r="K3136">
        <v>10.4</v>
      </c>
      <c r="L3136">
        <v>10.88</v>
      </c>
      <c r="M3136">
        <v>25.4</v>
      </c>
      <c r="N3136">
        <v>23.41</v>
      </c>
      <c r="O3136">
        <v>24.31</v>
      </c>
      <c r="P3136">
        <v>9.57</v>
      </c>
      <c r="Q3136">
        <v>9.5</v>
      </c>
      <c r="R3136">
        <v>9.5299999999999994</v>
      </c>
      <c r="S3136">
        <v>0</v>
      </c>
      <c r="T3136">
        <v>0</v>
      </c>
      <c r="U3136">
        <v>862.6</v>
      </c>
      <c r="V3136">
        <v>-86.79</v>
      </c>
      <c r="W3136">
        <v>11.83</v>
      </c>
      <c r="X3136">
        <v>287.3</v>
      </c>
      <c r="Y3136">
        <v>12.5</v>
      </c>
      <c r="Z3136">
        <v>12.36</v>
      </c>
      <c r="AA3136">
        <v>12.4</v>
      </c>
      <c r="AB3136">
        <v>16.63</v>
      </c>
      <c r="AC3136">
        <v>2621</v>
      </c>
    </row>
    <row r="3137" spans="1:29" x14ac:dyDescent="0.25">
      <c r="A3137" s="1">
        <v>43883</v>
      </c>
      <c r="B3137" s="2">
        <v>0.76388888888888884</v>
      </c>
      <c r="C3137" s="3">
        <f t="shared" si="230"/>
        <v>43883.763888888891</v>
      </c>
      <c r="D3137">
        <v>0</v>
      </c>
      <c r="E3137">
        <v>1.123</v>
      </c>
      <c r="F3137">
        <v>1.1120000000000001</v>
      </c>
      <c r="G3137">
        <v>324.10000000000002</v>
      </c>
      <c r="H3137">
        <v>8.1</v>
      </c>
      <c r="I3137">
        <v>2.14</v>
      </c>
      <c r="J3137">
        <v>10.57</v>
      </c>
      <c r="K3137">
        <v>10.039999999999999</v>
      </c>
      <c r="L3137">
        <v>10.35</v>
      </c>
      <c r="M3137">
        <v>25.7</v>
      </c>
      <c r="N3137">
        <v>24.77</v>
      </c>
      <c r="O3137">
        <v>25.2</v>
      </c>
      <c r="P3137">
        <v>9.5299999999999994</v>
      </c>
      <c r="Q3137">
        <v>9.4600000000000009</v>
      </c>
      <c r="R3137">
        <v>9.49</v>
      </c>
      <c r="S3137">
        <v>0</v>
      </c>
      <c r="T3137">
        <v>0</v>
      </c>
      <c r="U3137">
        <v>862.8</v>
      </c>
      <c r="V3137">
        <v>-86.59</v>
      </c>
      <c r="W3137">
        <v>11.07</v>
      </c>
      <c r="X3137">
        <v>283.60000000000002</v>
      </c>
      <c r="Y3137">
        <v>12.4</v>
      </c>
      <c r="Z3137">
        <v>12.34</v>
      </c>
      <c r="AA3137">
        <v>12.35</v>
      </c>
      <c r="AB3137">
        <v>15.77</v>
      </c>
      <c r="AC3137">
        <v>2621</v>
      </c>
    </row>
    <row r="3138" spans="1:29" x14ac:dyDescent="0.25">
      <c r="A3138" s="1">
        <v>43883</v>
      </c>
      <c r="B3138" s="2">
        <v>0.77083333333333337</v>
      </c>
      <c r="C3138" s="3">
        <f t="shared" si="230"/>
        <v>43883.770833333336</v>
      </c>
      <c r="D3138">
        <v>0</v>
      </c>
      <c r="E3138">
        <v>1.2769999999999999</v>
      </c>
      <c r="F3138">
        <v>1.2609999999999999</v>
      </c>
      <c r="G3138">
        <v>308.60000000000002</v>
      </c>
      <c r="H3138">
        <v>8.89</v>
      </c>
      <c r="I3138">
        <v>1.7969999999999999</v>
      </c>
      <c r="J3138">
        <v>10.14</v>
      </c>
      <c r="K3138">
        <v>9.68</v>
      </c>
      <c r="L3138">
        <v>9.9499999999999993</v>
      </c>
      <c r="M3138">
        <v>26.1</v>
      </c>
      <c r="N3138">
        <v>25.34</v>
      </c>
      <c r="O3138">
        <v>25.69</v>
      </c>
      <c r="P3138">
        <v>9.49</v>
      </c>
      <c r="Q3138">
        <v>9.41</v>
      </c>
      <c r="R3138">
        <v>9.4499999999999993</v>
      </c>
      <c r="S3138">
        <v>0</v>
      </c>
      <c r="T3138">
        <v>0</v>
      </c>
      <c r="U3138">
        <v>862.8</v>
      </c>
      <c r="V3138">
        <v>-86.59</v>
      </c>
      <c r="W3138">
        <v>10.4</v>
      </c>
      <c r="X3138">
        <v>280.10000000000002</v>
      </c>
      <c r="Y3138">
        <v>12.4</v>
      </c>
      <c r="Z3138">
        <v>12.33</v>
      </c>
      <c r="AA3138">
        <v>12.35</v>
      </c>
      <c r="AB3138">
        <v>14.96</v>
      </c>
      <c r="AC3138">
        <v>2621</v>
      </c>
    </row>
    <row r="3139" spans="1:29" x14ac:dyDescent="0.25">
      <c r="A3139" s="1">
        <v>43883</v>
      </c>
      <c r="B3139" s="2">
        <v>0.77777777777777779</v>
      </c>
      <c r="C3139" s="3">
        <f t="shared" si="230"/>
        <v>43883.777777777781</v>
      </c>
      <c r="D3139">
        <v>0</v>
      </c>
      <c r="E3139">
        <v>1.385</v>
      </c>
      <c r="F3139">
        <v>1.373</v>
      </c>
      <c r="G3139">
        <v>308.10000000000002</v>
      </c>
      <c r="H3139">
        <v>7.82</v>
      </c>
      <c r="I3139">
        <v>2.238</v>
      </c>
      <c r="J3139">
        <v>9.91</v>
      </c>
      <c r="K3139">
        <v>9.52</v>
      </c>
      <c r="L3139">
        <v>9.6999999999999993</v>
      </c>
      <c r="M3139">
        <v>26.69</v>
      </c>
      <c r="N3139">
        <v>25.63</v>
      </c>
      <c r="O3139">
        <v>26.29</v>
      </c>
      <c r="P3139">
        <v>9.4499999999999993</v>
      </c>
      <c r="Q3139">
        <v>9.36</v>
      </c>
      <c r="R3139">
        <v>9.4</v>
      </c>
      <c r="S3139">
        <v>0</v>
      </c>
      <c r="T3139">
        <v>0</v>
      </c>
      <c r="U3139">
        <v>862.9</v>
      </c>
      <c r="V3139">
        <v>-86.59</v>
      </c>
      <c r="W3139">
        <v>10.07</v>
      </c>
      <c r="X3139">
        <v>278.39999999999998</v>
      </c>
      <c r="Y3139">
        <v>12.39</v>
      </c>
      <c r="Z3139">
        <v>12.32</v>
      </c>
      <c r="AA3139">
        <v>12.33</v>
      </c>
      <c r="AB3139">
        <v>14.2</v>
      </c>
      <c r="AC3139">
        <v>2621</v>
      </c>
    </row>
    <row r="3140" spans="1:29" x14ac:dyDescent="0.25">
      <c r="A3140" s="1">
        <v>43883</v>
      </c>
      <c r="B3140" s="2">
        <v>0.78472222222222221</v>
      </c>
      <c r="C3140" s="3">
        <f t="shared" si="230"/>
        <v>43883.784722222219</v>
      </c>
      <c r="D3140">
        <v>0</v>
      </c>
      <c r="E3140">
        <v>1.748</v>
      </c>
      <c r="F3140">
        <v>1.702</v>
      </c>
      <c r="G3140">
        <v>299.60000000000002</v>
      </c>
      <c r="H3140">
        <v>13.1</v>
      </c>
      <c r="I3140">
        <v>2.484</v>
      </c>
      <c r="J3140">
        <v>9.68</v>
      </c>
      <c r="K3140">
        <v>8.92</v>
      </c>
      <c r="L3140">
        <v>9.25</v>
      </c>
      <c r="M3140">
        <v>27.99</v>
      </c>
      <c r="N3140">
        <v>26.03</v>
      </c>
      <c r="O3140">
        <v>27.22</v>
      </c>
      <c r="P3140">
        <v>9.39</v>
      </c>
      <c r="Q3140">
        <v>9.2899999999999991</v>
      </c>
      <c r="R3140">
        <v>9.34</v>
      </c>
      <c r="S3140">
        <v>0</v>
      </c>
      <c r="T3140">
        <v>0</v>
      </c>
      <c r="U3140">
        <v>862.9</v>
      </c>
      <c r="V3140">
        <v>-86.49</v>
      </c>
      <c r="W3140">
        <v>9.7899999999999991</v>
      </c>
      <c r="X3140">
        <v>277.10000000000002</v>
      </c>
      <c r="Y3140">
        <v>12.37</v>
      </c>
      <c r="Z3140">
        <v>12.3</v>
      </c>
      <c r="AA3140">
        <v>12.32</v>
      </c>
      <c r="AB3140">
        <v>13.44</v>
      </c>
      <c r="AC3140">
        <v>2621</v>
      </c>
    </row>
    <row r="3141" spans="1:29" x14ac:dyDescent="0.25">
      <c r="A3141" s="1">
        <v>43883</v>
      </c>
      <c r="B3141" s="2">
        <v>0.79166666666666663</v>
      </c>
      <c r="C3141" s="3">
        <f t="shared" si="230"/>
        <v>43883.791666666664</v>
      </c>
      <c r="D3141">
        <v>0</v>
      </c>
      <c r="E3141">
        <v>1.6040000000000001</v>
      </c>
      <c r="F3141">
        <v>1.57</v>
      </c>
      <c r="G3141">
        <v>266.8</v>
      </c>
      <c r="H3141">
        <v>11.97</v>
      </c>
      <c r="I3141">
        <v>2.2879999999999998</v>
      </c>
      <c r="J3141">
        <v>9.2899999999999991</v>
      </c>
      <c r="K3141">
        <v>8.83</v>
      </c>
      <c r="L3141">
        <v>9.06</v>
      </c>
      <c r="M3141">
        <v>28.28</v>
      </c>
      <c r="N3141">
        <v>27.62</v>
      </c>
      <c r="O3141">
        <v>28</v>
      </c>
      <c r="P3141">
        <v>9.33</v>
      </c>
      <c r="Q3141">
        <v>9.23</v>
      </c>
      <c r="R3141">
        <v>9.2799999999999994</v>
      </c>
      <c r="S3141">
        <v>0</v>
      </c>
      <c r="T3141">
        <v>0</v>
      </c>
      <c r="U3141">
        <v>862.9</v>
      </c>
      <c r="V3141">
        <v>-85.19</v>
      </c>
      <c r="W3141">
        <v>9.7200000000000006</v>
      </c>
      <c r="X3141">
        <v>278</v>
      </c>
      <c r="Y3141">
        <v>12.44</v>
      </c>
      <c r="Z3141">
        <v>12.3</v>
      </c>
      <c r="AA3141">
        <v>12.36</v>
      </c>
      <c r="AB3141">
        <v>12.8</v>
      </c>
      <c r="AC3141">
        <v>2621</v>
      </c>
    </row>
    <row r="3142" spans="1:29" x14ac:dyDescent="0.25">
      <c r="A3142" s="1">
        <v>43883</v>
      </c>
      <c r="B3142" s="2">
        <v>0.79861111111111116</v>
      </c>
      <c r="C3142" s="3">
        <f t="shared" ref="C3142:C3205" si="231">A3142+B3142</f>
        <v>43883.798611111109</v>
      </c>
      <c r="D3142">
        <v>0</v>
      </c>
      <c r="E3142">
        <v>2.1280000000000001</v>
      </c>
      <c r="F3142">
        <v>2.101</v>
      </c>
      <c r="G3142">
        <v>257.3</v>
      </c>
      <c r="H3142">
        <v>9.08</v>
      </c>
      <c r="I3142">
        <v>3.0720000000000001</v>
      </c>
      <c r="J3142">
        <v>9.26</v>
      </c>
      <c r="K3142">
        <v>8.86</v>
      </c>
      <c r="L3142">
        <v>9.07</v>
      </c>
      <c r="M3142">
        <v>28.62</v>
      </c>
      <c r="N3142">
        <v>27.99</v>
      </c>
      <c r="O3142">
        <v>28.38</v>
      </c>
      <c r="P3142">
        <v>9.27</v>
      </c>
      <c r="Q3142">
        <v>9.17</v>
      </c>
      <c r="R3142">
        <v>9.2200000000000006</v>
      </c>
      <c r="S3142">
        <v>0</v>
      </c>
      <c r="T3142">
        <v>0</v>
      </c>
      <c r="U3142">
        <v>863</v>
      </c>
      <c r="V3142">
        <v>-86.59</v>
      </c>
      <c r="W3142">
        <v>9.7200000000000006</v>
      </c>
      <c r="X3142">
        <v>276.5</v>
      </c>
      <c r="Y3142">
        <v>12.44</v>
      </c>
      <c r="Z3142">
        <v>12.29</v>
      </c>
      <c r="AA3142">
        <v>12.33</v>
      </c>
      <c r="AB3142">
        <v>12.25</v>
      </c>
      <c r="AC3142">
        <v>2621</v>
      </c>
    </row>
    <row r="3143" spans="1:29" x14ac:dyDescent="0.25">
      <c r="A3143" s="1">
        <v>43883</v>
      </c>
      <c r="B3143" s="2">
        <v>0.80555555555555547</v>
      </c>
      <c r="C3143" s="3">
        <f t="shared" si="231"/>
        <v>43883.805555555555</v>
      </c>
      <c r="D3143">
        <v>0</v>
      </c>
      <c r="E3143">
        <v>1.571</v>
      </c>
      <c r="F3143">
        <v>1.53</v>
      </c>
      <c r="G3143">
        <v>278.10000000000002</v>
      </c>
      <c r="H3143">
        <v>13.17</v>
      </c>
      <c r="I3143">
        <v>2.4350000000000001</v>
      </c>
      <c r="J3143">
        <v>9.23</v>
      </c>
      <c r="K3143">
        <v>8.9600000000000009</v>
      </c>
      <c r="L3143">
        <v>9.1300000000000008</v>
      </c>
      <c r="M3143">
        <v>28.98</v>
      </c>
      <c r="N3143">
        <v>28.39</v>
      </c>
      <c r="O3143">
        <v>28.75</v>
      </c>
      <c r="P3143">
        <v>9.1999999999999993</v>
      </c>
      <c r="Q3143">
        <v>9.1</v>
      </c>
      <c r="R3143">
        <v>9.15</v>
      </c>
      <c r="S3143">
        <v>0</v>
      </c>
      <c r="T3143">
        <v>0</v>
      </c>
      <c r="U3143">
        <v>863.1</v>
      </c>
      <c r="V3143">
        <v>-86.59</v>
      </c>
      <c r="W3143">
        <v>9.6999999999999993</v>
      </c>
      <c r="X3143">
        <v>276.39999999999998</v>
      </c>
      <c r="Y3143">
        <v>12.35</v>
      </c>
      <c r="Z3143">
        <v>12.28</v>
      </c>
      <c r="AA3143">
        <v>12.29</v>
      </c>
      <c r="AB3143">
        <v>11.76</v>
      </c>
      <c r="AC3143">
        <v>2621</v>
      </c>
    </row>
    <row r="3144" spans="1:29" x14ac:dyDescent="0.25">
      <c r="A3144" s="1">
        <v>43883</v>
      </c>
      <c r="B3144" s="2">
        <v>0.8125</v>
      </c>
      <c r="C3144" s="3">
        <f t="shared" si="231"/>
        <v>43883.8125</v>
      </c>
      <c r="D3144">
        <v>0</v>
      </c>
      <c r="E3144">
        <v>0.60399999999999998</v>
      </c>
      <c r="F3144">
        <v>0.48149999999999998</v>
      </c>
      <c r="G3144">
        <v>278.2</v>
      </c>
      <c r="H3144">
        <v>33.46</v>
      </c>
      <c r="I3144">
        <v>1.1599999999999999</v>
      </c>
      <c r="J3144">
        <v>9</v>
      </c>
      <c r="K3144">
        <v>7.77</v>
      </c>
      <c r="L3144">
        <v>8.39</v>
      </c>
      <c r="M3144">
        <v>31.2</v>
      </c>
      <c r="N3144">
        <v>28.88</v>
      </c>
      <c r="O3144">
        <v>30.01</v>
      </c>
      <c r="P3144">
        <v>9.1300000000000008</v>
      </c>
      <c r="Q3144">
        <v>9.0299999999999994</v>
      </c>
      <c r="R3144">
        <v>9.08</v>
      </c>
      <c r="S3144">
        <v>0</v>
      </c>
      <c r="T3144">
        <v>0</v>
      </c>
      <c r="U3144">
        <v>863.2</v>
      </c>
      <c r="V3144">
        <v>-80.89</v>
      </c>
      <c r="W3144">
        <v>8.83</v>
      </c>
      <c r="X3144">
        <v>277.8</v>
      </c>
      <c r="Y3144">
        <v>12.34</v>
      </c>
      <c r="Z3144">
        <v>12.27</v>
      </c>
      <c r="AA3144">
        <v>12.29</v>
      </c>
      <c r="AB3144">
        <v>11.35</v>
      </c>
      <c r="AC3144">
        <v>2621</v>
      </c>
    </row>
    <row r="3145" spans="1:29" x14ac:dyDescent="0.25">
      <c r="A3145" s="1">
        <v>43883</v>
      </c>
      <c r="B3145" s="2">
        <v>0.81944444444444453</v>
      </c>
      <c r="C3145" s="3">
        <f t="shared" si="231"/>
        <v>43883.819444444445</v>
      </c>
      <c r="D3145">
        <v>0</v>
      </c>
      <c r="E3145">
        <v>0.55159999999999998</v>
      </c>
      <c r="F3145">
        <v>0.51859999999999995</v>
      </c>
      <c r="G3145">
        <v>336.2</v>
      </c>
      <c r="H3145">
        <v>17.329999999999998</v>
      </c>
      <c r="I3145">
        <v>1.1599999999999999</v>
      </c>
      <c r="J3145">
        <v>7.97</v>
      </c>
      <c r="K3145">
        <v>7.28</v>
      </c>
      <c r="L3145">
        <v>7.72</v>
      </c>
      <c r="M3145">
        <v>32.26</v>
      </c>
      <c r="N3145">
        <v>30.21</v>
      </c>
      <c r="O3145">
        <v>31.43</v>
      </c>
      <c r="P3145">
        <v>9.06</v>
      </c>
      <c r="Q3145">
        <v>8.9600000000000009</v>
      </c>
      <c r="R3145">
        <v>9.01</v>
      </c>
      <c r="S3145">
        <v>0</v>
      </c>
      <c r="T3145">
        <v>0</v>
      </c>
      <c r="U3145">
        <v>863.3</v>
      </c>
      <c r="V3145">
        <v>-78.790000000000006</v>
      </c>
      <c r="W3145">
        <v>7.81</v>
      </c>
      <c r="X3145">
        <v>274.7</v>
      </c>
      <c r="Y3145">
        <v>12.33</v>
      </c>
      <c r="Z3145">
        <v>12.27</v>
      </c>
      <c r="AA3145">
        <v>12.28</v>
      </c>
      <c r="AB3145">
        <v>10.94</v>
      </c>
      <c r="AC3145">
        <v>2621</v>
      </c>
    </row>
    <row r="3146" spans="1:29" x14ac:dyDescent="0.25">
      <c r="A3146" s="1">
        <v>43883</v>
      </c>
      <c r="B3146" s="2">
        <v>0.82638888888888884</v>
      </c>
      <c r="C3146" s="3">
        <f t="shared" si="231"/>
        <v>43883.826388888891</v>
      </c>
      <c r="D3146">
        <v>0</v>
      </c>
      <c r="E3146">
        <v>1.266</v>
      </c>
      <c r="F3146">
        <v>1.254</v>
      </c>
      <c r="G3146">
        <v>309.39999999999998</v>
      </c>
      <c r="H3146">
        <v>8.07</v>
      </c>
      <c r="I3146">
        <v>1.6990000000000001</v>
      </c>
      <c r="J3146">
        <v>7.41</v>
      </c>
      <c r="K3146">
        <v>6.65</v>
      </c>
      <c r="L3146">
        <v>6.931</v>
      </c>
      <c r="M3146">
        <v>33.68</v>
      </c>
      <c r="N3146">
        <v>31.93</v>
      </c>
      <c r="O3146">
        <v>33.04</v>
      </c>
      <c r="P3146">
        <v>8.99</v>
      </c>
      <c r="Q3146">
        <v>8.8800000000000008</v>
      </c>
      <c r="R3146">
        <v>8.94</v>
      </c>
      <c r="S3146">
        <v>0</v>
      </c>
      <c r="T3146">
        <v>0</v>
      </c>
      <c r="U3146">
        <v>863.3</v>
      </c>
      <c r="V3146">
        <v>-78.790000000000006</v>
      </c>
      <c r="W3146">
        <v>7.25</v>
      </c>
      <c r="X3146">
        <v>271.89999999999998</v>
      </c>
      <c r="Y3146">
        <v>12.33</v>
      </c>
      <c r="Z3146">
        <v>12.26</v>
      </c>
      <c r="AA3146">
        <v>12.27</v>
      </c>
      <c r="AB3146">
        <v>10.47</v>
      </c>
      <c r="AC3146">
        <v>2621</v>
      </c>
    </row>
    <row r="3147" spans="1:29" x14ac:dyDescent="0.25">
      <c r="A3147" s="1">
        <v>43883</v>
      </c>
      <c r="B3147" s="2">
        <v>0.83333333333333337</v>
      </c>
      <c r="C3147" s="3">
        <f t="shared" si="231"/>
        <v>43883.833333333336</v>
      </c>
      <c r="D3147">
        <v>0</v>
      </c>
      <c r="E3147">
        <v>0.61419999999999997</v>
      </c>
      <c r="F3147">
        <v>0.60440000000000005</v>
      </c>
      <c r="G3147">
        <v>310.39999999999998</v>
      </c>
      <c r="H3147">
        <v>8.5299999999999994</v>
      </c>
      <c r="I3147">
        <v>1.3560000000000001</v>
      </c>
      <c r="J3147">
        <v>6.9809999999999999</v>
      </c>
      <c r="K3147">
        <v>6.1219999999999999</v>
      </c>
      <c r="L3147">
        <v>6.6609999999999996</v>
      </c>
      <c r="M3147">
        <v>34.770000000000003</v>
      </c>
      <c r="N3147">
        <v>33.020000000000003</v>
      </c>
      <c r="O3147">
        <v>33.590000000000003</v>
      </c>
      <c r="P3147">
        <v>8.91</v>
      </c>
      <c r="Q3147">
        <v>8.81</v>
      </c>
      <c r="R3147">
        <v>8.86</v>
      </c>
      <c r="S3147">
        <v>0</v>
      </c>
      <c r="T3147">
        <v>0</v>
      </c>
      <c r="U3147">
        <v>863.4</v>
      </c>
      <c r="V3147">
        <v>-76.489999999999995</v>
      </c>
      <c r="W3147">
        <v>6.8280000000000003</v>
      </c>
      <c r="X3147">
        <v>272.10000000000002</v>
      </c>
      <c r="Y3147">
        <v>12.39</v>
      </c>
      <c r="Z3147">
        <v>12.25</v>
      </c>
      <c r="AA3147">
        <v>12.32</v>
      </c>
      <c r="AB3147">
        <v>9.98</v>
      </c>
      <c r="AC3147">
        <v>2621</v>
      </c>
    </row>
    <row r="3148" spans="1:29" x14ac:dyDescent="0.25">
      <c r="A3148" s="1">
        <v>43883</v>
      </c>
      <c r="B3148" s="2">
        <v>0.84027777777777779</v>
      </c>
      <c r="C3148" s="3">
        <f t="shared" si="231"/>
        <v>43883.840277777781</v>
      </c>
      <c r="D3148">
        <v>0</v>
      </c>
      <c r="E3148">
        <v>0.38940000000000002</v>
      </c>
      <c r="F3148">
        <v>0.33839999999999998</v>
      </c>
      <c r="G3148">
        <v>318.5</v>
      </c>
      <c r="H3148">
        <v>21.83</v>
      </c>
      <c r="I3148">
        <v>1.3560000000000001</v>
      </c>
      <c r="J3148">
        <v>6.1879999999999997</v>
      </c>
      <c r="K3148">
        <v>5.43</v>
      </c>
      <c r="L3148">
        <v>5.8140000000000001</v>
      </c>
      <c r="M3148">
        <v>37.130000000000003</v>
      </c>
      <c r="N3148">
        <v>32.33</v>
      </c>
      <c r="O3148">
        <v>35.659999999999997</v>
      </c>
      <c r="P3148">
        <v>8.84</v>
      </c>
      <c r="Q3148">
        <v>8.74</v>
      </c>
      <c r="R3148">
        <v>8.7899999999999991</v>
      </c>
      <c r="S3148">
        <v>0</v>
      </c>
      <c r="T3148">
        <v>0</v>
      </c>
      <c r="U3148">
        <v>863.5</v>
      </c>
      <c r="V3148">
        <v>-70.989999999999995</v>
      </c>
      <c r="W3148">
        <v>5.7830000000000004</v>
      </c>
      <c r="X3148">
        <v>272.39999999999998</v>
      </c>
      <c r="Y3148">
        <v>12.4</v>
      </c>
      <c r="Z3148">
        <v>12.25</v>
      </c>
      <c r="AA3148">
        <v>12.29</v>
      </c>
      <c r="AB3148">
        <v>9.4700000000000006</v>
      </c>
      <c r="AC3148">
        <v>2621</v>
      </c>
    </row>
    <row r="3149" spans="1:29" x14ac:dyDescent="0.25">
      <c r="A3149" s="1">
        <v>43883</v>
      </c>
      <c r="B3149" s="2">
        <v>0.84722222222222221</v>
      </c>
      <c r="C3149" s="3">
        <f t="shared" si="231"/>
        <v>43883.847222222219</v>
      </c>
      <c r="D3149">
        <v>0</v>
      </c>
      <c r="E3149">
        <v>1.004</v>
      </c>
      <c r="F3149">
        <v>0.97540000000000004</v>
      </c>
      <c r="G3149">
        <v>304.8</v>
      </c>
      <c r="H3149">
        <v>13.85</v>
      </c>
      <c r="I3149">
        <v>1.552</v>
      </c>
      <c r="J3149">
        <v>5.6970000000000001</v>
      </c>
      <c r="K3149">
        <v>5.3650000000000002</v>
      </c>
      <c r="L3149">
        <v>5.5229999999999997</v>
      </c>
      <c r="M3149">
        <v>37.42</v>
      </c>
      <c r="N3149">
        <v>36.1</v>
      </c>
      <c r="O3149">
        <v>36.909999999999997</v>
      </c>
      <c r="P3149">
        <v>8.77</v>
      </c>
      <c r="Q3149">
        <v>8.66</v>
      </c>
      <c r="R3149">
        <v>8.7200000000000006</v>
      </c>
      <c r="S3149">
        <v>0</v>
      </c>
      <c r="T3149">
        <v>0</v>
      </c>
      <c r="U3149">
        <v>863.6</v>
      </c>
      <c r="V3149">
        <v>-70.89</v>
      </c>
      <c r="W3149">
        <v>5.6829999999999998</v>
      </c>
      <c r="X3149">
        <v>272</v>
      </c>
      <c r="Y3149">
        <v>12.3</v>
      </c>
      <c r="Z3149">
        <v>12.24</v>
      </c>
      <c r="AA3149">
        <v>12.25</v>
      </c>
      <c r="AB3149">
        <v>8.91</v>
      </c>
      <c r="AC3149">
        <v>2621</v>
      </c>
    </row>
    <row r="3150" spans="1:29" x14ac:dyDescent="0.25">
      <c r="A3150" s="1">
        <v>43883</v>
      </c>
      <c r="B3150" s="2">
        <v>0.85416666666666663</v>
      </c>
      <c r="C3150" s="3">
        <f t="shared" si="231"/>
        <v>43883.854166666664</v>
      </c>
      <c r="D3150">
        <v>0</v>
      </c>
      <c r="E3150">
        <v>1.05</v>
      </c>
      <c r="F3150">
        <v>1.03</v>
      </c>
      <c r="G3150">
        <v>318.10000000000002</v>
      </c>
      <c r="H3150">
        <v>11.15</v>
      </c>
      <c r="I3150">
        <v>1.6990000000000001</v>
      </c>
      <c r="J3150">
        <v>5.5640000000000001</v>
      </c>
      <c r="K3150">
        <v>4.641</v>
      </c>
      <c r="L3150">
        <v>5.0599999999999996</v>
      </c>
      <c r="M3150">
        <v>39.51</v>
      </c>
      <c r="N3150">
        <v>36.270000000000003</v>
      </c>
      <c r="O3150">
        <v>38</v>
      </c>
      <c r="P3150">
        <v>8.69</v>
      </c>
      <c r="Q3150">
        <v>8.6</v>
      </c>
      <c r="R3150">
        <v>8.64</v>
      </c>
      <c r="S3150">
        <v>0</v>
      </c>
      <c r="T3150">
        <v>0</v>
      </c>
      <c r="U3150">
        <v>863.7</v>
      </c>
      <c r="V3150">
        <v>-70.89</v>
      </c>
      <c r="W3150">
        <v>5.0090000000000003</v>
      </c>
      <c r="X3150">
        <v>268.7</v>
      </c>
      <c r="Y3150">
        <v>12.29</v>
      </c>
      <c r="Z3150">
        <v>12.23</v>
      </c>
      <c r="AA3150">
        <v>12.24</v>
      </c>
      <c r="AB3150">
        <v>8.3699999999999992</v>
      </c>
      <c r="AC3150">
        <v>2621</v>
      </c>
    </row>
    <row r="3151" spans="1:29" x14ac:dyDescent="0.25">
      <c r="A3151" s="1">
        <v>43883</v>
      </c>
      <c r="B3151" s="2">
        <v>0.86111111111111116</v>
      </c>
      <c r="C3151" s="3">
        <f t="shared" si="231"/>
        <v>43883.861111111109</v>
      </c>
      <c r="D3151">
        <v>0</v>
      </c>
      <c r="E3151">
        <v>0.99690000000000001</v>
      </c>
      <c r="F3151">
        <v>0.96830000000000005</v>
      </c>
      <c r="G3151">
        <v>339.2</v>
      </c>
      <c r="H3151">
        <v>13.77</v>
      </c>
      <c r="I3151">
        <v>1.8460000000000001</v>
      </c>
      <c r="J3151">
        <v>5.0060000000000002</v>
      </c>
      <c r="K3151">
        <v>4.4770000000000003</v>
      </c>
      <c r="L3151">
        <v>4.7549999999999999</v>
      </c>
      <c r="M3151">
        <v>38.92</v>
      </c>
      <c r="N3151">
        <v>36.24</v>
      </c>
      <c r="O3151">
        <v>37.96</v>
      </c>
      <c r="P3151">
        <v>8.6199999999999992</v>
      </c>
      <c r="Q3151">
        <v>8.51</v>
      </c>
      <c r="R3151">
        <v>8.57</v>
      </c>
      <c r="S3151">
        <v>0</v>
      </c>
      <c r="T3151">
        <v>0</v>
      </c>
      <c r="U3151">
        <v>863.8</v>
      </c>
      <c r="V3151">
        <v>-70.89</v>
      </c>
      <c r="W3151">
        <v>4.8410000000000002</v>
      </c>
      <c r="X3151">
        <v>267.89999999999998</v>
      </c>
      <c r="Y3151">
        <v>12.29</v>
      </c>
      <c r="Z3151">
        <v>12.22</v>
      </c>
      <c r="AA3151">
        <v>12.24</v>
      </c>
      <c r="AB3151">
        <v>7.89</v>
      </c>
      <c r="AC3151">
        <v>2621</v>
      </c>
    </row>
    <row r="3152" spans="1:29" x14ac:dyDescent="0.25">
      <c r="A3152" s="1">
        <v>43883</v>
      </c>
      <c r="B3152" s="2">
        <v>0.86805555555555547</v>
      </c>
      <c r="C3152" s="3">
        <f t="shared" si="231"/>
        <v>43883.868055555555</v>
      </c>
      <c r="D3152">
        <v>0</v>
      </c>
      <c r="E3152">
        <v>0.1404</v>
      </c>
      <c r="F3152">
        <v>7.1080000000000004E-2</v>
      </c>
      <c r="G3152">
        <v>347.8</v>
      </c>
      <c r="H3152">
        <v>33.94</v>
      </c>
      <c r="I3152">
        <v>0.7671</v>
      </c>
      <c r="J3152">
        <v>5.1070000000000002</v>
      </c>
      <c r="K3152">
        <v>4.5789999999999997</v>
      </c>
      <c r="L3152">
        <v>4.8689999999999998</v>
      </c>
      <c r="M3152">
        <v>38.92</v>
      </c>
      <c r="N3152">
        <v>35.770000000000003</v>
      </c>
      <c r="O3152">
        <v>37.71</v>
      </c>
      <c r="P3152">
        <v>8.5399999999999991</v>
      </c>
      <c r="Q3152">
        <v>8.43</v>
      </c>
      <c r="R3152">
        <v>8.49</v>
      </c>
      <c r="S3152">
        <v>0</v>
      </c>
      <c r="T3152">
        <v>0</v>
      </c>
      <c r="U3152">
        <v>864</v>
      </c>
      <c r="V3152">
        <v>-70.89</v>
      </c>
      <c r="W3152">
        <v>4.5350000000000001</v>
      </c>
      <c r="X3152">
        <v>266.39999999999998</v>
      </c>
      <c r="Y3152">
        <v>12.28</v>
      </c>
      <c r="Z3152">
        <v>12.22</v>
      </c>
      <c r="AA3152">
        <v>12.23</v>
      </c>
      <c r="AB3152">
        <v>7.42</v>
      </c>
      <c r="AC3152">
        <v>2621</v>
      </c>
    </row>
    <row r="3153" spans="1:29" x14ac:dyDescent="0.25">
      <c r="A3153" s="1">
        <v>43883</v>
      </c>
      <c r="B3153" s="2">
        <v>0.875</v>
      </c>
      <c r="C3153" s="3">
        <f t="shared" si="231"/>
        <v>43883.875</v>
      </c>
      <c r="D3153">
        <v>0</v>
      </c>
      <c r="E3153">
        <v>0.60309999999999997</v>
      </c>
      <c r="F3153">
        <v>0.58879999999999999</v>
      </c>
      <c r="G3153">
        <v>303</v>
      </c>
      <c r="H3153">
        <v>12.46</v>
      </c>
      <c r="I3153">
        <v>1.0129999999999999</v>
      </c>
      <c r="J3153">
        <v>4.7110000000000003</v>
      </c>
      <c r="K3153">
        <v>4.2489999999999997</v>
      </c>
      <c r="L3153">
        <v>4.43</v>
      </c>
      <c r="M3153">
        <v>40.18</v>
      </c>
      <c r="N3153">
        <v>37.76</v>
      </c>
      <c r="O3153">
        <v>39.5</v>
      </c>
      <c r="P3153">
        <v>8.4600000000000009</v>
      </c>
      <c r="Q3153">
        <v>8.35</v>
      </c>
      <c r="R3153">
        <v>8.4</v>
      </c>
      <c r="S3153">
        <v>0</v>
      </c>
      <c r="T3153">
        <v>0</v>
      </c>
      <c r="U3153">
        <v>864.1</v>
      </c>
      <c r="V3153">
        <v>-70.89</v>
      </c>
      <c r="W3153">
        <v>4.0229999999999997</v>
      </c>
      <c r="X3153">
        <v>263.89999999999998</v>
      </c>
      <c r="Y3153">
        <v>12.35</v>
      </c>
      <c r="Z3153">
        <v>12.21</v>
      </c>
      <c r="AA3153">
        <v>12.28</v>
      </c>
      <c r="AB3153">
        <v>6.9450000000000003</v>
      </c>
      <c r="AC3153">
        <v>2621</v>
      </c>
    </row>
    <row r="3154" spans="1:29" x14ac:dyDescent="0.25">
      <c r="A3154" s="1">
        <v>43883</v>
      </c>
      <c r="B3154" s="2">
        <v>0.88194444444444453</v>
      </c>
      <c r="C3154" s="3">
        <f t="shared" si="231"/>
        <v>43883.881944444445</v>
      </c>
      <c r="D3154">
        <v>0</v>
      </c>
      <c r="E3154">
        <v>0.74339999999999995</v>
      </c>
      <c r="F3154">
        <v>0.72550000000000003</v>
      </c>
      <c r="G3154">
        <v>323.7</v>
      </c>
      <c r="H3154">
        <v>10.58</v>
      </c>
      <c r="I3154">
        <v>1.5029999999999999</v>
      </c>
      <c r="J3154">
        <v>4.3810000000000002</v>
      </c>
      <c r="K3154">
        <v>3.72</v>
      </c>
      <c r="L3154">
        <v>4.0869999999999997</v>
      </c>
      <c r="M3154">
        <v>42.1</v>
      </c>
      <c r="N3154">
        <v>39.85</v>
      </c>
      <c r="O3154">
        <v>40.79</v>
      </c>
      <c r="P3154">
        <v>8.3800000000000008</v>
      </c>
      <c r="Q3154">
        <v>8.27</v>
      </c>
      <c r="R3154">
        <v>8.33</v>
      </c>
      <c r="S3154">
        <v>0</v>
      </c>
      <c r="T3154">
        <v>0</v>
      </c>
      <c r="U3154">
        <v>864.2</v>
      </c>
      <c r="V3154">
        <v>-70.89</v>
      </c>
      <c r="W3154">
        <v>3.9380000000000002</v>
      </c>
      <c r="X3154">
        <v>263.5</v>
      </c>
      <c r="Y3154">
        <v>12.36</v>
      </c>
      <c r="Z3154">
        <v>12.2</v>
      </c>
      <c r="AA3154">
        <v>12.25</v>
      </c>
      <c r="AB3154">
        <v>6.5170000000000003</v>
      </c>
      <c r="AC3154">
        <v>2621</v>
      </c>
    </row>
    <row r="3155" spans="1:29" x14ac:dyDescent="0.25">
      <c r="A3155" s="1">
        <v>43883</v>
      </c>
      <c r="B3155" s="2">
        <v>0.88888888888888884</v>
      </c>
      <c r="C3155" s="3">
        <f t="shared" si="231"/>
        <v>43883.888888888891</v>
      </c>
      <c r="D3155">
        <v>0</v>
      </c>
      <c r="E3155">
        <v>0.3795</v>
      </c>
      <c r="F3155">
        <v>0.30349999999999999</v>
      </c>
      <c r="G3155">
        <v>346.8</v>
      </c>
      <c r="H3155">
        <v>25.01</v>
      </c>
      <c r="I3155">
        <v>1.3069999999999999</v>
      </c>
      <c r="J3155">
        <v>3.8519999999999999</v>
      </c>
      <c r="K3155">
        <v>3.19</v>
      </c>
      <c r="L3155">
        <v>3.5840000000000001</v>
      </c>
      <c r="M3155">
        <v>43.52</v>
      </c>
      <c r="N3155">
        <v>40.61</v>
      </c>
      <c r="O3155">
        <v>42.18</v>
      </c>
      <c r="P3155">
        <v>8.3000000000000007</v>
      </c>
      <c r="Q3155">
        <v>8.1999999999999993</v>
      </c>
      <c r="R3155">
        <v>8.25</v>
      </c>
      <c r="S3155">
        <v>0</v>
      </c>
      <c r="T3155">
        <v>0</v>
      </c>
      <c r="U3155">
        <v>864.4</v>
      </c>
      <c r="V3155">
        <v>-69.36</v>
      </c>
      <c r="W3155">
        <v>3.2629999999999999</v>
      </c>
      <c r="X3155">
        <v>261.8</v>
      </c>
      <c r="Y3155">
        <v>12.26</v>
      </c>
      <c r="Z3155">
        <v>12.19</v>
      </c>
      <c r="AA3155">
        <v>12.21</v>
      </c>
      <c r="AB3155">
        <v>6.0979999999999999</v>
      </c>
      <c r="AC3155">
        <v>2621</v>
      </c>
    </row>
    <row r="3156" spans="1:29" x14ac:dyDescent="0.25">
      <c r="A3156" s="1">
        <v>43883</v>
      </c>
      <c r="B3156" s="2">
        <v>0.89583333333333337</v>
      </c>
      <c r="C3156" s="3">
        <f t="shared" si="231"/>
        <v>43883.895833333336</v>
      </c>
      <c r="D3156">
        <v>0</v>
      </c>
      <c r="E3156">
        <v>0.37509999999999999</v>
      </c>
      <c r="F3156">
        <v>0.35670000000000002</v>
      </c>
      <c r="G3156">
        <v>356.2</v>
      </c>
      <c r="H3156">
        <v>13.11</v>
      </c>
      <c r="I3156">
        <v>1.0620000000000001</v>
      </c>
      <c r="J3156">
        <v>3.49</v>
      </c>
      <c r="K3156">
        <v>2.9590000000000001</v>
      </c>
      <c r="L3156">
        <v>3.2040000000000002</v>
      </c>
      <c r="M3156">
        <v>44.45</v>
      </c>
      <c r="N3156">
        <v>42.7</v>
      </c>
      <c r="O3156">
        <v>43.68</v>
      </c>
      <c r="P3156">
        <v>8.23</v>
      </c>
      <c r="Q3156">
        <v>8.11</v>
      </c>
      <c r="R3156">
        <v>8.17</v>
      </c>
      <c r="S3156">
        <v>0</v>
      </c>
      <c r="T3156">
        <v>0</v>
      </c>
      <c r="U3156">
        <v>864.5</v>
      </c>
      <c r="V3156">
        <v>-65.5</v>
      </c>
      <c r="W3156">
        <v>2.581</v>
      </c>
      <c r="X3156">
        <v>262.39999999999998</v>
      </c>
      <c r="Y3156">
        <v>12.25</v>
      </c>
      <c r="Z3156">
        <v>12.19</v>
      </c>
      <c r="AA3156">
        <v>12.21</v>
      </c>
      <c r="AB3156">
        <v>5.7270000000000003</v>
      </c>
      <c r="AC3156">
        <v>2621</v>
      </c>
    </row>
    <row r="3157" spans="1:29" x14ac:dyDescent="0.25">
      <c r="A3157" s="1">
        <v>43883</v>
      </c>
      <c r="B3157" s="2">
        <v>0.90277777777777779</v>
      </c>
      <c r="C3157" s="3">
        <f t="shared" si="231"/>
        <v>43883.902777777781</v>
      </c>
      <c r="D3157">
        <v>0</v>
      </c>
      <c r="E3157">
        <v>1.151</v>
      </c>
      <c r="F3157">
        <v>1.1060000000000001</v>
      </c>
      <c r="G3157">
        <v>310.60000000000002</v>
      </c>
      <c r="H3157">
        <v>16.12</v>
      </c>
      <c r="I3157">
        <v>1.454</v>
      </c>
      <c r="J3157">
        <v>3.49</v>
      </c>
      <c r="K3157">
        <v>2.9940000000000002</v>
      </c>
      <c r="L3157">
        <v>3.2170000000000001</v>
      </c>
      <c r="M3157">
        <v>45.31</v>
      </c>
      <c r="N3157">
        <v>41.64</v>
      </c>
      <c r="O3157">
        <v>44.43</v>
      </c>
      <c r="P3157">
        <v>8.15</v>
      </c>
      <c r="Q3157">
        <v>8.0299999999999994</v>
      </c>
      <c r="R3157">
        <v>8.08</v>
      </c>
      <c r="S3157">
        <v>0</v>
      </c>
      <c r="T3157">
        <v>0</v>
      </c>
      <c r="U3157">
        <v>864.7</v>
      </c>
      <c r="V3157">
        <v>-69.8</v>
      </c>
      <c r="W3157">
        <v>2.8279999999999998</v>
      </c>
      <c r="X3157">
        <v>259.3</v>
      </c>
      <c r="Y3157">
        <v>12.24</v>
      </c>
      <c r="Z3157">
        <v>12.18</v>
      </c>
      <c r="AA3157">
        <v>12.2</v>
      </c>
      <c r="AB3157">
        <v>5.3650000000000002</v>
      </c>
      <c r="AC3157">
        <v>2621</v>
      </c>
    </row>
    <row r="3158" spans="1:29" x14ac:dyDescent="0.25">
      <c r="A3158" s="1">
        <v>43883</v>
      </c>
      <c r="B3158" s="2">
        <v>0.90972222222222221</v>
      </c>
      <c r="C3158" s="3">
        <f t="shared" si="231"/>
        <v>43883.909722222219</v>
      </c>
      <c r="D3158">
        <v>0</v>
      </c>
      <c r="E3158">
        <v>0.99509999999999998</v>
      </c>
      <c r="F3158">
        <v>0.92449999999999999</v>
      </c>
      <c r="G3158">
        <v>304</v>
      </c>
      <c r="H3158">
        <v>21.1</v>
      </c>
      <c r="I3158">
        <v>1.454</v>
      </c>
      <c r="J3158">
        <v>3.46</v>
      </c>
      <c r="K3158">
        <v>3.1589999999999998</v>
      </c>
      <c r="L3158">
        <v>3.29</v>
      </c>
      <c r="M3158">
        <v>45.11</v>
      </c>
      <c r="N3158">
        <v>41.94</v>
      </c>
      <c r="O3158">
        <v>44.37</v>
      </c>
      <c r="P3158">
        <v>8.06</v>
      </c>
      <c r="Q3158">
        <v>7.95</v>
      </c>
      <c r="R3158">
        <v>8</v>
      </c>
      <c r="S3158">
        <v>0</v>
      </c>
      <c r="T3158">
        <v>0</v>
      </c>
      <c r="U3158">
        <v>864.8</v>
      </c>
      <c r="V3158">
        <v>-70.39</v>
      </c>
      <c r="W3158">
        <v>3.101</v>
      </c>
      <c r="X3158">
        <v>259.89999999999998</v>
      </c>
      <c r="Y3158">
        <v>12.24</v>
      </c>
      <c r="Z3158">
        <v>12.18</v>
      </c>
      <c r="AA3158">
        <v>12.19</v>
      </c>
      <c r="AB3158">
        <v>4.9729999999999999</v>
      </c>
      <c r="AC3158">
        <v>2621</v>
      </c>
    </row>
    <row r="3159" spans="1:29" x14ac:dyDescent="0.25">
      <c r="A3159" s="1">
        <v>43883</v>
      </c>
      <c r="B3159" s="2">
        <v>0.91666666666666663</v>
      </c>
      <c r="C3159" s="3">
        <f t="shared" si="231"/>
        <v>43883.916666666664</v>
      </c>
      <c r="D3159">
        <v>0</v>
      </c>
      <c r="E3159">
        <v>0.3402</v>
      </c>
      <c r="F3159">
        <v>0.308</v>
      </c>
      <c r="G3159">
        <v>287.89999999999998</v>
      </c>
      <c r="H3159">
        <v>21.14</v>
      </c>
      <c r="I3159">
        <v>1.0620000000000001</v>
      </c>
      <c r="J3159">
        <v>3.3940000000000001</v>
      </c>
      <c r="K3159">
        <v>2.8660000000000001</v>
      </c>
      <c r="L3159">
        <v>3.1080000000000001</v>
      </c>
      <c r="M3159">
        <v>46.84</v>
      </c>
      <c r="N3159">
        <v>41.44</v>
      </c>
      <c r="O3159">
        <v>45.57</v>
      </c>
      <c r="P3159">
        <v>7.98</v>
      </c>
      <c r="Q3159">
        <v>7.87</v>
      </c>
      <c r="R3159">
        <v>7.93</v>
      </c>
      <c r="S3159">
        <v>0</v>
      </c>
      <c r="T3159">
        <v>0</v>
      </c>
      <c r="U3159">
        <v>864.8</v>
      </c>
      <c r="V3159">
        <v>-66.430000000000007</v>
      </c>
      <c r="W3159">
        <v>2.4889999999999999</v>
      </c>
      <c r="X3159">
        <v>261</v>
      </c>
      <c r="Y3159">
        <v>12.32</v>
      </c>
      <c r="Z3159">
        <v>12.18</v>
      </c>
      <c r="AA3159">
        <v>12.24</v>
      </c>
      <c r="AB3159">
        <v>4.6660000000000004</v>
      </c>
      <c r="AC3159">
        <v>2621</v>
      </c>
    </row>
    <row r="3160" spans="1:29" x14ac:dyDescent="0.25">
      <c r="A3160" s="1">
        <v>43883</v>
      </c>
      <c r="B3160" s="2">
        <v>0.92361111111111116</v>
      </c>
      <c r="C3160" s="3">
        <f t="shared" si="231"/>
        <v>43883.923611111109</v>
      </c>
      <c r="D3160">
        <v>0</v>
      </c>
      <c r="E3160">
        <v>0.53820000000000001</v>
      </c>
      <c r="F3160">
        <v>0.53600000000000003</v>
      </c>
      <c r="G3160">
        <v>303.39999999999998</v>
      </c>
      <c r="H3160">
        <v>4.1740000000000004</v>
      </c>
      <c r="I3160">
        <v>1.0620000000000001</v>
      </c>
      <c r="J3160">
        <v>3.298</v>
      </c>
      <c r="K3160">
        <v>2.7690000000000001</v>
      </c>
      <c r="L3160">
        <v>3.0270000000000001</v>
      </c>
      <c r="M3160">
        <v>47.17</v>
      </c>
      <c r="N3160">
        <v>44.52</v>
      </c>
      <c r="O3160">
        <v>46.31</v>
      </c>
      <c r="P3160">
        <v>7.89</v>
      </c>
      <c r="Q3160">
        <v>7.79</v>
      </c>
      <c r="R3160">
        <v>7.84</v>
      </c>
      <c r="S3160">
        <v>0</v>
      </c>
      <c r="T3160">
        <v>0</v>
      </c>
      <c r="U3160">
        <v>864.8</v>
      </c>
      <c r="V3160">
        <v>-65.05</v>
      </c>
      <c r="W3160">
        <v>2.4809999999999999</v>
      </c>
      <c r="X3160">
        <v>262.3</v>
      </c>
      <c r="Y3160">
        <v>12.33</v>
      </c>
      <c r="Z3160">
        <v>12.17</v>
      </c>
      <c r="AA3160">
        <v>12.21</v>
      </c>
      <c r="AB3160">
        <v>4.3789999999999996</v>
      </c>
      <c r="AC3160">
        <v>2621</v>
      </c>
    </row>
    <row r="3161" spans="1:29" x14ac:dyDescent="0.25">
      <c r="A3161" s="1">
        <v>43883</v>
      </c>
      <c r="B3161" s="2">
        <v>0.93055555555555547</v>
      </c>
      <c r="C3161" s="3">
        <f t="shared" si="231"/>
        <v>43883.930555555555</v>
      </c>
      <c r="D3161">
        <v>0</v>
      </c>
      <c r="E3161">
        <v>0.35580000000000001</v>
      </c>
      <c r="F3161">
        <v>0.3125</v>
      </c>
      <c r="G3161">
        <v>309.10000000000002</v>
      </c>
      <c r="H3161">
        <v>21.98</v>
      </c>
      <c r="I3161">
        <v>0.91420000000000001</v>
      </c>
      <c r="J3161">
        <v>3.0350000000000001</v>
      </c>
      <c r="K3161">
        <v>2.6709999999999998</v>
      </c>
      <c r="L3161">
        <v>2.879</v>
      </c>
      <c r="M3161">
        <v>47.97</v>
      </c>
      <c r="N3161">
        <v>46.15</v>
      </c>
      <c r="O3161">
        <v>47.24</v>
      </c>
      <c r="P3161">
        <v>7.82</v>
      </c>
      <c r="Q3161">
        <v>7.71</v>
      </c>
      <c r="R3161">
        <v>7.77</v>
      </c>
      <c r="S3161">
        <v>0</v>
      </c>
      <c r="T3161">
        <v>0</v>
      </c>
      <c r="U3161">
        <v>864.9</v>
      </c>
      <c r="V3161">
        <v>-64.040000000000006</v>
      </c>
      <c r="W3161">
        <v>2.3879999999999999</v>
      </c>
      <c r="X3161">
        <v>262.89999999999998</v>
      </c>
      <c r="Y3161">
        <v>12.23</v>
      </c>
      <c r="Z3161">
        <v>12.16</v>
      </c>
      <c r="AA3161">
        <v>12.17</v>
      </c>
      <c r="AB3161">
        <v>4.0839999999999996</v>
      </c>
      <c r="AC3161">
        <v>2621</v>
      </c>
    </row>
    <row r="3162" spans="1:29" x14ac:dyDescent="0.25">
      <c r="A3162" s="1">
        <v>43883</v>
      </c>
      <c r="B3162" s="2">
        <v>0.9375</v>
      </c>
      <c r="C3162" s="3">
        <f t="shared" si="231"/>
        <v>43883.9375</v>
      </c>
      <c r="D3162">
        <v>0</v>
      </c>
      <c r="E3162">
        <v>0.47920000000000001</v>
      </c>
      <c r="F3162">
        <v>0.4345</v>
      </c>
      <c r="G3162">
        <v>319.39999999999998</v>
      </c>
      <c r="H3162">
        <v>21.95</v>
      </c>
      <c r="I3162">
        <v>1.1100000000000001</v>
      </c>
      <c r="J3162">
        <v>2.77</v>
      </c>
      <c r="K3162">
        <v>2.1760000000000002</v>
      </c>
      <c r="L3162">
        <v>2.5099999999999998</v>
      </c>
      <c r="M3162">
        <v>49.43</v>
      </c>
      <c r="N3162">
        <v>47.04</v>
      </c>
      <c r="O3162">
        <v>48.05</v>
      </c>
      <c r="P3162">
        <v>7.74</v>
      </c>
      <c r="Q3162">
        <v>7.63</v>
      </c>
      <c r="R3162">
        <v>7.69</v>
      </c>
      <c r="S3162">
        <v>0</v>
      </c>
      <c r="T3162">
        <v>0</v>
      </c>
      <c r="U3162">
        <v>865</v>
      </c>
      <c r="V3162">
        <v>-63.58</v>
      </c>
      <c r="W3162">
        <v>1.821</v>
      </c>
      <c r="X3162">
        <v>260.7</v>
      </c>
      <c r="Y3162">
        <v>12.23</v>
      </c>
      <c r="Z3162">
        <v>12.15</v>
      </c>
      <c r="AA3162">
        <v>12.17</v>
      </c>
      <c r="AB3162">
        <v>3.806</v>
      </c>
      <c r="AC3162">
        <v>2621</v>
      </c>
    </row>
    <row r="3163" spans="1:29" x14ac:dyDescent="0.25">
      <c r="A3163" s="1">
        <v>43883</v>
      </c>
      <c r="B3163" s="2">
        <v>0.94444444444444453</v>
      </c>
      <c r="C3163" s="3">
        <f t="shared" si="231"/>
        <v>43883.944444444445</v>
      </c>
      <c r="D3163">
        <v>0</v>
      </c>
      <c r="E3163">
        <v>0.80200000000000005</v>
      </c>
      <c r="F3163">
        <v>0.73540000000000005</v>
      </c>
      <c r="G3163">
        <v>268.8</v>
      </c>
      <c r="H3163">
        <v>23.33</v>
      </c>
      <c r="I3163">
        <v>1.3069999999999999</v>
      </c>
      <c r="J3163">
        <v>2.5409999999999999</v>
      </c>
      <c r="K3163">
        <v>1.946</v>
      </c>
      <c r="L3163">
        <v>2.2320000000000002</v>
      </c>
      <c r="M3163">
        <v>49.86</v>
      </c>
      <c r="N3163">
        <v>45.95</v>
      </c>
      <c r="O3163">
        <v>48.85</v>
      </c>
      <c r="P3163">
        <v>7.65</v>
      </c>
      <c r="Q3163">
        <v>7.56</v>
      </c>
      <c r="R3163">
        <v>7.61</v>
      </c>
      <c r="S3163">
        <v>0</v>
      </c>
      <c r="T3163">
        <v>0</v>
      </c>
      <c r="U3163">
        <v>865</v>
      </c>
      <c r="V3163">
        <v>-63.53</v>
      </c>
      <c r="W3163">
        <v>1.647</v>
      </c>
      <c r="X3163">
        <v>259.89999999999998</v>
      </c>
      <c r="Y3163">
        <v>12.22</v>
      </c>
      <c r="Z3163">
        <v>12.15</v>
      </c>
      <c r="AA3163">
        <v>12.16</v>
      </c>
      <c r="AB3163">
        <v>3.5329999999999999</v>
      </c>
      <c r="AC3163">
        <v>2621</v>
      </c>
    </row>
    <row r="3164" spans="1:29" x14ac:dyDescent="0.25">
      <c r="A3164" s="1">
        <v>43883</v>
      </c>
      <c r="B3164" s="2">
        <v>0.95138888888888884</v>
      </c>
      <c r="C3164" s="3">
        <f t="shared" si="231"/>
        <v>43883.951388888891</v>
      </c>
      <c r="D3164">
        <v>0</v>
      </c>
      <c r="E3164">
        <v>1.0680000000000001</v>
      </c>
      <c r="F3164">
        <v>1.0389999999999999</v>
      </c>
      <c r="G3164">
        <v>316</v>
      </c>
      <c r="H3164">
        <v>13.36</v>
      </c>
      <c r="I3164">
        <v>1.552</v>
      </c>
      <c r="J3164">
        <v>2.6080000000000001</v>
      </c>
      <c r="K3164">
        <v>1.847</v>
      </c>
      <c r="L3164">
        <v>2.2170000000000001</v>
      </c>
      <c r="M3164">
        <v>49.56</v>
      </c>
      <c r="N3164">
        <v>46.25</v>
      </c>
      <c r="O3164">
        <v>47.84</v>
      </c>
      <c r="P3164">
        <v>7.58</v>
      </c>
      <c r="Q3164">
        <v>7.47</v>
      </c>
      <c r="R3164">
        <v>7.53</v>
      </c>
      <c r="S3164">
        <v>0</v>
      </c>
      <c r="T3164">
        <v>0</v>
      </c>
      <c r="U3164">
        <v>864.9</v>
      </c>
      <c r="V3164">
        <v>-67.25</v>
      </c>
      <c r="W3164">
        <v>1.6639999999999999</v>
      </c>
      <c r="X3164">
        <v>256.3</v>
      </c>
      <c r="Y3164">
        <v>12.21</v>
      </c>
      <c r="Z3164">
        <v>12.13</v>
      </c>
      <c r="AA3164">
        <v>12.15</v>
      </c>
      <c r="AB3164">
        <v>3.2669999999999999</v>
      </c>
      <c r="AC3164">
        <v>2621</v>
      </c>
    </row>
    <row r="3165" spans="1:29" x14ac:dyDescent="0.25">
      <c r="A3165" s="1">
        <v>43883</v>
      </c>
      <c r="B3165" s="2">
        <v>0.95833333333333337</v>
      </c>
      <c r="C3165" s="3">
        <f t="shared" si="231"/>
        <v>43883.958333333336</v>
      </c>
      <c r="D3165">
        <v>0</v>
      </c>
      <c r="E3165">
        <v>1.0269999999999999</v>
      </c>
      <c r="F3165">
        <v>0.99650000000000005</v>
      </c>
      <c r="G3165">
        <v>234.4</v>
      </c>
      <c r="H3165">
        <v>14.02</v>
      </c>
      <c r="I3165">
        <v>1.601</v>
      </c>
      <c r="J3165">
        <v>2.41</v>
      </c>
      <c r="K3165">
        <v>1.9790000000000001</v>
      </c>
      <c r="L3165">
        <v>2.1949999999999998</v>
      </c>
      <c r="M3165">
        <v>48.44</v>
      </c>
      <c r="N3165">
        <v>44.99</v>
      </c>
      <c r="O3165">
        <v>47.26</v>
      </c>
      <c r="P3165">
        <v>7.51</v>
      </c>
      <c r="Q3165">
        <v>7.41</v>
      </c>
      <c r="R3165">
        <v>7.45</v>
      </c>
      <c r="S3165">
        <v>0</v>
      </c>
      <c r="T3165">
        <v>0</v>
      </c>
      <c r="U3165">
        <v>865</v>
      </c>
      <c r="V3165">
        <v>-65.760000000000005</v>
      </c>
      <c r="W3165">
        <v>1.641</v>
      </c>
      <c r="X3165">
        <v>257.7</v>
      </c>
      <c r="Y3165">
        <v>12.3</v>
      </c>
      <c r="Z3165">
        <v>12.14</v>
      </c>
      <c r="AA3165">
        <v>12.21</v>
      </c>
      <c r="AB3165">
        <v>3.036</v>
      </c>
      <c r="AC3165">
        <v>2621</v>
      </c>
    </row>
    <row r="3166" spans="1:29" x14ac:dyDescent="0.25">
      <c r="A3166" s="1">
        <v>43883</v>
      </c>
      <c r="B3166" s="2">
        <v>0.96527777777777779</v>
      </c>
      <c r="C3166" s="3">
        <f t="shared" si="231"/>
        <v>43883.965277777781</v>
      </c>
      <c r="D3166">
        <v>0</v>
      </c>
      <c r="E3166">
        <v>1.865</v>
      </c>
      <c r="F3166">
        <v>1.837</v>
      </c>
      <c r="G3166">
        <v>247.7</v>
      </c>
      <c r="H3166">
        <v>9.8000000000000007</v>
      </c>
      <c r="I3166">
        <v>2.8759999999999999</v>
      </c>
      <c r="J3166">
        <v>3.4359999999999999</v>
      </c>
      <c r="K3166">
        <v>1.7809999999999999</v>
      </c>
      <c r="L3166">
        <v>2.6930000000000001</v>
      </c>
      <c r="M3166">
        <v>51.05</v>
      </c>
      <c r="N3166">
        <v>44.83</v>
      </c>
      <c r="O3166">
        <v>47.4</v>
      </c>
      <c r="P3166">
        <v>7.43</v>
      </c>
      <c r="Q3166">
        <v>7.32</v>
      </c>
      <c r="R3166">
        <v>7.38</v>
      </c>
      <c r="S3166">
        <v>0</v>
      </c>
      <c r="T3166">
        <v>0</v>
      </c>
      <c r="U3166">
        <v>865</v>
      </c>
      <c r="V3166">
        <v>-69.89</v>
      </c>
      <c r="W3166">
        <v>2.29</v>
      </c>
      <c r="X3166">
        <v>256.60000000000002</v>
      </c>
      <c r="Y3166">
        <v>12.3</v>
      </c>
      <c r="Z3166">
        <v>12.13</v>
      </c>
      <c r="AA3166">
        <v>12.18</v>
      </c>
      <c r="AB3166">
        <v>2.8420000000000001</v>
      </c>
      <c r="AC3166">
        <v>2621</v>
      </c>
    </row>
    <row r="3167" spans="1:29" x14ac:dyDescent="0.25">
      <c r="A3167" s="1">
        <v>43883</v>
      </c>
      <c r="B3167" s="2">
        <v>0.97222222222222221</v>
      </c>
      <c r="C3167" s="3">
        <f t="shared" si="231"/>
        <v>43883.972222222219</v>
      </c>
      <c r="D3167">
        <v>0</v>
      </c>
      <c r="E3167">
        <v>0.86409999999999998</v>
      </c>
      <c r="F3167">
        <v>0.66610000000000003</v>
      </c>
      <c r="G3167">
        <v>313.8</v>
      </c>
      <c r="H3167">
        <v>38.51</v>
      </c>
      <c r="I3167">
        <v>1.895</v>
      </c>
      <c r="J3167">
        <v>3.47</v>
      </c>
      <c r="K3167">
        <v>1.9470000000000001</v>
      </c>
      <c r="L3167">
        <v>2.698</v>
      </c>
      <c r="M3167">
        <v>48.47</v>
      </c>
      <c r="N3167">
        <v>44.43</v>
      </c>
      <c r="O3167">
        <v>46.56</v>
      </c>
      <c r="P3167">
        <v>7.36</v>
      </c>
      <c r="Q3167">
        <v>7.25</v>
      </c>
      <c r="R3167">
        <v>7.3</v>
      </c>
      <c r="S3167">
        <v>0</v>
      </c>
      <c r="T3167">
        <v>0</v>
      </c>
      <c r="U3167">
        <v>865</v>
      </c>
      <c r="V3167">
        <v>-70.89</v>
      </c>
      <c r="W3167">
        <v>2.66</v>
      </c>
      <c r="X3167">
        <v>257.3</v>
      </c>
      <c r="Y3167">
        <v>12.19</v>
      </c>
      <c r="Z3167">
        <v>12.13</v>
      </c>
      <c r="AA3167">
        <v>12.14</v>
      </c>
      <c r="AB3167">
        <v>2.6920000000000002</v>
      </c>
      <c r="AC3167">
        <v>2621</v>
      </c>
    </row>
    <row r="3168" spans="1:29" x14ac:dyDescent="0.25">
      <c r="A3168" s="1">
        <v>43883</v>
      </c>
      <c r="B3168" s="2">
        <v>0.97916666666666663</v>
      </c>
      <c r="C3168" s="3">
        <f t="shared" si="231"/>
        <v>43883.979166666664</v>
      </c>
      <c r="D3168">
        <v>0</v>
      </c>
      <c r="E3168">
        <v>0.44080000000000003</v>
      </c>
      <c r="F3168">
        <v>0.41570000000000001</v>
      </c>
      <c r="G3168">
        <v>328.8</v>
      </c>
      <c r="H3168">
        <v>15.06</v>
      </c>
      <c r="I3168">
        <v>1.405</v>
      </c>
      <c r="J3168">
        <v>2.0129999999999999</v>
      </c>
      <c r="K3168">
        <v>1.45</v>
      </c>
      <c r="L3168">
        <v>1.679</v>
      </c>
      <c r="M3168">
        <v>50.02</v>
      </c>
      <c r="N3168">
        <v>48.07</v>
      </c>
      <c r="O3168">
        <v>49.25</v>
      </c>
      <c r="P3168">
        <v>7.27</v>
      </c>
      <c r="Q3168">
        <v>7.18</v>
      </c>
      <c r="R3168">
        <v>7.23</v>
      </c>
      <c r="S3168">
        <v>0</v>
      </c>
      <c r="T3168">
        <v>0</v>
      </c>
      <c r="U3168">
        <v>865</v>
      </c>
      <c r="V3168">
        <v>-67.36</v>
      </c>
      <c r="W3168">
        <v>1.78</v>
      </c>
      <c r="X3168">
        <v>256.7</v>
      </c>
      <c r="Y3168">
        <v>12.19</v>
      </c>
      <c r="Z3168">
        <v>12.12</v>
      </c>
      <c r="AA3168">
        <v>12.14</v>
      </c>
      <c r="AB3168">
        <v>2.613</v>
      </c>
      <c r="AC3168">
        <v>2621</v>
      </c>
    </row>
    <row r="3169" spans="1:29" x14ac:dyDescent="0.25">
      <c r="A3169" s="1">
        <v>43883</v>
      </c>
      <c r="B3169" s="2">
        <v>0.98611111111111116</v>
      </c>
      <c r="C3169" s="3">
        <f t="shared" si="231"/>
        <v>43883.986111111109</v>
      </c>
      <c r="D3169">
        <v>0</v>
      </c>
      <c r="E3169">
        <v>0.3241</v>
      </c>
      <c r="F3169">
        <v>0.28920000000000001</v>
      </c>
      <c r="G3169">
        <v>326.5</v>
      </c>
      <c r="H3169">
        <v>18.79</v>
      </c>
      <c r="I3169">
        <v>1.1599999999999999</v>
      </c>
      <c r="J3169">
        <v>1.649</v>
      </c>
      <c r="K3169">
        <v>1.2849999999999999</v>
      </c>
      <c r="L3169">
        <v>1.49</v>
      </c>
      <c r="M3169">
        <v>50.36</v>
      </c>
      <c r="N3169">
        <v>48.24</v>
      </c>
      <c r="O3169">
        <v>49.57</v>
      </c>
      <c r="P3169">
        <v>7.2</v>
      </c>
      <c r="Q3169">
        <v>7.11</v>
      </c>
      <c r="R3169">
        <v>7.15</v>
      </c>
      <c r="S3169">
        <v>0</v>
      </c>
      <c r="T3169">
        <v>0</v>
      </c>
      <c r="U3169">
        <v>865</v>
      </c>
      <c r="V3169">
        <v>-63.29</v>
      </c>
      <c r="W3169">
        <v>0.96899999999999997</v>
      </c>
      <c r="X3169">
        <v>257</v>
      </c>
      <c r="Y3169">
        <v>12.19</v>
      </c>
      <c r="Z3169">
        <v>11.96</v>
      </c>
      <c r="AA3169">
        <v>12.14</v>
      </c>
      <c r="AB3169">
        <v>2.5209999999999999</v>
      </c>
      <c r="AC3169">
        <v>2621</v>
      </c>
    </row>
    <row r="3170" spans="1:29" x14ac:dyDescent="0.25">
      <c r="A3170" s="1">
        <v>43883</v>
      </c>
      <c r="B3170" s="2">
        <v>0.99305555555555547</v>
      </c>
      <c r="C3170" s="3">
        <f t="shared" si="231"/>
        <v>43883.993055555555</v>
      </c>
      <c r="D3170">
        <v>0</v>
      </c>
      <c r="E3170">
        <v>0.40899999999999997</v>
      </c>
      <c r="F3170">
        <v>0.3997</v>
      </c>
      <c r="G3170">
        <v>321.8</v>
      </c>
      <c r="H3170">
        <v>11.39</v>
      </c>
      <c r="I3170">
        <v>0.7671</v>
      </c>
      <c r="J3170">
        <v>1.3839999999999999</v>
      </c>
      <c r="K3170">
        <v>0.82099999999999995</v>
      </c>
      <c r="L3170">
        <v>1.073</v>
      </c>
      <c r="M3170">
        <v>51.68</v>
      </c>
      <c r="N3170">
        <v>49.83</v>
      </c>
      <c r="O3170">
        <v>50.99</v>
      </c>
      <c r="P3170">
        <v>7.13</v>
      </c>
      <c r="Q3170">
        <v>7.03</v>
      </c>
      <c r="R3170">
        <v>7.08</v>
      </c>
      <c r="S3170">
        <v>0</v>
      </c>
      <c r="T3170">
        <v>0</v>
      </c>
      <c r="U3170">
        <v>865.1</v>
      </c>
      <c r="V3170">
        <v>-63.07</v>
      </c>
      <c r="W3170">
        <v>0.76600000000000001</v>
      </c>
      <c r="X3170">
        <v>256.2</v>
      </c>
      <c r="Y3170">
        <v>12.18</v>
      </c>
      <c r="Z3170">
        <v>12.11</v>
      </c>
      <c r="AA3170">
        <v>12.13</v>
      </c>
      <c r="AB3170">
        <v>2.3660000000000001</v>
      </c>
      <c r="AC3170">
        <v>2621</v>
      </c>
    </row>
    <row r="3171" spans="1:29" x14ac:dyDescent="0.25">
      <c r="A3171" s="1">
        <v>43884</v>
      </c>
      <c r="B3171" s="2">
        <v>0</v>
      </c>
      <c r="C3171" s="3">
        <f t="shared" si="231"/>
        <v>43884</v>
      </c>
      <c r="D3171">
        <v>0</v>
      </c>
      <c r="E3171">
        <v>0.84709999999999996</v>
      </c>
      <c r="F3171">
        <v>0.72599999999999998</v>
      </c>
      <c r="G3171">
        <v>307.89999999999998</v>
      </c>
      <c r="H3171">
        <v>30.62</v>
      </c>
      <c r="I3171">
        <v>1.1599999999999999</v>
      </c>
      <c r="J3171">
        <v>1.119</v>
      </c>
      <c r="K3171">
        <v>0.55600000000000005</v>
      </c>
      <c r="L3171">
        <v>0.85499999999999998</v>
      </c>
      <c r="M3171">
        <v>52.91</v>
      </c>
      <c r="N3171">
        <v>49.79</v>
      </c>
      <c r="O3171">
        <v>51.9</v>
      </c>
      <c r="P3171">
        <v>7.05</v>
      </c>
      <c r="Q3171">
        <v>6.9649999999999999</v>
      </c>
      <c r="R3171">
        <v>7.01</v>
      </c>
      <c r="S3171">
        <v>0</v>
      </c>
      <c r="T3171">
        <v>0</v>
      </c>
      <c r="U3171">
        <v>865.1</v>
      </c>
      <c r="V3171">
        <v>-63.07</v>
      </c>
      <c r="W3171">
        <v>0.113</v>
      </c>
      <c r="X3171">
        <v>253.2</v>
      </c>
      <c r="Y3171">
        <v>12.28</v>
      </c>
      <c r="Z3171">
        <v>12.11</v>
      </c>
      <c r="AA3171">
        <v>12.18</v>
      </c>
      <c r="AB3171">
        <v>2.137</v>
      </c>
      <c r="AC3171">
        <v>2621</v>
      </c>
    </row>
    <row r="3172" spans="1:29" x14ac:dyDescent="0.25">
      <c r="A3172" s="1">
        <v>43884</v>
      </c>
      <c r="B3172" s="2">
        <v>6.9444444444444441E-3</v>
      </c>
      <c r="C3172" s="3">
        <f t="shared" si="231"/>
        <v>43884.006944444445</v>
      </c>
      <c r="D3172">
        <v>0</v>
      </c>
      <c r="E3172">
        <v>0.7631</v>
      </c>
      <c r="F3172">
        <v>0.72689999999999999</v>
      </c>
      <c r="G3172">
        <v>294.39999999999998</v>
      </c>
      <c r="H3172">
        <v>17.12</v>
      </c>
      <c r="I3172">
        <v>1.3069999999999999</v>
      </c>
      <c r="J3172">
        <v>1.3839999999999999</v>
      </c>
      <c r="K3172">
        <v>0.55600000000000005</v>
      </c>
      <c r="L3172">
        <v>1.0369999999999999</v>
      </c>
      <c r="M3172">
        <v>52.81</v>
      </c>
      <c r="N3172">
        <v>50.46</v>
      </c>
      <c r="O3172">
        <v>51.39</v>
      </c>
      <c r="P3172">
        <v>6.9939999999999998</v>
      </c>
      <c r="Q3172">
        <v>6.8879999999999999</v>
      </c>
      <c r="R3172">
        <v>6.9379999999999997</v>
      </c>
      <c r="S3172">
        <v>0</v>
      </c>
      <c r="T3172">
        <v>0</v>
      </c>
      <c r="U3172">
        <v>865.2</v>
      </c>
      <c r="V3172">
        <v>-63.13</v>
      </c>
      <c r="W3172">
        <v>0.38</v>
      </c>
      <c r="X3172">
        <v>254.4</v>
      </c>
      <c r="Y3172">
        <v>12.28</v>
      </c>
      <c r="Z3172">
        <v>12.11</v>
      </c>
      <c r="AA3172">
        <v>12.15</v>
      </c>
      <c r="AB3172">
        <v>1.905</v>
      </c>
      <c r="AC3172">
        <v>2621</v>
      </c>
    </row>
    <row r="3173" spans="1:29" x14ac:dyDescent="0.25">
      <c r="A3173" s="1">
        <v>43884</v>
      </c>
      <c r="B3173" s="2">
        <v>1.3888888888888888E-2</v>
      </c>
      <c r="C3173" s="3">
        <f t="shared" si="231"/>
        <v>43884.013888888891</v>
      </c>
      <c r="D3173">
        <v>0</v>
      </c>
      <c r="E3173">
        <v>0.79079999999999995</v>
      </c>
      <c r="F3173">
        <v>0.78810000000000002</v>
      </c>
      <c r="G3173">
        <v>322.8</v>
      </c>
      <c r="H3173">
        <v>4.76</v>
      </c>
      <c r="I3173">
        <v>1.3069999999999999</v>
      </c>
      <c r="J3173">
        <v>0.68899999999999995</v>
      </c>
      <c r="K3173">
        <v>9.2999999999999999E-2</v>
      </c>
      <c r="L3173">
        <v>0.34499999999999997</v>
      </c>
      <c r="M3173">
        <v>54.1</v>
      </c>
      <c r="N3173">
        <v>52.11</v>
      </c>
      <c r="O3173">
        <v>53.28</v>
      </c>
      <c r="P3173">
        <v>6.9269999999999996</v>
      </c>
      <c r="Q3173">
        <v>6.8129999999999997</v>
      </c>
      <c r="R3173">
        <v>6.8689999999999998</v>
      </c>
      <c r="S3173">
        <v>0</v>
      </c>
      <c r="T3173">
        <v>0</v>
      </c>
      <c r="U3173">
        <v>865.3</v>
      </c>
      <c r="V3173">
        <v>-63.05</v>
      </c>
      <c r="W3173">
        <v>7.4999999999999997E-2</v>
      </c>
      <c r="X3173">
        <v>253.1</v>
      </c>
      <c r="Y3173">
        <v>12.16</v>
      </c>
      <c r="Z3173">
        <v>12.1</v>
      </c>
      <c r="AA3173">
        <v>12.11</v>
      </c>
      <c r="AB3173">
        <v>1.6759999999999999</v>
      </c>
      <c r="AC3173">
        <v>2621</v>
      </c>
    </row>
    <row r="3174" spans="1:29" x14ac:dyDescent="0.25">
      <c r="A3174" s="1">
        <v>43884</v>
      </c>
      <c r="B3174" s="2">
        <v>2.0833333333333332E-2</v>
      </c>
      <c r="C3174" s="3">
        <f t="shared" si="231"/>
        <v>43884.020833333336</v>
      </c>
      <c r="D3174">
        <v>0</v>
      </c>
      <c r="E3174">
        <v>0.66339999999999999</v>
      </c>
      <c r="F3174">
        <v>0.65629999999999999</v>
      </c>
      <c r="G3174">
        <v>338</v>
      </c>
      <c r="H3174">
        <v>7.64</v>
      </c>
      <c r="I3174">
        <v>1.2090000000000001</v>
      </c>
      <c r="J3174">
        <v>0.22500000000000001</v>
      </c>
      <c r="K3174">
        <v>-0.1389</v>
      </c>
      <c r="L3174">
        <v>0.105</v>
      </c>
      <c r="M3174">
        <v>55.49</v>
      </c>
      <c r="N3174">
        <v>53.96</v>
      </c>
      <c r="O3174">
        <v>54.79</v>
      </c>
      <c r="P3174">
        <v>6.8419999999999996</v>
      </c>
      <c r="Q3174">
        <v>6.7469999999999999</v>
      </c>
      <c r="R3174">
        <v>6.8010000000000002</v>
      </c>
      <c r="S3174">
        <v>0</v>
      </c>
      <c r="T3174">
        <v>0</v>
      </c>
      <c r="U3174">
        <v>865.3</v>
      </c>
      <c r="V3174">
        <v>-63.05</v>
      </c>
      <c r="W3174">
        <v>-0.2029</v>
      </c>
      <c r="X3174">
        <v>251.8</v>
      </c>
      <c r="Y3174">
        <v>12.16</v>
      </c>
      <c r="Z3174">
        <v>12.09</v>
      </c>
      <c r="AA3174">
        <v>12.11</v>
      </c>
      <c r="AB3174">
        <v>1.472</v>
      </c>
      <c r="AC3174">
        <v>2621</v>
      </c>
    </row>
    <row r="3175" spans="1:29" x14ac:dyDescent="0.25">
      <c r="A3175" s="1">
        <v>43884</v>
      </c>
      <c r="B3175" s="2">
        <v>2.7777777777777776E-2</v>
      </c>
      <c r="C3175" s="3">
        <f t="shared" si="231"/>
        <v>43884.027777777781</v>
      </c>
      <c r="D3175">
        <v>0</v>
      </c>
      <c r="E3175">
        <v>0.42649999999999999</v>
      </c>
      <c r="F3175">
        <v>0.37509999999999999</v>
      </c>
      <c r="G3175">
        <v>357.6</v>
      </c>
      <c r="H3175">
        <v>20.85</v>
      </c>
      <c r="I3175">
        <v>1.0620000000000001</v>
      </c>
      <c r="J3175">
        <v>9.4E-2</v>
      </c>
      <c r="K3175">
        <v>-0.2379</v>
      </c>
      <c r="L3175">
        <v>-7.6990000000000003E-2</v>
      </c>
      <c r="M3175">
        <v>56.28</v>
      </c>
      <c r="N3175">
        <v>52.71</v>
      </c>
      <c r="O3175">
        <v>55.47</v>
      </c>
      <c r="P3175">
        <v>6.7859999999999996</v>
      </c>
      <c r="Q3175">
        <v>6.68</v>
      </c>
      <c r="R3175">
        <v>6.7329999999999997</v>
      </c>
      <c r="S3175">
        <v>0</v>
      </c>
      <c r="T3175">
        <v>0</v>
      </c>
      <c r="U3175">
        <v>865.4</v>
      </c>
      <c r="V3175">
        <v>-63.05</v>
      </c>
      <c r="W3175">
        <v>-0.57489999999999997</v>
      </c>
      <c r="X3175">
        <v>250.1</v>
      </c>
      <c r="Y3175">
        <v>12.15</v>
      </c>
      <c r="Z3175">
        <v>11.99</v>
      </c>
      <c r="AA3175">
        <v>12.1</v>
      </c>
      <c r="AB3175">
        <v>1.248</v>
      </c>
      <c r="AC3175">
        <v>2621</v>
      </c>
    </row>
    <row r="3176" spans="1:29" x14ac:dyDescent="0.25">
      <c r="A3176" s="1">
        <v>43884</v>
      </c>
      <c r="B3176" s="2">
        <v>3.4722222222222224E-2</v>
      </c>
      <c r="C3176" s="3">
        <f t="shared" si="231"/>
        <v>43884.034722222219</v>
      </c>
      <c r="D3176">
        <v>0</v>
      </c>
      <c r="E3176">
        <v>0.79749999999999999</v>
      </c>
      <c r="F3176">
        <v>0.77159999999999995</v>
      </c>
      <c r="G3176">
        <v>308.7</v>
      </c>
      <c r="H3176">
        <v>14.01</v>
      </c>
      <c r="I3176">
        <v>1.3560000000000001</v>
      </c>
      <c r="J3176">
        <v>2.7E-2</v>
      </c>
      <c r="K3176">
        <v>-0.53590000000000004</v>
      </c>
      <c r="L3176">
        <v>-0.2049</v>
      </c>
      <c r="M3176">
        <v>57.44</v>
      </c>
      <c r="N3176">
        <v>54.26</v>
      </c>
      <c r="O3176">
        <v>55.85</v>
      </c>
      <c r="P3176">
        <v>6.7279999999999998</v>
      </c>
      <c r="Q3176">
        <v>6.625</v>
      </c>
      <c r="R3176">
        <v>6.665</v>
      </c>
      <c r="S3176">
        <v>0</v>
      </c>
      <c r="T3176">
        <v>0</v>
      </c>
      <c r="U3176">
        <v>865.4</v>
      </c>
      <c r="V3176">
        <v>-63.05</v>
      </c>
      <c r="W3176">
        <v>-0.1709</v>
      </c>
      <c r="X3176">
        <v>251.9</v>
      </c>
      <c r="Y3176">
        <v>12.15</v>
      </c>
      <c r="Z3176">
        <v>12.08</v>
      </c>
      <c r="AA3176">
        <v>12.09</v>
      </c>
      <c r="AB3176">
        <v>0.97</v>
      </c>
      <c r="AC3176">
        <v>2621</v>
      </c>
    </row>
    <row r="3177" spans="1:29" x14ac:dyDescent="0.25">
      <c r="A3177" s="1">
        <v>43884</v>
      </c>
      <c r="B3177" s="2">
        <v>4.1666666666666664E-2</v>
      </c>
      <c r="C3177" s="3">
        <f t="shared" si="231"/>
        <v>43884.041666666664</v>
      </c>
      <c r="D3177">
        <v>0</v>
      </c>
      <c r="E3177">
        <v>0.57089999999999996</v>
      </c>
      <c r="F3177">
        <v>0.51949999999999996</v>
      </c>
      <c r="G3177">
        <v>311.8</v>
      </c>
      <c r="H3177">
        <v>20.51</v>
      </c>
      <c r="I3177">
        <v>1.454</v>
      </c>
      <c r="J3177">
        <v>-3.8989999999999997E-2</v>
      </c>
      <c r="K3177">
        <v>-0.56689999999999996</v>
      </c>
      <c r="L3177">
        <v>-0.31790000000000002</v>
      </c>
      <c r="M3177">
        <v>57.11</v>
      </c>
      <c r="N3177">
        <v>55.46</v>
      </c>
      <c r="O3177">
        <v>56.2</v>
      </c>
      <c r="P3177">
        <v>6.6440000000000001</v>
      </c>
      <c r="Q3177">
        <v>6.5460000000000003</v>
      </c>
      <c r="R3177">
        <v>6.5970000000000004</v>
      </c>
      <c r="S3177">
        <v>0</v>
      </c>
      <c r="T3177">
        <v>0</v>
      </c>
      <c r="U3177">
        <v>865.3</v>
      </c>
      <c r="V3177">
        <v>-63.05</v>
      </c>
      <c r="W3177">
        <v>-0.34689999999999999</v>
      </c>
      <c r="X3177">
        <v>251.1</v>
      </c>
      <c r="Y3177">
        <v>12.24</v>
      </c>
      <c r="Z3177">
        <v>12.08</v>
      </c>
      <c r="AA3177">
        <v>12.15</v>
      </c>
      <c r="AB3177">
        <v>0.747</v>
      </c>
      <c r="AC3177">
        <v>2621</v>
      </c>
    </row>
    <row r="3178" spans="1:29" x14ac:dyDescent="0.25">
      <c r="A3178" s="1">
        <v>43884</v>
      </c>
      <c r="B3178" s="2">
        <v>4.8611111111111112E-2</v>
      </c>
      <c r="C3178" s="3">
        <f t="shared" si="231"/>
        <v>43884.048611111109</v>
      </c>
      <c r="D3178">
        <v>0</v>
      </c>
      <c r="E3178">
        <v>0.46760000000000002</v>
      </c>
      <c r="F3178">
        <v>0.45419999999999999</v>
      </c>
      <c r="G3178">
        <v>305.89999999999998</v>
      </c>
      <c r="H3178">
        <v>9.31</v>
      </c>
      <c r="I3178">
        <v>1.405</v>
      </c>
      <c r="J3178">
        <v>-0.39989999999999998</v>
      </c>
      <c r="K3178">
        <v>-0.72889999999999999</v>
      </c>
      <c r="L3178">
        <v>-0.57089999999999996</v>
      </c>
      <c r="M3178">
        <v>58.11</v>
      </c>
      <c r="N3178">
        <v>55.86</v>
      </c>
      <c r="O3178">
        <v>57.24</v>
      </c>
      <c r="P3178">
        <v>6.5839999999999996</v>
      </c>
      <c r="Q3178">
        <v>6.4889999999999999</v>
      </c>
      <c r="R3178">
        <v>6.5289999999999999</v>
      </c>
      <c r="S3178">
        <v>0</v>
      </c>
      <c r="T3178">
        <v>0</v>
      </c>
      <c r="U3178">
        <v>865.3</v>
      </c>
      <c r="V3178">
        <v>-63.06</v>
      </c>
      <c r="W3178">
        <v>-0.78590000000000004</v>
      </c>
      <c r="X3178">
        <v>249.1</v>
      </c>
      <c r="Y3178">
        <v>12.24</v>
      </c>
      <c r="Z3178">
        <v>12.06</v>
      </c>
      <c r="AA3178">
        <v>12.12</v>
      </c>
      <c r="AB3178">
        <v>0.53800000000000003</v>
      </c>
      <c r="AC3178">
        <v>2621</v>
      </c>
    </row>
    <row r="3179" spans="1:29" x14ac:dyDescent="0.25">
      <c r="A3179" s="1">
        <v>43884</v>
      </c>
      <c r="B3179" s="2">
        <v>5.5555555555555552E-2</v>
      </c>
      <c r="C3179" s="3">
        <f t="shared" si="231"/>
        <v>43884.055555555555</v>
      </c>
      <c r="D3179">
        <v>0</v>
      </c>
      <c r="E3179">
        <v>0.83860000000000001</v>
      </c>
      <c r="F3179">
        <v>0.83550000000000002</v>
      </c>
      <c r="G3179">
        <v>318.2</v>
      </c>
      <c r="H3179">
        <v>4.5090000000000003</v>
      </c>
      <c r="I3179">
        <v>1.5029999999999999</v>
      </c>
      <c r="J3179">
        <v>-0.3629</v>
      </c>
      <c r="K3179">
        <v>-0.92490000000000006</v>
      </c>
      <c r="L3179">
        <v>-0.58289999999999997</v>
      </c>
      <c r="M3179">
        <v>57.95</v>
      </c>
      <c r="N3179">
        <v>56.19</v>
      </c>
      <c r="O3179">
        <v>57.13</v>
      </c>
      <c r="P3179">
        <v>6.5179999999999998</v>
      </c>
      <c r="Q3179">
        <v>6.4039999999999999</v>
      </c>
      <c r="R3179">
        <v>6.4610000000000003</v>
      </c>
      <c r="S3179">
        <v>0</v>
      </c>
      <c r="T3179">
        <v>0</v>
      </c>
      <c r="U3179">
        <v>865.4</v>
      </c>
      <c r="V3179">
        <v>-63.06</v>
      </c>
      <c r="W3179">
        <v>-0.77690000000000003</v>
      </c>
      <c r="X3179">
        <v>249.1</v>
      </c>
      <c r="Y3179">
        <v>12.14</v>
      </c>
      <c r="Z3179">
        <v>12.06</v>
      </c>
      <c r="AA3179">
        <v>12.08</v>
      </c>
      <c r="AB3179">
        <v>0.313</v>
      </c>
      <c r="AC3179">
        <v>2621</v>
      </c>
    </row>
    <row r="3180" spans="1:29" x14ac:dyDescent="0.25">
      <c r="A3180" s="1">
        <v>43884</v>
      </c>
      <c r="B3180" s="2">
        <v>6.25E-2</v>
      </c>
      <c r="C3180" s="3">
        <f t="shared" si="231"/>
        <v>43884.0625</v>
      </c>
      <c r="D3180">
        <v>0</v>
      </c>
      <c r="E3180">
        <v>0.99150000000000005</v>
      </c>
      <c r="F3180">
        <v>0.96960000000000002</v>
      </c>
      <c r="G3180">
        <v>313.89999999999998</v>
      </c>
      <c r="H3180">
        <v>10.74</v>
      </c>
      <c r="I3180">
        <v>1.65</v>
      </c>
      <c r="J3180">
        <v>-0.55989999999999995</v>
      </c>
      <c r="K3180">
        <v>-1.0900000000000001</v>
      </c>
      <c r="L3180">
        <v>-0.80489999999999995</v>
      </c>
      <c r="M3180">
        <v>59.28</v>
      </c>
      <c r="N3180">
        <v>55.24</v>
      </c>
      <c r="O3180">
        <v>57.93</v>
      </c>
      <c r="P3180">
        <v>6.444</v>
      </c>
      <c r="Q3180">
        <v>6.3479999999999999</v>
      </c>
      <c r="R3180">
        <v>6.3959999999999999</v>
      </c>
      <c r="S3180">
        <v>0</v>
      </c>
      <c r="T3180">
        <v>0</v>
      </c>
      <c r="U3180">
        <v>865.4</v>
      </c>
      <c r="V3180">
        <v>-63.06</v>
      </c>
      <c r="W3180">
        <v>-0.64290000000000003</v>
      </c>
      <c r="X3180">
        <v>249.7</v>
      </c>
      <c r="Y3180">
        <v>12.12</v>
      </c>
      <c r="Z3180">
        <v>12.06</v>
      </c>
      <c r="AA3180">
        <v>12.07</v>
      </c>
      <c r="AB3180">
        <v>9.9000000000000005E-2</v>
      </c>
      <c r="AC3180">
        <v>2621</v>
      </c>
    </row>
    <row r="3181" spans="1:29" x14ac:dyDescent="0.25">
      <c r="A3181" s="1">
        <v>43884</v>
      </c>
      <c r="B3181" s="2">
        <v>6.9444444444444434E-2</v>
      </c>
      <c r="C3181" s="3">
        <f t="shared" si="231"/>
        <v>43884.069444444445</v>
      </c>
      <c r="D3181">
        <v>0</v>
      </c>
      <c r="E3181">
        <v>0.81269999999999998</v>
      </c>
      <c r="F3181">
        <v>0.3085</v>
      </c>
      <c r="G3181">
        <v>289.39999999999998</v>
      </c>
      <c r="H3181">
        <v>61.33</v>
      </c>
      <c r="I3181">
        <v>1.3560000000000001</v>
      </c>
      <c r="J3181">
        <v>-0.69089999999999996</v>
      </c>
      <c r="K3181">
        <v>-1.1859999999999999</v>
      </c>
      <c r="L3181">
        <v>-0.91890000000000005</v>
      </c>
      <c r="M3181">
        <v>59.61</v>
      </c>
      <c r="N3181">
        <v>54.71</v>
      </c>
      <c r="O3181">
        <v>58.63</v>
      </c>
      <c r="P3181">
        <v>6.3769999999999998</v>
      </c>
      <c r="Q3181">
        <v>6.2729999999999997</v>
      </c>
      <c r="R3181">
        <v>6.3280000000000003</v>
      </c>
      <c r="S3181">
        <v>0</v>
      </c>
      <c r="T3181">
        <v>0</v>
      </c>
      <c r="U3181">
        <v>865.4</v>
      </c>
      <c r="V3181">
        <v>-63.06</v>
      </c>
      <c r="W3181">
        <v>-0.53090000000000004</v>
      </c>
      <c r="X3181">
        <v>250.3</v>
      </c>
      <c r="Y3181">
        <v>12.12</v>
      </c>
      <c r="Z3181">
        <v>12.05</v>
      </c>
      <c r="AA3181">
        <v>12.07</v>
      </c>
      <c r="AB3181">
        <v>-9.5990000000000006E-2</v>
      </c>
      <c r="AC3181">
        <v>2621</v>
      </c>
    </row>
    <row r="3182" spans="1:29" x14ac:dyDescent="0.25">
      <c r="A3182" s="1">
        <v>43884</v>
      </c>
      <c r="B3182" s="2">
        <v>7.6388888888888895E-2</v>
      </c>
      <c r="C3182" s="3">
        <f t="shared" si="231"/>
        <v>43884.076388888891</v>
      </c>
      <c r="D3182">
        <v>0</v>
      </c>
      <c r="E3182">
        <v>0.78010000000000002</v>
      </c>
      <c r="F3182">
        <v>0.45369999999999999</v>
      </c>
      <c r="G3182">
        <v>135.4</v>
      </c>
      <c r="H3182">
        <v>47.66</v>
      </c>
      <c r="I3182">
        <v>1.3560000000000001</v>
      </c>
      <c r="J3182">
        <v>0.17100000000000001</v>
      </c>
      <c r="K3182">
        <v>-0.95489999999999997</v>
      </c>
      <c r="L3182">
        <v>-0.31990000000000002</v>
      </c>
      <c r="M3182">
        <v>58.68</v>
      </c>
      <c r="N3182">
        <v>52.03</v>
      </c>
      <c r="O3182">
        <v>56</v>
      </c>
      <c r="P3182">
        <v>6.3109999999999999</v>
      </c>
      <c r="Q3182">
        <v>6.2140000000000004</v>
      </c>
      <c r="R3182">
        <v>6.2629999999999999</v>
      </c>
      <c r="S3182">
        <v>0</v>
      </c>
      <c r="T3182">
        <v>0</v>
      </c>
      <c r="U3182">
        <v>865.4</v>
      </c>
      <c r="V3182">
        <v>-63.06</v>
      </c>
      <c r="W3182">
        <v>-0.6069</v>
      </c>
      <c r="X3182">
        <v>249.9</v>
      </c>
      <c r="Y3182">
        <v>12.12</v>
      </c>
      <c r="Z3182">
        <v>12.04</v>
      </c>
      <c r="AA3182">
        <v>12.06</v>
      </c>
      <c r="AB3182">
        <v>-0.25890000000000002</v>
      </c>
      <c r="AC3182">
        <v>2621</v>
      </c>
    </row>
    <row r="3183" spans="1:29" x14ac:dyDescent="0.25">
      <c r="A3183" s="1">
        <v>43884</v>
      </c>
      <c r="B3183" s="2">
        <v>8.3333333333333329E-2</v>
      </c>
      <c r="C3183" s="3">
        <f t="shared" si="231"/>
        <v>43884.083333333336</v>
      </c>
      <c r="D3183">
        <v>0</v>
      </c>
      <c r="E3183">
        <v>0.58830000000000005</v>
      </c>
      <c r="F3183">
        <v>0.58069999999999999</v>
      </c>
      <c r="G3183">
        <v>308.8</v>
      </c>
      <c r="H3183">
        <v>7.91</v>
      </c>
      <c r="I3183">
        <v>1.552</v>
      </c>
      <c r="J3183">
        <v>-0.65590000000000004</v>
      </c>
      <c r="K3183">
        <v>-1.35</v>
      </c>
      <c r="L3183">
        <v>-0.87590000000000001</v>
      </c>
      <c r="M3183">
        <v>58.98</v>
      </c>
      <c r="N3183">
        <v>54.74</v>
      </c>
      <c r="O3183">
        <v>58</v>
      </c>
      <c r="P3183">
        <v>6.2329999999999997</v>
      </c>
      <c r="Q3183">
        <v>6.149</v>
      </c>
      <c r="R3183">
        <v>6.1959999999999997</v>
      </c>
      <c r="S3183">
        <v>0</v>
      </c>
      <c r="T3183">
        <v>0</v>
      </c>
      <c r="U3183">
        <v>865.5</v>
      </c>
      <c r="V3183">
        <v>-63.06</v>
      </c>
      <c r="W3183">
        <v>-0.99590000000000001</v>
      </c>
      <c r="X3183">
        <v>248.1</v>
      </c>
      <c r="Y3183">
        <v>12.21</v>
      </c>
      <c r="Z3183">
        <v>12.04</v>
      </c>
      <c r="AA3183">
        <v>12.12</v>
      </c>
      <c r="AB3183">
        <v>-0.3679</v>
      </c>
      <c r="AC3183">
        <v>2621</v>
      </c>
    </row>
    <row r="3184" spans="1:29" x14ac:dyDescent="0.25">
      <c r="A3184" s="1">
        <v>43884</v>
      </c>
      <c r="B3184" s="2">
        <v>9.0277777777777776E-2</v>
      </c>
      <c r="C3184" s="3">
        <f t="shared" si="231"/>
        <v>43884.090277777781</v>
      </c>
      <c r="D3184">
        <v>0</v>
      </c>
      <c r="E3184">
        <v>0.70989999999999998</v>
      </c>
      <c r="F3184">
        <v>0.70409999999999995</v>
      </c>
      <c r="G3184">
        <v>329.2</v>
      </c>
      <c r="H3184">
        <v>6.1719999999999997</v>
      </c>
      <c r="I3184">
        <v>1.405</v>
      </c>
      <c r="J3184">
        <v>-1.2509999999999999</v>
      </c>
      <c r="K3184">
        <v>-1.649</v>
      </c>
      <c r="L3184">
        <v>-1.466</v>
      </c>
      <c r="M3184">
        <v>61.93</v>
      </c>
      <c r="N3184">
        <v>58.95</v>
      </c>
      <c r="O3184">
        <v>60.95</v>
      </c>
      <c r="P3184">
        <v>6.1959999999999997</v>
      </c>
      <c r="Q3184">
        <v>6.0910000000000002</v>
      </c>
      <c r="R3184">
        <v>6.1310000000000002</v>
      </c>
      <c r="S3184">
        <v>0</v>
      </c>
      <c r="T3184">
        <v>0</v>
      </c>
      <c r="U3184">
        <v>865.6</v>
      </c>
      <c r="V3184">
        <v>-63.04</v>
      </c>
      <c r="W3184">
        <v>-1.5649999999999999</v>
      </c>
      <c r="X3184">
        <v>245.6</v>
      </c>
      <c r="Y3184">
        <v>12.21</v>
      </c>
      <c r="Z3184">
        <v>12.04</v>
      </c>
      <c r="AA3184">
        <v>12.09</v>
      </c>
      <c r="AB3184">
        <v>-0.4829</v>
      </c>
      <c r="AC3184">
        <v>2621</v>
      </c>
    </row>
    <row r="3185" spans="1:29" x14ac:dyDescent="0.25">
      <c r="A3185" s="1">
        <v>43884</v>
      </c>
      <c r="B3185" s="2">
        <v>9.7222222222222224E-2</v>
      </c>
      <c r="C3185" s="3">
        <f t="shared" si="231"/>
        <v>43884.097222222219</v>
      </c>
      <c r="D3185">
        <v>0</v>
      </c>
      <c r="E3185">
        <v>0.42070000000000002</v>
      </c>
      <c r="F3185">
        <v>0.3044</v>
      </c>
      <c r="G3185">
        <v>322.7</v>
      </c>
      <c r="H3185">
        <v>35.369999999999997</v>
      </c>
      <c r="I3185">
        <v>1.0620000000000001</v>
      </c>
      <c r="J3185">
        <v>-1.1850000000000001</v>
      </c>
      <c r="K3185">
        <v>-1.6479999999999999</v>
      </c>
      <c r="L3185">
        <v>-1.397</v>
      </c>
      <c r="M3185">
        <v>61.93</v>
      </c>
      <c r="N3185">
        <v>59.61</v>
      </c>
      <c r="O3185">
        <v>60.72</v>
      </c>
      <c r="P3185">
        <v>6.109</v>
      </c>
      <c r="Q3185">
        <v>6.0149999999999997</v>
      </c>
      <c r="R3185">
        <v>6.0640000000000001</v>
      </c>
      <c r="S3185">
        <v>0</v>
      </c>
      <c r="T3185">
        <v>0</v>
      </c>
      <c r="U3185">
        <v>865.6</v>
      </c>
      <c r="V3185">
        <v>-61.54</v>
      </c>
      <c r="W3185">
        <v>-1.887</v>
      </c>
      <c r="X3185">
        <v>245.6</v>
      </c>
      <c r="Y3185">
        <v>12.1</v>
      </c>
      <c r="Z3185">
        <v>12.03</v>
      </c>
      <c r="AA3185">
        <v>12.04</v>
      </c>
      <c r="AB3185">
        <v>-0.65190000000000003</v>
      </c>
      <c r="AC3185">
        <v>2621</v>
      </c>
    </row>
    <row r="3186" spans="1:29" x14ac:dyDescent="0.25">
      <c r="A3186" s="1">
        <v>43884</v>
      </c>
      <c r="B3186" s="2">
        <v>0.10416666666666667</v>
      </c>
      <c r="C3186" s="3">
        <f t="shared" si="231"/>
        <v>43884.104166666664</v>
      </c>
      <c r="D3186">
        <v>0</v>
      </c>
      <c r="E3186">
        <v>0.19850000000000001</v>
      </c>
      <c r="F3186">
        <v>0.18509999999999999</v>
      </c>
      <c r="G3186">
        <v>11.63</v>
      </c>
      <c r="H3186">
        <v>12.81</v>
      </c>
      <c r="I3186">
        <v>0.81630000000000003</v>
      </c>
      <c r="J3186">
        <v>-1.3169999999999999</v>
      </c>
      <c r="K3186">
        <v>-1.6479999999999999</v>
      </c>
      <c r="L3186">
        <v>-1.49</v>
      </c>
      <c r="M3186">
        <v>62.16</v>
      </c>
      <c r="N3186">
        <v>56.43</v>
      </c>
      <c r="O3186">
        <v>61.03</v>
      </c>
      <c r="P3186">
        <v>6.0529999999999999</v>
      </c>
      <c r="Q3186">
        <v>5.9589999999999996</v>
      </c>
      <c r="R3186">
        <v>6.0030000000000001</v>
      </c>
      <c r="S3186">
        <v>0</v>
      </c>
      <c r="T3186">
        <v>0</v>
      </c>
      <c r="U3186">
        <v>865.6</v>
      </c>
      <c r="V3186">
        <v>-59.94</v>
      </c>
      <c r="W3186">
        <v>-2.403</v>
      </c>
      <c r="X3186">
        <v>244.9</v>
      </c>
      <c r="Y3186">
        <v>12.09</v>
      </c>
      <c r="Z3186">
        <v>12.02</v>
      </c>
      <c r="AA3186">
        <v>12.04</v>
      </c>
      <c r="AB3186">
        <v>-0.81589999999999996</v>
      </c>
      <c r="AC3186">
        <v>2621</v>
      </c>
    </row>
    <row r="3187" spans="1:29" x14ac:dyDescent="0.25">
      <c r="A3187" s="1">
        <v>43884</v>
      </c>
      <c r="B3187" s="2">
        <v>0.1111111111111111</v>
      </c>
      <c r="C3187" s="3">
        <f t="shared" si="231"/>
        <v>43884.111111111109</v>
      </c>
      <c r="D3187">
        <v>0</v>
      </c>
      <c r="E3187">
        <v>0.68259999999999998</v>
      </c>
      <c r="F3187">
        <v>0.6522</v>
      </c>
      <c r="G3187">
        <v>331.5</v>
      </c>
      <c r="H3187">
        <v>15.69</v>
      </c>
      <c r="I3187">
        <v>1.3069999999999999</v>
      </c>
      <c r="J3187">
        <v>-1.35</v>
      </c>
      <c r="K3187">
        <v>-1.615</v>
      </c>
      <c r="L3187">
        <v>-1.4550000000000001</v>
      </c>
      <c r="M3187">
        <v>62.2</v>
      </c>
      <c r="N3187">
        <v>60.24</v>
      </c>
      <c r="O3187">
        <v>61.41</v>
      </c>
      <c r="P3187">
        <v>5.9880000000000004</v>
      </c>
      <c r="Q3187">
        <v>5.8940000000000001</v>
      </c>
      <c r="R3187">
        <v>5.94</v>
      </c>
      <c r="S3187">
        <v>0</v>
      </c>
      <c r="T3187">
        <v>0</v>
      </c>
      <c r="U3187">
        <v>865.6</v>
      </c>
      <c r="V3187">
        <v>-60.94</v>
      </c>
      <c r="W3187">
        <v>-2.339</v>
      </c>
      <c r="X3187">
        <v>244.1</v>
      </c>
      <c r="Y3187">
        <v>12.09</v>
      </c>
      <c r="Z3187">
        <v>12.02</v>
      </c>
      <c r="AA3187">
        <v>12.04</v>
      </c>
      <c r="AB3187">
        <v>-0.94589999999999996</v>
      </c>
      <c r="AC3187">
        <v>2621</v>
      </c>
    </row>
    <row r="3188" spans="1:29" x14ac:dyDescent="0.25">
      <c r="A3188" s="1">
        <v>43884</v>
      </c>
      <c r="B3188" s="2">
        <v>0.11805555555555557</v>
      </c>
      <c r="C3188" s="3">
        <f t="shared" si="231"/>
        <v>43884.118055555555</v>
      </c>
      <c r="D3188">
        <v>0</v>
      </c>
      <c r="E3188">
        <v>0.41310000000000002</v>
      </c>
      <c r="F3188">
        <v>0.3795</v>
      </c>
      <c r="G3188">
        <v>313.60000000000002</v>
      </c>
      <c r="H3188">
        <v>20</v>
      </c>
      <c r="I3188">
        <v>0.91420000000000001</v>
      </c>
      <c r="J3188">
        <v>-1.085</v>
      </c>
      <c r="K3188">
        <v>-1.4159999999999999</v>
      </c>
      <c r="L3188">
        <v>-1.222</v>
      </c>
      <c r="M3188">
        <v>61.83</v>
      </c>
      <c r="N3188">
        <v>60.11</v>
      </c>
      <c r="O3188">
        <v>60.79</v>
      </c>
      <c r="P3188">
        <v>5.9240000000000004</v>
      </c>
      <c r="Q3188">
        <v>5.8390000000000004</v>
      </c>
      <c r="R3188">
        <v>5.8819999999999997</v>
      </c>
      <c r="S3188">
        <v>0</v>
      </c>
      <c r="T3188">
        <v>0</v>
      </c>
      <c r="U3188">
        <v>865.7</v>
      </c>
      <c r="V3188">
        <v>-62.87</v>
      </c>
      <c r="W3188">
        <v>-2.403</v>
      </c>
      <c r="X3188">
        <v>241.9</v>
      </c>
      <c r="Y3188">
        <v>12.08</v>
      </c>
      <c r="Z3188">
        <v>12.01</v>
      </c>
      <c r="AA3188">
        <v>12.03</v>
      </c>
      <c r="AB3188">
        <v>-1.0820000000000001</v>
      </c>
      <c r="AC3188">
        <v>2621</v>
      </c>
    </row>
    <row r="3189" spans="1:29" x14ac:dyDescent="0.25">
      <c r="A3189" s="1">
        <v>43884</v>
      </c>
      <c r="B3189" s="2">
        <v>0.125</v>
      </c>
      <c r="C3189" s="3">
        <f t="shared" si="231"/>
        <v>43884.125</v>
      </c>
      <c r="D3189">
        <v>0</v>
      </c>
      <c r="E3189">
        <v>0.72819999999999996</v>
      </c>
      <c r="F3189">
        <v>0.64729999999999999</v>
      </c>
      <c r="G3189">
        <v>292</v>
      </c>
      <c r="H3189">
        <v>26.08</v>
      </c>
      <c r="I3189">
        <v>1.5029999999999999</v>
      </c>
      <c r="J3189">
        <v>-1.1180000000000001</v>
      </c>
      <c r="K3189">
        <v>-1.615</v>
      </c>
      <c r="L3189">
        <v>-1.387</v>
      </c>
      <c r="M3189">
        <v>61.57</v>
      </c>
      <c r="N3189">
        <v>58.45</v>
      </c>
      <c r="O3189">
        <v>60.75</v>
      </c>
      <c r="P3189">
        <v>5.8579999999999997</v>
      </c>
      <c r="Q3189">
        <v>5.77</v>
      </c>
      <c r="R3189">
        <v>5.8170000000000002</v>
      </c>
      <c r="S3189">
        <v>0</v>
      </c>
      <c r="T3189">
        <v>0</v>
      </c>
      <c r="U3189">
        <v>865.8</v>
      </c>
      <c r="V3189">
        <v>-62.46</v>
      </c>
      <c r="W3189">
        <v>-2.4020000000000001</v>
      </c>
      <c r="X3189">
        <v>242.3</v>
      </c>
      <c r="Y3189">
        <v>12.18</v>
      </c>
      <c r="Z3189">
        <v>12.01</v>
      </c>
      <c r="AA3189">
        <v>12.09</v>
      </c>
      <c r="AB3189">
        <v>-1.2350000000000001</v>
      </c>
      <c r="AC3189">
        <v>2621</v>
      </c>
    </row>
    <row r="3190" spans="1:29" x14ac:dyDescent="0.25">
      <c r="A3190" s="1">
        <v>43884</v>
      </c>
      <c r="B3190" s="2">
        <v>0.13194444444444445</v>
      </c>
      <c r="C3190" s="3">
        <f t="shared" si="231"/>
        <v>43884.131944444445</v>
      </c>
      <c r="D3190">
        <v>0</v>
      </c>
      <c r="E3190">
        <v>0.57889999999999997</v>
      </c>
      <c r="F3190">
        <v>0.56769999999999998</v>
      </c>
      <c r="G3190">
        <v>294</v>
      </c>
      <c r="H3190">
        <v>8.85</v>
      </c>
      <c r="I3190">
        <v>1.552</v>
      </c>
      <c r="J3190">
        <v>-1.5489999999999999</v>
      </c>
      <c r="K3190">
        <v>-1.88</v>
      </c>
      <c r="L3190">
        <v>-1.7190000000000001</v>
      </c>
      <c r="M3190">
        <v>63.32</v>
      </c>
      <c r="N3190">
        <v>60.21</v>
      </c>
      <c r="O3190">
        <v>62.16</v>
      </c>
      <c r="P3190">
        <v>5.8070000000000004</v>
      </c>
      <c r="Q3190">
        <v>5.7030000000000003</v>
      </c>
      <c r="R3190">
        <v>5.7530000000000001</v>
      </c>
      <c r="S3190">
        <v>0</v>
      </c>
      <c r="T3190">
        <v>0</v>
      </c>
      <c r="U3190">
        <v>865.8</v>
      </c>
      <c r="V3190">
        <v>-56.67</v>
      </c>
      <c r="W3190">
        <v>-2.39</v>
      </c>
      <c r="X3190">
        <v>248.2</v>
      </c>
      <c r="Y3190">
        <v>12.18</v>
      </c>
      <c r="Z3190">
        <v>12.01</v>
      </c>
      <c r="AA3190">
        <v>12.05</v>
      </c>
      <c r="AB3190">
        <v>-1.357</v>
      </c>
      <c r="AC3190">
        <v>2621</v>
      </c>
    </row>
    <row r="3191" spans="1:29" x14ac:dyDescent="0.25">
      <c r="A3191" s="1">
        <v>43884</v>
      </c>
      <c r="B3191" s="2">
        <v>0.1388888888888889</v>
      </c>
      <c r="C3191" s="3">
        <f t="shared" si="231"/>
        <v>43884.138888888891</v>
      </c>
      <c r="D3191">
        <v>0</v>
      </c>
      <c r="E3191">
        <v>0.3715</v>
      </c>
      <c r="F3191">
        <v>0.2056</v>
      </c>
      <c r="G3191">
        <v>23.99</v>
      </c>
      <c r="H3191">
        <v>39.020000000000003</v>
      </c>
      <c r="I3191">
        <v>0.96340000000000003</v>
      </c>
      <c r="J3191">
        <v>-1.4830000000000001</v>
      </c>
      <c r="K3191">
        <v>-1.8140000000000001</v>
      </c>
      <c r="L3191">
        <v>-1.657</v>
      </c>
      <c r="M3191">
        <v>63.19</v>
      </c>
      <c r="N3191">
        <v>60.47</v>
      </c>
      <c r="O3191">
        <v>62.53</v>
      </c>
      <c r="P3191">
        <v>5.7409999999999997</v>
      </c>
      <c r="Q3191">
        <v>5.6440000000000001</v>
      </c>
      <c r="R3191">
        <v>5.6909999999999998</v>
      </c>
      <c r="S3191">
        <v>0</v>
      </c>
      <c r="T3191">
        <v>0</v>
      </c>
      <c r="U3191">
        <v>865.7</v>
      </c>
      <c r="V3191">
        <v>-55.29</v>
      </c>
      <c r="W3191">
        <v>-2.3380000000000001</v>
      </c>
      <c r="X3191">
        <v>249.8</v>
      </c>
      <c r="Y3191">
        <v>12.06</v>
      </c>
      <c r="Z3191">
        <v>12</v>
      </c>
      <c r="AA3191">
        <v>12.01</v>
      </c>
      <c r="AB3191">
        <v>-1.4810000000000001</v>
      </c>
      <c r="AC3191">
        <v>2621</v>
      </c>
    </row>
    <row r="3192" spans="1:29" x14ac:dyDescent="0.25">
      <c r="A3192" s="1">
        <v>43884</v>
      </c>
      <c r="B3192" s="2">
        <v>0.14583333333333334</v>
      </c>
      <c r="C3192" s="3">
        <f t="shared" si="231"/>
        <v>43884.145833333336</v>
      </c>
      <c r="D3192">
        <v>0</v>
      </c>
      <c r="E3192">
        <v>0.9607</v>
      </c>
      <c r="F3192">
        <v>0.81540000000000001</v>
      </c>
      <c r="G3192">
        <v>337.1</v>
      </c>
      <c r="H3192">
        <v>30.59</v>
      </c>
      <c r="I3192">
        <v>1.6990000000000001</v>
      </c>
      <c r="J3192">
        <v>-1.681</v>
      </c>
      <c r="K3192">
        <v>-2.2440000000000002</v>
      </c>
      <c r="L3192">
        <v>-1.873</v>
      </c>
      <c r="M3192">
        <v>65.31</v>
      </c>
      <c r="N3192">
        <v>58.45</v>
      </c>
      <c r="O3192">
        <v>63.13</v>
      </c>
      <c r="P3192">
        <v>5.6820000000000004</v>
      </c>
      <c r="Q3192">
        <v>5.5860000000000003</v>
      </c>
      <c r="R3192">
        <v>5.6269999999999998</v>
      </c>
      <c r="S3192">
        <v>0</v>
      </c>
      <c r="T3192">
        <v>0</v>
      </c>
      <c r="U3192">
        <v>865.7</v>
      </c>
      <c r="V3192">
        <v>-55.18</v>
      </c>
      <c r="W3192">
        <v>-2.298</v>
      </c>
      <c r="X3192">
        <v>250.1</v>
      </c>
      <c r="Y3192">
        <v>12.07</v>
      </c>
      <c r="Z3192">
        <v>11.99</v>
      </c>
      <c r="AA3192">
        <v>12.01</v>
      </c>
      <c r="AB3192">
        <v>-1.5549999999999999</v>
      </c>
      <c r="AC3192">
        <v>2621</v>
      </c>
    </row>
    <row r="3193" spans="1:29" x14ac:dyDescent="0.25">
      <c r="A3193" s="1">
        <v>43884</v>
      </c>
      <c r="B3193" s="2">
        <v>0.15277777777777776</v>
      </c>
      <c r="C3193" s="3">
        <f t="shared" si="231"/>
        <v>43884.152777777781</v>
      </c>
      <c r="D3193">
        <v>0</v>
      </c>
      <c r="E3193">
        <v>0.62539999999999996</v>
      </c>
      <c r="F3193">
        <v>0.27579999999999999</v>
      </c>
      <c r="G3193">
        <v>242.8</v>
      </c>
      <c r="H3193">
        <v>51.41</v>
      </c>
      <c r="I3193">
        <v>1.552</v>
      </c>
      <c r="J3193">
        <v>-1.8140000000000001</v>
      </c>
      <c r="K3193">
        <v>-2.2440000000000002</v>
      </c>
      <c r="L3193">
        <v>-1.982</v>
      </c>
      <c r="M3193">
        <v>65.900000000000006</v>
      </c>
      <c r="N3193">
        <v>61.8</v>
      </c>
      <c r="O3193">
        <v>64.319999999999993</v>
      </c>
      <c r="P3193">
        <v>5.6150000000000002</v>
      </c>
      <c r="Q3193">
        <v>5.5110000000000001</v>
      </c>
      <c r="R3193">
        <v>5.569</v>
      </c>
      <c r="S3193">
        <v>0</v>
      </c>
      <c r="T3193">
        <v>0</v>
      </c>
      <c r="U3193">
        <v>865.8</v>
      </c>
      <c r="V3193">
        <v>-55.18</v>
      </c>
      <c r="W3193">
        <v>-2.391</v>
      </c>
      <c r="X3193">
        <v>249.7</v>
      </c>
      <c r="Y3193">
        <v>12.06</v>
      </c>
      <c r="Z3193">
        <v>11.99</v>
      </c>
      <c r="AA3193">
        <v>12</v>
      </c>
      <c r="AB3193">
        <v>-1.6259999999999999</v>
      </c>
      <c r="AC3193">
        <v>2621</v>
      </c>
    </row>
    <row r="3194" spans="1:29" x14ac:dyDescent="0.25">
      <c r="A3194" s="1">
        <v>43884</v>
      </c>
      <c r="B3194" s="2">
        <v>0.15972222222222224</v>
      </c>
      <c r="C3194" s="3">
        <f t="shared" si="231"/>
        <v>43884.159722222219</v>
      </c>
      <c r="D3194">
        <v>0</v>
      </c>
      <c r="E3194">
        <v>0.51100000000000001</v>
      </c>
      <c r="F3194">
        <v>0.46</v>
      </c>
      <c r="G3194">
        <v>139</v>
      </c>
      <c r="H3194">
        <v>21.97</v>
      </c>
      <c r="I3194">
        <v>1.5029999999999999</v>
      </c>
      <c r="J3194">
        <v>-1.6479999999999999</v>
      </c>
      <c r="K3194">
        <v>-2.278</v>
      </c>
      <c r="L3194">
        <v>-2.0329999999999999</v>
      </c>
      <c r="M3194">
        <v>66.2</v>
      </c>
      <c r="N3194">
        <v>61.63</v>
      </c>
      <c r="O3194">
        <v>64.099999999999994</v>
      </c>
      <c r="P3194">
        <v>5.55</v>
      </c>
      <c r="Q3194">
        <v>5.4630000000000001</v>
      </c>
      <c r="R3194">
        <v>5.5069999999999997</v>
      </c>
      <c r="S3194">
        <v>0</v>
      </c>
      <c r="T3194">
        <v>0</v>
      </c>
      <c r="U3194">
        <v>866</v>
      </c>
      <c r="V3194">
        <v>-55.21</v>
      </c>
      <c r="W3194">
        <v>-2.3039999999999998</v>
      </c>
      <c r="X3194">
        <v>250</v>
      </c>
      <c r="Y3194">
        <v>12.06</v>
      </c>
      <c r="Z3194">
        <v>11.99</v>
      </c>
      <c r="AA3194">
        <v>12</v>
      </c>
      <c r="AB3194">
        <v>-1.728</v>
      </c>
      <c r="AC3194">
        <v>2621</v>
      </c>
    </row>
    <row r="3195" spans="1:29" x14ac:dyDescent="0.25">
      <c r="A3195" s="1">
        <v>43884</v>
      </c>
      <c r="B3195" s="2">
        <v>0.16666666666666666</v>
      </c>
      <c r="C3195" s="3">
        <f t="shared" si="231"/>
        <v>43884.166666666664</v>
      </c>
      <c r="D3195">
        <v>0</v>
      </c>
      <c r="E3195">
        <v>0.38579999999999998</v>
      </c>
      <c r="F3195">
        <v>0.30220000000000002</v>
      </c>
      <c r="G3195">
        <v>302.5</v>
      </c>
      <c r="H3195">
        <v>30.35</v>
      </c>
      <c r="I3195">
        <v>1.1599999999999999</v>
      </c>
      <c r="J3195">
        <v>-1.681</v>
      </c>
      <c r="K3195">
        <v>-2.145</v>
      </c>
      <c r="L3195">
        <v>-1.909</v>
      </c>
      <c r="M3195">
        <v>65.41</v>
      </c>
      <c r="N3195">
        <v>60.74</v>
      </c>
      <c r="O3195">
        <v>64.08</v>
      </c>
      <c r="P3195">
        <v>5.4909999999999997</v>
      </c>
      <c r="Q3195">
        <v>5.407</v>
      </c>
      <c r="R3195">
        <v>5.45</v>
      </c>
      <c r="S3195">
        <v>0</v>
      </c>
      <c r="T3195">
        <v>0</v>
      </c>
      <c r="U3195">
        <v>866.1</v>
      </c>
      <c r="V3195">
        <v>-55.64</v>
      </c>
      <c r="W3195">
        <v>-2.2559999999999998</v>
      </c>
      <c r="X3195">
        <v>249.8</v>
      </c>
      <c r="Y3195">
        <v>12.15</v>
      </c>
      <c r="Z3195">
        <v>11.98</v>
      </c>
      <c r="AA3195">
        <v>12.06</v>
      </c>
      <c r="AB3195">
        <v>-1.7929999999999999</v>
      </c>
      <c r="AC3195">
        <v>2621</v>
      </c>
    </row>
    <row r="3196" spans="1:29" x14ac:dyDescent="0.25">
      <c r="A3196" s="1">
        <v>43884</v>
      </c>
      <c r="B3196" s="2">
        <v>0.17361111111111113</v>
      </c>
      <c r="C3196" s="3">
        <f t="shared" si="231"/>
        <v>43884.173611111109</v>
      </c>
      <c r="D3196">
        <v>0</v>
      </c>
      <c r="E3196">
        <v>0.89939999999999998</v>
      </c>
      <c r="F3196">
        <v>0.88249999999999995</v>
      </c>
      <c r="G3196">
        <v>296</v>
      </c>
      <c r="H3196">
        <v>10.29</v>
      </c>
      <c r="I3196">
        <v>1.7969999999999999</v>
      </c>
      <c r="J3196">
        <v>-1.5489999999999999</v>
      </c>
      <c r="K3196">
        <v>-1.946</v>
      </c>
      <c r="L3196">
        <v>-1.73</v>
      </c>
      <c r="M3196">
        <v>64.75</v>
      </c>
      <c r="N3196">
        <v>63.06</v>
      </c>
      <c r="O3196">
        <v>63.99</v>
      </c>
      <c r="P3196">
        <v>5.4450000000000003</v>
      </c>
      <c r="Q3196">
        <v>5.3390000000000004</v>
      </c>
      <c r="R3196">
        <v>5.3920000000000003</v>
      </c>
      <c r="S3196">
        <v>0</v>
      </c>
      <c r="T3196">
        <v>0</v>
      </c>
      <c r="U3196">
        <v>866.3</v>
      </c>
      <c r="V3196">
        <v>-55.18</v>
      </c>
      <c r="W3196">
        <v>-2.3180000000000001</v>
      </c>
      <c r="X3196">
        <v>250</v>
      </c>
      <c r="Y3196">
        <v>12.16</v>
      </c>
      <c r="Z3196">
        <v>11.97</v>
      </c>
      <c r="AA3196">
        <v>12.02</v>
      </c>
      <c r="AB3196">
        <v>-1.8560000000000001</v>
      </c>
      <c r="AC3196">
        <v>2621</v>
      </c>
    </row>
    <row r="3197" spans="1:29" x14ac:dyDescent="0.25">
      <c r="A3197" s="1">
        <v>43884</v>
      </c>
      <c r="B3197" s="2">
        <v>0.18055555555555555</v>
      </c>
      <c r="C3197" s="3">
        <f t="shared" si="231"/>
        <v>43884.180555555555</v>
      </c>
      <c r="D3197">
        <v>0</v>
      </c>
      <c r="E3197">
        <v>0.76090000000000002</v>
      </c>
      <c r="F3197">
        <v>0.74660000000000004</v>
      </c>
      <c r="G3197">
        <v>348.1</v>
      </c>
      <c r="H3197">
        <v>8.85</v>
      </c>
      <c r="I3197">
        <v>2.0910000000000002</v>
      </c>
      <c r="J3197">
        <v>-1.516</v>
      </c>
      <c r="K3197">
        <v>-1.9790000000000001</v>
      </c>
      <c r="L3197">
        <v>-1.7230000000000001</v>
      </c>
      <c r="M3197">
        <v>65.11</v>
      </c>
      <c r="N3197">
        <v>62.82</v>
      </c>
      <c r="O3197">
        <v>63.9</v>
      </c>
      <c r="P3197">
        <v>5.3789999999999996</v>
      </c>
      <c r="Q3197">
        <v>5.2919999999999998</v>
      </c>
      <c r="R3197">
        <v>5.3360000000000003</v>
      </c>
      <c r="S3197">
        <v>0</v>
      </c>
      <c r="T3197">
        <v>0</v>
      </c>
      <c r="U3197">
        <v>866.6</v>
      </c>
      <c r="V3197">
        <v>-55.18</v>
      </c>
      <c r="W3197">
        <v>-2.3769999999999998</v>
      </c>
      <c r="X3197">
        <v>249.7</v>
      </c>
      <c r="Y3197">
        <v>12.04</v>
      </c>
      <c r="Z3197">
        <v>11.97</v>
      </c>
      <c r="AA3197">
        <v>11.98</v>
      </c>
      <c r="AB3197">
        <v>-1.9330000000000001</v>
      </c>
      <c r="AC3197">
        <v>2621</v>
      </c>
    </row>
    <row r="3198" spans="1:29" x14ac:dyDescent="0.25">
      <c r="A3198" s="1">
        <v>43884</v>
      </c>
      <c r="B3198" s="2">
        <v>0.1875</v>
      </c>
      <c r="C3198" s="3">
        <f t="shared" si="231"/>
        <v>43884.1875</v>
      </c>
      <c r="D3198">
        <v>0</v>
      </c>
      <c r="E3198">
        <v>0.78100000000000003</v>
      </c>
      <c r="F3198">
        <v>0.3125</v>
      </c>
      <c r="G3198">
        <v>246.2</v>
      </c>
      <c r="H3198">
        <v>54.52</v>
      </c>
      <c r="I3198">
        <v>2.0430000000000001</v>
      </c>
      <c r="J3198">
        <v>-1.7809999999999999</v>
      </c>
      <c r="K3198">
        <v>-2.5419999999999998</v>
      </c>
      <c r="L3198">
        <v>-2.077</v>
      </c>
      <c r="M3198">
        <v>67.459999999999994</v>
      </c>
      <c r="N3198">
        <v>62.46</v>
      </c>
      <c r="O3198">
        <v>65.2</v>
      </c>
      <c r="P3198">
        <v>5.33</v>
      </c>
      <c r="Q3198">
        <v>5.2380000000000004</v>
      </c>
      <c r="R3198">
        <v>5.2830000000000004</v>
      </c>
      <c r="S3198">
        <v>0</v>
      </c>
      <c r="T3198">
        <v>0</v>
      </c>
      <c r="U3198">
        <v>866.6</v>
      </c>
      <c r="V3198">
        <v>-55.18</v>
      </c>
      <c r="W3198">
        <v>-2.25</v>
      </c>
      <c r="X3198">
        <v>250.3</v>
      </c>
      <c r="Y3198">
        <v>12.04</v>
      </c>
      <c r="Z3198">
        <v>11.97</v>
      </c>
      <c r="AA3198">
        <v>11.98</v>
      </c>
      <c r="AB3198">
        <v>-1.988</v>
      </c>
      <c r="AC3198">
        <v>2621</v>
      </c>
    </row>
    <row r="3199" spans="1:29" x14ac:dyDescent="0.25">
      <c r="A3199" s="1">
        <v>43884</v>
      </c>
      <c r="B3199" s="2">
        <v>0.19444444444444445</v>
      </c>
      <c r="C3199" s="3">
        <f t="shared" si="231"/>
        <v>43884.194444444445</v>
      </c>
      <c r="D3199">
        <v>0</v>
      </c>
      <c r="E3199">
        <v>0.74250000000000005</v>
      </c>
      <c r="F3199">
        <v>0.28120000000000001</v>
      </c>
      <c r="G3199">
        <v>240.5</v>
      </c>
      <c r="H3199">
        <v>57.59</v>
      </c>
      <c r="I3199">
        <v>1.5029999999999999</v>
      </c>
      <c r="J3199">
        <v>-1.383</v>
      </c>
      <c r="K3199">
        <v>-2.145</v>
      </c>
      <c r="L3199">
        <v>-1.8089999999999999</v>
      </c>
      <c r="M3199">
        <v>65.94</v>
      </c>
      <c r="N3199">
        <v>60.04</v>
      </c>
      <c r="O3199">
        <v>64.25</v>
      </c>
      <c r="P3199">
        <v>5.266</v>
      </c>
      <c r="Q3199">
        <v>5.1779999999999999</v>
      </c>
      <c r="R3199">
        <v>5.226</v>
      </c>
      <c r="S3199">
        <v>0</v>
      </c>
      <c r="T3199">
        <v>0</v>
      </c>
      <c r="U3199">
        <v>866.7</v>
      </c>
      <c r="V3199">
        <v>-55.43</v>
      </c>
      <c r="W3199">
        <v>-2.3069999999999999</v>
      </c>
      <c r="X3199">
        <v>249.8</v>
      </c>
      <c r="Y3199">
        <v>12.03</v>
      </c>
      <c r="Z3199">
        <v>11.96</v>
      </c>
      <c r="AA3199">
        <v>11.97</v>
      </c>
      <c r="AB3199">
        <v>-2.032</v>
      </c>
      <c r="AC3199">
        <v>2621</v>
      </c>
    </row>
    <row r="3200" spans="1:29" x14ac:dyDescent="0.25">
      <c r="A3200" s="1">
        <v>43884</v>
      </c>
      <c r="B3200" s="2">
        <v>0.20138888888888887</v>
      </c>
      <c r="C3200" s="3">
        <f t="shared" si="231"/>
        <v>43884.201388888891</v>
      </c>
      <c r="D3200">
        <v>0</v>
      </c>
      <c r="E3200">
        <v>0.76890000000000003</v>
      </c>
      <c r="F3200">
        <v>0.625</v>
      </c>
      <c r="G3200">
        <v>262.3</v>
      </c>
      <c r="H3200">
        <v>31.14</v>
      </c>
      <c r="I3200">
        <v>1.601</v>
      </c>
      <c r="J3200">
        <v>-1.6479999999999999</v>
      </c>
      <c r="K3200">
        <v>-2.3439999999999999</v>
      </c>
      <c r="L3200">
        <v>-1.9770000000000001</v>
      </c>
      <c r="M3200">
        <v>66.8</v>
      </c>
      <c r="N3200">
        <v>63.19</v>
      </c>
      <c r="O3200">
        <v>65.010000000000005</v>
      </c>
      <c r="P3200">
        <v>5.218</v>
      </c>
      <c r="Q3200">
        <v>5.1239999999999997</v>
      </c>
      <c r="R3200">
        <v>5.1719999999999997</v>
      </c>
      <c r="S3200">
        <v>0</v>
      </c>
      <c r="T3200">
        <v>0</v>
      </c>
      <c r="U3200">
        <v>866.7</v>
      </c>
      <c r="V3200">
        <v>-59.05</v>
      </c>
      <c r="W3200">
        <v>-2.3290000000000002</v>
      </c>
      <c r="X3200">
        <v>246.1</v>
      </c>
      <c r="Y3200">
        <v>12.03</v>
      </c>
      <c r="Z3200">
        <v>11.95</v>
      </c>
      <c r="AA3200">
        <v>11.97</v>
      </c>
      <c r="AB3200">
        <v>-2.0699999999999998</v>
      </c>
      <c r="AC3200">
        <v>2621</v>
      </c>
    </row>
    <row r="3201" spans="1:29" x14ac:dyDescent="0.25">
      <c r="A3201" s="1">
        <v>43884</v>
      </c>
      <c r="B3201" s="2">
        <v>0.20833333333333334</v>
      </c>
      <c r="C3201" s="3">
        <f t="shared" si="231"/>
        <v>43884.208333333336</v>
      </c>
      <c r="D3201">
        <v>0</v>
      </c>
      <c r="E3201">
        <v>0.88200000000000001</v>
      </c>
      <c r="F3201">
        <v>0.87039999999999995</v>
      </c>
      <c r="G3201">
        <v>335.8</v>
      </c>
      <c r="H3201">
        <v>9.06</v>
      </c>
      <c r="I3201">
        <v>1.8460000000000001</v>
      </c>
      <c r="J3201">
        <v>-1.5820000000000001</v>
      </c>
      <c r="K3201">
        <v>-2.3109999999999999</v>
      </c>
      <c r="L3201">
        <v>-1.84</v>
      </c>
      <c r="M3201">
        <v>66.569999999999993</v>
      </c>
      <c r="N3201">
        <v>62.26</v>
      </c>
      <c r="O3201">
        <v>64.23</v>
      </c>
      <c r="P3201">
        <v>5.1630000000000003</v>
      </c>
      <c r="Q3201">
        <v>5.0759999999999996</v>
      </c>
      <c r="R3201">
        <v>5.1189999999999998</v>
      </c>
      <c r="S3201">
        <v>0</v>
      </c>
      <c r="T3201">
        <v>0</v>
      </c>
      <c r="U3201">
        <v>866.8</v>
      </c>
      <c r="V3201">
        <v>-62.04</v>
      </c>
      <c r="W3201">
        <v>-2.323</v>
      </c>
      <c r="X3201">
        <v>243.1</v>
      </c>
      <c r="Y3201">
        <v>12.12</v>
      </c>
      <c r="Z3201">
        <v>11.95</v>
      </c>
      <c r="AA3201">
        <v>12.03</v>
      </c>
      <c r="AB3201">
        <v>-2.0880000000000001</v>
      </c>
      <c r="AC3201">
        <v>2621</v>
      </c>
    </row>
    <row r="3202" spans="1:29" x14ac:dyDescent="0.25">
      <c r="A3202" s="1">
        <v>43884</v>
      </c>
      <c r="B3202" s="2">
        <v>0.21527777777777779</v>
      </c>
      <c r="C3202" s="3">
        <f t="shared" si="231"/>
        <v>43884.215277777781</v>
      </c>
      <c r="D3202">
        <v>0</v>
      </c>
      <c r="E3202">
        <v>0.1641</v>
      </c>
      <c r="F3202">
        <v>0.1033</v>
      </c>
      <c r="G3202">
        <v>303.39999999999998</v>
      </c>
      <c r="H3202">
        <v>25.59</v>
      </c>
      <c r="I3202">
        <v>1.1100000000000001</v>
      </c>
      <c r="J3202">
        <v>-2.145</v>
      </c>
      <c r="K3202">
        <v>-2.609</v>
      </c>
      <c r="L3202">
        <v>-2.3450000000000002</v>
      </c>
      <c r="M3202">
        <v>67.36</v>
      </c>
      <c r="N3202">
        <v>64.94</v>
      </c>
      <c r="O3202">
        <v>66.55</v>
      </c>
      <c r="P3202">
        <v>5.1059999999999999</v>
      </c>
      <c r="Q3202">
        <v>5.0090000000000003</v>
      </c>
      <c r="R3202">
        <v>5.0640000000000001</v>
      </c>
      <c r="S3202">
        <v>0</v>
      </c>
      <c r="T3202">
        <v>0</v>
      </c>
      <c r="U3202">
        <v>866.8</v>
      </c>
      <c r="V3202">
        <v>-55.73</v>
      </c>
      <c r="W3202">
        <v>-2.8740000000000001</v>
      </c>
      <c r="X3202">
        <v>247</v>
      </c>
      <c r="Y3202">
        <v>12.13</v>
      </c>
      <c r="Z3202">
        <v>11.95</v>
      </c>
      <c r="AA3202">
        <v>12</v>
      </c>
      <c r="AB3202">
        <v>-2.12</v>
      </c>
      <c r="AC3202">
        <v>2621</v>
      </c>
    </row>
    <row r="3203" spans="1:29" x14ac:dyDescent="0.25">
      <c r="A3203" s="1">
        <v>43884</v>
      </c>
      <c r="B3203" s="2">
        <v>0.22222222222222221</v>
      </c>
      <c r="C3203" s="3">
        <f t="shared" si="231"/>
        <v>43884.222222222219</v>
      </c>
      <c r="D3203">
        <v>0</v>
      </c>
      <c r="E3203">
        <v>0.84450000000000003</v>
      </c>
      <c r="F3203">
        <v>7.2870000000000004E-2</v>
      </c>
      <c r="G3203">
        <v>42.37</v>
      </c>
      <c r="H3203">
        <v>65.89</v>
      </c>
      <c r="I3203">
        <v>2.2879999999999998</v>
      </c>
      <c r="J3203">
        <v>-2.0790000000000002</v>
      </c>
      <c r="K3203">
        <v>-2.907</v>
      </c>
      <c r="L3203">
        <v>-2.4660000000000002</v>
      </c>
      <c r="M3203">
        <v>68.849999999999994</v>
      </c>
      <c r="N3203">
        <v>60.41</v>
      </c>
      <c r="O3203">
        <v>66.930000000000007</v>
      </c>
      <c r="P3203">
        <v>5.0659999999999998</v>
      </c>
      <c r="Q3203">
        <v>4.9710000000000001</v>
      </c>
      <c r="R3203">
        <v>5.0129999999999999</v>
      </c>
      <c r="S3203">
        <v>0</v>
      </c>
      <c r="T3203">
        <v>0</v>
      </c>
      <c r="U3203">
        <v>866.9</v>
      </c>
      <c r="V3203">
        <v>-56.19</v>
      </c>
      <c r="W3203">
        <v>-3.1349999999999998</v>
      </c>
      <c r="X3203">
        <v>245.3</v>
      </c>
      <c r="Y3203">
        <v>12.01</v>
      </c>
      <c r="Z3203">
        <v>11.94</v>
      </c>
      <c r="AA3203">
        <v>11.96</v>
      </c>
      <c r="AB3203">
        <v>-2.2069999999999999</v>
      </c>
      <c r="AC3203">
        <v>2621</v>
      </c>
    </row>
    <row r="3204" spans="1:29" x14ac:dyDescent="0.25">
      <c r="A3204" s="1">
        <v>43884</v>
      </c>
      <c r="B3204" s="2">
        <v>0.22916666666666666</v>
      </c>
      <c r="C3204" s="3">
        <f t="shared" si="231"/>
        <v>43884.229166666664</v>
      </c>
      <c r="D3204">
        <v>0</v>
      </c>
      <c r="E3204">
        <v>1.0880000000000001</v>
      </c>
      <c r="F3204">
        <v>0.85699999999999998</v>
      </c>
      <c r="G3204">
        <v>307.39999999999998</v>
      </c>
      <c r="H3204">
        <v>37.32</v>
      </c>
      <c r="I3204">
        <v>1.8460000000000001</v>
      </c>
      <c r="J3204">
        <v>-1.7809999999999999</v>
      </c>
      <c r="K3204">
        <v>-2.7410000000000001</v>
      </c>
      <c r="L3204">
        <v>-2.2000000000000002</v>
      </c>
      <c r="M3204">
        <v>68.16</v>
      </c>
      <c r="N3204">
        <v>63.26</v>
      </c>
      <c r="O3204">
        <v>66.45</v>
      </c>
      <c r="P3204">
        <v>4.9989999999999997</v>
      </c>
      <c r="Q3204">
        <v>4.9249999999999998</v>
      </c>
      <c r="R3204">
        <v>4.9610000000000003</v>
      </c>
      <c r="S3204">
        <v>0</v>
      </c>
      <c r="T3204">
        <v>0</v>
      </c>
      <c r="U3204">
        <v>866.9</v>
      </c>
      <c r="V3204">
        <v>-61.09</v>
      </c>
      <c r="W3204">
        <v>-2.7410000000000001</v>
      </c>
      <c r="X3204">
        <v>242.2</v>
      </c>
      <c r="Y3204">
        <v>12</v>
      </c>
      <c r="Z3204">
        <v>11.93</v>
      </c>
      <c r="AA3204">
        <v>11.95</v>
      </c>
      <c r="AB3204">
        <v>-2.2909999999999999</v>
      </c>
      <c r="AC3204">
        <v>2621</v>
      </c>
    </row>
    <row r="3205" spans="1:29" x14ac:dyDescent="0.25">
      <c r="A3205" s="1">
        <v>43884</v>
      </c>
      <c r="B3205" s="2">
        <v>0.23611111111111113</v>
      </c>
      <c r="C3205" s="3">
        <f t="shared" si="231"/>
        <v>43884.236111111109</v>
      </c>
      <c r="D3205">
        <v>0</v>
      </c>
      <c r="E3205">
        <v>1.097</v>
      </c>
      <c r="F3205">
        <v>1.0589999999999999</v>
      </c>
      <c r="G3205">
        <v>303.39999999999998</v>
      </c>
      <c r="H3205">
        <v>14.93</v>
      </c>
      <c r="I3205">
        <v>1.8460000000000001</v>
      </c>
      <c r="J3205">
        <v>-1.946</v>
      </c>
      <c r="K3205">
        <v>-2.3439999999999999</v>
      </c>
      <c r="L3205">
        <v>-2.1949999999999998</v>
      </c>
      <c r="M3205">
        <v>67.33</v>
      </c>
      <c r="N3205">
        <v>63.06</v>
      </c>
      <c r="O3205">
        <v>66.260000000000005</v>
      </c>
      <c r="P3205">
        <v>4.9530000000000003</v>
      </c>
      <c r="Q3205">
        <v>4.859</v>
      </c>
      <c r="R3205">
        <v>4.9119999999999999</v>
      </c>
      <c r="S3205">
        <v>0</v>
      </c>
      <c r="T3205">
        <v>0</v>
      </c>
      <c r="U3205">
        <v>867</v>
      </c>
      <c r="V3205">
        <v>-60.68</v>
      </c>
      <c r="W3205">
        <v>-2.3540000000000001</v>
      </c>
      <c r="X3205">
        <v>244.3</v>
      </c>
      <c r="Y3205">
        <v>12.01</v>
      </c>
      <c r="Z3205">
        <v>11.84</v>
      </c>
      <c r="AA3205">
        <v>11.95</v>
      </c>
      <c r="AB3205">
        <v>-2.323</v>
      </c>
      <c r="AC3205">
        <v>2621</v>
      </c>
    </row>
    <row r="3206" spans="1:29" x14ac:dyDescent="0.25">
      <c r="A3206" s="1">
        <v>43884</v>
      </c>
      <c r="B3206" s="2">
        <v>0.24305555555555555</v>
      </c>
      <c r="C3206" s="3">
        <f t="shared" ref="C3206:C3269" si="232">A3206+B3206</f>
        <v>43884.243055555555</v>
      </c>
      <c r="D3206">
        <v>0</v>
      </c>
      <c r="E3206">
        <v>0.80330000000000001</v>
      </c>
      <c r="F3206">
        <v>0.5968</v>
      </c>
      <c r="G3206">
        <v>286.2</v>
      </c>
      <c r="H3206">
        <v>40.299999999999997</v>
      </c>
      <c r="I3206">
        <v>1.552</v>
      </c>
      <c r="J3206">
        <v>-2.0790000000000002</v>
      </c>
      <c r="K3206">
        <v>-2.5739999999999998</v>
      </c>
      <c r="L3206">
        <v>-2.2839999999999998</v>
      </c>
      <c r="M3206">
        <v>67.7</v>
      </c>
      <c r="N3206">
        <v>62.36</v>
      </c>
      <c r="O3206">
        <v>66.45</v>
      </c>
      <c r="P3206">
        <v>4.907</v>
      </c>
      <c r="Q3206">
        <v>4.8230000000000004</v>
      </c>
      <c r="R3206">
        <v>4.8609999999999998</v>
      </c>
      <c r="S3206">
        <v>0</v>
      </c>
      <c r="T3206">
        <v>0</v>
      </c>
      <c r="U3206">
        <v>866.9</v>
      </c>
      <c r="V3206">
        <v>-57.06</v>
      </c>
      <c r="W3206">
        <v>-2.6840000000000002</v>
      </c>
      <c r="X3206">
        <v>246.5</v>
      </c>
      <c r="Y3206">
        <v>11.99</v>
      </c>
      <c r="Z3206">
        <v>11.93</v>
      </c>
      <c r="AA3206">
        <v>11.94</v>
      </c>
      <c r="AB3206">
        <v>-2.3479999999999999</v>
      </c>
      <c r="AC3206">
        <v>2621</v>
      </c>
    </row>
    <row r="3207" spans="1:29" x14ac:dyDescent="0.25">
      <c r="A3207" s="1">
        <v>43884</v>
      </c>
      <c r="B3207" s="2">
        <v>0.25</v>
      </c>
      <c r="C3207" s="3">
        <f t="shared" si="232"/>
        <v>43884.25</v>
      </c>
      <c r="D3207">
        <v>0</v>
      </c>
      <c r="E3207">
        <v>0.61019999999999996</v>
      </c>
      <c r="F3207">
        <v>0.57940000000000003</v>
      </c>
      <c r="G3207">
        <v>319.2</v>
      </c>
      <c r="H3207">
        <v>16.920000000000002</v>
      </c>
      <c r="I3207">
        <v>1.0620000000000001</v>
      </c>
      <c r="J3207">
        <v>-2.3759999999999999</v>
      </c>
      <c r="K3207">
        <v>-2.74</v>
      </c>
      <c r="L3207">
        <v>-2.5489999999999999</v>
      </c>
      <c r="M3207">
        <v>68.09</v>
      </c>
      <c r="N3207">
        <v>66.930000000000007</v>
      </c>
      <c r="O3207">
        <v>67.540000000000006</v>
      </c>
      <c r="P3207">
        <v>4.8499999999999996</v>
      </c>
      <c r="Q3207">
        <v>4.7729999999999997</v>
      </c>
      <c r="R3207">
        <v>4.8079999999999998</v>
      </c>
      <c r="S3207">
        <v>0</v>
      </c>
      <c r="T3207">
        <v>0</v>
      </c>
      <c r="U3207">
        <v>867.1</v>
      </c>
      <c r="V3207">
        <v>-55.19</v>
      </c>
      <c r="W3207">
        <v>-3.1789999999999998</v>
      </c>
      <c r="X3207">
        <v>246.1</v>
      </c>
      <c r="Y3207">
        <v>12.1</v>
      </c>
      <c r="Z3207">
        <v>11.92</v>
      </c>
      <c r="AA3207">
        <v>12.01</v>
      </c>
      <c r="AB3207">
        <v>-2.403</v>
      </c>
      <c r="AC3207">
        <v>2621</v>
      </c>
    </row>
    <row r="3208" spans="1:29" x14ac:dyDescent="0.25">
      <c r="A3208" s="1">
        <v>43884</v>
      </c>
      <c r="B3208" s="2">
        <v>0.25694444444444448</v>
      </c>
      <c r="C3208" s="3">
        <f t="shared" si="232"/>
        <v>43884.256944444445</v>
      </c>
      <c r="D3208">
        <v>0</v>
      </c>
      <c r="E3208">
        <v>0.40500000000000003</v>
      </c>
      <c r="F3208">
        <v>0.35580000000000001</v>
      </c>
      <c r="G3208">
        <v>308.5</v>
      </c>
      <c r="H3208">
        <v>20.85</v>
      </c>
      <c r="I3208">
        <v>1.1599999999999999</v>
      </c>
      <c r="J3208">
        <v>-2.6070000000000002</v>
      </c>
      <c r="K3208">
        <v>-3.004</v>
      </c>
      <c r="L3208">
        <v>-2.7890000000000001</v>
      </c>
      <c r="M3208">
        <v>69.72</v>
      </c>
      <c r="N3208">
        <v>66.14</v>
      </c>
      <c r="O3208">
        <v>68.349999999999994</v>
      </c>
      <c r="P3208">
        <v>4.7930000000000001</v>
      </c>
      <c r="Q3208">
        <v>4.7140000000000004</v>
      </c>
      <c r="R3208">
        <v>4.7569999999999997</v>
      </c>
      <c r="S3208">
        <v>0</v>
      </c>
      <c r="T3208">
        <v>0</v>
      </c>
      <c r="U3208">
        <v>867.2</v>
      </c>
      <c r="V3208">
        <v>-55.19</v>
      </c>
      <c r="W3208">
        <v>-3.012</v>
      </c>
      <c r="X3208">
        <v>246.9</v>
      </c>
      <c r="Y3208">
        <v>12.1</v>
      </c>
      <c r="Z3208">
        <v>11.92</v>
      </c>
      <c r="AA3208">
        <v>11.97</v>
      </c>
      <c r="AB3208">
        <v>-2.464</v>
      </c>
      <c r="AC3208">
        <v>2621</v>
      </c>
    </row>
    <row r="3209" spans="1:29" x14ac:dyDescent="0.25">
      <c r="A3209" s="1">
        <v>43884</v>
      </c>
      <c r="B3209" s="2">
        <v>0.2638888888888889</v>
      </c>
      <c r="C3209" s="3">
        <f t="shared" si="232"/>
        <v>43884.263888888891</v>
      </c>
      <c r="D3209">
        <v>0</v>
      </c>
      <c r="E3209">
        <v>0.34110000000000001</v>
      </c>
      <c r="F3209">
        <v>0.24179999999999999</v>
      </c>
      <c r="G3209">
        <v>27.53</v>
      </c>
      <c r="H3209">
        <v>33.18</v>
      </c>
      <c r="I3209">
        <v>1.1100000000000001</v>
      </c>
      <c r="J3209">
        <v>-2.7730000000000001</v>
      </c>
      <c r="K3209">
        <v>-3.137</v>
      </c>
      <c r="L3209">
        <v>-2.9620000000000002</v>
      </c>
      <c r="M3209">
        <v>70.099999999999994</v>
      </c>
      <c r="N3209">
        <v>66.64</v>
      </c>
      <c r="O3209">
        <v>68.680000000000007</v>
      </c>
      <c r="P3209">
        <v>4.7430000000000003</v>
      </c>
      <c r="Q3209">
        <v>4.665</v>
      </c>
      <c r="R3209">
        <v>4.7039999999999997</v>
      </c>
      <c r="S3209">
        <v>0</v>
      </c>
      <c r="T3209">
        <v>0</v>
      </c>
      <c r="U3209">
        <v>867.3</v>
      </c>
      <c r="V3209">
        <v>-55.19</v>
      </c>
      <c r="W3209">
        <v>-3.375</v>
      </c>
      <c r="X3209">
        <v>245.3</v>
      </c>
      <c r="Y3209">
        <v>11.97</v>
      </c>
      <c r="Z3209">
        <v>11.91</v>
      </c>
      <c r="AA3209">
        <v>11.92</v>
      </c>
      <c r="AB3209">
        <v>-2.5680000000000001</v>
      </c>
      <c r="AC3209">
        <v>2621</v>
      </c>
    </row>
    <row r="3210" spans="1:29" x14ac:dyDescent="0.25">
      <c r="A3210" s="1">
        <v>43884</v>
      </c>
      <c r="B3210" s="2">
        <v>0.27083333333333331</v>
      </c>
      <c r="C3210" s="3">
        <f t="shared" si="232"/>
        <v>43884.270833333336</v>
      </c>
      <c r="D3210">
        <v>0</v>
      </c>
      <c r="E3210">
        <v>0.71789999999999998</v>
      </c>
      <c r="F3210">
        <v>0.44209999999999999</v>
      </c>
      <c r="G3210">
        <v>18.36</v>
      </c>
      <c r="H3210">
        <v>40.54</v>
      </c>
      <c r="I3210">
        <v>2.5819999999999999</v>
      </c>
      <c r="J3210">
        <v>-2.5409999999999999</v>
      </c>
      <c r="K3210">
        <v>-3.2709999999999999</v>
      </c>
      <c r="L3210">
        <v>-2.9220000000000002</v>
      </c>
      <c r="M3210">
        <v>71.099999999999994</v>
      </c>
      <c r="N3210">
        <v>67.36</v>
      </c>
      <c r="O3210">
        <v>69.19</v>
      </c>
      <c r="P3210">
        <v>4.694</v>
      </c>
      <c r="Q3210">
        <v>4.6210000000000004</v>
      </c>
      <c r="R3210">
        <v>4.657</v>
      </c>
      <c r="S3210">
        <v>0</v>
      </c>
      <c r="T3210">
        <v>0</v>
      </c>
      <c r="U3210">
        <v>867.3</v>
      </c>
      <c r="V3210">
        <v>-55.19</v>
      </c>
      <c r="W3210">
        <v>-3.484</v>
      </c>
      <c r="X3210">
        <v>244.8</v>
      </c>
      <c r="Y3210">
        <v>11.98</v>
      </c>
      <c r="Z3210">
        <v>11.9</v>
      </c>
      <c r="AA3210">
        <v>11.92</v>
      </c>
      <c r="AB3210">
        <v>-2.6539999999999999</v>
      </c>
      <c r="AC3210">
        <v>2621</v>
      </c>
    </row>
    <row r="3211" spans="1:29" x14ac:dyDescent="0.25">
      <c r="A3211" s="1">
        <v>43884</v>
      </c>
      <c r="B3211" s="2">
        <v>0.27777777777777779</v>
      </c>
      <c r="C3211" s="3">
        <f t="shared" si="232"/>
        <v>43884.277777777781</v>
      </c>
      <c r="D3211">
        <v>3</v>
      </c>
      <c r="E3211">
        <v>0.43409999999999999</v>
      </c>
      <c r="F3211">
        <v>0.28970000000000001</v>
      </c>
      <c r="G3211">
        <v>92.8</v>
      </c>
      <c r="H3211">
        <v>38.31</v>
      </c>
      <c r="I3211">
        <v>1.258</v>
      </c>
      <c r="J3211">
        <v>-2.6739999999999999</v>
      </c>
      <c r="K3211">
        <v>-3.2690000000000001</v>
      </c>
      <c r="L3211">
        <v>-2.99</v>
      </c>
      <c r="M3211">
        <v>68.819999999999993</v>
      </c>
      <c r="N3211">
        <v>63.69</v>
      </c>
      <c r="O3211">
        <v>67.42</v>
      </c>
      <c r="P3211">
        <v>4.6500000000000004</v>
      </c>
      <c r="Q3211">
        <v>4.5739999999999998</v>
      </c>
      <c r="R3211">
        <v>4.6109999999999998</v>
      </c>
      <c r="S3211">
        <v>0</v>
      </c>
      <c r="T3211">
        <v>0</v>
      </c>
      <c r="U3211">
        <v>867.5</v>
      </c>
      <c r="V3211">
        <v>-55.19</v>
      </c>
      <c r="W3211">
        <v>-3.347</v>
      </c>
      <c r="X3211">
        <v>245.4</v>
      </c>
      <c r="Y3211">
        <v>11.97</v>
      </c>
      <c r="Z3211">
        <v>11.9</v>
      </c>
      <c r="AA3211">
        <v>11.92</v>
      </c>
      <c r="AB3211">
        <v>-2.738</v>
      </c>
      <c r="AC3211">
        <v>2621</v>
      </c>
    </row>
    <row r="3212" spans="1:29" x14ac:dyDescent="0.25">
      <c r="A3212" s="1">
        <v>43884</v>
      </c>
      <c r="B3212" s="2">
        <v>0.28472222222222221</v>
      </c>
      <c r="C3212" s="3">
        <f t="shared" si="232"/>
        <v>43884.284722222219</v>
      </c>
      <c r="D3212">
        <v>8</v>
      </c>
      <c r="E3212">
        <v>1.0029999999999999</v>
      </c>
      <c r="F3212">
        <v>0.99690000000000001</v>
      </c>
      <c r="G3212">
        <v>334.3</v>
      </c>
      <c r="H3212">
        <v>6.4249999999999998</v>
      </c>
      <c r="I3212">
        <v>1.405</v>
      </c>
      <c r="J3212">
        <v>-2.97</v>
      </c>
      <c r="K3212">
        <v>-3.3029999999999999</v>
      </c>
      <c r="L3212">
        <v>-3.1459999999999999</v>
      </c>
      <c r="M3212">
        <v>71.2</v>
      </c>
      <c r="N3212">
        <v>67.63</v>
      </c>
      <c r="O3212">
        <v>70.099999999999994</v>
      </c>
      <c r="P3212">
        <v>4.6109999999999998</v>
      </c>
      <c r="Q3212">
        <v>4.5170000000000003</v>
      </c>
      <c r="R3212">
        <v>4.5590000000000002</v>
      </c>
      <c r="S3212">
        <v>0</v>
      </c>
      <c r="T3212">
        <v>0</v>
      </c>
      <c r="U3212">
        <v>867.5</v>
      </c>
      <c r="V3212">
        <v>-55.19</v>
      </c>
      <c r="W3212">
        <v>-3.6070000000000002</v>
      </c>
      <c r="X3212">
        <v>244.2</v>
      </c>
      <c r="Y3212">
        <v>11.97</v>
      </c>
      <c r="Z3212">
        <v>11.9</v>
      </c>
      <c r="AA3212">
        <v>11.91</v>
      </c>
      <c r="AB3212">
        <v>-2.855</v>
      </c>
      <c r="AC3212">
        <v>2621</v>
      </c>
    </row>
    <row r="3213" spans="1:29" x14ac:dyDescent="0.25">
      <c r="A3213" s="1">
        <v>43884</v>
      </c>
      <c r="B3213" s="2">
        <v>0.29166666666666669</v>
      </c>
      <c r="C3213" s="3">
        <f t="shared" si="232"/>
        <v>43884.291666666664</v>
      </c>
      <c r="D3213">
        <v>15</v>
      </c>
      <c r="E3213">
        <v>0.36840000000000001</v>
      </c>
      <c r="F3213">
        <v>0.1837</v>
      </c>
      <c r="G3213">
        <v>107.4</v>
      </c>
      <c r="H3213">
        <v>46.19</v>
      </c>
      <c r="I3213">
        <v>0.91420000000000001</v>
      </c>
      <c r="J3213">
        <v>-2.8029999999999999</v>
      </c>
      <c r="K3213">
        <v>-3.234</v>
      </c>
      <c r="L3213">
        <v>-3.0390000000000001</v>
      </c>
      <c r="M3213">
        <v>71.400000000000006</v>
      </c>
      <c r="N3213">
        <v>69.650000000000006</v>
      </c>
      <c r="O3213">
        <v>70.5</v>
      </c>
      <c r="P3213">
        <v>4.5549999999999997</v>
      </c>
      <c r="Q3213">
        <v>4.47</v>
      </c>
      <c r="R3213">
        <v>4.5110000000000001</v>
      </c>
      <c r="S3213">
        <v>0</v>
      </c>
      <c r="T3213">
        <v>0</v>
      </c>
      <c r="U3213">
        <v>867.8</v>
      </c>
      <c r="V3213">
        <v>-55.19</v>
      </c>
      <c r="W3213">
        <v>-3.298</v>
      </c>
      <c r="X3213">
        <v>245.6</v>
      </c>
      <c r="Y3213">
        <v>12.12</v>
      </c>
      <c r="Z3213">
        <v>11.89</v>
      </c>
      <c r="AA3213">
        <v>11.98</v>
      </c>
      <c r="AB3213">
        <v>-2.9340000000000002</v>
      </c>
      <c r="AC3213">
        <v>2621</v>
      </c>
    </row>
    <row r="3214" spans="1:29" x14ac:dyDescent="0.25">
      <c r="A3214" s="1">
        <v>43884</v>
      </c>
      <c r="B3214" s="2">
        <v>0.2986111111111111</v>
      </c>
      <c r="C3214" s="3">
        <f t="shared" si="232"/>
        <v>43884.298611111109</v>
      </c>
      <c r="D3214">
        <v>39</v>
      </c>
      <c r="E3214">
        <v>0.55249999999999999</v>
      </c>
      <c r="F3214">
        <v>0.48770000000000002</v>
      </c>
      <c r="G3214">
        <v>52.61</v>
      </c>
      <c r="H3214">
        <v>24.24</v>
      </c>
      <c r="I3214">
        <v>1.3069999999999999</v>
      </c>
      <c r="J3214">
        <v>-1.712</v>
      </c>
      <c r="K3214">
        <v>-2.903</v>
      </c>
      <c r="L3214">
        <v>-2.2400000000000002</v>
      </c>
      <c r="M3214">
        <v>69.59</v>
      </c>
      <c r="N3214">
        <v>65.41</v>
      </c>
      <c r="O3214">
        <v>66.95</v>
      </c>
      <c r="P3214">
        <v>4.4989999999999997</v>
      </c>
      <c r="Q3214">
        <v>4.4240000000000004</v>
      </c>
      <c r="R3214">
        <v>4.4640000000000004</v>
      </c>
      <c r="S3214">
        <v>0</v>
      </c>
      <c r="T3214">
        <v>0</v>
      </c>
      <c r="U3214">
        <v>868</v>
      </c>
      <c r="V3214">
        <v>-60.25</v>
      </c>
      <c r="W3214">
        <v>-2.6659999999999999</v>
      </c>
      <c r="X3214">
        <v>243.4</v>
      </c>
      <c r="Y3214">
        <v>12.15</v>
      </c>
      <c r="Z3214">
        <v>11.95</v>
      </c>
      <c r="AA3214">
        <v>12.01</v>
      </c>
      <c r="AB3214">
        <v>-2.9860000000000002</v>
      </c>
      <c r="AC3214">
        <v>2621</v>
      </c>
    </row>
    <row r="3215" spans="1:29" x14ac:dyDescent="0.25">
      <c r="A3215" s="1">
        <v>43884</v>
      </c>
      <c r="B3215" s="2">
        <v>0.30555555555555552</v>
      </c>
      <c r="C3215" s="3">
        <f t="shared" si="232"/>
        <v>43884.305555555555</v>
      </c>
      <c r="D3215">
        <v>69</v>
      </c>
      <c r="E3215">
        <v>2.7720000000000002E-2</v>
      </c>
      <c r="F3215">
        <v>2.7720000000000002E-2</v>
      </c>
      <c r="G3215">
        <v>291.5</v>
      </c>
      <c r="H3215">
        <v>0.11799999999999999</v>
      </c>
      <c r="I3215">
        <v>0.47299999999999998</v>
      </c>
      <c r="J3215">
        <v>-0.55189999999999995</v>
      </c>
      <c r="K3215">
        <v>-1.8109999999999999</v>
      </c>
      <c r="L3215">
        <v>-1.1910000000000001</v>
      </c>
      <c r="M3215">
        <v>66.11</v>
      </c>
      <c r="N3215">
        <v>61.28</v>
      </c>
      <c r="O3215">
        <v>63.95</v>
      </c>
      <c r="P3215">
        <v>4.4619999999999997</v>
      </c>
      <c r="Q3215">
        <v>4.3780000000000001</v>
      </c>
      <c r="R3215">
        <v>4.4189999999999996</v>
      </c>
      <c r="S3215">
        <v>0</v>
      </c>
      <c r="T3215">
        <v>0</v>
      </c>
      <c r="U3215">
        <v>868.1</v>
      </c>
      <c r="V3215">
        <v>-66.28</v>
      </c>
      <c r="W3215">
        <v>-0.92689999999999995</v>
      </c>
      <c r="X3215">
        <v>245.2</v>
      </c>
      <c r="Y3215">
        <v>12.09</v>
      </c>
      <c r="Z3215">
        <v>11.99</v>
      </c>
      <c r="AA3215">
        <v>12.03</v>
      </c>
      <c r="AB3215">
        <v>-2.9529999999999998</v>
      </c>
      <c r="AC3215">
        <v>2621</v>
      </c>
    </row>
    <row r="3216" spans="1:29" x14ac:dyDescent="0.25">
      <c r="A3216" s="1">
        <v>43884</v>
      </c>
      <c r="B3216" s="2">
        <v>0.3125</v>
      </c>
      <c r="C3216" s="3">
        <f t="shared" si="232"/>
        <v>43884.3125</v>
      </c>
      <c r="D3216">
        <v>107</v>
      </c>
      <c r="E3216">
        <v>0.44700000000000001</v>
      </c>
      <c r="F3216">
        <v>0.43630000000000002</v>
      </c>
      <c r="G3216">
        <v>9.02</v>
      </c>
      <c r="H3216">
        <v>9.52</v>
      </c>
      <c r="I3216">
        <v>1.3069999999999999</v>
      </c>
      <c r="J3216">
        <v>0.871</v>
      </c>
      <c r="K3216">
        <v>-0.61890000000000001</v>
      </c>
      <c r="L3216">
        <v>-0.13389999999999999</v>
      </c>
      <c r="M3216">
        <v>61.41</v>
      </c>
      <c r="N3216">
        <v>57.03</v>
      </c>
      <c r="O3216">
        <v>60.15</v>
      </c>
      <c r="P3216">
        <v>4.4059999999999997</v>
      </c>
      <c r="Q3216">
        <v>4.327</v>
      </c>
      <c r="R3216">
        <v>4.3689999999999998</v>
      </c>
      <c r="S3216">
        <v>0</v>
      </c>
      <c r="T3216">
        <v>0</v>
      </c>
      <c r="U3216">
        <v>868.4</v>
      </c>
      <c r="V3216">
        <v>-70.989999999999995</v>
      </c>
      <c r="W3216">
        <v>0.745</v>
      </c>
      <c r="X3216">
        <v>248.3</v>
      </c>
      <c r="Y3216">
        <v>12.19</v>
      </c>
      <c r="Z3216">
        <v>12.06</v>
      </c>
      <c r="AA3216">
        <v>12.13</v>
      </c>
      <c r="AB3216">
        <v>-2.718</v>
      </c>
      <c r="AC3216">
        <v>2621</v>
      </c>
    </row>
    <row r="3217" spans="1:29" x14ac:dyDescent="0.25">
      <c r="A3217" s="1">
        <v>43884</v>
      </c>
      <c r="B3217" s="2">
        <v>0.31944444444444448</v>
      </c>
      <c r="C3217" s="3">
        <f t="shared" si="232"/>
        <v>43884.319444444445</v>
      </c>
      <c r="D3217">
        <v>140</v>
      </c>
      <c r="E3217">
        <v>0.36480000000000001</v>
      </c>
      <c r="F3217">
        <v>0.27050000000000002</v>
      </c>
      <c r="G3217">
        <v>353.2</v>
      </c>
      <c r="H3217">
        <v>34.200000000000003</v>
      </c>
      <c r="I3217">
        <v>0.91420000000000001</v>
      </c>
      <c r="J3217">
        <v>1.4</v>
      </c>
      <c r="K3217">
        <v>0.80500000000000005</v>
      </c>
      <c r="L3217">
        <v>1.1910000000000001</v>
      </c>
      <c r="M3217">
        <v>57.13</v>
      </c>
      <c r="N3217">
        <v>54.32</v>
      </c>
      <c r="O3217">
        <v>55.56</v>
      </c>
      <c r="P3217">
        <v>4.3739999999999997</v>
      </c>
      <c r="Q3217">
        <v>4.2880000000000003</v>
      </c>
      <c r="R3217">
        <v>4.3230000000000004</v>
      </c>
      <c r="S3217">
        <v>0</v>
      </c>
      <c r="T3217">
        <v>0</v>
      </c>
      <c r="U3217">
        <v>868.5</v>
      </c>
      <c r="V3217">
        <v>-76.69</v>
      </c>
      <c r="W3217">
        <v>2.5190000000000001</v>
      </c>
      <c r="X3217">
        <v>250.9</v>
      </c>
      <c r="Y3217">
        <v>12.38</v>
      </c>
      <c r="Z3217">
        <v>12.18</v>
      </c>
      <c r="AA3217">
        <v>12.28</v>
      </c>
      <c r="AB3217">
        <v>-2.246</v>
      </c>
      <c r="AC3217">
        <v>2621</v>
      </c>
    </row>
    <row r="3218" spans="1:29" x14ac:dyDescent="0.25">
      <c r="A3218" s="1">
        <v>43884</v>
      </c>
      <c r="B3218" s="2">
        <v>0.3263888888888889</v>
      </c>
      <c r="C3218" s="3">
        <f t="shared" si="232"/>
        <v>43884.326388888891</v>
      </c>
      <c r="D3218">
        <v>170</v>
      </c>
      <c r="E3218">
        <v>0.44030000000000002</v>
      </c>
      <c r="F3218">
        <v>0.43090000000000001</v>
      </c>
      <c r="G3218">
        <v>353.6</v>
      </c>
      <c r="H3218">
        <v>10.41</v>
      </c>
      <c r="I3218">
        <v>1.1599999999999999</v>
      </c>
      <c r="J3218">
        <v>2.294</v>
      </c>
      <c r="K3218">
        <v>1.1020000000000001</v>
      </c>
      <c r="L3218">
        <v>1.581</v>
      </c>
      <c r="M3218">
        <v>56.93</v>
      </c>
      <c r="N3218">
        <v>53.09</v>
      </c>
      <c r="O3218">
        <v>55.26</v>
      </c>
      <c r="P3218">
        <v>4.3179999999999996</v>
      </c>
      <c r="Q3218">
        <v>4.2409999999999997</v>
      </c>
      <c r="R3218">
        <v>4.2809999999999997</v>
      </c>
      <c r="S3218">
        <v>0</v>
      </c>
      <c r="T3218">
        <v>0</v>
      </c>
      <c r="U3218">
        <v>868.7</v>
      </c>
      <c r="V3218">
        <v>-78.89</v>
      </c>
      <c r="W3218">
        <v>3.9020000000000001</v>
      </c>
      <c r="X3218">
        <v>255.3</v>
      </c>
      <c r="Y3218">
        <v>12.63</v>
      </c>
      <c r="Z3218">
        <v>12.37</v>
      </c>
      <c r="AA3218">
        <v>12.51</v>
      </c>
      <c r="AB3218">
        <v>-1.54</v>
      </c>
      <c r="AC3218">
        <v>2621</v>
      </c>
    </row>
    <row r="3219" spans="1:29" x14ac:dyDescent="0.25">
      <c r="A3219" s="1">
        <v>43884</v>
      </c>
      <c r="B3219" s="2">
        <v>0.33333333333333331</v>
      </c>
      <c r="C3219" s="3">
        <f t="shared" si="232"/>
        <v>43884.333333333336</v>
      </c>
      <c r="D3219">
        <v>201</v>
      </c>
      <c r="E3219">
        <v>1.2959999999999999E-2</v>
      </c>
      <c r="F3219">
        <v>9.835E-3</v>
      </c>
      <c r="G3219">
        <v>25.57</v>
      </c>
      <c r="H3219">
        <v>7.15</v>
      </c>
      <c r="I3219">
        <v>0.42380000000000001</v>
      </c>
      <c r="J3219">
        <v>5.3730000000000002</v>
      </c>
      <c r="K3219">
        <v>2.294</v>
      </c>
      <c r="L3219">
        <v>4.0069999999999997</v>
      </c>
      <c r="M3219">
        <v>53.09</v>
      </c>
      <c r="N3219">
        <v>43.22</v>
      </c>
      <c r="O3219">
        <v>47.57</v>
      </c>
      <c r="P3219">
        <v>4.2789999999999999</v>
      </c>
      <c r="Q3219">
        <v>4.2190000000000003</v>
      </c>
      <c r="R3219">
        <v>4.2389999999999999</v>
      </c>
      <c r="S3219">
        <v>0</v>
      </c>
      <c r="T3219">
        <v>0</v>
      </c>
      <c r="U3219">
        <v>868.8</v>
      </c>
      <c r="V3219">
        <v>-86.19</v>
      </c>
      <c r="W3219">
        <v>5.8659999999999997</v>
      </c>
      <c r="X3219">
        <v>257.60000000000002</v>
      </c>
      <c r="Y3219">
        <v>13.11</v>
      </c>
      <c r="Z3219">
        <v>12.63</v>
      </c>
      <c r="AA3219">
        <v>12.85</v>
      </c>
      <c r="AB3219">
        <v>-0.60589999999999999</v>
      </c>
      <c r="AC3219">
        <v>2621</v>
      </c>
    </row>
    <row r="3220" spans="1:29" x14ac:dyDescent="0.25">
      <c r="A3220" s="1">
        <v>43884</v>
      </c>
      <c r="B3220" s="2">
        <v>0.34027777777777773</v>
      </c>
      <c r="C3220" s="3">
        <f t="shared" si="232"/>
        <v>43884.340277777781</v>
      </c>
      <c r="D3220">
        <v>230</v>
      </c>
      <c r="E3220">
        <v>0.33479999999999999</v>
      </c>
      <c r="F3220">
        <v>0.29770000000000002</v>
      </c>
      <c r="G3220">
        <v>188</v>
      </c>
      <c r="H3220">
        <v>20.5</v>
      </c>
      <c r="I3220">
        <v>1.1100000000000001</v>
      </c>
      <c r="J3220">
        <v>6.2640000000000002</v>
      </c>
      <c r="K3220">
        <v>5.2729999999999997</v>
      </c>
      <c r="L3220">
        <v>5.73</v>
      </c>
      <c r="M3220">
        <v>43.49</v>
      </c>
      <c r="N3220">
        <v>40.770000000000003</v>
      </c>
      <c r="O3220">
        <v>42.08</v>
      </c>
      <c r="P3220">
        <v>4.2389999999999999</v>
      </c>
      <c r="Q3220">
        <v>4.173</v>
      </c>
      <c r="R3220">
        <v>4.2050000000000001</v>
      </c>
      <c r="S3220">
        <v>0</v>
      </c>
      <c r="T3220">
        <v>0</v>
      </c>
      <c r="U3220">
        <v>869</v>
      </c>
      <c r="V3220">
        <v>-91.29</v>
      </c>
      <c r="W3220">
        <v>7.77</v>
      </c>
      <c r="X3220">
        <v>262</v>
      </c>
      <c r="Y3220">
        <v>13.15</v>
      </c>
      <c r="Z3220">
        <v>12.96</v>
      </c>
      <c r="AA3220">
        <v>13.02</v>
      </c>
      <c r="AB3220">
        <v>0.502</v>
      </c>
      <c r="AC3220">
        <v>2621</v>
      </c>
    </row>
    <row r="3221" spans="1:29" x14ac:dyDescent="0.25">
      <c r="A3221" s="1">
        <v>43884</v>
      </c>
      <c r="B3221" s="2">
        <v>0.34722222222222227</v>
      </c>
      <c r="C3221" s="3">
        <f t="shared" si="232"/>
        <v>43884.347222222219</v>
      </c>
      <c r="D3221">
        <v>260</v>
      </c>
      <c r="E3221">
        <v>0.39650000000000002</v>
      </c>
      <c r="F3221">
        <v>0.19220000000000001</v>
      </c>
      <c r="G3221">
        <v>120.3</v>
      </c>
      <c r="H3221">
        <v>45.27</v>
      </c>
      <c r="I3221">
        <v>1.1100000000000001</v>
      </c>
      <c r="J3221">
        <v>6.3639999999999999</v>
      </c>
      <c r="K3221">
        <v>5.7320000000000002</v>
      </c>
      <c r="L3221">
        <v>6.0780000000000003</v>
      </c>
      <c r="M3221">
        <v>42.35</v>
      </c>
      <c r="N3221">
        <v>40.1</v>
      </c>
      <c r="O3221">
        <v>41.2</v>
      </c>
      <c r="P3221">
        <v>4.2089999999999996</v>
      </c>
      <c r="Q3221">
        <v>4.1500000000000004</v>
      </c>
      <c r="R3221">
        <v>4.1760000000000002</v>
      </c>
      <c r="S3221">
        <v>0</v>
      </c>
      <c r="T3221">
        <v>0</v>
      </c>
      <c r="U3221">
        <v>869</v>
      </c>
      <c r="V3221">
        <v>-94.79</v>
      </c>
      <c r="W3221">
        <v>9.4600000000000009</v>
      </c>
      <c r="X3221">
        <v>267.10000000000002</v>
      </c>
      <c r="Y3221">
        <v>13.12</v>
      </c>
      <c r="Z3221">
        <v>13.02</v>
      </c>
      <c r="AA3221">
        <v>13.08</v>
      </c>
      <c r="AB3221">
        <v>1.6919999999999999</v>
      </c>
      <c r="AC3221">
        <v>2621</v>
      </c>
    </row>
    <row r="3222" spans="1:29" x14ac:dyDescent="0.25">
      <c r="A3222" s="1">
        <v>43884</v>
      </c>
      <c r="B3222" s="2">
        <v>0.35416666666666669</v>
      </c>
      <c r="C3222" s="3">
        <f t="shared" si="232"/>
        <v>43884.354166666664</v>
      </c>
      <c r="D3222">
        <v>273</v>
      </c>
      <c r="E3222">
        <v>0.27400000000000002</v>
      </c>
      <c r="F3222">
        <v>8.226E-2</v>
      </c>
      <c r="G3222">
        <v>73.8</v>
      </c>
      <c r="H3222">
        <v>51.27</v>
      </c>
      <c r="I3222">
        <v>0.91420000000000001</v>
      </c>
      <c r="J3222">
        <v>6.7530000000000001</v>
      </c>
      <c r="K3222">
        <v>6.125</v>
      </c>
      <c r="L3222">
        <v>6.4790000000000001</v>
      </c>
      <c r="M3222">
        <v>40.89</v>
      </c>
      <c r="N3222">
        <v>38.97</v>
      </c>
      <c r="O3222">
        <v>40.01</v>
      </c>
      <c r="P3222">
        <v>4.1879999999999997</v>
      </c>
      <c r="Q3222">
        <v>4.1289999999999996</v>
      </c>
      <c r="R3222">
        <v>4.1539999999999999</v>
      </c>
      <c r="S3222">
        <v>0</v>
      </c>
      <c r="T3222">
        <v>0</v>
      </c>
      <c r="U3222">
        <v>869.2</v>
      </c>
      <c r="V3222">
        <v>-99.89</v>
      </c>
      <c r="W3222">
        <v>10.7</v>
      </c>
      <c r="X3222">
        <v>268.39999999999998</v>
      </c>
      <c r="Y3222">
        <v>13.21</v>
      </c>
      <c r="Z3222">
        <v>13.03</v>
      </c>
      <c r="AA3222">
        <v>13.12</v>
      </c>
      <c r="AB3222">
        <v>2.9710000000000001</v>
      </c>
      <c r="AC3222">
        <v>2621</v>
      </c>
    </row>
    <row r="3223" spans="1:29" x14ac:dyDescent="0.25">
      <c r="A3223" s="1">
        <v>43884</v>
      </c>
      <c r="B3223" s="2">
        <v>0.3611111111111111</v>
      </c>
      <c r="C3223" s="3">
        <f t="shared" si="232"/>
        <v>43884.361111111109</v>
      </c>
      <c r="D3223">
        <v>321</v>
      </c>
      <c r="E3223">
        <v>0.66969999999999996</v>
      </c>
      <c r="F3223">
        <v>0.45550000000000002</v>
      </c>
      <c r="G3223">
        <v>101.8</v>
      </c>
      <c r="H3223">
        <v>42.51</v>
      </c>
      <c r="I3223">
        <v>1.2090000000000001</v>
      </c>
      <c r="J3223">
        <v>6.8789999999999996</v>
      </c>
      <c r="K3223">
        <v>6.1520000000000001</v>
      </c>
      <c r="L3223">
        <v>6.4569999999999999</v>
      </c>
      <c r="M3223">
        <v>41.09</v>
      </c>
      <c r="N3223">
        <v>38.9</v>
      </c>
      <c r="O3223">
        <v>40.06</v>
      </c>
      <c r="P3223">
        <v>4.1669999999999998</v>
      </c>
      <c r="Q3223">
        <v>4.1180000000000003</v>
      </c>
      <c r="R3223">
        <v>4.1449999999999996</v>
      </c>
      <c r="S3223">
        <v>0</v>
      </c>
      <c r="T3223">
        <v>0</v>
      </c>
      <c r="U3223">
        <v>869.2</v>
      </c>
      <c r="V3223">
        <v>-101.7</v>
      </c>
      <c r="W3223">
        <v>11.81</v>
      </c>
      <c r="X3223">
        <v>272.2</v>
      </c>
      <c r="Y3223">
        <v>13.35</v>
      </c>
      <c r="Z3223">
        <v>13.17</v>
      </c>
      <c r="AA3223">
        <v>13.25</v>
      </c>
      <c r="AB3223">
        <v>4.3120000000000003</v>
      </c>
      <c r="AC3223">
        <v>2621</v>
      </c>
    </row>
    <row r="3224" spans="1:29" x14ac:dyDescent="0.25">
      <c r="A3224" s="1">
        <v>43884</v>
      </c>
      <c r="B3224" s="2">
        <v>0.36805555555555558</v>
      </c>
      <c r="C3224" s="3">
        <f t="shared" si="232"/>
        <v>43884.368055555555</v>
      </c>
      <c r="D3224">
        <v>350</v>
      </c>
      <c r="E3224">
        <v>0.61829999999999996</v>
      </c>
      <c r="F3224">
        <v>0.31519999999999998</v>
      </c>
      <c r="G3224">
        <v>100.3</v>
      </c>
      <c r="H3224">
        <v>51.68</v>
      </c>
      <c r="I3224">
        <v>1.3069999999999999</v>
      </c>
      <c r="J3224">
        <v>7.07</v>
      </c>
      <c r="K3224">
        <v>6.149</v>
      </c>
      <c r="L3224">
        <v>6.5759999999999996</v>
      </c>
      <c r="M3224">
        <v>41.22</v>
      </c>
      <c r="N3224">
        <v>37.71</v>
      </c>
      <c r="O3224">
        <v>39.43</v>
      </c>
      <c r="P3224">
        <v>4.1680000000000001</v>
      </c>
      <c r="Q3224">
        <v>4.117</v>
      </c>
      <c r="R3224">
        <v>4.1449999999999996</v>
      </c>
      <c r="S3224">
        <v>0</v>
      </c>
      <c r="T3224">
        <v>0</v>
      </c>
      <c r="U3224">
        <v>869.3</v>
      </c>
      <c r="V3224">
        <v>-102.7</v>
      </c>
      <c r="W3224">
        <v>12.94</v>
      </c>
      <c r="X3224">
        <v>277.10000000000002</v>
      </c>
      <c r="Y3224">
        <v>13.31</v>
      </c>
      <c r="Z3224">
        <v>13.04</v>
      </c>
      <c r="AA3224">
        <v>13.15</v>
      </c>
      <c r="AB3224">
        <v>5.625</v>
      </c>
      <c r="AC3224">
        <v>2621</v>
      </c>
    </row>
    <row r="3225" spans="1:29" x14ac:dyDescent="0.25">
      <c r="A3225" s="1">
        <v>43884</v>
      </c>
      <c r="B3225" s="2">
        <v>0.375</v>
      </c>
      <c r="C3225" s="3">
        <f t="shared" si="232"/>
        <v>43884.375</v>
      </c>
      <c r="D3225">
        <v>380</v>
      </c>
      <c r="E3225">
        <v>0.64280000000000004</v>
      </c>
      <c r="F3225">
        <v>0.52800000000000002</v>
      </c>
      <c r="G3225">
        <v>106</v>
      </c>
      <c r="H3225">
        <v>31.32</v>
      </c>
      <c r="I3225">
        <v>1.9930000000000001</v>
      </c>
      <c r="J3225">
        <v>7.63</v>
      </c>
      <c r="K3225">
        <v>6.4409999999999998</v>
      </c>
      <c r="L3225">
        <v>6.9569999999999999</v>
      </c>
      <c r="M3225">
        <v>40.22</v>
      </c>
      <c r="N3225">
        <v>36.14</v>
      </c>
      <c r="O3225">
        <v>38.46</v>
      </c>
      <c r="P3225">
        <v>4.1829999999999998</v>
      </c>
      <c r="Q3225">
        <v>4.1340000000000003</v>
      </c>
      <c r="R3225">
        <v>4.1589999999999998</v>
      </c>
      <c r="S3225">
        <v>0</v>
      </c>
      <c r="T3225">
        <v>0</v>
      </c>
      <c r="U3225">
        <v>869.3</v>
      </c>
      <c r="V3225">
        <v>-104.5</v>
      </c>
      <c r="W3225">
        <v>13.81</v>
      </c>
      <c r="X3225">
        <v>280</v>
      </c>
      <c r="Y3225">
        <v>13.09</v>
      </c>
      <c r="Z3225">
        <v>12.93</v>
      </c>
      <c r="AA3225">
        <v>13.02</v>
      </c>
      <c r="AB3225">
        <v>6.8710000000000004</v>
      </c>
      <c r="AC3225">
        <v>2621</v>
      </c>
    </row>
    <row r="3226" spans="1:29" x14ac:dyDescent="0.25">
      <c r="A3226" s="1">
        <v>43884</v>
      </c>
      <c r="B3226" s="2">
        <v>0.38194444444444442</v>
      </c>
      <c r="C3226" s="3">
        <f t="shared" si="232"/>
        <v>43884.381944444445</v>
      </c>
      <c r="D3226">
        <v>412</v>
      </c>
      <c r="E3226">
        <v>0.95350000000000001</v>
      </c>
      <c r="F3226">
        <v>0.77110000000000001</v>
      </c>
      <c r="G3226">
        <v>82.1</v>
      </c>
      <c r="H3226">
        <v>35.26</v>
      </c>
      <c r="I3226">
        <v>1.7969999999999999</v>
      </c>
      <c r="J3226">
        <v>7.73</v>
      </c>
      <c r="K3226">
        <v>7.03</v>
      </c>
      <c r="L3226">
        <v>7.37</v>
      </c>
      <c r="M3226">
        <v>39.75</v>
      </c>
      <c r="N3226">
        <v>36.409999999999997</v>
      </c>
      <c r="O3226">
        <v>37.619999999999997</v>
      </c>
      <c r="P3226">
        <v>4.2160000000000002</v>
      </c>
      <c r="Q3226">
        <v>4.1520000000000001</v>
      </c>
      <c r="R3226">
        <v>4.1820000000000004</v>
      </c>
      <c r="S3226">
        <v>0</v>
      </c>
      <c r="T3226">
        <v>0</v>
      </c>
      <c r="U3226">
        <v>869.3</v>
      </c>
      <c r="V3226">
        <v>-104</v>
      </c>
      <c r="W3226">
        <v>14.59</v>
      </c>
      <c r="X3226">
        <v>284.8</v>
      </c>
      <c r="Y3226">
        <v>13</v>
      </c>
      <c r="Z3226">
        <v>12.51</v>
      </c>
      <c r="AA3226">
        <v>12.67</v>
      </c>
      <c r="AB3226">
        <v>8.08</v>
      </c>
      <c r="AC3226">
        <v>2621</v>
      </c>
    </row>
    <row r="3227" spans="1:29" x14ac:dyDescent="0.25">
      <c r="A3227" s="1">
        <v>43884</v>
      </c>
      <c r="B3227" s="2">
        <v>0.3888888888888889</v>
      </c>
      <c r="C3227" s="3">
        <f t="shared" si="232"/>
        <v>43884.388888888891</v>
      </c>
      <c r="D3227">
        <v>436</v>
      </c>
      <c r="E3227">
        <v>1.0549999999999999</v>
      </c>
      <c r="F3227">
        <v>0.78320000000000001</v>
      </c>
      <c r="G3227">
        <v>118.6</v>
      </c>
      <c r="H3227">
        <v>41.11</v>
      </c>
      <c r="I3227">
        <v>1.748</v>
      </c>
      <c r="J3227">
        <v>8.25</v>
      </c>
      <c r="K3227">
        <v>7.06</v>
      </c>
      <c r="L3227">
        <v>7.58</v>
      </c>
      <c r="M3227">
        <v>39.020000000000003</v>
      </c>
      <c r="N3227">
        <v>34.75</v>
      </c>
      <c r="O3227">
        <v>36.909999999999997</v>
      </c>
      <c r="P3227">
        <v>4.2530000000000001</v>
      </c>
      <c r="Q3227">
        <v>4.1779999999999999</v>
      </c>
      <c r="R3227">
        <v>4.2190000000000003</v>
      </c>
      <c r="S3227">
        <v>0</v>
      </c>
      <c r="T3227">
        <v>0</v>
      </c>
      <c r="U3227">
        <v>869.3</v>
      </c>
      <c r="V3227">
        <v>-103.2</v>
      </c>
      <c r="W3227">
        <v>14.83</v>
      </c>
      <c r="X3227">
        <v>286.8</v>
      </c>
      <c r="Y3227">
        <v>12.56</v>
      </c>
      <c r="Z3227">
        <v>12.46</v>
      </c>
      <c r="AA3227">
        <v>12.48</v>
      </c>
      <c r="AB3227">
        <v>9.2100000000000009</v>
      </c>
      <c r="AC3227">
        <v>2621</v>
      </c>
    </row>
    <row r="3228" spans="1:29" x14ac:dyDescent="0.25">
      <c r="A3228" s="1">
        <v>43884</v>
      </c>
      <c r="B3228" s="2">
        <v>0.39583333333333331</v>
      </c>
      <c r="C3228" s="3">
        <f t="shared" si="232"/>
        <v>43884.395833333336</v>
      </c>
      <c r="D3228">
        <v>432</v>
      </c>
      <c r="E3228">
        <v>1.1020000000000001</v>
      </c>
      <c r="F3228">
        <v>0.96609999999999996</v>
      </c>
      <c r="G3228">
        <v>79.599999999999994</v>
      </c>
      <c r="H3228">
        <v>28</v>
      </c>
      <c r="I3228">
        <v>2.2879999999999998</v>
      </c>
      <c r="J3228">
        <v>8.0500000000000007</v>
      </c>
      <c r="K3228">
        <v>7.29</v>
      </c>
      <c r="L3228">
        <v>7.59</v>
      </c>
      <c r="M3228">
        <v>37.729999999999997</v>
      </c>
      <c r="N3228">
        <v>35.15</v>
      </c>
      <c r="O3228">
        <v>36.57</v>
      </c>
      <c r="P3228">
        <v>4.306</v>
      </c>
      <c r="Q3228">
        <v>4.2229999999999999</v>
      </c>
      <c r="R3228">
        <v>4.2640000000000002</v>
      </c>
      <c r="S3228">
        <v>0</v>
      </c>
      <c r="T3228">
        <v>0</v>
      </c>
      <c r="U3228">
        <v>869.3</v>
      </c>
      <c r="V3228">
        <v>-102.6</v>
      </c>
      <c r="W3228">
        <v>14.83</v>
      </c>
      <c r="X3228">
        <v>287.39999999999998</v>
      </c>
      <c r="Y3228">
        <v>12.53</v>
      </c>
      <c r="Z3228">
        <v>12.44</v>
      </c>
      <c r="AA3228">
        <v>12.47</v>
      </c>
      <c r="AB3228">
        <v>10.29</v>
      </c>
      <c r="AC3228">
        <v>2621</v>
      </c>
    </row>
    <row r="3229" spans="1:29" x14ac:dyDescent="0.25">
      <c r="A3229" s="1">
        <v>43884</v>
      </c>
      <c r="B3229" s="2">
        <v>0.40277777777777773</v>
      </c>
      <c r="C3229" s="3">
        <f t="shared" si="232"/>
        <v>43884.402777777781</v>
      </c>
      <c r="D3229">
        <v>475</v>
      </c>
      <c r="E3229">
        <v>0.93879999999999997</v>
      </c>
      <c r="F3229">
        <v>0.79749999999999999</v>
      </c>
      <c r="G3229">
        <v>145.19999999999999</v>
      </c>
      <c r="H3229">
        <v>30.95</v>
      </c>
      <c r="I3229">
        <v>1.8460000000000001</v>
      </c>
      <c r="J3229">
        <v>9.24</v>
      </c>
      <c r="K3229">
        <v>7.55</v>
      </c>
      <c r="L3229">
        <v>8.39</v>
      </c>
      <c r="M3229">
        <v>37.26</v>
      </c>
      <c r="N3229">
        <v>32.72</v>
      </c>
      <c r="O3229">
        <v>34.72</v>
      </c>
      <c r="P3229">
        <v>4.3730000000000002</v>
      </c>
      <c r="Q3229">
        <v>4.2880000000000003</v>
      </c>
      <c r="R3229">
        <v>4.3239999999999998</v>
      </c>
      <c r="S3229">
        <v>0</v>
      </c>
      <c r="T3229">
        <v>0</v>
      </c>
      <c r="U3229">
        <v>869.3</v>
      </c>
      <c r="V3229">
        <v>-106</v>
      </c>
      <c r="W3229">
        <v>15.54</v>
      </c>
      <c r="X3229">
        <v>287.89999999999998</v>
      </c>
      <c r="Y3229">
        <v>12.52</v>
      </c>
      <c r="Z3229">
        <v>12.3</v>
      </c>
      <c r="AA3229">
        <v>12.45</v>
      </c>
      <c r="AB3229">
        <v>11.25</v>
      </c>
      <c r="AC3229">
        <v>2621</v>
      </c>
    </row>
    <row r="3230" spans="1:29" x14ac:dyDescent="0.25">
      <c r="A3230" s="1">
        <v>43884</v>
      </c>
      <c r="B3230" s="2">
        <v>0.40972222222222227</v>
      </c>
      <c r="C3230" s="3">
        <f t="shared" si="232"/>
        <v>43884.409722222219</v>
      </c>
      <c r="D3230">
        <v>514</v>
      </c>
      <c r="E3230">
        <v>0.73580000000000001</v>
      </c>
      <c r="F3230">
        <v>0.43140000000000001</v>
      </c>
      <c r="G3230">
        <v>103.8</v>
      </c>
      <c r="H3230">
        <v>46.71</v>
      </c>
      <c r="I3230">
        <v>2.5819999999999999</v>
      </c>
      <c r="J3230">
        <v>10.69</v>
      </c>
      <c r="K3230">
        <v>9.0399999999999991</v>
      </c>
      <c r="L3230">
        <v>9.8800000000000008</v>
      </c>
      <c r="M3230">
        <v>33.979999999999997</v>
      </c>
      <c r="N3230">
        <v>30.14</v>
      </c>
      <c r="O3230">
        <v>31.91</v>
      </c>
      <c r="P3230">
        <v>4.4569999999999999</v>
      </c>
      <c r="Q3230">
        <v>4.3449999999999998</v>
      </c>
      <c r="R3230">
        <v>4.399</v>
      </c>
      <c r="S3230">
        <v>0</v>
      </c>
      <c r="T3230">
        <v>0</v>
      </c>
      <c r="U3230">
        <v>869.3</v>
      </c>
      <c r="V3230">
        <v>-111.5</v>
      </c>
      <c r="W3230">
        <v>17.32</v>
      </c>
      <c r="X3230">
        <v>292.2</v>
      </c>
      <c r="Y3230">
        <v>12.5</v>
      </c>
      <c r="Z3230">
        <v>12.42</v>
      </c>
      <c r="AA3230">
        <v>12.44</v>
      </c>
      <c r="AB3230">
        <v>12.07</v>
      </c>
      <c r="AC3230">
        <v>2621</v>
      </c>
    </row>
    <row r="3231" spans="1:29" x14ac:dyDescent="0.25">
      <c r="A3231" s="1">
        <v>43884</v>
      </c>
      <c r="B3231" s="2">
        <v>0.41666666666666669</v>
      </c>
      <c r="C3231" s="3">
        <f t="shared" si="232"/>
        <v>43884.416666666664</v>
      </c>
      <c r="D3231">
        <v>535</v>
      </c>
      <c r="E3231">
        <v>1.093</v>
      </c>
      <c r="F3231">
        <v>0.84850000000000003</v>
      </c>
      <c r="G3231">
        <v>77.8</v>
      </c>
      <c r="H3231">
        <v>38.299999999999997</v>
      </c>
      <c r="I3231">
        <v>1.7969999999999999</v>
      </c>
      <c r="J3231">
        <v>9.99</v>
      </c>
      <c r="K3231">
        <v>8.9</v>
      </c>
      <c r="L3231">
        <v>9.41</v>
      </c>
      <c r="M3231">
        <v>34.14</v>
      </c>
      <c r="N3231">
        <v>31.83</v>
      </c>
      <c r="O3231">
        <v>32.94</v>
      </c>
      <c r="P3231">
        <v>4.5510000000000002</v>
      </c>
      <c r="Q3231">
        <v>4.4189999999999996</v>
      </c>
      <c r="R3231">
        <v>4.4820000000000002</v>
      </c>
      <c r="S3231">
        <v>0</v>
      </c>
      <c r="T3231">
        <v>0</v>
      </c>
      <c r="U3231">
        <v>869.4</v>
      </c>
      <c r="V3231">
        <v>-110.2</v>
      </c>
      <c r="W3231">
        <v>17.73</v>
      </c>
      <c r="X3231">
        <v>295.8</v>
      </c>
      <c r="Y3231">
        <v>12.59</v>
      </c>
      <c r="Z3231">
        <v>12.42</v>
      </c>
      <c r="AA3231">
        <v>12.5</v>
      </c>
      <c r="AB3231">
        <v>12.93</v>
      </c>
      <c r="AC3231">
        <v>2621</v>
      </c>
    </row>
    <row r="3232" spans="1:29" x14ac:dyDescent="0.25">
      <c r="A3232" s="1">
        <v>43884</v>
      </c>
      <c r="B3232" s="2">
        <v>0.4236111111111111</v>
      </c>
      <c r="C3232" s="3">
        <f t="shared" si="232"/>
        <v>43884.423611111109</v>
      </c>
      <c r="D3232">
        <v>554</v>
      </c>
      <c r="E3232">
        <v>1.3839999999999999</v>
      </c>
      <c r="F3232">
        <v>1.2749999999999999</v>
      </c>
      <c r="G3232">
        <v>151.9</v>
      </c>
      <c r="H3232">
        <v>22.2</v>
      </c>
      <c r="I3232">
        <v>2.484</v>
      </c>
      <c r="J3232">
        <v>11.05</v>
      </c>
      <c r="K3232">
        <v>9.9600000000000009</v>
      </c>
      <c r="L3232">
        <v>10.57</v>
      </c>
      <c r="M3232">
        <v>32.89</v>
      </c>
      <c r="N3232">
        <v>30.17</v>
      </c>
      <c r="O3232">
        <v>31.2</v>
      </c>
      <c r="P3232">
        <v>4.6449999999999996</v>
      </c>
      <c r="Q3232">
        <v>4.5229999999999997</v>
      </c>
      <c r="R3232">
        <v>4.577</v>
      </c>
      <c r="S3232">
        <v>0</v>
      </c>
      <c r="T3232">
        <v>0</v>
      </c>
      <c r="U3232">
        <v>869.3</v>
      </c>
      <c r="V3232">
        <v>-110.4</v>
      </c>
      <c r="W3232">
        <v>18.440000000000001</v>
      </c>
      <c r="X3232">
        <v>299.5</v>
      </c>
      <c r="Y3232">
        <v>12.6</v>
      </c>
      <c r="Z3232">
        <v>12.39</v>
      </c>
      <c r="AA3232">
        <v>12.46</v>
      </c>
      <c r="AB3232">
        <v>13.8</v>
      </c>
      <c r="AC3232">
        <v>2621</v>
      </c>
    </row>
    <row r="3233" spans="1:29" x14ac:dyDescent="0.25">
      <c r="A3233" s="1">
        <v>43884</v>
      </c>
      <c r="B3233" s="2">
        <v>0.43055555555555558</v>
      </c>
      <c r="C3233" s="3">
        <f t="shared" si="232"/>
        <v>43884.430555555555</v>
      </c>
      <c r="D3233">
        <v>576</v>
      </c>
      <c r="E3233">
        <v>1.323</v>
      </c>
      <c r="F3233">
        <v>1.0569999999999999</v>
      </c>
      <c r="G3233">
        <v>137.9</v>
      </c>
      <c r="H3233">
        <v>36.299999999999997</v>
      </c>
      <c r="I3233">
        <v>2.7290000000000001</v>
      </c>
      <c r="J3233">
        <v>11.34</v>
      </c>
      <c r="K3233">
        <v>10.38</v>
      </c>
      <c r="L3233">
        <v>10.83</v>
      </c>
      <c r="M3233">
        <v>31.63</v>
      </c>
      <c r="N3233">
        <v>29.47</v>
      </c>
      <c r="O3233">
        <v>30.78</v>
      </c>
      <c r="P3233">
        <v>4.758</v>
      </c>
      <c r="Q3233">
        <v>4.5979999999999999</v>
      </c>
      <c r="R3233">
        <v>4.6870000000000003</v>
      </c>
      <c r="S3233">
        <v>0</v>
      </c>
      <c r="T3233">
        <v>0</v>
      </c>
      <c r="U3233">
        <v>869.2</v>
      </c>
      <c r="V3233">
        <v>-111.4</v>
      </c>
      <c r="W3233">
        <v>18.899999999999999</v>
      </c>
      <c r="X3233">
        <v>301.2</v>
      </c>
      <c r="Y3233">
        <v>12.47</v>
      </c>
      <c r="Z3233">
        <v>12.38</v>
      </c>
      <c r="AA3233">
        <v>12.4</v>
      </c>
      <c r="AB3233">
        <v>14.57</v>
      </c>
      <c r="AC3233">
        <v>2621</v>
      </c>
    </row>
    <row r="3234" spans="1:29" x14ac:dyDescent="0.25">
      <c r="A3234" s="1">
        <v>43884</v>
      </c>
      <c r="B3234" s="2">
        <v>0.4375</v>
      </c>
      <c r="C3234" s="3">
        <f t="shared" si="232"/>
        <v>43884.4375</v>
      </c>
      <c r="D3234">
        <v>594</v>
      </c>
      <c r="E3234">
        <v>1.506</v>
      </c>
      <c r="F3234">
        <v>1.33</v>
      </c>
      <c r="G3234">
        <v>127.7</v>
      </c>
      <c r="H3234">
        <v>27.64</v>
      </c>
      <c r="I3234">
        <v>2.5819999999999999</v>
      </c>
      <c r="J3234">
        <v>11.11</v>
      </c>
      <c r="K3234">
        <v>10.44</v>
      </c>
      <c r="L3234">
        <v>10.79</v>
      </c>
      <c r="M3234">
        <v>31.79</v>
      </c>
      <c r="N3234">
        <v>29.64</v>
      </c>
      <c r="O3234">
        <v>30.78</v>
      </c>
      <c r="P3234">
        <v>4.9020000000000001</v>
      </c>
      <c r="Q3234">
        <v>4.7210000000000001</v>
      </c>
      <c r="R3234">
        <v>4.8099999999999996</v>
      </c>
      <c r="S3234">
        <v>0</v>
      </c>
      <c r="T3234">
        <v>0</v>
      </c>
      <c r="U3234">
        <v>869.2</v>
      </c>
      <c r="V3234">
        <v>-110</v>
      </c>
      <c r="W3234">
        <v>18.920000000000002</v>
      </c>
      <c r="X3234">
        <v>302.7</v>
      </c>
      <c r="Y3234">
        <v>12.45</v>
      </c>
      <c r="Z3234">
        <v>12.37</v>
      </c>
      <c r="AA3234">
        <v>12.38</v>
      </c>
      <c r="AB3234">
        <v>15.25</v>
      </c>
      <c r="AC3234">
        <v>2621</v>
      </c>
    </row>
    <row r="3235" spans="1:29" x14ac:dyDescent="0.25">
      <c r="A3235" s="1">
        <v>43884</v>
      </c>
      <c r="B3235" s="2">
        <v>0.44444444444444442</v>
      </c>
      <c r="C3235" s="3">
        <f t="shared" si="232"/>
        <v>43884.444444444445</v>
      </c>
      <c r="D3235">
        <v>614</v>
      </c>
      <c r="E3235">
        <v>1.248</v>
      </c>
      <c r="F3235">
        <v>1.1599999999999999</v>
      </c>
      <c r="G3235">
        <v>113.9</v>
      </c>
      <c r="H3235">
        <v>20.76</v>
      </c>
      <c r="I3235">
        <v>2.6309999999999998</v>
      </c>
      <c r="J3235">
        <v>11.5</v>
      </c>
      <c r="K3235">
        <v>10.54</v>
      </c>
      <c r="L3235">
        <v>10.87</v>
      </c>
      <c r="M3235">
        <v>31.75</v>
      </c>
      <c r="N3235">
        <v>29.37</v>
      </c>
      <c r="O3235">
        <v>30.6</v>
      </c>
      <c r="P3235">
        <v>5.0250000000000004</v>
      </c>
      <c r="Q3235">
        <v>4.8639999999999999</v>
      </c>
      <c r="R3235">
        <v>4.9420000000000002</v>
      </c>
      <c r="S3235">
        <v>0</v>
      </c>
      <c r="T3235">
        <v>0</v>
      </c>
      <c r="U3235">
        <v>869.1</v>
      </c>
      <c r="V3235">
        <v>-109.8</v>
      </c>
      <c r="W3235">
        <v>19.190000000000001</v>
      </c>
      <c r="X3235">
        <v>304.39999999999998</v>
      </c>
      <c r="Y3235">
        <v>12.44</v>
      </c>
      <c r="Z3235">
        <v>12.36</v>
      </c>
      <c r="AA3235">
        <v>12.37</v>
      </c>
      <c r="AB3235">
        <v>15.85</v>
      </c>
      <c r="AC3235">
        <v>2621</v>
      </c>
    </row>
    <row r="3236" spans="1:29" x14ac:dyDescent="0.25">
      <c r="A3236" s="1">
        <v>43884</v>
      </c>
      <c r="B3236" s="2">
        <v>0.4513888888888889</v>
      </c>
      <c r="C3236" s="3">
        <f t="shared" si="232"/>
        <v>43884.451388888891</v>
      </c>
      <c r="D3236">
        <v>637</v>
      </c>
      <c r="E3236">
        <v>1.3240000000000001</v>
      </c>
      <c r="F3236">
        <v>1.0649999999999999</v>
      </c>
      <c r="G3236">
        <v>122.1</v>
      </c>
      <c r="H3236">
        <v>35.81</v>
      </c>
      <c r="I3236">
        <v>2.8759999999999999</v>
      </c>
      <c r="J3236">
        <v>12.29</v>
      </c>
      <c r="K3236">
        <v>11.4</v>
      </c>
      <c r="L3236">
        <v>11.91</v>
      </c>
      <c r="M3236">
        <v>30.66</v>
      </c>
      <c r="N3236">
        <v>28.18</v>
      </c>
      <c r="O3236">
        <v>29.1</v>
      </c>
      <c r="P3236">
        <v>5.165</v>
      </c>
      <c r="Q3236">
        <v>5.0060000000000002</v>
      </c>
      <c r="R3236">
        <v>5.0839999999999996</v>
      </c>
      <c r="S3236">
        <v>0</v>
      </c>
      <c r="T3236">
        <v>0</v>
      </c>
      <c r="U3236">
        <v>869.1</v>
      </c>
      <c r="V3236">
        <v>-109.9</v>
      </c>
      <c r="W3236">
        <v>19.010000000000002</v>
      </c>
      <c r="X3236">
        <v>303.3</v>
      </c>
      <c r="Y3236">
        <v>12.44</v>
      </c>
      <c r="Z3236">
        <v>12.37</v>
      </c>
      <c r="AA3236">
        <v>12.4</v>
      </c>
      <c r="AB3236">
        <v>16.38</v>
      </c>
      <c r="AC3236">
        <v>2621</v>
      </c>
    </row>
    <row r="3237" spans="1:29" x14ac:dyDescent="0.25">
      <c r="A3237" s="1">
        <v>43884</v>
      </c>
      <c r="B3237" s="2">
        <v>0.45833333333333331</v>
      </c>
      <c r="C3237" s="3">
        <f t="shared" si="232"/>
        <v>43884.458333333336</v>
      </c>
      <c r="D3237">
        <v>660</v>
      </c>
      <c r="E3237">
        <v>1.379</v>
      </c>
      <c r="F3237">
        <v>1.1060000000000001</v>
      </c>
      <c r="G3237">
        <v>109.8</v>
      </c>
      <c r="H3237">
        <v>35.76</v>
      </c>
      <c r="I3237">
        <v>2.5329999999999999</v>
      </c>
      <c r="J3237">
        <v>12.59</v>
      </c>
      <c r="K3237">
        <v>11.96</v>
      </c>
      <c r="L3237">
        <v>12.26</v>
      </c>
      <c r="M3237">
        <v>30.49</v>
      </c>
      <c r="N3237">
        <v>27.85</v>
      </c>
      <c r="O3237">
        <v>28.87</v>
      </c>
      <c r="P3237">
        <v>5.3209999999999997</v>
      </c>
      <c r="Q3237">
        <v>5.1459999999999999</v>
      </c>
      <c r="R3237">
        <v>5.2309999999999999</v>
      </c>
      <c r="S3237">
        <v>0</v>
      </c>
      <c r="T3237">
        <v>0</v>
      </c>
      <c r="U3237">
        <v>869</v>
      </c>
      <c r="V3237">
        <v>-106.3</v>
      </c>
      <c r="W3237">
        <v>18.350000000000001</v>
      </c>
      <c r="X3237">
        <v>303.10000000000002</v>
      </c>
      <c r="Y3237">
        <v>12.64</v>
      </c>
      <c r="Z3237">
        <v>12.4</v>
      </c>
      <c r="AA3237">
        <v>12.53</v>
      </c>
      <c r="AB3237">
        <v>16.899999999999999</v>
      </c>
      <c r="AC3237">
        <v>2621</v>
      </c>
    </row>
    <row r="3238" spans="1:29" x14ac:dyDescent="0.25">
      <c r="A3238" s="1">
        <v>43884</v>
      </c>
      <c r="B3238" s="2">
        <v>0.46527777777777773</v>
      </c>
      <c r="C3238" s="3">
        <f t="shared" si="232"/>
        <v>43884.465277777781</v>
      </c>
      <c r="D3238">
        <v>645</v>
      </c>
      <c r="E3238">
        <v>1.278</v>
      </c>
      <c r="F3238">
        <v>1.03</v>
      </c>
      <c r="G3238">
        <v>77.599999999999994</v>
      </c>
      <c r="H3238">
        <v>35.68</v>
      </c>
      <c r="I3238">
        <v>2.8759999999999999</v>
      </c>
      <c r="J3238">
        <v>13.12</v>
      </c>
      <c r="K3238">
        <v>12.16</v>
      </c>
      <c r="L3238">
        <v>12.63</v>
      </c>
      <c r="M3238">
        <v>29.57</v>
      </c>
      <c r="N3238">
        <v>27.22</v>
      </c>
      <c r="O3238">
        <v>28.32</v>
      </c>
      <c r="P3238">
        <v>5.4939999999999998</v>
      </c>
      <c r="Q3238">
        <v>5.3019999999999996</v>
      </c>
      <c r="R3238">
        <v>5.39</v>
      </c>
      <c r="S3238">
        <v>0</v>
      </c>
      <c r="T3238">
        <v>0</v>
      </c>
      <c r="U3238">
        <v>869</v>
      </c>
      <c r="V3238">
        <v>-106.3</v>
      </c>
      <c r="W3238">
        <v>19.71</v>
      </c>
      <c r="X3238">
        <v>310.89999999999998</v>
      </c>
      <c r="Y3238">
        <v>12.66</v>
      </c>
      <c r="Z3238">
        <v>12.49</v>
      </c>
      <c r="AA3238">
        <v>12.54</v>
      </c>
      <c r="AB3238">
        <v>17.350000000000001</v>
      </c>
      <c r="AC3238">
        <v>2621</v>
      </c>
    </row>
    <row r="3239" spans="1:29" x14ac:dyDescent="0.25">
      <c r="A3239" s="1">
        <v>43884</v>
      </c>
      <c r="B3239" s="2">
        <v>0.47222222222222227</v>
      </c>
      <c r="C3239" s="3">
        <f t="shared" si="232"/>
        <v>43884.472222222219</v>
      </c>
      <c r="D3239">
        <v>647</v>
      </c>
      <c r="E3239">
        <v>1.7949999999999999</v>
      </c>
      <c r="F3239">
        <v>1.361</v>
      </c>
      <c r="G3239">
        <v>104.1</v>
      </c>
      <c r="H3239">
        <v>39.85</v>
      </c>
      <c r="I3239">
        <v>2.9249999999999998</v>
      </c>
      <c r="J3239">
        <v>13.64</v>
      </c>
      <c r="K3239">
        <v>12.72</v>
      </c>
      <c r="L3239">
        <v>13.29</v>
      </c>
      <c r="M3239">
        <v>28.91</v>
      </c>
      <c r="N3239">
        <v>26.66</v>
      </c>
      <c r="O3239">
        <v>27.76</v>
      </c>
      <c r="P3239">
        <v>5.6669999999999998</v>
      </c>
      <c r="Q3239">
        <v>5.4560000000000004</v>
      </c>
      <c r="R3239">
        <v>5.5579999999999998</v>
      </c>
      <c r="S3239">
        <v>0</v>
      </c>
      <c r="T3239">
        <v>0</v>
      </c>
      <c r="U3239">
        <v>868.9</v>
      </c>
      <c r="V3239">
        <v>-110.1</v>
      </c>
      <c r="W3239">
        <v>20.98</v>
      </c>
      <c r="X3239">
        <v>314.3</v>
      </c>
      <c r="Y3239">
        <v>12.75</v>
      </c>
      <c r="Z3239">
        <v>12.53</v>
      </c>
      <c r="AA3239">
        <v>12.64</v>
      </c>
      <c r="AB3239">
        <v>17.739999999999998</v>
      </c>
      <c r="AC3239">
        <v>2621</v>
      </c>
    </row>
    <row r="3240" spans="1:29" x14ac:dyDescent="0.25">
      <c r="A3240" s="1">
        <v>43884</v>
      </c>
      <c r="B3240" s="2">
        <v>0.47916666666666669</v>
      </c>
      <c r="C3240" s="3">
        <f t="shared" si="232"/>
        <v>43884.479166666664</v>
      </c>
      <c r="D3240">
        <v>660</v>
      </c>
      <c r="E3240">
        <v>2.1230000000000002</v>
      </c>
      <c r="F3240">
        <v>2.0030000000000001</v>
      </c>
      <c r="G3240">
        <v>129.69999999999999</v>
      </c>
      <c r="H3240">
        <v>19.2</v>
      </c>
      <c r="I3240">
        <v>4.7389999999999999</v>
      </c>
      <c r="J3240">
        <v>13.57</v>
      </c>
      <c r="K3240">
        <v>13.04</v>
      </c>
      <c r="L3240">
        <v>13.31</v>
      </c>
      <c r="M3240">
        <v>28.74</v>
      </c>
      <c r="N3240">
        <v>26.59</v>
      </c>
      <c r="O3240">
        <v>27.68</v>
      </c>
      <c r="P3240">
        <v>5.835</v>
      </c>
      <c r="Q3240">
        <v>5.6379999999999999</v>
      </c>
      <c r="R3240">
        <v>5.7350000000000003</v>
      </c>
      <c r="S3240">
        <v>0</v>
      </c>
      <c r="T3240">
        <v>0</v>
      </c>
      <c r="U3240">
        <v>868.8</v>
      </c>
      <c r="V3240">
        <v>-108.9</v>
      </c>
      <c r="W3240">
        <v>21.22</v>
      </c>
      <c r="X3240">
        <v>316.89999999999998</v>
      </c>
      <c r="Y3240">
        <v>12.92</v>
      </c>
      <c r="Z3240">
        <v>12.75</v>
      </c>
      <c r="AA3240">
        <v>12.84</v>
      </c>
      <c r="AB3240">
        <v>18.12</v>
      </c>
      <c r="AC3240">
        <v>2621</v>
      </c>
    </row>
    <row r="3241" spans="1:29" x14ac:dyDescent="0.25">
      <c r="A3241" s="1">
        <v>43884</v>
      </c>
      <c r="B3241" s="2">
        <v>0.4861111111111111</v>
      </c>
      <c r="C3241" s="3">
        <f t="shared" si="232"/>
        <v>43884.486111111109</v>
      </c>
      <c r="D3241">
        <v>689</v>
      </c>
      <c r="E3241">
        <v>1.736</v>
      </c>
      <c r="F3241">
        <v>1.27</v>
      </c>
      <c r="G3241">
        <v>147.5</v>
      </c>
      <c r="H3241">
        <v>41.98</v>
      </c>
      <c r="I3241">
        <v>3.3170000000000002</v>
      </c>
      <c r="J3241">
        <v>14.7</v>
      </c>
      <c r="K3241">
        <v>13.44</v>
      </c>
      <c r="L3241">
        <v>14.16</v>
      </c>
      <c r="M3241">
        <v>28.21</v>
      </c>
      <c r="N3241">
        <v>25.03</v>
      </c>
      <c r="O3241">
        <v>26.33</v>
      </c>
      <c r="P3241">
        <v>6.02</v>
      </c>
      <c r="Q3241">
        <v>5.8140000000000001</v>
      </c>
      <c r="R3241">
        <v>5.9130000000000003</v>
      </c>
      <c r="S3241">
        <v>0</v>
      </c>
      <c r="T3241">
        <v>0</v>
      </c>
      <c r="U3241">
        <v>868.8</v>
      </c>
      <c r="V3241">
        <v>-110.7</v>
      </c>
      <c r="W3241">
        <v>22.05</v>
      </c>
      <c r="X3241">
        <v>320</v>
      </c>
      <c r="Y3241">
        <v>13.12</v>
      </c>
      <c r="Z3241">
        <v>12.9</v>
      </c>
      <c r="AA3241">
        <v>13.01</v>
      </c>
      <c r="AB3241">
        <v>18.489999999999998</v>
      </c>
      <c r="AC3241">
        <v>2621</v>
      </c>
    </row>
    <row r="3242" spans="1:29" x14ac:dyDescent="0.25">
      <c r="A3242" s="1">
        <v>43884</v>
      </c>
      <c r="B3242" s="2">
        <v>0.49305555555555558</v>
      </c>
      <c r="C3242" s="3">
        <f t="shared" si="232"/>
        <v>43884.493055555555</v>
      </c>
      <c r="D3242">
        <v>701</v>
      </c>
      <c r="E3242">
        <v>1.544</v>
      </c>
      <c r="F3242">
        <v>1.091</v>
      </c>
      <c r="G3242">
        <v>207.8</v>
      </c>
      <c r="H3242">
        <v>43.64</v>
      </c>
      <c r="I3242">
        <v>3.2189999999999999</v>
      </c>
      <c r="J3242">
        <v>15.32</v>
      </c>
      <c r="K3242">
        <v>14.5</v>
      </c>
      <c r="L3242">
        <v>14.82</v>
      </c>
      <c r="M3242">
        <v>26.82</v>
      </c>
      <c r="N3242">
        <v>24.34</v>
      </c>
      <c r="O3242">
        <v>25.34</v>
      </c>
      <c r="P3242">
        <v>6.2</v>
      </c>
      <c r="Q3242">
        <v>5.992</v>
      </c>
      <c r="R3242">
        <v>6.0970000000000004</v>
      </c>
      <c r="S3242">
        <v>0</v>
      </c>
      <c r="T3242">
        <v>0</v>
      </c>
      <c r="U3242">
        <v>868.8</v>
      </c>
      <c r="V3242">
        <v>-114.7</v>
      </c>
      <c r="W3242">
        <v>23.36</v>
      </c>
      <c r="X3242">
        <v>323.7</v>
      </c>
      <c r="Y3242">
        <v>13.19</v>
      </c>
      <c r="Z3242">
        <v>13.08</v>
      </c>
      <c r="AA3242">
        <v>13.15</v>
      </c>
      <c r="AB3242">
        <v>18.850000000000001</v>
      </c>
      <c r="AC3242">
        <v>2621</v>
      </c>
    </row>
    <row r="3243" spans="1:29" x14ac:dyDescent="0.25">
      <c r="A3243" s="1">
        <v>43884</v>
      </c>
      <c r="B3243" s="2">
        <v>0.5</v>
      </c>
      <c r="C3243" s="3">
        <f t="shared" si="232"/>
        <v>43884.5</v>
      </c>
      <c r="D3243">
        <v>684</v>
      </c>
      <c r="E3243">
        <v>1.415</v>
      </c>
      <c r="F3243">
        <v>0.88829999999999998</v>
      </c>
      <c r="G3243">
        <v>198.2</v>
      </c>
      <c r="H3243">
        <v>48.73</v>
      </c>
      <c r="I3243">
        <v>4.6890000000000001</v>
      </c>
      <c r="J3243">
        <v>16.48</v>
      </c>
      <c r="K3243">
        <v>15.29</v>
      </c>
      <c r="L3243">
        <v>15.73</v>
      </c>
      <c r="M3243">
        <v>25.79</v>
      </c>
      <c r="N3243">
        <v>23.08</v>
      </c>
      <c r="O3243">
        <v>24.2</v>
      </c>
      <c r="P3243">
        <v>6.3940000000000001</v>
      </c>
      <c r="Q3243">
        <v>6.181</v>
      </c>
      <c r="R3243">
        <v>6.2850000000000001</v>
      </c>
      <c r="S3243">
        <v>0</v>
      </c>
      <c r="T3243">
        <v>0</v>
      </c>
      <c r="U3243">
        <v>868.7</v>
      </c>
      <c r="V3243">
        <v>-116.9</v>
      </c>
      <c r="W3243">
        <v>24.37</v>
      </c>
      <c r="X3243">
        <v>327.39999999999998</v>
      </c>
      <c r="Y3243">
        <v>13.3</v>
      </c>
      <c r="Z3243">
        <v>13.18</v>
      </c>
      <c r="AA3243">
        <v>13.27</v>
      </c>
      <c r="AB3243">
        <v>19.23</v>
      </c>
      <c r="AC3243">
        <v>2621</v>
      </c>
    </row>
    <row r="3244" spans="1:29" x14ac:dyDescent="0.25">
      <c r="A3244" s="1">
        <v>43884</v>
      </c>
      <c r="B3244" s="2">
        <v>0.50694444444444442</v>
      </c>
      <c r="C3244" s="3">
        <f t="shared" si="232"/>
        <v>43884.506944444445</v>
      </c>
      <c r="D3244">
        <v>669</v>
      </c>
      <c r="E3244">
        <v>4.1619999999999999</v>
      </c>
      <c r="F3244">
        <v>3.831</v>
      </c>
      <c r="G3244">
        <v>253.4</v>
      </c>
      <c r="H3244">
        <v>22.79</v>
      </c>
      <c r="I3244">
        <v>7.4390000000000001</v>
      </c>
      <c r="J3244">
        <v>16.48</v>
      </c>
      <c r="K3244">
        <v>15.75</v>
      </c>
      <c r="L3244">
        <v>16.100000000000001</v>
      </c>
      <c r="M3244">
        <v>24.5</v>
      </c>
      <c r="N3244">
        <v>22.85</v>
      </c>
      <c r="O3244">
        <v>23.72</v>
      </c>
      <c r="P3244">
        <v>6.577</v>
      </c>
      <c r="Q3244">
        <v>6.375</v>
      </c>
      <c r="R3244">
        <v>6.4779999999999998</v>
      </c>
      <c r="S3244">
        <v>0</v>
      </c>
      <c r="T3244">
        <v>0</v>
      </c>
      <c r="U3244">
        <v>868.5</v>
      </c>
      <c r="V3244">
        <v>-106.2</v>
      </c>
      <c r="W3244">
        <v>23.16</v>
      </c>
      <c r="X3244">
        <v>331</v>
      </c>
      <c r="Y3244">
        <v>13.3</v>
      </c>
      <c r="Z3244">
        <v>13.22</v>
      </c>
      <c r="AA3244">
        <v>13.24</v>
      </c>
      <c r="AB3244">
        <v>19.670000000000002</v>
      </c>
      <c r="AC3244">
        <v>2621</v>
      </c>
    </row>
    <row r="3245" spans="1:29" x14ac:dyDescent="0.25">
      <c r="A3245" s="1">
        <v>43884</v>
      </c>
      <c r="B3245" s="2">
        <v>0.51388888888888895</v>
      </c>
      <c r="C3245" s="3">
        <f t="shared" si="232"/>
        <v>43884.513888888891</v>
      </c>
      <c r="D3245">
        <v>656</v>
      </c>
      <c r="E3245">
        <v>4.2110000000000003</v>
      </c>
      <c r="F3245">
        <v>3.8490000000000002</v>
      </c>
      <c r="G3245">
        <v>262.8</v>
      </c>
      <c r="H3245">
        <v>23.71</v>
      </c>
      <c r="I3245">
        <v>8.3689999999999998</v>
      </c>
      <c r="J3245">
        <v>16.45</v>
      </c>
      <c r="K3245">
        <v>15.65</v>
      </c>
      <c r="L3245">
        <v>16.07</v>
      </c>
      <c r="M3245">
        <v>25.03</v>
      </c>
      <c r="N3245">
        <v>23.51</v>
      </c>
      <c r="O3245">
        <v>24.22</v>
      </c>
      <c r="P3245">
        <v>6.7770000000000001</v>
      </c>
      <c r="Q3245">
        <v>6.5670000000000002</v>
      </c>
      <c r="R3245">
        <v>6.6689999999999996</v>
      </c>
      <c r="S3245">
        <v>0</v>
      </c>
      <c r="T3245">
        <v>0</v>
      </c>
      <c r="U3245">
        <v>868.2</v>
      </c>
      <c r="V3245">
        <v>-102.4</v>
      </c>
      <c r="W3245">
        <v>22.22</v>
      </c>
      <c r="X3245">
        <v>329.2</v>
      </c>
      <c r="Y3245">
        <v>13.26</v>
      </c>
      <c r="Z3245">
        <v>13.09</v>
      </c>
      <c r="AA3245">
        <v>13.22</v>
      </c>
      <c r="AB3245">
        <v>20.07</v>
      </c>
      <c r="AC3245">
        <v>2621</v>
      </c>
    </row>
    <row r="3246" spans="1:29" x14ac:dyDescent="0.25">
      <c r="A3246" s="1">
        <v>43884</v>
      </c>
      <c r="B3246" s="2">
        <v>0.52083333333333337</v>
      </c>
      <c r="C3246" s="3">
        <f t="shared" si="232"/>
        <v>43884.520833333336</v>
      </c>
      <c r="D3246">
        <v>708</v>
      </c>
      <c r="E3246">
        <v>5.61</v>
      </c>
      <c r="F3246">
        <v>5.306</v>
      </c>
      <c r="G3246">
        <v>276.39999999999998</v>
      </c>
      <c r="H3246">
        <v>18.91</v>
      </c>
      <c r="I3246">
        <v>9.6920000000000002</v>
      </c>
      <c r="J3246">
        <v>16.41</v>
      </c>
      <c r="K3246">
        <v>15.92</v>
      </c>
      <c r="L3246">
        <v>16.13</v>
      </c>
      <c r="M3246">
        <v>25.63</v>
      </c>
      <c r="N3246">
        <v>23.97</v>
      </c>
      <c r="O3246">
        <v>24.97</v>
      </c>
      <c r="P3246">
        <v>6.9560000000000004</v>
      </c>
      <c r="Q3246">
        <v>6.7560000000000002</v>
      </c>
      <c r="R3246">
        <v>6.8579999999999997</v>
      </c>
      <c r="S3246">
        <v>0</v>
      </c>
      <c r="T3246">
        <v>0</v>
      </c>
      <c r="U3246">
        <v>868.1</v>
      </c>
      <c r="V3246">
        <v>-102.1</v>
      </c>
      <c r="W3246">
        <v>21.77</v>
      </c>
      <c r="X3246">
        <v>326.89999999999998</v>
      </c>
      <c r="Y3246">
        <v>13.26</v>
      </c>
      <c r="Z3246">
        <v>13.1</v>
      </c>
      <c r="AA3246">
        <v>13.22</v>
      </c>
      <c r="AB3246">
        <v>20.420000000000002</v>
      </c>
      <c r="AC3246">
        <v>2621</v>
      </c>
    </row>
    <row r="3247" spans="1:29" x14ac:dyDescent="0.25">
      <c r="A3247" s="1">
        <v>43884</v>
      </c>
      <c r="B3247" s="2">
        <v>0.52777777777777779</v>
      </c>
      <c r="C3247" s="3">
        <f t="shared" si="232"/>
        <v>43884.527777777781</v>
      </c>
      <c r="D3247">
        <v>695</v>
      </c>
      <c r="E3247">
        <v>5.391</v>
      </c>
      <c r="F3247">
        <v>4.9039999999999999</v>
      </c>
      <c r="G3247">
        <v>292</v>
      </c>
      <c r="H3247">
        <v>24.34</v>
      </c>
      <c r="I3247">
        <v>9.6920000000000002</v>
      </c>
      <c r="J3247">
        <v>16.41</v>
      </c>
      <c r="K3247">
        <v>15.69</v>
      </c>
      <c r="L3247">
        <v>15.97</v>
      </c>
      <c r="M3247">
        <v>26.16</v>
      </c>
      <c r="N3247">
        <v>24.57</v>
      </c>
      <c r="O3247">
        <v>25.36</v>
      </c>
      <c r="P3247">
        <v>7.17</v>
      </c>
      <c r="Q3247">
        <v>6.9470000000000001</v>
      </c>
      <c r="R3247">
        <v>7.05</v>
      </c>
      <c r="S3247">
        <v>0</v>
      </c>
      <c r="T3247">
        <v>0</v>
      </c>
      <c r="U3247">
        <v>868.1</v>
      </c>
      <c r="V3247">
        <v>-102.3</v>
      </c>
      <c r="W3247">
        <v>21.6</v>
      </c>
      <c r="X3247">
        <v>325.7</v>
      </c>
      <c r="Y3247">
        <v>13.25</v>
      </c>
      <c r="Z3247">
        <v>13.2</v>
      </c>
      <c r="AA3247">
        <v>13.21</v>
      </c>
      <c r="AB3247">
        <v>20.71</v>
      </c>
      <c r="AC3247">
        <v>2621</v>
      </c>
    </row>
    <row r="3248" spans="1:29" x14ac:dyDescent="0.25">
      <c r="A3248" s="1">
        <v>43884</v>
      </c>
      <c r="B3248" s="2">
        <v>0.53472222222222221</v>
      </c>
      <c r="C3248" s="3">
        <f t="shared" si="232"/>
        <v>43884.534722222219</v>
      </c>
      <c r="D3248">
        <v>719</v>
      </c>
      <c r="E3248">
        <v>4.8949999999999996</v>
      </c>
      <c r="F3248">
        <v>4.649</v>
      </c>
      <c r="G3248">
        <v>286.10000000000002</v>
      </c>
      <c r="H3248">
        <v>18.25</v>
      </c>
      <c r="I3248">
        <v>8.86</v>
      </c>
      <c r="J3248">
        <v>16.54</v>
      </c>
      <c r="K3248">
        <v>15.95</v>
      </c>
      <c r="L3248">
        <v>16.170000000000002</v>
      </c>
      <c r="M3248">
        <v>25.92</v>
      </c>
      <c r="N3248">
        <v>24.47</v>
      </c>
      <c r="O3248">
        <v>25.19</v>
      </c>
      <c r="P3248">
        <v>7.33</v>
      </c>
      <c r="Q3248">
        <v>7.13</v>
      </c>
      <c r="R3248">
        <v>7.23</v>
      </c>
      <c r="S3248">
        <v>0</v>
      </c>
      <c r="T3248">
        <v>0</v>
      </c>
      <c r="U3248">
        <v>868</v>
      </c>
      <c r="V3248">
        <v>-102.5</v>
      </c>
      <c r="W3248">
        <v>21.87</v>
      </c>
      <c r="X3248">
        <v>327.10000000000002</v>
      </c>
      <c r="Y3248">
        <v>13.24</v>
      </c>
      <c r="Z3248">
        <v>13.2</v>
      </c>
      <c r="AA3248">
        <v>13.21</v>
      </c>
      <c r="AB3248">
        <v>20.91</v>
      </c>
      <c r="AC3248">
        <v>2621</v>
      </c>
    </row>
    <row r="3249" spans="1:29" x14ac:dyDescent="0.25">
      <c r="A3249" s="1">
        <v>43884</v>
      </c>
      <c r="B3249" s="2">
        <v>0.54166666666666663</v>
      </c>
      <c r="C3249" s="3">
        <f t="shared" si="232"/>
        <v>43884.541666666664</v>
      </c>
      <c r="D3249">
        <v>661</v>
      </c>
      <c r="E3249">
        <v>4.9930000000000003</v>
      </c>
      <c r="F3249">
        <v>4.649</v>
      </c>
      <c r="G3249">
        <v>278.5</v>
      </c>
      <c r="H3249">
        <v>21.32</v>
      </c>
      <c r="I3249">
        <v>10.38</v>
      </c>
      <c r="J3249">
        <v>16.440000000000001</v>
      </c>
      <c r="K3249">
        <v>15.71</v>
      </c>
      <c r="L3249">
        <v>16.09</v>
      </c>
      <c r="M3249">
        <v>26.72</v>
      </c>
      <c r="N3249">
        <v>25.06</v>
      </c>
      <c r="O3249">
        <v>25.78</v>
      </c>
      <c r="P3249">
        <v>7.5</v>
      </c>
      <c r="Q3249">
        <v>7.32</v>
      </c>
      <c r="R3249">
        <v>7.41</v>
      </c>
      <c r="S3249">
        <v>0</v>
      </c>
      <c r="T3249">
        <v>0</v>
      </c>
      <c r="U3249">
        <v>867.9</v>
      </c>
      <c r="V3249">
        <v>-96.29</v>
      </c>
      <c r="W3249">
        <v>21.8</v>
      </c>
      <c r="X3249">
        <v>332.9</v>
      </c>
      <c r="Y3249">
        <v>13.28</v>
      </c>
      <c r="Z3249">
        <v>13.21</v>
      </c>
      <c r="AA3249">
        <v>13.24</v>
      </c>
      <c r="AB3249">
        <v>21.15</v>
      </c>
      <c r="AC3249">
        <v>2621</v>
      </c>
    </row>
    <row r="3250" spans="1:29" x14ac:dyDescent="0.25">
      <c r="A3250" s="1">
        <v>43884</v>
      </c>
      <c r="B3250" s="2">
        <v>0.54861111111111105</v>
      </c>
      <c r="C3250" s="3">
        <f t="shared" si="232"/>
        <v>43884.548611111109</v>
      </c>
      <c r="D3250">
        <v>719</v>
      </c>
      <c r="E3250">
        <v>5.0780000000000003</v>
      </c>
      <c r="F3250">
        <v>4.5330000000000004</v>
      </c>
      <c r="G3250">
        <v>284.2</v>
      </c>
      <c r="H3250">
        <v>26.54</v>
      </c>
      <c r="I3250">
        <v>9.1999999999999993</v>
      </c>
      <c r="J3250">
        <v>16.64</v>
      </c>
      <c r="K3250">
        <v>15.98</v>
      </c>
      <c r="L3250">
        <v>16.239999999999998</v>
      </c>
      <c r="M3250">
        <v>27.21</v>
      </c>
      <c r="N3250">
        <v>25.53</v>
      </c>
      <c r="O3250">
        <v>26.42</v>
      </c>
      <c r="P3250">
        <v>7.66</v>
      </c>
      <c r="Q3250">
        <v>7.48</v>
      </c>
      <c r="R3250">
        <v>7.58</v>
      </c>
      <c r="S3250">
        <v>0</v>
      </c>
      <c r="T3250">
        <v>0</v>
      </c>
      <c r="U3250">
        <v>867.8</v>
      </c>
      <c r="V3250">
        <v>-92.09</v>
      </c>
      <c r="W3250">
        <v>21.87</v>
      </c>
      <c r="X3250">
        <v>337.5</v>
      </c>
      <c r="Y3250">
        <v>13.28</v>
      </c>
      <c r="Z3250">
        <v>13.1</v>
      </c>
      <c r="AA3250">
        <v>13.23</v>
      </c>
      <c r="AB3250">
        <v>21.37</v>
      </c>
      <c r="AC3250">
        <v>2621</v>
      </c>
    </row>
    <row r="3251" spans="1:29" x14ac:dyDescent="0.25">
      <c r="A3251" s="1">
        <v>43884</v>
      </c>
      <c r="B3251" s="2">
        <v>0.55555555555555558</v>
      </c>
      <c r="C3251" s="3">
        <f t="shared" si="232"/>
        <v>43884.555555555555</v>
      </c>
      <c r="D3251">
        <v>565</v>
      </c>
      <c r="E3251">
        <v>4.3010000000000002</v>
      </c>
      <c r="F3251">
        <v>4.0140000000000002</v>
      </c>
      <c r="G3251">
        <v>291.10000000000002</v>
      </c>
      <c r="H3251">
        <v>20.89</v>
      </c>
      <c r="I3251">
        <v>7.5819999999999999</v>
      </c>
      <c r="J3251">
        <v>17.100000000000001</v>
      </c>
      <c r="K3251">
        <v>16.14</v>
      </c>
      <c r="L3251">
        <v>16.579999999999998</v>
      </c>
      <c r="M3251">
        <v>27.54</v>
      </c>
      <c r="N3251">
        <v>25.92</v>
      </c>
      <c r="O3251">
        <v>26.8</v>
      </c>
      <c r="P3251">
        <v>7.8</v>
      </c>
      <c r="Q3251">
        <v>7.64</v>
      </c>
      <c r="R3251">
        <v>7.72</v>
      </c>
      <c r="S3251">
        <v>0</v>
      </c>
      <c r="T3251">
        <v>0</v>
      </c>
      <c r="U3251">
        <v>867.7</v>
      </c>
      <c r="V3251">
        <v>-88.59</v>
      </c>
      <c r="W3251">
        <v>22.19</v>
      </c>
      <c r="X3251">
        <v>343</v>
      </c>
      <c r="Y3251">
        <v>13.26</v>
      </c>
      <c r="Z3251">
        <v>12.98</v>
      </c>
      <c r="AA3251">
        <v>13.18</v>
      </c>
      <c r="AB3251">
        <v>21.57</v>
      </c>
      <c r="AC3251">
        <v>2621</v>
      </c>
    </row>
    <row r="3252" spans="1:29" x14ac:dyDescent="0.25">
      <c r="A3252" s="1">
        <v>43884</v>
      </c>
      <c r="B3252" s="2">
        <v>0.5625</v>
      </c>
      <c r="C3252" s="3">
        <f t="shared" si="232"/>
        <v>43884.5625</v>
      </c>
      <c r="D3252">
        <v>530</v>
      </c>
      <c r="E3252">
        <v>5.181</v>
      </c>
      <c r="F3252">
        <v>4.5330000000000004</v>
      </c>
      <c r="G3252">
        <v>271.2</v>
      </c>
      <c r="H3252">
        <v>28.61</v>
      </c>
      <c r="I3252">
        <v>9.3970000000000002</v>
      </c>
      <c r="J3252">
        <v>16.54</v>
      </c>
      <c r="K3252">
        <v>16.04</v>
      </c>
      <c r="L3252">
        <v>16.28</v>
      </c>
      <c r="M3252">
        <v>28.24</v>
      </c>
      <c r="N3252">
        <v>26.55</v>
      </c>
      <c r="O3252">
        <v>27.12</v>
      </c>
      <c r="P3252">
        <v>7.92</v>
      </c>
      <c r="Q3252">
        <v>7.78</v>
      </c>
      <c r="R3252">
        <v>7.86</v>
      </c>
      <c r="S3252">
        <v>0</v>
      </c>
      <c r="T3252">
        <v>0</v>
      </c>
      <c r="U3252">
        <v>867.7</v>
      </c>
      <c r="V3252">
        <v>-92.39</v>
      </c>
      <c r="W3252">
        <v>21.45</v>
      </c>
      <c r="X3252">
        <v>334.8</v>
      </c>
      <c r="Y3252">
        <v>13.27</v>
      </c>
      <c r="Z3252">
        <v>13.03</v>
      </c>
      <c r="AA3252">
        <v>13.22</v>
      </c>
      <c r="AB3252">
        <v>21.79</v>
      </c>
      <c r="AC3252">
        <v>2621</v>
      </c>
    </row>
    <row r="3253" spans="1:29" x14ac:dyDescent="0.25">
      <c r="A3253" s="1">
        <v>43884</v>
      </c>
      <c r="B3253" s="2">
        <v>0.56944444444444442</v>
      </c>
      <c r="C3253" s="3">
        <f t="shared" si="232"/>
        <v>43884.569444444445</v>
      </c>
      <c r="D3253">
        <v>595</v>
      </c>
      <c r="E3253">
        <v>5.5570000000000004</v>
      </c>
      <c r="F3253">
        <v>5.3019999999999996</v>
      </c>
      <c r="G3253">
        <v>290.3</v>
      </c>
      <c r="H3253">
        <v>17.34</v>
      </c>
      <c r="I3253">
        <v>10.97</v>
      </c>
      <c r="J3253">
        <v>16.64</v>
      </c>
      <c r="K3253">
        <v>15.88</v>
      </c>
      <c r="L3253">
        <v>16.149999999999999</v>
      </c>
      <c r="M3253">
        <v>29.19</v>
      </c>
      <c r="N3253">
        <v>27.18</v>
      </c>
      <c r="O3253">
        <v>28.2</v>
      </c>
      <c r="P3253">
        <v>8.0500000000000007</v>
      </c>
      <c r="Q3253">
        <v>7.9</v>
      </c>
      <c r="R3253">
        <v>7.98</v>
      </c>
      <c r="S3253">
        <v>0</v>
      </c>
      <c r="T3253">
        <v>0</v>
      </c>
      <c r="U3253">
        <v>867.6</v>
      </c>
      <c r="V3253">
        <v>-87.89</v>
      </c>
      <c r="W3253">
        <v>21.41</v>
      </c>
      <c r="X3253">
        <v>339.1</v>
      </c>
      <c r="Y3253">
        <v>13.27</v>
      </c>
      <c r="Z3253">
        <v>13.2</v>
      </c>
      <c r="AA3253">
        <v>13.23</v>
      </c>
      <c r="AB3253">
        <v>21.94</v>
      </c>
      <c r="AC3253">
        <v>2621</v>
      </c>
    </row>
    <row r="3254" spans="1:29" x14ac:dyDescent="0.25">
      <c r="A3254" s="1">
        <v>43884</v>
      </c>
      <c r="B3254" s="2">
        <v>0.57638888888888895</v>
      </c>
      <c r="C3254" s="3">
        <f t="shared" si="232"/>
        <v>43884.576388888891</v>
      </c>
      <c r="D3254">
        <v>628</v>
      </c>
      <c r="E3254">
        <v>4.5780000000000003</v>
      </c>
      <c r="F3254">
        <v>4.327</v>
      </c>
      <c r="G3254">
        <v>268</v>
      </c>
      <c r="H3254">
        <v>18.95</v>
      </c>
      <c r="I3254">
        <v>8.27</v>
      </c>
      <c r="J3254">
        <v>16.87</v>
      </c>
      <c r="K3254">
        <v>15.88</v>
      </c>
      <c r="L3254">
        <v>16.309999999999999</v>
      </c>
      <c r="M3254">
        <v>29.16</v>
      </c>
      <c r="N3254">
        <v>27.44</v>
      </c>
      <c r="O3254">
        <v>28.32</v>
      </c>
      <c r="P3254">
        <v>8.16</v>
      </c>
      <c r="Q3254">
        <v>8.0299999999999994</v>
      </c>
      <c r="R3254">
        <v>8.09</v>
      </c>
      <c r="S3254">
        <v>0</v>
      </c>
      <c r="T3254">
        <v>0</v>
      </c>
      <c r="U3254">
        <v>867.6</v>
      </c>
      <c r="V3254">
        <v>-94.49</v>
      </c>
      <c r="W3254">
        <v>21.71</v>
      </c>
      <c r="X3254">
        <v>334.3</v>
      </c>
      <c r="Y3254">
        <v>13.28</v>
      </c>
      <c r="Z3254">
        <v>13.21</v>
      </c>
      <c r="AA3254">
        <v>13.23</v>
      </c>
      <c r="AB3254">
        <v>22.06</v>
      </c>
      <c r="AC3254">
        <v>2621</v>
      </c>
    </row>
    <row r="3255" spans="1:29" x14ac:dyDescent="0.25">
      <c r="A3255" s="1">
        <v>43884</v>
      </c>
      <c r="B3255" s="2">
        <v>0.58333333333333337</v>
      </c>
      <c r="C3255" s="3">
        <f t="shared" si="232"/>
        <v>43884.583333333336</v>
      </c>
      <c r="D3255">
        <v>655</v>
      </c>
      <c r="E3255">
        <v>5.1360000000000001</v>
      </c>
      <c r="F3255">
        <v>4.8769999999999998</v>
      </c>
      <c r="G3255">
        <v>253.7</v>
      </c>
      <c r="H3255">
        <v>18.149999999999999</v>
      </c>
      <c r="I3255">
        <v>9.7899999999999991</v>
      </c>
      <c r="J3255">
        <v>16.670000000000002</v>
      </c>
      <c r="K3255">
        <v>15.91</v>
      </c>
      <c r="L3255">
        <v>16.29</v>
      </c>
      <c r="M3255">
        <v>29.79</v>
      </c>
      <c r="N3255">
        <v>27.54</v>
      </c>
      <c r="O3255">
        <v>28.6</v>
      </c>
      <c r="P3255">
        <v>8.26</v>
      </c>
      <c r="Q3255">
        <v>8.1300000000000008</v>
      </c>
      <c r="R3255">
        <v>8.1999999999999993</v>
      </c>
      <c r="S3255">
        <v>0</v>
      </c>
      <c r="T3255">
        <v>0</v>
      </c>
      <c r="U3255">
        <v>867.7</v>
      </c>
      <c r="V3255">
        <v>-93.79</v>
      </c>
      <c r="W3255">
        <v>21.97</v>
      </c>
      <c r="X3255">
        <v>336.5</v>
      </c>
      <c r="Y3255">
        <v>13.28</v>
      </c>
      <c r="Z3255">
        <v>13.1</v>
      </c>
      <c r="AA3255">
        <v>13.25</v>
      </c>
      <c r="AB3255">
        <v>22.21</v>
      </c>
      <c r="AC3255">
        <v>2621</v>
      </c>
    </row>
    <row r="3256" spans="1:29" x14ac:dyDescent="0.25">
      <c r="A3256" s="1">
        <v>43884</v>
      </c>
      <c r="B3256" s="2">
        <v>0.59027777777777779</v>
      </c>
      <c r="C3256" s="3">
        <f t="shared" si="232"/>
        <v>43884.590277777781</v>
      </c>
      <c r="D3256">
        <v>616</v>
      </c>
      <c r="E3256">
        <v>4.931</v>
      </c>
      <c r="F3256">
        <v>4.6760000000000002</v>
      </c>
      <c r="G3256">
        <v>263.7</v>
      </c>
      <c r="H3256">
        <v>18.38</v>
      </c>
      <c r="I3256">
        <v>8.2210000000000001</v>
      </c>
      <c r="J3256">
        <v>16.3</v>
      </c>
      <c r="K3256">
        <v>15.87</v>
      </c>
      <c r="L3256">
        <v>16.07</v>
      </c>
      <c r="M3256">
        <v>30.09</v>
      </c>
      <c r="N3256">
        <v>28.86</v>
      </c>
      <c r="O3256">
        <v>29.38</v>
      </c>
      <c r="P3256">
        <v>8.3699999999999992</v>
      </c>
      <c r="Q3256">
        <v>8.24</v>
      </c>
      <c r="R3256">
        <v>8.3000000000000007</v>
      </c>
      <c r="S3256">
        <v>0</v>
      </c>
      <c r="T3256">
        <v>0</v>
      </c>
      <c r="U3256">
        <v>867.6</v>
      </c>
      <c r="V3256">
        <v>-95.79</v>
      </c>
      <c r="W3256">
        <v>21.87</v>
      </c>
      <c r="X3256">
        <v>333.8</v>
      </c>
      <c r="Y3256">
        <v>13.28</v>
      </c>
      <c r="Z3256">
        <v>13.21</v>
      </c>
      <c r="AA3256">
        <v>13.23</v>
      </c>
      <c r="AB3256">
        <v>22.38</v>
      </c>
      <c r="AC3256">
        <v>2621</v>
      </c>
    </row>
    <row r="3257" spans="1:29" x14ac:dyDescent="0.25">
      <c r="A3257" s="1">
        <v>43884</v>
      </c>
      <c r="B3257" s="2">
        <v>0.59722222222222221</v>
      </c>
      <c r="C3257" s="3">
        <f t="shared" si="232"/>
        <v>43884.597222222219</v>
      </c>
      <c r="D3257">
        <v>368</v>
      </c>
      <c r="E3257">
        <v>5.5609999999999999</v>
      </c>
      <c r="F3257">
        <v>5.1280000000000001</v>
      </c>
      <c r="G3257">
        <v>258.3</v>
      </c>
      <c r="H3257">
        <v>22.61</v>
      </c>
      <c r="I3257">
        <v>11.51</v>
      </c>
      <c r="J3257">
        <v>16.440000000000001</v>
      </c>
      <c r="K3257">
        <v>15.74</v>
      </c>
      <c r="L3257">
        <v>16.11</v>
      </c>
      <c r="M3257">
        <v>30.12</v>
      </c>
      <c r="N3257">
        <v>28.63</v>
      </c>
      <c r="O3257">
        <v>29.4</v>
      </c>
      <c r="P3257">
        <v>8.4600000000000009</v>
      </c>
      <c r="Q3257">
        <v>8.35</v>
      </c>
      <c r="R3257">
        <v>8.4</v>
      </c>
      <c r="S3257">
        <v>0</v>
      </c>
      <c r="T3257">
        <v>0</v>
      </c>
      <c r="U3257">
        <v>867.6</v>
      </c>
      <c r="V3257">
        <v>-94.79</v>
      </c>
      <c r="W3257">
        <v>21.08</v>
      </c>
      <c r="X3257">
        <v>330.4</v>
      </c>
      <c r="Y3257">
        <v>13.26</v>
      </c>
      <c r="Z3257">
        <v>12.68</v>
      </c>
      <c r="AA3257">
        <v>13.03</v>
      </c>
      <c r="AB3257">
        <v>22.52</v>
      </c>
      <c r="AC3257">
        <v>2621</v>
      </c>
    </row>
    <row r="3258" spans="1:29" x14ac:dyDescent="0.25">
      <c r="A3258" s="1">
        <v>43884</v>
      </c>
      <c r="B3258" s="2">
        <v>0.60416666666666663</v>
      </c>
      <c r="C3258" s="3">
        <f t="shared" si="232"/>
        <v>43884.604166666664</v>
      </c>
      <c r="D3258">
        <v>524</v>
      </c>
      <c r="E3258">
        <v>5.8339999999999996</v>
      </c>
      <c r="F3258">
        <v>5.5970000000000004</v>
      </c>
      <c r="G3258">
        <v>251.1</v>
      </c>
      <c r="H3258">
        <v>16.41</v>
      </c>
      <c r="I3258">
        <v>9.7899999999999991</v>
      </c>
      <c r="J3258">
        <v>16.2</v>
      </c>
      <c r="K3258">
        <v>15.35</v>
      </c>
      <c r="L3258">
        <v>15.86</v>
      </c>
      <c r="M3258">
        <v>30.38</v>
      </c>
      <c r="N3258">
        <v>28.8</v>
      </c>
      <c r="O3258">
        <v>29.46</v>
      </c>
      <c r="P3258">
        <v>8.5500000000000007</v>
      </c>
      <c r="Q3258">
        <v>8.43</v>
      </c>
      <c r="R3258">
        <v>8.5</v>
      </c>
      <c r="S3258">
        <v>0</v>
      </c>
      <c r="T3258">
        <v>0</v>
      </c>
      <c r="U3258">
        <v>867.5</v>
      </c>
      <c r="V3258">
        <v>-95.29</v>
      </c>
      <c r="W3258">
        <v>20.47</v>
      </c>
      <c r="X3258">
        <v>326.3</v>
      </c>
      <c r="Y3258">
        <v>13.28</v>
      </c>
      <c r="Z3258">
        <v>12.77</v>
      </c>
      <c r="AA3258">
        <v>13.2</v>
      </c>
      <c r="AB3258">
        <v>22.55</v>
      </c>
      <c r="AC3258">
        <v>2621</v>
      </c>
    </row>
    <row r="3259" spans="1:29" x14ac:dyDescent="0.25">
      <c r="A3259" s="1">
        <v>43884</v>
      </c>
      <c r="B3259" s="2">
        <v>0.61111111111111105</v>
      </c>
      <c r="C3259" s="3">
        <f t="shared" si="232"/>
        <v>43884.611111111109</v>
      </c>
      <c r="D3259">
        <v>560</v>
      </c>
      <c r="E3259">
        <v>6.4189999999999996</v>
      </c>
      <c r="F3259">
        <v>6.0659999999999998</v>
      </c>
      <c r="G3259">
        <v>255.5</v>
      </c>
      <c r="H3259">
        <v>19.059999999999999</v>
      </c>
      <c r="I3259">
        <v>11.85</v>
      </c>
      <c r="J3259">
        <v>16.47</v>
      </c>
      <c r="K3259">
        <v>15.71</v>
      </c>
      <c r="L3259">
        <v>16.09</v>
      </c>
      <c r="M3259">
        <v>30.19</v>
      </c>
      <c r="N3259">
        <v>28.86</v>
      </c>
      <c r="O3259">
        <v>29.42</v>
      </c>
      <c r="P3259">
        <v>8.65</v>
      </c>
      <c r="Q3259">
        <v>8.52</v>
      </c>
      <c r="R3259">
        <v>8.58</v>
      </c>
      <c r="S3259">
        <v>0</v>
      </c>
      <c r="T3259">
        <v>0</v>
      </c>
      <c r="U3259">
        <v>867.5</v>
      </c>
      <c r="V3259">
        <v>-98.89</v>
      </c>
      <c r="W3259">
        <v>21.23</v>
      </c>
      <c r="X3259">
        <v>327.10000000000002</v>
      </c>
      <c r="Y3259">
        <v>13.27</v>
      </c>
      <c r="Z3259">
        <v>13.22</v>
      </c>
      <c r="AA3259">
        <v>13.24</v>
      </c>
      <c r="AB3259">
        <v>22.53</v>
      </c>
      <c r="AC3259">
        <v>2621</v>
      </c>
    </row>
    <row r="3260" spans="1:29" x14ac:dyDescent="0.25">
      <c r="A3260" s="1">
        <v>43884</v>
      </c>
      <c r="B3260" s="2">
        <v>0.61805555555555558</v>
      </c>
      <c r="C3260" s="3">
        <f t="shared" si="232"/>
        <v>43884.618055555555</v>
      </c>
      <c r="D3260">
        <v>522</v>
      </c>
      <c r="E3260">
        <v>5.91</v>
      </c>
      <c r="F3260">
        <v>5.4450000000000003</v>
      </c>
      <c r="G3260">
        <v>272.60000000000002</v>
      </c>
      <c r="H3260">
        <v>22.81</v>
      </c>
      <c r="I3260">
        <v>9.0079999999999991</v>
      </c>
      <c r="J3260">
        <v>16.329999999999998</v>
      </c>
      <c r="K3260">
        <v>15.67</v>
      </c>
      <c r="L3260">
        <v>15.94</v>
      </c>
      <c r="M3260">
        <v>30.18</v>
      </c>
      <c r="N3260">
        <v>28.7</v>
      </c>
      <c r="O3260">
        <v>29.53</v>
      </c>
      <c r="P3260">
        <v>8.73</v>
      </c>
      <c r="Q3260">
        <v>8.6199999999999992</v>
      </c>
      <c r="R3260">
        <v>8.67</v>
      </c>
      <c r="S3260">
        <v>0</v>
      </c>
      <c r="T3260">
        <v>0</v>
      </c>
      <c r="U3260">
        <v>867.7</v>
      </c>
      <c r="V3260">
        <v>-99.89</v>
      </c>
      <c r="W3260">
        <v>20.91</v>
      </c>
      <c r="X3260">
        <v>324.3</v>
      </c>
      <c r="Y3260">
        <v>13.27</v>
      </c>
      <c r="Z3260">
        <v>13.22</v>
      </c>
      <c r="AA3260">
        <v>13.23</v>
      </c>
      <c r="AB3260">
        <v>22.55</v>
      </c>
      <c r="AC3260">
        <v>2621</v>
      </c>
    </row>
    <row r="3261" spans="1:29" x14ac:dyDescent="0.25">
      <c r="A3261" s="1">
        <v>43884</v>
      </c>
      <c r="B3261" s="2">
        <v>0.625</v>
      </c>
      <c r="C3261" s="3">
        <f t="shared" si="232"/>
        <v>43884.625</v>
      </c>
      <c r="D3261">
        <v>473</v>
      </c>
      <c r="E3261">
        <v>5.7359999999999998</v>
      </c>
      <c r="F3261">
        <v>5.23</v>
      </c>
      <c r="G3261">
        <v>271.8</v>
      </c>
      <c r="H3261">
        <v>24</v>
      </c>
      <c r="I3261">
        <v>10.92</v>
      </c>
      <c r="J3261">
        <v>16.47</v>
      </c>
      <c r="K3261">
        <v>15.67</v>
      </c>
      <c r="L3261">
        <v>16</v>
      </c>
      <c r="M3261">
        <v>30.48</v>
      </c>
      <c r="N3261">
        <v>29.03</v>
      </c>
      <c r="O3261">
        <v>29.68</v>
      </c>
      <c r="P3261">
        <v>8.8000000000000007</v>
      </c>
      <c r="Q3261">
        <v>8.6999999999999993</v>
      </c>
      <c r="R3261">
        <v>8.75</v>
      </c>
      <c r="S3261">
        <v>0</v>
      </c>
      <c r="T3261">
        <v>0</v>
      </c>
      <c r="U3261">
        <v>867.7</v>
      </c>
      <c r="V3261">
        <v>-99.09</v>
      </c>
      <c r="W3261">
        <v>20.84</v>
      </c>
      <c r="X3261">
        <v>324.60000000000002</v>
      </c>
      <c r="Y3261">
        <v>13.3</v>
      </c>
      <c r="Z3261">
        <v>12.86</v>
      </c>
      <c r="AA3261">
        <v>13.24</v>
      </c>
      <c r="AB3261">
        <v>22.58</v>
      </c>
      <c r="AC3261">
        <v>2621</v>
      </c>
    </row>
    <row r="3262" spans="1:29" x14ac:dyDescent="0.25">
      <c r="A3262" s="1">
        <v>43884</v>
      </c>
      <c r="B3262" s="2">
        <v>0.63194444444444442</v>
      </c>
      <c r="C3262" s="3">
        <f t="shared" si="232"/>
        <v>43884.631944444445</v>
      </c>
      <c r="D3262">
        <v>325</v>
      </c>
      <c r="E3262">
        <v>6.2539999999999996</v>
      </c>
      <c r="F3262">
        <v>6.0039999999999996</v>
      </c>
      <c r="G3262">
        <v>253.8</v>
      </c>
      <c r="H3262">
        <v>16.16</v>
      </c>
      <c r="I3262">
        <v>9.8390000000000004</v>
      </c>
      <c r="J3262">
        <v>15.94</v>
      </c>
      <c r="K3262">
        <v>15.11</v>
      </c>
      <c r="L3262">
        <v>15.6</v>
      </c>
      <c r="M3262">
        <v>31.18</v>
      </c>
      <c r="N3262">
        <v>29.32</v>
      </c>
      <c r="O3262">
        <v>30.26</v>
      </c>
      <c r="P3262">
        <v>8.89</v>
      </c>
      <c r="Q3262">
        <v>8.7799999999999994</v>
      </c>
      <c r="R3262">
        <v>8.83</v>
      </c>
      <c r="S3262">
        <v>0</v>
      </c>
      <c r="T3262">
        <v>0</v>
      </c>
      <c r="U3262">
        <v>867.8</v>
      </c>
      <c r="V3262">
        <v>-94.89</v>
      </c>
      <c r="W3262">
        <v>20.23</v>
      </c>
      <c r="X3262">
        <v>325.3</v>
      </c>
      <c r="Y3262">
        <v>13.3</v>
      </c>
      <c r="Z3262">
        <v>12.64</v>
      </c>
      <c r="AA3262">
        <v>13.04</v>
      </c>
      <c r="AB3262">
        <v>22.59</v>
      </c>
      <c r="AC3262">
        <v>2621</v>
      </c>
    </row>
    <row r="3263" spans="1:29" x14ac:dyDescent="0.25">
      <c r="A3263" s="1">
        <v>43884</v>
      </c>
      <c r="B3263" s="2">
        <v>0.63888888888888895</v>
      </c>
      <c r="C3263" s="3">
        <f t="shared" si="232"/>
        <v>43884.638888888891</v>
      </c>
      <c r="D3263">
        <v>426</v>
      </c>
      <c r="E3263">
        <v>5.6280000000000001</v>
      </c>
      <c r="F3263">
        <v>5.3730000000000002</v>
      </c>
      <c r="G3263">
        <v>270.2</v>
      </c>
      <c r="H3263">
        <v>17.22</v>
      </c>
      <c r="I3263">
        <v>10.130000000000001</v>
      </c>
      <c r="J3263">
        <v>15.54</v>
      </c>
      <c r="K3263">
        <v>14.95</v>
      </c>
      <c r="L3263">
        <v>15.27</v>
      </c>
      <c r="M3263">
        <v>31.7</v>
      </c>
      <c r="N3263">
        <v>30.91</v>
      </c>
      <c r="O3263">
        <v>31.35</v>
      </c>
      <c r="P3263">
        <v>8.9499999999999993</v>
      </c>
      <c r="Q3263">
        <v>8.85</v>
      </c>
      <c r="R3263">
        <v>8.9</v>
      </c>
      <c r="S3263">
        <v>0</v>
      </c>
      <c r="T3263">
        <v>0</v>
      </c>
      <c r="U3263">
        <v>868</v>
      </c>
      <c r="V3263">
        <v>-92.99</v>
      </c>
      <c r="W3263">
        <v>19.64</v>
      </c>
      <c r="X3263">
        <v>323.8</v>
      </c>
      <c r="Y3263">
        <v>13.29</v>
      </c>
      <c r="Z3263">
        <v>12.65</v>
      </c>
      <c r="AA3263">
        <v>13.19</v>
      </c>
      <c r="AB3263">
        <v>22.48</v>
      </c>
      <c r="AC3263">
        <v>2621</v>
      </c>
    </row>
    <row r="3264" spans="1:29" x14ac:dyDescent="0.25">
      <c r="A3264" s="1">
        <v>43884</v>
      </c>
      <c r="B3264" s="2">
        <v>0.64583333333333337</v>
      </c>
      <c r="C3264" s="3">
        <f t="shared" si="232"/>
        <v>43884.645833333336</v>
      </c>
      <c r="D3264">
        <v>384</v>
      </c>
      <c r="E3264">
        <v>5.8339999999999996</v>
      </c>
      <c r="F3264">
        <v>5.4489999999999998</v>
      </c>
      <c r="G3264">
        <v>270.5</v>
      </c>
      <c r="H3264">
        <v>20.84</v>
      </c>
      <c r="I3264">
        <v>10.039999999999999</v>
      </c>
      <c r="J3264">
        <v>15.51</v>
      </c>
      <c r="K3264">
        <v>15.11</v>
      </c>
      <c r="L3264">
        <v>15.34</v>
      </c>
      <c r="M3264">
        <v>32.130000000000003</v>
      </c>
      <c r="N3264">
        <v>30.88</v>
      </c>
      <c r="O3264">
        <v>31.46</v>
      </c>
      <c r="P3264">
        <v>9.01</v>
      </c>
      <c r="Q3264">
        <v>8.91</v>
      </c>
      <c r="R3264">
        <v>8.9700000000000006</v>
      </c>
      <c r="S3264">
        <v>0</v>
      </c>
      <c r="T3264">
        <v>0</v>
      </c>
      <c r="U3264">
        <v>868.1</v>
      </c>
      <c r="V3264">
        <v>-94.49</v>
      </c>
      <c r="W3264">
        <v>19.73</v>
      </c>
      <c r="X3264">
        <v>322.8</v>
      </c>
      <c r="Y3264">
        <v>13.31</v>
      </c>
      <c r="Z3264">
        <v>12.79</v>
      </c>
      <c r="AA3264">
        <v>13.2</v>
      </c>
      <c r="AB3264">
        <v>22.31</v>
      </c>
      <c r="AC3264">
        <v>2621</v>
      </c>
    </row>
    <row r="3265" spans="1:29" x14ac:dyDescent="0.25">
      <c r="A3265" s="1">
        <v>43884</v>
      </c>
      <c r="B3265" s="2">
        <v>0.65277777777777779</v>
      </c>
      <c r="C3265" s="3">
        <f t="shared" si="232"/>
        <v>43884.652777777781</v>
      </c>
      <c r="D3265">
        <v>315</v>
      </c>
      <c r="E3265">
        <v>5.4089999999999998</v>
      </c>
      <c r="F3265">
        <v>5.1100000000000003</v>
      </c>
      <c r="G3265">
        <v>273.10000000000002</v>
      </c>
      <c r="H3265">
        <v>19.05</v>
      </c>
      <c r="I3265">
        <v>9.0079999999999991</v>
      </c>
      <c r="J3265">
        <v>15.64</v>
      </c>
      <c r="K3265">
        <v>14.82</v>
      </c>
      <c r="L3265">
        <v>15.31</v>
      </c>
      <c r="M3265">
        <v>32.24</v>
      </c>
      <c r="N3265">
        <v>30.91</v>
      </c>
      <c r="O3265">
        <v>31.58</v>
      </c>
      <c r="P3265">
        <v>9.08</v>
      </c>
      <c r="Q3265">
        <v>8.99</v>
      </c>
      <c r="R3265">
        <v>9.0299999999999994</v>
      </c>
      <c r="S3265">
        <v>0</v>
      </c>
      <c r="T3265">
        <v>0</v>
      </c>
      <c r="U3265">
        <v>868.1</v>
      </c>
      <c r="V3265">
        <v>-94.79</v>
      </c>
      <c r="W3265">
        <v>19.7</v>
      </c>
      <c r="X3265">
        <v>322.3</v>
      </c>
      <c r="Y3265">
        <v>13.3</v>
      </c>
      <c r="Z3265">
        <v>12.64</v>
      </c>
      <c r="AA3265">
        <v>13.13</v>
      </c>
      <c r="AB3265">
        <v>22.14</v>
      </c>
      <c r="AC3265">
        <v>2621</v>
      </c>
    </row>
    <row r="3266" spans="1:29" x14ac:dyDescent="0.25">
      <c r="A3266" s="1">
        <v>43884</v>
      </c>
      <c r="B3266" s="2">
        <v>0.65972222222222221</v>
      </c>
      <c r="C3266" s="3">
        <f t="shared" si="232"/>
        <v>43884.659722222219</v>
      </c>
      <c r="D3266">
        <v>212</v>
      </c>
      <c r="E3266">
        <v>5.7089999999999996</v>
      </c>
      <c r="F3266">
        <v>5.4050000000000002</v>
      </c>
      <c r="G3266">
        <v>272.5</v>
      </c>
      <c r="H3266">
        <v>18.739999999999998</v>
      </c>
      <c r="I3266">
        <v>10.87</v>
      </c>
      <c r="J3266">
        <v>15.11</v>
      </c>
      <c r="K3266">
        <v>14.32</v>
      </c>
      <c r="L3266">
        <v>14.78</v>
      </c>
      <c r="M3266">
        <v>33.53</v>
      </c>
      <c r="N3266">
        <v>32.14</v>
      </c>
      <c r="O3266">
        <v>32.74</v>
      </c>
      <c r="P3266">
        <v>9.14</v>
      </c>
      <c r="Q3266">
        <v>9.06</v>
      </c>
      <c r="R3266">
        <v>9.09</v>
      </c>
      <c r="S3266">
        <v>0</v>
      </c>
      <c r="T3266">
        <v>0</v>
      </c>
      <c r="U3266">
        <v>868.3</v>
      </c>
      <c r="V3266">
        <v>-94.49</v>
      </c>
      <c r="W3266">
        <v>18.66</v>
      </c>
      <c r="X3266">
        <v>316.8</v>
      </c>
      <c r="Y3266">
        <v>13.31</v>
      </c>
      <c r="Z3266">
        <v>12.6</v>
      </c>
      <c r="AA3266">
        <v>12.95</v>
      </c>
      <c r="AB3266">
        <v>21.94</v>
      </c>
      <c r="AC3266">
        <v>2621</v>
      </c>
    </row>
    <row r="3267" spans="1:29" x14ac:dyDescent="0.25">
      <c r="A3267" s="1">
        <v>43884</v>
      </c>
      <c r="B3267" s="2">
        <v>0.66666666666666663</v>
      </c>
      <c r="C3267" s="3">
        <f t="shared" si="232"/>
        <v>43884.666666666664</v>
      </c>
      <c r="D3267">
        <v>90</v>
      </c>
      <c r="E3267">
        <v>4.9530000000000003</v>
      </c>
      <c r="F3267">
        <v>4.7389999999999999</v>
      </c>
      <c r="G3267">
        <v>275.5</v>
      </c>
      <c r="H3267">
        <v>16.72</v>
      </c>
      <c r="I3267">
        <v>9.0570000000000004</v>
      </c>
      <c r="J3267">
        <v>14.42</v>
      </c>
      <c r="K3267">
        <v>13.93</v>
      </c>
      <c r="L3267">
        <v>14.22</v>
      </c>
      <c r="M3267">
        <v>33.89</v>
      </c>
      <c r="N3267">
        <v>33.159999999999997</v>
      </c>
      <c r="O3267">
        <v>33.49</v>
      </c>
      <c r="P3267">
        <v>9.19</v>
      </c>
      <c r="Q3267">
        <v>9.09</v>
      </c>
      <c r="R3267">
        <v>9.15</v>
      </c>
      <c r="S3267">
        <v>0</v>
      </c>
      <c r="T3267">
        <v>0</v>
      </c>
      <c r="U3267">
        <v>868.4</v>
      </c>
      <c r="V3267">
        <v>-90.19</v>
      </c>
      <c r="W3267">
        <v>17.23</v>
      </c>
      <c r="X3267">
        <v>313.10000000000002</v>
      </c>
      <c r="Y3267">
        <v>13.38</v>
      </c>
      <c r="Z3267">
        <v>12.54</v>
      </c>
      <c r="AA3267">
        <v>12.68</v>
      </c>
      <c r="AB3267">
        <v>21.61</v>
      </c>
      <c r="AC3267">
        <v>2621</v>
      </c>
    </row>
    <row r="3268" spans="1:29" x14ac:dyDescent="0.25">
      <c r="A3268" s="1">
        <v>43884</v>
      </c>
      <c r="B3268" s="2">
        <v>0.67361111111111116</v>
      </c>
      <c r="C3268" s="3">
        <f t="shared" si="232"/>
        <v>43884.673611111109</v>
      </c>
      <c r="D3268">
        <v>289</v>
      </c>
      <c r="E3268">
        <v>5.7220000000000004</v>
      </c>
      <c r="F3268">
        <v>5.548</v>
      </c>
      <c r="G3268">
        <v>279.5</v>
      </c>
      <c r="H3268">
        <v>14.13</v>
      </c>
      <c r="I3268">
        <v>9.3970000000000002</v>
      </c>
      <c r="J3268">
        <v>14.59</v>
      </c>
      <c r="K3268">
        <v>14.09</v>
      </c>
      <c r="L3268">
        <v>14.37</v>
      </c>
      <c r="M3268">
        <v>33.86</v>
      </c>
      <c r="N3268">
        <v>33.229999999999997</v>
      </c>
      <c r="O3268">
        <v>33.51</v>
      </c>
      <c r="P3268">
        <v>9.24</v>
      </c>
      <c r="Q3268">
        <v>9.16</v>
      </c>
      <c r="R3268">
        <v>9.1999999999999993</v>
      </c>
      <c r="S3268">
        <v>0</v>
      </c>
      <c r="T3268">
        <v>0</v>
      </c>
      <c r="U3268">
        <v>868.5</v>
      </c>
      <c r="V3268">
        <v>-94.49</v>
      </c>
      <c r="W3268">
        <v>17.93</v>
      </c>
      <c r="X3268">
        <v>312.8</v>
      </c>
      <c r="Y3268">
        <v>13.38</v>
      </c>
      <c r="Z3268">
        <v>13.01</v>
      </c>
      <c r="AA3268">
        <v>13.32</v>
      </c>
      <c r="AB3268">
        <v>21.11</v>
      </c>
      <c r="AC3268">
        <v>2621</v>
      </c>
    </row>
    <row r="3269" spans="1:29" x14ac:dyDescent="0.25">
      <c r="A3269" s="1">
        <v>43884</v>
      </c>
      <c r="B3269" s="2">
        <v>0.68055555555555547</v>
      </c>
      <c r="C3269" s="3">
        <f t="shared" si="232"/>
        <v>43884.680555555555</v>
      </c>
      <c r="D3269">
        <v>257</v>
      </c>
      <c r="E3269">
        <v>5.1139999999999999</v>
      </c>
      <c r="F3269">
        <v>4.8769999999999998</v>
      </c>
      <c r="G3269">
        <v>273.89999999999998</v>
      </c>
      <c r="H3269">
        <v>17.57</v>
      </c>
      <c r="I3269">
        <v>10.18</v>
      </c>
      <c r="J3269">
        <v>14.65</v>
      </c>
      <c r="K3269">
        <v>14.32</v>
      </c>
      <c r="L3269">
        <v>14.46</v>
      </c>
      <c r="M3269">
        <v>34.090000000000003</v>
      </c>
      <c r="N3269">
        <v>33.39</v>
      </c>
      <c r="O3269">
        <v>33.74</v>
      </c>
      <c r="P3269">
        <v>9.2799999999999994</v>
      </c>
      <c r="Q3269">
        <v>9.2100000000000009</v>
      </c>
      <c r="R3269">
        <v>9.24</v>
      </c>
      <c r="S3269">
        <v>0</v>
      </c>
      <c r="T3269">
        <v>0</v>
      </c>
      <c r="U3269">
        <v>868.7</v>
      </c>
      <c r="V3269">
        <v>-94.49</v>
      </c>
      <c r="W3269">
        <v>18.22</v>
      </c>
      <c r="X3269">
        <v>314.39999999999998</v>
      </c>
      <c r="Y3269">
        <v>13.35</v>
      </c>
      <c r="Z3269">
        <v>13.31</v>
      </c>
      <c r="AA3269">
        <v>13.32</v>
      </c>
      <c r="AB3269">
        <v>20.64</v>
      </c>
      <c r="AC3269">
        <v>2621</v>
      </c>
    </row>
    <row r="3270" spans="1:29" x14ac:dyDescent="0.25">
      <c r="A3270" s="1">
        <v>43884</v>
      </c>
      <c r="B3270" s="2">
        <v>0.6875</v>
      </c>
      <c r="C3270" s="3">
        <f t="shared" ref="C3270:C3333" si="233">A3270+B3270</f>
        <v>43884.6875</v>
      </c>
      <c r="D3270">
        <v>225</v>
      </c>
      <c r="E3270">
        <v>6.16</v>
      </c>
      <c r="F3270">
        <v>5.9009999999999998</v>
      </c>
      <c r="G3270">
        <v>276.2</v>
      </c>
      <c r="H3270">
        <v>16.649999999999999</v>
      </c>
      <c r="I3270">
        <v>11.02</v>
      </c>
      <c r="J3270">
        <v>14.39</v>
      </c>
      <c r="K3270">
        <v>13.66</v>
      </c>
      <c r="L3270">
        <v>13.95</v>
      </c>
      <c r="M3270">
        <v>35.97</v>
      </c>
      <c r="N3270">
        <v>33.99</v>
      </c>
      <c r="O3270">
        <v>35.17</v>
      </c>
      <c r="P3270">
        <v>9.31</v>
      </c>
      <c r="Q3270">
        <v>9.25</v>
      </c>
      <c r="R3270">
        <v>9.2799999999999994</v>
      </c>
      <c r="S3270">
        <v>0</v>
      </c>
      <c r="T3270">
        <v>0</v>
      </c>
      <c r="U3270">
        <v>868.9</v>
      </c>
      <c r="V3270">
        <v>-94.49</v>
      </c>
      <c r="W3270">
        <v>17.7</v>
      </c>
      <c r="X3270">
        <v>311.5</v>
      </c>
      <c r="Y3270">
        <v>13.36</v>
      </c>
      <c r="Z3270">
        <v>13.14</v>
      </c>
      <c r="AA3270">
        <v>13.28</v>
      </c>
      <c r="AB3270">
        <v>20.34</v>
      </c>
      <c r="AC3270">
        <v>2621</v>
      </c>
    </row>
    <row r="3271" spans="1:29" x14ac:dyDescent="0.25">
      <c r="A3271" s="1">
        <v>43884</v>
      </c>
      <c r="B3271" s="2">
        <v>0.69444444444444453</v>
      </c>
      <c r="C3271" s="3">
        <f t="shared" si="233"/>
        <v>43884.694444444445</v>
      </c>
      <c r="D3271">
        <v>192</v>
      </c>
      <c r="E3271">
        <v>5.2930000000000001</v>
      </c>
      <c r="F3271">
        <v>5.0469999999999997</v>
      </c>
      <c r="G3271">
        <v>270.60000000000002</v>
      </c>
      <c r="H3271">
        <v>17.36</v>
      </c>
      <c r="I3271">
        <v>8.516</v>
      </c>
      <c r="J3271">
        <v>13.86</v>
      </c>
      <c r="K3271">
        <v>13.47</v>
      </c>
      <c r="L3271">
        <v>13.69</v>
      </c>
      <c r="M3271">
        <v>36.74</v>
      </c>
      <c r="N3271">
        <v>35.479999999999997</v>
      </c>
      <c r="O3271">
        <v>35.96</v>
      </c>
      <c r="P3271">
        <v>9.33</v>
      </c>
      <c r="Q3271">
        <v>9.2799999999999994</v>
      </c>
      <c r="R3271">
        <v>9.3000000000000007</v>
      </c>
      <c r="S3271">
        <v>0</v>
      </c>
      <c r="T3271">
        <v>0</v>
      </c>
      <c r="U3271">
        <v>869.1</v>
      </c>
      <c r="V3271">
        <v>-94.49</v>
      </c>
      <c r="W3271">
        <v>17.2</v>
      </c>
      <c r="X3271">
        <v>308.7</v>
      </c>
      <c r="Y3271">
        <v>13.36</v>
      </c>
      <c r="Z3271">
        <v>12.98</v>
      </c>
      <c r="AA3271">
        <v>13.07</v>
      </c>
      <c r="AB3271">
        <v>20.07</v>
      </c>
      <c r="AC3271">
        <v>2621</v>
      </c>
    </row>
    <row r="3272" spans="1:29" x14ac:dyDescent="0.25">
      <c r="A3272" s="1">
        <v>43884</v>
      </c>
      <c r="B3272" s="2">
        <v>0.70138888888888884</v>
      </c>
      <c r="C3272" s="3">
        <f t="shared" si="233"/>
        <v>43884.701388888891</v>
      </c>
      <c r="D3272">
        <v>162</v>
      </c>
      <c r="E3272">
        <v>5.1950000000000003</v>
      </c>
      <c r="F3272">
        <v>4.9349999999999996</v>
      </c>
      <c r="G3272">
        <v>268</v>
      </c>
      <c r="H3272">
        <v>18.059999999999999</v>
      </c>
      <c r="I3272">
        <v>9.9870000000000001</v>
      </c>
      <c r="J3272">
        <v>13.6</v>
      </c>
      <c r="K3272">
        <v>13.21</v>
      </c>
      <c r="L3272">
        <v>13.38</v>
      </c>
      <c r="M3272">
        <v>37.56</v>
      </c>
      <c r="N3272">
        <v>36.54</v>
      </c>
      <c r="O3272">
        <v>37.17</v>
      </c>
      <c r="P3272">
        <v>9.36</v>
      </c>
      <c r="Q3272">
        <v>9.2899999999999991</v>
      </c>
      <c r="R3272">
        <v>9.32</v>
      </c>
      <c r="S3272">
        <v>0</v>
      </c>
      <c r="T3272">
        <v>0</v>
      </c>
      <c r="U3272">
        <v>869.2</v>
      </c>
      <c r="V3272">
        <v>-94.49</v>
      </c>
      <c r="W3272">
        <v>16.8</v>
      </c>
      <c r="X3272">
        <v>306.5</v>
      </c>
      <c r="Y3272">
        <v>13.11</v>
      </c>
      <c r="Z3272">
        <v>12.85</v>
      </c>
      <c r="AA3272">
        <v>12.92</v>
      </c>
      <c r="AB3272">
        <v>19.760000000000002</v>
      </c>
      <c r="AC3272">
        <v>2621</v>
      </c>
    </row>
    <row r="3273" spans="1:29" x14ac:dyDescent="0.25">
      <c r="A3273" s="1">
        <v>43884</v>
      </c>
      <c r="B3273" s="2">
        <v>0.70833333333333337</v>
      </c>
      <c r="C3273" s="3">
        <f t="shared" si="233"/>
        <v>43884.708333333336</v>
      </c>
      <c r="D3273">
        <v>132</v>
      </c>
      <c r="E3273">
        <v>4.6360000000000001</v>
      </c>
      <c r="F3273">
        <v>4.4749999999999996</v>
      </c>
      <c r="G3273">
        <v>261.39999999999998</v>
      </c>
      <c r="H3273">
        <v>15.15</v>
      </c>
      <c r="I3273">
        <v>7.7290000000000001</v>
      </c>
      <c r="J3273">
        <v>13.34</v>
      </c>
      <c r="K3273">
        <v>12.94</v>
      </c>
      <c r="L3273">
        <v>13.15</v>
      </c>
      <c r="M3273">
        <v>38.520000000000003</v>
      </c>
      <c r="N3273">
        <v>37.33</v>
      </c>
      <c r="O3273">
        <v>37.9</v>
      </c>
      <c r="P3273">
        <v>9.3699999999999992</v>
      </c>
      <c r="Q3273">
        <v>9.32</v>
      </c>
      <c r="R3273">
        <v>9.34</v>
      </c>
      <c r="S3273">
        <v>0</v>
      </c>
      <c r="T3273">
        <v>0</v>
      </c>
      <c r="U3273">
        <v>869.3</v>
      </c>
      <c r="V3273">
        <v>-94.49</v>
      </c>
      <c r="W3273">
        <v>16.3</v>
      </c>
      <c r="X3273">
        <v>303.7</v>
      </c>
      <c r="Y3273">
        <v>13.1</v>
      </c>
      <c r="Z3273">
        <v>12.8</v>
      </c>
      <c r="AA3273">
        <v>12.95</v>
      </c>
      <c r="AB3273">
        <v>19.440000000000001</v>
      </c>
      <c r="AC3273">
        <v>2621</v>
      </c>
    </row>
    <row r="3274" spans="1:29" x14ac:dyDescent="0.25">
      <c r="A3274" s="1">
        <v>43884</v>
      </c>
      <c r="B3274" s="2">
        <v>0.71527777777777779</v>
      </c>
      <c r="C3274" s="3">
        <f t="shared" si="233"/>
        <v>43884.715277777781</v>
      </c>
      <c r="D3274">
        <v>99</v>
      </c>
      <c r="E3274">
        <v>4.9710000000000001</v>
      </c>
      <c r="F3274">
        <v>4.7569999999999997</v>
      </c>
      <c r="G3274">
        <v>261.5</v>
      </c>
      <c r="H3274">
        <v>16.84</v>
      </c>
      <c r="I3274">
        <v>10.09</v>
      </c>
      <c r="J3274">
        <v>13.01</v>
      </c>
      <c r="K3274">
        <v>12.51</v>
      </c>
      <c r="L3274">
        <v>12.76</v>
      </c>
      <c r="M3274">
        <v>39.29</v>
      </c>
      <c r="N3274">
        <v>38.39</v>
      </c>
      <c r="O3274">
        <v>38.840000000000003</v>
      </c>
      <c r="P3274">
        <v>9.3800000000000008</v>
      </c>
      <c r="Q3274">
        <v>9.32</v>
      </c>
      <c r="R3274">
        <v>9.35</v>
      </c>
      <c r="S3274">
        <v>0</v>
      </c>
      <c r="T3274">
        <v>0</v>
      </c>
      <c r="U3274">
        <v>869.3</v>
      </c>
      <c r="V3274">
        <v>-94.49</v>
      </c>
      <c r="W3274">
        <v>15.82</v>
      </c>
      <c r="X3274">
        <v>301.10000000000002</v>
      </c>
      <c r="Y3274">
        <v>13.07</v>
      </c>
      <c r="Z3274">
        <v>12.63</v>
      </c>
      <c r="AA3274">
        <v>12.78</v>
      </c>
      <c r="AB3274">
        <v>19.079999999999998</v>
      </c>
      <c r="AC3274">
        <v>2621</v>
      </c>
    </row>
    <row r="3275" spans="1:29" x14ac:dyDescent="0.25">
      <c r="A3275" s="1">
        <v>43884</v>
      </c>
      <c r="B3275" s="2">
        <v>0.72222222222222221</v>
      </c>
      <c r="C3275" s="3">
        <f t="shared" si="233"/>
        <v>43884.722222222219</v>
      </c>
      <c r="D3275">
        <v>63</v>
      </c>
      <c r="E3275">
        <v>5.226</v>
      </c>
      <c r="F3275">
        <v>4.9980000000000002</v>
      </c>
      <c r="G3275">
        <v>268.5</v>
      </c>
      <c r="H3275">
        <v>16.89</v>
      </c>
      <c r="I3275">
        <v>9.5440000000000005</v>
      </c>
      <c r="J3275">
        <v>12.61</v>
      </c>
      <c r="K3275">
        <v>12.08</v>
      </c>
      <c r="L3275">
        <v>12.36</v>
      </c>
      <c r="M3275">
        <v>40.08</v>
      </c>
      <c r="N3275">
        <v>39.25</v>
      </c>
      <c r="O3275">
        <v>39.71</v>
      </c>
      <c r="P3275">
        <v>9.3699999999999992</v>
      </c>
      <c r="Q3275">
        <v>9.32</v>
      </c>
      <c r="R3275">
        <v>9.35</v>
      </c>
      <c r="S3275">
        <v>0</v>
      </c>
      <c r="T3275">
        <v>0</v>
      </c>
      <c r="U3275">
        <v>869.4</v>
      </c>
      <c r="V3275">
        <v>-94.39</v>
      </c>
      <c r="W3275">
        <v>15.19</v>
      </c>
      <c r="X3275">
        <v>297.7</v>
      </c>
      <c r="Y3275">
        <v>12.69</v>
      </c>
      <c r="Z3275">
        <v>12.52</v>
      </c>
      <c r="AA3275">
        <v>12.58</v>
      </c>
      <c r="AB3275">
        <v>18.64</v>
      </c>
      <c r="AC3275">
        <v>2621</v>
      </c>
    </row>
    <row r="3276" spans="1:29" x14ac:dyDescent="0.25">
      <c r="A3276" s="1">
        <v>43884</v>
      </c>
      <c r="B3276" s="2">
        <v>0.72916666666666663</v>
      </c>
      <c r="C3276" s="3">
        <f t="shared" si="233"/>
        <v>43884.729166666664</v>
      </c>
      <c r="D3276">
        <v>26</v>
      </c>
      <c r="E3276">
        <v>5.2839999999999998</v>
      </c>
      <c r="F3276">
        <v>5.0250000000000004</v>
      </c>
      <c r="G3276">
        <v>259.10000000000002</v>
      </c>
      <c r="H3276">
        <v>17.89</v>
      </c>
      <c r="I3276">
        <v>10.23</v>
      </c>
      <c r="J3276">
        <v>12.18</v>
      </c>
      <c r="K3276">
        <v>11.69</v>
      </c>
      <c r="L3276">
        <v>11.95</v>
      </c>
      <c r="M3276">
        <v>40.909999999999997</v>
      </c>
      <c r="N3276">
        <v>39.78</v>
      </c>
      <c r="O3276">
        <v>40.340000000000003</v>
      </c>
      <c r="P3276">
        <v>9.3699999999999992</v>
      </c>
      <c r="Q3276">
        <v>9.33</v>
      </c>
      <c r="R3276">
        <v>9.35</v>
      </c>
      <c r="S3276">
        <v>0</v>
      </c>
      <c r="T3276">
        <v>0</v>
      </c>
      <c r="U3276">
        <v>869.5</v>
      </c>
      <c r="V3276">
        <v>-89.39</v>
      </c>
      <c r="W3276">
        <v>14.47</v>
      </c>
      <c r="X3276">
        <v>298.8</v>
      </c>
      <c r="Y3276">
        <v>12.57</v>
      </c>
      <c r="Z3276">
        <v>12.41</v>
      </c>
      <c r="AA3276">
        <v>12.47</v>
      </c>
      <c r="AB3276">
        <v>18.16</v>
      </c>
      <c r="AC3276">
        <v>2621</v>
      </c>
    </row>
    <row r="3277" spans="1:29" x14ac:dyDescent="0.25">
      <c r="A3277" s="1">
        <v>43884</v>
      </c>
      <c r="B3277" s="2">
        <v>0.73611111111111116</v>
      </c>
      <c r="C3277" s="3">
        <f t="shared" si="233"/>
        <v>43884.736111111109</v>
      </c>
      <c r="D3277">
        <v>9</v>
      </c>
      <c r="E3277">
        <v>4.9080000000000004</v>
      </c>
      <c r="F3277">
        <v>4.6580000000000004</v>
      </c>
      <c r="G3277">
        <v>267.2</v>
      </c>
      <c r="H3277">
        <v>18.39</v>
      </c>
      <c r="I3277">
        <v>8.6140000000000008</v>
      </c>
      <c r="J3277">
        <v>11.75</v>
      </c>
      <c r="K3277">
        <v>11.39</v>
      </c>
      <c r="L3277">
        <v>11.56</v>
      </c>
      <c r="M3277">
        <v>41.14</v>
      </c>
      <c r="N3277">
        <v>40.28</v>
      </c>
      <c r="O3277">
        <v>40.78</v>
      </c>
      <c r="P3277">
        <v>9.3800000000000008</v>
      </c>
      <c r="Q3277">
        <v>9.32</v>
      </c>
      <c r="R3277">
        <v>9.34</v>
      </c>
      <c r="S3277">
        <v>0</v>
      </c>
      <c r="T3277">
        <v>0</v>
      </c>
      <c r="U3277">
        <v>869.5</v>
      </c>
      <c r="V3277">
        <v>-86.59</v>
      </c>
      <c r="W3277">
        <v>13.68</v>
      </c>
      <c r="X3277">
        <v>297.3</v>
      </c>
      <c r="Y3277">
        <v>12.46</v>
      </c>
      <c r="Z3277">
        <v>12.38</v>
      </c>
      <c r="AA3277">
        <v>12.41</v>
      </c>
      <c r="AB3277">
        <v>17.649999999999999</v>
      </c>
      <c r="AC3277">
        <v>2621</v>
      </c>
    </row>
    <row r="3278" spans="1:29" x14ac:dyDescent="0.25">
      <c r="A3278" s="1">
        <v>43884</v>
      </c>
      <c r="B3278" s="2">
        <v>0.74305555555555547</v>
      </c>
      <c r="C3278" s="3">
        <f t="shared" si="233"/>
        <v>43884.743055555555</v>
      </c>
      <c r="D3278">
        <v>4</v>
      </c>
      <c r="E3278">
        <v>4.2869999999999999</v>
      </c>
      <c r="F3278">
        <v>4.077</v>
      </c>
      <c r="G3278">
        <v>267.5</v>
      </c>
      <c r="H3278">
        <v>17.79</v>
      </c>
      <c r="I3278">
        <v>8.1720000000000006</v>
      </c>
      <c r="J3278">
        <v>11.49</v>
      </c>
      <c r="K3278">
        <v>11.13</v>
      </c>
      <c r="L3278">
        <v>11.29</v>
      </c>
      <c r="M3278">
        <v>40.909999999999997</v>
      </c>
      <c r="N3278">
        <v>40.31</v>
      </c>
      <c r="O3278">
        <v>40.65</v>
      </c>
      <c r="P3278">
        <v>9.36</v>
      </c>
      <c r="Q3278">
        <v>9.31</v>
      </c>
      <c r="R3278">
        <v>9.34</v>
      </c>
      <c r="S3278">
        <v>0</v>
      </c>
      <c r="T3278">
        <v>0</v>
      </c>
      <c r="U3278">
        <v>869.7</v>
      </c>
      <c r="V3278">
        <v>-86.59</v>
      </c>
      <c r="W3278">
        <v>13.11</v>
      </c>
      <c r="X3278">
        <v>294.3</v>
      </c>
      <c r="Y3278">
        <v>12.44</v>
      </c>
      <c r="Z3278">
        <v>12.37</v>
      </c>
      <c r="AA3278">
        <v>12.39</v>
      </c>
      <c r="AB3278">
        <v>17.059999999999999</v>
      </c>
      <c r="AC3278">
        <v>2621</v>
      </c>
    </row>
    <row r="3279" spans="1:29" x14ac:dyDescent="0.25">
      <c r="A3279" s="1">
        <v>43884</v>
      </c>
      <c r="B3279" s="2">
        <v>0.75</v>
      </c>
      <c r="C3279" s="3">
        <f t="shared" si="233"/>
        <v>43884.75</v>
      </c>
      <c r="D3279">
        <v>1</v>
      </c>
      <c r="E3279">
        <v>4.0949999999999998</v>
      </c>
      <c r="F3279">
        <v>3.903</v>
      </c>
      <c r="G3279">
        <v>257.7</v>
      </c>
      <c r="H3279">
        <v>17.53</v>
      </c>
      <c r="I3279">
        <v>7.34</v>
      </c>
      <c r="J3279">
        <v>11.3</v>
      </c>
      <c r="K3279">
        <v>10.9</v>
      </c>
      <c r="L3279">
        <v>11.07</v>
      </c>
      <c r="M3279">
        <v>41.21</v>
      </c>
      <c r="N3279">
        <v>40.51</v>
      </c>
      <c r="O3279">
        <v>40.89</v>
      </c>
      <c r="P3279">
        <v>9.35</v>
      </c>
      <c r="Q3279">
        <v>9.2799999999999994</v>
      </c>
      <c r="R3279">
        <v>9.32</v>
      </c>
      <c r="S3279">
        <v>0</v>
      </c>
      <c r="T3279">
        <v>0</v>
      </c>
      <c r="U3279">
        <v>869.8</v>
      </c>
      <c r="V3279">
        <v>-86.59</v>
      </c>
      <c r="W3279">
        <v>12.91</v>
      </c>
      <c r="X3279">
        <v>293.2</v>
      </c>
      <c r="Y3279">
        <v>12.49</v>
      </c>
      <c r="Z3279">
        <v>12.36</v>
      </c>
      <c r="AA3279">
        <v>12.42</v>
      </c>
      <c r="AB3279">
        <v>16.399999999999999</v>
      </c>
      <c r="AC3279">
        <v>2621</v>
      </c>
    </row>
    <row r="3280" spans="1:29" x14ac:dyDescent="0.25">
      <c r="A3280" s="1">
        <v>43884</v>
      </c>
      <c r="B3280" s="2">
        <v>0.75694444444444453</v>
      </c>
      <c r="C3280" s="3">
        <f t="shared" si="233"/>
        <v>43884.756944444445</v>
      </c>
      <c r="D3280">
        <v>0</v>
      </c>
      <c r="E3280">
        <v>3.1869999999999998</v>
      </c>
      <c r="F3280">
        <v>2.94</v>
      </c>
      <c r="G3280">
        <v>265.7</v>
      </c>
      <c r="H3280">
        <v>22.6</v>
      </c>
      <c r="I3280">
        <v>6.8979999999999997</v>
      </c>
      <c r="J3280">
        <v>11.03</v>
      </c>
      <c r="K3280">
        <v>10.67</v>
      </c>
      <c r="L3280">
        <v>10.86</v>
      </c>
      <c r="M3280">
        <v>41.28</v>
      </c>
      <c r="N3280">
        <v>40.58</v>
      </c>
      <c r="O3280">
        <v>40.96</v>
      </c>
      <c r="P3280">
        <v>9.33</v>
      </c>
      <c r="Q3280">
        <v>9.26</v>
      </c>
      <c r="R3280">
        <v>9.3000000000000007</v>
      </c>
      <c r="S3280">
        <v>0</v>
      </c>
      <c r="T3280">
        <v>0</v>
      </c>
      <c r="U3280">
        <v>869.9</v>
      </c>
      <c r="V3280">
        <v>-86.59</v>
      </c>
      <c r="W3280">
        <v>12.47</v>
      </c>
      <c r="X3280">
        <v>290.89999999999998</v>
      </c>
      <c r="Y3280">
        <v>12.49</v>
      </c>
      <c r="Z3280">
        <v>12.34</v>
      </c>
      <c r="AA3280">
        <v>12.39</v>
      </c>
      <c r="AB3280">
        <v>15.78</v>
      </c>
      <c r="AC3280">
        <v>2621</v>
      </c>
    </row>
    <row r="3281" spans="1:29" x14ac:dyDescent="0.25">
      <c r="A3281" s="1">
        <v>43884</v>
      </c>
      <c r="B3281" s="2">
        <v>0.76388888888888884</v>
      </c>
      <c r="C3281" s="3">
        <f t="shared" si="233"/>
        <v>43884.763888888891</v>
      </c>
      <c r="D3281">
        <v>0</v>
      </c>
      <c r="E3281">
        <v>2.9159999999999999</v>
      </c>
      <c r="F3281">
        <v>2.738</v>
      </c>
      <c r="G3281">
        <v>272.3</v>
      </c>
      <c r="H3281">
        <v>20.03</v>
      </c>
      <c r="I3281">
        <v>5.9139999999999997</v>
      </c>
      <c r="J3281">
        <v>10.8</v>
      </c>
      <c r="K3281">
        <v>10.44</v>
      </c>
      <c r="L3281">
        <v>10.63</v>
      </c>
      <c r="M3281">
        <v>41.04</v>
      </c>
      <c r="N3281">
        <v>40.22</v>
      </c>
      <c r="O3281">
        <v>40.700000000000003</v>
      </c>
      <c r="P3281">
        <v>9.3000000000000007</v>
      </c>
      <c r="Q3281">
        <v>9.24</v>
      </c>
      <c r="R3281">
        <v>9.27</v>
      </c>
      <c r="S3281">
        <v>0</v>
      </c>
      <c r="T3281">
        <v>0</v>
      </c>
      <c r="U3281">
        <v>869.9</v>
      </c>
      <c r="V3281">
        <v>-86.59</v>
      </c>
      <c r="W3281">
        <v>12.11</v>
      </c>
      <c r="X3281">
        <v>289</v>
      </c>
      <c r="Y3281">
        <v>12.4</v>
      </c>
      <c r="Z3281">
        <v>12.33</v>
      </c>
      <c r="AA3281">
        <v>12.35</v>
      </c>
      <c r="AB3281">
        <v>15.18</v>
      </c>
      <c r="AC3281">
        <v>2621</v>
      </c>
    </row>
    <row r="3282" spans="1:29" x14ac:dyDescent="0.25">
      <c r="A3282" s="1">
        <v>43884</v>
      </c>
      <c r="B3282" s="2">
        <v>0.77083333333333337</v>
      </c>
      <c r="C3282" s="3">
        <f t="shared" si="233"/>
        <v>43884.770833333336</v>
      </c>
      <c r="D3282">
        <v>0</v>
      </c>
      <c r="E3282">
        <v>2.6789999999999998</v>
      </c>
      <c r="F3282">
        <v>2.4790000000000001</v>
      </c>
      <c r="G3282">
        <v>282.39999999999998</v>
      </c>
      <c r="H3282">
        <v>22.09</v>
      </c>
      <c r="I3282">
        <v>5.6239999999999997</v>
      </c>
      <c r="J3282">
        <v>10.57</v>
      </c>
      <c r="K3282">
        <v>10.28</v>
      </c>
      <c r="L3282">
        <v>10.42</v>
      </c>
      <c r="M3282">
        <v>41.38</v>
      </c>
      <c r="N3282">
        <v>40.65</v>
      </c>
      <c r="O3282">
        <v>40.99</v>
      </c>
      <c r="P3282">
        <v>9.2799999999999994</v>
      </c>
      <c r="Q3282">
        <v>9.2100000000000009</v>
      </c>
      <c r="R3282">
        <v>9.24</v>
      </c>
      <c r="S3282">
        <v>0</v>
      </c>
      <c r="T3282">
        <v>0</v>
      </c>
      <c r="U3282">
        <v>870.1</v>
      </c>
      <c r="V3282">
        <v>-86.59</v>
      </c>
      <c r="W3282">
        <v>11.75</v>
      </c>
      <c r="X3282">
        <v>287.10000000000002</v>
      </c>
      <c r="Y3282">
        <v>12.39</v>
      </c>
      <c r="Z3282">
        <v>12.32</v>
      </c>
      <c r="AA3282">
        <v>12.34</v>
      </c>
      <c r="AB3282">
        <v>14.65</v>
      </c>
      <c r="AC3282">
        <v>2621</v>
      </c>
    </row>
    <row r="3283" spans="1:29" x14ac:dyDescent="0.25">
      <c r="A3283" s="1">
        <v>43884</v>
      </c>
      <c r="B3283" s="2">
        <v>0.77777777777777779</v>
      </c>
      <c r="C3283" s="3">
        <f t="shared" si="233"/>
        <v>43884.777777777781</v>
      </c>
      <c r="D3283">
        <v>0</v>
      </c>
      <c r="E3283">
        <v>2.1949999999999998</v>
      </c>
      <c r="F3283">
        <v>2.0510000000000002</v>
      </c>
      <c r="G3283">
        <v>296.89999999999998</v>
      </c>
      <c r="H3283">
        <v>20.68</v>
      </c>
      <c r="I3283">
        <v>4.5419999999999998</v>
      </c>
      <c r="J3283">
        <v>10.44</v>
      </c>
      <c r="K3283">
        <v>10.11</v>
      </c>
      <c r="L3283">
        <v>10.25</v>
      </c>
      <c r="M3283">
        <v>41.94</v>
      </c>
      <c r="N3283">
        <v>40.82</v>
      </c>
      <c r="O3283">
        <v>41.27</v>
      </c>
      <c r="P3283">
        <v>9.24</v>
      </c>
      <c r="Q3283">
        <v>9.17</v>
      </c>
      <c r="R3283">
        <v>9.2100000000000009</v>
      </c>
      <c r="S3283">
        <v>0</v>
      </c>
      <c r="T3283">
        <v>0</v>
      </c>
      <c r="U3283">
        <v>870.2</v>
      </c>
      <c r="V3283">
        <v>-86.59</v>
      </c>
      <c r="W3283">
        <v>11.35</v>
      </c>
      <c r="X3283">
        <v>285</v>
      </c>
      <c r="Y3283">
        <v>12.38</v>
      </c>
      <c r="Z3283">
        <v>12.31</v>
      </c>
      <c r="AA3283">
        <v>12.33</v>
      </c>
      <c r="AB3283">
        <v>14.15</v>
      </c>
      <c r="AC3283">
        <v>2621</v>
      </c>
    </row>
    <row r="3284" spans="1:29" x14ac:dyDescent="0.25">
      <c r="A3284" s="1">
        <v>43884</v>
      </c>
      <c r="B3284" s="2">
        <v>0.78472222222222221</v>
      </c>
      <c r="C3284" s="3">
        <f t="shared" si="233"/>
        <v>43884.784722222219</v>
      </c>
      <c r="D3284">
        <v>0</v>
      </c>
      <c r="E3284">
        <v>2.2989999999999999</v>
      </c>
      <c r="F3284">
        <v>2.1659999999999999</v>
      </c>
      <c r="G3284">
        <v>273.3</v>
      </c>
      <c r="H3284">
        <v>19.46</v>
      </c>
      <c r="I3284">
        <v>4.7880000000000003</v>
      </c>
      <c r="J3284">
        <v>10.25</v>
      </c>
      <c r="K3284">
        <v>9.8800000000000008</v>
      </c>
      <c r="L3284">
        <v>10.07</v>
      </c>
      <c r="M3284">
        <v>41.58</v>
      </c>
      <c r="N3284">
        <v>40.79</v>
      </c>
      <c r="O3284">
        <v>41.27</v>
      </c>
      <c r="P3284">
        <v>9.2100000000000009</v>
      </c>
      <c r="Q3284">
        <v>9.14</v>
      </c>
      <c r="R3284">
        <v>9.17</v>
      </c>
      <c r="S3284">
        <v>0</v>
      </c>
      <c r="T3284">
        <v>0</v>
      </c>
      <c r="U3284">
        <v>870.3</v>
      </c>
      <c r="V3284">
        <v>-86.59</v>
      </c>
      <c r="W3284">
        <v>11.23</v>
      </c>
      <c r="X3284">
        <v>284.39999999999998</v>
      </c>
      <c r="Y3284">
        <v>12.37</v>
      </c>
      <c r="Z3284">
        <v>12.31</v>
      </c>
      <c r="AA3284">
        <v>12.32</v>
      </c>
      <c r="AB3284">
        <v>13.64</v>
      </c>
      <c r="AC3284">
        <v>2621</v>
      </c>
    </row>
    <row r="3285" spans="1:29" x14ac:dyDescent="0.25">
      <c r="A3285" s="1">
        <v>43884</v>
      </c>
      <c r="B3285" s="2">
        <v>0.79166666666666663</v>
      </c>
      <c r="C3285" s="3">
        <f t="shared" si="233"/>
        <v>43884.791666666664</v>
      </c>
      <c r="D3285">
        <v>0</v>
      </c>
      <c r="E3285">
        <v>2.7149999999999999</v>
      </c>
      <c r="F3285">
        <v>2.605</v>
      </c>
      <c r="G3285">
        <v>281.8</v>
      </c>
      <c r="H3285">
        <v>16.3</v>
      </c>
      <c r="I3285">
        <v>5.0830000000000002</v>
      </c>
      <c r="J3285">
        <v>10.050000000000001</v>
      </c>
      <c r="K3285">
        <v>9.75</v>
      </c>
      <c r="L3285">
        <v>9.91</v>
      </c>
      <c r="M3285">
        <v>41.65</v>
      </c>
      <c r="N3285">
        <v>40.69</v>
      </c>
      <c r="O3285">
        <v>41.07</v>
      </c>
      <c r="P3285">
        <v>9.16</v>
      </c>
      <c r="Q3285">
        <v>9.09</v>
      </c>
      <c r="R3285">
        <v>9.1300000000000008</v>
      </c>
      <c r="S3285">
        <v>0</v>
      </c>
      <c r="T3285">
        <v>0</v>
      </c>
      <c r="U3285">
        <v>870.4</v>
      </c>
      <c r="V3285">
        <v>-86.69</v>
      </c>
      <c r="W3285">
        <v>10.99</v>
      </c>
      <c r="X3285">
        <v>283.10000000000002</v>
      </c>
      <c r="Y3285">
        <v>12.44</v>
      </c>
      <c r="Z3285">
        <v>12.31</v>
      </c>
      <c r="AA3285">
        <v>12.37</v>
      </c>
      <c r="AB3285">
        <v>13.2</v>
      </c>
      <c r="AC3285">
        <v>2621</v>
      </c>
    </row>
    <row r="3286" spans="1:29" x14ac:dyDescent="0.25">
      <c r="A3286" s="1">
        <v>43884</v>
      </c>
      <c r="B3286" s="2">
        <v>0.79861111111111116</v>
      </c>
      <c r="C3286" s="3">
        <f t="shared" si="233"/>
        <v>43884.798611111109</v>
      </c>
      <c r="D3286">
        <v>0</v>
      </c>
      <c r="E3286">
        <v>2.3050000000000002</v>
      </c>
      <c r="F3286">
        <v>2.226</v>
      </c>
      <c r="G3286">
        <v>284.5</v>
      </c>
      <c r="H3286">
        <v>15.03</v>
      </c>
      <c r="I3286">
        <v>4.2510000000000003</v>
      </c>
      <c r="J3286">
        <v>9.92</v>
      </c>
      <c r="K3286">
        <v>9.52</v>
      </c>
      <c r="L3286">
        <v>9.7100000000000009</v>
      </c>
      <c r="M3286">
        <v>41.09</v>
      </c>
      <c r="N3286">
        <v>40.29</v>
      </c>
      <c r="O3286">
        <v>40.75</v>
      </c>
      <c r="P3286">
        <v>9.1300000000000008</v>
      </c>
      <c r="Q3286">
        <v>9.0500000000000007</v>
      </c>
      <c r="R3286">
        <v>9.08</v>
      </c>
      <c r="S3286">
        <v>0</v>
      </c>
      <c r="T3286">
        <v>0</v>
      </c>
      <c r="U3286">
        <v>870.5</v>
      </c>
      <c r="V3286">
        <v>-86.59</v>
      </c>
      <c r="W3286">
        <v>10.76</v>
      </c>
      <c r="X3286">
        <v>281.89999999999998</v>
      </c>
      <c r="Y3286">
        <v>12.44</v>
      </c>
      <c r="Z3286">
        <v>12.29</v>
      </c>
      <c r="AA3286">
        <v>12.34</v>
      </c>
      <c r="AB3286">
        <v>12.8</v>
      </c>
      <c r="AC3286">
        <v>2621</v>
      </c>
    </row>
    <row r="3287" spans="1:29" x14ac:dyDescent="0.25">
      <c r="A3287" s="1">
        <v>43884</v>
      </c>
      <c r="B3287" s="2">
        <v>0.80555555555555547</v>
      </c>
      <c r="C3287" s="3">
        <f t="shared" si="233"/>
        <v>43884.805555555555</v>
      </c>
      <c r="D3287">
        <v>0</v>
      </c>
      <c r="E3287">
        <v>2.3260000000000001</v>
      </c>
      <c r="F3287">
        <v>2.242</v>
      </c>
      <c r="G3287">
        <v>288</v>
      </c>
      <c r="H3287">
        <v>15.39</v>
      </c>
      <c r="I3287">
        <v>4.7389999999999999</v>
      </c>
      <c r="J3287">
        <v>9.89</v>
      </c>
      <c r="K3287">
        <v>9.39</v>
      </c>
      <c r="L3287">
        <v>9.67</v>
      </c>
      <c r="M3287">
        <v>40.92</v>
      </c>
      <c r="N3287">
        <v>39.53</v>
      </c>
      <c r="O3287">
        <v>40.159999999999997</v>
      </c>
      <c r="P3287">
        <v>9.08</v>
      </c>
      <c r="Q3287">
        <v>8.99</v>
      </c>
      <c r="R3287">
        <v>9.0299999999999994</v>
      </c>
      <c r="S3287">
        <v>0</v>
      </c>
      <c r="T3287">
        <v>0</v>
      </c>
      <c r="U3287">
        <v>870.6</v>
      </c>
      <c r="V3287">
        <v>-86.69</v>
      </c>
      <c r="W3287">
        <v>10.59</v>
      </c>
      <c r="X3287">
        <v>280.89999999999998</v>
      </c>
      <c r="Y3287">
        <v>12.35</v>
      </c>
      <c r="Z3287">
        <v>12.12</v>
      </c>
      <c r="AA3287">
        <v>12.3</v>
      </c>
      <c r="AB3287">
        <v>12.42</v>
      </c>
      <c r="AC3287">
        <v>2621</v>
      </c>
    </row>
    <row r="3288" spans="1:29" x14ac:dyDescent="0.25">
      <c r="A3288" s="1">
        <v>43884</v>
      </c>
      <c r="B3288" s="2">
        <v>0.8125</v>
      </c>
      <c r="C3288" s="3">
        <f t="shared" si="233"/>
        <v>43884.8125</v>
      </c>
      <c r="D3288">
        <v>0</v>
      </c>
      <c r="E3288">
        <v>2.2469999999999999</v>
      </c>
      <c r="F3288">
        <v>2.1859999999999999</v>
      </c>
      <c r="G3288">
        <v>302.8</v>
      </c>
      <c r="H3288">
        <v>13.32</v>
      </c>
      <c r="I3288">
        <v>3.956</v>
      </c>
      <c r="J3288">
        <v>9.49</v>
      </c>
      <c r="K3288">
        <v>9.16</v>
      </c>
      <c r="L3288">
        <v>9.33</v>
      </c>
      <c r="M3288">
        <v>41.26</v>
      </c>
      <c r="N3288">
        <v>40</v>
      </c>
      <c r="O3288">
        <v>40.74</v>
      </c>
      <c r="P3288">
        <v>9.0299999999999994</v>
      </c>
      <c r="Q3288">
        <v>8.94</v>
      </c>
      <c r="R3288">
        <v>8.98</v>
      </c>
      <c r="S3288">
        <v>0</v>
      </c>
      <c r="T3288">
        <v>0</v>
      </c>
      <c r="U3288">
        <v>870.6</v>
      </c>
      <c r="V3288">
        <v>-86.79</v>
      </c>
      <c r="W3288">
        <v>10.3</v>
      </c>
      <c r="X3288">
        <v>279.39999999999998</v>
      </c>
      <c r="Y3288">
        <v>12.35</v>
      </c>
      <c r="Z3288">
        <v>12.28</v>
      </c>
      <c r="AA3288">
        <v>12.29</v>
      </c>
      <c r="AB3288">
        <v>12.07</v>
      </c>
      <c r="AC3288">
        <v>2621</v>
      </c>
    </row>
    <row r="3289" spans="1:29" x14ac:dyDescent="0.25">
      <c r="A3289" s="1">
        <v>43884</v>
      </c>
      <c r="B3289" s="2">
        <v>0.81944444444444453</v>
      </c>
      <c r="C3289" s="3">
        <f t="shared" si="233"/>
        <v>43884.819444444445</v>
      </c>
      <c r="D3289">
        <v>0</v>
      </c>
      <c r="E3289">
        <v>2.468</v>
      </c>
      <c r="F3289">
        <v>2.3690000000000002</v>
      </c>
      <c r="G3289">
        <v>294.5</v>
      </c>
      <c r="H3289">
        <v>16.14</v>
      </c>
      <c r="I3289">
        <v>4.3449999999999998</v>
      </c>
      <c r="J3289">
        <v>9.36</v>
      </c>
      <c r="K3289">
        <v>9.0299999999999994</v>
      </c>
      <c r="L3289">
        <v>9.2200000000000006</v>
      </c>
      <c r="M3289">
        <v>40.36</v>
      </c>
      <c r="N3289">
        <v>39.6</v>
      </c>
      <c r="O3289">
        <v>39.93</v>
      </c>
      <c r="P3289">
        <v>8.98</v>
      </c>
      <c r="Q3289">
        <v>8.8800000000000008</v>
      </c>
      <c r="R3289">
        <v>8.93</v>
      </c>
      <c r="S3289">
        <v>0</v>
      </c>
      <c r="T3289">
        <v>0</v>
      </c>
      <c r="U3289">
        <v>870.5</v>
      </c>
      <c r="V3289">
        <v>-87.49</v>
      </c>
      <c r="W3289">
        <v>10.24</v>
      </c>
      <c r="X3289">
        <v>278.3</v>
      </c>
      <c r="Y3289">
        <v>12.34</v>
      </c>
      <c r="Z3289">
        <v>12.27</v>
      </c>
      <c r="AA3289">
        <v>12.29</v>
      </c>
      <c r="AB3289">
        <v>11.73</v>
      </c>
      <c r="AC3289">
        <v>2621</v>
      </c>
    </row>
    <row r="3290" spans="1:29" x14ac:dyDescent="0.25">
      <c r="A3290" s="1">
        <v>43884</v>
      </c>
      <c r="B3290" s="2">
        <v>0.82638888888888884</v>
      </c>
      <c r="C3290" s="3">
        <f t="shared" si="233"/>
        <v>43884.826388888891</v>
      </c>
      <c r="D3290">
        <v>0</v>
      </c>
      <c r="E3290">
        <v>2.448</v>
      </c>
      <c r="F3290">
        <v>2.3929999999999998</v>
      </c>
      <c r="G3290">
        <v>309.89999999999998</v>
      </c>
      <c r="H3290">
        <v>12.09</v>
      </c>
      <c r="I3290">
        <v>4.0549999999999997</v>
      </c>
      <c r="J3290">
        <v>9.23</v>
      </c>
      <c r="K3290">
        <v>8.9</v>
      </c>
      <c r="L3290">
        <v>9.07</v>
      </c>
      <c r="M3290">
        <v>40.299999999999997</v>
      </c>
      <c r="N3290">
        <v>39.47</v>
      </c>
      <c r="O3290">
        <v>39.909999999999997</v>
      </c>
      <c r="P3290">
        <v>8.91</v>
      </c>
      <c r="Q3290">
        <v>8.84</v>
      </c>
      <c r="R3290">
        <v>8.8699999999999992</v>
      </c>
      <c r="S3290">
        <v>0</v>
      </c>
      <c r="T3290">
        <v>0</v>
      </c>
      <c r="U3290">
        <v>870.6</v>
      </c>
      <c r="V3290">
        <v>-88.29</v>
      </c>
      <c r="W3290">
        <v>9.9700000000000006</v>
      </c>
      <c r="X3290">
        <v>276.10000000000002</v>
      </c>
      <c r="Y3290">
        <v>12.33</v>
      </c>
      <c r="Z3290">
        <v>12.27</v>
      </c>
      <c r="AA3290">
        <v>12.28</v>
      </c>
      <c r="AB3290">
        <v>11.41</v>
      </c>
      <c r="AC3290">
        <v>2621</v>
      </c>
    </row>
    <row r="3291" spans="1:29" x14ac:dyDescent="0.25">
      <c r="A3291" s="1">
        <v>43884</v>
      </c>
      <c r="B3291" s="2">
        <v>0.83333333333333337</v>
      </c>
      <c r="C3291" s="3">
        <f t="shared" si="233"/>
        <v>43884.833333333336</v>
      </c>
      <c r="D3291">
        <v>0</v>
      </c>
      <c r="E3291">
        <v>2.5569999999999999</v>
      </c>
      <c r="F3291">
        <v>2.5190000000000001</v>
      </c>
      <c r="G3291">
        <v>328.5</v>
      </c>
      <c r="H3291">
        <v>9.77</v>
      </c>
      <c r="I3291">
        <v>3.5630000000000002</v>
      </c>
      <c r="J3291">
        <v>9.1</v>
      </c>
      <c r="K3291">
        <v>8.3699999999999992</v>
      </c>
      <c r="L3291">
        <v>8.68</v>
      </c>
      <c r="M3291">
        <v>41.46</v>
      </c>
      <c r="N3291">
        <v>39.799999999999997</v>
      </c>
      <c r="O3291">
        <v>40.82</v>
      </c>
      <c r="P3291">
        <v>8.86</v>
      </c>
      <c r="Q3291">
        <v>8.77</v>
      </c>
      <c r="R3291">
        <v>8.82</v>
      </c>
      <c r="S3291">
        <v>0</v>
      </c>
      <c r="T3291">
        <v>0</v>
      </c>
      <c r="U3291">
        <v>870.7</v>
      </c>
      <c r="V3291">
        <v>-87.29</v>
      </c>
      <c r="W3291">
        <v>9.76</v>
      </c>
      <c r="X3291">
        <v>276</v>
      </c>
      <c r="Y3291">
        <v>12.4</v>
      </c>
      <c r="Z3291">
        <v>12.27</v>
      </c>
      <c r="AA3291">
        <v>12.33</v>
      </c>
      <c r="AB3291">
        <v>11.13</v>
      </c>
      <c r="AC3291">
        <v>2621</v>
      </c>
    </row>
    <row r="3292" spans="1:29" x14ac:dyDescent="0.25">
      <c r="A3292" s="1">
        <v>43884</v>
      </c>
      <c r="B3292" s="2">
        <v>0.84027777777777779</v>
      </c>
      <c r="C3292" s="3">
        <f t="shared" si="233"/>
        <v>43884.840277777781</v>
      </c>
      <c r="D3292">
        <v>0</v>
      </c>
      <c r="E3292">
        <v>2.9790000000000001</v>
      </c>
      <c r="F3292">
        <v>2.9009999999999998</v>
      </c>
      <c r="G3292">
        <v>312.7</v>
      </c>
      <c r="H3292">
        <v>13.05</v>
      </c>
      <c r="I3292">
        <v>4.7389999999999999</v>
      </c>
      <c r="J3292">
        <v>8.73</v>
      </c>
      <c r="K3292">
        <v>8.27</v>
      </c>
      <c r="L3292">
        <v>8.49</v>
      </c>
      <c r="M3292">
        <v>41.46</v>
      </c>
      <c r="N3292">
        <v>37.82</v>
      </c>
      <c r="O3292">
        <v>39.97</v>
      </c>
      <c r="P3292">
        <v>8.81</v>
      </c>
      <c r="Q3292">
        <v>8.7200000000000006</v>
      </c>
      <c r="R3292">
        <v>8.76</v>
      </c>
      <c r="S3292">
        <v>0</v>
      </c>
      <c r="T3292">
        <v>0</v>
      </c>
      <c r="U3292">
        <v>870.7</v>
      </c>
      <c r="V3292">
        <v>-88.79</v>
      </c>
      <c r="W3292">
        <v>9.75</v>
      </c>
      <c r="X3292">
        <v>274.5</v>
      </c>
      <c r="Y3292">
        <v>12.4</v>
      </c>
      <c r="Z3292">
        <v>12.26</v>
      </c>
      <c r="AA3292">
        <v>12.3</v>
      </c>
      <c r="AB3292">
        <v>10.85</v>
      </c>
      <c r="AC3292">
        <v>2621</v>
      </c>
    </row>
    <row r="3293" spans="1:29" x14ac:dyDescent="0.25">
      <c r="A3293" s="1">
        <v>43884</v>
      </c>
      <c r="B3293" s="2">
        <v>0.84722222222222221</v>
      </c>
      <c r="C3293" s="3">
        <f t="shared" si="233"/>
        <v>43884.847222222219</v>
      </c>
      <c r="D3293">
        <v>0</v>
      </c>
      <c r="E3293">
        <v>3.2589999999999999</v>
      </c>
      <c r="F3293">
        <v>3.1739999999999999</v>
      </c>
      <c r="G3293">
        <v>294.3</v>
      </c>
      <c r="H3293">
        <v>12.78</v>
      </c>
      <c r="I3293">
        <v>5.181</v>
      </c>
      <c r="J3293">
        <v>9.07</v>
      </c>
      <c r="K3293">
        <v>8.64</v>
      </c>
      <c r="L3293">
        <v>8.8699999999999992</v>
      </c>
      <c r="M3293">
        <v>38.049999999999997</v>
      </c>
      <c r="N3293">
        <v>35.93</v>
      </c>
      <c r="O3293">
        <v>36.75</v>
      </c>
      <c r="P3293">
        <v>8.75</v>
      </c>
      <c r="Q3293">
        <v>8.66</v>
      </c>
      <c r="R3293">
        <v>8.6999999999999993</v>
      </c>
      <c r="S3293">
        <v>0</v>
      </c>
      <c r="T3293">
        <v>0</v>
      </c>
      <c r="U3293">
        <v>870.7</v>
      </c>
      <c r="V3293">
        <v>-94.39</v>
      </c>
      <c r="W3293">
        <v>9.76</v>
      </c>
      <c r="X3293">
        <v>269</v>
      </c>
      <c r="Y3293">
        <v>12.31</v>
      </c>
      <c r="Z3293">
        <v>12.25</v>
      </c>
      <c r="AA3293">
        <v>12.27</v>
      </c>
      <c r="AB3293">
        <v>10.55</v>
      </c>
      <c r="AC3293">
        <v>2621</v>
      </c>
    </row>
    <row r="3294" spans="1:29" x14ac:dyDescent="0.25">
      <c r="A3294" s="1">
        <v>43884</v>
      </c>
      <c r="B3294" s="2">
        <v>0.85416666666666663</v>
      </c>
      <c r="C3294" s="3">
        <f t="shared" si="233"/>
        <v>43884.854166666664</v>
      </c>
      <c r="D3294">
        <v>0</v>
      </c>
      <c r="E3294">
        <v>4.327</v>
      </c>
      <c r="F3294">
        <v>4.2690000000000001</v>
      </c>
      <c r="G3294">
        <v>283.10000000000002</v>
      </c>
      <c r="H3294">
        <v>9.52</v>
      </c>
      <c r="I3294">
        <v>6.8490000000000002</v>
      </c>
      <c r="J3294">
        <v>9.23</v>
      </c>
      <c r="K3294">
        <v>8.8699999999999992</v>
      </c>
      <c r="L3294">
        <v>9.06</v>
      </c>
      <c r="M3294">
        <v>36.659999999999997</v>
      </c>
      <c r="N3294">
        <v>35.86</v>
      </c>
      <c r="O3294">
        <v>36.26</v>
      </c>
      <c r="P3294">
        <v>8.6999999999999993</v>
      </c>
      <c r="Q3294">
        <v>8.59</v>
      </c>
      <c r="R3294">
        <v>8.64</v>
      </c>
      <c r="S3294">
        <v>0</v>
      </c>
      <c r="T3294">
        <v>0</v>
      </c>
      <c r="U3294">
        <v>870.8</v>
      </c>
      <c r="V3294">
        <v>-94.49</v>
      </c>
      <c r="W3294">
        <v>10.29</v>
      </c>
      <c r="X3294">
        <v>271.60000000000002</v>
      </c>
      <c r="Y3294">
        <v>12.31</v>
      </c>
      <c r="Z3294">
        <v>12.14</v>
      </c>
      <c r="AA3294">
        <v>12.26</v>
      </c>
      <c r="AB3294">
        <v>10.33</v>
      </c>
      <c r="AC3294">
        <v>2621</v>
      </c>
    </row>
    <row r="3295" spans="1:29" x14ac:dyDescent="0.25">
      <c r="A3295" s="1">
        <v>43884</v>
      </c>
      <c r="B3295" s="2">
        <v>0.86111111111111116</v>
      </c>
      <c r="C3295" s="3">
        <f t="shared" si="233"/>
        <v>43884.861111111109</v>
      </c>
      <c r="D3295">
        <v>0</v>
      </c>
      <c r="E3295">
        <v>3.8039999999999998</v>
      </c>
      <c r="F3295">
        <v>3.7149999999999999</v>
      </c>
      <c r="G3295">
        <v>278</v>
      </c>
      <c r="H3295">
        <v>12.6</v>
      </c>
      <c r="I3295">
        <v>6.2089999999999996</v>
      </c>
      <c r="J3295">
        <v>9.23</v>
      </c>
      <c r="K3295">
        <v>8.83</v>
      </c>
      <c r="L3295">
        <v>9.0500000000000007</v>
      </c>
      <c r="M3295">
        <v>37.06</v>
      </c>
      <c r="N3295">
        <v>36.1</v>
      </c>
      <c r="O3295">
        <v>36.43</v>
      </c>
      <c r="P3295">
        <v>8.6199999999999992</v>
      </c>
      <c r="Q3295">
        <v>8.5399999999999991</v>
      </c>
      <c r="R3295">
        <v>8.59</v>
      </c>
      <c r="S3295">
        <v>0</v>
      </c>
      <c r="T3295">
        <v>0</v>
      </c>
      <c r="U3295">
        <v>870.9</v>
      </c>
      <c r="V3295">
        <v>-94.49</v>
      </c>
      <c r="W3295">
        <v>10.41</v>
      </c>
      <c r="X3295">
        <v>272.2</v>
      </c>
      <c r="Y3295">
        <v>12.31</v>
      </c>
      <c r="Z3295">
        <v>12.24</v>
      </c>
      <c r="AA3295">
        <v>12.26</v>
      </c>
      <c r="AB3295">
        <v>10.220000000000001</v>
      </c>
      <c r="AC3295">
        <v>2621</v>
      </c>
    </row>
    <row r="3296" spans="1:29" x14ac:dyDescent="0.25">
      <c r="A3296" s="1">
        <v>43884</v>
      </c>
      <c r="B3296" s="2">
        <v>0.86805555555555547</v>
      </c>
      <c r="C3296" s="3">
        <f t="shared" si="233"/>
        <v>43884.868055555555</v>
      </c>
      <c r="D3296">
        <v>0</v>
      </c>
      <c r="E3296">
        <v>4.0949999999999998</v>
      </c>
      <c r="F3296">
        <v>3.952</v>
      </c>
      <c r="G3296">
        <v>280</v>
      </c>
      <c r="H3296">
        <v>15.17</v>
      </c>
      <c r="I3296">
        <v>6.8490000000000002</v>
      </c>
      <c r="J3296">
        <v>9.23</v>
      </c>
      <c r="K3296">
        <v>8.9</v>
      </c>
      <c r="L3296">
        <v>9.06</v>
      </c>
      <c r="M3296">
        <v>36.76</v>
      </c>
      <c r="N3296">
        <v>36.06</v>
      </c>
      <c r="O3296">
        <v>36.44</v>
      </c>
      <c r="P3296">
        <v>8.57</v>
      </c>
      <c r="Q3296">
        <v>8.48</v>
      </c>
      <c r="R3296">
        <v>8.52</v>
      </c>
      <c r="S3296">
        <v>0</v>
      </c>
      <c r="T3296">
        <v>0</v>
      </c>
      <c r="U3296">
        <v>871</v>
      </c>
      <c r="V3296">
        <v>-94.49</v>
      </c>
      <c r="W3296">
        <v>10.33</v>
      </c>
      <c r="X3296">
        <v>271.8</v>
      </c>
      <c r="Y3296">
        <v>12.3</v>
      </c>
      <c r="Z3296">
        <v>12.24</v>
      </c>
      <c r="AA3296">
        <v>12.25</v>
      </c>
      <c r="AB3296">
        <v>10.18</v>
      </c>
      <c r="AC3296">
        <v>2621</v>
      </c>
    </row>
    <row r="3297" spans="1:29" x14ac:dyDescent="0.25">
      <c r="A3297" s="1">
        <v>43884</v>
      </c>
      <c r="B3297" s="2">
        <v>0.875</v>
      </c>
      <c r="C3297" s="3">
        <f t="shared" si="233"/>
        <v>43884.875</v>
      </c>
      <c r="D3297">
        <v>0</v>
      </c>
      <c r="E3297">
        <v>3.6880000000000002</v>
      </c>
      <c r="F3297">
        <v>3.5270000000000001</v>
      </c>
      <c r="G3297">
        <v>271.3</v>
      </c>
      <c r="H3297">
        <v>16.84</v>
      </c>
      <c r="I3297">
        <v>7.34</v>
      </c>
      <c r="J3297">
        <v>9.4</v>
      </c>
      <c r="K3297">
        <v>8.77</v>
      </c>
      <c r="L3297">
        <v>9.1</v>
      </c>
      <c r="M3297">
        <v>36.99</v>
      </c>
      <c r="N3297">
        <v>33.22</v>
      </c>
      <c r="O3297">
        <v>34.4</v>
      </c>
      <c r="P3297">
        <v>8.52</v>
      </c>
      <c r="Q3297">
        <v>8.42</v>
      </c>
      <c r="R3297">
        <v>8.4700000000000006</v>
      </c>
      <c r="S3297">
        <v>0</v>
      </c>
      <c r="T3297">
        <v>0</v>
      </c>
      <c r="U3297">
        <v>871.1</v>
      </c>
      <c r="V3297">
        <v>-94.49</v>
      </c>
      <c r="W3297">
        <v>10.34</v>
      </c>
      <c r="X3297">
        <v>271.8</v>
      </c>
      <c r="Y3297">
        <v>12.38</v>
      </c>
      <c r="Z3297">
        <v>12.24</v>
      </c>
      <c r="AA3297">
        <v>12.31</v>
      </c>
      <c r="AB3297">
        <v>10.130000000000001</v>
      </c>
      <c r="AC3297">
        <v>2621</v>
      </c>
    </row>
    <row r="3298" spans="1:29" x14ac:dyDescent="0.25">
      <c r="A3298" s="1">
        <v>43884</v>
      </c>
      <c r="B3298" s="2">
        <v>0.88194444444444453</v>
      </c>
      <c r="C3298" s="3">
        <f t="shared" si="233"/>
        <v>43884.881944444445</v>
      </c>
      <c r="D3298">
        <v>0</v>
      </c>
      <c r="E3298">
        <v>2.907</v>
      </c>
      <c r="F3298">
        <v>2.8050000000000002</v>
      </c>
      <c r="G3298">
        <v>281.3</v>
      </c>
      <c r="H3298">
        <v>15.22</v>
      </c>
      <c r="I3298">
        <v>4.6399999999999997</v>
      </c>
      <c r="J3298">
        <v>9.07</v>
      </c>
      <c r="K3298">
        <v>8.67</v>
      </c>
      <c r="L3298">
        <v>8.9</v>
      </c>
      <c r="M3298">
        <v>34.24</v>
      </c>
      <c r="N3298">
        <v>32.46</v>
      </c>
      <c r="O3298">
        <v>32.89</v>
      </c>
      <c r="P3298">
        <v>8.4600000000000009</v>
      </c>
      <c r="Q3298">
        <v>8.3699999999999992</v>
      </c>
      <c r="R3298">
        <v>8.41</v>
      </c>
      <c r="S3298">
        <v>0</v>
      </c>
      <c r="T3298">
        <v>0</v>
      </c>
      <c r="U3298">
        <v>871.1</v>
      </c>
      <c r="V3298">
        <v>-94.49</v>
      </c>
      <c r="W3298">
        <v>9.81</v>
      </c>
      <c r="X3298">
        <v>269.10000000000002</v>
      </c>
      <c r="Y3298">
        <v>12.39</v>
      </c>
      <c r="Z3298">
        <v>12.24</v>
      </c>
      <c r="AA3298">
        <v>12.28</v>
      </c>
      <c r="AB3298">
        <v>10.11</v>
      </c>
      <c r="AC3298">
        <v>2621</v>
      </c>
    </row>
    <row r="3299" spans="1:29" x14ac:dyDescent="0.25">
      <c r="A3299" s="1">
        <v>43884</v>
      </c>
      <c r="B3299" s="2">
        <v>0.88888888888888884</v>
      </c>
      <c r="C3299" s="3">
        <f t="shared" si="233"/>
        <v>43884.888888888891</v>
      </c>
      <c r="D3299">
        <v>0</v>
      </c>
      <c r="E3299">
        <v>2.7789999999999999</v>
      </c>
      <c r="F3299">
        <v>2.6669999999999998</v>
      </c>
      <c r="G3299">
        <v>273.10000000000002</v>
      </c>
      <c r="H3299">
        <v>16.18</v>
      </c>
      <c r="I3299">
        <v>4.8369999999999997</v>
      </c>
      <c r="J3299">
        <v>8.83</v>
      </c>
      <c r="K3299">
        <v>8.24</v>
      </c>
      <c r="L3299">
        <v>8.6199999999999992</v>
      </c>
      <c r="M3299">
        <v>33.520000000000003</v>
      </c>
      <c r="N3299">
        <v>30.94</v>
      </c>
      <c r="O3299">
        <v>32.03</v>
      </c>
      <c r="P3299">
        <v>8.4</v>
      </c>
      <c r="Q3299">
        <v>8.31</v>
      </c>
      <c r="R3299">
        <v>8.35</v>
      </c>
      <c r="S3299">
        <v>0</v>
      </c>
      <c r="T3299">
        <v>0</v>
      </c>
      <c r="U3299">
        <v>871.1</v>
      </c>
      <c r="V3299">
        <v>-94.49</v>
      </c>
      <c r="W3299">
        <v>9.75</v>
      </c>
      <c r="X3299">
        <v>268.8</v>
      </c>
      <c r="Y3299">
        <v>12.3</v>
      </c>
      <c r="Z3299">
        <v>12.23</v>
      </c>
      <c r="AA3299">
        <v>12.24</v>
      </c>
      <c r="AB3299">
        <v>10.039999999999999</v>
      </c>
      <c r="AC3299">
        <v>2621</v>
      </c>
    </row>
    <row r="3300" spans="1:29" x14ac:dyDescent="0.25">
      <c r="A3300" s="1">
        <v>43884</v>
      </c>
      <c r="B3300" s="2">
        <v>0.89583333333333337</v>
      </c>
      <c r="C3300" s="3">
        <f t="shared" si="233"/>
        <v>43884.895833333336</v>
      </c>
      <c r="D3300">
        <v>0</v>
      </c>
      <c r="E3300">
        <v>3.5</v>
      </c>
      <c r="F3300">
        <v>3.4239999999999999</v>
      </c>
      <c r="G3300">
        <v>260.39999999999998</v>
      </c>
      <c r="H3300">
        <v>11.72</v>
      </c>
      <c r="I3300">
        <v>5.7220000000000004</v>
      </c>
      <c r="J3300">
        <v>9.5299999999999994</v>
      </c>
      <c r="K3300">
        <v>8.77</v>
      </c>
      <c r="L3300">
        <v>9.0500000000000007</v>
      </c>
      <c r="M3300">
        <v>31.3</v>
      </c>
      <c r="N3300">
        <v>27.86</v>
      </c>
      <c r="O3300">
        <v>30.07</v>
      </c>
      <c r="P3300">
        <v>8.33</v>
      </c>
      <c r="Q3300">
        <v>8.26</v>
      </c>
      <c r="R3300">
        <v>8.3000000000000007</v>
      </c>
      <c r="S3300">
        <v>0</v>
      </c>
      <c r="T3300">
        <v>0</v>
      </c>
      <c r="U3300">
        <v>871</v>
      </c>
      <c r="V3300">
        <v>-97.89</v>
      </c>
      <c r="W3300">
        <v>9.84</v>
      </c>
      <c r="X3300">
        <v>265.89999999999998</v>
      </c>
      <c r="Y3300">
        <v>12.29</v>
      </c>
      <c r="Z3300">
        <v>12.23</v>
      </c>
      <c r="AA3300">
        <v>12.24</v>
      </c>
      <c r="AB3300">
        <v>9.9700000000000006</v>
      </c>
      <c r="AC3300">
        <v>2621</v>
      </c>
    </row>
    <row r="3301" spans="1:29" x14ac:dyDescent="0.25">
      <c r="A3301" s="1">
        <v>43884</v>
      </c>
      <c r="B3301" s="2">
        <v>0.90277777777777779</v>
      </c>
      <c r="C3301" s="3">
        <f t="shared" si="233"/>
        <v>43884.902777777781</v>
      </c>
      <c r="D3301">
        <v>0</v>
      </c>
      <c r="E3301">
        <v>3.9969999999999999</v>
      </c>
      <c r="F3301">
        <v>3.7909999999999999</v>
      </c>
      <c r="G3301">
        <v>266.8</v>
      </c>
      <c r="H3301">
        <v>18.29</v>
      </c>
      <c r="I3301">
        <v>6.5540000000000003</v>
      </c>
      <c r="J3301">
        <v>9.77</v>
      </c>
      <c r="K3301">
        <v>9.33</v>
      </c>
      <c r="L3301">
        <v>9.5500000000000007</v>
      </c>
      <c r="M3301">
        <v>28.75</v>
      </c>
      <c r="N3301">
        <v>26.11</v>
      </c>
      <c r="O3301">
        <v>27.73</v>
      </c>
      <c r="P3301">
        <v>8.2899999999999991</v>
      </c>
      <c r="Q3301">
        <v>8.2100000000000009</v>
      </c>
      <c r="R3301">
        <v>8.24</v>
      </c>
      <c r="S3301">
        <v>0</v>
      </c>
      <c r="T3301">
        <v>0</v>
      </c>
      <c r="U3301">
        <v>871.2</v>
      </c>
      <c r="V3301">
        <v>-102.1</v>
      </c>
      <c r="W3301">
        <v>10.54</v>
      </c>
      <c r="X3301">
        <v>265.2</v>
      </c>
      <c r="Y3301">
        <v>12.29</v>
      </c>
      <c r="Z3301">
        <v>12.22</v>
      </c>
      <c r="AA3301">
        <v>12.24</v>
      </c>
      <c r="AB3301">
        <v>9.91</v>
      </c>
      <c r="AC3301">
        <v>2621</v>
      </c>
    </row>
    <row r="3302" spans="1:29" x14ac:dyDescent="0.25">
      <c r="A3302" s="1">
        <v>43884</v>
      </c>
      <c r="B3302" s="2">
        <v>0.90972222222222221</v>
      </c>
      <c r="C3302" s="3">
        <f t="shared" si="233"/>
        <v>43884.909722222219</v>
      </c>
      <c r="D3302">
        <v>0</v>
      </c>
      <c r="E3302">
        <v>3.371</v>
      </c>
      <c r="F3302">
        <v>3.2949999999999999</v>
      </c>
      <c r="G3302">
        <v>288.3</v>
      </c>
      <c r="H3302">
        <v>12.2</v>
      </c>
      <c r="I3302">
        <v>5.476</v>
      </c>
      <c r="J3302">
        <v>9.5299999999999994</v>
      </c>
      <c r="K3302">
        <v>9.01</v>
      </c>
      <c r="L3302">
        <v>9.27</v>
      </c>
      <c r="M3302">
        <v>29.32</v>
      </c>
      <c r="N3302">
        <v>28.26</v>
      </c>
      <c r="O3302">
        <v>28.82</v>
      </c>
      <c r="P3302">
        <v>8.23</v>
      </c>
      <c r="Q3302">
        <v>8.15</v>
      </c>
      <c r="R3302">
        <v>8.19</v>
      </c>
      <c r="S3302">
        <v>0</v>
      </c>
      <c r="T3302">
        <v>0</v>
      </c>
      <c r="U3302">
        <v>871.4</v>
      </c>
      <c r="V3302">
        <v>-101.8</v>
      </c>
      <c r="W3302">
        <v>10.51</v>
      </c>
      <c r="X3302">
        <v>265.3</v>
      </c>
      <c r="Y3302">
        <v>12.29</v>
      </c>
      <c r="Z3302">
        <v>12.22</v>
      </c>
      <c r="AA3302">
        <v>12.24</v>
      </c>
      <c r="AB3302">
        <v>9.86</v>
      </c>
      <c r="AC3302">
        <v>2621</v>
      </c>
    </row>
    <row r="3303" spans="1:29" x14ac:dyDescent="0.25">
      <c r="A3303" s="1">
        <v>43884</v>
      </c>
      <c r="B3303" s="2">
        <v>0.91666666666666663</v>
      </c>
      <c r="C3303" s="3">
        <f t="shared" si="233"/>
        <v>43884.916666666664</v>
      </c>
      <c r="D3303">
        <v>0</v>
      </c>
      <c r="E3303">
        <v>2.4409999999999998</v>
      </c>
      <c r="F3303">
        <v>2.2370000000000001</v>
      </c>
      <c r="G3303">
        <v>290.5</v>
      </c>
      <c r="H3303">
        <v>23.48</v>
      </c>
      <c r="I3303">
        <v>4.2510000000000003</v>
      </c>
      <c r="J3303">
        <v>9.14</v>
      </c>
      <c r="K3303">
        <v>8.7100000000000009</v>
      </c>
      <c r="L3303">
        <v>8.8699999999999992</v>
      </c>
      <c r="M3303">
        <v>30.01</v>
      </c>
      <c r="N3303">
        <v>29.08</v>
      </c>
      <c r="O3303">
        <v>29.73</v>
      </c>
      <c r="P3303">
        <v>8.18</v>
      </c>
      <c r="Q3303">
        <v>8.09</v>
      </c>
      <c r="R3303">
        <v>8.14</v>
      </c>
      <c r="S3303">
        <v>0</v>
      </c>
      <c r="T3303">
        <v>0</v>
      </c>
      <c r="U3303">
        <v>871.4</v>
      </c>
      <c r="V3303">
        <v>-95.89</v>
      </c>
      <c r="W3303">
        <v>9.83</v>
      </c>
      <c r="X3303">
        <v>267.8</v>
      </c>
      <c r="Y3303">
        <v>12.37</v>
      </c>
      <c r="Z3303">
        <v>12.22</v>
      </c>
      <c r="AA3303">
        <v>12.29</v>
      </c>
      <c r="AB3303">
        <v>9.86</v>
      </c>
      <c r="AC3303">
        <v>2621</v>
      </c>
    </row>
    <row r="3304" spans="1:29" x14ac:dyDescent="0.25">
      <c r="A3304" s="1">
        <v>43884</v>
      </c>
      <c r="B3304" s="2">
        <v>0.92361111111111116</v>
      </c>
      <c r="C3304" s="3">
        <f t="shared" si="233"/>
        <v>43884.923611111109</v>
      </c>
      <c r="D3304">
        <v>0</v>
      </c>
      <c r="E3304">
        <v>1.3</v>
      </c>
      <c r="F3304">
        <v>1.052</v>
      </c>
      <c r="G3304">
        <v>22.46</v>
      </c>
      <c r="H3304">
        <v>31.09</v>
      </c>
      <c r="I3304">
        <v>3.71</v>
      </c>
      <c r="J3304">
        <v>8.8699999999999992</v>
      </c>
      <c r="K3304">
        <v>8.01</v>
      </c>
      <c r="L3304">
        <v>8.4499999999999993</v>
      </c>
      <c r="M3304">
        <v>29.85</v>
      </c>
      <c r="N3304">
        <v>28.36</v>
      </c>
      <c r="O3304">
        <v>29.12</v>
      </c>
      <c r="P3304">
        <v>8.1199999999999992</v>
      </c>
      <c r="Q3304">
        <v>8.06</v>
      </c>
      <c r="R3304">
        <v>8.09</v>
      </c>
      <c r="S3304">
        <v>0</v>
      </c>
      <c r="T3304">
        <v>0</v>
      </c>
      <c r="U3304">
        <v>871.5</v>
      </c>
      <c r="V3304">
        <v>-94.09</v>
      </c>
      <c r="W3304">
        <v>9.31</v>
      </c>
      <c r="X3304">
        <v>266.89999999999998</v>
      </c>
      <c r="Y3304">
        <v>12.37</v>
      </c>
      <c r="Z3304">
        <v>12.22</v>
      </c>
      <c r="AA3304">
        <v>12.26</v>
      </c>
      <c r="AB3304">
        <v>9.81</v>
      </c>
      <c r="AC3304">
        <v>2621</v>
      </c>
    </row>
    <row r="3305" spans="1:29" x14ac:dyDescent="0.25">
      <c r="A3305" s="1">
        <v>43884</v>
      </c>
      <c r="B3305" s="2">
        <v>0.93055555555555547</v>
      </c>
      <c r="C3305" s="3">
        <f t="shared" si="233"/>
        <v>43884.930555555555</v>
      </c>
      <c r="D3305">
        <v>0</v>
      </c>
      <c r="E3305">
        <v>1.048</v>
      </c>
      <c r="F3305">
        <v>0.93030000000000002</v>
      </c>
      <c r="G3305">
        <v>285</v>
      </c>
      <c r="H3305">
        <v>25.99</v>
      </c>
      <c r="I3305">
        <v>2.9740000000000002</v>
      </c>
      <c r="J3305">
        <v>8.18</v>
      </c>
      <c r="K3305">
        <v>7.71</v>
      </c>
      <c r="L3305">
        <v>7.94</v>
      </c>
      <c r="M3305">
        <v>29.65</v>
      </c>
      <c r="N3305">
        <v>28.82</v>
      </c>
      <c r="O3305">
        <v>29.23</v>
      </c>
      <c r="P3305">
        <v>8.08</v>
      </c>
      <c r="Q3305">
        <v>8</v>
      </c>
      <c r="R3305">
        <v>8.0399999999999991</v>
      </c>
      <c r="S3305">
        <v>0</v>
      </c>
      <c r="T3305">
        <v>0</v>
      </c>
      <c r="U3305">
        <v>871.6</v>
      </c>
      <c r="V3305">
        <v>-89.79</v>
      </c>
      <c r="W3305">
        <v>8.16</v>
      </c>
      <c r="X3305">
        <v>265.39999999999998</v>
      </c>
      <c r="Y3305">
        <v>12.28</v>
      </c>
      <c r="Z3305">
        <v>12.21</v>
      </c>
      <c r="AA3305">
        <v>12.22</v>
      </c>
      <c r="AB3305">
        <v>9.65</v>
      </c>
      <c r="AC3305">
        <v>2621</v>
      </c>
    </row>
    <row r="3306" spans="1:29" x14ac:dyDescent="0.25">
      <c r="A3306" s="1">
        <v>43884</v>
      </c>
      <c r="B3306" s="2">
        <v>0.9375</v>
      </c>
      <c r="C3306" s="3">
        <f t="shared" si="233"/>
        <v>43884.9375</v>
      </c>
      <c r="D3306">
        <v>0</v>
      </c>
      <c r="E3306">
        <v>2.1669999999999998</v>
      </c>
      <c r="F3306">
        <v>2.0009999999999999</v>
      </c>
      <c r="G3306">
        <v>293.7</v>
      </c>
      <c r="H3306">
        <v>22.43</v>
      </c>
      <c r="I3306">
        <v>3.2679999999999998</v>
      </c>
      <c r="J3306">
        <v>8.0500000000000007</v>
      </c>
      <c r="K3306">
        <v>7.25</v>
      </c>
      <c r="L3306">
        <v>7.75</v>
      </c>
      <c r="M3306">
        <v>32</v>
      </c>
      <c r="N3306">
        <v>28.75</v>
      </c>
      <c r="O3306">
        <v>30.25</v>
      </c>
      <c r="P3306">
        <v>8.0399999999999991</v>
      </c>
      <c r="Q3306">
        <v>7.95</v>
      </c>
      <c r="R3306">
        <v>7.99</v>
      </c>
      <c r="S3306">
        <v>0</v>
      </c>
      <c r="T3306">
        <v>0</v>
      </c>
      <c r="U3306">
        <v>871.8</v>
      </c>
      <c r="V3306">
        <v>-94.49</v>
      </c>
      <c r="W3306">
        <v>8.1300000000000008</v>
      </c>
      <c r="X3306">
        <v>260.60000000000002</v>
      </c>
      <c r="Y3306">
        <v>12.27</v>
      </c>
      <c r="Z3306">
        <v>12.2</v>
      </c>
      <c r="AA3306">
        <v>12.22</v>
      </c>
      <c r="AB3306">
        <v>9.39</v>
      </c>
      <c r="AC3306">
        <v>2621</v>
      </c>
    </row>
    <row r="3307" spans="1:29" x14ac:dyDescent="0.25">
      <c r="A3307" s="1">
        <v>43884</v>
      </c>
      <c r="B3307" s="2">
        <v>0.94444444444444453</v>
      </c>
      <c r="C3307" s="3">
        <f t="shared" si="233"/>
        <v>43884.944444444445</v>
      </c>
      <c r="D3307">
        <v>0</v>
      </c>
      <c r="E3307">
        <v>2.355</v>
      </c>
      <c r="F3307">
        <v>2.2490000000000001</v>
      </c>
      <c r="G3307">
        <v>275.7</v>
      </c>
      <c r="H3307">
        <v>17.149999999999999</v>
      </c>
      <c r="I3307">
        <v>3.6120000000000001</v>
      </c>
      <c r="J3307">
        <v>7.48</v>
      </c>
      <c r="K3307">
        <v>6.9219999999999997</v>
      </c>
      <c r="L3307">
        <v>7.16</v>
      </c>
      <c r="M3307">
        <v>33.26</v>
      </c>
      <c r="N3307">
        <v>31.87</v>
      </c>
      <c r="O3307">
        <v>32.619999999999997</v>
      </c>
      <c r="P3307">
        <v>7.99</v>
      </c>
      <c r="Q3307">
        <v>7.9</v>
      </c>
      <c r="R3307">
        <v>7.94</v>
      </c>
      <c r="S3307">
        <v>0</v>
      </c>
      <c r="T3307">
        <v>0</v>
      </c>
      <c r="U3307">
        <v>872</v>
      </c>
      <c r="V3307">
        <v>-94.49</v>
      </c>
      <c r="W3307">
        <v>7.94</v>
      </c>
      <c r="X3307">
        <v>259.60000000000002</v>
      </c>
      <c r="Y3307">
        <v>12.27</v>
      </c>
      <c r="Z3307">
        <v>12.2</v>
      </c>
      <c r="AA3307">
        <v>12.21</v>
      </c>
      <c r="AB3307">
        <v>9.09</v>
      </c>
      <c r="AC3307">
        <v>2621</v>
      </c>
    </row>
    <row r="3308" spans="1:29" x14ac:dyDescent="0.25">
      <c r="A3308" s="1">
        <v>43884</v>
      </c>
      <c r="B3308" s="2">
        <v>0.95138888888888884</v>
      </c>
      <c r="C3308" s="3">
        <f t="shared" si="233"/>
        <v>43884.951388888891</v>
      </c>
      <c r="D3308">
        <v>0</v>
      </c>
      <c r="E3308">
        <v>1.071</v>
      </c>
      <c r="F3308">
        <v>0.52170000000000005</v>
      </c>
      <c r="G3308">
        <v>47.79</v>
      </c>
      <c r="H3308">
        <v>55.57</v>
      </c>
      <c r="I3308">
        <v>1.9930000000000001</v>
      </c>
      <c r="J3308">
        <v>7.52</v>
      </c>
      <c r="K3308">
        <v>6.0289999999999999</v>
      </c>
      <c r="L3308">
        <v>6.7720000000000002</v>
      </c>
      <c r="M3308">
        <v>35.270000000000003</v>
      </c>
      <c r="N3308">
        <v>32.56</v>
      </c>
      <c r="O3308">
        <v>33.79</v>
      </c>
      <c r="P3308">
        <v>7.93</v>
      </c>
      <c r="Q3308">
        <v>7.85</v>
      </c>
      <c r="R3308">
        <v>7.89</v>
      </c>
      <c r="S3308">
        <v>0</v>
      </c>
      <c r="T3308">
        <v>0</v>
      </c>
      <c r="U3308">
        <v>872</v>
      </c>
      <c r="V3308">
        <v>-92.09</v>
      </c>
      <c r="W3308">
        <v>7.3</v>
      </c>
      <c r="X3308">
        <v>258.8</v>
      </c>
      <c r="Y3308">
        <v>12.26</v>
      </c>
      <c r="Z3308">
        <v>12.19</v>
      </c>
      <c r="AA3308">
        <v>12.21</v>
      </c>
      <c r="AB3308">
        <v>8.8000000000000007</v>
      </c>
      <c r="AC3308">
        <v>2621</v>
      </c>
    </row>
    <row r="3309" spans="1:29" x14ac:dyDescent="0.25">
      <c r="A3309" s="1">
        <v>43884</v>
      </c>
      <c r="B3309" s="2">
        <v>0.95833333333333337</v>
      </c>
      <c r="C3309" s="3">
        <f t="shared" si="233"/>
        <v>43884.958333333336</v>
      </c>
      <c r="D3309">
        <v>0</v>
      </c>
      <c r="E3309">
        <v>1.1459999999999999</v>
      </c>
      <c r="F3309">
        <v>0.62809999999999999</v>
      </c>
      <c r="G3309">
        <v>336.2</v>
      </c>
      <c r="H3309">
        <v>52.15</v>
      </c>
      <c r="I3309">
        <v>2.2879999999999998</v>
      </c>
      <c r="J3309">
        <v>6.1280000000000001</v>
      </c>
      <c r="K3309">
        <v>5.5679999999999996</v>
      </c>
      <c r="L3309">
        <v>5.8680000000000003</v>
      </c>
      <c r="M3309">
        <v>38.090000000000003</v>
      </c>
      <c r="N3309">
        <v>35.409999999999997</v>
      </c>
      <c r="O3309">
        <v>37.020000000000003</v>
      </c>
      <c r="P3309">
        <v>7.88</v>
      </c>
      <c r="Q3309">
        <v>7.79</v>
      </c>
      <c r="R3309">
        <v>7.84</v>
      </c>
      <c r="S3309">
        <v>0</v>
      </c>
      <c r="T3309">
        <v>0</v>
      </c>
      <c r="U3309">
        <v>872.1</v>
      </c>
      <c r="V3309">
        <v>-86.89</v>
      </c>
      <c r="W3309">
        <v>6.1790000000000003</v>
      </c>
      <c r="X3309">
        <v>258.5</v>
      </c>
      <c r="Y3309">
        <v>12.34</v>
      </c>
      <c r="Z3309">
        <v>12.19</v>
      </c>
      <c r="AA3309">
        <v>12.26</v>
      </c>
      <c r="AB3309">
        <v>8.51</v>
      </c>
      <c r="AC3309">
        <v>2621</v>
      </c>
    </row>
    <row r="3310" spans="1:29" x14ac:dyDescent="0.25">
      <c r="A3310" s="1">
        <v>43884</v>
      </c>
      <c r="B3310" s="2">
        <v>0.96527777777777779</v>
      </c>
      <c r="C3310" s="3">
        <f t="shared" si="233"/>
        <v>43884.965277777781</v>
      </c>
      <c r="D3310">
        <v>0</v>
      </c>
      <c r="E3310">
        <v>1.254</v>
      </c>
      <c r="F3310">
        <v>0.94330000000000003</v>
      </c>
      <c r="G3310">
        <v>288.10000000000002</v>
      </c>
      <c r="H3310">
        <v>38.24</v>
      </c>
      <c r="I3310">
        <v>2.19</v>
      </c>
      <c r="J3310">
        <v>5.6340000000000003</v>
      </c>
      <c r="K3310">
        <v>4.5439999999999996</v>
      </c>
      <c r="L3310">
        <v>5.125</v>
      </c>
      <c r="M3310">
        <v>41.76</v>
      </c>
      <c r="N3310">
        <v>37.200000000000003</v>
      </c>
      <c r="O3310">
        <v>39.72</v>
      </c>
      <c r="P3310">
        <v>7.84</v>
      </c>
      <c r="Q3310">
        <v>7.74</v>
      </c>
      <c r="R3310">
        <v>7.79</v>
      </c>
      <c r="S3310">
        <v>0</v>
      </c>
      <c r="T3310">
        <v>0</v>
      </c>
      <c r="U3310">
        <v>872.3</v>
      </c>
      <c r="V3310">
        <v>-86.69</v>
      </c>
      <c r="W3310">
        <v>5.2140000000000004</v>
      </c>
      <c r="X3310">
        <v>253.9</v>
      </c>
      <c r="Y3310">
        <v>12.34</v>
      </c>
      <c r="Z3310">
        <v>12.18</v>
      </c>
      <c r="AA3310">
        <v>12.23</v>
      </c>
      <c r="AB3310">
        <v>8.1300000000000008</v>
      </c>
      <c r="AC3310">
        <v>2621</v>
      </c>
    </row>
    <row r="3311" spans="1:29" x14ac:dyDescent="0.25">
      <c r="A3311" s="1">
        <v>43884</v>
      </c>
      <c r="B3311" s="2">
        <v>0.97222222222222221</v>
      </c>
      <c r="C3311" s="3">
        <f t="shared" si="233"/>
        <v>43884.972222222219</v>
      </c>
      <c r="D3311">
        <v>0</v>
      </c>
      <c r="E3311">
        <v>1.7350000000000001</v>
      </c>
      <c r="F3311">
        <v>1.645</v>
      </c>
      <c r="G3311">
        <v>296.39999999999998</v>
      </c>
      <c r="H3311">
        <v>18.440000000000001</v>
      </c>
      <c r="I3311">
        <v>2.3849999999999998</v>
      </c>
      <c r="J3311">
        <v>5.2729999999999997</v>
      </c>
      <c r="K3311">
        <v>4.7110000000000003</v>
      </c>
      <c r="L3311">
        <v>4.99</v>
      </c>
      <c r="M3311">
        <v>41.57</v>
      </c>
      <c r="N3311">
        <v>40.049999999999997</v>
      </c>
      <c r="O3311">
        <v>40.840000000000003</v>
      </c>
      <c r="P3311">
        <v>7.77</v>
      </c>
      <c r="Q3311">
        <v>7.69</v>
      </c>
      <c r="R3311">
        <v>7.73</v>
      </c>
      <c r="S3311">
        <v>0</v>
      </c>
      <c r="T3311">
        <v>0</v>
      </c>
      <c r="U3311">
        <v>872.4</v>
      </c>
      <c r="V3311">
        <v>-86.69</v>
      </c>
      <c r="W3311">
        <v>5.0819999999999999</v>
      </c>
      <c r="X3311">
        <v>253.3</v>
      </c>
      <c r="Y3311">
        <v>12.24</v>
      </c>
      <c r="Z3311">
        <v>12.18</v>
      </c>
      <c r="AA3311">
        <v>12.19</v>
      </c>
      <c r="AB3311">
        <v>7.66</v>
      </c>
      <c r="AC3311">
        <v>2621</v>
      </c>
    </row>
    <row r="3312" spans="1:29" x14ac:dyDescent="0.25">
      <c r="A3312" s="1">
        <v>43884</v>
      </c>
      <c r="B3312" s="2">
        <v>0.97916666666666663</v>
      </c>
      <c r="C3312" s="3">
        <f t="shared" si="233"/>
        <v>43884.979166666664</v>
      </c>
      <c r="D3312">
        <v>0</v>
      </c>
      <c r="E3312">
        <v>0.75770000000000004</v>
      </c>
      <c r="F3312">
        <v>0.6411</v>
      </c>
      <c r="G3312">
        <v>322.39999999999998</v>
      </c>
      <c r="H3312">
        <v>28.24</v>
      </c>
      <c r="I3312">
        <v>2.14</v>
      </c>
      <c r="J3312">
        <v>5.0430000000000001</v>
      </c>
      <c r="K3312">
        <v>4.1829999999999998</v>
      </c>
      <c r="L3312">
        <v>4.5419999999999998</v>
      </c>
      <c r="M3312">
        <v>43.75</v>
      </c>
      <c r="N3312">
        <v>39.42</v>
      </c>
      <c r="O3312">
        <v>42.13</v>
      </c>
      <c r="P3312">
        <v>7.72</v>
      </c>
      <c r="Q3312">
        <v>7.64</v>
      </c>
      <c r="R3312">
        <v>7.67</v>
      </c>
      <c r="S3312">
        <v>0</v>
      </c>
      <c r="T3312">
        <v>0</v>
      </c>
      <c r="U3312">
        <v>872.5</v>
      </c>
      <c r="V3312">
        <v>-85.49</v>
      </c>
      <c r="W3312">
        <v>4.6669999999999998</v>
      </c>
      <c r="X3312">
        <v>252.4</v>
      </c>
      <c r="Y3312">
        <v>12.24</v>
      </c>
      <c r="Z3312">
        <v>12.16</v>
      </c>
      <c r="AA3312">
        <v>12.18</v>
      </c>
      <c r="AB3312">
        <v>7.19</v>
      </c>
      <c r="AC3312">
        <v>2621</v>
      </c>
    </row>
    <row r="3313" spans="1:29" x14ac:dyDescent="0.25">
      <c r="A3313" s="1">
        <v>43884</v>
      </c>
      <c r="B3313" s="2">
        <v>0.98611111111111116</v>
      </c>
      <c r="C3313" s="3">
        <f t="shared" si="233"/>
        <v>43884.986111111109</v>
      </c>
      <c r="D3313">
        <v>0</v>
      </c>
      <c r="E3313">
        <v>2.105</v>
      </c>
      <c r="F3313">
        <v>2.0129999999999999</v>
      </c>
      <c r="G3313">
        <v>285.10000000000002</v>
      </c>
      <c r="H3313">
        <v>16.170000000000002</v>
      </c>
      <c r="I3313">
        <v>5.1319999999999997</v>
      </c>
      <c r="J3313">
        <v>5.6390000000000002</v>
      </c>
      <c r="K3313">
        <v>4.1829999999999998</v>
      </c>
      <c r="L3313">
        <v>4.7809999999999997</v>
      </c>
      <c r="M3313">
        <v>43.79</v>
      </c>
      <c r="N3313">
        <v>39.75</v>
      </c>
      <c r="O3313">
        <v>42.12</v>
      </c>
      <c r="P3313">
        <v>7.67</v>
      </c>
      <c r="Q3313">
        <v>7.58</v>
      </c>
      <c r="R3313">
        <v>7.62</v>
      </c>
      <c r="S3313">
        <v>0</v>
      </c>
      <c r="T3313">
        <v>0</v>
      </c>
      <c r="U3313">
        <v>872.5</v>
      </c>
      <c r="V3313">
        <v>-86.09</v>
      </c>
      <c r="W3313">
        <v>4.4950000000000001</v>
      </c>
      <c r="X3313">
        <v>251</v>
      </c>
      <c r="Y3313">
        <v>12.24</v>
      </c>
      <c r="Z3313">
        <v>12.16</v>
      </c>
      <c r="AA3313">
        <v>12.18</v>
      </c>
      <c r="AB3313">
        <v>6.7519999999999998</v>
      </c>
      <c r="AC3313">
        <v>2621</v>
      </c>
    </row>
    <row r="3314" spans="1:29" x14ac:dyDescent="0.25">
      <c r="A3314" s="1">
        <v>43884</v>
      </c>
      <c r="B3314" s="2">
        <v>0.99305555555555547</v>
      </c>
      <c r="C3314" s="3">
        <f t="shared" si="233"/>
        <v>43884.993055555555</v>
      </c>
      <c r="D3314">
        <v>0</v>
      </c>
      <c r="E3314">
        <v>2.952</v>
      </c>
      <c r="F3314">
        <v>2.871</v>
      </c>
      <c r="G3314">
        <v>304.5</v>
      </c>
      <c r="H3314">
        <v>13.44</v>
      </c>
      <c r="I3314">
        <v>4.5910000000000002</v>
      </c>
      <c r="J3314">
        <v>5.8380000000000001</v>
      </c>
      <c r="K3314">
        <v>5.4740000000000002</v>
      </c>
      <c r="L3314">
        <v>5.6790000000000003</v>
      </c>
      <c r="M3314">
        <v>40.049999999999997</v>
      </c>
      <c r="N3314">
        <v>37.130000000000003</v>
      </c>
      <c r="O3314">
        <v>38.54</v>
      </c>
      <c r="P3314">
        <v>7.6</v>
      </c>
      <c r="Q3314">
        <v>7.52</v>
      </c>
      <c r="R3314">
        <v>7.56</v>
      </c>
      <c r="S3314">
        <v>0</v>
      </c>
      <c r="T3314">
        <v>0</v>
      </c>
      <c r="U3314">
        <v>872.5</v>
      </c>
      <c r="V3314">
        <v>-94.29</v>
      </c>
      <c r="W3314">
        <v>5.976</v>
      </c>
      <c r="X3314">
        <v>250</v>
      </c>
      <c r="Y3314">
        <v>12.22</v>
      </c>
      <c r="Z3314">
        <v>12.15</v>
      </c>
      <c r="AA3314">
        <v>12.17</v>
      </c>
      <c r="AB3314">
        <v>6.3609999999999998</v>
      </c>
      <c r="AC3314">
        <v>2621</v>
      </c>
    </row>
    <row r="3315" spans="1:29" x14ac:dyDescent="0.25">
      <c r="A3315" s="1">
        <v>43885</v>
      </c>
      <c r="B3315" s="2">
        <v>0</v>
      </c>
      <c r="C3315" s="3">
        <f t="shared" si="233"/>
        <v>43885</v>
      </c>
      <c r="D3315">
        <v>0</v>
      </c>
      <c r="E3315">
        <v>2.6040000000000001</v>
      </c>
      <c r="F3315">
        <v>2.3090000000000002</v>
      </c>
      <c r="G3315">
        <v>280.3</v>
      </c>
      <c r="H3315">
        <v>27.24</v>
      </c>
      <c r="I3315">
        <v>4.5419999999999998</v>
      </c>
      <c r="J3315">
        <v>5.9370000000000003</v>
      </c>
      <c r="K3315">
        <v>5.1429999999999998</v>
      </c>
      <c r="L3315">
        <v>5.61</v>
      </c>
      <c r="M3315">
        <v>38.229999999999997</v>
      </c>
      <c r="N3315">
        <v>36.840000000000003</v>
      </c>
      <c r="O3315">
        <v>37.44</v>
      </c>
      <c r="P3315">
        <v>7.55</v>
      </c>
      <c r="Q3315">
        <v>7.45</v>
      </c>
      <c r="R3315">
        <v>7.49</v>
      </c>
      <c r="S3315">
        <v>0</v>
      </c>
      <c r="T3315">
        <v>0</v>
      </c>
      <c r="U3315">
        <v>872.6</v>
      </c>
      <c r="V3315">
        <v>-94.59</v>
      </c>
      <c r="W3315">
        <v>6.4240000000000004</v>
      </c>
      <c r="X3315">
        <v>252</v>
      </c>
      <c r="Y3315">
        <v>12.31</v>
      </c>
      <c r="Z3315">
        <v>12.15</v>
      </c>
      <c r="AA3315">
        <v>12.22</v>
      </c>
      <c r="AB3315">
        <v>6.0990000000000002</v>
      </c>
      <c r="AC3315">
        <v>2621</v>
      </c>
    </row>
    <row r="3316" spans="1:29" x14ac:dyDescent="0.25">
      <c r="A3316" s="1">
        <v>43885</v>
      </c>
      <c r="B3316" s="2">
        <v>6.9444444444444441E-3</v>
      </c>
      <c r="C3316" s="3">
        <f t="shared" si="233"/>
        <v>43885.006944444445</v>
      </c>
      <c r="D3316">
        <v>0</v>
      </c>
      <c r="E3316">
        <v>1.3169999999999999</v>
      </c>
      <c r="F3316">
        <v>1.17</v>
      </c>
      <c r="G3316">
        <v>270.60000000000002</v>
      </c>
      <c r="H3316">
        <v>27</v>
      </c>
      <c r="I3316">
        <v>2.484</v>
      </c>
      <c r="J3316">
        <v>5.4740000000000002</v>
      </c>
      <c r="K3316">
        <v>4.68</v>
      </c>
      <c r="L3316">
        <v>5.1360000000000001</v>
      </c>
      <c r="M3316">
        <v>38.85</v>
      </c>
      <c r="N3316">
        <v>36.74</v>
      </c>
      <c r="O3316">
        <v>37.67</v>
      </c>
      <c r="P3316">
        <v>7.48</v>
      </c>
      <c r="Q3316">
        <v>7.38</v>
      </c>
      <c r="R3316">
        <v>7.43</v>
      </c>
      <c r="S3316">
        <v>0</v>
      </c>
      <c r="T3316">
        <v>0</v>
      </c>
      <c r="U3316">
        <v>872.6</v>
      </c>
      <c r="V3316">
        <v>-89.79</v>
      </c>
      <c r="W3316">
        <v>5.431</v>
      </c>
      <c r="X3316">
        <v>251.8</v>
      </c>
      <c r="Y3316">
        <v>12.31</v>
      </c>
      <c r="Z3316">
        <v>12.15</v>
      </c>
      <c r="AA3316">
        <v>12.19</v>
      </c>
      <c r="AB3316">
        <v>5.9720000000000004</v>
      </c>
      <c r="AC3316">
        <v>2621</v>
      </c>
    </row>
    <row r="3317" spans="1:29" x14ac:dyDescent="0.25">
      <c r="A3317" s="1">
        <v>43885</v>
      </c>
      <c r="B3317" s="2">
        <v>1.3888888888888888E-2</v>
      </c>
      <c r="C3317" s="3">
        <f t="shared" si="233"/>
        <v>43885.013888888891</v>
      </c>
      <c r="D3317">
        <v>0</v>
      </c>
      <c r="E3317">
        <v>1.385</v>
      </c>
      <c r="F3317">
        <v>0.72909999999999997</v>
      </c>
      <c r="G3317">
        <v>288.89999999999998</v>
      </c>
      <c r="H3317">
        <v>53.79</v>
      </c>
      <c r="I3317">
        <v>2.484</v>
      </c>
      <c r="J3317">
        <v>4.8780000000000001</v>
      </c>
      <c r="K3317">
        <v>4.1829999999999998</v>
      </c>
      <c r="L3317">
        <v>4.68</v>
      </c>
      <c r="M3317">
        <v>38.99</v>
      </c>
      <c r="N3317">
        <v>37.130000000000003</v>
      </c>
      <c r="O3317">
        <v>37.909999999999997</v>
      </c>
      <c r="P3317">
        <v>7.42</v>
      </c>
      <c r="Q3317">
        <v>7.31</v>
      </c>
      <c r="R3317">
        <v>7.36</v>
      </c>
      <c r="S3317">
        <v>0</v>
      </c>
      <c r="T3317">
        <v>0</v>
      </c>
      <c r="U3317">
        <v>872.6</v>
      </c>
      <c r="V3317">
        <v>-86.79</v>
      </c>
      <c r="W3317">
        <v>4.8499999999999996</v>
      </c>
      <c r="X3317">
        <v>252</v>
      </c>
      <c r="Y3317">
        <v>12.2</v>
      </c>
      <c r="Z3317">
        <v>12.14</v>
      </c>
      <c r="AA3317">
        <v>12.15</v>
      </c>
      <c r="AB3317">
        <v>5.8339999999999996</v>
      </c>
      <c r="AC3317">
        <v>2621</v>
      </c>
    </row>
    <row r="3318" spans="1:29" x14ac:dyDescent="0.25">
      <c r="A3318" s="1">
        <v>43885</v>
      </c>
      <c r="B3318" s="2">
        <v>2.0833333333333332E-2</v>
      </c>
      <c r="C3318" s="3">
        <f t="shared" si="233"/>
        <v>43885.020833333336</v>
      </c>
      <c r="D3318">
        <v>0</v>
      </c>
      <c r="E3318">
        <v>1.6919999999999999</v>
      </c>
      <c r="F3318">
        <v>1.6459999999999999</v>
      </c>
      <c r="G3318">
        <v>108.7</v>
      </c>
      <c r="H3318">
        <v>13.26</v>
      </c>
      <c r="I3318">
        <v>2.5819999999999999</v>
      </c>
      <c r="J3318">
        <v>4.4160000000000004</v>
      </c>
      <c r="K3318">
        <v>4.0510000000000002</v>
      </c>
      <c r="L3318">
        <v>4.24</v>
      </c>
      <c r="M3318">
        <v>41.87</v>
      </c>
      <c r="N3318">
        <v>38.69</v>
      </c>
      <c r="O3318">
        <v>40.11</v>
      </c>
      <c r="P3318">
        <v>7.34</v>
      </c>
      <c r="Q3318">
        <v>7.26</v>
      </c>
      <c r="R3318">
        <v>7.3</v>
      </c>
      <c r="S3318">
        <v>0</v>
      </c>
      <c r="T3318">
        <v>0</v>
      </c>
      <c r="U3318">
        <v>872.7</v>
      </c>
      <c r="V3318">
        <v>-86.69</v>
      </c>
      <c r="W3318">
        <v>4.2530000000000001</v>
      </c>
      <c r="X3318">
        <v>249.2</v>
      </c>
      <c r="Y3318">
        <v>12.2</v>
      </c>
      <c r="Z3318">
        <v>12.13</v>
      </c>
      <c r="AA3318">
        <v>12.15</v>
      </c>
      <c r="AB3318">
        <v>5.673</v>
      </c>
      <c r="AC3318">
        <v>2621</v>
      </c>
    </row>
    <row r="3319" spans="1:29" x14ac:dyDescent="0.25">
      <c r="A3319" s="1">
        <v>43885</v>
      </c>
      <c r="B3319" s="2">
        <v>2.7777777777777776E-2</v>
      </c>
      <c r="C3319" s="3">
        <f t="shared" si="233"/>
        <v>43885.027777777781</v>
      </c>
      <c r="D3319">
        <v>0</v>
      </c>
      <c r="E3319">
        <v>1.895</v>
      </c>
      <c r="F3319">
        <v>0.4672</v>
      </c>
      <c r="G3319">
        <v>16.690000000000001</v>
      </c>
      <c r="H3319">
        <v>69.819999999999993</v>
      </c>
      <c r="I3319">
        <v>2.827</v>
      </c>
      <c r="J3319">
        <v>4.2510000000000003</v>
      </c>
      <c r="K3319">
        <v>3.4580000000000002</v>
      </c>
      <c r="L3319">
        <v>3.86</v>
      </c>
      <c r="M3319">
        <v>44.68</v>
      </c>
      <c r="N3319">
        <v>41.8</v>
      </c>
      <c r="O3319">
        <v>43.52</v>
      </c>
      <c r="P3319">
        <v>7.3</v>
      </c>
      <c r="Q3319">
        <v>7.19</v>
      </c>
      <c r="R3319">
        <v>7.24</v>
      </c>
      <c r="S3319">
        <v>0</v>
      </c>
      <c r="T3319">
        <v>0</v>
      </c>
      <c r="U3319">
        <v>872.8</v>
      </c>
      <c r="V3319">
        <v>-86.69</v>
      </c>
      <c r="W3319">
        <v>4.0620000000000003</v>
      </c>
      <c r="X3319">
        <v>248.3</v>
      </c>
      <c r="Y3319">
        <v>12.19</v>
      </c>
      <c r="Z3319">
        <v>12.13</v>
      </c>
      <c r="AA3319">
        <v>12.14</v>
      </c>
      <c r="AB3319">
        <v>5.4630000000000001</v>
      </c>
      <c r="AC3319">
        <v>2621</v>
      </c>
    </row>
    <row r="3320" spans="1:29" x14ac:dyDescent="0.25">
      <c r="A3320" s="1">
        <v>43885</v>
      </c>
      <c r="B3320" s="2">
        <v>3.4722222222222224E-2</v>
      </c>
      <c r="C3320" s="3">
        <f t="shared" si="233"/>
        <v>43885.034722222219</v>
      </c>
      <c r="D3320">
        <v>0</v>
      </c>
      <c r="E3320">
        <v>0.96519999999999995</v>
      </c>
      <c r="F3320">
        <v>0.4506</v>
      </c>
      <c r="G3320">
        <v>311.2</v>
      </c>
      <c r="H3320">
        <v>57.58</v>
      </c>
      <c r="I3320">
        <v>1.944</v>
      </c>
      <c r="J3320">
        <v>4.1529999999999996</v>
      </c>
      <c r="K3320">
        <v>2.9279999999999999</v>
      </c>
      <c r="L3320">
        <v>3.609</v>
      </c>
      <c r="M3320">
        <v>47.26</v>
      </c>
      <c r="N3320">
        <v>42.4</v>
      </c>
      <c r="O3320">
        <v>44.63</v>
      </c>
      <c r="P3320">
        <v>7.22</v>
      </c>
      <c r="Q3320">
        <v>7.13</v>
      </c>
      <c r="R3320">
        <v>7.17</v>
      </c>
      <c r="S3320">
        <v>0</v>
      </c>
      <c r="T3320">
        <v>0</v>
      </c>
      <c r="U3320">
        <v>872.8</v>
      </c>
      <c r="V3320">
        <v>-84.59</v>
      </c>
      <c r="W3320">
        <v>3.69</v>
      </c>
      <c r="X3320">
        <v>248.5</v>
      </c>
      <c r="Y3320">
        <v>12.19</v>
      </c>
      <c r="Z3320">
        <v>12.12</v>
      </c>
      <c r="AA3320">
        <v>12.13</v>
      </c>
      <c r="AB3320">
        <v>5.1879999999999997</v>
      </c>
      <c r="AC3320">
        <v>2621</v>
      </c>
    </row>
    <row r="3321" spans="1:29" x14ac:dyDescent="0.25">
      <c r="A3321" s="1">
        <v>43885</v>
      </c>
      <c r="B3321" s="2">
        <v>4.1666666666666664E-2</v>
      </c>
      <c r="C3321" s="3">
        <f t="shared" si="233"/>
        <v>43885.041666666664</v>
      </c>
      <c r="D3321">
        <v>0</v>
      </c>
      <c r="E3321">
        <v>1.0840000000000001</v>
      </c>
      <c r="F3321">
        <v>0.751</v>
      </c>
      <c r="G3321">
        <v>78</v>
      </c>
      <c r="H3321">
        <v>43.95</v>
      </c>
      <c r="I3321">
        <v>1.552</v>
      </c>
      <c r="J3321">
        <v>3.0270000000000001</v>
      </c>
      <c r="K3321">
        <v>2.069</v>
      </c>
      <c r="L3321">
        <v>2.762</v>
      </c>
      <c r="M3321">
        <v>49.09</v>
      </c>
      <c r="N3321">
        <v>46.24</v>
      </c>
      <c r="O3321">
        <v>47.54</v>
      </c>
      <c r="P3321">
        <v>7.15</v>
      </c>
      <c r="Q3321">
        <v>7.07</v>
      </c>
      <c r="R3321">
        <v>7.11</v>
      </c>
      <c r="S3321">
        <v>0</v>
      </c>
      <c r="T3321">
        <v>0</v>
      </c>
      <c r="U3321">
        <v>873</v>
      </c>
      <c r="V3321">
        <v>-79.89</v>
      </c>
      <c r="W3321">
        <v>2.8780000000000001</v>
      </c>
      <c r="X3321">
        <v>249.4</v>
      </c>
      <c r="Y3321">
        <v>12.28</v>
      </c>
      <c r="Z3321">
        <v>12.11</v>
      </c>
      <c r="AA3321">
        <v>12.19</v>
      </c>
      <c r="AB3321">
        <v>4.9240000000000004</v>
      </c>
      <c r="AC3321">
        <v>2621</v>
      </c>
    </row>
    <row r="3322" spans="1:29" x14ac:dyDescent="0.25">
      <c r="A3322" s="1">
        <v>43885</v>
      </c>
      <c r="B3322" s="2">
        <v>4.8611111111111112E-2</v>
      </c>
      <c r="C3322" s="3">
        <f t="shared" si="233"/>
        <v>43885.048611111109</v>
      </c>
      <c r="D3322">
        <v>0</v>
      </c>
      <c r="E3322">
        <v>0.65400000000000003</v>
      </c>
      <c r="F3322">
        <v>0.32500000000000001</v>
      </c>
      <c r="G3322">
        <v>25.06</v>
      </c>
      <c r="H3322">
        <v>47.35</v>
      </c>
      <c r="I3322">
        <v>1.5029999999999999</v>
      </c>
      <c r="J3322">
        <v>2.069</v>
      </c>
      <c r="K3322">
        <v>1.0780000000000001</v>
      </c>
      <c r="L3322">
        <v>1.411</v>
      </c>
      <c r="M3322">
        <v>54.29</v>
      </c>
      <c r="N3322">
        <v>49.02</v>
      </c>
      <c r="O3322">
        <v>51.86</v>
      </c>
      <c r="P3322">
        <v>7.1</v>
      </c>
      <c r="Q3322">
        <v>7.01</v>
      </c>
      <c r="R3322">
        <v>7.05</v>
      </c>
      <c r="S3322">
        <v>0</v>
      </c>
      <c r="T3322">
        <v>0</v>
      </c>
      <c r="U3322">
        <v>873</v>
      </c>
      <c r="V3322">
        <v>-78.790000000000006</v>
      </c>
      <c r="W3322">
        <v>1.831</v>
      </c>
      <c r="X3322">
        <v>245.6</v>
      </c>
      <c r="Y3322">
        <v>12.28</v>
      </c>
      <c r="Z3322">
        <v>12.11</v>
      </c>
      <c r="AA3322">
        <v>12.15</v>
      </c>
      <c r="AB3322">
        <v>4.5999999999999996</v>
      </c>
      <c r="AC3322">
        <v>2621</v>
      </c>
    </row>
    <row r="3323" spans="1:29" x14ac:dyDescent="0.25">
      <c r="A3323" s="1">
        <v>43885</v>
      </c>
      <c r="B3323" s="2">
        <v>5.5555555555555552E-2</v>
      </c>
      <c r="C3323" s="3">
        <f t="shared" si="233"/>
        <v>43885.055555555555</v>
      </c>
      <c r="D3323">
        <v>0</v>
      </c>
      <c r="E3323">
        <v>0.48409999999999997</v>
      </c>
      <c r="F3323">
        <v>0.2928</v>
      </c>
      <c r="G3323">
        <v>300.8</v>
      </c>
      <c r="H3323">
        <v>41.76</v>
      </c>
      <c r="I3323">
        <v>1.0129999999999999</v>
      </c>
      <c r="J3323">
        <v>1.2789999999999999</v>
      </c>
      <c r="K3323">
        <v>0.58399999999999996</v>
      </c>
      <c r="L3323">
        <v>0.93899999999999995</v>
      </c>
      <c r="M3323">
        <v>56.87</v>
      </c>
      <c r="N3323">
        <v>51.97</v>
      </c>
      <c r="O3323">
        <v>54.59</v>
      </c>
      <c r="P3323">
        <v>7.04</v>
      </c>
      <c r="Q3323">
        <v>6.9409999999999998</v>
      </c>
      <c r="R3323">
        <v>6.9829999999999997</v>
      </c>
      <c r="S3323">
        <v>0</v>
      </c>
      <c r="T3323">
        <v>0</v>
      </c>
      <c r="U3323">
        <v>873.1</v>
      </c>
      <c r="V3323">
        <v>-72.69</v>
      </c>
      <c r="W3323">
        <v>0.79</v>
      </c>
      <c r="X3323">
        <v>246.7</v>
      </c>
      <c r="Y3323">
        <v>12.17</v>
      </c>
      <c r="Z3323">
        <v>12.1</v>
      </c>
      <c r="AA3323">
        <v>12.11</v>
      </c>
      <c r="AB3323">
        <v>4.1719999999999997</v>
      </c>
      <c r="AC3323">
        <v>2621</v>
      </c>
    </row>
    <row r="3324" spans="1:29" x14ac:dyDescent="0.25">
      <c r="A3324" s="1">
        <v>43885</v>
      </c>
      <c r="B3324" s="2">
        <v>6.25E-2</v>
      </c>
      <c r="C3324" s="3">
        <f t="shared" si="233"/>
        <v>43885.0625</v>
      </c>
      <c r="D3324">
        <v>0</v>
      </c>
      <c r="E3324">
        <v>0.89449999999999996</v>
      </c>
      <c r="F3324">
        <v>0.86550000000000005</v>
      </c>
      <c r="G3324">
        <v>231.8</v>
      </c>
      <c r="H3324">
        <v>12.83</v>
      </c>
      <c r="I3324">
        <v>1.8460000000000001</v>
      </c>
      <c r="J3324">
        <v>1.647</v>
      </c>
      <c r="K3324">
        <v>0.98199999999999998</v>
      </c>
      <c r="L3324">
        <v>1.335</v>
      </c>
      <c r="M3324">
        <v>55.75</v>
      </c>
      <c r="N3324">
        <v>53.73</v>
      </c>
      <c r="O3324">
        <v>54.69</v>
      </c>
      <c r="P3324">
        <v>6.9610000000000003</v>
      </c>
      <c r="Q3324">
        <v>6.8769999999999998</v>
      </c>
      <c r="R3324">
        <v>6.9210000000000003</v>
      </c>
      <c r="S3324">
        <v>0</v>
      </c>
      <c r="T3324">
        <v>0</v>
      </c>
      <c r="U3324">
        <v>873.1</v>
      </c>
      <c r="V3324">
        <v>-72.989999999999995</v>
      </c>
      <c r="W3324">
        <v>0.442</v>
      </c>
      <c r="X3324">
        <v>244.8</v>
      </c>
      <c r="Y3324">
        <v>12.16</v>
      </c>
      <c r="Z3324">
        <v>12.09</v>
      </c>
      <c r="AA3324">
        <v>12.1</v>
      </c>
      <c r="AB3324">
        <v>3.69</v>
      </c>
      <c r="AC3324">
        <v>2621</v>
      </c>
    </row>
    <row r="3325" spans="1:29" x14ac:dyDescent="0.25">
      <c r="A3325" s="1">
        <v>43885</v>
      </c>
      <c r="B3325" s="2">
        <v>6.9444444444444434E-2</v>
      </c>
      <c r="C3325" s="3">
        <f t="shared" si="233"/>
        <v>43885.069444444445</v>
      </c>
      <c r="D3325">
        <v>0</v>
      </c>
      <c r="E3325">
        <v>0.5373</v>
      </c>
      <c r="F3325">
        <v>0.41220000000000001</v>
      </c>
      <c r="G3325">
        <v>290.5</v>
      </c>
      <c r="H3325">
        <v>37.46</v>
      </c>
      <c r="I3325">
        <v>1.3560000000000001</v>
      </c>
      <c r="J3325">
        <v>1.647</v>
      </c>
      <c r="K3325">
        <v>0.622</v>
      </c>
      <c r="L3325">
        <v>0.93700000000000006</v>
      </c>
      <c r="M3325">
        <v>56.74</v>
      </c>
      <c r="N3325">
        <v>51.12</v>
      </c>
      <c r="O3325">
        <v>55.47</v>
      </c>
      <c r="P3325">
        <v>6.8949999999999996</v>
      </c>
      <c r="Q3325">
        <v>6.8109999999999999</v>
      </c>
      <c r="R3325">
        <v>6.8570000000000002</v>
      </c>
      <c r="S3325">
        <v>0</v>
      </c>
      <c r="T3325">
        <v>0</v>
      </c>
      <c r="U3325">
        <v>873.2</v>
      </c>
      <c r="V3325">
        <v>-71.290000000000006</v>
      </c>
      <c r="W3325">
        <v>0.36399999999999999</v>
      </c>
      <c r="X3325">
        <v>246.2</v>
      </c>
      <c r="Y3325">
        <v>12.15</v>
      </c>
      <c r="Z3325">
        <v>12.08</v>
      </c>
      <c r="AA3325">
        <v>12.09</v>
      </c>
      <c r="AB3325">
        <v>3.222</v>
      </c>
      <c r="AC3325">
        <v>2621</v>
      </c>
    </row>
    <row r="3326" spans="1:29" x14ac:dyDescent="0.25">
      <c r="A3326" s="1">
        <v>43885</v>
      </c>
      <c r="B3326" s="2">
        <v>7.6388888888888895E-2</v>
      </c>
      <c r="C3326" s="3">
        <f t="shared" si="233"/>
        <v>43885.076388888891</v>
      </c>
      <c r="D3326">
        <v>0</v>
      </c>
      <c r="E3326">
        <v>0.86140000000000005</v>
      </c>
      <c r="F3326">
        <v>0.8538</v>
      </c>
      <c r="G3326">
        <v>288.2</v>
      </c>
      <c r="H3326">
        <v>6.3090000000000002</v>
      </c>
      <c r="I3326">
        <v>1.944</v>
      </c>
      <c r="J3326">
        <v>0.68799999999999994</v>
      </c>
      <c r="K3326">
        <v>5.8999999999999997E-2</v>
      </c>
      <c r="L3326">
        <v>0.437</v>
      </c>
      <c r="M3326">
        <v>57.74</v>
      </c>
      <c r="N3326">
        <v>53.4</v>
      </c>
      <c r="O3326">
        <v>56.56</v>
      </c>
      <c r="P3326">
        <v>6.84</v>
      </c>
      <c r="Q3326">
        <v>6.7450000000000001</v>
      </c>
      <c r="R3326">
        <v>6.7919999999999998</v>
      </c>
      <c r="S3326">
        <v>0</v>
      </c>
      <c r="T3326">
        <v>0</v>
      </c>
      <c r="U3326">
        <v>873.1</v>
      </c>
      <c r="V3326">
        <v>-71.489999999999995</v>
      </c>
      <c r="W3326">
        <v>2E-3</v>
      </c>
      <c r="X3326">
        <v>244.3</v>
      </c>
      <c r="Y3326">
        <v>12.14</v>
      </c>
      <c r="Z3326">
        <v>12.08</v>
      </c>
      <c r="AA3326">
        <v>12.09</v>
      </c>
      <c r="AB3326">
        <v>2.7930000000000001</v>
      </c>
      <c r="AC3326">
        <v>2621</v>
      </c>
    </row>
    <row r="3327" spans="1:29" x14ac:dyDescent="0.25">
      <c r="A3327" s="1">
        <v>43885</v>
      </c>
      <c r="B3327" s="2">
        <v>8.3333333333333329E-2</v>
      </c>
      <c r="C3327" s="3">
        <f t="shared" si="233"/>
        <v>43885.083333333336</v>
      </c>
      <c r="D3327">
        <v>0</v>
      </c>
      <c r="E3327">
        <v>0.7117</v>
      </c>
      <c r="F3327">
        <v>0.4743</v>
      </c>
      <c r="G3327">
        <v>278.5</v>
      </c>
      <c r="H3327">
        <v>42.72</v>
      </c>
      <c r="I3327">
        <v>1.552</v>
      </c>
      <c r="J3327">
        <v>0.29099999999999998</v>
      </c>
      <c r="K3327">
        <v>-0.3049</v>
      </c>
      <c r="L3327">
        <v>1.4999999999999999E-2</v>
      </c>
      <c r="M3327">
        <v>58.9</v>
      </c>
      <c r="N3327">
        <v>52.24</v>
      </c>
      <c r="O3327">
        <v>57.66</v>
      </c>
      <c r="P3327">
        <v>6.774</v>
      </c>
      <c r="Q3327">
        <v>6.6689999999999996</v>
      </c>
      <c r="R3327">
        <v>6.7249999999999996</v>
      </c>
      <c r="S3327">
        <v>0</v>
      </c>
      <c r="T3327">
        <v>0</v>
      </c>
      <c r="U3327">
        <v>873.1</v>
      </c>
      <c r="V3327">
        <v>-70.89</v>
      </c>
      <c r="W3327">
        <v>-0.50390000000000001</v>
      </c>
      <c r="X3327">
        <v>242.5</v>
      </c>
      <c r="Y3327">
        <v>12.23</v>
      </c>
      <c r="Z3327">
        <v>12.07</v>
      </c>
      <c r="AA3327">
        <v>12.14</v>
      </c>
      <c r="AB3327">
        <v>2.4</v>
      </c>
      <c r="AC3327">
        <v>2621</v>
      </c>
    </row>
    <row r="3328" spans="1:29" x14ac:dyDescent="0.25">
      <c r="A3328" s="1">
        <v>43885</v>
      </c>
      <c r="B3328" s="2">
        <v>9.0277777777777776E-2</v>
      </c>
      <c r="C3328" s="3">
        <f t="shared" si="233"/>
        <v>43885.090277777781</v>
      </c>
      <c r="D3328">
        <v>0</v>
      </c>
      <c r="E3328">
        <v>0.26329999999999998</v>
      </c>
      <c r="F3328">
        <v>8.6730000000000002E-2</v>
      </c>
      <c r="G3328">
        <v>70.599999999999994</v>
      </c>
      <c r="H3328">
        <v>43.05</v>
      </c>
      <c r="I3328">
        <v>1.0620000000000001</v>
      </c>
      <c r="J3328">
        <v>5.8999999999999997E-2</v>
      </c>
      <c r="K3328">
        <v>-0.2389</v>
      </c>
      <c r="L3328">
        <v>-0.10290000000000001</v>
      </c>
      <c r="M3328">
        <v>58.1</v>
      </c>
      <c r="N3328">
        <v>54.59</v>
      </c>
      <c r="O3328">
        <v>56.87</v>
      </c>
      <c r="P3328">
        <v>6.7069999999999999</v>
      </c>
      <c r="Q3328">
        <v>6.6109999999999998</v>
      </c>
      <c r="R3328">
        <v>6.657</v>
      </c>
      <c r="S3328">
        <v>0</v>
      </c>
      <c r="T3328">
        <v>0</v>
      </c>
      <c r="U3328">
        <v>873.2</v>
      </c>
      <c r="V3328">
        <v>-70.89</v>
      </c>
      <c r="W3328">
        <v>-0.83689999999999998</v>
      </c>
      <c r="X3328">
        <v>241</v>
      </c>
      <c r="Y3328">
        <v>12.23</v>
      </c>
      <c r="Z3328">
        <v>12.06</v>
      </c>
      <c r="AA3328">
        <v>12.11</v>
      </c>
      <c r="AB3328">
        <v>2.0139999999999998</v>
      </c>
      <c r="AC3328">
        <v>2621</v>
      </c>
    </row>
    <row r="3329" spans="1:29" x14ac:dyDescent="0.25">
      <c r="A3329" s="1">
        <v>43885</v>
      </c>
      <c r="B3329" s="2">
        <v>9.7222222222222224E-2</v>
      </c>
      <c r="C3329" s="3">
        <f t="shared" si="233"/>
        <v>43885.097222222219</v>
      </c>
      <c r="D3329">
        <v>0</v>
      </c>
      <c r="E3329">
        <v>0.62849999999999995</v>
      </c>
      <c r="F3329">
        <v>0.56640000000000001</v>
      </c>
      <c r="G3329">
        <v>323.60000000000002</v>
      </c>
      <c r="H3329">
        <v>21.48</v>
      </c>
      <c r="I3329">
        <v>1.895</v>
      </c>
      <c r="J3329">
        <v>-0.1719</v>
      </c>
      <c r="K3329">
        <v>-0.8669</v>
      </c>
      <c r="L3329">
        <v>-0.56989999999999996</v>
      </c>
      <c r="M3329">
        <v>59.56</v>
      </c>
      <c r="N3329">
        <v>56.55</v>
      </c>
      <c r="O3329">
        <v>58.07</v>
      </c>
      <c r="P3329">
        <v>6.63</v>
      </c>
      <c r="Q3329">
        <v>6.5350000000000001</v>
      </c>
      <c r="R3329">
        <v>6.5869999999999997</v>
      </c>
      <c r="S3329">
        <v>0</v>
      </c>
      <c r="T3329">
        <v>0</v>
      </c>
      <c r="U3329">
        <v>873.2</v>
      </c>
      <c r="V3329">
        <v>-70.89</v>
      </c>
      <c r="W3329">
        <v>-0.79890000000000005</v>
      </c>
      <c r="X3329">
        <v>241.2</v>
      </c>
      <c r="Y3329">
        <v>12.12</v>
      </c>
      <c r="Z3329">
        <v>12.05</v>
      </c>
      <c r="AA3329">
        <v>12.06</v>
      </c>
      <c r="AB3329">
        <v>1.613</v>
      </c>
      <c r="AC3329">
        <v>2621</v>
      </c>
    </row>
    <row r="3330" spans="1:29" x14ac:dyDescent="0.25">
      <c r="A3330" s="1">
        <v>43885</v>
      </c>
      <c r="B3330" s="2">
        <v>0.10416666666666667</v>
      </c>
      <c r="C3330" s="3">
        <f t="shared" si="233"/>
        <v>43885.104166666664</v>
      </c>
      <c r="D3330">
        <v>0</v>
      </c>
      <c r="E3330">
        <v>1.0209999999999999</v>
      </c>
      <c r="F3330">
        <v>1.018</v>
      </c>
      <c r="G3330">
        <v>323</v>
      </c>
      <c r="H3330">
        <v>3.8849999999999998</v>
      </c>
      <c r="I3330">
        <v>3.0230000000000001</v>
      </c>
      <c r="J3330">
        <v>-0.40389999999999998</v>
      </c>
      <c r="K3330">
        <v>-0.93389999999999995</v>
      </c>
      <c r="L3330">
        <v>-0.67789999999999995</v>
      </c>
      <c r="M3330">
        <v>58.73</v>
      </c>
      <c r="N3330">
        <v>55.42</v>
      </c>
      <c r="O3330">
        <v>56.69</v>
      </c>
      <c r="P3330">
        <v>6.5830000000000002</v>
      </c>
      <c r="Q3330">
        <v>6.4690000000000003</v>
      </c>
      <c r="R3330">
        <v>6.5190000000000001</v>
      </c>
      <c r="S3330">
        <v>0</v>
      </c>
      <c r="T3330">
        <v>0</v>
      </c>
      <c r="U3330">
        <v>873.2</v>
      </c>
      <c r="V3330">
        <v>-71.19</v>
      </c>
      <c r="W3330">
        <v>-0.76790000000000003</v>
      </c>
      <c r="X3330">
        <v>241.1</v>
      </c>
      <c r="Y3330">
        <v>12.11</v>
      </c>
      <c r="Z3330">
        <v>12.04</v>
      </c>
      <c r="AA3330">
        <v>12.05</v>
      </c>
      <c r="AB3330">
        <v>1.234</v>
      </c>
      <c r="AC3330">
        <v>2621</v>
      </c>
    </row>
    <row r="3331" spans="1:29" x14ac:dyDescent="0.25">
      <c r="A3331" s="1">
        <v>43885</v>
      </c>
      <c r="B3331" s="2">
        <v>0.1111111111111111</v>
      </c>
      <c r="C3331" s="3">
        <f t="shared" si="233"/>
        <v>43885.111111111109</v>
      </c>
      <c r="D3331">
        <v>0</v>
      </c>
      <c r="E3331">
        <v>0.54359999999999997</v>
      </c>
      <c r="F3331">
        <v>0.439</v>
      </c>
      <c r="G3331">
        <v>328.2</v>
      </c>
      <c r="H3331">
        <v>29.86</v>
      </c>
      <c r="I3331">
        <v>1.9930000000000001</v>
      </c>
      <c r="J3331">
        <v>-0.76790000000000003</v>
      </c>
      <c r="K3331">
        <v>-1.4590000000000001</v>
      </c>
      <c r="L3331">
        <v>-1.147</v>
      </c>
      <c r="M3331">
        <v>60.43</v>
      </c>
      <c r="N3331">
        <v>56.15</v>
      </c>
      <c r="O3331">
        <v>58.35</v>
      </c>
      <c r="P3331">
        <v>6.4969999999999999</v>
      </c>
      <c r="Q3331">
        <v>6.4020000000000001</v>
      </c>
      <c r="R3331">
        <v>6.4480000000000004</v>
      </c>
      <c r="S3331">
        <v>0</v>
      </c>
      <c r="T3331">
        <v>0</v>
      </c>
      <c r="U3331">
        <v>873.2</v>
      </c>
      <c r="V3331">
        <v>-70.89</v>
      </c>
      <c r="W3331">
        <v>-1.115</v>
      </c>
      <c r="X3331">
        <v>239.7</v>
      </c>
      <c r="Y3331">
        <v>12.11</v>
      </c>
      <c r="Z3331">
        <v>12.03</v>
      </c>
      <c r="AA3331">
        <v>12.05</v>
      </c>
      <c r="AB3331">
        <v>0.90200000000000002</v>
      </c>
      <c r="AC3331">
        <v>2621</v>
      </c>
    </row>
    <row r="3332" spans="1:29" x14ac:dyDescent="0.25">
      <c r="A3332" s="1">
        <v>43885</v>
      </c>
      <c r="B3332" s="2">
        <v>0.11805555555555557</v>
      </c>
      <c r="C3332" s="3">
        <f t="shared" si="233"/>
        <v>43885.118055555555</v>
      </c>
      <c r="D3332">
        <v>0</v>
      </c>
      <c r="E3332">
        <v>0.53290000000000004</v>
      </c>
      <c r="F3332">
        <v>0.1265</v>
      </c>
      <c r="G3332">
        <v>202</v>
      </c>
      <c r="H3332">
        <v>58.6</v>
      </c>
      <c r="I3332">
        <v>1.258</v>
      </c>
      <c r="J3332">
        <v>-0.66490000000000005</v>
      </c>
      <c r="K3332">
        <v>-1.325</v>
      </c>
      <c r="L3332">
        <v>-1.0289999999999999</v>
      </c>
      <c r="M3332">
        <v>59.76</v>
      </c>
      <c r="N3332">
        <v>56.42</v>
      </c>
      <c r="O3332">
        <v>57.81</v>
      </c>
      <c r="P3332">
        <v>6.4320000000000004</v>
      </c>
      <c r="Q3332">
        <v>6.3369999999999997</v>
      </c>
      <c r="R3332">
        <v>6.38</v>
      </c>
      <c r="S3332">
        <v>0</v>
      </c>
      <c r="T3332">
        <v>0</v>
      </c>
      <c r="U3332">
        <v>873.2</v>
      </c>
      <c r="V3332">
        <v>-70.89</v>
      </c>
      <c r="W3332">
        <v>-1.603</v>
      </c>
      <c r="X3332">
        <v>237.5</v>
      </c>
      <c r="Y3332">
        <v>12.1</v>
      </c>
      <c r="Z3332">
        <v>12.02</v>
      </c>
      <c r="AA3332">
        <v>12.04</v>
      </c>
      <c r="AB3332">
        <v>0.57599999999999996</v>
      </c>
      <c r="AC3332">
        <v>2621</v>
      </c>
    </row>
    <row r="3333" spans="1:29" x14ac:dyDescent="0.25">
      <c r="A3333" s="1">
        <v>43885</v>
      </c>
      <c r="B3333" s="2">
        <v>0.125</v>
      </c>
      <c r="C3333" s="3">
        <f t="shared" si="233"/>
        <v>43885.125</v>
      </c>
      <c r="D3333">
        <v>0</v>
      </c>
      <c r="E3333">
        <v>0.69689999999999996</v>
      </c>
      <c r="F3333">
        <v>9.0749999999999997E-2</v>
      </c>
      <c r="G3333">
        <v>101.9</v>
      </c>
      <c r="H3333">
        <v>65.040000000000006</v>
      </c>
      <c r="I3333">
        <v>1.9930000000000001</v>
      </c>
      <c r="J3333">
        <v>-0.76290000000000002</v>
      </c>
      <c r="K3333">
        <v>-1.4890000000000001</v>
      </c>
      <c r="L3333">
        <v>-1.1919999999999999</v>
      </c>
      <c r="M3333">
        <v>59.21</v>
      </c>
      <c r="N3333">
        <v>52.12</v>
      </c>
      <c r="O3333">
        <v>57.99</v>
      </c>
      <c r="P3333">
        <v>6.3659999999999997</v>
      </c>
      <c r="Q3333">
        <v>6.2489999999999997</v>
      </c>
      <c r="R3333">
        <v>6.3079999999999998</v>
      </c>
      <c r="S3333">
        <v>0</v>
      </c>
      <c r="T3333">
        <v>0</v>
      </c>
      <c r="U3333">
        <v>873.2</v>
      </c>
      <c r="V3333">
        <v>-70.89</v>
      </c>
      <c r="W3333">
        <v>-1.5720000000000001</v>
      </c>
      <c r="X3333">
        <v>237.6</v>
      </c>
      <c r="Y3333">
        <v>12.18</v>
      </c>
      <c r="Z3333">
        <v>12.02</v>
      </c>
      <c r="AA3333">
        <v>12.1</v>
      </c>
      <c r="AB3333">
        <v>0.25</v>
      </c>
      <c r="AC3333">
        <v>2621</v>
      </c>
    </row>
    <row r="3334" spans="1:29" x14ac:dyDescent="0.25">
      <c r="A3334" s="1">
        <v>43885</v>
      </c>
      <c r="B3334" s="2">
        <v>0.13194444444444445</v>
      </c>
      <c r="C3334" s="3">
        <f t="shared" ref="C3334:C3397" si="234">A3334+B3334</f>
        <v>43885.131944444445</v>
      </c>
      <c r="D3334">
        <v>0</v>
      </c>
      <c r="E3334">
        <v>1.415</v>
      </c>
      <c r="F3334">
        <v>0.9647</v>
      </c>
      <c r="G3334">
        <v>225.2</v>
      </c>
      <c r="H3334">
        <v>44.99</v>
      </c>
      <c r="I3334">
        <v>2.238</v>
      </c>
      <c r="J3334">
        <v>-0.92490000000000006</v>
      </c>
      <c r="K3334">
        <v>-1.587</v>
      </c>
      <c r="L3334">
        <v>-1.224</v>
      </c>
      <c r="M3334">
        <v>59.07</v>
      </c>
      <c r="N3334">
        <v>55.23</v>
      </c>
      <c r="O3334">
        <v>57.56</v>
      </c>
      <c r="P3334">
        <v>6.2869999999999999</v>
      </c>
      <c r="Q3334">
        <v>6.1829999999999998</v>
      </c>
      <c r="R3334">
        <v>6.2359999999999998</v>
      </c>
      <c r="S3334">
        <v>0</v>
      </c>
      <c r="T3334">
        <v>0</v>
      </c>
      <c r="U3334">
        <v>873.1</v>
      </c>
      <c r="V3334">
        <v>-70.989999999999995</v>
      </c>
      <c r="W3334">
        <v>-1.5269999999999999</v>
      </c>
      <c r="X3334">
        <v>237.8</v>
      </c>
      <c r="Y3334">
        <v>12.19</v>
      </c>
      <c r="Z3334">
        <v>12.01</v>
      </c>
      <c r="AA3334">
        <v>12.06</v>
      </c>
      <c r="AB3334">
        <v>-3.499E-2</v>
      </c>
      <c r="AC3334">
        <v>2621</v>
      </c>
    </row>
    <row r="3335" spans="1:29" x14ac:dyDescent="0.25">
      <c r="A3335" s="1">
        <v>43885</v>
      </c>
      <c r="B3335" s="2">
        <v>0.1388888888888889</v>
      </c>
      <c r="C3335" s="3">
        <f t="shared" si="234"/>
        <v>43885.138888888891</v>
      </c>
      <c r="D3335">
        <v>0</v>
      </c>
      <c r="E3335">
        <v>1.0389999999999999</v>
      </c>
      <c r="F3335">
        <v>0.98299999999999998</v>
      </c>
      <c r="G3335">
        <v>240.3</v>
      </c>
      <c r="H3335">
        <v>18.579999999999998</v>
      </c>
      <c r="I3335">
        <v>1.65</v>
      </c>
      <c r="J3335">
        <v>-0.55989999999999995</v>
      </c>
      <c r="K3335">
        <v>-1.0880000000000001</v>
      </c>
      <c r="L3335">
        <v>-0.82889999999999997</v>
      </c>
      <c r="M3335">
        <v>56.23</v>
      </c>
      <c r="N3335">
        <v>53.25</v>
      </c>
      <c r="O3335">
        <v>55.03</v>
      </c>
      <c r="P3335">
        <v>6.2210000000000001</v>
      </c>
      <c r="Q3335">
        <v>6.1070000000000002</v>
      </c>
      <c r="R3335">
        <v>6.1669999999999998</v>
      </c>
      <c r="S3335">
        <v>0</v>
      </c>
      <c r="T3335">
        <v>0</v>
      </c>
      <c r="U3335">
        <v>873</v>
      </c>
      <c r="V3335">
        <v>-70.989999999999995</v>
      </c>
      <c r="W3335">
        <v>-1.573</v>
      </c>
      <c r="X3335">
        <v>237.6</v>
      </c>
      <c r="Y3335">
        <v>12.07</v>
      </c>
      <c r="Z3335">
        <v>11.89</v>
      </c>
      <c r="AA3335">
        <v>12.01</v>
      </c>
      <c r="AB3335">
        <v>-0.2959</v>
      </c>
      <c r="AC3335">
        <v>2621</v>
      </c>
    </row>
    <row r="3336" spans="1:29" x14ac:dyDescent="0.25">
      <c r="A3336" s="1">
        <v>43885</v>
      </c>
      <c r="B3336" s="2">
        <v>0.14583333333333334</v>
      </c>
      <c r="C3336" s="3">
        <f t="shared" si="234"/>
        <v>43885.145833333336</v>
      </c>
      <c r="D3336">
        <v>0</v>
      </c>
      <c r="E3336">
        <v>0.4345</v>
      </c>
      <c r="F3336">
        <v>0.16320000000000001</v>
      </c>
      <c r="G3336">
        <v>32.619999999999997</v>
      </c>
      <c r="H3336">
        <v>51.38</v>
      </c>
      <c r="I3336">
        <v>1.3069999999999999</v>
      </c>
      <c r="J3336">
        <v>-0.75690000000000002</v>
      </c>
      <c r="K3336">
        <v>-1.121</v>
      </c>
      <c r="L3336">
        <v>-0.95089999999999997</v>
      </c>
      <c r="M3336">
        <v>56.76</v>
      </c>
      <c r="N3336">
        <v>54.41</v>
      </c>
      <c r="O3336">
        <v>55.93</v>
      </c>
      <c r="P3336">
        <v>6.1449999999999996</v>
      </c>
      <c r="Q3336">
        <v>6.0490000000000004</v>
      </c>
      <c r="R3336">
        <v>6.0960000000000001</v>
      </c>
      <c r="S3336">
        <v>0</v>
      </c>
      <c r="T3336">
        <v>0</v>
      </c>
      <c r="U3336">
        <v>873.1</v>
      </c>
      <c r="V3336">
        <v>-70.989999999999995</v>
      </c>
      <c r="W3336">
        <v>-1.4670000000000001</v>
      </c>
      <c r="X3336">
        <v>238.1</v>
      </c>
      <c r="Y3336">
        <v>12.06</v>
      </c>
      <c r="Z3336">
        <v>12</v>
      </c>
      <c r="AA3336">
        <v>12.01</v>
      </c>
      <c r="AB3336">
        <v>-0.47889999999999999</v>
      </c>
      <c r="AC3336">
        <v>2621</v>
      </c>
    </row>
    <row r="3337" spans="1:29" x14ac:dyDescent="0.25">
      <c r="A3337" s="1">
        <v>43885</v>
      </c>
      <c r="B3337" s="2">
        <v>0.15277777777777776</v>
      </c>
      <c r="C3337" s="3">
        <f t="shared" si="234"/>
        <v>43885.152777777781</v>
      </c>
      <c r="D3337">
        <v>0</v>
      </c>
      <c r="E3337">
        <v>0.78859999999999997</v>
      </c>
      <c r="F3337">
        <v>0.57310000000000005</v>
      </c>
      <c r="G3337">
        <v>303</v>
      </c>
      <c r="H3337">
        <v>41.6</v>
      </c>
      <c r="I3337">
        <v>1.405</v>
      </c>
      <c r="J3337">
        <v>-0.78990000000000005</v>
      </c>
      <c r="K3337">
        <v>-1.98</v>
      </c>
      <c r="L3337">
        <v>-1.5169999999999999</v>
      </c>
      <c r="M3337">
        <v>60.84</v>
      </c>
      <c r="N3337">
        <v>53.68</v>
      </c>
      <c r="O3337">
        <v>58.36</v>
      </c>
      <c r="P3337">
        <v>6.0709999999999997</v>
      </c>
      <c r="Q3337">
        <v>5.9749999999999996</v>
      </c>
      <c r="R3337">
        <v>6.0270000000000001</v>
      </c>
      <c r="S3337">
        <v>0</v>
      </c>
      <c r="T3337">
        <v>0</v>
      </c>
      <c r="U3337">
        <v>873.1</v>
      </c>
      <c r="V3337">
        <v>-70.989999999999995</v>
      </c>
      <c r="W3337">
        <v>-2.008</v>
      </c>
      <c r="X3337">
        <v>235.6</v>
      </c>
      <c r="Y3337">
        <v>12.06</v>
      </c>
      <c r="Z3337">
        <v>11.98</v>
      </c>
      <c r="AA3337">
        <v>12</v>
      </c>
      <c r="AB3337">
        <v>-0.64790000000000003</v>
      </c>
      <c r="AC3337">
        <v>2621</v>
      </c>
    </row>
    <row r="3338" spans="1:29" x14ac:dyDescent="0.25">
      <c r="A3338" s="1">
        <v>43885</v>
      </c>
      <c r="B3338" s="2">
        <v>0.15972222222222224</v>
      </c>
      <c r="C3338" s="3">
        <f t="shared" si="234"/>
        <v>43885.159722222219</v>
      </c>
      <c r="D3338">
        <v>0</v>
      </c>
      <c r="E3338">
        <v>0.72870000000000001</v>
      </c>
      <c r="F3338">
        <v>0.67549999999999999</v>
      </c>
      <c r="G3338">
        <v>312.2</v>
      </c>
      <c r="H3338">
        <v>19.04</v>
      </c>
      <c r="I3338">
        <v>1.601</v>
      </c>
      <c r="J3338">
        <v>-1.3180000000000001</v>
      </c>
      <c r="K3338">
        <v>-2.145</v>
      </c>
      <c r="L3338">
        <v>-1.573</v>
      </c>
      <c r="M3338">
        <v>61.04</v>
      </c>
      <c r="N3338">
        <v>55.47</v>
      </c>
      <c r="O3338">
        <v>58.79</v>
      </c>
      <c r="P3338">
        <v>6.0039999999999996</v>
      </c>
      <c r="Q3338">
        <v>5.9080000000000004</v>
      </c>
      <c r="R3338">
        <v>5.9560000000000004</v>
      </c>
      <c r="S3338">
        <v>0</v>
      </c>
      <c r="T3338">
        <v>0</v>
      </c>
      <c r="U3338">
        <v>873.1</v>
      </c>
      <c r="V3338">
        <v>-70.989999999999995</v>
      </c>
      <c r="W3338">
        <v>-2.3820000000000001</v>
      </c>
      <c r="X3338">
        <v>233.9</v>
      </c>
      <c r="Y3338">
        <v>12.06</v>
      </c>
      <c r="Z3338">
        <v>11.98</v>
      </c>
      <c r="AA3338">
        <v>12</v>
      </c>
      <c r="AB3338">
        <v>-0.86990000000000001</v>
      </c>
      <c r="AC3338">
        <v>2621</v>
      </c>
    </row>
    <row r="3339" spans="1:29" x14ac:dyDescent="0.25">
      <c r="A3339" s="1">
        <v>43885</v>
      </c>
      <c r="B3339" s="2">
        <v>0.16666666666666666</v>
      </c>
      <c r="C3339" s="3">
        <f t="shared" si="234"/>
        <v>43885.166666666664</v>
      </c>
      <c r="D3339">
        <v>0</v>
      </c>
      <c r="E3339">
        <v>0.6875</v>
      </c>
      <c r="F3339">
        <v>0.63480000000000003</v>
      </c>
      <c r="G3339">
        <v>64.64</v>
      </c>
      <c r="H3339">
        <v>20.75</v>
      </c>
      <c r="I3339">
        <v>1.3560000000000001</v>
      </c>
      <c r="J3339">
        <v>-1.649</v>
      </c>
      <c r="K3339">
        <v>-2.5760000000000001</v>
      </c>
      <c r="L3339">
        <v>-2.0089999999999999</v>
      </c>
      <c r="M3339">
        <v>61.63</v>
      </c>
      <c r="N3339">
        <v>54.35</v>
      </c>
      <c r="O3339">
        <v>59.64</v>
      </c>
      <c r="P3339">
        <v>5.9269999999999996</v>
      </c>
      <c r="Q3339">
        <v>5.8410000000000002</v>
      </c>
      <c r="R3339">
        <v>5.8869999999999996</v>
      </c>
      <c r="S3339">
        <v>0</v>
      </c>
      <c r="T3339">
        <v>0</v>
      </c>
      <c r="U3339">
        <v>873.3</v>
      </c>
      <c r="V3339">
        <v>-70.59</v>
      </c>
      <c r="W3339">
        <v>-2.4489999999999998</v>
      </c>
      <c r="X3339">
        <v>234</v>
      </c>
      <c r="Y3339">
        <v>12.15</v>
      </c>
      <c r="Z3339">
        <v>11.98</v>
      </c>
      <c r="AA3339">
        <v>12.05</v>
      </c>
      <c r="AB3339">
        <v>-1.052</v>
      </c>
      <c r="AC3339">
        <v>2621</v>
      </c>
    </row>
    <row r="3340" spans="1:29" x14ac:dyDescent="0.25">
      <c r="A3340" s="1">
        <v>43885</v>
      </c>
      <c r="B3340" s="2">
        <v>0.17361111111111113</v>
      </c>
      <c r="C3340" s="3">
        <f t="shared" si="234"/>
        <v>43885.173611111109</v>
      </c>
      <c r="D3340">
        <v>0</v>
      </c>
      <c r="E3340">
        <v>4.2470000000000001E-2</v>
      </c>
      <c r="F3340">
        <v>4.1570000000000003E-2</v>
      </c>
      <c r="G3340">
        <v>355.3</v>
      </c>
      <c r="H3340">
        <v>4.6020000000000003</v>
      </c>
      <c r="I3340">
        <v>0.47299999999999998</v>
      </c>
      <c r="J3340">
        <v>-2.5430000000000001</v>
      </c>
      <c r="K3340">
        <v>-3.2050000000000001</v>
      </c>
      <c r="L3340">
        <v>-2.9729999999999999</v>
      </c>
      <c r="M3340">
        <v>65.97</v>
      </c>
      <c r="N3340">
        <v>60.54</v>
      </c>
      <c r="O3340">
        <v>64.209999999999994</v>
      </c>
      <c r="P3340">
        <v>5.87</v>
      </c>
      <c r="Q3340">
        <v>5.7649999999999997</v>
      </c>
      <c r="R3340">
        <v>5.819</v>
      </c>
      <c r="S3340">
        <v>0</v>
      </c>
      <c r="T3340">
        <v>0</v>
      </c>
      <c r="U3340">
        <v>873.5</v>
      </c>
      <c r="V3340">
        <v>-65.069999999999993</v>
      </c>
      <c r="W3340">
        <v>-3.302</v>
      </c>
      <c r="X3340">
        <v>235.7</v>
      </c>
      <c r="Y3340">
        <v>12.15</v>
      </c>
      <c r="Z3340">
        <v>11.97</v>
      </c>
      <c r="AA3340">
        <v>12.02</v>
      </c>
      <c r="AB3340">
        <v>-1.2430000000000001</v>
      </c>
      <c r="AC3340">
        <v>2621</v>
      </c>
    </row>
    <row r="3341" spans="1:29" x14ac:dyDescent="0.25">
      <c r="A3341" s="1">
        <v>43885</v>
      </c>
      <c r="B3341" s="2">
        <v>0.18055555555555555</v>
      </c>
      <c r="C3341" s="3">
        <f t="shared" si="234"/>
        <v>43885.180555555555</v>
      </c>
      <c r="D3341">
        <v>0</v>
      </c>
      <c r="E3341">
        <v>0.54849999999999999</v>
      </c>
      <c r="F3341">
        <v>0.52880000000000005</v>
      </c>
      <c r="G3341">
        <v>318.89999999999998</v>
      </c>
      <c r="H3341">
        <v>11.86</v>
      </c>
      <c r="I3341">
        <v>1.2090000000000001</v>
      </c>
      <c r="J3341">
        <v>-2.41</v>
      </c>
      <c r="K3341">
        <v>-2.9729999999999999</v>
      </c>
      <c r="L3341">
        <v>-2.6429999999999998</v>
      </c>
      <c r="M3341">
        <v>65.510000000000005</v>
      </c>
      <c r="N3341">
        <v>62.89</v>
      </c>
      <c r="O3341">
        <v>64.3</v>
      </c>
      <c r="P3341">
        <v>5.7949999999999999</v>
      </c>
      <c r="Q3341">
        <v>5.6989999999999998</v>
      </c>
      <c r="R3341">
        <v>5.7519999999999998</v>
      </c>
      <c r="S3341">
        <v>0</v>
      </c>
      <c r="T3341">
        <v>0</v>
      </c>
      <c r="U3341">
        <v>873.6</v>
      </c>
      <c r="V3341">
        <v>-66.430000000000007</v>
      </c>
      <c r="W3341">
        <v>-3.9590000000000001</v>
      </c>
      <c r="X3341">
        <v>231.4</v>
      </c>
      <c r="Y3341">
        <v>12.04</v>
      </c>
      <c r="Z3341">
        <v>11.96</v>
      </c>
      <c r="AA3341">
        <v>11.97</v>
      </c>
      <c r="AB3341">
        <v>-1.502</v>
      </c>
      <c r="AC3341">
        <v>2621</v>
      </c>
    </row>
    <row r="3342" spans="1:29" x14ac:dyDescent="0.25">
      <c r="A3342" s="1">
        <v>43885</v>
      </c>
      <c r="B3342" s="2">
        <v>0.1875</v>
      </c>
      <c r="C3342" s="3">
        <f t="shared" si="234"/>
        <v>43885.1875</v>
      </c>
      <c r="D3342">
        <v>0</v>
      </c>
      <c r="E3342">
        <v>0.86680000000000001</v>
      </c>
      <c r="F3342">
        <v>0.85250000000000004</v>
      </c>
      <c r="G3342">
        <v>278.2</v>
      </c>
      <c r="H3342">
        <v>10.44</v>
      </c>
      <c r="I3342">
        <v>1.1100000000000001</v>
      </c>
      <c r="J3342">
        <v>-2.1779999999999999</v>
      </c>
      <c r="K3342">
        <v>-2.5760000000000001</v>
      </c>
      <c r="L3342">
        <v>-2.327</v>
      </c>
      <c r="M3342">
        <v>64.28</v>
      </c>
      <c r="N3342">
        <v>62.36</v>
      </c>
      <c r="O3342">
        <v>63.13</v>
      </c>
      <c r="P3342">
        <v>5.7370000000000001</v>
      </c>
      <c r="Q3342">
        <v>5.6420000000000003</v>
      </c>
      <c r="R3342">
        <v>5.6840000000000002</v>
      </c>
      <c r="S3342">
        <v>0</v>
      </c>
      <c r="T3342">
        <v>0</v>
      </c>
      <c r="U3342">
        <v>873.7</v>
      </c>
      <c r="V3342">
        <v>-69.989999999999995</v>
      </c>
      <c r="W3342">
        <v>-3.0489999999999999</v>
      </c>
      <c r="X3342">
        <v>231.9</v>
      </c>
      <c r="Y3342">
        <v>12.02</v>
      </c>
      <c r="Z3342">
        <v>11.95</v>
      </c>
      <c r="AA3342">
        <v>11.97</v>
      </c>
      <c r="AB3342">
        <v>-1.7589999999999999</v>
      </c>
      <c r="AC3342">
        <v>2621</v>
      </c>
    </row>
    <row r="3343" spans="1:29" x14ac:dyDescent="0.25">
      <c r="A3343" s="1">
        <v>43885</v>
      </c>
      <c r="B3343" s="2">
        <v>0.19444444444444445</v>
      </c>
      <c r="C3343" s="3">
        <f t="shared" si="234"/>
        <v>43885.194444444445</v>
      </c>
      <c r="D3343">
        <v>0</v>
      </c>
      <c r="E3343">
        <v>0.77869999999999995</v>
      </c>
      <c r="F3343">
        <v>0.75370000000000004</v>
      </c>
      <c r="G3343">
        <v>268.2</v>
      </c>
      <c r="H3343">
        <v>14.58</v>
      </c>
      <c r="I3343">
        <v>1.0620000000000001</v>
      </c>
      <c r="J3343">
        <v>-2.1779999999999999</v>
      </c>
      <c r="K3343">
        <v>-2.609</v>
      </c>
      <c r="L3343">
        <v>-2.3769999999999998</v>
      </c>
      <c r="M3343">
        <v>64.709999999999994</v>
      </c>
      <c r="N3343">
        <v>61.86</v>
      </c>
      <c r="O3343">
        <v>63.8</v>
      </c>
      <c r="P3343">
        <v>5.68</v>
      </c>
      <c r="Q3343">
        <v>5.5759999999999996</v>
      </c>
      <c r="R3343">
        <v>5.617</v>
      </c>
      <c r="S3343">
        <v>0</v>
      </c>
      <c r="T3343">
        <v>0</v>
      </c>
      <c r="U3343">
        <v>873.7</v>
      </c>
      <c r="V3343">
        <v>-69.069999999999993</v>
      </c>
      <c r="W3343">
        <v>-3.0840000000000001</v>
      </c>
      <c r="X3343">
        <v>232.7</v>
      </c>
      <c r="Y3343">
        <v>12.01</v>
      </c>
      <c r="Z3343">
        <v>11.95</v>
      </c>
      <c r="AA3343">
        <v>11.96</v>
      </c>
      <c r="AB3343">
        <v>-1.9770000000000001</v>
      </c>
      <c r="AC3343">
        <v>2621</v>
      </c>
    </row>
    <row r="3344" spans="1:29" x14ac:dyDescent="0.25">
      <c r="A3344" s="1">
        <v>43885</v>
      </c>
      <c r="B3344" s="2">
        <v>0.20138888888888887</v>
      </c>
      <c r="C3344" s="3">
        <f t="shared" si="234"/>
        <v>43885.201388888891</v>
      </c>
      <c r="D3344">
        <v>0</v>
      </c>
      <c r="E3344">
        <v>0.78410000000000002</v>
      </c>
      <c r="F3344">
        <v>0.77649999999999997</v>
      </c>
      <c r="G3344">
        <v>296</v>
      </c>
      <c r="H3344">
        <v>7.73</v>
      </c>
      <c r="I3344">
        <v>1.3560000000000001</v>
      </c>
      <c r="J3344">
        <v>-2.2109999999999999</v>
      </c>
      <c r="K3344">
        <v>-3.0059999999999998</v>
      </c>
      <c r="L3344">
        <v>-2.6070000000000002</v>
      </c>
      <c r="M3344">
        <v>66.53</v>
      </c>
      <c r="N3344">
        <v>63.22</v>
      </c>
      <c r="O3344">
        <v>64.48</v>
      </c>
      <c r="P3344">
        <v>5.6050000000000004</v>
      </c>
      <c r="Q3344">
        <v>5.51</v>
      </c>
      <c r="R3344">
        <v>5.55</v>
      </c>
      <c r="S3344">
        <v>0</v>
      </c>
      <c r="T3344">
        <v>0</v>
      </c>
      <c r="U3344">
        <v>873.7</v>
      </c>
      <c r="V3344">
        <v>-67.040000000000006</v>
      </c>
      <c r="W3344">
        <v>-3.7770000000000001</v>
      </c>
      <c r="X3344">
        <v>231.6</v>
      </c>
      <c r="Y3344">
        <v>12.01</v>
      </c>
      <c r="Z3344">
        <v>11.81</v>
      </c>
      <c r="AA3344">
        <v>11.95</v>
      </c>
      <c r="AB3344">
        <v>-2.1579999999999999</v>
      </c>
      <c r="AC3344">
        <v>2621</v>
      </c>
    </row>
    <row r="3345" spans="1:29" x14ac:dyDescent="0.25">
      <c r="A3345" s="1">
        <v>43885</v>
      </c>
      <c r="B3345" s="2">
        <v>0.20833333333333334</v>
      </c>
      <c r="C3345" s="3">
        <f t="shared" si="234"/>
        <v>43885.208333333336</v>
      </c>
      <c r="D3345">
        <v>0</v>
      </c>
      <c r="E3345">
        <v>1.081</v>
      </c>
      <c r="F3345">
        <v>1.0369999999999999</v>
      </c>
      <c r="G3345">
        <v>310.3</v>
      </c>
      <c r="H3345">
        <v>16.350000000000001</v>
      </c>
      <c r="I3345">
        <v>1.8460000000000001</v>
      </c>
      <c r="J3345">
        <v>-2.41</v>
      </c>
      <c r="K3345">
        <v>-2.94</v>
      </c>
      <c r="L3345">
        <v>-2.6659999999999999</v>
      </c>
      <c r="M3345">
        <v>67.23</v>
      </c>
      <c r="N3345">
        <v>61.8</v>
      </c>
      <c r="O3345">
        <v>65.22</v>
      </c>
      <c r="P3345">
        <v>5.5309999999999997</v>
      </c>
      <c r="Q3345">
        <v>5.4359999999999999</v>
      </c>
      <c r="R3345">
        <v>5.4859999999999998</v>
      </c>
      <c r="S3345">
        <v>0</v>
      </c>
      <c r="T3345">
        <v>0</v>
      </c>
      <c r="U3345">
        <v>873.6</v>
      </c>
      <c r="V3345">
        <v>-69.989999999999995</v>
      </c>
      <c r="W3345">
        <v>-3.1280000000000001</v>
      </c>
      <c r="X3345">
        <v>231.5</v>
      </c>
      <c r="Y3345">
        <v>12.1</v>
      </c>
      <c r="Z3345">
        <v>11.93</v>
      </c>
      <c r="AA3345">
        <v>12.01</v>
      </c>
      <c r="AB3345">
        <v>-2.3069999999999999</v>
      </c>
      <c r="AC3345">
        <v>2621</v>
      </c>
    </row>
    <row r="3346" spans="1:29" x14ac:dyDescent="0.25">
      <c r="A3346" s="1">
        <v>43885</v>
      </c>
      <c r="B3346" s="2">
        <v>0.21527777777777779</v>
      </c>
      <c r="C3346" s="3">
        <f t="shared" si="234"/>
        <v>43885.215277777781</v>
      </c>
      <c r="D3346">
        <v>0</v>
      </c>
      <c r="E3346">
        <v>0.27400000000000002</v>
      </c>
      <c r="F3346">
        <v>0.26729999999999998</v>
      </c>
      <c r="G3346">
        <v>271.5</v>
      </c>
      <c r="H3346">
        <v>9.74</v>
      </c>
      <c r="I3346">
        <v>0.7671</v>
      </c>
      <c r="J3346">
        <v>-1.748</v>
      </c>
      <c r="K3346">
        <v>-2.5089999999999999</v>
      </c>
      <c r="L3346">
        <v>-2.0819999999999999</v>
      </c>
      <c r="M3346">
        <v>65.38</v>
      </c>
      <c r="N3346">
        <v>60.97</v>
      </c>
      <c r="O3346">
        <v>62.91</v>
      </c>
      <c r="P3346">
        <v>5.4649999999999999</v>
      </c>
      <c r="Q3346">
        <v>5.359</v>
      </c>
      <c r="R3346">
        <v>5.4210000000000003</v>
      </c>
      <c r="S3346">
        <v>0</v>
      </c>
      <c r="T3346">
        <v>0</v>
      </c>
      <c r="U3346">
        <v>873.6</v>
      </c>
      <c r="V3346">
        <v>-69.08</v>
      </c>
      <c r="W3346">
        <v>-3.1070000000000002</v>
      </c>
      <c r="X3346">
        <v>232.6</v>
      </c>
      <c r="Y3346">
        <v>12.1</v>
      </c>
      <c r="Z3346">
        <v>11.93</v>
      </c>
      <c r="AA3346">
        <v>11.98</v>
      </c>
      <c r="AB3346">
        <v>-2.46</v>
      </c>
      <c r="AC3346">
        <v>2621</v>
      </c>
    </row>
    <row r="3347" spans="1:29" x14ac:dyDescent="0.25">
      <c r="A3347" s="1">
        <v>43885</v>
      </c>
      <c r="B3347" s="2">
        <v>0.22222222222222221</v>
      </c>
      <c r="C3347" s="3">
        <f t="shared" si="234"/>
        <v>43885.222222222219</v>
      </c>
      <c r="D3347">
        <v>0</v>
      </c>
      <c r="E3347">
        <v>0.86499999999999999</v>
      </c>
      <c r="F3347">
        <v>0.78720000000000001</v>
      </c>
      <c r="G3347">
        <v>232.6</v>
      </c>
      <c r="H3347">
        <v>24.27</v>
      </c>
      <c r="I3347">
        <v>1.1599999999999999</v>
      </c>
      <c r="J3347">
        <v>-1.7809999999999999</v>
      </c>
      <c r="K3347">
        <v>-2.3439999999999999</v>
      </c>
      <c r="L3347">
        <v>-2.097</v>
      </c>
      <c r="M3347">
        <v>63.75</v>
      </c>
      <c r="N3347">
        <v>60.8</v>
      </c>
      <c r="O3347">
        <v>62.5</v>
      </c>
      <c r="P3347">
        <v>5.407</v>
      </c>
      <c r="Q3347">
        <v>5.3049999999999997</v>
      </c>
      <c r="R3347">
        <v>5.3579999999999997</v>
      </c>
      <c r="S3347">
        <v>0</v>
      </c>
      <c r="T3347">
        <v>0</v>
      </c>
      <c r="U3347">
        <v>873.6</v>
      </c>
      <c r="V3347">
        <v>-69.52</v>
      </c>
      <c r="W3347">
        <v>-2.9820000000000002</v>
      </c>
      <c r="X3347">
        <v>232.7</v>
      </c>
      <c r="Y3347">
        <v>11.99</v>
      </c>
      <c r="Z3347">
        <v>11.92</v>
      </c>
      <c r="AA3347">
        <v>11.93</v>
      </c>
      <c r="AB3347">
        <v>-2.6120000000000001</v>
      </c>
      <c r="AC3347">
        <v>2621</v>
      </c>
    </row>
    <row r="3348" spans="1:29" x14ac:dyDescent="0.25">
      <c r="A3348" s="1">
        <v>43885</v>
      </c>
      <c r="B3348" s="2">
        <v>0.22916666666666666</v>
      </c>
      <c r="C3348" s="3">
        <f t="shared" si="234"/>
        <v>43885.229166666664</v>
      </c>
      <c r="D3348">
        <v>0</v>
      </c>
      <c r="E3348">
        <v>0.52080000000000004</v>
      </c>
      <c r="F3348">
        <v>7.4660000000000004E-2</v>
      </c>
      <c r="G3348">
        <v>359.9</v>
      </c>
      <c r="H3348">
        <v>63.35</v>
      </c>
      <c r="I3348">
        <v>1.0129999999999999</v>
      </c>
      <c r="J3348">
        <v>-2.0790000000000002</v>
      </c>
      <c r="K3348">
        <v>-3.1389999999999998</v>
      </c>
      <c r="L3348">
        <v>-2.6120000000000001</v>
      </c>
      <c r="M3348">
        <v>66.5</v>
      </c>
      <c r="N3348">
        <v>60.24</v>
      </c>
      <c r="O3348">
        <v>63.89</v>
      </c>
      <c r="P3348">
        <v>5.3339999999999996</v>
      </c>
      <c r="Q3348">
        <v>5.2409999999999997</v>
      </c>
      <c r="R3348">
        <v>5.2930000000000001</v>
      </c>
      <c r="S3348">
        <v>0</v>
      </c>
      <c r="T3348">
        <v>0</v>
      </c>
      <c r="U3348">
        <v>873.6</v>
      </c>
      <c r="V3348">
        <v>-68.13</v>
      </c>
      <c r="W3348">
        <v>-3.4180000000000001</v>
      </c>
      <c r="X3348">
        <v>232.1</v>
      </c>
      <c r="Y3348">
        <v>11.98</v>
      </c>
      <c r="Z3348">
        <v>11.91</v>
      </c>
      <c r="AA3348">
        <v>11.93</v>
      </c>
      <c r="AB3348">
        <v>-2.7170000000000001</v>
      </c>
      <c r="AC3348">
        <v>2621</v>
      </c>
    </row>
    <row r="3349" spans="1:29" x14ac:dyDescent="0.25">
      <c r="A3349" s="1">
        <v>43885</v>
      </c>
      <c r="B3349" s="2">
        <v>0.23611111111111113</v>
      </c>
      <c r="C3349" s="3">
        <f t="shared" si="234"/>
        <v>43885.236111111109</v>
      </c>
      <c r="D3349">
        <v>0</v>
      </c>
      <c r="E3349">
        <v>0.80959999999999999</v>
      </c>
      <c r="F3349">
        <v>0.80110000000000003</v>
      </c>
      <c r="G3349">
        <v>42.99</v>
      </c>
      <c r="H3349">
        <v>8.14</v>
      </c>
      <c r="I3349">
        <v>1.0129999999999999</v>
      </c>
      <c r="J3349">
        <v>-2.94</v>
      </c>
      <c r="K3349">
        <v>-3.2709999999999999</v>
      </c>
      <c r="L3349">
        <v>-3.0819999999999999</v>
      </c>
      <c r="M3349">
        <v>67</v>
      </c>
      <c r="N3349">
        <v>64.319999999999993</v>
      </c>
      <c r="O3349">
        <v>65.87</v>
      </c>
      <c r="P3349">
        <v>5.2880000000000003</v>
      </c>
      <c r="Q3349">
        <v>5.181</v>
      </c>
      <c r="R3349">
        <v>5.2290000000000001</v>
      </c>
      <c r="S3349">
        <v>0</v>
      </c>
      <c r="T3349">
        <v>0</v>
      </c>
      <c r="U3349">
        <v>873.7</v>
      </c>
      <c r="V3349">
        <v>-63.84</v>
      </c>
      <c r="W3349">
        <v>-3.9630000000000001</v>
      </c>
      <c r="X3349">
        <v>234</v>
      </c>
      <c r="Y3349">
        <v>11.99</v>
      </c>
      <c r="Z3349">
        <v>11.91</v>
      </c>
      <c r="AA3349">
        <v>11.93</v>
      </c>
      <c r="AB3349">
        <v>-2.79</v>
      </c>
      <c r="AC3349">
        <v>2621</v>
      </c>
    </row>
    <row r="3350" spans="1:29" x14ac:dyDescent="0.25">
      <c r="A3350" s="1">
        <v>43885</v>
      </c>
      <c r="B3350" s="2">
        <v>0.24305555555555555</v>
      </c>
      <c r="C3350" s="3">
        <f t="shared" si="234"/>
        <v>43885.243055555555</v>
      </c>
      <c r="D3350">
        <v>0</v>
      </c>
      <c r="E3350">
        <v>0.78369999999999995</v>
      </c>
      <c r="F3350">
        <v>0.56510000000000005</v>
      </c>
      <c r="G3350">
        <v>302.89999999999998</v>
      </c>
      <c r="H3350">
        <v>41.74</v>
      </c>
      <c r="I3350">
        <v>1.405</v>
      </c>
      <c r="J3350">
        <v>-2.8730000000000002</v>
      </c>
      <c r="K3350">
        <v>-3.6680000000000001</v>
      </c>
      <c r="L3350">
        <v>-3.2810000000000001</v>
      </c>
      <c r="M3350">
        <v>68.459999999999994</v>
      </c>
      <c r="N3350">
        <v>63.16</v>
      </c>
      <c r="O3350">
        <v>66.430000000000007</v>
      </c>
      <c r="P3350">
        <v>5.2190000000000003</v>
      </c>
      <c r="Q3350">
        <v>5.125</v>
      </c>
      <c r="R3350">
        <v>5.1630000000000003</v>
      </c>
      <c r="S3350">
        <v>0</v>
      </c>
      <c r="T3350">
        <v>0</v>
      </c>
      <c r="U3350">
        <v>873.6</v>
      </c>
      <c r="V3350">
        <v>-63.89</v>
      </c>
      <c r="W3350">
        <v>-3.7349999999999999</v>
      </c>
      <c r="X3350">
        <v>234.9</v>
      </c>
      <c r="Y3350">
        <v>11.97</v>
      </c>
      <c r="Z3350">
        <v>11.9</v>
      </c>
      <c r="AA3350">
        <v>11.91</v>
      </c>
      <c r="AB3350">
        <v>-2.8959999999999999</v>
      </c>
      <c r="AC3350">
        <v>2621</v>
      </c>
    </row>
    <row r="3351" spans="1:29" x14ac:dyDescent="0.25">
      <c r="A3351" s="1">
        <v>43885</v>
      </c>
      <c r="B3351" s="2">
        <v>0.25</v>
      </c>
      <c r="C3351" s="3">
        <f t="shared" si="234"/>
        <v>43885.25</v>
      </c>
      <c r="D3351">
        <v>0</v>
      </c>
      <c r="E3351">
        <v>0.9647</v>
      </c>
      <c r="F3351">
        <v>0.93479999999999996</v>
      </c>
      <c r="G3351">
        <v>8.9700000000000006</v>
      </c>
      <c r="H3351">
        <v>14.21</v>
      </c>
      <c r="I3351">
        <v>1.5029999999999999</v>
      </c>
      <c r="J3351">
        <v>-2.806</v>
      </c>
      <c r="K3351">
        <v>-3.6989999999999998</v>
      </c>
      <c r="L3351">
        <v>-3.2210000000000001</v>
      </c>
      <c r="M3351">
        <v>67.83</v>
      </c>
      <c r="N3351">
        <v>62.73</v>
      </c>
      <c r="O3351">
        <v>65.83</v>
      </c>
      <c r="P3351">
        <v>5.1539999999999999</v>
      </c>
      <c r="Q3351">
        <v>5.0490000000000004</v>
      </c>
      <c r="R3351">
        <v>5.0979999999999999</v>
      </c>
      <c r="S3351">
        <v>0</v>
      </c>
      <c r="T3351">
        <v>0</v>
      </c>
      <c r="U3351">
        <v>873.8</v>
      </c>
      <c r="V3351">
        <v>-65.33</v>
      </c>
      <c r="W3351">
        <v>-3.8650000000000002</v>
      </c>
      <c r="X3351">
        <v>232.9</v>
      </c>
      <c r="Y3351">
        <v>12.07</v>
      </c>
      <c r="Z3351">
        <v>11.89</v>
      </c>
      <c r="AA3351">
        <v>11.98</v>
      </c>
      <c r="AB3351">
        <v>-3.0449999999999999</v>
      </c>
      <c r="AC3351">
        <v>2621</v>
      </c>
    </row>
    <row r="3352" spans="1:29" x14ac:dyDescent="0.25">
      <c r="A3352" s="1">
        <v>43885</v>
      </c>
      <c r="B3352" s="2">
        <v>0.25694444444444448</v>
      </c>
      <c r="C3352" s="3">
        <f t="shared" si="234"/>
        <v>43885.256944444445</v>
      </c>
      <c r="D3352">
        <v>0</v>
      </c>
      <c r="E3352">
        <v>0.4703</v>
      </c>
      <c r="F3352">
        <v>0.41170000000000001</v>
      </c>
      <c r="G3352">
        <v>305.10000000000002</v>
      </c>
      <c r="H3352">
        <v>27.55</v>
      </c>
      <c r="I3352">
        <v>0.66920000000000002</v>
      </c>
      <c r="J3352">
        <v>-3.5</v>
      </c>
      <c r="K3352">
        <v>-3.7989999999999999</v>
      </c>
      <c r="L3352">
        <v>-3.6629999999999998</v>
      </c>
      <c r="M3352">
        <v>69.59</v>
      </c>
      <c r="N3352">
        <v>66.97</v>
      </c>
      <c r="O3352">
        <v>68.319999999999993</v>
      </c>
      <c r="P3352">
        <v>5.0780000000000003</v>
      </c>
      <c r="Q3352">
        <v>4.9930000000000003</v>
      </c>
      <c r="R3352">
        <v>5.0350000000000001</v>
      </c>
      <c r="S3352">
        <v>0</v>
      </c>
      <c r="T3352">
        <v>0</v>
      </c>
      <c r="U3352">
        <v>873.8</v>
      </c>
      <c r="V3352">
        <v>-63.29</v>
      </c>
      <c r="W3352">
        <v>-4.2489999999999997</v>
      </c>
      <c r="X3352">
        <v>233.3</v>
      </c>
      <c r="Y3352">
        <v>12.07</v>
      </c>
      <c r="Z3352">
        <v>11.89</v>
      </c>
      <c r="AA3352">
        <v>11.94</v>
      </c>
      <c r="AB3352">
        <v>-3.173</v>
      </c>
      <c r="AC3352">
        <v>2621</v>
      </c>
    </row>
    <row r="3353" spans="1:29" x14ac:dyDescent="0.25">
      <c r="A3353" s="1">
        <v>43885</v>
      </c>
      <c r="B3353" s="2">
        <v>0.2638888888888889</v>
      </c>
      <c r="C3353" s="3">
        <f t="shared" si="234"/>
        <v>43885.263888888891</v>
      </c>
      <c r="D3353">
        <v>0</v>
      </c>
      <c r="E3353">
        <v>0.26379999999999998</v>
      </c>
      <c r="F3353">
        <v>0.23830000000000001</v>
      </c>
      <c r="G3353">
        <v>14.84</v>
      </c>
      <c r="H3353">
        <v>16.489999999999998</v>
      </c>
      <c r="I3353">
        <v>1.1100000000000001</v>
      </c>
      <c r="J3353">
        <v>-3.633</v>
      </c>
      <c r="K3353">
        <v>-4.3280000000000003</v>
      </c>
      <c r="L3353">
        <v>-4.0439999999999996</v>
      </c>
      <c r="M3353">
        <v>69.95</v>
      </c>
      <c r="N3353">
        <v>66.010000000000005</v>
      </c>
      <c r="O3353">
        <v>68.680000000000007</v>
      </c>
      <c r="P3353">
        <v>5.0209999999999999</v>
      </c>
      <c r="Q3353">
        <v>4.9249999999999998</v>
      </c>
      <c r="R3353">
        <v>4.9720000000000004</v>
      </c>
      <c r="S3353">
        <v>0</v>
      </c>
      <c r="T3353">
        <v>0</v>
      </c>
      <c r="U3353">
        <v>874</v>
      </c>
      <c r="V3353">
        <v>-63.08</v>
      </c>
      <c r="W3353">
        <v>-4.665</v>
      </c>
      <c r="X3353">
        <v>231.7</v>
      </c>
      <c r="Y3353">
        <v>11.95</v>
      </c>
      <c r="Z3353">
        <v>11.88</v>
      </c>
      <c r="AA3353">
        <v>11.89</v>
      </c>
      <c r="AB3353">
        <v>-3.3330000000000002</v>
      </c>
      <c r="AC3353">
        <v>2621</v>
      </c>
    </row>
    <row r="3354" spans="1:29" x14ac:dyDescent="0.25">
      <c r="A3354" s="1">
        <v>43885</v>
      </c>
      <c r="B3354" s="2">
        <v>0.27083333333333331</v>
      </c>
      <c r="C3354" s="3">
        <f t="shared" si="234"/>
        <v>43885.270833333336</v>
      </c>
      <c r="D3354">
        <v>1</v>
      </c>
      <c r="E3354">
        <v>0.1721</v>
      </c>
      <c r="F3354">
        <v>0.1605</v>
      </c>
      <c r="G3354">
        <v>320.7</v>
      </c>
      <c r="H3354">
        <v>12.67</v>
      </c>
      <c r="I3354">
        <v>0.62</v>
      </c>
      <c r="J3354">
        <v>-3.8620000000000001</v>
      </c>
      <c r="K3354">
        <v>-4.3920000000000003</v>
      </c>
      <c r="L3354">
        <v>-4.1559999999999997</v>
      </c>
      <c r="M3354">
        <v>71.599999999999994</v>
      </c>
      <c r="N3354">
        <v>69.92</v>
      </c>
      <c r="O3354">
        <v>70.7</v>
      </c>
      <c r="P3354">
        <v>4.9539999999999997</v>
      </c>
      <c r="Q3354">
        <v>4.8579999999999997</v>
      </c>
      <c r="R3354">
        <v>4.9109999999999996</v>
      </c>
      <c r="S3354">
        <v>0</v>
      </c>
      <c r="T3354">
        <v>0</v>
      </c>
      <c r="U3354">
        <v>874.2</v>
      </c>
      <c r="V3354">
        <v>-63.08</v>
      </c>
      <c r="W3354">
        <v>-5.3390000000000004</v>
      </c>
      <c r="X3354">
        <v>228.7</v>
      </c>
      <c r="Y3354">
        <v>11.95</v>
      </c>
      <c r="Z3354">
        <v>11.88</v>
      </c>
      <c r="AA3354">
        <v>11.9</v>
      </c>
      <c r="AB3354">
        <v>-3.4740000000000002</v>
      </c>
      <c r="AC3354">
        <v>2621</v>
      </c>
    </row>
    <row r="3355" spans="1:29" x14ac:dyDescent="0.25">
      <c r="A3355" s="1">
        <v>43885</v>
      </c>
      <c r="B3355" s="2">
        <v>0.27777777777777779</v>
      </c>
      <c r="C3355" s="3">
        <f t="shared" si="234"/>
        <v>43885.277777777781</v>
      </c>
      <c r="D3355">
        <v>4</v>
      </c>
      <c r="E3355">
        <v>0.83240000000000003</v>
      </c>
      <c r="F3355">
        <v>0.80149999999999999</v>
      </c>
      <c r="G3355">
        <v>242.7</v>
      </c>
      <c r="H3355">
        <v>15.61</v>
      </c>
      <c r="I3355">
        <v>1.0620000000000001</v>
      </c>
      <c r="J3355">
        <v>-3.331</v>
      </c>
      <c r="K3355">
        <v>-4.0270000000000001</v>
      </c>
      <c r="L3355">
        <v>-3.661</v>
      </c>
      <c r="M3355">
        <v>70.7</v>
      </c>
      <c r="N3355">
        <v>66.349999999999994</v>
      </c>
      <c r="O3355">
        <v>69.61</v>
      </c>
      <c r="P3355">
        <v>4.8869999999999996</v>
      </c>
      <c r="Q3355">
        <v>4.8099999999999996</v>
      </c>
      <c r="R3355">
        <v>4.8479999999999999</v>
      </c>
      <c r="S3355">
        <v>0</v>
      </c>
      <c r="T3355">
        <v>0</v>
      </c>
      <c r="U3355">
        <v>874.3</v>
      </c>
      <c r="V3355">
        <v>-63.08</v>
      </c>
      <c r="W3355">
        <v>-4.8659999999999997</v>
      </c>
      <c r="X3355">
        <v>230.8</v>
      </c>
      <c r="Y3355">
        <v>11.94</v>
      </c>
      <c r="Z3355">
        <v>11.87</v>
      </c>
      <c r="AA3355">
        <v>11.89</v>
      </c>
      <c r="AB3355">
        <v>-3.6309999999999998</v>
      </c>
      <c r="AC3355">
        <v>2621</v>
      </c>
    </row>
    <row r="3356" spans="1:29" x14ac:dyDescent="0.25">
      <c r="A3356" s="1">
        <v>43885</v>
      </c>
      <c r="B3356" s="2">
        <v>0.28472222222222221</v>
      </c>
      <c r="C3356" s="3">
        <f t="shared" si="234"/>
        <v>43885.284722222219</v>
      </c>
      <c r="D3356">
        <v>8</v>
      </c>
      <c r="E3356">
        <v>0.77610000000000001</v>
      </c>
      <c r="F3356">
        <v>0.76439999999999997</v>
      </c>
      <c r="G3356">
        <v>257.2</v>
      </c>
      <c r="H3356">
        <v>9.0299999999999994</v>
      </c>
      <c r="I3356">
        <v>1.3560000000000001</v>
      </c>
      <c r="J3356">
        <v>-2.9990000000000001</v>
      </c>
      <c r="K3356">
        <v>-3.629</v>
      </c>
      <c r="L3356">
        <v>-3.3929999999999998</v>
      </c>
      <c r="M3356">
        <v>70.2</v>
      </c>
      <c r="N3356">
        <v>62.44</v>
      </c>
      <c r="O3356">
        <v>68.599999999999994</v>
      </c>
      <c r="P3356">
        <v>4.8380000000000001</v>
      </c>
      <c r="Q3356">
        <v>4.7359999999999998</v>
      </c>
      <c r="R3356">
        <v>4.7859999999999996</v>
      </c>
      <c r="S3356">
        <v>0</v>
      </c>
      <c r="T3356">
        <v>0</v>
      </c>
      <c r="U3356">
        <v>874.3</v>
      </c>
      <c r="V3356">
        <v>-63.22</v>
      </c>
      <c r="W3356">
        <v>-4.6239999999999997</v>
      </c>
      <c r="X3356">
        <v>231.7</v>
      </c>
      <c r="Y3356">
        <v>11.94</v>
      </c>
      <c r="Z3356">
        <v>11.87</v>
      </c>
      <c r="AA3356">
        <v>11.88</v>
      </c>
      <c r="AB3356">
        <v>-3.8090000000000002</v>
      </c>
      <c r="AC3356">
        <v>2621</v>
      </c>
    </row>
    <row r="3357" spans="1:29" x14ac:dyDescent="0.25">
      <c r="A3357" s="1">
        <v>43885</v>
      </c>
      <c r="B3357" s="2">
        <v>0.29166666666666669</v>
      </c>
      <c r="C3357" s="3">
        <f t="shared" si="234"/>
        <v>43885.291666666664</v>
      </c>
      <c r="D3357">
        <v>17</v>
      </c>
      <c r="E3357">
        <v>0.78949999999999998</v>
      </c>
      <c r="F3357">
        <v>0.75680000000000003</v>
      </c>
      <c r="G3357">
        <v>277.89999999999998</v>
      </c>
      <c r="H3357">
        <v>16.45</v>
      </c>
      <c r="I3357">
        <v>1.3560000000000001</v>
      </c>
      <c r="J3357">
        <v>-3.0630000000000002</v>
      </c>
      <c r="K3357">
        <v>-3.5950000000000002</v>
      </c>
      <c r="L3357">
        <v>-3.4279999999999999</v>
      </c>
      <c r="M3357">
        <v>70.400000000000006</v>
      </c>
      <c r="N3357">
        <v>68.77</v>
      </c>
      <c r="O3357">
        <v>69.709999999999994</v>
      </c>
      <c r="P3357">
        <v>4.7729999999999997</v>
      </c>
      <c r="Q3357">
        <v>4.681</v>
      </c>
      <c r="R3357">
        <v>4.7270000000000003</v>
      </c>
      <c r="S3357">
        <v>0</v>
      </c>
      <c r="T3357">
        <v>0</v>
      </c>
      <c r="U3357">
        <v>874.3</v>
      </c>
      <c r="V3357">
        <v>-63.79</v>
      </c>
      <c r="W3357">
        <v>-4.1740000000000004</v>
      </c>
      <c r="X3357">
        <v>233.1</v>
      </c>
      <c r="Y3357">
        <v>12.11</v>
      </c>
      <c r="Z3357">
        <v>11.87</v>
      </c>
      <c r="AA3357">
        <v>11.96</v>
      </c>
      <c r="AB3357">
        <v>-3.9020000000000001</v>
      </c>
      <c r="AC3357">
        <v>2621</v>
      </c>
    </row>
    <row r="3358" spans="1:29" x14ac:dyDescent="0.25">
      <c r="A3358" s="1">
        <v>43885</v>
      </c>
      <c r="B3358" s="2">
        <v>0.2986111111111111</v>
      </c>
      <c r="C3358" s="3">
        <f t="shared" si="234"/>
        <v>43885.298611111109</v>
      </c>
      <c r="D3358">
        <v>47</v>
      </c>
      <c r="E3358">
        <v>0.46489999999999998</v>
      </c>
      <c r="F3358">
        <v>0.4627</v>
      </c>
      <c r="G3358">
        <v>245.3</v>
      </c>
      <c r="H3358">
        <v>4.3959999999999999</v>
      </c>
      <c r="I3358">
        <v>1.0620000000000001</v>
      </c>
      <c r="J3358">
        <v>-1.373</v>
      </c>
      <c r="K3358">
        <v>-3.1949999999999998</v>
      </c>
      <c r="L3358">
        <v>-2.2559999999999998</v>
      </c>
      <c r="M3358">
        <v>68.87</v>
      </c>
      <c r="N3358">
        <v>62.74</v>
      </c>
      <c r="O3358">
        <v>65.459999999999994</v>
      </c>
      <c r="P3358">
        <v>4.7190000000000003</v>
      </c>
      <c r="Q3358">
        <v>4.6239999999999997</v>
      </c>
      <c r="R3358">
        <v>4.6669999999999998</v>
      </c>
      <c r="S3358">
        <v>0</v>
      </c>
      <c r="T3358">
        <v>0</v>
      </c>
      <c r="U3358">
        <v>874.4</v>
      </c>
      <c r="V3358">
        <v>-70.69</v>
      </c>
      <c r="W3358">
        <v>-2.9340000000000002</v>
      </c>
      <c r="X3358">
        <v>231.7</v>
      </c>
      <c r="Y3358">
        <v>12.16</v>
      </c>
      <c r="Z3358">
        <v>11.96</v>
      </c>
      <c r="AA3358">
        <v>12.01</v>
      </c>
      <c r="AB3358">
        <v>-3.9369999999999998</v>
      </c>
      <c r="AC3358">
        <v>2621</v>
      </c>
    </row>
    <row r="3359" spans="1:29" x14ac:dyDescent="0.25">
      <c r="A3359" s="1">
        <v>43885</v>
      </c>
      <c r="B3359" s="2">
        <v>0.30555555555555552</v>
      </c>
      <c r="C3359" s="3">
        <f t="shared" si="234"/>
        <v>43885.305555555555</v>
      </c>
      <c r="D3359">
        <v>78</v>
      </c>
      <c r="E3359">
        <v>0.32500000000000001</v>
      </c>
      <c r="F3359">
        <v>0.24809999999999999</v>
      </c>
      <c r="G3359">
        <v>16.7</v>
      </c>
      <c r="H3359">
        <v>26.21</v>
      </c>
      <c r="I3359">
        <v>1.2090000000000001</v>
      </c>
      <c r="J3359">
        <v>0.216</v>
      </c>
      <c r="K3359">
        <v>-1.472</v>
      </c>
      <c r="L3359">
        <v>-0.70789999999999997</v>
      </c>
      <c r="M3359">
        <v>62.78</v>
      </c>
      <c r="N3359">
        <v>58.27</v>
      </c>
      <c r="O3359">
        <v>60.06</v>
      </c>
      <c r="P3359">
        <v>4.6509999999999998</v>
      </c>
      <c r="Q3359">
        <v>4.556</v>
      </c>
      <c r="R3359">
        <v>4.6070000000000002</v>
      </c>
      <c r="S3359">
        <v>0</v>
      </c>
      <c r="T3359">
        <v>0</v>
      </c>
      <c r="U3359">
        <v>874.4</v>
      </c>
      <c r="V3359">
        <v>-76.89</v>
      </c>
      <c r="W3359">
        <v>-0.88090000000000002</v>
      </c>
      <c r="X3359">
        <v>234.8</v>
      </c>
      <c r="Y3359">
        <v>12.08</v>
      </c>
      <c r="Z3359">
        <v>11.98</v>
      </c>
      <c r="AA3359">
        <v>12.03</v>
      </c>
      <c r="AB3359">
        <v>-3.8479999999999999</v>
      </c>
      <c r="AC3359">
        <v>2621</v>
      </c>
    </row>
    <row r="3360" spans="1:29" x14ac:dyDescent="0.25">
      <c r="A3360" s="1">
        <v>43885</v>
      </c>
      <c r="B3360" s="2">
        <v>0.3125</v>
      </c>
      <c r="C3360" s="3">
        <f t="shared" si="234"/>
        <v>43885.3125</v>
      </c>
      <c r="D3360">
        <v>117</v>
      </c>
      <c r="E3360">
        <v>6.6610000000000003E-2</v>
      </c>
      <c r="F3360">
        <v>6.6159999999999997E-2</v>
      </c>
      <c r="G3360">
        <v>250</v>
      </c>
      <c r="H3360">
        <v>2.7829999999999999</v>
      </c>
      <c r="I3360">
        <v>0.62</v>
      </c>
      <c r="J3360">
        <v>1.9059999999999999</v>
      </c>
      <c r="K3360">
        <v>0.216</v>
      </c>
      <c r="L3360">
        <v>1.2270000000000001</v>
      </c>
      <c r="M3360">
        <v>58.24</v>
      </c>
      <c r="N3360">
        <v>50.32</v>
      </c>
      <c r="O3360">
        <v>53.27</v>
      </c>
      <c r="P3360">
        <v>4.5940000000000003</v>
      </c>
      <c r="Q3360">
        <v>4.5179999999999998</v>
      </c>
      <c r="R3360">
        <v>4.5460000000000003</v>
      </c>
      <c r="S3360">
        <v>0</v>
      </c>
      <c r="T3360">
        <v>0</v>
      </c>
      <c r="U3360">
        <v>874.6</v>
      </c>
      <c r="V3360">
        <v>-82.29</v>
      </c>
      <c r="W3360">
        <v>1.0780000000000001</v>
      </c>
      <c r="X3360">
        <v>238.5</v>
      </c>
      <c r="Y3360">
        <v>12.22</v>
      </c>
      <c r="Z3360">
        <v>12.07</v>
      </c>
      <c r="AA3360">
        <v>12.14</v>
      </c>
      <c r="AB3360">
        <v>-3.5169999999999999</v>
      </c>
      <c r="AC3360">
        <v>2621</v>
      </c>
    </row>
    <row r="3361" spans="1:29" x14ac:dyDescent="0.25">
      <c r="A3361" s="1">
        <v>43885</v>
      </c>
      <c r="B3361" s="2">
        <v>0.31944444444444448</v>
      </c>
      <c r="C3361" s="3">
        <f t="shared" si="234"/>
        <v>43885.319444444445</v>
      </c>
      <c r="D3361">
        <v>148</v>
      </c>
      <c r="E3361">
        <v>0.65039999999999998</v>
      </c>
      <c r="F3361">
        <v>0.59099999999999997</v>
      </c>
      <c r="G3361">
        <v>307.60000000000002</v>
      </c>
      <c r="H3361">
        <v>23.58</v>
      </c>
      <c r="I3361">
        <v>1.1599999999999999</v>
      </c>
      <c r="J3361">
        <v>1.966</v>
      </c>
      <c r="K3361">
        <v>1.24</v>
      </c>
      <c r="L3361">
        <v>1.488</v>
      </c>
      <c r="M3361">
        <v>54.82</v>
      </c>
      <c r="N3361">
        <v>50.84</v>
      </c>
      <c r="O3361">
        <v>53.03</v>
      </c>
      <c r="P3361">
        <v>4.5289999999999999</v>
      </c>
      <c r="Q3361">
        <v>4.4409999999999998</v>
      </c>
      <c r="R3361">
        <v>4.4909999999999997</v>
      </c>
      <c r="S3361">
        <v>0</v>
      </c>
      <c r="T3361">
        <v>0</v>
      </c>
      <c r="U3361">
        <v>874.7</v>
      </c>
      <c r="V3361">
        <v>-86.79</v>
      </c>
      <c r="W3361">
        <v>2.8940000000000001</v>
      </c>
      <c r="X3361">
        <v>242.6</v>
      </c>
      <c r="Y3361">
        <v>12.43</v>
      </c>
      <c r="Z3361">
        <v>12.2</v>
      </c>
      <c r="AA3361">
        <v>12.32</v>
      </c>
      <c r="AB3361">
        <v>-2.9279999999999999</v>
      </c>
      <c r="AC3361">
        <v>2621</v>
      </c>
    </row>
    <row r="3362" spans="1:29" x14ac:dyDescent="0.25">
      <c r="A3362" s="1">
        <v>43885</v>
      </c>
      <c r="B3362" s="2">
        <v>0.3263888888888889</v>
      </c>
      <c r="C3362" s="3">
        <f t="shared" si="234"/>
        <v>43885.326388888891</v>
      </c>
      <c r="D3362">
        <v>179</v>
      </c>
      <c r="E3362">
        <v>0.59899999999999998</v>
      </c>
      <c r="F3362">
        <v>0.54139999999999999</v>
      </c>
      <c r="G3362">
        <v>41.78</v>
      </c>
      <c r="H3362">
        <v>23.83</v>
      </c>
      <c r="I3362">
        <v>1.0129999999999999</v>
      </c>
      <c r="J3362">
        <v>3.0230000000000001</v>
      </c>
      <c r="K3362">
        <v>1.867</v>
      </c>
      <c r="L3362">
        <v>2.5840000000000001</v>
      </c>
      <c r="M3362">
        <v>52.27</v>
      </c>
      <c r="N3362">
        <v>47.1</v>
      </c>
      <c r="O3362">
        <v>49</v>
      </c>
      <c r="P3362">
        <v>4.4790000000000001</v>
      </c>
      <c r="Q3362">
        <v>4.4020000000000001</v>
      </c>
      <c r="R3362">
        <v>4.4359999999999999</v>
      </c>
      <c r="S3362">
        <v>0</v>
      </c>
      <c r="T3362">
        <v>0</v>
      </c>
      <c r="U3362">
        <v>874.8</v>
      </c>
      <c r="V3362">
        <v>-92.59</v>
      </c>
      <c r="W3362">
        <v>4.4400000000000004</v>
      </c>
      <c r="X3362">
        <v>244.2</v>
      </c>
      <c r="Y3362">
        <v>12.7</v>
      </c>
      <c r="Z3362">
        <v>12.42</v>
      </c>
      <c r="AA3362">
        <v>12.57</v>
      </c>
      <c r="AB3362">
        <v>-2.0979999999999999</v>
      </c>
      <c r="AC3362">
        <v>2621</v>
      </c>
    </row>
    <row r="3363" spans="1:29" x14ac:dyDescent="0.25">
      <c r="A3363" s="1">
        <v>43885</v>
      </c>
      <c r="B3363" s="2">
        <v>0.33333333333333331</v>
      </c>
      <c r="C3363" s="3">
        <f t="shared" si="234"/>
        <v>43885.333333333336</v>
      </c>
      <c r="D3363">
        <v>208</v>
      </c>
      <c r="E3363">
        <v>1.4379999999999999</v>
      </c>
      <c r="F3363">
        <v>1.4019999999999999</v>
      </c>
      <c r="G3363">
        <v>76.7</v>
      </c>
      <c r="H3363">
        <v>12.71</v>
      </c>
      <c r="I3363">
        <v>2.484</v>
      </c>
      <c r="J3363">
        <v>3.089</v>
      </c>
      <c r="K3363">
        <v>2.2269999999999999</v>
      </c>
      <c r="L3363">
        <v>2.6360000000000001</v>
      </c>
      <c r="M3363">
        <v>53.02</v>
      </c>
      <c r="N3363">
        <v>47.06</v>
      </c>
      <c r="O3363">
        <v>50.35</v>
      </c>
      <c r="P3363">
        <v>4.4210000000000003</v>
      </c>
      <c r="Q3363">
        <v>4.343</v>
      </c>
      <c r="R3363">
        <v>4.3849999999999998</v>
      </c>
      <c r="S3363">
        <v>0</v>
      </c>
      <c r="T3363">
        <v>0</v>
      </c>
      <c r="U3363">
        <v>874.9</v>
      </c>
      <c r="V3363">
        <v>-93.29</v>
      </c>
      <c r="W3363">
        <v>5.0469999999999997</v>
      </c>
      <c r="X3363">
        <v>246.5</v>
      </c>
      <c r="Y3363">
        <v>13.17</v>
      </c>
      <c r="Z3363">
        <v>12.69</v>
      </c>
      <c r="AA3363">
        <v>12.91</v>
      </c>
      <c r="AB3363">
        <v>-1.032</v>
      </c>
      <c r="AC3363">
        <v>2621</v>
      </c>
    </row>
    <row r="3364" spans="1:29" x14ac:dyDescent="0.25">
      <c r="A3364" s="1">
        <v>43885</v>
      </c>
      <c r="B3364" s="2">
        <v>0.34027777777777773</v>
      </c>
      <c r="C3364" s="3">
        <f t="shared" si="234"/>
        <v>43885.340277777781</v>
      </c>
      <c r="D3364">
        <v>240</v>
      </c>
      <c r="E3364">
        <v>1.026</v>
      </c>
      <c r="F3364">
        <v>0.99470000000000003</v>
      </c>
      <c r="G3364">
        <v>76.5</v>
      </c>
      <c r="H3364">
        <v>14.09</v>
      </c>
      <c r="I3364">
        <v>1.748</v>
      </c>
      <c r="J3364">
        <v>3.0529999999999999</v>
      </c>
      <c r="K3364">
        <v>2.2599999999999998</v>
      </c>
      <c r="L3364">
        <v>2.6379999999999999</v>
      </c>
      <c r="M3364">
        <v>52.96</v>
      </c>
      <c r="N3364">
        <v>49.68</v>
      </c>
      <c r="O3364">
        <v>51.29</v>
      </c>
      <c r="P3364">
        <v>4.3719999999999999</v>
      </c>
      <c r="Q3364">
        <v>4.3029999999999999</v>
      </c>
      <c r="R3364">
        <v>4.3410000000000002</v>
      </c>
      <c r="S3364">
        <v>0</v>
      </c>
      <c r="T3364">
        <v>0</v>
      </c>
      <c r="U3364">
        <v>875</v>
      </c>
      <c r="V3364">
        <v>-94.49</v>
      </c>
      <c r="W3364">
        <v>5.766</v>
      </c>
      <c r="X3364">
        <v>248.8</v>
      </c>
      <c r="Y3364">
        <v>13.22</v>
      </c>
      <c r="Z3364">
        <v>13.02</v>
      </c>
      <c r="AA3364">
        <v>13.07</v>
      </c>
      <c r="AB3364">
        <v>0.13500000000000001</v>
      </c>
      <c r="AC3364">
        <v>2621</v>
      </c>
    </row>
    <row r="3365" spans="1:29" x14ac:dyDescent="0.25">
      <c r="A3365" s="1">
        <v>43885</v>
      </c>
      <c r="B3365" s="2">
        <v>0.34722222222222227</v>
      </c>
      <c r="C3365" s="3">
        <f t="shared" si="234"/>
        <v>43885.347222222219</v>
      </c>
      <c r="D3365">
        <v>273</v>
      </c>
      <c r="E3365">
        <v>0.7399</v>
      </c>
      <c r="F3365">
        <v>0.6764</v>
      </c>
      <c r="G3365">
        <v>63.87</v>
      </c>
      <c r="H3365">
        <v>23.02</v>
      </c>
      <c r="I3365">
        <v>1.1599999999999999</v>
      </c>
      <c r="J3365">
        <v>3.907</v>
      </c>
      <c r="K3365">
        <v>2.919</v>
      </c>
      <c r="L3365">
        <v>3.339</v>
      </c>
      <c r="M3365">
        <v>51.13</v>
      </c>
      <c r="N3365">
        <v>46.85</v>
      </c>
      <c r="O3365">
        <v>49.11</v>
      </c>
      <c r="P3365">
        <v>4.3319999999999999</v>
      </c>
      <c r="Q3365">
        <v>4.274</v>
      </c>
      <c r="R3365">
        <v>4.3010000000000002</v>
      </c>
      <c r="S3365">
        <v>0</v>
      </c>
      <c r="T3365">
        <v>0</v>
      </c>
      <c r="U3365">
        <v>874.9</v>
      </c>
      <c r="V3365">
        <v>-95.49</v>
      </c>
      <c r="W3365">
        <v>7.06</v>
      </c>
      <c r="X3365">
        <v>254.2</v>
      </c>
      <c r="Y3365">
        <v>13.19</v>
      </c>
      <c r="Z3365">
        <v>13.06</v>
      </c>
      <c r="AA3365">
        <v>13.13</v>
      </c>
      <c r="AB3365">
        <v>1.2849999999999999</v>
      </c>
      <c r="AC3365">
        <v>2621</v>
      </c>
    </row>
    <row r="3366" spans="1:29" x14ac:dyDescent="0.25">
      <c r="A3366" s="1">
        <v>43885</v>
      </c>
      <c r="B3366" s="2">
        <v>0.35416666666666669</v>
      </c>
      <c r="C3366" s="3">
        <f t="shared" si="234"/>
        <v>43885.354166666664</v>
      </c>
      <c r="D3366">
        <v>304</v>
      </c>
      <c r="E3366">
        <v>1.0840000000000001</v>
      </c>
      <c r="F3366">
        <v>1.0089999999999999</v>
      </c>
      <c r="G3366">
        <v>130.69999999999999</v>
      </c>
      <c r="H3366">
        <v>21.34</v>
      </c>
      <c r="I3366">
        <v>2.0430000000000001</v>
      </c>
      <c r="J3366">
        <v>4.1689999999999996</v>
      </c>
      <c r="K3366">
        <v>3.673</v>
      </c>
      <c r="L3366">
        <v>3.9140000000000001</v>
      </c>
      <c r="M3366">
        <v>47.05</v>
      </c>
      <c r="N3366">
        <v>43.94</v>
      </c>
      <c r="O3366">
        <v>45.67</v>
      </c>
      <c r="P3366">
        <v>4.3019999999999996</v>
      </c>
      <c r="Q3366">
        <v>4.242</v>
      </c>
      <c r="R3366">
        <v>4.274</v>
      </c>
      <c r="S3366">
        <v>0</v>
      </c>
      <c r="T3366">
        <v>0</v>
      </c>
      <c r="U3366">
        <v>874.9</v>
      </c>
      <c r="V3366">
        <v>-101.1</v>
      </c>
      <c r="W3366">
        <v>8.3800000000000008</v>
      </c>
      <c r="X3366">
        <v>255.1</v>
      </c>
      <c r="Y3366">
        <v>13.28</v>
      </c>
      <c r="Z3366">
        <v>13.18</v>
      </c>
      <c r="AA3366">
        <v>13.23</v>
      </c>
      <c r="AB3366">
        <v>2.4710000000000001</v>
      </c>
      <c r="AC3366">
        <v>2621</v>
      </c>
    </row>
    <row r="3367" spans="1:29" x14ac:dyDescent="0.25">
      <c r="A3367" s="1">
        <v>43885</v>
      </c>
      <c r="B3367" s="2">
        <v>0.3611111111111111</v>
      </c>
      <c r="C3367" s="3">
        <f t="shared" si="234"/>
        <v>43885.361111111109</v>
      </c>
      <c r="D3367">
        <v>337</v>
      </c>
      <c r="E3367">
        <v>1.36</v>
      </c>
      <c r="F3367">
        <v>1.2230000000000001</v>
      </c>
      <c r="G3367">
        <v>124.4</v>
      </c>
      <c r="H3367">
        <v>25.74</v>
      </c>
      <c r="I3367">
        <v>2.19</v>
      </c>
      <c r="J3367">
        <v>4.0659999999999998</v>
      </c>
      <c r="K3367">
        <v>3.4390000000000001</v>
      </c>
      <c r="L3367">
        <v>3.7690000000000001</v>
      </c>
      <c r="M3367">
        <v>47.05</v>
      </c>
      <c r="N3367">
        <v>43.77</v>
      </c>
      <c r="O3367">
        <v>45.25</v>
      </c>
      <c r="P3367">
        <v>4.2889999999999997</v>
      </c>
      <c r="Q3367">
        <v>4.2320000000000002</v>
      </c>
      <c r="R3367">
        <v>4.2549999999999999</v>
      </c>
      <c r="S3367">
        <v>0</v>
      </c>
      <c r="T3367">
        <v>0</v>
      </c>
      <c r="U3367">
        <v>875.1</v>
      </c>
      <c r="V3367">
        <v>-102.2</v>
      </c>
      <c r="W3367">
        <v>9.0399999999999991</v>
      </c>
      <c r="X3367">
        <v>257.39999999999998</v>
      </c>
      <c r="Y3367">
        <v>13.45</v>
      </c>
      <c r="Z3367">
        <v>13.28</v>
      </c>
      <c r="AA3367">
        <v>13.33</v>
      </c>
      <c r="AB3367">
        <v>3.69</v>
      </c>
      <c r="AC3367">
        <v>2621</v>
      </c>
    </row>
    <row r="3368" spans="1:29" x14ac:dyDescent="0.25">
      <c r="A3368" s="1">
        <v>43885</v>
      </c>
      <c r="B3368" s="2">
        <v>0.36805555555555558</v>
      </c>
      <c r="C3368" s="3">
        <f t="shared" si="234"/>
        <v>43885.368055555555</v>
      </c>
      <c r="D3368">
        <v>368</v>
      </c>
      <c r="E3368">
        <v>1.115</v>
      </c>
      <c r="F3368">
        <v>0.96160000000000001</v>
      </c>
      <c r="G3368">
        <v>126.7</v>
      </c>
      <c r="H3368">
        <v>30.05</v>
      </c>
      <c r="I3368">
        <v>1.9930000000000001</v>
      </c>
      <c r="J3368">
        <v>4.9560000000000004</v>
      </c>
      <c r="K3368">
        <v>3.8660000000000001</v>
      </c>
      <c r="L3368">
        <v>4.4829999999999997</v>
      </c>
      <c r="M3368">
        <v>45.06</v>
      </c>
      <c r="N3368">
        <v>39.96</v>
      </c>
      <c r="O3368">
        <v>42.54</v>
      </c>
      <c r="P3368">
        <v>4.2699999999999996</v>
      </c>
      <c r="Q3368">
        <v>4.2210000000000001</v>
      </c>
      <c r="R3368">
        <v>4.2469999999999999</v>
      </c>
      <c r="S3368">
        <v>0</v>
      </c>
      <c r="T3368">
        <v>0</v>
      </c>
      <c r="U3368">
        <v>875.1</v>
      </c>
      <c r="V3368">
        <v>-103</v>
      </c>
      <c r="W3368">
        <v>9.9</v>
      </c>
      <c r="X3368">
        <v>261.10000000000002</v>
      </c>
      <c r="Y3368">
        <v>13.4</v>
      </c>
      <c r="Z3368">
        <v>13.08</v>
      </c>
      <c r="AA3368">
        <v>13.21</v>
      </c>
      <c r="AB3368">
        <v>4.8339999999999996</v>
      </c>
      <c r="AC3368">
        <v>2621</v>
      </c>
    </row>
    <row r="3369" spans="1:29" x14ac:dyDescent="0.25">
      <c r="A3369" s="1">
        <v>43885</v>
      </c>
      <c r="B3369" s="2">
        <v>0.375</v>
      </c>
      <c r="C3369" s="3">
        <f t="shared" si="234"/>
        <v>43885.375</v>
      </c>
      <c r="D3369">
        <v>398</v>
      </c>
      <c r="E3369">
        <v>1.238</v>
      </c>
      <c r="F3369">
        <v>1.0580000000000001</v>
      </c>
      <c r="G3369">
        <v>141.1</v>
      </c>
      <c r="H3369">
        <v>30.85</v>
      </c>
      <c r="I3369">
        <v>2.6309999999999998</v>
      </c>
      <c r="J3369">
        <v>5.4169999999999998</v>
      </c>
      <c r="K3369">
        <v>4.7859999999999996</v>
      </c>
      <c r="L3369">
        <v>5.0860000000000003</v>
      </c>
      <c r="M3369">
        <v>41.35</v>
      </c>
      <c r="N3369">
        <v>38.799999999999997</v>
      </c>
      <c r="O3369">
        <v>39.799999999999997</v>
      </c>
      <c r="P3369">
        <v>4.2759999999999998</v>
      </c>
      <c r="Q3369">
        <v>4.2300000000000004</v>
      </c>
      <c r="R3369">
        <v>4.2519999999999998</v>
      </c>
      <c r="S3369">
        <v>0</v>
      </c>
      <c r="T3369">
        <v>0</v>
      </c>
      <c r="U3369">
        <v>875.1</v>
      </c>
      <c r="V3369">
        <v>-104.5</v>
      </c>
      <c r="W3369">
        <v>10.89</v>
      </c>
      <c r="X3369">
        <v>264.60000000000002</v>
      </c>
      <c r="Y3369">
        <v>13.13</v>
      </c>
      <c r="Z3369">
        <v>12.94</v>
      </c>
      <c r="AA3369">
        <v>13.04</v>
      </c>
      <c r="AB3369">
        <v>5.875</v>
      </c>
      <c r="AC3369">
        <v>2621</v>
      </c>
    </row>
    <row r="3370" spans="1:29" x14ac:dyDescent="0.25">
      <c r="A3370" s="1">
        <v>43885</v>
      </c>
      <c r="B3370" s="2">
        <v>0.38194444444444442</v>
      </c>
      <c r="C3370" s="3">
        <f t="shared" si="234"/>
        <v>43885.381944444445</v>
      </c>
      <c r="D3370">
        <v>426</v>
      </c>
      <c r="E3370">
        <v>0.78590000000000004</v>
      </c>
      <c r="F3370">
        <v>0.53959999999999997</v>
      </c>
      <c r="G3370">
        <v>127.7</v>
      </c>
      <c r="H3370">
        <v>44.07</v>
      </c>
      <c r="I3370">
        <v>1.895</v>
      </c>
      <c r="J3370">
        <v>6.0730000000000004</v>
      </c>
      <c r="K3370">
        <v>5.1479999999999997</v>
      </c>
      <c r="L3370">
        <v>5.5330000000000004</v>
      </c>
      <c r="M3370">
        <v>40.479999999999997</v>
      </c>
      <c r="N3370">
        <v>36.840000000000003</v>
      </c>
      <c r="O3370">
        <v>38.630000000000003</v>
      </c>
      <c r="P3370">
        <v>4.3019999999999996</v>
      </c>
      <c r="Q3370">
        <v>4.2380000000000004</v>
      </c>
      <c r="R3370">
        <v>4.2699999999999996</v>
      </c>
      <c r="S3370">
        <v>0</v>
      </c>
      <c r="T3370">
        <v>0</v>
      </c>
      <c r="U3370">
        <v>875.1</v>
      </c>
      <c r="V3370">
        <v>-109.5</v>
      </c>
      <c r="W3370">
        <v>11.98</v>
      </c>
      <c r="X3370">
        <v>265.3</v>
      </c>
      <c r="Y3370">
        <v>13</v>
      </c>
      <c r="Z3370">
        <v>12.5</v>
      </c>
      <c r="AA3370">
        <v>12.67</v>
      </c>
      <c r="AB3370">
        <v>6.8630000000000004</v>
      </c>
      <c r="AC3370">
        <v>2621</v>
      </c>
    </row>
    <row r="3371" spans="1:29" x14ac:dyDescent="0.25">
      <c r="A3371" s="1">
        <v>43885</v>
      </c>
      <c r="B3371" s="2">
        <v>0.3888888888888889</v>
      </c>
      <c r="C3371" s="3">
        <f t="shared" si="234"/>
        <v>43885.388888888891</v>
      </c>
      <c r="D3371">
        <v>450</v>
      </c>
      <c r="E3371">
        <v>0.58340000000000003</v>
      </c>
      <c r="F3371">
        <v>0.4032</v>
      </c>
      <c r="G3371">
        <v>101.4</v>
      </c>
      <c r="H3371">
        <v>40.32</v>
      </c>
      <c r="I3371">
        <v>1.454</v>
      </c>
      <c r="J3371">
        <v>6.9649999999999999</v>
      </c>
      <c r="K3371">
        <v>5.907</v>
      </c>
      <c r="L3371">
        <v>6.4980000000000002</v>
      </c>
      <c r="M3371">
        <v>38.46</v>
      </c>
      <c r="N3371">
        <v>34.979999999999997</v>
      </c>
      <c r="O3371">
        <v>36.31</v>
      </c>
      <c r="P3371">
        <v>4.3390000000000004</v>
      </c>
      <c r="Q3371">
        <v>4.2549999999999999</v>
      </c>
      <c r="R3371">
        <v>4.3010000000000002</v>
      </c>
      <c r="S3371">
        <v>0</v>
      </c>
      <c r="T3371">
        <v>0</v>
      </c>
      <c r="U3371">
        <v>875.1</v>
      </c>
      <c r="V3371">
        <v>-113.7</v>
      </c>
      <c r="W3371">
        <v>13.54</v>
      </c>
      <c r="X3371">
        <v>269.39999999999998</v>
      </c>
      <c r="Y3371">
        <v>12.55</v>
      </c>
      <c r="Z3371">
        <v>12.34</v>
      </c>
      <c r="AA3371">
        <v>12.47</v>
      </c>
      <c r="AB3371">
        <v>7.8</v>
      </c>
      <c r="AC3371">
        <v>2621</v>
      </c>
    </row>
    <row r="3372" spans="1:29" x14ac:dyDescent="0.25">
      <c r="A3372" s="1">
        <v>43885</v>
      </c>
      <c r="B3372" s="2">
        <v>0.39583333333333331</v>
      </c>
      <c r="C3372" s="3">
        <f t="shared" si="234"/>
        <v>43885.395833333336</v>
      </c>
      <c r="D3372">
        <v>477</v>
      </c>
      <c r="E3372">
        <v>1.2010000000000001</v>
      </c>
      <c r="F3372">
        <v>1.0149999999999999</v>
      </c>
      <c r="G3372">
        <v>117.8</v>
      </c>
      <c r="H3372">
        <v>30.64</v>
      </c>
      <c r="I3372">
        <v>3.4649999999999999</v>
      </c>
      <c r="J3372">
        <v>7.23</v>
      </c>
      <c r="K3372">
        <v>6.3330000000000002</v>
      </c>
      <c r="L3372">
        <v>6.71</v>
      </c>
      <c r="M3372">
        <v>37.4</v>
      </c>
      <c r="N3372">
        <v>33.92</v>
      </c>
      <c r="O3372">
        <v>35.67</v>
      </c>
      <c r="P3372">
        <v>4.3949999999999996</v>
      </c>
      <c r="Q3372">
        <v>4.3010000000000002</v>
      </c>
      <c r="R3372">
        <v>4.3419999999999996</v>
      </c>
      <c r="S3372">
        <v>0</v>
      </c>
      <c r="T3372">
        <v>0</v>
      </c>
      <c r="U3372">
        <v>875</v>
      </c>
      <c r="V3372">
        <v>-111.8</v>
      </c>
      <c r="W3372">
        <v>14.03</v>
      </c>
      <c r="X3372">
        <v>273.89999999999998</v>
      </c>
      <c r="Y3372">
        <v>12.52</v>
      </c>
      <c r="Z3372">
        <v>12.43</v>
      </c>
      <c r="AA3372">
        <v>12.46</v>
      </c>
      <c r="AB3372">
        <v>8.82</v>
      </c>
      <c r="AC3372">
        <v>2621</v>
      </c>
    </row>
    <row r="3373" spans="1:29" x14ac:dyDescent="0.25">
      <c r="A3373" s="1">
        <v>43885</v>
      </c>
      <c r="B3373" s="2">
        <v>0.40277777777777773</v>
      </c>
      <c r="C3373" s="3">
        <f t="shared" si="234"/>
        <v>43885.402777777781</v>
      </c>
      <c r="D3373">
        <v>505</v>
      </c>
      <c r="E3373">
        <v>1.097</v>
      </c>
      <c r="F3373">
        <v>0.66920000000000002</v>
      </c>
      <c r="G3373">
        <v>114.1</v>
      </c>
      <c r="H3373">
        <v>50.05</v>
      </c>
      <c r="I3373">
        <v>2.5819999999999999</v>
      </c>
      <c r="J3373">
        <v>7.48</v>
      </c>
      <c r="K3373">
        <v>6.1959999999999997</v>
      </c>
      <c r="L3373">
        <v>6.6210000000000004</v>
      </c>
      <c r="M3373">
        <v>36.93</v>
      </c>
      <c r="N3373">
        <v>33.19</v>
      </c>
      <c r="O3373">
        <v>35.18</v>
      </c>
      <c r="P3373">
        <v>4.4429999999999996</v>
      </c>
      <c r="Q3373">
        <v>4.3570000000000002</v>
      </c>
      <c r="R3373">
        <v>4.3979999999999997</v>
      </c>
      <c r="S3373">
        <v>0</v>
      </c>
      <c r="T3373">
        <v>0</v>
      </c>
      <c r="U3373">
        <v>874.9</v>
      </c>
      <c r="V3373">
        <v>-110.9</v>
      </c>
      <c r="W3373">
        <v>13.96</v>
      </c>
      <c r="X3373">
        <v>274.39999999999998</v>
      </c>
      <c r="Y3373">
        <v>12.52</v>
      </c>
      <c r="Z3373">
        <v>12.41</v>
      </c>
      <c r="AA3373">
        <v>12.44</v>
      </c>
      <c r="AB3373">
        <v>9.81</v>
      </c>
      <c r="AC3373">
        <v>2621</v>
      </c>
    </row>
    <row r="3374" spans="1:29" x14ac:dyDescent="0.25">
      <c r="A3374" s="1">
        <v>43885</v>
      </c>
      <c r="B3374" s="2">
        <v>0.40972222222222227</v>
      </c>
      <c r="C3374" s="3">
        <f t="shared" si="234"/>
        <v>43885.409722222219</v>
      </c>
      <c r="D3374">
        <v>530</v>
      </c>
      <c r="E3374">
        <v>1.2310000000000001</v>
      </c>
      <c r="F3374">
        <v>1.073</v>
      </c>
      <c r="G3374">
        <v>197.9</v>
      </c>
      <c r="H3374">
        <v>29.01</v>
      </c>
      <c r="I3374">
        <v>2.0910000000000002</v>
      </c>
      <c r="J3374">
        <v>8.4700000000000006</v>
      </c>
      <c r="K3374">
        <v>7.42</v>
      </c>
      <c r="L3374">
        <v>7.85</v>
      </c>
      <c r="M3374">
        <v>33.880000000000003</v>
      </c>
      <c r="N3374">
        <v>31.17</v>
      </c>
      <c r="O3374">
        <v>32.69</v>
      </c>
      <c r="P3374">
        <v>4.516</v>
      </c>
      <c r="Q3374">
        <v>4.4130000000000003</v>
      </c>
      <c r="R3374">
        <v>4.4649999999999999</v>
      </c>
      <c r="S3374">
        <v>0</v>
      </c>
      <c r="T3374">
        <v>0</v>
      </c>
      <c r="U3374">
        <v>874.8</v>
      </c>
      <c r="V3374">
        <v>-111.8</v>
      </c>
      <c r="W3374">
        <v>14.8</v>
      </c>
      <c r="X3374">
        <v>278</v>
      </c>
      <c r="Y3374">
        <v>12.48</v>
      </c>
      <c r="Z3374">
        <v>12.41</v>
      </c>
      <c r="AA3374">
        <v>12.43</v>
      </c>
      <c r="AB3374">
        <v>10.67</v>
      </c>
      <c r="AC3374">
        <v>2621</v>
      </c>
    </row>
    <row r="3375" spans="1:29" x14ac:dyDescent="0.25">
      <c r="A3375" s="1">
        <v>43885</v>
      </c>
      <c r="B3375" s="2">
        <v>0.41666666666666669</v>
      </c>
      <c r="C3375" s="3">
        <f t="shared" si="234"/>
        <v>43885.416666666664</v>
      </c>
      <c r="D3375">
        <v>552</v>
      </c>
      <c r="E3375">
        <v>1.1100000000000001</v>
      </c>
      <c r="F3375">
        <v>0.87660000000000005</v>
      </c>
      <c r="G3375">
        <v>174.9</v>
      </c>
      <c r="H3375">
        <v>33.76</v>
      </c>
      <c r="I3375">
        <v>2.9740000000000002</v>
      </c>
      <c r="J3375">
        <v>9.17</v>
      </c>
      <c r="K3375">
        <v>8.24</v>
      </c>
      <c r="L3375">
        <v>8.5299999999999994</v>
      </c>
      <c r="M3375">
        <v>32.619999999999997</v>
      </c>
      <c r="N3375">
        <v>29.58</v>
      </c>
      <c r="O3375">
        <v>31.37</v>
      </c>
      <c r="P3375">
        <v>4.6070000000000002</v>
      </c>
      <c r="Q3375">
        <v>4.4779999999999998</v>
      </c>
      <c r="R3375">
        <v>4.5449999999999999</v>
      </c>
      <c r="S3375">
        <v>0</v>
      </c>
      <c r="T3375">
        <v>0</v>
      </c>
      <c r="U3375">
        <v>874.8</v>
      </c>
      <c r="V3375">
        <v>-114.4</v>
      </c>
      <c r="W3375">
        <v>15.59</v>
      </c>
      <c r="X3375">
        <v>279.8</v>
      </c>
      <c r="Y3375">
        <v>12.59</v>
      </c>
      <c r="Z3375">
        <v>12.41</v>
      </c>
      <c r="AA3375">
        <v>12.49</v>
      </c>
      <c r="AB3375">
        <v>11.5</v>
      </c>
      <c r="AC3375">
        <v>2621</v>
      </c>
    </row>
    <row r="3376" spans="1:29" x14ac:dyDescent="0.25">
      <c r="A3376" s="1">
        <v>43885</v>
      </c>
      <c r="B3376" s="2">
        <v>0.4236111111111111</v>
      </c>
      <c r="C3376" s="3">
        <f t="shared" si="234"/>
        <v>43885.423611111109</v>
      </c>
      <c r="D3376">
        <v>575</v>
      </c>
      <c r="E3376">
        <v>1.425</v>
      </c>
      <c r="F3376">
        <v>1.2170000000000001</v>
      </c>
      <c r="G3376">
        <v>125.5</v>
      </c>
      <c r="H3376">
        <v>30.9</v>
      </c>
      <c r="I3376">
        <v>2.6309999999999998</v>
      </c>
      <c r="J3376">
        <v>9.0299999999999994</v>
      </c>
      <c r="K3376">
        <v>8.11</v>
      </c>
      <c r="L3376">
        <v>8.41</v>
      </c>
      <c r="M3376">
        <v>33.19</v>
      </c>
      <c r="N3376">
        <v>30.04</v>
      </c>
      <c r="O3376">
        <v>31.36</v>
      </c>
      <c r="P3376">
        <v>4.7060000000000004</v>
      </c>
      <c r="Q3376">
        <v>4.58</v>
      </c>
      <c r="R3376">
        <v>4.6399999999999997</v>
      </c>
      <c r="S3376">
        <v>0</v>
      </c>
      <c r="T3376">
        <v>0</v>
      </c>
      <c r="U3376">
        <v>874.7</v>
      </c>
      <c r="V3376">
        <v>-114.8</v>
      </c>
      <c r="W3376">
        <v>16.100000000000001</v>
      </c>
      <c r="X3376">
        <v>282.10000000000002</v>
      </c>
      <c r="Y3376">
        <v>12.59</v>
      </c>
      <c r="Z3376">
        <v>12.39</v>
      </c>
      <c r="AA3376">
        <v>12.45</v>
      </c>
      <c r="AB3376">
        <v>12.28</v>
      </c>
      <c r="AC3376">
        <v>2621</v>
      </c>
    </row>
    <row r="3377" spans="1:29" x14ac:dyDescent="0.25">
      <c r="A3377" s="1">
        <v>43885</v>
      </c>
      <c r="B3377" s="2">
        <v>0.43055555555555558</v>
      </c>
      <c r="C3377" s="3">
        <f t="shared" si="234"/>
        <v>43885.430555555555</v>
      </c>
      <c r="D3377">
        <v>595</v>
      </c>
      <c r="E3377">
        <v>1.18</v>
      </c>
      <c r="F3377">
        <v>0.84709999999999996</v>
      </c>
      <c r="G3377">
        <v>120</v>
      </c>
      <c r="H3377">
        <v>40.81</v>
      </c>
      <c r="I3377">
        <v>3.17</v>
      </c>
      <c r="J3377">
        <v>9.66</v>
      </c>
      <c r="K3377">
        <v>8.4</v>
      </c>
      <c r="L3377">
        <v>9.2200000000000006</v>
      </c>
      <c r="M3377">
        <v>31.63</v>
      </c>
      <c r="N3377">
        <v>28.65</v>
      </c>
      <c r="O3377">
        <v>29.77</v>
      </c>
      <c r="P3377">
        <v>4.8239999999999998</v>
      </c>
      <c r="Q3377">
        <v>4.6769999999999996</v>
      </c>
      <c r="R3377">
        <v>4.7450000000000001</v>
      </c>
      <c r="S3377">
        <v>0</v>
      </c>
      <c r="T3377">
        <v>0</v>
      </c>
      <c r="U3377">
        <v>874.7</v>
      </c>
      <c r="V3377">
        <v>-117.9</v>
      </c>
      <c r="W3377">
        <v>17.07</v>
      </c>
      <c r="X3377">
        <v>284.5</v>
      </c>
      <c r="Y3377">
        <v>12.45</v>
      </c>
      <c r="Z3377">
        <v>12.38</v>
      </c>
      <c r="AA3377">
        <v>12.39</v>
      </c>
      <c r="AB3377">
        <v>12.98</v>
      </c>
      <c r="AC3377">
        <v>2621</v>
      </c>
    </row>
    <row r="3378" spans="1:29" x14ac:dyDescent="0.25">
      <c r="A3378" s="1">
        <v>43885</v>
      </c>
      <c r="B3378" s="2">
        <v>0.4375</v>
      </c>
      <c r="C3378" s="3">
        <f t="shared" si="234"/>
        <v>43885.4375</v>
      </c>
      <c r="D3378">
        <v>613</v>
      </c>
      <c r="E3378">
        <v>1.123</v>
      </c>
      <c r="F3378">
        <v>0.89590000000000003</v>
      </c>
      <c r="G3378">
        <v>155.69999999999999</v>
      </c>
      <c r="H3378">
        <v>36.46</v>
      </c>
      <c r="I3378">
        <v>2.0910000000000002</v>
      </c>
      <c r="J3378">
        <v>9.99</v>
      </c>
      <c r="K3378">
        <v>8.6</v>
      </c>
      <c r="L3378">
        <v>9.34</v>
      </c>
      <c r="M3378">
        <v>31.26</v>
      </c>
      <c r="N3378">
        <v>27.82</v>
      </c>
      <c r="O3378">
        <v>29.1</v>
      </c>
      <c r="P3378">
        <v>4.9370000000000003</v>
      </c>
      <c r="Q3378">
        <v>4.7830000000000004</v>
      </c>
      <c r="R3378">
        <v>4.859</v>
      </c>
      <c r="S3378">
        <v>0</v>
      </c>
      <c r="T3378">
        <v>0</v>
      </c>
      <c r="U3378">
        <v>874.6</v>
      </c>
      <c r="V3378">
        <v>-118</v>
      </c>
      <c r="W3378">
        <v>17.52</v>
      </c>
      <c r="X3378">
        <v>286.8</v>
      </c>
      <c r="Y3378">
        <v>12.45</v>
      </c>
      <c r="Z3378">
        <v>12.36</v>
      </c>
      <c r="AA3378">
        <v>12.38</v>
      </c>
      <c r="AB3378">
        <v>13.64</v>
      </c>
      <c r="AC3378">
        <v>2621</v>
      </c>
    </row>
    <row r="3379" spans="1:29" x14ac:dyDescent="0.25">
      <c r="A3379" s="1">
        <v>43885</v>
      </c>
      <c r="B3379" s="2">
        <v>0.44444444444444442</v>
      </c>
      <c r="C3379" s="3">
        <f t="shared" si="234"/>
        <v>43885.444444444445</v>
      </c>
      <c r="D3379">
        <v>630</v>
      </c>
      <c r="E3379">
        <v>1.4179999999999999</v>
      </c>
      <c r="F3379">
        <v>0.94550000000000001</v>
      </c>
      <c r="G3379">
        <v>139.9</v>
      </c>
      <c r="H3379">
        <v>46.11</v>
      </c>
      <c r="I3379">
        <v>2.5329999999999999</v>
      </c>
      <c r="J3379">
        <v>10.119999999999999</v>
      </c>
      <c r="K3379">
        <v>9.32</v>
      </c>
      <c r="L3379">
        <v>9.74</v>
      </c>
      <c r="M3379">
        <v>30.43</v>
      </c>
      <c r="N3379">
        <v>27.42</v>
      </c>
      <c r="O3379">
        <v>28.67</v>
      </c>
      <c r="P3379">
        <v>5.0830000000000002</v>
      </c>
      <c r="Q3379">
        <v>4.899</v>
      </c>
      <c r="R3379">
        <v>4.9930000000000003</v>
      </c>
      <c r="S3379">
        <v>0</v>
      </c>
      <c r="T3379">
        <v>0</v>
      </c>
      <c r="U3379">
        <v>874.5</v>
      </c>
      <c r="V3379">
        <v>-117.2</v>
      </c>
      <c r="W3379">
        <v>17.87</v>
      </c>
      <c r="X3379">
        <v>289.5</v>
      </c>
      <c r="Y3379">
        <v>12.43</v>
      </c>
      <c r="Z3379">
        <v>12.35</v>
      </c>
      <c r="AA3379">
        <v>12.37</v>
      </c>
      <c r="AB3379">
        <v>14.26</v>
      </c>
      <c r="AC3379">
        <v>2621</v>
      </c>
    </row>
    <row r="3380" spans="1:29" x14ac:dyDescent="0.25">
      <c r="A3380" s="1">
        <v>43885</v>
      </c>
      <c r="B3380" s="2">
        <v>0.4513888888888889</v>
      </c>
      <c r="C3380" s="3">
        <f t="shared" si="234"/>
        <v>43885.451388888891</v>
      </c>
      <c r="D3380">
        <v>647</v>
      </c>
      <c r="E3380">
        <v>1.6180000000000001</v>
      </c>
      <c r="F3380">
        <v>1.468</v>
      </c>
      <c r="G3380">
        <v>150</v>
      </c>
      <c r="H3380">
        <v>24.73</v>
      </c>
      <c r="I3380">
        <v>2.827</v>
      </c>
      <c r="J3380">
        <v>9.8800000000000008</v>
      </c>
      <c r="K3380">
        <v>9.16</v>
      </c>
      <c r="L3380">
        <v>9.57</v>
      </c>
      <c r="M3380">
        <v>29.57</v>
      </c>
      <c r="N3380">
        <v>27.19</v>
      </c>
      <c r="O3380">
        <v>28.52</v>
      </c>
      <c r="P3380">
        <v>5.2080000000000002</v>
      </c>
      <c r="Q3380">
        <v>5.0540000000000003</v>
      </c>
      <c r="R3380">
        <v>5.1269999999999998</v>
      </c>
      <c r="S3380">
        <v>0</v>
      </c>
      <c r="T3380">
        <v>0</v>
      </c>
      <c r="U3380">
        <v>874.4</v>
      </c>
      <c r="V3380">
        <v>-115.5</v>
      </c>
      <c r="W3380">
        <v>16.600000000000001</v>
      </c>
      <c r="X3380">
        <v>284.2</v>
      </c>
      <c r="Y3380">
        <v>12.44</v>
      </c>
      <c r="Z3380">
        <v>12.35</v>
      </c>
      <c r="AA3380">
        <v>12.39</v>
      </c>
      <c r="AB3380">
        <v>14.78</v>
      </c>
      <c r="AC3380">
        <v>2621</v>
      </c>
    </row>
    <row r="3381" spans="1:29" x14ac:dyDescent="0.25">
      <c r="A3381" s="1">
        <v>43885</v>
      </c>
      <c r="B3381" s="2">
        <v>0.45833333333333331</v>
      </c>
      <c r="C3381" s="3">
        <f t="shared" si="234"/>
        <v>43885.458333333336</v>
      </c>
      <c r="D3381">
        <v>661</v>
      </c>
      <c r="E3381">
        <v>1.159</v>
      </c>
      <c r="F3381">
        <v>0.9365</v>
      </c>
      <c r="G3381">
        <v>133.6</v>
      </c>
      <c r="H3381">
        <v>34.549999999999997</v>
      </c>
      <c r="I3381">
        <v>2.9740000000000002</v>
      </c>
      <c r="J3381">
        <v>10.41</v>
      </c>
      <c r="K3381">
        <v>9.7200000000000006</v>
      </c>
      <c r="L3381">
        <v>9.9700000000000006</v>
      </c>
      <c r="M3381">
        <v>28.12</v>
      </c>
      <c r="N3381">
        <v>26.46</v>
      </c>
      <c r="O3381">
        <v>27.38</v>
      </c>
      <c r="P3381">
        <v>5.3609999999999998</v>
      </c>
      <c r="Q3381">
        <v>5.1769999999999996</v>
      </c>
      <c r="R3381">
        <v>5.2720000000000002</v>
      </c>
      <c r="S3381">
        <v>0</v>
      </c>
      <c r="T3381">
        <v>0</v>
      </c>
      <c r="U3381">
        <v>874.3</v>
      </c>
      <c r="V3381">
        <v>-114.1</v>
      </c>
      <c r="W3381">
        <v>15.81</v>
      </c>
      <c r="X3381">
        <v>281.2</v>
      </c>
      <c r="Y3381">
        <v>12.63</v>
      </c>
      <c r="Z3381">
        <v>12.39</v>
      </c>
      <c r="AA3381">
        <v>12.51</v>
      </c>
      <c r="AB3381">
        <v>15.23</v>
      </c>
      <c r="AC3381">
        <v>2621</v>
      </c>
    </row>
    <row r="3382" spans="1:29" x14ac:dyDescent="0.25">
      <c r="A3382" s="1">
        <v>43885</v>
      </c>
      <c r="B3382" s="2">
        <v>0.46527777777777773</v>
      </c>
      <c r="C3382" s="3">
        <f t="shared" si="234"/>
        <v>43885.465277777781</v>
      </c>
      <c r="D3382">
        <v>674</v>
      </c>
      <c r="E3382">
        <v>1.698</v>
      </c>
      <c r="F3382">
        <v>1.5640000000000001</v>
      </c>
      <c r="G3382">
        <v>123.8</v>
      </c>
      <c r="H3382">
        <v>22.76</v>
      </c>
      <c r="I3382">
        <v>3.2679999999999998</v>
      </c>
      <c r="J3382">
        <v>10.34</v>
      </c>
      <c r="K3382">
        <v>9.81</v>
      </c>
      <c r="L3382">
        <v>10.07</v>
      </c>
      <c r="M3382">
        <v>28.71</v>
      </c>
      <c r="N3382">
        <v>25.63</v>
      </c>
      <c r="O3382">
        <v>27.01</v>
      </c>
      <c r="P3382">
        <v>5.5110000000000001</v>
      </c>
      <c r="Q3382">
        <v>5.3330000000000002</v>
      </c>
      <c r="R3382">
        <v>5.4290000000000003</v>
      </c>
      <c r="S3382">
        <v>0</v>
      </c>
      <c r="T3382">
        <v>0</v>
      </c>
      <c r="U3382">
        <v>874.2</v>
      </c>
      <c r="V3382">
        <v>-109.9</v>
      </c>
      <c r="W3382">
        <v>16.600000000000001</v>
      </c>
      <c r="X3382">
        <v>289.8</v>
      </c>
      <c r="Y3382">
        <v>12.63</v>
      </c>
      <c r="Z3382">
        <v>12.44</v>
      </c>
      <c r="AA3382">
        <v>12.5</v>
      </c>
      <c r="AB3382">
        <v>15.58</v>
      </c>
      <c r="AC3382">
        <v>2621</v>
      </c>
    </row>
    <row r="3383" spans="1:29" x14ac:dyDescent="0.25">
      <c r="A3383" s="1">
        <v>43885</v>
      </c>
      <c r="B3383" s="2">
        <v>0.47222222222222227</v>
      </c>
      <c r="C3383" s="3">
        <f t="shared" si="234"/>
        <v>43885.472222222219</v>
      </c>
      <c r="D3383">
        <v>686</v>
      </c>
      <c r="E3383">
        <v>1.8420000000000001</v>
      </c>
      <c r="F3383">
        <v>1.629</v>
      </c>
      <c r="G3383">
        <v>118.1</v>
      </c>
      <c r="H3383">
        <v>27.55</v>
      </c>
      <c r="I3383">
        <v>3.5630000000000002</v>
      </c>
      <c r="J3383">
        <v>11.2</v>
      </c>
      <c r="K3383">
        <v>10.08</v>
      </c>
      <c r="L3383">
        <v>10.56</v>
      </c>
      <c r="M3383">
        <v>26.72</v>
      </c>
      <c r="N3383">
        <v>23.78</v>
      </c>
      <c r="O3383">
        <v>25.37</v>
      </c>
      <c r="P3383">
        <v>5.6909999999999998</v>
      </c>
      <c r="Q3383">
        <v>5.4820000000000002</v>
      </c>
      <c r="R3383">
        <v>5.5880000000000001</v>
      </c>
      <c r="S3383">
        <v>0</v>
      </c>
      <c r="T3383">
        <v>0</v>
      </c>
      <c r="U3383">
        <v>874.1</v>
      </c>
      <c r="V3383">
        <v>-114.7</v>
      </c>
      <c r="W3383">
        <v>18.18</v>
      </c>
      <c r="X3383">
        <v>293.8</v>
      </c>
      <c r="Y3383">
        <v>12.72</v>
      </c>
      <c r="Z3383">
        <v>12.48</v>
      </c>
      <c r="AA3383">
        <v>12.59</v>
      </c>
      <c r="AB3383">
        <v>15.83</v>
      </c>
      <c r="AC3383">
        <v>2621</v>
      </c>
    </row>
    <row r="3384" spans="1:29" x14ac:dyDescent="0.25">
      <c r="A3384" s="1">
        <v>43885</v>
      </c>
      <c r="B3384" s="2">
        <v>0.47916666666666669</v>
      </c>
      <c r="C3384" s="3">
        <f t="shared" si="234"/>
        <v>43885.479166666664</v>
      </c>
      <c r="D3384">
        <v>693</v>
      </c>
      <c r="E3384">
        <v>1.776</v>
      </c>
      <c r="F3384">
        <v>0.99199999999999999</v>
      </c>
      <c r="G3384">
        <v>125.8</v>
      </c>
      <c r="H3384">
        <v>53.81</v>
      </c>
      <c r="I3384">
        <v>3.2189999999999999</v>
      </c>
      <c r="J3384">
        <v>11.3</v>
      </c>
      <c r="K3384">
        <v>10.47</v>
      </c>
      <c r="L3384">
        <v>10.94</v>
      </c>
      <c r="M3384">
        <v>26.16</v>
      </c>
      <c r="N3384">
        <v>19.649999999999999</v>
      </c>
      <c r="O3384">
        <v>22.03</v>
      </c>
      <c r="P3384">
        <v>5.86</v>
      </c>
      <c r="Q3384">
        <v>5.6719999999999997</v>
      </c>
      <c r="R3384">
        <v>5.7590000000000003</v>
      </c>
      <c r="S3384">
        <v>0</v>
      </c>
      <c r="T3384">
        <v>0</v>
      </c>
      <c r="U3384">
        <v>874</v>
      </c>
      <c r="V3384">
        <v>-116.4</v>
      </c>
      <c r="W3384">
        <v>18.54</v>
      </c>
      <c r="X3384">
        <v>294.10000000000002</v>
      </c>
      <c r="Y3384">
        <v>12.94</v>
      </c>
      <c r="Z3384">
        <v>12.72</v>
      </c>
      <c r="AA3384">
        <v>12.84</v>
      </c>
      <c r="AB3384">
        <v>16.07</v>
      </c>
      <c r="AC3384">
        <v>2621</v>
      </c>
    </row>
    <row r="3385" spans="1:29" x14ac:dyDescent="0.25">
      <c r="A3385" s="1">
        <v>43885</v>
      </c>
      <c r="B3385" s="2">
        <v>0.4861111111111111</v>
      </c>
      <c r="C3385" s="3">
        <f t="shared" si="234"/>
        <v>43885.486111111109</v>
      </c>
      <c r="D3385">
        <v>697</v>
      </c>
      <c r="E3385">
        <v>1.843</v>
      </c>
      <c r="F3385">
        <v>1.5209999999999999</v>
      </c>
      <c r="G3385">
        <v>88</v>
      </c>
      <c r="H3385">
        <v>33.18</v>
      </c>
      <c r="I3385">
        <v>4.2960000000000003</v>
      </c>
      <c r="J3385">
        <v>11.53</v>
      </c>
      <c r="K3385">
        <v>10.87</v>
      </c>
      <c r="L3385">
        <v>11.28</v>
      </c>
      <c r="M3385">
        <v>22.66</v>
      </c>
      <c r="N3385">
        <v>19.28</v>
      </c>
      <c r="O3385">
        <v>20.37</v>
      </c>
      <c r="P3385">
        <v>6.0309999999999997</v>
      </c>
      <c r="Q3385">
        <v>5.84</v>
      </c>
      <c r="R3385">
        <v>5.9329999999999998</v>
      </c>
      <c r="S3385">
        <v>0</v>
      </c>
      <c r="T3385">
        <v>0</v>
      </c>
      <c r="U3385">
        <v>874</v>
      </c>
      <c r="V3385">
        <v>-117</v>
      </c>
      <c r="W3385">
        <v>19.079999999999998</v>
      </c>
      <c r="X3385">
        <v>296.60000000000002</v>
      </c>
      <c r="Y3385">
        <v>13.15</v>
      </c>
      <c r="Z3385">
        <v>12.94</v>
      </c>
      <c r="AA3385">
        <v>13.03</v>
      </c>
      <c r="AB3385">
        <v>16.329999999999998</v>
      </c>
      <c r="AC3385">
        <v>2621</v>
      </c>
    </row>
    <row r="3386" spans="1:29" x14ac:dyDescent="0.25">
      <c r="A3386" s="1">
        <v>43885</v>
      </c>
      <c r="B3386" s="2">
        <v>0.49305555555555558</v>
      </c>
      <c r="C3386" s="3">
        <f t="shared" si="234"/>
        <v>43885.493055555555</v>
      </c>
      <c r="D3386">
        <v>707</v>
      </c>
      <c r="E3386">
        <v>1.484</v>
      </c>
      <c r="F3386">
        <v>1.3</v>
      </c>
      <c r="G3386">
        <v>60.41</v>
      </c>
      <c r="H3386">
        <v>27.26</v>
      </c>
      <c r="I3386">
        <v>3.3170000000000002</v>
      </c>
      <c r="J3386">
        <v>11.43</v>
      </c>
      <c r="K3386">
        <v>10.87</v>
      </c>
      <c r="L3386">
        <v>11.11</v>
      </c>
      <c r="M3386">
        <v>21.23</v>
      </c>
      <c r="N3386">
        <v>18.690000000000001</v>
      </c>
      <c r="O3386">
        <v>19.79</v>
      </c>
      <c r="P3386">
        <v>6.2240000000000002</v>
      </c>
      <c r="Q3386">
        <v>6.0119999999999996</v>
      </c>
      <c r="R3386">
        <v>6.1139999999999999</v>
      </c>
      <c r="S3386">
        <v>0</v>
      </c>
      <c r="T3386">
        <v>0</v>
      </c>
      <c r="U3386">
        <v>873.9</v>
      </c>
      <c r="V3386">
        <v>-118.3</v>
      </c>
      <c r="W3386">
        <v>19.14</v>
      </c>
      <c r="X3386">
        <v>295.7</v>
      </c>
      <c r="Y3386">
        <v>13.33</v>
      </c>
      <c r="Z3386">
        <v>13.11</v>
      </c>
      <c r="AA3386">
        <v>13.21</v>
      </c>
      <c r="AB3386">
        <v>16.600000000000001</v>
      </c>
      <c r="AC3386">
        <v>2621</v>
      </c>
    </row>
    <row r="3387" spans="1:29" x14ac:dyDescent="0.25">
      <c r="A3387" s="1">
        <v>43885</v>
      </c>
      <c r="B3387" s="2">
        <v>0.5</v>
      </c>
      <c r="C3387" s="3">
        <f t="shared" si="234"/>
        <v>43885.5</v>
      </c>
      <c r="D3387">
        <v>713</v>
      </c>
      <c r="E3387">
        <v>1.778</v>
      </c>
      <c r="F3387">
        <v>1.429</v>
      </c>
      <c r="G3387">
        <v>100.8</v>
      </c>
      <c r="H3387">
        <v>35.9</v>
      </c>
      <c r="I3387">
        <v>3.71</v>
      </c>
      <c r="J3387">
        <v>12.42</v>
      </c>
      <c r="K3387">
        <v>11.43</v>
      </c>
      <c r="L3387">
        <v>12.09</v>
      </c>
      <c r="M3387">
        <v>19.940000000000001</v>
      </c>
      <c r="N3387">
        <v>15.78</v>
      </c>
      <c r="O3387">
        <v>18.059999999999999</v>
      </c>
      <c r="P3387">
        <v>6.4160000000000004</v>
      </c>
      <c r="Q3387">
        <v>6.1959999999999997</v>
      </c>
      <c r="R3387">
        <v>6.2990000000000004</v>
      </c>
      <c r="S3387">
        <v>0</v>
      </c>
      <c r="T3387">
        <v>0</v>
      </c>
      <c r="U3387">
        <v>873.7</v>
      </c>
      <c r="V3387">
        <v>-122.7</v>
      </c>
      <c r="W3387">
        <v>20.52</v>
      </c>
      <c r="X3387">
        <v>299.10000000000002</v>
      </c>
      <c r="Y3387">
        <v>13.36</v>
      </c>
      <c r="Z3387">
        <v>13.3</v>
      </c>
      <c r="AA3387">
        <v>13.33</v>
      </c>
      <c r="AB3387">
        <v>16.86</v>
      </c>
      <c r="AC3387">
        <v>2621</v>
      </c>
    </row>
    <row r="3388" spans="1:29" x14ac:dyDescent="0.25">
      <c r="A3388" s="1">
        <v>43885</v>
      </c>
      <c r="B3388" s="2">
        <v>0.50694444444444442</v>
      </c>
      <c r="C3388" s="3">
        <f t="shared" si="234"/>
        <v>43885.506944444445</v>
      </c>
      <c r="D3388">
        <v>716</v>
      </c>
      <c r="E3388">
        <v>1.696</v>
      </c>
      <c r="F3388">
        <v>1.1379999999999999</v>
      </c>
      <c r="G3388">
        <v>42.14</v>
      </c>
      <c r="H3388">
        <v>46.36</v>
      </c>
      <c r="I3388">
        <v>3.3170000000000002</v>
      </c>
      <c r="J3388">
        <v>12.62</v>
      </c>
      <c r="K3388">
        <v>11.79</v>
      </c>
      <c r="L3388">
        <v>12.23</v>
      </c>
      <c r="M3388">
        <v>18.55</v>
      </c>
      <c r="N3388">
        <v>14.35</v>
      </c>
      <c r="O3388">
        <v>16.420000000000002</v>
      </c>
      <c r="P3388">
        <v>6.5869999999999997</v>
      </c>
      <c r="Q3388">
        <v>6.3879999999999999</v>
      </c>
      <c r="R3388">
        <v>6.4829999999999997</v>
      </c>
      <c r="S3388">
        <v>0</v>
      </c>
      <c r="T3388">
        <v>0</v>
      </c>
      <c r="U3388">
        <v>873.5</v>
      </c>
      <c r="V3388">
        <v>-122.5</v>
      </c>
      <c r="W3388">
        <v>20.41</v>
      </c>
      <c r="X3388">
        <v>298.7</v>
      </c>
      <c r="Y3388">
        <v>13.35</v>
      </c>
      <c r="Z3388">
        <v>13.28</v>
      </c>
      <c r="AA3388">
        <v>13.3</v>
      </c>
      <c r="AB3388">
        <v>17.18</v>
      </c>
      <c r="AC3388">
        <v>2621</v>
      </c>
    </row>
    <row r="3389" spans="1:29" x14ac:dyDescent="0.25">
      <c r="A3389" s="1">
        <v>43885</v>
      </c>
      <c r="B3389" s="2">
        <v>0.51388888888888895</v>
      </c>
      <c r="C3389" s="3">
        <f t="shared" si="234"/>
        <v>43885.513888888891</v>
      </c>
      <c r="D3389">
        <v>716</v>
      </c>
      <c r="E3389">
        <v>2.3380000000000001</v>
      </c>
      <c r="F3389">
        <v>1.5960000000000001</v>
      </c>
      <c r="G3389">
        <v>3.6960000000000002</v>
      </c>
      <c r="H3389">
        <v>45.54</v>
      </c>
      <c r="I3389">
        <v>4.8860000000000001</v>
      </c>
      <c r="J3389">
        <v>12.82</v>
      </c>
      <c r="K3389">
        <v>12.29</v>
      </c>
      <c r="L3389">
        <v>12.52</v>
      </c>
      <c r="M3389">
        <v>16.93</v>
      </c>
      <c r="N3389">
        <v>9.7200000000000006</v>
      </c>
      <c r="O3389">
        <v>13.96</v>
      </c>
      <c r="P3389">
        <v>6.7679999999999998</v>
      </c>
      <c r="Q3389">
        <v>6.5579999999999998</v>
      </c>
      <c r="R3389">
        <v>6.6669999999999998</v>
      </c>
      <c r="S3389">
        <v>0</v>
      </c>
      <c r="T3389">
        <v>0</v>
      </c>
      <c r="U3389">
        <v>873.4</v>
      </c>
      <c r="V3389">
        <v>-122.5</v>
      </c>
      <c r="W3389">
        <v>20.399999999999999</v>
      </c>
      <c r="X3389">
        <v>298.60000000000002</v>
      </c>
      <c r="Y3389">
        <v>13.32</v>
      </c>
      <c r="Z3389">
        <v>13.27</v>
      </c>
      <c r="AA3389">
        <v>13.28</v>
      </c>
      <c r="AB3389">
        <v>17.5</v>
      </c>
      <c r="AC3389">
        <v>2621</v>
      </c>
    </row>
    <row r="3390" spans="1:29" x14ac:dyDescent="0.25">
      <c r="A3390" s="1">
        <v>43885</v>
      </c>
      <c r="B3390" s="2">
        <v>0.52083333333333337</v>
      </c>
      <c r="C3390" s="3">
        <f t="shared" si="234"/>
        <v>43885.520833333336</v>
      </c>
      <c r="D3390">
        <v>726</v>
      </c>
      <c r="E3390">
        <v>2.8</v>
      </c>
      <c r="F3390">
        <v>1.885</v>
      </c>
      <c r="G3390">
        <v>332.4</v>
      </c>
      <c r="H3390">
        <v>46.32</v>
      </c>
      <c r="I3390">
        <v>6.4059999999999997</v>
      </c>
      <c r="J3390">
        <v>13.21</v>
      </c>
      <c r="K3390">
        <v>12.22</v>
      </c>
      <c r="L3390">
        <v>12.54</v>
      </c>
      <c r="M3390">
        <v>13.03</v>
      </c>
      <c r="N3390">
        <v>8.43</v>
      </c>
      <c r="O3390">
        <v>9.52</v>
      </c>
      <c r="P3390">
        <v>6.9509999999999996</v>
      </c>
      <c r="Q3390">
        <v>6.7469999999999999</v>
      </c>
      <c r="R3390">
        <v>6.8520000000000003</v>
      </c>
      <c r="S3390">
        <v>0</v>
      </c>
      <c r="T3390">
        <v>0</v>
      </c>
      <c r="U3390">
        <v>873.3</v>
      </c>
      <c r="V3390">
        <v>-122.6</v>
      </c>
      <c r="W3390">
        <v>19.489999999999998</v>
      </c>
      <c r="X3390">
        <v>293.3</v>
      </c>
      <c r="Y3390">
        <v>13.32</v>
      </c>
      <c r="Z3390">
        <v>13.26</v>
      </c>
      <c r="AA3390">
        <v>13.28</v>
      </c>
      <c r="AB3390">
        <v>17.850000000000001</v>
      </c>
      <c r="AC3390">
        <v>2621</v>
      </c>
    </row>
    <row r="3391" spans="1:29" x14ac:dyDescent="0.25">
      <c r="A3391" s="1">
        <v>43885</v>
      </c>
      <c r="B3391" s="2">
        <v>0.52777777777777779</v>
      </c>
      <c r="C3391" s="3">
        <f t="shared" si="234"/>
        <v>43885.527777777781</v>
      </c>
      <c r="D3391">
        <v>722</v>
      </c>
      <c r="E3391">
        <v>3.8580000000000001</v>
      </c>
      <c r="F3391">
        <v>2.8370000000000002</v>
      </c>
      <c r="G3391">
        <v>325.5</v>
      </c>
      <c r="H3391">
        <v>41.68</v>
      </c>
      <c r="I3391">
        <v>8.3689999999999998</v>
      </c>
      <c r="J3391">
        <v>13.54</v>
      </c>
      <c r="K3391">
        <v>12.95</v>
      </c>
      <c r="L3391">
        <v>13.22</v>
      </c>
      <c r="M3391">
        <v>15.08</v>
      </c>
      <c r="N3391">
        <v>9.06</v>
      </c>
      <c r="O3391">
        <v>11.3</v>
      </c>
      <c r="P3391">
        <v>7.13</v>
      </c>
      <c r="Q3391">
        <v>6.9320000000000004</v>
      </c>
      <c r="R3391">
        <v>7.04</v>
      </c>
      <c r="S3391">
        <v>0</v>
      </c>
      <c r="T3391">
        <v>0</v>
      </c>
      <c r="U3391">
        <v>873</v>
      </c>
      <c r="V3391">
        <v>-118.2</v>
      </c>
      <c r="W3391">
        <v>19.45</v>
      </c>
      <c r="X3391">
        <v>297.5</v>
      </c>
      <c r="Y3391">
        <v>13.31</v>
      </c>
      <c r="Z3391">
        <v>13.26</v>
      </c>
      <c r="AA3391">
        <v>13.27</v>
      </c>
      <c r="AB3391">
        <v>18.16</v>
      </c>
      <c r="AC3391">
        <v>2621</v>
      </c>
    </row>
    <row r="3392" spans="1:29" x14ac:dyDescent="0.25">
      <c r="A3392" s="1">
        <v>43885</v>
      </c>
      <c r="B3392" s="2">
        <v>0.53472222222222221</v>
      </c>
      <c r="C3392" s="3">
        <f t="shared" si="234"/>
        <v>43885.534722222219</v>
      </c>
      <c r="D3392">
        <v>711</v>
      </c>
      <c r="E3392">
        <v>2.8980000000000001</v>
      </c>
      <c r="F3392">
        <v>2.5659999999999998</v>
      </c>
      <c r="G3392">
        <v>60.97</v>
      </c>
      <c r="H3392">
        <v>27.43</v>
      </c>
      <c r="I3392">
        <v>6.8979999999999997</v>
      </c>
      <c r="J3392">
        <v>13.57</v>
      </c>
      <c r="K3392">
        <v>12.65</v>
      </c>
      <c r="L3392">
        <v>13.15</v>
      </c>
      <c r="M3392">
        <v>16.47</v>
      </c>
      <c r="N3392">
        <v>14.42</v>
      </c>
      <c r="O3392">
        <v>15.5</v>
      </c>
      <c r="P3392">
        <v>7.31</v>
      </c>
      <c r="Q3392">
        <v>7.12</v>
      </c>
      <c r="R3392">
        <v>7.22</v>
      </c>
      <c r="S3392">
        <v>0</v>
      </c>
      <c r="T3392">
        <v>0</v>
      </c>
      <c r="U3392">
        <v>873.1</v>
      </c>
      <c r="V3392">
        <v>-115.9</v>
      </c>
      <c r="W3392">
        <v>19.3</v>
      </c>
      <c r="X3392">
        <v>298.89999999999998</v>
      </c>
      <c r="Y3392">
        <v>13.3</v>
      </c>
      <c r="Z3392">
        <v>13.26</v>
      </c>
      <c r="AA3392">
        <v>13.27</v>
      </c>
      <c r="AB3392">
        <v>18.399999999999999</v>
      </c>
      <c r="AC3392">
        <v>2621</v>
      </c>
    </row>
    <row r="3393" spans="1:29" x14ac:dyDescent="0.25">
      <c r="A3393" s="1">
        <v>43885</v>
      </c>
      <c r="B3393" s="2">
        <v>0.54166666666666663</v>
      </c>
      <c r="C3393" s="3">
        <f t="shared" si="234"/>
        <v>43885.541666666664</v>
      </c>
      <c r="D3393">
        <v>708</v>
      </c>
      <c r="E3393">
        <v>1.9059999999999999</v>
      </c>
      <c r="F3393">
        <v>1.391</v>
      </c>
      <c r="G3393">
        <v>349.9</v>
      </c>
      <c r="H3393">
        <v>40.56</v>
      </c>
      <c r="I3393">
        <v>4.444</v>
      </c>
      <c r="J3393">
        <v>13.9</v>
      </c>
      <c r="K3393">
        <v>12.78</v>
      </c>
      <c r="L3393">
        <v>13.3</v>
      </c>
      <c r="M3393">
        <v>16.440000000000001</v>
      </c>
      <c r="N3393">
        <v>9.52</v>
      </c>
      <c r="O3393">
        <v>11.73</v>
      </c>
      <c r="P3393">
        <v>7.49</v>
      </c>
      <c r="Q3393">
        <v>7.3</v>
      </c>
      <c r="R3393">
        <v>7.4</v>
      </c>
      <c r="S3393">
        <v>0</v>
      </c>
      <c r="T3393">
        <v>0</v>
      </c>
      <c r="U3393">
        <v>873</v>
      </c>
      <c r="V3393">
        <v>-124.5</v>
      </c>
      <c r="W3393">
        <v>20.52</v>
      </c>
      <c r="X3393">
        <v>297.3</v>
      </c>
      <c r="Y3393">
        <v>13.33</v>
      </c>
      <c r="Z3393">
        <v>13.26</v>
      </c>
      <c r="AA3393">
        <v>13.3</v>
      </c>
      <c r="AB3393">
        <v>18.68</v>
      </c>
      <c r="AC3393">
        <v>2621</v>
      </c>
    </row>
    <row r="3394" spans="1:29" x14ac:dyDescent="0.25">
      <c r="A3394" s="1">
        <v>43885</v>
      </c>
      <c r="B3394" s="2">
        <v>0.54861111111111105</v>
      </c>
      <c r="C3394" s="3">
        <f t="shared" si="234"/>
        <v>43885.548611111109</v>
      </c>
      <c r="D3394">
        <v>704</v>
      </c>
      <c r="E3394">
        <v>3.2050000000000001</v>
      </c>
      <c r="F3394">
        <v>3.0470000000000002</v>
      </c>
      <c r="G3394">
        <v>319.7</v>
      </c>
      <c r="H3394">
        <v>18.07</v>
      </c>
      <c r="I3394">
        <v>5.9139999999999997</v>
      </c>
      <c r="J3394">
        <v>14</v>
      </c>
      <c r="K3394">
        <v>13.31</v>
      </c>
      <c r="L3394">
        <v>13.64</v>
      </c>
      <c r="M3394">
        <v>10.62</v>
      </c>
      <c r="N3394">
        <v>8.76</v>
      </c>
      <c r="O3394">
        <v>9.6300000000000008</v>
      </c>
      <c r="P3394">
        <v>7.65</v>
      </c>
      <c r="Q3394">
        <v>7.47</v>
      </c>
      <c r="R3394">
        <v>7.56</v>
      </c>
      <c r="S3394">
        <v>0</v>
      </c>
      <c r="T3394">
        <v>0</v>
      </c>
      <c r="U3394">
        <v>872.9</v>
      </c>
      <c r="V3394">
        <v>-123.9</v>
      </c>
      <c r="W3394">
        <v>20.28</v>
      </c>
      <c r="X3394">
        <v>296.5</v>
      </c>
      <c r="Y3394">
        <v>13.33</v>
      </c>
      <c r="Z3394">
        <v>13.26</v>
      </c>
      <c r="AA3394">
        <v>13.28</v>
      </c>
      <c r="AB3394">
        <v>19.010000000000002</v>
      </c>
      <c r="AC3394">
        <v>2621</v>
      </c>
    </row>
    <row r="3395" spans="1:29" x14ac:dyDescent="0.25">
      <c r="A3395" s="1">
        <v>43885</v>
      </c>
      <c r="B3395" s="2">
        <v>0.55555555555555558</v>
      </c>
      <c r="C3395" s="3">
        <f t="shared" si="234"/>
        <v>43885.555555555555</v>
      </c>
      <c r="D3395">
        <v>694</v>
      </c>
      <c r="E3395">
        <v>2.528</v>
      </c>
      <c r="F3395">
        <v>2.0739999999999998</v>
      </c>
      <c r="G3395">
        <v>350.3</v>
      </c>
      <c r="H3395">
        <v>34.35</v>
      </c>
      <c r="I3395">
        <v>5.0830000000000002</v>
      </c>
      <c r="J3395">
        <v>13.57</v>
      </c>
      <c r="K3395">
        <v>13.04</v>
      </c>
      <c r="L3395">
        <v>13.34</v>
      </c>
      <c r="M3395">
        <v>10.62</v>
      </c>
      <c r="N3395">
        <v>8.9</v>
      </c>
      <c r="O3395">
        <v>9.49</v>
      </c>
      <c r="P3395">
        <v>7.79</v>
      </c>
      <c r="Q3395">
        <v>7.62</v>
      </c>
      <c r="R3395">
        <v>7.71</v>
      </c>
      <c r="S3395">
        <v>0</v>
      </c>
      <c r="T3395">
        <v>0</v>
      </c>
      <c r="U3395">
        <v>872.8</v>
      </c>
      <c r="V3395">
        <v>-123</v>
      </c>
      <c r="W3395">
        <v>19.82</v>
      </c>
      <c r="X3395">
        <v>294.8</v>
      </c>
      <c r="Y3395">
        <v>13.3</v>
      </c>
      <c r="Z3395">
        <v>13.26</v>
      </c>
      <c r="AA3395">
        <v>13.26</v>
      </c>
      <c r="AB3395">
        <v>19.36</v>
      </c>
      <c r="AC3395">
        <v>2621</v>
      </c>
    </row>
    <row r="3396" spans="1:29" x14ac:dyDescent="0.25">
      <c r="A3396" s="1">
        <v>43885</v>
      </c>
      <c r="B3396" s="2">
        <v>0.5625</v>
      </c>
      <c r="C3396" s="3">
        <f t="shared" si="234"/>
        <v>43885.5625</v>
      </c>
      <c r="D3396">
        <v>682</v>
      </c>
      <c r="E3396">
        <v>2.9740000000000002</v>
      </c>
      <c r="F3396">
        <v>2.4710000000000001</v>
      </c>
      <c r="G3396">
        <v>337.3</v>
      </c>
      <c r="H3396">
        <v>33.31</v>
      </c>
      <c r="I3396">
        <v>5.87</v>
      </c>
      <c r="J3396">
        <v>13.51</v>
      </c>
      <c r="K3396">
        <v>12.91</v>
      </c>
      <c r="L3396">
        <v>13.17</v>
      </c>
      <c r="M3396">
        <v>10.48</v>
      </c>
      <c r="N3396">
        <v>9.0299999999999994</v>
      </c>
      <c r="O3396">
        <v>9.75</v>
      </c>
      <c r="P3396">
        <v>7.92</v>
      </c>
      <c r="Q3396">
        <v>7.77</v>
      </c>
      <c r="R3396">
        <v>7.84</v>
      </c>
      <c r="S3396">
        <v>0</v>
      </c>
      <c r="T3396">
        <v>0</v>
      </c>
      <c r="U3396">
        <v>872.7</v>
      </c>
      <c r="V3396">
        <v>-120.2</v>
      </c>
      <c r="W3396">
        <v>19.55</v>
      </c>
      <c r="X3396">
        <v>296.10000000000002</v>
      </c>
      <c r="Y3396">
        <v>13.3</v>
      </c>
      <c r="Z3396">
        <v>13.24</v>
      </c>
      <c r="AA3396">
        <v>13.26</v>
      </c>
      <c r="AB3396">
        <v>19.7</v>
      </c>
      <c r="AC3396">
        <v>2621</v>
      </c>
    </row>
    <row r="3397" spans="1:29" x14ac:dyDescent="0.25">
      <c r="A3397" s="1">
        <v>43885</v>
      </c>
      <c r="B3397" s="2">
        <v>0.56944444444444442</v>
      </c>
      <c r="C3397" s="3">
        <f t="shared" si="234"/>
        <v>43885.569444444445</v>
      </c>
      <c r="D3397">
        <v>668</v>
      </c>
      <c r="E3397">
        <v>3.1339999999999999</v>
      </c>
      <c r="F3397">
        <v>2.9359999999999999</v>
      </c>
      <c r="G3397">
        <v>335.2</v>
      </c>
      <c r="H3397">
        <v>20.41</v>
      </c>
      <c r="I3397">
        <v>5.5750000000000002</v>
      </c>
      <c r="J3397">
        <v>13.83</v>
      </c>
      <c r="K3397">
        <v>13.1</v>
      </c>
      <c r="L3397">
        <v>13.42</v>
      </c>
      <c r="M3397">
        <v>10.55</v>
      </c>
      <c r="N3397">
        <v>9.23</v>
      </c>
      <c r="O3397">
        <v>9.9600000000000009</v>
      </c>
      <c r="P3397">
        <v>8.0299999999999994</v>
      </c>
      <c r="Q3397">
        <v>7.89</v>
      </c>
      <c r="R3397">
        <v>7.96</v>
      </c>
      <c r="S3397">
        <v>0</v>
      </c>
      <c r="T3397">
        <v>0</v>
      </c>
      <c r="U3397">
        <v>872.6</v>
      </c>
      <c r="V3397">
        <v>-121.6</v>
      </c>
      <c r="W3397">
        <v>19.940000000000001</v>
      </c>
      <c r="X3397">
        <v>296.8</v>
      </c>
      <c r="Y3397">
        <v>13.29</v>
      </c>
      <c r="Z3397">
        <v>13.24</v>
      </c>
      <c r="AA3397">
        <v>13.26</v>
      </c>
      <c r="AB3397">
        <v>20.03</v>
      </c>
      <c r="AC3397">
        <v>2621</v>
      </c>
    </row>
    <row r="3398" spans="1:29" x14ac:dyDescent="0.25">
      <c r="A3398" s="1">
        <v>43885</v>
      </c>
      <c r="B3398" s="2">
        <v>0.57638888888888895</v>
      </c>
      <c r="C3398" s="3">
        <f t="shared" ref="C3398:C3461" si="235">A3398+B3398</f>
        <v>43885.576388888891</v>
      </c>
      <c r="D3398">
        <v>653</v>
      </c>
      <c r="E3398">
        <v>3.254</v>
      </c>
      <c r="F3398">
        <v>2.835</v>
      </c>
      <c r="G3398">
        <v>338.9</v>
      </c>
      <c r="H3398">
        <v>29.03</v>
      </c>
      <c r="I3398">
        <v>6.0620000000000003</v>
      </c>
      <c r="J3398">
        <v>13.27</v>
      </c>
      <c r="K3398">
        <v>12.81</v>
      </c>
      <c r="L3398">
        <v>13.06</v>
      </c>
      <c r="M3398">
        <v>11.04</v>
      </c>
      <c r="N3398">
        <v>9.99</v>
      </c>
      <c r="O3398">
        <v>10.42</v>
      </c>
      <c r="P3398">
        <v>8.14</v>
      </c>
      <c r="Q3398">
        <v>8</v>
      </c>
      <c r="R3398">
        <v>8.07</v>
      </c>
      <c r="S3398">
        <v>0</v>
      </c>
      <c r="T3398">
        <v>0</v>
      </c>
      <c r="U3398">
        <v>872.5</v>
      </c>
      <c r="V3398">
        <v>-118</v>
      </c>
      <c r="W3398">
        <v>19.25</v>
      </c>
      <c r="X3398">
        <v>296.5</v>
      </c>
      <c r="Y3398">
        <v>13.29</v>
      </c>
      <c r="Z3398">
        <v>13.24</v>
      </c>
      <c r="AA3398">
        <v>13.25</v>
      </c>
      <c r="AB3398">
        <v>20.36</v>
      </c>
      <c r="AC3398">
        <v>2621</v>
      </c>
    </row>
    <row r="3399" spans="1:29" x14ac:dyDescent="0.25">
      <c r="A3399" s="1">
        <v>43885</v>
      </c>
      <c r="B3399" s="2">
        <v>0.58333333333333337</v>
      </c>
      <c r="C3399" s="3">
        <f t="shared" si="235"/>
        <v>43885.583333333336</v>
      </c>
      <c r="D3399">
        <v>637</v>
      </c>
      <c r="E3399">
        <v>3.97</v>
      </c>
      <c r="F3399">
        <v>3.5179999999999998</v>
      </c>
      <c r="G3399">
        <v>337</v>
      </c>
      <c r="H3399">
        <v>27.25</v>
      </c>
      <c r="I3399">
        <v>7.1929999999999996</v>
      </c>
      <c r="J3399">
        <v>13.47</v>
      </c>
      <c r="K3399">
        <v>12.74</v>
      </c>
      <c r="L3399">
        <v>13.03</v>
      </c>
      <c r="M3399">
        <v>11.11</v>
      </c>
      <c r="N3399">
        <v>9.82</v>
      </c>
      <c r="O3399">
        <v>10.35</v>
      </c>
      <c r="P3399">
        <v>8.23</v>
      </c>
      <c r="Q3399">
        <v>8.1199999999999992</v>
      </c>
      <c r="R3399">
        <v>8.17</v>
      </c>
      <c r="S3399">
        <v>0</v>
      </c>
      <c r="T3399">
        <v>0</v>
      </c>
      <c r="U3399">
        <v>872.5</v>
      </c>
      <c r="V3399">
        <v>-118</v>
      </c>
      <c r="W3399">
        <v>18.84</v>
      </c>
      <c r="X3399">
        <v>294.3</v>
      </c>
      <c r="Y3399">
        <v>13.31</v>
      </c>
      <c r="Z3399">
        <v>13.24</v>
      </c>
      <c r="AA3399">
        <v>13.28</v>
      </c>
      <c r="AB3399">
        <v>20.64</v>
      </c>
      <c r="AC3399">
        <v>2621</v>
      </c>
    </row>
    <row r="3400" spans="1:29" x14ac:dyDescent="0.25">
      <c r="A3400" s="1">
        <v>43885</v>
      </c>
      <c r="B3400" s="2">
        <v>0.59027777777777779</v>
      </c>
      <c r="C3400" s="3">
        <f t="shared" si="235"/>
        <v>43885.590277777781</v>
      </c>
      <c r="D3400">
        <v>621</v>
      </c>
      <c r="E3400">
        <v>3.4910000000000001</v>
      </c>
      <c r="F3400">
        <v>3.2629999999999999</v>
      </c>
      <c r="G3400">
        <v>300.8</v>
      </c>
      <c r="H3400">
        <v>20.75</v>
      </c>
      <c r="I3400">
        <v>5.6239999999999997</v>
      </c>
      <c r="J3400">
        <v>13.6</v>
      </c>
      <c r="K3400">
        <v>12.9</v>
      </c>
      <c r="L3400">
        <v>13.16</v>
      </c>
      <c r="M3400">
        <v>10.75</v>
      </c>
      <c r="N3400">
        <v>9.69</v>
      </c>
      <c r="O3400">
        <v>10.16</v>
      </c>
      <c r="P3400">
        <v>8.33</v>
      </c>
      <c r="Q3400">
        <v>8.2100000000000009</v>
      </c>
      <c r="R3400">
        <v>8.27</v>
      </c>
      <c r="S3400">
        <v>0</v>
      </c>
      <c r="T3400">
        <v>0</v>
      </c>
      <c r="U3400">
        <v>872.4</v>
      </c>
      <c r="V3400">
        <v>-118</v>
      </c>
      <c r="W3400">
        <v>18.84</v>
      </c>
      <c r="X3400">
        <v>294.2</v>
      </c>
      <c r="Y3400">
        <v>13.31</v>
      </c>
      <c r="Z3400">
        <v>13.24</v>
      </c>
      <c r="AA3400">
        <v>13.27</v>
      </c>
      <c r="AB3400">
        <v>20.82</v>
      </c>
      <c r="AC3400">
        <v>2621</v>
      </c>
    </row>
    <row r="3401" spans="1:29" x14ac:dyDescent="0.25">
      <c r="A3401" s="1">
        <v>43885</v>
      </c>
      <c r="B3401" s="2">
        <v>0.59722222222222221</v>
      </c>
      <c r="C3401" s="3">
        <f t="shared" si="235"/>
        <v>43885.597222222219</v>
      </c>
      <c r="D3401">
        <v>600</v>
      </c>
      <c r="E3401">
        <v>4.0860000000000003</v>
      </c>
      <c r="F3401">
        <v>3.8490000000000002</v>
      </c>
      <c r="G3401">
        <v>325</v>
      </c>
      <c r="H3401">
        <v>19.440000000000001</v>
      </c>
      <c r="I3401">
        <v>7.34</v>
      </c>
      <c r="J3401">
        <v>13.66</v>
      </c>
      <c r="K3401">
        <v>12.94</v>
      </c>
      <c r="L3401">
        <v>13.33</v>
      </c>
      <c r="M3401">
        <v>10.61</v>
      </c>
      <c r="N3401">
        <v>9.56</v>
      </c>
      <c r="O3401">
        <v>10.039999999999999</v>
      </c>
      <c r="P3401">
        <v>8.42</v>
      </c>
      <c r="Q3401">
        <v>8.3000000000000007</v>
      </c>
      <c r="R3401">
        <v>8.36</v>
      </c>
      <c r="S3401">
        <v>0</v>
      </c>
      <c r="T3401">
        <v>0</v>
      </c>
      <c r="U3401">
        <v>872.3</v>
      </c>
      <c r="V3401">
        <v>-117.9</v>
      </c>
      <c r="W3401">
        <v>18.760000000000002</v>
      </c>
      <c r="X3401">
        <v>293.89999999999998</v>
      </c>
      <c r="Y3401">
        <v>13.3</v>
      </c>
      <c r="Z3401">
        <v>13.24</v>
      </c>
      <c r="AA3401">
        <v>13.26</v>
      </c>
      <c r="AB3401">
        <v>20.92</v>
      </c>
      <c r="AC3401">
        <v>2621</v>
      </c>
    </row>
    <row r="3402" spans="1:29" x14ac:dyDescent="0.25">
      <c r="A3402" s="1">
        <v>43885</v>
      </c>
      <c r="B3402" s="2">
        <v>0.60416666666666663</v>
      </c>
      <c r="C3402" s="3">
        <f t="shared" si="235"/>
        <v>43885.604166666664</v>
      </c>
      <c r="D3402">
        <v>579</v>
      </c>
      <c r="E3402">
        <v>3.67</v>
      </c>
      <c r="F3402">
        <v>3.3980000000000001</v>
      </c>
      <c r="G3402">
        <v>321</v>
      </c>
      <c r="H3402">
        <v>22.08</v>
      </c>
      <c r="I3402">
        <v>7.8280000000000003</v>
      </c>
      <c r="J3402">
        <v>13.66</v>
      </c>
      <c r="K3402">
        <v>12.93</v>
      </c>
      <c r="L3402">
        <v>13.34</v>
      </c>
      <c r="M3402">
        <v>10.84</v>
      </c>
      <c r="N3402">
        <v>9.4600000000000009</v>
      </c>
      <c r="O3402">
        <v>10.16</v>
      </c>
      <c r="P3402">
        <v>8.49</v>
      </c>
      <c r="Q3402">
        <v>8.4</v>
      </c>
      <c r="R3402">
        <v>8.4499999999999993</v>
      </c>
      <c r="S3402">
        <v>0</v>
      </c>
      <c r="T3402">
        <v>0</v>
      </c>
      <c r="U3402">
        <v>872.3</v>
      </c>
      <c r="V3402">
        <v>-117.9</v>
      </c>
      <c r="W3402">
        <v>18.809999999999999</v>
      </c>
      <c r="X3402">
        <v>294.10000000000002</v>
      </c>
      <c r="Y3402">
        <v>13.29</v>
      </c>
      <c r="Z3402">
        <v>13.24</v>
      </c>
      <c r="AA3402">
        <v>13.25</v>
      </c>
      <c r="AB3402">
        <v>21.01</v>
      </c>
      <c r="AC3402">
        <v>2621</v>
      </c>
    </row>
    <row r="3403" spans="1:29" x14ac:dyDescent="0.25">
      <c r="A3403" s="1">
        <v>43885</v>
      </c>
      <c r="B3403" s="2">
        <v>0.61111111111111105</v>
      </c>
      <c r="C3403" s="3">
        <f t="shared" si="235"/>
        <v>43885.611111111109</v>
      </c>
      <c r="D3403">
        <v>556</v>
      </c>
      <c r="E3403">
        <v>3.7549999999999999</v>
      </c>
      <c r="F3403">
        <v>3.59</v>
      </c>
      <c r="G3403">
        <v>326.60000000000002</v>
      </c>
      <c r="H3403">
        <v>17.07</v>
      </c>
      <c r="I3403">
        <v>7.8280000000000003</v>
      </c>
      <c r="J3403">
        <v>13.69</v>
      </c>
      <c r="K3403">
        <v>12.97</v>
      </c>
      <c r="L3403">
        <v>13.37</v>
      </c>
      <c r="M3403">
        <v>10.58</v>
      </c>
      <c r="N3403">
        <v>9.39</v>
      </c>
      <c r="O3403">
        <v>9.98</v>
      </c>
      <c r="P3403">
        <v>8.58</v>
      </c>
      <c r="Q3403">
        <v>8.4700000000000006</v>
      </c>
      <c r="R3403">
        <v>8.52</v>
      </c>
      <c r="S3403">
        <v>0</v>
      </c>
      <c r="T3403">
        <v>0</v>
      </c>
      <c r="U3403">
        <v>872.2</v>
      </c>
      <c r="V3403">
        <v>-117.1</v>
      </c>
      <c r="W3403">
        <v>18.59</v>
      </c>
      <c r="X3403">
        <v>293.7</v>
      </c>
      <c r="Y3403">
        <v>13.29</v>
      </c>
      <c r="Z3403">
        <v>13.23</v>
      </c>
      <c r="AA3403">
        <v>13.26</v>
      </c>
      <c r="AB3403">
        <v>21.14</v>
      </c>
      <c r="AC3403">
        <v>2621</v>
      </c>
    </row>
    <row r="3404" spans="1:29" x14ac:dyDescent="0.25">
      <c r="A3404" s="1">
        <v>43885</v>
      </c>
      <c r="B3404" s="2">
        <v>0.61805555555555558</v>
      </c>
      <c r="C3404" s="3">
        <f t="shared" si="235"/>
        <v>43885.618055555555</v>
      </c>
      <c r="D3404">
        <v>532</v>
      </c>
      <c r="E3404">
        <v>3.7509999999999999</v>
      </c>
      <c r="F3404">
        <v>3.1829999999999998</v>
      </c>
      <c r="G3404">
        <v>326.3</v>
      </c>
      <c r="H3404">
        <v>31.53</v>
      </c>
      <c r="I3404">
        <v>7.8769999999999998</v>
      </c>
      <c r="J3404">
        <v>13.63</v>
      </c>
      <c r="K3404">
        <v>13.2</v>
      </c>
      <c r="L3404">
        <v>13.38</v>
      </c>
      <c r="M3404">
        <v>10.78</v>
      </c>
      <c r="N3404">
        <v>9.59</v>
      </c>
      <c r="O3404">
        <v>10.039999999999999</v>
      </c>
      <c r="P3404">
        <v>8.65</v>
      </c>
      <c r="Q3404">
        <v>8.5500000000000007</v>
      </c>
      <c r="R3404">
        <v>8.6</v>
      </c>
      <c r="S3404">
        <v>0</v>
      </c>
      <c r="T3404">
        <v>0</v>
      </c>
      <c r="U3404">
        <v>872.2</v>
      </c>
      <c r="V3404">
        <v>-117.8</v>
      </c>
      <c r="W3404">
        <v>18.940000000000001</v>
      </c>
      <c r="X3404">
        <v>294.89999999999998</v>
      </c>
      <c r="Y3404">
        <v>13.3</v>
      </c>
      <c r="Z3404">
        <v>13.24</v>
      </c>
      <c r="AA3404">
        <v>13.25</v>
      </c>
      <c r="AB3404">
        <v>21.26</v>
      </c>
      <c r="AC3404">
        <v>2621</v>
      </c>
    </row>
    <row r="3405" spans="1:29" x14ac:dyDescent="0.25">
      <c r="A3405" s="1">
        <v>43885</v>
      </c>
      <c r="B3405" s="2">
        <v>0.625</v>
      </c>
      <c r="C3405" s="3">
        <f t="shared" si="235"/>
        <v>43885.625</v>
      </c>
      <c r="D3405">
        <v>506</v>
      </c>
      <c r="E3405">
        <v>3.6429999999999998</v>
      </c>
      <c r="F3405">
        <v>3.33</v>
      </c>
      <c r="G3405">
        <v>4.2009999999999996</v>
      </c>
      <c r="H3405">
        <v>23.76</v>
      </c>
      <c r="I3405">
        <v>6.4550000000000001</v>
      </c>
      <c r="J3405">
        <v>13.96</v>
      </c>
      <c r="K3405">
        <v>13.23</v>
      </c>
      <c r="L3405">
        <v>13.54</v>
      </c>
      <c r="M3405">
        <v>12</v>
      </c>
      <c r="N3405">
        <v>9.59</v>
      </c>
      <c r="O3405">
        <v>10.9</v>
      </c>
      <c r="P3405">
        <v>8.73</v>
      </c>
      <c r="Q3405">
        <v>8.6300000000000008</v>
      </c>
      <c r="R3405">
        <v>8.68</v>
      </c>
      <c r="S3405">
        <v>0</v>
      </c>
      <c r="T3405">
        <v>0</v>
      </c>
      <c r="U3405">
        <v>872.3</v>
      </c>
      <c r="V3405">
        <v>-117.6</v>
      </c>
      <c r="W3405">
        <v>18.649999999999999</v>
      </c>
      <c r="X3405">
        <v>293.5</v>
      </c>
      <c r="Y3405">
        <v>13.31</v>
      </c>
      <c r="Z3405">
        <v>13.24</v>
      </c>
      <c r="AA3405">
        <v>13.28</v>
      </c>
      <c r="AB3405">
        <v>21.36</v>
      </c>
      <c r="AC3405">
        <v>2621</v>
      </c>
    </row>
    <row r="3406" spans="1:29" x14ac:dyDescent="0.25">
      <c r="A3406" s="1">
        <v>43885</v>
      </c>
      <c r="B3406" s="2">
        <v>0.63194444444444442</v>
      </c>
      <c r="C3406" s="3">
        <f t="shared" si="235"/>
        <v>43885.631944444445</v>
      </c>
      <c r="D3406">
        <v>480</v>
      </c>
      <c r="E3406">
        <v>3.84</v>
      </c>
      <c r="F3406">
        <v>3.6429999999999998</v>
      </c>
      <c r="G3406">
        <v>343</v>
      </c>
      <c r="H3406">
        <v>18.440000000000001</v>
      </c>
      <c r="I3406">
        <v>6.9960000000000004</v>
      </c>
      <c r="J3406">
        <v>13.83</v>
      </c>
      <c r="K3406">
        <v>13.13</v>
      </c>
      <c r="L3406">
        <v>13.46</v>
      </c>
      <c r="M3406">
        <v>13.85</v>
      </c>
      <c r="N3406">
        <v>11.51</v>
      </c>
      <c r="O3406">
        <v>12.35</v>
      </c>
      <c r="P3406">
        <v>8.81</v>
      </c>
      <c r="Q3406">
        <v>8.6999999999999993</v>
      </c>
      <c r="R3406">
        <v>8.76</v>
      </c>
      <c r="S3406">
        <v>0</v>
      </c>
      <c r="T3406">
        <v>0</v>
      </c>
      <c r="U3406">
        <v>872.2</v>
      </c>
      <c r="V3406">
        <v>-116.1</v>
      </c>
      <c r="W3406">
        <v>18.579999999999998</v>
      </c>
      <c r="X3406">
        <v>294.7</v>
      </c>
      <c r="Y3406">
        <v>13.32</v>
      </c>
      <c r="Z3406">
        <v>13.25</v>
      </c>
      <c r="AA3406">
        <v>13.27</v>
      </c>
      <c r="AB3406">
        <v>21.45</v>
      </c>
      <c r="AC3406">
        <v>2621</v>
      </c>
    </row>
    <row r="3407" spans="1:29" x14ac:dyDescent="0.25">
      <c r="A3407" s="1">
        <v>43885</v>
      </c>
      <c r="B3407" s="2">
        <v>0.63888888888888895</v>
      </c>
      <c r="C3407" s="3">
        <f t="shared" si="235"/>
        <v>43885.638888888891</v>
      </c>
      <c r="D3407">
        <v>452</v>
      </c>
      <c r="E3407">
        <v>3.907</v>
      </c>
      <c r="F3407">
        <v>3.67</v>
      </c>
      <c r="G3407">
        <v>8.8699999999999992</v>
      </c>
      <c r="H3407">
        <v>19.940000000000001</v>
      </c>
      <c r="I3407">
        <v>6.6520000000000001</v>
      </c>
      <c r="J3407">
        <v>13.63</v>
      </c>
      <c r="K3407">
        <v>13.23</v>
      </c>
      <c r="L3407">
        <v>13.41</v>
      </c>
      <c r="M3407">
        <v>12.66</v>
      </c>
      <c r="N3407">
        <v>11.27</v>
      </c>
      <c r="O3407">
        <v>11.71</v>
      </c>
      <c r="P3407">
        <v>8.89</v>
      </c>
      <c r="Q3407">
        <v>8.77</v>
      </c>
      <c r="R3407">
        <v>8.83</v>
      </c>
      <c r="S3407">
        <v>0</v>
      </c>
      <c r="T3407">
        <v>0</v>
      </c>
      <c r="U3407">
        <v>872.3</v>
      </c>
      <c r="V3407">
        <v>-116.3</v>
      </c>
      <c r="W3407">
        <v>18.22</v>
      </c>
      <c r="X3407">
        <v>292.39999999999998</v>
      </c>
      <c r="Y3407">
        <v>13.3</v>
      </c>
      <c r="Z3407">
        <v>13.25</v>
      </c>
      <c r="AA3407">
        <v>13.26</v>
      </c>
      <c r="AB3407">
        <v>21.5</v>
      </c>
      <c r="AC3407">
        <v>2621</v>
      </c>
    </row>
    <row r="3408" spans="1:29" x14ac:dyDescent="0.25">
      <c r="A3408" s="1">
        <v>43885</v>
      </c>
      <c r="B3408" s="2">
        <v>0.64583333333333337</v>
      </c>
      <c r="C3408" s="3">
        <f t="shared" si="235"/>
        <v>43885.645833333336</v>
      </c>
      <c r="D3408">
        <v>424</v>
      </c>
      <c r="E3408">
        <v>3.411</v>
      </c>
      <c r="F3408">
        <v>3.2280000000000002</v>
      </c>
      <c r="G3408">
        <v>29</v>
      </c>
      <c r="H3408">
        <v>18.809999999999999</v>
      </c>
      <c r="I3408">
        <v>5.5250000000000004</v>
      </c>
      <c r="J3408">
        <v>13.46</v>
      </c>
      <c r="K3408">
        <v>13.03</v>
      </c>
      <c r="L3408">
        <v>13.23</v>
      </c>
      <c r="M3408">
        <v>12.07</v>
      </c>
      <c r="N3408">
        <v>11.18</v>
      </c>
      <c r="O3408">
        <v>11.61</v>
      </c>
      <c r="P3408">
        <v>8.9600000000000009</v>
      </c>
      <c r="Q3408">
        <v>8.84</v>
      </c>
      <c r="R3408">
        <v>8.9</v>
      </c>
      <c r="S3408">
        <v>0</v>
      </c>
      <c r="T3408">
        <v>0</v>
      </c>
      <c r="U3408">
        <v>872.2</v>
      </c>
      <c r="V3408">
        <v>-116.8</v>
      </c>
      <c r="W3408">
        <v>18.149999999999999</v>
      </c>
      <c r="X3408">
        <v>291.5</v>
      </c>
      <c r="Y3408">
        <v>13.3</v>
      </c>
      <c r="Z3408">
        <v>13.25</v>
      </c>
      <c r="AA3408">
        <v>13.26</v>
      </c>
      <c r="AB3408">
        <v>21.53</v>
      </c>
      <c r="AC3408">
        <v>2621</v>
      </c>
    </row>
    <row r="3409" spans="1:29" x14ac:dyDescent="0.25">
      <c r="A3409" s="1">
        <v>43885</v>
      </c>
      <c r="B3409" s="2">
        <v>0.65277777777777779</v>
      </c>
      <c r="C3409" s="3">
        <f t="shared" si="235"/>
        <v>43885.652777777781</v>
      </c>
      <c r="D3409">
        <v>393</v>
      </c>
      <c r="E3409">
        <v>3.6520000000000001</v>
      </c>
      <c r="F3409">
        <v>3.4870000000000001</v>
      </c>
      <c r="G3409">
        <v>49.01</v>
      </c>
      <c r="H3409">
        <v>17.27</v>
      </c>
      <c r="I3409">
        <v>6.0129999999999999</v>
      </c>
      <c r="J3409">
        <v>13.33</v>
      </c>
      <c r="K3409">
        <v>12.87</v>
      </c>
      <c r="L3409">
        <v>13.11</v>
      </c>
      <c r="M3409">
        <v>11.97</v>
      </c>
      <c r="N3409">
        <v>11.34</v>
      </c>
      <c r="O3409">
        <v>11.65</v>
      </c>
      <c r="P3409">
        <v>9</v>
      </c>
      <c r="Q3409">
        <v>8.91</v>
      </c>
      <c r="R3409">
        <v>8.9600000000000009</v>
      </c>
      <c r="S3409">
        <v>0</v>
      </c>
      <c r="T3409">
        <v>0</v>
      </c>
      <c r="U3409">
        <v>872.1</v>
      </c>
      <c r="V3409">
        <v>-114.4</v>
      </c>
      <c r="W3409">
        <v>17.87</v>
      </c>
      <c r="X3409">
        <v>292.39999999999998</v>
      </c>
      <c r="Y3409">
        <v>13.3</v>
      </c>
      <c r="Z3409">
        <v>13.25</v>
      </c>
      <c r="AA3409">
        <v>13.26</v>
      </c>
      <c r="AB3409">
        <v>21.53</v>
      </c>
      <c r="AC3409">
        <v>2621</v>
      </c>
    </row>
    <row r="3410" spans="1:29" x14ac:dyDescent="0.25">
      <c r="A3410" s="1">
        <v>43885</v>
      </c>
      <c r="B3410" s="2">
        <v>0.65972222222222221</v>
      </c>
      <c r="C3410" s="3">
        <f t="shared" si="235"/>
        <v>43885.659722222219</v>
      </c>
      <c r="D3410">
        <v>364</v>
      </c>
      <c r="E3410">
        <v>2.6459999999999999</v>
      </c>
      <c r="F3410">
        <v>2.4729999999999999</v>
      </c>
      <c r="G3410">
        <v>82.9</v>
      </c>
      <c r="H3410">
        <v>20.69</v>
      </c>
      <c r="I3410">
        <v>4.9349999999999996</v>
      </c>
      <c r="J3410">
        <v>13.46</v>
      </c>
      <c r="K3410">
        <v>12.83</v>
      </c>
      <c r="L3410">
        <v>13.21</v>
      </c>
      <c r="M3410">
        <v>12.27</v>
      </c>
      <c r="N3410">
        <v>11.47</v>
      </c>
      <c r="O3410">
        <v>11.87</v>
      </c>
      <c r="P3410">
        <v>9.08</v>
      </c>
      <c r="Q3410">
        <v>8.98</v>
      </c>
      <c r="R3410">
        <v>9.02</v>
      </c>
      <c r="S3410">
        <v>0</v>
      </c>
      <c r="T3410">
        <v>0</v>
      </c>
      <c r="U3410">
        <v>872</v>
      </c>
      <c r="V3410">
        <v>-117.3</v>
      </c>
      <c r="W3410">
        <v>18.04</v>
      </c>
      <c r="X3410">
        <v>290.39999999999998</v>
      </c>
      <c r="Y3410">
        <v>13.31</v>
      </c>
      <c r="Z3410">
        <v>13.24</v>
      </c>
      <c r="AA3410">
        <v>13.27</v>
      </c>
      <c r="AB3410">
        <v>21.44</v>
      </c>
      <c r="AC3410">
        <v>2621</v>
      </c>
    </row>
    <row r="3411" spans="1:29" x14ac:dyDescent="0.25">
      <c r="A3411" s="1">
        <v>43885</v>
      </c>
      <c r="B3411" s="2">
        <v>0.66666666666666663</v>
      </c>
      <c r="C3411" s="3">
        <f t="shared" si="235"/>
        <v>43885.666666666664</v>
      </c>
      <c r="D3411">
        <v>332</v>
      </c>
      <c r="E3411">
        <v>3.903</v>
      </c>
      <c r="F3411">
        <v>3.7909999999999999</v>
      </c>
      <c r="G3411">
        <v>51.71</v>
      </c>
      <c r="H3411">
        <v>13.59</v>
      </c>
      <c r="I3411">
        <v>6.2089999999999996</v>
      </c>
      <c r="J3411">
        <v>13.56</v>
      </c>
      <c r="K3411">
        <v>12.8</v>
      </c>
      <c r="L3411">
        <v>13.07</v>
      </c>
      <c r="M3411">
        <v>12.56</v>
      </c>
      <c r="N3411">
        <v>11.67</v>
      </c>
      <c r="O3411">
        <v>12.14</v>
      </c>
      <c r="P3411">
        <v>9.1199999999999992</v>
      </c>
      <c r="Q3411">
        <v>9.0399999999999991</v>
      </c>
      <c r="R3411">
        <v>9.08</v>
      </c>
      <c r="S3411">
        <v>0</v>
      </c>
      <c r="T3411">
        <v>0</v>
      </c>
      <c r="U3411">
        <v>872</v>
      </c>
      <c r="V3411">
        <v>-111.9</v>
      </c>
      <c r="W3411">
        <v>17.600000000000001</v>
      </c>
      <c r="X3411">
        <v>293.3</v>
      </c>
      <c r="Y3411">
        <v>13.33</v>
      </c>
      <c r="Z3411">
        <v>13.26</v>
      </c>
      <c r="AA3411">
        <v>13.3</v>
      </c>
      <c r="AB3411">
        <v>21.36</v>
      </c>
      <c r="AC3411">
        <v>2621</v>
      </c>
    </row>
    <row r="3412" spans="1:29" x14ac:dyDescent="0.25">
      <c r="A3412" s="1">
        <v>43885</v>
      </c>
      <c r="B3412" s="2">
        <v>0.67361111111111116</v>
      </c>
      <c r="C3412" s="3">
        <f t="shared" si="235"/>
        <v>43885.673611111109</v>
      </c>
      <c r="D3412">
        <v>300</v>
      </c>
      <c r="E3412">
        <v>2.2429999999999999</v>
      </c>
      <c r="F3412">
        <v>1.976</v>
      </c>
      <c r="G3412">
        <v>65.97</v>
      </c>
      <c r="H3412">
        <v>27.94</v>
      </c>
      <c r="I3412">
        <v>4.2510000000000003</v>
      </c>
      <c r="J3412">
        <v>13.36</v>
      </c>
      <c r="K3412">
        <v>12.84</v>
      </c>
      <c r="L3412">
        <v>13.05</v>
      </c>
      <c r="M3412">
        <v>12.63</v>
      </c>
      <c r="N3412">
        <v>12.03</v>
      </c>
      <c r="O3412">
        <v>12.3</v>
      </c>
      <c r="P3412">
        <v>9.17</v>
      </c>
      <c r="Q3412">
        <v>9.09</v>
      </c>
      <c r="R3412">
        <v>9.1300000000000008</v>
      </c>
      <c r="S3412">
        <v>0</v>
      </c>
      <c r="T3412">
        <v>0</v>
      </c>
      <c r="U3412">
        <v>872</v>
      </c>
      <c r="V3412">
        <v>-111.3</v>
      </c>
      <c r="W3412">
        <v>17.39</v>
      </c>
      <c r="X3412">
        <v>292.8</v>
      </c>
      <c r="Y3412">
        <v>13.33</v>
      </c>
      <c r="Z3412">
        <v>13.27</v>
      </c>
      <c r="AA3412">
        <v>13.29</v>
      </c>
      <c r="AB3412">
        <v>21.21</v>
      </c>
      <c r="AC3412">
        <v>2621</v>
      </c>
    </row>
    <row r="3413" spans="1:29" x14ac:dyDescent="0.25">
      <c r="A3413" s="1">
        <v>43885</v>
      </c>
      <c r="B3413" s="2">
        <v>0.68055555555555547</v>
      </c>
      <c r="C3413" s="3">
        <f t="shared" si="235"/>
        <v>43885.680555555555</v>
      </c>
      <c r="D3413">
        <v>269</v>
      </c>
      <c r="E3413">
        <v>2.8450000000000002</v>
      </c>
      <c r="F3413">
        <v>2.31</v>
      </c>
      <c r="G3413">
        <v>21.87</v>
      </c>
      <c r="H3413">
        <v>35.130000000000003</v>
      </c>
      <c r="I3413">
        <v>5.0830000000000002</v>
      </c>
      <c r="J3413">
        <v>13.69</v>
      </c>
      <c r="K3413">
        <v>12.9</v>
      </c>
      <c r="L3413">
        <v>13.31</v>
      </c>
      <c r="M3413">
        <v>13.56</v>
      </c>
      <c r="N3413">
        <v>12.2</v>
      </c>
      <c r="O3413">
        <v>12.89</v>
      </c>
      <c r="P3413">
        <v>9.2200000000000006</v>
      </c>
      <c r="Q3413">
        <v>9.14</v>
      </c>
      <c r="R3413">
        <v>9.18</v>
      </c>
      <c r="S3413">
        <v>0</v>
      </c>
      <c r="T3413">
        <v>0</v>
      </c>
      <c r="U3413">
        <v>871.8</v>
      </c>
      <c r="V3413">
        <v>-110.4</v>
      </c>
      <c r="W3413">
        <v>17.559999999999999</v>
      </c>
      <c r="X3413">
        <v>294.60000000000002</v>
      </c>
      <c r="Y3413">
        <v>13.33</v>
      </c>
      <c r="Z3413">
        <v>13.28</v>
      </c>
      <c r="AA3413">
        <v>13.3</v>
      </c>
      <c r="AB3413">
        <v>21</v>
      </c>
      <c r="AC3413">
        <v>2621</v>
      </c>
    </row>
    <row r="3414" spans="1:29" x14ac:dyDescent="0.25">
      <c r="A3414" s="1">
        <v>43885</v>
      </c>
      <c r="B3414" s="2">
        <v>0.6875</v>
      </c>
      <c r="C3414" s="3">
        <f t="shared" si="235"/>
        <v>43885.6875</v>
      </c>
      <c r="D3414">
        <v>239</v>
      </c>
      <c r="E3414">
        <v>3.2410000000000001</v>
      </c>
      <c r="F3414">
        <v>3.0579999999999998</v>
      </c>
      <c r="G3414">
        <v>41.7</v>
      </c>
      <c r="H3414">
        <v>19.09</v>
      </c>
      <c r="I3414">
        <v>7.39</v>
      </c>
      <c r="J3414">
        <v>13.1</v>
      </c>
      <c r="K3414">
        <v>12.47</v>
      </c>
      <c r="L3414">
        <v>12.78</v>
      </c>
      <c r="M3414">
        <v>13.66</v>
      </c>
      <c r="N3414">
        <v>12.4</v>
      </c>
      <c r="O3414">
        <v>12.98</v>
      </c>
      <c r="P3414">
        <v>9.26</v>
      </c>
      <c r="Q3414">
        <v>9.18</v>
      </c>
      <c r="R3414">
        <v>9.2200000000000006</v>
      </c>
      <c r="S3414">
        <v>0</v>
      </c>
      <c r="T3414">
        <v>0</v>
      </c>
      <c r="U3414">
        <v>872</v>
      </c>
      <c r="V3414">
        <v>-110.1</v>
      </c>
      <c r="W3414">
        <v>16.77</v>
      </c>
      <c r="X3414">
        <v>290.5</v>
      </c>
      <c r="Y3414">
        <v>13.33</v>
      </c>
      <c r="Z3414">
        <v>13.3</v>
      </c>
      <c r="AA3414">
        <v>13.31</v>
      </c>
      <c r="AB3414">
        <v>20.8</v>
      </c>
      <c r="AC3414">
        <v>2621</v>
      </c>
    </row>
    <row r="3415" spans="1:29" x14ac:dyDescent="0.25">
      <c r="A3415" s="1">
        <v>43885</v>
      </c>
      <c r="B3415" s="2">
        <v>0.69444444444444453</v>
      </c>
      <c r="C3415" s="3">
        <f t="shared" si="235"/>
        <v>43885.694444444445</v>
      </c>
      <c r="D3415">
        <v>205</v>
      </c>
      <c r="E3415">
        <v>2.915</v>
      </c>
      <c r="F3415">
        <v>2.5880000000000001</v>
      </c>
      <c r="G3415">
        <v>14.42</v>
      </c>
      <c r="H3415">
        <v>27.11</v>
      </c>
      <c r="I3415">
        <v>5.28</v>
      </c>
      <c r="J3415">
        <v>13.23</v>
      </c>
      <c r="K3415">
        <v>12.8</v>
      </c>
      <c r="L3415">
        <v>13.01</v>
      </c>
      <c r="M3415">
        <v>13.95</v>
      </c>
      <c r="N3415">
        <v>12.93</v>
      </c>
      <c r="O3415">
        <v>13.5</v>
      </c>
      <c r="P3415">
        <v>9.2899999999999991</v>
      </c>
      <c r="Q3415">
        <v>9.2200000000000006</v>
      </c>
      <c r="R3415">
        <v>9.25</v>
      </c>
      <c r="S3415">
        <v>0</v>
      </c>
      <c r="T3415">
        <v>0</v>
      </c>
      <c r="U3415">
        <v>872</v>
      </c>
      <c r="V3415">
        <v>-110.1</v>
      </c>
      <c r="W3415">
        <v>16.690000000000001</v>
      </c>
      <c r="X3415">
        <v>290.10000000000002</v>
      </c>
      <c r="Y3415">
        <v>13.35</v>
      </c>
      <c r="Z3415">
        <v>13.07</v>
      </c>
      <c r="AA3415">
        <v>13.18</v>
      </c>
      <c r="AB3415">
        <v>20.53</v>
      </c>
      <c r="AC3415">
        <v>2621</v>
      </c>
    </row>
    <row r="3416" spans="1:29" x14ac:dyDescent="0.25">
      <c r="A3416" s="1">
        <v>43885</v>
      </c>
      <c r="B3416" s="2">
        <v>0.70138888888888884</v>
      </c>
      <c r="C3416" s="3">
        <f t="shared" si="235"/>
        <v>43885.701388888891</v>
      </c>
      <c r="D3416">
        <v>177</v>
      </c>
      <c r="E3416">
        <v>2.5529999999999999</v>
      </c>
      <c r="F3416">
        <v>2.44</v>
      </c>
      <c r="G3416">
        <v>332.6</v>
      </c>
      <c r="H3416">
        <v>17.079999999999998</v>
      </c>
      <c r="I3416">
        <v>4.3449999999999998</v>
      </c>
      <c r="J3416">
        <v>13</v>
      </c>
      <c r="K3416">
        <v>12.7</v>
      </c>
      <c r="L3416">
        <v>12.84</v>
      </c>
      <c r="M3416">
        <v>13.75</v>
      </c>
      <c r="N3416">
        <v>13.36</v>
      </c>
      <c r="O3416">
        <v>13.56</v>
      </c>
      <c r="P3416">
        <v>9.31</v>
      </c>
      <c r="Q3416">
        <v>9.26</v>
      </c>
      <c r="R3416">
        <v>9.2799999999999994</v>
      </c>
      <c r="S3416">
        <v>0</v>
      </c>
      <c r="T3416">
        <v>0</v>
      </c>
      <c r="U3416">
        <v>872</v>
      </c>
      <c r="V3416">
        <v>-110.1</v>
      </c>
      <c r="W3416">
        <v>16.2</v>
      </c>
      <c r="X3416">
        <v>287.39999999999998</v>
      </c>
      <c r="Y3416">
        <v>13.36</v>
      </c>
      <c r="Z3416">
        <v>12.92</v>
      </c>
      <c r="AA3416">
        <v>13.01</v>
      </c>
      <c r="AB3416">
        <v>20.21</v>
      </c>
      <c r="AC3416">
        <v>2621</v>
      </c>
    </row>
    <row r="3417" spans="1:29" x14ac:dyDescent="0.25">
      <c r="A3417" s="1">
        <v>43885</v>
      </c>
      <c r="B3417" s="2">
        <v>0.70833333333333337</v>
      </c>
      <c r="C3417" s="3">
        <f t="shared" si="235"/>
        <v>43885.708333333336</v>
      </c>
      <c r="D3417">
        <v>146</v>
      </c>
      <c r="E3417">
        <v>2.9689999999999999</v>
      </c>
      <c r="F3417">
        <v>2.79</v>
      </c>
      <c r="G3417">
        <v>341.6</v>
      </c>
      <c r="H3417">
        <v>19.88</v>
      </c>
      <c r="I3417">
        <v>5.7220000000000004</v>
      </c>
      <c r="J3417">
        <v>13.1</v>
      </c>
      <c r="K3417">
        <v>12.38</v>
      </c>
      <c r="L3417">
        <v>12.71</v>
      </c>
      <c r="M3417">
        <v>14.38</v>
      </c>
      <c r="N3417">
        <v>13.46</v>
      </c>
      <c r="O3417">
        <v>14</v>
      </c>
      <c r="P3417">
        <v>9.34</v>
      </c>
      <c r="Q3417">
        <v>9.2799999999999994</v>
      </c>
      <c r="R3417">
        <v>9.3000000000000007</v>
      </c>
      <c r="S3417">
        <v>0</v>
      </c>
      <c r="T3417">
        <v>0</v>
      </c>
      <c r="U3417">
        <v>871.9</v>
      </c>
      <c r="V3417">
        <v>-109.6</v>
      </c>
      <c r="W3417">
        <v>15.93</v>
      </c>
      <c r="X3417">
        <v>286.39999999999998</v>
      </c>
      <c r="Y3417">
        <v>13.28</v>
      </c>
      <c r="Z3417">
        <v>12.85</v>
      </c>
      <c r="AA3417">
        <v>13.06</v>
      </c>
      <c r="AB3417">
        <v>19.86</v>
      </c>
      <c r="AC3417">
        <v>2621</v>
      </c>
    </row>
    <row r="3418" spans="1:29" x14ac:dyDescent="0.25">
      <c r="A3418" s="1">
        <v>43885</v>
      </c>
      <c r="B3418" s="2">
        <v>0.71527777777777779</v>
      </c>
      <c r="C3418" s="3">
        <f t="shared" si="235"/>
        <v>43885.715277777781</v>
      </c>
      <c r="D3418">
        <v>110</v>
      </c>
      <c r="E3418">
        <v>2.1549999999999998</v>
      </c>
      <c r="F3418">
        <v>2.0270000000000001</v>
      </c>
      <c r="G3418">
        <v>335</v>
      </c>
      <c r="H3418">
        <v>19.77</v>
      </c>
      <c r="I3418">
        <v>3.907</v>
      </c>
      <c r="J3418">
        <v>12.61</v>
      </c>
      <c r="K3418">
        <v>12.25</v>
      </c>
      <c r="L3418">
        <v>12.45</v>
      </c>
      <c r="M3418">
        <v>14.42</v>
      </c>
      <c r="N3418">
        <v>14.02</v>
      </c>
      <c r="O3418">
        <v>14.2</v>
      </c>
      <c r="P3418">
        <v>9.34</v>
      </c>
      <c r="Q3418">
        <v>9.2899999999999991</v>
      </c>
      <c r="R3418">
        <v>9.31</v>
      </c>
      <c r="S3418">
        <v>0</v>
      </c>
      <c r="T3418">
        <v>0</v>
      </c>
      <c r="U3418">
        <v>872</v>
      </c>
      <c r="V3418">
        <v>-106.5</v>
      </c>
      <c r="W3418">
        <v>15.34</v>
      </c>
      <c r="X3418">
        <v>286.3</v>
      </c>
      <c r="Y3418">
        <v>13.21</v>
      </c>
      <c r="Z3418">
        <v>12.66</v>
      </c>
      <c r="AA3418">
        <v>12.83</v>
      </c>
      <c r="AB3418">
        <v>19.47</v>
      </c>
      <c r="AC3418">
        <v>2621</v>
      </c>
    </row>
    <row r="3419" spans="1:29" x14ac:dyDescent="0.25">
      <c r="A3419" s="1">
        <v>43885</v>
      </c>
      <c r="B3419" s="2">
        <v>0.72222222222222221</v>
      </c>
      <c r="C3419" s="3">
        <f t="shared" si="235"/>
        <v>43885.722222222219</v>
      </c>
      <c r="D3419">
        <v>70</v>
      </c>
      <c r="E3419">
        <v>2.3730000000000002</v>
      </c>
      <c r="F3419">
        <v>2.2999999999999998</v>
      </c>
      <c r="G3419">
        <v>345.5</v>
      </c>
      <c r="H3419">
        <v>14.22</v>
      </c>
      <c r="I3419">
        <v>3.76</v>
      </c>
      <c r="J3419">
        <v>12.35</v>
      </c>
      <c r="K3419">
        <v>11.82</v>
      </c>
      <c r="L3419">
        <v>12.09</v>
      </c>
      <c r="M3419">
        <v>14.75</v>
      </c>
      <c r="N3419">
        <v>14.19</v>
      </c>
      <c r="O3419">
        <v>14.43</v>
      </c>
      <c r="P3419">
        <v>9.34</v>
      </c>
      <c r="Q3419">
        <v>9.3000000000000007</v>
      </c>
      <c r="R3419">
        <v>9.32</v>
      </c>
      <c r="S3419">
        <v>0</v>
      </c>
      <c r="T3419">
        <v>0</v>
      </c>
      <c r="U3419">
        <v>872.1</v>
      </c>
      <c r="V3419">
        <v>-102.3</v>
      </c>
      <c r="W3419">
        <v>14.75</v>
      </c>
      <c r="X3419">
        <v>287.3</v>
      </c>
      <c r="Y3419">
        <v>12.72</v>
      </c>
      <c r="Z3419">
        <v>12.55</v>
      </c>
      <c r="AA3419">
        <v>12.61</v>
      </c>
      <c r="AB3419">
        <v>18.98</v>
      </c>
      <c r="AC3419">
        <v>2621</v>
      </c>
    </row>
    <row r="3420" spans="1:29" x14ac:dyDescent="0.25">
      <c r="A3420" s="1">
        <v>43885</v>
      </c>
      <c r="B3420" s="2">
        <v>0.72916666666666663</v>
      </c>
      <c r="C3420" s="3">
        <f t="shared" si="235"/>
        <v>43885.729166666664</v>
      </c>
      <c r="D3420">
        <v>35</v>
      </c>
      <c r="E3420">
        <v>2.302</v>
      </c>
      <c r="F3420">
        <v>2.2450000000000001</v>
      </c>
      <c r="G3420">
        <v>343.9</v>
      </c>
      <c r="H3420">
        <v>12.72</v>
      </c>
      <c r="I3420">
        <v>4.0049999999999999</v>
      </c>
      <c r="J3420">
        <v>11.98</v>
      </c>
      <c r="K3420">
        <v>11.29</v>
      </c>
      <c r="L3420">
        <v>11.73</v>
      </c>
      <c r="M3420">
        <v>15.24</v>
      </c>
      <c r="N3420">
        <v>14.42</v>
      </c>
      <c r="O3420">
        <v>14.75</v>
      </c>
      <c r="P3420">
        <v>9.34</v>
      </c>
      <c r="Q3420">
        <v>9.2899999999999991</v>
      </c>
      <c r="R3420">
        <v>9.31</v>
      </c>
      <c r="S3420">
        <v>0</v>
      </c>
      <c r="T3420">
        <v>0</v>
      </c>
      <c r="U3420">
        <v>872.2</v>
      </c>
      <c r="V3420">
        <v>-101.9</v>
      </c>
      <c r="W3420">
        <v>14</v>
      </c>
      <c r="X3420">
        <v>283.7</v>
      </c>
      <c r="Y3420">
        <v>12.61</v>
      </c>
      <c r="Z3420">
        <v>12.43</v>
      </c>
      <c r="AA3420">
        <v>12.5</v>
      </c>
      <c r="AB3420">
        <v>18.45</v>
      </c>
      <c r="AC3420">
        <v>2621</v>
      </c>
    </row>
    <row r="3421" spans="1:29" x14ac:dyDescent="0.25">
      <c r="A3421" s="1">
        <v>43885</v>
      </c>
      <c r="B3421" s="2">
        <v>0.73611111111111116</v>
      </c>
      <c r="C3421" s="3">
        <f t="shared" si="235"/>
        <v>43885.736111111109</v>
      </c>
      <c r="D3421">
        <v>12</v>
      </c>
      <c r="E3421">
        <v>2.0449999999999999</v>
      </c>
      <c r="F3421">
        <v>1.9870000000000001</v>
      </c>
      <c r="G3421">
        <v>330.8</v>
      </c>
      <c r="H3421">
        <v>13.68</v>
      </c>
      <c r="I3421">
        <v>3.121</v>
      </c>
      <c r="J3421">
        <v>11.32</v>
      </c>
      <c r="K3421">
        <v>10.76</v>
      </c>
      <c r="L3421">
        <v>10.96</v>
      </c>
      <c r="M3421">
        <v>15.97</v>
      </c>
      <c r="N3421">
        <v>15.18</v>
      </c>
      <c r="O3421">
        <v>15.59</v>
      </c>
      <c r="P3421">
        <v>9.34</v>
      </c>
      <c r="Q3421">
        <v>9.2799999999999994</v>
      </c>
      <c r="R3421">
        <v>9.3000000000000007</v>
      </c>
      <c r="S3421">
        <v>0</v>
      </c>
      <c r="T3421">
        <v>0</v>
      </c>
      <c r="U3421">
        <v>872.1</v>
      </c>
      <c r="V3421">
        <v>-95.29</v>
      </c>
      <c r="W3421">
        <v>12.71</v>
      </c>
      <c r="X3421">
        <v>283.5</v>
      </c>
      <c r="Y3421">
        <v>12.48</v>
      </c>
      <c r="Z3421">
        <v>12.41</v>
      </c>
      <c r="AA3421">
        <v>12.43</v>
      </c>
      <c r="AB3421">
        <v>17.86</v>
      </c>
      <c r="AC3421">
        <v>2621</v>
      </c>
    </row>
    <row r="3422" spans="1:29" x14ac:dyDescent="0.25">
      <c r="A3422" s="1">
        <v>43885</v>
      </c>
      <c r="B3422" s="2">
        <v>0.74305555555555547</v>
      </c>
      <c r="C3422" s="3">
        <f t="shared" si="235"/>
        <v>43885.743055555555</v>
      </c>
      <c r="D3422">
        <v>6</v>
      </c>
      <c r="E3422">
        <v>2.8029999999999999</v>
      </c>
      <c r="F3422">
        <v>2.7639999999999998</v>
      </c>
      <c r="G3422">
        <v>311.89999999999998</v>
      </c>
      <c r="H3422">
        <v>9.6300000000000008</v>
      </c>
      <c r="I3422">
        <v>4.0549999999999997</v>
      </c>
      <c r="J3422">
        <v>10.9</v>
      </c>
      <c r="K3422">
        <v>10.3</v>
      </c>
      <c r="L3422">
        <v>10.59</v>
      </c>
      <c r="M3422">
        <v>16.239999999999998</v>
      </c>
      <c r="N3422">
        <v>15.51</v>
      </c>
      <c r="O3422">
        <v>15.79</v>
      </c>
      <c r="P3422">
        <v>9.32</v>
      </c>
      <c r="Q3422">
        <v>9.26</v>
      </c>
      <c r="R3422">
        <v>9.2799999999999994</v>
      </c>
      <c r="S3422">
        <v>0</v>
      </c>
      <c r="T3422">
        <v>0</v>
      </c>
      <c r="U3422">
        <v>872.3</v>
      </c>
      <c r="V3422">
        <v>-94.49</v>
      </c>
      <c r="W3422">
        <v>12.08</v>
      </c>
      <c r="X3422">
        <v>280.89999999999998</v>
      </c>
      <c r="Y3422">
        <v>12.45</v>
      </c>
      <c r="Z3422">
        <v>12.38</v>
      </c>
      <c r="AA3422">
        <v>12.4</v>
      </c>
      <c r="AB3422">
        <v>17.13</v>
      </c>
      <c r="AC3422">
        <v>2621</v>
      </c>
    </row>
    <row r="3423" spans="1:29" x14ac:dyDescent="0.25">
      <c r="A3423" s="1">
        <v>43885</v>
      </c>
      <c r="B3423" s="2">
        <v>0.75</v>
      </c>
      <c r="C3423" s="3">
        <f t="shared" si="235"/>
        <v>43885.75</v>
      </c>
      <c r="D3423">
        <v>3</v>
      </c>
      <c r="E3423">
        <v>2.84</v>
      </c>
      <c r="F3423">
        <v>2.7959999999999998</v>
      </c>
      <c r="G3423">
        <v>312.10000000000002</v>
      </c>
      <c r="H3423">
        <v>10.130000000000001</v>
      </c>
      <c r="I3423">
        <v>4.202</v>
      </c>
      <c r="J3423">
        <v>10.4</v>
      </c>
      <c r="K3423">
        <v>9.58</v>
      </c>
      <c r="L3423">
        <v>9.98</v>
      </c>
      <c r="M3423">
        <v>17</v>
      </c>
      <c r="N3423">
        <v>16.11</v>
      </c>
      <c r="O3423">
        <v>16.52</v>
      </c>
      <c r="P3423">
        <v>9.2899999999999991</v>
      </c>
      <c r="Q3423">
        <v>9.23</v>
      </c>
      <c r="R3423">
        <v>9.26</v>
      </c>
      <c r="S3423">
        <v>0</v>
      </c>
      <c r="T3423">
        <v>0</v>
      </c>
      <c r="U3423">
        <v>872.4</v>
      </c>
      <c r="V3423">
        <v>-94.49</v>
      </c>
      <c r="W3423">
        <v>11.46</v>
      </c>
      <c r="X3423">
        <v>277.7</v>
      </c>
      <c r="Y3423">
        <v>12.5</v>
      </c>
      <c r="Z3423">
        <v>12.38</v>
      </c>
      <c r="AA3423">
        <v>12.44</v>
      </c>
      <c r="AB3423">
        <v>16.28</v>
      </c>
      <c r="AC3423">
        <v>2621</v>
      </c>
    </row>
    <row r="3424" spans="1:29" x14ac:dyDescent="0.25">
      <c r="A3424" s="1">
        <v>43885</v>
      </c>
      <c r="B3424" s="2">
        <v>0.75694444444444453</v>
      </c>
      <c r="C3424" s="3">
        <f t="shared" si="235"/>
        <v>43885.756944444445</v>
      </c>
      <c r="D3424">
        <v>0</v>
      </c>
      <c r="E3424">
        <v>2.5449999999999999</v>
      </c>
      <c r="F3424">
        <v>2.5</v>
      </c>
      <c r="G3424">
        <v>329.5</v>
      </c>
      <c r="H3424">
        <v>10.82</v>
      </c>
      <c r="I3424">
        <v>3.8090000000000002</v>
      </c>
      <c r="J3424">
        <v>9.68</v>
      </c>
      <c r="K3424">
        <v>9.2100000000000009</v>
      </c>
      <c r="L3424">
        <v>9.44</v>
      </c>
      <c r="M3424">
        <v>17.100000000000001</v>
      </c>
      <c r="N3424">
        <v>16.54</v>
      </c>
      <c r="O3424">
        <v>16.88</v>
      </c>
      <c r="P3424">
        <v>9.26</v>
      </c>
      <c r="Q3424">
        <v>9.19</v>
      </c>
      <c r="R3424">
        <v>9.23</v>
      </c>
      <c r="S3424">
        <v>0</v>
      </c>
      <c r="T3424">
        <v>0</v>
      </c>
      <c r="U3424">
        <v>872.5</v>
      </c>
      <c r="V3424">
        <v>-94.49</v>
      </c>
      <c r="W3424">
        <v>10.82</v>
      </c>
      <c r="X3424">
        <v>274.39999999999998</v>
      </c>
      <c r="Y3424">
        <v>12.5</v>
      </c>
      <c r="Z3424">
        <v>12.36</v>
      </c>
      <c r="AA3424">
        <v>12.4</v>
      </c>
      <c r="AB3424">
        <v>15.43</v>
      </c>
      <c r="AC3424">
        <v>2621</v>
      </c>
    </row>
    <row r="3425" spans="1:29" x14ac:dyDescent="0.25">
      <c r="A3425" s="1">
        <v>43885</v>
      </c>
      <c r="B3425" s="2">
        <v>0.76388888888888884</v>
      </c>
      <c r="C3425" s="3">
        <f t="shared" si="235"/>
        <v>43885.763888888891</v>
      </c>
      <c r="D3425">
        <v>0</v>
      </c>
      <c r="E3425">
        <v>2.6440000000000001</v>
      </c>
      <c r="F3425">
        <v>2.5960000000000001</v>
      </c>
      <c r="G3425">
        <v>328.2</v>
      </c>
      <c r="H3425">
        <v>10.91</v>
      </c>
      <c r="I3425">
        <v>4.2960000000000003</v>
      </c>
      <c r="J3425">
        <v>9.31</v>
      </c>
      <c r="K3425">
        <v>8.66</v>
      </c>
      <c r="L3425">
        <v>8.9600000000000009</v>
      </c>
      <c r="M3425">
        <v>17.399999999999999</v>
      </c>
      <c r="N3425">
        <v>16.8</v>
      </c>
      <c r="O3425">
        <v>17.18</v>
      </c>
      <c r="P3425">
        <v>9.23</v>
      </c>
      <c r="Q3425">
        <v>9.15</v>
      </c>
      <c r="R3425">
        <v>9.19</v>
      </c>
      <c r="S3425">
        <v>0</v>
      </c>
      <c r="T3425">
        <v>0</v>
      </c>
      <c r="U3425">
        <v>872.6</v>
      </c>
      <c r="V3425">
        <v>-93.99</v>
      </c>
      <c r="W3425">
        <v>10.28</v>
      </c>
      <c r="X3425">
        <v>272.10000000000002</v>
      </c>
      <c r="Y3425">
        <v>12.4</v>
      </c>
      <c r="Z3425">
        <v>12.34</v>
      </c>
      <c r="AA3425">
        <v>12.36</v>
      </c>
      <c r="AB3425">
        <v>14.6</v>
      </c>
      <c r="AC3425">
        <v>2621</v>
      </c>
    </row>
    <row r="3426" spans="1:29" x14ac:dyDescent="0.25">
      <c r="A3426" s="1">
        <v>43885</v>
      </c>
      <c r="B3426" s="2">
        <v>0.77083333333333337</v>
      </c>
      <c r="C3426" s="3">
        <f t="shared" si="235"/>
        <v>43885.770833333336</v>
      </c>
      <c r="D3426">
        <v>0</v>
      </c>
      <c r="E3426">
        <v>3.1160000000000001</v>
      </c>
      <c r="F3426">
        <v>3.056</v>
      </c>
      <c r="G3426">
        <v>335.6</v>
      </c>
      <c r="H3426">
        <v>11.24</v>
      </c>
      <c r="I3426">
        <v>4.7389999999999999</v>
      </c>
      <c r="J3426">
        <v>8.86</v>
      </c>
      <c r="K3426">
        <v>8.5299999999999994</v>
      </c>
      <c r="L3426">
        <v>8.7100000000000009</v>
      </c>
      <c r="M3426">
        <v>17.329999999999998</v>
      </c>
      <c r="N3426">
        <v>16.7</v>
      </c>
      <c r="O3426">
        <v>17.010000000000002</v>
      </c>
      <c r="P3426">
        <v>9.19</v>
      </c>
      <c r="Q3426">
        <v>9.11</v>
      </c>
      <c r="R3426">
        <v>9.15</v>
      </c>
      <c r="S3426">
        <v>0</v>
      </c>
      <c r="T3426">
        <v>0</v>
      </c>
      <c r="U3426">
        <v>872.7</v>
      </c>
      <c r="V3426">
        <v>-94.09</v>
      </c>
      <c r="W3426">
        <v>10.119999999999999</v>
      </c>
      <c r="X3426">
        <v>271.10000000000002</v>
      </c>
      <c r="Y3426">
        <v>12.4</v>
      </c>
      <c r="Z3426">
        <v>12.33</v>
      </c>
      <c r="AA3426">
        <v>12.35</v>
      </c>
      <c r="AB3426">
        <v>13.85</v>
      </c>
      <c r="AC3426">
        <v>2621</v>
      </c>
    </row>
    <row r="3427" spans="1:29" x14ac:dyDescent="0.25">
      <c r="A3427" s="1">
        <v>43885</v>
      </c>
      <c r="B3427" s="2">
        <v>0.77777777777777779</v>
      </c>
      <c r="C3427" s="3">
        <f t="shared" si="235"/>
        <v>43885.777777777781</v>
      </c>
      <c r="D3427">
        <v>0</v>
      </c>
      <c r="E3427">
        <v>2.5670000000000002</v>
      </c>
      <c r="F3427">
        <v>2.5169999999999999</v>
      </c>
      <c r="G3427">
        <v>336.7</v>
      </c>
      <c r="H3427">
        <v>11.32</v>
      </c>
      <c r="I3427">
        <v>3.907</v>
      </c>
      <c r="J3427">
        <v>8.76</v>
      </c>
      <c r="K3427">
        <v>8.39</v>
      </c>
      <c r="L3427">
        <v>8.6</v>
      </c>
      <c r="M3427">
        <v>16.97</v>
      </c>
      <c r="N3427">
        <v>16.440000000000001</v>
      </c>
      <c r="O3427">
        <v>16.7</v>
      </c>
      <c r="P3427">
        <v>9.14</v>
      </c>
      <c r="Q3427">
        <v>9.06</v>
      </c>
      <c r="R3427">
        <v>9.11</v>
      </c>
      <c r="S3427">
        <v>0</v>
      </c>
      <c r="T3427">
        <v>0</v>
      </c>
      <c r="U3427">
        <v>872.8</v>
      </c>
      <c r="V3427">
        <v>-91.69</v>
      </c>
      <c r="W3427">
        <v>9.69</v>
      </c>
      <c r="X3427">
        <v>271.3</v>
      </c>
      <c r="Y3427">
        <v>12.39</v>
      </c>
      <c r="Z3427">
        <v>12.33</v>
      </c>
      <c r="AA3427">
        <v>12.34</v>
      </c>
      <c r="AB3427">
        <v>13.16</v>
      </c>
      <c r="AC3427">
        <v>2621</v>
      </c>
    </row>
    <row r="3428" spans="1:29" x14ac:dyDescent="0.25">
      <c r="A3428" s="1">
        <v>43885</v>
      </c>
      <c r="B3428" s="2">
        <v>0.78472222222222221</v>
      </c>
      <c r="C3428" s="3">
        <f t="shared" si="235"/>
        <v>43885.784722222219</v>
      </c>
      <c r="D3428">
        <v>0</v>
      </c>
      <c r="E3428">
        <v>2.169</v>
      </c>
      <c r="F3428">
        <v>2.1259999999999999</v>
      </c>
      <c r="G3428">
        <v>327.8</v>
      </c>
      <c r="H3428">
        <v>11.47</v>
      </c>
      <c r="I3428">
        <v>4.0049999999999999</v>
      </c>
      <c r="J3428">
        <v>8.5299999999999994</v>
      </c>
      <c r="K3428">
        <v>8</v>
      </c>
      <c r="L3428">
        <v>8.2200000000000006</v>
      </c>
      <c r="M3428">
        <v>17.47</v>
      </c>
      <c r="N3428">
        <v>16.77</v>
      </c>
      <c r="O3428">
        <v>17.170000000000002</v>
      </c>
      <c r="P3428">
        <v>9.09</v>
      </c>
      <c r="Q3428">
        <v>9.01</v>
      </c>
      <c r="R3428">
        <v>9.0500000000000007</v>
      </c>
      <c r="S3428">
        <v>0</v>
      </c>
      <c r="T3428">
        <v>0</v>
      </c>
      <c r="U3428">
        <v>872.9</v>
      </c>
      <c r="V3428">
        <v>-87.09</v>
      </c>
      <c r="W3428">
        <v>9.42</v>
      </c>
      <c r="X3428">
        <v>274.60000000000002</v>
      </c>
      <c r="Y3428">
        <v>12.38</v>
      </c>
      <c r="Z3428">
        <v>12.31</v>
      </c>
      <c r="AA3428">
        <v>12.33</v>
      </c>
      <c r="AB3428">
        <v>12.51</v>
      </c>
      <c r="AC3428">
        <v>2621</v>
      </c>
    </row>
    <row r="3429" spans="1:29" x14ac:dyDescent="0.25">
      <c r="A3429" s="1">
        <v>43885</v>
      </c>
      <c r="B3429" s="2">
        <v>0.79166666666666663</v>
      </c>
      <c r="C3429" s="3">
        <f t="shared" si="235"/>
        <v>43885.791666666664</v>
      </c>
      <c r="D3429">
        <v>0</v>
      </c>
      <c r="E3429">
        <v>1.272</v>
      </c>
      <c r="F3429">
        <v>1.113</v>
      </c>
      <c r="G3429">
        <v>300.3</v>
      </c>
      <c r="H3429">
        <v>28.62</v>
      </c>
      <c r="I3429">
        <v>2.3370000000000002</v>
      </c>
      <c r="J3429">
        <v>8.1999999999999993</v>
      </c>
      <c r="K3429">
        <v>7.71</v>
      </c>
      <c r="L3429">
        <v>8</v>
      </c>
      <c r="M3429">
        <v>17.96</v>
      </c>
      <c r="N3429">
        <v>17.2</v>
      </c>
      <c r="O3429">
        <v>17.47</v>
      </c>
      <c r="P3429">
        <v>9.0500000000000007</v>
      </c>
      <c r="Q3429">
        <v>8.9600000000000009</v>
      </c>
      <c r="R3429">
        <v>9</v>
      </c>
      <c r="S3429">
        <v>0</v>
      </c>
      <c r="T3429">
        <v>0</v>
      </c>
      <c r="U3429">
        <v>873</v>
      </c>
      <c r="V3429">
        <v>-86.59</v>
      </c>
      <c r="W3429">
        <v>8.7200000000000006</v>
      </c>
      <c r="X3429">
        <v>271.39999999999998</v>
      </c>
      <c r="Y3429">
        <v>12.44</v>
      </c>
      <c r="Z3429">
        <v>12.31</v>
      </c>
      <c r="AA3429">
        <v>12.37</v>
      </c>
      <c r="AB3429">
        <v>11.94</v>
      </c>
      <c r="AC3429">
        <v>2621</v>
      </c>
    </row>
    <row r="3430" spans="1:29" x14ac:dyDescent="0.25">
      <c r="A3430" s="1">
        <v>43885</v>
      </c>
      <c r="B3430" s="2">
        <v>0.79861111111111116</v>
      </c>
      <c r="C3430" s="3">
        <f t="shared" si="235"/>
        <v>43885.798611111109</v>
      </c>
      <c r="D3430">
        <v>0</v>
      </c>
      <c r="E3430">
        <v>1.907</v>
      </c>
      <c r="F3430">
        <v>1.837</v>
      </c>
      <c r="G3430">
        <v>261.39999999999998</v>
      </c>
      <c r="H3430">
        <v>15.46</v>
      </c>
      <c r="I3430">
        <v>3.2189999999999999</v>
      </c>
      <c r="J3430">
        <v>8.3699999999999992</v>
      </c>
      <c r="K3430">
        <v>7.48</v>
      </c>
      <c r="L3430">
        <v>7.9</v>
      </c>
      <c r="M3430">
        <v>17.96</v>
      </c>
      <c r="N3430">
        <v>16.91</v>
      </c>
      <c r="O3430">
        <v>17.5</v>
      </c>
      <c r="P3430">
        <v>8.99</v>
      </c>
      <c r="Q3430">
        <v>8.89</v>
      </c>
      <c r="R3430">
        <v>8.94</v>
      </c>
      <c r="S3430">
        <v>0</v>
      </c>
      <c r="T3430">
        <v>0</v>
      </c>
      <c r="U3430">
        <v>873.1</v>
      </c>
      <c r="V3430">
        <v>-86.59</v>
      </c>
      <c r="W3430">
        <v>8.2200000000000006</v>
      </c>
      <c r="X3430">
        <v>268.89999999999998</v>
      </c>
      <c r="Y3430">
        <v>12.45</v>
      </c>
      <c r="Z3430">
        <v>12.3</v>
      </c>
      <c r="AA3430">
        <v>12.34</v>
      </c>
      <c r="AB3430">
        <v>11.39</v>
      </c>
      <c r="AC3430">
        <v>2621</v>
      </c>
    </row>
    <row r="3431" spans="1:29" x14ac:dyDescent="0.25">
      <c r="A3431" s="1">
        <v>43885</v>
      </c>
      <c r="B3431" s="2">
        <v>0.80555555555555547</v>
      </c>
      <c r="C3431" s="3">
        <f t="shared" si="235"/>
        <v>43885.805555555555</v>
      </c>
      <c r="D3431">
        <v>0</v>
      </c>
      <c r="E3431">
        <v>1.802</v>
      </c>
      <c r="F3431">
        <v>1.7030000000000001</v>
      </c>
      <c r="G3431">
        <v>278.3</v>
      </c>
      <c r="H3431">
        <v>18.940000000000001</v>
      </c>
      <c r="I3431">
        <v>3.415</v>
      </c>
      <c r="J3431">
        <v>8.6</v>
      </c>
      <c r="K3431">
        <v>8.1999999999999993</v>
      </c>
      <c r="L3431">
        <v>8.39</v>
      </c>
      <c r="M3431">
        <v>17.3</v>
      </c>
      <c r="N3431">
        <v>16.87</v>
      </c>
      <c r="O3431">
        <v>17.100000000000001</v>
      </c>
      <c r="P3431">
        <v>8.92</v>
      </c>
      <c r="Q3431">
        <v>8.84</v>
      </c>
      <c r="R3431">
        <v>8.8800000000000008</v>
      </c>
      <c r="S3431">
        <v>0</v>
      </c>
      <c r="T3431">
        <v>0</v>
      </c>
      <c r="U3431">
        <v>873.1</v>
      </c>
      <c r="V3431">
        <v>-86.59</v>
      </c>
      <c r="W3431">
        <v>8.92</v>
      </c>
      <c r="X3431">
        <v>272.39999999999998</v>
      </c>
      <c r="Y3431">
        <v>12.35</v>
      </c>
      <c r="Z3431">
        <v>12.29</v>
      </c>
      <c r="AA3431">
        <v>12.3</v>
      </c>
      <c r="AB3431">
        <v>10.87</v>
      </c>
      <c r="AC3431">
        <v>2621</v>
      </c>
    </row>
    <row r="3432" spans="1:29" x14ac:dyDescent="0.25">
      <c r="A3432" s="1">
        <v>43885</v>
      </c>
      <c r="B3432" s="2">
        <v>0.8125</v>
      </c>
      <c r="C3432" s="3">
        <f t="shared" si="235"/>
        <v>43885.8125</v>
      </c>
      <c r="D3432">
        <v>0</v>
      </c>
      <c r="E3432">
        <v>1.3660000000000001</v>
      </c>
      <c r="F3432">
        <v>1.232</v>
      </c>
      <c r="G3432">
        <v>275.10000000000002</v>
      </c>
      <c r="H3432">
        <v>24.87</v>
      </c>
      <c r="I3432">
        <v>3.17</v>
      </c>
      <c r="J3432">
        <v>8.4</v>
      </c>
      <c r="K3432">
        <v>7.34</v>
      </c>
      <c r="L3432">
        <v>8.14</v>
      </c>
      <c r="M3432">
        <v>18.920000000000002</v>
      </c>
      <c r="N3432">
        <v>17.170000000000002</v>
      </c>
      <c r="O3432">
        <v>17.690000000000001</v>
      </c>
      <c r="P3432">
        <v>8.8699999999999992</v>
      </c>
      <c r="Q3432">
        <v>8.7799999999999994</v>
      </c>
      <c r="R3432">
        <v>8.82</v>
      </c>
      <c r="S3432">
        <v>0</v>
      </c>
      <c r="T3432">
        <v>0</v>
      </c>
      <c r="U3432">
        <v>873.2</v>
      </c>
      <c r="V3432">
        <v>-86.59</v>
      </c>
      <c r="W3432">
        <v>8.6300000000000008</v>
      </c>
      <c r="X3432">
        <v>271</v>
      </c>
      <c r="Y3432">
        <v>12.35</v>
      </c>
      <c r="Z3432">
        <v>12.28</v>
      </c>
      <c r="AA3432">
        <v>12.3</v>
      </c>
      <c r="AB3432">
        <v>10.45</v>
      </c>
      <c r="AC3432">
        <v>2621</v>
      </c>
    </row>
    <row r="3433" spans="1:29" x14ac:dyDescent="0.25">
      <c r="A3433" s="1">
        <v>43885</v>
      </c>
      <c r="B3433" s="2">
        <v>0.81944444444444453</v>
      </c>
      <c r="C3433" s="3">
        <f t="shared" si="235"/>
        <v>43885.819444444445</v>
      </c>
      <c r="D3433">
        <v>0</v>
      </c>
      <c r="E3433">
        <v>1.427</v>
      </c>
      <c r="F3433">
        <v>1.2090000000000001</v>
      </c>
      <c r="G3433">
        <v>232.6</v>
      </c>
      <c r="H3433">
        <v>31.47</v>
      </c>
      <c r="I3433">
        <v>2.4350000000000001</v>
      </c>
      <c r="J3433">
        <v>7.38</v>
      </c>
      <c r="K3433">
        <v>6.8150000000000004</v>
      </c>
      <c r="L3433">
        <v>7.09</v>
      </c>
      <c r="M3433">
        <v>20.25</v>
      </c>
      <c r="N3433">
        <v>18.690000000000001</v>
      </c>
      <c r="O3433">
        <v>19.440000000000001</v>
      </c>
      <c r="P3433">
        <v>8.81</v>
      </c>
      <c r="Q3433">
        <v>8.7100000000000009</v>
      </c>
      <c r="R3433">
        <v>8.76</v>
      </c>
      <c r="S3433">
        <v>0</v>
      </c>
      <c r="T3433">
        <v>0</v>
      </c>
      <c r="U3433">
        <v>873.2</v>
      </c>
      <c r="V3433">
        <v>-85.49</v>
      </c>
      <c r="W3433">
        <v>7.77</v>
      </c>
      <c r="X3433">
        <v>267.8</v>
      </c>
      <c r="Y3433">
        <v>12.34</v>
      </c>
      <c r="Z3433">
        <v>12.28</v>
      </c>
      <c r="AA3433">
        <v>12.29</v>
      </c>
      <c r="AB3433">
        <v>10.09</v>
      </c>
      <c r="AC3433">
        <v>2621</v>
      </c>
    </row>
    <row r="3434" spans="1:29" x14ac:dyDescent="0.25">
      <c r="A3434" s="1">
        <v>43885</v>
      </c>
      <c r="B3434" s="2">
        <v>0.82638888888888884</v>
      </c>
      <c r="C3434" s="3">
        <f t="shared" si="235"/>
        <v>43885.826388888891</v>
      </c>
      <c r="D3434">
        <v>0</v>
      </c>
      <c r="E3434">
        <v>0.98570000000000002</v>
      </c>
      <c r="F3434">
        <v>0.89180000000000004</v>
      </c>
      <c r="G3434">
        <v>7.89</v>
      </c>
      <c r="H3434">
        <v>24.66</v>
      </c>
      <c r="I3434">
        <v>2.3849999999999998</v>
      </c>
      <c r="J3434">
        <v>6.7160000000000002</v>
      </c>
      <c r="K3434">
        <v>6.0549999999999997</v>
      </c>
      <c r="L3434">
        <v>6.3659999999999997</v>
      </c>
      <c r="M3434">
        <v>21.27</v>
      </c>
      <c r="N3434">
        <v>18.96</v>
      </c>
      <c r="O3434">
        <v>20.83</v>
      </c>
      <c r="P3434">
        <v>8.74</v>
      </c>
      <c r="Q3434">
        <v>8.65</v>
      </c>
      <c r="R3434">
        <v>8.6999999999999993</v>
      </c>
      <c r="S3434">
        <v>0</v>
      </c>
      <c r="T3434">
        <v>0</v>
      </c>
      <c r="U3434">
        <v>873.3</v>
      </c>
      <c r="V3434">
        <v>-80.290000000000006</v>
      </c>
      <c r="W3434">
        <v>7.04</v>
      </c>
      <c r="X3434">
        <v>269.3</v>
      </c>
      <c r="Y3434">
        <v>12.33</v>
      </c>
      <c r="Z3434">
        <v>12.27</v>
      </c>
      <c r="AA3434">
        <v>12.28</v>
      </c>
      <c r="AB3434">
        <v>9.6999999999999993</v>
      </c>
      <c r="AC3434">
        <v>2621</v>
      </c>
    </row>
    <row r="3435" spans="1:29" x14ac:dyDescent="0.25">
      <c r="A3435" s="1">
        <v>43885</v>
      </c>
      <c r="B3435" s="2">
        <v>0.83333333333333337</v>
      </c>
      <c r="C3435" s="3">
        <f t="shared" si="235"/>
        <v>43885.833333333336</v>
      </c>
      <c r="D3435">
        <v>0</v>
      </c>
      <c r="E3435">
        <v>0.34739999999999999</v>
      </c>
      <c r="F3435">
        <v>0.3362</v>
      </c>
      <c r="G3435">
        <v>319.10000000000002</v>
      </c>
      <c r="H3435">
        <v>10.46</v>
      </c>
      <c r="I3435">
        <v>0.91420000000000001</v>
      </c>
      <c r="J3435">
        <v>6.8869999999999996</v>
      </c>
      <c r="K3435">
        <v>6.4240000000000004</v>
      </c>
      <c r="L3435">
        <v>6.6950000000000003</v>
      </c>
      <c r="M3435">
        <v>21.47</v>
      </c>
      <c r="N3435">
        <v>19.649999999999999</v>
      </c>
      <c r="O3435">
        <v>20.36</v>
      </c>
      <c r="P3435">
        <v>8.69</v>
      </c>
      <c r="Q3435">
        <v>8.58</v>
      </c>
      <c r="R3435">
        <v>8.6300000000000008</v>
      </c>
      <c r="S3435">
        <v>0</v>
      </c>
      <c r="T3435">
        <v>0</v>
      </c>
      <c r="U3435">
        <v>873.3</v>
      </c>
      <c r="V3435">
        <v>-78.790000000000006</v>
      </c>
      <c r="W3435">
        <v>6.3979999999999997</v>
      </c>
      <c r="X3435">
        <v>267.60000000000002</v>
      </c>
      <c r="Y3435">
        <v>12.41</v>
      </c>
      <c r="Z3435">
        <v>12.26</v>
      </c>
      <c r="AA3435">
        <v>12.33</v>
      </c>
      <c r="AB3435">
        <v>9.2899999999999991</v>
      </c>
      <c r="AC3435">
        <v>2621</v>
      </c>
    </row>
    <row r="3436" spans="1:29" x14ac:dyDescent="0.25">
      <c r="A3436" s="1">
        <v>43885</v>
      </c>
      <c r="B3436" s="2">
        <v>0.84027777777777779</v>
      </c>
      <c r="C3436" s="3">
        <f t="shared" si="235"/>
        <v>43885.840277777781</v>
      </c>
      <c r="D3436">
        <v>0</v>
      </c>
      <c r="E3436">
        <v>0.85650000000000004</v>
      </c>
      <c r="F3436">
        <v>0.7913</v>
      </c>
      <c r="G3436">
        <v>315</v>
      </c>
      <c r="H3436">
        <v>20.45</v>
      </c>
      <c r="I3436">
        <v>1.5029999999999999</v>
      </c>
      <c r="J3436">
        <v>6.49</v>
      </c>
      <c r="K3436">
        <v>5.4660000000000002</v>
      </c>
      <c r="L3436">
        <v>6.0060000000000002</v>
      </c>
      <c r="M3436">
        <v>23.69</v>
      </c>
      <c r="N3436">
        <v>21.31</v>
      </c>
      <c r="O3436">
        <v>22.52</v>
      </c>
      <c r="P3436">
        <v>8.61</v>
      </c>
      <c r="Q3436">
        <v>8.51</v>
      </c>
      <c r="R3436">
        <v>8.56</v>
      </c>
      <c r="S3436">
        <v>0</v>
      </c>
      <c r="T3436">
        <v>0</v>
      </c>
      <c r="U3436">
        <v>873.5</v>
      </c>
      <c r="V3436">
        <v>-78.790000000000006</v>
      </c>
      <c r="W3436">
        <v>5.71</v>
      </c>
      <c r="X3436">
        <v>264.2</v>
      </c>
      <c r="Y3436">
        <v>12.41</v>
      </c>
      <c r="Z3436">
        <v>12.26</v>
      </c>
      <c r="AA3436">
        <v>12.3</v>
      </c>
      <c r="AB3436">
        <v>8.84</v>
      </c>
      <c r="AC3436">
        <v>2621</v>
      </c>
    </row>
    <row r="3437" spans="1:29" x14ac:dyDescent="0.25">
      <c r="A3437" s="1">
        <v>43885</v>
      </c>
      <c r="B3437" s="2">
        <v>0.84722222222222221</v>
      </c>
      <c r="C3437" s="3">
        <f t="shared" si="235"/>
        <v>43885.847222222219</v>
      </c>
      <c r="D3437">
        <v>0</v>
      </c>
      <c r="E3437">
        <v>1.68</v>
      </c>
      <c r="F3437">
        <v>1.6659999999999999</v>
      </c>
      <c r="G3437">
        <v>317.5</v>
      </c>
      <c r="H3437">
        <v>7.58</v>
      </c>
      <c r="I3437">
        <v>2.19</v>
      </c>
      <c r="J3437">
        <v>5.7990000000000004</v>
      </c>
      <c r="K3437">
        <v>5.3019999999999996</v>
      </c>
      <c r="L3437">
        <v>5.5339999999999998</v>
      </c>
      <c r="M3437">
        <v>24.02</v>
      </c>
      <c r="N3437">
        <v>22.37</v>
      </c>
      <c r="O3437">
        <v>23.23</v>
      </c>
      <c r="P3437">
        <v>8.5399999999999991</v>
      </c>
      <c r="Q3437">
        <v>8.43</v>
      </c>
      <c r="R3437">
        <v>8.49</v>
      </c>
      <c r="S3437">
        <v>0</v>
      </c>
      <c r="T3437">
        <v>0</v>
      </c>
      <c r="U3437">
        <v>873.6</v>
      </c>
      <c r="V3437">
        <v>-78.790000000000006</v>
      </c>
      <c r="W3437">
        <v>5.673</v>
      </c>
      <c r="X3437">
        <v>264.10000000000002</v>
      </c>
      <c r="Y3437">
        <v>12.32</v>
      </c>
      <c r="Z3437">
        <v>12.25</v>
      </c>
      <c r="AA3437">
        <v>12.26</v>
      </c>
      <c r="AB3437">
        <v>8.35</v>
      </c>
      <c r="AC3437">
        <v>2621</v>
      </c>
    </row>
    <row r="3438" spans="1:29" x14ac:dyDescent="0.25">
      <c r="A3438" s="1">
        <v>43885</v>
      </c>
      <c r="B3438" s="2">
        <v>0.85416666666666663</v>
      </c>
      <c r="C3438" s="3">
        <f t="shared" si="235"/>
        <v>43885.854166666664</v>
      </c>
      <c r="D3438">
        <v>0</v>
      </c>
      <c r="E3438">
        <v>1.4119999999999999</v>
      </c>
      <c r="F3438">
        <v>1.3</v>
      </c>
      <c r="G3438">
        <v>312</v>
      </c>
      <c r="H3438">
        <v>22.87</v>
      </c>
      <c r="I3438">
        <v>2.19</v>
      </c>
      <c r="J3438">
        <v>6.33</v>
      </c>
      <c r="K3438">
        <v>5.6020000000000003</v>
      </c>
      <c r="L3438">
        <v>6.0339999999999998</v>
      </c>
      <c r="M3438">
        <v>22.7</v>
      </c>
      <c r="N3438">
        <v>21.38</v>
      </c>
      <c r="O3438">
        <v>21.93</v>
      </c>
      <c r="P3438">
        <v>8.4700000000000006</v>
      </c>
      <c r="Q3438">
        <v>8.3699999999999992</v>
      </c>
      <c r="R3438">
        <v>8.42</v>
      </c>
      <c r="S3438">
        <v>0</v>
      </c>
      <c r="T3438">
        <v>0</v>
      </c>
      <c r="U3438">
        <v>873.7</v>
      </c>
      <c r="V3438">
        <v>-78.89</v>
      </c>
      <c r="W3438">
        <v>5.9610000000000003</v>
      </c>
      <c r="X3438">
        <v>265.3</v>
      </c>
      <c r="Y3438">
        <v>12.3</v>
      </c>
      <c r="Z3438">
        <v>12.24</v>
      </c>
      <c r="AA3438">
        <v>12.25</v>
      </c>
      <c r="AB3438">
        <v>7.88</v>
      </c>
      <c r="AC3438">
        <v>2621</v>
      </c>
    </row>
    <row r="3439" spans="1:29" x14ac:dyDescent="0.25">
      <c r="A3439" s="1">
        <v>43885</v>
      </c>
      <c r="B3439" s="2">
        <v>0.86111111111111116</v>
      </c>
      <c r="C3439" s="3">
        <f t="shared" si="235"/>
        <v>43885.861111111109</v>
      </c>
      <c r="D3439">
        <v>0</v>
      </c>
      <c r="E3439">
        <v>1.143</v>
      </c>
      <c r="F3439">
        <v>0.29549999999999998</v>
      </c>
      <c r="G3439">
        <v>347.2</v>
      </c>
      <c r="H3439">
        <v>69.75</v>
      </c>
      <c r="I3439">
        <v>2.778</v>
      </c>
      <c r="J3439">
        <v>6.2320000000000002</v>
      </c>
      <c r="K3439">
        <v>5.4059999999999997</v>
      </c>
      <c r="L3439">
        <v>5.9749999999999996</v>
      </c>
      <c r="M3439">
        <v>22.57</v>
      </c>
      <c r="N3439">
        <v>21.54</v>
      </c>
      <c r="O3439">
        <v>21.83</v>
      </c>
      <c r="P3439">
        <v>8.41</v>
      </c>
      <c r="Q3439">
        <v>8.3000000000000007</v>
      </c>
      <c r="R3439">
        <v>8.35</v>
      </c>
      <c r="S3439">
        <v>0</v>
      </c>
      <c r="T3439">
        <v>0</v>
      </c>
      <c r="U3439">
        <v>873.8</v>
      </c>
      <c r="V3439">
        <v>-79.09</v>
      </c>
      <c r="W3439">
        <v>5.8639999999999999</v>
      </c>
      <c r="X3439">
        <v>264.7</v>
      </c>
      <c r="Y3439">
        <v>12.3</v>
      </c>
      <c r="Z3439">
        <v>12.23</v>
      </c>
      <c r="AA3439">
        <v>12.25</v>
      </c>
      <c r="AB3439">
        <v>7.52</v>
      </c>
      <c r="AC3439">
        <v>2621</v>
      </c>
    </row>
    <row r="3440" spans="1:29" x14ac:dyDescent="0.25">
      <c r="A3440" s="1">
        <v>43885</v>
      </c>
      <c r="B3440" s="2">
        <v>0.86805555555555547</v>
      </c>
      <c r="C3440" s="3">
        <f t="shared" si="235"/>
        <v>43885.868055555555</v>
      </c>
      <c r="D3440">
        <v>0</v>
      </c>
      <c r="E3440">
        <v>1.4079999999999999</v>
      </c>
      <c r="F3440">
        <v>1.3580000000000001</v>
      </c>
      <c r="G3440">
        <v>141.69999999999999</v>
      </c>
      <c r="H3440">
        <v>15.24</v>
      </c>
      <c r="I3440">
        <v>2.827</v>
      </c>
      <c r="J3440">
        <v>6.069</v>
      </c>
      <c r="K3440">
        <v>5.109</v>
      </c>
      <c r="L3440">
        <v>5.4550000000000001</v>
      </c>
      <c r="M3440">
        <v>23.46</v>
      </c>
      <c r="N3440">
        <v>21.64</v>
      </c>
      <c r="O3440">
        <v>22.67</v>
      </c>
      <c r="P3440">
        <v>8.33</v>
      </c>
      <c r="Q3440">
        <v>8.2200000000000006</v>
      </c>
      <c r="R3440">
        <v>8.2799999999999994</v>
      </c>
      <c r="S3440">
        <v>0</v>
      </c>
      <c r="T3440">
        <v>0</v>
      </c>
      <c r="U3440">
        <v>874</v>
      </c>
      <c r="V3440">
        <v>-78.790000000000006</v>
      </c>
      <c r="W3440">
        <v>5.4530000000000003</v>
      </c>
      <c r="X3440">
        <v>262.89999999999998</v>
      </c>
      <c r="Y3440">
        <v>12.29</v>
      </c>
      <c r="Z3440">
        <v>12.22</v>
      </c>
      <c r="AA3440">
        <v>12.24</v>
      </c>
      <c r="AB3440">
        <v>7.21</v>
      </c>
      <c r="AC3440">
        <v>2621</v>
      </c>
    </row>
    <row r="3441" spans="1:29" x14ac:dyDescent="0.25">
      <c r="A3441" s="1">
        <v>43885</v>
      </c>
      <c r="B3441" s="2">
        <v>0.875</v>
      </c>
      <c r="C3441" s="3">
        <f t="shared" si="235"/>
        <v>43885.875</v>
      </c>
      <c r="D3441">
        <v>0</v>
      </c>
      <c r="E3441">
        <v>0.81759999999999999</v>
      </c>
      <c r="F3441">
        <v>0.51900000000000002</v>
      </c>
      <c r="G3441">
        <v>139.30000000000001</v>
      </c>
      <c r="H3441">
        <v>47.59</v>
      </c>
      <c r="I3441">
        <v>1.8460000000000001</v>
      </c>
      <c r="J3441">
        <v>6.2009999999999996</v>
      </c>
      <c r="K3441">
        <v>5.8380000000000001</v>
      </c>
      <c r="L3441">
        <v>6.0129999999999999</v>
      </c>
      <c r="M3441">
        <v>22.41</v>
      </c>
      <c r="N3441">
        <v>21.48</v>
      </c>
      <c r="O3441">
        <v>21.93</v>
      </c>
      <c r="P3441">
        <v>8.25</v>
      </c>
      <c r="Q3441">
        <v>8.15</v>
      </c>
      <c r="R3441">
        <v>8.1999999999999993</v>
      </c>
      <c r="S3441">
        <v>0</v>
      </c>
      <c r="T3441">
        <v>0</v>
      </c>
      <c r="U3441">
        <v>874.1</v>
      </c>
      <c r="V3441">
        <v>-78.790000000000006</v>
      </c>
      <c r="W3441">
        <v>5.5220000000000002</v>
      </c>
      <c r="X3441">
        <v>263.3</v>
      </c>
      <c r="Y3441">
        <v>12.37</v>
      </c>
      <c r="Z3441">
        <v>12.22</v>
      </c>
      <c r="AA3441">
        <v>12.29</v>
      </c>
      <c r="AB3441">
        <v>6.9029999999999996</v>
      </c>
      <c r="AC3441">
        <v>2621</v>
      </c>
    </row>
    <row r="3442" spans="1:29" x14ac:dyDescent="0.25">
      <c r="A3442" s="1">
        <v>43885</v>
      </c>
      <c r="B3442" s="2">
        <v>0.88194444444444453</v>
      </c>
      <c r="C3442" s="3">
        <f t="shared" si="235"/>
        <v>43885.881944444445</v>
      </c>
      <c r="D3442">
        <v>0</v>
      </c>
      <c r="E3442">
        <v>1.2350000000000001</v>
      </c>
      <c r="F3442">
        <v>0.8538</v>
      </c>
      <c r="G3442">
        <v>329</v>
      </c>
      <c r="H3442">
        <v>44.68</v>
      </c>
      <c r="I3442">
        <v>2.238</v>
      </c>
      <c r="J3442">
        <v>5.8710000000000004</v>
      </c>
      <c r="K3442">
        <v>4.6459999999999999</v>
      </c>
      <c r="L3442">
        <v>5.1929999999999996</v>
      </c>
      <c r="M3442">
        <v>24.23</v>
      </c>
      <c r="N3442">
        <v>21.68</v>
      </c>
      <c r="O3442">
        <v>23.19</v>
      </c>
      <c r="P3442">
        <v>8.18</v>
      </c>
      <c r="Q3442">
        <v>8.08</v>
      </c>
      <c r="R3442">
        <v>8.1300000000000008</v>
      </c>
      <c r="S3442">
        <v>0</v>
      </c>
      <c r="T3442">
        <v>0</v>
      </c>
      <c r="U3442">
        <v>874.1</v>
      </c>
      <c r="V3442">
        <v>-78.790000000000006</v>
      </c>
      <c r="W3442">
        <v>4.9710000000000001</v>
      </c>
      <c r="X3442">
        <v>260.60000000000002</v>
      </c>
      <c r="Y3442">
        <v>12.38</v>
      </c>
      <c r="Z3442">
        <v>12.22</v>
      </c>
      <c r="AA3442">
        <v>12.26</v>
      </c>
      <c r="AB3442">
        <v>6.6520000000000001</v>
      </c>
      <c r="AC3442">
        <v>2621</v>
      </c>
    </row>
    <row r="3443" spans="1:29" x14ac:dyDescent="0.25">
      <c r="A3443" s="1">
        <v>43885</v>
      </c>
      <c r="B3443" s="2">
        <v>0.88888888888888884</v>
      </c>
      <c r="C3443" s="3">
        <f t="shared" si="235"/>
        <v>43885.888888888891</v>
      </c>
      <c r="D3443">
        <v>0</v>
      </c>
      <c r="E3443">
        <v>0.93159999999999998</v>
      </c>
      <c r="F3443">
        <v>0.83020000000000005</v>
      </c>
      <c r="G3443">
        <v>322.8</v>
      </c>
      <c r="H3443">
        <v>26.75</v>
      </c>
      <c r="I3443">
        <v>1.552</v>
      </c>
      <c r="J3443">
        <v>5.242</v>
      </c>
      <c r="K3443">
        <v>4.2160000000000002</v>
      </c>
      <c r="L3443">
        <v>4.7699999999999996</v>
      </c>
      <c r="M3443">
        <v>26.38</v>
      </c>
      <c r="N3443">
        <v>22.84</v>
      </c>
      <c r="O3443">
        <v>24.57</v>
      </c>
      <c r="P3443">
        <v>8.11</v>
      </c>
      <c r="Q3443">
        <v>8</v>
      </c>
      <c r="R3443">
        <v>8.0500000000000007</v>
      </c>
      <c r="S3443">
        <v>0</v>
      </c>
      <c r="T3443">
        <v>0</v>
      </c>
      <c r="U3443">
        <v>874.3</v>
      </c>
      <c r="V3443">
        <v>-78.19</v>
      </c>
      <c r="W3443">
        <v>4.7069999999999999</v>
      </c>
      <c r="X3443">
        <v>259.89999999999998</v>
      </c>
      <c r="Y3443">
        <v>12.27</v>
      </c>
      <c r="Z3443">
        <v>12.21</v>
      </c>
      <c r="AA3443">
        <v>12.22</v>
      </c>
      <c r="AB3443">
        <v>6.3840000000000003</v>
      </c>
      <c r="AC3443">
        <v>2621</v>
      </c>
    </row>
    <row r="3444" spans="1:29" x14ac:dyDescent="0.25">
      <c r="A3444" s="1">
        <v>43885</v>
      </c>
      <c r="B3444" s="2">
        <v>0.89583333333333337</v>
      </c>
      <c r="C3444" s="3">
        <f t="shared" si="235"/>
        <v>43885.895833333336</v>
      </c>
      <c r="D3444">
        <v>0</v>
      </c>
      <c r="E3444">
        <v>1.5649999999999999</v>
      </c>
      <c r="F3444">
        <v>1.548</v>
      </c>
      <c r="G3444">
        <v>320.8</v>
      </c>
      <c r="H3444">
        <v>8.43</v>
      </c>
      <c r="I3444">
        <v>2.5819999999999999</v>
      </c>
      <c r="J3444">
        <v>5.1100000000000003</v>
      </c>
      <c r="K3444">
        <v>4.117</v>
      </c>
      <c r="L3444">
        <v>4.4870000000000001</v>
      </c>
      <c r="M3444">
        <v>26.25</v>
      </c>
      <c r="N3444">
        <v>24.23</v>
      </c>
      <c r="O3444">
        <v>25.42</v>
      </c>
      <c r="P3444">
        <v>8.02</v>
      </c>
      <c r="Q3444">
        <v>7.93</v>
      </c>
      <c r="R3444">
        <v>7.97</v>
      </c>
      <c r="S3444">
        <v>0</v>
      </c>
      <c r="T3444">
        <v>0</v>
      </c>
      <c r="U3444">
        <v>874.3</v>
      </c>
      <c r="V3444">
        <v>-77.989999999999995</v>
      </c>
      <c r="W3444">
        <v>4.4550000000000001</v>
      </c>
      <c r="X3444">
        <v>258.89999999999998</v>
      </c>
      <c r="Y3444">
        <v>12.27</v>
      </c>
      <c r="Z3444">
        <v>12.2</v>
      </c>
      <c r="AA3444">
        <v>12.22</v>
      </c>
      <c r="AB3444">
        <v>6.1239999999999997</v>
      </c>
      <c r="AC3444">
        <v>2621</v>
      </c>
    </row>
    <row r="3445" spans="1:29" x14ac:dyDescent="0.25">
      <c r="A3445" s="1">
        <v>43885</v>
      </c>
      <c r="B3445" s="2">
        <v>0.90277777777777779</v>
      </c>
      <c r="C3445" s="3">
        <f t="shared" si="235"/>
        <v>43885.902777777781</v>
      </c>
      <c r="D3445">
        <v>0</v>
      </c>
      <c r="E3445">
        <v>1.802</v>
      </c>
      <c r="F3445">
        <v>1.7270000000000001</v>
      </c>
      <c r="G3445">
        <v>338.9</v>
      </c>
      <c r="H3445">
        <v>16.47</v>
      </c>
      <c r="I3445">
        <v>2.19</v>
      </c>
      <c r="J3445">
        <v>4.9450000000000003</v>
      </c>
      <c r="K3445">
        <v>4.0839999999999996</v>
      </c>
      <c r="L3445">
        <v>4.5620000000000003</v>
      </c>
      <c r="M3445">
        <v>26.74</v>
      </c>
      <c r="N3445">
        <v>24.79</v>
      </c>
      <c r="O3445">
        <v>25.75</v>
      </c>
      <c r="P3445">
        <v>7.95</v>
      </c>
      <c r="Q3445">
        <v>7.84</v>
      </c>
      <c r="R3445">
        <v>7.9</v>
      </c>
      <c r="S3445">
        <v>0</v>
      </c>
      <c r="T3445">
        <v>0</v>
      </c>
      <c r="U3445">
        <v>874.3</v>
      </c>
      <c r="V3445">
        <v>-78.790000000000006</v>
      </c>
      <c r="W3445">
        <v>4.8789999999999996</v>
      </c>
      <c r="X3445">
        <v>260.10000000000002</v>
      </c>
      <c r="Y3445">
        <v>12.27</v>
      </c>
      <c r="Z3445">
        <v>12.2</v>
      </c>
      <c r="AA3445">
        <v>12.21</v>
      </c>
      <c r="AB3445">
        <v>5.85</v>
      </c>
      <c r="AC3445">
        <v>2621</v>
      </c>
    </row>
    <row r="3446" spans="1:29" x14ac:dyDescent="0.25">
      <c r="A3446" s="1">
        <v>43885</v>
      </c>
      <c r="B3446" s="2">
        <v>0.90972222222222221</v>
      </c>
      <c r="C3446" s="3">
        <f t="shared" si="235"/>
        <v>43885.909722222219</v>
      </c>
      <c r="D3446">
        <v>0</v>
      </c>
      <c r="E3446">
        <v>1.2270000000000001</v>
      </c>
      <c r="F3446">
        <v>1.0640000000000001</v>
      </c>
      <c r="G3446">
        <v>291</v>
      </c>
      <c r="H3446">
        <v>29.5</v>
      </c>
      <c r="I3446">
        <v>1.8460000000000001</v>
      </c>
      <c r="J3446">
        <v>4.548</v>
      </c>
      <c r="K3446">
        <v>3.8540000000000001</v>
      </c>
      <c r="L3446">
        <v>4.1310000000000002</v>
      </c>
      <c r="M3446">
        <v>26.81</v>
      </c>
      <c r="N3446">
        <v>25.25</v>
      </c>
      <c r="O3446">
        <v>26.33</v>
      </c>
      <c r="P3446">
        <v>7.88</v>
      </c>
      <c r="Q3446">
        <v>7.77</v>
      </c>
      <c r="R3446">
        <v>7.83</v>
      </c>
      <c r="S3446">
        <v>0</v>
      </c>
      <c r="T3446">
        <v>0</v>
      </c>
      <c r="U3446">
        <v>874.3</v>
      </c>
      <c r="V3446">
        <v>-78.19</v>
      </c>
      <c r="W3446">
        <v>4.452</v>
      </c>
      <c r="X3446">
        <v>258.7</v>
      </c>
      <c r="Y3446">
        <v>12.26</v>
      </c>
      <c r="Z3446">
        <v>12.2</v>
      </c>
      <c r="AA3446">
        <v>12.21</v>
      </c>
      <c r="AB3446">
        <v>5.5650000000000004</v>
      </c>
      <c r="AC3446">
        <v>2621</v>
      </c>
    </row>
    <row r="3447" spans="1:29" x14ac:dyDescent="0.25">
      <c r="A3447" s="1">
        <v>43885</v>
      </c>
      <c r="B3447" s="2">
        <v>0.91666666666666663</v>
      </c>
      <c r="C3447" s="3">
        <f t="shared" si="235"/>
        <v>43885.916666666664</v>
      </c>
      <c r="D3447">
        <v>0</v>
      </c>
      <c r="E3447">
        <v>0.89990000000000003</v>
      </c>
      <c r="F3447">
        <v>0.86950000000000005</v>
      </c>
      <c r="G3447">
        <v>223.6</v>
      </c>
      <c r="H3447">
        <v>13.66</v>
      </c>
      <c r="I3447">
        <v>1.5029999999999999</v>
      </c>
      <c r="J3447">
        <v>5.1459999999999999</v>
      </c>
      <c r="K3447">
        <v>4.351</v>
      </c>
      <c r="L3447">
        <v>4.766</v>
      </c>
      <c r="M3447">
        <v>25.95</v>
      </c>
      <c r="N3447">
        <v>24.33</v>
      </c>
      <c r="O3447">
        <v>25.02</v>
      </c>
      <c r="P3447">
        <v>7.8</v>
      </c>
      <c r="Q3447">
        <v>7.7</v>
      </c>
      <c r="R3447">
        <v>7.75</v>
      </c>
      <c r="S3447">
        <v>0</v>
      </c>
      <c r="T3447">
        <v>0</v>
      </c>
      <c r="U3447">
        <v>874.3</v>
      </c>
      <c r="V3447">
        <v>-77.89</v>
      </c>
      <c r="W3447">
        <v>4.3810000000000002</v>
      </c>
      <c r="X3447">
        <v>258.60000000000002</v>
      </c>
      <c r="Y3447">
        <v>12.35</v>
      </c>
      <c r="Z3447">
        <v>12.19</v>
      </c>
      <c r="AA3447">
        <v>12.26</v>
      </c>
      <c r="AB3447">
        <v>5.3369999999999997</v>
      </c>
      <c r="AC3447">
        <v>2621</v>
      </c>
    </row>
    <row r="3448" spans="1:29" x14ac:dyDescent="0.25">
      <c r="A3448" s="1">
        <v>43885</v>
      </c>
      <c r="B3448" s="2">
        <v>0.92361111111111116</v>
      </c>
      <c r="C3448" s="3">
        <f t="shared" si="235"/>
        <v>43885.923611111109</v>
      </c>
      <c r="D3448">
        <v>0</v>
      </c>
      <c r="E3448">
        <v>0.39610000000000001</v>
      </c>
      <c r="F3448">
        <v>0.308</v>
      </c>
      <c r="G3448">
        <v>8.25</v>
      </c>
      <c r="H3448">
        <v>29.82</v>
      </c>
      <c r="I3448">
        <v>0.96340000000000003</v>
      </c>
      <c r="J3448">
        <v>4.45</v>
      </c>
      <c r="K3448">
        <v>3.9220000000000002</v>
      </c>
      <c r="L3448">
        <v>4.2140000000000004</v>
      </c>
      <c r="M3448">
        <v>27.17</v>
      </c>
      <c r="N3448">
        <v>25.68</v>
      </c>
      <c r="O3448">
        <v>26.44</v>
      </c>
      <c r="P3448">
        <v>7.73</v>
      </c>
      <c r="Q3448">
        <v>7.62</v>
      </c>
      <c r="R3448">
        <v>7.68</v>
      </c>
      <c r="S3448">
        <v>0</v>
      </c>
      <c r="T3448">
        <v>0</v>
      </c>
      <c r="U3448">
        <v>874.4</v>
      </c>
      <c r="V3448">
        <v>-72.489999999999995</v>
      </c>
      <c r="W3448">
        <v>3.8740000000000001</v>
      </c>
      <c r="X3448">
        <v>261.60000000000002</v>
      </c>
      <c r="Y3448">
        <v>12.35</v>
      </c>
      <c r="Z3448">
        <v>12.19</v>
      </c>
      <c r="AA3448">
        <v>12.23</v>
      </c>
      <c r="AB3448">
        <v>5.1219999999999999</v>
      </c>
      <c r="AC3448">
        <v>2621</v>
      </c>
    </row>
    <row r="3449" spans="1:29" x14ac:dyDescent="0.25">
      <c r="A3449" s="1">
        <v>43885</v>
      </c>
      <c r="B3449" s="2">
        <v>0.93055555555555547</v>
      </c>
      <c r="C3449" s="3">
        <f t="shared" si="235"/>
        <v>43885.930555555555</v>
      </c>
      <c r="D3449">
        <v>0</v>
      </c>
      <c r="E3449">
        <v>0.78590000000000004</v>
      </c>
      <c r="F3449">
        <v>0.39119999999999999</v>
      </c>
      <c r="G3449">
        <v>97.7</v>
      </c>
      <c r="H3449">
        <v>53.4</v>
      </c>
      <c r="I3449">
        <v>1.601</v>
      </c>
      <c r="J3449">
        <v>3.9550000000000001</v>
      </c>
      <c r="K3449">
        <v>3.5259999999999998</v>
      </c>
      <c r="L3449">
        <v>3.7410000000000001</v>
      </c>
      <c r="M3449">
        <v>27.8</v>
      </c>
      <c r="N3449">
        <v>26.81</v>
      </c>
      <c r="O3449">
        <v>27.34</v>
      </c>
      <c r="P3449">
        <v>7.66</v>
      </c>
      <c r="Q3449">
        <v>7.55</v>
      </c>
      <c r="R3449">
        <v>7.61</v>
      </c>
      <c r="S3449">
        <v>0</v>
      </c>
      <c r="T3449">
        <v>0</v>
      </c>
      <c r="U3449">
        <v>874.4</v>
      </c>
      <c r="V3449">
        <v>-70.989999999999995</v>
      </c>
      <c r="W3449">
        <v>3.26</v>
      </c>
      <c r="X3449">
        <v>260.10000000000002</v>
      </c>
      <c r="Y3449">
        <v>12.25</v>
      </c>
      <c r="Z3449">
        <v>12.18</v>
      </c>
      <c r="AA3449">
        <v>12.19</v>
      </c>
      <c r="AB3449">
        <v>4.867</v>
      </c>
      <c r="AC3449">
        <v>2621</v>
      </c>
    </row>
    <row r="3450" spans="1:29" x14ac:dyDescent="0.25">
      <c r="A3450" s="1">
        <v>43885</v>
      </c>
      <c r="B3450" s="2">
        <v>0.9375</v>
      </c>
      <c r="C3450" s="3">
        <f t="shared" si="235"/>
        <v>43885.9375</v>
      </c>
      <c r="D3450">
        <v>0</v>
      </c>
      <c r="E3450">
        <v>0.7399</v>
      </c>
      <c r="F3450">
        <v>0.50339999999999996</v>
      </c>
      <c r="G3450">
        <v>155.9</v>
      </c>
      <c r="H3450">
        <v>38.86</v>
      </c>
      <c r="I3450">
        <v>2.238</v>
      </c>
      <c r="J3450">
        <v>4.1879999999999997</v>
      </c>
      <c r="K3450">
        <v>3.1640000000000001</v>
      </c>
      <c r="L3450">
        <v>3.7160000000000002</v>
      </c>
      <c r="M3450">
        <v>28.2</v>
      </c>
      <c r="N3450">
        <v>26.18</v>
      </c>
      <c r="O3450">
        <v>27.09</v>
      </c>
      <c r="P3450">
        <v>7.58</v>
      </c>
      <c r="Q3450">
        <v>7.48</v>
      </c>
      <c r="R3450">
        <v>7.53</v>
      </c>
      <c r="S3450">
        <v>0</v>
      </c>
      <c r="T3450">
        <v>0</v>
      </c>
      <c r="U3450">
        <v>874.4</v>
      </c>
      <c r="V3450">
        <v>-71.09</v>
      </c>
      <c r="W3450">
        <v>3.18</v>
      </c>
      <c r="X3450">
        <v>259.7</v>
      </c>
      <c r="Y3450">
        <v>12.24</v>
      </c>
      <c r="Z3450">
        <v>12.18</v>
      </c>
      <c r="AA3450">
        <v>12.19</v>
      </c>
      <c r="AB3450">
        <v>4.5990000000000002</v>
      </c>
      <c r="AC3450">
        <v>2621</v>
      </c>
    </row>
    <row r="3451" spans="1:29" x14ac:dyDescent="0.25">
      <c r="A3451" s="1">
        <v>43885</v>
      </c>
      <c r="B3451" s="2">
        <v>0.94444444444444453</v>
      </c>
      <c r="C3451" s="3">
        <f t="shared" si="235"/>
        <v>43885.944444444445</v>
      </c>
      <c r="D3451">
        <v>0</v>
      </c>
      <c r="E3451">
        <v>1.123</v>
      </c>
      <c r="F3451">
        <v>0.95760000000000001</v>
      </c>
      <c r="G3451">
        <v>309.2</v>
      </c>
      <c r="H3451">
        <v>30.56</v>
      </c>
      <c r="I3451">
        <v>2.19</v>
      </c>
      <c r="J3451">
        <v>3.6619999999999999</v>
      </c>
      <c r="K3451">
        <v>2.8370000000000002</v>
      </c>
      <c r="L3451">
        <v>3.367</v>
      </c>
      <c r="M3451">
        <v>29.33</v>
      </c>
      <c r="N3451">
        <v>27.77</v>
      </c>
      <c r="O3451">
        <v>28.53</v>
      </c>
      <c r="P3451">
        <v>7.51</v>
      </c>
      <c r="Q3451">
        <v>7.41</v>
      </c>
      <c r="R3451">
        <v>7.46</v>
      </c>
      <c r="S3451">
        <v>0</v>
      </c>
      <c r="T3451">
        <v>0</v>
      </c>
      <c r="U3451">
        <v>874.5</v>
      </c>
      <c r="V3451">
        <v>-70.989999999999995</v>
      </c>
      <c r="W3451">
        <v>3.2120000000000002</v>
      </c>
      <c r="X3451">
        <v>259.89999999999998</v>
      </c>
      <c r="Y3451">
        <v>12.24</v>
      </c>
      <c r="Z3451">
        <v>12.17</v>
      </c>
      <c r="AA3451">
        <v>12.18</v>
      </c>
      <c r="AB3451">
        <v>4.3479999999999999</v>
      </c>
      <c r="AC3451">
        <v>2621</v>
      </c>
    </row>
    <row r="3452" spans="1:29" x14ac:dyDescent="0.25">
      <c r="A3452" s="1">
        <v>43885</v>
      </c>
      <c r="B3452" s="2">
        <v>0.95138888888888884</v>
      </c>
      <c r="C3452" s="3">
        <f t="shared" si="235"/>
        <v>43885.951388888891</v>
      </c>
      <c r="D3452">
        <v>0</v>
      </c>
      <c r="E3452">
        <v>0.70720000000000005</v>
      </c>
      <c r="F3452">
        <v>0.55659999999999998</v>
      </c>
      <c r="G3452">
        <v>14.61</v>
      </c>
      <c r="H3452">
        <v>33.15</v>
      </c>
      <c r="I3452">
        <v>1.65</v>
      </c>
      <c r="J3452">
        <v>3.2010000000000001</v>
      </c>
      <c r="K3452">
        <v>2.2400000000000002</v>
      </c>
      <c r="L3452">
        <v>2.742</v>
      </c>
      <c r="M3452">
        <v>31.28</v>
      </c>
      <c r="N3452">
        <v>27.64</v>
      </c>
      <c r="O3452">
        <v>29.79</v>
      </c>
      <c r="P3452">
        <v>7.43</v>
      </c>
      <c r="Q3452">
        <v>7.33</v>
      </c>
      <c r="R3452">
        <v>7.39</v>
      </c>
      <c r="S3452">
        <v>0</v>
      </c>
      <c r="T3452">
        <v>0</v>
      </c>
      <c r="U3452">
        <v>874.6</v>
      </c>
      <c r="V3452">
        <v>-70.89</v>
      </c>
      <c r="W3452">
        <v>2.7090000000000001</v>
      </c>
      <c r="X3452">
        <v>257.60000000000002</v>
      </c>
      <c r="Y3452">
        <v>12.23</v>
      </c>
      <c r="Z3452">
        <v>12.17</v>
      </c>
      <c r="AA3452">
        <v>12.18</v>
      </c>
      <c r="AB3452">
        <v>4.1059999999999999</v>
      </c>
      <c r="AC3452">
        <v>2621</v>
      </c>
    </row>
    <row r="3453" spans="1:29" x14ac:dyDescent="0.25">
      <c r="A3453" s="1">
        <v>43885</v>
      </c>
      <c r="B3453" s="2">
        <v>0.95833333333333337</v>
      </c>
      <c r="C3453" s="3">
        <f t="shared" si="235"/>
        <v>43885.958333333336</v>
      </c>
      <c r="D3453">
        <v>0</v>
      </c>
      <c r="E3453">
        <v>0.62809999999999999</v>
      </c>
      <c r="F3453">
        <v>0.5615</v>
      </c>
      <c r="G3453">
        <v>233.3</v>
      </c>
      <c r="H3453">
        <v>20.149999999999999</v>
      </c>
      <c r="I3453">
        <v>1.601</v>
      </c>
      <c r="J3453">
        <v>2.34</v>
      </c>
      <c r="K3453">
        <v>1.845</v>
      </c>
      <c r="L3453">
        <v>2.13</v>
      </c>
      <c r="M3453">
        <v>32.15</v>
      </c>
      <c r="N3453">
        <v>31.08</v>
      </c>
      <c r="O3453">
        <v>31.57</v>
      </c>
      <c r="P3453">
        <v>7.36</v>
      </c>
      <c r="Q3453">
        <v>7.27</v>
      </c>
      <c r="R3453">
        <v>7.31</v>
      </c>
      <c r="S3453">
        <v>0</v>
      </c>
      <c r="T3453">
        <v>0</v>
      </c>
      <c r="U3453">
        <v>874.6</v>
      </c>
      <c r="V3453">
        <v>-70.89</v>
      </c>
      <c r="W3453">
        <v>1.8560000000000001</v>
      </c>
      <c r="X3453">
        <v>253.5</v>
      </c>
      <c r="Y3453">
        <v>12.32</v>
      </c>
      <c r="Z3453">
        <v>12.16</v>
      </c>
      <c r="AA3453">
        <v>12.23</v>
      </c>
      <c r="AB3453">
        <v>3.871</v>
      </c>
      <c r="AC3453">
        <v>2621</v>
      </c>
    </row>
    <row r="3454" spans="1:29" x14ac:dyDescent="0.25">
      <c r="A3454" s="1">
        <v>43885</v>
      </c>
      <c r="B3454" s="2">
        <v>0.96527777777777779</v>
      </c>
      <c r="C3454" s="3">
        <f t="shared" si="235"/>
        <v>43885.965277777781</v>
      </c>
      <c r="D3454">
        <v>0</v>
      </c>
      <c r="E3454">
        <v>0.625</v>
      </c>
      <c r="F3454">
        <v>0.27810000000000001</v>
      </c>
      <c r="G3454">
        <v>12.56</v>
      </c>
      <c r="H3454">
        <v>52.78</v>
      </c>
      <c r="I3454">
        <v>1.258</v>
      </c>
      <c r="J3454">
        <v>2.21</v>
      </c>
      <c r="K3454">
        <v>1.647</v>
      </c>
      <c r="L3454">
        <v>1.9259999999999999</v>
      </c>
      <c r="M3454">
        <v>32.54</v>
      </c>
      <c r="N3454">
        <v>30.16</v>
      </c>
      <c r="O3454">
        <v>31.85</v>
      </c>
      <c r="P3454">
        <v>7.3</v>
      </c>
      <c r="Q3454">
        <v>7.19</v>
      </c>
      <c r="R3454">
        <v>7.24</v>
      </c>
      <c r="S3454">
        <v>0</v>
      </c>
      <c r="T3454">
        <v>0</v>
      </c>
      <c r="U3454">
        <v>874.6</v>
      </c>
      <c r="V3454">
        <v>-70.89</v>
      </c>
      <c r="W3454">
        <v>1.651</v>
      </c>
      <c r="X3454">
        <v>252.6</v>
      </c>
      <c r="Y3454">
        <v>12.32</v>
      </c>
      <c r="Z3454">
        <v>12.15</v>
      </c>
      <c r="AA3454">
        <v>12.2</v>
      </c>
      <c r="AB3454">
        <v>3.6070000000000002</v>
      </c>
      <c r="AC3454">
        <v>2621</v>
      </c>
    </row>
    <row r="3455" spans="1:29" x14ac:dyDescent="0.25">
      <c r="A3455" s="1">
        <v>43885</v>
      </c>
      <c r="B3455" s="2">
        <v>0.97222222222222221</v>
      </c>
      <c r="C3455" s="3">
        <f t="shared" si="235"/>
        <v>43885.972222222219</v>
      </c>
      <c r="D3455">
        <v>0</v>
      </c>
      <c r="E3455">
        <v>0.65180000000000005</v>
      </c>
      <c r="F3455">
        <v>0.52439999999999998</v>
      </c>
      <c r="G3455">
        <v>271.2</v>
      </c>
      <c r="H3455">
        <v>31.38</v>
      </c>
      <c r="I3455">
        <v>1.2090000000000001</v>
      </c>
      <c r="J3455">
        <v>1.913</v>
      </c>
      <c r="K3455">
        <v>1.2509999999999999</v>
      </c>
      <c r="L3455">
        <v>1.5680000000000001</v>
      </c>
      <c r="M3455">
        <v>33.700000000000003</v>
      </c>
      <c r="N3455">
        <v>31.98</v>
      </c>
      <c r="O3455">
        <v>32.85</v>
      </c>
      <c r="P3455">
        <v>7.21</v>
      </c>
      <c r="Q3455">
        <v>7.11</v>
      </c>
      <c r="R3455">
        <v>7.17</v>
      </c>
      <c r="S3455">
        <v>0</v>
      </c>
      <c r="T3455">
        <v>0</v>
      </c>
      <c r="U3455">
        <v>874.7</v>
      </c>
      <c r="V3455">
        <v>-70.790000000000006</v>
      </c>
      <c r="W3455">
        <v>1.2190000000000001</v>
      </c>
      <c r="X3455">
        <v>250.6</v>
      </c>
      <c r="Y3455">
        <v>12.21</v>
      </c>
      <c r="Z3455">
        <v>12.15</v>
      </c>
      <c r="AA3455">
        <v>12.16</v>
      </c>
      <c r="AB3455">
        <v>3.3090000000000002</v>
      </c>
      <c r="AC3455">
        <v>2621</v>
      </c>
    </row>
    <row r="3456" spans="1:29" x14ac:dyDescent="0.25">
      <c r="A3456" s="1">
        <v>43885</v>
      </c>
      <c r="B3456" s="2">
        <v>0.97916666666666663</v>
      </c>
      <c r="C3456" s="3">
        <f t="shared" si="235"/>
        <v>43885.979166666664</v>
      </c>
      <c r="D3456">
        <v>0</v>
      </c>
      <c r="E3456">
        <v>1.093</v>
      </c>
      <c r="F3456">
        <v>0.99150000000000005</v>
      </c>
      <c r="G3456">
        <v>300.7</v>
      </c>
      <c r="H3456">
        <v>24.68</v>
      </c>
      <c r="I3456">
        <v>1.601</v>
      </c>
      <c r="J3456">
        <v>2.1120000000000001</v>
      </c>
      <c r="K3456">
        <v>1.284</v>
      </c>
      <c r="L3456">
        <v>1.7509999999999999</v>
      </c>
      <c r="M3456">
        <v>34.659999999999997</v>
      </c>
      <c r="N3456">
        <v>32.31</v>
      </c>
      <c r="O3456">
        <v>33.11</v>
      </c>
      <c r="P3456">
        <v>7.14</v>
      </c>
      <c r="Q3456">
        <v>7.04</v>
      </c>
      <c r="R3456">
        <v>7.1</v>
      </c>
      <c r="S3456">
        <v>0</v>
      </c>
      <c r="T3456">
        <v>0</v>
      </c>
      <c r="U3456">
        <v>874.8</v>
      </c>
      <c r="V3456">
        <v>-70.89</v>
      </c>
      <c r="W3456">
        <v>1.149</v>
      </c>
      <c r="X3456">
        <v>250.2</v>
      </c>
      <c r="Y3456">
        <v>12.2</v>
      </c>
      <c r="Z3456">
        <v>12.14</v>
      </c>
      <c r="AA3456">
        <v>12.15</v>
      </c>
      <c r="AB3456">
        <v>3.0150000000000001</v>
      </c>
      <c r="AC3456">
        <v>2621</v>
      </c>
    </row>
    <row r="3457" spans="1:29" x14ac:dyDescent="0.25">
      <c r="A3457" s="1">
        <v>43885</v>
      </c>
      <c r="B3457" s="2">
        <v>0.98611111111111116</v>
      </c>
      <c r="C3457" s="3">
        <f t="shared" si="235"/>
        <v>43885.986111111109</v>
      </c>
      <c r="D3457">
        <v>0</v>
      </c>
      <c r="E3457">
        <v>0.99199999999999999</v>
      </c>
      <c r="F3457">
        <v>0.93969999999999998</v>
      </c>
      <c r="G3457">
        <v>293.89999999999998</v>
      </c>
      <c r="H3457">
        <v>18.59</v>
      </c>
      <c r="I3457">
        <v>1.3560000000000001</v>
      </c>
      <c r="J3457">
        <v>1.351</v>
      </c>
      <c r="K3457">
        <v>0.65500000000000003</v>
      </c>
      <c r="L3457">
        <v>0.89600000000000002</v>
      </c>
      <c r="M3457">
        <v>37.25</v>
      </c>
      <c r="N3457">
        <v>34.659999999999997</v>
      </c>
      <c r="O3457">
        <v>36.090000000000003</v>
      </c>
      <c r="P3457">
        <v>7.08</v>
      </c>
      <c r="Q3457">
        <v>6.9720000000000004</v>
      </c>
      <c r="R3457">
        <v>7.03</v>
      </c>
      <c r="S3457">
        <v>0</v>
      </c>
      <c r="T3457">
        <v>0</v>
      </c>
      <c r="U3457">
        <v>874.7</v>
      </c>
      <c r="V3457">
        <v>-69.37</v>
      </c>
      <c r="W3457">
        <v>0.85899999999999999</v>
      </c>
      <c r="X3457">
        <v>250.4</v>
      </c>
      <c r="Y3457">
        <v>12.2</v>
      </c>
      <c r="Z3457">
        <v>12.13</v>
      </c>
      <c r="AA3457">
        <v>12.15</v>
      </c>
      <c r="AB3457">
        <v>2.7639999999999998</v>
      </c>
      <c r="AC3457">
        <v>2621</v>
      </c>
    </row>
    <row r="3458" spans="1:29" x14ac:dyDescent="0.25">
      <c r="A3458" s="1">
        <v>43885</v>
      </c>
      <c r="B3458" s="2">
        <v>0.99305555555555547</v>
      </c>
      <c r="C3458" s="3">
        <f t="shared" si="235"/>
        <v>43885.993055555555</v>
      </c>
      <c r="D3458">
        <v>0</v>
      </c>
      <c r="E3458">
        <v>0.86140000000000005</v>
      </c>
      <c r="F3458">
        <v>0.83909999999999996</v>
      </c>
      <c r="G3458">
        <v>280.3</v>
      </c>
      <c r="H3458">
        <v>12.99</v>
      </c>
      <c r="I3458">
        <v>1.1599999999999999</v>
      </c>
      <c r="J3458">
        <v>1.218</v>
      </c>
      <c r="K3458">
        <v>0.85399999999999998</v>
      </c>
      <c r="L3458">
        <v>1.07</v>
      </c>
      <c r="M3458">
        <v>37.049999999999997</v>
      </c>
      <c r="N3458">
        <v>35.42</v>
      </c>
      <c r="O3458">
        <v>36.340000000000003</v>
      </c>
      <c r="P3458">
        <v>7</v>
      </c>
      <c r="Q3458">
        <v>6.9050000000000002</v>
      </c>
      <c r="R3458">
        <v>6.9550000000000001</v>
      </c>
      <c r="S3458">
        <v>0</v>
      </c>
      <c r="T3458">
        <v>0</v>
      </c>
      <c r="U3458">
        <v>874.6</v>
      </c>
      <c r="V3458">
        <v>-66.760000000000005</v>
      </c>
      <c r="W3458">
        <v>0.83899999999999997</v>
      </c>
      <c r="X3458">
        <v>252.9</v>
      </c>
      <c r="Y3458">
        <v>12.2</v>
      </c>
      <c r="Z3458">
        <v>12.13</v>
      </c>
      <c r="AA3458">
        <v>12.14</v>
      </c>
      <c r="AB3458">
        <v>2.508</v>
      </c>
      <c r="AC3458">
        <v>2621</v>
      </c>
    </row>
    <row r="3459" spans="1:29" x14ac:dyDescent="0.25">
      <c r="A3459" s="1">
        <v>43886</v>
      </c>
      <c r="B3459" s="2">
        <v>0</v>
      </c>
      <c r="C3459" s="3">
        <f t="shared" si="235"/>
        <v>43886</v>
      </c>
      <c r="D3459">
        <v>0</v>
      </c>
      <c r="E3459">
        <v>1.131</v>
      </c>
      <c r="F3459">
        <v>1.0920000000000001</v>
      </c>
      <c r="G3459">
        <v>241.6</v>
      </c>
      <c r="H3459">
        <v>15.01</v>
      </c>
      <c r="I3459">
        <v>1.748</v>
      </c>
      <c r="J3459">
        <v>1.649</v>
      </c>
      <c r="K3459">
        <v>1.0860000000000001</v>
      </c>
      <c r="L3459">
        <v>1.3939999999999999</v>
      </c>
      <c r="M3459">
        <v>36.58</v>
      </c>
      <c r="N3459">
        <v>34.729999999999997</v>
      </c>
      <c r="O3459">
        <v>35.75</v>
      </c>
      <c r="P3459">
        <v>6.9340000000000002</v>
      </c>
      <c r="Q3459">
        <v>6.8310000000000004</v>
      </c>
      <c r="R3459">
        <v>6.8840000000000003</v>
      </c>
      <c r="S3459">
        <v>0</v>
      </c>
      <c r="T3459">
        <v>0</v>
      </c>
      <c r="U3459">
        <v>874.6</v>
      </c>
      <c r="V3459">
        <v>-69.290000000000006</v>
      </c>
      <c r="W3459">
        <v>0.83099999999999996</v>
      </c>
      <c r="X3459">
        <v>250.3</v>
      </c>
      <c r="Y3459">
        <v>12.28</v>
      </c>
      <c r="Z3459">
        <v>12.13</v>
      </c>
      <c r="AA3459">
        <v>12.2</v>
      </c>
      <c r="AB3459">
        <v>2.226</v>
      </c>
      <c r="AC3459">
        <v>2621</v>
      </c>
    </row>
    <row r="3460" spans="1:29" x14ac:dyDescent="0.25">
      <c r="A3460" s="1">
        <v>43886</v>
      </c>
      <c r="B3460" s="2">
        <v>6.9444444444444441E-3</v>
      </c>
      <c r="C3460" s="3">
        <f t="shared" si="235"/>
        <v>43886.006944444445</v>
      </c>
      <c r="D3460">
        <v>0</v>
      </c>
      <c r="E3460">
        <v>1.089</v>
      </c>
      <c r="F3460">
        <v>0.93700000000000006</v>
      </c>
      <c r="G3460">
        <v>322.7</v>
      </c>
      <c r="H3460">
        <v>30.22</v>
      </c>
      <c r="I3460">
        <v>1.65</v>
      </c>
      <c r="J3460">
        <v>1.5489999999999999</v>
      </c>
      <c r="K3460">
        <v>0.98699999999999999</v>
      </c>
      <c r="L3460">
        <v>1.1819999999999999</v>
      </c>
      <c r="M3460">
        <v>36.68</v>
      </c>
      <c r="N3460">
        <v>33.54</v>
      </c>
      <c r="O3460">
        <v>35.08</v>
      </c>
      <c r="P3460">
        <v>6.8789999999999996</v>
      </c>
      <c r="Q3460">
        <v>6.7750000000000004</v>
      </c>
      <c r="R3460">
        <v>6.8170000000000002</v>
      </c>
      <c r="S3460">
        <v>0</v>
      </c>
      <c r="T3460">
        <v>0</v>
      </c>
      <c r="U3460">
        <v>874.6</v>
      </c>
      <c r="V3460">
        <v>-69.319999999999993</v>
      </c>
      <c r="W3460">
        <v>0.92400000000000004</v>
      </c>
      <c r="X3460">
        <v>250.7</v>
      </c>
      <c r="Y3460">
        <v>12.28</v>
      </c>
      <c r="Z3460">
        <v>12.12</v>
      </c>
      <c r="AA3460">
        <v>12.16</v>
      </c>
      <c r="AB3460">
        <v>1.9930000000000001</v>
      </c>
      <c r="AC3460">
        <v>2621</v>
      </c>
    </row>
    <row r="3461" spans="1:29" x14ac:dyDescent="0.25">
      <c r="A3461" s="1">
        <v>43886</v>
      </c>
      <c r="B3461" s="2">
        <v>1.3888888888888888E-2</v>
      </c>
      <c r="C3461" s="3">
        <f t="shared" si="235"/>
        <v>43886.013888888891</v>
      </c>
      <c r="D3461">
        <v>0</v>
      </c>
      <c r="E3461">
        <v>0.76490000000000002</v>
      </c>
      <c r="F3461">
        <v>0.69289999999999996</v>
      </c>
      <c r="G3461">
        <v>255.3</v>
      </c>
      <c r="H3461">
        <v>22.13</v>
      </c>
      <c r="I3461">
        <v>1.405</v>
      </c>
      <c r="J3461">
        <v>1.1519999999999999</v>
      </c>
      <c r="K3461">
        <v>0.85399999999999998</v>
      </c>
      <c r="L3461">
        <v>1</v>
      </c>
      <c r="M3461">
        <v>34.6</v>
      </c>
      <c r="N3461">
        <v>33.369999999999997</v>
      </c>
      <c r="O3461">
        <v>33.82</v>
      </c>
      <c r="P3461">
        <v>6.7949999999999999</v>
      </c>
      <c r="Q3461">
        <v>6.6980000000000004</v>
      </c>
      <c r="R3461">
        <v>6.7469999999999999</v>
      </c>
      <c r="S3461">
        <v>0</v>
      </c>
      <c r="T3461">
        <v>0</v>
      </c>
      <c r="U3461">
        <v>874.7</v>
      </c>
      <c r="V3461">
        <v>-68.349999999999994</v>
      </c>
      <c r="W3461">
        <v>0.90500000000000003</v>
      </c>
      <c r="X3461">
        <v>251.6</v>
      </c>
      <c r="Y3461">
        <v>12.17</v>
      </c>
      <c r="Z3461">
        <v>12.11</v>
      </c>
      <c r="AA3461">
        <v>12.12</v>
      </c>
      <c r="AB3461">
        <v>1.778</v>
      </c>
      <c r="AC3461">
        <v>2621</v>
      </c>
    </row>
    <row r="3462" spans="1:29" x14ac:dyDescent="0.25">
      <c r="A3462" s="1">
        <v>43886</v>
      </c>
      <c r="B3462" s="2">
        <v>2.0833333333333332E-2</v>
      </c>
      <c r="C3462" s="3">
        <f t="shared" ref="C3462:C3525" si="236">A3462+B3462</f>
        <v>43886.020833333336</v>
      </c>
      <c r="D3462">
        <v>0</v>
      </c>
      <c r="E3462">
        <v>0.82879999999999998</v>
      </c>
      <c r="F3462">
        <v>0.73670000000000002</v>
      </c>
      <c r="G3462">
        <v>81.3</v>
      </c>
      <c r="H3462">
        <v>26.18</v>
      </c>
      <c r="I3462">
        <v>1.6990000000000001</v>
      </c>
      <c r="J3462">
        <v>1.218</v>
      </c>
      <c r="K3462">
        <v>0.45700000000000002</v>
      </c>
      <c r="L3462">
        <v>0.95</v>
      </c>
      <c r="M3462">
        <v>34.86</v>
      </c>
      <c r="N3462">
        <v>32.909999999999997</v>
      </c>
      <c r="O3462">
        <v>33.659999999999997</v>
      </c>
      <c r="P3462">
        <v>6.7279999999999998</v>
      </c>
      <c r="Q3462">
        <v>6.641</v>
      </c>
      <c r="R3462">
        <v>6.6769999999999996</v>
      </c>
      <c r="S3462">
        <v>0</v>
      </c>
      <c r="T3462">
        <v>0</v>
      </c>
      <c r="U3462">
        <v>874.7</v>
      </c>
      <c r="V3462">
        <v>-68.569999999999993</v>
      </c>
      <c r="W3462">
        <v>0.503</v>
      </c>
      <c r="X3462">
        <v>249.5</v>
      </c>
      <c r="Y3462">
        <v>12.17</v>
      </c>
      <c r="Z3462">
        <v>12.1</v>
      </c>
      <c r="AA3462">
        <v>12.12</v>
      </c>
      <c r="AB3462">
        <v>1.617</v>
      </c>
      <c r="AC3462">
        <v>2621</v>
      </c>
    </row>
    <row r="3463" spans="1:29" x14ac:dyDescent="0.25">
      <c r="A3463" s="1">
        <v>43886</v>
      </c>
      <c r="B3463" s="2">
        <v>2.7777777777777776E-2</v>
      </c>
      <c r="C3463" s="3">
        <f t="shared" si="236"/>
        <v>43886.027777777781</v>
      </c>
      <c r="D3463">
        <v>0</v>
      </c>
      <c r="E3463">
        <v>0.85650000000000004</v>
      </c>
      <c r="F3463">
        <v>0.8266</v>
      </c>
      <c r="G3463">
        <v>254.4</v>
      </c>
      <c r="H3463">
        <v>14.78</v>
      </c>
      <c r="I3463">
        <v>1.405</v>
      </c>
      <c r="J3463">
        <v>0.68899999999999995</v>
      </c>
      <c r="K3463">
        <v>0.25800000000000001</v>
      </c>
      <c r="L3463">
        <v>0.45200000000000001</v>
      </c>
      <c r="M3463">
        <v>36.68</v>
      </c>
      <c r="N3463">
        <v>34.76</v>
      </c>
      <c r="O3463">
        <v>36.08</v>
      </c>
      <c r="P3463">
        <v>6.6509999999999998</v>
      </c>
      <c r="Q3463">
        <v>6.556</v>
      </c>
      <c r="R3463">
        <v>6.61</v>
      </c>
      <c r="S3463">
        <v>0</v>
      </c>
      <c r="T3463">
        <v>0</v>
      </c>
      <c r="U3463">
        <v>874.7</v>
      </c>
      <c r="V3463">
        <v>-64.95</v>
      </c>
      <c r="W3463">
        <v>1.4E-2</v>
      </c>
      <c r="X3463">
        <v>250.9</v>
      </c>
      <c r="Y3463">
        <v>12.17</v>
      </c>
      <c r="Z3463">
        <v>11.96</v>
      </c>
      <c r="AA3463">
        <v>12.11</v>
      </c>
      <c r="AB3463">
        <v>1.4650000000000001</v>
      </c>
      <c r="AC3463">
        <v>2621</v>
      </c>
    </row>
    <row r="3464" spans="1:29" x14ac:dyDescent="0.25">
      <c r="A3464" s="1">
        <v>43886</v>
      </c>
      <c r="B3464" s="2">
        <v>3.4722222222222224E-2</v>
      </c>
      <c r="C3464" s="3">
        <f t="shared" si="236"/>
        <v>43886.034722222219</v>
      </c>
      <c r="D3464">
        <v>0</v>
      </c>
      <c r="E3464">
        <v>1.0169999999999999</v>
      </c>
      <c r="F3464">
        <v>0.98709999999999998</v>
      </c>
      <c r="G3464">
        <v>308.60000000000002</v>
      </c>
      <c r="H3464">
        <v>13.87</v>
      </c>
      <c r="I3464">
        <v>1.258</v>
      </c>
      <c r="J3464">
        <v>0.59099999999999997</v>
      </c>
      <c r="K3464">
        <v>-0.27089999999999997</v>
      </c>
      <c r="L3464">
        <v>0.153</v>
      </c>
      <c r="M3464">
        <v>38.64</v>
      </c>
      <c r="N3464">
        <v>35.950000000000003</v>
      </c>
      <c r="O3464">
        <v>37.42</v>
      </c>
      <c r="P3464">
        <v>6.6029999999999998</v>
      </c>
      <c r="Q3464">
        <v>6.4980000000000002</v>
      </c>
      <c r="R3464">
        <v>6.5419999999999998</v>
      </c>
      <c r="S3464">
        <v>0</v>
      </c>
      <c r="T3464">
        <v>0</v>
      </c>
      <c r="U3464">
        <v>874.7</v>
      </c>
      <c r="V3464">
        <v>-64.709999999999994</v>
      </c>
      <c r="W3464">
        <v>8.8999999999999996E-2</v>
      </c>
      <c r="X3464">
        <v>251.5</v>
      </c>
      <c r="Y3464">
        <v>12.16</v>
      </c>
      <c r="Z3464">
        <v>12.09</v>
      </c>
      <c r="AA3464">
        <v>12.11</v>
      </c>
      <c r="AB3464">
        <v>1.264</v>
      </c>
      <c r="AC3464">
        <v>2621</v>
      </c>
    </row>
    <row r="3465" spans="1:29" x14ac:dyDescent="0.25">
      <c r="A3465" s="1">
        <v>43886</v>
      </c>
      <c r="B3465" s="2">
        <v>4.1666666666666664E-2</v>
      </c>
      <c r="C3465" s="3">
        <f t="shared" si="236"/>
        <v>43886.041666666664</v>
      </c>
      <c r="D3465">
        <v>0</v>
      </c>
      <c r="E3465">
        <v>0.73719999999999997</v>
      </c>
      <c r="F3465">
        <v>0.62939999999999996</v>
      </c>
      <c r="G3465">
        <v>265.10000000000002</v>
      </c>
      <c r="H3465">
        <v>29.89</v>
      </c>
      <c r="I3465">
        <v>1.405</v>
      </c>
      <c r="J3465">
        <v>6.0999999999999999E-2</v>
      </c>
      <c r="K3465">
        <v>-0.40289999999999998</v>
      </c>
      <c r="L3465">
        <v>-0.16689999999999999</v>
      </c>
      <c r="M3465">
        <v>39.33</v>
      </c>
      <c r="N3465">
        <v>37.71</v>
      </c>
      <c r="O3465">
        <v>38.43</v>
      </c>
      <c r="P3465">
        <v>6.5179999999999998</v>
      </c>
      <c r="Q3465">
        <v>6.4240000000000004</v>
      </c>
      <c r="R3465">
        <v>6.476</v>
      </c>
      <c r="S3465">
        <v>0</v>
      </c>
      <c r="T3465">
        <v>0</v>
      </c>
      <c r="U3465">
        <v>874.7</v>
      </c>
      <c r="V3465">
        <v>-63.46</v>
      </c>
      <c r="W3465">
        <v>-0.60389999999999999</v>
      </c>
      <c r="X3465">
        <v>249.5</v>
      </c>
      <c r="Y3465">
        <v>12.25</v>
      </c>
      <c r="Z3465">
        <v>12.08</v>
      </c>
      <c r="AA3465">
        <v>12.16</v>
      </c>
      <c r="AB3465">
        <v>1.093</v>
      </c>
      <c r="AC3465">
        <v>2621</v>
      </c>
    </row>
    <row r="3466" spans="1:29" x14ac:dyDescent="0.25">
      <c r="A3466" s="1">
        <v>43886</v>
      </c>
      <c r="B3466" s="2">
        <v>4.8611111111111112E-2</v>
      </c>
      <c r="C3466" s="3">
        <f t="shared" si="236"/>
        <v>43886.048611111109</v>
      </c>
      <c r="D3466">
        <v>0</v>
      </c>
      <c r="E3466">
        <v>0.30890000000000001</v>
      </c>
      <c r="F3466">
        <v>0.13009999999999999</v>
      </c>
      <c r="G3466">
        <v>319.2</v>
      </c>
      <c r="H3466">
        <v>46.9</v>
      </c>
      <c r="I3466">
        <v>0.91420000000000001</v>
      </c>
      <c r="J3466">
        <v>-0.33589999999999998</v>
      </c>
      <c r="K3466">
        <v>-0.59989999999999999</v>
      </c>
      <c r="L3466">
        <v>-0.4819</v>
      </c>
      <c r="M3466">
        <v>41.65</v>
      </c>
      <c r="N3466">
        <v>39.17</v>
      </c>
      <c r="O3466">
        <v>40.409999999999997</v>
      </c>
      <c r="P3466">
        <v>6.452</v>
      </c>
      <c r="Q3466">
        <v>6.3570000000000002</v>
      </c>
      <c r="R3466">
        <v>6.4080000000000004</v>
      </c>
      <c r="S3466">
        <v>0</v>
      </c>
      <c r="T3466">
        <v>0</v>
      </c>
      <c r="U3466">
        <v>874.8</v>
      </c>
      <c r="V3466">
        <v>-63.27</v>
      </c>
      <c r="W3466">
        <v>-0.78990000000000005</v>
      </c>
      <c r="X3466">
        <v>248.9</v>
      </c>
      <c r="Y3466">
        <v>12.26</v>
      </c>
      <c r="Z3466">
        <v>12.08</v>
      </c>
      <c r="AA3466">
        <v>12.13</v>
      </c>
      <c r="AB3466">
        <v>0.89800000000000002</v>
      </c>
      <c r="AC3466">
        <v>2621</v>
      </c>
    </row>
    <row r="3467" spans="1:29" x14ac:dyDescent="0.25">
      <c r="A3467" s="1">
        <v>43886</v>
      </c>
      <c r="B3467" s="2">
        <v>5.5555555555555552E-2</v>
      </c>
      <c r="C3467" s="3">
        <f t="shared" si="236"/>
        <v>43886.055555555555</v>
      </c>
      <c r="D3467">
        <v>0</v>
      </c>
      <c r="E3467">
        <v>0.56240000000000001</v>
      </c>
      <c r="F3467">
        <v>0.49619999999999997</v>
      </c>
      <c r="G3467">
        <v>191.7</v>
      </c>
      <c r="H3467">
        <v>21.3</v>
      </c>
      <c r="I3467">
        <v>1.65</v>
      </c>
      <c r="J3467">
        <v>-0.19989999999999999</v>
      </c>
      <c r="K3467">
        <v>-0.69789999999999996</v>
      </c>
      <c r="L3467">
        <v>-0.44590000000000002</v>
      </c>
      <c r="M3467">
        <v>43.77</v>
      </c>
      <c r="N3467">
        <v>40.83</v>
      </c>
      <c r="O3467">
        <v>42.33</v>
      </c>
      <c r="P3467">
        <v>6.3849999999999998</v>
      </c>
      <c r="Q3467">
        <v>6.3</v>
      </c>
      <c r="R3467">
        <v>6.3440000000000003</v>
      </c>
      <c r="S3467">
        <v>0</v>
      </c>
      <c r="T3467">
        <v>0</v>
      </c>
      <c r="U3467">
        <v>874.8</v>
      </c>
      <c r="V3467">
        <v>-63.73</v>
      </c>
      <c r="W3467">
        <v>-0.79490000000000005</v>
      </c>
      <c r="X3467">
        <v>248.4</v>
      </c>
      <c r="Y3467">
        <v>12.14</v>
      </c>
      <c r="Z3467">
        <v>12.08</v>
      </c>
      <c r="AA3467">
        <v>12.09</v>
      </c>
      <c r="AB3467">
        <v>0.66</v>
      </c>
      <c r="AC3467">
        <v>2621</v>
      </c>
    </row>
    <row r="3468" spans="1:29" x14ac:dyDescent="0.25">
      <c r="A3468" s="1">
        <v>43886</v>
      </c>
      <c r="B3468" s="2">
        <v>6.25E-2</v>
      </c>
      <c r="C3468" s="3">
        <f t="shared" si="236"/>
        <v>43886.0625</v>
      </c>
      <c r="D3468">
        <v>0</v>
      </c>
      <c r="E3468">
        <v>0.25790000000000002</v>
      </c>
      <c r="F3468">
        <v>5.7669999999999999E-2</v>
      </c>
      <c r="G3468">
        <v>310.2</v>
      </c>
      <c r="H3468">
        <v>44.96</v>
      </c>
      <c r="I3468">
        <v>1.1100000000000001</v>
      </c>
      <c r="J3468">
        <v>-0.59789999999999999</v>
      </c>
      <c r="K3468">
        <v>-1.456</v>
      </c>
      <c r="L3468">
        <v>-0.93489999999999995</v>
      </c>
      <c r="M3468">
        <v>44.97</v>
      </c>
      <c r="N3468">
        <v>42.18</v>
      </c>
      <c r="O3468">
        <v>43.71</v>
      </c>
      <c r="P3468">
        <v>6.319</v>
      </c>
      <c r="Q3468">
        <v>6.2320000000000002</v>
      </c>
      <c r="R3468">
        <v>6.2779999999999996</v>
      </c>
      <c r="S3468">
        <v>0</v>
      </c>
      <c r="T3468">
        <v>0</v>
      </c>
      <c r="U3468">
        <v>875</v>
      </c>
      <c r="V3468">
        <v>-63.11</v>
      </c>
      <c r="W3468">
        <v>-0.84389999999999998</v>
      </c>
      <c r="X3468">
        <v>248.8</v>
      </c>
      <c r="Y3468">
        <v>12.14</v>
      </c>
      <c r="Z3468">
        <v>12.07</v>
      </c>
      <c r="AA3468">
        <v>12.08</v>
      </c>
      <c r="AB3468">
        <v>0.434</v>
      </c>
      <c r="AC3468">
        <v>2621</v>
      </c>
    </row>
    <row r="3469" spans="1:29" x14ac:dyDescent="0.25">
      <c r="A3469" s="1">
        <v>43886</v>
      </c>
      <c r="B3469" s="2">
        <v>6.9444444444444434E-2</v>
      </c>
      <c r="C3469" s="3">
        <f t="shared" si="236"/>
        <v>43886.069444444445</v>
      </c>
      <c r="D3469">
        <v>0</v>
      </c>
      <c r="E3469">
        <v>0.51229999999999998</v>
      </c>
      <c r="F3469">
        <v>0.45369999999999999</v>
      </c>
      <c r="G3469">
        <v>317</v>
      </c>
      <c r="H3469">
        <v>21.79</v>
      </c>
      <c r="I3469">
        <v>1.1100000000000001</v>
      </c>
      <c r="J3469">
        <v>-1.1240000000000001</v>
      </c>
      <c r="K3469">
        <v>-1.423</v>
      </c>
      <c r="L3469">
        <v>-1.264</v>
      </c>
      <c r="M3469">
        <v>45.99</v>
      </c>
      <c r="N3469">
        <v>43.58</v>
      </c>
      <c r="O3469">
        <v>45.04</v>
      </c>
      <c r="P3469">
        <v>6.25</v>
      </c>
      <c r="Q3469">
        <v>6.1639999999999997</v>
      </c>
      <c r="R3469">
        <v>6.2119999999999997</v>
      </c>
      <c r="S3469">
        <v>0</v>
      </c>
      <c r="T3469">
        <v>0</v>
      </c>
      <c r="U3469">
        <v>875</v>
      </c>
      <c r="V3469">
        <v>-63.08</v>
      </c>
      <c r="W3469">
        <v>-1.577</v>
      </c>
      <c r="X3469">
        <v>245.4</v>
      </c>
      <c r="Y3469">
        <v>12.13</v>
      </c>
      <c r="Z3469">
        <v>12.06</v>
      </c>
      <c r="AA3469">
        <v>12.07</v>
      </c>
      <c r="AB3469">
        <v>0.21</v>
      </c>
      <c r="AC3469">
        <v>2621</v>
      </c>
    </row>
    <row r="3470" spans="1:29" x14ac:dyDescent="0.25">
      <c r="A3470" s="1">
        <v>43886</v>
      </c>
      <c r="B3470" s="2">
        <v>7.6388888888888895E-2</v>
      </c>
      <c r="C3470" s="3">
        <f t="shared" si="236"/>
        <v>43886.076388888891</v>
      </c>
      <c r="D3470">
        <v>0</v>
      </c>
      <c r="E3470">
        <v>0.94910000000000005</v>
      </c>
      <c r="F3470">
        <v>0.91200000000000003</v>
      </c>
      <c r="G3470">
        <v>319</v>
      </c>
      <c r="H3470">
        <v>16.02</v>
      </c>
      <c r="I3470">
        <v>1.405</v>
      </c>
      <c r="J3470">
        <v>-0.95789999999999997</v>
      </c>
      <c r="K3470">
        <v>-1.419</v>
      </c>
      <c r="L3470">
        <v>-1.173</v>
      </c>
      <c r="M3470">
        <v>44.84</v>
      </c>
      <c r="N3470">
        <v>43.35</v>
      </c>
      <c r="O3470">
        <v>44.16</v>
      </c>
      <c r="P3470">
        <v>6.2009999999999996</v>
      </c>
      <c r="Q3470">
        <v>6.0979999999999999</v>
      </c>
      <c r="R3470">
        <v>6.1470000000000002</v>
      </c>
      <c r="S3470">
        <v>0</v>
      </c>
      <c r="T3470">
        <v>0</v>
      </c>
      <c r="U3470">
        <v>875.2</v>
      </c>
      <c r="V3470">
        <v>-63.11</v>
      </c>
      <c r="W3470">
        <v>-1.579</v>
      </c>
      <c r="X3470">
        <v>245.4</v>
      </c>
      <c r="Y3470">
        <v>12.12</v>
      </c>
      <c r="Z3470">
        <v>12.05</v>
      </c>
      <c r="AA3470">
        <v>12.07</v>
      </c>
      <c r="AB3470">
        <v>-2.8989999999999998E-2</v>
      </c>
      <c r="AC3470">
        <v>2621</v>
      </c>
    </row>
    <row r="3471" spans="1:29" x14ac:dyDescent="0.25">
      <c r="A3471" s="1">
        <v>43886</v>
      </c>
      <c r="B3471" s="2">
        <v>8.3333333333333329E-2</v>
      </c>
      <c r="C3471" s="3">
        <f t="shared" si="236"/>
        <v>43886.083333333336</v>
      </c>
      <c r="D3471">
        <v>0</v>
      </c>
      <c r="E3471">
        <v>0.7077</v>
      </c>
      <c r="F3471">
        <v>0.64549999999999996</v>
      </c>
      <c r="G3471">
        <v>272</v>
      </c>
      <c r="H3471">
        <v>23.49</v>
      </c>
      <c r="I3471">
        <v>1.0620000000000001</v>
      </c>
      <c r="J3471">
        <v>-1.353</v>
      </c>
      <c r="K3471">
        <v>-1.782</v>
      </c>
      <c r="L3471">
        <v>-1.5640000000000001</v>
      </c>
      <c r="M3471">
        <v>46.33</v>
      </c>
      <c r="N3471">
        <v>43.28</v>
      </c>
      <c r="O3471">
        <v>45.15</v>
      </c>
      <c r="P3471">
        <v>6.1369999999999996</v>
      </c>
      <c r="Q3471">
        <v>6.0330000000000004</v>
      </c>
      <c r="R3471">
        <v>6.0860000000000003</v>
      </c>
      <c r="S3471">
        <v>0</v>
      </c>
      <c r="T3471">
        <v>0</v>
      </c>
      <c r="U3471">
        <v>875.3</v>
      </c>
      <c r="V3471">
        <v>-63.06</v>
      </c>
      <c r="W3471">
        <v>-1.446</v>
      </c>
      <c r="X3471">
        <v>246.1</v>
      </c>
      <c r="Y3471">
        <v>12.22</v>
      </c>
      <c r="Z3471">
        <v>12.05</v>
      </c>
      <c r="AA3471">
        <v>12.13</v>
      </c>
      <c r="AB3471">
        <v>-0.24890000000000001</v>
      </c>
      <c r="AC3471">
        <v>2621</v>
      </c>
    </row>
    <row r="3472" spans="1:29" x14ac:dyDescent="0.25">
      <c r="A3472" s="1">
        <v>43886</v>
      </c>
      <c r="B3472" s="2">
        <v>9.0277777777777776E-2</v>
      </c>
      <c r="C3472" s="3">
        <f t="shared" si="236"/>
        <v>43886.090277777781</v>
      </c>
      <c r="D3472">
        <v>0</v>
      </c>
      <c r="E3472">
        <v>0.46050000000000002</v>
      </c>
      <c r="F3472">
        <v>0.44840000000000002</v>
      </c>
      <c r="G3472">
        <v>258.5</v>
      </c>
      <c r="H3472">
        <v>10.69</v>
      </c>
      <c r="I3472">
        <v>0.96340000000000003</v>
      </c>
      <c r="J3472">
        <v>-1.286</v>
      </c>
      <c r="K3472">
        <v>-1.6839999999999999</v>
      </c>
      <c r="L3472">
        <v>-1.5109999999999999</v>
      </c>
      <c r="M3472">
        <v>46.89</v>
      </c>
      <c r="N3472">
        <v>44.51</v>
      </c>
      <c r="O3472">
        <v>45.75</v>
      </c>
      <c r="P3472">
        <v>6.0620000000000003</v>
      </c>
      <c r="Q3472">
        <v>5.968</v>
      </c>
      <c r="R3472">
        <v>6.024</v>
      </c>
      <c r="S3472">
        <v>0</v>
      </c>
      <c r="T3472">
        <v>0</v>
      </c>
      <c r="U3472">
        <v>875.3</v>
      </c>
      <c r="V3472">
        <v>-63.06</v>
      </c>
      <c r="W3472">
        <v>-2.2799999999999998</v>
      </c>
      <c r="X3472">
        <v>242.3</v>
      </c>
      <c r="Y3472">
        <v>12.22</v>
      </c>
      <c r="Z3472">
        <v>12.04</v>
      </c>
      <c r="AA3472">
        <v>12.09</v>
      </c>
      <c r="AB3472">
        <v>-0.46989999999999998</v>
      </c>
      <c r="AC3472">
        <v>2621</v>
      </c>
    </row>
    <row r="3473" spans="1:29" x14ac:dyDescent="0.25">
      <c r="A3473" s="1">
        <v>43886</v>
      </c>
      <c r="B3473" s="2">
        <v>9.7222222222222224E-2</v>
      </c>
      <c r="C3473" s="3">
        <f t="shared" si="236"/>
        <v>43886.097222222219</v>
      </c>
      <c r="D3473">
        <v>0</v>
      </c>
      <c r="E3473">
        <v>0.75860000000000005</v>
      </c>
      <c r="F3473">
        <v>0.69779999999999998</v>
      </c>
      <c r="G3473">
        <v>310.8</v>
      </c>
      <c r="H3473">
        <v>22.43</v>
      </c>
      <c r="I3473">
        <v>1.258</v>
      </c>
      <c r="J3473">
        <v>-1.153</v>
      </c>
      <c r="K3473">
        <v>-1.6160000000000001</v>
      </c>
      <c r="L3473">
        <v>-1.359</v>
      </c>
      <c r="M3473">
        <v>45.44</v>
      </c>
      <c r="N3473">
        <v>44.24</v>
      </c>
      <c r="O3473">
        <v>44.91</v>
      </c>
      <c r="P3473">
        <v>6.0060000000000002</v>
      </c>
      <c r="Q3473">
        <v>5.9189999999999996</v>
      </c>
      <c r="R3473">
        <v>5.9610000000000003</v>
      </c>
      <c r="S3473">
        <v>0</v>
      </c>
      <c r="T3473">
        <v>0</v>
      </c>
      <c r="U3473">
        <v>875.3</v>
      </c>
      <c r="V3473">
        <v>-63.06</v>
      </c>
      <c r="W3473">
        <v>-2.4039999999999999</v>
      </c>
      <c r="X3473">
        <v>241.7</v>
      </c>
      <c r="Y3473">
        <v>12.11</v>
      </c>
      <c r="Z3473">
        <v>12.03</v>
      </c>
      <c r="AA3473">
        <v>12.05</v>
      </c>
      <c r="AB3473">
        <v>-0.70689999999999997</v>
      </c>
      <c r="AC3473">
        <v>2621</v>
      </c>
    </row>
    <row r="3474" spans="1:29" x14ac:dyDescent="0.25">
      <c r="A3474" s="1">
        <v>43886</v>
      </c>
      <c r="B3474" s="2">
        <v>0.10416666666666667</v>
      </c>
      <c r="C3474" s="3">
        <f t="shared" si="236"/>
        <v>43886.104166666664</v>
      </c>
      <c r="D3474">
        <v>0</v>
      </c>
      <c r="E3474">
        <v>0.74609999999999999</v>
      </c>
      <c r="F3474">
        <v>0.73850000000000005</v>
      </c>
      <c r="G3474">
        <v>310.3</v>
      </c>
      <c r="H3474">
        <v>7.48</v>
      </c>
      <c r="I3474">
        <v>1.3069999999999999</v>
      </c>
      <c r="J3474">
        <v>-1.5169999999999999</v>
      </c>
      <c r="K3474">
        <v>-1.8140000000000001</v>
      </c>
      <c r="L3474">
        <v>-1.671</v>
      </c>
      <c r="M3474">
        <v>47.03</v>
      </c>
      <c r="N3474">
        <v>45.27</v>
      </c>
      <c r="O3474">
        <v>46.38</v>
      </c>
      <c r="P3474">
        <v>5.9379999999999997</v>
      </c>
      <c r="Q3474">
        <v>5.8540000000000001</v>
      </c>
      <c r="R3474">
        <v>5.8979999999999997</v>
      </c>
      <c r="S3474">
        <v>0</v>
      </c>
      <c r="T3474">
        <v>0</v>
      </c>
      <c r="U3474">
        <v>875.3</v>
      </c>
      <c r="V3474">
        <v>-63.06</v>
      </c>
      <c r="W3474">
        <v>-2.4049999999999998</v>
      </c>
      <c r="X3474">
        <v>241.7</v>
      </c>
      <c r="Y3474">
        <v>12.09</v>
      </c>
      <c r="Z3474">
        <v>12.02</v>
      </c>
      <c r="AA3474">
        <v>12.04</v>
      </c>
      <c r="AB3474">
        <v>-0.90790000000000004</v>
      </c>
      <c r="AC3474">
        <v>2621</v>
      </c>
    </row>
    <row r="3475" spans="1:29" x14ac:dyDescent="0.25">
      <c r="A3475" s="1">
        <v>43886</v>
      </c>
      <c r="B3475" s="2">
        <v>0.1111111111111111</v>
      </c>
      <c r="C3475" s="3">
        <f t="shared" si="236"/>
        <v>43886.111111111109</v>
      </c>
      <c r="D3475">
        <v>0</v>
      </c>
      <c r="E3475">
        <v>0.13589999999999999</v>
      </c>
      <c r="F3475">
        <v>0.13500000000000001</v>
      </c>
      <c r="G3475">
        <v>331.9</v>
      </c>
      <c r="H3475">
        <v>3.714</v>
      </c>
      <c r="I3475">
        <v>0.7671</v>
      </c>
      <c r="J3475">
        <v>-1.615</v>
      </c>
      <c r="K3475">
        <v>-1.913</v>
      </c>
      <c r="L3475">
        <v>-1.764</v>
      </c>
      <c r="M3475">
        <v>47.72</v>
      </c>
      <c r="N3475">
        <v>46</v>
      </c>
      <c r="O3475">
        <v>46.98</v>
      </c>
      <c r="P3475">
        <v>5.8920000000000003</v>
      </c>
      <c r="Q3475">
        <v>5.7969999999999997</v>
      </c>
      <c r="R3475">
        <v>5.8360000000000003</v>
      </c>
      <c r="S3475">
        <v>0</v>
      </c>
      <c r="T3475">
        <v>0</v>
      </c>
      <c r="U3475">
        <v>875.3</v>
      </c>
      <c r="V3475">
        <v>-62.87</v>
      </c>
      <c r="W3475">
        <v>-2.6480000000000001</v>
      </c>
      <c r="X3475">
        <v>240.8</v>
      </c>
      <c r="Y3475">
        <v>12.09</v>
      </c>
      <c r="Z3475">
        <v>12.02</v>
      </c>
      <c r="AA3475">
        <v>12.04</v>
      </c>
      <c r="AB3475">
        <v>-1.069</v>
      </c>
      <c r="AC3475">
        <v>2621</v>
      </c>
    </row>
    <row r="3476" spans="1:29" x14ac:dyDescent="0.25">
      <c r="A3476" s="1">
        <v>43886</v>
      </c>
      <c r="B3476" s="2">
        <v>0.11805555555555557</v>
      </c>
      <c r="C3476" s="3">
        <f t="shared" si="236"/>
        <v>43886.118055555555</v>
      </c>
      <c r="D3476">
        <v>0</v>
      </c>
      <c r="E3476">
        <v>0.35809999999999997</v>
      </c>
      <c r="F3476">
        <v>0.32900000000000001</v>
      </c>
      <c r="G3476">
        <v>293.7</v>
      </c>
      <c r="H3476">
        <v>19.64</v>
      </c>
      <c r="I3476">
        <v>0.7671</v>
      </c>
      <c r="J3476">
        <v>-1.5820000000000001</v>
      </c>
      <c r="K3476">
        <v>-2.0129999999999999</v>
      </c>
      <c r="L3476">
        <v>-1.8129999999999999</v>
      </c>
      <c r="M3476">
        <v>47.72</v>
      </c>
      <c r="N3476">
        <v>46.66</v>
      </c>
      <c r="O3476">
        <v>47.26</v>
      </c>
      <c r="P3476">
        <v>5.8259999999999996</v>
      </c>
      <c r="Q3476">
        <v>5.73</v>
      </c>
      <c r="R3476">
        <v>5.7750000000000004</v>
      </c>
      <c r="S3476">
        <v>0</v>
      </c>
      <c r="T3476">
        <v>0</v>
      </c>
      <c r="U3476">
        <v>875.3</v>
      </c>
      <c r="V3476">
        <v>-63.04</v>
      </c>
      <c r="W3476">
        <v>-3.141</v>
      </c>
      <c r="X3476">
        <v>238.4</v>
      </c>
      <c r="Y3476">
        <v>12.09</v>
      </c>
      <c r="Z3476">
        <v>12.01</v>
      </c>
      <c r="AA3476">
        <v>12.03</v>
      </c>
      <c r="AB3476">
        <v>-1.2370000000000001</v>
      </c>
      <c r="AC3476">
        <v>2621</v>
      </c>
    </row>
    <row r="3477" spans="1:29" x14ac:dyDescent="0.25">
      <c r="A3477" s="1">
        <v>43886</v>
      </c>
      <c r="B3477" s="2">
        <v>0.125</v>
      </c>
      <c r="C3477" s="3">
        <f t="shared" si="236"/>
        <v>43886.125</v>
      </c>
      <c r="D3477">
        <v>0</v>
      </c>
      <c r="E3477">
        <v>0.46579999999999999</v>
      </c>
      <c r="F3477">
        <v>0.42959999999999998</v>
      </c>
      <c r="G3477">
        <v>229</v>
      </c>
      <c r="H3477">
        <v>17.95</v>
      </c>
      <c r="I3477">
        <v>1.258</v>
      </c>
      <c r="J3477">
        <v>-1.516</v>
      </c>
      <c r="K3477">
        <v>-1.748</v>
      </c>
      <c r="L3477">
        <v>-1.6319999999999999</v>
      </c>
      <c r="M3477">
        <v>47.13</v>
      </c>
      <c r="N3477">
        <v>45.77</v>
      </c>
      <c r="O3477">
        <v>46.38</v>
      </c>
      <c r="P3477">
        <v>5.7610000000000001</v>
      </c>
      <c r="Q3477">
        <v>5.6550000000000002</v>
      </c>
      <c r="R3477">
        <v>5.7140000000000004</v>
      </c>
      <c r="S3477">
        <v>0</v>
      </c>
      <c r="T3477">
        <v>0</v>
      </c>
      <c r="U3477">
        <v>875.4</v>
      </c>
      <c r="V3477">
        <v>-63.04</v>
      </c>
      <c r="W3477">
        <v>-3.0289999999999999</v>
      </c>
      <c r="X3477">
        <v>238.9</v>
      </c>
      <c r="Y3477">
        <v>12.18</v>
      </c>
      <c r="Z3477">
        <v>12.01</v>
      </c>
      <c r="AA3477">
        <v>12.09</v>
      </c>
      <c r="AB3477">
        <v>-1.43</v>
      </c>
      <c r="AC3477">
        <v>2621</v>
      </c>
    </row>
    <row r="3478" spans="1:29" x14ac:dyDescent="0.25">
      <c r="A3478" s="1">
        <v>43886</v>
      </c>
      <c r="B3478" s="2">
        <v>0.13194444444444445</v>
      </c>
      <c r="C3478" s="3">
        <f t="shared" si="236"/>
        <v>43886.131944444445</v>
      </c>
      <c r="D3478">
        <v>0</v>
      </c>
      <c r="E3478">
        <v>0.76219999999999999</v>
      </c>
      <c r="F3478">
        <v>0.71350000000000002</v>
      </c>
      <c r="G3478">
        <v>273.89999999999998</v>
      </c>
      <c r="H3478">
        <v>19.760000000000002</v>
      </c>
      <c r="I3478">
        <v>1.2090000000000001</v>
      </c>
      <c r="J3478">
        <v>-1.5820000000000001</v>
      </c>
      <c r="K3478">
        <v>-1.847</v>
      </c>
      <c r="L3478">
        <v>-1.7430000000000001</v>
      </c>
      <c r="M3478">
        <v>46.99</v>
      </c>
      <c r="N3478">
        <v>45.5</v>
      </c>
      <c r="O3478">
        <v>46.32</v>
      </c>
      <c r="P3478">
        <v>5.6929999999999996</v>
      </c>
      <c r="Q3478">
        <v>5.6059999999999999</v>
      </c>
      <c r="R3478">
        <v>5.6509999999999998</v>
      </c>
      <c r="S3478">
        <v>0</v>
      </c>
      <c r="T3478">
        <v>0</v>
      </c>
      <c r="U3478">
        <v>875.3</v>
      </c>
      <c r="V3478">
        <v>-63.06</v>
      </c>
      <c r="W3478">
        <v>-2.8090000000000002</v>
      </c>
      <c r="X3478">
        <v>239.9</v>
      </c>
      <c r="Y3478">
        <v>12.18</v>
      </c>
      <c r="Z3478">
        <v>12.01</v>
      </c>
      <c r="AA3478">
        <v>12.05</v>
      </c>
      <c r="AB3478">
        <v>-1.581</v>
      </c>
      <c r="AC3478">
        <v>2621</v>
      </c>
    </row>
    <row r="3479" spans="1:29" x14ac:dyDescent="0.25">
      <c r="A3479" s="1">
        <v>43886</v>
      </c>
      <c r="B3479" s="2">
        <v>0.1388888888888889</v>
      </c>
      <c r="C3479" s="3">
        <f t="shared" si="236"/>
        <v>43886.138888888891</v>
      </c>
      <c r="D3479">
        <v>0</v>
      </c>
      <c r="E3479">
        <v>0.1046</v>
      </c>
      <c r="F3479">
        <v>0.1019</v>
      </c>
      <c r="G3479">
        <v>317.7</v>
      </c>
      <c r="H3479">
        <v>7.05</v>
      </c>
      <c r="I3479">
        <v>0.57130000000000003</v>
      </c>
      <c r="J3479">
        <v>-1.7809999999999999</v>
      </c>
      <c r="K3479">
        <v>-2.8069999999999999</v>
      </c>
      <c r="L3479">
        <v>-2.3820000000000001</v>
      </c>
      <c r="M3479">
        <v>49.71</v>
      </c>
      <c r="N3479">
        <v>45.31</v>
      </c>
      <c r="O3479">
        <v>47.58</v>
      </c>
      <c r="P3479">
        <v>5.6349999999999998</v>
      </c>
      <c r="Q3479">
        <v>5.5510000000000002</v>
      </c>
      <c r="R3479">
        <v>5.5910000000000002</v>
      </c>
      <c r="S3479">
        <v>0</v>
      </c>
      <c r="T3479">
        <v>0</v>
      </c>
      <c r="U3479">
        <v>875.2</v>
      </c>
      <c r="V3479">
        <v>-61.02</v>
      </c>
      <c r="W3479">
        <v>-3.1110000000000002</v>
      </c>
      <c r="X3479">
        <v>240.6</v>
      </c>
      <c r="Y3479">
        <v>12.06</v>
      </c>
      <c r="Z3479">
        <v>11.82</v>
      </c>
      <c r="AA3479">
        <v>12.01</v>
      </c>
      <c r="AB3479">
        <v>-1.726</v>
      </c>
      <c r="AC3479">
        <v>2621</v>
      </c>
    </row>
    <row r="3480" spans="1:29" x14ac:dyDescent="0.25">
      <c r="A3480" s="1">
        <v>43886</v>
      </c>
      <c r="B3480" s="2">
        <v>0.14583333333333334</v>
      </c>
      <c r="C3480" s="3">
        <f t="shared" si="236"/>
        <v>43886.145833333336</v>
      </c>
      <c r="D3480">
        <v>0</v>
      </c>
      <c r="E3480">
        <v>0.19400000000000001</v>
      </c>
      <c r="F3480">
        <v>0.10589999999999999</v>
      </c>
      <c r="G3480">
        <v>267.10000000000002</v>
      </c>
      <c r="H3480">
        <v>33.909999999999997</v>
      </c>
      <c r="I3480">
        <v>0.62</v>
      </c>
      <c r="J3480">
        <v>-2.7080000000000002</v>
      </c>
      <c r="K3480">
        <v>-2.9729999999999999</v>
      </c>
      <c r="L3480">
        <v>-2.8540000000000001</v>
      </c>
      <c r="M3480">
        <v>50.14</v>
      </c>
      <c r="N3480">
        <v>49.01</v>
      </c>
      <c r="O3480">
        <v>49.54</v>
      </c>
      <c r="P3480">
        <v>5.58</v>
      </c>
      <c r="Q3480">
        <v>5.4859999999999998</v>
      </c>
      <c r="R3480">
        <v>5.5309999999999997</v>
      </c>
      <c r="S3480">
        <v>0</v>
      </c>
      <c r="T3480">
        <v>0</v>
      </c>
      <c r="U3480">
        <v>875.3</v>
      </c>
      <c r="V3480">
        <v>-55.72</v>
      </c>
      <c r="W3480">
        <v>-3.5830000000000002</v>
      </c>
      <c r="X3480">
        <v>243.8</v>
      </c>
      <c r="Y3480">
        <v>12.07</v>
      </c>
      <c r="Z3480">
        <v>11.99</v>
      </c>
      <c r="AA3480">
        <v>12.01</v>
      </c>
      <c r="AB3480">
        <v>-1.847</v>
      </c>
      <c r="AC3480">
        <v>2621</v>
      </c>
    </row>
    <row r="3481" spans="1:29" x14ac:dyDescent="0.25">
      <c r="A3481" s="1">
        <v>43886</v>
      </c>
      <c r="B3481" s="2">
        <v>0.15277777777777776</v>
      </c>
      <c r="C3481" s="3">
        <f t="shared" si="236"/>
        <v>43886.152777777781</v>
      </c>
      <c r="D3481">
        <v>0</v>
      </c>
      <c r="E3481">
        <v>6.3930000000000001E-2</v>
      </c>
      <c r="F3481">
        <v>6.3930000000000001E-2</v>
      </c>
      <c r="G3481">
        <v>220</v>
      </c>
      <c r="H3481">
        <v>0</v>
      </c>
      <c r="I3481">
        <v>0.47299999999999998</v>
      </c>
      <c r="J3481">
        <v>-2.774</v>
      </c>
      <c r="K3481">
        <v>-3.1720000000000002</v>
      </c>
      <c r="L3481">
        <v>-2.944</v>
      </c>
      <c r="M3481">
        <v>51.2</v>
      </c>
      <c r="N3481">
        <v>49.81</v>
      </c>
      <c r="O3481">
        <v>50.4</v>
      </c>
      <c r="P3481">
        <v>5.5330000000000004</v>
      </c>
      <c r="Q3481">
        <v>5.4269999999999996</v>
      </c>
      <c r="R3481">
        <v>5.4710000000000001</v>
      </c>
      <c r="S3481">
        <v>0</v>
      </c>
      <c r="T3481">
        <v>0</v>
      </c>
      <c r="U3481">
        <v>875.2</v>
      </c>
      <c r="V3481">
        <v>-55.18</v>
      </c>
      <c r="W3481">
        <v>-4.008</v>
      </c>
      <c r="X3481">
        <v>242.5</v>
      </c>
      <c r="Y3481">
        <v>12.06</v>
      </c>
      <c r="Z3481">
        <v>11.98</v>
      </c>
      <c r="AA3481">
        <v>12</v>
      </c>
      <c r="AB3481">
        <v>-2.004</v>
      </c>
      <c r="AC3481">
        <v>2621</v>
      </c>
    </row>
    <row r="3482" spans="1:29" x14ac:dyDescent="0.25">
      <c r="A3482" s="1">
        <v>43886</v>
      </c>
      <c r="B3482" s="2">
        <v>0.15972222222222224</v>
      </c>
      <c r="C3482" s="3">
        <f t="shared" si="236"/>
        <v>43886.159722222219</v>
      </c>
      <c r="D3482">
        <v>0</v>
      </c>
      <c r="E3482">
        <v>0.3196</v>
      </c>
      <c r="F3482">
        <v>0.31559999999999999</v>
      </c>
      <c r="G3482">
        <v>325.39999999999998</v>
      </c>
      <c r="H3482">
        <v>6.2279999999999998</v>
      </c>
      <c r="I3482">
        <v>0.96340000000000003</v>
      </c>
      <c r="J3482">
        <v>-2.7080000000000002</v>
      </c>
      <c r="K3482">
        <v>-3.0390000000000001</v>
      </c>
      <c r="L3482">
        <v>-2.8730000000000002</v>
      </c>
      <c r="M3482">
        <v>51</v>
      </c>
      <c r="N3482">
        <v>49.74</v>
      </c>
      <c r="O3482">
        <v>50.23</v>
      </c>
      <c r="P3482">
        <v>5.4560000000000004</v>
      </c>
      <c r="Q3482">
        <v>5.3609999999999998</v>
      </c>
      <c r="R3482">
        <v>5.4139999999999997</v>
      </c>
      <c r="S3482">
        <v>0</v>
      </c>
      <c r="T3482">
        <v>0</v>
      </c>
      <c r="U3482">
        <v>875.3</v>
      </c>
      <c r="V3482">
        <v>-55.21</v>
      </c>
      <c r="W3482">
        <v>-3.8940000000000001</v>
      </c>
      <c r="X3482">
        <v>242.9</v>
      </c>
      <c r="Y3482">
        <v>12.06</v>
      </c>
      <c r="Z3482">
        <v>11.97</v>
      </c>
      <c r="AA3482">
        <v>11.99</v>
      </c>
      <c r="AB3482">
        <v>-2.214</v>
      </c>
      <c r="AC3482">
        <v>2621</v>
      </c>
    </row>
    <row r="3483" spans="1:29" x14ac:dyDescent="0.25">
      <c r="A3483" s="1">
        <v>43886</v>
      </c>
      <c r="B3483" s="2">
        <v>0.16666666666666666</v>
      </c>
      <c r="C3483" s="3">
        <f t="shared" si="236"/>
        <v>43886.166666666664</v>
      </c>
      <c r="D3483">
        <v>0</v>
      </c>
      <c r="E3483">
        <v>0.74209999999999998</v>
      </c>
      <c r="F3483">
        <v>0.71530000000000005</v>
      </c>
      <c r="G3483">
        <v>311.3</v>
      </c>
      <c r="H3483">
        <v>15.42</v>
      </c>
      <c r="I3483">
        <v>1.258</v>
      </c>
      <c r="J3483">
        <v>-2.476</v>
      </c>
      <c r="K3483">
        <v>-2.907</v>
      </c>
      <c r="L3483">
        <v>-2.734</v>
      </c>
      <c r="M3483">
        <v>51.83</v>
      </c>
      <c r="N3483">
        <v>48.78</v>
      </c>
      <c r="O3483">
        <v>49.74</v>
      </c>
      <c r="P3483">
        <v>5.39</v>
      </c>
      <c r="Q3483">
        <v>5.3140000000000001</v>
      </c>
      <c r="R3483">
        <v>5.3540000000000001</v>
      </c>
      <c r="S3483">
        <v>0</v>
      </c>
      <c r="T3483">
        <v>0</v>
      </c>
      <c r="U3483">
        <v>875.4</v>
      </c>
      <c r="V3483">
        <v>-56.49</v>
      </c>
      <c r="W3483">
        <v>-4.0039999999999996</v>
      </c>
      <c r="X3483">
        <v>241.2</v>
      </c>
      <c r="Y3483">
        <v>12.14</v>
      </c>
      <c r="Z3483">
        <v>11.97</v>
      </c>
      <c r="AA3483">
        <v>12.05</v>
      </c>
      <c r="AB3483">
        <v>-2.383</v>
      </c>
      <c r="AC3483">
        <v>2621</v>
      </c>
    </row>
    <row r="3484" spans="1:29" x14ac:dyDescent="0.25">
      <c r="A3484" s="1">
        <v>43886</v>
      </c>
      <c r="B3484" s="2">
        <v>0.17361111111111113</v>
      </c>
      <c r="C3484" s="3">
        <f t="shared" si="236"/>
        <v>43886.173611111109</v>
      </c>
      <c r="D3484">
        <v>0</v>
      </c>
      <c r="E3484">
        <v>0.56240000000000001</v>
      </c>
      <c r="F3484">
        <v>0.5101</v>
      </c>
      <c r="G3484">
        <v>286.10000000000002</v>
      </c>
      <c r="H3484">
        <v>21.49</v>
      </c>
      <c r="I3484">
        <v>1.1599999999999999</v>
      </c>
      <c r="J3484">
        <v>-2.2429999999999999</v>
      </c>
      <c r="K3484">
        <v>-2.609</v>
      </c>
      <c r="L3484">
        <v>-2.387</v>
      </c>
      <c r="M3484">
        <v>51.9</v>
      </c>
      <c r="N3484">
        <v>49.68</v>
      </c>
      <c r="O3484">
        <v>51.05</v>
      </c>
      <c r="P3484">
        <v>5.343</v>
      </c>
      <c r="Q3484">
        <v>5.258</v>
      </c>
      <c r="R3484">
        <v>5.298</v>
      </c>
      <c r="S3484">
        <v>0</v>
      </c>
      <c r="T3484">
        <v>0</v>
      </c>
      <c r="U3484">
        <v>875.5</v>
      </c>
      <c r="V3484">
        <v>-59.07</v>
      </c>
      <c r="W3484">
        <v>-3.32</v>
      </c>
      <c r="X3484">
        <v>241.6</v>
      </c>
      <c r="Y3484">
        <v>12.15</v>
      </c>
      <c r="Z3484">
        <v>11.96</v>
      </c>
      <c r="AA3484">
        <v>12.02</v>
      </c>
      <c r="AB3484">
        <v>-2.5369999999999999</v>
      </c>
      <c r="AC3484">
        <v>2621</v>
      </c>
    </row>
    <row r="3485" spans="1:29" x14ac:dyDescent="0.25">
      <c r="A3485" s="1">
        <v>43886</v>
      </c>
      <c r="B3485" s="2">
        <v>0.18055555555555555</v>
      </c>
      <c r="C3485" s="3">
        <f t="shared" si="236"/>
        <v>43886.180555555555</v>
      </c>
      <c r="D3485">
        <v>0</v>
      </c>
      <c r="E3485">
        <v>0.61070000000000002</v>
      </c>
      <c r="F3485">
        <v>0.60129999999999995</v>
      </c>
      <c r="G3485">
        <v>333</v>
      </c>
      <c r="H3485">
        <v>10.25</v>
      </c>
      <c r="I3485">
        <v>0.91420000000000001</v>
      </c>
      <c r="J3485">
        <v>-2.3759999999999999</v>
      </c>
      <c r="K3485">
        <v>-2.7410000000000001</v>
      </c>
      <c r="L3485">
        <v>-2.5710000000000002</v>
      </c>
      <c r="M3485">
        <v>51.17</v>
      </c>
      <c r="N3485">
        <v>49.08</v>
      </c>
      <c r="O3485">
        <v>50.08</v>
      </c>
      <c r="P3485">
        <v>5.2770000000000001</v>
      </c>
      <c r="Q3485">
        <v>5.1980000000000004</v>
      </c>
      <c r="R3485">
        <v>5.2359999999999998</v>
      </c>
      <c r="S3485">
        <v>0</v>
      </c>
      <c r="T3485">
        <v>0</v>
      </c>
      <c r="U3485">
        <v>875.6</v>
      </c>
      <c r="V3485">
        <v>-60.87</v>
      </c>
      <c r="W3485">
        <v>-3.3889999999999998</v>
      </c>
      <c r="X3485">
        <v>239.5</v>
      </c>
      <c r="Y3485">
        <v>12.03</v>
      </c>
      <c r="Z3485">
        <v>11.95</v>
      </c>
      <c r="AA3485">
        <v>11.97</v>
      </c>
      <c r="AB3485">
        <v>-2.6850000000000001</v>
      </c>
      <c r="AC3485">
        <v>2621</v>
      </c>
    </row>
    <row r="3486" spans="1:29" x14ac:dyDescent="0.25">
      <c r="A3486" s="1">
        <v>43886</v>
      </c>
      <c r="B3486" s="2">
        <v>0.1875</v>
      </c>
      <c r="C3486" s="3">
        <f t="shared" si="236"/>
        <v>43886.1875</v>
      </c>
      <c r="D3486">
        <v>0</v>
      </c>
      <c r="E3486">
        <v>0.1663</v>
      </c>
      <c r="F3486">
        <v>0.16539999999999999</v>
      </c>
      <c r="G3486">
        <v>291</v>
      </c>
      <c r="H3486">
        <v>3.403</v>
      </c>
      <c r="I3486">
        <v>0.71840000000000004</v>
      </c>
      <c r="J3486">
        <v>-2.4420000000000002</v>
      </c>
      <c r="K3486">
        <v>-2.8380000000000001</v>
      </c>
      <c r="L3486">
        <v>-2.5859999999999999</v>
      </c>
      <c r="M3486">
        <v>51.13</v>
      </c>
      <c r="N3486">
        <v>50.18</v>
      </c>
      <c r="O3486">
        <v>50.5</v>
      </c>
      <c r="P3486">
        <v>5.226</v>
      </c>
      <c r="Q3486">
        <v>5.13</v>
      </c>
      <c r="R3486">
        <v>5.1769999999999996</v>
      </c>
      <c r="S3486">
        <v>0</v>
      </c>
      <c r="T3486">
        <v>0</v>
      </c>
      <c r="U3486">
        <v>875.7</v>
      </c>
      <c r="V3486">
        <v>-58.4</v>
      </c>
      <c r="W3486">
        <v>-3.6869999999999998</v>
      </c>
      <c r="X3486">
        <v>240.7</v>
      </c>
      <c r="Y3486">
        <v>12.02</v>
      </c>
      <c r="Z3486">
        <v>11.95</v>
      </c>
      <c r="AA3486">
        <v>11.96</v>
      </c>
      <c r="AB3486">
        <v>-2.802</v>
      </c>
      <c r="AC3486">
        <v>2621</v>
      </c>
    </row>
    <row r="3487" spans="1:29" x14ac:dyDescent="0.25">
      <c r="A3487" s="1">
        <v>43886</v>
      </c>
      <c r="B3487" s="2">
        <v>0.19444444444444445</v>
      </c>
      <c r="C3487" s="3">
        <f t="shared" si="236"/>
        <v>43886.194444444445</v>
      </c>
      <c r="D3487">
        <v>0</v>
      </c>
      <c r="E3487">
        <v>0.35089999999999999</v>
      </c>
      <c r="F3487">
        <v>0.33040000000000003</v>
      </c>
      <c r="G3487">
        <v>254</v>
      </c>
      <c r="H3487">
        <v>14.86</v>
      </c>
      <c r="I3487">
        <v>0.91420000000000001</v>
      </c>
      <c r="J3487">
        <v>-2.706</v>
      </c>
      <c r="K3487">
        <v>-3.1019999999999999</v>
      </c>
      <c r="L3487">
        <v>-2.9430000000000001</v>
      </c>
      <c r="M3487">
        <v>53.26</v>
      </c>
      <c r="N3487">
        <v>50.74</v>
      </c>
      <c r="O3487">
        <v>51.9</v>
      </c>
      <c r="P3487">
        <v>5.1689999999999996</v>
      </c>
      <c r="Q3487">
        <v>5.0839999999999996</v>
      </c>
      <c r="R3487">
        <v>5.1210000000000004</v>
      </c>
      <c r="S3487">
        <v>0</v>
      </c>
      <c r="T3487">
        <v>0</v>
      </c>
      <c r="U3487">
        <v>875.8</v>
      </c>
      <c r="V3487">
        <v>-55.62</v>
      </c>
      <c r="W3487">
        <v>-3.8969999999999998</v>
      </c>
      <c r="X3487">
        <v>242.5</v>
      </c>
      <c r="Y3487">
        <v>12.02</v>
      </c>
      <c r="Z3487">
        <v>11.94</v>
      </c>
      <c r="AA3487">
        <v>11.96</v>
      </c>
      <c r="AB3487">
        <v>-2.8969999999999998</v>
      </c>
      <c r="AC3487">
        <v>2621</v>
      </c>
    </row>
    <row r="3488" spans="1:29" x14ac:dyDescent="0.25">
      <c r="A3488" s="1">
        <v>43886</v>
      </c>
      <c r="B3488" s="2">
        <v>0.20138888888888887</v>
      </c>
      <c r="C3488" s="3">
        <f t="shared" si="236"/>
        <v>43886.201388888891</v>
      </c>
      <c r="D3488">
        <v>0</v>
      </c>
      <c r="E3488">
        <v>0.59140000000000004</v>
      </c>
      <c r="F3488">
        <v>0.57310000000000005</v>
      </c>
      <c r="G3488">
        <v>279.60000000000002</v>
      </c>
      <c r="H3488">
        <v>14.28</v>
      </c>
      <c r="I3488">
        <v>0.91420000000000001</v>
      </c>
      <c r="J3488">
        <v>-2.738</v>
      </c>
      <c r="K3488">
        <v>-3.137</v>
      </c>
      <c r="L3488">
        <v>-2.9780000000000002</v>
      </c>
      <c r="M3488">
        <v>53.29</v>
      </c>
      <c r="N3488">
        <v>51.97</v>
      </c>
      <c r="O3488">
        <v>52.71</v>
      </c>
      <c r="P3488">
        <v>5.1020000000000003</v>
      </c>
      <c r="Q3488">
        <v>5.0179999999999998</v>
      </c>
      <c r="R3488">
        <v>5.0629999999999997</v>
      </c>
      <c r="S3488">
        <v>0</v>
      </c>
      <c r="T3488">
        <v>0</v>
      </c>
      <c r="U3488">
        <v>875.8</v>
      </c>
      <c r="V3488">
        <v>-55.43</v>
      </c>
      <c r="W3488">
        <v>-3.839</v>
      </c>
      <c r="X3488">
        <v>242.9</v>
      </c>
      <c r="Y3488">
        <v>12.01</v>
      </c>
      <c r="Z3488">
        <v>11.93</v>
      </c>
      <c r="AA3488">
        <v>11.95</v>
      </c>
      <c r="AB3488">
        <v>-2.992</v>
      </c>
      <c r="AC3488">
        <v>2621</v>
      </c>
    </row>
    <row r="3489" spans="1:29" x14ac:dyDescent="0.25">
      <c r="A3489" s="1">
        <v>43886</v>
      </c>
      <c r="B3489" s="2">
        <v>0.20833333333333334</v>
      </c>
      <c r="C3489" s="3">
        <f t="shared" si="236"/>
        <v>43886.208333333336</v>
      </c>
      <c r="D3489">
        <v>0</v>
      </c>
      <c r="E3489">
        <v>0.56510000000000005</v>
      </c>
      <c r="F3489">
        <v>0.55840000000000001</v>
      </c>
      <c r="G3489">
        <v>316.89999999999998</v>
      </c>
      <c r="H3489">
        <v>8.24</v>
      </c>
      <c r="I3489">
        <v>0.86550000000000005</v>
      </c>
      <c r="J3489">
        <v>-2.9380000000000002</v>
      </c>
      <c r="K3489">
        <v>-3.2360000000000002</v>
      </c>
      <c r="L3489">
        <v>-3.089</v>
      </c>
      <c r="M3489">
        <v>53.36</v>
      </c>
      <c r="N3489">
        <v>51.07</v>
      </c>
      <c r="O3489">
        <v>52.16</v>
      </c>
      <c r="P3489">
        <v>5.056</v>
      </c>
      <c r="Q3489">
        <v>4.9720000000000004</v>
      </c>
      <c r="R3489">
        <v>5.01</v>
      </c>
      <c r="S3489">
        <v>0</v>
      </c>
      <c r="T3489">
        <v>0</v>
      </c>
      <c r="U3489">
        <v>875.9</v>
      </c>
      <c r="V3489">
        <v>-56.47</v>
      </c>
      <c r="W3489">
        <v>-3.7909999999999999</v>
      </c>
      <c r="X3489">
        <v>242.1</v>
      </c>
      <c r="Y3489">
        <v>12.1</v>
      </c>
      <c r="Z3489">
        <v>11.93</v>
      </c>
      <c r="AA3489">
        <v>12.01</v>
      </c>
      <c r="AB3489">
        <v>-3.0680000000000001</v>
      </c>
      <c r="AC3489">
        <v>2621</v>
      </c>
    </row>
    <row r="3490" spans="1:29" x14ac:dyDescent="0.25">
      <c r="A3490" s="1">
        <v>43886</v>
      </c>
      <c r="B3490" s="2">
        <v>0.21527777777777779</v>
      </c>
      <c r="C3490" s="3">
        <f t="shared" si="236"/>
        <v>43886.215277777781</v>
      </c>
      <c r="D3490">
        <v>0</v>
      </c>
      <c r="E3490">
        <v>0.34060000000000001</v>
      </c>
      <c r="F3490">
        <v>0.33350000000000002</v>
      </c>
      <c r="G3490">
        <v>188.7</v>
      </c>
      <c r="H3490">
        <v>7.81</v>
      </c>
      <c r="I3490">
        <v>0.96340000000000003</v>
      </c>
      <c r="J3490">
        <v>-3.036</v>
      </c>
      <c r="K3490">
        <v>-3.5659999999999998</v>
      </c>
      <c r="L3490">
        <v>-3.2530000000000001</v>
      </c>
      <c r="M3490">
        <v>53.56</v>
      </c>
      <c r="N3490">
        <v>51.2</v>
      </c>
      <c r="O3490">
        <v>52.01</v>
      </c>
      <c r="P3490">
        <v>5.0019999999999998</v>
      </c>
      <c r="Q3490">
        <v>4.9240000000000004</v>
      </c>
      <c r="R3490">
        <v>4.9560000000000004</v>
      </c>
      <c r="S3490">
        <v>0</v>
      </c>
      <c r="T3490">
        <v>0</v>
      </c>
      <c r="U3490">
        <v>876</v>
      </c>
      <c r="V3490">
        <v>-55.41</v>
      </c>
      <c r="W3490">
        <v>-3.8330000000000002</v>
      </c>
      <c r="X3490">
        <v>243</v>
      </c>
      <c r="Y3490">
        <v>12.11</v>
      </c>
      <c r="Z3490">
        <v>11.92</v>
      </c>
      <c r="AA3490">
        <v>11.97</v>
      </c>
      <c r="AB3490">
        <v>-3.1589999999999998</v>
      </c>
      <c r="AC3490">
        <v>2621</v>
      </c>
    </row>
    <row r="3491" spans="1:29" x14ac:dyDescent="0.25">
      <c r="A3491" s="1">
        <v>43886</v>
      </c>
      <c r="B3491" s="2">
        <v>0.22222222222222221</v>
      </c>
      <c r="C3491" s="3">
        <f t="shared" si="236"/>
        <v>43886.222222222219</v>
      </c>
      <c r="D3491">
        <v>0</v>
      </c>
      <c r="E3491">
        <v>0.55079999999999996</v>
      </c>
      <c r="F3491">
        <v>0.30940000000000001</v>
      </c>
      <c r="G3491">
        <v>332.6</v>
      </c>
      <c r="H3491">
        <v>48.58</v>
      </c>
      <c r="I3491">
        <v>0.96340000000000003</v>
      </c>
      <c r="J3491">
        <v>-3.2</v>
      </c>
      <c r="K3491">
        <v>-3.7959999999999998</v>
      </c>
      <c r="L3491">
        <v>-3.5169999999999999</v>
      </c>
      <c r="M3491">
        <v>53.96</v>
      </c>
      <c r="N3491">
        <v>52.5</v>
      </c>
      <c r="O3491">
        <v>53.3</v>
      </c>
      <c r="P3491">
        <v>4.9429999999999996</v>
      </c>
      <c r="Q3491">
        <v>4.859</v>
      </c>
      <c r="R3491">
        <v>4.899</v>
      </c>
      <c r="S3491">
        <v>0</v>
      </c>
      <c r="T3491">
        <v>0</v>
      </c>
      <c r="U3491">
        <v>876.2</v>
      </c>
      <c r="V3491">
        <v>-56.85</v>
      </c>
      <c r="W3491">
        <v>-4.5229999999999997</v>
      </c>
      <c r="X3491">
        <v>238.5</v>
      </c>
      <c r="Y3491">
        <v>11.99</v>
      </c>
      <c r="Z3491">
        <v>11.91</v>
      </c>
      <c r="AA3491">
        <v>11.93</v>
      </c>
      <c r="AB3491">
        <v>-3.2770000000000001</v>
      </c>
      <c r="AC3491">
        <v>2621</v>
      </c>
    </row>
    <row r="3492" spans="1:29" x14ac:dyDescent="0.25">
      <c r="A3492" s="1">
        <v>43886</v>
      </c>
      <c r="B3492" s="2">
        <v>0.22916666666666666</v>
      </c>
      <c r="C3492" s="3">
        <f t="shared" si="236"/>
        <v>43886.229166666664</v>
      </c>
      <c r="D3492">
        <v>0</v>
      </c>
      <c r="E3492">
        <v>0.70230000000000004</v>
      </c>
      <c r="F3492">
        <v>0.69469999999999998</v>
      </c>
      <c r="G3492">
        <v>302</v>
      </c>
      <c r="H3492">
        <v>7.45</v>
      </c>
      <c r="I3492">
        <v>1.2090000000000001</v>
      </c>
      <c r="J3492">
        <v>-3.2</v>
      </c>
      <c r="K3492">
        <v>-3.431</v>
      </c>
      <c r="L3492">
        <v>-3.3170000000000002</v>
      </c>
      <c r="M3492">
        <v>53.39</v>
      </c>
      <c r="N3492">
        <v>51.84</v>
      </c>
      <c r="O3492">
        <v>52.66</v>
      </c>
      <c r="P3492">
        <v>4.8890000000000002</v>
      </c>
      <c r="Q3492">
        <v>4.8019999999999996</v>
      </c>
      <c r="R3492">
        <v>4.8470000000000004</v>
      </c>
      <c r="S3492">
        <v>0</v>
      </c>
      <c r="T3492">
        <v>0</v>
      </c>
      <c r="U3492">
        <v>876.1</v>
      </c>
      <c r="V3492">
        <v>-60.25</v>
      </c>
      <c r="W3492">
        <v>-4.0350000000000001</v>
      </c>
      <c r="X3492">
        <v>237.3</v>
      </c>
      <c r="Y3492">
        <v>11.98</v>
      </c>
      <c r="Z3492">
        <v>11.91</v>
      </c>
      <c r="AA3492">
        <v>11.92</v>
      </c>
      <c r="AB3492">
        <v>-3.387</v>
      </c>
      <c r="AC3492">
        <v>2621</v>
      </c>
    </row>
    <row r="3493" spans="1:29" x14ac:dyDescent="0.25">
      <c r="A3493" s="1">
        <v>43886</v>
      </c>
      <c r="B3493" s="2">
        <v>0.23611111111111113</v>
      </c>
      <c r="C3493" s="3">
        <f t="shared" si="236"/>
        <v>43886.236111111109</v>
      </c>
      <c r="D3493">
        <v>0</v>
      </c>
      <c r="E3493">
        <v>0.35449999999999998</v>
      </c>
      <c r="F3493">
        <v>0.34599999999999997</v>
      </c>
      <c r="G3493">
        <v>312.10000000000002</v>
      </c>
      <c r="H3493">
        <v>9.59</v>
      </c>
      <c r="I3493">
        <v>0.81630000000000003</v>
      </c>
      <c r="J3493">
        <v>-3.298</v>
      </c>
      <c r="K3493">
        <v>-3.7290000000000001</v>
      </c>
      <c r="L3493">
        <v>-3.5430000000000001</v>
      </c>
      <c r="M3493">
        <v>53.66</v>
      </c>
      <c r="N3493">
        <v>51.44</v>
      </c>
      <c r="O3493">
        <v>52.71</v>
      </c>
      <c r="P3493">
        <v>4.84</v>
      </c>
      <c r="Q3493">
        <v>4.7439999999999998</v>
      </c>
      <c r="R3493">
        <v>4.7910000000000004</v>
      </c>
      <c r="S3493">
        <v>0</v>
      </c>
      <c r="T3493">
        <v>0</v>
      </c>
      <c r="U3493">
        <v>876.3</v>
      </c>
      <c r="V3493">
        <v>-58.07</v>
      </c>
      <c r="W3493">
        <v>-4.5579999999999998</v>
      </c>
      <c r="X3493">
        <v>237.1</v>
      </c>
      <c r="Y3493">
        <v>11.97</v>
      </c>
      <c r="Z3493">
        <v>11.9</v>
      </c>
      <c r="AA3493">
        <v>11.92</v>
      </c>
      <c r="AB3493">
        <v>-3.456</v>
      </c>
      <c r="AC3493">
        <v>2621</v>
      </c>
    </row>
    <row r="3494" spans="1:29" x14ac:dyDescent="0.25">
      <c r="A3494" s="1">
        <v>43886</v>
      </c>
      <c r="B3494" s="2">
        <v>0.24305555555555555</v>
      </c>
      <c r="C3494" s="3">
        <f t="shared" si="236"/>
        <v>43886.243055555555</v>
      </c>
      <c r="D3494">
        <v>0</v>
      </c>
      <c r="E3494">
        <v>0.43990000000000001</v>
      </c>
      <c r="F3494">
        <v>0.43719999999999998</v>
      </c>
      <c r="G3494">
        <v>321.10000000000002</v>
      </c>
      <c r="H3494">
        <v>5.202</v>
      </c>
      <c r="I3494">
        <v>1.0620000000000001</v>
      </c>
      <c r="J3494">
        <v>-3.4609999999999999</v>
      </c>
      <c r="K3494">
        <v>-3.8260000000000001</v>
      </c>
      <c r="L3494">
        <v>-3.621</v>
      </c>
      <c r="M3494">
        <v>53.6</v>
      </c>
      <c r="N3494">
        <v>52.01</v>
      </c>
      <c r="O3494">
        <v>52.95</v>
      </c>
      <c r="P3494">
        <v>4.7910000000000004</v>
      </c>
      <c r="Q3494">
        <v>4.6989999999999998</v>
      </c>
      <c r="R3494">
        <v>4.7380000000000004</v>
      </c>
      <c r="S3494">
        <v>0</v>
      </c>
      <c r="T3494">
        <v>0</v>
      </c>
      <c r="U3494">
        <v>876.3</v>
      </c>
      <c r="V3494">
        <v>-55.98</v>
      </c>
      <c r="W3494">
        <v>-4.8010000000000002</v>
      </c>
      <c r="X3494">
        <v>238.2</v>
      </c>
      <c r="Y3494">
        <v>11.97</v>
      </c>
      <c r="Z3494">
        <v>11.9</v>
      </c>
      <c r="AA3494">
        <v>11.91</v>
      </c>
      <c r="AB3494">
        <v>-3.5390000000000001</v>
      </c>
      <c r="AC3494">
        <v>2621</v>
      </c>
    </row>
    <row r="3495" spans="1:29" x14ac:dyDescent="0.25">
      <c r="A3495" s="1">
        <v>43886</v>
      </c>
      <c r="B3495" s="2">
        <v>0.25</v>
      </c>
      <c r="C3495" s="3">
        <f t="shared" si="236"/>
        <v>43886.25</v>
      </c>
      <c r="D3495">
        <v>0</v>
      </c>
      <c r="E3495">
        <v>0.60840000000000005</v>
      </c>
      <c r="F3495">
        <v>0.60440000000000005</v>
      </c>
      <c r="G3495">
        <v>321.10000000000002</v>
      </c>
      <c r="H3495">
        <v>5.88</v>
      </c>
      <c r="I3495">
        <v>1.0129999999999999</v>
      </c>
      <c r="J3495">
        <v>-3.6930000000000001</v>
      </c>
      <c r="K3495">
        <v>-3.9910000000000001</v>
      </c>
      <c r="L3495">
        <v>-3.8340000000000001</v>
      </c>
      <c r="M3495">
        <v>54.06</v>
      </c>
      <c r="N3495">
        <v>52.77</v>
      </c>
      <c r="O3495">
        <v>53.56</v>
      </c>
      <c r="P3495">
        <v>4.7270000000000003</v>
      </c>
      <c r="Q3495">
        <v>4.6429999999999998</v>
      </c>
      <c r="R3495">
        <v>4.6859999999999999</v>
      </c>
      <c r="S3495">
        <v>0</v>
      </c>
      <c r="T3495">
        <v>0</v>
      </c>
      <c r="U3495">
        <v>876.4</v>
      </c>
      <c r="V3495">
        <v>-56.31</v>
      </c>
      <c r="W3495">
        <v>-4.7969999999999997</v>
      </c>
      <c r="X3495">
        <v>237.8</v>
      </c>
      <c r="Y3495">
        <v>12.07</v>
      </c>
      <c r="Z3495">
        <v>11.89</v>
      </c>
      <c r="AA3495">
        <v>11.97</v>
      </c>
      <c r="AB3495">
        <v>-3.6589999999999998</v>
      </c>
      <c r="AC3495">
        <v>2621</v>
      </c>
    </row>
    <row r="3496" spans="1:29" x14ac:dyDescent="0.25">
      <c r="A3496" s="1">
        <v>43886</v>
      </c>
      <c r="B3496" s="2">
        <v>0.25694444444444448</v>
      </c>
      <c r="C3496" s="3">
        <f t="shared" si="236"/>
        <v>43886.256944444445</v>
      </c>
      <c r="D3496">
        <v>0</v>
      </c>
      <c r="E3496">
        <v>0.1118</v>
      </c>
      <c r="F3496">
        <v>3.7999999999999999E-2</v>
      </c>
      <c r="G3496">
        <v>195.4</v>
      </c>
      <c r="H3496">
        <v>33.69</v>
      </c>
      <c r="I3496">
        <v>0.57130000000000003</v>
      </c>
      <c r="J3496">
        <v>-3.758</v>
      </c>
      <c r="K3496">
        <v>-4.1550000000000002</v>
      </c>
      <c r="L3496">
        <v>-3.956</v>
      </c>
      <c r="M3496">
        <v>55.06</v>
      </c>
      <c r="N3496">
        <v>52.81</v>
      </c>
      <c r="O3496">
        <v>53.97</v>
      </c>
      <c r="P3496">
        <v>4.6710000000000003</v>
      </c>
      <c r="Q3496">
        <v>4.5970000000000004</v>
      </c>
      <c r="R3496">
        <v>4.6349999999999998</v>
      </c>
      <c r="S3496">
        <v>0</v>
      </c>
      <c r="T3496">
        <v>0</v>
      </c>
      <c r="U3496">
        <v>876.3</v>
      </c>
      <c r="V3496">
        <v>-55.28</v>
      </c>
      <c r="W3496">
        <v>-4.6719999999999997</v>
      </c>
      <c r="X3496">
        <v>239.4</v>
      </c>
      <c r="Y3496">
        <v>12.07</v>
      </c>
      <c r="Z3496">
        <v>11.88</v>
      </c>
      <c r="AA3496">
        <v>11.93</v>
      </c>
      <c r="AB3496">
        <v>-3.7730000000000001</v>
      </c>
      <c r="AC3496">
        <v>2621</v>
      </c>
    </row>
    <row r="3497" spans="1:29" x14ac:dyDescent="0.25">
      <c r="A3497" s="1">
        <v>43886</v>
      </c>
      <c r="B3497" s="2">
        <v>0.2638888888888889</v>
      </c>
      <c r="C3497" s="3">
        <f t="shared" si="236"/>
        <v>43886.263888888891</v>
      </c>
      <c r="D3497">
        <v>0</v>
      </c>
      <c r="E3497">
        <v>0.39879999999999999</v>
      </c>
      <c r="F3497">
        <v>0.39650000000000002</v>
      </c>
      <c r="G3497">
        <v>302.2</v>
      </c>
      <c r="H3497">
        <v>5.04</v>
      </c>
      <c r="I3497">
        <v>0.91420000000000001</v>
      </c>
      <c r="J3497">
        <v>-3.8559999999999999</v>
      </c>
      <c r="K3497">
        <v>-4.1210000000000004</v>
      </c>
      <c r="L3497">
        <v>-4.0339999999999998</v>
      </c>
      <c r="M3497">
        <v>55.09</v>
      </c>
      <c r="N3497">
        <v>54.23</v>
      </c>
      <c r="O3497">
        <v>54.68</v>
      </c>
      <c r="P3497">
        <v>4.6260000000000003</v>
      </c>
      <c r="Q3497">
        <v>4.5359999999999996</v>
      </c>
      <c r="R3497">
        <v>4.58</v>
      </c>
      <c r="S3497">
        <v>0</v>
      </c>
      <c r="T3497">
        <v>0</v>
      </c>
      <c r="U3497">
        <v>876.3</v>
      </c>
      <c r="V3497">
        <v>-55.2</v>
      </c>
      <c r="W3497">
        <v>-4.6820000000000004</v>
      </c>
      <c r="X3497">
        <v>239.5</v>
      </c>
      <c r="Y3497">
        <v>11.94</v>
      </c>
      <c r="Z3497">
        <v>11.88</v>
      </c>
      <c r="AA3497">
        <v>11.89</v>
      </c>
      <c r="AB3497">
        <v>-3.899</v>
      </c>
      <c r="AC3497">
        <v>2621</v>
      </c>
    </row>
    <row r="3498" spans="1:29" x14ac:dyDescent="0.25">
      <c r="A3498" s="1">
        <v>43886</v>
      </c>
      <c r="B3498" s="2">
        <v>0.27083333333333331</v>
      </c>
      <c r="C3498" s="3">
        <f t="shared" si="236"/>
        <v>43886.270833333336</v>
      </c>
      <c r="D3498">
        <v>1</v>
      </c>
      <c r="E3498">
        <v>0.80149999999999999</v>
      </c>
      <c r="F3498">
        <v>0.79259999999999997</v>
      </c>
      <c r="G3498">
        <v>293.39999999999998</v>
      </c>
      <c r="H3498">
        <v>8.57</v>
      </c>
      <c r="I3498">
        <v>1.0620000000000001</v>
      </c>
      <c r="J3498">
        <v>-3.657</v>
      </c>
      <c r="K3498">
        <v>-4.0209999999999999</v>
      </c>
      <c r="L3498">
        <v>-3.8290000000000002</v>
      </c>
      <c r="M3498">
        <v>55.26</v>
      </c>
      <c r="N3498">
        <v>53.3</v>
      </c>
      <c r="O3498">
        <v>54.05</v>
      </c>
      <c r="P3498">
        <v>4.5650000000000004</v>
      </c>
      <c r="Q3498">
        <v>4.4790000000000001</v>
      </c>
      <c r="R3498">
        <v>4.524</v>
      </c>
      <c r="S3498">
        <v>0</v>
      </c>
      <c r="T3498">
        <v>0</v>
      </c>
      <c r="U3498">
        <v>876.3</v>
      </c>
      <c r="V3498">
        <v>-55.55</v>
      </c>
      <c r="W3498">
        <v>-4.5229999999999997</v>
      </c>
      <c r="X3498">
        <v>239.8</v>
      </c>
      <c r="Y3498">
        <v>11.94</v>
      </c>
      <c r="Z3498">
        <v>11.87</v>
      </c>
      <c r="AA3498">
        <v>11.89</v>
      </c>
      <c r="AB3498">
        <v>-3.9860000000000002</v>
      </c>
      <c r="AC3498">
        <v>2621</v>
      </c>
    </row>
    <row r="3499" spans="1:29" x14ac:dyDescent="0.25">
      <c r="A3499" s="1">
        <v>43886</v>
      </c>
      <c r="B3499" s="2">
        <v>0.27777777777777779</v>
      </c>
      <c r="C3499" s="3">
        <f t="shared" si="236"/>
        <v>43886.277777777781</v>
      </c>
      <c r="D3499">
        <v>4</v>
      </c>
      <c r="E3499">
        <v>0.92810000000000004</v>
      </c>
      <c r="F3499">
        <v>0.92</v>
      </c>
      <c r="G3499">
        <v>319.89999999999998</v>
      </c>
      <c r="H3499">
        <v>7.52</v>
      </c>
      <c r="I3499">
        <v>1.2090000000000001</v>
      </c>
      <c r="J3499">
        <v>-3.8879999999999999</v>
      </c>
      <c r="K3499">
        <v>-4.1870000000000003</v>
      </c>
      <c r="L3499">
        <v>-4.0220000000000002</v>
      </c>
      <c r="M3499">
        <v>55.09</v>
      </c>
      <c r="N3499">
        <v>54.2</v>
      </c>
      <c r="O3499">
        <v>54.65</v>
      </c>
      <c r="P3499">
        <v>4.5090000000000003</v>
      </c>
      <c r="Q3499">
        <v>4.4340000000000002</v>
      </c>
      <c r="R3499">
        <v>4.4740000000000002</v>
      </c>
      <c r="S3499">
        <v>0</v>
      </c>
      <c r="T3499">
        <v>0</v>
      </c>
      <c r="U3499">
        <v>876.3</v>
      </c>
      <c r="V3499">
        <v>-56.39</v>
      </c>
      <c r="W3499">
        <v>-4.5999999999999996</v>
      </c>
      <c r="X3499">
        <v>238.6</v>
      </c>
      <c r="Y3499">
        <v>11.94</v>
      </c>
      <c r="Z3499">
        <v>11.86</v>
      </c>
      <c r="AA3499">
        <v>11.88</v>
      </c>
      <c r="AB3499">
        <v>-4.07</v>
      </c>
      <c r="AC3499">
        <v>2621</v>
      </c>
    </row>
    <row r="3500" spans="1:29" x14ac:dyDescent="0.25">
      <c r="A3500" s="1">
        <v>43886</v>
      </c>
      <c r="B3500" s="2">
        <v>0.28472222222222221</v>
      </c>
      <c r="C3500" s="3">
        <f t="shared" si="236"/>
        <v>43886.284722222219</v>
      </c>
      <c r="D3500">
        <v>9</v>
      </c>
      <c r="E3500">
        <v>0.65359999999999996</v>
      </c>
      <c r="F3500">
        <v>0.6522</v>
      </c>
      <c r="G3500">
        <v>327.39999999999998</v>
      </c>
      <c r="H3500">
        <v>3.4359999999999999</v>
      </c>
      <c r="I3500">
        <v>1.0129999999999999</v>
      </c>
      <c r="J3500">
        <v>-3.855</v>
      </c>
      <c r="K3500">
        <v>-4.1870000000000003</v>
      </c>
      <c r="L3500">
        <v>-4.0389999999999997</v>
      </c>
      <c r="M3500">
        <v>55.92</v>
      </c>
      <c r="N3500">
        <v>54.03</v>
      </c>
      <c r="O3500">
        <v>55.14</v>
      </c>
      <c r="P3500">
        <v>4.4720000000000004</v>
      </c>
      <c r="Q3500">
        <v>4.3860000000000001</v>
      </c>
      <c r="R3500">
        <v>4.4210000000000003</v>
      </c>
      <c r="S3500">
        <v>0</v>
      </c>
      <c r="T3500">
        <v>0</v>
      </c>
      <c r="U3500">
        <v>876.3</v>
      </c>
      <c r="V3500">
        <v>-56.15</v>
      </c>
      <c r="W3500">
        <v>-4.6689999999999996</v>
      </c>
      <c r="X3500">
        <v>238.6</v>
      </c>
      <c r="Y3500">
        <v>11.93</v>
      </c>
      <c r="Z3500">
        <v>11.86</v>
      </c>
      <c r="AA3500">
        <v>11.87</v>
      </c>
      <c r="AB3500">
        <v>-4.18</v>
      </c>
      <c r="AC3500">
        <v>2621</v>
      </c>
    </row>
    <row r="3501" spans="1:29" x14ac:dyDescent="0.25">
      <c r="A3501" s="1">
        <v>43886</v>
      </c>
      <c r="B3501" s="2">
        <v>0.29166666666666669</v>
      </c>
      <c r="C3501" s="3">
        <f t="shared" si="236"/>
        <v>43886.291666666664</v>
      </c>
      <c r="D3501">
        <v>19</v>
      </c>
      <c r="E3501">
        <v>0.24940000000000001</v>
      </c>
      <c r="F3501">
        <v>0.13719999999999999</v>
      </c>
      <c r="G3501">
        <v>306.60000000000002</v>
      </c>
      <c r="H3501">
        <v>35.78</v>
      </c>
      <c r="I3501">
        <v>1.0129999999999999</v>
      </c>
      <c r="J3501">
        <v>-3.6560000000000001</v>
      </c>
      <c r="K3501">
        <v>-4.1529999999999996</v>
      </c>
      <c r="L3501">
        <v>-3.9830000000000001</v>
      </c>
      <c r="M3501">
        <v>55.86</v>
      </c>
      <c r="N3501">
        <v>53.87</v>
      </c>
      <c r="O3501">
        <v>54.89</v>
      </c>
      <c r="P3501">
        <v>4.415</v>
      </c>
      <c r="Q3501">
        <v>4.3310000000000004</v>
      </c>
      <c r="R3501">
        <v>4.3710000000000004</v>
      </c>
      <c r="S3501">
        <v>0</v>
      </c>
      <c r="T3501">
        <v>0</v>
      </c>
      <c r="U3501">
        <v>876.3</v>
      </c>
      <c r="V3501">
        <v>-56.83</v>
      </c>
      <c r="W3501">
        <v>-4.6639999999999997</v>
      </c>
      <c r="X3501">
        <v>237.9</v>
      </c>
      <c r="Y3501">
        <v>12.12</v>
      </c>
      <c r="Z3501">
        <v>11.86</v>
      </c>
      <c r="AA3501">
        <v>11.96</v>
      </c>
      <c r="AB3501">
        <v>-4.2409999999999997</v>
      </c>
      <c r="AC3501">
        <v>2621</v>
      </c>
    </row>
    <row r="3502" spans="1:29" x14ac:dyDescent="0.25">
      <c r="A3502" s="1">
        <v>43886</v>
      </c>
      <c r="B3502" s="2">
        <v>0.2986111111111111</v>
      </c>
      <c r="C3502" s="3">
        <f t="shared" si="236"/>
        <v>43886.298611111109</v>
      </c>
      <c r="D3502">
        <v>48</v>
      </c>
      <c r="E3502">
        <v>0.26550000000000001</v>
      </c>
      <c r="F3502">
        <v>0.1346</v>
      </c>
      <c r="G3502">
        <v>160.4</v>
      </c>
      <c r="H3502">
        <v>39.4</v>
      </c>
      <c r="I3502">
        <v>0.86550000000000005</v>
      </c>
      <c r="J3502">
        <v>-2.0659999999999998</v>
      </c>
      <c r="K3502">
        <v>-3.7229999999999999</v>
      </c>
      <c r="L3502">
        <v>-2.6859999999999999</v>
      </c>
      <c r="M3502">
        <v>53.8</v>
      </c>
      <c r="N3502">
        <v>48.5</v>
      </c>
      <c r="O3502">
        <v>50.68</v>
      </c>
      <c r="P3502">
        <v>4.3579999999999997</v>
      </c>
      <c r="Q3502">
        <v>4.2830000000000004</v>
      </c>
      <c r="R3502">
        <v>4.3209999999999997</v>
      </c>
      <c r="S3502">
        <v>0</v>
      </c>
      <c r="T3502">
        <v>0</v>
      </c>
      <c r="U3502">
        <v>876.3</v>
      </c>
      <c r="V3502">
        <v>-63.46</v>
      </c>
      <c r="W3502">
        <v>-3.476</v>
      </c>
      <c r="X3502">
        <v>236.5</v>
      </c>
      <c r="Y3502">
        <v>12.16</v>
      </c>
      <c r="Z3502">
        <v>11.95</v>
      </c>
      <c r="AA3502">
        <v>12</v>
      </c>
      <c r="AB3502">
        <v>-4.2640000000000002</v>
      </c>
      <c r="AC3502">
        <v>2621</v>
      </c>
    </row>
    <row r="3503" spans="1:29" x14ac:dyDescent="0.25">
      <c r="A3503" s="1">
        <v>43886</v>
      </c>
      <c r="B3503" s="2">
        <v>0.30555555555555552</v>
      </c>
      <c r="C3503" s="3">
        <f t="shared" si="236"/>
        <v>43886.305555555555</v>
      </c>
      <c r="D3503">
        <v>81</v>
      </c>
      <c r="E3503">
        <v>0.60619999999999996</v>
      </c>
      <c r="F3503">
        <v>0.59499999999999997</v>
      </c>
      <c r="G3503">
        <v>257.10000000000002</v>
      </c>
      <c r="H3503">
        <v>9.4</v>
      </c>
      <c r="I3503">
        <v>1.5029999999999999</v>
      </c>
      <c r="J3503">
        <v>-0.77490000000000003</v>
      </c>
      <c r="K3503">
        <v>-2.1989999999999998</v>
      </c>
      <c r="L3503">
        <v>-1.4690000000000001</v>
      </c>
      <c r="M3503">
        <v>49.46</v>
      </c>
      <c r="N3503">
        <v>48.07</v>
      </c>
      <c r="O3503">
        <v>48.62</v>
      </c>
      <c r="P3503">
        <v>4.3129999999999997</v>
      </c>
      <c r="Q3503">
        <v>4.2249999999999996</v>
      </c>
      <c r="R3503">
        <v>4.2709999999999999</v>
      </c>
      <c r="S3503">
        <v>0</v>
      </c>
      <c r="T3503">
        <v>0</v>
      </c>
      <c r="U3503">
        <v>876.5</v>
      </c>
      <c r="V3503">
        <v>-70.89</v>
      </c>
      <c r="W3503">
        <v>-1.4430000000000001</v>
      </c>
      <c r="X3503">
        <v>238.3</v>
      </c>
      <c r="Y3503">
        <v>12.07</v>
      </c>
      <c r="Z3503">
        <v>11.97</v>
      </c>
      <c r="AA3503">
        <v>12.02</v>
      </c>
      <c r="AB3503">
        <v>-4.157</v>
      </c>
      <c r="AC3503">
        <v>2621</v>
      </c>
    </row>
    <row r="3504" spans="1:29" x14ac:dyDescent="0.25">
      <c r="A3504" s="1">
        <v>43886</v>
      </c>
      <c r="B3504" s="2">
        <v>0.3125</v>
      </c>
      <c r="C3504" s="3">
        <f t="shared" si="236"/>
        <v>43886.3125</v>
      </c>
      <c r="D3504">
        <v>120</v>
      </c>
      <c r="E3504">
        <v>1.07</v>
      </c>
      <c r="F3504">
        <v>1.05</v>
      </c>
      <c r="G3504">
        <v>265.10000000000002</v>
      </c>
      <c r="H3504">
        <v>11.21</v>
      </c>
      <c r="I3504">
        <v>1.454</v>
      </c>
      <c r="J3504">
        <v>-0.1469</v>
      </c>
      <c r="K3504">
        <v>-0.84089999999999998</v>
      </c>
      <c r="L3504">
        <v>-0.47789999999999999</v>
      </c>
      <c r="M3504">
        <v>48.73</v>
      </c>
      <c r="N3504">
        <v>46.64</v>
      </c>
      <c r="O3504">
        <v>48.09</v>
      </c>
      <c r="P3504">
        <v>4.2629999999999999</v>
      </c>
      <c r="Q3504">
        <v>4.1779999999999999</v>
      </c>
      <c r="R3504">
        <v>4.2190000000000003</v>
      </c>
      <c r="S3504">
        <v>0</v>
      </c>
      <c r="T3504">
        <v>0</v>
      </c>
      <c r="U3504">
        <v>876.5</v>
      </c>
      <c r="V3504">
        <v>-77.489999999999995</v>
      </c>
      <c r="W3504">
        <v>0.62</v>
      </c>
      <c r="X3504">
        <v>241.1</v>
      </c>
      <c r="Y3504">
        <v>12.21</v>
      </c>
      <c r="Z3504">
        <v>12.06</v>
      </c>
      <c r="AA3504">
        <v>12.14</v>
      </c>
      <c r="AB3504">
        <v>-3.8090000000000002</v>
      </c>
      <c r="AC3504">
        <v>2621</v>
      </c>
    </row>
    <row r="3505" spans="1:29" x14ac:dyDescent="0.25">
      <c r="A3505" s="1">
        <v>43886</v>
      </c>
      <c r="B3505" s="2">
        <v>0.31944444444444448</v>
      </c>
      <c r="C3505" s="3">
        <f t="shared" si="236"/>
        <v>43886.319444444445</v>
      </c>
      <c r="D3505">
        <v>154</v>
      </c>
      <c r="E3505">
        <v>0.46850000000000003</v>
      </c>
      <c r="F3505">
        <v>0.2039</v>
      </c>
      <c r="G3505">
        <v>352.5</v>
      </c>
      <c r="H3505">
        <v>50.81</v>
      </c>
      <c r="I3505">
        <v>1.0620000000000001</v>
      </c>
      <c r="J3505">
        <v>1.3759999999999999</v>
      </c>
      <c r="K3505">
        <v>-0.24590000000000001</v>
      </c>
      <c r="L3505">
        <v>0.63800000000000001</v>
      </c>
      <c r="M3505">
        <v>46.94</v>
      </c>
      <c r="N3505">
        <v>40.15</v>
      </c>
      <c r="O3505">
        <v>44</v>
      </c>
      <c r="P3505">
        <v>4.2069999999999999</v>
      </c>
      <c r="Q3505">
        <v>4.1310000000000002</v>
      </c>
      <c r="R3505">
        <v>4.17</v>
      </c>
      <c r="S3505">
        <v>0</v>
      </c>
      <c r="T3505">
        <v>0</v>
      </c>
      <c r="U3505">
        <v>876.5</v>
      </c>
      <c r="V3505">
        <v>-81.89</v>
      </c>
      <c r="W3505">
        <v>2.395</v>
      </c>
      <c r="X3505">
        <v>245.1</v>
      </c>
      <c r="Y3505">
        <v>12.44</v>
      </c>
      <c r="Z3505">
        <v>12.2</v>
      </c>
      <c r="AA3505">
        <v>12.32</v>
      </c>
      <c r="AB3505">
        <v>-3.2010000000000001</v>
      </c>
      <c r="AC3505">
        <v>2621</v>
      </c>
    </row>
    <row r="3506" spans="1:29" x14ac:dyDescent="0.25">
      <c r="A3506" s="1">
        <v>43886</v>
      </c>
      <c r="B3506" s="2">
        <v>0.3263888888888889</v>
      </c>
      <c r="C3506" s="3">
        <f t="shared" si="236"/>
        <v>43886.326388888891</v>
      </c>
      <c r="D3506">
        <v>187</v>
      </c>
      <c r="E3506">
        <v>0.42599999999999999</v>
      </c>
      <c r="F3506">
        <v>0.40949999999999998</v>
      </c>
      <c r="G3506">
        <v>31.46</v>
      </c>
      <c r="H3506">
        <v>12.94</v>
      </c>
      <c r="I3506">
        <v>0.91420000000000001</v>
      </c>
      <c r="J3506">
        <v>2.5299999999999998</v>
      </c>
      <c r="K3506">
        <v>1.107</v>
      </c>
      <c r="L3506">
        <v>1.599</v>
      </c>
      <c r="M3506">
        <v>41.41</v>
      </c>
      <c r="N3506">
        <v>36.17</v>
      </c>
      <c r="O3506">
        <v>39.880000000000003</v>
      </c>
      <c r="P3506">
        <v>4.1689999999999996</v>
      </c>
      <c r="Q3506">
        <v>4.0819999999999999</v>
      </c>
      <c r="R3506">
        <v>4.1260000000000003</v>
      </c>
      <c r="S3506">
        <v>0</v>
      </c>
      <c r="T3506">
        <v>0</v>
      </c>
      <c r="U3506">
        <v>876.6</v>
      </c>
      <c r="V3506">
        <v>-86.69</v>
      </c>
      <c r="W3506">
        <v>3.8130000000000002</v>
      </c>
      <c r="X3506">
        <v>247.1</v>
      </c>
      <c r="Y3506">
        <v>12.72</v>
      </c>
      <c r="Z3506">
        <v>12.44</v>
      </c>
      <c r="AA3506">
        <v>12.59</v>
      </c>
      <c r="AB3506">
        <v>-2.3479999999999999</v>
      </c>
      <c r="AC3506">
        <v>2621</v>
      </c>
    </row>
    <row r="3507" spans="1:29" x14ac:dyDescent="0.25">
      <c r="A3507" s="1">
        <v>43886</v>
      </c>
      <c r="B3507" s="2">
        <v>0.33333333333333331</v>
      </c>
      <c r="C3507" s="3">
        <f t="shared" si="236"/>
        <v>43886.333333333336</v>
      </c>
      <c r="D3507">
        <v>219</v>
      </c>
      <c r="E3507">
        <v>0.59050000000000002</v>
      </c>
      <c r="F3507">
        <v>0.57089999999999996</v>
      </c>
      <c r="G3507">
        <v>48.38</v>
      </c>
      <c r="H3507">
        <v>13.48</v>
      </c>
      <c r="I3507">
        <v>1.258</v>
      </c>
      <c r="J3507">
        <v>2.9580000000000002</v>
      </c>
      <c r="K3507">
        <v>2.431</v>
      </c>
      <c r="L3507">
        <v>2.6949999999999998</v>
      </c>
      <c r="M3507">
        <v>36.93</v>
      </c>
      <c r="N3507">
        <v>35.369999999999997</v>
      </c>
      <c r="O3507">
        <v>36.200000000000003</v>
      </c>
      <c r="P3507">
        <v>4.1109999999999998</v>
      </c>
      <c r="Q3507">
        <v>4.0430000000000001</v>
      </c>
      <c r="R3507">
        <v>4.0810000000000004</v>
      </c>
      <c r="S3507">
        <v>0</v>
      </c>
      <c r="T3507">
        <v>0</v>
      </c>
      <c r="U3507">
        <v>876.8</v>
      </c>
      <c r="V3507">
        <v>-88.49</v>
      </c>
      <c r="W3507">
        <v>5.37</v>
      </c>
      <c r="X3507">
        <v>252.8</v>
      </c>
      <c r="Y3507">
        <v>13.22</v>
      </c>
      <c r="Z3507">
        <v>12.72</v>
      </c>
      <c r="AA3507">
        <v>12.95</v>
      </c>
      <c r="AB3507">
        <v>-1.278</v>
      </c>
      <c r="AC3507">
        <v>2621</v>
      </c>
    </row>
    <row r="3508" spans="1:29" x14ac:dyDescent="0.25">
      <c r="A3508" s="1">
        <v>43886</v>
      </c>
      <c r="B3508" s="2">
        <v>0.34027777777777773</v>
      </c>
      <c r="C3508" s="3">
        <f t="shared" si="236"/>
        <v>43886.340277777781</v>
      </c>
      <c r="D3508">
        <v>251</v>
      </c>
      <c r="E3508">
        <v>0.98129999999999995</v>
      </c>
      <c r="F3508">
        <v>0.94640000000000002</v>
      </c>
      <c r="G3508">
        <v>67.180000000000007</v>
      </c>
      <c r="H3508">
        <v>15.32</v>
      </c>
      <c r="I3508">
        <v>1.5029999999999999</v>
      </c>
      <c r="J3508">
        <v>3.0219999999999998</v>
      </c>
      <c r="K3508">
        <v>2.3940000000000001</v>
      </c>
      <c r="L3508">
        <v>2.69</v>
      </c>
      <c r="M3508">
        <v>36.5</v>
      </c>
      <c r="N3508">
        <v>34.24</v>
      </c>
      <c r="O3508">
        <v>35.6</v>
      </c>
      <c r="P3508">
        <v>4.08</v>
      </c>
      <c r="Q3508">
        <v>4.0119999999999996</v>
      </c>
      <c r="R3508">
        <v>4.0469999999999997</v>
      </c>
      <c r="S3508">
        <v>0</v>
      </c>
      <c r="T3508">
        <v>0</v>
      </c>
      <c r="U3508">
        <v>876.9</v>
      </c>
      <c r="V3508">
        <v>-94.09</v>
      </c>
      <c r="W3508">
        <v>6.2569999999999997</v>
      </c>
      <c r="X3508">
        <v>251.6</v>
      </c>
      <c r="Y3508">
        <v>13.26</v>
      </c>
      <c r="Z3508">
        <v>13.06</v>
      </c>
      <c r="AA3508">
        <v>13.11</v>
      </c>
      <c r="AB3508">
        <v>-8.1989999999999993E-2</v>
      </c>
      <c r="AC3508">
        <v>2621</v>
      </c>
    </row>
    <row r="3509" spans="1:29" x14ac:dyDescent="0.25">
      <c r="A3509" s="1">
        <v>43886</v>
      </c>
      <c r="B3509" s="2">
        <v>0.34722222222222227</v>
      </c>
      <c r="C3509" s="3">
        <f t="shared" si="236"/>
        <v>43886.347222222219</v>
      </c>
      <c r="D3509">
        <v>283</v>
      </c>
      <c r="E3509">
        <v>0.67369999999999997</v>
      </c>
      <c r="F3509">
        <v>0.57940000000000003</v>
      </c>
      <c r="G3509">
        <v>85</v>
      </c>
      <c r="H3509">
        <v>28.26</v>
      </c>
      <c r="I3509">
        <v>1.748</v>
      </c>
      <c r="J3509">
        <v>4.2720000000000002</v>
      </c>
      <c r="K3509">
        <v>2.819</v>
      </c>
      <c r="L3509">
        <v>3.3260000000000001</v>
      </c>
      <c r="M3509">
        <v>35.700000000000003</v>
      </c>
      <c r="N3509">
        <v>31.92</v>
      </c>
      <c r="O3509">
        <v>33.74</v>
      </c>
      <c r="P3509">
        <v>4.0410000000000004</v>
      </c>
      <c r="Q3509">
        <v>3.992</v>
      </c>
      <c r="R3509">
        <v>4.0140000000000002</v>
      </c>
      <c r="S3509">
        <v>0</v>
      </c>
      <c r="T3509">
        <v>0</v>
      </c>
      <c r="U3509">
        <v>877.1</v>
      </c>
      <c r="V3509">
        <v>-95.19</v>
      </c>
      <c r="W3509">
        <v>7.28</v>
      </c>
      <c r="X3509">
        <v>255.6</v>
      </c>
      <c r="Y3509">
        <v>13.22</v>
      </c>
      <c r="Z3509">
        <v>13.1</v>
      </c>
      <c r="AA3509">
        <v>13.17</v>
      </c>
      <c r="AB3509">
        <v>1.1319999999999999</v>
      </c>
      <c r="AC3509">
        <v>2621</v>
      </c>
    </row>
    <row r="3510" spans="1:29" x14ac:dyDescent="0.25">
      <c r="A3510" s="1">
        <v>43886</v>
      </c>
      <c r="B3510" s="2">
        <v>0.35416666666666669</v>
      </c>
      <c r="C3510" s="3">
        <f t="shared" si="236"/>
        <v>43886.354166666664</v>
      </c>
      <c r="D3510">
        <v>315</v>
      </c>
      <c r="E3510">
        <v>0.68079999999999996</v>
      </c>
      <c r="F3510">
        <v>0.38269999999999998</v>
      </c>
      <c r="G3510">
        <v>79.599999999999994</v>
      </c>
      <c r="H3510">
        <v>49.16</v>
      </c>
      <c r="I3510">
        <v>1.5029999999999999</v>
      </c>
      <c r="J3510">
        <v>5.8579999999999997</v>
      </c>
      <c r="K3510">
        <v>4.2050000000000001</v>
      </c>
      <c r="L3510">
        <v>5.1520000000000001</v>
      </c>
      <c r="M3510">
        <v>32.35</v>
      </c>
      <c r="N3510">
        <v>28.71</v>
      </c>
      <c r="O3510">
        <v>30.35</v>
      </c>
      <c r="P3510">
        <v>4.0209999999999999</v>
      </c>
      <c r="Q3510">
        <v>3.9710000000000001</v>
      </c>
      <c r="R3510">
        <v>3.9929999999999999</v>
      </c>
      <c r="S3510">
        <v>0</v>
      </c>
      <c r="T3510">
        <v>0</v>
      </c>
      <c r="U3510">
        <v>877.1</v>
      </c>
      <c r="V3510">
        <v>-102.1</v>
      </c>
      <c r="W3510">
        <v>9.19</v>
      </c>
      <c r="X3510">
        <v>258.2</v>
      </c>
      <c r="Y3510">
        <v>13.32</v>
      </c>
      <c r="Z3510">
        <v>13.21</v>
      </c>
      <c r="AA3510">
        <v>13.26</v>
      </c>
      <c r="AB3510">
        <v>2.3780000000000001</v>
      </c>
      <c r="AC3510">
        <v>2621</v>
      </c>
    </row>
    <row r="3511" spans="1:29" x14ac:dyDescent="0.25">
      <c r="A3511" s="1">
        <v>43886</v>
      </c>
      <c r="B3511" s="2">
        <v>0.3611111111111111</v>
      </c>
      <c r="C3511" s="3">
        <f t="shared" si="236"/>
        <v>43886.361111111109</v>
      </c>
      <c r="D3511">
        <v>349</v>
      </c>
      <c r="E3511">
        <v>1.294</v>
      </c>
      <c r="F3511">
        <v>1.2270000000000001</v>
      </c>
      <c r="G3511">
        <v>48.81</v>
      </c>
      <c r="H3511">
        <v>18.41</v>
      </c>
      <c r="I3511">
        <v>2.0910000000000002</v>
      </c>
      <c r="J3511">
        <v>4.6310000000000002</v>
      </c>
      <c r="K3511">
        <v>3.9329999999999998</v>
      </c>
      <c r="L3511">
        <v>4.266</v>
      </c>
      <c r="M3511">
        <v>32.94</v>
      </c>
      <c r="N3511">
        <v>30.26</v>
      </c>
      <c r="O3511">
        <v>31.74</v>
      </c>
      <c r="P3511">
        <v>4.01</v>
      </c>
      <c r="Q3511">
        <v>3.96</v>
      </c>
      <c r="R3511">
        <v>3.98</v>
      </c>
      <c r="S3511">
        <v>0</v>
      </c>
      <c r="T3511">
        <v>0</v>
      </c>
      <c r="U3511">
        <v>877.3</v>
      </c>
      <c r="V3511">
        <v>-102.1</v>
      </c>
      <c r="W3511">
        <v>9.82</v>
      </c>
      <c r="X3511">
        <v>261.5</v>
      </c>
      <c r="Y3511">
        <v>13.45</v>
      </c>
      <c r="Z3511">
        <v>13.3</v>
      </c>
      <c r="AA3511">
        <v>13.34</v>
      </c>
      <c r="AB3511">
        <v>3.6859999999999999</v>
      </c>
      <c r="AC3511">
        <v>2621</v>
      </c>
    </row>
    <row r="3512" spans="1:29" x14ac:dyDescent="0.25">
      <c r="A3512" s="1">
        <v>43886</v>
      </c>
      <c r="B3512" s="2">
        <v>0.36805555555555558</v>
      </c>
      <c r="C3512" s="3">
        <f t="shared" si="236"/>
        <v>43886.368055555555</v>
      </c>
      <c r="D3512">
        <v>382</v>
      </c>
      <c r="E3512">
        <v>1.2430000000000001</v>
      </c>
      <c r="F3512">
        <v>1.105</v>
      </c>
      <c r="G3512">
        <v>49.32</v>
      </c>
      <c r="H3512">
        <v>26.99</v>
      </c>
      <c r="I3512">
        <v>2.238</v>
      </c>
      <c r="J3512">
        <v>4.9539999999999997</v>
      </c>
      <c r="K3512">
        <v>3.9</v>
      </c>
      <c r="L3512">
        <v>4.3239999999999998</v>
      </c>
      <c r="M3512">
        <v>34</v>
      </c>
      <c r="N3512">
        <v>30.65</v>
      </c>
      <c r="O3512">
        <v>32.130000000000003</v>
      </c>
      <c r="P3512">
        <v>4.0039999999999996</v>
      </c>
      <c r="Q3512">
        <v>3.95</v>
      </c>
      <c r="R3512">
        <v>3.98</v>
      </c>
      <c r="S3512">
        <v>0</v>
      </c>
      <c r="T3512">
        <v>0</v>
      </c>
      <c r="U3512">
        <v>877.3</v>
      </c>
      <c r="V3512">
        <v>-101.8</v>
      </c>
      <c r="W3512">
        <v>10.029999999999999</v>
      </c>
      <c r="X3512">
        <v>262.89999999999998</v>
      </c>
      <c r="Y3512">
        <v>13.39</v>
      </c>
      <c r="Z3512">
        <v>13.07</v>
      </c>
      <c r="AA3512">
        <v>13.2</v>
      </c>
      <c r="AB3512">
        <v>4.9480000000000004</v>
      </c>
      <c r="AC3512">
        <v>2621</v>
      </c>
    </row>
    <row r="3513" spans="1:29" x14ac:dyDescent="0.25">
      <c r="A3513" s="1">
        <v>43886</v>
      </c>
      <c r="B3513" s="2">
        <v>0.375</v>
      </c>
      <c r="C3513" s="3">
        <f t="shared" si="236"/>
        <v>43886.375</v>
      </c>
      <c r="D3513">
        <v>408</v>
      </c>
      <c r="E3513">
        <v>0.79800000000000004</v>
      </c>
      <c r="F3513">
        <v>0.62450000000000006</v>
      </c>
      <c r="G3513">
        <v>84.5</v>
      </c>
      <c r="H3513">
        <v>37.31</v>
      </c>
      <c r="I3513">
        <v>1.601</v>
      </c>
      <c r="J3513">
        <v>6.7039999999999997</v>
      </c>
      <c r="K3513">
        <v>4.9870000000000001</v>
      </c>
      <c r="L3513">
        <v>6.125</v>
      </c>
      <c r="M3513">
        <v>31.22</v>
      </c>
      <c r="N3513">
        <v>25.06</v>
      </c>
      <c r="O3513">
        <v>27.89</v>
      </c>
      <c r="P3513">
        <v>4.0199999999999996</v>
      </c>
      <c r="Q3513">
        <v>3.9630000000000001</v>
      </c>
      <c r="R3513">
        <v>3.9889999999999999</v>
      </c>
      <c r="S3513">
        <v>0</v>
      </c>
      <c r="T3513">
        <v>0</v>
      </c>
      <c r="U3513">
        <v>877.2</v>
      </c>
      <c r="V3513">
        <v>-107.2</v>
      </c>
      <c r="W3513">
        <v>11.76</v>
      </c>
      <c r="X3513">
        <v>266.5</v>
      </c>
      <c r="Y3513">
        <v>13.11</v>
      </c>
      <c r="Z3513">
        <v>12.9</v>
      </c>
      <c r="AA3513">
        <v>13.01</v>
      </c>
      <c r="AB3513">
        <v>6.0890000000000004</v>
      </c>
      <c r="AC3513">
        <v>2621</v>
      </c>
    </row>
    <row r="3514" spans="1:29" x14ac:dyDescent="0.25">
      <c r="A3514" s="1">
        <v>43886</v>
      </c>
      <c r="B3514" s="2">
        <v>0.38194444444444442</v>
      </c>
      <c r="C3514" s="3">
        <f t="shared" si="236"/>
        <v>43886.381944444445</v>
      </c>
      <c r="D3514">
        <v>434</v>
      </c>
      <c r="E3514">
        <v>0.84709999999999996</v>
      </c>
      <c r="F3514">
        <v>0.69340000000000002</v>
      </c>
      <c r="G3514">
        <v>109.4</v>
      </c>
      <c r="H3514">
        <v>32.729999999999997</v>
      </c>
      <c r="I3514">
        <v>1.6990000000000001</v>
      </c>
      <c r="J3514">
        <v>7.23</v>
      </c>
      <c r="K3514">
        <v>6.0739999999999998</v>
      </c>
      <c r="L3514">
        <v>6.7430000000000003</v>
      </c>
      <c r="M3514">
        <v>27.84</v>
      </c>
      <c r="N3514">
        <v>25.65</v>
      </c>
      <c r="O3514">
        <v>26.45</v>
      </c>
      <c r="P3514">
        <v>4.048</v>
      </c>
      <c r="Q3514">
        <v>3.9910000000000001</v>
      </c>
      <c r="R3514">
        <v>4.0149999999999997</v>
      </c>
      <c r="S3514">
        <v>0</v>
      </c>
      <c r="T3514">
        <v>0</v>
      </c>
      <c r="U3514">
        <v>877.1</v>
      </c>
      <c r="V3514">
        <v>-110.3</v>
      </c>
      <c r="W3514">
        <v>13.27</v>
      </c>
      <c r="X3514">
        <v>271.3</v>
      </c>
      <c r="Y3514">
        <v>12.97</v>
      </c>
      <c r="Z3514">
        <v>12.51</v>
      </c>
      <c r="AA3514">
        <v>12.66</v>
      </c>
      <c r="AB3514">
        <v>7.21</v>
      </c>
      <c r="AC3514">
        <v>2621</v>
      </c>
    </row>
    <row r="3515" spans="1:29" x14ac:dyDescent="0.25">
      <c r="A3515" s="1">
        <v>43886</v>
      </c>
      <c r="B3515" s="2">
        <v>0.3888888888888889</v>
      </c>
      <c r="C3515" s="3">
        <f t="shared" si="236"/>
        <v>43886.388888888891</v>
      </c>
      <c r="D3515">
        <v>460</v>
      </c>
      <c r="E3515">
        <v>0.91820000000000002</v>
      </c>
      <c r="F3515">
        <v>0.77780000000000005</v>
      </c>
      <c r="G3515">
        <v>158</v>
      </c>
      <c r="H3515">
        <v>28.18</v>
      </c>
      <c r="I3515">
        <v>2.0910000000000002</v>
      </c>
      <c r="J3515">
        <v>8.1199999999999992</v>
      </c>
      <c r="K3515">
        <v>7.03</v>
      </c>
      <c r="L3515">
        <v>7.61</v>
      </c>
      <c r="M3515">
        <v>26.41</v>
      </c>
      <c r="N3515">
        <v>22.9</v>
      </c>
      <c r="O3515">
        <v>24.16</v>
      </c>
      <c r="P3515">
        <v>4.0940000000000003</v>
      </c>
      <c r="Q3515">
        <v>4.0190000000000001</v>
      </c>
      <c r="R3515">
        <v>4.05</v>
      </c>
      <c r="S3515">
        <v>0</v>
      </c>
      <c r="T3515">
        <v>0</v>
      </c>
      <c r="U3515">
        <v>877</v>
      </c>
      <c r="V3515">
        <v>-114.2</v>
      </c>
      <c r="W3515">
        <v>14.55</v>
      </c>
      <c r="X3515">
        <v>274.3</v>
      </c>
      <c r="Y3515">
        <v>12.56</v>
      </c>
      <c r="Z3515">
        <v>12.46</v>
      </c>
      <c r="AA3515">
        <v>12.48</v>
      </c>
      <c r="AB3515">
        <v>8.31</v>
      </c>
      <c r="AC3515">
        <v>2621</v>
      </c>
    </row>
    <row r="3516" spans="1:29" x14ac:dyDescent="0.25">
      <c r="A3516" s="1">
        <v>43886</v>
      </c>
      <c r="B3516" s="2">
        <v>0.39583333333333331</v>
      </c>
      <c r="C3516" s="3">
        <f t="shared" si="236"/>
        <v>43886.395833333336</v>
      </c>
      <c r="D3516">
        <v>490</v>
      </c>
      <c r="E3516">
        <v>1.4990000000000001</v>
      </c>
      <c r="F3516">
        <v>1.282</v>
      </c>
      <c r="G3516">
        <v>158.6</v>
      </c>
      <c r="H3516">
        <v>30.87</v>
      </c>
      <c r="I3516">
        <v>2.5819999999999999</v>
      </c>
      <c r="J3516">
        <v>7.79</v>
      </c>
      <c r="K3516">
        <v>6.9269999999999996</v>
      </c>
      <c r="L3516">
        <v>7.39</v>
      </c>
      <c r="M3516">
        <v>25.12</v>
      </c>
      <c r="N3516">
        <v>22.83</v>
      </c>
      <c r="O3516">
        <v>23.83</v>
      </c>
      <c r="P3516">
        <v>4.1390000000000002</v>
      </c>
      <c r="Q3516">
        <v>4.0629999999999997</v>
      </c>
      <c r="R3516">
        <v>4.0970000000000004</v>
      </c>
      <c r="S3516">
        <v>0</v>
      </c>
      <c r="T3516">
        <v>0</v>
      </c>
      <c r="U3516">
        <v>876.8</v>
      </c>
      <c r="V3516">
        <v>-110.8</v>
      </c>
      <c r="W3516">
        <v>14.34</v>
      </c>
      <c r="X3516">
        <v>276.5</v>
      </c>
      <c r="Y3516">
        <v>12.56</v>
      </c>
      <c r="Z3516">
        <v>12.45</v>
      </c>
      <c r="AA3516">
        <v>12.49</v>
      </c>
      <c r="AB3516">
        <v>9.42</v>
      </c>
      <c r="AC3516">
        <v>2621</v>
      </c>
    </row>
    <row r="3517" spans="1:29" x14ac:dyDescent="0.25">
      <c r="A3517" s="1">
        <v>43886</v>
      </c>
      <c r="B3517" s="2">
        <v>0.40277777777777773</v>
      </c>
      <c r="C3517" s="3">
        <f t="shared" si="236"/>
        <v>43886.402777777781</v>
      </c>
      <c r="D3517">
        <v>515</v>
      </c>
      <c r="E3517">
        <v>0.90790000000000004</v>
      </c>
      <c r="F3517">
        <v>0.66649999999999998</v>
      </c>
      <c r="G3517">
        <v>206.6</v>
      </c>
      <c r="H3517">
        <v>40.46</v>
      </c>
      <c r="I3517">
        <v>1.8460000000000001</v>
      </c>
      <c r="J3517">
        <v>8.8699999999999992</v>
      </c>
      <c r="K3517">
        <v>7.19</v>
      </c>
      <c r="L3517">
        <v>7.84</v>
      </c>
      <c r="M3517">
        <v>24.29</v>
      </c>
      <c r="N3517">
        <v>22.3</v>
      </c>
      <c r="O3517">
        <v>23.21</v>
      </c>
      <c r="P3517">
        <v>4.2039999999999997</v>
      </c>
      <c r="Q3517">
        <v>4.101</v>
      </c>
      <c r="R3517">
        <v>4.1550000000000002</v>
      </c>
      <c r="S3517">
        <v>0</v>
      </c>
      <c r="T3517">
        <v>0</v>
      </c>
      <c r="U3517">
        <v>876.9</v>
      </c>
      <c r="V3517">
        <v>-115.1</v>
      </c>
      <c r="W3517">
        <v>15.13</v>
      </c>
      <c r="X3517">
        <v>276.60000000000002</v>
      </c>
      <c r="Y3517">
        <v>12.53</v>
      </c>
      <c r="Z3517">
        <v>12.43</v>
      </c>
      <c r="AA3517">
        <v>12.45</v>
      </c>
      <c r="AB3517">
        <v>10.39</v>
      </c>
      <c r="AC3517">
        <v>2621</v>
      </c>
    </row>
    <row r="3518" spans="1:29" x14ac:dyDescent="0.25">
      <c r="A3518" s="1">
        <v>43886</v>
      </c>
      <c r="B3518" s="2">
        <v>0.40972222222222227</v>
      </c>
      <c r="C3518" s="3">
        <f t="shared" si="236"/>
        <v>43886.409722222219</v>
      </c>
      <c r="D3518">
        <v>541</v>
      </c>
      <c r="E3518">
        <v>1.5920000000000001</v>
      </c>
      <c r="F3518">
        <v>0.97140000000000004</v>
      </c>
      <c r="G3518">
        <v>110.6</v>
      </c>
      <c r="H3518">
        <v>50.58</v>
      </c>
      <c r="I3518">
        <v>3.3170000000000002</v>
      </c>
      <c r="J3518">
        <v>8.94</v>
      </c>
      <c r="K3518">
        <v>7.25</v>
      </c>
      <c r="L3518">
        <v>8.02</v>
      </c>
      <c r="M3518">
        <v>24.15</v>
      </c>
      <c r="N3518">
        <v>21.47</v>
      </c>
      <c r="O3518">
        <v>22.54</v>
      </c>
      <c r="P3518">
        <v>4.2770000000000001</v>
      </c>
      <c r="Q3518">
        <v>4.173</v>
      </c>
      <c r="R3518">
        <v>4.2279999999999998</v>
      </c>
      <c r="S3518">
        <v>0</v>
      </c>
      <c r="T3518">
        <v>0</v>
      </c>
      <c r="U3518">
        <v>876.8</v>
      </c>
      <c r="V3518">
        <v>-112.5</v>
      </c>
      <c r="W3518">
        <v>15.6</v>
      </c>
      <c r="X3518">
        <v>281.7</v>
      </c>
      <c r="Y3518">
        <v>12.5</v>
      </c>
      <c r="Z3518">
        <v>12.42</v>
      </c>
      <c r="AA3518">
        <v>12.44</v>
      </c>
      <c r="AB3518">
        <v>11.23</v>
      </c>
      <c r="AC3518">
        <v>2621</v>
      </c>
    </row>
    <row r="3519" spans="1:29" x14ac:dyDescent="0.25">
      <c r="A3519" s="1">
        <v>43886</v>
      </c>
      <c r="B3519" s="2">
        <v>0.41666666666666669</v>
      </c>
      <c r="C3519" s="3">
        <f t="shared" si="236"/>
        <v>43886.416666666664</v>
      </c>
      <c r="D3519">
        <v>565</v>
      </c>
      <c r="E3519">
        <v>1.3069999999999999</v>
      </c>
      <c r="F3519">
        <v>1.1479999999999999</v>
      </c>
      <c r="G3519">
        <v>70.5</v>
      </c>
      <c r="H3519">
        <v>27.97</v>
      </c>
      <c r="I3519">
        <v>2.778</v>
      </c>
      <c r="J3519">
        <v>7.87</v>
      </c>
      <c r="K3519">
        <v>7.15</v>
      </c>
      <c r="L3519">
        <v>7.48</v>
      </c>
      <c r="M3519">
        <v>24.22</v>
      </c>
      <c r="N3519">
        <v>21.77</v>
      </c>
      <c r="O3519">
        <v>22.77</v>
      </c>
      <c r="P3519">
        <v>4.3710000000000004</v>
      </c>
      <c r="Q3519">
        <v>4.2489999999999997</v>
      </c>
      <c r="R3519">
        <v>4.3120000000000003</v>
      </c>
      <c r="S3519">
        <v>0</v>
      </c>
      <c r="T3519">
        <v>0</v>
      </c>
      <c r="U3519">
        <v>876.8</v>
      </c>
      <c r="V3519">
        <v>-110.9</v>
      </c>
      <c r="W3519">
        <v>15.1</v>
      </c>
      <c r="X3519">
        <v>280.60000000000002</v>
      </c>
      <c r="Y3519">
        <v>12.6</v>
      </c>
      <c r="Z3519">
        <v>12.42</v>
      </c>
      <c r="AA3519">
        <v>12.51</v>
      </c>
      <c r="AB3519">
        <v>12.05</v>
      </c>
      <c r="AC3519">
        <v>2621</v>
      </c>
    </row>
    <row r="3520" spans="1:29" x14ac:dyDescent="0.25">
      <c r="A3520" s="1">
        <v>43886</v>
      </c>
      <c r="B3520" s="2">
        <v>0.4236111111111111</v>
      </c>
      <c r="C3520" s="3">
        <f t="shared" si="236"/>
        <v>43886.423611111109</v>
      </c>
      <c r="D3520">
        <v>588</v>
      </c>
      <c r="E3520">
        <v>1.464</v>
      </c>
      <c r="F3520">
        <v>1.3240000000000001</v>
      </c>
      <c r="G3520">
        <v>37.729999999999997</v>
      </c>
      <c r="H3520">
        <v>24.7</v>
      </c>
      <c r="I3520">
        <v>2.68</v>
      </c>
      <c r="J3520">
        <v>8.17</v>
      </c>
      <c r="K3520">
        <v>7.61</v>
      </c>
      <c r="L3520">
        <v>7.91</v>
      </c>
      <c r="M3520">
        <v>23.99</v>
      </c>
      <c r="N3520">
        <v>21.8</v>
      </c>
      <c r="O3520">
        <v>22.67</v>
      </c>
      <c r="P3520">
        <v>4.4870000000000001</v>
      </c>
      <c r="Q3520">
        <v>4.3520000000000003</v>
      </c>
      <c r="R3520">
        <v>4.4160000000000004</v>
      </c>
      <c r="S3520">
        <v>0</v>
      </c>
      <c r="T3520">
        <v>0</v>
      </c>
      <c r="U3520">
        <v>876.8</v>
      </c>
      <c r="V3520">
        <v>-112.7</v>
      </c>
      <c r="W3520">
        <v>15.83</v>
      </c>
      <c r="X3520">
        <v>282.8</v>
      </c>
      <c r="Y3520">
        <v>12.61</v>
      </c>
      <c r="Z3520">
        <v>12.4</v>
      </c>
      <c r="AA3520">
        <v>12.46</v>
      </c>
      <c r="AB3520">
        <v>12.79</v>
      </c>
      <c r="AC3520">
        <v>2621</v>
      </c>
    </row>
    <row r="3521" spans="1:29" x14ac:dyDescent="0.25">
      <c r="A3521" s="1">
        <v>43886</v>
      </c>
      <c r="B3521" s="2">
        <v>0.43055555555555558</v>
      </c>
      <c r="C3521" s="3">
        <f t="shared" si="236"/>
        <v>43886.430555555555</v>
      </c>
      <c r="D3521">
        <v>611</v>
      </c>
      <c r="E3521">
        <v>1.82</v>
      </c>
      <c r="F3521">
        <v>1.698</v>
      </c>
      <c r="G3521">
        <v>48.71</v>
      </c>
      <c r="H3521">
        <v>20.98</v>
      </c>
      <c r="I3521">
        <v>3.17</v>
      </c>
      <c r="J3521">
        <v>8.1</v>
      </c>
      <c r="K3521">
        <v>7.44</v>
      </c>
      <c r="L3521">
        <v>7.79</v>
      </c>
      <c r="M3521">
        <v>23.99</v>
      </c>
      <c r="N3521">
        <v>21.24</v>
      </c>
      <c r="O3521">
        <v>22.43</v>
      </c>
      <c r="P3521">
        <v>4.6159999999999997</v>
      </c>
      <c r="Q3521">
        <v>4.468</v>
      </c>
      <c r="R3521">
        <v>4.53</v>
      </c>
      <c r="S3521">
        <v>0</v>
      </c>
      <c r="T3521">
        <v>0</v>
      </c>
      <c r="U3521">
        <v>876.8</v>
      </c>
      <c r="V3521">
        <v>-109.8</v>
      </c>
      <c r="W3521">
        <v>15.43</v>
      </c>
      <c r="X3521">
        <v>283.5</v>
      </c>
      <c r="Y3521">
        <v>12.46</v>
      </c>
      <c r="Z3521">
        <v>12.39</v>
      </c>
      <c r="AA3521">
        <v>12.41</v>
      </c>
      <c r="AB3521">
        <v>13.46</v>
      </c>
      <c r="AC3521">
        <v>2621</v>
      </c>
    </row>
    <row r="3522" spans="1:29" x14ac:dyDescent="0.25">
      <c r="A3522" s="1">
        <v>43886</v>
      </c>
      <c r="B3522" s="2">
        <v>0.4375</v>
      </c>
      <c r="C3522" s="3">
        <f t="shared" si="236"/>
        <v>43886.4375</v>
      </c>
      <c r="D3522">
        <v>627</v>
      </c>
      <c r="E3522">
        <v>1.391</v>
      </c>
      <c r="F3522">
        <v>1.119</v>
      </c>
      <c r="G3522">
        <v>78.7</v>
      </c>
      <c r="H3522">
        <v>35.35</v>
      </c>
      <c r="I3522">
        <v>3.3170000000000002</v>
      </c>
      <c r="J3522">
        <v>9.1199999999999992</v>
      </c>
      <c r="K3522">
        <v>8.1</v>
      </c>
      <c r="L3522">
        <v>8.61</v>
      </c>
      <c r="M3522">
        <v>22.66</v>
      </c>
      <c r="N3522">
        <v>19.78</v>
      </c>
      <c r="O3522">
        <v>21.35</v>
      </c>
      <c r="P3522">
        <v>4.726</v>
      </c>
      <c r="Q3522">
        <v>4.5780000000000003</v>
      </c>
      <c r="R3522">
        <v>4.6529999999999996</v>
      </c>
      <c r="S3522">
        <v>0</v>
      </c>
      <c r="T3522">
        <v>0</v>
      </c>
      <c r="U3522">
        <v>876.7</v>
      </c>
      <c r="V3522">
        <v>-111.2</v>
      </c>
      <c r="W3522">
        <v>16.13</v>
      </c>
      <c r="X3522">
        <v>285.89999999999998</v>
      </c>
      <c r="Y3522">
        <v>12.46</v>
      </c>
      <c r="Z3522">
        <v>12.36</v>
      </c>
      <c r="AA3522">
        <v>12.39</v>
      </c>
      <c r="AB3522">
        <v>14.04</v>
      </c>
      <c r="AC3522">
        <v>2621</v>
      </c>
    </row>
    <row r="3523" spans="1:29" x14ac:dyDescent="0.25">
      <c r="A3523" s="1">
        <v>43886</v>
      </c>
      <c r="B3523" s="2">
        <v>0.44444444444444442</v>
      </c>
      <c r="C3523" s="3">
        <f t="shared" si="236"/>
        <v>43886.444444444445</v>
      </c>
      <c r="D3523">
        <v>643</v>
      </c>
      <c r="E3523">
        <v>1.1970000000000001</v>
      </c>
      <c r="F3523">
        <v>0.7913</v>
      </c>
      <c r="G3523">
        <v>69.459999999999994</v>
      </c>
      <c r="H3523">
        <v>47</v>
      </c>
      <c r="I3523">
        <v>2.2879999999999998</v>
      </c>
      <c r="J3523">
        <v>9.52</v>
      </c>
      <c r="K3523">
        <v>8.69</v>
      </c>
      <c r="L3523">
        <v>9</v>
      </c>
      <c r="M3523">
        <v>22.06</v>
      </c>
      <c r="N3523">
        <v>19.95</v>
      </c>
      <c r="O3523">
        <v>20.83</v>
      </c>
      <c r="P3523">
        <v>4.8579999999999997</v>
      </c>
      <c r="Q3523">
        <v>4.6980000000000004</v>
      </c>
      <c r="R3523">
        <v>4.7859999999999996</v>
      </c>
      <c r="S3523">
        <v>0</v>
      </c>
      <c r="T3523">
        <v>0</v>
      </c>
      <c r="U3523">
        <v>876.7</v>
      </c>
      <c r="V3523">
        <v>-113.2</v>
      </c>
      <c r="W3523">
        <v>16.78</v>
      </c>
      <c r="X3523">
        <v>287.5</v>
      </c>
      <c r="Y3523">
        <v>12.44</v>
      </c>
      <c r="Z3523">
        <v>12.36</v>
      </c>
      <c r="AA3523">
        <v>12.38</v>
      </c>
      <c r="AB3523">
        <v>14.55</v>
      </c>
      <c r="AC3523">
        <v>2621</v>
      </c>
    </row>
    <row r="3524" spans="1:29" x14ac:dyDescent="0.25">
      <c r="A3524" s="1">
        <v>43886</v>
      </c>
      <c r="B3524" s="2">
        <v>0.4513888888888889</v>
      </c>
      <c r="C3524" s="3">
        <f t="shared" si="236"/>
        <v>43886.451388888891</v>
      </c>
      <c r="D3524">
        <v>658</v>
      </c>
      <c r="E3524">
        <v>1.5209999999999999</v>
      </c>
      <c r="F3524">
        <v>1.395</v>
      </c>
      <c r="G3524">
        <v>85.5</v>
      </c>
      <c r="H3524">
        <v>23.15</v>
      </c>
      <c r="I3524">
        <v>2.9740000000000002</v>
      </c>
      <c r="J3524">
        <v>9.9499999999999993</v>
      </c>
      <c r="K3524">
        <v>9.32</v>
      </c>
      <c r="L3524">
        <v>9.65</v>
      </c>
      <c r="M3524">
        <v>21.53</v>
      </c>
      <c r="N3524">
        <v>18.850000000000001</v>
      </c>
      <c r="O3524">
        <v>19.940000000000001</v>
      </c>
      <c r="P3524">
        <v>5.008</v>
      </c>
      <c r="Q3524">
        <v>4.84</v>
      </c>
      <c r="R3524">
        <v>4.9240000000000004</v>
      </c>
      <c r="S3524">
        <v>0</v>
      </c>
      <c r="T3524">
        <v>0</v>
      </c>
      <c r="U3524">
        <v>876.6</v>
      </c>
      <c r="V3524">
        <v>-113.9</v>
      </c>
      <c r="W3524">
        <v>16.579999999999998</v>
      </c>
      <c r="X3524">
        <v>285.7</v>
      </c>
      <c r="Y3524">
        <v>12.44</v>
      </c>
      <c r="Z3524">
        <v>12.36</v>
      </c>
      <c r="AA3524">
        <v>12.4</v>
      </c>
      <c r="AB3524">
        <v>15.02</v>
      </c>
      <c r="AC3524">
        <v>2621</v>
      </c>
    </row>
    <row r="3525" spans="1:29" x14ac:dyDescent="0.25">
      <c r="A3525" s="1">
        <v>43886</v>
      </c>
      <c r="B3525" s="2">
        <v>0.45833333333333331</v>
      </c>
      <c r="C3525" s="3">
        <f t="shared" si="236"/>
        <v>43886.458333333336</v>
      </c>
      <c r="D3525">
        <v>673</v>
      </c>
      <c r="E3525">
        <v>1.4390000000000001</v>
      </c>
      <c r="F3525">
        <v>1.123</v>
      </c>
      <c r="G3525">
        <v>59.02</v>
      </c>
      <c r="H3525">
        <v>37.14</v>
      </c>
      <c r="I3525">
        <v>2.827</v>
      </c>
      <c r="J3525">
        <v>10.08</v>
      </c>
      <c r="K3525">
        <v>9.2899999999999991</v>
      </c>
      <c r="L3525">
        <v>9.6300000000000008</v>
      </c>
      <c r="M3525">
        <v>20.38</v>
      </c>
      <c r="N3525">
        <v>17.66</v>
      </c>
      <c r="O3525">
        <v>18.850000000000001</v>
      </c>
      <c r="P3525">
        <v>5.1619999999999999</v>
      </c>
      <c r="Q3525">
        <v>4.9870000000000001</v>
      </c>
      <c r="R3525">
        <v>5.0750000000000002</v>
      </c>
      <c r="S3525">
        <v>0</v>
      </c>
      <c r="T3525">
        <v>0</v>
      </c>
      <c r="U3525">
        <v>876.5</v>
      </c>
      <c r="V3525">
        <v>-110.9</v>
      </c>
      <c r="W3525">
        <v>15.46</v>
      </c>
      <c r="X3525">
        <v>282.5</v>
      </c>
      <c r="Y3525">
        <v>12.64</v>
      </c>
      <c r="Z3525">
        <v>12.4</v>
      </c>
      <c r="AA3525">
        <v>12.52</v>
      </c>
      <c r="AB3525">
        <v>15.46</v>
      </c>
      <c r="AC3525">
        <v>2621</v>
      </c>
    </row>
    <row r="3526" spans="1:29" x14ac:dyDescent="0.25">
      <c r="A3526" s="1">
        <v>43886</v>
      </c>
      <c r="B3526" s="2">
        <v>0.46527777777777773</v>
      </c>
      <c r="C3526" s="3">
        <f t="shared" ref="C3526:C3589" si="237">A3526+B3526</f>
        <v>43886.465277777781</v>
      </c>
      <c r="D3526">
        <v>686</v>
      </c>
      <c r="E3526">
        <v>1.5649999999999999</v>
      </c>
      <c r="F3526">
        <v>1.133</v>
      </c>
      <c r="G3526">
        <v>79.900000000000006</v>
      </c>
      <c r="H3526">
        <v>42.54</v>
      </c>
      <c r="I3526">
        <v>3.2679999999999998</v>
      </c>
      <c r="J3526">
        <v>10.61</v>
      </c>
      <c r="K3526">
        <v>9.4499999999999993</v>
      </c>
      <c r="L3526">
        <v>10.07</v>
      </c>
      <c r="M3526">
        <v>19.510000000000002</v>
      </c>
      <c r="N3526">
        <v>16.64</v>
      </c>
      <c r="O3526">
        <v>17.940000000000001</v>
      </c>
      <c r="P3526">
        <v>5.33</v>
      </c>
      <c r="Q3526">
        <v>5.1429999999999998</v>
      </c>
      <c r="R3526">
        <v>5.2320000000000002</v>
      </c>
      <c r="S3526">
        <v>0</v>
      </c>
      <c r="T3526">
        <v>0</v>
      </c>
      <c r="U3526">
        <v>876.4</v>
      </c>
      <c r="V3526">
        <v>-108.7</v>
      </c>
      <c r="W3526">
        <v>16.399999999999999</v>
      </c>
      <c r="X3526">
        <v>290</v>
      </c>
      <c r="Y3526">
        <v>12.64</v>
      </c>
      <c r="Z3526">
        <v>12.45</v>
      </c>
      <c r="AA3526">
        <v>12.5</v>
      </c>
      <c r="AB3526">
        <v>15.8</v>
      </c>
      <c r="AC3526">
        <v>2621</v>
      </c>
    </row>
    <row r="3527" spans="1:29" x14ac:dyDescent="0.25">
      <c r="A3527" s="1">
        <v>43886</v>
      </c>
      <c r="B3527" s="2">
        <v>0.47222222222222227</v>
      </c>
      <c r="C3527" s="3">
        <f t="shared" si="237"/>
        <v>43886.472222222219</v>
      </c>
      <c r="D3527">
        <v>697</v>
      </c>
      <c r="E3527">
        <v>2.3359999999999999</v>
      </c>
      <c r="F3527">
        <v>2.194</v>
      </c>
      <c r="G3527">
        <v>139.69999999999999</v>
      </c>
      <c r="H3527">
        <v>20</v>
      </c>
      <c r="I3527">
        <v>4.5419999999999998</v>
      </c>
      <c r="J3527">
        <v>10.97</v>
      </c>
      <c r="K3527">
        <v>10.27</v>
      </c>
      <c r="L3527">
        <v>10.64</v>
      </c>
      <c r="M3527">
        <v>18.03</v>
      </c>
      <c r="N3527">
        <v>15.35</v>
      </c>
      <c r="O3527">
        <v>16.8</v>
      </c>
      <c r="P3527">
        <v>5.4950000000000001</v>
      </c>
      <c r="Q3527">
        <v>5.3019999999999996</v>
      </c>
      <c r="R3527">
        <v>5.3970000000000002</v>
      </c>
      <c r="S3527">
        <v>0</v>
      </c>
      <c r="T3527">
        <v>0</v>
      </c>
      <c r="U3527">
        <v>876.3</v>
      </c>
      <c r="V3527">
        <v>-113.2</v>
      </c>
      <c r="W3527">
        <v>17.78</v>
      </c>
      <c r="X3527">
        <v>293.10000000000002</v>
      </c>
      <c r="Y3527">
        <v>12.71</v>
      </c>
      <c r="Z3527">
        <v>12.48</v>
      </c>
      <c r="AA3527">
        <v>12.59</v>
      </c>
      <c r="AB3527">
        <v>16.05</v>
      </c>
      <c r="AC3527">
        <v>2621</v>
      </c>
    </row>
    <row r="3528" spans="1:29" x14ac:dyDescent="0.25">
      <c r="A3528" s="1">
        <v>43886</v>
      </c>
      <c r="B3528" s="2">
        <v>0.47916666666666669</v>
      </c>
      <c r="C3528" s="3">
        <f t="shared" si="237"/>
        <v>43886.479166666664</v>
      </c>
      <c r="D3528">
        <v>706</v>
      </c>
      <c r="E3528">
        <v>2</v>
      </c>
      <c r="F3528">
        <v>1.66</v>
      </c>
      <c r="G3528">
        <v>132.1</v>
      </c>
      <c r="H3528">
        <v>33.39</v>
      </c>
      <c r="I3528">
        <v>4.9349999999999996</v>
      </c>
      <c r="J3528">
        <v>11.23</v>
      </c>
      <c r="K3528">
        <v>10.41</v>
      </c>
      <c r="L3528">
        <v>10.88</v>
      </c>
      <c r="M3528">
        <v>17.829999999999998</v>
      </c>
      <c r="N3528">
        <v>15.61</v>
      </c>
      <c r="O3528">
        <v>16.5</v>
      </c>
      <c r="P3528">
        <v>5.6639999999999997</v>
      </c>
      <c r="Q3528">
        <v>5.4660000000000002</v>
      </c>
      <c r="R3528">
        <v>5.5659999999999998</v>
      </c>
      <c r="S3528">
        <v>0</v>
      </c>
      <c r="T3528">
        <v>0</v>
      </c>
      <c r="U3528">
        <v>876.3</v>
      </c>
      <c r="V3528">
        <v>-116.3</v>
      </c>
      <c r="W3528">
        <v>18.600000000000001</v>
      </c>
      <c r="X3528">
        <v>294.60000000000002</v>
      </c>
      <c r="Y3528">
        <v>12.93</v>
      </c>
      <c r="Z3528">
        <v>12.71</v>
      </c>
      <c r="AA3528">
        <v>12.83</v>
      </c>
      <c r="AB3528">
        <v>16.25</v>
      </c>
      <c r="AC3528">
        <v>2621</v>
      </c>
    </row>
    <row r="3529" spans="1:29" x14ac:dyDescent="0.25">
      <c r="A3529" s="1">
        <v>43886</v>
      </c>
      <c r="B3529" s="2">
        <v>0.4861111111111111</v>
      </c>
      <c r="C3529" s="3">
        <f t="shared" si="237"/>
        <v>43886.486111111109</v>
      </c>
      <c r="D3529">
        <v>716</v>
      </c>
      <c r="E3529">
        <v>1.9990000000000001</v>
      </c>
      <c r="F3529">
        <v>1.72</v>
      </c>
      <c r="G3529">
        <v>135.9</v>
      </c>
      <c r="H3529">
        <v>30.16</v>
      </c>
      <c r="I3529">
        <v>4.3449999999999998</v>
      </c>
      <c r="J3529">
        <v>11.83</v>
      </c>
      <c r="K3529">
        <v>10.67</v>
      </c>
      <c r="L3529">
        <v>11.34</v>
      </c>
      <c r="M3529">
        <v>17.73</v>
      </c>
      <c r="N3529">
        <v>15.31</v>
      </c>
      <c r="O3529">
        <v>16.260000000000002</v>
      </c>
      <c r="P3529">
        <v>5.843</v>
      </c>
      <c r="Q3529">
        <v>5.6449999999999996</v>
      </c>
      <c r="R3529">
        <v>5.7370000000000001</v>
      </c>
      <c r="S3529">
        <v>0</v>
      </c>
      <c r="T3529">
        <v>0</v>
      </c>
      <c r="U3529">
        <v>876.1</v>
      </c>
      <c r="V3529">
        <v>-117.8</v>
      </c>
      <c r="W3529">
        <v>19.25</v>
      </c>
      <c r="X3529">
        <v>296.7</v>
      </c>
      <c r="Y3529">
        <v>13.15</v>
      </c>
      <c r="Z3529">
        <v>12.93</v>
      </c>
      <c r="AA3529">
        <v>13.03</v>
      </c>
      <c r="AB3529">
        <v>16.46</v>
      </c>
      <c r="AC3529">
        <v>2621</v>
      </c>
    </row>
    <row r="3530" spans="1:29" x14ac:dyDescent="0.25">
      <c r="A3530" s="1">
        <v>43886</v>
      </c>
      <c r="B3530" s="2">
        <v>0.49305555555555558</v>
      </c>
      <c r="C3530" s="3">
        <f t="shared" si="237"/>
        <v>43886.493055555555</v>
      </c>
      <c r="D3530">
        <v>723</v>
      </c>
      <c r="E3530">
        <v>2.0089999999999999</v>
      </c>
      <c r="F3530">
        <v>1.3640000000000001</v>
      </c>
      <c r="G3530">
        <v>138.19999999999999</v>
      </c>
      <c r="H3530">
        <v>45.23</v>
      </c>
      <c r="I3530">
        <v>4.6890000000000001</v>
      </c>
      <c r="J3530">
        <v>11.83</v>
      </c>
      <c r="K3530">
        <v>11.07</v>
      </c>
      <c r="L3530">
        <v>11.48</v>
      </c>
      <c r="M3530">
        <v>17.3</v>
      </c>
      <c r="N3530">
        <v>15.28</v>
      </c>
      <c r="O3530">
        <v>16.03</v>
      </c>
      <c r="P3530">
        <v>6.0179999999999998</v>
      </c>
      <c r="Q3530">
        <v>5.8049999999999997</v>
      </c>
      <c r="R3530">
        <v>5.9160000000000004</v>
      </c>
      <c r="S3530">
        <v>0</v>
      </c>
      <c r="T3530">
        <v>0</v>
      </c>
      <c r="U3530">
        <v>876</v>
      </c>
      <c r="V3530">
        <v>-117.4</v>
      </c>
      <c r="W3530">
        <v>19.28</v>
      </c>
      <c r="X3530">
        <v>297.3</v>
      </c>
      <c r="Y3530">
        <v>13.28</v>
      </c>
      <c r="Z3530">
        <v>13.1</v>
      </c>
      <c r="AA3530">
        <v>13.19</v>
      </c>
      <c r="AB3530">
        <v>16.690000000000001</v>
      </c>
      <c r="AC3530">
        <v>2621</v>
      </c>
    </row>
    <row r="3531" spans="1:29" x14ac:dyDescent="0.25">
      <c r="A3531" s="1">
        <v>43886</v>
      </c>
      <c r="B3531" s="2">
        <v>0.5</v>
      </c>
      <c r="C3531" s="3">
        <f t="shared" si="237"/>
        <v>43886.5</v>
      </c>
      <c r="D3531">
        <v>728</v>
      </c>
      <c r="E3531">
        <v>2.04</v>
      </c>
      <c r="F3531">
        <v>1.794</v>
      </c>
      <c r="G3531">
        <v>112.6</v>
      </c>
      <c r="H3531">
        <v>27.51</v>
      </c>
      <c r="I3531">
        <v>4.8369999999999997</v>
      </c>
      <c r="J3531">
        <v>11.86</v>
      </c>
      <c r="K3531">
        <v>11.2</v>
      </c>
      <c r="L3531">
        <v>11.59</v>
      </c>
      <c r="M3531">
        <v>17.260000000000002</v>
      </c>
      <c r="N3531">
        <v>15.21</v>
      </c>
      <c r="O3531">
        <v>15.89</v>
      </c>
      <c r="P3531">
        <v>6.2</v>
      </c>
      <c r="Q3531">
        <v>6.008</v>
      </c>
      <c r="R3531">
        <v>6.1020000000000003</v>
      </c>
      <c r="S3531">
        <v>0</v>
      </c>
      <c r="T3531">
        <v>0</v>
      </c>
      <c r="U3531">
        <v>875.9</v>
      </c>
      <c r="V3531">
        <v>-118.3</v>
      </c>
      <c r="W3531">
        <v>19.77</v>
      </c>
      <c r="X3531">
        <v>299.2</v>
      </c>
      <c r="Y3531">
        <v>13.36</v>
      </c>
      <c r="Z3531">
        <v>13.28</v>
      </c>
      <c r="AA3531">
        <v>13.33</v>
      </c>
      <c r="AB3531">
        <v>16.91</v>
      </c>
      <c r="AC3531">
        <v>2621</v>
      </c>
    </row>
    <row r="3532" spans="1:29" x14ac:dyDescent="0.25">
      <c r="A3532" s="1">
        <v>43886</v>
      </c>
      <c r="B3532" s="2">
        <v>0.50694444444444442</v>
      </c>
      <c r="C3532" s="3">
        <f t="shared" si="237"/>
        <v>43886.506944444445</v>
      </c>
      <c r="D3532">
        <v>734</v>
      </c>
      <c r="E3532">
        <v>2.9329999999999998</v>
      </c>
      <c r="F3532">
        <v>2.2410000000000001</v>
      </c>
      <c r="G3532">
        <v>87.4</v>
      </c>
      <c r="H3532">
        <v>39.36</v>
      </c>
      <c r="I3532">
        <v>5.5250000000000004</v>
      </c>
      <c r="J3532">
        <v>11.96</v>
      </c>
      <c r="K3532">
        <v>11.4</v>
      </c>
      <c r="L3532">
        <v>11.64</v>
      </c>
      <c r="M3532">
        <v>16.93</v>
      </c>
      <c r="N3532">
        <v>15.28</v>
      </c>
      <c r="O3532">
        <v>15.93</v>
      </c>
      <c r="P3532">
        <v>6.3849999999999998</v>
      </c>
      <c r="Q3532">
        <v>6.1879999999999997</v>
      </c>
      <c r="R3532">
        <v>6.2839999999999998</v>
      </c>
      <c r="S3532">
        <v>0</v>
      </c>
      <c r="T3532">
        <v>0</v>
      </c>
      <c r="U3532">
        <v>875.8</v>
      </c>
      <c r="V3532">
        <v>-113.4</v>
      </c>
      <c r="W3532">
        <v>18.989999999999998</v>
      </c>
      <c r="X3532">
        <v>299.7</v>
      </c>
      <c r="Y3532">
        <v>13.34</v>
      </c>
      <c r="Z3532">
        <v>13.28</v>
      </c>
      <c r="AA3532">
        <v>13.29</v>
      </c>
      <c r="AB3532">
        <v>17.149999999999999</v>
      </c>
      <c r="AC3532">
        <v>2621</v>
      </c>
    </row>
    <row r="3533" spans="1:29" x14ac:dyDescent="0.25">
      <c r="A3533" s="1">
        <v>43886</v>
      </c>
      <c r="B3533" s="2">
        <v>0.51388888888888895</v>
      </c>
      <c r="C3533" s="3">
        <f t="shared" si="237"/>
        <v>43886.513888888891</v>
      </c>
      <c r="D3533">
        <v>730</v>
      </c>
      <c r="E3533">
        <v>1.8740000000000001</v>
      </c>
      <c r="F3533">
        <v>1.5649999999999999</v>
      </c>
      <c r="G3533">
        <v>97.1</v>
      </c>
      <c r="H3533">
        <v>32.869999999999997</v>
      </c>
      <c r="I3533">
        <v>3.5630000000000002</v>
      </c>
      <c r="J3533">
        <v>12.32</v>
      </c>
      <c r="K3533">
        <v>11.76</v>
      </c>
      <c r="L3533">
        <v>12.05</v>
      </c>
      <c r="M3533">
        <v>16.829999999999998</v>
      </c>
      <c r="N3533">
        <v>14.49</v>
      </c>
      <c r="O3533">
        <v>15.5</v>
      </c>
      <c r="P3533">
        <v>6.5759999999999996</v>
      </c>
      <c r="Q3533">
        <v>6.3659999999999997</v>
      </c>
      <c r="R3533">
        <v>6.468</v>
      </c>
      <c r="S3533">
        <v>0</v>
      </c>
      <c r="T3533">
        <v>0</v>
      </c>
      <c r="U3533">
        <v>875.7</v>
      </c>
      <c r="V3533">
        <v>-117.6</v>
      </c>
      <c r="W3533">
        <v>19.64</v>
      </c>
      <c r="X3533">
        <v>299.2</v>
      </c>
      <c r="Y3533">
        <v>13.31</v>
      </c>
      <c r="Z3533">
        <v>13.27</v>
      </c>
      <c r="AA3533">
        <v>13.28</v>
      </c>
      <c r="AB3533">
        <v>17.38</v>
      </c>
      <c r="AC3533">
        <v>2621</v>
      </c>
    </row>
    <row r="3534" spans="1:29" x14ac:dyDescent="0.25">
      <c r="A3534" s="1">
        <v>43886</v>
      </c>
      <c r="B3534" s="2">
        <v>0.52083333333333337</v>
      </c>
      <c r="C3534" s="3">
        <f t="shared" si="237"/>
        <v>43886.520833333336</v>
      </c>
      <c r="D3534">
        <v>732</v>
      </c>
      <c r="E3534">
        <v>1.641</v>
      </c>
      <c r="F3534">
        <v>0.89139999999999997</v>
      </c>
      <c r="G3534">
        <v>117.7</v>
      </c>
      <c r="H3534">
        <v>54.56</v>
      </c>
      <c r="I3534">
        <v>3.6120000000000001</v>
      </c>
      <c r="J3534">
        <v>13.02</v>
      </c>
      <c r="K3534">
        <v>11.69</v>
      </c>
      <c r="L3534">
        <v>12.4</v>
      </c>
      <c r="M3534">
        <v>16.239999999999998</v>
      </c>
      <c r="N3534">
        <v>14.22</v>
      </c>
      <c r="O3534">
        <v>15.3</v>
      </c>
      <c r="P3534">
        <v>6.766</v>
      </c>
      <c r="Q3534">
        <v>6.5469999999999997</v>
      </c>
      <c r="R3534">
        <v>6.6550000000000002</v>
      </c>
      <c r="S3534">
        <v>0</v>
      </c>
      <c r="T3534">
        <v>0</v>
      </c>
      <c r="U3534">
        <v>875.5</v>
      </c>
      <c r="V3534">
        <v>-120.9</v>
      </c>
      <c r="W3534">
        <v>20.62</v>
      </c>
      <c r="X3534">
        <v>301.5</v>
      </c>
      <c r="Y3534">
        <v>13.32</v>
      </c>
      <c r="Z3534">
        <v>13.27</v>
      </c>
      <c r="AA3534">
        <v>13.28</v>
      </c>
      <c r="AB3534">
        <v>17.64</v>
      </c>
      <c r="AC3534">
        <v>2621</v>
      </c>
    </row>
    <row r="3535" spans="1:29" x14ac:dyDescent="0.25">
      <c r="A3535" s="1">
        <v>43886</v>
      </c>
      <c r="B3535" s="2">
        <v>0.52777777777777779</v>
      </c>
      <c r="C3535" s="3">
        <f t="shared" si="237"/>
        <v>43886.527777777781</v>
      </c>
      <c r="D3535">
        <v>723</v>
      </c>
      <c r="E3535">
        <v>2.0070000000000001</v>
      </c>
      <c r="F3535">
        <v>1.532</v>
      </c>
      <c r="G3535">
        <v>88.7</v>
      </c>
      <c r="H3535">
        <v>39.200000000000003</v>
      </c>
      <c r="I3535">
        <v>4.0049999999999999</v>
      </c>
      <c r="J3535">
        <v>13.05</v>
      </c>
      <c r="K3535">
        <v>12.42</v>
      </c>
      <c r="L3535">
        <v>12.7</v>
      </c>
      <c r="M3535">
        <v>16.04</v>
      </c>
      <c r="N3535">
        <v>14.22</v>
      </c>
      <c r="O3535">
        <v>15.11</v>
      </c>
      <c r="P3535">
        <v>6.9480000000000004</v>
      </c>
      <c r="Q3535">
        <v>6.7370000000000001</v>
      </c>
      <c r="R3535">
        <v>6.84</v>
      </c>
      <c r="S3535">
        <v>0</v>
      </c>
      <c r="T3535">
        <v>0</v>
      </c>
      <c r="U3535">
        <v>875.4</v>
      </c>
      <c r="V3535">
        <v>-119.8</v>
      </c>
      <c r="W3535">
        <v>21.09</v>
      </c>
      <c r="X3535">
        <v>305.3</v>
      </c>
      <c r="Y3535">
        <v>13.32</v>
      </c>
      <c r="Z3535">
        <v>13.26</v>
      </c>
      <c r="AA3535">
        <v>13.28</v>
      </c>
      <c r="AB3535">
        <v>17.95</v>
      </c>
      <c r="AC3535">
        <v>2621</v>
      </c>
    </row>
    <row r="3536" spans="1:29" x14ac:dyDescent="0.25">
      <c r="A3536" s="1">
        <v>43886</v>
      </c>
      <c r="B3536" s="2">
        <v>0.53472222222222221</v>
      </c>
      <c r="C3536" s="3">
        <f t="shared" si="237"/>
        <v>43886.534722222219</v>
      </c>
      <c r="D3536">
        <v>714</v>
      </c>
      <c r="E3536">
        <v>1.9550000000000001</v>
      </c>
      <c r="F3536">
        <v>1.66</v>
      </c>
      <c r="G3536">
        <v>85.9</v>
      </c>
      <c r="H3536">
        <v>30.23</v>
      </c>
      <c r="I3536">
        <v>4.202</v>
      </c>
      <c r="J3536">
        <v>13.21</v>
      </c>
      <c r="K3536">
        <v>12.45</v>
      </c>
      <c r="L3536">
        <v>12.8</v>
      </c>
      <c r="M3536">
        <v>15.74</v>
      </c>
      <c r="N3536">
        <v>14.12</v>
      </c>
      <c r="O3536">
        <v>15</v>
      </c>
      <c r="P3536">
        <v>7.12</v>
      </c>
      <c r="Q3536">
        <v>6.9189999999999996</v>
      </c>
      <c r="R3536">
        <v>7.03</v>
      </c>
      <c r="S3536">
        <v>0</v>
      </c>
      <c r="T3536">
        <v>0</v>
      </c>
      <c r="U3536">
        <v>875.2</v>
      </c>
      <c r="V3536">
        <v>-119.4</v>
      </c>
      <c r="W3536">
        <v>20.88</v>
      </c>
      <c r="X3536">
        <v>304.5</v>
      </c>
      <c r="Y3536">
        <v>13.31</v>
      </c>
      <c r="Z3536">
        <v>13.26</v>
      </c>
      <c r="AA3536">
        <v>13.27</v>
      </c>
      <c r="AB3536">
        <v>18.28</v>
      </c>
      <c r="AC3536">
        <v>2621</v>
      </c>
    </row>
    <row r="3537" spans="1:29" x14ac:dyDescent="0.25">
      <c r="A3537" s="1">
        <v>43886</v>
      </c>
      <c r="B3537" s="2">
        <v>0.54166666666666663</v>
      </c>
      <c r="C3537" s="3">
        <f t="shared" si="237"/>
        <v>43886.541666666664</v>
      </c>
      <c r="D3537">
        <v>703</v>
      </c>
      <c r="E3537">
        <v>2.0510000000000002</v>
      </c>
      <c r="F3537">
        <v>1.619</v>
      </c>
      <c r="G3537">
        <v>98.2</v>
      </c>
      <c r="H3537">
        <v>37.17</v>
      </c>
      <c r="I3537">
        <v>4.202</v>
      </c>
      <c r="J3537">
        <v>13.14</v>
      </c>
      <c r="K3537">
        <v>12.25</v>
      </c>
      <c r="L3537">
        <v>12.71</v>
      </c>
      <c r="M3537">
        <v>16.34</v>
      </c>
      <c r="N3537">
        <v>14.35</v>
      </c>
      <c r="O3537">
        <v>15.18</v>
      </c>
      <c r="P3537">
        <v>7.31</v>
      </c>
      <c r="Q3537">
        <v>7.11</v>
      </c>
      <c r="R3537">
        <v>7.2</v>
      </c>
      <c r="S3537">
        <v>0</v>
      </c>
      <c r="T3537">
        <v>0</v>
      </c>
      <c r="U3537">
        <v>875.1</v>
      </c>
      <c r="V3537">
        <v>-117.8</v>
      </c>
      <c r="W3537">
        <v>20.76</v>
      </c>
      <c r="X3537">
        <v>305.39999999999998</v>
      </c>
      <c r="Y3537">
        <v>13.33</v>
      </c>
      <c r="Z3537">
        <v>13.26</v>
      </c>
      <c r="AA3537">
        <v>13.29</v>
      </c>
      <c r="AB3537">
        <v>18.649999999999999</v>
      </c>
      <c r="AC3537">
        <v>2621</v>
      </c>
    </row>
    <row r="3538" spans="1:29" x14ac:dyDescent="0.25">
      <c r="A3538" s="1">
        <v>43886</v>
      </c>
      <c r="B3538" s="2">
        <v>0.54861111111111105</v>
      </c>
      <c r="C3538" s="3">
        <f t="shared" si="237"/>
        <v>43886.548611111109</v>
      </c>
      <c r="D3538">
        <v>706</v>
      </c>
      <c r="E3538">
        <v>2.1360000000000001</v>
      </c>
      <c r="F3538">
        <v>1.931</v>
      </c>
      <c r="G3538">
        <v>69.739999999999995</v>
      </c>
      <c r="H3538">
        <v>25.06</v>
      </c>
      <c r="I3538">
        <v>3.71</v>
      </c>
      <c r="J3538">
        <v>13.11</v>
      </c>
      <c r="K3538">
        <v>12.45</v>
      </c>
      <c r="L3538">
        <v>12.75</v>
      </c>
      <c r="M3538">
        <v>16.07</v>
      </c>
      <c r="N3538">
        <v>14.29</v>
      </c>
      <c r="O3538">
        <v>15.14</v>
      </c>
      <c r="P3538">
        <v>7.46</v>
      </c>
      <c r="Q3538">
        <v>7.28</v>
      </c>
      <c r="R3538">
        <v>7.38</v>
      </c>
      <c r="S3538">
        <v>0</v>
      </c>
      <c r="T3538">
        <v>0</v>
      </c>
      <c r="U3538">
        <v>874.9</v>
      </c>
      <c r="V3538">
        <v>-115</v>
      </c>
      <c r="W3538">
        <v>20.350000000000001</v>
      </c>
      <c r="X3538">
        <v>305.8</v>
      </c>
      <c r="Y3538">
        <v>13.32</v>
      </c>
      <c r="Z3538">
        <v>13.26</v>
      </c>
      <c r="AA3538">
        <v>13.28</v>
      </c>
      <c r="AB3538">
        <v>19.010000000000002</v>
      </c>
      <c r="AC3538">
        <v>2621</v>
      </c>
    </row>
    <row r="3539" spans="1:29" x14ac:dyDescent="0.25">
      <c r="A3539" s="1">
        <v>43886</v>
      </c>
      <c r="B3539" s="2">
        <v>0.55555555555555558</v>
      </c>
      <c r="C3539" s="3">
        <f t="shared" si="237"/>
        <v>43886.555555555555</v>
      </c>
      <c r="D3539">
        <v>703</v>
      </c>
      <c r="E3539">
        <v>1.8660000000000001</v>
      </c>
      <c r="F3539">
        <v>1.524</v>
      </c>
      <c r="G3539">
        <v>88.6</v>
      </c>
      <c r="H3539">
        <v>34.590000000000003</v>
      </c>
      <c r="I3539">
        <v>4.2510000000000003</v>
      </c>
      <c r="J3539">
        <v>13.51</v>
      </c>
      <c r="K3539">
        <v>12.88</v>
      </c>
      <c r="L3539">
        <v>13.18</v>
      </c>
      <c r="M3539">
        <v>15.81</v>
      </c>
      <c r="N3539">
        <v>14.09</v>
      </c>
      <c r="O3539">
        <v>14.8</v>
      </c>
      <c r="P3539">
        <v>7.62</v>
      </c>
      <c r="Q3539">
        <v>7.46</v>
      </c>
      <c r="R3539">
        <v>7.54</v>
      </c>
      <c r="S3539">
        <v>0</v>
      </c>
      <c r="T3539">
        <v>0</v>
      </c>
      <c r="U3539">
        <v>874.8</v>
      </c>
      <c r="V3539">
        <v>-118</v>
      </c>
      <c r="W3539">
        <v>21.06</v>
      </c>
      <c r="X3539">
        <v>306.89999999999998</v>
      </c>
      <c r="Y3539">
        <v>13.3</v>
      </c>
      <c r="Z3539">
        <v>13.25</v>
      </c>
      <c r="AA3539">
        <v>13.26</v>
      </c>
      <c r="AB3539">
        <v>19.350000000000001</v>
      </c>
      <c r="AC3539">
        <v>2621</v>
      </c>
    </row>
    <row r="3540" spans="1:29" x14ac:dyDescent="0.25">
      <c r="A3540" s="1">
        <v>43886</v>
      </c>
      <c r="B3540" s="2">
        <v>0.5625</v>
      </c>
      <c r="C3540" s="3">
        <f t="shared" si="237"/>
        <v>43886.5625</v>
      </c>
      <c r="D3540">
        <v>693</v>
      </c>
      <c r="E3540">
        <v>1.4530000000000001</v>
      </c>
      <c r="F3540">
        <v>1.085</v>
      </c>
      <c r="G3540">
        <v>142.1</v>
      </c>
      <c r="H3540">
        <v>39.979999999999997</v>
      </c>
      <c r="I3540">
        <v>2.827</v>
      </c>
      <c r="J3540">
        <v>14.13</v>
      </c>
      <c r="K3540">
        <v>13.08</v>
      </c>
      <c r="L3540">
        <v>13.62</v>
      </c>
      <c r="M3540">
        <v>15.48</v>
      </c>
      <c r="N3540">
        <v>13.99</v>
      </c>
      <c r="O3540">
        <v>14.44</v>
      </c>
      <c r="P3540">
        <v>7.77</v>
      </c>
      <c r="Q3540">
        <v>7.6</v>
      </c>
      <c r="R3540">
        <v>7.68</v>
      </c>
      <c r="S3540">
        <v>0</v>
      </c>
      <c r="T3540">
        <v>0</v>
      </c>
      <c r="U3540">
        <v>874.6</v>
      </c>
      <c r="V3540">
        <v>-122.2</v>
      </c>
      <c r="W3540">
        <v>21.94</v>
      </c>
      <c r="X3540">
        <v>307.8</v>
      </c>
      <c r="Y3540">
        <v>13.3</v>
      </c>
      <c r="Z3540">
        <v>13.24</v>
      </c>
      <c r="AA3540">
        <v>13.26</v>
      </c>
      <c r="AB3540">
        <v>19.73</v>
      </c>
      <c r="AC3540">
        <v>2621</v>
      </c>
    </row>
    <row r="3541" spans="1:29" x14ac:dyDescent="0.25">
      <c r="A3541" s="1">
        <v>43886</v>
      </c>
      <c r="B3541" s="2">
        <v>0.56944444444444442</v>
      </c>
      <c r="C3541" s="3">
        <f t="shared" si="237"/>
        <v>43886.569444444445</v>
      </c>
      <c r="D3541">
        <v>651</v>
      </c>
      <c r="E3541">
        <v>2.9020000000000001</v>
      </c>
      <c r="F3541">
        <v>2.5790000000000002</v>
      </c>
      <c r="G3541">
        <v>53.03</v>
      </c>
      <c r="H3541">
        <v>27.01</v>
      </c>
      <c r="I3541">
        <v>4.6890000000000001</v>
      </c>
      <c r="J3541">
        <v>14.3</v>
      </c>
      <c r="K3541">
        <v>13.14</v>
      </c>
      <c r="L3541">
        <v>13.75</v>
      </c>
      <c r="M3541">
        <v>15.48</v>
      </c>
      <c r="N3541">
        <v>13.86</v>
      </c>
      <c r="O3541">
        <v>14.5</v>
      </c>
      <c r="P3541">
        <v>7.89</v>
      </c>
      <c r="Q3541">
        <v>7.75</v>
      </c>
      <c r="R3541">
        <v>7.81</v>
      </c>
      <c r="S3541">
        <v>0</v>
      </c>
      <c r="T3541">
        <v>0</v>
      </c>
      <c r="U3541">
        <v>874.4</v>
      </c>
      <c r="V3541">
        <v>-115</v>
      </c>
      <c r="W3541">
        <v>21.45</v>
      </c>
      <c r="X3541">
        <v>312.2</v>
      </c>
      <c r="Y3541">
        <v>13.29</v>
      </c>
      <c r="Z3541">
        <v>13.24</v>
      </c>
      <c r="AA3541">
        <v>13.25</v>
      </c>
      <c r="AB3541">
        <v>20.16</v>
      </c>
      <c r="AC3541">
        <v>2621</v>
      </c>
    </row>
    <row r="3542" spans="1:29" x14ac:dyDescent="0.25">
      <c r="A3542" s="1">
        <v>43886</v>
      </c>
      <c r="B3542" s="2">
        <v>0.57638888888888895</v>
      </c>
      <c r="C3542" s="3">
        <f t="shared" si="237"/>
        <v>43886.576388888891</v>
      </c>
      <c r="D3542">
        <v>625</v>
      </c>
      <c r="E3542">
        <v>2.714</v>
      </c>
      <c r="F3542">
        <v>1.4490000000000001</v>
      </c>
      <c r="G3542">
        <v>88.6</v>
      </c>
      <c r="H3542">
        <v>55.29</v>
      </c>
      <c r="I3542">
        <v>4.3449999999999998</v>
      </c>
      <c r="J3542">
        <v>14.19</v>
      </c>
      <c r="K3542">
        <v>13</v>
      </c>
      <c r="L3542">
        <v>13.6</v>
      </c>
      <c r="M3542">
        <v>16</v>
      </c>
      <c r="N3542">
        <v>13.99</v>
      </c>
      <c r="O3542">
        <v>14.78</v>
      </c>
      <c r="P3542">
        <v>8</v>
      </c>
      <c r="Q3542">
        <v>7.86</v>
      </c>
      <c r="R3542">
        <v>7.93</v>
      </c>
      <c r="S3542">
        <v>0</v>
      </c>
      <c r="T3542">
        <v>0</v>
      </c>
      <c r="U3542">
        <v>874.3</v>
      </c>
      <c r="V3542">
        <v>-112.5</v>
      </c>
      <c r="W3542">
        <v>20.22</v>
      </c>
      <c r="X3542">
        <v>307.60000000000002</v>
      </c>
      <c r="Y3542">
        <v>13.28</v>
      </c>
      <c r="Z3542">
        <v>13.24</v>
      </c>
      <c r="AA3542">
        <v>13.25</v>
      </c>
      <c r="AB3542">
        <v>20.6</v>
      </c>
      <c r="AC3542">
        <v>2621</v>
      </c>
    </row>
    <row r="3543" spans="1:29" x14ac:dyDescent="0.25">
      <c r="A3543" s="1">
        <v>43886</v>
      </c>
      <c r="B3543" s="2">
        <v>0.58333333333333337</v>
      </c>
      <c r="C3543" s="3">
        <f t="shared" si="237"/>
        <v>43886.583333333336</v>
      </c>
      <c r="D3543">
        <v>614</v>
      </c>
      <c r="E3543">
        <v>1.177</v>
      </c>
      <c r="F3543">
        <v>0.61199999999999999</v>
      </c>
      <c r="G3543">
        <v>56.91</v>
      </c>
      <c r="H3543">
        <v>54.54</v>
      </c>
      <c r="I3543">
        <v>3.661</v>
      </c>
      <c r="J3543">
        <v>14.65</v>
      </c>
      <c r="K3543">
        <v>13.7</v>
      </c>
      <c r="L3543">
        <v>14.18</v>
      </c>
      <c r="M3543">
        <v>15.08</v>
      </c>
      <c r="N3543">
        <v>13.72</v>
      </c>
      <c r="O3543">
        <v>14.25</v>
      </c>
      <c r="P3543">
        <v>8.1199999999999992</v>
      </c>
      <c r="Q3543">
        <v>7.97</v>
      </c>
      <c r="R3543">
        <v>8.0500000000000007</v>
      </c>
      <c r="S3543">
        <v>0</v>
      </c>
      <c r="T3543">
        <v>0</v>
      </c>
      <c r="U3543">
        <v>874.3</v>
      </c>
      <c r="V3543">
        <v>-119.7</v>
      </c>
      <c r="W3543">
        <v>21.66</v>
      </c>
      <c r="X3543">
        <v>308.60000000000002</v>
      </c>
      <c r="Y3543">
        <v>13.3</v>
      </c>
      <c r="Z3543">
        <v>13.23</v>
      </c>
      <c r="AA3543">
        <v>13.27</v>
      </c>
      <c r="AB3543">
        <v>20.96</v>
      </c>
      <c r="AC3543">
        <v>2621</v>
      </c>
    </row>
    <row r="3544" spans="1:29" x14ac:dyDescent="0.25">
      <c r="A3544" s="1">
        <v>43886</v>
      </c>
      <c r="B3544" s="2">
        <v>0.59027777777777779</v>
      </c>
      <c r="C3544" s="3">
        <f t="shared" si="237"/>
        <v>43886.590277777781</v>
      </c>
      <c r="D3544">
        <v>590</v>
      </c>
      <c r="E3544">
        <v>1.526</v>
      </c>
      <c r="F3544">
        <v>0.77829999999999999</v>
      </c>
      <c r="G3544">
        <v>129.4</v>
      </c>
      <c r="H3544">
        <v>56.61</v>
      </c>
      <c r="I3544">
        <v>3.415</v>
      </c>
      <c r="J3544">
        <v>14.16</v>
      </c>
      <c r="K3544">
        <v>13.76</v>
      </c>
      <c r="L3544">
        <v>13.95</v>
      </c>
      <c r="M3544">
        <v>15.67</v>
      </c>
      <c r="N3544">
        <v>14.02</v>
      </c>
      <c r="O3544">
        <v>14.55</v>
      </c>
      <c r="P3544">
        <v>8.23</v>
      </c>
      <c r="Q3544">
        <v>8.09</v>
      </c>
      <c r="R3544">
        <v>8.16</v>
      </c>
      <c r="S3544">
        <v>0</v>
      </c>
      <c r="T3544">
        <v>0</v>
      </c>
      <c r="U3544">
        <v>874.2</v>
      </c>
      <c r="V3544">
        <v>-121.2</v>
      </c>
      <c r="W3544">
        <v>22.11</v>
      </c>
      <c r="X3544">
        <v>309.8</v>
      </c>
      <c r="Y3544">
        <v>13.3</v>
      </c>
      <c r="Z3544">
        <v>13.23</v>
      </c>
      <c r="AA3544">
        <v>13.25</v>
      </c>
      <c r="AB3544">
        <v>21.33</v>
      </c>
      <c r="AC3544">
        <v>2621</v>
      </c>
    </row>
    <row r="3545" spans="1:29" x14ac:dyDescent="0.25">
      <c r="A3545" s="1">
        <v>43886</v>
      </c>
      <c r="B3545" s="2">
        <v>0.59722222222222221</v>
      </c>
      <c r="C3545" s="3">
        <f t="shared" si="237"/>
        <v>43886.597222222219</v>
      </c>
      <c r="D3545">
        <v>569</v>
      </c>
      <c r="E3545">
        <v>1.161</v>
      </c>
      <c r="F3545">
        <v>0.49930000000000002</v>
      </c>
      <c r="G3545">
        <v>170.3</v>
      </c>
      <c r="H3545">
        <v>58.02</v>
      </c>
      <c r="I3545">
        <v>3.17</v>
      </c>
      <c r="J3545">
        <v>14.92</v>
      </c>
      <c r="K3545">
        <v>14.06</v>
      </c>
      <c r="L3545">
        <v>14.44</v>
      </c>
      <c r="M3545">
        <v>15.08</v>
      </c>
      <c r="N3545">
        <v>13.85</v>
      </c>
      <c r="O3545">
        <v>14.27</v>
      </c>
      <c r="P3545">
        <v>8.31</v>
      </c>
      <c r="Q3545">
        <v>8.19</v>
      </c>
      <c r="R3545">
        <v>8.25</v>
      </c>
      <c r="S3545">
        <v>0</v>
      </c>
      <c r="T3545">
        <v>0</v>
      </c>
      <c r="U3545">
        <v>874.2</v>
      </c>
      <c r="V3545">
        <v>-124.8</v>
      </c>
      <c r="W3545">
        <v>22.74</v>
      </c>
      <c r="X3545">
        <v>309.89999999999998</v>
      </c>
      <c r="Y3545">
        <v>13.28</v>
      </c>
      <c r="Z3545">
        <v>13.22</v>
      </c>
      <c r="AA3545">
        <v>13.24</v>
      </c>
      <c r="AB3545">
        <v>21.7</v>
      </c>
      <c r="AC3545">
        <v>2621</v>
      </c>
    </row>
    <row r="3546" spans="1:29" x14ac:dyDescent="0.25">
      <c r="A3546" s="1">
        <v>43886</v>
      </c>
      <c r="B3546" s="2">
        <v>0.60416666666666663</v>
      </c>
      <c r="C3546" s="3">
        <f t="shared" si="237"/>
        <v>43886.604166666664</v>
      </c>
      <c r="D3546">
        <v>548</v>
      </c>
      <c r="E3546">
        <v>1.4830000000000001</v>
      </c>
      <c r="F3546">
        <v>1.006</v>
      </c>
      <c r="G3546">
        <v>83.9</v>
      </c>
      <c r="H3546">
        <v>45.91</v>
      </c>
      <c r="I3546">
        <v>4.0549999999999997</v>
      </c>
      <c r="J3546">
        <v>15.01</v>
      </c>
      <c r="K3546">
        <v>14.22</v>
      </c>
      <c r="L3546">
        <v>14.64</v>
      </c>
      <c r="M3546">
        <v>14.75</v>
      </c>
      <c r="N3546">
        <v>13.75</v>
      </c>
      <c r="O3546">
        <v>14.24</v>
      </c>
      <c r="P3546">
        <v>8.42</v>
      </c>
      <c r="Q3546">
        <v>8.2899999999999991</v>
      </c>
      <c r="R3546">
        <v>8.35</v>
      </c>
      <c r="S3546">
        <v>0</v>
      </c>
      <c r="T3546">
        <v>0</v>
      </c>
      <c r="U3546">
        <v>874.1</v>
      </c>
      <c r="V3546">
        <v>-123.5</v>
      </c>
      <c r="W3546">
        <v>22.91</v>
      </c>
      <c r="X3546">
        <v>312.2</v>
      </c>
      <c r="Y3546">
        <v>13.27</v>
      </c>
      <c r="Z3546">
        <v>13.22</v>
      </c>
      <c r="AA3546">
        <v>13.23</v>
      </c>
      <c r="AB3546">
        <v>22.09</v>
      </c>
      <c r="AC3546">
        <v>2621</v>
      </c>
    </row>
    <row r="3547" spans="1:29" x14ac:dyDescent="0.25">
      <c r="A3547" s="1">
        <v>43886</v>
      </c>
      <c r="B3547" s="2">
        <v>0.61111111111111105</v>
      </c>
      <c r="C3547" s="3">
        <f t="shared" si="237"/>
        <v>43886.611111111109</v>
      </c>
      <c r="D3547">
        <v>545</v>
      </c>
      <c r="E3547">
        <v>1.25</v>
      </c>
      <c r="F3547">
        <v>0.74790000000000001</v>
      </c>
      <c r="G3547">
        <v>86.8</v>
      </c>
      <c r="H3547">
        <v>50.45</v>
      </c>
      <c r="I3547">
        <v>3.71</v>
      </c>
      <c r="J3547">
        <v>15.15</v>
      </c>
      <c r="K3547">
        <v>14.16</v>
      </c>
      <c r="L3547">
        <v>14.66</v>
      </c>
      <c r="M3547">
        <v>14.88</v>
      </c>
      <c r="N3547">
        <v>13.89</v>
      </c>
      <c r="O3547">
        <v>14.29</v>
      </c>
      <c r="P3547">
        <v>8.51</v>
      </c>
      <c r="Q3547">
        <v>8.39</v>
      </c>
      <c r="R3547">
        <v>8.44</v>
      </c>
      <c r="S3547">
        <v>0</v>
      </c>
      <c r="T3547">
        <v>0</v>
      </c>
      <c r="U3547">
        <v>874.1</v>
      </c>
      <c r="V3547">
        <v>-123.6</v>
      </c>
      <c r="W3547">
        <v>22.82</v>
      </c>
      <c r="X3547">
        <v>311.5</v>
      </c>
      <c r="Y3547">
        <v>13.26</v>
      </c>
      <c r="Z3547">
        <v>13.2</v>
      </c>
      <c r="AA3547">
        <v>13.22</v>
      </c>
      <c r="AB3547">
        <v>22.53</v>
      </c>
      <c r="AC3547">
        <v>2621</v>
      </c>
    </row>
    <row r="3548" spans="1:29" x14ac:dyDescent="0.25">
      <c r="A3548" s="1">
        <v>43886</v>
      </c>
      <c r="B3548" s="2">
        <v>0.61805555555555558</v>
      </c>
      <c r="C3548" s="3">
        <f t="shared" si="237"/>
        <v>43886.618055555555</v>
      </c>
      <c r="D3548">
        <v>522</v>
      </c>
      <c r="E3548">
        <v>2.1560000000000001</v>
      </c>
      <c r="F3548">
        <v>1.9810000000000001</v>
      </c>
      <c r="G3548">
        <v>135.6</v>
      </c>
      <c r="H3548">
        <v>22.9</v>
      </c>
      <c r="I3548">
        <v>4.5419999999999998</v>
      </c>
      <c r="J3548">
        <v>14.95</v>
      </c>
      <c r="K3548">
        <v>14.29</v>
      </c>
      <c r="L3548">
        <v>14.61</v>
      </c>
      <c r="M3548">
        <v>15.87</v>
      </c>
      <c r="N3548">
        <v>14.08</v>
      </c>
      <c r="O3548">
        <v>14.61</v>
      </c>
      <c r="P3548">
        <v>8.59</v>
      </c>
      <c r="Q3548">
        <v>8.4700000000000006</v>
      </c>
      <c r="R3548">
        <v>8.5299999999999994</v>
      </c>
      <c r="S3548">
        <v>0</v>
      </c>
      <c r="T3548">
        <v>0</v>
      </c>
      <c r="U3548">
        <v>874</v>
      </c>
      <c r="V3548">
        <v>-119.5</v>
      </c>
      <c r="W3548">
        <v>22.33</v>
      </c>
      <c r="X3548">
        <v>312.7</v>
      </c>
      <c r="Y3548">
        <v>13.25</v>
      </c>
      <c r="Z3548">
        <v>13.2</v>
      </c>
      <c r="AA3548">
        <v>13.22</v>
      </c>
      <c r="AB3548">
        <v>22.95</v>
      </c>
      <c r="AC3548">
        <v>2621</v>
      </c>
    </row>
    <row r="3549" spans="1:29" x14ac:dyDescent="0.25">
      <c r="A3549" s="1">
        <v>43886</v>
      </c>
      <c r="B3549" s="2">
        <v>0.625</v>
      </c>
      <c r="C3549" s="3">
        <f t="shared" si="237"/>
        <v>43886.625</v>
      </c>
      <c r="D3549">
        <v>469</v>
      </c>
      <c r="E3549">
        <v>1.607</v>
      </c>
      <c r="F3549">
        <v>1.411</v>
      </c>
      <c r="G3549">
        <v>166.1</v>
      </c>
      <c r="H3549">
        <v>28.24</v>
      </c>
      <c r="I3549">
        <v>3.71</v>
      </c>
      <c r="J3549">
        <v>15.67</v>
      </c>
      <c r="K3549">
        <v>14.62</v>
      </c>
      <c r="L3549">
        <v>15.27</v>
      </c>
      <c r="M3549">
        <v>15.11</v>
      </c>
      <c r="N3549">
        <v>13.72</v>
      </c>
      <c r="O3549">
        <v>14.18</v>
      </c>
      <c r="P3549">
        <v>8.68</v>
      </c>
      <c r="Q3549">
        <v>8.56</v>
      </c>
      <c r="R3549">
        <v>8.6199999999999992</v>
      </c>
      <c r="S3549">
        <v>0</v>
      </c>
      <c r="T3549">
        <v>0</v>
      </c>
      <c r="U3549">
        <v>873.9</v>
      </c>
      <c r="V3549">
        <v>-120.1</v>
      </c>
      <c r="W3549">
        <v>22.09</v>
      </c>
      <c r="X3549">
        <v>310.8</v>
      </c>
      <c r="Y3549">
        <v>13.28</v>
      </c>
      <c r="Z3549">
        <v>13.2</v>
      </c>
      <c r="AA3549">
        <v>13.24</v>
      </c>
      <c r="AB3549">
        <v>23.24</v>
      </c>
      <c r="AC3549">
        <v>2621</v>
      </c>
    </row>
    <row r="3550" spans="1:29" x14ac:dyDescent="0.25">
      <c r="A3550" s="1">
        <v>43886</v>
      </c>
      <c r="B3550" s="2">
        <v>0.63194444444444442</v>
      </c>
      <c r="C3550" s="3">
        <f t="shared" si="237"/>
        <v>43886.631944444445</v>
      </c>
      <c r="D3550">
        <v>445</v>
      </c>
      <c r="E3550">
        <v>2.4350000000000001</v>
      </c>
      <c r="F3550">
        <v>2.016</v>
      </c>
      <c r="G3550">
        <v>87.9</v>
      </c>
      <c r="H3550">
        <v>33.6</v>
      </c>
      <c r="I3550">
        <v>4.444</v>
      </c>
      <c r="J3550">
        <v>15.54</v>
      </c>
      <c r="K3550">
        <v>14.35</v>
      </c>
      <c r="L3550">
        <v>15.03</v>
      </c>
      <c r="M3550">
        <v>15.17</v>
      </c>
      <c r="N3550">
        <v>13.92</v>
      </c>
      <c r="O3550">
        <v>14.47</v>
      </c>
      <c r="P3550">
        <v>8.77</v>
      </c>
      <c r="Q3550">
        <v>8.66</v>
      </c>
      <c r="R3550">
        <v>8.7100000000000009</v>
      </c>
      <c r="S3550">
        <v>0</v>
      </c>
      <c r="T3550">
        <v>0</v>
      </c>
      <c r="U3550">
        <v>874</v>
      </c>
      <c r="V3550">
        <v>-118</v>
      </c>
      <c r="W3550">
        <v>21.59</v>
      </c>
      <c r="X3550">
        <v>309.89999999999998</v>
      </c>
      <c r="Y3550">
        <v>13.28</v>
      </c>
      <c r="Z3550">
        <v>13.21</v>
      </c>
      <c r="AA3550">
        <v>13.23</v>
      </c>
      <c r="AB3550">
        <v>23.41</v>
      </c>
      <c r="AC3550">
        <v>2621</v>
      </c>
    </row>
    <row r="3551" spans="1:29" x14ac:dyDescent="0.25">
      <c r="A3551" s="1">
        <v>43886</v>
      </c>
      <c r="B3551" s="2">
        <v>0.63888888888888895</v>
      </c>
      <c r="C3551" s="3">
        <f t="shared" si="237"/>
        <v>43886.638888888891</v>
      </c>
      <c r="D3551">
        <v>433</v>
      </c>
      <c r="E3551">
        <v>1.8089999999999999</v>
      </c>
      <c r="F3551">
        <v>1.127</v>
      </c>
      <c r="G3551">
        <v>36.19</v>
      </c>
      <c r="H3551">
        <v>49.72</v>
      </c>
      <c r="I3551">
        <v>4.4930000000000003</v>
      </c>
      <c r="J3551">
        <v>14.65</v>
      </c>
      <c r="K3551">
        <v>14.05</v>
      </c>
      <c r="L3551">
        <v>14.33</v>
      </c>
      <c r="M3551">
        <v>15.54</v>
      </c>
      <c r="N3551">
        <v>14.45</v>
      </c>
      <c r="O3551">
        <v>14.91</v>
      </c>
      <c r="P3551">
        <v>8.84</v>
      </c>
      <c r="Q3551">
        <v>8.73</v>
      </c>
      <c r="R3551">
        <v>8.7899999999999991</v>
      </c>
      <c r="S3551">
        <v>0</v>
      </c>
      <c r="T3551">
        <v>0</v>
      </c>
      <c r="U3551">
        <v>873.9</v>
      </c>
      <c r="V3551">
        <v>-117.7</v>
      </c>
      <c r="W3551">
        <v>20.66</v>
      </c>
      <c r="X3551">
        <v>304.89999999999998</v>
      </c>
      <c r="Y3551">
        <v>13.26</v>
      </c>
      <c r="Z3551">
        <v>13.22</v>
      </c>
      <c r="AA3551">
        <v>13.22</v>
      </c>
      <c r="AB3551">
        <v>23.47</v>
      </c>
      <c r="AC3551">
        <v>2621</v>
      </c>
    </row>
    <row r="3552" spans="1:29" x14ac:dyDescent="0.25">
      <c r="A3552" s="1">
        <v>43886</v>
      </c>
      <c r="B3552" s="2">
        <v>0.64583333333333337</v>
      </c>
      <c r="C3552" s="3">
        <f t="shared" si="237"/>
        <v>43886.645833333336</v>
      </c>
      <c r="D3552">
        <v>427</v>
      </c>
      <c r="E3552">
        <v>2.2210000000000001</v>
      </c>
      <c r="F3552">
        <v>2.0619999999999998</v>
      </c>
      <c r="G3552">
        <v>60.61</v>
      </c>
      <c r="H3552">
        <v>21.68</v>
      </c>
      <c r="I3552">
        <v>5.5250000000000004</v>
      </c>
      <c r="J3552">
        <v>15.27</v>
      </c>
      <c r="K3552">
        <v>14.58</v>
      </c>
      <c r="L3552">
        <v>14.92</v>
      </c>
      <c r="M3552">
        <v>15.34</v>
      </c>
      <c r="N3552">
        <v>14.15</v>
      </c>
      <c r="O3552">
        <v>14.59</v>
      </c>
      <c r="P3552">
        <v>8.93</v>
      </c>
      <c r="Q3552">
        <v>8.82</v>
      </c>
      <c r="R3552">
        <v>8.8699999999999992</v>
      </c>
      <c r="S3552">
        <v>0</v>
      </c>
      <c r="T3552">
        <v>0</v>
      </c>
      <c r="U3552">
        <v>873.9</v>
      </c>
      <c r="V3552">
        <v>-117.5</v>
      </c>
      <c r="W3552">
        <v>20.99</v>
      </c>
      <c r="X3552">
        <v>307</v>
      </c>
      <c r="Y3552">
        <v>13.26</v>
      </c>
      <c r="Z3552">
        <v>13.22</v>
      </c>
      <c r="AA3552">
        <v>13.23</v>
      </c>
      <c r="AB3552">
        <v>23.51</v>
      </c>
      <c r="AC3552">
        <v>2621</v>
      </c>
    </row>
    <row r="3553" spans="1:29" x14ac:dyDescent="0.25">
      <c r="A3553" s="1">
        <v>43886</v>
      </c>
      <c r="B3553" s="2">
        <v>0.65277777777777779</v>
      </c>
      <c r="C3553" s="3">
        <f t="shared" si="237"/>
        <v>43886.652777777781</v>
      </c>
      <c r="D3553">
        <v>393</v>
      </c>
      <c r="E3553">
        <v>2.2949999999999999</v>
      </c>
      <c r="F3553">
        <v>1.893</v>
      </c>
      <c r="G3553">
        <v>89.3</v>
      </c>
      <c r="H3553">
        <v>33.93</v>
      </c>
      <c r="I3553">
        <v>4.5910000000000002</v>
      </c>
      <c r="J3553">
        <v>14.94</v>
      </c>
      <c r="K3553">
        <v>14.55</v>
      </c>
      <c r="L3553">
        <v>14.76</v>
      </c>
      <c r="M3553">
        <v>15.47</v>
      </c>
      <c r="N3553">
        <v>14.31</v>
      </c>
      <c r="O3553">
        <v>14.74</v>
      </c>
      <c r="P3553">
        <v>9</v>
      </c>
      <c r="Q3553">
        <v>8.9</v>
      </c>
      <c r="R3553">
        <v>8.9499999999999993</v>
      </c>
      <c r="S3553">
        <v>0</v>
      </c>
      <c r="T3553">
        <v>0</v>
      </c>
      <c r="U3553">
        <v>873.9</v>
      </c>
      <c r="V3553">
        <v>-117.4</v>
      </c>
      <c r="W3553">
        <v>20.54</v>
      </c>
      <c r="X3553">
        <v>304.5</v>
      </c>
      <c r="Y3553">
        <v>13.26</v>
      </c>
      <c r="Z3553">
        <v>13.21</v>
      </c>
      <c r="AA3553">
        <v>13.23</v>
      </c>
      <c r="AB3553">
        <v>23.57</v>
      </c>
      <c r="AC3553">
        <v>2621</v>
      </c>
    </row>
    <row r="3554" spans="1:29" x14ac:dyDescent="0.25">
      <c r="A3554" s="1">
        <v>43886</v>
      </c>
      <c r="B3554" s="2">
        <v>0.65972222222222221</v>
      </c>
      <c r="C3554" s="3">
        <f t="shared" si="237"/>
        <v>43886.659722222219</v>
      </c>
      <c r="D3554">
        <v>372</v>
      </c>
      <c r="E3554">
        <v>2.0089999999999999</v>
      </c>
      <c r="F3554">
        <v>1.7629999999999999</v>
      </c>
      <c r="G3554">
        <v>94.8</v>
      </c>
      <c r="H3554">
        <v>28.35</v>
      </c>
      <c r="I3554">
        <v>3.76</v>
      </c>
      <c r="J3554">
        <v>15.27</v>
      </c>
      <c r="K3554">
        <v>14.65</v>
      </c>
      <c r="L3554">
        <v>14.91</v>
      </c>
      <c r="M3554">
        <v>15.44</v>
      </c>
      <c r="N3554">
        <v>14.18</v>
      </c>
      <c r="O3554">
        <v>14.69</v>
      </c>
      <c r="P3554">
        <v>9.08</v>
      </c>
      <c r="Q3554">
        <v>8.98</v>
      </c>
      <c r="R3554">
        <v>9.0299999999999994</v>
      </c>
      <c r="S3554">
        <v>0</v>
      </c>
      <c r="T3554">
        <v>0</v>
      </c>
      <c r="U3554">
        <v>874</v>
      </c>
      <c r="V3554">
        <v>-117.9</v>
      </c>
      <c r="W3554">
        <v>20.56</v>
      </c>
      <c r="X3554">
        <v>304.10000000000002</v>
      </c>
      <c r="Y3554">
        <v>13.26</v>
      </c>
      <c r="Z3554">
        <v>13.22</v>
      </c>
      <c r="AA3554">
        <v>13.23</v>
      </c>
      <c r="AB3554">
        <v>23.53</v>
      </c>
      <c r="AC3554">
        <v>2621</v>
      </c>
    </row>
    <row r="3555" spans="1:29" x14ac:dyDescent="0.25">
      <c r="A3555" s="1">
        <v>43886</v>
      </c>
      <c r="B3555" s="2">
        <v>0.66666666666666663</v>
      </c>
      <c r="C3555" s="3">
        <f t="shared" si="237"/>
        <v>43886.666666666664</v>
      </c>
      <c r="D3555">
        <v>326</v>
      </c>
      <c r="E3555">
        <v>2.4049999999999998</v>
      </c>
      <c r="F3555">
        <v>2.1850000000000001</v>
      </c>
      <c r="G3555">
        <v>54.34</v>
      </c>
      <c r="H3555">
        <v>24.46</v>
      </c>
      <c r="I3555">
        <v>4.5910000000000002</v>
      </c>
      <c r="J3555">
        <v>15.17</v>
      </c>
      <c r="K3555">
        <v>14.61</v>
      </c>
      <c r="L3555">
        <v>14.9</v>
      </c>
      <c r="M3555">
        <v>15.7</v>
      </c>
      <c r="N3555">
        <v>14.25</v>
      </c>
      <c r="O3555">
        <v>14.8</v>
      </c>
      <c r="P3555">
        <v>9.16</v>
      </c>
      <c r="Q3555">
        <v>9.06</v>
      </c>
      <c r="R3555">
        <v>9.1</v>
      </c>
      <c r="S3555">
        <v>0</v>
      </c>
      <c r="T3555">
        <v>0</v>
      </c>
      <c r="U3555">
        <v>873.9</v>
      </c>
      <c r="V3555">
        <v>-116.2</v>
      </c>
      <c r="W3555">
        <v>20.22</v>
      </c>
      <c r="X3555">
        <v>303.8</v>
      </c>
      <c r="Y3555">
        <v>13.29</v>
      </c>
      <c r="Z3555">
        <v>13.22</v>
      </c>
      <c r="AA3555">
        <v>13.26</v>
      </c>
      <c r="AB3555">
        <v>23.47</v>
      </c>
      <c r="AC3555">
        <v>2621</v>
      </c>
    </row>
    <row r="3556" spans="1:29" x14ac:dyDescent="0.25">
      <c r="A3556" s="1">
        <v>43886</v>
      </c>
      <c r="B3556" s="2">
        <v>0.67361111111111116</v>
      </c>
      <c r="C3556" s="3">
        <f t="shared" si="237"/>
        <v>43886.673611111109</v>
      </c>
      <c r="D3556">
        <v>302</v>
      </c>
      <c r="E3556">
        <v>2.3780000000000001</v>
      </c>
      <c r="F3556">
        <v>2.2440000000000002</v>
      </c>
      <c r="G3556">
        <v>72.8</v>
      </c>
      <c r="H3556">
        <v>19.260000000000002</v>
      </c>
      <c r="I3556">
        <v>4.444</v>
      </c>
      <c r="J3556">
        <v>15.27</v>
      </c>
      <c r="K3556">
        <v>14.68</v>
      </c>
      <c r="L3556">
        <v>14.99</v>
      </c>
      <c r="M3556">
        <v>15.24</v>
      </c>
      <c r="N3556">
        <v>14.31</v>
      </c>
      <c r="O3556">
        <v>14.71</v>
      </c>
      <c r="P3556">
        <v>9.2200000000000006</v>
      </c>
      <c r="Q3556">
        <v>9.1199999999999992</v>
      </c>
      <c r="R3556">
        <v>9.17</v>
      </c>
      <c r="S3556">
        <v>0</v>
      </c>
      <c r="T3556">
        <v>0</v>
      </c>
      <c r="U3556">
        <v>873.9</v>
      </c>
      <c r="V3556">
        <v>-114.1</v>
      </c>
      <c r="W3556">
        <v>19.690000000000001</v>
      </c>
      <c r="X3556">
        <v>302.89999999999998</v>
      </c>
      <c r="Y3556">
        <v>13.3</v>
      </c>
      <c r="Z3556">
        <v>13.23</v>
      </c>
      <c r="AA3556">
        <v>13.25</v>
      </c>
      <c r="AB3556">
        <v>23.37</v>
      </c>
      <c r="AC3556">
        <v>2621</v>
      </c>
    </row>
    <row r="3557" spans="1:29" x14ac:dyDescent="0.25">
      <c r="A3557" s="1">
        <v>43886</v>
      </c>
      <c r="B3557" s="2">
        <v>0.68055555555555547</v>
      </c>
      <c r="C3557" s="3">
        <f t="shared" si="237"/>
        <v>43886.680555555555</v>
      </c>
      <c r="D3557">
        <v>246</v>
      </c>
      <c r="E3557">
        <v>3.6339999999999999</v>
      </c>
      <c r="F3557">
        <v>3.4649999999999999</v>
      </c>
      <c r="G3557">
        <v>56.47</v>
      </c>
      <c r="H3557">
        <v>17.55</v>
      </c>
      <c r="I3557">
        <v>6.2089999999999996</v>
      </c>
      <c r="J3557">
        <v>15.04</v>
      </c>
      <c r="K3557">
        <v>14.08</v>
      </c>
      <c r="L3557">
        <v>14.67</v>
      </c>
      <c r="M3557">
        <v>15.31</v>
      </c>
      <c r="N3557">
        <v>14.38</v>
      </c>
      <c r="O3557">
        <v>14.85</v>
      </c>
      <c r="P3557">
        <v>9.27</v>
      </c>
      <c r="Q3557">
        <v>9.18</v>
      </c>
      <c r="R3557">
        <v>9.23</v>
      </c>
      <c r="S3557">
        <v>0</v>
      </c>
      <c r="T3557">
        <v>0</v>
      </c>
      <c r="U3557">
        <v>873.8</v>
      </c>
      <c r="V3557">
        <v>-110.2</v>
      </c>
      <c r="W3557">
        <v>19.04</v>
      </c>
      <c r="X3557">
        <v>303.10000000000002</v>
      </c>
      <c r="Y3557">
        <v>13.29</v>
      </c>
      <c r="Z3557">
        <v>12.96</v>
      </c>
      <c r="AA3557">
        <v>13.16</v>
      </c>
      <c r="AB3557">
        <v>23.17</v>
      </c>
      <c r="AC3557">
        <v>2621</v>
      </c>
    </row>
    <row r="3558" spans="1:29" x14ac:dyDescent="0.25">
      <c r="A3558" s="1">
        <v>43886</v>
      </c>
      <c r="B3558" s="2">
        <v>0.6875</v>
      </c>
      <c r="C3558" s="3">
        <f t="shared" si="237"/>
        <v>43886.6875</v>
      </c>
      <c r="D3558">
        <v>245</v>
      </c>
      <c r="E3558">
        <v>3.6429999999999998</v>
      </c>
      <c r="F3558">
        <v>3.5179999999999998</v>
      </c>
      <c r="G3558">
        <v>53.29</v>
      </c>
      <c r="H3558">
        <v>15.2</v>
      </c>
      <c r="I3558">
        <v>5.87</v>
      </c>
      <c r="J3558">
        <v>14.45</v>
      </c>
      <c r="K3558">
        <v>13.92</v>
      </c>
      <c r="L3558">
        <v>14.21</v>
      </c>
      <c r="M3558">
        <v>15.67</v>
      </c>
      <c r="N3558">
        <v>14.84</v>
      </c>
      <c r="O3558">
        <v>15.24</v>
      </c>
      <c r="P3558">
        <v>9.32</v>
      </c>
      <c r="Q3558">
        <v>9.24</v>
      </c>
      <c r="R3558">
        <v>9.2799999999999994</v>
      </c>
      <c r="S3558">
        <v>0</v>
      </c>
      <c r="T3558">
        <v>0</v>
      </c>
      <c r="U3558">
        <v>873.9</v>
      </c>
      <c r="V3558">
        <v>-110.1</v>
      </c>
      <c r="W3558">
        <v>18.149999999999999</v>
      </c>
      <c r="X3558">
        <v>298.3</v>
      </c>
      <c r="Y3558">
        <v>13.31</v>
      </c>
      <c r="Z3558">
        <v>12.95</v>
      </c>
      <c r="AA3558">
        <v>13.25</v>
      </c>
      <c r="AB3558">
        <v>22.85</v>
      </c>
      <c r="AC3558">
        <v>2621</v>
      </c>
    </row>
    <row r="3559" spans="1:29" x14ac:dyDescent="0.25">
      <c r="A3559" s="1">
        <v>43886</v>
      </c>
      <c r="B3559" s="2">
        <v>0.69444444444444453</v>
      </c>
      <c r="C3559" s="3">
        <f t="shared" si="237"/>
        <v>43886.694444444445</v>
      </c>
      <c r="D3559">
        <v>191</v>
      </c>
      <c r="E3559">
        <v>3.2280000000000002</v>
      </c>
      <c r="F3559">
        <v>3.101</v>
      </c>
      <c r="G3559">
        <v>58.14</v>
      </c>
      <c r="H3559">
        <v>16.02</v>
      </c>
      <c r="I3559">
        <v>5.7709999999999999</v>
      </c>
      <c r="J3559">
        <v>14.58</v>
      </c>
      <c r="K3559">
        <v>14.12</v>
      </c>
      <c r="L3559">
        <v>14.31</v>
      </c>
      <c r="M3559">
        <v>15.47</v>
      </c>
      <c r="N3559">
        <v>14.71</v>
      </c>
      <c r="O3559">
        <v>15.17</v>
      </c>
      <c r="P3559">
        <v>9.36</v>
      </c>
      <c r="Q3559">
        <v>9.2899999999999991</v>
      </c>
      <c r="R3559">
        <v>9.33</v>
      </c>
      <c r="S3559">
        <v>0</v>
      </c>
      <c r="T3559">
        <v>0</v>
      </c>
      <c r="U3559">
        <v>873.9</v>
      </c>
      <c r="V3559">
        <v>-110.1</v>
      </c>
      <c r="W3559">
        <v>17.98</v>
      </c>
      <c r="X3559">
        <v>297.3</v>
      </c>
      <c r="Y3559">
        <v>13.32</v>
      </c>
      <c r="Z3559">
        <v>12.79</v>
      </c>
      <c r="AA3559">
        <v>13.06</v>
      </c>
      <c r="AB3559">
        <v>22.41</v>
      </c>
      <c r="AC3559">
        <v>2621</v>
      </c>
    </row>
    <row r="3560" spans="1:29" x14ac:dyDescent="0.25">
      <c r="A3560" s="1">
        <v>43886</v>
      </c>
      <c r="B3560" s="2">
        <v>0.70138888888888884</v>
      </c>
      <c r="C3560" s="3">
        <f t="shared" si="237"/>
        <v>43886.701388888891</v>
      </c>
      <c r="D3560">
        <v>151</v>
      </c>
      <c r="E3560">
        <v>3.2770000000000001</v>
      </c>
      <c r="F3560">
        <v>3.0950000000000002</v>
      </c>
      <c r="G3560">
        <v>68.53</v>
      </c>
      <c r="H3560">
        <v>19.09</v>
      </c>
      <c r="I3560">
        <v>5.673</v>
      </c>
      <c r="J3560">
        <v>14.35</v>
      </c>
      <c r="K3560">
        <v>13.66</v>
      </c>
      <c r="L3560">
        <v>13.91</v>
      </c>
      <c r="M3560">
        <v>15.9</v>
      </c>
      <c r="N3560">
        <v>15.01</v>
      </c>
      <c r="O3560">
        <v>15.48</v>
      </c>
      <c r="P3560">
        <v>9.4</v>
      </c>
      <c r="Q3560">
        <v>9.33</v>
      </c>
      <c r="R3560">
        <v>9.3699999999999992</v>
      </c>
      <c r="S3560">
        <v>0</v>
      </c>
      <c r="T3560">
        <v>0</v>
      </c>
      <c r="U3560">
        <v>874</v>
      </c>
      <c r="V3560">
        <v>-109.1</v>
      </c>
      <c r="W3560">
        <v>17.3</v>
      </c>
      <c r="X3560">
        <v>294.5</v>
      </c>
      <c r="Y3560">
        <v>12.89</v>
      </c>
      <c r="Z3560">
        <v>12.73</v>
      </c>
      <c r="AA3560">
        <v>12.84</v>
      </c>
      <c r="AB3560">
        <v>21.91</v>
      </c>
      <c r="AC3560">
        <v>2621</v>
      </c>
    </row>
    <row r="3561" spans="1:29" x14ac:dyDescent="0.25">
      <c r="A3561" s="1">
        <v>43886</v>
      </c>
      <c r="B3561" s="2">
        <v>0.70833333333333337</v>
      </c>
      <c r="C3561" s="3">
        <f t="shared" si="237"/>
        <v>43886.708333333336</v>
      </c>
      <c r="D3561">
        <v>120</v>
      </c>
      <c r="E3561">
        <v>3.5670000000000002</v>
      </c>
      <c r="F3561">
        <v>3.5</v>
      </c>
      <c r="G3561">
        <v>51.84</v>
      </c>
      <c r="H3561">
        <v>11.34</v>
      </c>
      <c r="I3561">
        <v>5.673</v>
      </c>
      <c r="J3561">
        <v>13.72</v>
      </c>
      <c r="K3561">
        <v>13.2</v>
      </c>
      <c r="L3561">
        <v>13.46</v>
      </c>
      <c r="M3561">
        <v>16.07</v>
      </c>
      <c r="N3561">
        <v>15.37</v>
      </c>
      <c r="O3561">
        <v>15.64</v>
      </c>
      <c r="P3561">
        <v>9.43</v>
      </c>
      <c r="Q3561">
        <v>9.36</v>
      </c>
      <c r="R3561">
        <v>9.4</v>
      </c>
      <c r="S3561">
        <v>0</v>
      </c>
      <c r="T3561">
        <v>0</v>
      </c>
      <c r="U3561">
        <v>874</v>
      </c>
      <c r="V3561">
        <v>-103.5</v>
      </c>
      <c r="W3561">
        <v>16.63</v>
      </c>
      <c r="X3561">
        <v>296.39999999999998</v>
      </c>
      <c r="Y3561">
        <v>12.96</v>
      </c>
      <c r="Z3561">
        <v>12.71</v>
      </c>
      <c r="AA3561">
        <v>12.85</v>
      </c>
      <c r="AB3561">
        <v>21.36</v>
      </c>
      <c r="AC3561">
        <v>2621</v>
      </c>
    </row>
    <row r="3562" spans="1:29" x14ac:dyDescent="0.25">
      <c r="A3562" s="1">
        <v>43886</v>
      </c>
      <c r="B3562" s="2">
        <v>0.71527777777777779</v>
      </c>
      <c r="C3562" s="3">
        <f t="shared" si="237"/>
        <v>43886.715277777781</v>
      </c>
      <c r="D3562">
        <v>90</v>
      </c>
      <c r="E3562">
        <v>3.3620000000000001</v>
      </c>
      <c r="F3562">
        <v>3.29</v>
      </c>
      <c r="G3562">
        <v>57.75</v>
      </c>
      <c r="H3562">
        <v>11.82</v>
      </c>
      <c r="I3562">
        <v>5.5250000000000004</v>
      </c>
      <c r="J3562">
        <v>13.3</v>
      </c>
      <c r="K3562">
        <v>12.83</v>
      </c>
      <c r="L3562">
        <v>13.05</v>
      </c>
      <c r="M3562">
        <v>16.13</v>
      </c>
      <c r="N3562">
        <v>15.54</v>
      </c>
      <c r="O3562">
        <v>15.86</v>
      </c>
      <c r="P3562">
        <v>9.4499999999999993</v>
      </c>
      <c r="Q3562">
        <v>9.4</v>
      </c>
      <c r="R3562">
        <v>9.42</v>
      </c>
      <c r="S3562">
        <v>0</v>
      </c>
      <c r="T3562">
        <v>0</v>
      </c>
      <c r="U3562">
        <v>874.1</v>
      </c>
      <c r="V3562">
        <v>-102.2</v>
      </c>
      <c r="W3562">
        <v>15.94</v>
      </c>
      <c r="X3562">
        <v>293.8</v>
      </c>
      <c r="Y3562">
        <v>12.96</v>
      </c>
      <c r="Z3562">
        <v>12.58</v>
      </c>
      <c r="AA3562">
        <v>12.71</v>
      </c>
      <c r="AB3562">
        <v>20.75</v>
      </c>
      <c r="AC3562">
        <v>2621</v>
      </c>
    </row>
    <row r="3563" spans="1:29" x14ac:dyDescent="0.25">
      <c r="A3563" s="1">
        <v>43886</v>
      </c>
      <c r="B3563" s="2">
        <v>0.72222222222222221</v>
      </c>
      <c r="C3563" s="3">
        <f t="shared" si="237"/>
        <v>43886.722222222219</v>
      </c>
      <c r="D3563">
        <v>58</v>
      </c>
      <c r="E3563">
        <v>3.286</v>
      </c>
      <c r="F3563">
        <v>3.1829999999999998</v>
      </c>
      <c r="G3563">
        <v>64.48</v>
      </c>
      <c r="H3563">
        <v>14.14</v>
      </c>
      <c r="I3563">
        <v>5.6239999999999997</v>
      </c>
      <c r="J3563">
        <v>12.97</v>
      </c>
      <c r="K3563">
        <v>12.47</v>
      </c>
      <c r="L3563">
        <v>12.74</v>
      </c>
      <c r="M3563">
        <v>16.399999999999999</v>
      </c>
      <c r="N3563">
        <v>15.84</v>
      </c>
      <c r="O3563">
        <v>16.12</v>
      </c>
      <c r="P3563">
        <v>9.4700000000000006</v>
      </c>
      <c r="Q3563">
        <v>9.41</v>
      </c>
      <c r="R3563">
        <v>9.44</v>
      </c>
      <c r="S3563">
        <v>0</v>
      </c>
      <c r="T3563">
        <v>0</v>
      </c>
      <c r="U3563">
        <v>874.1</v>
      </c>
      <c r="V3563">
        <v>-102.2</v>
      </c>
      <c r="W3563">
        <v>15.29</v>
      </c>
      <c r="X3563">
        <v>290.3</v>
      </c>
      <c r="Y3563">
        <v>12.64</v>
      </c>
      <c r="Z3563">
        <v>12.49</v>
      </c>
      <c r="AA3563">
        <v>12.55</v>
      </c>
      <c r="AB3563">
        <v>20.059999999999999</v>
      </c>
      <c r="AC3563">
        <v>2621</v>
      </c>
    </row>
    <row r="3564" spans="1:29" x14ac:dyDescent="0.25">
      <c r="A3564" s="1">
        <v>43886</v>
      </c>
      <c r="B3564" s="2">
        <v>0.72916666666666663</v>
      </c>
      <c r="C3564" s="3">
        <f t="shared" si="237"/>
        <v>43886.729166666664</v>
      </c>
      <c r="D3564">
        <v>39</v>
      </c>
      <c r="E3564">
        <v>2.9990000000000001</v>
      </c>
      <c r="F3564">
        <v>2.891</v>
      </c>
      <c r="G3564">
        <v>55.3</v>
      </c>
      <c r="H3564">
        <v>15.4</v>
      </c>
      <c r="I3564">
        <v>4.8860000000000001</v>
      </c>
      <c r="J3564">
        <v>12.57</v>
      </c>
      <c r="K3564">
        <v>12.08</v>
      </c>
      <c r="L3564">
        <v>12.38</v>
      </c>
      <c r="M3564">
        <v>16.7</v>
      </c>
      <c r="N3564">
        <v>16.170000000000002</v>
      </c>
      <c r="O3564">
        <v>16.399999999999999</v>
      </c>
      <c r="P3564">
        <v>9.4700000000000006</v>
      </c>
      <c r="Q3564">
        <v>9.42</v>
      </c>
      <c r="R3564">
        <v>9.44</v>
      </c>
      <c r="S3564">
        <v>0</v>
      </c>
      <c r="T3564">
        <v>0</v>
      </c>
      <c r="U3564">
        <v>874.3</v>
      </c>
      <c r="V3564">
        <v>-101.9</v>
      </c>
      <c r="W3564">
        <v>14.7</v>
      </c>
      <c r="X3564">
        <v>287.39999999999998</v>
      </c>
      <c r="Y3564">
        <v>12.58</v>
      </c>
      <c r="Z3564">
        <v>12.43</v>
      </c>
      <c r="AA3564">
        <v>12.49</v>
      </c>
      <c r="AB3564">
        <v>19.34</v>
      </c>
      <c r="AC3564">
        <v>2621</v>
      </c>
    </row>
    <row r="3565" spans="1:29" x14ac:dyDescent="0.25">
      <c r="A3565" s="1">
        <v>43886</v>
      </c>
      <c r="B3565" s="2">
        <v>0.73611111111111116</v>
      </c>
      <c r="C3565" s="3">
        <f t="shared" si="237"/>
        <v>43886.736111111109</v>
      </c>
      <c r="D3565">
        <v>14</v>
      </c>
      <c r="E3565">
        <v>3.1779999999999999</v>
      </c>
      <c r="F3565">
        <v>3.09</v>
      </c>
      <c r="G3565">
        <v>53.46</v>
      </c>
      <c r="H3565">
        <v>13.43</v>
      </c>
      <c r="I3565">
        <v>5.1319999999999997</v>
      </c>
      <c r="J3565">
        <v>12.15</v>
      </c>
      <c r="K3565">
        <v>11.55</v>
      </c>
      <c r="L3565">
        <v>11.82</v>
      </c>
      <c r="M3565">
        <v>17</v>
      </c>
      <c r="N3565">
        <v>16.399999999999999</v>
      </c>
      <c r="O3565">
        <v>16.71</v>
      </c>
      <c r="P3565">
        <v>9.4600000000000009</v>
      </c>
      <c r="Q3565">
        <v>9.41</v>
      </c>
      <c r="R3565">
        <v>9.44</v>
      </c>
      <c r="S3565">
        <v>0</v>
      </c>
      <c r="T3565">
        <v>0</v>
      </c>
      <c r="U3565">
        <v>874.5</v>
      </c>
      <c r="V3565">
        <v>-95.69</v>
      </c>
      <c r="W3565">
        <v>13.8</v>
      </c>
      <c r="X3565">
        <v>288.8</v>
      </c>
      <c r="Y3565">
        <v>12.47</v>
      </c>
      <c r="Z3565">
        <v>12.41</v>
      </c>
      <c r="AA3565">
        <v>12.43</v>
      </c>
      <c r="AB3565">
        <v>18.63</v>
      </c>
      <c r="AC3565">
        <v>2621</v>
      </c>
    </row>
    <row r="3566" spans="1:29" x14ac:dyDescent="0.25">
      <c r="A3566" s="1">
        <v>43886</v>
      </c>
      <c r="B3566" s="2">
        <v>0.74305555555555547</v>
      </c>
      <c r="C3566" s="3">
        <f t="shared" si="237"/>
        <v>43886.743055555555</v>
      </c>
      <c r="D3566">
        <v>6</v>
      </c>
      <c r="E3566">
        <v>2.504</v>
      </c>
      <c r="F3566">
        <v>2.4380000000000002</v>
      </c>
      <c r="G3566">
        <v>47.69</v>
      </c>
      <c r="H3566">
        <v>13.11</v>
      </c>
      <c r="I3566">
        <v>3.661</v>
      </c>
      <c r="J3566">
        <v>11.59</v>
      </c>
      <c r="K3566">
        <v>11.16</v>
      </c>
      <c r="L3566">
        <v>11.35</v>
      </c>
      <c r="M3566">
        <v>17.43</v>
      </c>
      <c r="N3566">
        <v>16.899999999999999</v>
      </c>
      <c r="O3566">
        <v>17.16</v>
      </c>
      <c r="P3566">
        <v>9.4499999999999993</v>
      </c>
      <c r="Q3566">
        <v>9.4</v>
      </c>
      <c r="R3566">
        <v>9.43</v>
      </c>
      <c r="S3566">
        <v>0</v>
      </c>
      <c r="T3566">
        <v>0</v>
      </c>
      <c r="U3566">
        <v>874.6</v>
      </c>
      <c r="V3566">
        <v>-94.49</v>
      </c>
      <c r="W3566">
        <v>13.03</v>
      </c>
      <c r="X3566">
        <v>286</v>
      </c>
      <c r="Y3566">
        <v>12.45</v>
      </c>
      <c r="Z3566">
        <v>12.3</v>
      </c>
      <c r="AA3566">
        <v>12.4</v>
      </c>
      <c r="AB3566">
        <v>17.88</v>
      </c>
      <c r="AC3566">
        <v>2621</v>
      </c>
    </row>
    <row r="3567" spans="1:29" x14ac:dyDescent="0.25">
      <c r="A3567" s="1">
        <v>43886</v>
      </c>
      <c r="B3567" s="2">
        <v>0.75</v>
      </c>
      <c r="C3567" s="3">
        <f t="shared" si="237"/>
        <v>43886.75</v>
      </c>
      <c r="D3567">
        <v>2</v>
      </c>
      <c r="E3567">
        <v>1.974</v>
      </c>
      <c r="F3567">
        <v>1.87</v>
      </c>
      <c r="G3567">
        <v>24.58</v>
      </c>
      <c r="H3567">
        <v>18.600000000000001</v>
      </c>
      <c r="I3567">
        <v>3.121</v>
      </c>
      <c r="J3567">
        <v>11.26</v>
      </c>
      <c r="K3567">
        <v>10.4</v>
      </c>
      <c r="L3567">
        <v>10.87</v>
      </c>
      <c r="M3567">
        <v>18.78</v>
      </c>
      <c r="N3567">
        <v>17.260000000000002</v>
      </c>
      <c r="O3567">
        <v>18</v>
      </c>
      <c r="P3567">
        <v>9.43</v>
      </c>
      <c r="Q3567">
        <v>9.3800000000000008</v>
      </c>
      <c r="R3567">
        <v>9.4</v>
      </c>
      <c r="S3567">
        <v>0</v>
      </c>
      <c r="T3567">
        <v>0</v>
      </c>
      <c r="U3567">
        <v>874.8</v>
      </c>
      <c r="V3567">
        <v>-94.39</v>
      </c>
      <c r="W3567">
        <v>12.33</v>
      </c>
      <c r="X3567">
        <v>282.39999999999998</v>
      </c>
      <c r="Y3567">
        <v>12.5</v>
      </c>
      <c r="Z3567">
        <v>12.38</v>
      </c>
      <c r="AA3567">
        <v>12.44</v>
      </c>
      <c r="AB3567">
        <v>17.059999999999999</v>
      </c>
      <c r="AC3567">
        <v>2621</v>
      </c>
    </row>
    <row r="3568" spans="1:29" x14ac:dyDescent="0.25">
      <c r="A3568" s="1">
        <v>43886</v>
      </c>
      <c r="B3568" s="2">
        <v>0.75694444444444453</v>
      </c>
      <c r="C3568" s="3">
        <f t="shared" si="237"/>
        <v>43886.756944444445</v>
      </c>
      <c r="D3568">
        <v>0</v>
      </c>
      <c r="E3568">
        <v>2.2370000000000001</v>
      </c>
      <c r="F3568">
        <v>2.1629999999999998</v>
      </c>
      <c r="G3568">
        <v>21.48</v>
      </c>
      <c r="H3568">
        <v>14.7</v>
      </c>
      <c r="I3568">
        <v>4.0049999999999999</v>
      </c>
      <c r="J3568">
        <v>10.44</v>
      </c>
      <c r="K3568">
        <v>10.01</v>
      </c>
      <c r="L3568">
        <v>10.25</v>
      </c>
      <c r="M3568">
        <v>19.02</v>
      </c>
      <c r="N3568">
        <v>18.12</v>
      </c>
      <c r="O3568">
        <v>18.59</v>
      </c>
      <c r="P3568">
        <v>9.42</v>
      </c>
      <c r="Q3568">
        <v>9.35</v>
      </c>
      <c r="R3568">
        <v>9.3800000000000008</v>
      </c>
      <c r="S3568">
        <v>0</v>
      </c>
      <c r="T3568">
        <v>0</v>
      </c>
      <c r="U3568">
        <v>875</v>
      </c>
      <c r="V3568">
        <v>-91.69</v>
      </c>
      <c r="W3568">
        <v>11.47</v>
      </c>
      <c r="X3568">
        <v>280.60000000000002</v>
      </c>
      <c r="Y3568">
        <v>12.51</v>
      </c>
      <c r="Z3568">
        <v>12.36</v>
      </c>
      <c r="AA3568">
        <v>12.4</v>
      </c>
      <c r="AB3568">
        <v>16.23</v>
      </c>
      <c r="AC3568">
        <v>2621</v>
      </c>
    </row>
    <row r="3569" spans="1:29" x14ac:dyDescent="0.25">
      <c r="A3569" s="1">
        <v>43886</v>
      </c>
      <c r="B3569" s="2">
        <v>0.76388888888888884</v>
      </c>
      <c r="C3569" s="3">
        <f t="shared" si="237"/>
        <v>43886.763888888891</v>
      </c>
      <c r="D3569">
        <v>0</v>
      </c>
      <c r="E3569">
        <v>1.865</v>
      </c>
      <c r="F3569">
        <v>1.7749999999999999</v>
      </c>
      <c r="G3569">
        <v>29.93</v>
      </c>
      <c r="H3569">
        <v>17.84</v>
      </c>
      <c r="I3569">
        <v>3.2189999999999999</v>
      </c>
      <c r="J3569">
        <v>10.5</v>
      </c>
      <c r="K3569">
        <v>9.91</v>
      </c>
      <c r="L3569">
        <v>10.3</v>
      </c>
      <c r="M3569">
        <v>18.98</v>
      </c>
      <c r="N3569">
        <v>17.86</v>
      </c>
      <c r="O3569">
        <v>18.41</v>
      </c>
      <c r="P3569">
        <v>9.3800000000000008</v>
      </c>
      <c r="Q3569">
        <v>9.31</v>
      </c>
      <c r="R3569">
        <v>9.35</v>
      </c>
      <c r="S3569">
        <v>0</v>
      </c>
      <c r="T3569">
        <v>0</v>
      </c>
      <c r="U3569">
        <v>875.1</v>
      </c>
      <c r="V3569">
        <v>-88.89</v>
      </c>
      <c r="W3569">
        <v>11.36</v>
      </c>
      <c r="X3569">
        <v>282.8</v>
      </c>
      <c r="Y3569">
        <v>12.41</v>
      </c>
      <c r="Z3569">
        <v>12.35</v>
      </c>
      <c r="AA3569">
        <v>12.36</v>
      </c>
      <c r="AB3569">
        <v>15.41</v>
      </c>
      <c r="AC3569">
        <v>2621</v>
      </c>
    </row>
    <row r="3570" spans="1:29" x14ac:dyDescent="0.25">
      <c r="A3570" s="1">
        <v>43886</v>
      </c>
      <c r="B3570" s="2">
        <v>0.77083333333333337</v>
      </c>
      <c r="C3570" s="3">
        <f t="shared" si="237"/>
        <v>43886.770833333336</v>
      </c>
      <c r="D3570">
        <v>0</v>
      </c>
      <c r="E3570">
        <v>1.546</v>
      </c>
      <c r="F3570">
        <v>1.448</v>
      </c>
      <c r="G3570">
        <v>21.71</v>
      </c>
      <c r="H3570">
        <v>20.39</v>
      </c>
      <c r="I3570">
        <v>2.6309999999999998</v>
      </c>
      <c r="J3570">
        <v>10.28</v>
      </c>
      <c r="K3570">
        <v>9.2899999999999991</v>
      </c>
      <c r="L3570">
        <v>9.8699999999999992</v>
      </c>
      <c r="M3570">
        <v>19.88</v>
      </c>
      <c r="N3570">
        <v>18.32</v>
      </c>
      <c r="O3570">
        <v>19.02</v>
      </c>
      <c r="P3570">
        <v>9.35</v>
      </c>
      <c r="Q3570">
        <v>9.2899999999999991</v>
      </c>
      <c r="R3570">
        <v>9.31</v>
      </c>
      <c r="S3570">
        <v>0</v>
      </c>
      <c r="T3570">
        <v>0</v>
      </c>
      <c r="U3570">
        <v>875.2</v>
      </c>
      <c r="V3570">
        <v>-86.69</v>
      </c>
      <c r="W3570">
        <v>10.86</v>
      </c>
      <c r="X3570">
        <v>282.39999999999998</v>
      </c>
      <c r="Y3570">
        <v>12.4</v>
      </c>
      <c r="Z3570">
        <v>12.23</v>
      </c>
      <c r="AA3570">
        <v>12.36</v>
      </c>
      <c r="AB3570">
        <v>14.67</v>
      </c>
      <c r="AC3570">
        <v>2621</v>
      </c>
    </row>
    <row r="3571" spans="1:29" x14ac:dyDescent="0.25">
      <c r="A3571" s="1">
        <v>43886</v>
      </c>
      <c r="B3571" s="2">
        <v>0.77777777777777779</v>
      </c>
      <c r="C3571" s="3">
        <f t="shared" si="237"/>
        <v>43886.777777777781</v>
      </c>
      <c r="D3571">
        <v>0</v>
      </c>
      <c r="E3571">
        <v>1.246</v>
      </c>
      <c r="F3571">
        <v>1.216</v>
      </c>
      <c r="G3571">
        <v>342.2</v>
      </c>
      <c r="H3571">
        <v>12.65</v>
      </c>
      <c r="I3571">
        <v>1.6990000000000001</v>
      </c>
      <c r="J3571">
        <v>9.58</v>
      </c>
      <c r="K3571">
        <v>9.25</v>
      </c>
      <c r="L3571">
        <v>9.4</v>
      </c>
      <c r="M3571">
        <v>20.57</v>
      </c>
      <c r="N3571">
        <v>19.48</v>
      </c>
      <c r="O3571">
        <v>19.809999999999999</v>
      </c>
      <c r="P3571">
        <v>9.31</v>
      </c>
      <c r="Q3571">
        <v>9.2200000000000006</v>
      </c>
      <c r="R3571">
        <v>9.27</v>
      </c>
      <c r="S3571">
        <v>0</v>
      </c>
      <c r="T3571">
        <v>0</v>
      </c>
      <c r="U3571">
        <v>875.3</v>
      </c>
      <c r="V3571">
        <v>-86.49</v>
      </c>
      <c r="W3571">
        <v>10.07</v>
      </c>
      <c r="X3571">
        <v>278.5</v>
      </c>
      <c r="Y3571">
        <v>12.39</v>
      </c>
      <c r="Z3571">
        <v>12.33</v>
      </c>
      <c r="AA3571">
        <v>12.34</v>
      </c>
      <c r="AB3571">
        <v>13.99</v>
      </c>
      <c r="AC3571">
        <v>2621</v>
      </c>
    </row>
    <row r="3572" spans="1:29" x14ac:dyDescent="0.25">
      <c r="A3572" s="1">
        <v>43886</v>
      </c>
      <c r="B3572" s="2">
        <v>0.78472222222222221</v>
      </c>
      <c r="C3572" s="3">
        <f t="shared" si="237"/>
        <v>43886.784722222219</v>
      </c>
      <c r="D3572">
        <v>0</v>
      </c>
      <c r="E3572">
        <v>1.464</v>
      </c>
      <c r="F3572">
        <v>1.452</v>
      </c>
      <c r="G3572">
        <v>317</v>
      </c>
      <c r="H3572">
        <v>7.29</v>
      </c>
      <c r="I3572">
        <v>2.4350000000000001</v>
      </c>
      <c r="J3572">
        <v>9.42</v>
      </c>
      <c r="K3572">
        <v>8.5</v>
      </c>
      <c r="L3572">
        <v>8.9600000000000009</v>
      </c>
      <c r="M3572">
        <v>21.37</v>
      </c>
      <c r="N3572">
        <v>19.75</v>
      </c>
      <c r="O3572">
        <v>20.71</v>
      </c>
      <c r="P3572">
        <v>9.26</v>
      </c>
      <c r="Q3572">
        <v>9.18</v>
      </c>
      <c r="R3572">
        <v>9.2200000000000006</v>
      </c>
      <c r="S3572">
        <v>0</v>
      </c>
      <c r="T3572">
        <v>0</v>
      </c>
      <c r="U3572">
        <v>875.4</v>
      </c>
      <c r="V3572">
        <v>-80.989999999999995</v>
      </c>
      <c r="W3572">
        <v>9.6199999999999992</v>
      </c>
      <c r="X3572">
        <v>281.7</v>
      </c>
      <c r="Y3572">
        <v>12.38</v>
      </c>
      <c r="Z3572">
        <v>12.32</v>
      </c>
      <c r="AA3572">
        <v>12.33</v>
      </c>
      <c r="AB3572">
        <v>13.28</v>
      </c>
      <c r="AC3572">
        <v>2621</v>
      </c>
    </row>
    <row r="3573" spans="1:29" x14ac:dyDescent="0.25">
      <c r="A3573" s="1">
        <v>43886</v>
      </c>
      <c r="B3573" s="2">
        <v>0.79166666666666663</v>
      </c>
      <c r="C3573" s="3">
        <f t="shared" si="237"/>
        <v>43886.791666666664</v>
      </c>
      <c r="D3573">
        <v>0</v>
      </c>
      <c r="E3573">
        <v>1.3420000000000001</v>
      </c>
      <c r="F3573">
        <v>1.3380000000000001</v>
      </c>
      <c r="G3573">
        <v>317.5</v>
      </c>
      <c r="H3573">
        <v>4.5419999999999998</v>
      </c>
      <c r="I3573">
        <v>1.552</v>
      </c>
      <c r="J3573">
        <v>8.73</v>
      </c>
      <c r="K3573">
        <v>8.17</v>
      </c>
      <c r="L3573">
        <v>8.44</v>
      </c>
      <c r="M3573">
        <v>21.93</v>
      </c>
      <c r="N3573">
        <v>21.17</v>
      </c>
      <c r="O3573">
        <v>21.56</v>
      </c>
      <c r="P3573">
        <v>9.2100000000000009</v>
      </c>
      <c r="Q3573">
        <v>9.1199999999999992</v>
      </c>
      <c r="R3573">
        <v>9.16</v>
      </c>
      <c r="S3573">
        <v>0</v>
      </c>
      <c r="T3573">
        <v>0</v>
      </c>
      <c r="U3573">
        <v>875.4</v>
      </c>
      <c r="V3573">
        <v>-78.790000000000006</v>
      </c>
      <c r="W3573">
        <v>9.11</v>
      </c>
      <c r="X3573">
        <v>281.3</v>
      </c>
      <c r="Y3573">
        <v>12.45</v>
      </c>
      <c r="Z3573">
        <v>12.31</v>
      </c>
      <c r="AA3573">
        <v>12.38</v>
      </c>
      <c r="AB3573">
        <v>12.64</v>
      </c>
      <c r="AC3573">
        <v>2621</v>
      </c>
    </row>
    <row r="3574" spans="1:29" x14ac:dyDescent="0.25">
      <c r="A3574" s="1">
        <v>43886</v>
      </c>
      <c r="B3574" s="2">
        <v>0.79861111111111116</v>
      </c>
      <c r="C3574" s="3">
        <f t="shared" si="237"/>
        <v>43886.798611111109</v>
      </c>
      <c r="D3574">
        <v>0</v>
      </c>
      <c r="E3574">
        <v>1.27</v>
      </c>
      <c r="F3574">
        <v>1.242</v>
      </c>
      <c r="G3574">
        <v>317.3</v>
      </c>
      <c r="H3574">
        <v>11.9</v>
      </c>
      <c r="I3574">
        <v>1.601</v>
      </c>
      <c r="J3574">
        <v>8.33</v>
      </c>
      <c r="K3574">
        <v>7.91</v>
      </c>
      <c r="L3574">
        <v>8.16</v>
      </c>
      <c r="M3574">
        <v>22.3</v>
      </c>
      <c r="N3574">
        <v>21.47</v>
      </c>
      <c r="O3574">
        <v>21.81</v>
      </c>
      <c r="P3574">
        <v>9.15</v>
      </c>
      <c r="Q3574">
        <v>9.07</v>
      </c>
      <c r="R3574">
        <v>9.11</v>
      </c>
      <c r="S3574">
        <v>0</v>
      </c>
      <c r="T3574">
        <v>0</v>
      </c>
      <c r="U3574">
        <v>875.4</v>
      </c>
      <c r="V3574">
        <v>-74.790000000000006</v>
      </c>
      <c r="W3574">
        <v>8.8699999999999992</v>
      </c>
      <c r="X3574">
        <v>284.10000000000002</v>
      </c>
      <c r="Y3574">
        <v>12.45</v>
      </c>
      <c r="Z3574">
        <v>12.31</v>
      </c>
      <c r="AA3574">
        <v>12.35</v>
      </c>
      <c r="AB3574">
        <v>12.03</v>
      </c>
      <c r="AC3574">
        <v>2621</v>
      </c>
    </row>
    <row r="3575" spans="1:29" x14ac:dyDescent="0.25">
      <c r="A3575" s="1">
        <v>43886</v>
      </c>
      <c r="B3575" s="2">
        <v>0.80555555555555547</v>
      </c>
      <c r="C3575" s="3">
        <f t="shared" si="237"/>
        <v>43886.805555555555</v>
      </c>
      <c r="D3575">
        <v>0</v>
      </c>
      <c r="E3575">
        <v>0.96609999999999996</v>
      </c>
      <c r="F3575">
        <v>0.96160000000000001</v>
      </c>
      <c r="G3575">
        <v>330.2</v>
      </c>
      <c r="H3575">
        <v>5.4219999999999997</v>
      </c>
      <c r="I3575">
        <v>1.258</v>
      </c>
      <c r="J3575">
        <v>8.0399999999999991</v>
      </c>
      <c r="K3575">
        <v>6.8810000000000002</v>
      </c>
      <c r="L3575">
        <v>7.4</v>
      </c>
      <c r="M3575">
        <v>24.32</v>
      </c>
      <c r="N3575">
        <v>22.4</v>
      </c>
      <c r="O3575">
        <v>23.49</v>
      </c>
      <c r="P3575">
        <v>9.1</v>
      </c>
      <c r="Q3575">
        <v>9</v>
      </c>
      <c r="R3575">
        <v>9.0500000000000007</v>
      </c>
      <c r="S3575">
        <v>0</v>
      </c>
      <c r="T3575">
        <v>0</v>
      </c>
      <c r="U3575">
        <v>875.5</v>
      </c>
      <c r="V3575">
        <v>-70.89</v>
      </c>
      <c r="W3575">
        <v>8.07</v>
      </c>
      <c r="X3575">
        <v>283.89999999999998</v>
      </c>
      <c r="Y3575">
        <v>12.35</v>
      </c>
      <c r="Z3575">
        <v>12.29</v>
      </c>
      <c r="AA3575">
        <v>12.31</v>
      </c>
      <c r="AB3575">
        <v>11.44</v>
      </c>
      <c r="AC3575">
        <v>2621</v>
      </c>
    </row>
    <row r="3576" spans="1:29" x14ac:dyDescent="0.25">
      <c r="A3576" s="1">
        <v>43886</v>
      </c>
      <c r="B3576" s="2">
        <v>0.8125</v>
      </c>
      <c r="C3576" s="3">
        <f t="shared" si="237"/>
        <v>43886.8125</v>
      </c>
      <c r="D3576">
        <v>0</v>
      </c>
      <c r="E3576">
        <v>1.327</v>
      </c>
      <c r="F3576">
        <v>1.3120000000000001</v>
      </c>
      <c r="G3576">
        <v>321.7</v>
      </c>
      <c r="H3576">
        <v>8.89</v>
      </c>
      <c r="I3576">
        <v>1.6990000000000001</v>
      </c>
      <c r="J3576">
        <v>7.15</v>
      </c>
      <c r="K3576">
        <v>6.2530000000000001</v>
      </c>
      <c r="L3576">
        <v>6.7960000000000003</v>
      </c>
      <c r="M3576">
        <v>24.32</v>
      </c>
      <c r="N3576">
        <v>22.99</v>
      </c>
      <c r="O3576">
        <v>23.78</v>
      </c>
      <c r="P3576">
        <v>9.0399999999999991</v>
      </c>
      <c r="Q3576">
        <v>8.93</v>
      </c>
      <c r="R3576">
        <v>8.98</v>
      </c>
      <c r="S3576">
        <v>0</v>
      </c>
      <c r="T3576">
        <v>0</v>
      </c>
      <c r="U3576">
        <v>875.4</v>
      </c>
      <c r="V3576">
        <v>-70.89</v>
      </c>
      <c r="W3576">
        <v>7.54</v>
      </c>
      <c r="X3576">
        <v>281.2</v>
      </c>
      <c r="Y3576">
        <v>12.35</v>
      </c>
      <c r="Z3576">
        <v>12.29</v>
      </c>
      <c r="AA3576">
        <v>12.3</v>
      </c>
      <c r="AB3576">
        <v>10.87</v>
      </c>
      <c r="AC3576">
        <v>2621</v>
      </c>
    </row>
    <row r="3577" spans="1:29" x14ac:dyDescent="0.25">
      <c r="A3577" s="1">
        <v>43886</v>
      </c>
      <c r="B3577" s="2">
        <v>0.81944444444444453</v>
      </c>
      <c r="C3577" s="3">
        <f t="shared" si="237"/>
        <v>43886.819444444445</v>
      </c>
      <c r="D3577">
        <v>0</v>
      </c>
      <c r="E3577">
        <v>1.08</v>
      </c>
      <c r="F3577">
        <v>1.069</v>
      </c>
      <c r="G3577">
        <v>316.7</v>
      </c>
      <c r="H3577">
        <v>8.23</v>
      </c>
      <c r="I3577">
        <v>1.7969999999999999</v>
      </c>
      <c r="J3577">
        <v>6.617</v>
      </c>
      <c r="K3577">
        <v>6.1870000000000003</v>
      </c>
      <c r="L3577">
        <v>6.4139999999999997</v>
      </c>
      <c r="M3577">
        <v>24.71</v>
      </c>
      <c r="N3577">
        <v>23.72</v>
      </c>
      <c r="O3577">
        <v>24.25</v>
      </c>
      <c r="P3577">
        <v>8.9600000000000009</v>
      </c>
      <c r="Q3577">
        <v>8.8699999999999992</v>
      </c>
      <c r="R3577">
        <v>8.91</v>
      </c>
      <c r="S3577">
        <v>0</v>
      </c>
      <c r="T3577">
        <v>0</v>
      </c>
      <c r="U3577">
        <v>875.4</v>
      </c>
      <c r="V3577">
        <v>-71.09</v>
      </c>
      <c r="W3577">
        <v>7.02</v>
      </c>
      <c r="X3577">
        <v>278.39999999999998</v>
      </c>
      <c r="Y3577">
        <v>12.34</v>
      </c>
      <c r="Z3577">
        <v>12.28</v>
      </c>
      <c r="AA3577">
        <v>12.29</v>
      </c>
      <c r="AB3577">
        <v>10.3</v>
      </c>
      <c r="AC3577">
        <v>2621</v>
      </c>
    </row>
    <row r="3578" spans="1:29" x14ac:dyDescent="0.25">
      <c r="A3578" s="1">
        <v>43886</v>
      </c>
      <c r="B3578" s="2">
        <v>0.82638888888888884</v>
      </c>
      <c r="C3578" s="3">
        <f t="shared" si="237"/>
        <v>43886.826388888891</v>
      </c>
      <c r="D3578">
        <v>0</v>
      </c>
      <c r="E3578">
        <v>1.3440000000000001</v>
      </c>
      <c r="F3578">
        <v>1.226</v>
      </c>
      <c r="G3578">
        <v>344.8</v>
      </c>
      <c r="H3578">
        <v>24.02</v>
      </c>
      <c r="I3578">
        <v>2.0430000000000001</v>
      </c>
      <c r="J3578">
        <v>7.28</v>
      </c>
      <c r="K3578">
        <v>6.4509999999999996</v>
      </c>
      <c r="L3578">
        <v>7</v>
      </c>
      <c r="M3578">
        <v>23.82</v>
      </c>
      <c r="N3578">
        <v>22.66</v>
      </c>
      <c r="O3578">
        <v>23.08</v>
      </c>
      <c r="P3578">
        <v>8.91</v>
      </c>
      <c r="Q3578">
        <v>8.7899999999999991</v>
      </c>
      <c r="R3578">
        <v>8.84</v>
      </c>
      <c r="S3578">
        <v>0</v>
      </c>
      <c r="T3578">
        <v>0</v>
      </c>
      <c r="U3578">
        <v>875.4</v>
      </c>
      <c r="V3578">
        <v>-77.09</v>
      </c>
      <c r="W3578">
        <v>7.25</v>
      </c>
      <c r="X3578">
        <v>273.60000000000002</v>
      </c>
      <c r="Y3578">
        <v>12.33</v>
      </c>
      <c r="Z3578">
        <v>12.27</v>
      </c>
      <c r="AA3578">
        <v>12.28</v>
      </c>
      <c r="AB3578">
        <v>9.74</v>
      </c>
      <c r="AC3578">
        <v>2621</v>
      </c>
    </row>
    <row r="3579" spans="1:29" x14ac:dyDescent="0.25">
      <c r="A3579" s="1">
        <v>43886</v>
      </c>
      <c r="B3579" s="2">
        <v>0.83333333333333337</v>
      </c>
      <c r="C3579" s="3">
        <f t="shared" si="237"/>
        <v>43886.833333333336</v>
      </c>
      <c r="D3579">
        <v>0</v>
      </c>
      <c r="E3579">
        <v>1.786</v>
      </c>
      <c r="F3579">
        <v>1.77</v>
      </c>
      <c r="G3579">
        <v>20.95</v>
      </c>
      <c r="H3579">
        <v>7.86</v>
      </c>
      <c r="I3579">
        <v>2.4350000000000001</v>
      </c>
      <c r="J3579">
        <v>7.32</v>
      </c>
      <c r="K3579">
        <v>6.2910000000000004</v>
      </c>
      <c r="L3579">
        <v>6.6710000000000003</v>
      </c>
      <c r="M3579">
        <v>24.39</v>
      </c>
      <c r="N3579">
        <v>22.07</v>
      </c>
      <c r="O3579">
        <v>23.39</v>
      </c>
      <c r="P3579">
        <v>8.83</v>
      </c>
      <c r="Q3579">
        <v>8.73</v>
      </c>
      <c r="R3579">
        <v>8.7799999999999994</v>
      </c>
      <c r="S3579">
        <v>0</v>
      </c>
      <c r="T3579">
        <v>0</v>
      </c>
      <c r="U3579">
        <v>875.4</v>
      </c>
      <c r="V3579">
        <v>-77.59</v>
      </c>
      <c r="W3579">
        <v>7.12</v>
      </c>
      <c r="X3579">
        <v>272.39999999999998</v>
      </c>
      <c r="Y3579">
        <v>12.41</v>
      </c>
      <c r="Z3579">
        <v>12.27</v>
      </c>
      <c r="AA3579">
        <v>12.33</v>
      </c>
      <c r="AB3579">
        <v>9.25</v>
      </c>
      <c r="AC3579">
        <v>2621</v>
      </c>
    </row>
    <row r="3580" spans="1:29" x14ac:dyDescent="0.25">
      <c r="A3580" s="1">
        <v>43886</v>
      </c>
      <c r="B3580" s="2">
        <v>0.84027777777777779</v>
      </c>
      <c r="C3580" s="3">
        <f t="shared" si="237"/>
        <v>43886.840277777781</v>
      </c>
      <c r="D3580">
        <v>0</v>
      </c>
      <c r="E3580">
        <v>1.1659999999999999</v>
      </c>
      <c r="F3580">
        <v>1.1419999999999999</v>
      </c>
      <c r="G3580">
        <v>14.68</v>
      </c>
      <c r="H3580">
        <v>11.54</v>
      </c>
      <c r="I3580">
        <v>2.2879999999999998</v>
      </c>
      <c r="J3580">
        <v>7.48</v>
      </c>
      <c r="K3580">
        <v>6.492</v>
      </c>
      <c r="L3580">
        <v>6.9980000000000002</v>
      </c>
      <c r="M3580">
        <v>23.43</v>
      </c>
      <c r="N3580">
        <v>21.54</v>
      </c>
      <c r="O3580">
        <v>22.71</v>
      </c>
      <c r="P3580">
        <v>8.76</v>
      </c>
      <c r="Q3580">
        <v>8.65</v>
      </c>
      <c r="R3580">
        <v>8.6999999999999993</v>
      </c>
      <c r="S3580">
        <v>0</v>
      </c>
      <c r="T3580">
        <v>0</v>
      </c>
      <c r="U3580">
        <v>875.5</v>
      </c>
      <c r="V3580">
        <v>-78.59</v>
      </c>
      <c r="W3580">
        <v>7.25</v>
      </c>
      <c r="X3580">
        <v>272.10000000000002</v>
      </c>
      <c r="Y3580">
        <v>12.41</v>
      </c>
      <c r="Z3580">
        <v>12.26</v>
      </c>
      <c r="AA3580">
        <v>12.3</v>
      </c>
      <c r="AB3580">
        <v>8.82</v>
      </c>
      <c r="AC3580">
        <v>2621</v>
      </c>
    </row>
    <row r="3581" spans="1:29" x14ac:dyDescent="0.25">
      <c r="A3581" s="1">
        <v>43886</v>
      </c>
      <c r="B3581" s="2">
        <v>0.84722222222222221</v>
      </c>
      <c r="C3581" s="3">
        <f t="shared" si="237"/>
        <v>43886.847222222219</v>
      </c>
      <c r="D3581">
        <v>0</v>
      </c>
      <c r="E3581">
        <v>0.88600000000000001</v>
      </c>
      <c r="F3581">
        <v>0.87039999999999995</v>
      </c>
      <c r="G3581">
        <v>3.395</v>
      </c>
      <c r="H3581">
        <v>10.79</v>
      </c>
      <c r="I3581">
        <v>1.3069999999999999</v>
      </c>
      <c r="J3581">
        <v>6.593</v>
      </c>
      <c r="K3581">
        <v>6.1609999999999996</v>
      </c>
      <c r="L3581">
        <v>6.415</v>
      </c>
      <c r="M3581">
        <v>24.02</v>
      </c>
      <c r="N3581">
        <v>23.16</v>
      </c>
      <c r="O3581">
        <v>23.67</v>
      </c>
      <c r="P3581">
        <v>8.68</v>
      </c>
      <c r="Q3581">
        <v>8.58</v>
      </c>
      <c r="R3581">
        <v>8.6199999999999992</v>
      </c>
      <c r="S3581">
        <v>0</v>
      </c>
      <c r="T3581">
        <v>0</v>
      </c>
      <c r="U3581">
        <v>875.5</v>
      </c>
      <c r="V3581">
        <v>-72.19</v>
      </c>
      <c r="W3581">
        <v>6.52</v>
      </c>
      <c r="X3581">
        <v>274.8</v>
      </c>
      <c r="Y3581">
        <v>12.31</v>
      </c>
      <c r="Z3581">
        <v>12.25</v>
      </c>
      <c r="AA3581">
        <v>12.26</v>
      </c>
      <c r="AB3581">
        <v>8.44</v>
      </c>
      <c r="AC3581">
        <v>2621</v>
      </c>
    </row>
    <row r="3582" spans="1:29" x14ac:dyDescent="0.25">
      <c r="A3582" s="1">
        <v>43886</v>
      </c>
      <c r="B3582" s="2">
        <v>0.85416666666666663</v>
      </c>
      <c r="C3582" s="3">
        <f t="shared" si="237"/>
        <v>43886.854166666664</v>
      </c>
      <c r="D3582">
        <v>0</v>
      </c>
      <c r="E3582">
        <v>0.93969999999999998</v>
      </c>
      <c r="F3582">
        <v>0.90300000000000002</v>
      </c>
      <c r="G3582">
        <v>359.3</v>
      </c>
      <c r="H3582">
        <v>15.69</v>
      </c>
      <c r="I3582">
        <v>1.6990000000000001</v>
      </c>
      <c r="J3582">
        <v>6.5609999999999999</v>
      </c>
      <c r="K3582">
        <v>5.8680000000000003</v>
      </c>
      <c r="L3582">
        <v>6.1920000000000002</v>
      </c>
      <c r="M3582">
        <v>24.65</v>
      </c>
      <c r="N3582">
        <v>23.2</v>
      </c>
      <c r="O3582">
        <v>24.02</v>
      </c>
      <c r="P3582">
        <v>8.61</v>
      </c>
      <c r="Q3582">
        <v>8.5</v>
      </c>
      <c r="R3582">
        <v>8.5500000000000007</v>
      </c>
      <c r="S3582">
        <v>0</v>
      </c>
      <c r="T3582">
        <v>0</v>
      </c>
      <c r="U3582">
        <v>875.5</v>
      </c>
      <c r="V3582">
        <v>-70.89</v>
      </c>
      <c r="W3582">
        <v>6.0030000000000001</v>
      </c>
      <c r="X3582">
        <v>273.5</v>
      </c>
      <c r="Y3582">
        <v>12.31</v>
      </c>
      <c r="Z3582">
        <v>12.24</v>
      </c>
      <c r="AA3582">
        <v>12.25</v>
      </c>
      <c r="AB3582">
        <v>8.09</v>
      </c>
      <c r="AC3582">
        <v>2621</v>
      </c>
    </row>
    <row r="3583" spans="1:29" x14ac:dyDescent="0.25">
      <c r="A3583" s="1">
        <v>43886</v>
      </c>
      <c r="B3583" s="2">
        <v>0.86111111111111116</v>
      </c>
      <c r="C3583" s="3">
        <f t="shared" si="237"/>
        <v>43886.861111111109</v>
      </c>
      <c r="D3583">
        <v>0</v>
      </c>
      <c r="E3583">
        <v>0.92090000000000005</v>
      </c>
      <c r="F3583">
        <v>0.89629999999999999</v>
      </c>
      <c r="G3583">
        <v>2.8010000000000002</v>
      </c>
      <c r="H3583">
        <v>13.28</v>
      </c>
      <c r="I3583">
        <v>1.601</v>
      </c>
      <c r="J3583">
        <v>6.0670000000000002</v>
      </c>
      <c r="K3583">
        <v>5.6379999999999999</v>
      </c>
      <c r="L3583">
        <v>5.8650000000000002</v>
      </c>
      <c r="M3583">
        <v>24.89</v>
      </c>
      <c r="N3583">
        <v>23.86</v>
      </c>
      <c r="O3583">
        <v>24.45</v>
      </c>
      <c r="P3583">
        <v>8.52</v>
      </c>
      <c r="Q3583">
        <v>8.43</v>
      </c>
      <c r="R3583">
        <v>8.4700000000000006</v>
      </c>
      <c r="S3583">
        <v>0</v>
      </c>
      <c r="T3583">
        <v>0</v>
      </c>
      <c r="U3583">
        <v>875.6</v>
      </c>
      <c r="V3583">
        <v>-70.89</v>
      </c>
      <c r="W3583">
        <v>5.6559999999999997</v>
      </c>
      <c r="X3583">
        <v>271.8</v>
      </c>
      <c r="Y3583">
        <v>12.3</v>
      </c>
      <c r="Z3583">
        <v>12.23</v>
      </c>
      <c r="AA3583">
        <v>12.26</v>
      </c>
      <c r="AB3583">
        <v>7.76</v>
      </c>
      <c r="AC3583">
        <v>2621</v>
      </c>
    </row>
    <row r="3584" spans="1:29" x14ac:dyDescent="0.25">
      <c r="A3584" s="1">
        <v>43886</v>
      </c>
      <c r="B3584" s="2">
        <v>0.86805555555555547</v>
      </c>
      <c r="C3584" s="3">
        <f t="shared" si="237"/>
        <v>43886.868055555555</v>
      </c>
      <c r="D3584">
        <v>0</v>
      </c>
      <c r="E3584">
        <v>0.61560000000000004</v>
      </c>
      <c r="F3584">
        <v>0.59899999999999998</v>
      </c>
      <c r="G3584">
        <v>15.29</v>
      </c>
      <c r="H3584">
        <v>12.25</v>
      </c>
      <c r="I3584">
        <v>1.2090000000000001</v>
      </c>
      <c r="J3584">
        <v>6.069</v>
      </c>
      <c r="K3584">
        <v>5.54</v>
      </c>
      <c r="L3584">
        <v>5.8609999999999998</v>
      </c>
      <c r="M3584">
        <v>25.22</v>
      </c>
      <c r="N3584">
        <v>24.32</v>
      </c>
      <c r="O3584">
        <v>24.72</v>
      </c>
      <c r="P3584">
        <v>8.4499999999999993</v>
      </c>
      <c r="Q3584">
        <v>8.35</v>
      </c>
      <c r="R3584">
        <v>8.4</v>
      </c>
      <c r="S3584">
        <v>0</v>
      </c>
      <c r="T3584">
        <v>0</v>
      </c>
      <c r="U3584">
        <v>875.6</v>
      </c>
      <c r="V3584">
        <v>-70.89</v>
      </c>
      <c r="W3584">
        <v>5.64</v>
      </c>
      <c r="X3584">
        <v>271.8</v>
      </c>
      <c r="Y3584">
        <v>12.3</v>
      </c>
      <c r="Z3584">
        <v>12.23</v>
      </c>
      <c r="AA3584">
        <v>12.24</v>
      </c>
      <c r="AB3584">
        <v>7.43</v>
      </c>
      <c r="AC3584">
        <v>2621</v>
      </c>
    </row>
    <row r="3585" spans="1:29" x14ac:dyDescent="0.25">
      <c r="A3585" s="1">
        <v>43886</v>
      </c>
      <c r="B3585" s="2">
        <v>0.875</v>
      </c>
      <c r="C3585" s="3">
        <f t="shared" si="237"/>
        <v>43886.875</v>
      </c>
      <c r="D3585">
        <v>0</v>
      </c>
      <c r="E3585">
        <v>0.16139999999999999</v>
      </c>
      <c r="F3585">
        <v>0.13009999999999999</v>
      </c>
      <c r="G3585">
        <v>291.7</v>
      </c>
      <c r="H3585">
        <v>20.45</v>
      </c>
      <c r="I3585">
        <v>0.91420000000000001</v>
      </c>
      <c r="J3585">
        <v>5.5730000000000004</v>
      </c>
      <c r="K3585">
        <v>5.3079999999999998</v>
      </c>
      <c r="L3585">
        <v>5.4269999999999996</v>
      </c>
      <c r="M3585">
        <v>25.29</v>
      </c>
      <c r="N3585">
        <v>24.46</v>
      </c>
      <c r="O3585">
        <v>24.93</v>
      </c>
      <c r="P3585">
        <v>8.3699999999999992</v>
      </c>
      <c r="Q3585">
        <v>8.26</v>
      </c>
      <c r="R3585">
        <v>8.33</v>
      </c>
      <c r="S3585">
        <v>0</v>
      </c>
      <c r="T3585">
        <v>0</v>
      </c>
      <c r="U3585">
        <v>875.6</v>
      </c>
      <c r="V3585">
        <v>-70.89</v>
      </c>
      <c r="W3585">
        <v>4.8609999999999998</v>
      </c>
      <c r="X3585">
        <v>267.89999999999998</v>
      </c>
      <c r="Y3585">
        <v>12.37</v>
      </c>
      <c r="Z3585">
        <v>12.23</v>
      </c>
      <c r="AA3585">
        <v>12.3</v>
      </c>
      <c r="AB3585">
        <v>7.06</v>
      </c>
      <c r="AC3585">
        <v>2621</v>
      </c>
    </row>
    <row r="3586" spans="1:29" x14ac:dyDescent="0.25">
      <c r="A3586" s="1">
        <v>43886</v>
      </c>
      <c r="B3586" s="2">
        <v>0.88194444444444453</v>
      </c>
      <c r="C3586" s="3">
        <f t="shared" si="237"/>
        <v>43886.881944444445</v>
      </c>
      <c r="D3586">
        <v>0</v>
      </c>
      <c r="E3586">
        <v>0.1404</v>
      </c>
      <c r="F3586">
        <v>0.1346</v>
      </c>
      <c r="G3586">
        <v>285.7</v>
      </c>
      <c r="H3586">
        <v>8.73</v>
      </c>
      <c r="I3586">
        <v>0.62</v>
      </c>
      <c r="J3586">
        <v>5.54</v>
      </c>
      <c r="K3586">
        <v>5.1760000000000002</v>
      </c>
      <c r="L3586">
        <v>5.3920000000000003</v>
      </c>
      <c r="M3586">
        <v>25.58</v>
      </c>
      <c r="N3586">
        <v>24.42</v>
      </c>
      <c r="O3586">
        <v>24.84</v>
      </c>
      <c r="P3586">
        <v>8.3000000000000007</v>
      </c>
      <c r="Q3586">
        <v>8.1999999999999993</v>
      </c>
      <c r="R3586">
        <v>8.25</v>
      </c>
      <c r="S3586">
        <v>0</v>
      </c>
      <c r="T3586">
        <v>0</v>
      </c>
      <c r="U3586">
        <v>875.6</v>
      </c>
      <c r="V3586">
        <v>-70.790000000000006</v>
      </c>
      <c r="W3586">
        <v>4.7309999999999999</v>
      </c>
      <c r="X3586">
        <v>267.39999999999998</v>
      </c>
      <c r="Y3586">
        <v>12.38</v>
      </c>
      <c r="Z3586">
        <v>12.22</v>
      </c>
      <c r="AA3586">
        <v>12.27</v>
      </c>
      <c r="AB3586">
        <v>6.7210000000000001</v>
      </c>
      <c r="AC3586">
        <v>2621</v>
      </c>
    </row>
    <row r="3587" spans="1:29" x14ac:dyDescent="0.25">
      <c r="A3587" s="1">
        <v>43886</v>
      </c>
      <c r="B3587" s="2">
        <v>0.88888888888888884</v>
      </c>
      <c r="C3587" s="3">
        <f t="shared" si="237"/>
        <v>43886.888888888891</v>
      </c>
      <c r="D3587">
        <v>0</v>
      </c>
      <c r="E3587">
        <v>1.1499999999999999</v>
      </c>
      <c r="F3587">
        <v>1.1359999999999999</v>
      </c>
      <c r="G3587">
        <v>325.89999999999998</v>
      </c>
      <c r="H3587">
        <v>8.66</v>
      </c>
      <c r="I3587">
        <v>1.748</v>
      </c>
      <c r="J3587">
        <v>5.2750000000000004</v>
      </c>
      <c r="K3587">
        <v>4.7130000000000001</v>
      </c>
      <c r="L3587">
        <v>4.9279999999999999</v>
      </c>
      <c r="M3587">
        <v>27.14</v>
      </c>
      <c r="N3587">
        <v>25.52</v>
      </c>
      <c r="O3587">
        <v>26.46</v>
      </c>
      <c r="P3587">
        <v>8.24</v>
      </c>
      <c r="Q3587">
        <v>8.11</v>
      </c>
      <c r="R3587">
        <v>8.17</v>
      </c>
      <c r="S3587">
        <v>0</v>
      </c>
      <c r="T3587">
        <v>0</v>
      </c>
      <c r="U3587">
        <v>875.7</v>
      </c>
      <c r="V3587">
        <v>-70.89</v>
      </c>
      <c r="W3587">
        <v>4.5999999999999996</v>
      </c>
      <c r="X3587">
        <v>266.7</v>
      </c>
      <c r="Y3587">
        <v>12.27</v>
      </c>
      <c r="Z3587">
        <v>12.21</v>
      </c>
      <c r="AA3587">
        <v>12.23</v>
      </c>
      <c r="AB3587">
        <v>6.391</v>
      </c>
      <c r="AC3587">
        <v>2621</v>
      </c>
    </row>
    <row r="3588" spans="1:29" x14ac:dyDescent="0.25">
      <c r="A3588" s="1">
        <v>43886</v>
      </c>
      <c r="B3588" s="2">
        <v>0.89583333333333337</v>
      </c>
      <c r="C3588" s="3">
        <f t="shared" si="237"/>
        <v>43886.895833333336</v>
      </c>
      <c r="D3588">
        <v>0</v>
      </c>
      <c r="E3588">
        <v>1.262</v>
      </c>
      <c r="F3588">
        <v>1.0489999999999999</v>
      </c>
      <c r="G3588">
        <v>295.8</v>
      </c>
      <c r="H3588">
        <v>33.24</v>
      </c>
      <c r="I3588">
        <v>2.0430000000000001</v>
      </c>
      <c r="J3588">
        <v>4.9779999999999998</v>
      </c>
      <c r="K3588">
        <v>4.1829999999999998</v>
      </c>
      <c r="L3588">
        <v>4.6769999999999996</v>
      </c>
      <c r="M3588">
        <v>28.07</v>
      </c>
      <c r="N3588">
        <v>25.91</v>
      </c>
      <c r="O3588">
        <v>26.7</v>
      </c>
      <c r="P3588">
        <v>8.15</v>
      </c>
      <c r="Q3588">
        <v>8.0500000000000007</v>
      </c>
      <c r="R3588">
        <v>8.1</v>
      </c>
      <c r="S3588">
        <v>0</v>
      </c>
      <c r="T3588">
        <v>0</v>
      </c>
      <c r="U3588">
        <v>875.7</v>
      </c>
      <c r="V3588">
        <v>-70.89</v>
      </c>
      <c r="W3588">
        <v>4.8289999999999997</v>
      </c>
      <c r="X3588">
        <v>267.8</v>
      </c>
      <c r="Y3588">
        <v>12.27</v>
      </c>
      <c r="Z3588">
        <v>12.21</v>
      </c>
      <c r="AA3588">
        <v>12.23</v>
      </c>
      <c r="AB3588">
        <v>6.109</v>
      </c>
      <c r="AC3588">
        <v>2621</v>
      </c>
    </row>
    <row r="3589" spans="1:29" x14ac:dyDescent="0.25">
      <c r="A3589" s="1">
        <v>43886</v>
      </c>
      <c r="B3589" s="2">
        <v>0.90277777777777779</v>
      </c>
      <c r="C3589" s="3">
        <f t="shared" si="237"/>
        <v>43886.902777777781</v>
      </c>
      <c r="D3589">
        <v>0</v>
      </c>
      <c r="E3589">
        <v>0.49309999999999998</v>
      </c>
      <c r="F3589">
        <v>0.3085</v>
      </c>
      <c r="G3589">
        <v>212.9</v>
      </c>
      <c r="H3589">
        <v>41.07</v>
      </c>
      <c r="I3589">
        <v>0.96340000000000003</v>
      </c>
      <c r="J3589">
        <v>4.3819999999999997</v>
      </c>
      <c r="K3589">
        <v>3.919</v>
      </c>
      <c r="L3589">
        <v>4.2</v>
      </c>
      <c r="M3589">
        <v>28.89</v>
      </c>
      <c r="N3589">
        <v>27.17</v>
      </c>
      <c r="O3589">
        <v>27.75</v>
      </c>
      <c r="P3589">
        <v>8.08</v>
      </c>
      <c r="Q3589">
        <v>7.96</v>
      </c>
      <c r="R3589">
        <v>8.02</v>
      </c>
      <c r="S3589">
        <v>0</v>
      </c>
      <c r="T3589">
        <v>0</v>
      </c>
      <c r="U3589">
        <v>875.7</v>
      </c>
      <c r="V3589">
        <v>-70.89</v>
      </c>
      <c r="W3589">
        <v>4.1950000000000003</v>
      </c>
      <c r="X3589">
        <v>264.7</v>
      </c>
      <c r="Y3589">
        <v>12.27</v>
      </c>
      <c r="Z3589">
        <v>12.21</v>
      </c>
      <c r="AA3589">
        <v>12.22</v>
      </c>
      <c r="AB3589">
        <v>5.8490000000000002</v>
      </c>
      <c r="AC3589">
        <v>2621</v>
      </c>
    </row>
    <row r="3590" spans="1:29" x14ac:dyDescent="0.25">
      <c r="A3590" s="1">
        <v>43886</v>
      </c>
      <c r="B3590" s="2">
        <v>0.90972222222222221</v>
      </c>
      <c r="C3590" s="3">
        <f t="shared" ref="C3590:C3653" si="238">A3590+B3590</f>
        <v>43886.909722222219</v>
      </c>
      <c r="D3590">
        <v>0</v>
      </c>
      <c r="E3590">
        <v>0.77339999999999998</v>
      </c>
      <c r="F3590">
        <v>0.7631</v>
      </c>
      <c r="G3590">
        <v>300.2</v>
      </c>
      <c r="H3590">
        <v>9.49</v>
      </c>
      <c r="I3590">
        <v>1.1599999999999999</v>
      </c>
      <c r="J3590">
        <v>4.0179999999999998</v>
      </c>
      <c r="K3590">
        <v>3.786</v>
      </c>
      <c r="L3590">
        <v>3.907</v>
      </c>
      <c r="M3590">
        <v>29.49</v>
      </c>
      <c r="N3590">
        <v>28.73</v>
      </c>
      <c r="O3590">
        <v>29.15</v>
      </c>
      <c r="P3590">
        <v>8</v>
      </c>
      <c r="Q3590">
        <v>7.89</v>
      </c>
      <c r="R3590">
        <v>7.94</v>
      </c>
      <c r="S3590">
        <v>0</v>
      </c>
      <c r="T3590">
        <v>0</v>
      </c>
      <c r="U3590">
        <v>875.7</v>
      </c>
      <c r="V3590">
        <v>-70.89</v>
      </c>
      <c r="W3590">
        <v>3.758</v>
      </c>
      <c r="X3590">
        <v>262.60000000000002</v>
      </c>
      <c r="Y3590">
        <v>12.26</v>
      </c>
      <c r="Z3590">
        <v>12.2</v>
      </c>
      <c r="AA3590">
        <v>12.21</v>
      </c>
      <c r="AB3590">
        <v>5.5579999999999998</v>
      </c>
      <c r="AC3590">
        <v>2621</v>
      </c>
    </row>
    <row r="3591" spans="1:29" x14ac:dyDescent="0.25">
      <c r="A3591" s="1">
        <v>43886</v>
      </c>
      <c r="B3591" s="2">
        <v>0.91666666666666663</v>
      </c>
      <c r="C3591" s="3">
        <f t="shared" si="238"/>
        <v>43886.916666666664</v>
      </c>
      <c r="D3591">
        <v>0</v>
      </c>
      <c r="E3591">
        <v>0.1958</v>
      </c>
      <c r="F3591">
        <v>0.16320000000000001</v>
      </c>
      <c r="G3591">
        <v>301.8</v>
      </c>
      <c r="H3591">
        <v>21.24</v>
      </c>
      <c r="I3591">
        <v>0.71840000000000004</v>
      </c>
      <c r="J3591">
        <v>3.952</v>
      </c>
      <c r="K3591">
        <v>3.0259999999999998</v>
      </c>
      <c r="L3591">
        <v>3.4550000000000001</v>
      </c>
      <c r="M3591">
        <v>30.78</v>
      </c>
      <c r="N3591">
        <v>29.26</v>
      </c>
      <c r="O3591">
        <v>30.07</v>
      </c>
      <c r="P3591">
        <v>7.91</v>
      </c>
      <c r="Q3591">
        <v>7.8</v>
      </c>
      <c r="R3591">
        <v>7.87</v>
      </c>
      <c r="S3591">
        <v>0</v>
      </c>
      <c r="T3591">
        <v>0</v>
      </c>
      <c r="U3591">
        <v>875.8</v>
      </c>
      <c r="V3591">
        <v>-67.98</v>
      </c>
      <c r="W3591">
        <v>3.1859999999999999</v>
      </c>
      <c r="X3591">
        <v>262.8</v>
      </c>
      <c r="Y3591">
        <v>12.35</v>
      </c>
      <c r="Z3591">
        <v>12.19</v>
      </c>
      <c r="AA3591">
        <v>12.26</v>
      </c>
      <c r="AB3591">
        <v>5.2949999999999999</v>
      </c>
      <c r="AC3591">
        <v>2621</v>
      </c>
    </row>
    <row r="3592" spans="1:29" x14ac:dyDescent="0.25">
      <c r="A3592" s="1">
        <v>43886</v>
      </c>
      <c r="B3592" s="2">
        <v>0.92361111111111116</v>
      </c>
      <c r="C3592" s="3">
        <f t="shared" si="238"/>
        <v>43886.923611111109</v>
      </c>
      <c r="D3592">
        <v>0</v>
      </c>
      <c r="E3592">
        <v>0.2472</v>
      </c>
      <c r="F3592">
        <v>0.2472</v>
      </c>
      <c r="G3592">
        <v>214.9</v>
      </c>
      <c r="H3592">
        <v>2.0150000000000001</v>
      </c>
      <c r="I3592">
        <v>0.86550000000000005</v>
      </c>
      <c r="J3592">
        <v>3.3260000000000001</v>
      </c>
      <c r="K3592">
        <v>2.5659999999999998</v>
      </c>
      <c r="L3592">
        <v>3.028</v>
      </c>
      <c r="M3592">
        <v>31.88</v>
      </c>
      <c r="N3592">
        <v>29.99</v>
      </c>
      <c r="O3592">
        <v>31.12</v>
      </c>
      <c r="P3592">
        <v>7.84</v>
      </c>
      <c r="Q3592">
        <v>7.74</v>
      </c>
      <c r="R3592">
        <v>7.79</v>
      </c>
      <c r="S3592">
        <v>0</v>
      </c>
      <c r="T3592">
        <v>0</v>
      </c>
      <c r="U3592">
        <v>875.8</v>
      </c>
      <c r="V3592">
        <v>-64.5</v>
      </c>
      <c r="W3592">
        <v>2.5169999999999999</v>
      </c>
      <c r="X3592">
        <v>263.10000000000002</v>
      </c>
      <c r="Y3592">
        <v>12.35</v>
      </c>
      <c r="Z3592">
        <v>12.19</v>
      </c>
      <c r="AA3592">
        <v>12.23</v>
      </c>
      <c r="AB3592">
        <v>4.9989999999999997</v>
      </c>
      <c r="AC3592">
        <v>2621</v>
      </c>
    </row>
    <row r="3593" spans="1:29" x14ac:dyDescent="0.25">
      <c r="A3593" s="1">
        <v>43886</v>
      </c>
      <c r="B3593" s="2">
        <v>0.93055555555555547</v>
      </c>
      <c r="C3593" s="3">
        <f t="shared" si="238"/>
        <v>43886.930555555555</v>
      </c>
      <c r="D3593">
        <v>0</v>
      </c>
      <c r="E3593">
        <v>0.16089999999999999</v>
      </c>
      <c r="F3593">
        <v>0.16089999999999999</v>
      </c>
      <c r="G3593">
        <v>299</v>
      </c>
      <c r="H3593">
        <v>0.28100000000000003</v>
      </c>
      <c r="I3593">
        <v>0.62</v>
      </c>
      <c r="J3593">
        <v>2.9660000000000002</v>
      </c>
      <c r="K3593">
        <v>2.5329999999999999</v>
      </c>
      <c r="L3593">
        <v>2.7240000000000002</v>
      </c>
      <c r="M3593">
        <v>32.14</v>
      </c>
      <c r="N3593">
        <v>31.45</v>
      </c>
      <c r="O3593">
        <v>31.79</v>
      </c>
      <c r="P3593">
        <v>7.79</v>
      </c>
      <c r="Q3593">
        <v>7.66</v>
      </c>
      <c r="R3593">
        <v>7.72</v>
      </c>
      <c r="S3593">
        <v>0</v>
      </c>
      <c r="T3593">
        <v>0</v>
      </c>
      <c r="U3593">
        <v>875.9</v>
      </c>
      <c r="V3593">
        <v>-64.83</v>
      </c>
      <c r="W3593">
        <v>2.1269999999999998</v>
      </c>
      <c r="X3593">
        <v>260.89999999999998</v>
      </c>
      <c r="Y3593">
        <v>12.25</v>
      </c>
      <c r="Z3593">
        <v>12.18</v>
      </c>
      <c r="AA3593">
        <v>12.19</v>
      </c>
      <c r="AB3593">
        <v>4.6509999999999998</v>
      </c>
      <c r="AC3593">
        <v>2621</v>
      </c>
    </row>
    <row r="3594" spans="1:29" x14ac:dyDescent="0.25">
      <c r="A3594" s="1">
        <v>43886</v>
      </c>
      <c r="B3594" s="2">
        <v>0.9375</v>
      </c>
      <c r="C3594" s="3">
        <f t="shared" si="238"/>
        <v>43886.9375</v>
      </c>
      <c r="D3594">
        <v>0</v>
      </c>
      <c r="E3594">
        <v>0.84760000000000002</v>
      </c>
      <c r="F3594">
        <v>0.83189999999999997</v>
      </c>
      <c r="G3594">
        <v>323.5</v>
      </c>
      <c r="H3594">
        <v>9.65</v>
      </c>
      <c r="I3594">
        <v>1.65</v>
      </c>
      <c r="J3594">
        <v>2.6019999999999999</v>
      </c>
      <c r="K3594">
        <v>2.2040000000000002</v>
      </c>
      <c r="L3594">
        <v>2.3690000000000002</v>
      </c>
      <c r="M3594">
        <v>34.03</v>
      </c>
      <c r="N3594">
        <v>32.01</v>
      </c>
      <c r="O3594">
        <v>33.14</v>
      </c>
      <c r="P3594">
        <v>7.71</v>
      </c>
      <c r="Q3594">
        <v>7.59</v>
      </c>
      <c r="R3594">
        <v>7.64</v>
      </c>
      <c r="S3594">
        <v>0</v>
      </c>
      <c r="T3594">
        <v>0</v>
      </c>
      <c r="U3594">
        <v>875.9</v>
      </c>
      <c r="V3594">
        <v>-66.38</v>
      </c>
      <c r="W3594">
        <v>1.643</v>
      </c>
      <c r="X3594">
        <v>257.10000000000002</v>
      </c>
      <c r="Y3594">
        <v>12.24</v>
      </c>
      <c r="Z3594">
        <v>12.17</v>
      </c>
      <c r="AA3594">
        <v>12.19</v>
      </c>
      <c r="AB3594">
        <v>4.2850000000000001</v>
      </c>
      <c r="AC3594">
        <v>2621</v>
      </c>
    </row>
    <row r="3595" spans="1:29" x14ac:dyDescent="0.25">
      <c r="A3595" s="1">
        <v>43886</v>
      </c>
      <c r="B3595" s="2">
        <v>0.94444444444444453</v>
      </c>
      <c r="C3595" s="3">
        <f t="shared" si="238"/>
        <v>43886.944444444445</v>
      </c>
      <c r="D3595">
        <v>0</v>
      </c>
      <c r="E3595">
        <v>0.49309999999999998</v>
      </c>
      <c r="F3595">
        <v>0.44569999999999999</v>
      </c>
      <c r="G3595">
        <v>298.7</v>
      </c>
      <c r="H3595">
        <v>17.78</v>
      </c>
      <c r="I3595">
        <v>1.65</v>
      </c>
      <c r="J3595">
        <v>2.5369999999999999</v>
      </c>
      <c r="K3595">
        <v>1.8109999999999999</v>
      </c>
      <c r="L3595">
        <v>2.1970000000000001</v>
      </c>
      <c r="M3595">
        <v>34.159999999999997</v>
      </c>
      <c r="N3595">
        <v>32.81</v>
      </c>
      <c r="O3595">
        <v>33.53</v>
      </c>
      <c r="P3595">
        <v>7.62</v>
      </c>
      <c r="Q3595">
        <v>7.52</v>
      </c>
      <c r="R3595">
        <v>7.57</v>
      </c>
      <c r="S3595">
        <v>0</v>
      </c>
      <c r="T3595">
        <v>0</v>
      </c>
      <c r="U3595">
        <v>875.9</v>
      </c>
      <c r="V3595">
        <v>-67.19</v>
      </c>
      <c r="W3595">
        <v>1.877</v>
      </c>
      <c r="X3595">
        <v>257.3</v>
      </c>
      <c r="Y3595">
        <v>12.24</v>
      </c>
      <c r="Z3595">
        <v>12.17</v>
      </c>
      <c r="AA3595">
        <v>12.18</v>
      </c>
      <c r="AB3595">
        <v>3.9260000000000002</v>
      </c>
      <c r="AC3595">
        <v>2621</v>
      </c>
    </row>
    <row r="3596" spans="1:29" x14ac:dyDescent="0.25">
      <c r="A3596" s="1">
        <v>43886</v>
      </c>
      <c r="B3596" s="2">
        <v>0.95138888888888884</v>
      </c>
      <c r="C3596" s="3">
        <f t="shared" si="238"/>
        <v>43886.951388888891</v>
      </c>
      <c r="D3596">
        <v>0</v>
      </c>
      <c r="E3596">
        <v>0.88829999999999998</v>
      </c>
      <c r="F3596">
        <v>0.79659999999999997</v>
      </c>
      <c r="G3596">
        <v>273.8</v>
      </c>
      <c r="H3596">
        <v>25.97</v>
      </c>
      <c r="I3596">
        <v>1.1599999999999999</v>
      </c>
      <c r="J3596">
        <v>2.21</v>
      </c>
      <c r="K3596">
        <v>1.8460000000000001</v>
      </c>
      <c r="L3596">
        <v>2.0110000000000001</v>
      </c>
      <c r="M3596">
        <v>34.76</v>
      </c>
      <c r="N3596">
        <v>33.4</v>
      </c>
      <c r="O3596">
        <v>34.119999999999997</v>
      </c>
      <c r="P3596">
        <v>7.56</v>
      </c>
      <c r="Q3596">
        <v>7.45</v>
      </c>
      <c r="R3596">
        <v>7.5</v>
      </c>
      <c r="S3596">
        <v>0</v>
      </c>
      <c r="T3596">
        <v>0</v>
      </c>
      <c r="U3596">
        <v>876</v>
      </c>
      <c r="V3596">
        <v>-63.23</v>
      </c>
      <c r="W3596">
        <v>1.6639999999999999</v>
      </c>
      <c r="X3596">
        <v>260.3</v>
      </c>
      <c r="Y3596">
        <v>12.23</v>
      </c>
      <c r="Z3596">
        <v>12.16</v>
      </c>
      <c r="AA3596">
        <v>12.17</v>
      </c>
      <c r="AB3596">
        <v>3.6030000000000002</v>
      </c>
      <c r="AC3596">
        <v>2621</v>
      </c>
    </row>
    <row r="3597" spans="1:29" x14ac:dyDescent="0.25">
      <c r="A3597" s="1">
        <v>43886</v>
      </c>
      <c r="B3597" s="2">
        <v>0.95833333333333337</v>
      </c>
      <c r="C3597" s="3">
        <f t="shared" si="238"/>
        <v>43886.958333333336</v>
      </c>
      <c r="D3597">
        <v>0</v>
      </c>
      <c r="E3597">
        <v>0.61160000000000003</v>
      </c>
      <c r="F3597">
        <v>0.56679999999999997</v>
      </c>
      <c r="G3597">
        <v>231.8</v>
      </c>
      <c r="H3597">
        <v>20.83</v>
      </c>
      <c r="I3597">
        <v>1.0129999999999999</v>
      </c>
      <c r="J3597">
        <v>2.343</v>
      </c>
      <c r="K3597">
        <v>1.8140000000000001</v>
      </c>
      <c r="L3597">
        <v>2.0939999999999999</v>
      </c>
      <c r="M3597">
        <v>34.6</v>
      </c>
      <c r="N3597">
        <v>33.24</v>
      </c>
      <c r="O3597">
        <v>33.67</v>
      </c>
      <c r="P3597">
        <v>7.48</v>
      </c>
      <c r="Q3597">
        <v>7.39</v>
      </c>
      <c r="R3597">
        <v>7.43</v>
      </c>
      <c r="S3597">
        <v>0</v>
      </c>
      <c r="T3597">
        <v>0</v>
      </c>
      <c r="U3597">
        <v>875.9</v>
      </c>
      <c r="V3597">
        <v>-64.209999999999994</v>
      </c>
      <c r="W3597">
        <v>1.59</v>
      </c>
      <c r="X3597">
        <v>259</v>
      </c>
      <c r="Y3597">
        <v>12.31</v>
      </c>
      <c r="Z3597">
        <v>12.15</v>
      </c>
      <c r="AA3597">
        <v>12.23</v>
      </c>
      <c r="AB3597">
        <v>3.331</v>
      </c>
      <c r="AC3597">
        <v>2621</v>
      </c>
    </row>
    <row r="3598" spans="1:29" x14ac:dyDescent="0.25">
      <c r="A3598" s="1">
        <v>43886</v>
      </c>
      <c r="B3598" s="2">
        <v>0.96527777777777779</v>
      </c>
      <c r="C3598" s="3">
        <f t="shared" si="238"/>
        <v>43886.965277777781</v>
      </c>
      <c r="D3598">
        <v>0</v>
      </c>
      <c r="E3598">
        <v>0.3286</v>
      </c>
      <c r="F3598">
        <v>0.32050000000000001</v>
      </c>
      <c r="G3598">
        <v>271.5</v>
      </c>
      <c r="H3598">
        <v>10.69</v>
      </c>
      <c r="I3598">
        <v>0.7671</v>
      </c>
      <c r="J3598">
        <v>1.913</v>
      </c>
      <c r="K3598">
        <v>1.5489999999999999</v>
      </c>
      <c r="L3598">
        <v>1.714</v>
      </c>
      <c r="M3598">
        <v>36.049999999999997</v>
      </c>
      <c r="N3598">
        <v>34.5</v>
      </c>
      <c r="O3598">
        <v>35.61</v>
      </c>
      <c r="P3598">
        <v>7.41</v>
      </c>
      <c r="Q3598">
        <v>7.31</v>
      </c>
      <c r="R3598">
        <v>7.35</v>
      </c>
      <c r="S3598">
        <v>0</v>
      </c>
      <c r="T3598">
        <v>0</v>
      </c>
      <c r="U3598">
        <v>875.8</v>
      </c>
      <c r="V3598">
        <v>-64.02</v>
      </c>
      <c r="W3598">
        <v>0.88200000000000001</v>
      </c>
      <c r="X3598">
        <v>255.8</v>
      </c>
      <c r="Y3598">
        <v>12.32</v>
      </c>
      <c r="Z3598">
        <v>12.15</v>
      </c>
      <c r="AA3598">
        <v>12.2</v>
      </c>
      <c r="AB3598">
        <v>3.07</v>
      </c>
      <c r="AC3598">
        <v>2621</v>
      </c>
    </row>
    <row r="3599" spans="1:29" x14ac:dyDescent="0.25">
      <c r="A3599" s="1">
        <v>43886</v>
      </c>
      <c r="B3599" s="2">
        <v>0.97222222222222221</v>
      </c>
      <c r="C3599" s="3">
        <f t="shared" si="238"/>
        <v>43886.972222222219</v>
      </c>
      <c r="D3599">
        <v>0</v>
      </c>
      <c r="E3599">
        <v>0.83550000000000002</v>
      </c>
      <c r="F3599">
        <v>0.77649999999999997</v>
      </c>
      <c r="G3599">
        <v>292.7</v>
      </c>
      <c r="H3599">
        <v>21.58</v>
      </c>
      <c r="I3599">
        <v>1.2090000000000001</v>
      </c>
      <c r="J3599">
        <v>1.88</v>
      </c>
      <c r="K3599">
        <v>1.516</v>
      </c>
      <c r="L3599">
        <v>1.6659999999999999</v>
      </c>
      <c r="M3599">
        <v>36.049999999999997</v>
      </c>
      <c r="N3599">
        <v>35.159999999999997</v>
      </c>
      <c r="O3599">
        <v>35.75</v>
      </c>
      <c r="P3599">
        <v>7.34</v>
      </c>
      <c r="Q3599">
        <v>7.23</v>
      </c>
      <c r="R3599">
        <v>7.28</v>
      </c>
      <c r="S3599">
        <v>0</v>
      </c>
      <c r="T3599">
        <v>0</v>
      </c>
      <c r="U3599">
        <v>875.8</v>
      </c>
      <c r="V3599">
        <v>-65.05</v>
      </c>
      <c r="W3599">
        <v>0.79800000000000004</v>
      </c>
      <c r="X3599">
        <v>254.4</v>
      </c>
      <c r="Y3599">
        <v>12.21</v>
      </c>
      <c r="Z3599">
        <v>12.14</v>
      </c>
      <c r="AA3599">
        <v>12.15</v>
      </c>
      <c r="AB3599">
        <v>2.7829999999999999</v>
      </c>
      <c r="AC3599">
        <v>2621</v>
      </c>
    </row>
    <row r="3600" spans="1:29" x14ac:dyDescent="0.25">
      <c r="A3600" s="1">
        <v>43886</v>
      </c>
      <c r="B3600" s="2">
        <v>0.97916666666666663</v>
      </c>
      <c r="C3600" s="3">
        <f t="shared" si="238"/>
        <v>43886.979166666664</v>
      </c>
      <c r="D3600">
        <v>0</v>
      </c>
      <c r="E3600">
        <v>0.31069999999999998</v>
      </c>
      <c r="F3600">
        <v>0.30890000000000001</v>
      </c>
      <c r="G3600">
        <v>250.8</v>
      </c>
      <c r="H3600">
        <v>4.875</v>
      </c>
      <c r="I3600">
        <v>0.86550000000000005</v>
      </c>
      <c r="J3600">
        <v>1.9470000000000001</v>
      </c>
      <c r="K3600">
        <v>1.351</v>
      </c>
      <c r="L3600">
        <v>1.7430000000000001</v>
      </c>
      <c r="M3600">
        <v>36.479999999999997</v>
      </c>
      <c r="N3600">
        <v>34.369999999999997</v>
      </c>
      <c r="O3600">
        <v>35.1</v>
      </c>
      <c r="P3600">
        <v>7.25</v>
      </c>
      <c r="Q3600">
        <v>7.16</v>
      </c>
      <c r="R3600">
        <v>7.21</v>
      </c>
      <c r="S3600">
        <v>0</v>
      </c>
      <c r="T3600">
        <v>0</v>
      </c>
      <c r="U3600">
        <v>875.7</v>
      </c>
      <c r="V3600">
        <v>-63.29</v>
      </c>
      <c r="W3600">
        <v>0.83799999999999997</v>
      </c>
      <c r="X3600">
        <v>256.39999999999998</v>
      </c>
      <c r="Y3600">
        <v>12.2</v>
      </c>
      <c r="Z3600">
        <v>12.13</v>
      </c>
      <c r="AA3600">
        <v>12.15</v>
      </c>
      <c r="AB3600">
        <v>2.5169999999999999</v>
      </c>
      <c r="AC3600">
        <v>2621</v>
      </c>
    </row>
    <row r="3601" spans="1:29" x14ac:dyDescent="0.25">
      <c r="A3601" s="1">
        <v>43886</v>
      </c>
      <c r="B3601" s="2">
        <v>0.98611111111111116</v>
      </c>
      <c r="C3601" s="3">
        <f t="shared" si="238"/>
        <v>43886.986111111109</v>
      </c>
      <c r="D3601">
        <v>0</v>
      </c>
      <c r="E3601">
        <v>0.70140000000000002</v>
      </c>
      <c r="F3601">
        <v>0.68440000000000001</v>
      </c>
      <c r="G3601">
        <v>241.8</v>
      </c>
      <c r="H3601">
        <v>11.49</v>
      </c>
      <c r="I3601">
        <v>1.5029999999999999</v>
      </c>
      <c r="J3601">
        <v>1.7150000000000001</v>
      </c>
      <c r="K3601">
        <v>1.1850000000000001</v>
      </c>
      <c r="L3601">
        <v>1.391</v>
      </c>
      <c r="M3601">
        <v>36.68</v>
      </c>
      <c r="N3601">
        <v>33.64</v>
      </c>
      <c r="O3601">
        <v>36.01</v>
      </c>
      <c r="P3601">
        <v>7.19</v>
      </c>
      <c r="Q3601">
        <v>7.09</v>
      </c>
      <c r="R3601">
        <v>7.14</v>
      </c>
      <c r="S3601">
        <v>0</v>
      </c>
      <c r="T3601">
        <v>0</v>
      </c>
      <c r="U3601">
        <v>875.6</v>
      </c>
      <c r="V3601">
        <v>-55.24</v>
      </c>
      <c r="W3601">
        <v>0.81499999999999995</v>
      </c>
      <c r="X3601">
        <v>264.3</v>
      </c>
      <c r="Y3601">
        <v>12.2</v>
      </c>
      <c r="Z3601">
        <v>12.13</v>
      </c>
      <c r="AA3601">
        <v>12.15</v>
      </c>
      <c r="AB3601">
        <v>2.3069999999999999</v>
      </c>
      <c r="AC3601">
        <v>2621</v>
      </c>
    </row>
    <row r="3602" spans="1:29" x14ac:dyDescent="0.25">
      <c r="A3602" s="1">
        <v>43886</v>
      </c>
      <c r="B3602" s="2">
        <v>0.99305555555555547</v>
      </c>
      <c r="C3602" s="3">
        <f t="shared" si="238"/>
        <v>43886.993055555555</v>
      </c>
      <c r="D3602">
        <v>0</v>
      </c>
      <c r="E3602">
        <v>0.65800000000000003</v>
      </c>
      <c r="F3602">
        <v>0.58030000000000004</v>
      </c>
      <c r="G3602">
        <v>306.3</v>
      </c>
      <c r="H3602">
        <v>26.04</v>
      </c>
      <c r="I3602">
        <v>1.0620000000000001</v>
      </c>
      <c r="J3602">
        <v>1.351</v>
      </c>
      <c r="K3602">
        <v>0.72199999999999998</v>
      </c>
      <c r="L3602">
        <v>0.92800000000000005</v>
      </c>
      <c r="M3602">
        <v>38.270000000000003</v>
      </c>
      <c r="N3602">
        <v>33.93</v>
      </c>
      <c r="O3602">
        <v>37.6</v>
      </c>
      <c r="P3602">
        <v>7.11</v>
      </c>
      <c r="Q3602">
        <v>7.01</v>
      </c>
      <c r="R3602">
        <v>7.07</v>
      </c>
      <c r="S3602">
        <v>0</v>
      </c>
      <c r="T3602">
        <v>0</v>
      </c>
      <c r="U3602">
        <v>875.5</v>
      </c>
      <c r="V3602">
        <v>-61.96</v>
      </c>
      <c r="W3602">
        <v>0.54200000000000004</v>
      </c>
      <c r="X3602">
        <v>256.3</v>
      </c>
      <c r="Y3602">
        <v>12.19</v>
      </c>
      <c r="Z3602">
        <v>12.11</v>
      </c>
      <c r="AA3602">
        <v>12.14</v>
      </c>
      <c r="AB3602">
        <v>2.1080000000000001</v>
      </c>
      <c r="AC3602">
        <v>2621</v>
      </c>
    </row>
    <row r="3603" spans="1:29" x14ac:dyDescent="0.25">
      <c r="A3603" s="1">
        <v>43887</v>
      </c>
      <c r="B3603" s="2">
        <v>0</v>
      </c>
      <c r="C3603" s="3">
        <f t="shared" si="238"/>
        <v>43887</v>
      </c>
      <c r="D3603">
        <v>0</v>
      </c>
      <c r="E3603">
        <v>0.84360000000000002</v>
      </c>
      <c r="F3603">
        <v>0.72550000000000003</v>
      </c>
      <c r="G3603">
        <v>285.2</v>
      </c>
      <c r="H3603">
        <v>30.31</v>
      </c>
      <c r="I3603">
        <v>1.405</v>
      </c>
      <c r="J3603">
        <v>1.351</v>
      </c>
      <c r="K3603">
        <v>0.78800000000000003</v>
      </c>
      <c r="L3603">
        <v>1.0820000000000001</v>
      </c>
      <c r="M3603">
        <v>38.6</v>
      </c>
      <c r="N3603">
        <v>36.380000000000003</v>
      </c>
      <c r="O3603">
        <v>37.68</v>
      </c>
      <c r="P3603">
        <v>7.05</v>
      </c>
      <c r="Q3603">
        <v>6.9550000000000001</v>
      </c>
      <c r="R3603">
        <v>6.9930000000000003</v>
      </c>
      <c r="S3603">
        <v>0</v>
      </c>
      <c r="T3603">
        <v>0</v>
      </c>
      <c r="U3603">
        <v>875.5</v>
      </c>
      <c r="V3603">
        <v>-63.27</v>
      </c>
      <c r="W3603">
        <v>0.496</v>
      </c>
      <c r="X3603">
        <v>254.8</v>
      </c>
      <c r="Y3603">
        <v>12.28</v>
      </c>
      <c r="Z3603">
        <v>12.12</v>
      </c>
      <c r="AA3603">
        <v>12.2</v>
      </c>
      <c r="AB3603">
        <v>1.8979999999999999</v>
      </c>
      <c r="AC3603">
        <v>2621</v>
      </c>
    </row>
    <row r="3604" spans="1:29" x14ac:dyDescent="0.25">
      <c r="A3604" s="1">
        <v>43887</v>
      </c>
      <c r="B3604" s="2">
        <v>6.9444444444444441E-3</v>
      </c>
      <c r="C3604" s="3">
        <f t="shared" si="238"/>
        <v>43887.006944444445</v>
      </c>
      <c r="D3604">
        <v>0</v>
      </c>
      <c r="E3604">
        <v>0.69159999999999999</v>
      </c>
      <c r="F3604">
        <v>0.54359999999999997</v>
      </c>
      <c r="G3604">
        <v>242.8</v>
      </c>
      <c r="H3604">
        <v>32.18</v>
      </c>
      <c r="I3604">
        <v>1.8460000000000001</v>
      </c>
      <c r="J3604">
        <v>1.02</v>
      </c>
      <c r="K3604">
        <v>0.58899999999999997</v>
      </c>
      <c r="L3604">
        <v>0.80900000000000005</v>
      </c>
      <c r="M3604">
        <v>42.28</v>
      </c>
      <c r="N3604">
        <v>37.21</v>
      </c>
      <c r="O3604">
        <v>39.049999999999997</v>
      </c>
      <c r="P3604">
        <v>6.9740000000000002</v>
      </c>
      <c r="Q3604">
        <v>6.8689999999999998</v>
      </c>
      <c r="R3604">
        <v>6.923</v>
      </c>
      <c r="S3604">
        <v>0</v>
      </c>
      <c r="T3604">
        <v>0</v>
      </c>
      <c r="U3604">
        <v>875.4</v>
      </c>
      <c r="V3604">
        <v>-60.14</v>
      </c>
      <c r="W3604">
        <v>0.109</v>
      </c>
      <c r="X3604">
        <v>256.10000000000002</v>
      </c>
      <c r="Y3604">
        <v>12.28</v>
      </c>
      <c r="Z3604">
        <v>12.11</v>
      </c>
      <c r="AA3604">
        <v>12.16</v>
      </c>
      <c r="AB3604">
        <v>1.704</v>
      </c>
      <c r="AC3604">
        <v>2621</v>
      </c>
    </row>
    <row r="3605" spans="1:29" x14ac:dyDescent="0.25">
      <c r="A3605" s="1">
        <v>43887</v>
      </c>
      <c r="B3605" s="2">
        <v>1.3888888888888888E-2</v>
      </c>
      <c r="C3605" s="3">
        <f t="shared" si="238"/>
        <v>43887.013888888891</v>
      </c>
      <c r="D3605">
        <v>0</v>
      </c>
      <c r="E3605">
        <v>1.5469999999999999</v>
      </c>
      <c r="F3605">
        <v>1.526</v>
      </c>
      <c r="G3605">
        <v>243</v>
      </c>
      <c r="H3605">
        <v>9.42</v>
      </c>
      <c r="I3605">
        <v>2.0910000000000002</v>
      </c>
      <c r="J3605">
        <v>1.2509999999999999</v>
      </c>
      <c r="K3605">
        <v>0.88700000000000001</v>
      </c>
      <c r="L3605">
        <v>1.083</v>
      </c>
      <c r="M3605">
        <v>42.81</v>
      </c>
      <c r="N3605">
        <v>40.75</v>
      </c>
      <c r="O3605">
        <v>41.81</v>
      </c>
      <c r="P3605">
        <v>6.9080000000000004</v>
      </c>
      <c r="Q3605">
        <v>6.8029999999999999</v>
      </c>
      <c r="R3605">
        <v>6.8540000000000001</v>
      </c>
      <c r="S3605">
        <v>0</v>
      </c>
      <c r="T3605">
        <v>0</v>
      </c>
      <c r="U3605">
        <v>875.4</v>
      </c>
      <c r="V3605">
        <v>-63.48</v>
      </c>
      <c r="W3605">
        <v>0.84899999999999998</v>
      </c>
      <c r="X3605">
        <v>256.2</v>
      </c>
      <c r="Y3605">
        <v>12.17</v>
      </c>
      <c r="Z3605">
        <v>12.1</v>
      </c>
      <c r="AA3605">
        <v>12.12</v>
      </c>
      <c r="AB3605">
        <v>1.512</v>
      </c>
      <c r="AC3605">
        <v>2621</v>
      </c>
    </row>
    <row r="3606" spans="1:29" x14ac:dyDescent="0.25">
      <c r="A3606" s="1">
        <v>43887</v>
      </c>
      <c r="B3606" s="2">
        <v>2.0833333333333332E-2</v>
      </c>
      <c r="C3606" s="3">
        <f t="shared" si="238"/>
        <v>43887.020833333336</v>
      </c>
      <c r="D3606">
        <v>0</v>
      </c>
      <c r="E3606">
        <v>0.76939999999999997</v>
      </c>
      <c r="F3606">
        <v>0.56420000000000003</v>
      </c>
      <c r="G3606">
        <v>307.5</v>
      </c>
      <c r="H3606">
        <v>40.5</v>
      </c>
      <c r="I3606">
        <v>2.0910000000000002</v>
      </c>
      <c r="J3606">
        <v>1.2849999999999999</v>
      </c>
      <c r="K3606">
        <v>0.32700000000000001</v>
      </c>
      <c r="L3606">
        <v>0.84499999999999997</v>
      </c>
      <c r="M3606">
        <v>41.75</v>
      </c>
      <c r="N3606">
        <v>39.17</v>
      </c>
      <c r="O3606">
        <v>40.43</v>
      </c>
      <c r="P3606">
        <v>6.8319999999999999</v>
      </c>
      <c r="Q3606">
        <v>6.7270000000000003</v>
      </c>
      <c r="R3606">
        <v>6.7859999999999996</v>
      </c>
      <c r="S3606">
        <v>0</v>
      </c>
      <c r="T3606">
        <v>0</v>
      </c>
      <c r="U3606">
        <v>875.3</v>
      </c>
      <c r="V3606">
        <v>-60.41</v>
      </c>
      <c r="W3606">
        <v>0.78600000000000003</v>
      </c>
      <c r="X3606">
        <v>259</v>
      </c>
      <c r="Y3606">
        <v>12.17</v>
      </c>
      <c r="Z3606">
        <v>12.1</v>
      </c>
      <c r="AA3606">
        <v>12.12</v>
      </c>
      <c r="AB3606">
        <v>1.411</v>
      </c>
      <c r="AC3606">
        <v>2621</v>
      </c>
    </row>
    <row r="3607" spans="1:29" x14ac:dyDescent="0.25">
      <c r="A3607" s="1">
        <v>43887</v>
      </c>
      <c r="B3607" s="2">
        <v>2.7777777777777776E-2</v>
      </c>
      <c r="C3607" s="3">
        <f t="shared" si="238"/>
        <v>43887.027777777781</v>
      </c>
      <c r="D3607">
        <v>0</v>
      </c>
      <c r="E3607">
        <v>0.15290000000000001</v>
      </c>
      <c r="F3607">
        <v>8.3599999999999994E-2</v>
      </c>
      <c r="G3607">
        <v>104.6</v>
      </c>
      <c r="H3607">
        <v>30.51</v>
      </c>
      <c r="I3607">
        <v>0.71840000000000004</v>
      </c>
      <c r="J3607">
        <v>0.45900000000000002</v>
      </c>
      <c r="K3607">
        <v>-3.7990000000000003E-2</v>
      </c>
      <c r="L3607">
        <v>0.17899999999999999</v>
      </c>
      <c r="M3607">
        <v>42.58</v>
      </c>
      <c r="N3607">
        <v>40.79</v>
      </c>
      <c r="O3607">
        <v>41.82</v>
      </c>
      <c r="P3607">
        <v>6.766</v>
      </c>
      <c r="Q3607">
        <v>6.6689999999999996</v>
      </c>
      <c r="R3607">
        <v>6.7169999999999996</v>
      </c>
      <c r="S3607">
        <v>0</v>
      </c>
      <c r="T3607">
        <v>0</v>
      </c>
      <c r="U3607">
        <v>875.3</v>
      </c>
      <c r="V3607">
        <v>-58.92</v>
      </c>
      <c r="W3607">
        <v>0.106</v>
      </c>
      <c r="X3607">
        <v>257.3</v>
      </c>
      <c r="Y3607">
        <v>12.17</v>
      </c>
      <c r="Z3607">
        <v>12.1</v>
      </c>
      <c r="AA3607">
        <v>12.11</v>
      </c>
      <c r="AB3607">
        <v>1.3280000000000001</v>
      </c>
      <c r="AC3607">
        <v>2621</v>
      </c>
    </row>
    <row r="3608" spans="1:29" x14ac:dyDescent="0.25">
      <c r="A3608" s="1">
        <v>43887</v>
      </c>
      <c r="B3608" s="2">
        <v>3.4722222222222224E-2</v>
      </c>
      <c r="C3608" s="3">
        <f t="shared" si="238"/>
        <v>43887.034722222219</v>
      </c>
      <c r="D3608">
        <v>0</v>
      </c>
      <c r="E3608">
        <v>1.0349999999999999</v>
      </c>
      <c r="F3608">
        <v>0.87080000000000002</v>
      </c>
      <c r="G3608">
        <v>252.4</v>
      </c>
      <c r="H3608">
        <v>30.35</v>
      </c>
      <c r="I3608">
        <v>1.895</v>
      </c>
      <c r="J3608">
        <v>0.35799999999999998</v>
      </c>
      <c r="K3608">
        <v>0.06</v>
      </c>
      <c r="L3608">
        <v>0.20200000000000001</v>
      </c>
      <c r="M3608">
        <v>44.4</v>
      </c>
      <c r="N3608">
        <v>41.45</v>
      </c>
      <c r="O3608">
        <v>42.44</v>
      </c>
      <c r="P3608">
        <v>6.6980000000000004</v>
      </c>
      <c r="Q3608">
        <v>6.6020000000000003</v>
      </c>
      <c r="R3608">
        <v>6.65</v>
      </c>
      <c r="S3608">
        <v>0</v>
      </c>
      <c r="T3608">
        <v>0</v>
      </c>
      <c r="U3608">
        <v>875.2</v>
      </c>
      <c r="V3608">
        <v>-63.27</v>
      </c>
      <c r="W3608">
        <v>-7.9990000000000006E-2</v>
      </c>
      <c r="X3608">
        <v>252.1</v>
      </c>
      <c r="Y3608">
        <v>12.16</v>
      </c>
      <c r="Z3608">
        <v>12.09</v>
      </c>
      <c r="AA3608">
        <v>12.1</v>
      </c>
      <c r="AB3608">
        <v>1.165</v>
      </c>
      <c r="AC3608">
        <v>2621</v>
      </c>
    </row>
    <row r="3609" spans="1:29" x14ac:dyDescent="0.25">
      <c r="A3609" s="1">
        <v>43887</v>
      </c>
      <c r="B3609" s="2">
        <v>4.1666666666666664E-2</v>
      </c>
      <c r="C3609" s="3">
        <f t="shared" si="238"/>
        <v>43887.041666666664</v>
      </c>
      <c r="D3609">
        <v>0</v>
      </c>
      <c r="E3609">
        <v>0.95889999999999997</v>
      </c>
      <c r="F3609">
        <v>0.91910000000000003</v>
      </c>
      <c r="G3609">
        <v>268.2</v>
      </c>
      <c r="H3609">
        <v>16.3</v>
      </c>
      <c r="I3609">
        <v>1.552</v>
      </c>
      <c r="J3609">
        <v>0.69</v>
      </c>
      <c r="K3609">
        <v>0.22600000000000001</v>
      </c>
      <c r="L3609">
        <v>0.44</v>
      </c>
      <c r="M3609">
        <v>44.56</v>
      </c>
      <c r="N3609">
        <v>42.58</v>
      </c>
      <c r="O3609">
        <v>43.68</v>
      </c>
      <c r="P3609">
        <v>6.6310000000000002</v>
      </c>
      <c r="Q3609">
        <v>6.5449999999999999</v>
      </c>
      <c r="R3609">
        <v>6.5839999999999996</v>
      </c>
      <c r="S3609">
        <v>0</v>
      </c>
      <c r="T3609">
        <v>0</v>
      </c>
      <c r="U3609">
        <v>875.1</v>
      </c>
      <c r="V3609">
        <v>-68.27</v>
      </c>
      <c r="W3609">
        <v>0.152</v>
      </c>
      <c r="X3609">
        <v>248.2</v>
      </c>
      <c r="Y3609">
        <v>12.25</v>
      </c>
      <c r="Z3609">
        <v>12.09</v>
      </c>
      <c r="AA3609">
        <v>12.16</v>
      </c>
      <c r="AB3609">
        <v>1.0269999999999999</v>
      </c>
      <c r="AC3609">
        <v>2621</v>
      </c>
    </row>
    <row r="3610" spans="1:29" x14ac:dyDescent="0.25">
      <c r="A3610" s="1">
        <v>43887</v>
      </c>
      <c r="B3610" s="2">
        <v>4.8611111111111112E-2</v>
      </c>
      <c r="C3610" s="3">
        <f t="shared" si="238"/>
        <v>43887.048611111109</v>
      </c>
      <c r="D3610">
        <v>0</v>
      </c>
      <c r="E3610">
        <v>0.1958</v>
      </c>
      <c r="F3610">
        <v>0.17699999999999999</v>
      </c>
      <c r="G3610">
        <v>304.5</v>
      </c>
      <c r="H3610">
        <v>16.440000000000001</v>
      </c>
      <c r="I3610">
        <v>0.86550000000000005</v>
      </c>
      <c r="J3610">
        <v>0.35899999999999999</v>
      </c>
      <c r="K3610">
        <v>-0.33689999999999998</v>
      </c>
      <c r="L3610">
        <v>1.4E-2</v>
      </c>
      <c r="M3610">
        <v>44.13</v>
      </c>
      <c r="N3610">
        <v>41.91</v>
      </c>
      <c r="O3610">
        <v>42.53</v>
      </c>
      <c r="P3610">
        <v>6.5730000000000004</v>
      </c>
      <c r="Q3610">
        <v>6.468</v>
      </c>
      <c r="R3610">
        <v>6.5190000000000001</v>
      </c>
      <c r="S3610">
        <v>0</v>
      </c>
      <c r="T3610">
        <v>0</v>
      </c>
      <c r="U3610">
        <v>875.1</v>
      </c>
      <c r="V3610">
        <v>-64.22</v>
      </c>
      <c r="W3610">
        <v>-0.60489999999999999</v>
      </c>
      <c r="X3610">
        <v>248.8</v>
      </c>
      <c r="Y3610">
        <v>12.26</v>
      </c>
      <c r="Z3610">
        <v>12.08</v>
      </c>
      <c r="AA3610">
        <v>12.13</v>
      </c>
      <c r="AB3610">
        <v>0.89600000000000002</v>
      </c>
      <c r="AC3610">
        <v>2621</v>
      </c>
    </row>
    <row r="3611" spans="1:29" x14ac:dyDescent="0.25">
      <c r="A3611" s="1">
        <v>43887</v>
      </c>
      <c r="B3611" s="2">
        <v>5.5555555555555552E-2</v>
      </c>
      <c r="C3611" s="3">
        <f t="shared" si="238"/>
        <v>43887.055555555555</v>
      </c>
      <c r="D3611">
        <v>0</v>
      </c>
      <c r="E3611">
        <v>0.13769999999999999</v>
      </c>
      <c r="F3611">
        <v>0.12959999999999999</v>
      </c>
      <c r="G3611">
        <v>280.39999999999998</v>
      </c>
      <c r="H3611">
        <v>10.41</v>
      </c>
      <c r="I3611">
        <v>0.81630000000000003</v>
      </c>
      <c r="J3611">
        <v>-0.2039</v>
      </c>
      <c r="K3611">
        <v>-0.7319</v>
      </c>
      <c r="L3611">
        <v>-0.51190000000000002</v>
      </c>
      <c r="M3611">
        <v>46.45</v>
      </c>
      <c r="N3611">
        <v>42.51</v>
      </c>
      <c r="O3611">
        <v>43.84</v>
      </c>
      <c r="P3611">
        <v>6.4969999999999999</v>
      </c>
      <c r="Q3611">
        <v>6.399</v>
      </c>
      <c r="R3611">
        <v>6.4550000000000001</v>
      </c>
      <c r="S3611">
        <v>0</v>
      </c>
      <c r="T3611">
        <v>0</v>
      </c>
      <c r="U3611">
        <v>875</v>
      </c>
      <c r="V3611">
        <v>-63.9</v>
      </c>
      <c r="W3611">
        <v>-0.79390000000000005</v>
      </c>
      <c r="X3611">
        <v>248.2</v>
      </c>
      <c r="Y3611">
        <v>12.14</v>
      </c>
      <c r="Z3611">
        <v>12.07</v>
      </c>
      <c r="AA3611">
        <v>12.09</v>
      </c>
      <c r="AB3611">
        <v>0.72199999999999998</v>
      </c>
      <c r="AC3611">
        <v>2621</v>
      </c>
    </row>
    <row r="3612" spans="1:29" x14ac:dyDescent="0.25">
      <c r="A3612" s="1">
        <v>43887</v>
      </c>
      <c r="B3612" s="2">
        <v>6.25E-2</v>
      </c>
      <c r="C3612" s="3">
        <f t="shared" si="238"/>
        <v>43887.0625</v>
      </c>
      <c r="D3612">
        <v>0</v>
      </c>
      <c r="E3612">
        <v>0.77959999999999996</v>
      </c>
      <c r="F3612">
        <v>0.7631</v>
      </c>
      <c r="G3612">
        <v>307.7</v>
      </c>
      <c r="H3612">
        <v>11.84</v>
      </c>
      <c r="I3612">
        <v>1.0620000000000001</v>
      </c>
      <c r="J3612">
        <v>-0.49990000000000001</v>
      </c>
      <c r="K3612">
        <v>-0.96289999999999998</v>
      </c>
      <c r="L3612">
        <v>-0.7429</v>
      </c>
      <c r="M3612">
        <v>46.45</v>
      </c>
      <c r="N3612">
        <v>44.07</v>
      </c>
      <c r="O3612">
        <v>44.8</v>
      </c>
      <c r="P3612">
        <v>6.4379999999999997</v>
      </c>
      <c r="Q3612">
        <v>6.3440000000000003</v>
      </c>
      <c r="R3612">
        <v>6.3920000000000003</v>
      </c>
      <c r="S3612">
        <v>0</v>
      </c>
      <c r="T3612">
        <v>0</v>
      </c>
      <c r="U3612">
        <v>875.1</v>
      </c>
      <c r="V3612">
        <v>-64.010000000000005</v>
      </c>
      <c r="W3612">
        <v>-0.74790000000000001</v>
      </c>
      <c r="X3612">
        <v>248.3</v>
      </c>
      <c r="Y3612">
        <v>12.13</v>
      </c>
      <c r="Z3612">
        <v>12.06</v>
      </c>
      <c r="AA3612">
        <v>12.08</v>
      </c>
      <c r="AB3612">
        <v>0.50900000000000001</v>
      </c>
      <c r="AC3612">
        <v>2621</v>
      </c>
    </row>
    <row r="3613" spans="1:29" x14ac:dyDescent="0.25">
      <c r="A3613" s="1">
        <v>43887</v>
      </c>
      <c r="B3613" s="2">
        <v>6.9444444444444434E-2</v>
      </c>
      <c r="C3613" s="3">
        <f t="shared" si="238"/>
        <v>43887.069444444445</v>
      </c>
      <c r="D3613">
        <v>0</v>
      </c>
      <c r="E3613">
        <v>0.1024</v>
      </c>
      <c r="F3613">
        <v>0.10100000000000001</v>
      </c>
      <c r="G3613">
        <v>263.2</v>
      </c>
      <c r="H3613">
        <v>4.3769999999999998</v>
      </c>
      <c r="I3613">
        <v>0.57130000000000003</v>
      </c>
      <c r="J3613">
        <v>-0.76390000000000002</v>
      </c>
      <c r="K3613">
        <v>-1.0269999999999999</v>
      </c>
      <c r="L3613">
        <v>-0.89490000000000003</v>
      </c>
      <c r="M3613">
        <v>47.35</v>
      </c>
      <c r="N3613">
        <v>44.93</v>
      </c>
      <c r="O3613">
        <v>45.44</v>
      </c>
      <c r="P3613">
        <v>6.383</v>
      </c>
      <c r="Q3613">
        <v>6.2880000000000003</v>
      </c>
      <c r="R3613">
        <v>6.3319999999999999</v>
      </c>
      <c r="S3613">
        <v>0</v>
      </c>
      <c r="T3613">
        <v>0</v>
      </c>
      <c r="U3613">
        <v>875.1</v>
      </c>
      <c r="V3613">
        <v>-63.27</v>
      </c>
      <c r="W3613">
        <v>-0.80189999999999995</v>
      </c>
      <c r="X3613">
        <v>248.8</v>
      </c>
      <c r="Y3613">
        <v>12.13</v>
      </c>
      <c r="Z3613">
        <v>12.06</v>
      </c>
      <c r="AA3613">
        <v>12.07</v>
      </c>
      <c r="AB3613">
        <v>0.26900000000000002</v>
      </c>
      <c r="AC3613">
        <v>2621</v>
      </c>
    </row>
    <row r="3614" spans="1:29" x14ac:dyDescent="0.25">
      <c r="A3614" s="1">
        <v>43887</v>
      </c>
      <c r="B3614" s="2">
        <v>7.6388888888888895E-2</v>
      </c>
      <c r="C3614" s="3">
        <f t="shared" si="238"/>
        <v>43887.076388888891</v>
      </c>
      <c r="D3614">
        <v>0</v>
      </c>
      <c r="E3614">
        <v>0.35049999999999998</v>
      </c>
      <c r="F3614">
        <v>0.31159999999999999</v>
      </c>
      <c r="G3614">
        <v>344.7</v>
      </c>
      <c r="H3614">
        <v>20.91</v>
      </c>
      <c r="I3614">
        <v>0.91420000000000001</v>
      </c>
      <c r="J3614">
        <v>-0.89590000000000003</v>
      </c>
      <c r="K3614">
        <v>-1.423</v>
      </c>
      <c r="L3614">
        <v>-1.1559999999999999</v>
      </c>
      <c r="M3614">
        <v>47.78</v>
      </c>
      <c r="N3614">
        <v>45.99</v>
      </c>
      <c r="O3614">
        <v>46.47</v>
      </c>
      <c r="P3614">
        <v>6.3070000000000004</v>
      </c>
      <c r="Q3614">
        <v>6.2309999999999999</v>
      </c>
      <c r="R3614">
        <v>6.2690000000000001</v>
      </c>
      <c r="S3614">
        <v>0</v>
      </c>
      <c r="T3614">
        <v>0</v>
      </c>
      <c r="U3614">
        <v>875</v>
      </c>
      <c r="V3614">
        <v>-63.06</v>
      </c>
      <c r="W3614">
        <v>-1.556</v>
      </c>
      <c r="X3614">
        <v>245.6</v>
      </c>
      <c r="Y3614">
        <v>12.12</v>
      </c>
      <c r="Z3614">
        <v>12.05</v>
      </c>
      <c r="AA3614">
        <v>12.07</v>
      </c>
      <c r="AB3614">
        <v>2.1999999999999999E-2</v>
      </c>
      <c r="AC3614">
        <v>2621</v>
      </c>
    </row>
    <row r="3615" spans="1:29" x14ac:dyDescent="0.25">
      <c r="A3615" s="1">
        <v>43887</v>
      </c>
      <c r="B3615" s="2">
        <v>8.3333333333333329E-2</v>
      </c>
      <c r="C3615" s="3">
        <f t="shared" si="238"/>
        <v>43887.083333333336</v>
      </c>
      <c r="D3615">
        <v>0</v>
      </c>
      <c r="E3615">
        <v>0.62319999999999998</v>
      </c>
      <c r="F3615">
        <v>0.53200000000000003</v>
      </c>
      <c r="G3615">
        <v>346.2</v>
      </c>
      <c r="H3615">
        <v>27</v>
      </c>
      <c r="I3615">
        <v>1.2090000000000001</v>
      </c>
      <c r="J3615">
        <v>-1.0580000000000001</v>
      </c>
      <c r="K3615">
        <v>-1.454</v>
      </c>
      <c r="L3615">
        <v>-1.2709999999999999</v>
      </c>
      <c r="M3615">
        <v>47.45</v>
      </c>
      <c r="N3615">
        <v>44.87</v>
      </c>
      <c r="O3615">
        <v>46.52</v>
      </c>
      <c r="P3615">
        <v>6.2590000000000003</v>
      </c>
      <c r="Q3615">
        <v>6.1669999999999998</v>
      </c>
      <c r="R3615">
        <v>6.2069999999999999</v>
      </c>
      <c r="S3615">
        <v>0</v>
      </c>
      <c r="T3615">
        <v>0</v>
      </c>
      <c r="U3615">
        <v>874.9</v>
      </c>
      <c r="V3615">
        <v>-63.09</v>
      </c>
      <c r="W3615">
        <v>-1.5840000000000001</v>
      </c>
      <c r="X3615">
        <v>245.4</v>
      </c>
      <c r="Y3615">
        <v>12.22</v>
      </c>
      <c r="Z3615">
        <v>12.05</v>
      </c>
      <c r="AA3615">
        <v>12.13</v>
      </c>
      <c r="AB3615">
        <v>-0.2099</v>
      </c>
      <c r="AC3615">
        <v>2621</v>
      </c>
    </row>
    <row r="3616" spans="1:29" x14ac:dyDescent="0.25">
      <c r="A3616" s="1">
        <v>43887</v>
      </c>
      <c r="B3616" s="2">
        <v>9.0277777777777776E-2</v>
      </c>
      <c r="C3616" s="3">
        <f t="shared" si="238"/>
        <v>43887.090277777781</v>
      </c>
      <c r="D3616">
        <v>0</v>
      </c>
      <c r="E3616">
        <v>0.8145</v>
      </c>
      <c r="F3616">
        <v>0.80149999999999999</v>
      </c>
      <c r="G3616">
        <v>327.5</v>
      </c>
      <c r="H3616">
        <v>9.75</v>
      </c>
      <c r="I3616">
        <v>1.3069999999999999</v>
      </c>
      <c r="J3616">
        <v>-1.1539999999999999</v>
      </c>
      <c r="K3616">
        <v>-1.5509999999999999</v>
      </c>
      <c r="L3616">
        <v>-1.3720000000000001</v>
      </c>
      <c r="M3616">
        <v>47.22</v>
      </c>
      <c r="N3616">
        <v>46.23</v>
      </c>
      <c r="O3616">
        <v>46.78</v>
      </c>
      <c r="P3616">
        <v>6.1950000000000003</v>
      </c>
      <c r="Q3616">
        <v>6.1079999999999997</v>
      </c>
      <c r="R3616">
        <v>6.1479999999999997</v>
      </c>
      <c r="S3616">
        <v>0</v>
      </c>
      <c r="T3616">
        <v>0</v>
      </c>
      <c r="U3616">
        <v>874.8</v>
      </c>
      <c r="V3616">
        <v>-63.06</v>
      </c>
      <c r="W3616">
        <v>-1.5269999999999999</v>
      </c>
      <c r="X3616">
        <v>245.7</v>
      </c>
      <c r="Y3616">
        <v>12.22</v>
      </c>
      <c r="Z3616">
        <v>12.04</v>
      </c>
      <c r="AA3616">
        <v>12.09</v>
      </c>
      <c r="AB3616">
        <v>-0.43390000000000001</v>
      </c>
      <c r="AC3616">
        <v>2621</v>
      </c>
    </row>
    <row r="3617" spans="1:29" x14ac:dyDescent="0.25">
      <c r="A3617" s="1">
        <v>43887</v>
      </c>
      <c r="B3617" s="2">
        <v>9.7222222222222224E-2</v>
      </c>
      <c r="C3617" s="3">
        <f t="shared" si="238"/>
        <v>43887.097222222219</v>
      </c>
      <c r="D3617">
        <v>0</v>
      </c>
      <c r="E3617">
        <v>0.37769999999999998</v>
      </c>
      <c r="F3617">
        <v>0.35630000000000001</v>
      </c>
      <c r="G3617">
        <v>323.10000000000002</v>
      </c>
      <c r="H3617">
        <v>13.47</v>
      </c>
      <c r="I3617">
        <v>1.1100000000000001</v>
      </c>
      <c r="J3617">
        <v>-1.2190000000000001</v>
      </c>
      <c r="K3617">
        <v>-1.55</v>
      </c>
      <c r="L3617">
        <v>-1.361</v>
      </c>
      <c r="M3617">
        <v>47.82</v>
      </c>
      <c r="N3617">
        <v>46.17</v>
      </c>
      <c r="O3617">
        <v>46.68</v>
      </c>
      <c r="P3617">
        <v>6.1360000000000001</v>
      </c>
      <c r="Q3617">
        <v>6.0410000000000004</v>
      </c>
      <c r="R3617">
        <v>6.0839999999999996</v>
      </c>
      <c r="S3617">
        <v>0</v>
      </c>
      <c r="T3617">
        <v>0</v>
      </c>
      <c r="U3617">
        <v>874.8</v>
      </c>
      <c r="V3617">
        <v>-63.06</v>
      </c>
      <c r="W3617">
        <v>-1.97</v>
      </c>
      <c r="X3617">
        <v>243.7</v>
      </c>
      <c r="Y3617">
        <v>12.11</v>
      </c>
      <c r="Z3617">
        <v>12.04</v>
      </c>
      <c r="AA3617">
        <v>12.05</v>
      </c>
      <c r="AB3617">
        <v>-0.66390000000000005</v>
      </c>
      <c r="AC3617">
        <v>2621</v>
      </c>
    </row>
    <row r="3618" spans="1:29" x14ac:dyDescent="0.25">
      <c r="A3618" s="1">
        <v>43887</v>
      </c>
      <c r="B3618" s="2">
        <v>0.10416666666666667</v>
      </c>
      <c r="C3618" s="3">
        <f t="shared" si="238"/>
        <v>43887.104166666664</v>
      </c>
      <c r="D3618">
        <v>0</v>
      </c>
      <c r="E3618">
        <v>0.33350000000000002</v>
      </c>
      <c r="F3618">
        <v>0.32900000000000001</v>
      </c>
      <c r="G3618">
        <v>322.60000000000002</v>
      </c>
      <c r="H3618">
        <v>6.665</v>
      </c>
      <c r="I3618">
        <v>1.0129999999999999</v>
      </c>
      <c r="J3618">
        <v>-1.417</v>
      </c>
      <c r="K3618">
        <v>-1.9470000000000001</v>
      </c>
      <c r="L3618">
        <v>-1.7350000000000001</v>
      </c>
      <c r="M3618">
        <v>49.11</v>
      </c>
      <c r="N3618">
        <v>46.2</v>
      </c>
      <c r="O3618">
        <v>47.71</v>
      </c>
      <c r="P3618">
        <v>6.07</v>
      </c>
      <c r="Q3618">
        <v>5.9630000000000001</v>
      </c>
      <c r="R3618">
        <v>6.0209999999999999</v>
      </c>
      <c r="S3618">
        <v>0</v>
      </c>
      <c r="T3618">
        <v>0</v>
      </c>
      <c r="U3618">
        <v>874.7</v>
      </c>
      <c r="V3618">
        <v>-59.83</v>
      </c>
      <c r="W3618">
        <v>-2.331</v>
      </c>
      <c r="X3618">
        <v>245.3</v>
      </c>
      <c r="Y3618">
        <v>12.1</v>
      </c>
      <c r="Z3618">
        <v>12.02</v>
      </c>
      <c r="AA3618">
        <v>12.04</v>
      </c>
      <c r="AB3618">
        <v>-0.8619</v>
      </c>
      <c r="AC3618">
        <v>2621</v>
      </c>
    </row>
    <row r="3619" spans="1:29" x14ac:dyDescent="0.25">
      <c r="A3619" s="1">
        <v>43887</v>
      </c>
      <c r="B3619" s="2">
        <v>0.1111111111111111</v>
      </c>
      <c r="C3619" s="3">
        <f t="shared" si="238"/>
        <v>43887.111111111109</v>
      </c>
      <c r="D3619">
        <v>0</v>
      </c>
      <c r="E3619">
        <v>0.71209999999999996</v>
      </c>
      <c r="F3619">
        <v>0.68840000000000001</v>
      </c>
      <c r="G3619">
        <v>294.8</v>
      </c>
      <c r="H3619">
        <v>13.84</v>
      </c>
      <c r="I3619">
        <v>1.3069999999999999</v>
      </c>
      <c r="J3619">
        <v>-1.6819999999999999</v>
      </c>
      <c r="K3619">
        <v>-2.0459999999999998</v>
      </c>
      <c r="L3619">
        <v>-1.879</v>
      </c>
      <c r="M3619">
        <v>48.78</v>
      </c>
      <c r="N3619">
        <v>47.82</v>
      </c>
      <c r="O3619">
        <v>48.29</v>
      </c>
      <c r="P3619">
        <v>6.0010000000000003</v>
      </c>
      <c r="Q3619">
        <v>5.9080000000000004</v>
      </c>
      <c r="R3619">
        <v>5.9589999999999996</v>
      </c>
      <c r="S3619">
        <v>0</v>
      </c>
      <c r="T3619">
        <v>0</v>
      </c>
      <c r="U3619">
        <v>874.6</v>
      </c>
      <c r="V3619">
        <v>-63.03</v>
      </c>
      <c r="W3619">
        <v>-2.2570000000000001</v>
      </c>
      <c r="X3619">
        <v>242.4</v>
      </c>
      <c r="Y3619">
        <v>12.1</v>
      </c>
      <c r="Z3619">
        <v>12.02</v>
      </c>
      <c r="AA3619">
        <v>12.04</v>
      </c>
      <c r="AB3619">
        <v>-1.028</v>
      </c>
      <c r="AC3619">
        <v>2621</v>
      </c>
    </row>
    <row r="3620" spans="1:29" x14ac:dyDescent="0.25">
      <c r="A3620" s="1">
        <v>43887</v>
      </c>
      <c r="B3620" s="2">
        <v>0.11805555555555557</v>
      </c>
      <c r="C3620" s="3">
        <f t="shared" si="238"/>
        <v>43887.118055555555</v>
      </c>
      <c r="D3620">
        <v>0</v>
      </c>
      <c r="E3620">
        <v>0.31109999999999999</v>
      </c>
      <c r="F3620">
        <v>0.30980000000000002</v>
      </c>
      <c r="G3620">
        <v>289.10000000000002</v>
      </c>
      <c r="H3620">
        <v>4.28</v>
      </c>
      <c r="I3620">
        <v>0.71840000000000004</v>
      </c>
      <c r="J3620">
        <v>-1.88</v>
      </c>
      <c r="K3620">
        <v>-2.1779999999999999</v>
      </c>
      <c r="L3620">
        <v>-2.0369999999999999</v>
      </c>
      <c r="M3620">
        <v>49.28</v>
      </c>
      <c r="N3620">
        <v>48.39</v>
      </c>
      <c r="O3620">
        <v>48.85</v>
      </c>
      <c r="P3620">
        <v>5.9379999999999997</v>
      </c>
      <c r="Q3620">
        <v>5.8609999999999998</v>
      </c>
      <c r="R3620">
        <v>5.8979999999999997</v>
      </c>
      <c r="S3620">
        <v>0</v>
      </c>
      <c r="T3620">
        <v>0</v>
      </c>
      <c r="U3620">
        <v>874.5</v>
      </c>
      <c r="V3620">
        <v>-62.63</v>
      </c>
      <c r="W3620">
        <v>-2.9950000000000001</v>
      </c>
      <c r="X3620">
        <v>239.5</v>
      </c>
      <c r="Y3620">
        <v>12.09</v>
      </c>
      <c r="Z3620">
        <v>12.01</v>
      </c>
      <c r="AA3620">
        <v>12.03</v>
      </c>
      <c r="AB3620">
        <v>-1.1970000000000001</v>
      </c>
      <c r="AC3620">
        <v>2621</v>
      </c>
    </row>
    <row r="3621" spans="1:29" x14ac:dyDescent="0.25">
      <c r="A3621" s="1">
        <v>43887</v>
      </c>
      <c r="B3621" s="2">
        <v>0.125</v>
      </c>
      <c r="C3621" s="3">
        <f t="shared" si="238"/>
        <v>43887.125</v>
      </c>
      <c r="D3621">
        <v>0</v>
      </c>
      <c r="E3621">
        <v>0.4032</v>
      </c>
      <c r="F3621">
        <v>0.34870000000000001</v>
      </c>
      <c r="G3621">
        <v>314.5</v>
      </c>
      <c r="H3621">
        <v>22.54</v>
      </c>
      <c r="I3621">
        <v>1.0620000000000001</v>
      </c>
      <c r="J3621">
        <v>-1.913</v>
      </c>
      <c r="K3621">
        <v>-2.278</v>
      </c>
      <c r="L3621">
        <v>-2.0910000000000002</v>
      </c>
      <c r="M3621">
        <v>50.14</v>
      </c>
      <c r="N3621">
        <v>48.39</v>
      </c>
      <c r="O3621">
        <v>49.47</v>
      </c>
      <c r="P3621">
        <v>5.891</v>
      </c>
      <c r="Q3621">
        <v>5.7969999999999997</v>
      </c>
      <c r="R3621">
        <v>5.8369999999999997</v>
      </c>
      <c r="S3621">
        <v>0</v>
      </c>
      <c r="T3621">
        <v>0</v>
      </c>
      <c r="U3621">
        <v>874.5</v>
      </c>
      <c r="V3621">
        <v>-59.31</v>
      </c>
      <c r="W3621">
        <v>-3.2280000000000002</v>
      </c>
      <c r="X3621">
        <v>241.8</v>
      </c>
      <c r="Y3621">
        <v>12.18</v>
      </c>
      <c r="Z3621">
        <v>12.01</v>
      </c>
      <c r="AA3621">
        <v>12.09</v>
      </c>
      <c r="AB3621">
        <v>-1.3939999999999999</v>
      </c>
      <c r="AC3621">
        <v>2621</v>
      </c>
    </row>
    <row r="3622" spans="1:29" x14ac:dyDescent="0.25">
      <c r="A3622" s="1">
        <v>43887</v>
      </c>
      <c r="B3622" s="2">
        <v>0.13194444444444445</v>
      </c>
      <c r="C3622" s="3">
        <f t="shared" si="238"/>
        <v>43887.131944444445</v>
      </c>
      <c r="D3622">
        <v>0</v>
      </c>
      <c r="E3622">
        <v>0.80600000000000005</v>
      </c>
      <c r="F3622">
        <v>0.79979999999999996</v>
      </c>
      <c r="G3622">
        <v>317.89999999999998</v>
      </c>
      <c r="H3622">
        <v>7.2</v>
      </c>
      <c r="I3622">
        <v>0.96340000000000003</v>
      </c>
      <c r="J3622">
        <v>-1.847</v>
      </c>
      <c r="K3622">
        <v>-2.3109999999999999</v>
      </c>
      <c r="L3622">
        <v>-2.1</v>
      </c>
      <c r="M3622">
        <v>50.27</v>
      </c>
      <c r="N3622">
        <v>48.88</v>
      </c>
      <c r="O3622">
        <v>49.6</v>
      </c>
      <c r="P3622">
        <v>5.835</v>
      </c>
      <c r="Q3622">
        <v>5.7290000000000001</v>
      </c>
      <c r="R3622">
        <v>5.7770000000000001</v>
      </c>
      <c r="S3622">
        <v>0</v>
      </c>
      <c r="T3622">
        <v>0</v>
      </c>
      <c r="U3622">
        <v>874.4</v>
      </c>
      <c r="V3622">
        <v>-55.72</v>
      </c>
      <c r="W3622">
        <v>-3.2069999999999999</v>
      </c>
      <c r="X3622">
        <v>245.5</v>
      </c>
      <c r="Y3622">
        <v>12.19</v>
      </c>
      <c r="Z3622">
        <v>12</v>
      </c>
      <c r="AA3622">
        <v>12.06</v>
      </c>
      <c r="AB3622">
        <v>-1.5740000000000001</v>
      </c>
      <c r="AC3622">
        <v>2621</v>
      </c>
    </row>
    <row r="3623" spans="1:29" x14ac:dyDescent="0.25">
      <c r="A3623" s="1">
        <v>43887</v>
      </c>
      <c r="B3623" s="2">
        <v>0.1388888888888889</v>
      </c>
      <c r="C3623" s="3">
        <f t="shared" si="238"/>
        <v>43887.138888888891</v>
      </c>
      <c r="D3623">
        <v>0</v>
      </c>
      <c r="E3623">
        <v>0.74790000000000001</v>
      </c>
      <c r="F3623">
        <v>0.57310000000000005</v>
      </c>
      <c r="G3623">
        <v>13.18</v>
      </c>
      <c r="H3623">
        <v>39.14</v>
      </c>
      <c r="I3623">
        <v>1.1100000000000001</v>
      </c>
      <c r="J3623">
        <v>-1.6479999999999999</v>
      </c>
      <c r="K3623">
        <v>-2.0790000000000002</v>
      </c>
      <c r="L3623">
        <v>-1.8919999999999999</v>
      </c>
      <c r="M3623">
        <v>50.31</v>
      </c>
      <c r="N3623">
        <v>48.35</v>
      </c>
      <c r="O3623">
        <v>49.09</v>
      </c>
      <c r="P3623">
        <v>5.758</v>
      </c>
      <c r="Q3623">
        <v>5.6740000000000004</v>
      </c>
      <c r="R3623">
        <v>5.7160000000000002</v>
      </c>
      <c r="S3623">
        <v>0</v>
      </c>
      <c r="T3623">
        <v>0</v>
      </c>
      <c r="U3623">
        <v>874.4</v>
      </c>
      <c r="V3623">
        <v>-53.74</v>
      </c>
      <c r="W3623">
        <v>-2.39</v>
      </c>
      <c r="X3623">
        <v>251.1</v>
      </c>
      <c r="Y3623">
        <v>12.06</v>
      </c>
      <c r="Z3623">
        <v>12</v>
      </c>
      <c r="AA3623">
        <v>12.01</v>
      </c>
      <c r="AB3623">
        <v>-1.7549999999999999</v>
      </c>
      <c r="AC3623">
        <v>2621</v>
      </c>
    </row>
    <row r="3624" spans="1:29" x14ac:dyDescent="0.25">
      <c r="A3624" s="1">
        <v>43887</v>
      </c>
      <c r="B3624" s="2">
        <v>0.14583333333333334</v>
      </c>
      <c r="C3624" s="3">
        <f t="shared" si="238"/>
        <v>43887.145833333336</v>
      </c>
      <c r="D3624">
        <v>0</v>
      </c>
      <c r="E3624">
        <v>0.1234</v>
      </c>
      <c r="F3624">
        <v>6.3030000000000003E-2</v>
      </c>
      <c r="G3624">
        <v>159.19999999999999</v>
      </c>
      <c r="H3624">
        <v>31.06</v>
      </c>
      <c r="I3624">
        <v>0.62</v>
      </c>
      <c r="J3624">
        <v>-1.516</v>
      </c>
      <c r="K3624">
        <v>-2.3769999999999998</v>
      </c>
      <c r="L3624">
        <v>-1.8440000000000001</v>
      </c>
      <c r="M3624">
        <v>50.74</v>
      </c>
      <c r="N3624">
        <v>47.62</v>
      </c>
      <c r="O3624">
        <v>48.81</v>
      </c>
      <c r="P3624">
        <v>5.702</v>
      </c>
      <c r="Q3624">
        <v>5.61</v>
      </c>
      <c r="R3624">
        <v>5.6580000000000004</v>
      </c>
      <c r="S3624">
        <v>0</v>
      </c>
      <c r="T3624">
        <v>0</v>
      </c>
      <c r="U3624">
        <v>874.4</v>
      </c>
      <c r="V3624">
        <v>-53.85</v>
      </c>
      <c r="W3624">
        <v>-2.6749999999999998</v>
      </c>
      <c r="X3624">
        <v>249.7</v>
      </c>
      <c r="Y3624">
        <v>12.07</v>
      </c>
      <c r="Z3624">
        <v>11.99</v>
      </c>
      <c r="AA3624">
        <v>12.01</v>
      </c>
      <c r="AB3624">
        <v>-1.863</v>
      </c>
      <c r="AC3624">
        <v>2621</v>
      </c>
    </row>
    <row r="3625" spans="1:29" x14ac:dyDescent="0.25">
      <c r="A3625" s="1">
        <v>43887</v>
      </c>
      <c r="B3625" s="2">
        <v>0.15277777777777776</v>
      </c>
      <c r="C3625" s="3">
        <f t="shared" si="238"/>
        <v>43887.152777777781</v>
      </c>
      <c r="D3625">
        <v>0</v>
      </c>
      <c r="E3625">
        <v>0.97230000000000005</v>
      </c>
      <c r="F3625">
        <v>0.94820000000000004</v>
      </c>
      <c r="G3625">
        <v>314.5</v>
      </c>
      <c r="H3625">
        <v>12.69</v>
      </c>
      <c r="I3625">
        <v>1.65</v>
      </c>
      <c r="J3625">
        <v>-1.9790000000000001</v>
      </c>
      <c r="K3625">
        <v>-2.476</v>
      </c>
      <c r="L3625">
        <v>-2.2469999999999999</v>
      </c>
      <c r="M3625">
        <v>51.27</v>
      </c>
      <c r="N3625">
        <v>49.78</v>
      </c>
      <c r="O3625">
        <v>50.58</v>
      </c>
      <c r="P3625">
        <v>5.6479999999999997</v>
      </c>
      <c r="Q3625">
        <v>5.56</v>
      </c>
      <c r="R3625">
        <v>5.5990000000000002</v>
      </c>
      <c r="S3625">
        <v>0</v>
      </c>
      <c r="T3625">
        <v>0</v>
      </c>
      <c r="U3625">
        <v>874.4</v>
      </c>
      <c r="V3625">
        <v>-61.24</v>
      </c>
      <c r="W3625">
        <v>-3.1320000000000001</v>
      </c>
      <c r="X3625">
        <v>240.3</v>
      </c>
      <c r="Y3625">
        <v>12.06</v>
      </c>
      <c r="Z3625">
        <v>11.99</v>
      </c>
      <c r="AA3625">
        <v>12</v>
      </c>
      <c r="AB3625">
        <v>-1.9450000000000001</v>
      </c>
      <c r="AC3625">
        <v>2621</v>
      </c>
    </row>
    <row r="3626" spans="1:29" x14ac:dyDescent="0.25">
      <c r="A3626" s="1">
        <v>43887</v>
      </c>
      <c r="B3626" s="2">
        <v>0.15972222222222224</v>
      </c>
      <c r="C3626" s="3">
        <f t="shared" si="238"/>
        <v>43887.159722222219</v>
      </c>
      <c r="D3626">
        <v>0</v>
      </c>
      <c r="E3626">
        <v>0.89539999999999997</v>
      </c>
      <c r="F3626">
        <v>0.89319999999999999</v>
      </c>
      <c r="G3626">
        <v>315.39999999999998</v>
      </c>
      <c r="H3626">
        <v>3.9369999999999998</v>
      </c>
      <c r="I3626">
        <v>1.65</v>
      </c>
      <c r="J3626">
        <v>-2.0459999999999998</v>
      </c>
      <c r="K3626">
        <v>-2.6749999999999998</v>
      </c>
      <c r="L3626">
        <v>-2.4</v>
      </c>
      <c r="M3626">
        <v>51.8</v>
      </c>
      <c r="N3626">
        <v>49.84</v>
      </c>
      <c r="O3626">
        <v>50.93</v>
      </c>
      <c r="P3626">
        <v>5.5789999999999997</v>
      </c>
      <c r="Q3626">
        <v>5.484</v>
      </c>
      <c r="R3626">
        <v>5.5350000000000001</v>
      </c>
      <c r="S3626">
        <v>0</v>
      </c>
      <c r="T3626">
        <v>0</v>
      </c>
      <c r="U3626">
        <v>874.6</v>
      </c>
      <c r="V3626">
        <v>-63.07</v>
      </c>
      <c r="W3626">
        <v>-2.7959999999999998</v>
      </c>
      <c r="X3626">
        <v>240</v>
      </c>
      <c r="Y3626">
        <v>12.05</v>
      </c>
      <c r="Z3626">
        <v>11.98</v>
      </c>
      <c r="AA3626">
        <v>11.99</v>
      </c>
      <c r="AB3626">
        <v>-2.0619999999999998</v>
      </c>
      <c r="AC3626">
        <v>2621</v>
      </c>
    </row>
    <row r="3627" spans="1:29" x14ac:dyDescent="0.25">
      <c r="A3627" s="1">
        <v>43887</v>
      </c>
      <c r="B3627" s="2">
        <v>0.16666666666666666</v>
      </c>
      <c r="C3627" s="3">
        <f t="shared" si="238"/>
        <v>43887.166666666664</v>
      </c>
      <c r="D3627">
        <v>0</v>
      </c>
      <c r="E3627">
        <v>0.20250000000000001</v>
      </c>
      <c r="F3627">
        <v>0.2021</v>
      </c>
      <c r="G3627">
        <v>289</v>
      </c>
      <c r="H3627">
        <v>2.3940000000000001</v>
      </c>
      <c r="I3627">
        <v>0.62</v>
      </c>
      <c r="J3627">
        <v>-2.4430000000000001</v>
      </c>
      <c r="K3627">
        <v>-2.7410000000000001</v>
      </c>
      <c r="L3627">
        <v>-2.593</v>
      </c>
      <c r="M3627">
        <v>52.36</v>
      </c>
      <c r="N3627">
        <v>50.87</v>
      </c>
      <c r="O3627">
        <v>51.66</v>
      </c>
      <c r="P3627">
        <v>5.5309999999999997</v>
      </c>
      <c r="Q3627">
        <v>5.4260000000000002</v>
      </c>
      <c r="R3627">
        <v>5.4779999999999998</v>
      </c>
      <c r="S3627">
        <v>0</v>
      </c>
      <c r="T3627">
        <v>0</v>
      </c>
      <c r="U3627">
        <v>874.6</v>
      </c>
      <c r="V3627">
        <v>-62.52</v>
      </c>
      <c r="W3627">
        <v>-3.0649999999999999</v>
      </c>
      <c r="X3627">
        <v>239.3</v>
      </c>
      <c r="Y3627">
        <v>12.15</v>
      </c>
      <c r="Z3627">
        <v>11.97</v>
      </c>
      <c r="AA3627">
        <v>12.06</v>
      </c>
      <c r="AB3627">
        <v>-2.1440000000000001</v>
      </c>
      <c r="AC3627">
        <v>2621</v>
      </c>
    </row>
    <row r="3628" spans="1:29" x14ac:dyDescent="0.25">
      <c r="A3628" s="1">
        <v>43887</v>
      </c>
      <c r="B3628" s="2">
        <v>0.17361111111111113</v>
      </c>
      <c r="C3628" s="3">
        <f t="shared" si="238"/>
        <v>43887.173611111109</v>
      </c>
      <c r="D3628">
        <v>0</v>
      </c>
      <c r="E3628">
        <v>0.17030000000000001</v>
      </c>
      <c r="F3628">
        <v>0.17030000000000001</v>
      </c>
      <c r="G3628">
        <v>236.8</v>
      </c>
      <c r="H3628">
        <v>0.68799999999999994</v>
      </c>
      <c r="I3628">
        <v>1.1100000000000001</v>
      </c>
      <c r="J3628">
        <v>-2.476</v>
      </c>
      <c r="K3628">
        <v>-2.8410000000000002</v>
      </c>
      <c r="L3628">
        <v>-2.698</v>
      </c>
      <c r="M3628">
        <v>52.56</v>
      </c>
      <c r="N3628">
        <v>51.2</v>
      </c>
      <c r="O3628">
        <v>52.04</v>
      </c>
      <c r="P3628">
        <v>5.4630000000000001</v>
      </c>
      <c r="Q3628">
        <v>5.3810000000000002</v>
      </c>
      <c r="R3628">
        <v>5.42</v>
      </c>
      <c r="S3628">
        <v>0</v>
      </c>
      <c r="T3628">
        <v>0</v>
      </c>
      <c r="U3628">
        <v>874.5</v>
      </c>
      <c r="V3628">
        <v>-57.08</v>
      </c>
      <c r="W3628">
        <v>-3.968</v>
      </c>
      <c r="X3628">
        <v>240.7</v>
      </c>
      <c r="Y3628">
        <v>12.15</v>
      </c>
      <c r="Z3628">
        <v>11.97</v>
      </c>
      <c r="AA3628">
        <v>12.02</v>
      </c>
      <c r="AB3628">
        <v>-2.2509999999999999</v>
      </c>
      <c r="AC3628">
        <v>2621</v>
      </c>
    </row>
    <row r="3629" spans="1:29" x14ac:dyDescent="0.25">
      <c r="A3629" s="1">
        <v>43887</v>
      </c>
      <c r="B3629" s="2">
        <v>0.18055555555555555</v>
      </c>
      <c r="C3629" s="3">
        <f t="shared" si="238"/>
        <v>43887.180555555555</v>
      </c>
      <c r="D3629">
        <v>0</v>
      </c>
      <c r="E3629">
        <v>1.0389999999999999</v>
      </c>
      <c r="F3629">
        <v>0.87580000000000002</v>
      </c>
      <c r="G3629">
        <v>269.39999999999998</v>
      </c>
      <c r="H3629">
        <v>32.130000000000003</v>
      </c>
      <c r="I3629">
        <v>1.405</v>
      </c>
      <c r="J3629">
        <v>-2.1120000000000001</v>
      </c>
      <c r="K3629">
        <v>-2.6419999999999999</v>
      </c>
      <c r="L3629">
        <v>-2.3279999999999998</v>
      </c>
      <c r="M3629">
        <v>52.09</v>
      </c>
      <c r="N3629">
        <v>50.21</v>
      </c>
      <c r="O3629">
        <v>51.16</v>
      </c>
      <c r="P3629">
        <v>5.4089999999999998</v>
      </c>
      <c r="Q3629">
        <v>5.3239999999999998</v>
      </c>
      <c r="R3629">
        <v>5.3650000000000002</v>
      </c>
      <c r="S3629">
        <v>0</v>
      </c>
      <c r="T3629">
        <v>0</v>
      </c>
      <c r="U3629">
        <v>874.5</v>
      </c>
      <c r="V3629">
        <v>-62.96</v>
      </c>
      <c r="W3629">
        <v>-3.238</v>
      </c>
      <c r="X3629">
        <v>238.1</v>
      </c>
      <c r="Y3629">
        <v>12.03</v>
      </c>
      <c r="Z3629">
        <v>11.96</v>
      </c>
      <c r="AA3629">
        <v>11.98</v>
      </c>
      <c r="AB3629">
        <v>-2.4060000000000001</v>
      </c>
      <c r="AC3629">
        <v>2621</v>
      </c>
    </row>
    <row r="3630" spans="1:29" x14ac:dyDescent="0.25">
      <c r="A3630" s="1">
        <v>43887</v>
      </c>
      <c r="B3630" s="2">
        <v>0.1875</v>
      </c>
      <c r="C3630" s="3">
        <f t="shared" si="238"/>
        <v>43887.1875</v>
      </c>
      <c r="D3630">
        <v>0</v>
      </c>
      <c r="E3630">
        <v>0.63749999999999996</v>
      </c>
      <c r="F3630">
        <v>0.6321</v>
      </c>
      <c r="G3630">
        <v>320.89999999999998</v>
      </c>
      <c r="H3630">
        <v>5.9470000000000001</v>
      </c>
      <c r="I3630">
        <v>1.5029999999999999</v>
      </c>
      <c r="J3630">
        <v>-2.278</v>
      </c>
      <c r="K3630">
        <v>-2.8410000000000002</v>
      </c>
      <c r="L3630">
        <v>-2.4950000000000001</v>
      </c>
      <c r="M3630">
        <v>52.46</v>
      </c>
      <c r="N3630">
        <v>50.07</v>
      </c>
      <c r="O3630">
        <v>51.63</v>
      </c>
      <c r="P3630">
        <v>5.3540000000000001</v>
      </c>
      <c r="Q3630">
        <v>5.2750000000000004</v>
      </c>
      <c r="R3630">
        <v>5.3090000000000002</v>
      </c>
      <c r="S3630">
        <v>0</v>
      </c>
      <c r="T3630">
        <v>0</v>
      </c>
      <c r="U3630">
        <v>874.6</v>
      </c>
      <c r="V3630">
        <v>-62.82</v>
      </c>
      <c r="W3630">
        <v>-3.0510000000000002</v>
      </c>
      <c r="X3630">
        <v>239.1</v>
      </c>
      <c r="Y3630">
        <v>12.03</v>
      </c>
      <c r="Z3630">
        <v>11.95</v>
      </c>
      <c r="AA3630">
        <v>11.97</v>
      </c>
      <c r="AB3630">
        <v>-2.5289999999999999</v>
      </c>
      <c r="AC3630">
        <v>2621</v>
      </c>
    </row>
    <row r="3631" spans="1:29" x14ac:dyDescent="0.25">
      <c r="A3631" s="1">
        <v>43887</v>
      </c>
      <c r="B3631" s="2">
        <v>0.19444444444444445</v>
      </c>
      <c r="C3631" s="3">
        <f t="shared" si="238"/>
        <v>43887.194444444445</v>
      </c>
      <c r="D3631">
        <v>0</v>
      </c>
      <c r="E3631">
        <v>0.78900000000000003</v>
      </c>
      <c r="F3631">
        <v>0.78320000000000001</v>
      </c>
      <c r="G3631">
        <v>324.2</v>
      </c>
      <c r="H3631">
        <v>6.0839999999999996</v>
      </c>
      <c r="I3631">
        <v>1.5029999999999999</v>
      </c>
      <c r="J3631">
        <v>-2.6419999999999999</v>
      </c>
      <c r="K3631">
        <v>-2.9729999999999999</v>
      </c>
      <c r="L3631">
        <v>-2.8380000000000001</v>
      </c>
      <c r="M3631">
        <v>53.95</v>
      </c>
      <c r="N3631">
        <v>52.36</v>
      </c>
      <c r="O3631">
        <v>53.18</v>
      </c>
      <c r="P3631">
        <v>5.3040000000000003</v>
      </c>
      <c r="Q3631">
        <v>5.2080000000000002</v>
      </c>
      <c r="R3631">
        <v>5.2510000000000003</v>
      </c>
      <c r="S3631">
        <v>0</v>
      </c>
      <c r="T3631">
        <v>0</v>
      </c>
      <c r="U3631">
        <v>874.6</v>
      </c>
      <c r="V3631">
        <v>-62.61</v>
      </c>
      <c r="W3631">
        <v>-3.71</v>
      </c>
      <c r="X3631">
        <v>236.3</v>
      </c>
      <c r="Y3631">
        <v>12.02</v>
      </c>
      <c r="Z3631">
        <v>11.95</v>
      </c>
      <c r="AA3631">
        <v>11.96</v>
      </c>
      <c r="AB3631">
        <v>-2.625</v>
      </c>
      <c r="AC3631">
        <v>2621</v>
      </c>
    </row>
    <row r="3632" spans="1:29" x14ac:dyDescent="0.25">
      <c r="A3632" s="1">
        <v>43887</v>
      </c>
      <c r="B3632" s="2">
        <v>0.20138888888888887</v>
      </c>
      <c r="C3632" s="3">
        <f t="shared" si="238"/>
        <v>43887.201388888891</v>
      </c>
      <c r="D3632">
        <v>0</v>
      </c>
      <c r="E3632">
        <v>0.47699999999999998</v>
      </c>
      <c r="F3632">
        <v>0.44929999999999998</v>
      </c>
      <c r="G3632">
        <v>295.8</v>
      </c>
      <c r="H3632">
        <v>14.86</v>
      </c>
      <c r="I3632">
        <v>1.5029999999999999</v>
      </c>
      <c r="J3632">
        <v>-2.609</v>
      </c>
      <c r="K3632">
        <v>-2.8740000000000001</v>
      </c>
      <c r="L3632">
        <v>-2.7330000000000001</v>
      </c>
      <c r="M3632">
        <v>53.19</v>
      </c>
      <c r="N3632">
        <v>51.83</v>
      </c>
      <c r="O3632">
        <v>52.5</v>
      </c>
      <c r="P3632">
        <v>5.2370000000000001</v>
      </c>
      <c r="Q3632">
        <v>5.1619999999999999</v>
      </c>
      <c r="R3632">
        <v>5.1959999999999997</v>
      </c>
      <c r="S3632">
        <v>0</v>
      </c>
      <c r="T3632">
        <v>0</v>
      </c>
      <c r="U3632">
        <v>874.6</v>
      </c>
      <c r="V3632">
        <v>-62.53</v>
      </c>
      <c r="W3632">
        <v>-3.4609999999999999</v>
      </c>
      <c r="X3632">
        <v>237.5</v>
      </c>
      <c r="Y3632">
        <v>12.01</v>
      </c>
      <c r="Z3632">
        <v>11.94</v>
      </c>
      <c r="AA3632">
        <v>11.96</v>
      </c>
      <c r="AB3632">
        <v>-2.7250000000000001</v>
      </c>
      <c r="AC3632">
        <v>2621</v>
      </c>
    </row>
    <row r="3633" spans="1:29" x14ac:dyDescent="0.25">
      <c r="A3633" s="1">
        <v>43887</v>
      </c>
      <c r="B3633" s="2">
        <v>0.20833333333333334</v>
      </c>
      <c r="C3633" s="3">
        <f t="shared" si="238"/>
        <v>43887.208333333336</v>
      </c>
      <c r="D3633">
        <v>0</v>
      </c>
      <c r="E3633">
        <v>0.49619999999999997</v>
      </c>
      <c r="F3633">
        <v>0.49259999999999998</v>
      </c>
      <c r="G3633">
        <v>293.2</v>
      </c>
      <c r="H3633">
        <v>6.234</v>
      </c>
      <c r="I3633">
        <v>0.81630000000000003</v>
      </c>
      <c r="J3633">
        <v>-2.4430000000000001</v>
      </c>
      <c r="K3633">
        <v>-2.774</v>
      </c>
      <c r="L3633">
        <v>-2.6360000000000001</v>
      </c>
      <c r="M3633">
        <v>52.66</v>
      </c>
      <c r="N3633">
        <v>51.7</v>
      </c>
      <c r="O3633">
        <v>52.23</v>
      </c>
      <c r="P3633">
        <v>5.1820000000000004</v>
      </c>
      <c r="Q3633">
        <v>5.0869999999999997</v>
      </c>
      <c r="R3633">
        <v>5.1420000000000003</v>
      </c>
      <c r="S3633">
        <v>0</v>
      </c>
      <c r="T3633">
        <v>0</v>
      </c>
      <c r="U3633">
        <v>874.6</v>
      </c>
      <c r="V3633">
        <v>-62.74</v>
      </c>
      <c r="W3633">
        <v>-3.9990000000000001</v>
      </c>
      <c r="X3633">
        <v>234.9</v>
      </c>
      <c r="Y3633">
        <v>12.11</v>
      </c>
      <c r="Z3633">
        <v>11.93</v>
      </c>
      <c r="AA3633">
        <v>12.02</v>
      </c>
      <c r="AB3633">
        <v>-2.8140000000000001</v>
      </c>
      <c r="AC3633">
        <v>2621</v>
      </c>
    </row>
    <row r="3634" spans="1:29" x14ac:dyDescent="0.25">
      <c r="A3634" s="1">
        <v>43887</v>
      </c>
      <c r="B3634" s="2">
        <v>0.21527777777777779</v>
      </c>
      <c r="C3634" s="3">
        <f t="shared" si="238"/>
        <v>43887.215277777781</v>
      </c>
      <c r="D3634">
        <v>0</v>
      </c>
      <c r="E3634">
        <v>0.44569999999999999</v>
      </c>
      <c r="F3634">
        <v>0.43359999999999999</v>
      </c>
      <c r="G3634">
        <v>305.89999999999998</v>
      </c>
      <c r="H3634">
        <v>10.86</v>
      </c>
      <c r="I3634">
        <v>1.0129999999999999</v>
      </c>
      <c r="J3634">
        <v>-2.7080000000000002</v>
      </c>
      <c r="K3634">
        <v>-3.4039999999999999</v>
      </c>
      <c r="L3634">
        <v>-3.0590000000000002</v>
      </c>
      <c r="M3634">
        <v>54.25</v>
      </c>
      <c r="N3634">
        <v>52.43</v>
      </c>
      <c r="O3634">
        <v>53.14</v>
      </c>
      <c r="P3634">
        <v>5.1260000000000003</v>
      </c>
      <c r="Q3634">
        <v>5.0380000000000003</v>
      </c>
      <c r="R3634">
        <v>5.0880000000000001</v>
      </c>
      <c r="S3634">
        <v>0</v>
      </c>
      <c r="T3634">
        <v>0</v>
      </c>
      <c r="U3634">
        <v>874.6</v>
      </c>
      <c r="V3634">
        <v>-61.68</v>
      </c>
      <c r="W3634">
        <v>-3.9039999999999999</v>
      </c>
      <c r="X3634">
        <v>236.4</v>
      </c>
      <c r="Y3634">
        <v>12.12</v>
      </c>
      <c r="Z3634">
        <v>11.93</v>
      </c>
      <c r="AA3634">
        <v>11.98</v>
      </c>
      <c r="AB3634">
        <v>-2.9079999999999999</v>
      </c>
      <c r="AC3634">
        <v>2621</v>
      </c>
    </row>
    <row r="3635" spans="1:29" x14ac:dyDescent="0.25">
      <c r="A3635" s="1">
        <v>43887</v>
      </c>
      <c r="B3635" s="2">
        <v>0.22222222222222221</v>
      </c>
      <c r="C3635" s="3">
        <f t="shared" si="238"/>
        <v>43887.222222222219</v>
      </c>
      <c r="D3635">
        <v>0</v>
      </c>
      <c r="E3635">
        <v>0.83189999999999997</v>
      </c>
      <c r="F3635">
        <v>0.751</v>
      </c>
      <c r="G3635">
        <v>22.62</v>
      </c>
      <c r="H3635">
        <v>24.98</v>
      </c>
      <c r="I3635">
        <v>1.1599999999999999</v>
      </c>
      <c r="J3635">
        <v>-3.0379999999999998</v>
      </c>
      <c r="K3635">
        <v>-3.4039999999999999</v>
      </c>
      <c r="L3635">
        <v>-3.1970000000000001</v>
      </c>
      <c r="M3635">
        <v>55.08</v>
      </c>
      <c r="N3635">
        <v>53.09</v>
      </c>
      <c r="O3635">
        <v>54.09</v>
      </c>
      <c r="P3635">
        <v>5.077</v>
      </c>
      <c r="Q3635">
        <v>4.99</v>
      </c>
      <c r="R3635">
        <v>5.0309999999999997</v>
      </c>
      <c r="S3635">
        <v>0</v>
      </c>
      <c r="T3635">
        <v>0</v>
      </c>
      <c r="U3635">
        <v>874.6</v>
      </c>
      <c r="V3635">
        <v>-62.47</v>
      </c>
      <c r="W3635">
        <v>-3.8359999999999999</v>
      </c>
      <c r="X3635">
        <v>235.9</v>
      </c>
      <c r="Y3635">
        <v>11.99</v>
      </c>
      <c r="Z3635">
        <v>11.92</v>
      </c>
      <c r="AA3635">
        <v>11.94</v>
      </c>
      <c r="AB3635">
        <v>-3.04</v>
      </c>
      <c r="AC3635">
        <v>2621</v>
      </c>
    </row>
    <row r="3636" spans="1:29" x14ac:dyDescent="0.25">
      <c r="A3636" s="1">
        <v>43887</v>
      </c>
      <c r="B3636" s="2">
        <v>0.22916666666666666</v>
      </c>
      <c r="C3636" s="3">
        <f t="shared" si="238"/>
        <v>43887.229166666664</v>
      </c>
      <c r="D3636">
        <v>0</v>
      </c>
      <c r="E3636">
        <v>0.50870000000000004</v>
      </c>
      <c r="F3636">
        <v>0.47339999999999999</v>
      </c>
      <c r="G3636">
        <v>313</v>
      </c>
      <c r="H3636">
        <v>18.59</v>
      </c>
      <c r="I3636">
        <v>0.86550000000000005</v>
      </c>
      <c r="J3636">
        <v>-3.07</v>
      </c>
      <c r="K3636">
        <v>-3.4689999999999999</v>
      </c>
      <c r="L3636">
        <v>-3.3090000000000002</v>
      </c>
      <c r="M3636">
        <v>55.74</v>
      </c>
      <c r="N3636">
        <v>53.75</v>
      </c>
      <c r="O3636">
        <v>54.78</v>
      </c>
      <c r="P3636">
        <v>5.0190000000000001</v>
      </c>
      <c r="Q3636">
        <v>4.9249999999999998</v>
      </c>
      <c r="R3636">
        <v>4.9749999999999996</v>
      </c>
      <c r="S3636">
        <v>0</v>
      </c>
      <c r="T3636">
        <v>0</v>
      </c>
      <c r="U3636">
        <v>874.6</v>
      </c>
      <c r="V3636">
        <v>-61.55</v>
      </c>
      <c r="W3636">
        <v>-3.702</v>
      </c>
      <c r="X3636">
        <v>237.4</v>
      </c>
      <c r="Y3636">
        <v>11.98</v>
      </c>
      <c r="Z3636">
        <v>11.91</v>
      </c>
      <c r="AA3636">
        <v>11.93</v>
      </c>
      <c r="AB3636">
        <v>-3.169</v>
      </c>
      <c r="AC3636">
        <v>2621</v>
      </c>
    </row>
    <row r="3637" spans="1:29" x14ac:dyDescent="0.25">
      <c r="A3637" s="1">
        <v>43887</v>
      </c>
      <c r="B3637" s="2">
        <v>0.23611111111111113</v>
      </c>
      <c r="C3637" s="3">
        <f t="shared" si="238"/>
        <v>43887.236111111109</v>
      </c>
      <c r="D3637">
        <v>0</v>
      </c>
      <c r="E3637">
        <v>0.36299999999999999</v>
      </c>
      <c r="F3637">
        <v>0.3599</v>
      </c>
      <c r="G3637">
        <v>270.8</v>
      </c>
      <c r="H3637">
        <v>5.9279999999999999</v>
      </c>
      <c r="I3637">
        <v>0.91420000000000001</v>
      </c>
      <c r="J3637">
        <v>-2.9710000000000001</v>
      </c>
      <c r="K3637">
        <v>-3.266</v>
      </c>
      <c r="L3637">
        <v>-3.137</v>
      </c>
      <c r="M3637">
        <v>54.09</v>
      </c>
      <c r="N3637">
        <v>53.16</v>
      </c>
      <c r="O3637">
        <v>53.61</v>
      </c>
      <c r="P3637">
        <v>4.9630000000000001</v>
      </c>
      <c r="Q3637">
        <v>4.8780000000000001</v>
      </c>
      <c r="R3637">
        <v>4.923</v>
      </c>
      <c r="S3637">
        <v>0</v>
      </c>
      <c r="T3637">
        <v>0</v>
      </c>
      <c r="U3637">
        <v>874.8</v>
      </c>
      <c r="V3637">
        <v>-59.87</v>
      </c>
      <c r="W3637">
        <v>-3.5880000000000001</v>
      </c>
      <c r="X3637">
        <v>239.6</v>
      </c>
      <c r="Y3637">
        <v>11.98</v>
      </c>
      <c r="Z3637">
        <v>11.9</v>
      </c>
      <c r="AA3637">
        <v>11.93</v>
      </c>
      <c r="AB3637">
        <v>-3.2669999999999999</v>
      </c>
      <c r="AC3637">
        <v>2621</v>
      </c>
    </row>
    <row r="3638" spans="1:29" x14ac:dyDescent="0.25">
      <c r="A3638" s="1">
        <v>43887</v>
      </c>
      <c r="B3638" s="2">
        <v>0.24305555555555555</v>
      </c>
      <c r="C3638" s="3">
        <f t="shared" si="238"/>
        <v>43887.243055555555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-3.0670000000000002</v>
      </c>
      <c r="K3638">
        <v>-3.7639999999999998</v>
      </c>
      <c r="L3638">
        <v>-3.343</v>
      </c>
      <c r="M3638">
        <v>55.71</v>
      </c>
      <c r="N3638">
        <v>52.9</v>
      </c>
      <c r="O3638">
        <v>53.79</v>
      </c>
      <c r="P3638">
        <v>4.9080000000000004</v>
      </c>
      <c r="Q3638">
        <v>4.8220000000000001</v>
      </c>
      <c r="R3638">
        <v>4.8659999999999997</v>
      </c>
      <c r="S3638">
        <v>0</v>
      </c>
      <c r="T3638">
        <v>0</v>
      </c>
      <c r="U3638">
        <v>874.8</v>
      </c>
      <c r="V3638">
        <v>-55.9</v>
      </c>
      <c r="W3638">
        <v>-4.4160000000000004</v>
      </c>
      <c r="X3638">
        <v>239.9</v>
      </c>
      <c r="Y3638">
        <v>11.97</v>
      </c>
      <c r="Z3638">
        <v>11.9</v>
      </c>
      <c r="AA3638">
        <v>11.91</v>
      </c>
      <c r="AB3638">
        <v>-3.3570000000000002</v>
      </c>
      <c r="AC3638">
        <v>2621</v>
      </c>
    </row>
    <row r="3639" spans="1:29" x14ac:dyDescent="0.25">
      <c r="A3639" s="1">
        <v>43887</v>
      </c>
      <c r="B3639" s="2">
        <v>0.25</v>
      </c>
      <c r="C3639" s="3">
        <f t="shared" si="238"/>
        <v>43887.25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-3.5960000000000001</v>
      </c>
      <c r="K3639">
        <v>-3.863</v>
      </c>
      <c r="L3639">
        <v>-3.7320000000000002</v>
      </c>
      <c r="M3639">
        <v>56.61</v>
      </c>
      <c r="N3639">
        <v>55.35</v>
      </c>
      <c r="O3639">
        <v>56.06</v>
      </c>
      <c r="P3639">
        <v>4.851</v>
      </c>
      <c r="Q3639">
        <v>4.774</v>
      </c>
      <c r="R3639">
        <v>4.8129999999999997</v>
      </c>
      <c r="S3639">
        <v>0</v>
      </c>
      <c r="T3639">
        <v>0</v>
      </c>
      <c r="U3639">
        <v>874.8</v>
      </c>
      <c r="V3639">
        <v>-55.19</v>
      </c>
      <c r="W3639">
        <v>-4.6040000000000001</v>
      </c>
      <c r="X3639">
        <v>239.8</v>
      </c>
      <c r="Y3639">
        <v>12.07</v>
      </c>
      <c r="Z3639">
        <v>11.9</v>
      </c>
      <c r="AA3639">
        <v>11.98</v>
      </c>
      <c r="AB3639">
        <v>-3.4769999999999999</v>
      </c>
      <c r="AC3639">
        <v>2621</v>
      </c>
    </row>
    <row r="3640" spans="1:29" x14ac:dyDescent="0.25">
      <c r="A3640" s="1">
        <v>43887</v>
      </c>
      <c r="B3640" s="2">
        <v>0.25694444444444448</v>
      </c>
      <c r="C3640" s="3">
        <f t="shared" si="238"/>
        <v>43887.256944444445</v>
      </c>
      <c r="D3640">
        <v>0</v>
      </c>
      <c r="E3640">
        <v>8.3150000000000002E-2</v>
      </c>
      <c r="F3640">
        <v>8.1809999999999994E-2</v>
      </c>
      <c r="G3640">
        <v>265.5</v>
      </c>
      <c r="H3640">
        <v>4.7480000000000002</v>
      </c>
      <c r="I3640">
        <v>0.42380000000000001</v>
      </c>
      <c r="J3640">
        <v>-3.4950000000000001</v>
      </c>
      <c r="K3640">
        <v>-3.8279999999999998</v>
      </c>
      <c r="L3640">
        <v>-3.653</v>
      </c>
      <c r="M3640">
        <v>56.51</v>
      </c>
      <c r="N3640">
        <v>55.75</v>
      </c>
      <c r="O3640">
        <v>56.18</v>
      </c>
      <c r="P3640">
        <v>4.8019999999999996</v>
      </c>
      <c r="Q3640">
        <v>4.718</v>
      </c>
      <c r="R3640">
        <v>4.7590000000000003</v>
      </c>
      <c r="S3640">
        <v>0</v>
      </c>
      <c r="T3640">
        <v>0</v>
      </c>
      <c r="U3640">
        <v>874.9</v>
      </c>
      <c r="V3640">
        <v>-55.19</v>
      </c>
      <c r="W3640">
        <v>-4.6109999999999998</v>
      </c>
      <c r="X3640">
        <v>239.8</v>
      </c>
      <c r="Y3640">
        <v>12.08</v>
      </c>
      <c r="Z3640">
        <v>11.88</v>
      </c>
      <c r="AA3640">
        <v>11.94</v>
      </c>
      <c r="AB3640">
        <v>-3.5950000000000002</v>
      </c>
      <c r="AC3640">
        <v>2621</v>
      </c>
    </row>
    <row r="3641" spans="1:29" x14ac:dyDescent="0.25">
      <c r="A3641" s="1">
        <v>43887</v>
      </c>
      <c r="B3641" s="2">
        <v>0.2638888888888889</v>
      </c>
      <c r="C3641" s="3">
        <f t="shared" si="238"/>
        <v>43887.263888888891</v>
      </c>
      <c r="D3641">
        <v>0</v>
      </c>
      <c r="E3641">
        <v>7.1529999999999996E-2</v>
      </c>
      <c r="F3641">
        <v>7.1080000000000004E-2</v>
      </c>
      <c r="G3641">
        <v>307.3</v>
      </c>
      <c r="H3641">
        <v>1.748</v>
      </c>
      <c r="I3641">
        <v>0.86550000000000005</v>
      </c>
      <c r="J3641">
        <v>-3.2959999999999998</v>
      </c>
      <c r="K3641">
        <v>-3.5939999999999999</v>
      </c>
      <c r="L3641">
        <v>-3.4260000000000002</v>
      </c>
      <c r="M3641">
        <v>56.05</v>
      </c>
      <c r="N3641">
        <v>54.99</v>
      </c>
      <c r="O3641">
        <v>55.53</v>
      </c>
      <c r="P3641">
        <v>4.7560000000000002</v>
      </c>
      <c r="Q3641">
        <v>4.6689999999999996</v>
      </c>
      <c r="R3641">
        <v>4.7039999999999997</v>
      </c>
      <c r="S3641">
        <v>0</v>
      </c>
      <c r="T3641">
        <v>0</v>
      </c>
      <c r="U3641">
        <v>874.9</v>
      </c>
      <c r="V3641">
        <v>-55.3</v>
      </c>
      <c r="W3641">
        <v>-4.5069999999999997</v>
      </c>
      <c r="X3641">
        <v>240.1</v>
      </c>
      <c r="Y3641">
        <v>11.95</v>
      </c>
      <c r="Z3641">
        <v>11.88</v>
      </c>
      <c r="AA3641">
        <v>11.89</v>
      </c>
      <c r="AB3641">
        <v>-3.738</v>
      </c>
      <c r="AC3641">
        <v>2621</v>
      </c>
    </row>
    <row r="3642" spans="1:29" x14ac:dyDescent="0.25">
      <c r="A3642" s="1">
        <v>43887</v>
      </c>
      <c r="B3642" s="2">
        <v>0.27083333333333331</v>
      </c>
      <c r="C3642" s="3">
        <f t="shared" si="238"/>
        <v>43887.270833333336</v>
      </c>
      <c r="D3642">
        <v>2</v>
      </c>
      <c r="E3642">
        <v>0.64019999999999999</v>
      </c>
      <c r="F3642">
        <v>0.61419999999999997</v>
      </c>
      <c r="G3642">
        <v>305.10000000000002</v>
      </c>
      <c r="H3642">
        <v>14.71</v>
      </c>
      <c r="I3642">
        <v>1.1100000000000001</v>
      </c>
      <c r="J3642">
        <v>-3.4609999999999999</v>
      </c>
      <c r="K3642">
        <v>-3.7269999999999999</v>
      </c>
      <c r="L3642">
        <v>-3.569</v>
      </c>
      <c r="M3642">
        <v>56.71</v>
      </c>
      <c r="N3642">
        <v>55.55</v>
      </c>
      <c r="O3642">
        <v>56.31</v>
      </c>
      <c r="P3642">
        <v>4.6970000000000001</v>
      </c>
      <c r="Q3642">
        <v>4.62</v>
      </c>
      <c r="R3642">
        <v>4.6509999999999998</v>
      </c>
      <c r="S3642">
        <v>0</v>
      </c>
      <c r="T3642">
        <v>0</v>
      </c>
      <c r="U3642">
        <v>875</v>
      </c>
      <c r="V3642">
        <v>-56.8</v>
      </c>
      <c r="W3642">
        <v>-4.74</v>
      </c>
      <c r="X3642">
        <v>237.6</v>
      </c>
      <c r="Y3642">
        <v>11.94</v>
      </c>
      <c r="Z3642">
        <v>11.87</v>
      </c>
      <c r="AA3642">
        <v>11.89</v>
      </c>
      <c r="AB3642">
        <v>-3.831</v>
      </c>
      <c r="AC3642">
        <v>2621</v>
      </c>
    </row>
    <row r="3643" spans="1:29" x14ac:dyDescent="0.25">
      <c r="A3643" s="1">
        <v>43887</v>
      </c>
      <c r="B3643" s="2">
        <v>0.27777777777777779</v>
      </c>
      <c r="C3643" s="3">
        <f t="shared" si="238"/>
        <v>43887.277777777781</v>
      </c>
      <c r="D3643">
        <v>5</v>
      </c>
      <c r="E3643">
        <v>0.84850000000000003</v>
      </c>
      <c r="F3643">
        <v>0.81810000000000005</v>
      </c>
      <c r="G3643">
        <v>323.3</v>
      </c>
      <c r="H3643">
        <v>15.27</v>
      </c>
      <c r="I3643">
        <v>1.1100000000000001</v>
      </c>
      <c r="J3643">
        <v>-3.4609999999999999</v>
      </c>
      <c r="K3643">
        <v>-3.859</v>
      </c>
      <c r="L3643">
        <v>-3.6640000000000001</v>
      </c>
      <c r="M3643">
        <v>58.47</v>
      </c>
      <c r="N3643">
        <v>55.49</v>
      </c>
      <c r="O3643">
        <v>57.02</v>
      </c>
      <c r="P3643">
        <v>4.6420000000000003</v>
      </c>
      <c r="Q3643">
        <v>4.5570000000000004</v>
      </c>
      <c r="R3643">
        <v>4.5979999999999999</v>
      </c>
      <c r="S3643">
        <v>0</v>
      </c>
      <c r="T3643">
        <v>0</v>
      </c>
      <c r="U3643">
        <v>875</v>
      </c>
      <c r="V3643">
        <v>-59.68</v>
      </c>
      <c r="W3643">
        <v>-4.8</v>
      </c>
      <c r="X3643">
        <v>234.5</v>
      </c>
      <c r="Y3643">
        <v>11.94</v>
      </c>
      <c r="Z3643">
        <v>11.87</v>
      </c>
      <c r="AA3643">
        <v>11.88</v>
      </c>
      <c r="AB3643">
        <v>-3.92</v>
      </c>
      <c r="AC3643">
        <v>2621</v>
      </c>
    </row>
    <row r="3644" spans="1:29" x14ac:dyDescent="0.25">
      <c r="A3644" s="1">
        <v>43887</v>
      </c>
      <c r="B3644" s="2">
        <v>0.28472222222222221</v>
      </c>
      <c r="C3644" s="3">
        <f t="shared" si="238"/>
        <v>43887.284722222219</v>
      </c>
      <c r="D3644">
        <v>10</v>
      </c>
      <c r="E3644">
        <v>0.72599999999999998</v>
      </c>
      <c r="F3644">
        <v>0.71970000000000001</v>
      </c>
      <c r="G3644">
        <v>299</v>
      </c>
      <c r="H3644">
        <v>7.46</v>
      </c>
      <c r="I3644">
        <v>0.96340000000000003</v>
      </c>
      <c r="J3644">
        <v>-3.3940000000000001</v>
      </c>
      <c r="K3644">
        <v>-3.6930000000000001</v>
      </c>
      <c r="L3644">
        <v>-3.5089999999999999</v>
      </c>
      <c r="M3644">
        <v>57.37</v>
      </c>
      <c r="N3644">
        <v>55.29</v>
      </c>
      <c r="O3644">
        <v>56.26</v>
      </c>
      <c r="P3644">
        <v>4.5869999999999997</v>
      </c>
      <c r="Q3644">
        <v>4.5010000000000003</v>
      </c>
      <c r="R3644">
        <v>4.5469999999999997</v>
      </c>
      <c r="S3644">
        <v>0</v>
      </c>
      <c r="T3644">
        <v>0</v>
      </c>
      <c r="U3644">
        <v>875</v>
      </c>
      <c r="V3644">
        <v>-62.45</v>
      </c>
      <c r="W3644">
        <v>-4.3940000000000001</v>
      </c>
      <c r="X3644">
        <v>233.5</v>
      </c>
      <c r="Y3644">
        <v>11.94</v>
      </c>
      <c r="Z3644">
        <v>11.86</v>
      </c>
      <c r="AA3644">
        <v>11.88</v>
      </c>
      <c r="AB3644">
        <v>-4.03</v>
      </c>
      <c r="AC3644">
        <v>2621</v>
      </c>
    </row>
    <row r="3645" spans="1:29" x14ac:dyDescent="0.25">
      <c r="A3645" s="1">
        <v>43887</v>
      </c>
      <c r="B3645" s="2">
        <v>0.29166666666666669</v>
      </c>
      <c r="C3645" s="3">
        <f t="shared" si="238"/>
        <v>43887.291666666664</v>
      </c>
      <c r="D3645">
        <v>21</v>
      </c>
      <c r="E3645">
        <v>0.4582</v>
      </c>
      <c r="F3645">
        <v>0.45200000000000001</v>
      </c>
      <c r="G3645">
        <v>334.6</v>
      </c>
      <c r="H3645">
        <v>7.77</v>
      </c>
      <c r="I3645">
        <v>1.1100000000000001</v>
      </c>
      <c r="J3645">
        <v>-3.2610000000000001</v>
      </c>
      <c r="K3645">
        <v>-3.625</v>
      </c>
      <c r="L3645">
        <v>-3.4550000000000001</v>
      </c>
      <c r="M3645">
        <v>57.41</v>
      </c>
      <c r="N3645">
        <v>55.42</v>
      </c>
      <c r="O3645">
        <v>56.79</v>
      </c>
      <c r="P3645">
        <v>4.5389999999999997</v>
      </c>
      <c r="Q3645">
        <v>4.4539999999999997</v>
      </c>
      <c r="R3645">
        <v>4.4930000000000003</v>
      </c>
      <c r="S3645">
        <v>0</v>
      </c>
      <c r="T3645">
        <v>0</v>
      </c>
      <c r="U3645">
        <v>875.1</v>
      </c>
      <c r="V3645">
        <v>-63</v>
      </c>
      <c r="W3645">
        <v>-3.7370000000000001</v>
      </c>
      <c r="X3645">
        <v>235.8</v>
      </c>
      <c r="Y3645">
        <v>12.14</v>
      </c>
      <c r="Z3645">
        <v>11.86</v>
      </c>
      <c r="AA3645">
        <v>11.96</v>
      </c>
      <c r="AB3645">
        <v>-4.0709999999999997</v>
      </c>
      <c r="AC3645">
        <v>2621</v>
      </c>
    </row>
    <row r="3646" spans="1:29" x14ac:dyDescent="0.25">
      <c r="A3646" s="1">
        <v>43887</v>
      </c>
      <c r="B3646" s="2">
        <v>0.2986111111111111</v>
      </c>
      <c r="C3646" s="3">
        <f t="shared" si="238"/>
        <v>43887.298611111109</v>
      </c>
      <c r="D3646">
        <v>54</v>
      </c>
      <c r="E3646">
        <v>3.8449999999999998E-2</v>
      </c>
      <c r="F3646">
        <v>3.8449999999999998E-2</v>
      </c>
      <c r="G3646">
        <v>347.9</v>
      </c>
      <c r="H3646">
        <v>1.6E-2</v>
      </c>
      <c r="I3646">
        <v>0.47299999999999998</v>
      </c>
      <c r="J3646">
        <v>-1.6040000000000001</v>
      </c>
      <c r="K3646">
        <v>-3.3279999999999998</v>
      </c>
      <c r="L3646">
        <v>-2.4849999999999999</v>
      </c>
      <c r="M3646">
        <v>57.18</v>
      </c>
      <c r="N3646">
        <v>51.91</v>
      </c>
      <c r="O3646">
        <v>54.56</v>
      </c>
      <c r="P3646">
        <v>4.4820000000000002</v>
      </c>
      <c r="Q3646">
        <v>4.3959999999999999</v>
      </c>
      <c r="R3646">
        <v>4.4420000000000002</v>
      </c>
      <c r="S3646">
        <v>0</v>
      </c>
      <c r="T3646">
        <v>0</v>
      </c>
      <c r="U3646">
        <v>875.2</v>
      </c>
      <c r="V3646">
        <v>-65.44</v>
      </c>
      <c r="W3646">
        <v>-3.0459999999999998</v>
      </c>
      <c r="X3646">
        <v>236.5</v>
      </c>
      <c r="Y3646">
        <v>12.18</v>
      </c>
      <c r="Z3646">
        <v>11.96</v>
      </c>
      <c r="AA3646">
        <v>12.02</v>
      </c>
      <c r="AB3646">
        <v>-4.07</v>
      </c>
      <c r="AC3646">
        <v>2621</v>
      </c>
    </row>
    <row r="3647" spans="1:29" x14ac:dyDescent="0.25">
      <c r="A3647" s="1">
        <v>43887</v>
      </c>
      <c r="B3647" s="2">
        <v>0.30555555555555552</v>
      </c>
      <c r="C3647" s="3">
        <f t="shared" si="238"/>
        <v>43887.305555555555</v>
      </c>
      <c r="D3647">
        <v>88</v>
      </c>
      <c r="E3647">
        <v>4.0229999999999997E-3</v>
      </c>
      <c r="F3647">
        <v>4.0229999999999997E-3</v>
      </c>
      <c r="G3647">
        <v>347.9</v>
      </c>
      <c r="H3647">
        <v>5.0000000000000001E-3</v>
      </c>
      <c r="I3647">
        <v>0.22800000000000001</v>
      </c>
      <c r="J3647">
        <v>-0.37890000000000001</v>
      </c>
      <c r="K3647">
        <v>-1.67</v>
      </c>
      <c r="L3647">
        <v>-1.0069999999999999</v>
      </c>
      <c r="M3647">
        <v>51.88</v>
      </c>
      <c r="N3647">
        <v>47.54</v>
      </c>
      <c r="O3647">
        <v>49.64</v>
      </c>
      <c r="P3647">
        <v>4.4329999999999998</v>
      </c>
      <c r="Q3647">
        <v>4.3470000000000004</v>
      </c>
      <c r="R3647">
        <v>4.3890000000000002</v>
      </c>
      <c r="S3647">
        <v>0</v>
      </c>
      <c r="T3647">
        <v>0</v>
      </c>
      <c r="U3647">
        <v>875.3</v>
      </c>
      <c r="V3647">
        <v>-71.290000000000006</v>
      </c>
      <c r="W3647">
        <v>-1.0289999999999999</v>
      </c>
      <c r="X3647">
        <v>239.8</v>
      </c>
      <c r="Y3647">
        <v>12.08</v>
      </c>
      <c r="Z3647">
        <v>11.98</v>
      </c>
      <c r="AA3647">
        <v>12.03</v>
      </c>
      <c r="AB3647">
        <v>-3.9550000000000001</v>
      </c>
      <c r="AC3647">
        <v>2621</v>
      </c>
    </row>
    <row r="3648" spans="1:29" x14ac:dyDescent="0.25">
      <c r="A3648" s="1">
        <v>43887</v>
      </c>
      <c r="B3648" s="2">
        <v>0.3125</v>
      </c>
      <c r="C3648" s="3">
        <f t="shared" si="238"/>
        <v>43887.3125</v>
      </c>
      <c r="D3648">
        <v>128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2.0030000000000001</v>
      </c>
      <c r="K3648">
        <v>-0.41289999999999999</v>
      </c>
      <c r="L3648">
        <v>1.028</v>
      </c>
      <c r="M3648">
        <v>47.47</v>
      </c>
      <c r="N3648">
        <v>39.35</v>
      </c>
      <c r="O3648">
        <v>43.01</v>
      </c>
      <c r="P3648">
        <v>4.3940000000000001</v>
      </c>
      <c r="Q3648">
        <v>4.298</v>
      </c>
      <c r="R3648">
        <v>4.3369999999999997</v>
      </c>
      <c r="S3648">
        <v>0</v>
      </c>
      <c r="T3648">
        <v>0</v>
      </c>
      <c r="U3648">
        <v>875.3</v>
      </c>
      <c r="V3648">
        <v>-78.89</v>
      </c>
      <c r="W3648">
        <v>1.0740000000000001</v>
      </c>
      <c r="X3648">
        <v>241.9</v>
      </c>
      <c r="Y3648">
        <v>12.23</v>
      </c>
      <c r="Z3648">
        <v>12.06</v>
      </c>
      <c r="AA3648">
        <v>12.15</v>
      </c>
      <c r="AB3648">
        <v>-3.6030000000000002</v>
      </c>
      <c r="AC3648">
        <v>2621</v>
      </c>
    </row>
    <row r="3649" spans="1:29" x14ac:dyDescent="0.25">
      <c r="A3649" s="1">
        <v>43887</v>
      </c>
      <c r="B3649" s="2">
        <v>0.31944444444444448</v>
      </c>
      <c r="C3649" s="3">
        <f t="shared" si="238"/>
        <v>43887.319444444445</v>
      </c>
      <c r="D3649">
        <v>161</v>
      </c>
      <c r="E3649">
        <v>0.34420000000000001</v>
      </c>
      <c r="F3649">
        <v>0.33929999999999999</v>
      </c>
      <c r="G3649">
        <v>31.74</v>
      </c>
      <c r="H3649">
        <v>8.83</v>
      </c>
      <c r="I3649">
        <v>0.71840000000000004</v>
      </c>
      <c r="J3649">
        <v>2.3660000000000001</v>
      </c>
      <c r="K3649">
        <v>1.8049999999999999</v>
      </c>
      <c r="L3649">
        <v>2.008</v>
      </c>
      <c r="M3649">
        <v>42.73</v>
      </c>
      <c r="N3649">
        <v>39.15</v>
      </c>
      <c r="O3649">
        <v>41.29</v>
      </c>
      <c r="P3649">
        <v>4.327</v>
      </c>
      <c r="Q3649">
        <v>4.25</v>
      </c>
      <c r="R3649">
        <v>4.2869999999999999</v>
      </c>
      <c r="S3649">
        <v>0</v>
      </c>
      <c r="T3649">
        <v>0</v>
      </c>
      <c r="U3649">
        <v>875.4</v>
      </c>
      <c r="V3649">
        <v>-84.99</v>
      </c>
      <c r="W3649">
        <v>3.0659999999999998</v>
      </c>
      <c r="X3649">
        <v>245.2</v>
      </c>
      <c r="Y3649">
        <v>12.47</v>
      </c>
      <c r="Z3649">
        <v>12.21</v>
      </c>
      <c r="AA3649">
        <v>12.34</v>
      </c>
      <c r="AB3649">
        <v>-2.9820000000000002</v>
      </c>
      <c r="AC3649">
        <v>2621</v>
      </c>
    </row>
    <row r="3650" spans="1:29" x14ac:dyDescent="0.25">
      <c r="A3650" s="1">
        <v>43887</v>
      </c>
      <c r="B3650" s="2">
        <v>0.3263888888888889</v>
      </c>
      <c r="C3650" s="3">
        <f t="shared" si="238"/>
        <v>43887.326388888891</v>
      </c>
      <c r="D3650">
        <v>193</v>
      </c>
      <c r="E3650">
        <v>0.73270000000000002</v>
      </c>
      <c r="F3650">
        <v>0.71750000000000003</v>
      </c>
      <c r="G3650">
        <v>38</v>
      </c>
      <c r="H3650">
        <v>11.23</v>
      </c>
      <c r="I3650">
        <v>1.2090000000000001</v>
      </c>
      <c r="J3650">
        <v>2.5289999999999999</v>
      </c>
      <c r="K3650">
        <v>1.9650000000000001</v>
      </c>
      <c r="L3650">
        <v>2.266</v>
      </c>
      <c r="M3650">
        <v>44.12</v>
      </c>
      <c r="N3650">
        <v>41.01</v>
      </c>
      <c r="O3650">
        <v>42.71</v>
      </c>
      <c r="P3650">
        <v>4.2880000000000003</v>
      </c>
      <c r="Q3650">
        <v>4.2039999999999997</v>
      </c>
      <c r="R3650">
        <v>4.24</v>
      </c>
      <c r="S3650">
        <v>0</v>
      </c>
      <c r="T3650">
        <v>0</v>
      </c>
      <c r="U3650">
        <v>875.4</v>
      </c>
      <c r="V3650">
        <v>-86.69</v>
      </c>
      <c r="W3650">
        <v>4.5140000000000002</v>
      </c>
      <c r="X3650">
        <v>250.4</v>
      </c>
      <c r="Y3650">
        <v>12.74</v>
      </c>
      <c r="Z3650">
        <v>12.46</v>
      </c>
      <c r="AA3650">
        <v>12.61</v>
      </c>
      <c r="AB3650">
        <v>-2.105</v>
      </c>
      <c r="AC3650">
        <v>2621</v>
      </c>
    </row>
    <row r="3651" spans="1:29" x14ac:dyDescent="0.25">
      <c r="A3651" s="1">
        <v>43887</v>
      </c>
      <c r="B3651" s="2">
        <v>0.33333333333333331</v>
      </c>
      <c r="C3651" s="3">
        <f t="shared" si="238"/>
        <v>43887.333333333336</v>
      </c>
      <c r="D3651">
        <v>226</v>
      </c>
      <c r="E3651">
        <v>0.72060000000000002</v>
      </c>
      <c r="F3651">
        <v>0.71030000000000004</v>
      </c>
      <c r="G3651">
        <v>34.56</v>
      </c>
      <c r="H3651">
        <v>9.66</v>
      </c>
      <c r="I3651">
        <v>1.1100000000000001</v>
      </c>
      <c r="J3651">
        <v>2.8559999999999999</v>
      </c>
      <c r="K3651">
        <v>2.129</v>
      </c>
      <c r="L3651">
        <v>2.5659999999999998</v>
      </c>
      <c r="M3651">
        <v>44.12</v>
      </c>
      <c r="N3651">
        <v>42.89</v>
      </c>
      <c r="O3651">
        <v>43.45</v>
      </c>
      <c r="P3651">
        <v>4.242</v>
      </c>
      <c r="Q3651">
        <v>4.1539999999999999</v>
      </c>
      <c r="R3651">
        <v>4.1980000000000004</v>
      </c>
      <c r="S3651">
        <v>0</v>
      </c>
      <c r="T3651">
        <v>0</v>
      </c>
      <c r="U3651">
        <v>875.5</v>
      </c>
      <c r="V3651">
        <v>-90.09</v>
      </c>
      <c r="W3651">
        <v>5.6859999999999999</v>
      </c>
      <c r="X3651">
        <v>252.8</v>
      </c>
      <c r="Y3651">
        <v>13.23</v>
      </c>
      <c r="Z3651">
        <v>12.74</v>
      </c>
      <c r="AA3651">
        <v>12.97</v>
      </c>
      <c r="AB3651">
        <v>-1.0029999999999999</v>
      </c>
      <c r="AC3651">
        <v>2621</v>
      </c>
    </row>
    <row r="3652" spans="1:29" x14ac:dyDescent="0.25">
      <c r="A3652" s="1">
        <v>43887</v>
      </c>
      <c r="B3652" s="2">
        <v>0.34027777777777773</v>
      </c>
      <c r="C3652" s="3">
        <f t="shared" si="238"/>
        <v>43887.340277777781</v>
      </c>
      <c r="D3652">
        <v>259</v>
      </c>
      <c r="E3652">
        <v>0.63029999999999997</v>
      </c>
      <c r="F3652">
        <v>0.58699999999999997</v>
      </c>
      <c r="G3652">
        <v>27.54</v>
      </c>
      <c r="H3652">
        <v>19.809999999999999</v>
      </c>
      <c r="I3652">
        <v>1.2090000000000001</v>
      </c>
      <c r="J3652">
        <v>3.55</v>
      </c>
      <c r="K3652">
        <v>2.823</v>
      </c>
      <c r="L3652">
        <v>3.1080000000000001</v>
      </c>
      <c r="M3652">
        <v>43.42</v>
      </c>
      <c r="N3652">
        <v>41.17</v>
      </c>
      <c r="O3652">
        <v>42.51</v>
      </c>
      <c r="P3652">
        <v>4.1920000000000002</v>
      </c>
      <c r="Q3652">
        <v>4.1230000000000002</v>
      </c>
      <c r="R3652">
        <v>4.1580000000000004</v>
      </c>
      <c r="S3652">
        <v>0</v>
      </c>
      <c r="T3652">
        <v>0</v>
      </c>
      <c r="U3652">
        <v>875.5</v>
      </c>
      <c r="V3652">
        <v>-94.59</v>
      </c>
      <c r="W3652">
        <v>6.9889999999999999</v>
      </c>
      <c r="X3652">
        <v>254.7</v>
      </c>
      <c r="Y3652">
        <v>13.27</v>
      </c>
      <c r="Z3652">
        <v>13.07</v>
      </c>
      <c r="AA3652">
        <v>13.13</v>
      </c>
      <c r="AB3652">
        <v>0.221</v>
      </c>
      <c r="AC3652">
        <v>2621</v>
      </c>
    </row>
    <row r="3653" spans="1:29" x14ac:dyDescent="0.25">
      <c r="A3653" s="1">
        <v>43887</v>
      </c>
      <c r="B3653" s="2">
        <v>0.34722222222222227</v>
      </c>
      <c r="C3653" s="3">
        <f t="shared" si="238"/>
        <v>43887.347222222219</v>
      </c>
      <c r="D3653">
        <v>289</v>
      </c>
      <c r="E3653">
        <v>0.1502</v>
      </c>
      <c r="F3653">
        <v>9.3880000000000005E-2</v>
      </c>
      <c r="G3653">
        <v>302.5</v>
      </c>
      <c r="H3653">
        <v>30.25</v>
      </c>
      <c r="I3653">
        <v>0.71840000000000004</v>
      </c>
      <c r="J3653">
        <v>5.0659999999999998</v>
      </c>
      <c r="K3653">
        <v>3.4140000000000001</v>
      </c>
      <c r="L3653">
        <v>4.3860000000000001</v>
      </c>
      <c r="M3653">
        <v>42.02</v>
      </c>
      <c r="N3653">
        <v>37.75</v>
      </c>
      <c r="O3653">
        <v>39.47</v>
      </c>
      <c r="P3653">
        <v>4.1609999999999996</v>
      </c>
      <c r="Q3653">
        <v>4.093</v>
      </c>
      <c r="R3653">
        <v>4.1269999999999998</v>
      </c>
      <c r="S3653">
        <v>0</v>
      </c>
      <c r="T3653">
        <v>0</v>
      </c>
      <c r="U3653">
        <v>875.5</v>
      </c>
      <c r="V3653">
        <v>-100.7</v>
      </c>
      <c r="W3653">
        <v>8.73</v>
      </c>
      <c r="X3653">
        <v>257.3</v>
      </c>
      <c r="Y3653">
        <v>13.23</v>
      </c>
      <c r="Z3653">
        <v>13.11</v>
      </c>
      <c r="AA3653">
        <v>13.18</v>
      </c>
      <c r="AB3653">
        <v>1.478</v>
      </c>
      <c r="AC3653">
        <v>2621</v>
      </c>
    </row>
    <row r="3654" spans="1:29" x14ac:dyDescent="0.25">
      <c r="A3654" s="1">
        <v>43887</v>
      </c>
      <c r="B3654" s="2">
        <v>0.35416666666666669</v>
      </c>
      <c r="C3654" s="3">
        <f t="shared" ref="C3654:C3717" si="239">A3654+B3654</f>
        <v>43887.354166666664</v>
      </c>
      <c r="D3654">
        <v>319</v>
      </c>
      <c r="E3654">
        <v>0.16539999999999999</v>
      </c>
      <c r="F3654">
        <v>7.9130000000000006E-2</v>
      </c>
      <c r="G3654">
        <v>286.7</v>
      </c>
      <c r="H3654">
        <v>37.15</v>
      </c>
      <c r="I3654">
        <v>0.86550000000000005</v>
      </c>
      <c r="J3654">
        <v>5.7240000000000002</v>
      </c>
      <c r="K3654">
        <v>4.5679999999999996</v>
      </c>
      <c r="L3654">
        <v>4.9569999999999999</v>
      </c>
      <c r="M3654">
        <v>39.270000000000003</v>
      </c>
      <c r="N3654">
        <v>35.92</v>
      </c>
      <c r="O3654">
        <v>38.130000000000003</v>
      </c>
      <c r="P3654">
        <v>4.1369999999999996</v>
      </c>
      <c r="Q3654">
        <v>4.0720000000000001</v>
      </c>
      <c r="R3654">
        <v>4.1020000000000003</v>
      </c>
      <c r="S3654">
        <v>0</v>
      </c>
      <c r="T3654">
        <v>0</v>
      </c>
      <c r="U3654">
        <v>875.5</v>
      </c>
      <c r="V3654">
        <v>-103.1</v>
      </c>
      <c r="W3654">
        <v>10.220000000000001</v>
      </c>
      <c r="X3654">
        <v>262.5</v>
      </c>
      <c r="Y3654">
        <v>13.32</v>
      </c>
      <c r="Z3654">
        <v>13.22</v>
      </c>
      <c r="AA3654">
        <v>13.26</v>
      </c>
      <c r="AB3654">
        <v>2.79</v>
      </c>
      <c r="AC3654">
        <v>2621</v>
      </c>
    </row>
    <row r="3655" spans="1:29" x14ac:dyDescent="0.25">
      <c r="A3655" s="1">
        <v>43887</v>
      </c>
      <c r="B3655" s="2">
        <v>0.3611111111111111</v>
      </c>
      <c r="C3655" s="3">
        <f t="shared" si="239"/>
        <v>43887.361111111109</v>
      </c>
      <c r="D3655">
        <v>349</v>
      </c>
      <c r="E3655">
        <v>0.38490000000000002</v>
      </c>
      <c r="F3655">
        <v>0.31609999999999999</v>
      </c>
      <c r="G3655">
        <v>89.9</v>
      </c>
      <c r="H3655">
        <v>26.72</v>
      </c>
      <c r="I3655">
        <v>1.5029999999999999</v>
      </c>
      <c r="J3655">
        <v>6.2190000000000003</v>
      </c>
      <c r="K3655">
        <v>5.5250000000000004</v>
      </c>
      <c r="L3655">
        <v>5.8150000000000004</v>
      </c>
      <c r="M3655">
        <v>37.380000000000003</v>
      </c>
      <c r="N3655">
        <v>34.9</v>
      </c>
      <c r="O3655">
        <v>36.21</v>
      </c>
      <c r="P3655">
        <v>4.1189999999999998</v>
      </c>
      <c r="Q3655">
        <v>4.069</v>
      </c>
      <c r="R3655">
        <v>4.0910000000000002</v>
      </c>
      <c r="S3655">
        <v>0</v>
      </c>
      <c r="T3655">
        <v>0</v>
      </c>
      <c r="U3655">
        <v>875.6</v>
      </c>
      <c r="V3655">
        <v>-108.3</v>
      </c>
      <c r="W3655">
        <v>11.74</v>
      </c>
      <c r="X3655">
        <v>265.3</v>
      </c>
      <c r="Y3655">
        <v>13.43</v>
      </c>
      <c r="Z3655">
        <v>13.27</v>
      </c>
      <c r="AA3655">
        <v>13.32</v>
      </c>
      <c r="AB3655">
        <v>4.141</v>
      </c>
      <c r="AC3655">
        <v>2621</v>
      </c>
    </row>
    <row r="3656" spans="1:29" x14ac:dyDescent="0.25">
      <c r="A3656" s="1">
        <v>43887</v>
      </c>
      <c r="B3656" s="2">
        <v>0.36805555555555558</v>
      </c>
      <c r="C3656" s="3">
        <f t="shared" si="239"/>
        <v>43887.368055555555</v>
      </c>
      <c r="D3656">
        <v>383</v>
      </c>
      <c r="E3656">
        <v>1.012</v>
      </c>
      <c r="F3656">
        <v>0.88919999999999999</v>
      </c>
      <c r="G3656">
        <v>54.31</v>
      </c>
      <c r="H3656">
        <v>27.65</v>
      </c>
      <c r="I3656">
        <v>1.6990000000000001</v>
      </c>
      <c r="J3656">
        <v>6.1509999999999998</v>
      </c>
      <c r="K3656">
        <v>4.7880000000000003</v>
      </c>
      <c r="L3656">
        <v>5.3650000000000002</v>
      </c>
      <c r="M3656">
        <v>38.799999999999997</v>
      </c>
      <c r="N3656">
        <v>35.03</v>
      </c>
      <c r="O3656">
        <v>37.35</v>
      </c>
      <c r="P3656">
        <v>4.1159999999999997</v>
      </c>
      <c r="Q3656">
        <v>4.0599999999999996</v>
      </c>
      <c r="R3656">
        <v>4.09</v>
      </c>
      <c r="S3656">
        <v>0</v>
      </c>
      <c r="T3656">
        <v>0</v>
      </c>
      <c r="U3656">
        <v>875.6</v>
      </c>
      <c r="V3656">
        <v>-104</v>
      </c>
      <c r="W3656">
        <v>12.2</v>
      </c>
      <c r="X3656">
        <v>272</v>
      </c>
      <c r="Y3656">
        <v>13.35</v>
      </c>
      <c r="Z3656">
        <v>13.05</v>
      </c>
      <c r="AA3656">
        <v>13.18</v>
      </c>
      <c r="AB3656">
        <v>5.46</v>
      </c>
      <c r="AC3656">
        <v>2621</v>
      </c>
    </row>
    <row r="3657" spans="1:29" x14ac:dyDescent="0.25">
      <c r="A3657" s="1">
        <v>43887</v>
      </c>
      <c r="B3657" s="2">
        <v>0.375</v>
      </c>
      <c r="C3657" s="3">
        <f t="shared" si="239"/>
        <v>43887.375</v>
      </c>
      <c r="D3657">
        <v>416</v>
      </c>
      <c r="E3657">
        <v>1.0489999999999999</v>
      </c>
      <c r="F3657">
        <v>0.91910000000000003</v>
      </c>
      <c r="G3657">
        <v>34.94</v>
      </c>
      <c r="H3657">
        <v>28.37</v>
      </c>
      <c r="I3657">
        <v>1.7969999999999999</v>
      </c>
      <c r="J3657">
        <v>5.2460000000000004</v>
      </c>
      <c r="K3657">
        <v>4.7530000000000001</v>
      </c>
      <c r="L3657">
        <v>4.992</v>
      </c>
      <c r="M3657">
        <v>39.090000000000003</v>
      </c>
      <c r="N3657">
        <v>37.6</v>
      </c>
      <c r="O3657">
        <v>38.25</v>
      </c>
      <c r="P3657">
        <v>4.1310000000000002</v>
      </c>
      <c r="Q3657">
        <v>4.077</v>
      </c>
      <c r="R3657">
        <v>4.0999999999999996</v>
      </c>
      <c r="S3657">
        <v>0</v>
      </c>
      <c r="T3657">
        <v>0</v>
      </c>
      <c r="U3657">
        <v>875.6</v>
      </c>
      <c r="V3657">
        <v>-102.8</v>
      </c>
      <c r="W3657">
        <v>12.27</v>
      </c>
      <c r="X3657">
        <v>273.5</v>
      </c>
      <c r="Y3657">
        <v>13.09</v>
      </c>
      <c r="Z3657">
        <v>12.87</v>
      </c>
      <c r="AA3657">
        <v>12.98</v>
      </c>
      <c r="AB3657">
        <v>6.6710000000000003</v>
      </c>
      <c r="AC3657">
        <v>2621</v>
      </c>
    </row>
    <row r="3658" spans="1:29" x14ac:dyDescent="0.25">
      <c r="A3658" s="1">
        <v>43887</v>
      </c>
      <c r="B3658" s="2">
        <v>0.38194444444444442</v>
      </c>
      <c r="C3658" s="3">
        <f t="shared" si="239"/>
        <v>43887.381944444445</v>
      </c>
      <c r="D3658">
        <v>444</v>
      </c>
      <c r="E3658">
        <v>1.002</v>
      </c>
      <c r="F3658">
        <v>0.85299999999999998</v>
      </c>
      <c r="G3658">
        <v>46.25</v>
      </c>
      <c r="H3658">
        <v>31.27</v>
      </c>
      <c r="I3658">
        <v>1.8460000000000001</v>
      </c>
      <c r="J3658">
        <v>6.1710000000000003</v>
      </c>
      <c r="K3658">
        <v>5.08</v>
      </c>
      <c r="L3658">
        <v>5.6980000000000004</v>
      </c>
      <c r="M3658">
        <v>38.26</v>
      </c>
      <c r="N3658">
        <v>34.79</v>
      </c>
      <c r="O3658">
        <v>36.479999999999997</v>
      </c>
      <c r="P3658">
        <v>4.1589999999999998</v>
      </c>
      <c r="Q3658">
        <v>4.0919999999999996</v>
      </c>
      <c r="R3658">
        <v>4.1239999999999997</v>
      </c>
      <c r="S3658">
        <v>0</v>
      </c>
      <c r="T3658">
        <v>0</v>
      </c>
      <c r="U3658">
        <v>875.6</v>
      </c>
      <c r="V3658">
        <v>-104.2</v>
      </c>
      <c r="W3658">
        <v>12.75</v>
      </c>
      <c r="X3658">
        <v>274.7</v>
      </c>
      <c r="Y3658">
        <v>12.94</v>
      </c>
      <c r="Z3658">
        <v>12.52</v>
      </c>
      <c r="AA3658">
        <v>12.66</v>
      </c>
      <c r="AB3658">
        <v>7.8</v>
      </c>
      <c r="AC3658">
        <v>2621</v>
      </c>
    </row>
    <row r="3659" spans="1:29" x14ac:dyDescent="0.25">
      <c r="A3659" s="1">
        <v>43887</v>
      </c>
      <c r="B3659" s="2">
        <v>0.3888888888888889</v>
      </c>
      <c r="C3659" s="3">
        <f t="shared" si="239"/>
        <v>43887.388888888891</v>
      </c>
      <c r="D3659">
        <v>470</v>
      </c>
      <c r="E3659">
        <v>0.95089999999999997</v>
      </c>
      <c r="F3659">
        <v>0.86550000000000005</v>
      </c>
      <c r="G3659">
        <v>38.9</v>
      </c>
      <c r="H3659">
        <v>24.14</v>
      </c>
      <c r="I3659">
        <v>1.7969999999999999</v>
      </c>
      <c r="J3659">
        <v>6.4649999999999999</v>
      </c>
      <c r="K3659">
        <v>5.4429999999999996</v>
      </c>
      <c r="L3659">
        <v>5.8579999999999997</v>
      </c>
      <c r="M3659">
        <v>37.83</v>
      </c>
      <c r="N3659">
        <v>34.119999999999997</v>
      </c>
      <c r="O3659">
        <v>35.72</v>
      </c>
      <c r="P3659">
        <v>4.1950000000000003</v>
      </c>
      <c r="Q3659">
        <v>4.13</v>
      </c>
      <c r="R3659">
        <v>4.1630000000000003</v>
      </c>
      <c r="S3659">
        <v>0</v>
      </c>
      <c r="T3659">
        <v>0</v>
      </c>
      <c r="U3659">
        <v>875.5</v>
      </c>
      <c r="V3659">
        <v>-105.2</v>
      </c>
      <c r="W3659">
        <v>13.26</v>
      </c>
      <c r="X3659">
        <v>276.39999999999998</v>
      </c>
      <c r="Y3659">
        <v>12.58</v>
      </c>
      <c r="Z3659">
        <v>12.46</v>
      </c>
      <c r="AA3659">
        <v>12.49</v>
      </c>
      <c r="AB3659">
        <v>8.83</v>
      </c>
      <c r="AC3659">
        <v>2621</v>
      </c>
    </row>
    <row r="3660" spans="1:29" x14ac:dyDescent="0.25">
      <c r="A3660" s="1">
        <v>43887</v>
      </c>
      <c r="B3660" s="2">
        <v>0.39583333333333331</v>
      </c>
      <c r="C3660" s="3">
        <f t="shared" si="239"/>
        <v>43887.395833333336</v>
      </c>
      <c r="D3660">
        <v>493</v>
      </c>
      <c r="E3660">
        <v>0.57979999999999998</v>
      </c>
      <c r="F3660">
        <v>0.50600000000000001</v>
      </c>
      <c r="G3660">
        <v>51.06</v>
      </c>
      <c r="H3660">
        <v>24.86</v>
      </c>
      <c r="I3660">
        <v>1.6990000000000001</v>
      </c>
      <c r="J3660">
        <v>7.65</v>
      </c>
      <c r="K3660">
        <v>6.3979999999999997</v>
      </c>
      <c r="L3660">
        <v>7.26</v>
      </c>
      <c r="M3660">
        <v>34.950000000000003</v>
      </c>
      <c r="N3660">
        <v>31.84</v>
      </c>
      <c r="O3660">
        <v>32.75</v>
      </c>
      <c r="P3660">
        <v>4.2519999999999998</v>
      </c>
      <c r="Q3660">
        <v>4.165</v>
      </c>
      <c r="R3660">
        <v>4.2119999999999997</v>
      </c>
      <c r="S3660">
        <v>0</v>
      </c>
      <c r="T3660">
        <v>0</v>
      </c>
      <c r="U3660">
        <v>875.5</v>
      </c>
      <c r="V3660">
        <v>-111.5</v>
      </c>
      <c r="W3660">
        <v>14.82</v>
      </c>
      <c r="X3660">
        <v>278.5</v>
      </c>
      <c r="Y3660">
        <v>12.56</v>
      </c>
      <c r="Z3660">
        <v>12.46</v>
      </c>
      <c r="AA3660">
        <v>12.49</v>
      </c>
      <c r="AB3660">
        <v>9.83</v>
      </c>
      <c r="AC3660">
        <v>2621</v>
      </c>
    </row>
    <row r="3661" spans="1:29" x14ac:dyDescent="0.25">
      <c r="A3661" s="1">
        <v>43887</v>
      </c>
      <c r="B3661" s="2">
        <v>0.40277777777777773</v>
      </c>
      <c r="C3661" s="3">
        <f t="shared" si="239"/>
        <v>43887.402777777781</v>
      </c>
      <c r="D3661">
        <v>515</v>
      </c>
      <c r="E3661">
        <v>0.53420000000000001</v>
      </c>
      <c r="F3661">
        <v>0.26960000000000001</v>
      </c>
      <c r="G3661">
        <v>40.200000000000003</v>
      </c>
      <c r="H3661">
        <v>49.98</v>
      </c>
      <c r="I3661">
        <v>1.2090000000000001</v>
      </c>
      <c r="J3661">
        <v>8.5399999999999991</v>
      </c>
      <c r="K3661">
        <v>7.39</v>
      </c>
      <c r="L3661">
        <v>7.81</v>
      </c>
      <c r="M3661">
        <v>32.659999999999997</v>
      </c>
      <c r="N3661">
        <v>29.91</v>
      </c>
      <c r="O3661">
        <v>31.45</v>
      </c>
      <c r="P3661">
        <v>4.319</v>
      </c>
      <c r="Q3661">
        <v>4.2229999999999999</v>
      </c>
      <c r="R3661">
        <v>4.2720000000000002</v>
      </c>
      <c r="S3661">
        <v>0</v>
      </c>
      <c r="T3661">
        <v>0</v>
      </c>
      <c r="U3661">
        <v>875.3</v>
      </c>
      <c r="V3661">
        <v>-114.7</v>
      </c>
      <c r="W3661">
        <v>16.02</v>
      </c>
      <c r="X3661">
        <v>281.8</v>
      </c>
      <c r="Y3661">
        <v>12.53</v>
      </c>
      <c r="Z3661">
        <v>12.44</v>
      </c>
      <c r="AA3661">
        <v>12.46</v>
      </c>
      <c r="AB3661">
        <v>10.82</v>
      </c>
      <c r="AC3661">
        <v>2621</v>
      </c>
    </row>
    <row r="3662" spans="1:29" x14ac:dyDescent="0.25">
      <c r="A3662" s="1">
        <v>43887</v>
      </c>
      <c r="B3662" s="2">
        <v>0.40972222222222227</v>
      </c>
      <c r="C3662" s="3">
        <f t="shared" si="239"/>
        <v>43887.409722222219</v>
      </c>
      <c r="D3662">
        <v>539</v>
      </c>
      <c r="E3662">
        <v>0.53110000000000002</v>
      </c>
      <c r="F3662">
        <v>0.15559999999999999</v>
      </c>
      <c r="G3662">
        <v>100.2</v>
      </c>
      <c r="H3662">
        <v>57.14</v>
      </c>
      <c r="I3662">
        <v>1.7969999999999999</v>
      </c>
      <c r="J3662">
        <v>9.1300000000000008</v>
      </c>
      <c r="K3662">
        <v>8.51</v>
      </c>
      <c r="L3662">
        <v>8.8000000000000007</v>
      </c>
      <c r="M3662">
        <v>30.97</v>
      </c>
      <c r="N3662">
        <v>28.95</v>
      </c>
      <c r="O3662">
        <v>29.77</v>
      </c>
      <c r="P3662">
        <v>4.3959999999999999</v>
      </c>
      <c r="Q3662">
        <v>4.2960000000000003</v>
      </c>
      <c r="R3662">
        <v>4.3410000000000002</v>
      </c>
      <c r="S3662">
        <v>0</v>
      </c>
      <c r="T3662">
        <v>0</v>
      </c>
      <c r="U3662">
        <v>875.2</v>
      </c>
      <c r="V3662">
        <v>-117.7</v>
      </c>
      <c r="W3662">
        <v>17.25</v>
      </c>
      <c r="X3662">
        <v>285.60000000000002</v>
      </c>
      <c r="Y3662">
        <v>12.5</v>
      </c>
      <c r="Z3662">
        <v>12.31</v>
      </c>
      <c r="AA3662">
        <v>12.44</v>
      </c>
      <c r="AB3662">
        <v>11.76</v>
      </c>
      <c r="AC3662">
        <v>2621</v>
      </c>
    </row>
    <row r="3663" spans="1:29" x14ac:dyDescent="0.25">
      <c r="A3663" s="1">
        <v>43887</v>
      </c>
      <c r="B3663" s="2">
        <v>0.41666666666666669</v>
      </c>
      <c r="C3663" s="3">
        <f t="shared" si="239"/>
        <v>43887.416666666664</v>
      </c>
      <c r="D3663">
        <v>563</v>
      </c>
      <c r="E3663">
        <v>0.99960000000000004</v>
      </c>
      <c r="F3663">
        <v>0.90210000000000001</v>
      </c>
      <c r="G3663">
        <v>118.7</v>
      </c>
      <c r="H3663">
        <v>23.18</v>
      </c>
      <c r="I3663">
        <v>2.5819999999999999</v>
      </c>
      <c r="J3663">
        <v>9.3000000000000007</v>
      </c>
      <c r="K3663">
        <v>8.3699999999999992</v>
      </c>
      <c r="L3663">
        <v>8.83</v>
      </c>
      <c r="M3663">
        <v>31.5</v>
      </c>
      <c r="N3663">
        <v>28.75</v>
      </c>
      <c r="O3663">
        <v>29.68</v>
      </c>
      <c r="P3663">
        <v>4.4829999999999997</v>
      </c>
      <c r="Q3663">
        <v>4.3680000000000003</v>
      </c>
      <c r="R3663">
        <v>4.4290000000000003</v>
      </c>
      <c r="S3663">
        <v>0</v>
      </c>
      <c r="T3663">
        <v>0</v>
      </c>
      <c r="U3663">
        <v>875.1</v>
      </c>
      <c r="V3663">
        <v>-116.4</v>
      </c>
      <c r="W3663">
        <v>17.649999999999999</v>
      </c>
      <c r="X3663">
        <v>289.10000000000002</v>
      </c>
      <c r="Y3663">
        <v>12.61</v>
      </c>
      <c r="Z3663">
        <v>12.42</v>
      </c>
      <c r="AA3663">
        <v>12.51</v>
      </c>
      <c r="AB3663">
        <v>12.72</v>
      </c>
      <c r="AC3663">
        <v>2621</v>
      </c>
    </row>
    <row r="3664" spans="1:29" x14ac:dyDescent="0.25">
      <c r="A3664" s="1">
        <v>43887</v>
      </c>
      <c r="B3664" s="2">
        <v>0.4236111111111111</v>
      </c>
      <c r="C3664" s="3">
        <f t="shared" si="239"/>
        <v>43887.423611111109</v>
      </c>
      <c r="D3664">
        <v>585</v>
      </c>
      <c r="E3664">
        <v>1.03</v>
      </c>
      <c r="F3664">
        <v>0.84940000000000004</v>
      </c>
      <c r="G3664">
        <v>94.3</v>
      </c>
      <c r="H3664">
        <v>33.729999999999997</v>
      </c>
      <c r="I3664">
        <v>1.7969999999999999</v>
      </c>
      <c r="J3664">
        <v>9.26</v>
      </c>
      <c r="K3664">
        <v>8.9</v>
      </c>
      <c r="L3664">
        <v>9.09</v>
      </c>
      <c r="M3664">
        <v>30.04</v>
      </c>
      <c r="N3664">
        <v>27.82</v>
      </c>
      <c r="O3664">
        <v>28.88</v>
      </c>
      <c r="P3664">
        <v>4.609</v>
      </c>
      <c r="Q3664">
        <v>4.4640000000000004</v>
      </c>
      <c r="R3664">
        <v>4.5309999999999997</v>
      </c>
      <c r="S3664">
        <v>0</v>
      </c>
      <c r="T3664">
        <v>0</v>
      </c>
      <c r="U3664">
        <v>875</v>
      </c>
      <c r="V3664">
        <v>-117.4</v>
      </c>
      <c r="W3664">
        <v>17.96</v>
      </c>
      <c r="X3664">
        <v>289.8</v>
      </c>
      <c r="Y3664">
        <v>12.61</v>
      </c>
      <c r="Z3664">
        <v>12.41</v>
      </c>
      <c r="AA3664">
        <v>12.47</v>
      </c>
      <c r="AB3664">
        <v>13.59</v>
      </c>
      <c r="AC3664">
        <v>2621</v>
      </c>
    </row>
    <row r="3665" spans="1:29" x14ac:dyDescent="0.25">
      <c r="A3665" s="1">
        <v>43887</v>
      </c>
      <c r="B3665" s="2">
        <v>0.43055555555555558</v>
      </c>
      <c r="C3665" s="3">
        <f t="shared" si="239"/>
        <v>43887.430555555555</v>
      </c>
      <c r="D3665">
        <v>603</v>
      </c>
      <c r="E3665">
        <v>0.83860000000000001</v>
      </c>
      <c r="F3665">
        <v>0.36840000000000001</v>
      </c>
      <c r="G3665">
        <v>162</v>
      </c>
      <c r="H3665">
        <v>58.31</v>
      </c>
      <c r="I3665">
        <v>2.2879999999999998</v>
      </c>
      <c r="J3665">
        <v>10.15</v>
      </c>
      <c r="K3665">
        <v>9.06</v>
      </c>
      <c r="L3665">
        <v>9.51</v>
      </c>
      <c r="M3665">
        <v>28.95</v>
      </c>
      <c r="N3665">
        <v>26.79</v>
      </c>
      <c r="O3665">
        <v>27.87</v>
      </c>
      <c r="P3665">
        <v>4.71</v>
      </c>
      <c r="Q3665">
        <v>4.5709999999999997</v>
      </c>
      <c r="R3665">
        <v>4.6440000000000001</v>
      </c>
      <c r="S3665">
        <v>0</v>
      </c>
      <c r="T3665">
        <v>0</v>
      </c>
      <c r="U3665">
        <v>874.9</v>
      </c>
      <c r="V3665">
        <v>-118.2</v>
      </c>
      <c r="W3665">
        <v>18.510000000000002</v>
      </c>
      <c r="X3665">
        <v>292.2</v>
      </c>
      <c r="Y3665">
        <v>12.48</v>
      </c>
      <c r="Z3665">
        <v>12.4</v>
      </c>
      <c r="AA3665">
        <v>12.42</v>
      </c>
      <c r="AB3665">
        <v>14.35</v>
      </c>
      <c r="AC3665">
        <v>2621</v>
      </c>
    </row>
    <row r="3666" spans="1:29" x14ac:dyDescent="0.25">
      <c r="A3666" s="1">
        <v>43887</v>
      </c>
      <c r="B3666" s="2">
        <v>0.4375</v>
      </c>
      <c r="C3666" s="3">
        <f t="shared" si="239"/>
        <v>43887.4375</v>
      </c>
      <c r="D3666">
        <v>624</v>
      </c>
      <c r="E3666">
        <v>1.238</v>
      </c>
      <c r="F3666">
        <v>0.996</v>
      </c>
      <c r="G3666">
        <v>139.30000000000001</v>
      </c>
      <c r="H3666">
        <v>34.94</v>
      </c>
      <c r="I3666">
        <v>2.4350000000000001</v>
      </c>
      <c r="J3666">
        <v>10.51</v>
      </c>
      <c r="K3666">
        <v>9.65</v>
      </c>
      <c r="L3666">
        <v>10.09</v>
      </c>
      <c r="M3666">
        <v>28.25</v>
      </c>
      <c r="N3666">
        <v>25.93</v>
      </c>
      <c r="O3666">
        <v>26.94</v>
      </c>
      <c r="P3666">
        <v>4.8440000000000003</v>
      </c>
      <c r="Q3666">
        <v>4.6909999999999998</v>
      </c>
      <c r="R3666">
        <v>4.7670000000000003</v>
      </c>
      <c r="S3666">
        <v>0</v>
      </c>
      <c r="T3666">
        <v>0</v>
      </c>
      <c r="U3666">
        <v>874.8</v>
      </c>
      <c r="V3666">
        <v>-116.3</v>
      </c>
      <c r="W3666">
        <v>18.829999999999998</v>
      </c>
      <c r="X3666">
        <v>295.8</v>
      </c>
      <c r="Y3666">
        <v>12.46</v>
      </c>
      <c r="Z3666">
        <v>12.38</v>
      </c>
      <c r="AA3666">
        <v>12.4</v>
      </c>
      <c r="AB3666">
        <v>15.03</v>
      </c>
      <c r="AC3666">
        <v>2621</v>
      </c>
    </row>
    <row r="3667" spans="1:29" x14ac:dyDescent="0.25">
      <c r="A3667" s="1">
        <v>43887</v>
      </c>
      <c r="B3667" s="2">
        <v>0.44444444444444442</v>
      </c>
      <c r="C3667" s="3">
        <f t="shared" si="239"/>
        <v>43887.444444444445</v>
      </c>
      <c r="D3667">
        <v>641</v>
      </c>
      <c r="E3667">
        <v>1.44</v>
      </c>
      <c r="F3667">
        <v>1.2330000000000001</v>
      </c>
      <c r="G3667">
        <v>132.4</v>
      </c>
      <c r="H3667">
        <v>30.72</v>
      </c>
      <c r="I3667">
        <v>2.484</v>
      </c>
      <c r="J3667">
        <v>10.97</v>
      </c>
      <c r="K3667">
        <v>10.039999999999999</v>
      </c>
      <c r="L3667">
        <v>10.49</v>
      </c>
      <c r="M3667">
        <v>26.49</v>
      </c>
      <c r="N3667">
        <v>24.05</v>
      </c>
      <c r="O3667">
        <v>25.17</v>
      </c>
      <c r="P3667">
        <v>4.9829999999999997</v>
      </c>
      <c r="Q3667">
        <v>4.8250000000000002</v>
      </c>
      <c r="R3667">
        <v>4.9059999999999997</v>
      </c>
      <c r="S3667">
        <v>0</v>
      </c>
      <c r="T3667">
        <v>0</v>
      </c>
      <c r="U3667">
        <v>874.7</v>
      </c>
      <c r="V3667">
        <v>-116</v>
      </c>
      <c r="W3667">
        <v>19.190000000000001</v>
      </c>
      <c r="X3667">
        <v>298.2</v>
      </c>
      <c r="Y3667">
        <v>12.44</v>
      </c>
      <c r="Z3667">
        <v>12.37</v>
      </c>
      <c r="AA3667">
        <v>12.39</v>
      </c>
      <c r="AB3667">
        <v>15.62</v>
      </c>
      <c r="AC3667">
        <v>2621</v>
      </c>
    </row>
    <row r="3668" spans="1:29" x14ac:dyDescent="0.25">
      <c r="A3668" s="1">
        <v>43887</v>
      </c>
      <c r="B3668" s="2">
        <v>0.4513888888888889</v>
      </c>
      <c r="C3668" s="3">
        <f t="shared" si="239"/>
        <v>43887.451388888891</v>
      </c>
      <c r="D3668">
        <v>657</v>
      </c>
      <c r="E3668">
        <v>1.5409999999999999</v>
      </c>
      <c r="F3668">
        <v>1.232</v>
      </c>
      <c r="G3668">
        <v>116.8</v>
      </c>
      <c r="H3668">
        <v>35.520000000000003</v>
      </c>
      <c r="I3668">
        <v>2.6309999999999998</v>
      </c>
      <c r="J3668">
        <v>10.31</v>
      </c>
      <c r="K3668">
        <v>9.51</v>
      </c>
      <c r="L3668">
        <v>9.9499999999999993</v>
      </c>
      <c r="M3668">
        <v>26.53</v>
      </c>
      <c r="N3668">
        <v>24.57</v>
      </c>
      <c r="O3668">
        <v>25.41</v>
      </c>
      <c r="P3668">
        <v>5.1520000000000001</v>
      </c>
      <c r="Q3668">
        <v>4.9550000000000001</v>
      </c>
      <c r="R3668">
        <v>5.0519999999999996</v>
      </c>
      <c r="S3668">
        <v>0</v>
      </c>
      <c r="T3668">
        <v>0</v>
      </c>
      <c r="U3668">
        <v>874.7</v>
      </c>
      <c r="V3668">
        <v>-112.3</v>
      </c>
      <c r="W3668">
        <v>17.72</v>
      </c>
      <c r="X3668">
        <v>293.60000000000002</v>
      </c>
      <c r="Y3668">
        <v>12.46</v>
      </c>
      <c r="Z3668">
        <v>12.38</v>
      </c>
      <c r="AA3668">
        <v>12.41</v>
      </c>
      <c r="AB3668">
        <v>16.12</v>
      </c>
      <c r="AC3668">
        <v>2621</v>
      </c>
    </row>
    <row r="3669" spans="1:29" x14ac:dyDescent="0.25">
      <c r="A3669" s="1">
        <v>43887</v>
      </c>
      <c r="B3669" s="2">
        <v>0.45833333333333331</v>
      </c>
      <c r="C3669" s="3">
        <f t="shared" si="239"/>
        <v>43887.458333333336</v>
      </c>
      <c r="D3669">
        <v>672</v>
      </c>
      <c r="E3669">
        <v>1.121</v>
      </c>
      <c r="F3669">
        <v>0.86819999999999997</v>
      </c>
      <c r="G3669">
        <v>91</v>
      </c>
      <c r="H3669">
        <v>38.32</v>
      </c>
      <c r="I3669">
        <v>2.2879999999999998</v>
      </c>
      <c r="J3669">
        <v>10.84</v>
      </c>
      <c r="K3669">
        <v>9.98</v>
      </c>
      <c r="L3669">
        <v>10.37</v>
      </c>
      <c r="M3669">
        <v>26.56</v>
      </c>
      <c r="N3669">
        <v>22.82</v>
      </c>
      <c r="O3669">
        <v>24.36</v>
      </c>
      <c r="P3669">
        <v>5.3</v>
      </c>
      <c r="Q3669">
        <v>5.1120000000000001</v>
      </c>
      <c r="R3669">
        <v>5.2039999999999997</v>
      </c>
      <c r="S3669">
        <v>0</v>
      </c>
      <c r="T3669">
        <v>0</v>
      </c>
      <c r="U3669">
        <v>874.6</v>
      </c>
      <c r="V3669">
        <v>-111</v>
      </c>
      <c r="W3669">
        <v>16.66</v>
      </c>
      <c r="X3669">
        <v>289</v>
      </c>
      <c r="Y3669">
        <v>12.64</v>
      </c>
      <c r="Z3669">
        <v>12.41</v>
      </c>
      <c r="AA3669">
        <v>12.53</v>
      </c>
      <c r="AB3669">
        <v>16.52</v>
      </c>
      <c r="AC3669">
        <v>2621</v>
      </c>
    </row>
    <row r="3670" spans="1:29" x14ac:dyDescent="0.25">
      <c r="A3670" s="1">
        <v>43887</v>
      </c>
      <c r="B3670" s="2">
        <v>0.46527777777777773</v>
      </c>
      <c r="C3670" s="3">
        <f t="shared" si="239"/>
        <v>43887.465277777781</v>
      </c>
      <c r="D3670">
        <v>687</v>
      </c>
      <c r="E3670">
        <v>0.98750000000000004</v>
      </c>
      <c r="F3670">
        <v>0.70499999999999996</v>
      </c>
      <c r="G3670">
        <v>108.9</v>
      </c>
      <c r="H3670">
        <v>40.869999999999997</v>
      </c>
      <c r="I3670">
        <v>2.4350000000000001</v>
      </c>
      <c r="J3670">
        <v>11.63</v>
      </c>
      <c r="K3670">
        <v>10.54</v>
      </c>
      <c r="L3670">
        <v>11.11</v>
      </c>
      <c r="M3670">
        <v>24.18</v>
      </c>
      <c r="N3670">
        <v>21.2</v>
      </c>
      <c r="O3670">
        <v>22.71</v>
      </c>
      <c r="P3670">
        <v>5.4749999999999996</v>
      </c>
      <c r="Q3670">
        <v>5.2720000000000002</v>
      </c>
      <c r="R3670">
        <v>5.3710000000000004</v>
      </c>
      <c r="S3670">
        <v>0</v>
      </c>
      <c r="T3670">
        <v>0</v>
      </c>
      <c r="U3670">
        <v>874.5</v>
      </c>
      <c r="V3670">
        <v>-109.1</v>
      </c>
      <c r="W3670">
        <v>17.84</v>
      </c>
      <c r="X3670">
        <v>297.5</v>
      </c>
      <c r="Y3670">
        <v>12.64</v>
      </c>
      <c r="Z3670">
        <v>12.46</v>
      </c>
      <c r="AA3670">
        <v>12.51</v>
      </c>
      <c r="AB3670">
        <v>16.82</v>
      </c>
      <c r="AC3670">
        <v>2621</v>
      </c>
    </row>
    <row r="3671" spans="1:29" x14ac:dyDescent="0.25">
      <c r="A3671" s="1">
        <v>43887</v>
      </c>
      <c r="B3671" s="2">
        <v>0.47222222222222227</v>
      </c>
      <c r="C3671" s="3">
        <f t="shared" si="239"/>
        <v>43887.472222222219</v>
      </c>
      <c r="D3671">
        <v>698</v>
      </c>
      <c r="E3671">
        <v>0.86860000000000004</v>
      </c>
      <c r="F3671">
        <v>0.76670000000000005</v>
      </c>
      <c r="G3671">
        <v>94.7</v>
      </c>
      <c r="H3671">
        <v>26.06</v>
      </c>
      <c r="I3671">
        <v>2.0910000000000002</v>
      </c>
      <c r="J3671">
        <v>12.29</v>
      </c>
      <c r="K3671">
        <v>11.3</v>
      </c>
      <c r="L3671">
        <v>11.76</v>
      </c>
      <c r="M3671">
        <v>22.23</v>
      </c>
      <c r="N3671">
        <v>20.079999999999998</v>
      </c>
      <c r="O3671">
        <v>21.05</v>
      </c>
      <c r="P3671">
        <v>5.6539999999999999</v>
      </c>
      <c r="Q3671">
        <v>5.4560000000000004</v>
      </c>
      <c r="R3671">
        <v>5.5439999999999996</v>
      </c>
      <c r="S3671">
        <v>0</v>
      </c>
      <c r="T3671">
        <v>0</v>
      </c>
      <c r="U3671">
        <v>874.4</v>
      </c>
      <c r="V3671">
        <v>-119.3</v>
      </c>
      <c r="W3671">
        <v>20.28</v>
      </c>
      <c r="X3671">
        <v>301.2</v>
      </c>
      <c r="Y3671">
        <v>12.7</v>
      </c>
      <c r="Z3671">
        <v>12.48</v>
      </c>
      <c r="AA3671">
        <v>12.58</v>
      </c>
      <c r="AB3671">
        <v>17.059999999999999</v>
      </c>
      <c r="AC3671">
        <v>2621</v>
      </c>
    </row>
    <row r="3672" spans="1:29" x14ac:dyDescent="0.25">
      <c r="A3672" s="1">
        <v>43887</v>
      </c>
      <c r="B3672" s="2">
        <v>0.47916666666666669</v>
      </c>
      <c r="C3672" s="3">
        <f t="shared" si="239"/>
        <v>43887.479166666664</v>
      </c>
      <c r="D3672">
        <v>706</v>
      </c>
      <c r="E3672">
        <v>1.204</v>
      </c>
      <c r="F3672">
        <v>0.62360000000000004</v>
      </c>
      <c r="G3672">
        <v>80</v>
      </c>
      <c r="H3672">
        <v>54.35</v>
      </c>
      <c r="I3672">
        <v>2.484</v>
      </c>
      <c r="J3672">
        <v>12.59</v>
      </c>
      <c r="K3672">
        <v>11.99</v>
      </c>
      <c r="L3672">
        <v>12.25</v>
      </c>
      <c r="M3672">
        <v>21.73</v>
      </c>
      <c r="N3672">
        <v>19.88</v>
      </c>
      <c r="O3672">
        <v>20.74</v>
      </c>
      <c r="P3672">
        <v>5.8250000000000002</v>
      </c>
      <c r="Q3672">
        <v>5.625</v>
      </c>
      <c r="R3672">
        <v>5.7229999999999999</v>
      </c>
      <c r="S3672">
        <v>0</v>
      </c>
      <c r="T3672">
        <v>0</v>
      </c>
      <c r="U3672">
        <v>874.3</v>
      </c>
      <c r="V3672">
        <v>-121.9</v>
      </c>
      <c r="W3672">
        <v>21.54</v>
      </c>
      <c r="X3672">
        <v>305.8</v>
      </c>
      <c r="Y3672">
        <v>12.91</v>
      </c>
      <c r="Z3672">
        <v>12.57</v>
      </c>
      <c r="AA3672">
        <v>12.81</v>
      </c>
      <c r="AB3672">
        <v>17.329999999999998</v>
      </c>
      <c r="AC3672">
        <v>2621</v>
      </c>
    </row>
    <row r="3673" spans="1:29" x14ac:dyDescent="0.25">
      <c r="A3673" s="1">
        <v>43887</v>
      </c>
      <c r="B3673" s="2">
        <v>0.4861111111111111</v>
      </c>
      <c r="C3673" s="3">
        <f t="shared" si="239"/>
        <v>43887.486111111109</v>
      </c>
      <c r="D3673">
        <v>716</v>
      </c>
      <c r="E3673">
        <v>1.429</v>
      </c>
      <c r="F3673">
        <v>1.042</v>
      </c>
      <c r="G3673">
        <v>155.19999999999999</v>
      </c>
      <c r="H3673">
        <v>42.15</v>
      </c>
      <c r="I3673">
        <v>3.0230000000000001</v>
      </c>
      <c r="J3673">
        <v>13.31</v>
      </c>
      <c r="K3673">
        <v>12.39</v>
      </c>
      <c r="L3673">
        <v>12.84</v>
      </c>
      <c r="M3673">
        <v>21</v>
      </c>
      <c r="N3673">
        <v>18.52</v>
      </c>
      <c r="O3673">
        <v>19.54</v>
      </c>
      <c r="P3673">
        <v>6.0229999999999997</v>
      </c>
      <c r="Q3673">
        <v>5.806</v>
      </c>
      <c r="R3673">
        <v>5.9080000000000004</v>
      </c>
      <c r="S3673">
        <v>0</v>
      </c>
      <c r="T3673">
        <v>0</v>
      </c>
      <c r="U3673">
        <v>874.1</v>
      </c>
      <c r="V3673">
        <v>-122.4</v>
      </c>
      <c r="W3673">
        <v>21.91</v>
      </c>
      <c r="X3673">
        <v>307.39999999999998</v>
      </c>
      <c r="Y3673">
        <v>13.11</v>
      </c>
      <c r="Z3673">
        <v>12.91</v>
      </c>
      <c r="AA3673">
        <v>13</v>
      </c>
      <c r="AB3673">
        <v>17.670000000000002</v>
      </c>
      <c r="AC3673">
        <v>2621</v>
      </c>
    </row>
    <row r="3674" spans="1:29" x14ac:dyDescent="0.25">
      <c r="A3674" s="1">
        <v>43887</v>
      </c>
      <c r="B3674" s="2">
        <v>0.49305555555555558</v>
      </c>
      <c r="C3674" s="3">
        <f t="shared" si="239"/>
        <v>43887.493055555555</v>
      </c>
      <c r="D3674">
        <v>722</v>
      </c>
      <c r="E3674">
        <v>1.6419999999999999</v>
      </c>
      <c r="F3674">
        <v>1.1299999999999999</v>
      </c>
      <c r="G3674">
        <v>111</v>
      </c>
      <c r="H3674">
        <v>45.21</v>
      </c>
      <c r="I3674">
        <v>3.3660000000000001</v>
      </c>
      <c r="J3674">
        <v>13.38</v>
      </c>
      <c r="K3674">
        <v>12.55</v>
      </c>
      <c r="L3674">
        <v>12.94</v>
      </c>
      <c r="M3674">
        <v>21.03</v>
      </c>
      <c r="N3674">
        <v>18.82</v>
      </c>
      <c r="O3674">
        <v>19.95</v>
      </c>
      <c r="P3674">
        <v>6.2030000000000003</v>
      </c>
      <c r="Q3674">
        <v>5.9930000000000003</v>
      </c>
      <c r="R3674">
        <v>6.0960000000000001</v>
      </c>
      <c r="S3674">
        <v>0</v>
      </c>
      <c r="T3674">
        <v>0</v>
      </c>
      <c r="U3674">
        <v>873.8</v>
      </c>
      <c r="V3674">
        <v>-121.4</v>
      </c>
      <c r="W3674">
        <v>22.06</v>
      </c>
      <c r="X3674">
        <v>309.39999999999998</v>
      </c>
      <c r="Y3674">
        <v>13.23</v>
      </c>
      <c r="Z3674">
        <v>13.07</v>
      </c>
      <c r="AA3674">
        <v>13.15</v>
      </c>
      <c r="AB3674">
        <v>18</v>
      </c>
      <c r="AC3674">
        <v>2621</v>
      </c>
    </row>
    <row r="3675" spans="1:29" x14ac:dyDescent="0.25">
      <c r="A3675" s="1">
        <v>43887</v>
      </c>
      <c r="B3675" s="2">
        <v>0.5</v>
      </c>
      <c r="C3675" s="3">
        <f t="shared" si="239"/>
        <v>43887.5</v>
      </c>
      <c r="D3675">
        <v>727</v>
      </c>
      <c r="E3675">
        <v>1.248</v>
      </c>
      <c r="F3675">
        <v>0.99419999999999997</v>
      </c>
      <c r="G3675">
        <v>136.80000000000001</v>
      </c>
      <c r="H3675">
        <v>35.5</v>
      </c>
      <c r="I3675">
        <v>2.778</v>
      </c>
      <c r="J3675">
        <v>13.74</v>
      </c>
      <c r="K3675">
        <v>12.95</v>
      </c>
      <c r="L3675">
        <v>13.41</v>
      </c>
      <c r="M3675">
        <v>20.64</v>
      </c>
      <c r="N3675">
        <v>18.09</v>
      </c>
      <c r="O3675">
        <v>18.809999999999999</v>
      </c>
      <c r="P3675">
        <v>6.3959999999999999</v>
      </c>
      <c r="Q3675">
        <v>6.1840000000000002</v>
      </c>
      <c r="R3675">
        <v>6.2910000000000004</v>
      </c>
      <c r="S3675">
        <v>0</v>
      </c>
      <c r="T3675">
        <v>0</v>
      </c>
      <c r="U3675">
        <v>873.7</v>
      </c>
      <c r="V3675">
        <v>-123.5</v>
      </c>
      <c r="W3675">
        <v>22.38</v>
      </c>
      <c r="X3675">
        <v>309.10000000000002</v>
      </c>
      <c r="Y3675">
        <v>13.33</v>
      </c>
      <c r="Z3675">
        <v>13.23</v>
      </c>
      <c r="AA3675">
        <v>13.3</v>
      </c>
      <c r="AB3675">
        <v>18.29</v>
      </c>
      <c r="AC3675">
        <v>2621</v>
      </c>
    </row>
    <row r="3676" spans="1:29" x14ac:dyDescent="0.25">
      <c r="A3676" s="1">
        <v>43887</v>
      </c>
      <c r="B3676" s="2">
        <v>0.50694444444444442</v>
      </c>
      <c r="C3676" s="3">
        <f t="shared" si="239"/>
        <v>43887.506944444445</v>
      </c>
      <c r="D3676">
        <v>729</v>
      </c>
      <c r="E3676">
        <v>1.18</v>
      </c>
      <c r="F3676">
        <v>1.052</v>
      </c>
      <c r="G3676">
        <v>135.69999999999999</v>
      </c>
      <c r="H3676">
        <v>25.36</v>
      </c>
      <c r="I3676">
        <v>2.778</v>
      </c>
      <c r="J3676">
        <v>14.2</v>
      </c>
      <c r="K3676">
        <v>13.51</v>
      </c>
      <c r="L3676">
        <v>13.91</v>
      </c>
      <c r="M3676">
        <v>19.440000000000001</v>
      </c>
      <c r="N3676">
        <v>17.760000000000002</v>
      </c>
      <c r="O3676">
        <v>18.47</v>
      </c>
      <c r="P3676">
        <v>6.601</v>
      </c>
      <c r="Q3676">
        <v>6.367</v>
      </c>
      <c r="R3676">
        <v>6.4850000000000003</v>
      </c>
      <c r="S3676">
        <v>0</v>
      </c>
      <c r="T3676">
        <v>0</v>
      </c>
      <c r="U3676">
        <v>873.5</v>
      </c>
      <c r="V3676">
        <v>-128.19999999999999</v>
      </c>
      <c r="W3676">
        <v>23.75</v>
      </c>
      <c r="X3676">
        <v>312.39999999999998</v>
      </c>
      <c r="Y3676">
        <v>13.32</v>
      </c>
      <c r="Z3676">
        <v>13.25</v>
      </c>
      <c r="AA3676">
        <v>13.27</v>
      </c>
      <c r="AB3676">
        <v>18.600000000000001</v>
      </c>
      <c r="AC3676">
        <v>2621</v>
      </c>
    </row>
    <row r="3677" spans="1:29" x14ac:dyDescent="0.25">
      <c r="A3677" s="1">
        <v>43887</v>
      </c>
      <c r="B3677" s="2">
        <v>0.51388888888888895</v>
      </c>
      <c r="C3677" s="3">
        <f t="shared" si="239"/>
        <v>43887.513888888891</v>
      </c>
      <c r="D3677">
        <v>729</v>
      </c>
      <c r="E3677">
        <v>1.597</v>
      </c>
      <c r="F3677">
        <v>0.58609999999999995</v>
      </c>
      <c r="G3677">
        <v>48.47</v>
      </c>
      <c r="H3677">
        <v>64.45</v>
      </c>
      <c r="I3677">
        <v>2.5329999999999999</v>
      </c>
      <c r="J3677">
        <v>14.76</v>
      </c>
      <c r="K3677">
        <v>13.8</v>
      </c>
      <c r="L3677">
        <v>14.27</v>
      </c>
      <c r="M3677">
        <v>19.309999999999999</v>
      </c>
      <c r="N3677">
        <v>17.39</v>
      </c>
      <c r="O3677">
        <v>18.27</v>
      </c>
      <c r="P3677">
        <v>6.7919999999999998</v>
      </c>
      <c r="Q3677">
        <v>6.5730000000000004</v>
      </c>
      <c r="R3677">
        <v>6.6820000000000004</v>
      </c>
      <c r="S3677">
        <v>0</v>
      </c>
      <c r="T3677">
        <v>0</v>
      </c>
      <c r="U3677">
        <v>873.3</v>
      </c>
      <c r="V3677">
        <v>-125.3</v>
      </c>
      <c r="W3677">
        <v>23.79</v>
      </c>
      <c r="X3677">
        <v>315.60000000000002</v>
      </c>
      <c r="Y3677">
        <v>13.28</v>
      </c>
      <c r="Z3677">
        <v>13.24</v>
      </c>
      <c r="AA3677">
        <v>13.25</v>
      </c>
      <c r="AB3677">
        <v>18.93</v>
      </c>
      <c r="AC3677">
        <v>2621</v>
      </c>
    </row>
    <row r="3678" spans="1:29" x14ac:dyDescent="0.25">
      <c r="A3678" s="1">
        <v>43887</v>
      </c>
      <c r="B3678" s="2">
        <v>0.52083333333333337</v>
      </c>
      <c r="C3678" s="3">
        <f t="shared" si="239"/>
        <v>43887.520833333336</v>
      </c>
      <c r="D3678">
        <v>729</v>
      </c>
      <c r="E3678">
        <v>1.4</v>
      </c>
      <c r="F3678">
        <v>0.9415</v>
      </c>
      <c r="G3678">
        <v>86.4</v>
      </c>
      <c r="H3678">
        <v>46.35</v>
      </c>
      <c r="I3678">
        <v>2.68</v>
      </c>
      <c r="J3678">
        <v>15.36</v>
      </c>
      <c r="K3678">
        <v>13.94</v>
      </c>
      <c r="L3678">
        <v>14.7</v>
      </c>
      <c r="M3678">
        <v>19.64</v>
      </c>
      <c r="N3678">
        <v>16.899999999999999</v>
      </c>
      <c r="O3678">
        <v>18.02</v>
      </c>
      <c r="P3678">
        <v>6.9939999999999998</v>
      </c>
      <c r="Q3678">
        <v>6.7629999999999999</v>
      </c>
      <c r="R3678">
        <v>6.88</v>
      </c>
      <c r="S3678">
        <v>0</v>
      </c>
      <c r="T3678">
        <v>0</v>
      </c>
      <c r="U3678">
        <v>873.2</v>
      </c>
      <c r="V3678">
        <v>-125.1</v>
      </c>
      <c r="W3678">
        <v>23.72</v>
      </c>
      <c r="X3678">
        <v>315.39999999999998</v>
      </c>
      <c r="Y3678">
        <v>13.29</v>
      </c>
      <c r="Z3678">
        <v>13.23</v>
      </c>
      <c r="AA3678">
        <v>13.25</v>
      </c>
      <c r="AB3678">
        <v>19.309999999999999</v>
      </c>
      <c r="AC3678">
        <v>2621</v>
      </c>
    </row>
    <row r="3679" spans="1:29" x14ac:dyDescent="0.25">
      <c r="A3679" s="1">
        <v>43887</v>
      </c>
      <c r="B3679" s="2">
        <v>0.52777777777777779</v>
      </c>
      <c r="C3679" s="3">
        <f t="shared" si="239"/>
        <v>43887.527777777781</v>
      </c>
      <c r="D3679">
        <v>724</v>
      </c>
      <c r="E3679">
        <v>1.444</v>
      </c>
      <c r="F3679">
        <v>1.117</v>
      </c>
      <c r="G3679">
        <v>66.78</v>
      </c>
      <c r="H3679">
        <v>37.83</v>
      </c>
      <c r="I3679">
        <v>3.0720000000000001</v>
      </c>
      <c r="J3679">
        <v>15.16</v>
      </c>
      <c r="K3679">
        <v>14.3</v>
      </c>
      <c r="L3679">
        <v>14.75</v>
      </c>
      <c r="M3679">
        <v>19.21</v>
      </c>
      <c r="N3679">
        <v>17.559999999999999</v>
      </c>
      <c r="O3679">
        <v>18.16</v>
      </c>
      <c r="P3679">
        <v>7.2</v>
      </c>
      <c r="Q3679">
        <v>6.976</v>
      </c>
      <c r="R3679">
        <v>7.08</v>
      </c>
      <c r="S3679">
        <v>0</v>
      </c>
      <c r="T3679">
        <v>0</v>
      </c>
      <c r="U3679">
        <v>873</v>
      </c>
      <c r="V3679">
        <v>-124.2</v>
      </c>
      <c r="W3679">
        <v>23.9</v>
      </c>
      <c r="X3679">
        <v>317.3</v>
      </c>
      <c r="Y3679">
        <v>13.28</v>
      </c>
      <c r="Z3679">
        <v>13.23</v>
      </c>
      <c r="AA3679">
        <v>13.24</v>
      </c>
      <c r="AB3679">
        <v>19.71</v>
      </c>
      <c r="AC3679">
        <v>2621</v>
      </c>
    </row>
    <row r="3680" spans="1:29" x14ac:dyDescent="0.25">
      <c r="A3680" s="1">
        <v>43887</v>
      </c>
      <c r="B3680" s="2">
        <v>0.53472222222222221</v>
      </c>
      <c r="C3680" s="3">
        <f t="shared" si="239"/>
        <v>43887.534722222219</v>
      </c>
      <c r="D3680">
        <v>718</v>
      </c>
      <c r="E3680">
        <v>1.1020000000000001</v>
      </c>
      <c r="F3680">
        <v>0.59719999999999995</v>
      </c>
      <c r="G3680">
        <v>106.9</v>
      </c>
      <c r="H3680">
        <v>54.45</v>
      </c>
      <c r="I3680">
        <v>2.3849999999999998</v>
      </c>
      <c r="J3680">
        <v>15.92</v>
      </c>
      <c r="K3680">
        <v>15.03</v>
      </c>
      <c r="L3680">
        <v>15.56</v>
      </c>
      <c r="M3680">
        <v>18.62</v>
      </c>
      <c r="N3680">
        <v>17.16</v>
      </c>
      <c r="O3680">
        <v>17.82</v>
      </c>
      <c r="P3680">
        <v>7.39</v>
      </c>
      <c r="Q3680">
        <v>7.18</v>
      </c>
      <c r="R3680">
        <v>7.28</v>
      </c>
      <c r="S3680">
        <v>0</v>
      </c>
      <c r="T3680">
        <v>0</v>
      </c>
      <c r="U3680">
        <v>872.8</v>
      </c>
      <c r="V3680">
        <v>-126.9</v>
      </c>
      <c r="W3680">
        <v>24.71</v>
      </c>
      <c r="X3680">
        <v>319.5</v>
      </c>
      <c r="Y3680">
        <v>13.28</v>
      </c>
      <c r="Z3680">
        <v>13.22</v>
      </c>
      <c r="AA3680">
        <v>13.24</v>
      </c>
      <c r="AB3680">
        <v>20.11</v>
      </c>
      <c r="AC3680">
        <v>2621</v>
      </c>
    </row>
    <row r="3681" spans="1:29" x14ac:dyDescent="0.25">
      <c r="A3681" s="1">
        <v>43887</v>
      </c>
      <c r="B3681" s="2">
        <v>0.54166666666666663</v>
      </c>
      <c r="C3681" s="3">
        <f t="shared" si="239"/>
        <v>43887.541666666664</v>
      </c>
      <c r="D3681">
        <v>709</v>
      </c>
      <c r="E3681">
        <v>1.4019999999999999</v>
      </c>
      <c r="F3681">
        <v>0.73050000000000004</v>
      </c>
      <c r="G3681">
        <v>109.4</v>
      </c>
      <c r="H3681">
        <v>54.9</v>
      </c>
      <c r="I3681">
        <v>2.5329999999999999</v>
      </c>
      <c r="J3681">
        <v>17.34</v>
      </c>
      <c r="K3681">
        <v>15.88</v>
      </c>
      <c r="L3681">
        <v>16.7</v>
      </c>
      <c r="M3681">
        <v>18.22</v>
      </c>
      <c r="N3681">
        <v>15.97</v>
      </c>
      <c r="O3681">
        <v>17.11</v>
      </c>
      <c r="P3681">
        <v>7.58</v>
      </c>
      <c r="Q3681">
        <v>7.37</v>
      </c>
      <c r="R3681">
        <v>7.47</v>
      </c>
      <c r="S3681">
        <v>0</v>
      </c>
      <c r="T3681">
        <v>0</v>
      </c>
      <c r="U3681">
        <v>872.6</v>
      </c>
      <c r="V3681">
        <v>-129.6</v>
      </c>
      <c r="W3681">
        <v>26.01</v>
      </c>
      <c r="X3681">
        <v>324.7</v>
      </c>
      <c r="Y3681">
        <v>13.28</v>
      </c>
      <c r="Z3681">
        <v>13.22</v>
      </c>
      <c r="AA3681">
        <v>13.25</v>
      </c>
      <c r="AB3681">
        <v>20.58</v>
      </c>
      <c r="AC3681">
        <v>2621</v>
      </c>
    </row>
    <row r="3682" spans="1:29" x14ac:dyDescent="0.25">
      <c r="A3682" s="1">
        <v>43887</v>
      </c>
      <c r="B3682" s="2">
        <v>0.54861111111111105</v>
      </c>
      <c r="C3682" s="3">
        <f t="shared" si="239"/>
        <v>43887.548611111109</v>
      </c>
      <c r="D3682">
        <v>699</v>
      </c>
      <c r="E3682">
        <v>0.76580000000000004</v>
      </c>
      <c r="F3682">
        <v>0.625</v>
      </c>
      <c r="G3682">
        <v>123.7</v>
      </c>
      <c r="H3682">
        <v>32.06</v>
      </c>
      <c r="I3682">
        <v>2.19</v>
      </c>
      <c r="J3682">
        <v>17.93</v>
      </c>
      <c r="K3682">
        <v>16.71</v>
      </c>
      <c r="L3682">
        <v>17.34</v>
      </c>
      <c r="M3682">
        <v>17.489999999999998</v>
      </c>
      <c r="N3682">
        <v>15.71</v>
      </c>
      <c r="O3682">
        <v>16.649999999999999</v>
      </c>
      <c r="P3682">
        <v>7.77</v>
      </c>
      <c r="Q3682">
        <v>7.56</v>
      </c>
      <c r="R3682">
        <v>7.67</v>
      </c>
      <c r="S3682">
        <v>0</v>
      </c>
      <c r="T3682">
        <v>0</v>
      </c>
      <c r="U3682">
        <v>872.4</v>
      </c>
      <c r="V3682">
        <v>-133.1</v>
      </c>
      <c r="W3682">
        <v>26.77</v>
      </c>
      <c r="X3682">
        <v>325.8</v>
      </c>
      <c r="Y3682">
        <v>13.28</v>
      </c>
      <c r="Z3682">
        <v>13.21</v>
      </c>
      <c r="AA3682">
        <v>13.23</v>
      </c>
      <c r="AB3682">
        <v>21.13</v>
      </c>
      <c r="AC3682">
        <v>2621</v>
      </c>
    </row>
    <row r="3683" spans="1:29" x14ac:dyDescent="0.25">
      <c r="A3683" s="1">
        <v>43887</v>
      </c>
      <c r="B3683" s="2">
        <v>0.55555555555555558</v>
      </c>
      <c r="C3683" s="3">
        <f t="shared" si="239"/>
        <v>43887.555555555555</v>
      </c>
      <c r="D3683">
        <v>688</v>
      </c>
      <c r="E3683">
        <v>0.69599999999999995</v>
      </c>
      <c r="F3683">
        <v>0.57179999999999997</v>
      </c>
      <c r="G3683">
        <v>117.5</v>
      </c>
      <c r="H3683">
        <v>29.88</v>
      </c>
      <c r="I3683">
        <v>2.3849999999999998</v>
      </c>
      <c r="J3683">
        <v>18.420000000000002</v>
      </c>
      <c r="K3683">
        <v>17.5</v>
      </c>
      <c r="L3683">
        <v>17.940000000000001</v>
      </c>
      <c r="M3683">
        <v>17.29</v>
      </c>
      <c r="N3683">
        <v>15.8</v>
      </c>
      <c r="O3683">
        <v>16.45</v>
      </c>
      <c r="P3683">
        <v>7.94</v>
      </c>
      <c r="Q3683">
        <v>7.75</v>
      </c>
      <c r="R3683">
        <v>7.84</v>
      </c>
      <c r="S3683">
        <v>0</v>
      </c>
      <c r="T3683">
        <v>0</v>
      </c>
      <c r="U3683">
        <v>872.2</v>
      </c>
      <c r="V3683">
        <v>-137.80000000000001</v>
      </c>
      <c r="W3683">
        <v>28.23</v>
      </c>
      <c r="X3683">
        <v>330</v>
      </c>
      <c r="Y3683">
        <v>13.26</v>
      </c>
      <c r="Z3683">
        <v>13.21</v>
      </c>
      <c r="AA3683">
        <v>13.22</v>
      </c>
      <c r="AB3683">
        <v>21.73</v>
      </c>
      <c r="AC3683">
        <v>2621</v>
      </c>
    </row>
    <row r="3684" spans="1:29" x14ac:dyDescent="0.25">
      <c r="A3684" s="1">
        <v>43887</v>
      </c>
      <c r="B3684" s="2">
        <v>0.5625</v>
      </c>
      <c r="C3684" s="3">
        <f t="shared" si="239"/>
        <v>43887.5625</v>
      </c>
      <c r="D3684">
        <v>677</v>
      </c>
      <c r="E3684">
        <v>1.758</v>
      </c>
      <c r="F3684">
        <v>1.5129999999999999</v>
      </c>
      <c r="G3684">
        <v>104.8</v>
      </c>
      <c r="H3684">
        <v>30.25</v>
      </c>
      <c r="I3684">
        <v>3.71</v>
      </c>
      <c r="J3684">
        <v>18.420000000000002</v>
      </c>
      <c r="K3684">
        <v>17.79</v>
      </c>
      <c r="L3684">
        <v>18.12</v>
      </c>
      <c r="M3684">
        <v>17.36</v>
      </c>
      <c r="N3684">
        <v>15.94</v>
      </c>
      <c r="O3684">
        <v>16.59</v>
      </c>
      <c r="P3684">
        <v>8.09</v>
      </c>
      <c r="Q3684">
        <v>7.92</v>
      </c>
      <c r="R3684">
        <v>8</v>
      </c>
      <c r="S3684">
        <v>0</v>
      </c>
      <c r="T3684">
        <v>0</v>
      </c>
      <c r="U3684">
        <v>871.9</v>
      </c>
      <c r="V3684">
        <v>-131.30000000000001</v>
      </c>
      <c r="W3684">
        <v>27.68</v>
      </c>
      <c r="X3684">
        <v>333.2</v>
      </c>
      <c r="Y3684">
        <v>13.24</v>
      </c>
      <c r="Z3684">
        <v>13.19</v>
      </c>
      <c r="AA3684">
        <v>13.2</v>
      </c>
      <c r="AB3684">
        <v>22.42</v>
      </c>
      <c r="AC3684">
        <v>2621</v>
      </c>
    </row>
    <row r="3685" spans="1:29" x14ac:dyDescent="0.25">
      <c r="A3685" s="1">
        <v>43887</v>
      </c>
      <c r="B3685" s="2">
        <v>0.56944444444444442</v>
      </c>
      <c r="C3685" s="3">
        <f t="shared" si="239"/>
        <v>43887.569444444445</v>
      </c>
      <c r="D3685">
        <v>663</v>
      </c>
      <c r="E3685">
        <v>1.889</v>
      </c>
      <c r="F3685">
        <v>1.032</v>
      </c>
      <c r="G3685">
        <v>138.19999999999999</v>
      </c>
      <c r="H3685">
        <v>54.54</v>
      </c>
      <c r="I3685">
        <v>4.3940000000000001</v>
      </c>
      <c r="J3685">
        <v>18.82</v>
      </c>
      <c r="K3685">
        <v>18.190000000000001</v>
      </c>
      <c r="L3685">
        <v>18.57</v>
      </c>
      <c r="M3685">
        <v>16.93</v>
      </c>
      <c r="N3685">
        <v>15.47</v>
      </c>
      <c r="O3685">
        <v>16.079999999999998</v>
      </c>
      <c r="P3685">
        <v>8.2100000000000009</v>
      </c>
      <c r="Q3685">
        <v>8.06</v>
      </c>
      <c r="R3685">
        <v>8.14</v>
      </c>
      <c r="S3685">
        <v>0</v>
      </c>
      <c r="T3685">
        <v>0</v>
      </c>
      <c r="U3685">
        <v>871.7</v>
      </c>
      <c r="V3685">
        <v>-130.19999999999999</v>
      </c>
      <c r="W3685">
        <v>27.21</v>
      </c>
      <c r="X3685">
        <v>331.4</v>
      </c>
      <c r="Y3685">
        <v>13.23</v>
      </c>
      <c r="Z3685">
        <v>13.18</v>
      </c>
      <c r="AA3685">
        <v>13.19</v>
      </c>
      <c r="AB3685">
        <v>23.1</v>
      </c>
      <c r="AC3685">
        <v>2621</v>
      </c>
    </row>
    <row r="3686" spans="1:29" x14ac:dyDescent="0.25">
      <c r="A3686" s="1">
        <v>43887</v>
      </c>
      <c r="B3686" s="2">
        <v>0.57638888888888895</v>
      </c>
      <c r="C3686" s="3">
        <f t="shared" si="239"/>
        <v>43887.576388888891</v>
      </c>
      <c r="D3686">
        <v>649</v>
      </c>
      <c r="E3686">
        <v>1.8149999999999999</v>
      </c>
      <c r="F3686">
        <v>1.5529999999999999</v>
      </c>
      <c r="G3686">
        <v>100.3</v>
      </c>
      <c r="H3686">
        <v>30.75</v>
      </c>
      <c r="I3686">
        <v>4.0549999999999997</v>
      </c>
      <c r="J3686">
        <v>19.57</v>
      </c>
      <c r="K3686">
        <v>18.72</v>
      </c>
      <c r="L3686">
        <v>19.100000000000001</v>
      </c>
      <c r="M3686">
        <v>16.399999999999999</v>
      </c>
      <c r="N3686">
        <v>14.51</v>
      </c>
      <c r="O3686">
        <v>15.37</v>
      </c>
      <c r="P3686">
        <v>8.35</v>
      </c>
      <c r="Q3686">
        <v>8.19</v>
      </c>
      <c r="R3686">
        <v>8.27</v>
      </c>
      <c r="S3686">
        <v>0</v>
      </c>
      <c r="T3686">
        <v>0</v>
      </c>
      <c r="U3686">
        <v>871.6</v>
      </c>
      <c r="V3686">
        <v>-127.8</v>
      </c>
      <c r="W3686">
        <v>27.06</v>
      </c>
      <c r="X3686">
        <v>332.9</v>
      </c>
      <c r="Y3686">
        <v>13.22</v>
      </c>
      <c r="Z3686">
        <v>13.17</v>
      </c>
      <c r="AA3686">
        <v>13.18</v>
      </c>
      <c r="AB3686">
        <v>23.73</v>
      </c>
      <c r="AC3686">
        <v>2621</v>
      </c>
    </row>
    <row r="3687" spans="1:29" x14ac:dyDescent="0.25">
      <c r="A3687" s="1">
        <v>43887</v>
      </c>
      <c r="B3687" s="2">
        <v>0.58333333333333337</v>
      </c>
      <c r="C3687" s="3">
        <f t="shared" si="239"/>
        <v>43887.583333333336</v>
      </c>
      <c r="D3687">
        <v>630</v>
      </c>
      <c r="E3687">
        <v>1.1240000000000001</v>
      </c>
      <c r="F3687">
        <v>0.47570000000000001</v>
      </c>
      <c r="G3687">
        <v>243.1</v>
      </c>
      <c r="H3687">
        <v>61.19</v>
      </c>
      <c r="I3687">
        <v>2.4350000000000001</v>
      </c>
      <c r="J3687">
        <v>20.07</v>
      </c>
      <c r="K3687">
        <v>18.78</v>
      </c>
      <c r="L3687">
        <v>19.46</v>
      </c>
      <c r="M3687">
        <v>15.5</v>
      </c>
      <c r="N3687">
        <v>13.72</v>
      </c>
      <c r="O3687">
        <v>14.43</v>
      </c>
      <c r="P3687">
        <v>8.48</v>
      </c>
      <c r="Q3687">
        <v>8.32</v>
      </c>
      <c r="R3687">
        <v>8.4</v>
      </c>
      <c r="S3687">
        <v>0</v>
      </c>
      <c r="T3687">
        <v>0</v>
      </c>
      <c r="U3687">
        <v>871.5</v>
      </c>
      <c r="V3687">
        <v>-133.6</v>
      </c>
      <c r="W3687">
        <v>28.07</v>
      </c>
      <c r="X3687">
        <v>333.2</v>
      </c>
      <c r="Y3687">
        <v>13.23</v>
      </c>
      <c r="Z3687">
        <v>13.17</v>
      </c>
      <c r="AA3687">
        <v>13.2</v>
      </c>
      <c r="AB3687">
        <v>24.33</v>
      </c>
      <c r="AC3687">
        <v>2621</v>
      </c>
    </row>
    <row r="3688" spans="1:29" x14ac:dyDescent="0.25">
      <c r="A3688" s="1">
        <v>43887</v>
      </c>
      <c r="B3688" s="2">
        <v>0.59027777777777779</v>
      </c>
      <c r="C3688" s="3">
        <f t="shared" si="239"/>
        <v>43887.590277777781</v>
      </c>
      <c r="D3688">
        <v>611</v>
      </c>
      <c r="E3688">
        <v>2.0910000000000002</v>
      </c>
      <c r="F3688">
        <v>1.901</v>
      </c>
      <c r="G3688">
        <v>341</v>
      </c>
      <c r="H3688">
        <v>24.4</v>
      </c>
      <c r="I3688">
        <v>3.5630000000000002</v>
      </c>
      <c r="J3688">
        <v>19.7</v>
      </c>
      <c r="K3688">
        <v>18.809999999999999</v>
      </c>
      <c r="L3688">
        <v>19.32</v>
      </c>
      <c r="M3688">
        <v>15.5</v>
      </c>
      <c r="N3688">
        <v>14.18</v>
      </c>
      <c r="O3688">
        <v>14.67</v>
      </c>
      <c r="P3688">
        <v>8.59</v>
      </c>
      <c r="Q3688">
        <v>8.4499999999999993</v>
      </c>
      <c r="R3688">
        <v>8.52</v>
      </c>
      <c r="S3688">
        <v>0</v>
      </c>
      <c r="T3688">
        <v>0</v>
      </c>
      <c r="U3688">
        <v>871.4</v>
      </c>
      <c r="V3688">
        <v>-129.30000000000001</v>
      </c>
      <c r="W3688">
        <v>27.51</v>
      </c>
      <c r="X3688">
        <v>334.1</v>
      </c>
      <c r="Y3688">
        <v>13.23</v>
      </c>
      <c r="Z3688">
        <v>13.16</v>
      </c>
      <c r="AA3688">
        <v>13.18</v>
      </c>
      <c r="AB3688">
        <v>24.95</v>
      </c>
      <c r="AC3688">
        <v>2621</v>
      </c>
    </row>
    <row r="3689" spans="1:29" x14ac:dyDescent="0.25">
      <c r="A3689" s="1">
        <v>43887</v>
      </c>
      <c r="B3689" s="2">
        <v>0.59722222222222221</v>
      </c>
      <c r="C3689" s="3">
        <f t="shared" si="239"/>
        <v>43887.597222222219</v>
      </c>
      <c r="D3689">
        <v>594</v>
      </c>
      <c r="E3689">
        <v>2.2730000000000001</v>
      </c>
      <c r="F3689">
        <v>1.19</v>
      </c>
      <c r="G3689">
        <v>62.68</v>
      </c>
      <c r="H3689">
        <v>55.7</v>
      </c>
      <c r="I3689">
        <v>6.2089999999999996</v>
      </c>
      <c r="J3689">
        <v>20.260000000000002</v>
      </c>
      <c r="K3689">
        <v>18.87</v>
      </c>
      <c r="L3689">
        <v>19.82</v>
      </c>
      <c r="M3689">
        <v>15.77</v>
      </c>
      <c r="N3689">
        <v>11.87</v>
      </c>
      <c r="O3689">
        <v>13.33</v>
      </c>
      <c r="P3689">
        <v>8.7100000000000009</v>
      </c>
      <c r="Q3689">
        <v>8.57</v>
      </c>
      <c r="R3689">
        <v>8.64</v>
      </c>
      <c r="S3689">
        <v>0</v>
      </c>
      <c r="T3689">
        <v>0</v>
      </c>
      <c r="U3689">
        <v>871.2</v>
      </c>
      <c r="V3689">
        <v>-128.5</v>
      </c>
      <c r="W3689">
        <v>27.1</v>
      </c>
      <c r="X3689">
        <v>332.3</v>
      </c>
      <c r="Y3689">
        <v>13.2</v>
      </c>
      <c r="Z3689">
        <v>13.16</v>
      </c>
      <c r="AA3689">
        <v>13.16</v>
      </c>
      <c r="AB3689">
        <v>25.53</v>
      </c>
      <c r="AC3689">
        <v>2621</v>
      </c>
    </row>
    <row r="3690" spans="1:29" x14ac:dyDescent="0.25">
      <c r="A3690" s="1">
        <v>43887</v>
      </c>
      <c r="B3690" s="2">
        <v>0.60416666666666663</v>
      </c>
      <c r="C3690" s="3">
        <f t="shared" si="239"/>
        <v>43887.604166666664</v>
      </c>
      <c r="D3690">
        <v>577</v>
      </c>
      <c r="E3690">
        <v>4.2510000000000003</v>
      </c>
      <c r="F3690">
        <v>0.64690000000000003</v>
      </c>
      <c r="G3690">
        <v>181.8</v>
      </c>
      <c r="H3690">
        <v>74.599999999999994</v>
      </c>
      <c r="I3690">
        <v>10.039999999999999</v>
      </c>
      <c r="J3690">
        <v>20.23</v>
      </c>
      <c r="K3690">
        <v>19.7</v>
      </c>
      <c r="L3690">
        <v>19.95</v>
      </c>
      <c r="M3690">
        <v>14.38</v>
      </c>
      <c r="N3690">
        <v>12.4</v>
      </c>
      <c r="O3690">
        <v>13.45</v>
      </c>
      <c r="P3690">
        <v>8.81</v>
      </c>
      <c r="Q3690">
        <v>8.69</v>
      </c>
      <c r="R3690">
        <v>8.75</v>
      </c>
      <c r="S3690">
        <v>0</v>
      </c>
      <c r="T3690">
        <v>0</v>
      </c>
      <c r="U3690">
        <v>871</v>
      </c>
      <c r="V3690">
        <v>-120.7</v>
      </c>
      <c r="W3690">
        <v>25.92</v>
      </c>
      <c r="X3690">
        <v>333</v>
      </c>
      <c r="Y3690">
        <v>13.2</v>
      </c>
      <c r="Z3690">
        <v>13.14</v>
      </c>
      <c r="AA3690">
        <v>13.16</v>
      </c>
      <c r="AB3690">
        <v>26.04</v>
      </c>
      <c r="AC3690">
        <v>2621</v>
      </c>
    </row>
    <row r="3691" spans="1:29" x14ac:dyDescent="0.25">
      <c r="A3691" s="1">
        <v>43887</v>
      </c>
      <c r="B3691" s="2">
        <v>0.61111111111111105</v>
      </c>
      <c r="C3691" s="3">
        <f t="shared" si="239"/>
        <v>43887.611111111109</v>
      </c>
      <c r="D3691">
        <v>553</v>
      </c>
      <c r="E3691">
        <v>1.6379999999999999</v>
      </c>
      <c r="F3691">
        <v>0.9446</v>
      </c>
      <c r="G3691">
        <v>128.69999999999999</v>
      </c>
      <c r="H3691">
        <v>52.71</v>
      </c>
      <c r="I3691">
        <v>4.6890000000000001</v>
      </c>
      <c r="J3691">
        <v>20.76</v>
      </c>
      <c r="K3691">
        <v>19.600000000000001</v>
      </c>
      <c r="L3691">
        <v>20.16</v>
      </c>
      <c r="M3691">
        <v>13.68</v>
      </c>
      <c r="N3691">
        <v>12.59</v>
      </c>
      <c r="O3691">
        <v>13.26</v>
      </c>
      <c r="P3691">
        <v>8.94</v>
      </c>
      <c r="Q3691">
        <v>8.7799999999999994</v>
      </c>
      <c r="R3691">
        <v>8.86</v>
      </c>
      <c r="S3691">
        <v>0</v>
      </c>
      <c r="T3691">
        <v>0</v>
      </c>
      <c r="U3691">
        <v>871.1</v>
      </c>
      <c r="V3691">
        <v>-127.5</v>
      </c>
      <c r="W3691">
        <v>26.63</v>
      </c>
      <c r="X3691">
        <v>330.5</v>
      </c>
      <c r="Y3691">
        <v>13.2</v>
      </c>
      <c r="Z3691">
        <v>13.09</v>
      </c>
      <c r="AA3691">
        <v>13.16</v>
      </c>
      <c r="AB3691">
        <v>26.43</v>
      </c>
      <c r="AC3691">
        <v>2621</v>
      </c>
    </row>
    <row r="3692" spans="1:29" x14ac:dyDescent="0.25">
      <c r="A3692" s="1">
        <v>43887</v>
      </c>
      <c r="B3692" s="2">
        <v>0.61805555555555558</v>
      </c>
      <c r="C3692" s="3">
        <f t="shared" si="239"/>
        <v>43887.618055555555</v>
      </c>
      <c r="D3692">
        <v>525</v>
      </c>
      <c r="E3692">
        <v>3.7149999999999999</v>
      </c>
      <c r="F3692">
        <v>2.6659999999999999</v>
      </c>
      <c r="G3692">
        <v>313.89999999999998</v>
      </c>
      <c r="H3692">
        <v>43.07</v>
      </c>
      <c r="I3692">
        <v>8.4179999999999993</v>
      </c>
      <c r="J3692">
        <v>20.059999999999999</v>
      </c>
      <c r="K3692">
        <v>19.559999999999999</v>
      </c>
      <c r="L3692">
        <v>19.88</v>
      </c>
      <c r="M3692">
        <v>14.05</v>
      </c>
      <c r="N3692">
        <v>10.71</v>
      </c>
      <c r="O3692">
        <v>12.02</v>
      </c>
      <c r="P3692">
        <v>9.0399999999999991</v>
      </c>
      <c r="Q3692">
        <v>8.9</v>
      </c>
      <c r="R3692">
        <v>8.9700000000000006</v>
      </c>
      <c r="S3692">
        <v>0</v>
      </c>
      <c r="T3692">
        <v>0</v>
      </c>
      <c r="U3692">
        <v>871</v>
      </c>
      <c r="V3692">
        <v>-126.9</v>
      </c>
      <c r="W3692">
        <v>26.61</v>
      </c>
      <c r="X3692">
        <v>331</v>
      </c>
      <c r="Y3692">
        <v>13.2</v>
      </c>
      <c r="Z3692">
        <v>13.15</v>
      </c>
      <c r="AA3692">
        <v>13.16</v>
      </c>
      <c r="AB3692">
        <v>26.73</v>
      </c>
      <c r="AC3692">
        <v>2621</v>
      </c>
    </row>
    <row r="3693" spans="1:29" x14ac:dyDescent="0.25">
      <c r="A3693" s="1">
        <v>43887</v>
      </c>
      <c r="B3693" s="2">
        <v>0.625</v>
      </c>
      <c r="C3693" s="3">
        <f t="shared" si="239"/>
        <v>43887.625</v>
      </c>
      <c r="D3693">
        <v>506</v>
      </c>
      <c r="E3693">
        <v>3.9830000000000001</v>
      </c>
      <c r="F3693">
        <v>3.67</v>
      </c>
      <c r="G3693">
        <v>303.10000000000002</v>
      </c>
      <c r="H3693">
        <v>22.59</v>
      </c>
      <c r="I3693">
        <v>6.8979999999999997</v>
      </c>
      <c r="J3693">
        <v>20.22</v>
      </c>
      <c r="K3693">
        <v>19.46</v>
      </c>
      <c r="L3693">
        <v>19.850000000000001</v>
      </c>
      <c r="M3693">
        <v>12.36</v>
      </c>
      <c r="N3693">
        <v>11.01</v>
      </c>
      <c r="O3693">
        <v>11.58</v>
      </c>
      <c r="P3693">
        <v>9.14</v>
      </c>
      <c r="Q3693">
        <v>9.02</v>
      </c>
      <c r="R3693">
        <v>9.08</v>
      </c>
      <c r="S3693">
        <v>0</v>
      </c>
      <c r="T3693">
        <v>0</v>
      </c>
      <c r="U3693">
        <v>870.9</v>
      </c>
      <c r="V3693">
        <v>-125</v>
      </c>
      <c r="W3693">
        <v>25.32</v>
      </c>
      <c r="X3693">
        <v>325.10000000000002</v>
      </c>
      <c r="Y3693">
        <v>13.22</v>
      </c>
      <c r="Z3693">
        <v>13.15</v>
      </c>
      <c r="AA3693">
        <v>13.18</v>
      </c>
      <c r="AB3693">
        <v>26.98</v>
      </c>
      <c r="AC3693">
        <v>2621</v>
      </c>
    </row>
    <row r="3694" spans="1:29" x14ac:dyDescent="0.25">
      <c r="A3694" s="1">
        <v>43887</v>
      </c>
      <c r="B3694" s="2">
        <v>0.63194444444444442</v>
      </c>
      <c r="C3694" s="3">
        <f t="shared" si="239"/>
        <v>43887.631944444445</v>
      </c>
      <c r="D3694">
        <v>486</v>
      </c>
      <c r="E3694">
        <v>4.8369999999999997</v>
      </c>
      <c r="F3694">
        <v>4.649</v>
      </c>
      <c r="G3694">
        <v>316.5</v>
      </c>
      <c r="H3694">
        <v>16.05</v>
      </c>
      <c r="I3694">
        <v>7.5819999999999999</v>
      </c>
      <c r="J3694">
        <v>20.02</v>
      </c>
      <c r="K3694">
        <v>19.63</v>
      </c>
      <c r="L3694">
        <v>19.809999999999999</v>
      </c>
      <c r="M3694">
        <v>12.56</v>
      </c>
      <c r="N3694">
        <v>10.81</v>
      </c>
      <c r="O3694">
        <v>11.7</v>
      </c>
      <c r="P3694">
        <v>9.2200000000000006</v>
      </c>
      <c r="Q3694">
        <v>9.11</v>
      </c>
      <c r="R3694">
        <v>9.17</v>
      </c>
      <c r="S3694">
        <v>0</v>
      </c>
      <c r="T3694">
        <v>0</v>
      </c>
      <c r="U3694">
        <v>870.9</v>
      </c>
      <c r="V3694">
        <v>-125.5</v>
      </c>
      <c r="W3694">
        <v>25.1</v>
      </c>
      <c r="X3694">
        <v>323.3</v>
      </c>
      <c r="Y3694">
        <v>13.22</v>
      </c>
      <c r="Z3694">
        <v>13.15</v>
      </c>
      <c r="AA3694">
        <v>13.17</v>
      </c>
      <c r="AB3694">
        <v>27.09</v>
      </c>
      <c r="AC3694">
        <v>2621</v>
      </c>
    </row>
    <row r="3695" spans="1:29" x14ac:dyDescent="0.25">
      <c r="A3695" s="1">
        <v>43887</v>
      </c>
      <c r="B3695" s="2">
        <v>0.63888888888888895</v>
      </c>
      <c r="C3695" s="3">
        <f t="shared" si="239"/>
        <v>43887.638888888891</v>
      </c>
      <c r="D3695">
        <v>458</v>
      </c>
      <c r="E3695">
        <v>5.4450000000000003</v>
      </c>
      <c r="F3695">
        <v>5.3239999999999998</v>
      </c>
      <c r="G3695">
        <v>321.5</v>
      </c>
      <c r="H3695">
        <v>12.21</v>
      </c>
      <c r="I3695">
        <v>8.2210000000000001</v>
      </c>
      <c r="J3695">
        <v>19.86</v>
      </c>
      <c r="K3695">
        <v>19.329999999999998</v>
      </c>
      <c r="L3695">
        <v>19.55</v>
      </c>
      <c r="M3695">
        <v>11.14</v>
      </c>
      <c r="N3695">
        <v>9.9499999999999993</v>
      </c>
      <c r="O3695">
        <v>10.61</v>
      </c>
      <c r="P3695">
        <v>9.34</v>
      </c>
      <c r="Q3695">
        <v>9.2100000000000009</v>
      </c>
      <c r="R3695">
        <v>9.27</v>
      </c>
      <c r="S3695">
        <v>0</v>
      </c>
      <c r="T3695">
        <v>0</v>
      </c>
      <c r="U3695">
        <v>870.8</v>
      </c>
      <c r="V3695">
        <v>-125.8</v>
      </c>
      <c r="W3695">
        <v>24.51</v>
      </c>
      <c r="X3695">
        <v>319.39999999999998</v>
      </c>
      <c r="Y3695">
        <v>13.2</v>
      </c>
      <c r="Z3695">
        <v>13.15</v>
      </c>
      <c r="AA3695">
        <v>13.16</v>
      </c>
      <c r="AB3695">
        <v>27.09</v>
      </c>
      <c r="AC3695">
        <v>2621</v>
      </c>
    </row>
    <row r="3696" spans="1:29" x14ac:dyDescent="0.25">
      <c r="A3696" s="1">
        <v>43887</v>
      </c>
      <c r="B3696" s="2">
        <v>0.64583333333333337</v>
      </c>
      <c r="C3696" s="3">
        <f t="shared" si="239"/>
        <v>43887.645833333336</v>
      </c>
      <c r="D3696">
        <v>430</v>
      </c>
      <c r="E3696">
        <v>4.2960000000000003</v>
      </c>
      <c r="F3696">
        <v>4.0810000000000004</v>
      </c>
      <c r="G3696">
        <v>334.3</v>
      </c>
      <c r="H3696">
        <v>18.16</v>
      </c>
      <c r="I3696">
        <v>7.0449999999999999</v>
      </c>
      <c r="J3696">
        <v>19.73</v>
      </c>
      <c r="K3696">
        <v>19.399999999999999</v>
      </c>
      <c r="L3696">
        <v>19.59</v>
      </c>
      <c r="M3696">
        <v>12.46</v>
      </c>
      <c r="N3696">
        <v>10.44</v>
      </c>
      <c r="O3696">
        <v>11.71</v>
      </c>
      <c r="P3696">
        <v>9.43</v>
      </c>
      <c r="Q3696">
        <v>9.31</v>
      </c>
      <c r="R3696">
        <v>9.3699999999999992</v>
      </c>
      <c r="S3696">
        <v>0</v>
      </c>
      <c r="T3696">
        <v>0</v>
      </c>
      <c r="U3696">
        <v>870.8</v>
      </c>
      <c r="V3696">
        <v>-125.6</v>
      </c>
      <c r="W3696">
        <v>24.41</v>
      </c>
      <c r="X3696">
        <v>319.10000000000002</v>
      </c>
      <c r="Y3696">
        <v>13.21</v>
      </c>
      <c r="Z3696">
        <v>13.15</v>
      </c>
      <c r="AA3696">
        <v>13.17</v>
      </c>
      <c r="AB3696">
        <v>27.03</v>
      </c>
      <c r="AC3696">
        <v>2621</v>
      </c>
    </row>
    <row r="3697" spans="1:29" x14ac:dyDescent="0.25">
      <c r="A3697" s="1">
        <v>43887</v>
      </c>
      <c r="B3697" s="2">
        <v>0.65277777777777779</v>
      </c>
      <c r="C3697" s="3">
        <f t="shared" si="239"/>
        <v>43887.652777777781</v>
      </c>
      <c r="D3697">
        <v>399</v>
      </c>
      <c r="E3697">
        <v>4.4390000000000001</v>
      </c>
      <c r="F3697">
        <v>4.2830000000000004</v>
      </c>
      <c r="G3697">
        <v>325.3</v>
      </c>
      <c r="H3697">
        <v>15.2</v>
      </c>
      <c r="I3697">
        <v>7.9749999999999996</v>
      </c>
      <c r="J3697">
        <v>19.82</v>
      </c>
      <c r="K3697">
        <v>19.43</v>
      </c>
      <c r="L3697">
        <v>19.59</v>
      </c>
      <c r="M3697">
        <v>12.76</v>
      </c>
      <c r="N3697">
        <v>11.11</v>
      </c>
      <c r="O3697">
        <v>11.83</v>
      </c>
      <c r="P3697">
        <v>9.52</v>
      </c>
      <c r="Q3697">
        <v>9.4</v>
      </c>
      <c r="R3697">
        <v>9.4600000000000009</v>
      </c>
      <c r="S3697">
        <v>0</v>
      </c>
      <c r="T3697">
        <v>0</v>
      </c>
      <c r="U3697">
        <v>870.8</v>
      </c>
      <c r="V3697">
        <v>-125.2</v>
      </c>
      <c r="W3697">
        <v>24.44</v>
      </c>
      <c r="X3697">
        <v>319.60000000000002</v>
      </c>
      <c r="Y3697">
        <v>13.21</v>
      </c>
      <c r="Z3697">
        <v>13.16</v>
      </c>
      <c r="AA3697">
        <v>13.17</v>
      </c>
      <c r="AB3697">
        <v>26.92</v>
      </c>
      <c r="AC3697">
        <v>2621</v>
      </c>
    </row>
    <row r="3698" spans="1:29" x14ac:dyDescent="0.25">
      <c r="A3698" s="1">
        <v>43887</v>
      </c>
      <c r="B3698" s="2">
        <v>0.65972222222222221</v>
      </c>
      <c r="C3698" s="3">
        <f t="shared" si="239"/>
        <v>43887.659722222219</v>
      </c>
      <c r="D3698">
        <v>367</v>
      </c>
      <c r="E3698">
        <v>4.3090000000000002</v>
      </c>
      <c r="F3698">
        <v>4.1440000000000001</v>
      </c>
      <c r="G3698">
        <v>318.60000000000002</v>
      </c>
      <c r="H3698">
        <v>15.79</v>
      </c>
      <c r="I3698">
        <v>7.242</v>
      </c>
      <c r="J3698">
        <v>19.66</v>
      </c>
      <c r="K3698">
        <v>19.260000000000002</v>
      </c>
      <c r="L3698">
        <v>19.48</v>
      </c>
      <c r="M3698">
        <v>12.92</v>
      </c>
      <c r="N3698">
        <v>11.8</v>
      </c>
      <c r="O3698">
        <v>12.38</v>
      </c>
      <c r="P3698">
        <v>9.6</v>
      </c>
      <c r="Q3698">
        <v>9.49</v>
      </c>
      <c r="R3698">
        <v>9.5500000000000007</v>
      </c>
      <c r="S3698">
        <v>0</v>
      </c>
      <c r="T3698">
        <v>0</v>
      </c>
      <c r="U3698">
        <v>870.8</v>
      </c>
      <c r="V3698">
        <v>-121.2</v>
      </c>
      <c r="W3698">
        <v>24.14</v>
      </c>
      <c r="X3698">
        <v>321.8</v>
      </c>
      <c r="Y3698">
        <v>13.22</v>
      </c>
      <c r="Z3698">
        <v>13.16</v>
      </c>
      <c r="AA3698">
        <v>13.18</v>
      </c>
      <c r="AB3698">
        <v>26.76</v>
      </c>
      <c r="AC3698">
        <v>2621</v>
      </c>
    </row>
    <row r="3699" spans="1:29" x14ac:dyDescent="0.25">
      <c r="A3699" s="1">
        <v>43887</v>
      </c>
      <c r="B3699" s="2">
        <v>0.66666666666666663</v>
      </c>
      <c r="C3699" s="3">
        <f t="shared" si="239"/>
        <v>43887.666666666664</v>
      </c>
      <c r="D3699">
        <v>337</v>
      </c>
      <c r="E3699">
        <v>4.9000000000000004</v>
      </c>
      <c r="F3699">
        <v>4.7830000000000004</v>
      </c>
      <c r="G3699">
        <v>326.3</v>
      </c>
      <c r="H3699">
        <v>12.35</v>
      </c>
      <c r="I3699">
        <v>7.2910000000000004</v>
      </c>
      <c r="J3699">
        <v>19.559999999999999</v>
      </c>
      <c r="K3699">
        <v>19.13</v>
      </c>
      <c r="L3699">
        <v>19.37</v>
      </c>
      <c r="M3699">
        <v>12.76</v>
      </c>
      <c r="N3699">
        <v>11.5</v>
      </c>
      <c r="O3699">
        <v>12.29</v>
      </c>
      <c r="P3699">
        <v>9.68</v>
      </c>
      <c r="Q3699">
        <v>9.58</v>
      </c>
      <c r="R3699">
        <v>9.64</v>
      </c>
      <c r="S3699">
        <v>0</v>
      </c>
      <c r="T3699">
        <v>0</v>
      </c>
      <c r="U3699">
        <v>870.8</v>
      </c>
      <c r="V3699">
        <v>-120.8</v>
      </c>
      <c r="W3699">
        <v>23.82</v>
      </c>
      <c r="X3699">
        <v>320.3</v>
      </c>
      <c r="Y3699">
        <v>13.24</v>
      </c>
      <c r="Z3699">
        <v>13.17</v>
      </c>
      <c r="AA3699">
        <v>13.21</v>
      </c>
      <c r="AB3699">
        <v>26.61</v>
      </c>
      <c r="AC3699">
        <v>2621</v>
      </c>
    </row>
    <row r="3700" spans="1:29" x14ac:dyDescent="0.25">
      <c r="A3700" s="1">
        <v>43887</v>
      </c>
      <c r="B3700" s="2">
        <v>0.67361111111111116</v>
      </c>
      <c r="C3700" s="3">
        <f t="shared" si="239"/>
        <v>43887.673611111109</v>
      </c>
      <c r="D3700">
        <v>306</v>
      </c>
      <c r="E3700">
        <v>4.0229999999999997</v>
      </c>
      <c r="F3700">
        <v>3.7949999999999999</v>
      </c>
      <c r="G3700">
        <v>324.39999999999998</v>
      </c>
      <c r="H3700">
        <v>19.239999999999998</v>
      </c>
      <c r="I3700">
        <v>6.0129999999999999</v>
      </c>
      <c r="J3700">
        <v>19.46</v>
      </c>
      <c r="K3700">
        <v>19.07</v>
      </c>
      <c r="L3700">
        <v>19.239999999999998</v>
      </c>
      <c r="M3700">
        <v>13.22</v>
      </c>
      <c r="N3700">
        <v>12.23</v>
      </c>
      <c r="O3700">
        <v>12.82</v>
      </c>
      <c r="P3700">
        <v>9.76</v>
      </c>
      <c r="Q3700">
        <v>9.64</v>
      </c>
      <c r="R3700">
        <v>9.7100000000000009</v>
      </c>
      <c r="S3700">
        <v>0</v>
      </c>
      <c r="T3700">
        <v>0</v>
      </c>
      <c r="U3700">
        <v>870.8</v>
      </c>
      <c r="V3700">
        <v>-118.8</v>
      </c>
      <c r="W3700">
        <v>23.53</v>
      </c>
      <c r="X3700">
        <v>320.60000000000002</v>
      </c>
      <c r="Y3700">
        <v>13.25</v>
      </c>
      <c r="Z3700">
        <v>13.18</v>
      </c>
      <c r="AA3700">
        <v>13.2</v>
      </c>
      <c r="AB3700">
        <v>26.42</v>
      </c>
      <c r="AC3700">
        <v>2621</v>
      </c>
    </row>
    <row r="3701" spans="1:29" x14ac:dyDescent="0.25">
      <c r="A3701" s="1">
        <v>43887</v>
      </c>
      <c r="B3701" s="2">
        <v>0.68055555555555547</v>
      </c>
      <c r="C3701" s="3">
        <f t="shared" si="239"/>
        <v>43887.680555555555</v>
      </c>
      <c r="D3701">
        <v>274</v>
      </c>
      <c r="E3701">
        <v>4.0229999999999997</v>
      </c>
      <c r="F3701">
        <v>3.9249999999999998</v>
      </c>
      <c r="G3701">
        <v>316.39999999999998</v>
      </c>
      <c r="H3701">
        <v>12.73</v>
      </c>
      <c r="I3701">
        <v>6.3079999999999998</v>
      </c>
      <c r="J3701">
        <v>19.43</v>
      </c>
      <c r="K3701">
        <v>19.03</v>
      </c>
      <c r="L3701">
        <v>19.23</v>
      </c>
      <c r="M3701">
        <v>13.32</v>
      </c>
      <c r="N3701">
        <v>12.46</v>
      </c>
      <c r="O3701">
        <v>12.91</v>
      </c>
      <c r="P3701">
        <v>9.84</v>
      </c>
      <c r="Q3701">
        <v>9.74</v>
      </c>
      <c r="R3701">
        <v>9.7799999999999994</v>
      </c>
      <c r="S3701">
        <v>0</v>
      </c>
      <c r="T3701">
        <v>0</v>
      </c>
      <c r="U3701">
        <v>870.9</v>
      </c>
      <c r="V3701">
        <v>-118</v>
      </c>
      <c r="W3701">
        <v>23.5</v>
      </c>
      <c r="X3701">
        <v>321.10000000000002</v>
      </c>
      <c r="Y3701">
        <v>13.23</v>
      </c>
      <c r="Z3701">
        <v>13.19</v>
      </c>
      <c r="AA3701">
        <v>13.2</v>
      </c>
      <c r="AB3701">
        <v>26.16</v>
      </c>
      <c r="AC3701">
        <v>2621</v>
      </c>
    </row>
    <row r="3702" spans="1:29" x14ac:dyDescent="0.25">
      <c r="A3702" s="1">
        <v>43887</v>
      </c>
      <c r="B3702" s="2">
        <v>0.6875</v>
      </c>
      <c r="C3702" s="3">
        <f t="shared" si="239"/>
        <v>43887.6875</v>
      </c>
      <c r="D3702">
        <v>242</v>
      </c>
      <c r="E3702">
        <v>3.8530000000000002</v>
      </c>
      <c r="F3702">
        <v>3.6789999999999998</v>
      </c>
      <c r="G3702">
        <v>325.8</v>
      </c>
      <c r="H3702">
        <v>17.12</v>
      </c>
      <c r="I3702">
        <v>6.2590000000000003</v>
      </c>
      <c r="J3702">
        <v>19.170000000000002</v>
      </c>
      <c r="K3702">
        <v>18.84</v>
      </c>
      <c r="L3702">
        <v>19</v>
      </c>
      <c r="M3702">
        <v>13.42</v>
      </c>
      <c r="N3702">
        <v>12.89</v>
      </c>
      <c r="O3702">
        <v>13.17</v>
      </c>
      <c r="P3702">
        <v>9.89</v>
      </c>
      <c r="Q3702">
        <v>9.8000000000000007</v>
      </c>
      <c r="R3702">
        <v>9.84</v>
      </c>
      <c r="S3702">
        <v>0</v>
      </c>
      <c r="T3702">
        <v>0</v>
      </c>
      <c r="U3702">
        <v>870.9</v>
      </c>
      <c r="V3702">
        <v>-117.9</v>
      </c>
      <c r="W3702">
        <v>23.12</v>
      </c>
      <c r="X3702">
        <v>319</v>
      </c>
      <c r="Y3702">
        <v>13.24</v>
      </c>
      <c r="Z3702">
        <v>13.11</v>
      </c>
      <c r="AA3702">
        <v>13.18</v>
      </c>
      <c r="AB3702">
        <v>25.89</v>
      </c>
      <c r="AC3702">
        <v>2621</v>
      </c>
    </row>
    <row r="3703" spans="1:29" x14ac:dyDescent="0.25">
      <c r="A3703" s="1">
        <v>43887</v>
      </c>
      <c r="B3703" s="2">
        <v>0.69444444444444453</v>
      </c>
      <c r="C3703" s="3">
        <f t="shared" si="239"/>
        <v>43887.694444444445</v>
      </c>
      <c r="D3703">
        <v>210</v>
      </c>
      <c r="E3703">
        <v>3.6659999999999999</v>
      </c>
      <c r="F3703">
        <v>3.5720000000000001</v>
      </c>
      <c r="G3703">
        <v>325.8</v>
      </c>
      <c r="H3703">
        <v>12.98</v>
      </c>
      <c r="I3703">
        <v>6.4059999999999997</v>
      </c>
      <c r="J3703">
        <v>19.14</v>
      </c>
      <c r="K3703">
        <v>18.739999999999998</v>
      </c>
      <c r="L3703">
        <v>18.91</v>
      </c>
      <c r="M3703">
        <v>13.42</v>
      </c>
      <c r="N3703">
        <v>12.63</v>
      </c>
      <c r="O3703">
        <v>12.96</v>
      </c>
      <c r="P3703">
        <v>9.9499999999999993</v>
      </c>
      <c r="Q3703">
        <v>9.85</v>
      </c>
      <c r="R3703">
        <v>9.9</v>
      </c>
      <c r="S3703">
        <v>0</v>
      </c>
      <c r="T3703">
        <v>0</v>
      </c>
      <c r="U3703">
        <v>870.9</v>
      </c>
      <c r="V3703">
        <v>-117.9</v>
      </c>
      <c r="W3703">
        <v>22.82</v>
      </c>
      <c r="X3703">
        <v>317.2</v>
      </c>
      <c r="Y3703">
        <v>13.26</v>
      </c>
      <c r="Z3703">
        <v>12.97</v>
      </c>
      <c r="AA3703">
        <v>13.04</v>
      </c>
      <c r="AB3703">
        <v>25.57</v>
      </c>
      <c r="AC3703">
        <v>2621</v>
      </c>
    </row>
    <row r="3704" spans="1:29" x14ac:dyDescent="0.25">
      <c r="A3704" s="1">
        <v>43887</v>
      </c>
      <c r="B3704" s="2">
        <v>0.70138888888888884</v>
      </c>
      <c r="C3704" s="3">
        <f t="shared" si="239"/>
        <v>43887.701388888891</v>
      </c>
      <c r="D3704">
        <v>178</v>
      </c>
      <c r="E3704">
        <v>3.617</v>
      </c>
      <c r="F3704">
        <v>3.4780000000000002</v>
      </c>
      <c r="G3704">
        <v>331</v>
      </c>
      <c r="H3704">
        <v>15.98</v>
      </c>
      <c r="I3704">
        <v>5.87</v>
      </c>
      <c r="J3704">
        <v>18.91</v>
      </c>
      <c r="K3704">
        <v>18.54</v>
      </c>
      <c r="L3704">
        <v>18.71</v>
      </c>
      <c r="M3704">
        <v>13.55</v>
      </c>
      <c r="N3704">
        <v>12.86</v>
      </c>
      <c r="O3704">
        <v>13.17</v>
      </c>
      <c r="P3704">
        <v>9.99</v>
      </c>
      <c r="Q3704">
        <v>9.9</v>
      </c>
      <c r="R3704">
        <v>9.9499999999999993</v>
      </c>
      <c r="S3704">
        <v>0</v>
      </c>
      <c r="T3704">
        <v>0</v>
      </c>
      <c r="U3704">
        <v>871</v>
      </c>
      <c r="V3704">
        <v>-117.9</v>
      </c>
      <c r="W3704">
        <v>22.41</v>
      </c>
      <c r="X3704">
        <v>314.8</v>
      </c>
      <c r="Y3704">
        <v>13.11</v>
      </c>
      <c r="Z3704">
        <v>12.86</v>
      </c>
      <c r="AA3704">
        <v>12.92</v>
      </c>
      <c r="AB3704">
        <v>25.22</v>
      </c>
      <c r="AC3704">
        <v>2621</v>
      </c>
    </row>
    <row r="3705" spans="1:29" x14ac:dyDescent="0.25">
      <c r="A3705" s="1">
        <v>43887</v>
      </c>
      <c r="B3705" s="2">
        <v>0.70833333333333337</v>
      </c>
      <c r="C3705" s="3">
        <f t="shared" si="239"/>
        <v>43887.708333333336</v>
      </c>
      <c r="D3705">
        <v>148</v>
      </c>
      <c r="E3705">
        <v>2.7429999999999999</v>
      </c>
      <c r="F3705">
        <v>2.6040000000000001</v>
      </c>
      <c r="G3705">
        <v>328.1</v>
      </c>
      <c r="H3705">
        <v>18.22</v>
      </c>
      <c r="I3705">
        <v>5.3289999999999997</v>
      </c>
      <c r="J3705">
        <v>18.739999999999998</v>
      </c>
      <c r="K3705">
        <v>18.45</v>
      </c>
      <c r="L3705">
        <v>18.61</v>
      </c>
      <c r="M3705">
        <v>14.08</v>
      </c>
      <c r="N3705">
        <v>13.42</v>
      </c>
      <c r="O3705">
        <v>13.73</v>
      </c>
      <c r="P3705">
        <v>10.029999999999999</v>
      </c>
      <c r="Q3705">
        <v>9.9600000000000009</v>
      </c>
      <c r="R3705">
        <v>10</v>
      </c>
      <c r="S3705">
        <v>0</v>
      </c>
      <c r="T3705">
        <v>0</v>
      </c>
      <c r="U3705">
        <v>871</v>
      </c>
      <c r="V3705">
        <v>-117.6</v>
      </c>
      <c r="W3705">
        <v>22.05</v>
      </c>
      <c r="X3705">
        <v>313.10000000000002</v>
      </c>
      <c r="Y3705">
        <v>13.07</v>
      </c>
      <c r="Z3705">
        <v>12.81</v>
      </c>
      <c r="AA3705">
        <v>12.95</v>
      </c>
      <c r="AB3705">
        <v>24.86</v>
      </c>
      <c r="AC3705">
        <v>2621</v>
      </c>
    </row>
    <row r="3706" spans="1:29" x14ac:dyDescent="0.25">
      <c r="A3706" s="1">
        <v>43887</v>
      </c>
      <c r="B3706" s="2">
        <v>0.71527777777777779</v>
      </c>
      <c r="C3706" s="3">
        <f t="shared" si="239"/>
        <v>43887.715277777781</v>
      </c>
      <c r="D3706">
        <v>116</v>
      </c>
      <c r="E3706">
        <v>3.21</v>
      </c>
      <c r="F3706">
        <v>3.1240000000000001</v>
      </c>
      <c r="G3706">
        <v>337.9</v>
      </c>
      <c r="H3706">
        <v>13.1</v>
      </c>
      <c r="I3706">
        <v>4.9349999999999996</v>
      </c>
      <c r="J3706">
        <v>18.68</v>
      </c>
      <c r="K3706">
        <v>18.02</v>
      </c>
      <c r="L3706">
        <v>18.32</v>
      </c>
      <c r="M3706">
        <v>14.88</v>
      </c>
      <c r="N3706">
        <v>13.95</v>
      </c>
      <c r="O3706">
        <v>14.4</v>
      </c>
      <c r="P3706">
        <v>10.06</v>
      </c>
      <c r="Q3706">
        <v>9.99</v>
      </c>
      <c r="R3706">
        <v>10.029999999999999</v>
      </c>
      <c r="S3706">
        <v>0</v>
      </c>
      <c r="T3706">
        <v>0</v>
      </c>
      <c r="U3706">
        <v>871</v>
      </c>
      <c r="V3706">
        <v>-112.7</v>
      </c>
      <c r="W3706">
        <v>21.64</v>
      </c>
      <c r="X3706">
        <v>315.60000000000002</v>
      </c>
      <c r="Y3706">
        <v>13.04</v>
      </c>
      <c r="Z3706">
        <v>12.67</v>
      </c>
      <c r="AA3706">
        <v>12.79</v>
      </c>
      <c r="AB3706">
        <v>24.46</v>
      </c>
      <c r="AC3706">
        <v>2621</v>
      </c>
    </row>
    <row r="3707" spans="1:29" x14ac:dyDescent="0.25">
      <c r="A3707" s="1">
        <v>43887</v>
      </c>
      <c r="B3707" s="2">
        <v>0.72222222222222221</v>
      </c>
      <c r="C3707" s="3">
        <f t="shared" si="239"/>
        <v>43887.722222222219</v>
      </c>
      <c r="D3707">
        <v>79</v>
      </c>
      <c r="E3707">
        <v>3.4740000000000002</v>
      </c>
      <c r="F3707">
        <v>3.4020000000000001</v>
      </c>
      <c r="G3707">
        <v>337</v>
      </c>
      <c r="H3707">
        <v>11.64</v>
      </c>
      <c r="I3707">
        <v>5.476</v>
      </c>
      <c r="J3707">
        <v>18.079999999999998</v>
      </c>
      <c r="K3707">
        <v>17.55</v>
      </c>
      <c r="L3707">
        <v>17.82</v>
      </c>
      <c r="M3707">
        <v>15.4</v>
      </c>
      <c r="N3707">
        <v>14.48</v>
      </c>
      <c r="O3707">
        <v>14.78</v>
      </c>
      <c r="P3707">
        <v>10.08</v>
      </c>
      <c r="Q3707">
        <v>10.029999999999999</v>
      </c>
      <c r="R3707">
        <v>10.06</v>
      </c>
      <c r="S3707">
        <v>0</v>
      </c>
      <c r="T3707">
        <v>0</v>
      </c>
      <c r="U3707">
        <v>871.1</v>
      </c>
      <c r="V3707">
        <v>-110.1</v>
      </c>
      <c r="W3707">
        <v>20.93</v>
      </c>
      <c r="X3707">
        <v>314.10000000000002</v>
      </c>
      <c r="Y3707">
        <v>12.72</v>
      </c>
      <c r="Z3707">
        <v>12.57</v>
      </c>
      <c r="AA3707">
        <v>12.63</v>
      </c>
      <c r="AB3707">
        <v>24.01</v>
      </c>
      <c r="AC3707">
        <v>2621</v>
      </c>
    </row>
    <row r="3708" spans="1:29" x14ac:dyDescent="0.25">
      <c r="A3708" s="1">
        <v>43887</v>
      </c>
      <c r="B3708" s="2">
        <v>0.72916666666666663</v>
      </c>
      <c r="C3708" s="3">
        <f t="shared" si="239"/>
        <v>43887.729166666664</v>
      </c>
      <c r="D3708">
        <v>44</v>
      </c>
      <c r="E3708">
        <v>3.1219999999999999</v>
      </c>
      <c r="F3708">
        <v>3.0390000000000001</v>
      </c>
      <c r="G3708">
        <v>357.3</v>
      </c>
      <c r="H3708">
        <v>13.23</v>
      </c>
      <c r="I3708">
        <v>4.6890000000000001</v>
      </c>
      <c r="J3708">
        <v>17.62</v>
      </c>
      <c r="K3708">
        <v>16.559999999999999</v>
      </c>
      <c r="L3708">
        <v>17.03</v>
      </c>
      <c r="M3708">
        <v>17.45</v>
      </c>
      <c r="N3708">
        <v>15.37</v>
      </c>
      <c r="O3708">
        <v>16.62</v>
      </c>
      <c r="P3708">
        <v>10.09</v>
      </c>
      <c r="Q3708">
        <v>10.050000000000001</v>
      </c>
      <c r="R3708">
        <v>10.07</v>
      </c>
      <c r="S3708">
        <v>0</v>
      </c>
      <c r="T3708">
        <v>0</v>
      </c>
      <c r="U3708">
        <v>871.2</v>
      </c>
      <c r="V3708">
        <v>-107.9</v>
      </c>
      <c r="W3708">
        <v>20.03</v>
      </c>
      <c r="X3708">
        <v>311.10000000000002</v>
      </c>
      <c r="Y3708">
        <v>12.62</v>
      </c>
      <c r="Z3708">
        <v>12.47</v>
      </c>
      <c r="AA3708">
        <v>12.54</v>
      </c>
      <c r="AB3708">
        <v>23.5</v>
      </c>
      <c r="AC3708">
        <v>2621</v>
      </c>
    </row>
    <row r="3709" spans="1:29" x14ac:dyDescent="0.25">
      <c r="A3709" s="1">
        <v>43887</v>
      </c>
      <c r="B3709" s="2">
        <v>0.73611111111111116</v>
      </c>
      <c r="C3709" s="3">
        <f t="shared" si="239"/>
        <v>43887.736111111109</v>
      </c>
      <c r="D3709">
        <v>13</v>
      </c>
      <c r="E3709">
        <v>2.6120000000000001</v>
      </c>
      <c r="F3709">
        <v>2.5009999999999999</v>
      </c>
      <c r="G3709">
        <v>344.8</v>
      </c>
      <c r="H3709">
        <v>16.71</v>
      </c>
      <c r="I3709">
        <v>4.3449999999999998</v>
      </c>
      <c r="J3709">
        <v>16.66</v>
      </c>
      <c r="K3709">
        <v>15.97</v>
      </c>
      <c r="L3709">
        <v>16.37</v>
      </c>
      <c r="M3709">
        <v>17.95</v>
      </c>
      <c r="N3709">
        <v>16.86</v>
      </c>
      <c r="O3709">
        <v>17.41</v>
      </c>
      <c r="P3709">
        <v>10.1</v>
      </c>
      <c r="Q3709">
        <v>10.050000000000001</v>
      </c>
      <c r="R3709">
        <v>10.08</v>
      </c>
      <c r="S3709">
        <v>0</v>
      </c>
      <c r="T3709">
        <v>0</v>
      </c>
      <c r="U3709">
        <v>871.2</v>
      </c>
      <c r="V3709">
        <v>-102.2</v>
      </c>
      <c r="W3709">
        <v>18.72</v>
      </c>
      <c r="X3709">
        <v>309.3</v>
      </c>
      <c r="Y3709">
        <v>12.52</v>
      </c>
      <c r="Z3709">
        <v>12.44</v>
      </c>
      <c r="AA3709">
        <v>12.46</v>
      </c>
      <c r="AB3709">
        <v>22.94</v>
      </c>
      <c r="AC3709">
        <v>2621</v>
      </c>
    </row>
    <row r="3710" spans="1:29" x14ac:dyDescent="0.25">
      <c r="A3710" s="1">
        <v>43887</v>
      </c>
      <c r="B3710" s="2">
        <v>0.74305555555555547</v>
      </c>
      <c r="C3710" s="3">
        <f t="shared" si="239"/>
        <v>43887.743055555555</v>
      </c>
      <c r="D3710">
        <v>7</v>
      </c>
      <c r="E3710">
        <v>3.0310000000000001</v>
      </c>
      <c r="F3710">
        <v>2.976</v>
      </c>
      <c r="G3710">
        <v>346.7</v>
      </c>
      <c r="H3710">
        <v>10.93</v>
      </c>
      <c r="I3710">
        <v>4.7389999999999999</v>
      </c>
      <c r="J3710">
        <v>16.100000000000001</v>
      </c>
      <c r="K3710">
        <v>15.54</v>
      </c>
      <c r="L3710">
        <v>15.8</v>
      </c>
      <c r="M3710">
        <v>18.91</v>
      </c>
      <c r="N3710">
        <v>17.690000000000001</v>
      </c>
      <c r="O3710">
        <v>18.48</v>
      </c>
      <c r="P3710">
        <v>10.11</v>
      </c>
      <c r="Q3710">
        <v>10.039999999999999</v>
      </c>
      <c r="R3710">
        <v>10.08</v>
      </c>
      <c r="S3710">
        <v>0</v>
      </c>
      <c r="T3710">
        <v>0</v>
      </c>
      <c r="U3710">
        <v>871.3</v>
      </c>
      <c r="V3710">
        <v>-101.6</v>
      </c>
      <c r="W3710">
        <v>17.82</v>
      </c>
      <c r="X3710">
        <v>304.89999999999998</v>
      </c>
      <c r="Y3710">
        <v>12.49</v>
      </c>
      <c r="Z3710">
        <v>12.42</v>
      </c>
      <c r="AA3710">
        <v>12.44</v>
      </c>
      <c r="AB3710">
        <v>22.24</v>
      </c>
      <c r="AC3710">
        <v>2621</v>
      </c>
    </row>
    <row r="3711" spans="1:29" x14ac:dyDescent="0.25">
      <c r="A3711" s="1">
        <v>43887</v>
      </c>
      <c r="B3711" s="2">
        <v>0.75</v>
      </c>
      <c r="C3711" s="3">
        <f t="shared" si="239"/>
        <v>43887.75</v>
      </c>
      <c r="D3711">
        <v>3</v>
      </c>
      <c r="E3711">
        <v>3.1779999999999999</v>
      </c>
      <c r="F3711">
        <v>3.0779999999999998</v>
      </c>
      <c r="G3711">
        <v>350.2</v>
      </c>
      <c r="H3711">
        <v>14.23</v>
      </c>
      <c r="I3711">
        <v>4.6399999999999997</v>
      </c>
      <c r="J3711">
        <v>15.68</v>
      </c>
      <c r="K3711">
        <v>14.92</v>
      </c>
      <c r="L3711">
        <v>15.21</v>
      </c>
      <c r="M3711">
        <v>19.61</v>
      </c>
      <c r="N3711">
        <v>18.78</v>
      </c>
      <c r="O3711">
        <v>19.23</v>
      </c>
      <c r="P3711">
        <v>10.09</v>
      </c>
      <c r="Q3711">
        <v>10.050000000000001</v>
      </c>
      <c r="R3711">
        <v>10.07</v>
      </c>
      <c r="S3711">
        <v>0</v>
      </c>
      <c r="T3711">
        <v>0</v>
      </c>
      <c r="U3711">
        <v>871.5</v>
      </c>
      <c r="V3711">
        <v>-96.19</v>
      </c>
      <c r="W3711">
        <v>17.21</v>
      </c>
      <c r="X3711">
        <v>307</v>
      </c>
      <c r="Y3711">
        <v>12.53</v>
      </c>
      <c r="Z3711">
        <v>12.41</v>
      </c>
      <c r="AA3711">
        <v>12.47</v>
      </c>
      <c r="AB3711">
        <v>21.4</v>
      </c>
      <c r="AC3711">
        <v>2621</v>
      </c>
    </row>
    <row r="3712" spans="1:29" x14ac:dyDescent="0.25">
      <c r="A3712" s="1">
        <v>43887</v>
      </c>
      <c r="B3712" s="2">
        <v>0.75694444444444453</v>
      </c>
      <c r="C3712" s="3">
        <f t="shared" si="239"/>
        <v>43887.756944444445</v>
      </c>
      <c r="D3712">
        <v>0</v>
      </c>
      <c r="E3712">
        <v>3.214</v>
      </c>
      <c r="F3712">
        <v>3.1469999999999998</v>
      </c>
      <c r="G3712">
        <v>336.9</v>
      </c>
      <c r="H3712">
        <v>11.96</v>
      </c>
      <c r="I3712">
        <v>5.476</v>
      </c>
      <c r="J3712">
        <v>14.98</v>
      </c>
      <c r="K3712">
        <v>14.12</v>
      </c>
      <c r="L3712">
        <v>14.57</v>
      </c>
      <c r="M3712">
        <v>19.940000000000001</v>
      </c>
      <c r="N3712">
        <v>19.28</v>
      </c>
      <c r="O3712">
        <v>19.62</v>
      </c>
      <c r="P3712">
        <v>10.08</v>
      </c>
      <c r="Q3712">
        <v>10.029999999999999</v>
      </c>
      <c r="R3712">
        <v>10.06</v>
      </c>
      <c r="S3712">
        <v>0</v>
      </c>
      <c r="T3712">
        <v>0</v>
      </c>
      <c r="U3712">
        <v>871.5</v>
      </c>
      <c r="V3712">
        <v>-94.49</v>
      </c>
      <c r="W3712">
        <v>16.59</v>
      </c>
      <c r="X3712">
        <v>305.3</v>
      </c>
      <c r="Y3712">
        <v>12.53</v>
      </c>
      <c r="Z3712">
        <v>12.4</v>
      </c>
      <c r="AA3712">
        <v>12.43</v>
      </c>
      <c r="AB3712">
        <v>20.55</v>
      </c>
      <c r="AC3712">
        <v>2621</v>
      </c>
    </row>
    <row r="3713" spans="1:29" x14ac:dyDescent="0.25">
      <c r="A3713" s="1">
        <v>43887</v>
      </c>
      <c r="B3713" s="2">
        <v>0.76388888888888884</v>
      </c>
      <c r="C3713" s="3">
        <f t="shared" si="239"/>
        <v>43887.763888888891</v>
      </c>
      <c r="D3713">
        <v>0</v>
      </c>
      <c r="E3713">
        <v>2.4289999999999998</v>
      </c>
      <c r="F3713">
        <v>2.3679999999999999</v>
      </c>
      <c r="G3713">
        <v>321.10000000000002</v>
      </c>
      <c r="H3713">
        <v>12.86</v>
      </c>
      <c r="I3713">
        <v>4.0049999999999999</v>
      </c>
      <c r="J3713">
        <v>14.26</v>
      </c>
      <c r="K3713">
        <v>13.7</v>
      </c>
      <c r="L3713">
        <v>14.01</v>
      </c>
      <c r="M3713">
        <v>20.53</v>
      </c>
      <c r="N3713">
        <v>19.87</v>
      </c>
      <c r="O3713">
        <v>20.12</v>
      </c>
      <c r="P3713">
        <v>10.07</v>
      </c>
      <c r="Q3713">
        <v>10</v>
      </c>
      <c r="R3713">
        <v>10.039999999999999</v>
      </c>
      <c r="S3713">
        <v>0</v>
      </c>
      <c r="T3713">
        <v>0</v>
      </c>
      <c r="U3713">
        <v>871.7</v>
      </c>
      <c r="V3713">
        <v>-94.39</v>
      </c>
      <c r="W3713">
        <v>15.83</v>
      </c>
      <c r="X3713">
        <v>301.2</v>
      </c>
      <c r="Y3713">
        <v>12.44</v>
      </c>
      <c r="Z3713">
        <v>12.38</v>
      </c>
      <c r="AA3713">
        <v>12.39</v>
      </c>
      <c r="AB3713">
        <v>19.72</v>
      </c>
      <c r="AC3713">
        <v>2621</v>
      </c>
    </row>
    <row r="3714" spans="1:29" x14ac:dyDescent="0.25">
      <c r="A3714" s="1">
        <v>43887</v>
      </c>
      <c r="B3714" s="2">
        <v>0.77083333333333337</v>
      </c>
      <c r="C3714" s="3">
        <f t="shared" si="239"/>
        <v>43887.770833333336</v>
      </c>
      <c r="D3714">
        <v>0</v>
      </c>
      <c r="E3714">
        <v>0.878</v>
      </c>
      <c r="F3714">
        <v>0.2097</v>
      </c>
      <c r="G3714">
        <v>267.2</v>
      </c>
      <c r="H3714">
        <v>66.010000000000005</v>
      </c>
      <c r="I3714">
        <v>1.9930000000000001</v>
      </c>
      <c r="J3714">
        <v>13.77</v>
      </c>
      <c r="K3714">
        <v>12.71</v>
      </c>
      <c r="L3714">
        <v>13.29</v>
      </c>
      <c r="M3714">
        <v>21.86</v>
      </c>
      <c r="N3714">
        <v>20.34</v>
      </c>
      <c r="O3714">
        <v>20.93</v>
      </c>
      <c r="P3714">
        <v>10.039999999999999</v>
      </c>
      <c r="Q3714">
        <v>9.99</v>
      </c>
      <c r="R3714">
        <v>10.01</v>
      </c>
      <c r="S3714">
        <v>0</v>
      </c>
      <c r="T3714">
        <v>0</v>
      </c>
      <c r="U3714">
        <v>871.9</v>
      </c>
      <c r="V3714">
        <v>-87.79</v>
      </c>
      <c r="W3714">
        <v>14.67</v>
      </c>
      <c r="X3714">
        <v>301.39999999999998</v>
      </c>
      <c r="Y3714">
        <v>12.43</v>
      </c>
      <c r="Z3714">
        <v>12.36</v>
      </c>
      <c r="AA3714">
        <v>12.39</v>
      </c>
      <c r="AB3714">
        <v>18.95</v>
      </c>
      <c r="AC3714">
        <v>2621</v>
      </c>
    </row>
    <row r="3715" spans="1:29" x14ac:dyDescent="0.25">
      <c r="A3715" s="1">
        <v>43887</v>
      </c>
      <c r="B3715" s="2">
        <v>0.77777777777777779</v>
      </c>
      <c r="C3715" s="3">
        <f t="shared" si="239"/>
        <v>43887.777777777781</v>
      </c>
      <c r="D3715">
        <v>0</v>
      </c>
      <c r="E3715">
        <v>1.246</v>
      </c>
      <c r="F3715">
        <v>1.0660000000000001</v>
      </c>
      <c r="G3715">
        <v>227.7</v>
      </c>
      <c r="H3715">
        <v>30.51</v>
      </c>
      <c r="I3715">
        <v>2.0910000000000002</v>
      </c>
      <c r="J3715">
        <v>12.74</v>
      </c>
      <c r="K3715">
        <v>12.25</v>
      </c>
      <c r="L3715">
        <v>12.54</v>
      </c>
      <c r="M3715">
        <v>22.36</v>
      </c>
      <c r="N3715">
        <v>21.66</v>
      </c>
      <c r="O3715">
        <v>21.96</v>
      </c>
      <c r="P3715">
        <v>10.029999999999999</v>
      </c>
      <c r="Q3715">
        <v>9.9499999999999993</v>
      </c>
      <c r="R3715">
        <v>9.98</v>
      </c>
      <c r="S3715">
        <v>0</v>
      </c>
      <c r="T3715">
        <v>0</v>
      </c>
      <c r="U3715">
        <v>872.1</v>
      </c>
      <c r="V3715">
        <v>-86.59</v>
      </c>
      <c r="W3715">
        <v>13.58</v>
      </c>
      <c r="X3715">
        <v>296.8</v>
      </c>
      <c r="Y3715">
        <v>12.42</v>
      </c>
      <c r="Z3715">
        <v>12.36</v>
      </c>
      <c r="AA3715">
        <v>12.37</v>
      </c>
      <c r="AB3715">
        <v>18.190000000000001</v>
      </c>
      <c r="AC3715">
        <v>2621</v>
      </c>
    </row>
    <row r="3716" spans="1:29" x14ac:dyDescent="0.25">
      <c r="A3716" s="1">
        <v>43887</v>
      </c>
      <c r="B3716" s="2">
        <v>0.78472222222222221</v>
      </c>
      <c r="C3716" s="3">
        <f t="shared" si="239"/>
        <v>43887.784722222219</v>
      </c>
      <c r="D3716">
        <v>0</v>
      </c>
      <c r="E3716">
        <v>0.77700000000000002</v>
      </c>
      <c r="F3716">
        <v>0.62050000000000005</v>
      </c>
      <c r="G3716">
        <v>202.6</v>
      </c>
      <c r="H3716">
        <v>36.36</v>
      </c>
      <c r="I3716">
        <v>3.2679999999999998</v>
      </c>
      <c r="J3716">
        <v>12.91</v>
      </c>
      <c r="K3716">
        <v>12.18</v>
      </c>
      <c r="L3716">
        <v>12.7</v>
      </c>
      <c r="M3716">
        <v>22.52</v>
      </c>
      <c r="N3716">
        <v>21.1</v>
      </c>
      <c r="O3716">
        <v>21.78</v>
      </c>
      <c r="P3716">
        <v>9.99</v>
      </c>
      <c r="Q3716">
        <v>9.91</v>
      </c>
      <c r="R3716">
        <v>9.9499999999999993</v>
      </c>
      <c r="S3716">
        <v>0</v>
      </c>
      <c r="T3716">
        <v>0</v>
      </c>
      <c r="U3716">
        <v>872.4</v>
      </c>
      <c r="V3716">
        <v>-84.49</v>
      </c>
      <c r="W3716">
        <v>13.19</v>
      </c>
      <c r="X3716">
        <v>296.8</v>
      </c>
      <c r="Y3716">
        <v>12.42</v>
      </c>
      <c r="Z3716">
        <v>12.35</v>
      </c>
      <c r="AA3716">
        <v>12.36</v>
      </c>
      <c r="AB3716">
        <v>17.37</v>
      </c>
      <c r="AC3716">
        <v>2621</v>
      </c>
    </row>
    <row r="3717" spans="1:29" x14ac:dyDescent="0.25">
      <c r="A3717" s="1">
        <v>43887</v>
      </c>
      <c r="B3717" s="2">
        <v>0.79166666666666663</v>
      </c>
      <c r="C3717" s="3">
        <f t="shared" si="239"/>
        <v>43887.791666666664</v>
      </c>
      <c r="D3717">
        <v>0</v>
      </c>
      <c r="E3717">
        <v>0.70989999999999998</v>
      </c>
      <c r="F3717">
        <v>0.64239999999999997</v>
      </c>
      <c r="G3717">
        <v>20.28</v>
      </c>
      <c r="H3717">
        <v>24.61</v>
      </c>
      <c r="I3717">
        <v>2.5819999999999999</v>
      </c>
      <c r="J3717">
        <v>13.08</v>
      </c>
      <c r="K3717">
        <v>12.62</v>
      </c>
      <c r="L3717">
        <v>12.85</v>
      </c>
      <c r="M3717">
        <v>21.96</v>
      </c>
      <c r="N3717">
        <v>21.1</v>
      </c>
      <c r="O3717">
        <v>21.64</v>
      </c>
      <c r="P3717">
        <v>9.9499999999999993</v>
      </c>
      <c r="Q3717">
        <v>9.8800000000000008</v>
      </c>
      <c r="R3717">
        <v>9.91</v>
      </c>
      <c r="S3717">
        <v>0</v>
      </c>
      <c r="T3717">
        <v>0</v>
      </c>
      <c r="U3717">
        <v>872.4</v>
      </c>
      <c r="V3717">
        <v>-80.59</v>
      </c>
      <c r="W3717">
        <v>12.68</v>
      </c>
      <c r="X3717">
        <v>298</v>
      </c>
      <c r="Y3717">
        <v>12.48</v>
      </c>
      <c r="Z3717">
        <v>12.34</v>
      </c>
      <c r="AA3717">
        <v>12.41</v>
      </c>
      <c r="AB3717">
        <v>16.64</v>
      </c>
      <c r="AC3717">
        <v>2621</v>
      </c>
    </row>
    <row r="3718" spans="1:29" x14ac:dyDescent="0.25">
      <c r="A3718" s="1">
        <v>43887</v>
      </c>
      <c r="B3718" s="2">
        <v>0.79861111111111116</v>
      </c>
      <c r="C3718" s="3">
        <f t="shared" ref="C3718:C3781" si="240">A3718+B3718</f>
        <v>43887.798611111109</v>
      </c>
      <c r="D3718">
        <v>0</v>
      </c>
      <c r="E3718">
        <v>2.0790000000000002</v>
      </c>
      <c r="F3718">
        <v>1.9590000000000001</v>
      </c>
      <c r="G3718">
        <v>52.05</v>
      </c>
      <c r="H3718">
        <v>19.41</v>
      </c>
      <c r="I3718">
        <v>3.17</v>
      </c>
      <c r="J3718">
        <v>12.88</v>
      </c>
      <c r="K3718">
        <v>12.42</v>
      </c>
      <c r="L3718">
        <v>12.61</v>
      </c>
      <c r="M3718">
        <v>23.02</v>
      </c>
      <c r="N3718">
        <v>21.56</v>
      </c>
      <c r="O3718">
        <v>22.07</v>
      </c>
      <c r="P3718">
        <v>9.91</v>
      </c>
      <c r="Q3718">
        <v>9.81</v>
      </c>
      <c r="R3718">
        <v>9.86</v>
      </c>
      <c r="S3718">
        <v>0</v>
      </c>
      <c r="T3718">
        <v>0</v>
      </c>
      <c r="U3718">
        <v>872.5</v>
      </c>
      <c r="V3718">
        <v>-86.59</v>
      </c>
      <c r="W3718">
        <v>13.23</v>
      </c>
      <c r="X3718">
        <v>294.89999999999998</v>
      </c>
      <c r="Y3718">
        <v>12.48</v>
      </c>
      <c r="Z3718">
        <v>12.33</v>
      </c>
      <c r="AA3718">
        <v>12.37</v>
      </c>
      <c r="AB3718">
        <v>15.95</v>
      </c>
      <c r="AC3718">
        <v>2621</v>
      </c>
    </row>
    <row r="3719" spans="1:29" x14ac:dyDescent="0.25">
      <c r="A3719" s="1">
        <v>43887</v>
      </c>
      <c r="B3719" s="2">
        <v>0.80555555555555547</v>
      </c>
      <c r="C3719" s="3">
        <f t="shared" si="240"/>
        <v>43887.805555555555</v>
      </c>
      <c r="D3719">
        <v>0</v>
      </c>
      <c r="E3719">
        <v>1.532</v>
      </c>
      <c r="F3719">
        <v>1.4350000000000001</v>
      </c>
      <c r="G3719">
        <v>341.5</v>
      </c>
      <c r="H3719">
        <v>19.920000000000002</v>
      </c>
      <c r="I3719">
        <v>3.3170000000000002</v>
      </c>
      <c r="J3719">
        <v>12.39</v>
      </c>
      <c r="K3719">
        <v>11.26</v>
      </c>
      <c r="L3719">
        <v>11.93</v>
      </c>
      <c r="M3719">
        <v>24.31</v>
      </c>
      <c r="N3719">
        <v>22.09</v>
      </c>
      <c r="O3719">
        <v>23.18</v>
      </c>
      <c r="P3719">
        <v>9.86</v>
      </c>
      <c r="Q3719">
        <v>9.77</v>
      </c>
      <c r="R3719">
        <v>9.81</v>
      </c>
      <c r="S3719">
        <v>0</v>
      </c>
      <c r="T3719">
        <v>0</v>
      </c>
      <c r="U3719">
        <v>872.5</v>
      </c>
      <c r="V3719">
        <v>-83.89</v>
      </c>
      <c r="W3719">
        <v>13.06</v>
      </c>
      <c r="X3719">
        <v>296.8</v>
      </c>
      <c r="Y3719">
        <v>12.39</v>
      </c>
      <c r="Z3719">
        <v>12.33</v>
      </c>
      <c r="AA3719">
        <v>12.34</v>
      </c>
      <c r="AB3719">
        <v>15.33</v>
      </c>
      <c r="AC3719">
        <v>2621</v>
      </c>
    </row>
    <row r="3720" spans="1:29" x14ac:dyDescent="0.25">
      <c r="A3720" s="1">
        <v>43887</v>
      </c>
      <c r="B3720" s="2">
        <v>0.8125</v>
      </c>
      <c r="C3720" s="3">
        <f t="shared" si="240"/>
        <v>43887.8125</v>
      </c>
      <c r="D3720">
        <v>0</v>
      </c>
      <c r="E3720">
        <v>0.64059999999999995</v>
      </c>
      <c r="F3720">
        <v>0.5262</v>
      </c>
      <c r="G3720">
        <v>226.1</v>
      </c>
      <c r="H3720">
        <v>30.99</v>
      </c>
      <c r="I3720">
        <v>1.1599999999999999</v>
      </c>
      <c r="J3720">
        <v>11.5</v>
      </c>
      <c r="K3720">
        <v>10.97</v>
      </c>
      <c r="L3720">
        <v>11.22</v>
      </c>
      <c r="M3720">
        <v>24.97</v>
      </c>
      <c r="N3720">
        <v>23.25</v>
      </c>
      <c r="O3720">
        <v>24.46</v>
      </c>
      <c r="P3720">
        <v>9.81</v>
      </c>
      <c r="Q3720">
        <v>9.7100000000000009</v>
      </c>
      <c r="R3720">
        <v>9.76</v>
      </c>
      <c r="S3720">
        <v>0</v>
      </c>
      <c r="T3720">
        <v>0</v>
      </c>
      <c r="U3720">
        <v>872.5</v>
      </c>
      <c r="V3720">
        <v>-78.69</v>
      </c>
      <c r="W3720">
        <v>12.04</v>
      </c>
      <c r="X3720">
        <v>296.5</v>
      </c>
      <c r="Y3720">
        <v>12.39</v>
      </c>
      <c r="Z3720">
        <v>12.32</v>
      </c>
      <c r="AA3720">
        <v>12.33</v>
      </c>
      <c r="AB3720">
        <v>14.78</v>
      </c>
      <c r="AC3720">
        <v>2621</v>
      </c>
    </row>
    <row r="3721" spans="1:29" x14ac:dyDescent="0.25">
      <c r="A3721" s="1">
        <v>43887</v>
      </c>
      <c r="B3721" s="2">
        <v>0.81944444444444453</v>
      </c>
      <c r="C3721" s="3">
        <f t="shared" si="240"/>
        <v>43887.819444444445</v>
      </c>
      <c r="D3721">
        <v>0</v>
      </c>
      <c r="E3721">
        <v>0.4622</v>
      </c>
      <c r="F3721">
        <v>0.19850000000000001</v>
      </c>
      <c r="G3721">
        <v>314.3</v>
      </c>
      <c r="H3721">
        <v>46.82</v>
      </c>
      <c r="I3721">
        <v>1.748</v>
      </c>
      <c r="J3721">
        <v>11.3</v>
      </c>
      <c r="K3721">
        <v>10.28</v>
      </c>
      <c r="L3721">
        <v>10.66</v>
      </c>
      <c r="M3721">
        <v>26.43</v>
      </c>
      <c r="N3721">
        <v>23.25</v>
      </c>
      <c r="O3721">
        <v>25.41</v>
      </c>
      <c r="P3721">
        <v>9.75</v>
      </c>
      <c r="Q3721">
        <v>9.65</v>
      </c>
      <c r="R3721">
        <v>9.6999999999999993</v>
      </c>
      <c r="S3721">
        <v>0</v>
      </c>
      <c r="T3721">
        <v>0</v>
      </c>
      <c r="U3721">
        <v>872.6</v>
      </c>
      <c r="V3721">
        <v>-77.39</v>
      </c>
      <c r="W3721">
        <v>11.05</v>
      </c>
      <c r="X3721">
        <v>292.60000000000002</v>
      </c>
      <c r="Y3721">
        <v>12.37</v>
      </c>
      <c r="Z3721">
        <v>12.31</v>
      </c>
      <c r="AA3721">
        <v>12.32</v>
      </c>
      <c r="AB3721">
        <v>14.25</v>
      </c>
      <c r="AC3721">
        <v>2621</v>
      </c>
    </row>
    <row r="3722" spans="1:29" x14ac:dyDescent="0.25">
      <c r="A3722" s="1">
        <v>43887</v>
      </c>
      <c r="B3722" s="2">
        <v>0.82638888888888884</v>
      </c>
      <c r="C3722" s="3">
        <f t="shared" si="240"/>
        <v>43887.826388888891</v>
      </c>
      <c r="D3722">
        <v>0</v>
      </c>
      <c r="E3722">
        <v>1.0649999999999999</v>
      </c>
      <c r="F3722">
        <v>0.84089999999999998</v>
      </c>
      <c r="G3722">
        <v>237.4</v>
      </c>
      <c r="H3722">
        <v>34.29</v>
      </c>
      <c r="I3722">
        <v>2.0430000000000001</v>
      </c>
      <c r="J3722">
        <v>10.68</v>
      </c>
      <c r="K3722">
        <v>9.85</v>
      </c>
      <c r="L3722">
        <v>10.33</v>
      </c>
      <c r="M3722">
        <v>28.02</v>
      </c>
      <c r="N3722">
        <v>26.03</v>
      </c>
      <c r="O3722">
        <v>26.69</v>
      </c>
      <c r="P3722">
        <v>9.69</v>
      </c>
      <c r="Q3722">
        <v>9.6</v>
      </c>
      <c r="R3722">
        <v>9.64</v>
      </c>
      <c r="S3722">
        <v>0</v>
      </c>
      <c r="T3722">
        <v>0</v>
      </c>
      <c r="U3722">
        <v>872.6</v>
      </c>
      <c r="V3722">
        <v>-78.790000000000006</v>
      </c>
      <c r="W3722">
        <v>10.75</v>
      </c>
      <c r="X3722">
        <v>289.8</v>
      </c>
      <c r="Y3722">
        <v>12.37</v>
      </c>
      <c r="Z3722">
        <v>12.3</v>
      </c>
      <c r="AA3722">
        <v>12.32</v>
      </c>
      <c r="AB3722">
        <v>13.72</v>
      </c>
      <c r="AC3722">
        <v>2621</v>
      </c>
    </row>
    <row r="3723" spans="1:29" x14ac:dyDescent="0.25">
      <c r="A3723" s="1">
        <v>43887</v>
      </c>
      <c r="B3723" s="2">
        <v>0.83333333333333337</v>
      </c>
      <c r="C3723" s="3">
        <f t="shared" si="240"/>
        <v>43887.833333333336</v>
      </c>
      <c r="D3723">
        <v>0</v>
      </c>
      <c r="E3723">
        <v>0.7157</v>
      </c>
      <c r="F3723">
        <v>0.70269999999999999</v>
      </c>
      <c r="G3723">
        <v>132.1</v>
      </c>
      <c r="H3723">
        <v>10.62</v>
      </c>
      <c r="I3723">
        <v>1.3069999999999999</v>
      </c>
      <c r="J3723">
        <v>10.61</v>
      </c>
      <c r="K3723">
        <v>9.82</v>
      </c>
      <c r="L3723">
        <v>10.24</v>
      </c>
      <c r="M3723">
        <v>27.95</v>
      </c>
      <c r="N3723">
        <v>25.8</v>
      </c>
      <c r="O3723">
        <v>27.07</v>
      </c>
      <c r="P3723">
        <v>9.6300000000000008</v>
      </c>
      <c r="Q3723">
        <v>9.5299999999999994</v>
      </c>
      <c r="R3723">
        <v>9.58</v>
      </c>
      <c r="S3723">
        <v>0</v>
      </c>
      <c r="T3723">
        <v>0</v>
      </c>
      <c r="U3723">
        <v>872.6</v>
      </c>
      <c r="V3723">
        <v>-76.39</v>
      </c>
      <c r="W3723">
        <v>10.27</v>
      </c>
      <c r="X3723">
        <v>289.60000000000002</v>
      </c>
      <c r="Y3723">
        <v>12.43</v>
      </c>
      <c r="Z3723">
        <v>12.3</v>
      </c>
      <c r="AA3723">
        <v>12.36</v>
      </c>
      <c r="AB3723">
        <v>13.21</v>
      </c>
      <c r="AC3723">
        <v>2621</v>
      </c>
    </row>
    <row r="3724" spans="1:29" x14ac:dyDescent="0.25">
      <c r="A3724" s="1">
        <v>43887</v>
      </c>
      <c r="B3724" s="2">
        <v>0.84027777777777779</v>
      </c>
      <c r="C3724" s="3">
        <f t="shared" si="240"/>
        <v>43887.840277777781</v>
      </c>
      <c r="D3724">
        <v>0</v>
      </c>
      <c r="E3724">
        <v>1.091</v>
      </c>
      <c r="F3724">
        <v>1.0089999999999999</v>
      </c>
      <c r="G3724">
        <v>298.60000000000002</v>
      </c>
      <c r="H3724">
        <v>20.170000000000002</v>
      </c>
      <c r="I3724">
        <v>2.0430000000000001</v>
      </c>
      <c r="J3724">
        <v>10.09</v>
      </c>
      <c r="K3724">
        <v>8.9</v>
      </c>
      <c r="L3724">
        <v>9.24</v>
      </c>
      <c r="M3724">
        <v>31.33</v>
      </c>
      <c r="N3724">
        <v>26.33</v>
      </c>
      <c r="O3724">
        <v>29.24</v>
      </c>
      <c r="P3724">
        <v>9.5500000000000007</v>
      </c>
      <c r="Q3724">
        <v>9.4600000000000009</v>
      </c>
      <c r="R3724">
        <v>9.51</v>
      </c>
      <c r="S3724">
        <v>0</v>
      </c>
      <c r="T3724">
        <v>0</v>
      </c>
      <c r="U3724">
        <v>872.7</v>
      </c>
      <c r="V3724">
        <v>-71.989999999999995</v>
      </c>
      <c r="W3724">
        <v>9.59</v>
      </c>
      <c r="X3724">
        <v>290.5</v>
      </c>
      <c r="Y3724">
        <v>12.43</v>
      </c>
      <c r="Z3724">
        <v>12.29</v>
      </c>
      <c r="AA3724">
        <v>12.33</v>
      </c>
      <c r="AB3724">
        <v>12.71</v>
      </c>
      <c r="AC3724">
        <v>2621</v>
      </c>
    </row>
    <row r="3725" spans="1:29" x14ac:dyDescent="0.25">
      <c r="A3725" s="1">
        <v>43887</v>
      </c>
      <c r="B3725" s="2">
        <v>0.84722222222222221</v>
      </c>
      <c r="C3725" s="3">
        <f t="shared" si="240"/>
        <v>43887.847222222219</v>
      </c>
      <c r="D3725">
        <v>0</v>
      </c>
      <c r="E3725">
        <v>1.9119999999999999</v>
      </c>
      <c r="F3725">
        <v>1.6339999999999999</v>
      </c>
      <c r="G3725">
        <v>268.5</v>
      </c>
      <c r="H3725">
        <v>30.88</v>
      </c>
      <c r="I3725">
        <v>3.121</v>
      </c>
      <c r="J3725">
        <v>10.06</v>
      </c>
      <c r="K3725">
        <v>8.9600000000000009</v>
      </c>
      <c r="L3725">
        <v>9.41</v>
      </c>
      <c r="M3725">
        <v>32.72</v>
      </c>
      <c r="N3725">
        <v>30.54</v>
      </c>
      <c r="O3725">
        <v>31.73</v>
      </c>
      <c r="P3725">
        <v>9.5</v>
      </c>
      <c r="Q3725">
        <v>9.4</v>
      </c>
      <c r="R3725">
        <v>9.44</v>
      </c>
      <c r="S3725">
        <v>0</v>
      </c>
      <c r="T3725">
        <v>0</v>
      </c>
      <c r="U3725">
        <v>872.6</v>
      </c>
      <c r="V3725">
        <v>-75.989999999999995</v>
      </c>
      <c r="W3725">
        <v>9.8699999999999992</v>
      </c>
      <c r="X3725">
        <v>288</v>
      </c>
      <c r="Y3725">
        <v>12.35</v>
      </c>
      <c r="Z3725">
        <v>12.28</v>
      </c>
      <c r="AA3725">
        <v>12.29</v>
      </c>
      <c r="AB3725">
        <v>12.18</v>
      </c>
      <c r="AC3725">
        <v>2621</v>
      </c>
    </row>
    <row r="3726" spans="1:29" x14ac:dyDescent="0.25">
      <c r="A3726" s="1">
        <v>43887</v>
      </c>
      <c r="B3726" s="2">
        <v>0.85416666666666663</v>
      </c>
      <c r="C3726" s="3">
        <f t="shared" si="240"/>
        <v>43887.854166666664</v>
      </c>
      <c r="D3726">
        <v>0</v>
      </c>
      <c r="E3726">
        <v>1.48</v>
      </c>
      <c r="F3726">
        <v>1.099</v>
      </c>
      <c r="G3726">
        <v>260.10000000000002</v>
      </c>
      <c r="H3726">
        <v>41.12</v>
      </c>
      <c r="I3726">
        <v>3.2189999999999999</v>
      </c>
      <c r="J3726">
        <v>10.16</v>
      </c>
      <c r="K3726">
        <v>9.4</v>
      </c>
      <c r="L3726">
        <v>9.7899999999999991</v>
      </c>
      <c r="M3726">
        <v>33.020000000000003</v>
      </c>
      <c r="N3726">
        <v>31.89</v>
      </c>
      <c r="O3726">
        <v>32.56</v>
      </c>
      <c r="P3726">
        <v>9.43</v>
      </c>
      <c r="Q3726">
        <v>9.33</v>
      </c>
      <c r="R3726">
        <v>9.3699999999999992</v>
      </c>
      <c r="S3726">
        <v>0</v>
      </c>
      <c r="T3726">
        <v>0</v>
      </c>
      <c r="U3726">
        <v>872.6</v>
      </c>
      <c r="V3726">
        <v>-78.790000000000006</v>
      </c>
      <c r="W3726">
        <v>10.34</v>
      </c>
      <c r="X3726">
        <v>287.60000000000002</v>
      </c>
      <c r="Y3726">
        <v>12.33</v>
      </c>
      <c r="Z3726">
        <v>12.27</v>
      </c>
      <c r="AA3726">
        <v>12.29</v>
      </c>
      <c r="AB3726">
        <v>11.71</v>
      </c>
      <c r="AC3726">
        <v>2621</v>
      </c>
    </row>
    <row r="3727" spans="1:29" x14ac:dyDescent="0.25">
      <c r="A3727" s="1">
        <v>43887</v>
      </c>
      <c r="B3727" s="2">
        <v>0.86111111111111116</v>
      </c>
      <c r="C3727" s="3">
        <f t="shared" si="240"/>
        <v>43887.861111111109</v>
      </c>
      <c r="D3727">
        <v>0</v>
      </c>
      <c r="E3727">
        <v>0.9012</v>
      </c>
      <c r="F3727">
        <v>0.65</v>
      </c>
      <c r="G3727">
        <v>31.13</v>
      </c>
      <c r="H3727">
        <v>40.82</v>
      </c>
      <c r="I3727">
        <v>2.19</v>
      </c>
      <c r="J3727">
        <v>10.16</v>
      </c>
      <c r="K3727">
        <v>9.33</v>
      </c>
      <c r="L3727">
        <v>9.61</v>
      </c>
      <c r="M3727">
        <v>33.51</v>
      </c>
      <c r="N3727">
        <v>29.74</v>
      </c>
      <c r="O3727">
        <v>32.630000000000003</v>
      </c>
      <c r="P3727">
        <v>9.35</v>
      </c>
      <c r="Q3727">
        <v>9.25</v>
      </c>
      <c r="R3727">
        <v>9.3000000000000007</v>
      </c>
      <c r="S3727">
        <v>0</v>
      </c>
      <c r="T3727">
        <v>0</v>
      </c>
      <c r="U3727">
        <v>872.7</v>
      </c>
      <c r="V3727">
        <v>-78.59</v>
      </c>
      <c r="W3727">
        <v>10.06</v>
      </c>
      <c r="X3727">
        <v>286.3</v>
      </c>
      <c r="Y3727">
        <v>12.33</v>
      </c>
      <c r="Z3727">
        <v>12.16</v>
      </c>
      <c r="AA3727">
        <v>12.28</v>
      </c>
      <c r="AB3727">
        <v>11.37</v>
      </c>
      <c r="AC3727">
        <v>2621</v>
      </c>
    </row>
    <row r="3728" spans="1:29" x14ac:dyDescent="0.25">
      <c r="A3728" s="1">
        <v>43887</v>
      </c>
      <c r="B3728" s="2">
        <v>0.86805555555555547</v>
      </c>
      <c r="C3728" s="3">
        <f t="shared" si="240"/>
        <v>43887.868055555555</v>
      </c>
      <c r="D3728">
        <v>0</v>
      </c>
      <c r="E3728">
        <v>0.75060000000000004</v>
      </c>
      <c r="F3728">
        <v>0.435</v>
      </c>
      <c r="G3728">
        <v>279.5</v>
      </c>
      <c r="H3728">
        <v>45.94</v>
      </c>
      <c r="I3728">
        <v>1.944</v>
      </c>
      <c r="J3728">
        <v>9.56</v>
      </c>
      <c r="K3728">
        <v>8.6</v>
      </c>
      <c r="L3728">
        <v>9.17</v>
      </c>
      <c r="M3728">
        <v>35.07</v>
      </c>
      <c r="N3728">
        <v>32.090000000000003</v>
      </c>
      <c r="O3728">
        <v>33.479999999999997</v>
      </c>
      <c r="P3728">
        <v>9.2899999999999991</v>
      </c>
      <c r="Q3728">
        <v>9.19</v>
      </c>
      <c r="R3728">
        <v>9.23</v>
      </c>
      <c r="S3728">
        <v>0</v>
      </c>
      <c r="T3728">
        <v>0</v>
      </c>
      <c r="U3728">
        <v>872.9</v>
      </c>
      <c r="V3728">
        <v>-72.89</v>
      </c>
      <c r="W3728">
        <v>9.3699999999999992</v>
      </c>
      <c r="X3728">
        <v>288.5</v>
      </c>
      <c r="Y3728">
        <v>12.32</v>
      </c>
      <c r="Z3728">
        <v>12.26</v>
      </c>
      <c r="AA3728">
        <v>12.27</v>
      </c>
      <c r="AB3728">
        <v>11.07</v>
      </c>
      <c r="AC3728">
        <v>2621</v>
      </c>
    </row>
    <row r="3729" spans="1:29" x14ac:dyDescent="0.25">
      <c r="A3729" s="1">
        <v>43887</v>
      </c>
      <c r="B3729" s="2">
        <v>0.875</v>
      </c>
      <c r="C3729" s="3">
        <f t="shared" si="240"/>
        <v>43887.875</v>
      </c>
      <c r="D3729">
        <v>0</v>
      </c>
      <c r="E3729">
        <v>1.823</v>
      </c>
      <c r="F3729">
        <v>1.76</v>
      </c>
      <c r="G3729">
        <v>259.8</v>
      </c>
      <c r="H3729">
        <v>15.06</v>
      </c>
      <c r="I3729">
        <v>2.2879999999999998</v>
      </c>
      <c r="J3729">
        <v>8.77</v>
      </c>
      <c r="K3729">
        <v>8.14</v>
      </c>
      <c r="L3729">
        <v>8.43</v>
      </c>
      <c r="M3729">
        <v>36.69</v>
      </c>
      <c r="N3729">
        <v>34.57</v>
      </c>
      <c r="O3729">
        <v>35.65</v>
      </c>
      <c r="P3729">
        <v>9.2200000000000006</v>
      </c>
      <c r="Q3729">
        <v>9.1199999999999992</v>
      </c>
      <c r="R3729">
        <v>9.16</v>
      </c>
      <c r="S3729">
        <v>0</v>
      </c>
      <c r="T3729">
        <v>0</v>
      </c>
      <c r="U3729">
        <v>872.9</v>
      </c>
      <c r="V3729">
        <v>-70.989999999999995</v>
      </c>
      <c r="W3729">
        <v>8.92</v>
      </c>
      <c r="X3729">
        <v>288.10000000000002</v>
      </c>
      <c r="Y3729">
        <v>12.4</v>
      </c>
      <c r="Z3729">
        <v>12.26</v>
      </c>
      <c r="AA3729">
        <v>12.33</v>
      </c>
      <c r="AB3729">
        <v>10.75</v>
      </c>
      <c r="AC3729">
        <v>2621</v>
      </c>
    </row>
    <row r="3730" spans="1:29" x14ac:dyDescent="0.25">
      <c r="A3730" s="1">
        <v>43887</v>
      </c>
      <c r="B3730" s="2">
        <v>0.88194444444444453</v>
      </c>
      <c r="C3730" s="3">
        <f t="shared" si="240"/>
        <v>43887.881944444445</v>
      </c>
      <c r="D3730">
        <v>0</v>
      </c>
      <c r="E3730">
        <v>1.7030000000000001</v>
      </c>
      <c r="F3730">
        <v>1.0209999999999999</v>
      </c>
      <c r="G3730">
        <v>62.4</v>
      </c>
      <c r="H3730">
        <v>51.26</v>
      </c>
      <c r="I3730">
        <v>3.3170000000000002</v>
      </c>
      <c r="J3730">
        <v>8.44</v>
      </c>
      <c r="K3730">
        <v>7.15</v>
      </c>
      <c r="L3730">
        <v>7.74</v>
      </c>
      <c r="M3730">
        <v>39.21</v>
      </c>
      <c r="N3730">
        <v>33.58</v>
      </c>
      <c r="O3730">
        <v>36.630000000000003</v>
      </c>
      <c r="P3730">
        <v>9.14</v>
      </c>
      <c r="Q3730">
        <v>9.0299999999999994</v>
      </c>
      <c r="R3730">
        <v>9.08</v>
      </c>
      <c r="S3730">
        <v>0</v>
      </c>
      <c r="T3730">
        <v>0</v>
      </c>
      <c r="U3730">
        <v>873</v>
      </c>
      <c r="V3730">
        <v>-72.09</v>
      </c>
      <c r="W3730">
        <v>8.82</v>
      </c>
      <c r="X3730">
        <v>286.39999999999998</v>
      </c>
      <c r="Y3730">
        <v>12.41</v>
      </c>
      <c r="Z3730">
        <v>12.25</v>
      </c>
      <c r="AA3730">
        <v>12.29</v>
      </c>
      <c r="AB3730">
        <v>10.43</v>
      </c>
      <c r="AC3730">
        <v>2621</v>
      </c>
    </row>
    <row r="3731" spans="1:29" x14ac:dyDescent="0.25">
      <c r="A3731" s="1">
        <v>43887</v>
      </c>
      <c r="B3731" s="2">
        <v>0.88888888888888884</v>
      </c>
      <c r="C3731" s="3">
        <f t="shared" si="240"/>
        <v>43887.888888888891</v>
      </c>
      <c r="D3731">
        <v>0</v>
      </c>
      <c r="E3731">
        <v>1.0369999999999999</v>
      </c>
      <c r="F3731">
        <v>0.55840000000000001</v>
      </c>
      <c r="G3731">
        <v>265.2</v>
      </c>
      <c r="H3731">
        <v>53.7</v>
      </c>
      <c r="I3731">
        <v>1.601</v>
      </c>
      <c r="J3731">
        <v>8.44</v>
      </c>
      <c r="K3731">
        <v>7.54</v>
      </c>
      <c r="L3731">
        <v>7.93</v>
      </c>
      <c r="M3731">
        <v>36.659999999999997</v>
      </c>
      <c r="N3731">
        <v>32.56</v>
      </c>
      <c r="O3731">
        <v>35.32</v>
      </c>
      <c r="P3731">
        <v>9.07</v>
      </c>
      <c r="Q3731">
        <v>8.9700000000000006</v>
      </c>
      <c r="R3731">
        <v>9.01</v>
      </c>
      <c r="S3731">
        <v>0</v>
      </c>
      <c r="T3731">
        <v>0</v>
      </c>
      <c r="U3731">
        <v>873.2</v>
      </c>
      <c r="V3731">
        <v>-71.09</v>
      </c>
      <c r="W3731">
        <v>8.59</v>
      </c>
      <c r="X3731">
        <v>286.3</v>
      </c>
      <c r="Y3731">
        <v>12.31</v>
      </c>
      <c r="Z3731">
        <v>12.24</v>
      </c>
      <c r="AA3731">
        <v>12.26</v>
      </c>
      <c r="AB3731">
        <v>10.09</v>
      </c>
      <c r="AC3731">
        <v>2621</v>
      </c>
    </row>
    <row r="3732" spans="1:29" x14ac:dyDescent="0.25">
      <c r="A3732" s="1">
        <v>43887</v>
      </c>
      <c r="B3732" s="2">
        <v>0.89583333333333337</v>
      </c>
      <c r="C3732" s="3">
        <f t="shared" si="240"/>
        <v>43887.895833333336</v>
      </c>
      <c r="D3732">
        <v>0</v>
      </c>
      <c r="E3732">
        <v>1.1319999999999999</v>
      </c>
      <c r="F3732">
        <v>1.0049999999999999</v>
      </c>
      <c r="G3732">
        <v>306.2</v>
      </c>
      <c r="H3732">
        <v>27.13</v>
      </c>
      <c r="I3732">
        <v>1.601</v>
      </c>
      <c r="J3732">
        <v>8.64</v>
      </c>
      <c r="K3732">
        <v>7.25</v>
      </c>
      <c r="L3732">
        <v>8.0299999999999994</v>
      </c>
      <c r="M3732">
        <v>38.51</v>
      </c>
      <c r="N3732">
        <v>32.36</v>
      </c>
      <c r="O3732">
        <v>36.08</v>
      </c>
      <c r="P3732">
        <v>8.99</v>
      </c>
      <c r="Q3732">
        <v>8.89</v>
      </c>
      <c r="R3732">
        <v>8.94</v>
      </c>
      <c r="S3732">
        <v>0</v>
      </c>
      <c r="T3732">
        <v>0</v>
      </c>
      <c r="U3732">
        <v>873.2</v>
      </c>
      <c r="V3732">
        <v>-70.89</v>
      </c>
      <c r="W3732">
        <v>8.2200000000000006</v>
      </c>
      <c r="X3732">
        <v>284.7</v>
      </c>
      <c r="Y3732">
        <v>12.3</v>
      </c>
      <c r="Z3732">
        <v>12.24</v>
      </c>
      <c r="AA3732">
        <v>12.25</v>
      </c>
      <c r="AB3732">
        <v>9.7899999999999991</v>
      </c>
      <c r="AC3732">
        <v>2621</v>
      </c>
    </row>
    <row r="3733" spans="1:29" x14ac:dyDescent="0.25">
      <c r="A3733" s="1">
        <v>43887</v>
      </c>
      <c r="B3733" s="2">
        <v>0.90277777777777779</v>
      </c>
      <c r="C3733" s="3">
        <f t="shared" si="240"/>
        <v>43887.902777777781</v>
      </c>
      <c r="D3733">
        <v>0</v>
      </c>
      <c r="E3733">
        <v>0.98129999999999995</v>
      </c>
      <c r="F3733">
        <v>0.70230000000000004</v>
      </c>
      <c r="G3733">
        <v>298.89999999999998</v>
      </c>
      <c r="H3733">
        <v>41.36</v>
      </c>
      <c r="I3733">
        <v>1.8460000000000001</v>
      </c>
      <c r="J3733">
        <v>8.0399999999999991</v>
      </c>
      <c r="K3733">
        <v>6.7869999999999999</v>
      </c>
      <c r="L3733">
        <v>7.21</v>
      </c>
      <c r="M3733">
        <v>41.1</v>
      </c>
      <c r="N3733">
        <v>35.869999999999997</v>
      </c>
      <c r="O3733">
        <v>39.369999999999997</v>
      </c>
      <c r="P3733">
        <v>8.92</v>
      </c>
      <c r="Q3733">
        <v>8.82</v>
      </c>
      <c r="R3733">
        <v>8.8699999999999992</v>
      </c>
      <c r="S3733">
        <v>0</v>
      </c>
      <c r="T3733">
        <v>0</v>
      </c>
      <c r="U3733">
        <v>873.3</v>
      </c>
      <c r="V3733">
        <v>-70.89</v>
      </c>
      <c r="W3733">
        <v>7.72</v>
      </c>
      <c r="X3733">
        <v>282.10000000000002</v>
      </c>
      <c r="Y3733">
        <v>12.3</v>
      </c>
      <c r="Z3733">
        <v>12.23</v>
      </c>
      <c r="AA3733">
        <v>12.24</v>
      </c>
      <c r="AB3733">
        <v>9.5</v>
      </c>
      <c r="AC3733">
        <v>2621</v>
      </c>
    </row>
    <row r="3734" spans="1:29" x14ac:dyDescent="0.25">
      <c r="A3734" s="1">
        <v>43887</v>
      </c>
      <c r="B3734" s="2">
        <v>0.90972222222222221</v>
      </c>
      <c r="C3734" s="3">
        <f t="shared" si="240"/>
        <v>43887.909722222219</v>
      </c>
      <c r="D3734">
        <v>0</v>
      </c>
      <c r="E3734">
        <v>0.62849999999999995</v>
      </c>
      <c r="F3734">
        <v>0.58160000000000001</v>
      </c>
      <c r="G3734">
        <v>316.3</v>
      </c>
      <c r="H3734">
        <v>20.329999999999998</v>
      </c>
      <c r="I3734">
        <v>1.3560000000000001</v>
      </c>
      <c r="J3734">
        <v>7.65</v>
      </c>
      <c r="K3734">
        <v>6.16</v>
      </c>
      <c r="L3734">
        <v>6.8129999999999997</v>
      </c>
      <c r="M3734">
        <v>42.42</v>
      </c>
      <c r="N3734">
        <v>37.79</v>
      </c>
      <c r="O3734">
        <v>40.42</v>
      </c>
      <c r="P3734">
        <v>8.85</v>
      </c>
      <c r="Q3734">
        <v>8.75</v>
      </c>
      <c r="R3734">
        <v>8.8000000000000007</v>
      </c>
      <c r="S3734">
        <v>0</v>
      </c>
      <c r="T3734">
        <v>0</v>
      </c>
      <c r="U3734">
        <v>873.3</v>
      </c>
      <c r="V3734">
        <v>-70.89</v>
      </c>
      <c r="W3734">
        <v>7.19</v>
      </c>
      <c r="X3734">
        <v>279.39999999999998</v>
      </c>
      <c r="Y3734">
        <v>12.29</v>
      </c>
      <c r="Z3734">
        <v>12.23</v>
      </c>
      <c r="AA3734">
        <v>12.24</v>
      </c>
      <c r="AB3734">
        <v>9.17</v>
      </c>
      <c r="AC3734">
        <v>2621</v>
      </c>
    </row>
    <row r="3735" spans="1:29" x14ac:dyDescent="0.25">
      <c r="A3735" s="1">
        <v>43887</v>
      </c>
      <c r="B3735" s="2">
        <v>0.91666666666666663</v>
      </c>
      <c r="C3735" s="3">
        <f t="shared" si="240"/>
        <v>43887.916666666664</v>
      </c>
      <c r="D3735">
        <v>0</v>
      </c>
      <c r="E3735">
        <v>0.66830000000000001</v>
      </c>
      <c r="F3735">
        <v>0.65180000000000005</v>
      </c>
      <c r="G3735">
        <v>305.10000000000002</v>
      </c>
      <c r="H3735">
        <v>11.99</v>
      </c>
      <c r="I3735">
        <v>1.1599999999999999</v>
      </c>
      <c r="J3735">
        <v>6.3579999999999997</v>
      </c>
      <c r="K3735">
        <v>5.7649999999999997</v>
      </c>
      <c r="L3735">
        <v>5.9909999999999997</v>
      </c>
      <c r="M3735">
        <v>44.54</v>
      </c>
      <c r="N3735">
        <v>41.43</v>
      </c>
      <c r="O3735">
        <v>42.98</v>
      </c>
      <c r="P3735">
        <v>8.77</v>
      </c>
      <c r="Q3735">
        <v>8.67</v>
      </c>
      <c r="R3735">
        <v>8.73</v>
      </c>
      <c r="S3735">
        <v>0</v>
      </c>
      <c r="T3735">
        <v>0</v>
      </c>
      <c r="U3735">
        <v>873.4</v>
      </c>
      <c r="V3735">
        <v>-69.56</v>
      </c>
      <c r="W3735">
        <v>6.4409999999999998</v>
      </c>
      <c r="X3735">
        <v>277.10000000000002</v>
      </c>
      <c r="Y3735">
        <v>12.37</v>
      </c>
      <c r="Z3735">
        <v>12.22</v>
      </c>
      <c r="AA3735">
        <v>12.29</v>
      </c>
      <c r="AB3735">
        <v>8.85</v>
      </c>
      <c r="AC3735">
        <v>2621</v>
      </c>
    </row>
    <row r="3736" spans="1:29" x14ac:dyDescent="0.25">
      <c r="A3736" s="1">
        <v>43887</v>
      </c>
      <c r="B3736" s="2">
        <v>0.92361111111111116</v>
      </c>
      <c r="C3736" s="3">
        <f t="shared" si="240"/>
        <v>43887.923611111109</v>
      </c>
      <c r="D3736">
        <v>0</v>
      </c>
      <c r="E3736">
        <v>0.66159999999999997</v>
      </c>
      <c r="F3736">
        <v>0.61070000000000002</v>
      </c>
      <c r="G3736">
        <v>271.39999999999998</v>
      </c>
      <c r="H3736">
        <v>21.18</v>
      </c>
      <c r="I3736">
        <v>1.1100000000000001</v>
      </c>
      <c r="J3736">
        <v>6.032</v>
      </c>
      <c r="K3736">
        <v>5.6029999999999998</v>
      </c>
      <c r="L3736">
        <v>5.7880000000000003</v>
      </c>
      <c r="M3736">
        <v>47.09</v>
      </c>
      <c r="N3736">
        <v>41.63</v>
      </c>
      <c r="O3736">
        <v>44.92</v>
      </c>
      <c r="P3736">
        <v>8.6999999999999993</v>
      </c>
      <c r="Q3736">
        <v>8.61</v>
      </c>
      <c r="R3736">
        <v>8.65</v>
      </c>
      <c r="S3736">
        <v>0</v>
      </c>
      <c r="T3736">
        <v>0</v>
      </c>
      <c r="U3736">
        <v>873.4</v>
      </c>
      <c r="V3736">
        <v>-65.08</v>
      </c>
      <c r="W3736">
        <v>5.7069999999999999</v>
      </c>
      <c r="X3736">
        <v>277.89999999999998</v>
      </c>
      <c r="Y3736">
        <v>12.37</v>
      </c>
      <c r="Z3736">
        <v>12.22</v>
      </c>
      <c r="AA3736">
        <v>12.26</v>
      </c>
      <c r="AB3736">
        <v>8.48</v>
      </c>
      <c r="AC3736">
        <v>2621</v>
      </c>
    </row>
    <row r="3737" spans="1:29" x14ac:dyDescent="0.25">
      <c r="A3737" s="1">
        <v>43887</v>
      </c>
      <c r="B3737" s="2">
        <v>0.93055555555555547</v>
      </c>
      <c r="C3737" s="3">
        <f t="shared" si="240"/>
        <v>43887.930555555555</v>
      </c>
      <c r="D3737">
        <v>0</v>
      </c>
      <c r="E3737">
        <v>0.65490000000000004</v>
      </c>
      <c r="F3737">
        <v>0.52749999999999997</v>
      </c>
      <c r="G3737">
        <v>282.89999999999998</v>
      </c>
      <c r="H3737">
        <v>34.380000000000003</v>
      </c>
      <c r="I3737">
        <v>1.0129999999999999</v>
      </c>
      <c r="J3737">
        <v>6.2649999999999997</v>
      </c>
      <c r="K3737">
        <v>5.5709999999999997</v>
      </c>
      <c r="L3737">
        <v>5.97</v>
      </c>
      <c r="M3737">
        <v>47.06</v>
      </c>
      <c r="N3737">
        <v>43.72</v>
      </c>
      <c r="O3737">
        <v>45.74</v>
      </c>
      <c r="P3737">
        <v>8.64</v>
      </c>
      <c r="Q3737">
        <v>8.5399999999999991</v>
      </c>
      <c r="R3737">
        <v>8.58</v>
      </c>
      <c r="S3737">
        <v>0</v>
      </c>
      <c r="T3737">
        <v>0</v>
      </c>
      <c r="U3737">
        <v>873.4</v>
      </c>
      <c r="V3737">
        <v>-65.19</v>
      </c>
      <c r="W3737">
        <v>5.694</v>
      </c>
      <c r="X3737">
        <v>277.7</v>
      </c>
      <c r="Y3737">
        <v>12.28</v>
      </c>
      <c r="Z3737">
        <v>12.21</v>
      </c>
      <c r="AA3737">
        <v>12.22</v>
      </c>
      <c r="AB3737">
        <v>8.07</v>
      </c>
      <c r="AC3737">
        <v>2621</v>
      </c>
    </row>
    <row r="3738" spans="1:29" x14ac:dyDescent="0.25">
      <c r="A3738" s="1">
        <v>43887</v>
      </c>
      <c r="B3738" s="2">
        <v>0.9375</v>
      </c>
      <c r="C3738" s="3">
        <f t="shared" si="240"/>
        <v>43887.9375</v>
      </c>
      <c r="D3738">
        <v>0</v>
      </c>
      <c r="E3738">
        <v>1.0740000000000001</v>
      </c>
      <c r="F3738">
        <v>0.9133</v>
      </c>
      <c r="G3738">
        <v>303.3</v>
      </c>
      <c r="H3738">
        <v>31.33</v>
      </c>
      <c r="I3738">
        <v>1.601</v>
      </c>
      <c r="J3738">
        <v>5.6710000000000003</v>
      </c>
      <c r="K3738">
        <v>4.9429999999999996</v>
      </c>
      <c r="L3738">
        <v>5.2859999999999996</v>
      </c>
      <c r="M3738">
        <v>47.82</v>
      </c>
      <c r="N3738">
        <v>43.59</v>
      </c>
      <c r="O3738">
        <v>45.94</v>
      </c>
      <c r="P3738">
        <v>8.56</v>
      </c>
      <c r="Q3738">
        <v>8.4700000000000006</v>
      </c>
      <c r="R3738">
        <v>8.52</v>
      </c>
      <c r="S3738">
        <v>0</v>
      </c>
      <c r="T3738">
        <v>0</v>
      </c>
      <c r="U3738">
        <v>873.3</v>
      </c>
      <c r="V3738">
        <v>-65.709999999999994</v>
      </c>
      <c r="W3738">
        <v>5.6349999999999998</v>
      </c>
      <c r="X3738">
        <v>276.89999999999998</v>
      </c>
      <c r="Y3738">
        <v>12.27</v>
      </c>
      <c r="Z3738">
        <v>12.2</v>
      </c>
      <c r="AA3738">
        <v>12.21</v>
      </c>
      <c r="AB3738">
        <v>7.68</v>
      </c>
      <c r="AC3738">
        <v>2621</v>
      </c>
    </row>
    <row r="3739" spans="1:29" x14ac:dyDescent="0.25">
      <c r="A3739" s="1">
        <v>43887</v>
      </c>
      <c r="B3739" s="2">
        <v>0.94444444444444453</v>
      </c>
      <c r="C3739" s="3">
        <f t="shared" si="240"/>
        <v>43887.944444444445</v>
      </c>
      <c r="D3739">
        <v>0</v>
      </c>
      <c r="E3739">
        <v>1.5960000000000001</v>
      </c>
      <c r="F3739">
        <v>1.5680000000000001</v>
      </c>
      <c r="G3739">
        <v>238.6</v>
      </c>
      <c r="H3739">
        <v>10.75</v>
      </c>
      <c r="I3739">
        <v>2.68</v>
      </c>
      <c r="J3739">
        <v>6.069</v>
      </c>
      <c r="K3739">
        <v>5.0759999999999996</v>
      </c>
      <c r="L3739">
        <v>5.5090000000000003</v>
      </c>
      <c r="M3739">
        <v>47.59</v>
      </c>
      <c r="N3739">
        <v>44.35</v>
      </c>
      <c r="O3739">
        <v>46.21</v>
      </c>
      <c r="P3739">
        <v>8.5</v>
      </c>
      <c r="Q3739">
        <v>8.41</v>
      </c>
      <c r="R3739">
        <v>8.4499999999999993</v>
      </c>
      <c r="S3739">
        <v>0</v>
      </c>
      <c r="T3739">
        <v>0</v>
      </c>
      <c r="U3739">
        <v>873.3</v>
      </c>
      <c r="V3739">
        <v>-67.53</v>
      </c>
      <c r="W3739">
        <v>5.5090000000000003</v>
      </c>
      <c r="X3739">
        <v>274.5</v>
      </c>
      <c r="Y3739">
        <v>12.26</v>
      </c>
      <c r="Z3739">
        <v>12.2</v>
      </c>
      <c r="AA3739">
        <v>12.21</v>
      </c>
      <c r="AB3739">
        <v>7.31</v>
      </c>
      <c r="AC3739">
        <v>2621</v>
      </c>
    </row>
    <row r="3740" spans="1:29" x14ac:dyDescent="0.25">
      <c r="A3740" s="1">
        <v>43887</v>
      </c>
      <c r="B3740" s="2">
        <v>0.95138888888888884</v>
      </c>
      <c r="C3740" s="3">
        <f t="shared" si="240"/>
        <v>43887.951388888891</v>
      </c>
      <c r="D3740">
        <v>0</v>
      </c>
      <c r="E3740">
        <v>1.5069999999999999</v>
      </c>
      <c r="F3740">
        <v>1.474</v>
      </c>
      <c r="G3740">
        <v>253.7</v>
      </c>
      <c r="H3740">
        <v>12.05</v>
      </c>
      <c r="I3740">
        <v>2.238</v>
      </c>
      <c r="J3740">
        <v>6.1689999999999996</v>
      </c>
      <c r="K3740">
        <v>5.8710000000000004</v>
      </c>
      <c r="L3740">
        <v>6.0380000000000003</v>
      </c>
      <c r="M3740">
        <v>48.09</v>
      </c>
      <c r="N3740">
        <v>45.24</v>
      </c>
      <c r="O3740">
        <v>47.01</v>
      </c>
      <c r="P3740">
        <v>8.43</v>
      </c>
      <c r="Q3740">
        <v>8.33</v>
      </c>
      <c r="R3740">
        <v>8.3800000000000008</v>
      </c>
      <c r="S3740">
        <v>0</v>
      </c>
      <c r="T3740">
        <v>0</v>
      </c>
      <c r="U3740">
        <v>873.3</v>
      </c>
      <c r="V3740">
        <v>-70.89</v>
      </c>
      <c r="W3740">
        <v>6.3170000000000002</v>
      </c>
      <c r="X3740">
        <v>275.10000000000002</v>
      </c>
      <c r="Y3740">
        <v>12.26</v>
      </c>
      <c r="Z3740">
        <v>12.19</v>
      </c>
      <c r="AA3740">
        <v>12.2</v>
      </c>
      <c r="AB3740">
        <v>6.984</v>
      </c>
      <c r="AC3740">
        <v>2621</v>
      </c>
    </row>
    <row r="3741" spans="1:29" x14ac:dyDescent="0.25">
      <c r="A3741" s="1">
        <v>43887</v>
      </c>
      <c r="B3741" s="2">
        <v>0.95833333333333337</v>
      </c>
      <c r="C3741" s="3">
        <f t="shared" si="240"/>
        <v>43887.958333333336</v>
      </c>
      <c r="D3741">
        <v>0</v>
      </c>
      <c r="E3741">
        <v>0.5655</v>
      </c>
      <c r="F3741">
        <v>0.52480000000000004</v>
      </c>
      <c r="G3741">
        <v>310.2</v>
      </c>
      <c r="H3741">
        <v>18.579999999999998</v>
      </c>
      <c r="I3741">
        <v>1.258</v>
      </c>
      <c r="J3741">
        <v>6.0369999999999999</v>
      </c>
      <c r="K3741">
        <v>4.8120000000000003</v>
      </c>
      <c r="L3741">
        <v>5.4980000000000002</v>
      </c>
      <c r="M3741">
        <v>48.55</v>
      </c>
      <c r="N3741">
        <v>45.94</v>
      </c>
      <c r="O3741">
        <v>47.21</v>
      </c>
      <c r="P3741">
        <v>8.36</v>
      </c>
      <c r="Q3741">
        <v>8.25</v>
      </c>
      <c r="R3741">
        <v>8.31</v>
      </c>
      <c r="S3741">
        <v>0</v>
      </c>
      <c r="T3741">
        <v>0</v>
      </c>
      <c r="U3741">
        <v>873.3</v>
      </c>
      <c r="V3741">
        <v>-70.290000000000006</v>
      </c>
      <c r="W3741">
        <v>5.7050000000000001</v>
      </c>
      <c r="X3741">
        <v>272.7</v>
      </c>
      <c r="Y3741">
        <v>12.34</v>
      </c>
      <c r="Z3741">
        <v>12.18</v>
      </c>
      <c r="AA3741">
        <v>12.26</v>
      </c>
      <c r="AB3741">
        <v>6.7770000000000001</v>
      </c>
      <c r="AC3741">
        <v>2621</v>
      </c>
    </row>
    <row r="3742" spans="1:29" x14ac:dyDescent="0.25">
      <c r="A3742" s="1">
        <v>43887</v>
      </c>
      <c r="B3742" s="2">
        <v>0.96527777777777779</v>
      </c>
      <c r="C3742" s="3">
        <f t="shared" si="240"/>
        <v>43887.965277777781</v>
      </c>
      <c r="D3742">
        <v>0</v>
      </c>
      <c r="E3742">
        <v>0.74160000000000004</v>
      </c>
      <c r="F3742">
        <v>0.47160000000000002</v>
      </c>
      <c r="G3742">
        <v>66.599999999999994</v>
      </c>
      <c r="H3742">
        <v>45.26</v>
      </c>
      <c r="I3742">
        <v>1.3560000000000001</v>
      </c>
      <c r="J3742">
        <v>4.9779999999999998</v>
      </c>
      <c r="K3742">
        <v>4.6139999999999999</v>
      </c>
      <c r="L3742">
        <v>4.8010000000000002</v>
      </c>
      <c r="M3742">
        <v>50.11</v>
      </c>
      <c r="N3742">
        <v>48.12</v>
      </c>
      <c r="O3742">
        <v>48.86</v>
      </c>
      <c r="P3742">
        <v>8.2799999999999994</v>
      </c>
      <c r="Q3742">
        <v>8.19</v>
      </c>
      <c r="R3742">
        <v>8.24</v>
      </c>
      <c r="S3742">
        <v>0</v>
      </c>
      <c r="T3742">
        <v>0</v>
      </c>
      <c r="U3742">
        <v>873.3</v>
      </c>
      <c r="V3742">
        <v>-67.7</v>
      </c>
      <c r="W3742">
        <v>4.9009999999999998</v>
      </c>
      <c r="X3742">
        <v>271.3</v>
      </c>
      <c r="Y3742">
        <v>12.35</v>
      </c>
      <c r="Z3742">
        <v>12.19</v>
      </c>
      <c r="AA3742">
        <v>12.23</v>
      </c>
      <c r="AB3742">
        <v>6.5759999999999996</v>
      </c>
      <c r="AC3742">
        <v>2621</v>
      </c>
    </row>
    <row r="3743" spans="1:29" x14ac:dyDescent="0.25">
      <c r="A3743" s="1">
        <v>43887</v>
      </c>
      <c r="B3743" s="2">
        <v>0.97222222222222221</v>
      </c>
      <c r="C3743" s="3">
        <f t="shared" si="240"/>
        <v>43887.972222222219</v>
      </c>
      <c r="D3743">
        <v>0</v>
      </c>
      <c r="E3743">
        <v>0.96020000000000005</v>
      </c>
      <c r="F3743">
        <v>0.18459999999999999</v>
      </c>
      <c r="G3743">
        <v>254.5</v>
      </c>
      <c r="H3743">
        <v>72.8</v>
      </c>
      <c r="I3743">
        <v>1.552</v>
      </c>
      <c r="J3743">
        <v>4.8449999999999998</v>
      </c>
      <c r="K3743">
        <v>4.0179999999999998</v>
      </c>
      <c r="L3743">
        <v>4.4720000000000004</v>
      </c>
      <c r="M3743">
        <v>52.06</v>
      </c>
      <c r="N3743">
        <v>47.13</v>
      </c>
      <c r="O3743">
        <v>50.39</v>
      </c>
      <c r="P3743">
        <v>8.2200000000000006</v>
      </c>
      <c r="Q3743">
        <v>8.1300000000000008</v>
      </c>
      <c r="R3743">
        <v>8.17</v>
      </c>
      <c r="S3743">
        <v>0</v>
      </c>
      <c r="T3743">
        <v>0</v>
      </c>
      <c r="U3743">
        <v>873.3</v>
      </c>
      <c r="V3743">
        <v>-66.209999999999994</v>
      </c>
      <c r="W3743">
        <v>4.6580000000000004</v>
      </c>
      <c r="X3743">
        <v>271.7</v>
      </c>
      <c r="Y3743">
        <v>12.24</v>
      </c>
      <c r="Z3743">
        <v>12.18</v>
      </c>
      <c r="AA3743">
        <v>12.19</v>
      </c>
      <c r="AB3743">
        <v>6.3079999999999998</v>
      </c>
      <c r="AC3743">
        <v>2621</v>
      </c>
    </row>
    <row r="3744" spans="1:29" x14ac:dyDescent="0.25">
      <c r="A3744" s="1">
        <v>43887</v>
      </c>
      <c r="B3744" s="2">
        <v>0.97916666666666663</v>
      </c>
      <c r="C3744" s="3">
        <f t="shared" si="240"/>
        <v>43887.979166666664</v>
      </c>
      <c r="D3744">
        <v>0</v>
      </c>
      <c r="E3744">
        <v>1.1020000000000001</v>
      </c>
      <c r="F3744">
        <v>1.022</v>
      </c>
      <c r="G3744">
        <v>332.3</v>
      </c>
      <c r="H3744">
        <v>21.83</v>
      </c>
      <c r="I3744">
        <v>1.748</v>
      </c>
      <c r="J3744">
        <v>4.3819999999999997</v>
      </c>
      <c r="K3744">
        <v>3.6869999999999998</v>
      </c>
      <c r="L3744">
        <v>4.0579999999999998</v>
      </c>
      <c r="M3744">
        <v>52.62</v>
      </c>
      <c r="N3744">
        <v>49.08</v>
      </c>
      <c r="O3744">
        <v>50.72</v>
      </c>
      <c r="P3744">
        <v>8.15</v>
      </c>
      <c r="Q3744">
        <v>8.0500000000000007</v>
      </c>
      <c r="R3744">
        <v>8.1</v>
      </c>
      <c r="S3744">
        <v>0</v>
      </c>
      <c r="T3744">
        <v>0</v>
      </c>
      <c r="U3744">
        <v>873.2</v>
      </c>
      <c r="V3744">
        <v>-65.36</v>
      </c>
      <c r="W3744">
        <v>4.1619999999999999</v>
      </c>
      <c r="X3744">
        <v>270.10000000000002</v>
      </c>
      <c r="Y3744">
        <v>12.23</v>
      </c>
      <c r="Z3744">
        <v>12.16</v>
      </c>
      <c r="AA3744">
        <v>12.18</v>
      </c>
      <c r="AB3744">
        <v>6.032</v>
      </c>
      <c r="AC3744">
        <v>2621</v>
      </c>
    </row>
    <row r="3745" spans="1:29" x14ac:dyDescent="0.25">
      <c r="A3745" s="1">
        <v>43887</v>
      </c>
      <c r="B3745" s="2">
        <v>0.98611111111111116</v>
      </c>
      <c r="C3745" s="3">
        <f t="shared" si="240"/>
        <v>43887.986111111109</v>
      </c>
      <c r="D3745">
        <v>0</v>
      </c>
      <c r="E3745">
        <v>0.44169999999999998</v>
      </c>
      <c r="F3745">
        <v>0.2646</v>
      </c>
      <c r="G3745">
        <v>254</v>
      </c>
      <c r="H3745">
        <v>41.41</v>
      </c>
      <c r="I3745">
        <v>1.0620000000000001</v>
      </c>
      <c r="J3745">
        <v>3.72</v>
      </c>
      <c r="K3745">
        <v>3.2570000000000001</v>
      </c>
      <c r="L3745">
        <v>3.431</v>
      </c>
      <c r="M3745">
        <v>54.21</v>
      </c>
      <c r="N3745">
        <v>50.54</v>
      </c>
      <c r="O3745">
        <v>53.22</v>
      </c>
      <c r="P3745">
        <v>8.09</v>
      </c>
      <c r="Q3745">
        <v>7.98</v>
      </c>
      <c r="R3745">
        <v>8.0299999999999994</v>
      </c>
      <c r="S3745">
        <v>0</v>
      </c>
      <c r="T3745">
        <v>0</v>
      </c>
      <c r="U3745">
        <v>873.2</v>
      </c>
      <c r="V3745">
        <v>-63.08</v>
      </c>
      <c r="W3745">
        <v>3.589</v>
      </c>
      <c r="X3745">
        <v>269.60000000000002</v>
      </c>
      <c r="Y3745">
        <v>12.23</v>
      </c>
      <c r="Z3745">
        <v>12.16</v>
      </c>
      <c r="AA3745">
        <v>12.18</v>
      </c>
      <c r="AB3745">
        <v>5.7729999999999997</v>
      </c>
      <c r="AC3745">
        <v>2621</v>
      </c>
    </row>
    <row r="3746" spans="1:29" x14ac:dyDescent="0.25">
      <c r="A3746" s="1">
        <v>43887</v>
      </c>
      <c r="B3746" s="2">
        <v>0.99305555555555547</v>
      </c>
      <c r="C3746" s="3">
        <f t="shared" si="240"/>
        <v>43887.993055555555</v>
      </c>
      <c r="D3746">
        <v>0</v>
      </c>
      <c r="E3746">
        <v>0.5847</v>
      </c>
      <c r="F3746">
        <v>0.58199999999999996</v>
      </c>
      <c r="G3746">
        <v>234.1</v>
      </c>
      <c r="H3746">
        <v>3.9969999999999999</v>
      </c>
      <c r="I3746">
        <v>1.405</v>
      </c>
      <c r="J3746">
        <v>3.919</v>
      </c>
      <c r="K3746">
        <v>3.3889999999999998</v>
      </c>
      <c r="L3746">
        <v>3.6829999999999998</v>
      </c>
      <c r="M3746">
        <v>53.45</v>
      </c>
      <c r="N3746">
        <v>50.41</v>
      </c>
      <c r="O3746">
        <v>52.25</v>
      </c>
      <c r="P3746">
        <v>8.01</v>
      </c>
      <c r="Q3746">
        <v>7.92</v>
      </c>
      <c r="R3746">
        <v>7.96</v>
      </c>
      <c r="S3746">
        <v>0</v>
      </c>
      <c r="T3746">
        <v>0</v>
      </c>
      <c r="U3746">
        <v>873.2</v>
      </c>
      <c r="V3746">
        <v>-63.06</v>
      </c>
      <c r="W3746">
        <v>3.25</v>
      </c>
      <c r="X3746">
        <v>268</v>
      </c>
      <c r="Y3746">
        <v>12.22</v>
      </c>
      <c r="Z3746">
        <v>12.16</v>
      </c>
      <c r="AA3746">
        <v>12.17</v>
      </c>
      <c r="AB3746">
        <v>5.4889999999999999</v>
      </c>
      <c r="AC3746">
        <v>2621</v>
      </c>
    </row>
    <row r="3747" spans="1:29" x14ac:dyDescent="0.25">
      <c r="A3747" s="1">
        <v>43888</v>
      </c>
      <c r="B3747" s="2">
        <v>0</v>
      </c>
      <c r="C3747" s="3">
        <f t="shared" si="240"/>
        <v>43888</v>
      </c>
      <c r="D3747">
        <v>0</v>
      </c>
      <c r="E3747">
        <v>0.65980000000000005</v>
      </c>
      <c r="F3747">
        <v>0.6522</v>
      </c>
      <c r="G3747">
        <v>319.7</v>
      </c>
      <c r="H3747">
        <v>8.42</v>
      </c>
      <c r="I3747">
        <v>0.91420000000000001</v>
      </c>
      <c r="J3747">
        <v>3.4550000000000001</v>
      </c>
      <c r="K3747">
        <v>2.8610000000000002</v>
      </c>
      <c r="L3747">
        <v>3.1309999999999998</v>
      </c>
      <c r="M3747">
        <v>56.2</v>
      </c>
      <c r="N3747">
        <v>52.82</v>
      </c>
      <c r="O3747">
        <v>54.59</v>
      </c>
      <c r="P3747">
        <v>7.95</v>
      </c>
      <c r="Q3747">
        <v>7.86</v>
      </c>
      <c r="R3747">
        <v>7.9</v>
      </c>
      <c r="S3747">
        <v>0</v>
      </c>
      <c r="T3747">
        <v>0</v>
      </c>
      <c r="U3747">
        <v>873.1</v>
      </c>
      <c r="V3747">
        <v>-63.03</v>
      </c>
      <c r="W3747">
        <v>2.92</v>
      </c>
      <c r="X3747">
        <v>266.5</v>
      </c>
      <c r="Y3747">
        <v>12.31</v>
      </c>
      <c r="Z3747">
        <v>12.15</v>
      </c>
      <c r="AA3747">
        <v>12.22</v>
      </c>
      <c r="AB3747">
        <v>5.1740000000000004</v>
      </c>
      <c r="AC3747">
        <v>2621</v>
      </c>
    </row>
    <row r="3748" spans="1:29" x14ac:dyDescent="0.25">
      <c r="A3748" s="1">
        <v>43888</v>
      </c>
      <c r="B3748" s="2">
        <v>6.9444444444444441E-3</v>
      </c>
      <c r="C3748" s="3">
        <f t="shared" si="240"/>
        <v>43888.006944444445</v>
      </c>
      <c r="D3748">
        <v>0</v>
      </c>
      <c r="E3748">
        <v>0.90259999999999996</v>
      </c>
      <c r="F3748">
        <v>0.87839999999999996</v>
      </c>
      <c r="G3748">
        <v>307.60000000000002</v>
      </c>
      <c r="H3748">
        <v>13.27</v>
      </c>
      <c r="I3748">
        <v>1.3069999999999999</v>
      </c>
      <c r="J3748">
        <v>3.0270000000000001</v>
      </c>
      <c r="K3748">
        <v>2.6640000000000001</v>
      </c>
      <c r="L3748">
        <v>2.8380000000000001</v>
      </c>
      <c r="M3748">
        <v>56.93</v>
      </c>
      <c r="N3748">
        <v>54.15</v>
      </c>
      <c r="O3748">
        <v>55.86</v>
      </c>
      <c r="P3748">
        <v>7.88</v>
      </c>
      <c r="Q3748">
        <v>7.79</v>
      </c>
      <c r="R3748">
        <v>7.84</v>
      </c>
      <c r="S3748">
        <v>0</v>
      </c>
      <c r="T3748">
        <v>0</v>
      </c>
      <c r="U3748">
        <v>873.1</v>
      </c>
      <c r="V3748">
        <v>-63.03</v>
      </c>
      <c r="W3748">
        <v>2.41</v>
      </c>
      <c r="X3748">
        <v>264</v>
      </c>
      <c r="Y3748">
        <v>12.31</v>
      </c>
      <c r="Z3748">
        <v>12.15</v>
      </c>
      <c r="AA3748">
        <v>12.19</v>
      </c>
      <c r="AB3748">
        <v>4.8570000000000002</v>
      </c>
      <c r="AC3748">
        <v>2621</v>
      </c>
    </row>
    <row r="3749" spans="1:29" x14ac:dyDescent="0.25">
      <c r="A3749" s="1">
        <v>43888</v>
      </c>
      <c r="B3749" s="2">
        <v>1.3888888888888888E-2</v>
      </c>
      <c r="C3749" s="3">
        <f t="shared" si="240"/>
        <v>43888.013888888891</v>
      </c>
      <c r="D3749">
        <v>0</v>
      </c>
      <c r="E3749">
        <v>0.36930000000000002</v>
      </c>
      <c r="F3749">
        <v>0.33479999999999999</v>
      </c>
      <c r="G3749">
        <v>344.5</v>
      </c>
      <c r="H3749">
        <v>15.58</v>
      </c>
      <c r="I3749">
        <v>1.552</v>
      </c>
      <c r="J3749">
        <v>3.0640000000000001</v>
      </c>
      <c r="K3749">
        <v>2.2400000000000002</v>
      </c>
      <c r="L3749">
        <v>2.7480000000000002</v>
      </c>
      <c r="M3749">
        <v>58.59</v>
      </c>
      <c r="N3749">
        <v>52.14</v>
      </c>
      <c r="O3749">
        <v>56.05</v>
      </c>
      <c r="P3749">
        <v>7.82</v>
      </c>
      <c r="Q3749">
        <v>7.73</v>
      </c>
      <c r="R3749">
        <v>7.77</v>
      </c>
      <c r="S3749">
        <v>0</v>
      </c>
      <c r="T3749">
        <v>0</v>
      </c>
      <c r="U3749">
        <v>873.2</v>
      </c>
      <c r="V3749">
        <v>-63.03</v>
      </c>
      <c r="W3749">
        <v>2.3969999999999998</v>
      </c>
      <c r="X3749">
        <v>264</v>
      </c>
      <c r="Y3749">
        <v>12.2</v>
      </c>
      <c r="Z3749">
        <v>12.13</v>
      </c>
      <c r="AA3749">
        <v>12.15</v>
      </c>
      <c r="AB3749">
        <v>4.5049999999999999</v>
      </c>
      <c r="AC3749">
        <v>2621</v>
      </c>
    </row>
    <row r="3750" spans="1:29" x14ac:dyDescent="0.25">
      <c r="A3750" s="1">
        <v>43888</v>
      </c>
      <c r="B3750" s="2">
        <v>2.0833333333333332E-2</v>
      </c>
      <c r="C3750" s="3">
        <f t="shared" si="240"/>
        <v>43888.020833333336</v>
      </c>
      <c r="D3750">
        <v>0</v>
      </c>
      <c r="E3750">
        <v>0.81410000000000005</v>
      </c>
      <c r="F3750">
        <v>0.74570000000000003</v>
      </c>
      <c r="G3750">
        <v>299.10000000000002</v>
      </c>
      <c r="H3750">
        <v>23.46</v>
      </c>
      <c r="I3750">
        <v>1.2090000000000001</v>
      </c>
      <c r="J3750">
        <v>2.6720000000000002</v>
      </c>
      <c r="K3750">
        <v>2.2069999999999999</v>
      </c>
      <c r="L3750">
        <v>2.4860000000000002</v>
      </c>
      <c r="M3750">
        <v>58.89</v>
      </c>
      <c r="N3750">
        <v>56.08</v>
      </c>
      <c r="O3750">
        <v>57.64</v>
      </c>
      <c r="P3750">
        <v>7.75</v>
      </c>
      <c r="Q3750">
        <v>7.65</v>
      </c>
      <c r="R3750">
        <v>7.7</v>
      </c>
      <c r="S3750">
        <v>0</v>
      </c>
      <c r="T3750">
        <v>0</v>
      </c>
      <c r="U3750">
        <v>873.2</v>
      </c>
      <c r="V3750">
        <v>-63.04</v>
      </c>
      <c r="W3750">
        <v>2.2949999999999999</v>
      </c>
      <c r="X3750">
        <v>263.5</v>
      </c>
      <c r="Y3750">
        <v>12.2</v>
      </c>
      <c r="Z3750">
        <v>12.13</v>
      </c>
      <c r="AA3750">
        <v>12.15</v>
      </c>
      <c r="AB3750">
        <v>4.1980000000000004</v>
      </c>
      <c r="AC3750">
        <v>2621</v>
      </c>
    </row>
    <row r="3751" spans="1:29" x14ac:dyDescent="0.25">
      <c r="A3751" s="1">
        <v>43888</v>
      </c>
      <c r="B3751" s="2">
        <v>2.7777777777777776E-2</v>
      </c>
      <c r="C3751" s="3">
        <f t="shared" si="240"/>
        <v>43888.027777777781</v>
      </c>
      <c r="D3751">
        <v>0</v>
      </c>
      <c r="E3751">
        <v>0.66069999999999995</v>
      </c>
      <c r="F3751">
        <v>0.64949999999999997</v>
      </c>
      <c r="G3751">
        <v>331</v>
      </c>
      <c r="H3751">
        <v>9.32</v>
      </c>
      <c r="I3751">
        <v>1.1599999999999999</v>
      </c>
      <c r="J3751">
        <v>2.573</v>
      </c>
      <c r="K3751">
        <v>2.1760000000000002</v>
      </c>
      <c r="L3751">
        <v>2.3559999999999999</v>
      </c>
      <c r="M3751">
        <v>60.28</v>
      </c>
      <c r="N3751">
        <v>56.24</v>
      </c>
      <c r="O3751">
        <v>58.16</v>
      </c>
      <c r="P3751">
        <v>7.69</v>
      </c>
      <c r="Q3751">
        <v>7.59</v>
      </c>
      <c r="R3751">
        <v>7.64</v>
      </c>
      <c r="S3751">
        <v>0</v>
      </c>
      <c r="T3751">
        <v>0</v>
      </c>
      <c r="U3751">
        <v>873.2</v>
      </c>
      <c r="V3751">
        <v>-63.04</v>
      </c>
      <c r="W3751">
        <v>1.9590000000000001</v>
      </c>
      <c r="X3751">
        <v>261.89999999999998</v>
      </c>
      <c r="Y3751">
        <v>12.19</v>
      </c>
      <c r="Z3751">
        <v>12.13</v>
      </c>
      <c r="AA3751">
        <v>12.14</v>
      </c>
      <c r="AB3751">
        <v>3.903</v>
      </c>
      <c r="AC3751">
        <v>2621</v>
      </c>
    </row>
    <row r="3752" spans="1:29" x14ac:dyDescent="0.25">
      <c r="A3752" s="1">
        <v>43888</v>
      </c>
      <c r="B3752" s="2">
        <v>3.4722222222222224E-2</v>
      </c>
      <c r="C3752" s="3">
        <f t="shared" si="240"/>
        <v>43888.034722222219</v>
      </c>
      <c r="D3752">
        <v>0</v>
      </c>
      <c r="E3752">
        <v>0.78949999999999998</v>
      </c>
      <c r="F3752">
        <v>0.69779999999999998</v>
      </c>
      <c r="G3752">
        <v>274.89999999999998</v>
      </c>
      <c r="H3752">
        <v>27.55</v>
      </c>
      <c r="I3752">
        <v>1.2090000000000001</v>
      </c>
      <c r="J3752">
        <v>2.8719999999999999</v>
      </c>
      <c r="K3752">
        <v>2.109</v>
      </c>
      <c r="L3752">
        <v>2.5019999999999998</v>
      </c>
      <c r="M3752">
        <v>59.95</v>
      </c>
      <c r="N3752">
        <v>57.74</v>
      </c>
      <c r="O3752">
        <v>59.04</v>
      </c>
      <c r="P3752">
        <v>7.62</v>
      </c>
      <c r="Q3752">
        <v>7.53</v>
      </c>
      <c r="R3752">
        <v>7.57</v>
      </c>
      <c r="S3752">
        <v>0</v>
      </c>
      <c r="T3752">
        <v>0</v>
      </c>
      <c r="U3752">
        <v>873.2</v>
      </c>
      <c r="V3752">
        <v>-63.04</v>
      </c>
      <c r="W3752">
        <v>2.0590000000000002</v>
      </c>
      <c r="X3752">
        <v>262.3</v>
      </c>
      <c r="Y3752">
        <v>12.19</v>
      </c>
      <c r="Z3752">
        <v>12.12</v>
      </c>
      <c r="AA3752">
        <v>12.13</v>
      </c>
      <c r="AB3752">
        <v>3.585</v>
      </c>
      <c r="AC3752">
        <v>2621</v>
      </c>
    </row>
    <row r="3753" spans="1:29" x14ac:dyDescent="0.25">
      <c r="A3753" s="1">
        <v>43888</v>
      </c>
      <c r="B3753" s="2">
        <v>4.1666666666666664E-2</v>
      </c>
      <c r="C3753" s="3">
        <f t="shared" si="240"/>
        <v>43888.041666666664</v>
      </c>
      <c r="D3753">
        <v>0</v>
      </c>
      <c r="E3753">
        <v>1.0069999999999999</v>
      </c>
      <c r="F3753">
        <v>0.96870000000000001</v>
      </c>
      <c r="G3753">
        <v>325.7</v>
      </c>
      <c r="H3753">
        <v>15.74</v>
      </c>
      <c r="I3753">
        <v>1.454</v>
      </c>
      <c r="J3753">
        <v>2.8069999999999999</v>
      </c>
      <c r="K3753">
        <v>1.946</v>
      </c>
      <c r="L3753">
        <v>2.5089999999999999</v>
      </c>
      <c r="M3753">
        <v>59.36</v>
      </c>
      <c r="N3753">
        <v>56.08</v>
      </c>
      <c r="O3753">
        <v>57.9</v>
      </c>
      <c r="P3753">
        <v>7.57</v>
      </c>
      <c r="Q3753">
        <v>7.46</v>
      </c>
      <c r="R3753">
        <v>7.51</v>
      </c>
      <c r="S3753">
        <v>0</v>
      </c>
      <c r="T3753">
        <v>0</v>
      </c>
      <c r="U3753">
        <v>873.2</v>
      </c>
      <c r="V3753">
        <v>-63.04</v>
      </c>
      <c r="W3753">
        <v>2.1549999999999998</v>
      </c>
      <c r="X3753">
        <v>262.8</v>
      </c>
      <c r="Y3753">
        <v>12.28</v>
      </c>
      <c r="Z3753">
        <v>12.11</v>
      </c>
      <c r="AA3753">
        <v>12.19</v>
      </c>
      <c r="AB3753">
        <v>3.3410000000000002</v>
      </c>
      <c r="AC3753">
        <v>2621</v>
      </c>
    </row>
    <row r="3754" spans="1:29" x14ac:dyDescent="0.25">
      <c r="A3754" s="1">
        <v>43888</v>
      </c>
      <c r="B3754" s="2">
        <v>4.8611111111111112E-2</v>
      </c>
      <c r="C3754" s="3">
        <f t="shared" si="240"/>
        <v>43888.048611111109</v>
      </c>
      <c r="D3754">
        <v>0</v>
      </c>
      <c r="E3754">
        <v>0.86499999999999999</v>
      </c>
      <c r="F3754">
        <v>0.84489999999999998</v>
      </c>
      <c r="G3754">
        <v>293</v>
      </c>
      <c r="H3754">
        <v>12.41</v>
      </c>
      <c r="I3754">
        <v>1.3560000000000001</v>
      </c>
      <c r="J3754">
        <v>2.0790000000000002</v>
      </c>
      <c r="K3754">
        <v>1.847</v>
      </c>
      <c r="L3754">
        <v>1.948</v>
      </c>
      <c r="M3754">
        <v>60.68</v>
      </c>
      <c r="N3754">
        <v>57.41</v>
      </c>
      <c r="O3754">
        <v>59.85</v>
      </c>
      <c r="P3754">
        <v>7.49</v>
      </c>
      <c r="Q3754">
        <v>7.4</v>
      </c>
      <c r="R3754">
        <v>7.44</v>
      </c>
      <c r="S3754">
        <v>0</v>
      </c>
      <c r="T3754">
        <v>0</v>
      </c>
      <c r="U3754">
        <v>873.2</v>
      </c>
      <c r="V3754">
        <v>-63.04</v>
      </c>
      <c r="W3754">
        <v>1.7430000000000001</v>
      </c>
      <c r="X3754">
        <v>260.89999999999998</v>
      </c>
      <c r="Y3754">
        <v>12.28</v>
      </c>
      <c r="Z3754">
        <v>12.11</v>
      </c>
      <c r="AA3754">
        <v>12.16</v>
      </c>
      <c r="AB3754">
        <v>3.1259999999999999</v>
      </c>
      <c r="AC3754">
        <v>2621</v>
      </c>
    </row>
    <row r="3755" spans="1:29" x14ac:dyDescent="0.25">
      <c r="A3755" s="1">
        <v>43888</v>
      </c>
      <c r="B3755" s="2">
        <v>5.5555555555555552E-2</v>
      </c>
      <c r="C3755" s="3">
        <f t="shared" si="240"/>
        <v>43888.055555555555</v>
      </c>
      <c r="D3755">
        <v>0</v>
      </c>
      <c r="E3755">
        <v>0.60219999999999996</v>
      </c>
      <c r="F3755">
        <v>0.52749999999999997</v>
      </c>
      <c r="G3755">
        <v>337.2</v>
      </c>
      <c r="H3755">
        <v>25.62</v>
      </c>
      <c r="I3755">
        <v>1.1100000000000001</v>
      </c>
      <c r="J3755">
        <v>1.98</v>
      </c>
      <c r="K3755">
        <v>1.417</v>
      </c>
      <c r="L3755">
        <v>1.7190000000000001</v>
      </c>
      <c r="M3755">
        <v>62.67</v>
      </c>
      <c r="N3755">
        <v>59.23</v>
      </c>
      <c r="O3755">
        <v>60.79</v>
      </c>
      <c r="P3755">
        <v>7.43</v>
      </c>
      <c r="Q3755">
        <v>7.32</v>
      </c>
      <c r="R3755">
        <v>7.37</v>
      </c>
      <c r="S3755">
        <v>0</v>
      </c>
      <c r="T3755">
        <v>0</v>
      </c>
      <c r="U3755">
        <v>873.2</v>
      </c>
      <c r="V3755">
        <v>-63.04</v>
      </c>
      <c r="W3755">
        <v>1.6220000000000001</v>
      </c>
      <c r="X3755">
        <v>260.3</v>
      </c>
      <c r="Y3755">
        <v>12.17</v>
      </c>
      <c r="Z3755">
        <v>12.1</v>
      </c>
      <c r="AA3755">
        <v>12.11</v>
      </c>
      <c r="AB3755">
        <v>2.8940000000000001</v>
      </c>
      <c r="AC3755">
        <v>2621</v>
      </c>
    </row>
    <row r="3756" spans="1:29" x14ac:dyDescent="0.25">
      <c r="A3756" s="1">
        <v>43888</v>
      </c>
      <c r="B3756" s="2">
        <v>6.25E-2</v>
      </c>
      <c r="C3756" s="3">
        <f t="shared" si="240"/>
        <v>43888.0625</v>
      </c>
      <c r="D3756">
        <v>0</v>
      </c>
      <c r="E3756">
        <v>0.63300000000000001</v>
      </c>
      <c r="F3756">
        <v>0.58879999999999999</v>
      </c>
      <c r="G3756">
        <v>318.10000000000002</v>
      </c>
      <c r="H3756">
        <v>21.38</v>
      </c>
      <c r="I3756">
        <v>0.96340000000000003</v>
      </c>
      <c r="J3756">
        <v>1.8140000000000001</v>
      </c>
      <c r="K3756">
        <v>1.218</v>
      </c>
      <c r="L3756">
        <v>1.4630000000000001</v>
      </c>
      <c r="M3756">
        <v>62.7</v>
      </c>
      <c r="N3756">
        <v>58.6</v>
      </c>
      <c r="O3756">
        <v>61.37</v>
      </c>
      <c r="P3756">
        <v>7.36</v>
      </c>
      <c r="Q3756">
        <v>7.26</v>
      </c>
      <c r="R3756">
        <v>7.31</v>
      </c>
      <c r="S3756">
        <v>0</v>
      </c>
      <c r="T3756">
        <v>0</v>
      </c>
      <c r="U3756">
        <v>873.2</v>
      </c>
      <c r="V3756">
        <v>-63.04</v>
      </c>
      <c r="W3756">
        <v>0.95</v>
      </c>
      <c r="X3756">
        <v>257.10000000000002</v>
      </c>
      <c r="Y3756">
        <v>12.16</v>
      </c>
      <c r="Z3756">
        <v>12.1</v>
      </c>
      <c r="AA3756">
        <v>12.11</v>
      </c>
      <c r="AB3756">
        <v>2.6640000000000001</v>
      </c>
      <c r="AC3756">
        <v>2621</v>
      </c>
    </row>
    <row r="3757" spans="1:29" x14ac:dyDescent="0.25">
      <c r="A3757" s="1">
        <v>43888</v>
      </c>
      <c r="B3757" s="2">
        <v>6.9444444444444434E-2</v>
      </c>
      <c r="C3757" s="3">
        <f t="shared" si="240"/>
        <v>43888.069444444445</v>
      </c>
      <c r="D3757">
        <v>0</v>
      </c>
      <c r="E3757">
        <v>0.88470000000000004</v>
      </c>
      <c r="F3757">
        <v>0.86680000000000001</v>
      </c>
      <c r="G3757">
        <v>331.8</v>
      </c>
      <c r="H3757">
        <v>11.39</v>
      </c>
      <c r="I3757">
        <v>1.405</v>
      </c>
      <c r="J3757">
        <v>1.5489999999999999</v>
      </c>
      <c r="K3757">
        <v>0.95299999999999996</v>
      </c>
      <c r="L3757">
        <v>1.1619999999999999</v>
      </c>
      <c r="M3757">
        <v>63.47</v>
      </c>
      <c r="N3757">
        <v>57.44</v>
      </c>
      <c r="O3757">
        <v>61.85</v>
      </c>
      <c r="P3757">
        <v>7.29</v>
      </c>
      <c r="Q3757">
        <v>7.18</v>
      </c>
      <c r="R3757">
        <v>7.24</v>
      </c>
      <c r="S3757">
        <v>0</v>
      </c>
      <c r="T3757">
        <v>0</v>
      </c>
      <c r="U3757">
        <v>873.3</v>
      </c>
      <c r="V3757">
        <v>-63.04</v>
      </c>
      <c r="W3757">
        <v>0.81100000000000005</v>
      </c>
      <c r="X3757">
        <v>256.5</v>
      </c>
      <c r="Y3757">
        <v>12.16</v>
      </c>
      <c r="Z3757">
        <v>12.09</v>
      </c>
      <c r="AA3757">
        <v>12.1</v>
      </c>
      <c r="AB3757">
        <v>2.4340000000000002</v>
      </c>
      <c r="AC3757">
        <v>2621</v>
      </c>
    </row>
    <row r="3758" spans="1:29" x14ac:dyDescent="0.25">
      <c r="A3758" s="1">
        <v>43888</v>
      </c>
      <c r="B3758" s="2">
        <v>7.6388888888888895E-2</v>
      </c>
      <c r="C3758" s="3">
        <f t="shared" si="240"/>
        <v>43888.076388888891</v>
      </c>
      <c r="D3758">
        <v>0</v>
      </c>
      <c r="E3758">
        <v>0.6169</v>
      </c>
      <c r="F3758">
        <v>0.45779999999999998</v>
      </c>
      <c r="G3758">
        <v>331.9</v>
      </c>
      <c r="H3758">
        <v>37.270000000000003</v>
      </c>
      <c r="I3758">
        <v>1.1599999999999999</v>
      </c>
      <c r="J3758">
        <v>1.119</v>
      </c>
      <c r="K3758">
        <v>0.78800000000000003</v>
      </c>
      <c r="L3758">
        <v>0.94599999999999995</v>
      </c>
      <c r="M3758">
        <v>64.23</v>
      </c>
      <c r="N3758">
        <v>60.16</v>
      </c>
      <c r="O3758">
        <v>63.03</v>
      </c>
      <c r="P3758">
        <v>7.21</v>
      </c>
      <c r="Q3758">
        <v>7.13</v>
      </c>
      <c r="R3758">
        <v>7.17</v>
      </c>
      <c r="S3758">
        <v>0</v>
      </c>
      <c r="T3758">
        <v>0</v>
      </c>
      <c r="U3758">
        <v>873.3</v>
      </c>
      <c r="V3758">
        <v>-63.04</v>
      </c>
      <c r="W3758">
        <v>0.88</v>
      </c>
      <c r="X3758">
        <v>256.8</v>
      </c>
      <c r="Y3758">
        <v>12.15</v>
      </c>
      <c r="Z3758">
        <v>12.08</v>
      </c>
      <c r="AA3758">
        <v>12.1</v>
      </c>
      <c r="AB3758">
        <v>2.202</v>
      </c>
      <c r="AC3758">
        <v>2621</v>
      </c>
    </row>
    <row r="3759" spans="1:29" x14ac:dyDescent="0.25">
      <c r="A3759" s="1">
        <v>43888</v>
      </c>
      <c r="B3759" s="2">
        <v>8.3333333333333329E-2</v>
      </c>
      <c r="C3759" s="3">
        <f t="shared" si="240"/>
        <v>43888.083333333336</v>
      </c>
      <c r="D3759">
        <v>0</v>
      </c>
      <c r="E3759">
        <v>0.56910000000000005</v>
      </c>
      <c r="F3759">
        <v>0.53600000000000003</v>
      </c>
      <c r="G3759">
        <v>314.3</v>
      </c>
      <c r="H3759">
        <v>17.510000000000002</v>
      </c>
      <c r="I3759">
        <v>1.1100000000000001</v>
      </c>
      <c r="J3759">
        <v>0.95299999999999996</v>
      </c>
      <c r="K3759">
        <v>0.52300000000000002</v>
      </c>
      <c r="L3759">
        <v>0.78400000000000003</v>
      </c>
      <c r="M3759">
        <v>64.760000000000005</v>
      </c>
      <c r="N3759">
        <v>61.08</v>
      </c>
      <c r="O3759">
        <v>63.54</v>
      </c>
      <c r="P3759">
        <v>7.16</v>
      </c>
      <c r="Q3759">
        <v>7.07</v>
      </c>
      <c r="R3759">
        <v>7.11</v>
      </c>
      <c r="S3759">
        <v>0</v>
      </c>
      <c r="T3759">
        <v>0</v>
      </c>
      <c r="U3759">
        <v>873.2</v>
      </c>
      <c r="V3759">
        <v>-63.02</v>
      </c>
      <c r="W3759">
        <v>0.129</v>
      </c>
      <c r="X3759">
        <v>253.3</v>
      </c>
      <c r="Y3759">
        <v>12.24</v>
      </c>
      <c r="Z3759">
        <v>12.08</v>
      </c>
      <c r="AA3759">
        <v>12.15</v>
      </c>
      <c r="AB3759">
        <v>1.9970000000000001</v>
      </c>
      <c r="AC3759">
        <v>2621</v>
      </c>
    </row>
    <row r="3760" spans="1:29" x14ac:dyDescent="0.25">
      <c r="A3760" s="1">
        <v>43888</v>
      </c>
      <c r="B3760" s="2">
        <v>9.0277777777777776E-2</v>
      </c>
      <c r="C3760" s="3">
        <f t="shared" si="240"/>
        <v>43888.090277777781</v>
      </c>
      <c r="D3760">
        <v>0</v>
      </c>
      <c r="E3760">
        <v>0.52259999999999995</v>
      </c>
      <c r="F3760">
        <v>0.51229999999999998</v>
      </c>
      <c r="G3760">
        <v>273.39999999999998</v>
      </c>
      <c r="H3760">
        <v>9.98</v>
      </c>
      <c r="I3760">
        <v>1.0129999999999999</v>
      </c>
      <c r="J3760">
        <v>0.92</v>
      </c>
      <c r="K3760">
        <v>0.45700000000000002</v>
      </c>
      <c r="L3760">
        <v>0.72499999999999998</v>
      </c>
      <c r="M3760">
        <v>65.349999999999994</v>
      </c>
      <c r="N3760">
        <v>62.21</v>
      </c>
      <c r="O3760">
        <v>64</v>
      </c>
      <c r="P3760">
        <v>7.1</v>
      </c>
      <c r="Q3760">
        <v>7.01</v>
      </c>
      <c r="R3760">
        <v>7.05</v>
      </c>
      <c r="S3760">
        <v>0</v>
      </c>
      <c r="T3760">
        <v>0</v>
      </c>
      <c r="U3760">
        <v>873.2</v>
      </c>
      <c r="V3760">
        <v>-62.64</v>
      </c>
      <c r="W3760">
        <v>6.0000000000000001E-3</v>
      </c>
      <c r="X3760">
        <v>253.1</v>
      </c>
      <c r="Y3760">
        <v>12.25</v>
      </c>
      <c r="Z3760">
        <v>12.07</v>
      </c>
      <c r="AA3760">
        <v>12.12</v>
      </c>
      <c r="AB3760">
        <v>1.786</v>
      </c>
      <c r="AC3760">
        <v>2621</v>
      </c>
    </row>
    <row r="3761" spans="1:29" x14ac:dyDescent="0.25">
      <c r="A3761" s="1">
        <v>43888</v>
      </c>
      <c r="B3761" s="2">
        <v>9.7222222222222224E-2</v>
      </c>
      <c r="C3761" s="3">
        <f t="shared" si="240"/>
        <v>43888.097222222219</v>
      </c>
      <c r="D3761">
        <v>0</v>
      </c>
      <c r="E3761">
        <v>0.79890000000000005</v>
      </c>
      <c r="F3761">
        <v>0.77339999999999998</v>
      </c>
      <c r="G3761">
        <v>322.39999999999998</v>
      </c>
      <c r="H3761">
        <v>14.32</v>
      </c>
      <c r="I3761">
        <v>1.258</v>
      </c>
      <c r="J3761">
        <v>0.82099999999999995</v>
      </c>
      <c r="K3761">
        <v>0.55600000000000005</v>
      </c>
      <c r="L3761">
        <v>0.68400000000000005</v>
      </c>
      <c r="M3761">
        <v>65.150000000000006</v>
      </c>
      <c r="N3761">
        <v>62.57</v>
      </c>
      <c r="O3761">
        <v>64</v>
      </c>
      <c r="P3761">
        <v>7.03</v>
      </c>
      <c r="Q3761">
        <v>6.9370000000000003</v>
      </c>
      <c r="R3761">
        <v>6.9820000000000002</v>
      </c>
      <c r="S3761">
        <v>0</v>
      </c>
      <c r="T3761">
        <v>0</v>
      </c>
      <c r="U3761">
        <v>873.1</v>
      </c>
      <c r="V3761">
        <v>-63.05</v>
      </c>
      <c r="W3761">
        <v>1.7999999999999999E-2</v>
      </c>
      <c r="X3761">
        <v>252.8</v>
      </c>
      <c r="Y3761">
        <v>12.13</v>
      </c>
      <c r="Z3761">
        <v>12.06</v>
      </c>
      <c r="AA3761">
        <v>12.08</v>
      </c>
      <c r="AB3761">
        <v>1.5569999999999999</v>
      </c>
      <c r="AC3761">
        <v>2621</v>
      </c>
    </row>
    <row r="3762" spans="1:29" x14ac:dyDescent="0.25">
      <c r="A3762" s="1">
        <v>43888</v>
      </c>
      <c r="B3762" s="2">
        <v>0.10416666666666667</v>
      </c>
      <c r="C3762" s="3">
        <f t="shared" si="240"/>
        <v>43888.104166666664</v>
      </c>
      <c r="D3762">
        <v>0</v>
      </c>
      <c r="E3762">
        <v>0.28029999999999999</v>
      </c>
      <c r="F3762">
        <v>0.27939999999999998</v>
      </c>
      <c r="G3762">
        <v>335.8</v>
      </c>
      <c r="H3762">
        <v>3.5289999999999999</v>
      </c>
      <c r="I3762">
        <v>0.71840000000000004</v>
      </c>
      <c r="J3762">
        <v>0.624</v>
      </c>
      <c r="K3762">
        <v>0.16</v>
      </c>
      <c r="L3762">
        <v>0.45800000000000002</v>
      </c>
      <c r="M3762">
        <v>65.92</v>
      </c>
      <c r="N3762">
        <v>63.1</v>
      </c>
      <c r="O3762">
        <v>64.63</v>
      </c>
      <c r="P3762">
        <v>6.9649999999999999</v>
      </c>
      <c r="Q3762">
        <v>6.8710000000000004</v>
      </c>
      <c r="R3762">
        <v>6.9180000000000001</v>
      </c>
      <c r="S3762">
        <v>0</v>
      </c>
      <c r="T3762">
        <v>0</v>
      </c>
      <c r="U3762">
        <v>873.1</v>
      </c>
      <c r="V3762">
        <v>-62.62</v>
      </c>
      <c r="W3762">
        <v>2E-3</v>
      </c>
      <c r="X3762">
        <v>253.2</v>
      </c>
      <c r="Y3762">
        <v>12.12</v>
      </c>
      <c r="Z3762">
        <v>12.06</v>
      </c>
      <c r="AA3762">
        <v>12.07</v>
      </c>
      <c r="AB3762">
        <v>1.3540000000000001</v>
      </c>
      <c r="AC3762">
        <v>2621</v>
      </c>
    </row>
    <row r="3763" spans="1:29" x14ac:dyDescent="0.25">
      <c r="A3763" s="1">
        <v>43888</v>
      </c>
      <c r="B3763" s="2">
        <v>0.1111111111111111</v>
      </c>
      <c r="C3763" s="3">
        <f t="shared" si="240"/>
        <v>43888.111111111109</v>
      </c>
      <c r="D3763">
        <v>0</v>
      </c>
      <c r="E3763">
        <v>0.32100000000000001</v>
      </c>
      <c r="F3763">
        <v>0.32050000000000001</v>
      </c>
      <c r="G3763">
        <v>336.6</v>
      </c>
      <c r="H3763">
        <v>1.6180000000000001</v>
      </c>
      <c r="I3763">
        <v>1.0129999999999999</v>
      </c>
      <c r="J3763">
        <v>0.32600000000000001</v>
      </c>
      <c r="K3763">
        <v>-0.1019</v>
      </c>
      <c r="L3763">
        <v>0.151</v>
      </c>
      <c r="M3763">
        <v>66.62</v>
      </c>
      <c r="N3763">
        <v>63.77</v>
      </c>
      <c r="O3763">
        <v>65.760000000000005</v>
      </c>
      <c r="P3763">
        <v>6.91</v>
      </c>
      <c r="Q3763">
        <v>6.806</v>
      </c>
      <c r="R3763">
        <v>6.8570000000000002</v>
      </c>
      <c r="S3763">
        <v>0</v>
      </c>
      <c r="T3763">
        <v>0</v>
      </c>
      <c r="U3763">
        <v>873.1</v>
      </c>
      <c r="V3763">
        <v>-62.7</v>
      </c>
      <c r="W3763">
        <v>-0.33489999999999998</v>
      </c>
      <c r="X3763">
        <v>251.5</v>
      </c>
      <c r="Y3763">
        <v>12.12</v>
      </c>
      <c r="Z3763">
        <v>12.05</v>
      </c>
      <c r="AA3763">
        <v>12.07</v>
      </c>
      <c r="AB3763">
        <v>1.179</v>
      </c>
      <c r="AC3763">
        <v>2621</v>
      </c>
    </row>
    <row r="3764" spans="1:29" x14ac:dyDescent="0.25">
      <c r="A3764" s="1">
        <v>43888</v>
      </c>
      <c r="B3764" s="2">
        <v>0.11805555555555557</v>
      </c>
      <c r="C3764" s="3">
        <f t="shared" si="240"/>
        <v>43888.118055555555</v>
      </c>
      <c r="D3764">
        <v>0</v>
      </c>
      <c r="E3764">
        <v>0.91869999999999996</v>
      </c>
      <c r="F3764">
        <v>0.91690000000000005</v>
      </c>
      <c r="G3764">
        <v>328.7</v>
      </c>
      <c r="H3764">
        <v>3.57</v>
      </c>
      <c r="I3764">
        <v>1.1599999999999999</v>
      </c>
      <c r="J3764">
        <v>-1.9989999999999999E-3</v>
      </c>
      <c r="K3764">
        <v>-0.3679</v>
      </c>
      <c r="L3764">
        <v>-0.19189999999999999</v>
      </c>
      <c r="M3764">
        <v>67.87</v>
      </c>
      <c r="N3764">
        <v>64.8</v>
      </c>
      <c r="O3764">
        <v>66.67</v>
      </c>
      <c r="P3764">
        <v>6.835</v>
      </c>
      <c r="Q3764">
        <v>6.7469999999999999</v>
      </c>
      <c r="R3764">
        <v>6.7949999999999999</v>
      </c>
      <c r="S3764">
        <v>0</v>
      </c>
      <c r="T3764">
        <v>0</v>
      </c>
      <c r="U3764">
        <v>873.1</v>
      </c>
      <c r="V3764">
        <v>-63.05</v>
      </c>
      <c r="W3764">
        <v>-2.9989999999999999E-2</v>
      </c>
      <c r="X3764">
        <v>252.6</v>
      </c>
      <c r="Y3764">
        <v>12.12</v>
      </c>
      <c r="Z3764">
        <v>12.04</v>
      </c>
      <c r="AA3764">
        <v>12.06</v>
      </c>
      <c r="AB3764">
        <v>0.98399999999999999</v>
      </c>
      <c r="AC3764">
        <v>2621</v>
      </c>
    </row>
    <row r="3765" spans="1:29" x14ac:dyDescent="0.25">
      <c r="A3765" s="1">
        <v>43888</v>
      </c>
      <c r="B3765" s="2">
        <v>0.125</v>
      </c>
      <c r="C3765" s="3">
        <f t="shared" si="240"/>
        <v>43888.125</v>
      </c>
      <c r="D3765">
        <v>0</v>
      </c>
      <c r="E3765">
        <v>0.69020000000000004</v>
      </c>
      <c r="F3765">
        <v>0.68489999999999995</v>
      </c>
      <c r="G3765">
        <v>334.2</v>
      </c>
      <c r="H3765">
        <v>6.8869999999999996</v>
      </c>
      <c r="I3765">
        <v>1.1599999999999999</v>
      </c>
      <c r="J3765">
        <v>0.03</v>
      </c>
      <c r="K3765">
        <v>-0.26690000000000003</v>
      </c>
      <c r="L3765">
        <v>-0.1249</v>
      </c>
      <c r="M3765">
        <v>67.22</v>
      </c>
      <c r="N3765">
        <v>66.12</v>
      </c>
      <c r="O3765">
        <v>66.64</v>
      </c>
      <c r="P3765">
        <v>6.7859999999999996</v>
      </c>
      <c r="Q3765">
        <v>6.6890000000000001</v>
      </c>
      <c r="R3765">
        <v>6.7290000000000001</v>
      </c>
      <c r="S3765">
        <v>0</v>
      </c>
      <c r="T3765">
        <v>0</v>
      </c>
      <c r="U3765">
        <v>873.1</v>
      </c>
      <c r="V3765">
        <v>-63.05</v>
      </c>
      <c r="W3765">
        <v>8.5000000000000006E-2</v>
      </c>
      <c r="X3765">
        <v>253.1</v>
      </c>
      <c r="Y3765">
        <v>12.21</v>
      </c>
      <c r="Z3765">
        <v>12.04</v>
      </c>
      <c r="AA3765">
        <v>12.12</v>
      </c>
      <c r="AB3765">
        <v>0.753</v>
      </c>
      <c r="AC3765">
        <v>2621</v>
      </c>
    </row>
    <row r="3766" spans="1:29" x14ac:dyDescent="0.25">
      <c r="A3766" s="1">
        <v>43888</v>
      </c>
      <c r="B3766" s="2">
        <v>0.13194444444444445</v>
      </c>
      <c r="C3766" s="3">
        <f t="shared" si="240"/>
        <v>43888.131944444445</v>
      </c>
      <c r="D3766">
        <v>0</v>
      </c>
      <c r="E3766">
        <v>0.78010000000000002</v>
      </c>
      <c r="F3766">
        <v>0.75190000000000001</v>
      </c>
      <c r="G3766">
        <v>296</v>
      </c>
      <c r="H3766">
        <v>15.44</v>
      </c>
      <c r="I3766">
        <v>1.2090000000000001</v>
      </c>
      <c r="J3766">
        <v>-6.4990000000000006E-2</v>
      </c>
      <c r="K3766">
        <v>-0.3639</v>
      </c>
      <c r="L3766">
        <v>-0.2079</v>
      </c>
      <c r="M3766">
        <v>67.62</v>
      </c>
      <c r="N3766">
        <v>65.760000000000005</v>
      </c>
      <c r="O3766">
        <v>66.73</v>
      </c>
      <c r="P3766">
        <v>6.7190000000000003</v>
      </c>
      <c r="Q3766">
        <v>6.6219999999999999</v>
      </c>
      <c r="R3766">
        <v>6.6669999999999998</v>
      </c>
      <c r="S3766">
        <v>0</v>
      </c>
      <c r="T3766">
        <v>0</v>
      </c>
      <c r="U3766">
        <v>873.1</v>
      </c>
      <c r="V3766">
        <v>-63.06</v>
      </c>
      <c r="W3766">
        <v>-0.25790000000000002</v>
      </c>
      <c r="X3766">
        <v>251.5</v>
      </c>
      <c r="Y3766">
        <v>12.21</v>
      </c>
      <c r="Z3766">
        <v>12.03</v>
      </c>
      <c r="AA3766">
        <v>12.08</v>
      </c>
      <c r="AB3766">
        <v>0.54800000000000004</v>
      </c>
      <c r="AC3766">
        <v>2621</v>
      </c>
    </row>
    <row r="3767" spans="1:29" x14ac:dyDescent="0.25">
      <c r="A3767" s="1">
        <v>43888</v>
      </c>
      <c r="B3767" s="2">
        <v>0.1388888888888889</v>
      </c>
      <c r="C3767" s="3">
        <f t="shared" si="240"/>
        <v>43888.138888888891</v>
      </c>
      <c r="D3767">
        <v>0</v>
      </c>
      <c r="E3767">
        <v>0.68440000000000001</v>
      </c>
      <c r="F3767">
        <v>0.66830000000000001</v>
      </c>
      <c r="G3767">
        <v>313.8</v>
      </c>
      <c r="H3767">
        <v>12.05</v>
      </c>
      <c r="I3767">
        <v>1.3069999999999999</v>
      </c>
      <c r="J3767">
        <v>-0.26490000000000002</v>
      </c>
      <c r="K3767">
        <v>-0.66090000000000004</v>
      </c>
      <c r="L3767">
        <v>-0.50590000000000002</v>
      </c>
      <c r="M3767">
        <v>69.41</v>
      </c>
      <c r="N3767">
        <v>66.489999999999995</v>
      </c>
      <c r="O3767">
        <v>68.13</v>
      </c>
      <c r="P3767">
        <v>6.6520000000000001</v>
      </c>
      <c r="Q3767">
        <v>6.5659999999999998</v>
      </c>
      <c r="R3767">
        <v>6.6050000000000004</v>
      </c>
      <c r="S3767">
        <v>0</v>
      </c>
      <c r="T3767">
        <v>0</v>
      </c>
      <c r="U3767">
        <v>873.1</v>
      </c>
      <c r="V3767">
        <v>-63.06</v>
      </c>
      <c r="W3767">
        <v>-0.75390000000000001</v>
      </c>
      <c r="X3767">
        <v>249.2</v>
      </c>
      <c r="Y3767">
        <v>12.09</v>
      </c>
      <c r="Z3767">
        <v>12.02</v>
      </c>
      <c r="AA3767">
        <v>12.04</v>
      </c>
      <c r="AB3767">
        <v>0.34799999999999998</v>
      </c>
      <c r="AC3767">
        <v>2621</v>
      </c>
    </row>
    <row r="3768" spans="1:29" x14ac:dyDescent="0.25">
      <c r="A3768" s="1">
        <v>43888</v>
      </c>
      <c r="B3768" s="2">
        <v>0.14583333333333334</v>
      </c>
      <c r="C3768" s="3">
        <f t="shared" si="240"/>
        <v>43888.145833333336</v>
      </c>
      <c r="D3768">
        <v>0</v>
      </c>
      <c r="E3768">
        <v>0.45369999999999999</v>
      </c>
      <c r="F3768">
        <v>0.4506</v>
      </c>
      <c r="G3768">
        <v>310.3</v>
      </c>
      <c r="H3768">
        <v>5.5990000000000002</v>
      </c>
      <c r="I3768">
        <v>1.0620000000000001</v>
      </c>
      <c r="J3768">
        <v>-0.26090000000000002</v>
      </c>
      <c r="K3768">
        <v>-0.56089999999999995</v>
      </c>
      <c r="L3768">
        <v>-0.40589999999999998</v>
      </c>
      <c r="M3768">
        <v>69.540000000000006</v>
      </c>
      <c r="N3768">
        <v>67.22</v>
      </c>
      <c r="O3768">
        <v>68.86</v>
      </c>
      <c r="P3768">
        <v>6.5860000000000003</v>
      </c>
      <c r="Q3768">
        <v>6.4989999999999997</v>
      </c>
      <c r="R3768">
        <v>6.5430000000000001</v>
      </c>
      <c r="S3768">
        <v>0</v>
      </c>
      <c r="T3768">
        <v>0</v>
      </c>
      <c r="U3768">
        <v>873</v>
      </c>
      <c r="V3768">
        <v>-63.03</v>
      </c>
      <c r="W3768">
        <v>-0.78190000000000004</v>
      </c>
      <c r="X3768">
        <v>249.1</v>
      </c>
      <c r="Y3768">
        <v>12.09</v>
      </c>
      <c r="Z3768">
        <v>12.02</v>
      </c>
      <c r="AA3768">
        <v>12.04</v>
      </c>
      <c r="AB3768">
        <v>0.193</v>
      </c>
      <c r="AC3768">
        <v>2621</v>
      </c>
    </row>
    <row r="3769" spans="1:29" x14ac:dyDescent="0.25">
      <c r="A3769" s="1">
        <v>43888</v>
      </c>
      <c r="B3769" s="2">
        <v>0.15277777777777776</v>
      </c>
      <c r="C3769" s="3">
        <f t="shared" si="240"/>
        <v>43888.152777777781</v>
      </c>
      <c r="D3769">
        <v>0</v>
      </c>
      <c r="E3769">
        <v>0.58160000000000001</v>
      </c>
      <c r="F3769">
        <v>0.57940000000000003</v>
      </c>
      <c r="G3769">
        <v>308.5</v>
      </c>
      <c r="H3769">
        <v>4.2779999999999996</v>
      </c>
      <c r="I3769">
        <v>1.258</v>
      </c>
      <c r="J3769">
        <v>-0.29389999999999999</v>
      </c>
      <c r="K3769">
        <v>-0.65790000000000004</v>
      </c>
      <c r="L3769">
        <v>-0.4839</v>
      </c>
      <c r="M3769">
        <v>68.98</v>
      </c>
      <c r="N3769">
        <v>66.53</v>
      </c>
      <c r="O3769">
        <v>68.12</v>
      </c>
      <c r="P3769">
        <v>6.5289999999999999</v>
      </c>
      <c r="Q3769">
        <v>6.4320000000000004</v>
      </c>
      <c r="R3769">
        <v>6.4829999999999997</v>
      </c>
      <c r="S3769">
        <v>0</v>
      </c>
      <c r="T3769">
        <v>0</v>
      </c>
      <c r="U3769">
        <v>873</v>
      </c>
      <c r="V3769">
        <v>-63.06</v>
      </c>
      <c r="W3769">
        <v>-0.65990000000000004</v>
      </c>
      <c r="X3769">
        <v>249.7</v>
      </c>
      <c r="Y3769">
        <v>12.08</v>
      </c>
      <c r="Z3769">
        <v>12.02</v>
      </c>
      <c r="AA3769">
        <v>12.03</v>
      </c>
      <c r="AB3769">
        <v>3.2000000000000001E-2</v>
      </c>
      <c r="AC3769">
        <v>2621</v>
      </c>
    </row>
    <row r="3770" spans="1:29" x14ac:dyDescent="0.25">
      <c r="A3770" s="1">
        <v>43888</v>
      </c>
      <c r="B3770" s="2">
        <v>0.15972222222222224</v>
      </c>
      <c r="C3770" s="3">
        <f t="shared" si="240"/>
        <v>43888.159722222219</v>
      </c>
      <c r="D3770">
        <v>0</v>
      </c>
      <c r="E3770">
        <v>0.45779999999999998</v>
      </c>
      <c r="F3770">
        <v>0.4506</v>
      </c>
      <c r="G3770">
        <v>316.60000000000002</v>
      </c>
      <c r="H3770">
        <v>10.16</v>
      </c>
      <c r="I3770">
        <v>0.66920000000000002</v>
      </c>
      <c r="J3770">
        <v>-0.4259</v>
      </c>
      <c r="K3770">
        <v>-0.72289999999999999</v>
      </c>
      <c r="L3770">
        <v>-0.56389999999999996</v>
      </c>
      <c r="M3770">
        <v>68.88</v>
      </c>
      <c r="N3770">
        <v>68.06</v>
      </c>
      <c r="O3770">
        <v>68.53</v>
      </c>
      <c r="P3770">
        <v>6.4809999999999999</v>
      </c>
      <c r="Q3770">
        <v>6.3879999999999999</v>
      </c>
      <c r="R3770">
        <v>6.4240000000000004</v>
      </c>
      <c r="S3770">
        <v>0</v>
      </c>
      <c r="T3770">
        <v>0</v>
      </c>
      <c r="U3770">
        <v>873</v>
      </c>
      <c r="V3770">
        <v>-63.06</v>
      </c>
      <c r="W3770">
        <v>-0.53390000000000004</v>
      </c>
      <c r="X3770">
        <v>250.2</v>
      </c>
      <c r="Y3770">
        <v>12.08</v>
      </c>
      <c r="Z3770">
        <v>12.01</v>
      </c>
      <c r="AA3770">
        <v>12.02</v>
      </c>
      <c r="AB3770">
        <v>-0.16789999999999999</v>
      </c>
      <c r="AC3770">
        <v>2621</v>
      </c>
    </row>
    <row r="3771" spans="1:29" x14ac:dyDescent="0.25">
      <c r="A3771" s="1">
        <v>43888</v>
      </c>
      <c r="B3771" s="2">
        <v>0.16666666666666666</v>
      </c>
      <c r="C3771" s="3">
        <f t="shared" si="240"/>
        <v>43888.166666666664</v>
      </c>
      <c r="D3771">
        <v>0</v>
      </c>
      <c r="E3771">
        <v>0.74570000000000003</v>
      </c>
      <c r="F3771">
        <v>0.74160000000000004</v>
      </c>
      <c r="G3771">
        <v>322.5</v>
      </c>
      <c r="H3771">
        <v>6.0140000000000002</v>
      </c>
      <c r="I3771">
        <v>1.1100000000000001</v>
      </c>
      <c r="J3771">
        <v>-0.55689999999999995</v>
      </c>
      <c r="K3771">
        <v>-1.0209999999999999</v>
      </c>
      <c r="L3771">
        <v>-0.81489999999999996</v>
      </c>
      <c r="M3771">
        <v>69.84</v>
      </c>
      <c r="N3771">
        <v>68.19</v>
      </c>
      <c r="O3771">
        <v>68.900000000000006</v>
      </c>
      <c r="P3771">
        <v>6.4160000000000004</v>
      </c>
      <c r="Q3771">
        <v>6.319</v>
      </c>
      <c r="R3771">
        <v>6.3639999999999999</v>
      </c>
      <c r="S3771">
        <v>0</v>
      </c>
      <c r="T3771">
        <v>0</v>
      </c>
      <c r="U3771">
        <v>873.1</v>
      </c>
      <c r="V3771">
        <v>-63.01</v>
      </c>
      <c r="W3771">
        <v>-1.32</v>
      </c>
      <c r="X3771">
        <v>246.7</v>
      </c>
      <c r="Y3771">
        <v>12.17</v>
      </c>
      <c r="Z3771">
        <v>12.01</v>
      </c>
      <c r="AA3771">
        <v>12.09</v>
      </c>
      <c r="AB3771">
        <v>-0.32590000000000002</v>
      </c>
      <c r="AC3771">
        <v>2621</v>
      </c>
    </row>
    <row r="3772" spans="1:29" x14ac:dyDescent="0.25">
      <c r="A3772" s="1">
        <v>43888</v>
      </c>
      <c r="B3772" s="2">
        <v>0.17361111111111113</v>
      </c>
      <c r="C3772" s="3">
        <f t="shared" si="240"/>
        <v>43888.173611111109</v>
      </c>
      <c r="D3772">
        <v>0</v>
      </c>
      <c r="E3772">
        <v>0.6411</v>
      </c>
      <c r="F3772">
        <v>0.63349999999999995</v>
      </c>
      <c r="G3772">
        <v>318.60000000000002</v>
      </c>
      <c r="H3772">
        <v>7.03</v>
      </c>
      <c r="I3772">
        <v>1.3069999999999999</v>
      </c>
      <c r="J3772">
        <v>-0.62490000000000001</v>
      </c>
      <c r="K3772">
        <v>-1.1859999999999999</v>
      </c>
      <c r="L3772">
        <v>-0.88890000000000002</v>
      </c>
      <c r="M3772">
        <v>69.61</v>
      </c>
      <c r="N3772">
        <v>65.34</v>
      </c>
      <c r="O3772">
        <v>68.16</v>
      </c>
      <c r="P3772">
        <v>6.3470000000000004</v>
      </c>
      <c r="Q3772">
        <v>6.2530000000000001</v>
      </c>
      <c r="R3772">
        <v>6.3019999999999996</v>
      </c>
      <c r="S3772">
        <v>0</v>
      </c>
      <c r="T3772">
        <v>0</v>
      </c>
      <c r="U3772">
        <v>873</v>
      </c>
      <c r="V3772">
        <v>-61.51</v>
      </c>
      <c r="W3772">
        <v>-1.4830000000000001</v>
      </c>
      <c r="X3772">
        <v>247.4</v>
      </c>
      <c r="Y3772">
        <v>12.18</v>
      </c>
      <c r="Z3772">
        <v>12</v>
      </c>
      <c r="AA3772">
        <v>12.05</v>
      </c>
      <c r="AB3772">
        <v>-0.4839</v>
      </c>
      <c r="AC3772">
        <v>2621</v>
      </c>
    </row>
    <row r="3773" spans="1:29" x14ac:dyDescent="0.25">
      <c r="A3773" s="1">
        <v>43888</v>
      </c>
      <c r="B3773" s="2">
        <v>0.18055555555555555</v>
      </c>
      <c r="C3773" s="3">
        <f t="shared" si="240"/>
        <v>43888.180555555555</v>
      </c>
      <c r="D3773">
        <v>0</v>
      </c>
      <c r="E3773">
        <v>1.341E-2</v>
      </c>
      <c r="F3773">
        <v>1.341E-2</v>
      </c>
      <c r="G3773">
        <v>299.3</v>
      </c>
      <c r="H3773">
        <v>1.0999999999999999E-2</v>
      </c>
      <c r="I3773">
        <v>0.32590000000000002</v>
      </c>
      <c r="J3773">
        <v>-1.1200000000000001</v>
      </c>
      <c r="K3773">
        <v>-1.6160000000000001</v>
      </c>
      <c r="L3773">
        <v>-1.345</v>
      </c>
      <c r="M3773">
        <v>72.099999999999994</v>
      </c>
      <c r="N3773">
        <v>68.95</v>
      </c>
      <c r="O3773">
        <v>70.3</v>
      </c>
      <c r="P3773">
        <v>6.2919999999999998</v>
      </c>
      <c r="Q3773">
        <v>6.1950000000000003</v>
      </c>
      <c r="R3773">
        <v>6.2409999999999997</v>
      </c>
      <c r="S3773">
        <v>0</v>
      </c>
      <c r="T3773">
        <v>0</v>
      </c>
      <c r="U3773">
        <v>873.1</v>
      </c>
      <c r="V3773">
        <v>-55.42</v>
      </c>
      <c r="W3773">
        <v>-1.859</v>
      </c>
      <c r="X3773">
        <v>251.8</v>
      </c>
      <c r="Y3773">
        <v>12.06</v>
      </c>
      <c r="Z3773">
        <v>11.99</v>
      </c>
      <c r="AA3773">
        <v>12.01</v>
      </c>
      <c r="AB3773">
        <v>-0.65290000000000004</v>
      </c>
      <c r="AC3773">
        <v>2621</v>
      </c>
    </row>
    <row r="3774" spans="1:29" x14ac:dyDescent="0.25">
      <c r="A3774" s="1">
        <v>43888</v>
      </c>
      <c r="B3774" s="2">
        <v>0.1875</v>
      </c>
      <c r="C3774" s="3">
        <f t="shared" si="240"/>
        <v>43888.1875</v>
      </c>
      <c r="D3774">
        <v>0</v>
      </c>
      <c r="E3774">
        <v>0.90439999999999998</v>
      </c>
      <c r="F3774">
        <v>0.88829999999999998</v>
      </c>
      <c r="G3774">
        <v>353.5</v>
      </c>
      <c r="H3774">
        <v>10.64</v>
      </c>
      <c r="I3774">
        <v>1.258</v>
      </c>
      <c r="J3774">
        <v>-1.0860000000000001</v>
      </c>
      <c r="K3774">
        <v>-1.4830000000000001</v>
      </c>
      <c r="L3774">
        <v>-1.3069999999999999</v>
      </c>
      <c r="M3774">
        <v>72.3</v>
      </c>
      <c r="N3774">
        <v>70.099999999999994</v>
      </c>
      <c r="O3774">
        <v>71.400000000000006</v>
      </c>
      <c r="P3774">
        <v>6.2240000000000002</v>
      </c>
      <c r="Q3774">
        <v>6.1289999999999996</v>
      </c>
      <c r="R3774">
        <v>6.1790000000000003</v>
      </c>
      <c r="S3774">
        <v>0</v>
      </c>
      <c r="T3774">
        <v>0</v>
      </c>
      <c r="U3774">
        <v>873.2</v>
      </c>
      <c r="V3774">
        <v>-58.28</v>
      </c>
      <c r="W3774">
        <v>-2.2480000000000002</v>
      </c>
      <c r="X3774">
        <v>247.2</v>
      </c>
      <c r="Y3774">
        <v>12.06</v>
      </c>
      <c r="Z3774">
        <v>11.98</v>
      </c>
      <c r="AA3774">
        <v>12</v>
      </c>
      <c r="AB3774">
        <v>-0.81189999999999996</v>
      </c>
      <c r="AC3774">
        <v>2621</v>
      </c>
    </row>
    <row r="3775" spans="1:29" x14ac:dyDescent="0.25">
      <c r="A3775" s="1">
        <v>43888</v>
      </c>
      <c r="B3775" s="2">
        <v>0.19444444444444445</v>
      </c>
      <c r="C3775" s="3">
        <f t="shared" si="240"/>
        <v>43888.194444444445</v>
      </c>
      <c r="D3775">
        <v>0</v>
      </c>
      <c r="E3775">
        <v>0.50380000000000003</v>
      </c>
      <c r="F3775">
        <v>0.44209999999999999</v>
      </c>
      <c r="G3775">
        <v>334</v>
      </c>
      <c r="H3775">
        <v>24.7</v>
      </c>
      <c r="I3775">
        <v>1.0620000000000001</v>
      </c>
      <c r="J3775">
        <v>-0.9869</v>
      </c>
      <c r="K3775">
        <v>-1.417</v>
      </c>
      <c r="L3775">
        <v>-1.2170000000000001</v>
      </c>
      <c r="M3775">
        <v>72</v>
      </c>
      <c r="N3775">
        <v>68.39</v>
      </c>
      <c r="O3775">
        <v>70.5</v>
      </c>
      <c r="P3775">
        <v>6.1580000000000004</v>
      </c>
      <c r="Q3775">
        <v>6.0839999999999996</v>
      </c>
      <c r="R3775">
        <v>6.1230000000000002</v>
      </c>
      <c r="S3775">
        <v>0</v>
      </c>
      <c r="T3775">
        <v>0</v>
      </c>
      <c r="U3775">
        <v>873.2</v>
      </c>
      <c r="V3775">
        <v>-58.82</v>
      </c>
      <c r="W3775">
        <v>-2.0169999999999999</v>
      </c>
      <c r="X3775">
        <v>247.7</v>
      </c>
      <c r="Y3775">
        <v>12.05</v>
      </c>
      <c r="Z3775">
        <v>11.98</v>
      </c>
      <c r="AA3775">
        <v>12</v>
      </c>
      <c r="AB3775">
        <v>-0.96489999999999998</v>
      </c>
      <c r="AC3775">
        <v>2621</v>
      </c>
    </row>
    <row r="3776" spans="1:29" x14ac:dyDescent="0.25">
      <c r="A3776" s="1">
        <v>43888</v>
      </c>
      <c r="B3776" s="2">
        <v>0.20138888888888887</v>
      </c>
      <c r="C3776" s="3">
        <f t="shared" si="240"/>
        <v>43888.201388888891</v>
      </c>
      <c r="D3776">
        <v>0</v>
      </c>
      <c r="E3776">
        <v>0.5776</v>
      </c>
      <c r="F3776">
        <v>0.57709999999999995</v>
      </c>
      <c r="G3776">
        <v>316.5</v>
      </c>
      <c r="H3776">
        <v>2.6219999999999999</v>
      </c>
      <c r="I3776">
        <v>0.91420000000000001</v>
      </c>
      <c r="J3776">
        <v>-1.218</v>
      </c>
      <c r="K3776">
        <v>-1.6479999999999999</v>
      </c>
      <c r="L3776">
        <v>-1.431</v>
      </c>
      <c r="M3776">
        <v>72.7</v>
      </c>
      <c r="N3776">
        <v>69.78</v>
      </c>
      <c r="O3776">
        <v>71.5</v>
      </c>
      <c r="P3776">
        <v>6.1029999999999998</v>
      </c>
      <c r="Q3776">
        <v>6.0369999999999999</v>
      </c>
      <c r="R3776">
        <v>6.0670000000000002</v>
      </c>
      <c r="S3776">
        <v>0</v>
      </c>
      <c r="T3776">
        <v>0</v>
      </c>
      <c r="U3776">
        <v>873.2</v>
      </c>
      <c r="V3776">
        <v>-55.67</v>
      </c>
      <c r="W3776">
        <v>-2.403</v>
      </c>
      <c r="X3776">
        <v>249.1</v>
      </c>
      <c r="Y3776">
        <v>12.04</v>
      </c>
      <c r="Z3776">
        <v>11.97</v>
      </c>
      <c r="AA3776">
        <v>11.99</v>
      </c>
      <c r="AB3776">
        <v>-1.1020000000000001</v>
      </c>
      <c r="AC3776">
        <v>2621</v>
      </c>
    </row>
    <row r="3777" spans="1:29" x14ac:dyDescent="0.25">
      <c r="A3777" s="1">
        <v>43888</v>
      </c>
      <c r="B3777" s="2">
        <v>0.20833333333333334</v>
      </c>
      <c r="C3777" s="3">
        <f t="shared" si="240"/>
        <v>43888.208333333336</v>
      </c>
      <c r="D3777">
        <v>0</v>
      </c>
      <c r="E3777">
        <v>0.37819999999999998</v>
      </c>
      <c r="F3777">
        <v>0.37819999999999998</v>
      </c>
      <c r="G3777">
        <v>309.10000000000002</v>
      </c>
      <c r="H3777">
        <v>0</v>
      </c>
      <c r="I3777">
        <v>1.0129999999999999</v>
      </c>
      <c r="J3777">
        <v>-1.3169999999999999</v>
      </c>
      <c r="K3777">
        <v>-1.8140000000000001</v>
      </c>
      <c r="L3777">
        <v>-1.59</v>
      </c>
      <c r="M3777">
        <v>73.099999999999994</v>
      </c>
      <c r="N3777">
        <v>69.95</v>
      </c>
      <c r="O3777">
        <v>71.400000000000006</v>
      </c>
      <c r="P3777">
        <v>6.0540000000000003</v>
      </c>
      <c r="Q3777">
        <v>5.9580000000000002</v>
      </c>
      <c r="R3777">
        <v>6.0060000000000002</v>
      </c>
      <c r="S3777">
        <v>0</v>
      </c>
      <c r="T3777">
        <v>0</v>
      </c>
      <c r="U3777">
        <v>873.2</v>
      </c>
      <c r="V3777">
        <v>-55.34</v>
      </c>
      <c r="W3777">
        <v>-2.3540000000000001</v>
      </c>
      <c r="X3777">
        <v>249.7</v>
      </c>
      <c r="Y3777">
        <v>12.14</v>
      </c>
      <c r="Z3777">
        <v>11.97</v>
      </c>
      <c r="AA3777">
        <v>12.05</v>
      </c>
      <c r="AB3777">
        <v>-1.2170000000000001</v>
      </c>
      <c r="AC3777">
        <v>2621</v>
      </c>
    </row>
    <row r="3778" spans="1:29" x14ac:dyDescent="0.25">
      <c r="A3778" s="1">
        <v>43888</v>
      </c>
      <c r="B3778" s="2">
        <v>0.21527777777777779</v>
      </c>
      <c r="C3778" s="3">
        <f t="shared" si="240"/>
        <v>43888.215277777781</v>
      </c>
      <c r="D3778">
        <v>0</v>
      </c>
      <c r="E3778">
        <v>0.89939999999999998</v>
      </c>
      <c r="F3778">
        <v>0.89100000000000001</v>
      </c>
      <c r="G3778">
        <v>316.7</v>
      </c>
      <c r="H3778">
        <v>7.87</v>
      </c>
      <c r="I3778">
        <v>1.1599999999999999</v>
      </c>
      <c r="J3778">
        <v>-1.5489999999999999</v>
      </c>
      <c r="K3778">
        <v>-1.913</v>
      </c>
      <c r="L3778">
        <v>-1.7210000000000001</v>
      </c>
      <c r="M3778">
        <v>73.599999999999994</v>
      </c>
      <c r="N3778">
        <v>71.8</v>
      </c>
      <c r="O3778">
        <v>72.900000000000006</v>
      </c>
      <c r="P3778">
        <v>5.9859999999999998</v>
      </c>
      <c r="Q3778">
        <v>5.9109999999999996</v>
      </c>
      <c r="R3778">
        <v>5.9470000000000001</v>
      </c>
      <c r="S3778">
        <v>0</v>
      </c>
      <c r="T3778">
        <v>0</v>
      </c>
      <c r="U3778">
        <v>873.2</v>
      </c>
      <c r="V3778">
        <v>-56.08</v>
      </c>
      <c r="W3778">
        <v>-2.363</v>
      </c>
      <c r="X3778">
        <v>248.9</v>
      </c>
      <c r="Y3778">
        <v>12.15</v>
      </c>
      <c r="Z3778">
        <v>11.97</v>
      </c>
      <c r="AA3778">
        <v>12.01</v>
      </c>
      <c r="AB3778">
        <v>-1.347</v>
      </c>
      <c r="AC3778">
        <v>2621</v>
      </c>
    </row>
    <row r="3779" spans="1:29" x14ac:dyDescent="0.25">
      <c r="A3779" s="1">
        <v>43888</v>
      </c>
      <c r="B3779" s="2">
        <v>0.22222222222222221</v>
      </c>
      <c r="C3779" s="3">
        <f t="shared" si="240"/>
        <v>43888.222222222219</v>
      </c>
      <c r="D3779">
        <v>0</v>
      </c>
      <c r="E3779">
        <v>0.53200000000000003</v>
      </c>
      <c r="F3779">
        <v>0.51719999999999999</v>
      </c>
      <c r="G3779">
        <v>320.39999999999998</v>
      </c>
      <c r="H3779">
        <v>11.94</v>
      </c>
      <c r="I3779">
        <v>0.91420000000000001</v>
      </c>
      <c r="J3779">
        <v>-1.516</v>
      </c>
      <c r="K3779">
        <v>-1.847</v>
      </c>
      <c r="L3779">
        <v>-1.6779999999999999</v>
      </c>
      <c r="M3779">
        <v>73.5</v>
      </c>
      <c r="N3779">
        <v>69.88</v>
      </c>
      <c r="O3779">
        <v>72.400000000000006</v>
      </c>
      <c r="P3779">
        <v>5.94</v>
      </c>
      <c r="Q3779">
        <v>5.8460000000000001</v>
      </c>
      <c r="R3779">
        <v>5.891</v>
      </c>
      <c r="S3779">
        <v>0</v>
      </c>
      <c r="T3779">
        <v>0</v>
      </c>
      <c r="U3779">
        <v>873.3</v>
      </c>
      <c r="V3779">
        <v>-55.29</v>
      </c>
      <c r="W3779">
        <v>-2.323</v>
      </c>
      <c r="X3779">
        <v>249.9</v>
      </c>
      <c r="Y3779">
        <v>12.03</v>
      </c>
      <c r="Z3779">
        <v>11.96</v>
      </c>
      <c r="AA3779">
        <v>11.97</v>
      </c>
      <c r="AB3779">
        <v>-1.5</v>
      </c>
      <c r="AC3779">
        <v>2621</v>
      </c>
    </row>
    <row r="3780" spans="1:29" x14ac:dyDescent="0.25">
      <c r="A3780" s="1">
        <v>43888</v>
      </c>
      <c r="B3780" s="2">
        <v>0.22916666666666666</v>
      </c>
      <c r="C3780" s="3">
        <f t="shared" si="240"/>
        <v>43888.229166666664</v>
      </c>
      <c r="D3780">
        <v>0</v>
      </c>
      <c r="E3780">
        <v>0.84360000000000002</v>
      </c>
      <c r="F3780">
        <v>0.83420000000000005</v>
      </c>
      <c r="G3780">
        <v>310.39999999999998</v>
      </c>
      <c r="H3780">
        <v>8.5399999999999991</v>
      </c>
      <c r="I3780">
        <v>1.2090000000000001</v>
      </c>
      <c r="J3780">
        <v>-1.615</v>
      </c>
      <c r="K3780">
        <v>-1.913</v>
      </c>
      <c r="L3780">
        <v>-1.766</v>
      </c>
      <c r="M3780">
        <v>73.2</v>
      </c>
      <c r="N3780">
        <v>71.400000000000006</v>
      </c>
      <c r="O3780">
        <v>72.5</v>
      </c>
      <c r="P3780">
        <v>5.8840000000000003</v>
      </c>
      <c r="Q3780">
        <v>5.7869999999999999</v>
      </c>
      <c r="R3780">
        <v>5.8330000000000002</v>
      </c>
      <c r="S3780">
        <v>0</v>
      </c>
      <c r="T3780">
        <v>0</v>
      </c>
      <c r="U3780">
        <v>873.5</v>
      </c>
      <c r="V3780">
        <v>-55.94</v>
      </c>
      <c r="W3780">
        <v>-2.335</v>
      </c>
      <c r="X3780">
        <v>249.2</v>
      </c>
      <c r="Y3780">
        <v>12.02</v>
      </c>
      <c r="Z3780">
        <v>11.95</v>
      </c>
      <c r="AA3780">
        <v>11.96</v>
      </c>
      <c r="AB3780">
        <v>-1.627</v>
      </c>
      <c r="AC3780">
        <v>2621</v>
      </c>
    </row>
    <row r="3781" spans="1:29" x14ac:dyDescent="0.25">
      <c r="A3781" s="1">
        <v>43888</v>
      </c>
      <c r="B3781" s="2">
        <v>0.23611111111111113</v>
      </c>
      <c r="C3781" s="3">
        <f t="shared" si="240"/>
        <v>43888.236111111109</v>
      </c>
      <c r="D3781">
        <v>0</v>
      </c>
      <c r="E3781">
        <v>0.83909999999999996</v>
      </c>
      <c r="F3781">
        <v>0.83460000000000001</v>
      </c>
      <c r="G3781">
        <v>286.5</v>
      </c>
      <c r="H3781">
        <v>5.8780000000000001</v>
      </c>
      <c r="I3781">
        <v>1.1100000000000001</v>
      </c>
      <c r="J3781">
        <v>-1.284</v>
      </c>
      <c r="K3781">
        <v>-1.847</v>
      </c>
      <c r="L3781">
        <v>-1.49</v>
      </c>
      <c r="M3781">
        <v>73.400000000000006</v>
      </c>
      <c r="N3781">
        <v>71.2</v>
      </c>
      <c r="O3781">
        <v>72</v>
      </c>
      <c r="P3781">
        <v>5.8250000000000002</v>
      </c>
      <c r="Q3781">
        <v>5.73</v>
      </c>
      <c r="R3781">
        <v>5.774</v>
      </c>
      <c r="S3781">
        <v>0</v>
      </c>
      <c r="T3781">
        <v>0</v>
      </c>
      <c r="U3781">
        <v>873.5</v>
      </c>
      <c r="V3781">
        <v>-57.57</v>
      </c>
      <c r="W3781">
        <v>-2.3959999999999999</v>
      </c>
      <c r="X3781">
        <v>247.3</v>
      </c>
      <c r="Y3781">
        <v>12.02</v>
      </c>
      <c r="Z3781">
        <v>11.95</v>
      </c>
      <c r="AA3781">
        <v>11.97</v>
      </c>
      <c r="AB3781">
        <v>-1.7110000000000001</v>
      </c>
      <c r="AC3781">
        <v>2621</v>
      </c>
    </row>
    <row r="3782" spans="1:29" x14ac:dyDescent="0.25">
      <c r="A3782" s="1">
        <v>43888</v>
      </c>
      <c r="B3782" s="2">
        <v>0.24305555555555555</v>
      </c>
      <c r="C3782" s="3">
        <f t="shared" ref="C3782:C3845" si="241">A3782+B3782</f>
        <v>43888.243055555555</v>
      </c>
      <c r="D3782">
        <v>0</v>
      </c>
      <c r="E3782">
        <v>0.69920000000000004</v>
      </c>
      <c r="F3782">
        <v>0.69199999999999995</v>
      </c>
      <c r="G3782">
        <v>317.8</v>
      </c>
      <c r="H3782">
        <v>8.19</v>
      </c>
      <c r="I3782">
        <v>1.0129999999999999</v>
      </c>
      <c r="J3782">
        <v>-1.284</v>
      </c>
      <c r="K3782">
        <v>-1.847</v>
      </c>
      <c r="L3782">
        <v>-1.6020000000000001</v>
      </c>
      <c r="M3782">
        <v>72.599999999999994</v>
      </c>
      <c r="N3782">
        <v>70.599999999999994</v>
      </c>
      <c r="O3782">
        <v>71.7</v>
      </c>
      <c r="P3782">
        <v>5.77</v>
      </c>
      <c r="Q3782">
        <v>5.6740000000000004</v>
      </c>
      <c r="R3782">
        <v>5.7190000000000003</v>
      </c>
      <c r="S3782">
        <v>0</v>
      </c>
      <c r="T3782">
        <v>0</v>
      </c>
      <c r="U3782">
        <v>873.5</v>
      </c>
      <c r="V3782">
        <v>-56.19</v>
      </c>
      <c r="W3782">
        <v>-2.383</v>
      </c>
      <c r="X3782">
        <v>248.7</v>
      </c>
      <c r="Y3782">
        <v>12.01</v>
      </c>
      <c r="Z3782">
        <v>11.93</v>
      </c>
      <c r="AA3782">
        <v>11.96</v>
      </c>
      <c r="AB3782">
        <v>-1.774</v>
      </c>
      <c r="AC3782">
        <v>2621</v>
      </c>
    </row>
    <row r="3783" spans="1:29" x14ac:dyDescent="0.25">
      <c r="A3783" s="1">
        <v>43888</v>
      </c>
      <c r="B3783" s="2">
        <v>0.25</v>
      </c>
      <c r="C3783" s="3">
        <f t="shared" si="241"/>
        <v>43888.25</v>
      </c>
      <c r="D3783">
        <v>0</v>
      </c>
      <c r="E3783">
        <v>0.44350000000000001</v>
      </c>
      <c r="F3783">
        <v>0.44169999999999998</v>
      </c>
      <c r="G3783">
        <v>317.7</v>
      </c>
      <c r="H3783">
        <v>4.9980000000000002</v>
      </c>
      <c r="I3783">
        <v>0.81630000000000003</v>
      </c>
      <c r="J3783">
        <v>-1.748</v>
      </c>
      <c r="K3783">
        <v>-2.0790000000000002</v>
      </c>
      <c r="L3783">
        <v>-1.929</v>
      </c>
      <c r="M3783">
        <v>74.3</v>
      </c>
      <c r="N3783">
        <v>72.2</v>
      </c>
      <c r="O3783">
        <v>73.5</v>
      </c>
      <c r="P3783">
        <v>5.7119999999999997</v>
      </c>
      <c r="Q3783">
        <v>5.6180000000000003</v>
      </c>
      <c r="R3783">
        <v>5.6639999999999997</v>
      </c>
      <c r="S3783">
        <v>0</v>
      </c>
      <c r="T3783">
        <v>0</v>
      </c>
      <c r="U3783">
        <v>873.5</v>
      </c>
      <c r="V3783">
        <v>-55.24</v>
      </c>
      <c r="W3783">
        <v>-2.3220000000000001</v>
      </c>
      <c r="X3783">
        <v>249.9</v>
      </c>
      <c r="Y3783">
        <v>12.11</v>
      </c>
      <c r="Z3783">
        <v>11.93</v>
      </c>
      <c r="AA3783">
        <v>12.02</v>
      </c>
      <c r="AB3783">
        <v>-1.8480000000000001</v>
      </c>
      <c r="AC3783">
        <v>2621</v>
      </c>
    </row>
    <row r="3784" spans="1:29" x14ac:dyDescent="0.25">
      <c r="A3784" s="1">
        <v>43888</v>
      </c>
      <c r="B3784" s="2">
        <v>0.25694444444444448</v>
      </c>
      <c r="C3784" s="3">
        <f t="shared" si="241"/>
        <v>43888.256944444445</v>
      </c>
      <c r="D3784">
        <v>0</v>
      </c>
      <c r="E3784">
        <v>0.35089999999999999</v>
      </c>
      <c r="F3784">
        <v>0.35049999999999998</v>
      </c>
      <c r="G3784">
        <v>294</v>
      </c>
      <c r="H3784">
        <v>2.8940000000000001</v>
      </c>
      <c r="I3784">
        <v>0.71840000000000004</v>
      </c>
      <c r="J3784">
        <v>-1.7150000000000001</v>
      </c>
      <c r="K3784">
        <v>-1.9790000000000001</v>
      </c>
      <c r="L3784">
        <v>-1.853</v>
      </c>
      <c r="M3784">
        <v>73.5</v>
      </c>
      <c r="N3784">
        <v>72.8</v>
      </c>
      <c r="O3784">
        <v>73.2</v>
      </c>
      <c r="P3784">
        <v>5.657</v>
      </c>
      <c r="Q3784">
        <v>5.5709999999999997</v>
      </c>
      <c r="R3784">
        <v>5.61</v>
      </c>
      <c r="S3784">
        <v>0</v>
      </c>
      <c r="T3784">
        <v>0</v>
      </c>
      <c r="U3784">
        <v>873.4</v>
      </c>
      <c r="V3784">
        <v>-55.18</v>
      </c>
      <c r="W3784">
        <v>-2.4670000000000001</v>
      </c>
      <c r="X3784">
        <v>249.3</v>
      </c>
      <c r="Y3784">
        <v>12.11</v>
      </c>
      <c r="Z3784">
        <v>11.93</v>
      </c>
      <c r="AA3784">
        <v>11.98</v>
      </c>
      <c r="AB3784">
        <v>-1.9279999999999999</v>
      </c>
      <c r="AC3784">
        <v>2621</v>
      </c>
    </row>
    <row r="3785" spans="1:29" x14ac:dyDescent="0.25">
      <c r="A3785" s="1">
        <v>43888</v>
      </c>
      <c r="B3785" s="2">
        <v>0.2638888888888889</v>
      </c>
      <c r="C3785" s="3">
        <f t="shared" si="241"/>
        <v>43888.263888888891</v>
      </c>
      <c r="D3785">
        <v>0</v>
      </c>
      <c r="E3785">
        <v>0.47649999999999998</v>
      </c>
      <c r="F3785">
        <v>0.46360000000000001</v>
      </c>
      <c r="G3785">
        <v>316.60000000000002</v>
      </c>
      <c r="H3785">
        <v>12.82</v>
      </c>
      <c r="I3785">
        <v>0.7671</v>
      </c>
      <c r="J3785">
        <v>-1.6479999999999999</v>
      </c>
      <c r="K3785">
        <v>-2.145</v>
      </c>
      <c r="L3785">
        <v>-1.857</v>
      </c>
      <c r="M3785">
        <v>74.2</v>
      </c>
      <c r="N3785">
        <v>70.5</v>
      </c>
      <c r="O3785">
        <v>72.7</v>
      </c>
      <c r="P3785">
        <v>5.5990000000000002</v>
      </c>
      <c r="Q3785">
        <v>5.5140000000000002</v>
      </c>
      <c r="R3785">
        <v>5.5549999999999997</v>
      </c>
      <c r="S3785">
        <v>0</v>
      </c>
      <c r="T3785">
        <v>0</v>
      </c>
      <c r="U3785">
        <v>873.4</v>
      </c>
      <c r="V3785">
        <v>-55.62</v>
      </c>
      <c r="W3785">
        <v>-2.7909999999999999</v>
      </c>
      <c r="X3785">
        <v>247.4</v>
      </c>
      <c r="Y3785">
        <v>11.99</v>
      </c>
      <c r="Z3785">
        <v>11.92</v>
      </c>
      <c r="AA3785">
        <v>11.94</v>
      </c>
      <c r="AB3785">
        <v>-2.0409999999999999</v>
      </c>
      <c r="AC3785">
        <v>2621</v>
      </c>
    </row>
    <row r="3786" spans="1:29" x14ac:dyDescent="0.25">
      <c r="A3786" s="1">
        <v>43888</v>
      </c>
      <c r="B3786" s="2">
        <v>0.27083333333333331</v>
      </c>
      <c r="C3786" s="3">
        <f t="shared" si="241"/>
        <v>43888.270833333336</v>
      </c>
      <c r="D3786">
        <v>2</v>
      </c>
      <c r="E3786">
        <v>0.89270000000000005</v>
      </c>
      <c r="F3786">
        <v>0.88339999999999996</v>
      </c>
      <c r="G3786">
        <v>333</v>
      </c>
      <c r="H3786">
        <v>8.31</v>
      </c>
      <c r="I3786">
        <v>1.0620000000000001</v>
      </c>
      <c r="J3786">
        <v>-2.0459999999999998</v>
      </c>
      <c r="K3786">
        <v>-2.3439999999999999</v>
      </c>
      <c r="L3786">
        <v>-2.2040000000000002</v>
      </c>
      <c r="M3786">
        <v>74.900000000000006</v>
      </c>
      <c r="N3786">
        <v>71.2</v>
      </c>
      <c r="O3786">
        <v>74</v>
      </c>
      <c r="P3786">
        <v>5.5430000000000001</v>
      </c>
      <c r="Q3786">
        <v>5.4569999999999999</v>
      </c>
      <c r="R3786">
        <v>5.5</v>
      </c>
      <c r="S3786">
        <v>0</v>
      </c>
      <c r="T3786">
        <v>0</v>
      </c>
      <c r="U3786">
        <v>873.5</v>
      </c>
      <c r="V3786">
        <v>-58.15</v>
      </c>
      <c r="W3786">
        <v>-3.0960000000000001</v>
      </c>
      <c r="X3786">
        <v>243.5</v>
      </c>
      <c r="Y3786">
        <v>11.99</v>
      </c>
      <c r="Z3786">
        <v>11.91</v>
      </c>
      <c r="AA3786">
        <v>11.94</v>
      </c>
      <c r="AB3786">
        <v>-2.1139999999999999</v>
      </c>
      <c r="AC3786">
        <v>2621</v>
      </c>
    </row>
    <row r="3787" spans="1:29" x14ac:dyDescent="0.25">
      <c r="A3787" s="1">
        <v>43888</v>
      </c>
      <c r="B3787" s="2">
        <v>0.27777777777777779</v>
      </c>
      <c r="C3787" s="3">
        <f t="shared" si="241"/>
        <v>43888.277777777781</v>
      </c>
      <c r="D3787">
        <v>6</v>
      </c>
      <c r="E3787">
        <v>0.54900000000000004</v>
      </c>
      <c r="F3787">
        <v>0.54139999999999999</v>
      </c>
      <c r="G3787">
        <v>352</v>
      </c>
      <c r="H3787">
        <v>8.99</v>
      </c>
      <c r="I3787">
        <v>0.96340000000000003</v>
      </c>
      <c r="J3787">
        <v>-2.0129999999999999</v>
      </c>
      <c r="K3787">
        <v>-2.3109999999999999</v>
      </c>
      <c r="L3787">
        <v>-2.16</v>
      </c>
      <c r="M3787">
        <v>75.099999999999994</v>
      </c>
      <c r="N3787">
        <v>73.5</v>
      </c>
      <c r="O3787">
        <v>74.599999999999994</v>
      </c>
      <c r="P3787">
        <v>5.4770000000000003</v>
      </c>
      <c r="Q3787">
        <v>5.4089999999999998</v>
      </c>
      <c r="R3787">
        <v>5.4450000000000003</v>
      </c>
      <c r="S3787">
        <v>0</v>
      </c>
      <c r="T3787">
        <v>0</v>
      </c>
      <c r="U3787">
        <v>873.5</v>
      </c>
      <c r="V3787">
        <v>-60.35</v>
      </c>
      <c r="W3787">
        <v>-3.048</v>
      </c>
      <c r="X3787">
        <v>241.6</v>
      </c>
      <c r="Y3787">
        <v>11.98</v>
      </c>
      <c r="Z3787">
        <v>11.91</v>
      </c>
      <c r="AA3787">
        <v>11.93</v>
      </c>
      <c r="AB3787">
        <v>-2.2000000000000002</v>
      </c>
      <c r="AC3787">
        <v>2621</v>
      </c>
    </row>
    <row r="3788" spans="1:29" x14ac:dyDescent="0.25">
      <c r="A3788" s="1">
        <v>43888</v>
      </c>
      <c r="B3788" s="2">
        <v>0.28472222222222221</v>
      </c>
      <c r="C3788" s="3">
        <f t="shared" si="241"/>
        <v>43888.284722222219</v>
      </c>
      <c r="D3788">
        <v>12</v>
      </c>
      <c r="E3788">
        <v>0.22800000000000001</v>
      </c>
      <c r="F3788">
        <v>0.22800000000000001</v>
      </c>
      <c r="G3788">
        <v>340.6</v>
      </c>
      <c r="H3788">
        <v>8.7999999999999995E-2</v>
      </c>
      <c r="I3788">
        <v>0.66920000000000002</v>
      </c>
      <c r="J3788">
        <v>-2.0790000000000002</v>
      </c>
      <c r="K3788">
        <v>-2.41</v>
      </c>
      <c r="L3788">
        <v>-2.274</v>
      </c>
      <c r="M3788">
        <v>75.3</v>
      </c>
      <c r="N3788">
        <v>74.3</v>
      </c>
      <c r="O3788">
        <v>74.7</v>
      </c>
      <c r="P3788">
        <v>5.4379999999999997</v>
      </c>
      <c r="Q3788">
        <v>5.3410000000000002</v>
      </c>
      <c r="R3788">
        <v>5.39</v>
      </c>
      <c r="S3788">
        <v>0</v>
      </c>
      <c r="T3788">
        <v>0</v>
      </c>
      <c r="U3788">
        <v>873.5</v>
      </c>
      <c r="V3788">
        <v>-58.5</v>
      </c>
      <c r="W3788">
        <v>-3.1920000000000002</v>
      </c>
      <c r="X3788">
        <v>242.8</v>
      </c>
      <c r="Y3788">
        <v>11.98</v>
      </c>
      <c r="Z3788">
        <v>11.9</v>
      </c>
      <c r="AA3788">
        <v>11.92</v>
      </c>
      <c r="AB3788">
        <v>-2.3140000000000001</v>
      </c>
      <c r="AC3788">
        <v>2621</v>
      </c>
    </row>
    <row r="3789" spans="1:29" x14ac:dyDescent="0.25">
      <c r="A3789" s="1">
        <v>43888</v>
      </c>
      <c r="B3789" s="2">
        <v>0.29166666666666669</v>
      </c>
      <c r="C3789" s="3">
        <f t="shared" si="241"/>
        <v>43888.291666666664</v>
      </c>
      <c r="D3789">
        <v>25</v>
      </c>
      <c r="E3789">
        <v>9.835E-3</v>
      </c>
      <c r="F3789">
        <v>9.835E-3</v>
      </c>
      <c r="G3789">
        <v>331.6</v>
      </c>
      <c r="H3789">
        <v>5.0000000000000001E-3</v>
      </c>
      <c r="I3789">
        <v>0.32590000000000002</v>
      </c>
      <c r="J3789">
        <v>-1.6140000000000001</v>
      </c>
      <c r="K3789">
        <v>-2.3109999999999999</v>
      </c>
      <c r="L3789">
        <v>-1.9390000000000001</v>
      </c>
      <c r="M3789">
        <v>75.400000000000006</v>
      </c>
      <c r="N3789">
        <v>73</v>
      </c>
      <c r="O3789">
        <v>74.400000000000006</v>
      </c>
      <c r="P3789">
        <v>5.3789999999999996</v>
      </c>
      <c r="Q3789">
        <v>5.2859999999999996</v>
      </c>
      <c r="R3789">
        <v>5.3380000000000001</v>
      </c>
      <c r="S3789">
        <v>0</v>
      </c>
      <c r="T3789">
        <v>0</v>
      </c>
      <c r="U3789">
        <v>873.6</v>
      </c>
      <c r="V3789">
        <v>-62.99</v>
      </c>
      <c r="W3789">
        <v>-2.5499999999999998</v>
      </c>
      <c r="X3789">
        <v>241.1</v>
      </c>
      <c r="Y3789">
        <v>12.18</v>
      </c>
      <c r="Z3789">
        <v>11.91</v>
      </c>
      <c r="AA3789">
        <v>12</v>
      </c>
      <c r="AB3789">
        <v>-2.38</v>
      </c>
      <c r="AC3789">
        <v>2621</v>
      </c>
    </row>
    <row r="3790" spans="1:29" x14ac:dyDescent="0.25">
      <c r="A3790" s="1">
        <v>43888</v>
      </c>
      <c r="B3790" s="2">
        <v>0.2986111111111111</v>
      </c>
      <c r="C3790" s="3">
        <f t="shared" si="241"/>
        <v>43888.298611111109</v>
      </c>
      <c r="D3790">
        <v>57</v>
      </c>
      <c r="E3790">
        <v>0.15509999999999999</v>
      </c>
      <c r="F3790">
        <v>0.152</v>
      </c>
      <c r="G3790">
        <v>267.89999999999998</v>
      </c>
      <c r="H3790">
        <v>7.64</v>
      </c>
      <c r="I3790">
        <v>0.57130000000000003</v>
      </c>
      <c r="J3790">
        <v>-0.15890000000000001</v>
      </c>
      <c r="K3790">
        <v>-1.681</v>
      </c>
      <c r="L3790">
        <v>-0.88590000000000002</v>
      </c>
      <c r="M3790">
        <v>73.099999999999994</v>
      </c>
      <c r="N3790">
        <v>66.5</v>
      </c>
      <c r="O3790">
        <v>70.400000000000006</v>
      </c>
      <c r="P3790">
        <v>5.3239999999999998</v>
      </c>
      <c r="Q3790">
        <v>5.2469999999999999</v>
      </c>
      <c r="R3790">
        <v>5.2869999999999999</v>
      </c>
      <c r="S3790">
        <v>0</v>
      </c>
      <c r="T3790">
        <v>0</v>
      </c>
      <c r="U3790">
        <v>873.7</v>
      </c>
      <c r="V3790">
        <v>-66.010000000000005</v>
      </c>
      <c r="W3790">
        <v>-1.0820000000000001</v>
      </c>
      <c r="X3790">
        <v>244.8</v>
      </c>
      <c r="Y3790">
        <v>12.21</v>
      </c>
      <c r="Z3790">
        <v>11.99</v>
      </c>
      <c r="AA3790">
        <v>12.05</v>
      </c>
      <c r="AB3790">
        <v>-2.3929999999999998</v>
      </c>
      <c r="AC3790">
        <v>2621</v>
      </c>
    </row>
    <row r="3791" spans="1:29" x14ac:dyDescent="0.25">
      <c r="A3791" s="1">
        <v>43888</v>
      </c>
      <c r="B3791" s="2">
        <v>0.30555555555555552</v>
      </c>
      <c r="C3791" s="3">
        <f t="shared" si="241"/>
        <v>43888.305555555555</v>
      </c>
      <c r="D3791">
        <v>90</v>
      </c>
      <c r="E3791">
        <v>0.70320000000000005</v>
      </c>
      <c r="F3791">
        <v>0.70230000000000004</v>
      </c>
      <c r="G3791">
        <v>335.4</v>
      </c>
      <c r="H3791">
        <v>2.7440000000000002</v>
      </c>
      <c r="I3791">
        <v>1.2090000000000001</v>
      </c>
      <c r="J3791">
        <v>0.57099999999999995</v>
      </c>
      <c r="K3791">
        <v>-0.32390000000000002</v>
      </c>
      <c r="L3791">
        <v>4.4999999999999998E-2</v>
      </c>
      <c r="M3791">
        <v>67.59</v>
      </c>
      <c r="N3791">
        <v>64.98</v>
      </c>
      <c r="O3791">
        <v>66.569999999999993</v>
      </c>
      <c r="P3791">
        <v>5.2850000000000001</v>
      </c>
      <c r="Q3791">
        <v>5.1890000000000001</v>
      </c>
      <c r="R3791">
        <v>5.2329999999999997</v>
      </c>
      <c r="S3791">
        <v>0</v>
      </c>
      <c r="T3791">
        <v>0</v>
      </c>
      <c r="U3791">
        <v>873.8</v>
      </c>
      <c r="V3791">
        <v>-70.989999999999995</v>
      </c>
      <c r="W3791">
        <v>0.63600000000000001</v>
      </c>
      <c r="X3791">
        <v>247.7</v>
      </c>
      <c r="Y3791">
        <v>12.1</v>
      </c>
      <c r="Z3791">
        <v>12.01</v>
      </c>
      <c r="AA3791">
        <v>12.05</v>
      </c>
      <c r="AB3791">
        <v>-2.2789999999999999</v>
      </c>
      <c r="AC3791">
        <v>2621</v>
      </c>
    </row>
    <row r="3792" spans="1:29" x14ac:dyDescent="0.25">
      <c r="A3792" s="1">
        <v>43888</v>
      </c>
      <c r="B3792" s="2">
        <v>0.3125</v>
      </c>
      <c r="C3792" s="3">
        <f t="shared" si="241"/>
        <v>43888.3125</v>
      </c>
      <c r="D3792">
        <v>129</v>
      </c>
      <c r="E3792">
        <v>0.9647</v>
      </c>
      <c r="F3792">
        <v>0.95489999999999997</v>
      </c>
      <c r="G3792">
        <v>346.3</v>
      </c>
      <c r="H3792">
        <v>8.2100000000000009</v>
      </c>
      <c r="I3792">
        <v>1.258</v>
      </c>
      <c r="J3792">
        <v>1.7629999999999999</v>
      </c>
      <c r="K3792">
        <v>0.438</v>
      </c>
      <c r="L3792">
        <v>0.997</v>
      </c>
      <c r="M3792">
        <v>65.34</v>
      </c>
      <c r="N3792">
        <v>62.3</v>
      </c>
      <c r="O3792">
        <v>64.39</v>
      </c>
      <c r="P3792">
        <v>5.2270000000000003</v>
      </c>
      <c r="Q3792">
        <v>5.141</v>
      </c>
      <c r="R3792">
        <v>5.181</v>
      </c>
      <c r="S3792">
        <v>0</v>
      </c>
      <c r="T3792">
        <v>0</v>
      </c>
      <c r="U3792">
        <v>873.8</v>
      </c>
      <c r="V3792">
        <v>-77.790000000000006</v>
      </c>
      <c r="W3792">
        <v>2.3239999999999998</v>
      </c>
      <c r="X3792">
        <v>248.8</v>
      </c>
      <c r="Y3792">
        <v>12.23</v>
      </c>
      <c r="Z3792">
        <v>12.09</v>
      </c>
      <c r="AA3792">
        <v>12.16</v>
      </c>
      <c r="AB3792">
        <v>-1.9279999999999999</v>
      </c>
      <c r="AC3792">
        <v>2621</v>
      </c>
    </row>
    <row r="3793" spans="1:29" x14ac:dyDescent="0.25">
      <c r="A3793" s="1">
        <v>43888</v>
      </c>
      <c r="B3793" s="2">
        <v>0.31944444444444448</v>
      </c>
      <c r="C3793" s="3">
        <f t="shared" si="241"/>
        <v>43888.319444444445</v>
      </c>
      <c r="D3793">
        <v>160</v>
      </c>
      <c r="E3793">
        <v>0.1681</v>
      </c>
      <c r="F3793">
        <v>0.16089999999999999</v>
      </c>
      <c r="G3793">
        <v>30</v>
      </c>
      <c r="H3793">
        <v>9.42</v>
      </c>
      <c r="I3793">
        <v>0.81630000000000003</v>
      </c>
      <c r="J3793">
        <v>4.2130000000000001</v>
      </c>
      <c r="K3793">
        <v>1.7290000000000001</v>
      </c>
      <c r="L3793">
        <v>3.15</v>
      </c>
      <c r="M3793">
        <v>62.76</v>
      </c>
      <c r="N3793">
        <v>54.31</v>
      </c>
      <c r="O3793">
        <v>58.09</v>
      </c>
      <c r="P3793">
        <v>5.1689999999999996</v>
      </c>
      <c r="Q3793">
        <v>5.1020000000000003</v>
      </c>
      <c r="R3793">
        <v>5.13</v>
      </c>
      <c r="S3793">
        <v>0</v>
      </c>
      <c r="T3793">
        <v>0</v>
      </c>
      <c r="U3793">
        <v>873.9</v>
      </c>
      <c r="V3793">
        <v>-83.69</v>
      </c>
      <c r="W3793">
        <v>4.1849999999999996</v>
      </c>
      <c r="X3793">
        <v>251.9</v>
      </c>
      <c r="Y3793">
        <v>12.43</v>
      </c>
      <c r="Z3793">
        <v>12.22</v>
      </c>
      <c r="AA3793">
        <v>12.32</v>
      </c>
      <c r="AB3793">
        <v>-1.329</v>
      </c>
      <c r="AC3793">
        <v>2621</v>
      </c>
    </row>
    <row r="3794" spans="1:29" x14ac:dyDescent="0.25">
      <c r="A3794" s="1">
        <v>43888</v>
      </c>
      <c r="B3794" s="2">
        <v>0.3263888888888889</v>
      </c>
      <c r="C3794" s="3">
        <f t="shared" si="241"/>
        <v>43888.326388888891</v>
      </c>
      <c r="D3794">
        <v>191</v>
      </c>
      <c r="E3794">
        <v>0.1283</v>
      </c>
      <c r="F3794">
        <v>0.127</v>
      </c>
      <c r="G3794">
        <v>352.8</v>
      </c>
      <c r="H3794">
        <v>4.1319999999999997</v>
      </c>
      <c r="I3794">
        <v>0.66920000000000002</v>
      </c>
      <c r="J3794">
        <v>4.8090000000000002</v>
      </c>
      <c r="K3794">
        <v>4.18</v>
      </c>
      <c r="L3794">
        <v>4.4589999999999996</v>
      </c>
      <c r="M3794">
        <v>54.12</v>
      </c>
      <c r="N3794">
        <v>52.33</v>
      </c>
      <c r="O3794">
        <v>53.28</v>
      </c>
      <c r="P3794">
        <v>5.1219999999999999</v>
      </c>
      <c r="Q3794">
        <v>5.0330000000000004</v>
      </c>
      <c r="R3794">
        <v>5.0819999999999999</v>
      </c>
      <c r="S3794">
        <v>0</v>
      </c>
      <c r="T3794">
        <v>0</v>
      </c>
      <c r="U3794">
        <v>874</v>
      </c>
      <c r="V3794">
        <v>-87.79</v>
      </c>
      <c r="W3794">
        <v>6.0419999999999998</v>
      </c>
      <c r="X3794">
        <v>256.89999999999998</v>
      </c>
      <c r="Y3794">
        <v>12.69</v>
      </c>
      <c r="Z3794">
        <v>12.42</v>
      </c>
      <c r="AA3794">
        <v>12.56</v>
      </c>
      <c r="AB3794">
        <v>-0.4829</v>
      </c>
      <c r="AC3794">
        <v>2621</v>
      </c>
    </row>
    <row r="3795" spans="1:29" x14ac:dyDescent="0.25">
      <c r="A3795" s="1">
        <v>43888</v>
      </c>
      <c r="B3795" s="2">
        <v>0.33333333333333331</v>
      </c>
      <c r="C3795" s="3">
        <f t="shared" si="241"/>
        <v>43888.333333333336</v>
      </c>
      <c r="D3795">
        <v>221</v>
      </c>
      <c r="E3795">
        <v>0.18729999999999999</v>
      </c>
      <c r="F3795">
        <v>0.18240000000000001</v>
      </c>
      <c r="G3795">
        <v>50.41</v>
      </c>
      <c r="H3795">
        <v>7.7</v>
      </c>
      <c r="I3795">
        <v>0.7671</v>
      </c>
      <c r="J3795">
        <v>6.2270000000000003</v>
      </c>
      <c r="K3795">
        <v>4.7430000000000003</v>
      </c>
      <c r="L3795">
        <v>5.6749999999999998</v>
      </c>
      <c r="M3795">
        <v>53.12</v>
      </c>
      <c r="N3795">
        <v>47.39</v>
      </c>
      <c r="O3795">
        <v>49.54</v>
      </c>
      <c r="P3795">
        <v>5.0709999999999997</v>
      </c>
      <c r="Q3795">
        <v>5.0060000000000002</v>
      </c>
      <c r="R3795">
        <v>5.0380000000000003</v>
      </c>
      <c r="S3795">
        <v>0</v>
      </c>
      <c r="T3795">
        <v>0</v>
      </c>
      <c r="U3795">
        <v>874</v>
      </c>
      <c r="V3795">
        <v>-94.59</v>
      </c>
      <c r="W3795">
        <v>7.83</v>
      </c>
      <c r="X3795">
        <v>259</v>
      </c>
      <c r="Y3795">
        <v>13.15</v>
      </c>
      <c r="Z3795">
        <v>12.68</v>
      </c>
      <c r="AA3795">
        <v>12.9</v>
      </c>
      <c r="AB3795">
        <v>0.58699999999999997</v>
      </c>
      <c r="AC3795">
        <v>2621</v>
      </c>
    </row>
    <row r="3796" spans="1:29" x14ac:dyDescent="0.25">
      <c r="A3796" s="1">
        <v>43888</v>
      </c>
      <c r="B3796" s="2">
        <v>0.34027777777777773</v>
      </c>
      <c r="C3796" s="3">
        <f t="shared" si="241"/>
        <v>43888.340277777781</v>
      </c>
      <c r="D3796">
        <v>255</v>
      </c>
      <c r="E3796">
        <v>0.7913</v>
      </c>
      <c r="F3796">
        <v>0.77200000000000002</v>
      </c>
      <c r="G3796">
        <v>39.58</v>
      </c>
      <c r="H3796">
        <v>12.61</v>
      </c>
      <c r="I3796">
        <v>1.2090000000000001</v>
      </c>
      <c r="J3796">
        <v>5.7629999999999999</v>
      </c>
      <c r="K3796">
        <v>4.9649999999999999</v>
      </c>
      <c r="L3796">
        <v>5.2939999999999996</v>
      </c>
      <c r="M3796">
        <v>51.65</v>
      </c>
      <c r="N3796">
        <v>48.71</v>
      </c>
      <c r="O3796">
        <v>50.17</v>
      </c>
      <c r="P3796">
        <v>5.0350000000000001</v>
      </c>
      <c r="Q3796">
        <v>4.9580000000000002</v>
      </c>
      <c r="R3796">
        <v>5</v>
      </c>
      <c r="S3796">
        <v>0</v>
      </c>
      <c r="T3796">
        <v>0</v>
      </c>
      <c r="U3796">
        <v>874</v>
      </c>
      <c r="V3796">
        <v>-94.89</v>
      </c>
      <c r="W3796">
        <v>9.1199999999999992</v>
      </c>
      <c r="X3796">
        <v>265.2</v>
      </c>
      <c r="Y3796">
        <v>13.2</v>
      </c>
      <c r="Z3796">
        <v>13</v>
      </c>
      <c r="AA3796">
        <v>13.06</v>
      </c>
      <c r="AB3796">
        <v>1.8049999999999999</v>
      </c>
      <c r="AC3796">
        <v>2621</v>
      </c>
    </row>
    <row r="3797" spans="1:29" x14ac:dyDescent="0.25">
      <c r="A3797" s="1">
        <v>43888</v>
      </c>
      <c r="B3797" s="2">
        <v>0.34722222222222227</v>
      </c>
      <c r="C3797" s="3">
        <f t="shared" si="241"/>
        <v>43888.347222222219</v>
      </c>
      <c r="D3797">
        <v>286</v>
      </c>
      <c r="E3797">
        <v>0.42920000000000003</v>
      </c>
      <c r="F3797">
        <v>0.32050000000000001</v>
      </c>
      <c r="G3797">
        <v>44.7</v>
      </c>
      <c r="H3797">
        <v>40.78</v>
      </c>
      <c r="I3797">
        <v>1.2090000000000001</v>
      </c>
      <c r="J3797">
        <v>6.8490000000000002</v>
      </c>
      <c r="K3797">
        <v>5.13</v>
      </c>
      <c r="L3797">
        <v>6.0090000000000003</v>
      </c>
      <c r="M3797">
        <v>50.46</v>
      </c>
      <c r="N3797">
        <v>45.89</v>
      </c>
      <c r="O3797">
        <v>47.99</v>
      </c>
      <c r="P3797">
        <v>5.0149999999999997</v>
      </c>
      <c r="Q3797">
        <v>4.9340000000000002</v>
      </c>
      <c r="R3797">
        <v>4.9660000000000002</v>
      </c>
      <c r="S3797">
        <v>0</v>
      </c>
      <c r="T3797">
        <v>0</v>
      </c>
      <c r="U3797">
        <v>874.1</v>
      </c>
      <c r="V3797">
        <v>-102</v>
      </c>
      <c r="W3797">
        <v>10.42</v>
      </c>
      <c r="X3797">
        <v>264.7</v>
      </c>
      <c r="Y3797">
        <v>13.17</v>
      </c>
      <c r="Z3797">
        <v>13.06</v>
      </c>
      <c r="AA3797">
        <v>13.12</v>
      </c>
      <c r="AB3797">
        <v>3.069</v>
      </c>
      <c r="AC3797">
        <v>2621</v>
      </c>
    </row>
    <row r="3798" spans="1:29" x14ac:dyDescent="0.25">
      <c r="A3798" s="1">
        <v>43888</v>
      </c>
      <c r="B3798" s="2">
        <v>0.35416666666666669</v>
      </c>
      <c r="C3798" s="3">
        <f t="shared" si="241"/>
        <v>43888.354166666664</v>
      </c>
      <c r="D3798">
        <v>314</v>
      </c>
      <c r="E3798">
        <v>0.54269999999999996</v>
      </c>
      <c r="F3798">
        <v>0.21640000000000001</v>
      </c>
      <c r="G3798">
        <v>125.4</v>
      </c>
      <c r="H3798">
        <v>62.82</v>
      </c>
      <c r="I3798">
        <v>1.405</v>
      </c>
      <c r="J3798">
        <v>7.41</v>
      </c>
      <c r="K3798">
        <v>6.6829999999999998</v>
      </c>
      <c r="L3798">
        <v>6.9870000000000001</v>
      </c>
      <c r="M3798">
        <v>46.45</v>
      </c>
      <c r="N3798">
        <v>43.87</v>
      </c>
      <c r="O3798">
        <v>45.31</v>
      </c>
      <c r="P3798">
        <v>4.9729999999999999</v>
      </c>
      <c r="Q3798">
        <v>4.9210000000000003</v>
      </c>
      <c r="R3798">
        <v>4.9390000000000001</v>
      </c>
      <c r="S3798">
        <v>0</v>
      </c>
      <c r="T3798">
        <v>0</v>
      </c>
      <c r="U3798">
        <v>874.1</v>
      </c>
      <c r="V3798">
        <v>-107.7</v>
      </c>
      <c r="W3798">
        <v>12.24</v>
      </c>
      <c r="X3798">
        <v>268.5</v>
      </c>
      <c r="Y3798">
        <v>13.24</v>
      </c>
      <c r="Z3798">
        <v>13.15</v>
      </c>
      <c r="AA3798">
        <v>13.2</v>
      </c>
      <c r="AB3798">
        <v>4.3879999999999999</v>
      </c>
      <c r="AC3798">
        <v>2621</v>
      </c>
    </row>
    <row r="3799" spans="1:29" x14ac:dyDescent="0.25">
      <c r="A3799" s="1">
        <v>43888</v>
      </c>
      <c r="B3799" s="2">
        <v>0.3611111111111111</v>
      </c>
      <c r="C3799" s="3">
        <f t="shared" si="241"/>
        <v>43888.361111111109</v>
      </c>
      <c r="D3799">
        <v>345</v>
      </c>
      <c r="E3799">
        <v>0.79979999999999996</v>
      </c>
      <c r="F3799">
        <v>0.65539999999999998</v>
      </c>
      <c r="G3799">
        <v>20.149999999999999</v>
      </c>
      <c r="H3799">
        <v>34.46</v>
      </c>
      <c r="I3799">
        <v>1.944</v>
      </c>
      <c r="J3799">
        <v>7.64</v>
      </c>
      <c r="K3799">
        <v>6.2089999999999996</v>
      </c>
      <c r="L3799">
        <v>7.13</v>
      </c>
      <c r="M3799">
        <v>48.03</v>
      </c>
      <c r="N3799">
        <v>43.07</v>
      </c>
      <c r="O3799">
        <v>44.87</v>
      </c>
      <c r="P3799">
        <v>4.95</v>
      </c>
      <c r="Q3799">
        <v>4.9009999999999998</v>
      </c>
      <c r="R3799">
        <v>4.9260000000000002</v>
      </c>
      <c r="S3799">
        <v>0</v>
      </c>
      <c r="T3799">
        <v>0</v>
      </c>
      <c r="U3799">
        <v>874.2</v>
      </c>
      <c r="V3799">
        <v>-108.7</v>
      </c>
      <c r="W3799">
        <v>13.38</v>
      </c>
      <c r="X3799">
        <v>273.60000000000002</v>
      </c>
      <c r="Y3799">
        <v>13.35</v>
      </c>
      <c r="Z3799">
        <v>13.2</v>
      </c>
      <c r="AA3799">
        <v>13.26</v>
      </c>
      <c r="AB3799">
        <v>5.7439999999999998</v>
      </c>
      <c r="AC3799">
        <v>2621</v>
      </c>
    </row>
    <row r="3800" spans="1:29" x14ac:dyDescent="0.25">
      <c r="A3800" s="1">
        <v>43888</v>
      </c>
      <c r="B3800" s="2">
        <v>0.36805555555555558</v>
      </c>
      <c r="C3800" s="3">
        <f t="shared" si="241"/>
        <v>43888.368055555555</v>
      </c>
      <c r="D3800">
        <v>373</v>
      </c>
      <c r="E3800">
        <v>0.74970000000000003</v>
      </c>
      <c r="F3800">
        <v>0.49</v>
      </c>
      <c r="G3800">
        <v>31.76</v>
      </c>
      <c r="H3800">
        <v>47.65</v>
      </c>
      <c r="I3800">
        <v>2.19</v>
      </c>
      <c r="J3800">
        <v>7.53</v>
      </c>
      <c r="K3800">
        <v>6.0759999999999996</v>
      </c>
      <c r="L3800">
        <v>6.6150000000000002</v>
      </c>
      <c r="M3800">
        <v>48.26</v>
      </c>
      <c r="N3800">
        <v>43.79</v>
      </c>
      <c r="O3800">
        <v>46.58</v>
      </c>
      <c r="P3800">
        <v>4.9489999999999998</v>
      </c>
      <c r="Q3800">
        <v>4.899</v>
      </c>
      <c r="R3800">
        <v>4.9219999999999997</v>
      </c>
      <c r="S3800">
        <v>0</v>
      </c>
      <c r="T3800">
        <v>0</v>
      </c>
      <c r="U3800">
        <v>874.3</v>
      </c>
      <c r="V3800">
        <v>-108.5</v>
      </c>
      <c r="W3800">
        <v>13.45</v>
      </c>
      <c r="X3800">
        <v>274.10000000000002</v>
      </c>
      <c r="Y3800">
        <v>13.27</v>
      </c>
      <c r="Z3800">
        <v>13</v>
      </c>
      <c r="AA3800">
        <v>13.11</v>
      </c>
      <c r="AB3800">
        <v>7.04</v>
      </c>
      <c r="AC3800">
        <v>2621</v>
      </c>
    </row>
    <row r="3801" spans="1:29" x14ac:dyDescent="0.25">
      <c r="A3801" s="1">
        <v>43888</v>
      </c>
      <c r="B3801" s="2">
        <v>0.375</v>
      </c>
      <c r="C3801" s="3">
        <f t="shared" si="241"/>
        <v>43888.375</v>
      </c>
      <c r="D3801">
        <v>405</v>
      </c>
      <c r="E3801">
        <v>1.2749999999999999</v>
      </c>
      <c r="F3801">
        <v>1.0229999999999999</v>
      </c>
      <c r="G3801">
        <v>76.900000000000006</v>
      </c>
      <c r="H3801">
        <v>35.99</v>
      </c>
      <c r="I3801">
        <v>2.4350000000000001</v>
      </c>
      <c r="J3801">
        <v>8.06</v>
      </c>
      <c r="K3801">
        <v>6.7670000000000003</v>
      </c>
      <c r="L3801">
        <v>7.32</v>
      </c>
      <c r="M3801">
        <v>45.87</v>
      </c>
      <c r="N3801">
        <v>42.27</v>
      </c>
      <c r="O3801">
        <v>44.38</v>
      </c>
      <c r="P3801">
        <v>4.976</v>
      </c>
      <c r="Q3801">
        <v>4.899</v>
      </c>
      <c r="R3801">
        <v>4.9349999999999996</v>
      </c>
      <c r="S3801">
        <v>0</v>
      </c>
      <c r="T3801">
        <v>0</v>
      </c>
      <c r="U3801">
        <v>874.3</v>
      </c>
      <c r="V3801">
        <v>-105.6</v>
      </c>
      <c r="W3801">
        <v>13.78</v>
      </c>
      <c r="X3801">
        <v>278.8</v>
      </c>
      <c r="Y3801">
        <v>13.05</v>
      </c>
      <c r="Z3801">
        <v>12.84</v>
      </c>
      <c r="AA3801">
        <v>12.94</v>
      </c>
      <c r="AB3801">
        <v>8.2200000000000006</v>
      </c>
      <c r="AC3801">
        <v>2621</v>
      </c>
    </row>
    <row r="3802" spans="1:29" x14ac:dyDescent="0.25">
      <c r="A3802" s="1">
        <v>43888</v>
      </c>
      <c r="B3802" s="2">
        <v>0.38194444444444442</v>
      </c>
      <c r="C3802" s="3">
        <f t="shared" si="241"/>
        <v>43888.381944444445</v>
      </c>
      <c r="D3802">
        <v>437</v>
      </c>
      <c r="E3802">
        <v>1.069</v>
      </c>
      <c r="F3802">
        <v>0.91290000000000004</v>
      </c>
      <c r="G3802">
        <v>78.900000000000006</v>
      </c>
      <c r="H3802">
        <v>30.96</v>
      </c>
      <c r="I3802">
        <v>1.8460000000000001</v>
      </c>
      <c r="J3802">
        <v>7.82</v>
      </c>
      <c r="K3802">
        <v>6.9960000000000004</v>
      </c>
      <c r="L3802">
        <v>7.45</v>
      </c>
      <c r="M3802">
        <v>45.77</v>
      </c>
      <c r="N3802">
        <v>42.96</v>
      </c>
      <c r="O3802">
        <v>44.11</v>
      </c>
      <c r="P3802">
        <v>5.0019999999999998</v>
      </c>
      <c r="Q3802">
        <v>4.9260000000000002</v>
      </c>
      <c r="R3802">
        <v>4.9580000000000002</v>
      </c>
      <c r="S3802">
        <v>0</v>
      </c>
      <c r="T3802">
        <v>0</v>
      </c>
      <c r="U3802">
        <v>874.3</v>
      </c>
      <c r="V3802">
        <v>-108.9</v>
      </c>
      <c r="W3802">
        <v>14.26</v>
      </c>
      <c r="X3802">
        <v>278.10000000000002</v>
      </c>
      <c r="Y3802">
        <v>12.9</v>
      </c>
      <c r="Z3802">
        <v>12.55</v>
      </c>
      <c r="AA3802">
        <v>12.66</v>
      </c>
      <c r="AB3802">
        <v>9.3000000000000007</v>
      </c>
      <c r="AC3802">
        <v>2621</v>
      </c>
    </row>
    <row r="3803" spans="1:29" x14ac:dyDescent="0.25">
      <c r="A3803" s="1">
        <v>43888</v>
      </c>
      <c r="B3803" s="2">
        <v>0.3888888888888889</v>
      </c>
      <c r="C3803" s="3">
        <f t="shared" si="241"/>
        <v>43888.388888888891</v>
      </c>
      <c r="D3803">
        <v>465</v>
      </c>
      <c r="E3803">
        <v>1.117</v>
      </c>
      <c r="F3803">
        <v>0.86499999999999999</v>
      </c>
      <c r="G3803">
        <v>159</v>
      </c>
      <c r="H3803">
        <v>38.450000000000003</v>
      </c>
      <c r="I3803">
        <v>1.9930000000000001</v>
      </c>
      <c r="J3803">
        <v>8.8699999999999992</v>
      </c>
      <c r="K3803">
        <v>7.52</v>
      </c>
      <c r="L3803">
        <v>8.17</v>
      </c>
      <c r="M3803">
        <v>45.54</v>
      </c>
      <c r="N3803">
        <v>39.909999999999997</v>
      </c>
      <c r="O3803">
        <v>42.31</v>
      </c>
      <c r="P3803">
        <v>5.0309999999999997</v>
      </c>
      <c r="Q3803">
        <v>4.9640000000000004</v>
      </c>
      <c r="R3803">
        <v>4.9960000000000004</v>
      </c>
      <c r="S3803">
        <v>0</v>
      </c>
      <c r="T3803">
        <v>0</v>
      </c>
      <c r="U3803">
        <v>874.3</v>
      </c>
      <c r="V3803">
        <v>-110</v>
      </c>
      <c r="W3803">
        <v>15.01</v>
      </c>
      <c r="X3803">
        <v>281</v>
      </c>
      <c r="Y3803">
        <v>12.6</v>
      </c>
      <c r="Z3803">
        <v>12.49</v>
      </c>
      <c r="AA3803">
        <v>12.51</v>
      </c>
      <c r="AB3803">
        <v>10.28</v>
      </c>
      <c r="AC3803">
        <v>2621</v>
      </c>
    </row>
    <row r="3804" spans="1:29" x14ac:dyDescent="0.25">
      <c r="A3804" s="1">
        <v>43888</v>
      </c>
      <c r="B3804" s="2">
        <v>0.39583333333333331</v>
      </c>
      <c r="C3804" s="3">
        <f t="shared" si="241"/>
        <v>43888.395833333336</v>
      </c>
      <c r="D3804">
        <v>491</v>
      </c>
      <c r="E3804">
        <v>1.004</v>
      </c>
      <c r="F3804">
        <v>0.80420000000000003</v>
      </c>
      <c r="G3804">
        <v>164.4</v>
      </c>
      <c r="H3804">
        <v>36.119999999999997</v>
      </c>
      <c r="I3804">
        <v>1.9930000000000001</v>
      </c>
      <c r="J3804">
        <v>9.9600000000000009</v>
      </c>
      <c r="K3804">
        <v>8.58</v>
      </c>
      <c r="L3804">
        <v>9.52</v>
      </c>
      <c r="M3804">
        <v>41.1</v>
      </c>
      <c r="N3804">
        <v>36.93</v>
      </c>
      <c r="O3804">
        <v>38.67</v>
      </c>
      <c r="P3804">
        <v>5.0940000000000003</v>
      </c>
      <c r="Q3804">
        <v>5</v>
      </c>
      <c r="R3804">
        <v>5.0410000000000004</v>
      </c>
      <c r="S3804">
        <v>0</v>
      </c>
      <c r="T3804">
        <v>0</v>
      </c>
      <c r="U3804">
        <v>874.2</v>
      </c>
      <c r="V3804">
        <v>-114.7</v>
      </c>
      <c r="W3804">
        <v>16.510000000000002</v>
      </c>
      <c r="X3804">
        <v>284.60000000000002</v>
      </c>
      <c r="Y3804">
        <v>12.56</v>
      </c>
      <c r="Z3804">
        <v>12.46</v>
      </c>
      <c r="AA3804">
        <v>12.5</v>
      </c>
      <c r="AB3804">
        <v>11.22</v>
      </c>
      <c r="AC3804">
        <v>2621</v>
      </c>
    </row>
    <row r="3805" spans="1:29" x14ac:dyDescent="0.25">
      <c r="A3805" s="1">
        <v>43888</v>
      </c>
      <c r="B3805" s="2">
        <v>0.40277777777777773</v>
      </c>
      <c r="C3805" s="3">
        <f t="shared" si="241"/>
        <v>43888.402777777781</v>
      </c>
      <c r="D3805">
        <v>518</v>
      </c>
      <c r="E3805">
        <v>0.77339999999999998</v>
      </c>
      <c r="F3805">
        <v>0.57130000000000003</v>
      </c>
      <c r="G3805">
        <v>247.8</v>
      </c>
      <c r="H3805">
        <v>41.41</v>
      </c>
      <c r="I3805">
        <v>1.8460000000000001</v>
      </c>
      <c r="J3805">
        <v>10.32</v>
      </c>
      <c r="K3805">
        <v>9.17</v>
      </c>
      <c r="L3805">
        <v>9.67</v>
      </c>
      <c r="M3805">
        <v>39.47</v>
      </c>
      <c r="N3805">
        <v>35.630000000000003</v>
      </c>
      <c r="O3805">
        <v>37.479999999999997</v>
      </c>
      <c r="P3805">
        <v>5.15</v>
      </c>
      <c r="Q3805">
        <v>5.0460000000000003</v>
      </c>
      <c r="R3805">
        <v>5.0979999999999999</v>
      </c>
      <c r="S3805">
        <v>0</v>
      </c>
      <c r="T3805">
        <v>0</v>
      </c>
      <c r="U3805">
        <v>874.1</v>
      </c>
      <c r="V3805">
        <v>-117.2</v>
      </c>
      <c r="W3805">
        <v>17.350000000000001</v>
      </c>
      <c r="X3805">
        <v>286.60000000000002</v>
      </c>
      <c r="Y3805">
        <v>12.54</v>
      </c>
      <c r="Z3805">
        <v>12.46</v>
      </c>
      <c r="AA3805">
        <v>12.48</v>
      </c>
      <c r="AB3805">
        <v>12.14</v>
      </c>
      <c r="AC3805">
        <v>2621</v>
      </c>
    </row>
    <row r="3806" spans="1:29" x14ac:dyDescent="0.25">
      <c r="A3806" s="1">
        <v>43888</v>
      </c>
      <c r="B3806" s="2">
        <v>0.40972222222222227</v>
      </c>
      <c r="C3806" s="3">
        <f t="shared" si="241"/>
        <v>43888.409722222219</v>
      </c>
      <c r="D3806">
        <v>541</v>
      </c>
      <c r="E3806">
        <v>0.89810000000000001</v>
      </c>
      <c r="F3806">
        <v>0.76349999999999996</v>
      </c>
      <c r="G3806">
        <v>205.5</v>
      </c>
      <c r="H3806">
        <v>31.38</v>
      </c>
      <c r="I3806">
        <v>1.8460000000000001</v>
      </c>
      <c r="J3806">
        <v>11.71</v>
      </c>
      <c r="K3806">
        <v>10.220000000000001</v>
      </c>
      <c r="L3806">
        <v>11.1</v>
      </c>
      <c r="M3806">
        <v>36.26</v>
      </c>
      <c r="N3806">
        <v>32.26</v>
      </c>
      <c r="O3806">
        <v>33.79</v>
      </c>
      <c r="P3806">
        <v>5.2229999999999999</v>
      </c>
      <c r="Q3806">
        <v>5.1219999999999999</v>
      </c>
      <c r="R3806">
        <v>5.1689999999999996</v>
      </c>
      <c r="S3806">
        <v>0</v>
      </c>
      <c r="T3806">
        <v>0</v>
      </c>
      <c r="U3806">
        <v>874</v>
      </c>
      <c r="V3806">
        <v>-120.2</v>
      </c>
      <c r="W3806">
        <v>18.61</v>
      </c>
      <c r="X3806">
        <v>290.7</v>
      </c>
      <c r="Y3806">
        <v>12.52</v>
      </c>
      <c r="Z3806">
        <v>12.45</v>
      </c>
      <c r="AA3806">
        <v>12.47</v>
      </c>
      <c r="AB3806">
        <v>12.99</v>
      </c>
      <c r="AC3806">
        <v>2621</v>
      </c>
    </row>
    <row r="3807" spans="1:29" x14ac:dyDescent="0.25">
      <c r="A3807" s="1">
        <v>43888</v>
      </c>
      <c r="B3807" s="2">
        <v>0.41666666666666669</v>
      </c>
      <c r="C3807" s="3">
        <f t="shared" si="241"/>
        <v>43888.416666666664</v>
      </c>
      <c r="D3807">
        <v>563</v>
      </c>
      <c r="E3807">
        <v>0.96109999999999995</v>
      </c>
      <c r="F3807">
        <v>0.3992</v>
      </c>
      <c r="G3807">
        <v>119.7</v>
      </c>
      <c r="H3807">
        <v>61.94</v>
      </c>
      <c r="I3807">
        <v>2.14</v>
      </c>
      <c r="J3807">
        <v>11.28</v>
      </c>
      <c r="K3807">
        <v>10.68</v>
      </c>
      <c r="L3807">
        <v>10.91</v>
      </c>
      <c r="M3807">
        <v>36.36</v>
      </c>
      <c r="N3807">
        <v>33.18</v>
      </c>
      <c r="O3807">
        <v>34.54</v>
      </c>
      <c r="P3807">
        <v>5.3150000000000004</v>
      </c>
      <c r="Q3807">
        <v>5.194</v>
      </c>
      <c r="R3807">
        <v>5.2510000000000003</v>
      </c>
      <c r="S3807">
        <v>0</v>
      </c>
      <c r="T3807">
        <v>0</v>
      </c>
      <c r="U3807">
        <v>874</v>
      </c>
      <c r="V3807">
        <v>-119.3</v>
      </c>
      <c r="W3807">
        <v>19.16</v>
      </c>
      <c r="X3807">
        <v>294.7</v>
      </c>
      <c r="Y3807">
        <v>12.64</v>
      </c>
      <c r="Z3807">
        <v>12.45</v>
      </c>
      <c r="AA3807">
        <v>12.54</v>
      </c>
      <c r="AB3807">
        <v>13.88</v>
      </c>
      <c r="AC3807">
        <v>2621</v>
      </c>
    </row>
    <row r="3808" spans="1:29" x14ac:dyDescent="0.25">
      <c r="A3808" s="1">
        <v>43888</v>
      </c>
      <c r="B3808" s="2">
        <v>0.4236111111111111</v>
      </c>
      <c r="C3808" s="3">
        <f t="shared" si="241"/>
        <v>43888.423611111109</v>
      </c>
      <c r="D3808">
        <v>585</v>
      </c>
      <c r="E3808">
        <v>1.1160000000000001</v>
      </c>
      <c r="F3808">
        <v>0.91239999999999999</v>
      </c>
      <c r="G3808">
        <v>107.4</v>
      </c>
      <c r="H3808">
        <v>34.56</v>
      </c>
      <c r="I3808">
        <v>2.2879999999999998</v>
      </c>
      <c r="J3808">
        <v>11.01</v>
      </c>
      <c r="K3808">
        <v>10.18</v>
      </c>
      <c r="L3808">
        <v>10.54</v>
      </c>
      <c r="M3808">
        <v>36.92</v>
      </c>
      <c r="N3808">
        <v>33.74</v>
      </c>
      <c r="O3808">
        <v>35.549999999999997</v>
      </c>
      <c r="P3808">
        <v>5.4269999999999996</v>
      </c>
      <c r="Q3808">
        <v>5.2770000000000001</v>
      </c>
      <c r="R3808">
        <v>5.35</v>
      </c>
      <c r="S3808">
        <v>0</v>
      </c>
      <c r="T3808">
        <v>0</v>
      </c>
      <c r="U3808">
        <v>874</v>
      </c>
      <c r="V3808">
        <v>-118.7</v>
      </c>
      <c r="W3808">
        <v>19.149999999999999</v>
      </c>
      <c r="X3808">
        <v>295.2</v>
      </c>
      <c r="Y3808">
        <v>12.65</v>
      </c>
      <c r="Z3808">
        <v>12.44</v>
      </c>
      <c r="AA3808">
        <v>12.5</v>
      </c>
      <c r="AB3808">
        <v>14.73</v>
      </c>
      <c r="AC3808">
        <v>2621</v>
      </c>
    </row>
    <row r="3809" spans="1:29" x14ac:dyDescent="0.25">
      <c r="A3809" s="1">
        <v>43888</v>
      </c>
      <c r="B3809" s="2">
        <v>0.43055555555555558</v>
      </c>
      <c r="C3809" s="3">
        <f t="shared" si="241"/>
        <v>43888.430555555555</v>
      </c>
      <c r="D3809">
        <v>605</v>
      </c>
      <c r="E3809">
        <v>0.73719999999999997</v>
      </c>
      <c r="F3809">
        <v>0.44259999999999999</v>
      </c>
      <c r="G3809">
        <v>320.39999999999998</v>
      </c>
      <c r="H3809">
        <v>51.2</v>
      </c>
      <c r="I3809">
        <v>1.601</v>
      </c>
      <c r="J3809">
        <v>11.6</v>
      </c>
      <c r="K3809">
        <v>10.91</v>
      </c>
      <c r="L3809">
        <v>11.33</v>
      </c>
      <c r="M3809">
        <v>34.17</v>
      </c>
      <c r="N3809">
        <v>32.15</v>
      </c>
      <c r="O3809">
        <v>32.909999999999997</v>
      </c>
      <c r="P3809">
        <v>5.5309999999999997</v>
      </c>
      <c r="Q3809">
        <v>5.3890000000000002</v>
      </c>
      <c r="R3809">
        <v>5.4589999999999996</v>
      </c>
      <c r="S3809">
        <v>0</v>
      </c>
      <c r="T3809">
        <v>0</v>
      </c>
      <c r="U3809">
        <v>873.9</v>
      </c>
      <c r="V3809">
        <v>-125.2</v>
      </c>
      <c r="W3809">
        <v>20.29</v>
      </c>
      <c r="X3809">
        <v>295.2</v>
      </c>
      <c r="Y3809">
        <v>12.51</v>
      </c>
      <c r="Z3809">
        <v>12.42</v>
      </c>
      <c r="AA3809">
        <v>12.44</v>
      </c>
      <c r="AB3809">
        <v>15.48</v>
      </c>
      <c r="AC3809">
        <v>2621</v>
      </c>
    </row>
    <row r="3810" spans="1:29" x14ac:dyDescent="0.25">
      <c r="A3810" s="1">
        <v>43888</v>
      </c>
      <c r="B3810" s="2">
        <v>0.4375</v>
      </c>
      <c r="C3810" s="3">
        <f t="shared" si="241"/>
        <v>43888.4375</v>
      </c>
      <c r="D3810">
        <v>626</v>
      </c>
      <c r="E3810">
        <v>0.74790000000000001</v>
      </c>
      <c r="F3810">
        <v>0.2114</v>
      </c>
      <c r="G3810">
        <v>181.9</v>
      </c>
      <c r="H3810">
        <v>68.58</v>
      </c>
      <c r="I3810">
        <v>1.9930000000000001</v>
      </c>
      <c r="J3810">
        <v>12.89</v>
      </c>
      <c r="K3810">
        <v>10.91</v>
      </c>
      <c r="L3810">
        <v>11.76</v>
      </c>
      <c r="M3810">
        <v>33.14</v>
      </c>
      <c r="N3810">
        <v>29.7</v>
      </c>
      <c r="O3810">
        <v>31.69</v>
      </c>
      <c r="P3810">
        <v>5.6550000000000002</v>
      </c>
      <c r="Q3810">
        <v>5.5030000000000001</v>
      </c>
      <c r="R3810">
        <v>5.5819999999999999</v>
      </c>
      <c r="S3810">
        <v>0</v>
      </c>
      <c r="T3810">
        <v>0</v>
      </c>
      <c r="U3810">
        <v>873.9</v>
      </c>
      <c r="V3810">
        <v>-126.1</v>
      </c>
      <c r="W3810">
        <v>21.38</v>
      </c>
      <c r="X3810">
        <v>300.7</v>
      </c>
      <c r="Y3810">
        <v>12.49</v>
      </c>
      <c r="Z3810">
        <v>12.4</v>
      </c>
      <c r="AA3810">
        <v>12.42</v>
      </c>
      <c r="AB3810">
        <v>16.22</v>
      </c>
      <c r="AC3810">
        <v>2621</v>
      </c>
    </row>
    <row r="3811" spans="1:29" x14ac:dyDescent="0.25">
      <c r="A3811" s="1">
        <v>43888</v>
      </c>
      <c r="B3811" s="2">
        <v>0.44444444444444442</v>
      </c>
      <c r="C3811" s="3">
        <f t="shared" si="241"/>
        <v>43888.444444444445</v>
      </c>
      <c r="D3811">
        <v>643</v>
      </c>
      <c r="E3811">
        <v>1.3120000000000001</v>
      </c>
      <c r="F3811">
        <v>0.98299999999999998</v>
      </c>
      <c r="G3811">
        <v>161.1</v>
      </c>
      <c r="H3811">
        <v>40.57</v>
      </c>
      <c r="I3811">
        <v>2.14</v>
      </c>
      <c r="J3811">
        <v>13.12</v>
      </c>
      <c r="K3811">
        <v>12.03</v>
      </c>
      <c r="L3811">
        <v>12.44</v>
      </c>
      <c r="M3811">
        <v>31.45</v>
      </c>
      <c r="N3811">
        <v>26.39</v>
      </c>
      <c r="O3811">
        <v>29.65</v>
      </c>
      <c r="P3811">
        <v>5.7990000000000004</v>
      </c>
      <c r="Q3811">
        <v>5.6360000000000001</v>
      </c>
      <c r="R3811">
        <v>5.7210000000000001</v>
      </c>
      <c r="S3811">
        <v>0</v>
      </c>
      <c r="T3811">
        <v>0</v>
      </c>
      <c r="U3811">
        <v>873.8</v>
      </c>
      <c r="V3811">
        <v>-123.4</v>
      </c>
      <c r="W3811">
        <v>21.3</v>
      </c>
      <c r="X3811">
        <v>302.89999999999998</v>
      </c>
      <c r="Y3811">
        <v>12.48</v>
      </c>
      <c r="Z3811">
        <v>12.4</v>
      </c>
      <c r="AA3811">
        <v>12.41</v>
      </c>
      <c r="AB3811">
        <v>16.93</v>
      </c>
      <c r="AC3811">
        <v>2621</v>
      </c>
    </row>
    <row r="3812" spans="1:29" x14ac:dyDescent="0.25">
      <c r="A3812" s="1">
        <v>43888</v>
      </c>
      <c r="B3812" s="2">
        <v>0.4513888888888889</v>
      </c>
      <c r="C3812" s="3">
        <f t="shared" si="241"/>
        <v>43888.451388888891</v>
      </c>
      <c r="D3812">
        <v>661</v>
      </c>
      <c r="E3812">
        <v>1.202</v>
      </c>
      <c r="F3812">
        <v>0.79890000000000005</v>
      </c>
      <c r="G3812">
        <v>76.3</v>
      </c>
      <c r="H3812">
        <v>46.89</v>
      </c>
      <c r="I3812">
        <v>2.4350000000000001</v>
      </c>
      <c r="J3812">
        <v>12.92</v>
      </c>
      <c r="K3812">
        <v>11.46</v>
      </c>
      <c r="L3812">
        <v>12.06</v>
      </c>
      <c r="M3812">
        <v>30.16</v>
      </c>
      <c r="N3812">
        <v>27.62</v>
      </c>
      <c r="O3812">
        <v>29.05</v>
      </c>
      <c r="P3812">
        <v>5.9480000000000004</v>
      </c>
      <c r="Q3812">
        <v>5.78</v>
      </c>
      <c r="R3812">
        <v>5.8659999999999997</v>
      </c>
      <c r="S3812">
        <v>0</v>
      </c>
      <c r="T3812">
        <v>0</v>
      </c>
      <c r="U3812">
        <v>873.7</v>
      </c>
      <c r="V3812">
        <v>-118.3</v>
      </c>
      <c r="W3812">
        <v>19.940000000000001</v>
      </c>
      <c r="X3812">
        <v>300.10000000000002</v>
      </c>
      <c r="Y3812">
        <v>12.48</v>
      </c>
      <c r="Z3812">
        <v>12.4</v>
      </c>
      <c r="AA3812">
        <v>12.43</v>
      </c>
      <c r="AB3812">
        <v>17.52</v>
      </c>
      <c r="AC3812">
        <v>2621</v>
      </c>
    </row>
    <row r="3813" spans="1:29" x14ac:dyDescent="0.25">
      <c r="A3813" s="1">
        <v>43888</v>
      </c>
      <c r="B3813" s="2">
        <v>0.45833333333333331</v>
      </c>
      <c r="C3813" s="3">
        <f t="shared" si="241"/>
        <v>43888.458333333336</v>
      </c>
      <c r="D3813">
        <v>676</v>
      </c>
      <c r="E3813">
        <v>0.89590000000000003</v>
      </c>
      <c r="F3813">
        <v>0.79349999999999998</v>
      </c>
      <c r="G3813">
        <v>209.4</v>
      </c>
      <c r="H3813">
        <v>27.39</v>
      </c>
      <c r="I3813">
        <v>1.7969999999999999</v>
      </c>
      <c r="J3813">
        <v>13.94</v>
      </c>
      <c r="K3813">
        <v>12.45</v>
      </c>
      <c r="L3813">
        <v>13.11</v>
      </c>
      <c r="M3813">
        <v>28.81</v>
      </c>
      <c r="N3813">
        <v>25.63</v>
      </c>
      <c r="O3813">
        <v>27.39</v>
      </c>
      <c r="P3813">
        <v>6.117</v>
      </c>
      <c r="Q3813">
        <v>5.9290000000000003</v>
      </c>
      <c r="R3813">
        <v>6.0170000000000003</v>
      </c>
      <c r="S3813">
        <v>0</v>
      </c>
      <c r="T3813">
        <v>0</v>
      </c>
      <c r="U3813">
        <v>873.7</v>
      </c>
      <c r="V3813">
        <v>-121.7</v>
      </c>
      <c r="W3813">
        <v>19.350000000000001</v>
      </c>
      <c r="X3813">
        <v>293.39999999999998</v>
      </c>
      <c r="Y3813">
        <v>12.68</v>
      </c>
      <c r="Z3813">
        <v>12.43</v>
      </c>
      <c r="AA3813">
        <v>12.55</v>
      </c>
      <c r="AB3813">
        <v>17.989999999999998</v>
      </c>
      <c r="AC3813">
        <v>2621</v>
      </c>
    </row>
    <row r="3814" spans="1:29" x14ac:dyDescent="0.25">
      <c r="A3814" s="1">
        <v>43888</v>
      </c>
      <c r="B3814" s="2">
        <v>0.46527777777777773</v>
      </c>
      <c r="C3814" s="3">
        <f t="shared" si="241"/>
        <v>43888.465277777781</v>
      </c>
      <c r="D3814">
        <v>690</v>
      </c>
      <c r="E3814">
        <v>1.2889999999999999</v>
      </c>
      <c r="F3814">
        <v>1.093</v>
      </c>
      <c r="G3814">
        <v>82.4</v>
      </c>
      <c r="H3814">
        <v>31.6</v>
      </c>
      <c r="I3814">
        <v>2.9249999999999998</v>
      </c>
      <c r="J3814">
        <v>14.04</v>
      </c>
      <c r="K3814">
        <v>13.04</v>
      </c>
      <c r="L3814">
        <v>13.57</v>
      </c>
      <c r="M3814">
        <v>27.02</v>
      </c>
      <c r="N3814">
        <v>24.64</v>
      </c>
      <c r="O3814">
        <v>25.74</v>
      </c>
      <c r="P3814">
        <v>6.2859999999999996</v>
      </c>
      <c r="Q3814">
        <v>6.0880000000000001</v>
      </c>
      <c r="R3814">
        <v>6.181</v>
      </c>
      <c r="S3814">
        <v>0</v>
      </c>
      <c r="T3814">
        <v>0</v>
      </c>
      <c r="U3814">
        <v>873.6</v>
      </c>
      <c r="V3814">
        <v>-117.6</v>
      </c>
      <c r="W3814">
        <v>20.48</v>
      </c>
      <c r="X3814">
        <v>303.89999999999998</v>
      </c>
      <c r="Y3814">
        <v>12.68</v>
      </c>
      <c r="Z3814">
        <v>12.49</v>
      </c>
      <c r="AA3814">
        <v>12.54</v>
      </c>
      <c r="AB3814">
        <v>18.37</v>
      </c>
      <c r="AC3814">
        <v>2621</v>
      </c>
    </row>
    <row r="3815" spans="1:29" x14ac:dyDescent="0.25">
      <c r="A3815" s="1">
        <v>43888</v>
      </c>
      <c r="B3815" s="2">
        <v>0.47222222222222227</v>
      </c>
      <c r="C3815" s="3">
        <f t="shared" si="241"/>
        <v>43888.472222222219</v>
      </c>
      <c r="D3815">
        <v>700</v>
      </c>
      <c r="E3815">
        <v>1.325</v>
      </c>
      <c r="F3815">
        <v>0.84799999999999998</v>
      </c>
      <c r="G3815">
        <v>342.7</v>
      </c>
      <c r="H3815">
        <v>48.58</v>
      </c>
      <c r="I3815">
        <v>2.5819999999999999</v>
      </c>
      <c r="J3815">
        <v>13.7</v>
      </c>
      <c r="K3815">
        <v>12.88</v>
      </c>
      <c r="L3815">
        <v>13.26</v>
      </c>
      <c r="M3815">
        <v>26.69</v>
      </c>
      <c r="N3815">
        <v>24.84</v>
      </c>
      <c r="O3815">
        <v>25.58</v>
      </c>
      <c r="P3815">
        <v>6.4489999999999998</v>
      </c>
      <c r="Q3815">
        <v>6.258</v>
      </c>
      <c r="R3815">
        <v>6.351</v>
      </c>
      <c r="S3815">
        <v>0</v>
      </c>
      <c r="T3815">
        <v>0</v>
      </c>
      <c r="U3815">
        <v>873.5</v>
      </c>
      <c r="V3815">
        <v>-122.3</v>
      </c>
      <c r="W3815">
        <v>21.57</v>
      </c>
      <c r="X3815">
        <v>305.5</v>
      </c>
      <c r="Y3815">
        <v>12.7</v>
      </c>
      <c r="Z3815">
        <v>12.51</v>
      </c>
      <c r="AA3815">
        <v>12.6</v>
      </c>
      <c r="AB3815">
        <v>18.66</v>
      </c>
      <c r="AC3815">
        <v>2621</v>
      </c>
    </row>
    <row r="3816" spans="1:29" x14ac:dyDescent="0.25">
      <c r="A3816" s="1">
        <v>43888</v>
      </c>
      <c r="B3816" s="2">
        <v>0.47916666666666669</v>
      </c>
      <c r="C3816" s="3">
        <f t="shared" si="241"/>
        <v>43888.479166666664</v>
      </c>
      <c r="D3816">
        <v>713</v>
      </c>
      <c r="E3816">
        <v>1.22</v>
      </c>
      <c r="F3816">
        <v>0.56369999999999998</v>
      </c>
      <c r="G3816">
        <v>57.6</v>
      </c>
      <c r="H3816">
        <v>59.4</v>
      </c>
      <c r="I3816">
        <v>2.827</v>
      </c>
      <c r="J3816">
        <v>13.67</v>
      </c>
      <c r="K3816">
        <v>12.81</v>
      </c>
      <c r="L3816">
        <v>13.36</v>
      </c>
      <c r="M3816">
        <v>25.83</v>
      </c>
      <c r="N3816">
        <v>23.58</v>
      </c>
      <c r="O3816">
        <v>24.56</v>
      </c>
      <c r="P3816">
        <v>6.6310000000000002</v>
      </c>
      <c r="Q3816">
        <v>6.4290000000000003</v>
      </c>
      <c r="R3816">
        <v>6.5309999999999997</v>
      </c>
      <c r="S3816">
        <v>0</v>
      </c>
      <c r="T3816">
        <v>0</v>
      </c>
      <c r="U3816">
        <v>873.4</v>
      </c>
      <c r="V3816">
        <v>-124.7</v>
      </c>
      <c r="W3816">
        <v>22.47</v>
      </c>
      <c r="X3816">
        <v>308.5</v>
      </c>
      <c r="Y3816">
        <v>12.9</v>
      </c>
      <c r="Z3816">
        <v>12.7</v>
      </c>
      <c r="AA3816">
        <v>12.81</v>
      </c>
      <c r="AB3816">
        <v>18.940000000000001</v>
      </c>
      <c r="AC3816">
        <v>2621</v>
      </c>
    </row>
    <row r="3817" spans="1:29" x14ac:dyDescent="0.25">
      <c r="A3817" s="1">
        <v>43888</v>
      </c>
      <c r="B3817" s="2">
        <v>0.4861111111111111</v>
      </c>
      <c r="C3817" s="3">
        <f t="shared" si="241"/>
        <v>43888.486111111109</v>
      </c>
      <c r="D3817">
        <v>721</v>
      </c>
      <c r="E3817">
        <v>1.232</v>
      </c>
      <c r="F3817">
        <v>0.88600000000000001</v>
      </c>
      <c r="G3817">
        <v>79.5</v>
      </c>
      <c r="H3817">
        <v>42.95</v>
      </c>
      <c r="I3817">
        <v>2.3370000000000002</v>
      </c>
      <c r="J3817">
        <v>14.4</v>
      </c>
      <c r="K3817">
        <v>13.17</v>
      </c>
      <c r="L3817">
        <v>13.79</v>
      </c>
      <c r="M3817">
        <v>25.07</v>
      </c>
      <c r="N3817">
        <v>22.78</v>
      </c>
      <c r="O3817">
        <v>23.74</v>
      </c>
      <c r="P3817">
        <v>6.8330000000000002</v>
      </c>
      <c r="Q3817">
        <v>6.6120000000000001</v>
      </c>
      <c r="R3817">
        <v>6.7130000000000001</v>
      </c>
      <c r="S3817">
        <v>0</v>
      </c>
      <c r="T3817">
        <v>0</v>
      </c>
      <c r="U3817">
        <v>873.3</v>
      </c>
      <c r="V3817">
        <v>-126</v>
      </c>
      <c r="W3817">
        <v>23.12</v>
      </c>
      <c r="X3817">
        <v>311</v>
      </c>
      <c r="Y3817">
        <v>13.11</v>
      </c>
      <c r="Z3817">
        <v>12.9</v>
      </c>
      <c r="AA3817">
        <v>12.99</v>
      </c>
      <c r="AB3817">
        <v>19.239999999999998</v>
      </c>
      <c r="AC3817">
        <v>2621</v>
      </c>
    </row>
    <row r="3818" spans="1:29" x14ac:dyDescent="0.25">
      <c r="A3818" s="1">
        <v>43888</v>
      </c>
      <c r="B3818" s="2">
        <v>0.49305555555555558</v>
      </c>
      <c r="C3818" s="3">
        <f t="shared" si="241"/>
        <v>43888.493055555555</v>
      </c>
      <c r="D3818">
        <v>725</v>
      </c>
      <c r="E3818">
        <v>1.2909999999999999</v>
      </c>
      <c r="F3818">
        <v>1.085</v>
      </c>
      <c r="G3818">
        <v>113.8</v>
      </c>
      <c r="H3818">
        <v>32.380000000000003</v>
      </c>
      <c r="I3818">
        <v>2.8759999999999999</v>
      </c>
      <c r="J3818">
        <v>14.83</v>
      </c>
      <c r="K3818">
        <v>14.37</v>
      </c>
      <c r="L3818">
        <v>14.6</v>
      </c>
      <c r="M3818">
        <v>22.88</v>
      </c>
      <c r="N3818">
        <v>21.23</v>
      </c>
      <c r="O3818">
        <v>22.01</v>
      </c>
      <c r="P3818">
        <v>7.01</v>
      </c>
      <c r="Q3818">
        <v>6.7850000000000001</v>
      </c>
      <c r="R3818">
        <v>6.9020000000000001</v>
      </c>
      <c r="S3818">
        <v>0</v>
      </c>
      <c r="T3818">
        <v>0</v>
      </c>
      <c r="U3818">
        <v>873.3</v>
      </c>
      <c r="V3818">
        <v>-128</v>
      </c>
      <c r="W3818">
        <v>23.86</v>
      </c>
      <c r="X3818">
        <v>313.3</v>
      </c>
      <c r="Y3818">
        <v>13.22</v>
      </c>
      <c r="Z3818">
        <v>13.06</v>
      </c>
      <c r="AA3818">
        <v>13.14</v>
      </c>
      <c r="AB3818">
        <v>19.53</v>
      </c>
      <c r="AC3818">
        <v>2621</v>
      </c>
    </row>
    <row r="3819" spans="1:29" x14ac:dyDescent="0.25">
      <c r="A3819" s="1">
        <v>43888</v>
      </c>
      <c r="B3819" s="2">
        <v>0.5</v>
      </c>
      <c r="C3819" s="3">
        <f t="shared" si="241"/>
        <v>43888.5</v>
      </c>
      <c r="D3819">
        <v>730</v>
      </c>
      <c r="E3819">
        <v>1.292</v>
      </c>
      <c r="F3819">
        <v>0.8659</v>
      </c>
      <c r="G3819">
        <v>84.8</v>
      </c>
      <c r="H3819">
        <v>46.53</v>
      </c>
      <c r="I3819">
        <v>3.5139999999999998</v>
      </c>
      <c r="J3819">
        <v>15.59</v>
      </c>
      <c r="K3819">
        <v>14.66</v>
      </c>
      <c r="L3819">
        <v>15.19</v>
      </c>
      <c r="M3819">
        <v>22.19</v>
      </c>
      <c r="N3819">
        <v>19.11</v>
      </c>
      <c r="O3819">
        <v>20.93</v>
      </c>
      <c r="P3819">
        <v>7.21</v>
      </c>
      <c r="Q3819">
        <v>6.9880000000000004</v>
      </c>
      <c r="R3819">
        <v>7.09</v>
      </c>
      <c r="S3819">
        <v>0</v>
      </c>
      <c r="T3819">
        <v>0</v>
      </c>
      <c r="U3819">
        <v>873.1</v>
      </c>
      <c r="V3819">
        <v>-131.9</v>
      </c>
      <c r="W3819">
        <v>24.89</v>
      </c>
      <c r="X3819">
        <v>315.60000000000002</v>
      </c>
      <c r="Y3819">
        <v>13.3</v>
      </c>
      <c r="Z3819">
        <v>13.22</v>
      </c>
      <c r="AA3819">
        <v>13.27</v>
      </c>
      <c r="AB3819">
        <v>19.82</v>
      </c>
      <c r="AC3819">
        <v>2621</v>
      </c>
    </row>
    <row r="3820" spans="1:29" x14ac:dyDescent="0.25">
      <c r="A3820" s="1">
        <v>43888</v>
      </c>
      <c r="B3820" s="2">
        <v>0.50694444444444442</v>
      </c>
      <c r="C3820" s="3">
        <f t="shared" si="241"/>
        <v>43888.506944444445</v>
      </c>
      <c r="D3820">
        <v>732</v>
      </c>
      <c r="E3820">
        <v>1.3180000000000001</v>
      </c>
      <c r="F3820">
        <v>0.65580000000000005</v>
      </c>
      <c r="G3820">
        <v>111.7</v>
      </c>
      <c r="H3820">
        <v>57.4</v>
      </c>
      <c r="I3820">
        <v>2.68</v>
      </c>
      <c r="J3820">
        <v>15.65</v>
      </c>
      <c r="K3820">
        <v>14.69</v>
      </c>
      <c r="L3820">
        <v>15.22</v>
      </c>
      <c r="M3820">
        <v>21.46</v>
      </c>
      <c r="N3820">
        <v>19.28</v>
      </c>
      <c r="O3820">
        <v>20.329999999999998</v>
      </c>
      <c r="P3820">
        <v>7.39</v>
      </c>
      <c r="Q3820">
        <v>7.18</v>
      </c>
      <c r="R3820">
        <v>7.29</v>
      </c>
      <c r="S3820">
        <v>0</v>
      </c>
      <c r="T3820">
        <v>0</v>
      </c>
      <c r="U3820">
        <v>872.9</v>
      </c>
      <c r="V3820">
        <v>-129.4</v>
      </c>
      <c r="W3820">
        <v>24.46</v>
      </c>
      <c r="X3820">
        <v>315.5</v>
      </c>
      <c r="Y3820">
        <v>13.3</v>
      </c>
      <c r="Z3820">
        <v>13.22</v>
      </c>
      <c r="AA3820">
        <v>13.24</v>
      </c>
      <c r="AB3820">
        <v>20.149999999999999</v>
      </c>
      <c r="AC3820">
        <v>2621</v>
      </c>
    </row>
    <row r="3821" spans="1:29" x14ac:dyDescent="0.25">
      <c r="A3821" s="1">
        <v>43888</v>
      </c>
      <c r="B3821" s="2">
        <v>0.51388888888888895</v>
      </c>
      <c r="C3821" s="3">
        <f t="shared" si="241"/>
        <v>43888.513888888891</v>
      </c>
      <c r="D3821">
        <v>735</v>
      </c>
      <c r="E3821">
        <v>1.9159999999999999</v>
      </c>
      <c r="F3821">
        <v>1.381</v>
      </c>
      <c r="G3821">
        <v>113.9</v>
      </c>
      <c r="H3821">
        <v>42.79</v>
      </c>
      <c r="I3821">
        <v>4.3449999999999998</v>
      </c>
      <c r="J3821">
        <v>16.12</v>
      </c>
      <c r="K3821">
        <v>15.29</v>
      </c>
      <c r="L3821">
        <v>15.64</v>
      </c>
      <c r="M3821">
        <v>20.96</v>
      </c>
      <c r="N3821">
        <v>18.190000000000001</v>
      </c>
      <c r="O3821">
        <v>19.66</v>
      </c>
      <c r="P3821">
        <v>7.59</v>
      </c>
      <c r="Q3821">
        <v>7.37</v>
      </c>
      <c r="R3821">
        <v>7.48</v>
      </c>
      <c r="S3821">
        <v>0</v>
      </c>
      <c r="T3821">
        <v>0</v>
      </c>
      <c r="U3821">
        <v>872.7</v>
      </c>
      <c r="V3821">
        <v>-127.7</v>
      </c>
      <c r="W3821">
        <v>24.73</v>
      </c>
      <c r="X3821">
        <v>318.8</v>
      </c>
      <c r="Y3821">
        <v>13.26</v>
      </c>
      <c r="Z3821">
        <v>13.22</v>
      </c>
      <c r="AA3821">
        <v>13.23</v>
      </c>
      <c r="AB3821">
        <v>20.46</v>
      </c>
      <c r="AC3821">
        <v>2621</v>
      </c>
    </row>
    <row r="3822" spans="1:29" x14ac:dyDescent="0.25">
      <c r="A3822" s="1">
        <v>43888</v>
      </c>
      <c r="B3822" s="2">
        <v>0.52083333333333337</v>
      </c>
      <c r="C3822" s="3">
        <f t="shared" si="241"/>
        <v>43888.520833333336</v>
      </c>
      <c r="D3822">
        <v>732</v>
      </c>
      <c r="E3822">
        <v>1.9650000000000001</v>
      </c>
      <c r="F3822">
        <v>1.325</v>
      </c>
      <c r="G3822">
        <v>77.2</v>
      </c>
      <c r="H3822">
        <v>46.23</v>
      </c>
      <c r="I3822">
        <v>3.907</v>
      </c>
      <c r="J3822">
        <v>16.18</v>
      </c>
      <c r="K3822">
        <v>15.35</v>
      </c>
      <c r="L3822">
        <v>15.85</v>
      </c>
      <c r="M3822">
        <v>20.239999999999998</v>
      </c>
      <c r="N3822">
        <v>17.86</v>
      </c>
      <c r="O3822">
        <v>18.809999999999999</v>
      </c>
      <c r="P3822">
        <v>7.79</v>
      </c>
      <c r="Q3822">
        <v>7.56</v>
      </c>
      <c r="R3822">
        <v>7.67</v>
      </c>
      <c r="S3822">
        <v>0</v>
      </c>
      <c r="T3822">
        <v>0</v>
      </c>
      <c r="U3822">
        <v>872.5</v>
      </c>
      <c r="V3822">
        <v>-125.9</v>
      </c>
      <c r="W3822">
        <v>24.47</v>
      </c>
      <c r="X3822">
        <v>319</v>
      </c>
      <c r="Y3822">
        <v>13.26</v>
      </c>
      <c r="Z3822">
        <v>13.21</v>
      </c>
      <c r="AA3822">
        <v>13.22</v>
      </c>
      <c r="AB3822">
        <v>20.79</v>
      </c>
      <c r="AC3822">
        <v>2621</v>
      </c>
    </row>
    <row r="3823" spans="1:29" x14ac:dyDescent="0.25">
      <c r="A3823" s="1">
        <v>43888</v>
      </c>
      <c r="B3823" s="2">
        <v>0.52777777777777779</v>
      </c>
      <c r="C3823" s="3">
        <f t="shared" si="241"/>
        <v>43888.527777777781</v>
      </c>
      <c r="D3823">
        <v>731</v>
      </c>
      <c r="E3823">
        <v>1.827</v>
      </c>
      <c r="F3823">
        <v>1.577</v>
      </c>
      <c r="G3823">
        <v>52.37</v>
      </c>
      <c r="H3823">
        <v>29.93</v>
      </c>
      <c r="I3823">
        <v>3.907</v>
      </c>
      <c r="J3823">
        <v>16.21</v>
      </c>
      <c r="K3823">
        <v>15.55</v>
      </c>
      <c r="L3823">
        <v>15.81</v>
      </c>
      <c r="M3823">
        <v>19.510000000000002</v>
      </c>
      <c r="N3823">
        <v>17.420000000000002</v>
      </c>
      <c r="O3823">
        <v>18.5</v>
      </c>
      <c r="P3823">
        <v>7.98</v>
      </c>
      <c r="Q3823">
        <v>7.77</v>
      </c>
      <c r="R3823">
        <v>7.87</v>
      </c>
      <c r="S3823">
        <v>0</v>
      </c>
      <c r="T3823">
        <v>0</v>
      </c>
      <c r="U3823">
        <v>872.4</v>
      </c>
      <c r="V3823">
        <v>-124.7</v>
      </c>
      <c r="W3823">
        <v>24.11</v>
      </c>
      <c r="X3823">
        <v>318.10000000000002</v>
      </c>
      <c r="Y3823">
        <v>13.25</v>
      </c>
      <c r="Z3823">
        <v>13.21</v>
      </c>
      <c r="AA3823">
        <v>13.22</v>
      </c>
      <c r="AB3823">
        <v>21.1</v>
      </c>
      <c r="AC3823">
        <v>2621</v>
      </c>
    </row>
    <row r="3824" spans="1:29" x14ac:dyDescent="0.25">
      <c r="A3824" s="1">
        <v>43888</v>
      </c>
      <c r="B3824" s="2">
        <v>0.53472222222222221</v>
      </c>
      <c r="C3824" s="3">
        <f t="shared" si="241"/>
        <v>43888.534722222219</v>
      </c>
      <c r="D3824">
        <v>726</v>
      </c>
      <c r="E3824">
        <v>2.3660000000000001</v>
      </c>
      <c r="F3824">
        <v>2.024</v>
      </c>
      <c r="G3824">
        <v>56.81</v>
      </c>
      <c r="H3824">
        <v>30.82</v>
      </c>
      <c r="I3824">
        <v>4.2960000000000003</v>
      </c>
      <c r="J3824">
        <v>16.670000000000002</v>
      </c>
      <c r="K3824">
        <v>15.81</v>
      </c>
      <c r="L3824">
        <v>16.12</v>
      </c>
      <c r="M3824">
        <v>19.18</v>
      </c>
      <c r="N3824">
        <v>17.59</v>
      </c>
      <c r="O3824">
        <v>18.29</v>
      </c>
      <c r="P3824">
        <v>8.17</v>
      </c>
      <c r="Q3824">
        <v>7.95</v>
      </c>
      <c r="R3824">
        <v>8.06</v>
      </c>
      <c r="S3824">
        <v>0</v>
      </c>
      <c r="T3824">
        <v>0</v>
      </c>
      <c r="U3824">
        <v>872.2</v>
      </c>
      <c r="V3824">
        <v>-121.5</v>
      </c>
      <c r="W3824">
        <v>23.85</v>
      </c>
      <c r="X3824">
        <v>319.7</v>
      </c>
      <c r="Y3824">
        <v>13.26</v>
      </c>
      <c r="Z3824">
        <v>13.2</v>
      </c>
      <c r="AA3824">
        <v>13.22</v>
      </c>
      <c r="AB3824">
        <v>21.39</v>
      </c>
      <c r="AC3824">
        <v>2621</v>
      </c>
    </row>
    <row r="3825" spans="1:29" x14ac:dyDescent="0.25">
      <c r="A3825" s="1">
        <v>43888</v>
      </c>
      <c r="B3825" s="2">
        <v>0.54166666666666663</v>
      </c>
      <c r="C3825" s="3">
        <f t="shared" si="241"/>
        <v>43888.541666666664</v>
      </c>
      <c r="D3825">
        <v>719</v>
      </c>
      <c r="E3825">
        <v>1.248</v>
      </c>
      <c r="F3825">
        <v>0.83279999999999998</v>
      </c>
      <c r="G3825">
        <v>96.7</v>
      </c>
      <c r="H3825">
        <v>46.73</v>
      </c>
      <c r="I3825">
        <v>3.3170000000000002</v>
      </c>
      <c r="J3825">
        <v>17.170000000000002</v>
      </c>
      <c r="K3825">
        <v>16.600000000000001</v>
      </c>
      <c r="L3825">
        <v>16.84</v>
      </c>
      <c r="M3825">
        <v>18.38</v>
      </c>
      <c r="N3825">
        <v>17.13</v>
      </c>
      <c r="O3825">
        <v>17.73</v>
      </c>
      <c r="P3825">
        <v>8.36</v>
      </c>
      <c r="Q3825">
        <v>8.16</v>
      </c>
      <c r="R3825">
        <v>8.25</v>
      </c>
      <c r="S3825">
        <v>0</v>
      </c>
      <c r="T3825">
        <v>0</v>
      </c>
      <c r="U3825">
        <v>872</v>
      </c>
      <c r="V3825">
        <v>-129.1</v>
      </c>
      <c r="W3825">
        <v>25.06</v>
      </c>
      <c r="X3825">
        <v>319.39999999999998</v>
      </c>
      <c r="Y3825">
        <v>13.27</v>
      </c>
      <c r="Z3825">
        <v>13.19</v>
      </c>
      <c r="AA3825">
        <v>13.24</v>
      </c>
      <c r="AB3825">
        <v>21.74</v>
      </c>
      <c r="AC3825">
        <v>2621</v>
      </c>
    </row>
    <row r="3826" spans="1:29" x14ac:dyDescent="0.25">
      <c r="A3826" s="1">
        <v>43888</v>
      </c>
      <c r="B3826" s="2">
        <v>0.54861111111111105</v>
      </c>
      <c r="C3826" s="3">
        <f t="shared" si="241"/>
        <v>43888.548611111109</v>
      </c>
      <c r="D3826">
        <v>713</v>
      </c>
      <c r="E3826">
        <v>1.8560000000000001</v>
      </c>
      <c r="F3826">
        <v>1.5860000000000001</v>
      </c>
      <c r="G3826">
        <v>115.1</v>
      </c>
      <c r="H3826">
        <v>30.89</v>
      </c>
      <c r="I3826">
        <v>3.8090000000000002</v>
      </c>
      <c r="J3826">
        <v>17.46</v>
      </c>
      <c r="K3826">
        <v>16.47</v>
      </c>
      <c r="L3826">
        <v>16.93</v>
      </c>
      <c r="M3826">
        <v>18.55</v>
      </c>
      <c r="N3826">
        <v>16.53</v>
      </c>
      <c r="O3826">
        <v>17.57</v>
      </c>
      <c r="P3826">
        <v>8.5399999999999991</v>
      </c>
      <c r="Q3826">
        <v>8.34</v>
      </c>
      <c r="R3826">
        <v>8.44</v>
      </c>
      <c r="S3826">
        <v>0</v>
      </c>
      <c r="T3826">
        <v>0</v>
      </c>
      <c r="U3826">
        <v>871.8</v>
      </c>
      <c r="V3826">
        <v>-129.6</v>
      </c>
      <c r="W3826">
        <v>25.58</v>
      </c>
      <c r="X3826">
        <v>322.10000000000002</v>
      </c>
      <c r="Y3826">
        <v>13.27</v>
      </c>
      <c r="Z3826">
        <v>13.2</v>
      </c>
      <c r="AA3826">
        <v>13.22</v>
      </c>
      <c r="AB3826">
        <v>22.12</v>
      </c>
      <c r="AC3826">
        <v>2621</v>
      </c>
    </row>
    <row r="3827" spans="1:29" x14ac:dyDescent="0.25">
      <c r="A3827" s="1">
        <v>43888</v>
      </c>
      <c r="B3827" s="2">
        <v>0.55555555555555558</v>
      </c>
      <c r="C3827" s="3">
        <f t="shared" si="241"/>
        <v>43888.555555555555</v>
      </c>
      <c r="D3827">
        <v>701</v>
      </c>
      <c r="E3827">
        <v>2.4510000000000001</v>
      </c>
      <c r="F3827">
        <v>1.952</v>
      </c>
      <c r="G3827">
        <v>114.1</v>
      </c>
      <c r="H3827">
        <v>36.57</v>
      </c>
      <c r="I3827">
        <v>5.23</v>
      </c>
      <c r="J3827">
        <v>17.760000000000002</v>
      </c>
      <c r="K3827">
        <v>16.97</v>
      </c>
      <c r="L3827">
        <v>17.37</v>
      </c>
      <c r="M3827">
        <v>17.59</v>
      </c>
      <c r="N3827">
        <v>16</v>
      </c>
      <c r="O3827">
        <v>16.739999999999998</v>
      </c>
      <c r="P3827">
        <v>8.69</v>
      </c>
      <c r="Q3827">
        <v>8.52</v>
      </c>
      <c r="R3827">
        <v>8.6</v>
      </c>
      <c r="S3827">
        <v>0</v>
      </c>
      <c r="T3827">
        <v>0</v>
      </c>
      <c r="U3827">
        <v>871.7</v>
      </c>
      <c r="V3827">
        <v>-128.6</v>
      </c>
      <c r="W3827">
        <v>25.7</v>
      </c>
      <c r="X3827">
        <v>323.8</v>
      </c>
      <c r="Y3827">
        <v>13.25</v>
      </c>
      <c r="Z3827">
        <v>13.19</v>
      </c>
      <c r="AA3827">
        <v>13.21</v>
      </c>
      <c r="AB3827">
        <v>22.52</v>
      </c>
      <c r="AC3827">
        <v>2621</v>
      </c>
    </row>
    <row r="3828" spans="1:29" x14ac:dyDescent="0.25">
      <c r="A3828" s="1">
        <v>43888</v>
      </c>
      <c r="B3828" s="2">
        <v>0.5625</v>
      </c>
      <c r="C3828" s="3">
        <f t="shared" si="241"/>
        <v>43888.5625</v>
      </c>
      <c r="D3828">
        <v>691</v>
      </c>
      <c r="E3828">
        <v>2.0259999999999998</v>
      </c>
      <c r="F3828">
        <v>1.728</v>
      </c>
      <c r="G3828">
        <v>86.4</v>
      </c>
      <c r="H3828">
        <v>31.05</v>
      </c>
      <c r="I3828">
        <v>4.5910000000000002</v>
      </c>
      <c r="J3828">
        <v>17.43</v>
      </c>
      <c r="K3828">
        <v>16.93</v>
      </c>
      <c r="L3828">
        <v>17.22</v>
      </c>
      <c r="M3828">
        <v>17.559999999999999</v>
      </c>
      <c r="N3828">
        <v>16.37</v>
      </c>
      <c r="O3828">
        <v>16.87</v>
      </c>
      <c r="P3828">
        <v>8.85</v>
      </c>
      <c r="Q3828">
        <v>8.67</v>
      </c>
      <c r="R3828">
        <v>8.76</v>
      </c>
      <c r="S3828">
        <v>0</v>
      </c>
      <c r="T3828">
        <v>0</v>
      </c>
      <c r="U3828">
        <v>871.5</v>
      </c>
      <c r="V3828">
        <v>-126.6</v>
      </c>
      <c r="W3828">
        <v>24.92</v>
      </c>
      <c r="X3828">
        <v>321</v>
      </c>
      <c r="Y3828">
        <v>13.24</v>
      </c>
      <c r="Z3828">
        <v>13.18</v>
      </c>
      <c r="AA3828">
        <v>13.2</v>
      </c>
      <c r="AB3828">
        <v>22.92</v>
      </c>
      <c r="AC3828">
        <v>2621</v>
      </c>
    </row>
    <row r="3829" spans="1:29" x14ac:dyDescent="0.25">
      <c r="A3829" s="1">
        <v>43888</v>
      </c>
      <c r="B3829" s="2">
        <v>0.56944444444444442</v>
      </c>
      <c r="C3829" s="3">
        <f t="shared" si="241"/>
        <v>43888.569444444445</v>
      </c>
      <c r="D3829">
        <v>678</v>
      </c>
      <c r="E3829">
        <v>1.69</v>
      </c>
      <c r="F3829">
        <v>1.1519999999999999</v>
      </c>
      <c r="G3829">
        <v>126.8</v>
      </c>
      <c r="H3829">
        <v>45.69</v>
      </c>
      <c r="I3829">
        <v>3.8580000000000001</v>
      </c>
      <c r="J3829">
        <v>18.649999999999999</v>
      </c>
      <c r="K3829">
        <v>17.190000000000001</v>
      </c>
      <c r="L3829">
        <v>17.77</v>
      </c>
      <c r="M3829">
        <v>17.420000000000002</v>
      </c>
      <c r="N3829">
        <v>15.17</v>
      </c>
      <c r="O3829">
        <v>16.22</v>
      </c>
      <c r="P3829">
        <v>8.99</v>
      </c>
      <c r="Q3829">
        <v>8.81</v>
      </c>
      <c r="R3829">
        <v>8.9</v>
      </c>
      <c r="S3829">
        <v>0</v>
      </c>
      <c r="T3829">
        <v>0</v>
      </c>
      <c r="U3829">
        <v>871.3</v>
      </c>
      <c r="V3829">
        <v>-130.5</v>
      </c>
      <c r="W3829">
        <v>25.7</v>
      </c>
      <c r="X3829">
        <v>321.8</v>
      </c>
      <c r="Y3829">
        <v>13.24</v>
      </c>
      <c r="Z3829">
        <v>13.19</v>
      </c>
      <c r="AA3829">
        <v>13.2</v>
      </c>
      <c r="AB3829">
        <v>23.31</v>
      </c>
      <c r="AC3829">
        <v>2621</v>
      </c>
    </row>
    <row r="3830" spans="1:29" x14ac:dyDescent="0.25">
      <c r="A3830" s="1">
        <v>43888</v>
      </c>
      <c r="B3830" s="2">
        <v>0.57638888888888895</v>
      </c>
      <c r="C3830" s="3">
        <f t="shared" si="241"/>
        <v>43888.576388888891</v>
      </c>
      <c r="D3830">
        <v>664</v>
      </c>
      <c r="E3830">
        <v>1.5640000000000001</v>
      </c>
      <c r="F3830">
        <v>1.0009999999999999</v>
      </c>
      <c r="G3830">
        <v>122.9</v>
      </c>
      <c r="H3830">
        <v>48.57</v>
      </c>
      <c r="I3830">
        <v>3.5630000000000002</v>
      </c>
      <c r="J3830">
        <v>18.809999999999999</v>
      </c>
      <c r="K3830">
        <v>18.02</v>
      </c>
      <c r="L3830">
        <v>18.43</v>
      </c>
      <c r="M3830">
        <v>16.07</v>
      </c>
      <c r="N3830">
        <v>14.38</v>
      </c>
      <c r="O3830">
        <v>15.09</v>
      </c>
      <c r="P3830">
        <v>9.09</v>
      </c>
      <c r="Q3830">
        <v>8.9499999999999993</v>
      </c>
      <c r="R3830">
        <v>9.02</v>
      </c>
      <c r="S3830">
        <v>0</v>
      </c>
      <c r="T3830">
        <v>0</v>
      </c>
      <c r="U3830">
        <v>871.1</v>
      </c>
      <c r="V3830">
        <v>-135.5</v>
      </c>
      <c r="W3830">
        <v>27.06</v>
      </c>
      <c r="X3830">
        <v>325.2</v>
      </c>
      <c r="Y3830">
        <v>13.23</v>
      </c>
      <c r="Z3830">
        <v>13.18</v>
      </c>
      <c r="AA3830">
        <v>13.19</v>
      </c>
      <c r="AB3830">
        <v>23.77</v>
      </c>
      <c r="AC3830">
        <v>2621</v>
      </c>
    </row>
    <row r="3831" spans="1:29" x14ac:dyDescent="0.25">
      <c r="A3831" s="1">
        <v>43888</v>
      </c>
      <c r="B3831" s="2">
        <v>0.58333333333333337</v>
      </c>
      <c r="C3831" s="3">
        <f t="shared" si="241"/>
        <v>43888.583333333336</v>
      </c>
      <c r="D3831">
        <v>647</v>
      </c>
      <c r="E3831">
        <v>1.589</v>
      </c>
      <c r="F3831">
        <v>1.2829999999999999</v>
      </c>
      <c r="G3831">
        <v>92.5</v>
      </c>
      <c r="H3831">
        <v>35.520000000000003</v>
      </c>
      <c r="I3831">
        <v>4.444</v>
      </c>
      <c r="J3831">
        <v>18.41</v>
      </c>
      <c r="K3831">
        <v>17.690000000000001</v>
      </c>
      <c r="L3831">
        <v>18.12</v>
      </c>
      <c r="M3831">
        <v>15.7</v>
      </c>
      <c r="N3831">
        <v>14.25</v>
      </c>
      <c r="O3831">
        <v>14.8</v>
      </c>
      <c r="P3831">
        <v>9.2100000000000009</v>
      </c>
      <c r="Q3831">
        <v>9.08</v>
      </c>
      <c r="R3831">
        <v>9.14</v>
      </c>
      <c r="S3831">
        <v>0</v>
      </c>
      <c r="T3831">
        <v>0</v>
      </c>
      <c r="U3831">
        <v>871</v>
      </c>
      <c r="V3831">
        <v>-133.6</v>
      </c>
      <c r="W3831">
        <v>26.63</v>
      </c>
      <c r="X3831">
        <v>324.5</v>
      </c>
      <c r="Y3831">
        <v>13.24</v>
      </c>
      <c r="Z3831">
        <v>13.18</v>
      </c>
      <c r="AA3831">
        <v>13.21</v>
      </c>
      <c r="AB3831">
        <v>24.29</v>
      </c>
      <c r="AC3831">
        <v>2621</v>
      </c>
    </row>
    <row r="3832" spans="1:29" x14ac:dyDescent="0.25">
      <c r="A3832" s="1">
        <v>43888</v>
      </c>
      <c r="B3832" s="2">
        <v>0.59027777777777779</v>
      </c>
      <c r="C3832" s="3">
        <f t="shared" si="241"/>
        <v>43888.590277777781</v>
      </c>
      <c r="D3832">
        <v>627</v>
      </c>
      <c r="E3832">
        <v>1.5289999999999999</v>
      </c>
      <c r="F3832">
        <v>1.157</v>
      </c>
      <c r="G3832">
        <v>120.7</v>
      </c>
      <c r="H3832">
        <v>39.94</v>
      </c>
      <c r="I3832">
        <v>3.956</v>
      </c>
      <c r="J3832">
        <v>18.940000000000001</v>
      </c>
      <c r="K3832">
        <v>18.12</v>
      </c>
      <c r="L3832">
        <v>18.5</v>
      </c>
      <c r="M3832">
        <v>15.44</v>
      </c>
      <c r="N3832">
        <v>13.88</v>
      </c>
      <c r="O3832">
        <v>14.52</v>
      </c>
      <c r="P3832">
        <v>9.32</v>
      </c>
      <c r="Q3832">
        <v>9.18</v>
      </c>
      <c r="R3832">
        <v>9.25</v>
      </c>
      <c r="S3832">
        <v>0</v>
      </c>
      <c r="T3832">
        <v>0</v>
      </c>
      <c r="U3832">
        <v>870.9</v>
      </c>
      <c r="V3832">
        <v>-134.30000000000001</v>
      </c>
      <c r="W3832">
        <v>26.75</v>
      </c>
      <c r="X3832">
        <v>324.39999999999998</v>
      </c>
      <c r="Y3832">
        <v>13.24</v>
      </c>
      <c r="Z3832">
        <v>13.17</v>
      </c>
      <c r="AA3832">
        <v>13.19</v>
      </c>
      <c r="AB3832">
        <v>24.78</v>
      </c>
      <c r="AC3832">
        <v>2621</v>
      </c>
    </row>
    <row r="3833" spans="1:29" x14ac:dyDescent="0.25">
      <c r="A3833" s="1">
        <v>43888</v>
      </c>
      <c r="B3833" s="2">
        <v>0.59722222222222221</v>
      </c>
      <c r="C3833" s="3">
        <f t="shared" si="241"/>
        <v>43888.597222222219</v>
      </c>
      <c r="D3833">
        <v>610</v>
      </c>
      <c r="E3833">
        <v>1.6020000000000001</v>
      </c>
      <c r="F3833">
        <v>0.88870000000000005</v>
      </c>
      <c r="G3833">
        <v>124.7</v>
      </c>
      <c r="H3833">
        <v>54.05</v>
      </c>
      <c r="I3833">
        <v>3.17</v>
      </c>
      <c r="J3833">
        <v>18.91</v>
      </c>
      <c r="K3833">
        <v>18.02</v>
      </c>
      <c r="L3833">
        <v>18.489999999999998</v>
      </c>
      <c r="M3833">
        <v>14.91</v>
      </c>
      <c r="N3833">
        <v>13.82</v>
      </c>
      <c r="O3833">
        <v>14.22</v>
      </c>
      <c r="P3833">
        <v>9.43</v>
      </c>
      <c r="Q3833">
        <v>9.2899999999999991</v>
      </c>
      <c r="R3833">
        <v>9.36</v>
      </c>
      <c r="S3833">
        <v>0</v>
      </c>
      <c r="T3833">
        <v>0</v>
      </c>
      <c r="U3833">
        <v>870.8</v>
      </c>
      <c r="V3833">
        <v>-134.30000000000001</v>
      </c>
      <c r="W3833">
        <v>27.09</v>
      </c>
      <c r="X3833">
        <v>326.5</v>
      </c>
      <c r="Y3833">
        <v>13.22</v>
      </c>
      <c r="Z3833">
        <v>13.16</v>
      </c>
      <c r="AA3833">
        <v>13.18</v>
      </c>
      <c r="AB3833">
        <v>25.21</v>
      </c>
      <c r="AC3833">
        <v>2621</v>
      </c>
    </row>
    <row r="3834" spans="1:29" x14ac:dyDescent="0.25">
      <c r="A3834" s="1">
        <v>43888</v>
      </c>
      <c r="B3834" s="2">
        <v>0.60416666666666663</v>
      </c>
      <c r="C3834" s="3">
        <f t="shared" si="241"/>
        <v>43888.604166666664</v>
      </c>
      <c r="D3834">
        <v>588</v>
      </c>
      <c r="E3834">
        <v>2.6389999999999998</v>
      </c>
      <c r="F3834">
        <v>2.3679999999999999</v>
      </c>
      <c r="G3834">
        <v>93.1</v>
      </c>
      <c r="H3834">
        <v>25.95</v>
      </c>
      <c r="I3834">
        <v>4.5910000000000002</v>
      </c>
      <c r="J3834">
        <v>18.739999999999998</v>
      </c>
      <c r="K3834">
        <v>18.25</v>
      </c>
      <c r="L3834">
        <v>18.440000000000001</v>
      </c>
      <c r="M3834">
        <v>14.94</v>
      </c>
      <c r="N3834">
        <v>13.92</v>
      </c>
      <c r="O3834">
        <v>14.3</v>
      </c>
      <c r="P3834">
        <v>9.52</v>
      </c>
      <c r="Q3834">
        <v>9.4</v>
      </c>
      <c r="R3834">
        <v>9.4600000000000009</v>
      </c>
      <c r="S3834">
        <v>0</v>
      </c>
      <c r="T3834">
        <v>0</v>
      </c>
      <c r="U3834">
        <v>870.8</v>
      </c>
      <c r="V3834">
        <v>-129.1</v>
      </c>
      <c r="W3834">
        <v>26.3</v>
      </c>
      <c r="X3834">
        <v>326.89999999999998</v>
      </c>
      <c r="Y3834">
        <v>13.21</v>
      </c>
      <c r="Z3834">
        <v>13.15</v>
      </c>
      <c r="AA3834">
        <v>13.17</v>
      </c>
      <c r="AB3834">
        <v>25.66</v>
      </c>
      <c r="AC3834">
        <v>2621</v>
      </c>
    </row>
    <row r="3835" spans="1:29" x14ac:dyDescent="0.25">
      <c r="A3835" s="1">
        <v>43888</v>
      </c>
      <c r="B3835" s="2">
        <v>0.61111111111111105</v>
      </c>
      <c r="C3835" s="3">
        <f t="shared" si="241"/>
        <v>43888.611111111109</v>
      </c>
      <c r="D3835">
        <v>563</v>
      </c>
      <c r="E3835">
        <v>1.617</v>
      </c>
      <c r="F3835">
        <v>1.0640000000000001</v>
      </c>
      <c r="G3835">
        <v>91.3</v>
      </c>
      <c r="H3835">
        <v>47.06</v>
      </c>
      <c r="I3835">
        <v>4.1529999999999996</v>
      </c>
      <c r="J3835">
        <v>18.350000000000001</v>
      </c>
      <c r="K3835">
        <v>17.82</v>
      </c>
      <c r="L3835">
        <v>18.02</v>
      </c>
      <c r="M3835">
        <v>15.27</v>
      </c>
      <c r="N3835">
        <v>14.05</v>
      </c>
      <c r="O3835">
        <v>14.41</v>
      </c>
      <c r="P3835">
        <v>9.6199999999999992</v>
      </c>
      <c r="Q3835">
        <v>9.5</v>
      </c>
      <c r="R3835">
        <v>9.56</v>
      </c>
      <c r="S3835">
        <v>0</v>
      </c>
      <c r="T3835">
        <v>0</v>
      </c>
      <c r="U3835">
        <v>870.7</v>
      </c>
      <c r="V3835">
        <v>-129.19999999999999</v>
      </c>
      <c r="W3835">
        <v>25.46</v>
      </c>
      <c r="X3835">
        <v>321.7</v>
      </c>
      <c r="Y3835">
        <v>13.2</v>
      </c>
      <c r="Z3835">
        <v>13.16</v>
      </c>
      <c r="AA3835">
        <v>13.17</v>
      </c>
      <c r="AB3835">
        <v>26.04</v>
      </c>
      <c r="AC3835">
        <v>2621</v>
      </c>
    </row>
    <row r="3836" spans="1:29" x14ac:dyDescent="0.25">
      <c r="A3836" s="1">
        <v>43888</v>
      </c>
      <c r="B3836" s="2">
        <v>0.61805555555555558</v>
      </c>
      <c r="C3836" s="3">
        <f t="shared" si="241"/>
        <v>43888.618055555555</v>
      </c>
      <c r="D3836">
        <v>539</v>
      </c>
      <c r="E3836">
        <v>2.1360000000000001</v>
      </c>
      <c r="F3836">
        <v>1.8140000000000001</v>
      </c>
      <c r="G3836">
        <v>91</v>
      </c>
      <c r="H3836">
        <v>31.46</v>
      </c>
      <c r="I3836">
        <v>5.3289999999999997</v>
      </c>
      <c r="J3836">
        <v>18.739999999999998</v>
      </c>
      <c r="K3836">
        <v>18.14</v>
      </c>
      <c r="L3836">
        <v>18.47</v>
      </c>
      <c r="M3836">
        <v>14.61</v>
      </c>
      <c r="N3836">
        <v>13.69</v>
      </c>
      <c r="O3836">
        <v>14.1</v>
      </c>
      <c r="P3836">
        <v>9.73</v>
      </c>
      <c r="Q3836">
        <v>9.6</v>
      </c>
      <c r="R3836">
        <v>9.66</v>
      </c>
      <c r="S3836">
        <v>0</v>
      </c>
      <c r="T3836">
        <v>0</v>
      </c>
      <c r="U3836">
        <v>870.5</v>
      </c>
      <c r="V3836">
        <v>-129.69999999999999</v>
      </c>
      <c r="W3836">
        <v>26.11</v>
      </c>
      <c r="X3836">
        <v>325.2</v>
      </c>
      <c r="Y3836">
        <v>13.2</v>
      </c>
      <c r="Z3836">
        <v>13.16</v>
      </c>
      <c r="AA3836">
        <v>13.17</v>
      </c>
      <c r="AB3836">
        <v>26.31</v>
      </c>
      <c r="AC3836">
        <v>2621</v>
      </c>
    </row>
    <row r="3837" spans="1:29" x14ac:dyDescent="0.25">
      <c r="A3837" s="1">
        <v>43888</v>
      </c>
      <c r="B3837" s="2">
        <v>0.625</v>
      </c>
      <c r="C3837" s="3">
        <f t="shared" si="241"/>
        <v>43888.625</v>
      </c>
      <c r="D3837">
        <v>513</v>
      </c>
      <c r="E3837">
        <v>3.2050000000000001</v>
      </c>
      <c r="F3837">
        <v>2.9489999999999998</v>
      </c>
      <c r="G3837">
        <v>124.3</v>
      </c>
      <c r="H3837">
        <v>22.96</v>
      </c>
      <c r="I3837">
        <v>5.28</v>
      </c>
      <c r="J3837">
        <v>18.28</v>
      </c>
      <c r="K3837">
        <v>17.579999999999998</v>
      </c>
      <c r="L3837">
        <v>17.98</v>
      </c>
      <c r="M3837">
        <v>15.01</v>
      </c>
      <c r="N3837">
        <v>13.92</v>
      </c>
      <c r="O3837">
        <v>14.33</v>
      </c>
      <c r="P3837">
        <v>9.83</v>
      </c>
      <c r="Q3837">
        <v>9.6999999999999993</v>
      </c>
      <c r="R3837">
        <v>9.76</v>
      </c>
      <c r="S3837">
        <v>0</v>
      </c>
      <c r="T3837">
        <v>0</v>
      </c>
      <c r="U3837">
        <v>870.4</v>
      </c>
      <c r="V3837">
        <v>-123.8</v>
      </c>
      <c r="W3837">
        <v>24.88</v>
      </c>
      <c r="X3837">
        <v>323.60000000000002</v>
      </c>
      <c r="Y3837">
        <v>13.22</v>
      </c>
      <c r="Z3837">
        <v>13.16</v>
      </c>
      <c r="AA3837">
        <v>13.19</v>
      </c>
      <c r="AB3837">
        <v>26.56</v>
      </c>
      <c r="AC3837">
        <v>2621</v>
      </c>
    </row>
    <row r="3838" spans="1:29" x14ac:dyDescent="0.25">
      <c r="A3838" s="1">
        <v>43888</v>
      </c>
      <c r="B3838" s="2">
        <v>0.63194444444444442</v>
      </c>
      <c r="C3838" s="3">
        <f t="shared" si="241"/>
        <v>43888.631944444445</v>
      </c>
      <c r="D3838">
        <v>487</v>
      </c>
      <c r="E3838">
        <v>2.157</v>
      </c>
      <c r="F3838">
        <v>1.9059999999999999</v>
      </c>
      <c r="G3838">
        <v>97.7</v>
      </c>
      <c r="H3838">
        <v>27.63</v>
      </c>
      <c r="I3838">
        <v>4.6890000000000001</v>
      </c>
      <c r="J3838">
        <v>18.41</v>
      </c>
      <c r="K3838">
        <v>17.91</v>
      </c>
      <c r="L3838">
        <v>18.100000000000001</v>
      </c>
      <c r="M3838">
        <v>14.44</v>
      </c>
      <c r="N3838">
        <v>13.85</v>
      </c>
      <c r="O3838">
        <v>14.13</v>
      </c>
      <c r="P3838">
        <v>9.91</v>
      </c>
      <c r="Q3838">
        <v>9.8000000000000007</v>
      </c>
      <c r="R3838">
        <v>9.85</v>
      </c>
      <c r="S3838">
        <v>0</v>
      </c>
      <c r="T3838">
        <v>0</v>
      </c>
      <c r="U3838">
        <v>870.3</v>
      </c>
      <c r="V3838">
        <v>-124</v>
      </c>
      <c r="W3838">
        <v>24.49</v>
      </c>
      <c r="X3838">
        <v>321.10000000000002</v>
      </c>
      <c r="Y3838">
        <v>13.23</v>
      </c>
      <c r="Z3838">
        <v>13.16</v>
      </c>
      <c r="AA3838">
        <v>13.18</v>
      </c>
      <c r="AB3838">
        <v>26.67</v>
      </c>
      <c r="AC3838">
        <v>2621</v>
      </c>
    </row>
    <row r="3839" spans="1:29" x14ac:dyDescent="0.25">
      <c r="A3839" s="1">
        <v>43888</v>
      </c>
      <c r="B3839" s="2">
        <v>0.63888888888888895</v>
      </c>
      <c r="C3839" s="3">
        <f t="shared" si="241"/>
        <v>43888.638888888891</v>
      </c>
      <c r="D3839">
        <v>458</v>
      </c>
      <c r="E3839">
        <v>3.06</v>
      </c>
      <c r="F3839">
        <v>2.89</v>
      </c>
      <c r="G3839">
        <v>88.2</v>
      </c>
      <c r="H3839">
        <v>19.12</v>
      </c>
      <c r="I3839">
        <v>5.7709999999999999</v>
      </c>
      <c r="J3839">
        <v>18.57</v>
      </c>
      <c r="K3839">
        <v>18.11</v>
      </c>
      <c r="L3839">
        <v>18.350000000000001</v>
      </c>
      <c r="M3839">
        <v>14.35</v>
      </c>
      <c r="N3839">
        <v>13.65</v>
      </c>
      <c r="O3839">
        <v>13.94</v>
      </c>
      <c r="P3839">
        <v>10</v>
      </c>
      <c r="Q3839">
        <v>9.8800000000000008</v>
      </c>
      <c r="R3839">
        <v>9.9499999999999993</v>
      </c>
      <c r="S3839">
        <v>0</v>
      </c>
      <c r="T3839">
        <v>0</v>
      </c>
      <c r="U3839">
        <v>870.3</v>
      </c>
      <c r="V3839">
        <v>-123.2</v>
      </c>
      <c r="W3839">
        <v>24.55</v>
      </c>
      <c r="X3839">
        <v>322.2</v>
      </c>
      <c r="Y3839">
        <v>13.2</v>
      </c>
      <c r="Z3839">
        <v>13.16</v>
      </c>
      <c r="AA3839">
        <v>13.17</v>
      </c>
      <c r="AB3839">
        <v>26.65</v>
      </c>
      <c r="AC3839">
        <v>2621</v>
      </c>
    </row>
    <row r="3840" spans="1:29" x14ac:dyDescent="0.25">
      <c r="A3840" s="1">
        <v>43888</v>
      </c>
      <c r="B3840" s="2">
        <v>0.64583333333333337</v>
      </c>
      <c r="C3840" s="3">
        <f t="shared" si="241"/>
        <v>43888.645833333336</v>
      </c>
      <c r="D3840">
        <v>430</v>
      </c>
      <c r="E3840">
        <v>2.6629999999999998</v>
      </c>
      <c r="F3840">
        <v>2.4900000000000002</v>
      </c>
      <c r="G3840">
        <v>84.8</v>
      </c>
      <c r="H3840">
        <v>20.69</v>
      </c>
      <c r="I3840">
        <v>5.5750000000000002</v>
      </c>
      <c r="J3840">
        <v>18.670000000000002</v>
      </c>
      <c r="K3840">
        <v>18.07</v>
      </c>
      <c r="L3840">
        <v>18.34</v>
      </c>
      <c r="M3840">
        <v>14.28</v>
      </c>
      <c r="N3840">
        <v>13.52</v>
      </c>
      <c r="O3840">
        <v>13.92</v>
      </c>
      <c r="P3840">
        <v>10.1</v>
      </c>
      <c r="Q3840">
        <v>9.9700000000000006</v>
      </c>
      <c r="R3840">
        <v>10.029999999999999</v>
      </c>
      <c r="S3840">
        <v>0</v>
      </c>
      <c r="T3840">
        <v>0</v>
      </c>
      <c r="U3840">
        <v>870.2</v>
      </c>
      <c r="V3840">
        <v>-121.3</v>
      </c>
      <c r="W3840">
        <v>24.17</v>
      </c>
      <c r="X3840">
        <v>321.89999999999998</v>
      </c>
      <c r="Y3840">
        <v>13.22</v>
      </c>
      <c r="Z3840">
        <v>13.16</v>
      </c>
      <c r="AA3840">
        <v>13.18</v>
      </c>
      <c r="AB3840">
        <v>26.64</v>
      </c>
      <c r="AC3840">
        <v>2621</v>
      </c>
    </row>
    <row r="3841" spans="1:29" x14ac:dyDescent="0.25">
      <c r="A3841" s="1">
        <v>43888</v>
      </c>
      <c r="B3841" s="2">
        <v>0.65277777777777779</v>
      </c>
      <c r="C3841" s="3">
        <f t="shared" si="241"/>
        <v>43888.652777777781</v>
      </c>
      <c r="D3841">
        <v>403</v>
      </c>
      <c r="E3841">
        <v>2.6669999999999998</v>
      </c>
      <c r="F3841">
        <v>2.4710000000000001</v>
      </c>
      <c r="G3841">
        <v>87.2</v>
      </c>
      <c r="H3841">
        <v>21.93</v>
      </c>
      <c r="I3841">
        <v>4.3940000000000001</v>
      </c>
      <c r="J3841">
        <v>18.5</v>
      </c>
      <c r="K3841">
        <v>17.91</v>
      </c>
      <c r="L3841">
        <v>18.16</v>
      </c>
      <c r="M3841">
        <v>14.31</v>
      </c>
      <c r="N3841">
        <v>13.62</v>
      </c>
      <c r="O3841">
        <v>13.95</v>
      </c>
      <c r="P3841">
        <v>10.18</v>
      </c>
      <c r="Q3841">
        <v>10.06</v>
      </c>
      <c r="R3841">
        <v>10.119999999999999</v>
      </c>
      <c r="S3841">
        <v>0</v>
      </c>
      <c r="T3841">
        <v>0</v>
      </c>
      <c r="U3841">
        <v>870.1</v>
      </c>
      <c r="V3841">
        <v>-119.5</v>
      </c>
      <c r="W3841">
        <v>23.92</v>
      </c>
      <c r="X3841">
        <v>322.10000000000002</v>
      </c>
      <c r="Y3841">
        <v>13.22</v>
      </c>
      <c r="Z3841">
        <v>13.17</v>
      </c>
      <c r="AA3841">
        <v>13.18</v>
      </c>
      <c r="AB3841">
        <v>26.6</v>
      </c>
      <c r="AC3841">
        <v>2621</v>
      </c>
    </row>
    <row r="3842" spans="1:29" x14ac:dyDescent="0.25">
      <c r="A3842" s="1">
        <v>43888</v>
      </c>
      <c r="B3842" s="2">
        <v>0.65972222222222221</v>
      </c>
      <c r="C3842" s="3">
        <f t="shared" si="241"/>
        <v>43888.659722222219</v>
      </c>
      <c r="D3842">
        <v>375</v>
      </c>
      <c r="E3842">
        <v>2.819</v>
      </c>
      <c r="F3842">
        <v>2.6480000000000001</v>
      </c>
      <c r="G3842">
        <v>61.61</v>
      </c>
      <c r="H3842">
        <v>19.95</v>
      </c>
      <c r="I3842">
        <v>4.8860000000000001</v>
      </c>
      <c r="J3842">
        <v>18.399999999999999</v>
      </c>
      <c r="K3842">
        <v>17.91</v>
      </c>
      <c r="L3842">
        <v>18.170000000000002</v>
      </c>
      <c r="M3842">
        <v>14.31</v>
      </c>
      <c r="N3842">
        <v>13.58</v>
      </c>
      <c r="O3842">
        <v>13.92</v>
      </c>
      <c r="P3842">
        <v>10.25</v>
      </c>
      <c r="Q3842">
        <v>10.15</v>
      </c>
      <c r="R3842">
        <v>10.199999999999999</v>
      </c>
      <c r="S3842">
        <v>0</v>
      </c>
      <c r="T3842">
        <v>0</v>
      </c>
      <c r="U3842">
        <v>870</v>
      </c>
      <c r="V3842">
        <v>-118.3</v>
      </c>
      <c r="W3842">
        <v>23.64</v>
      </c>
      <c r="X3842">
        <v>321.7</v>
      </c>
      <c r="Y3842">
        <v>13.22</v>
      </c>
      <c r="Z3842">
        <v>13.17</v>
      </c>
      <c r="AA3842">
        <v>13.18</v>
      </c>
      <c r="AB3842">
        <v>26.46</v>
      </c>
      <c r="AC3842">
        <v>2621</v>
      </c>
    </row>
    <row r="3843" spans="1:29" x14ac:dyDescent="0.25">
      <c r="A3843" s="1">
        <v>43888</v>
      </c>
      <c r="B3843" s="2">
        <v>0.66666666666666663</v>
      </c>
      <c r="C3843" s="3">
        <f t="shared" si="241"/>
        <v>43888.666666666664</v>
      </c>
      <c r="D3843">
        <v>326</v>
      </c>
      <c r="E3843">
        <v>2.9119999999999999</v>
      </c>
      <c r="F3843">
        <v>2.6960000000000002</v>
      </c>
      <c r="G3843">
        <v>68.739999999999995</v>
      </c>
      <c r="H3843">
        <v>22.04</v>
      </c>
      <c r="I3843">
        <v>6.4059999999999997</v>
      </c>
      <c r="J3843">
        <v>18.440000000000001</v>
      </c>
      <c r="K3843">
        <v>17.940000000000001</v>
      </c>
      <c r="L3843">
        <v>18.170000000000002</v>
      </c>
      <c r="M3843">
        <v>14.18</v>
      </c>
      <c r="N3843">
        <v>13.45</v>
      </c>
      <c r="O3843">
        <v>13.8</v>
      </c>
      <c r="P3843">
        <v>10.32</v>
      </c>
      <c r="Q3843">
        <v>10.23</v>
      </c>
      <c r="R3843">
        <v>10.27</v>
      </c>
      <c r="S3843">
        <v>0</v>
      </c>
      <c r="T3843">
        <v>0</v>
      </c>
      <c r="U3843">
        <v>869.9</v>
      </c>
      <c r="V3843">
        <v>-118.3</v>
      </c>
      <c r="W3843">
        <v>23.38</v>
      </c>
      <c r="X3843">
        <v>320.2</v>
      </c>
      <c r="Y3843">
        <v>13.25</v>
      </c>
      <c r="Z3843">
        <v>13.18</v>
      </c>
      <c r="AA3843">
        <v>13.21</v>
      </c>
      <c r="AB3843">
        <v>26.34</v>
      </c>
      <c r="AC3843">
        <v>2621</v>
      </c>
    </row>
    <row r="3844" spans="1:29" x14ac:dyDescent="0.25">
      <c r="A3844" s="1">
        <v>43888</v>
      </c>
      <c r="B3844" s="2">
        <v>0.67361111111111116</v>
      </c>
      <c r="C3844" s="3">
        <f t="shared" si="241"/>
        <v>43888.673611111109</v>
      </c>
      <c r="D3844">
        <v>290</v>
      </c>
      <c r="E3844">
        <v>3.5049999999999999</v>
      </c>
      <c r="F3844">
        <v>3.2679999999999998</v>
      </c>
      <c r="G3844">
        <v>61.59</v>
      </c>
      <c r="H3844">
        <v>21.11</v>
      </c>
      <c r="I3844">
        <v>5.7220000000000004</v>
      </c>
      <c r="J3844">
        <v>18.170000000000002</v>
      </c>
      <c r="K3844">
        <v>17.739999999999998</v>
      </c>
      <c r="L3844">
        <v>17.97</v>
      </c>
      <c r="M3844">
        <v>14.01</v>
      </c>
      <c r="N3844">
        <v>13.58</v>
      </c>
      <c r="O3844">
        <v>13.77</v>
      </c>
      <c r="P3844">
        <v>10.39</v>
      </c>
      <c r="Q3844">
        <v>10.3</v>
      </c>
      <c r="R3844">
        <v>10.34</v>
      </c>
      <c r="S3844">
        <v>0</v>
      </c>
      <c r="T3844">
        <v>0</v>
      </c>
      <c r="U3844">
        <v>869.9</v>
      </c>
      <c r="V3844">
        <v>-117.9</v>
      </c>
      <c r="W3844">
        <v>22.58</v>
      </c>
      <c r="X3844">
        <v>315.8</v>
      </c>
      <c r="Y3844">
        <v>13.25</v>
      </c>
      <c r="Z3844">
        <v>13.19</v>
      </c>
      <c r="AA3844">
        <v>13.21</v>
      </c>
      <c r="AB3844">
        <v>26.18</v>
      </c>
      <c r="AC3844">
        <v>2621</v>
      </c>
    </row>
    <row r="3845" spans="1:29" x14ac:dyDescent="0.25">
      <c r="A3845" s="1">
        <v>43888</v>
      </c>
      <c r="B3845" s="2">
        <v>0.68055555555555547</v>
      </c>
      <c r="C3845" s="3">
        <f t="shared" si="241"/>
        <v>43888.680555555555</v>
      </c>
      <c r="D3845">
        <v>250</v>
      </c>
      <c r="E3845">
        <v>3.5089999999999999</v>
      </c>
      <c r="F3845">
        <v>3.415</v>
      </c>
      <c r="G3845">
        <v>46.58</v>
      </c>
      <c r="H3845">
        <v>13.54</v>
      </c>
      <c r="I3845">
        <v>6.1109999999999998</v>
      </c>
      <c r="J3845">
        <v>18.21</v>
      </c>
      <c r="K3845">
        <v>17.41</v>
      </c>
      <c r="L3845">
        <v>17.829999999999998</v>
      </c>
      <c r="M3845">
        <v>14.08</v>
      </c>
      <c r="N3845">
        <v>13.45</v>
      </c>
      <c r="O3845">
        <v>13.79</v>
      </c>
      <c r="P3845">
        <v>10.46</v>
      </c>
      <c r="Q3845">
        <v>10.36</v>
      </c>
      <c r="R3845">
        <v>10.41</v>
      </c>
      <c r="S3845">
        <v>0</v>
      </c>
      <c r="T3845">
        <v>0</v>
      </c>
      <c r="U3845">
        <v>870</v>
      </c>
      <c r="V3845">
        <v>-117.9</v>
      </c>
      <c r="W3845">
        <v>22.2</v>
      </c>
      <c r="X3845">
        <v>313.60000000000002</v>
      </c>
      <c r="Y3845">
        <v>13.24</v>
      </c>
      <c r="Z3845">
        <v>13.03</v>
      </c>
      <c r="AA3845">
        <v>13.19</v>
      </c>
      <c r="AB3845">
        <v>25.89</v>
      </c>
      <c r="AC3845">
        <v>2621</v>
      </c>
    </row>
    <row r="3846" spans="1:29" x14ac:dyDescent="0.25">
      <c r="A3846" s="1">
        <v>43888</v>
      </c>
      <c r="B3846" s="2">
        <v>0.6875</v>
      </c>
      <c r="C3846" s="3">
        <f t="shared" ref="C3846:C3909" si="242">A3846+B3846</f>
        <v>43888.6875</v>
      </c>
      <c r="D3846">
        <v>232</v>
      </c>
      <c r="E3846">
        <v>3.6520000000000001</v>
      </c>
      <c r="F3846">
        <v>3.4870000000000001</v>
      </c>
      <c r="G3846">
        <v>56.47</v>
      </c>
      <c r="H3846">
        <v>17.34</v>
      </c>
      <c r="I3846">
        <v>6.16</v>
      </c>
      <c r="J3846">
        <v>17.78</v>
      </c>
      <c r="K3846">
        <v>17.350000000000001</v>
      </c>
      <c r="L3846">
        <v>17.55</v>
      </c>
      <c r="M3846">
        <v>14.21</v>
      </c>
      <c r="N3846">
        <v>13.55</v>
      </c>
      <c r="O3846">
        <v>13.87</v>
      </c>
      <c r="P3846">
        <v>10.51</v>
      </c>
      <c r="Q3846">
        <v>10.43</v>
      </c>
      <c r="R3846">
        <v>10.47</v>
      </c>
      <c r="S3846">
        <v>0</v>
      </c>
      <c r="T3846">
        <v>0</v>
      </c>
      <c r="U3846">
        <v>870</v>
      </c>
      <c r="V3846">
        <v>-117.7</v>
      </c>
      <c r="W3846">
        <v>21.66</v>
      </c>
      <c r="X3846">
        <v>310.7</v>
      </c>
      <c r="Y3846">
        <v>13.26</v>
      </c>
      <c r="Z3846">
        <v>12.97</v>
      </c>
      <c r="AA3846">
        <v>13.16</v>
      </c>
      <c r="AB3846">
        <v>25.53</v>
      </c>
      <c r="AC3846">
        <v>2621</v>
      </c>
    </row>
    <row r="3847" spans="1:29" x14ac:dyDescent="0.25">
      <c r="A3847" s="1">
        <v>43888</v>
      </c>
      <c r="B3847" s="2">
        <v>0.69444444444444453</v>
      </c>
      <c r="C3847" s="3">
        <f t="shared" si="242"/>
        <v>43888.694444444445</v>
      </c>
      <c r="D3847">
        <v>184</v>
      </c>
      <c r="E3847">
        <v>3.9790000000000001</v>
      </c>
      <c r="F3847">
        <v>3.7909999999999999</v>
      </c>
      <c r="G3847">
        <v>60.86</v>
      </c>
      <c r="H3847">
        <v>17.649999999999999</v>
      </c>
      <c r="I3847">
        <v>6.1109999999999998</v>
      </c>
      <c r="J3847">
        <v>17.52</v>
      </c>
      <c r="K3847">
        <v>17.09</v>
      </c>
      <c r="L3847">
        <v>17.3</v>
      </c>
      <c r="M3847">
        <v>14.12</v>
      </c>
      <c r="N3847">
        <v>13.75</v>
      </c>
      <c r="O3847">
        <v>13.92</v>
      </c>
      <c r="P3847">
        <v>10.55</v>
      </c>
      <c r="Q3847">
        <v>10.47</v>
      </c>
      <c r="R3847">
        <v>10.51</v>
      </c>
      <c r="S3847">
        <v>0</v>
      </c>
      <c r="T3847">
        <v>0</v>
      </c>
      <c r="U3847">
        <v>870</v>
      </c>
      <c r="V3847">
        <v>-113.3</v>
      </c>
      <c r="W3847">
        <v>21.17</v>
      </c>
      <c r="X3847">
        <v>312.2</v>
      </c>
      <c r="Y3847">
        <v>13.28</v>
      </c>
      <c r="Z3847">
        <v>12.86</v>
      </c>
      <c r="AA3847">
        <v>12.95</v>
      </c>
      <c r="AB3847">
        <v>25.09</v>
      </c>
      <c r="AC3847">
        <v>2621</v>
      </c>
    </row>
    <row r="3848" spans="1:29" x14ac:dyDescent="0.25">
      <c r="A3848" s="1">
        <v>43888</v>
      </c>
      <c r="B3848" s="2">
        <v>0.70138888888888884</v>
      </c>
      <c r="C3848" s="3">
        <f t="shared" si="242"/>
        <v>43888.701388888891</v>
      </c>
      <c r="D3848">
        <v>173</v>
      </c>
      <c r="E3848">
        <v>3.8620000000000001</v>
      </c>
      <c r="F3848">
        <v>3.742</v>
      </c>
      <c r="G3848">
        <v>65.5</v>
      </c>
      <c r="H3848">
        <v>14.4</v>
      </c>
      <c r="I3848">
        <v>5.9640000000000004</v>
      </c>
      <c r="J3848">
        <v>17.29</v>
      </c>
      <c r="K3848">
        <v>16.920000000000002</v>
      </c>
      <c r="L3848">
        <v>17.079999999999998</v>
      </c>
      <c r="M3848">
        <v>14.15</v>
      </c>
      <c r="N3848">
        <v>13.75</v>
      </c>
      <c r="O3848">
        <v>13.95</v>
      </c>
      <c r="P3848">
        <v>10.59</v>
      </c>
      <c r="Q3848">
        <v>10.51</v>
      </c>
      <c r="R3848">
        <v>10.56</v>
      </c>
      <c r="S3848">
        <v>0</v>
      </c>
      <c r="T3848">
        <v>0</v>
      </c>
      <c r="U3848">
        <v>870</v>
      </c>
      <c r="V3848">
        <v>-111.4</v>
      </c>
      <c r="W3848">
        <v>20.67</v>
      </c>
      <c r="X3848">
        <v>311.3</v>
      </c>
      <c r="Y3848">
        <v>12.93</v>
      </c>
      <c r="Z3848">
        <v>12.82</v>
      </c>
      <c r="AA3848">
        <v>12.9</v>
      </c>
      <c r="AB3848">
        <v>24.58</v>
      </c>
      <c r="AC3848">
        <v>2621</v>
      </c>
    </row>
    <row r="3849" spans="1:29" x14ac:dyDescent="0.25">
      <c r="A3849" s="1">
        <v>43888</v>
      </c>
      <c r="B3849" s="2">
        <v>0.70833333333333337</v>
      </c>
      <c r="C3849" s="3">
        <f t="shared" si="242"/>
        <v>43888.708333333336</v>
      </c>
      <c r="D3849">
        <v>153</v>
      </c>
      <c r="E3849">
        <v>2.78</v>
      </c>
      <c r="F3849">
        <v>2.669</v>
      </c>
      <c r="G3849">
        <v>75.599999999999994</v>
      </c>
      <c r="H3849">
        <v>16.13</v>
      </c>
      <c r="I3849">
        <v>4.3940000000000001</v>
      </c>
      <c r="J3849">
        <v>17.22</v>
      </c>
      <c r="K3849">
        <v>16.93</v>
      </c>
      <c r="L3849">
        <v>17.079999999999998</v>
      </c>
      <c r="M3849">
        <v>14.12</v>
      </c>
      <c r="N3849">
        <v>13.85</v>
      </c>
      <c r="O3849">
        <v>13.99</v>
      </c>
      <c r="P3849">
        <v>10.62</v>
      </c>
      <c r="Q3849">
        <v>10.56</v>
      </c>
      <c r="R3849">
        <v>10.59</v>
      </c>
      <c r="S3849">
        <v>0</v>
      </c>
      <c r="T3849">
        <v>0</v>
      </c>
      <c r="U3849">
        <v>870</v>
      </c>
      <c r="V3849">
        <v>-111.2</v>
      </c>
      <c r="W3849">
        <v>20.56</v>
      </c>
      <c r="X3849">
        <v>310.8</v>
      </c>
      <c r="Y3849">
        <v>13.15</v>
      </c>
      <c r="Z3849">
        <v>12.83</v>
      </c>
      <c r="AA3849">
        <v>12.98</v>
      </c>
      <c r="AB3849">
        <v>24.04</v>
      </c>
      <c r="AC3849">
        <v>2621</v>
      </c>
    </row>
    <row r="3850" spans="1:29" x14ac:dyDescent="0.25">
      <c r="A3850" s="1">
        <v>43888</v>
      </c>
      <c r="B3850" s="2">
        <v>0.71527777777777779</v>
      </c>
      <c r="C3850" s="3">
        <f t="shared" si="242"/>
        <v>43888.715277777781</v>
      </c>
      <c r="D3850">
        <v>120</v>
      </c>
      <c r="E3850">
        <v>3.246</v>
      </c>
      <c r="F3850">
        <v>3.1429999999999998</v>
      </c>
      <c r="G3850">
        <v>73.599999999999994</v>
      </c>
      <c r="H3850">
        <v>14.54</v>
      </c>
      <c r="I3850">
        <v>6.0129999999999999</v>
      </c>
      <c r="J3850">
        <v>17.059999999999999</v>
      </c>
      <c r="K3850">
        <v>16.53</v>
      </c>
      <c r="L3850">
        <v>16.760000000000002</v>
      </c>
      <c r="M3850">
        <v>14.38</v>
      </c>
      <c r="N3850">
        <v>13.95</v>
      </c>
      <c r="O3850">
        <v>14.18</v>
      </c>
      <c r="P3850">
        <v>10.64</v>
      </c>
      <c r="Q3850">
        <v>10.57</v>
      </c>
      <c r="R3850">
        <v>10.61</v>
      </c>
      <c r="S3850">
        <v>0</v>
      </c>
      <c r="T3850">
        <v>0</v>
      </c>
      <c r="U3850">
        <v>870.1</v>
      </c>
      <c r="V3850">
        <v>-110.2</v>
      </c>
      <c r="W3850">
        <v>20.07</v>
      </c>
      <c r="X3850">
        <v>309</v>
      </c>
      <c r="Y3850">
        <v>13.09</v>
      </c>
      <c r="Z3850">
        <v>12.67</v>
      </c>
      <c r="AA3850">
        <v>12.8</v>
      </c>
      <c r="AB3850">
        <v>23.52</v>
      </c>
      <c r="AC3850">
        <v>2621</v>
      </c>
    </row>
    <row r="3851" spans="1:29" x14ac:dyDescent="0.25">
      <c r="A3851" s="1">
        <v>43888</v>
      </c>
      <c r="B3851" s="2">
        <v>0.72222222222222221</v>
      </c>
      <c r="C3851" s="3">
        <f t="shared" si="242"/>
        <v>43888.722222222219</v>
      </c>
      <c r="D3851">
        <v>81</v>
      </c>
      <c r="E3851">
        <v>3.2370000000000001</v>
      </c>
      <c r="F3851">
        <v>3.1469999999999998</v>
      </c>
      <c r="G3851">
        <v>63.08</v>
      </c>
      <c r="H3851">
        <v>13.49</v>
      </c>
      <c r="I3851">
        <v>5.7220000000000004</v>
      </c>
      <c r="J3851">
        <v>16.59</v>
      </c>
      <c r="K3851">
        <v>16.170000000000002</v>
      </c>
      <c r="L3851">
        <v>16.41</v>
      </c>
      <c r="M3851">
        <v>14.68</v>
      </c>
      <c r="N3851">
        <v>14.18</v>
      </c>
      <c r="O3851">
        <v>14.4</v>
      </c>
      <c r="P3851">
        <v>10.65</v>
      </c>
      <c r="Q3851">
        <v>10.6</v>
      </c>
      <c r="R3851">
        <v>10.63</v>
      </c>
      <c r="S3851">
        <v>0</v>
      </c>
      <c r="T3851">
        <v>0</v>
      </c>
      <c r="U3851">
        <v>870.2</v>
      </c>
      <c r="V3851">
        <v>-110.1</v>
      </c>
      <c r="W3851">
        <v>19.45</v>
      </c>
      <c r="X3851">
        <v>305.60000000000002</v>
      </c>
      <c r="Y3851">
        <v>12.73</v>
      </c>
      <c r="Z3851">
        <v>12.57</v>
      </c>
      <c r="AA3851">
        <v>12.63</v>
      </c>
      <c r="AB3851">
        <v>22.97</v>
      </c>
      <c r="AC3851">
        <v>2621</v>
      </c>
    </row>
    <row r="3852" spans="1:29" x14ac:dyDescent="0.25">
      <c r="A3852" s="1">
        <v>43888</v>
      </c>
      <c r="B3852" s="2">
        <v>0.72916666666666663</v>
      </c>
      <c r="C3852" s="3">
        <f t="shared" si="242"/>
        <v>43888.729166666664</v>
      </c>
      <c r="D3852">
        <v>47</v>
      </c>
      <c r="E3852">
        <v>2.5350000000000001</v>
      </c>
      <c r="F3852">
        <v>2.4300000000000002</v>
      </c>
      <c r="G3852">
        <v>73.2</v>
      </c>
      <c r="H3852">
        <v>16.440000000000001</v>
      </c>
      <c r="I3852">
        <v>4.444</v>
      </c>
      <c r="J3852">
        <v>16.3</v>
      </c>
      <c r="K3852">
        <v>15.84</v>
      </c>
      <c r="L3852">
        <v>16.11</v>
      </c>
      <c r="M3852">
        <v>15.31</v>
      </c>
      <c r="N3852">
        <v>14.51</v>
      </c>
      <c r="O3852">
        <v>14.87</v>
      </c>
      <c r="P3852">
        <v>10.66</v>
      </c>
      <c r="Q3852">
        <v>10.61</v>
      </c>
      <c r="R3852">
        <v>10.63</v>
      </c>
      <c r="S3852">
        <v>0</v>
      </c>
      <c r="T3852">
        <v>0</v>
      </c>
      <c r="U3852">
        <v>870.2</v>
      </c>
      <c r="V3852">
        <v>-109.8</v>
      </c>
      <c r="W3852">
        <v>18.77</v>
      </c>
      <c r="X3852">
        <v>302.10000000000002</v>
      </c>
      <c r="Y3852">
        <v>12.62</v>
      </c>
      <c r="Z3852">
        <v>12.49</v>
      </c>
      <c r="AA3852">
        <v>12.53</v>
      </c>
      <c r="AB3852">
        <v>22.42</v>
      </c>
      <c r="AC3852">
        <v>2621</v>
      </c>
    </row>
    <row r="3853" spans="1:29" x14ac:dyDescent="0.25">
      <c r="A3853" s="1">
        <v>43888</v>
      </c>
      <c r="B3853" s="2">
        <v>0.73611111111111116</v>
      </c>
      <c r="C3853" s="3">
        <f t="shared" si="242"/>
        <v>43888.736111111109</v>
      </c>
      <c r="D3853">
        <v>14</v>
      </c>
      <c r="E3853">
        <v>2.399</v>
      </c>
      <c r="F3853">
        <v>2.3149999999999999</v>
      </c>
      <c r="G3853">
        <v>73</v>
      </c>
      <c r="H3853">
        <v>15.22</v>
      </c>
      <c r="I3853">
        <v>4.0549999999999997</v>
      </c>
      <c r="J3853">
        <v>15.94</v>
      </c>
      <c r="K3853">
        <v>15.05</v>
      </c>
      <c r="L3853">
        <v>15.48</v>
      </c>
      <c r="M3853">
        <v>15.97</v>
      </c>
      <c r="N3853">
        <v>15.04</v>
      </c>
      <c r="O3853">
        <v>15.6</v>
      </c>
      <c r="P3853">
        <v>10.66</v>
      </c>
      <c r="Q3853">
        <v>10.61</v>
      </c>
      <c r="R3853">
        <v>10.63</v>
      </c>
      <c r="S3853">
        <v>0</v>
      </c>
      <c r="T3853">
        <v>0</v>
      </c>
      <c r="U3853">
        <v>870.3</v>
      </c>
      <c r="V3853">
        <v>-102.6</v>
      </c>
      <c r="W3853">
        <v>17.66</v>
      </c>
      <c r="X3853">
        <v>303</v>
      </c>
      <c r="Y3853">
        <v>12.51</v>
      </c>
      <c r="Z3853">
        <v>12.43</v>
      </c>
      <c r="AA3853">
        <v>12.46</v>
      </c>
      <c r="AB3853">
        <v>21.86</v>
      </c>
      <c r="AC3853">
        <v>2621</v>
      </c>
    </row>
    <row r="3854" spans="1:29" x14ac:dyDescent="0.25">
      <c r="A3854" s="1">
        <v>43888</v>
      </c>
      <c r="B3854" s="2">
        <v>0.74305555555555547</v>
      </c>
      <c r="C3854" s="3">
        <f t="shared" si="242"/>
        <v>43888.743055555555</v>
      </c>
      <c r="D3854">
        <v>7</v>
      </c>
      <c r="E3854">
        <v>2.2469999999999999</v>
      </c>
      <c r="F3854">
        <v>2.1520000000000001</v>
      </c>
      <c r="G3854">
        <v>55.18</v>
      </c>
      <c r="H3854">
        <v>16.670000000000002</v>
      </c>
      <c r="I3854">
        <v>3.661</v>
      </c>
      <c r="J3854">
        <v>15.15</v>
      </c>
      <c r="K3854">
        <v>14.65</v>
      </c>
      <c r="L3854">
        <v>14.91</v>
      </c>
      <c r="M3854">
        <v>16.399999999999999</v>
      </c>
      <c r="N3854">
        <v>15.8</v>
      </c>
      <c r="O3854">
        <v>16.079999999999998</v>
      </c>
      <c r="P3854">
        <v>10.65</v>
      </c>
      <c r="Q3854">
        <v>10.59</v>
      </c>
      <c r="R3854">
        <v>10.62</v>
      </c>
      <c r="S3854">
        <v>0</v>
      </c>
      <c r="T3854">
        <v>0</v>
      </c>
      <c r="U3854">
        <v>870.4</v>
      </c>
      <c r="V3854">
        <v>-102.2</v>
      </c>
      <c r="W3854">
        <v>16.72</v>
      </c>
      <c r="X3854">
        <v>298.10000000000002</v>
      </c>
      <c r="Y3854">
        <v>12.49</v>
      </c>
      <c r="Z3854">
        <v>12.42</v>
      </c>
      <c r="AA3854">
        <v>12.43</v>
      </c>
      <c r="AB3854">
        <v>21.2</v>
      </c>
      <c r="AC3854">
        <v>2621</v>
      </c>
    </row>
    <row r="3855" spans="1:29" x14ac:dyDescent="0.25">
      <c r="A3855" s="1">
        <v>43888</v>
      </c>
      <c r="B3855" s="2">
        <v>0.75</v>
      </c>
      <c r="C3855" s="3">
        <f t="shared" si="242"/>
        <v>43888.75</v>
      </c>
      <c r="D3855">
        <v>2</v>
      </c>
      <c r="E3855">
        <v>2.0249999999999999</v>
      </c>
      <c r="F3855">
        <v>1.9650000000000001</v>
      </c>
      <c r="G3855">
        <v>57.57</v>
      </c>
      <c r="H3855">
        <v>13.88</v>
      </c>
      <c r="I3855">
        <v>3.4649999999999999</v>
      </c>
      <c r="J3855">
        <v>14.69</v>
      </c>
      <c r="K3855">
        <v>14.16</v>
      </c>
      <c r="L3855">
        <v>14.42</v>
      </c>
      <c r="M3855">
        <v>16.86</v>
      </c>
      <c r="N3855">
        <v>16.23</v>
      </c>
      <c r="O3855">
        <v>16.57</v>
      </c>
      <c r="P3855">
        <v>10.63</v>
      </c>
      <c r="Q3855">
        <v>10.57</v>
      </c>
      <c r="R3855">
        <v>10.6</v>
      </c>
      <c r="S3855">
        <v>0</v>
      </c>
      <c r="T3855">
        <v>0</v>
      </c>
      <c r="U3855">
        <v>870.5</v>
      </c>
      <c r="V3855">
        <v>-99.89</v>
      </c>
      <c r="W3855">
        <v>15.95</v>
      </c>
      <c r="X3855">
        <v>296.3</v>
      </c>
      <c r="Y3855">
        <v>12.53</v>
      </c>
      <c r="Z3855">
        <v>12.41</v>
      </c>
      <c r="AA3855">
        <v>12.47</v>
      </c>
      <c r="AB3855">
        <v>20.399999999999999</v>
      </c>
      <c r="AC3855">
        <v>2621</v>
      </c>
    </row>
    <row r="3856" spans="1:29" x14ac:dyDescent="0.25">
      <c r="A3856" s="1">
        <v>43888</v>
      </c>
      <c r="B3856" s="2">
        <v>0.75694444444444453</v>
      </c>
      <c r="C3856" s="3">
        <f t="shared" si="242"/>
        <v>43888.756944444445</v>
      </c>
      <c r="D3856">
        <v>0</v>
      </c>
      <c r="E3856">
        <v>1.117</v>
      </c>
      <c r="F3856">
        <v>1.0669999999999999</v>
      </c>
      <c r="G3856">
        <v>82.2</v>
      </c>
      <c r="H3856">
        <v>17.18</v>
      </c>
      <c r="I3856">
        <v>2.4350000000000001</v>
      </c>
      <c r="J3856">
        <v>14.26</v>
      </c>
      <c r="K3856">
        <v>13.83</v>
      </c>
      <c r="L3856">
        <v>14.04</v>
      </c>
      <c r="M3856">
        <v>17.43</v>
      </c>
      <c r="N3856">
        <v>16.7</v>
      </c>
      <c r="O3856">
        <v>17.079999999999998</v>
      </c>
      <c r="P3856">
        <v>10.61</v>
      </c>
      <c r="Q3856">
        <v>10.55</v>
      </c>
      <c r="R3856">
        <v>10.58</v>
      </c>
      <c r="S3856">
        <v>0</v>
      </c>
      <c r="T3856">
        <v>0</v>
      </c>
      <c r="U3856">
        <v>870.7</v>
      </c>
      <c r="V3856">
        <v>-94.79</v>
      </c>
      <c r="W3856">
        <v>15.11</v>
      </c>
      <c r="X3856">
        <v>296.8</v>
      </c>
      <c r="Y3856">
        <v>12.53</v>
      </c>
      <c r="Z3856">
        <v>12.38</v>
      </c>
      <c r="AA3856">
        <v>12.43</v>
      </c>
      <c r="AB3856">
        <v>19.57</v>
      </c>
      <c r="AC3856">
        <v>2621</v>
      </c>
    </row>
    <row r="3857" spans="1:29" x14ac:dyDescent="0.25">
      <c r="A3857" s="1">
        <v>43888</v>
      </c>
      <c r="B3857" s="2">
        <v>0.76388888888888884</v>
      </c>
      <c r="C3857" s="3">
        <f t="shared" si="242"/>
        <v>43888.763888888891</v>
      </c>
      <c r="D3857">
        <v>0</v>
      </c>
      <c r="E3857">
        <v>0.43230000000000002</v>
      </c>
      <c r="F3857">
        <v>0.1024</v>
      </c>
      <c r="G3857">
        <v>274.10000000000002</v>
      </c>
      <c r="H3857">
        <v>70.8</v>
      </c>
      <c r="I3857">
        <v>1.454</v>
      </c>
      <c r="J3857">
        <v>13.93</v>
      </c>
      <c r="K3857">
        <v>12.74</v>
      </c>
      <c r="L3857">
        <v>13.29</v>
      </c>
      <c r="M3857">
        <v>18.649999999999999</v>
      </c>
      <c r="N3857">
        <v>17.13</v>
      </c>
      <c r="O3857">
        <v>17.89</v>
      </c>
      <c r="P3857">
        <v>10.58</v>
      </c>
      <c r="Q3857">
        <v>10.51</v>
      </c>
      <c r="R3857">
        <v>10.55</v>
      </c>
      <c r="S3857">
        <v>0</v>
      </c>
      <c r="T3857">
        <v>0</v>
      </c>
      <c r="U3857">
        <v>870.8</v>
      </c>
      <c r="V3857">
        <v>-90.09</v>
      </c>
      <c r="W3857">
        <v>13.76</v>
      </c>
      <c r="X3857">
        <v>294.2</v>
      </c>
      <c r="Y3857">
        <v>12.44</v>
      </c>
      <c r="Z3857">
        <v>12.38</v>
      </c>
      <c r="AA3857">
        <v>12.39</v>
      </c>
      <c r="AB3857">
        <v>18.71</v>
      </c>
      <c r="AC3857">
        <v>2621</v>
      </c>
    </row>
    <row r="3858" spans="1:29" x14ac:dyDescent="0.25">
      <c r="A3858" s="1">
        <v>43888</v>
      </c>
      <c r="B3858" s="2">
        <v>0.77083333333333337</v>
      </c>
      <c r="C3858" s="3">
        <f t="shared" si="242"/>
        <v>43888.770833333336</v>
      </c>
      <c r="D3858">
        <v>0</v>
      </c>
      <c r="E3858">
        <v>0.40949999999999998</v>
      </c>
      <c r="F3858">
        <v>0.27360000000000001</v>
      </c>
      <c r="G3858">
        <v>356</v>
      </c>
      <c r="H3858">
        <v>46.68</v>
      </c>
      <c r="I3858">
        <v>1.3560000000000001</v>
      </c>
      <c r="J3858">
        <v>12.94</v>
      </c>
      <c r="K3858">
        <v>12.19</v>
      </c>
      <c r="L3858">
        <v>12.68</v>
      </c>
      <c r="M3858">
        <v>19.149999999999999</v>
      </c>
      <c r="N3858">
        <v>18.12</v>
      </c>
      <c r="O3858">
        <v>18.48</v>
      </c>
      <c r="P3858">
        <v>10.54</v>
      </c>
      <c r="Q3858">
        <v>10.47</v>
      </c>
      <c r="R3858">
        <v>10.51</v>
      </c>
      <c r="S3858">
        <v>0</v>
      </c>
      <c r="T3858">
        <v>0</v>
      </c>
      <c r="U3858">
        <v>871</v>
      </c>
      <c r="V3858">
        <v>-86.69</v>
      </c>
      <c r="W3858">
        <v>12.81</v>
      </c>
      <c r="X3858">
        <v>292.60000000000002</v>
      </c>
      <c r="Y3858">
        <v>12.44</v>
      </c>
      <c r="Z3858">
        <v>12.36</v>
      </c>
      <c r="AA3858">
        <v>12.38</v>
      </c>
      <c r="AB3858">
        <v>17.88</v>
      </c>
      <c r="AC3858">
        <v>2621</v>
      </c>
    </row>
    <row r="3859" spans="1:29" x14ac:dyDescent="0.25">
      <c r="A3859" s="1">
        <v>43888</v>
      </c>
      <c r="B3859" s="2">
        <v>0.77777777777777779</v>
      </c>
      <c r="C3859" s="3">
        <f t="shared" si="242"/>
        <v>43888.777777777781</v>
      </c>
      <c r="D3859">
        <v>0</v>
      </c>
      <c r="E3859">
        <v>1.1399999999999999</v>
      </c>
      <c r="F3859">
        <v>1.1339999999999999</v>
      </c>
      <c r="G3859">
        <v>291.7</v>
      </c>
      <c r="H3859">
        <v>6.05</v>
      </c>
      <c r="I3859">
        <v>1.5029999999999999</v>
      </c>
      <c r="J3859">
        <v>12.42</v>
      </c>
      <c r="K3859">
        <v>12.02</v>
      </c>
      <c r="L3859">
        <v>12.22</v>
      </c>
      <c r="M3859">
        <v>20.07</v>
      </c>
      <c r="N3859">
        <v>19.18</v>
      </c>
      <c r="O3859">
        <v>19.57</v>
      </c>
      <c r="P3859">
        <v>10.51</v>
      </c>
      <c r="Q3859">
        <v>10.43</v>
      </c>
      <c r="R3859">
        <v>10.47</v>
      </c>
      <c r="S3859">
        <v>0</v>
      </c>
      <c r="T3859">
        <v>0</v>
      </c>
      <c r="U3859">
        <v>871.1</v>
      </c>
      <c r="V3859">
        <v>-86.59</v>
      </c>
      <c r="W3859">
        <v>12.09</v>
      </c>
      <c r="X3859">
        <v>288.89999999999998</v>
      </c>
      <c r="Y3859">
        <v>12.42</v>
      </c>
      <c r="Z3859">
        <v>12.36</v>
      </c>
      <c r="AA3859">
        <v>12.37</v>
      </c>
      <c r="AB3859">
        <v>17.04</v>
      </c>
      <c r="AC3859">
        <v>2621</v>
      </c>
    </row>
    <row r="3860" spans="1:29" x14ac:dyDescent="0.25">
      <c r="A3860" s="1">
        <v>43888</v>
      </c>
      <c r="B3860" s="2">
        <v>0.78472222222222221</v>
      </c>
      <c r="C3860" s="3">
        <f t="shared" si="242"/>
        <v>43888.784722222219</v>
      </c>
      <c r="D3860">
        <v>0</v>
      </c>
      <c r="E3860">
        <v>1.1180000000000001</v>
      </c>
      <c r="F3860">
        <v>1.109</v>
      </c>
      <c r="G3860">
        <v>299.10000000000002</v>
      </c>
      <c r="H3860">
        <v>7.69</v>
      </c>
      <c r="I3860">
        <v>1.6990000000000001</v>
      </c>
      <c r="J3860">
        <v>12.22</v>
      </c>
      <c r="K3860">
        <v>11.49</v>
      </c>
      <c r="L3860">
        <v>11.95</v>
      </c>
      <c r="M3860">
        <v>20.47</v>
      </c>
      <c r="N3860">
        <v>19.71</v>
      </c>
      <c r="O3860">
        <v>20.03</v>
      </c>
      <c r="P3860">
        <v>10.46</v>
      </c>
      <c r="Q3860">
        <v>10.38</v>
      </c>
      <c r="R3860">
        <v>10.42</v>
      </c>
      <c r="S3860">
        <v>0</v>
      </c>
      <c r="T3860">
        <v>0</v>
      </c>
      <c r="U3860">
        <v>871.2</v>
      </c>
      <c r="V3860">
        <v>-86.59</v>
      </c>
      <c r="W3860">
        <v>12.11</v>
      </c>
      <c r="X3860">
        <v>289</v>
      </c>
      <c r="Y3860">
        <v>12.4</v>
      </c>
      <c r="Z3860">
        <v>12.34</v>
      </c>
      <c r="AA3860">
        <v>12.36</v>
      </c>
      <c r="AB3860">
        <v>16.2</v>
      </c>
      <c r="AC3860">
        <v>2621</v>
      </c>
    </row>
    <row r="3861" spans="1:29" x14ac:dyDescent="0.25">
      <c r="A3861" s="1">
        <v>43888</v>
      </c>
      <c r="B3861" s="2">
        <v>0.79166666666666663</v>
      </c>
      <c r="C3861" s="3">
        <f t="shared" si="242"/>
        <v>43888.791666666664</v>
      </c>
      <c r="D3861">
        <v>0</v>
      </c>
      <c r="E3861">
        <v>0.50380000000000003</v>
      </c>
      <c r="F3861">
        <v>0.45200000000000001</v>
      </c>
      <c r="G3861">
        <v>319.5</v>
      </c>
      <c r="H3861">
        <v>25.99</v>
      </c>
      <c r="I3861">
        <v>1.405</v>
      </c>
      <c r="J3861">
        <v>11.63</v>
      </c>
      <c r="K3861">
        <v>10.74</v>
      </c>
      <c r="L3861">
        <v>11.11</v>
      </c>
      <c r="M3861">
        <v>21.7</v>
      </c>
      <c r="N3861">
        <v>20.27</v>
      </c>
      <c r="O3861">
        <v>21.07</v>
      </c>
      <c r="P3861">
        <v>10.4</v>
      </c>
      <c r="Q3861">
        <v>10.32</v>
      </c>
      <c r="R3861">
        <v>10.37</v>
      </c>
      <c r="S3861">
        <v>0</v>
      </c>
      <c r="T3861">
        <v>0</v>
      </c>
      <c r="U3861">
        <v>871.3</v>
      </c>
      <c r="V3861">
        <v>-85.09</v>
      </c>
      <c r="W3861">
        <v>11.19</v>
      </c>
      <c r="X3861">
        <v>285.7</v>
      </c>
      <c r="Y3861">
        <v>12.47</v>
      </c>
      <c r="Z3861">
        <v>12.34</v>
      </c>
      <c r="AA3861">
        <v>12.4</v>
      </c>
      <c r="AB3861">
        <v>15.45</v>
      </c>
      <c r="AC3861">
        <v>2621</v>
      </c>
    </row>
    <row r="3862" spans="1:29" x14ac:dyDescent="0.25">
      <c r="A3862" s="1">
        <v>43888</v>
      </c>
      <c r="B3862" s="2">
        <v>0.79861111111111116</v>
      </c>
      <c r="C3862" s="3">
        <f t="shared" si="242"/>
        <v>43888.798611111109</v>
      </c>
      <c r="D3862">
        <v>0</v>
      </c>
      <c r="E3862">
        <v>0.59550000000000003</v>
      </c>
      <c r="F3862">
        <v>0.249</v>
      </c>
      <c r="G3862">
        <v>277</v>
      </c>
      <c r="H3862">
        <v>61.81</v>
      </c>
      <c r="I3862">
        <v>1.1599999999999999</v>
      </c>
      <c r="J3862">
        <v>11.17</v>
      </c>
      <c r="K3862">
        <v>10.41</v>
      </c>
      <c r="L3862">
        <v>10.7</v>
      </c>
      <c r="M3862">
        <v>22.06</v>
      </c>
      <c r="N3862">
        <v>20.54</v>
      </c>
      <c r="O3862">
        <v>21.61</v>
      </c>
      <c r="P3862">
        <v>10.37</v>
      </c>
      <c r="Q3862">
        <v>10.27</v>
      </c>
      <c r="R3862">
        <v>10.31</v>
      </c>
      <c r="S3862">
        <v>0</v>
      </c>
      <c r="T3862">
        <v>0</v>
      </c>
      <c r="U3862">
        <v>871.3</v>
      </c>
      <c r="V3862">
        <v>-80.290000000000006</v>
      </c>
      <c r="W3862">
        <v>10.54</v>
      </c>
      <c r="X3862">
        <v>287.10000000000002</v>
      </c>
      <c r="Y3862">
        <v>12.48</v>
      </c>
      <c r="Z3862">
        <v>12.33</v>
      </c>
      <c r="AA3862">
        <v>12.37</v>
      </c>
      <c r="AB3862">
        <v>14.73</v>
      </c>
      <c r="AC3862">
        <v>2621</v>
      </c>
    </row>
    <row r="3863" spans="1:29" x14ac:dyDescent="0.25">
      <c r="A3863" s="1">
        <v>43888</v>
      </c>
      <c r="B3863" s="2">
        <v>0.80555555555555547</v>
      </c>
      <c r="C3863" s="3">
        <f t="shared" si="242"/>
        <v>43888.805555555555</v>
      </c>
      <c r="D3863">
        <v>0</v>
      </c>
      <c r="E3863">
        <v>0.72060000000000002</v>
      </c>
      <c r="F3863">
        <v>0.59189999999999998</v>
      </c>
      <c r="G3863">
        <v>300.2</v>
      </c>
      <c r="H3863">
        <v>34.26</v>
      </c>
      <c r="I3863">
        <v>1.258</v>
      </c>
      <c r="J3863">
        <v>10.51</v>
      </c>
      <c r="K3863">
        <v>9.09</v>
      </c>
      <c r="L3863">
        <v>9.74</v>
      </c>
      <c r="M3863">
        <v>24.11</v>
      </c>
      <c r="N3863">
        <v>21.73</v>
      </c>
      <c r="O3863">
        <v>23.2</v>
      </c>
      <c r="P3863">
        <v>10.29</v>
      </c>
      <c r="Q3863">
        <v>10.199999999999999</v>
      </c>
      <c r="R3863">
        <v>10.24</v>
      </c>
      <c r="S3863">
        <v>0</v>
      </c>
      <c r="T3863">
        <v>0</v>
      </c>
      <c r="U3863">
        <v>871.3</v>
      </c>
      <c r="V3863">
        <v>-78.89</v>
      </c>
      <c r="W3863">
        <v>9.94</v>
      </c>
      <c r="X3863">
        <v>285.5</v>
      </c>
      <c r="Y3863">
        <v>12.38</v>
      </c>
      <c r="Z3863">
        <v>12.32</v>
      </c>
      <c r="AA3863">
        <v>12.33</v>
      </c>
      <c r="AB3863">
        <v>14.02</v>
      </c>
      <c r="AC3863">
        <v>2621</v>
      </c>
    </row>
    <row r="3864" spans="1:29" x14ac:dyDescent="0.25">
      <c r="A3864" s="1">
        <v>43888</v>
      </c>
      <c r="B3864" s="2">
        <v>0.8125</v>
      </c>
      <c r="C3864" s="3">
        <f t="shared" si="242"/>
        <v>43888.8125</v>
      </c>
      <c r="D3864">
        <v>0</v>
      </c>
      <c r="E3864">
        <v>0.78810000000000002</v>
      </c>
      <c r="F3864">
        <v>0.73760000000000003</v>
      </c>
      <c r="G3864">
        <v>286.60000000000002</v>
      </c>
      <c r="H3864">
        <v>20.51</v>
      </c>
      <c r="I3864">
        <v>1.454</v>
      </c>
      <c r="J3864">
        <v>9.26</v>
      </c>
      <c r="K3864">
        <v>8.9600000000000009</v>
      </c>
      <c r="L3864">
        <v>9.1</v>
      </c>
      <c r="M3864">
        <v>24.64</v>
      </c>
      <c r="N3864">
        <v>23.78</v>
      </c>
      <c r="O3864">
        <v>24.4</v>
      </c>
      <c r="P3864">
        <v>10.23</v>
      </c>
      <c r="Q3864">
        <v>10.130000000000001</v>
      </c>
      <c r="R3864">
        <v>10.18</v>
      </c>
      <c r="S3864">
        <v>0</v>
      </c>
      <c r="T3864">
        <v>0</v>
      </c>
      <c r="U3864">
        <v>871.3</v>
      </c>
      <c r="V3864">
        <v>-78.790000000000006</v>
      </c>
      <c r="W3864">
        <v>9.09</v>
      </c>
      <c r="X3864">
        <v>281.2</v>
      </c>
      <c r="Y3864">
        <v>12.37</v>
      </c>
      <c r="Z3864">
        <v>12.31</v>
      </c>
      <c r="AA3864">
        <v>12.32</v>
      </c>
      <c r="AB3864">
        <v>13.33</v>
      </c>
      <c r="AC3864">
        <v>2621</v>
      </c>
    </row>
    <row r="3865" spans="1:29" x14ac:dyDescent="0.25">
      <c r="A3865" s="1">
        <v>43888</v>
      </c>
      <c r="B3865" s="2">
        <v>0.81944444444444453</v>
      </c>
      <c r="C3865" s="3">
        <f t="shared" si="242"/>
        <v>43888.819444444445</v>
      </c>
      <c r="D3865">
        <v>0</v>
      </c>
      <c r="E3865">
        <v>0.98839999999999995</v>
      </c>
      <c r="F3865">
        <v>0.97140000000000004</v>
      </c>
      <c r="G3865">
        <v>323.10000000000002</v>
      </c>
      <c r="H3865">
        <v>10.71</v>
      </c>
      <c r="I3865">
        <v>1.405</v>
      </c>
      <c r="J3865">
        <v>9.2899999999999991</v>
      </c>
      <c r="K3865">
        <v>7.61</v>
      </c>
      <c r="L3865">
        <v>8.5299999999999994</v>
      </c>
      <c r="M3865">
        <v>28.25</v>
      </c>
      <c r="N3865">
        <v>24.35</v>
      </c>
      <c r="O3865">
        <v>25.88</v>
      </c>
      <c r="P3865">
        <v>10.16</v>
      </c>
      <c r="Q3865">
        <v>10.06</v>
      </c>
      <c r="R3865">
        <v>10.11</v>
      </c>
      <c r="S3865">
        <v>0</v>
      </c>
      <c r="T3865">
        <v>0</v>
      </c>
      <c r="U3865">
        <v>871.3</v>
      </c>
      <c r="V3865">
        <v>-77.09</v>
      </c>
      <c r="W3865">
        <v>8.6</v>
      </c>
      <c r="X3865">
        <v>280.39999999999998</v>
      </c>
      <c r="Y3865">
        <v>12.37</v>
      </c>
      <c r="Z3865">
        <v>12.3</v>
      </c>
      <c r="AA3865">
        <v>12.31</v>
      </c>
      <c r="AB3865">
        <v>12.67</v>
      </c>
      <c r="AC3865">
        <v>2621</v>
      </c>
    </row>
    <row r="3866" spans="1:29" x14ac:dyDescent="0.25">
      <c r="A3866" s="1">
        <v>43888</v>
      </c>
      <c r="B3866" s="2">
        <v>0.82638888888888884</v>
      </c>
      <c r="C3866" s="3">
        <f t="shared" si="242"/>
        <v>43888.826388888891</v>
      </c>
      <c r="D3866">
        <v>0</v>
      </c>
      <c r="E3866">
        <v>0.68259999999999998</v>
      </c>
      <c r="F3866">
        <v>0.66920000000000002</v>
      </c>
      <c r="G3866">
        <v>324.7</v>
      </c>
      <c r="H3866">
        <v>11.25</v>
      </c>
      <c r="I3866">
        <v>1.3560000000000001</v>
      </c>
      <c r="J3866">
        <v>7.91</v>
      </c>
      <c r="K3866">
        <v>7.34</v>
      </c>
      <c r="L3866">
        <v>7.59</v>
      </c>
      <c r="M3866">
        <v>28.58</v>
      </c>
      <c r="N3866">
        <v>27.06</v>
      </c>
      <c r="O3866">
        <v>27.92</v>
      </c>
      <c r="P3866">
        <v>10.09</v>
      </c>
      <c r="Q3866">
        <v>9.98</v>
      </c>
      <c r="R3866">
        <v>10.029999999999999</v>
      </c>
      <c r="S3866">
        <v>0</v>
      </c>
      <c r="T3866">
        <v>0</v>
      </c>
      <c r="U3866">
        <v>871.3</v>
      </c>
      <c r="V3866">
        <v>-72.39</v>
      </c>
      <c r="W3866">
        <v>7.98</v>
      </c>
      <c r="X3866">
        <v>282</v>
      </c>
      <c r="Y3866">
        <v>12.35</v>
      </c>
      <c r="Z3866">
        <v>12.29</v>
      </c>
      <c r="AA3866">
        <v>12.3</v>
      </c>
      <c r="AB3866">
        <v>12.01</v>
      </c>
      <c r="AC3866">
        <v>2621</v>
      </c>
    </row>
    <row r="3867" spans="1:29" x14ac:dyDescent="0.25">
      <c r="A3867" s="1">
        <v>43888</v>
      </c>
      <c r="B3867" s="2">
        <v>0.83333333333333337</v>
      </c>
      <c r="C3867" s="3">
        <f t="shared" si="242"/>
        <v>43888.833333333336</v>
      </c>
      <c r="D3867">
        <v>0</v>
      </c>
      <c r="E3867">
        <v>1.0860000000000001</v>
      </c>
      <c r="F3867">
        <v>1.077</v>
      </c>
      <c r="G3867">
        <v>333.7</v>
      </c>
      <c r="H3867">
        <v>7.41</v>
      </c>
      <c r="I3867">
        <v>1.8460000000000001</v>
      </c>
      <c r="J3867">
        <v>7.87</v>
      </c>
      <c r="K3867">
        <v>6.8810000000000002</v>
      </c>
      <c r="L3867">
        <v>7.45</v>
      </c>
      <c r="M3867">
        <v>28.98</v>
      </c>
      <c r="N3867">
        <v>26.9</v>
      </c>
      <c r="O3867">
        <v>27.77</v>
      </c>
      <c r="P3867">
        <v>10.01</v>
      </c>
      <c r="Q3867">
        <v>9.91</v>
      </c>
      <c r="R3867">
        <v>9.9600000000000009</v>
      </c>
      <c r="S3867">
        <v>0</v>
      </c>
      <c r="T3867">
        <v>0</v>
      </c>
      <c r="U3867">
        <v>871.3</v>
      </c>
      <c r="V3867">
        <v>-71.09</v>
      </c>
      <c r="W3867">
        <v>7.49</v>
      </c>
      <c r="X3867">
        <v>280.8</v>
      </c>
      <c r="Y3867">
        <v>12.43</v>
      </c>
      <c r="Z3867">
        <v>12.28</v>
      </c>
      <c r="AA3867">
        <v>12.35</v>
      </c>
      <c r="AB3867">
        <v>11.38</v>
      </c>
      <c r="AC3867">
        <v>2621</v>
      </c>
    </row>
    <row r="3868" spans="1:29" x14ac:dyDescent="0.25">
      <c r="A3868" s="1">
        <v>43888</v>
      </c>
      <c r="B3868" s="2">
        <v>0.84027777777777779</v>
      </c>
      <c r="C3868" s="3">
        <f t="shared" si="242"/>
        <v>43888.840277777781</v>
      </c>
      <c r="D3868">
        <v>0</v>
      </c>
      <c r="E3868">
        <v>0.98660000000000003</v>
      </c>
      <c r="F3868">
        <v>0.81940000000000002</v>
      </c>
      <c r="G3868">
        <v>289.89999999999998</v>
      </c>
      <c r="H3868">
        <v>33.369999999999997</v>
      </c>
      <c r="I3868">
        <v>1.895</v>
      </c>
      <c r="J3868">
        <v>7.61</v>
      </c>
      <c r="K3868">
        <v>6.319</v>
      </c>
      <c r="L3868">
        <v>6.7560000000000002</v>
      </c>
      <c r="M3868">
        <v>30.21</v>
      </c>
      <c r="N3868">
        <v>27.96</v>
      </c>
      <c r="O3868">
        <v>29.16</v>
      </c>
      <c r="P3868">
        <v>9.93</v>
      </c>
      <c r="Q3868">
        <v>9.83</v>
      </c>
      <c r="R3868">
        <v>9.8800000000000008</v>
      </c>
      <c r="S3868">
        <v>0</v>
      </c>
      <c r="T3868">
        <v>0</v>
      </c>
      <c r="U3868">
        <v>871.3</v>
      </c>
      <c r="V3868">
        <v>-71.290000000000006</v>
      </c>
      <c r="W3868">
        <v>7.15</v>
      </c>
      <c r="X3868">
        <v>278.8</v>
      </c>
      <c r="Y3868">
        <v>12.43</v>
      </c>
      <c r="Z3868">
        <v>12.28</v>
      </c>
      <c r="AA3868">
        <v>12.32</v>
      </c>
      <c r="AB3868">
        <v>10.77</v>
      </c>
      <c r="AC3868">
        <v>2621</v>
      </c>
    </row>
    <row r="3869" spans="1:29" x14ac:dyDescent="0.25">
      <c r="A3869" s="1">
        <v>43888</v>
      </c>
      <c r="B3869" s="2">
        <v>0.84722222222222221</v>
      </c>
      <c r="C3869" s="3">
        <f t="shared" si="242"/>
        <v>43888.847222222219</v>
      </c>
      <c r="D3869">
        <v>0</v>
      </c>
      <c r="E3869">
        <v>0.98440000000000005</v>
      </c>
      <c r="F3869">
        <v>0.6996</v>
      </c>
      <c r="G3869">
        <v>256.60000000000002</v>
      </c>
      <c r="H3869">
        <v>43.57</v>
      </c>
      <c r="I3869">
        <v>1.6990000000000001</v>
      </c>
      <c r="J3869">
        <v>7.81</v>
      </c>
      <c r="K3869">
        <v>7.08</v>
      </c>
      <c r="L3869">
        <v>7.51</v>
      </c>
      <c r="M3869">
        <v>28.78</v>
      </c>
      <c r="N3869">
        <v>25.74</v>
      </c>
      <c r="O3869">
        <v>27.76</v>
      </c>
      <c r="P3869">
        <v>9.86</v>
      </c>
      <c r="Q3869">
        <v>9.75</v>
      </c>
      <c r="R3869">
        <v>9.8000000000000007</v>
      </c>
      <c r="S3869">
        <v>0</v>
      </c>
      <c r="T3869">
        <v>0</v>
      </c>
      <c r="U3869">
        <v>871.5</v>
      </c>
      <c r="V3869">
        <v>-72.290000000000006</v>
      </c>
      <c r="W3869">
        <v>7.25</v>
      </c>
      <c r="X3869">
        <v>278.39999999999998</v>
      </c>
      <c r="Y3869">
        <v>12.34</v>
      </c>
      <c r="Z3869">
        <v>12.26</v>
      </c>
      <c r="AA3869">
        <v>12.28</v>
      </c>
      <c r="AB3869">
        <v>10.16</v>
      </c>
      <c r="AC3869">
        <v>2621</v>
      </c>
    </row>
    <row r="3870" spans="1:29" x14ac:dyDescent="0.25">
      <c r="A3870" s="1">
        <v>43888</v>
      </c>
      <c r="B3870" s="2">
        <v>0.85416666666666663</v>
      </c>
      <c r="C3870" s="3">
        <f t="shared" si="242"/>
        <v>43888.854166666664</v>
      </c>
      <c r="D3870">
        <v>0</v>
      </c>
      <c r="E3870">
        <v>1.034</v>
      </c>
      <c r="F3870">
        <v>1.0029999999999999</v>
      </c>
      <c r="G3870">
        <v>315.39999999999998</v>
      </c>
      <c r="H3870">
        <v>14</v>
      </c>
      <c r="I3870">
        <v>1.6990000000000001</v>
      </c>
      <c r="J3870">
        <v>7.61</v>
      </c>
      <c r="K3870">
        <v>7.18</v>
      </c>
      <c r="L3870">
        <v>7.38</v>
      </c>
      <c r="M3870">
        <v>29.22</v>
      </c>
      <c r="N3870">
        <v>27.92</v>
      </c>
      <c r="O3870">
        <v>28.7</v>
      </c>
      <c r="P3870">
        <v>9.77</v>
      </c>
      <c r="Q3870">
        <v>9.67</v>
      </c>
      <c r="R3870">
        <v>9.7200000000000006</v>
      </c>
      <c r="S3870">
        <v>0</v>
      </c>
      <c r="T3870">
        <v>0</v>
      </c>
      <c r="U3870">
        <v>871.5</v>
      </c>
      <c r="V3870">
        <v>-73.489999999999995</v>
      </c>
      <c r="W3870">
        <v>7.31</v>
      </c>
      <c r="X3870">
        <v>277.39999999999998</v>
      </c>
      <c r="Y3870">
        <v>12.31</v>
      </c>
      <c r="Z3870">
        <v>12.26</v>
      </c>
      <c r="AA3870">
        <v>12.27</v>
      </c>
      <c r="AB3870">
        <v>9.65</v>
      </c>
      <c r="AC3870">
        <v>2621</v>
      </c>
    </row>
    <row r="3871" spans="1:29" x14ac:dyDescent="0.25">
      <c r="A3871" s="1">
        <v>43888</v>
      </c>
      <c r="B3871" s="2">
        <v>0.86111111111111116</v>
      </c>
      <c r="C3871" s="3">
        <f t="shared" si="242"/>
        <v>43888.861111111109</v>
      </c>
      <c r="D3871">
        <v>0</v>
      </c>
      <c r="E3871">
        <v>0.85609999999999997</v>
      </c>
      <c r="F3871">
        <v>0.7702</v>
      </c>
      <c r="G3871">
        <v>255.9</v>
      </c>
      <c r="H3871">
        <v>25.64</v>
      </c>
      <c r="I3871">
        <v>1.3560000000000001</v>
      </c>
      <c r="J3871">
        <v>7.41</v>
      </c>
      <c r="K3871">
        <v>7.09</v>
      </c>
      <c r="L3871">
        <v>7.26</v>
      </c>
      <c r="M3871">
        <v>29.02</v>
      </c>
      <c r="N3871">
        <v>28.39</v>
      </c>
      <c r="O3871">
        <v>28.75</v>
      </c>
      <c r="P3871">
        <v>9.68</v>
      </c>
      <c r="Q3871">
        <v>9.57</v>
      </c>
      <c r="R3871">
        <v>9.6300000000000008</v>
      </c>
      <c r="S3871">
        <v>0</v>
      </c>
      <c r="T3871">
        <v>0</v>
      </c>
      <c r="U3871">
        <v>871.5</v>
      </c>
      <c r="V3871">
        <v>-71.489999999999995</v>
      </c>
      <c r="W3871">
        <v>7.13</v>
      </c>
      <c r="X3871">
        <v>278.60000000000002</v>
      </c>
      <c r="Y3871">
        <v>12.32</v>
      </c>
      <c r="Z3871">
        <v>12.24</v>
      </c>
      <c r="AA3871">
        <v>12.27</v>
      </c>
      <c r="AB3871">
        <v>9.24</v>
      </c>
      <c r="AC3871">
        <v>2621</v>
      </c>
    </row>
    <row r="3872" spans="1:29" x14ac:dyDescent="0.25">
      <c r="A3872" s="1">
        <v>43888</v>
      </c>
      <c r="B3872" s="2">
        <v>0.86805555555555547</v>
      </c>
      <c r="C3872" s="3">
        <f t="shared" si="242"/>
        <v>43888.868055555555</v>
      </c>
      <c r="D3872">
        <v>0</v>
      </c>
      <c r="E3872">
        <v>0.77700000000000002</v>
      </c>
      <c r="F3872">
        <v>0.7591</v>
      </c>
      <c r="G3872">
        <v>260.5</v>
      </c>
      <c r="H3872">
        <v>12.3</v>
      </c>
      <c r="I3872">
        <v>1.3069999999999999</v>
      </c>
      <c r="J3872">
        <v>7.22</v>
      </c>
      <c r="K3872">
        <v>6.3259999999999996</v>
      </c>
      <c r="L3872">
        <v>6.758</v>
      </c>
      <c r="M3872">
        <v>30.44</v>
      </c>
      <c r="N3872">
        <v>27.8</v>
      </c>
      <c r="O3872">
        <v>29.3</v>
      </c>
      <c r="P3872">
        <v>9.61</v>
      </c>
      <c r="Q3872">
        <v>9.5</v>
      </c>
      <c r="R3872">
        <v>9.5500000000000007</v>
      </c>
      <c r="S3872">
        <v>0</v>
      </c>
      <c r="T3872">
        <v>0</v>
      </c>
      <c r="U3872">
        <v>871.6</v>
      </c>
      <c r="V3872">
        <v>-70.89</v>
      </c>
      <c r="W3872">
        <v>6.53</v>
      </c>
      <c r="X3872">
        <v>276.2</v>
      </c>
      <c r="Y3872">
        <v>12.31</v>
      </c>
      <c r="Z3872">
        <v>12.24</v>
      </c>
      <c r="AA3872">
        <v>12.26</v>
      </c>
      <c r="AB3872">
        <v>8.86</v>
      </c>
      <c r="AC3872">
        <v>2621</v>
      </c>
    </row>
    <row r="3873" spans="1:29" x14ac:dyDescent="0.25">
      <c r="A3873" s="1">
        <v>43888</v>
      </c>
      <c r="B3873" s="2">
        <v>0.875</v>
      </c>
      <c r="C3873" s="3">
        <f t="shared" si="242"/>
        <v>43888.875</v>
      </c>
      <c r="D3873">
        <v>0</v>
      </c>
      <c r="E3873">
        <v>1.4379999999999999</v>
      </c>
      <c r="F3873">
        <v>1.413</v>
      </c>
      <c r="G3873">
        <v>240.6</v>
      </c>
      <c r="H3873">
        <v>10.67</v>
      </c>
      <c r="I3873">
        <v>2.7290000000000001</v>
      </c>
      <c r="J3873">
        <v>7.36</v>
      </c>
      <c r="K3873">
        <v>5.9950000000000001</v>
      </c>
      <c r="L3873">
        <v>6.5030000000000001</v>
      </c>
      <c r="M3873">
        <v>30.51</v>
      </c>
      <c r="N3873">
        <v>28.86</v>
      </c>
      <c r="O3873">
        <v>29.81</v>
      </c>
      <c r="P3873">
        <v>9.5299999999999994</v>
      </c>
      <c r="Q3873">
        <v>9.41</v>
      </c>
      <c r="R3873">
        <v>9.4700000000000006</v>
      </c>
      <c r="S3873">
        <v>0</v>
      </c>
      <c r="T3873">
        <v>0</v>
      </c>
      <c r="U3873">
        <v>871.7</v>
      </c>
      <c r="V3873">
        <v>-73.489999999999995</v>
      </c>
      <c r="W3873">
        <v>6.3730000000000002</v>
      </c>
      <c r="X3873">
        <v>272.8</v>
      </c>
      <c r="Y3873">
        <v>12.39</v>
      </c>
      <c r="Z3873">
        <v>12.24</v>
      </c>
      <c r="AA3873">
        <v>12.31</v>
      </c>
      <c r="AB3873">
        <v>8.48</v>
      </c>
      <c r="AC3873">
        <v>2621</v>
      </c>
    </row>
    <row r="3874" spans="1:29" x14ac:dyDescent="0.25">
      <c r="A3874" s="1">
        <v>43888</v>
      </c>
      <c r="B3874" s="2">
        <v>0.88194444444444453</v>
      </c>
      <c r="C3874" s="3">
        <f t="shared" si="242"/>
        <v>43888.881944444445</v>
      </c>
      <c r="D3874">
        <v>0</v>
      </c>
      <c r="E3874">
        <v>1.1599999999999999</v>
      </c>
      <c r="F3874">
        <v>0.91059999999999997</v>
      </c>
      <c r="G3874">
        <v>278.39999999999998</v>
      </c>
      <c r="H3874">
        <v>37.57</v>
      </c>
      <c r="I3874">
        <v>2.238</v>
      </c>
      <c r="J3874">
        <v>7.55</v>
      </c>
      <c r="K3874">
        <v>6.9269999999999996</v>
      </c>
      <c r="L3874">
        <v>7.27</v>
      </c>
      <c r="M3874">
        <v>29.82</v>
      </c>
      <c r="N3874">
        <v>28.03</v>
      </c>
      <c r="O3874">
        <v>28.99</v>
      </c>
      <c r="P3874">
        <v>9.4499999999999993</v>
      </c>
      <c r="Q3874">
        <v>9.33</v>
      </c>
      <c r="R3874">
        <v>9.3800000000000008</v>
      </c>
      <c r="S3874">
        <v>0</v>
      </c>
      <c r="T3874">
        <v>0</v>
      </c>
      <c r="U3874">
        <v>871.7</v>
      </c>
      <c r="V3874">
        <v>-78.59</v>
      </c>
      <c r="W3874">
        <v>7.28</v>
      </c>
      <c r="X3874">
        <v>272.2</v>
      </c>
      <c r="Y3874">
        <v>12.39</v>
      </c>
      <c r="Z3874">
        <v>12.24</v>
      </c>
      <c r="AA3874">
        <v>12.28</v>
      </c>
      <c r="AB3874">
        <v>8.14</v>
      </c>
      <c r="AC3874">
        <v>2621</v>
      </c>
    </row>
    <row r="3875" spans="1:29" x14ac:dyDescent="0.25">
      <c r="A3875" s="1">
        <v>43888</v>
      </c>
      <c r="B3875" s="2">
        <v>0.88888888888888884</v>
      </c>
      <c r="C3875" s="3">
        <f t="shared" si="242"/>
        <v>43888.888888888891</v>
      </c>
      <c r="D3875">
        <v>0</v>
      </c>
      <c r="E3875">
        <v>0.90349999999999997</v>
      </c>
      <c r="F3875">
        <v>0.77380000000000004</v>
      </c>
      <c r="G3875">
        <v>302</v>
      </c>
      <c r="H3875">
        <v>30.68</v>
      </c>
      <c r="I3875">
        <v>1.405</v>
      </c>
      <c r="J3875">
        <v>6.96</v>
      </c>
      <c r="K3875">
        <v>6.0350000000000001</v>
      </c>
      <c r="L3875">
        <v>6.4560000000000004</v>
      </c>
      <c r="M3875">
        <v>31.04</v>
      </c>
      <c r="N3875">
        <v>29.69</v>
      </c>
      <c r="O3875">
        <v>30.33</v>
      </c>
      <c r="P3875">
        <v>9.35</v>
      </c>
      <c r="Q3875">
        <v>9.24</v>
      </c>
      <c r="R3875">
        <v>9.3000000000000007</v>
      </c>
      <c r="S3875">
        <v>0</v>
      </c>
      <c r="T3875">
        <v>0</v>
      </c>
      <c r="U3875">
        <v>871.8</v>
      </c>
      <c r="V3875">
        <v>-73.39</v>
      </c>
      <c r="W3875">
        <v>6.6280000000000001</v>
      </c>
      <c r="X3875">
        <v>274.10000000000002</v>
      </c>
      <c r="Y3875">
        <v>12.29</v>
      </c>
      <c r="Z3875">
        <v>12.22</v>
      </c>
      <c r="AA3875">
        <v>12.24</v>
      </c>
      <c r="AB3875">
        <v>7.87</v>
      </c>
      <c r="AC3875">
        <v>2621</v>
      </c>
    </row>
    <row r="3876" spans="1:29" x14ac:dyDescent="0.25">
      <c r="A3876" s="1">
        <v>43888</v>
      </c>
      <c r="B3876" s="2">
        <v>0.89583333333333337</v>
      </c>
      <c r="C3876" s="3">
        <f t="shared" si="242"/>
        <v>43888.895833333336</v>
      </c>
      <c r="D3876">
        <v>0</v>
      </c>
      <c r="E3876">
        <v>0.88829999999999998</v>
      </c>
      <c r="F3876">
        <v>0.7631</v>
      </c>
      <c r="G3876">
        <v>268.8</v>
      </c>
      <c r="H3876">
        <v>30.43</v>
      </c>
      <c r="I3876">
        <v>1.65</v>
      </c>
      <c r="J3876">
        <v>6.4640000000000004</v>
      </c>
      <c r="K3876">
        <v>5.9359999999999999</v>
      </c>
      <c r="L3876">
        <v>6.1980000000000004</v>
      </c>
      <c r="M3876">
        <v>31.14</v>
      </c>
      <c r="N3876">
        <v>30.15</v>
      </c>
      <c r="O3876">
        <v>30.78</v>
      </c>
      <c r="P3876">
        <v>9.27</v>
      </c>
      <c r="Q3876">
        <v>9.16</v>
      </c>
      <c r="R3876">
        <v>9.2200000000000006</v>
      </c>
      <c r="S3876">
        <v>0</v>
      </c>
      <c r="T3876">
        <v>0</v>
      </c>
      <c r="U3876">
        <v>871.9</v>
      </c>
      <c r="V3876">
        <v>-70.989999999999995</v>
      </c>
      <c r="W3876">
        <v>6.0750000000000002</v>
      </c>
      <c r="X3876">
        <v>273.8</v>
      </c>
      <c r="Y3876">
        <v>12.29</v>
      </c>
      <c r="Z3876">
        <v>12.22</v>
      </c>
      <c r="AA3876">
        <v>12.24</v>
      </c>
      <c r="AB3876">
        <v>7.64</v>
      </c>
      <c r="AC3876">
        <v>2621</v>
      </c>
    </row>
    <row r="3877" spans="1:29" x14ac:dyDescent="0.25">
      <c r="A3877" s="1">
        <v>43888</v>
      </c>
      <c r="B3877" s="2">
        <v>0.90277777777777779</v>
      </c>
      <c r="C3877" s="3">
        <f t="shared" si="242"/>
        <v>43888.902777777781</v>
      </c>
      <c r="D3877">
        <v>0</v>
      </c>
      <c r="E3877">
        <v>0.51900000000000002</v>
      </c>
      <c r="F3877">
        <v>0.49440000000000001</v>
      </c>
      <c r="G3877">
        <v>274.3</v>
      </c>
      <c r="H3877">
        <v>17.649999999999999</v>
      </c>
      <c r="I3877">
        <v>1.0620000000000001</v>
      </c>
      <c r="J3877">
        <v>6.0679999999999996</v>
      </c>
      <c r="K3877">
        <v>5.242</v>
      </c>
      <c r="L3877">
        <v>5.6020000000000003</v>
      </c>
      <c r="M3877">
        <v>33.49</v>
      </c>
      <c r="N3877">
        <v>30.84</v>
      </c>
      <c r="O3877">
        <v>32.15</v>
      </c>
      <c r="P3877">
        <v>9.19</v>
      </c>
      <c r="Q3877">
        <v>9.08</v>
      </c>
      <c r="R3877">
        <v>9.14</v>
      </c>
      <c r="S3877">
        <v>0</v>
      </c>
      <c r="T3877">
        <v>0</v>
      </c>
      <c r="U3877">
        <v>871.9</v>
      </c>
      <c r="V3877">
        <v>-70.89</v>
      </c>
      <c r="W3877">
        <v>5.4290000000000003</v>
      </c>
      <c r="X3877">
        <v>270.7</v>
      </c>
      <c r="Y3877">
        <v>12.28</v>
      </c>
      <c r="Z3877">
        <v>12.22</v>
      </c>
      <c r="AA3877">
        <v>12.23</v>
      </c>
      <c r="AB3877">
        <v>7.39</v>
      </c>
      <c r="AC3877">
        <v>2621</v>
      </c>
    </row>
    <row r="3878" spans="1:29" x14ac:dyDescent="0.25">
      <c r="A3878" s="1">
        <v>43888</v>
      </c>
      <c r="B3878" s="2">
        <v>0.90972222222222221</v>
      </c>
      <c r="C3878" s="3">
        <f t="shared" si="242"/>
        <v>43888.909722222219</v>
      </c>
      <c r="D3878">
        <v>0</v>
      </c>
      <c r="E3878">
        <v>0.38619999999999999</v>
      </c>
      <c r="F3878">
        <v>0.36520000000000002</v>
      </c>
      <c r="G3878">
        <v>315.8</v>
      </c>
      <c r="H3878">
        <v>18.75</v>
      </c>
      <c r="I3878">
        <v>0.7671</v>
      </c>
      <c r="J3878">
        <v>5.3410000000000002</v>
      </c>
      <c r="K3878">
        <v>4.7460000000000004</v>
      </c>
      <c r="L3878">
        <v>5.008</v>
      </c>
      <c r="M3878">
        <v>34.020000000000003</v>
      </c>
      <c r="N3878">
        <v>32.57</v>
      </c>
      <c r="O3878">
        <v>33.299999999999997</v>
      </c>
      <c r="P3878">
        <v>9.1</v>
      </c>
      <c r="Q3878">
        <v>8.99</v>
      </c>
      <c r="R3878">
        <v>9.0500000000000007</v>
      </c>
      <c r="S3878">
        <v>0</v>
      </c>
      <c r="T3878">
        <v>0</v>
      </c>
      <c r="U3878">
        <v>871.8</v>
      </c>
      <c r="V3878">
        <v>-70.89</v>
      </c>
      <c r="W3878">
        <v>4.8449999999999998</v>
      </c>
      <c r="X3878">
        <v>267.89999999999998</v>
      </c>
      <c r="Y3878">
        <v>12.28</v>
      </c>
      <c r="Z3878">
        <v>12.21</v>
      </c>
      <c r="AA3878">
        <v>12.22</v>
      </c>
      <c r="AB3878">
        <v>7.07</v>
      </c>
      <c r="AC3878">
        <v>2621</v>
      </c>
    </row>
    <row r="3879" spans="1:29" x14ac:dyDescent="0.25">
      <c r="A3879" s="1">
        <v>43888</v>
      </c>
      <c r="B3879" s="2">
        <v>0.91666666666666663</v>
      </c>
      <c r="C3879" s="3">
        <f t="shared" si="242"/>
        <v>43888.916666666664</v>
      </c>
      <c r="D3879">
        <v>0</v>
      </c>
      <c r="E3879">
        <v>0.57530000000000003</v>
      </c>
      <c r="F3879">
        <v>0.56599999999999995</v>
      </c>
      <c r="G3879">
        <v>273.60000000000002</v>
      </c>
      <c r="H3879">
        <v>10.56</v>
      </c>
      <c r="I3879">
        <v>1.2090000000000001</v>
      </c>
      <c r="J3879">
        <v>5.077</v>
      </c>
      <c r="K3879">
        <v>4.7460000000000004</v>
      </c>
      <c r="L3879">
        <v>4.9139999999999997</v>
      </c>
      <c r="M3879">
        <v>34.82</v>
      </c>
      <c r="N3879">
        <v>33.69</v>
      </c>
      <c r="O3879">
        <v>34.21</v>
      </c>
      <c r="P3879">
        <v>9.02</v>
      </c>
      <c r="Q3879">
        <v>8.92</v>
      </c>
      <c r="R3879">
        <v>8.9700000000000006</v>
      </c>
      <c r="S3879">
        <v>0</v>
      </c>
      <c r="T3879">
        <v>0</v>
      </c>
      <c r="U3879">
        <v>871.8</v>
      </c>
      <c r="V3879">
        <v>-70.790000000000006</v>
      </c>
      <c r="W3879">
        <v>4.3289999999999997</v>
      </c>
      <c r="X3879">
        <v>265.5</v>
      </c>
      <c r="Y3879">
        <v>12.36</v>
      </c>
      <c r="Z3879">
        <v>12.2</v>
      </c>
      <c r="AA3879">
        <v>12.28</v>
      </c>
      <c r="AB3879">
        <v>6.7409999999999997</v>
      </c>
      <c r="AC3879">
        <v>2621</v>
      </c>
    </row>
    <row r="3880" spans="1:29" x14ac:dyDescent="0.25">
      <c r="A3880" s="1">
        <v>43888</v>
      </c>
      <c r="B3880" s="2">
        <v>0.92361111111111116</v>
      </c>
      <c r="C3880" s="3">
        <f t="shared" si="242"/>
        <v>43888.923611111109</v>
      </c>
      <c r="D3880">
        <v>0</v>
      </c>
      <c r="E3880">
        <v>0.4037</v>
      </c>
      <c r="F3880">
        <v>0.35320000000000001</v>
      </c>
      <c r="G3880">
        <v>261.5</v>
      </c>
      <c r="H3880">
        <v>28.7</v>
      </c>
      <c r="I3880">
        <v>1.0620000000000001</v>
      </c>
      <c r="J3880">
        <v>5.0110000000000001</v>
      </c>
      <c r="K3880">
        <v>4.4809999999999999</v>
      </c>
      <c r="L3880">
        <v>4.7119999999999997</v>
      </c>
      <c r="M3880">
        <v>36.9</v>
      </c>
      <c r="N3880">
        <v>33.630000000000003</v>
      </c>
      <c r="O3880">
        <v>34.69</v>
      </c>
      <c r="P3880">
        <v>8.94</v>
      </c>
      <c r="Q3880">
        <v>8.85</v>
      </c>
      <c r="R3880">
        <v>8.89</v>
      </c>
      <c r="S3880">
        <v>0</v>
      </c>
      <c r="T3880">
        <v>0</v>
      </c>
      <c r="U3880">
        <v>871.8</v>
      </c>
      <c r="V3880">
        <v>-69.930000000000007</v>
      </c>
      <c r="W3880">
        <v>4.0510000000000002</v>
      </c>
      <c r="X3880">
        <v>265</v>
      </c>
      <c r="Y3880">
        <v>12.36</v>
      </c>
      <c r="Z3880">
        <v>12.2</v>
      </c>
      <c r="AA3880">
        <v>12.25</v>
      </c>
      <c r="AB3880">
        <v>6.3920000000000003</v>
      </c>
      <c r="AC3880">
        <v>2621</v>
      </c>
    </row>
    <row r="3881" spans="1:29" x14ac:dyDescent="0.25">
      <c r="A3881" s="1">
        <v>43888</v>
      </c>
      <c r="B3881" s="2">
        <v>0.93055555555555547</v>
      </c>
      <c r="C3881" s="3">
        <f t="shared" si="242"/>
        <v>43888.930555555555</v>
      </c>
      <c r="D3881">
        <v>0</v>
      </c>
      <c r="E3881">
        <v>1.33</v>
      </c>
      <c r="F3881">
        <v>1.3129999999999999</v>
      </c>
      <c r="G3881">
        <v>247.5</v>
      </c>
      <c r="H3881">
        <v>9.11</v>
      </c>
      <c r="I3881">
        <v>2.3370000000000002</v>
      </c>
      <c r="J3881">
        <v>4.9450000000000003</v>
      </c>
      <c r="K3881">
        <v>4.5140000000000002</v>
      </c>
      <c r="L3881">
        <v>4.7489999999999997</v>
      </c>
      <c r="M3881">
        <v>37.83</v>
      </c>
      <c r="N3881">
        <v>35.479999999999997</v>
      </c>
      <c r="O3881">
        <v>37.1</v>
      </c>
      <c r="P3881">
        <v>8.8699999999999992</v>
      </c>
      <c r="Q3881">
        <v>8.77</v>
      </c>
      <c r="R3881">
        <v>8.82</v>
      </c>
      <c r="S3881">
        <v>0</v>
      </c>
      <c r="T3881">
        <v>0</v>
      </c>
      <c r="U3881">
        <v>871.8</v>
      </c>
      <c r="V3881">
        <v>-70.69</v>
      </c>
      <c r="W3881">
        <v>4.1740000000000004</v>
      </c>
      <c r="X3881">
        <v>264.8</v>
      </c>
      <c r="Y3881">
        <v>12.25</v>
      </c>
      <c r="Z3881">
        <v>12.19</v>
      </c>
      <c r="AA3881">
        <v>12.21</v>
      </c>
      <c r="AB3881">
        <v>6.0309999999999997</v>
      </c>
      <c r="AC3881">
        <v>2621</v>
      </c>
    </row>
    <row r="3882" spans="1:29" x14ac:dyDescent="0.25">
      <c r="A3882" s="1">
        <v>43888</v>
      </c>
      <c r="B3882" s="2">
        <v>0.9375</v>
      </c>
      <c r="C3882" s="3">
        <f t="shared" si="242"/>
        <v>43888.9375</v>
      </c>
      <c r="D3882">
        <v>0</v>
      </c>
      <c r="E3882">
        <v>0.61380000000000001</v>
      </c>
      <c r="F3882">
        <v>0.57220000000000004</v>
      </c>
      <c r="G3882">
        <v>238.6</v>
      </c>
      <c r="H3882">
        <v>21.03</v>
      </c>
      <c r="I3882">
        <v>1.258</v>
      </c>
      <c r="J3882">
        <v>4.8449999999999998</v>
      </c>
      <c r="K3882">
        <v>4.2830000000000004</v>
      </c>
      <c r="L3882">
        <v>4.5380000000000003</v>
      </c>
      <c r="M3882">
        <v>39.090000000000003</v>
      </c>
      <c r="N3882">
        <v>36.07</v>
      </c>
      <c r="O3882">
        <v>38.15</v>
      </c>
      <c r="P3882">
        <v>8.7899999999999991</v>
      </c>
      <c r="Q3882">
        <v>8.69</v>
      </c>
      <c r="R3882">
        <v>8.74</v>
      </c>
      <c r="S3882">
        <v>0</v>
      </c>
      <c r="T3882">
        <v>0</v>
      </c>
      <c r="U3882">
        <v>871.8</v>
      </c>
      <c r="V3882">
        <v>-70.89</v>
      </c>
      <c r="W3882">
        <v>4.0960000000000001</v>
      </c>
      <c r="X3882">
        <v>264.3</v>
      </c>
      <c r="Y3882">
        <v>12.25</v>
      </c>
      <c r="Z3882">
        <v>12.07</v>
      </c>
      <c r="AA3882">
        <v>12.2</v>
      </c>
      <c r="AB3882">
        <v>5.7220000000000004</v>
      </c>
      <c r="AC3882">
        <v>2621</v>
      </c>
    </row>
    <row r="3883" spans="1:29" x14ac:dyDescent="0.25">
      <c r="A3883" s="1">
        <v>43888</v>
      </c>
      <c r="B3883" s="2">
        <v>0.94444444444444453</v>
      </c>
      <c r="C3883" s="3">
        <f t="shared" si="242"/>
        <v>43888.944444444445</v>
      </c>
      <c r="D3883">
        <v>0</v>
      </c>
      <c r="E3883">
        <v>0.89770000000000005</v>
      </c>
      <c r="F3883">
        <v>0.88019999999999998</v>
      </c>
      <c r="G3883">
        <v>242.3</v>
      </c>
      <c r="H3883">
        <v>11.31</v>
      </c>
      <c r="I3883">
        <v>1.65</v>
      </c>
      <c r="J3883">
        <v>4.7130000000000001</v>
      </c>
      <c r="K3883">
        <v>4.1500000000000004</v>
      </c>
      <c r="L3883">
        <v>4.4249999999999998</v>
      </c>
      <c r="M3883">
        <v>39.32</v>
      </c>
      <c r="N3883">
        <v>37.76</v>
      </c>
      <c r="O3883">
        <v>38.57</v>
      </c>
      <c r="P3883">
        <v>8.73</v>
      </c>
      <c r="Q3883">
        <v>8.61</v>
      </c>
      <c r="R3883">
        <v>8.66</v>
      </c>
      <c r="S3883">
        <v>0</v>
      </c>
      <c r="T3883">
        <v>0</v>
      </c>
      <c r="U3883">
        <v>871.7</v>
      </c>
      <c r="V3883">
        <v>-69.61</v>
      </c>
      <c r="W3883">
        <v>4.0259999999999998</v>
      </c>
      <c r="X3883">
        <v>265.2</v>
      </c>
      <c r="Y3883">
        <v>12.25</v>
      </c>
      <c r="Z3883">
        <v>12.18</v>
      </c>
      <c r="AA3883">
        <v>12.19</v>
      </c>
      <c r="AB3883">
        <v>5.4660000000000002</v>
      </c>
      <c r="AC3883">
        <v>2621</v>
      </c>
    </row>
    <row r="3884" spans="1:29" x14ac:dyDescent="0.25">
      <c r="A3884" s="1">
        <v>43888</v>
      </c>
      <c r="B3884" s="2">
        <v>0.95138888888888884</v>
      </c>
      <c r="C3884" s="3">
        <f t="shared" si="242"/>
        <v>43888.951388888891</v>
      </c>
      <c r="D3884">
        <v>0</v>
      </c>
      <c r="E3884">
        <v>1.304</v>
      </c>
      <c r="F3884">
        <v>1.2789999999999999</v>
      </c>
      <c r="G3884">
        <v>248.9</v>
      </c>
      <c r="H3884">
        <v>11.1</v>
      </c>
      <c r="I3884">
        <v>2.14</v>
      </c>
      <c r="J3884">
        <v>4.6139999999999999</v>
      </c>
      <c r="K3884">
        <v>4.1189999999999998</v>
      </c>
      <c r="L3884">
        <v>4.3890000000000002</v>
      </c>
      <c r="M3884">
        <v>40.08</v>
      </c>
      <c r="N3884">
        <v>36.18</v>
      </c>
      <c r="O3884">
        <v>38.799999999999997</v>
      </c>
      <c r="P3884">
        <v>8.64</v>
      </c>
      <c r="Q3884">
        <v>8.5299999999999994</v>
      </c>
      <c r="R3884">
        <v>8.58</v>
      </c>
      <c r="S3884">
        <v>0</v>
      </c>
      <c r="T3884">
        <v>0</v>
      </c>
      <c r="U3884">
        <v>871.7</v>
      </c>
      <c r="V3884">
        <v>-70.89</v>
      </c>
      <c r="W3884">
        <v>4.0720000000000001</v>
      </c>
      <c r="X3884">
        <v>264.10000000000002</v>
      </c>
      <c r="Y3884">
        <v>12.24</v>
      </c>
      <c r="Z3884">
        <v>12.18</v>
      </c>
      <c r="AA3884">
        <v>12.19</v>
      </c>
      <c r="AB3884">
        <v>5.2320000000000002</v>
      </c>
      <c r="AC3884">
        <v>2621</v>
      </c>
    </row>
    <row r="3885" spans="1:29" x14ac:dyDescent="0.25">
      <c r="A3885" s="1">
        <v>43888</v>
      </c>
      <c r="B3885" s="2">
        <v>0.95833333333333337</v>
      </c>
      <c r="C3885" s="3">
        <f t="shared" si="242"/>
        <v>43888.958333333336</v>
      </c>
      <c r="D3885">
        <v>0</v>
      </c>
      <c r="E3885">
        <v>0.79749999999999999</v>
      </c>
      <c r="F3885">
        <v>0.78010000000000002</v>
      </c>
      <c r="G3885">
        <v>282.10000000000002</v>
      </c>
      <c r="H3885">
        <v>12.03</v>
      </c>
      <c r="I3885">
        <v>1.405</v>
      </c>
      <c r="J3885">
        <v>4.5839999999999996</v>
      </c>
      <c r="K3885">
        <v>3.8250000000000002</v>
      </c>
      <c r="L3885">
        <v>4.1719999999999997</v>
      </c>
      <c r="M3885">
        <v>39.32</v>
      </c>
      <c r="N3885">
        <v>37.700000000000003</v>
      </c>
      <c r="O3885">
        <v>38.54</v>
      </c>
      <c r="P3885">
        <v>8.56</v>
      </c>
      <c r="Q3885">
        <v>8.4499999999999993</v>
      </c>
      <c r="R3885">
        <v>8.5</v>
      </c>
      <c r="S3885">
        <v>0</v>
      </c>
      <c r="T3885">
        <v>0</v>
      </c>
      <c r="U3885">
        <v>871.7</v>
      </c>
      <c r="V3885">
        <v>-70.89</v>
      </c>
      <c r="W3885">
        <v>4.032</v>
      </c>
      <c r="X3885">
        <v>263.89999999999998</v>
      </c>
      <c r="Y3885">
        <v>12.33</v>
      </c>
      <c r="Z3885">
        <v>12.06</v>
      </c>
      <c r="AA3885">
        <v>12.25</v>
      </c>
      <c r="AB3885">
        <v>5.0449999999999999</v>
      </c>
      <c r="AC3885">
        <v>2621</v>
      </c>
    </row>
    <row r="3886" spans="1:29" x14ac:dyDescent="0.25">
      <c r="A3886" s="1">
        <v>43888</v>
      </c>
      <c r="B3886" s="2">
        <v>0.96527777777777779</v>
      </c>
      <c r="C3886" s="3">
        <f t="shared" si="242"/>
        <v>43888.965277777781</v>
      </c>
      <c r="D3886">
        <v>0</v>
      </c>
      <c r="E3886">
        <v>0.63260000000000005</v>
      </c>
      <c r="F3886">
        <v>0.59640000000000004</v>
      </c>
      <c r="G3886">
        <v>243.6</v>
      </c>
      <c r="H3886">
        <v>19.32</v>
      </c>
      <c r="I3886">
        <v>1.3069999999999999</v>
      </c>
      <c r="J3886">
        <v>3.9239999999999999</v>
      </c>
      <c r="K3886">
        <v>3.2650000000000001</v>
      </c>
      <c r="L3886">
        <v>3.57</v>
      </c>
      <c r="M3886">
        <v>42.77</v>
      </c>
      <c r="N3886">
        <v>38.4</v>
      </c>
      <c r="O3886">
        <v>40.89</v>
      </c>
      <c r="P3886">
        <v>8.48</v>
      </c>
      <c r="Q3886">
        <v>8.3800000000000008</v>
      </c>
      <c r="R3886">
        <v>8.43</v>
      </c>
      <c r="S3886">
        <v>0</v>
      </c>
      <c r="T3886">
        <v>0</v>
      </c>
      <c r="U3886">
        <v>871.6</v>
      </c>
      <c r="V3886">
        <v>-69.61</v>
      </c>
      <c r="W3886">
        <v>3.3359999999999999</v>
      </c>
      <c r="X3886">
        <v>261.89999999999998</v>
      </c>
      <c r="Y3886">
        <v>12.34</v>
      </c>
      <c r="Z3886">
        <v>12.17</v>
      </c>
      <c r="AA3886">
        <v>12.21</v>
      </c>
      <c r="AB3886">
        <v>4.8689999999999998</v>
      </c>
      <c r="AC3886">
        <v>2621</v>
      </c>
    </row>
    <row r="3887" spans="1:29" x14ac:dyDescent="0.25">
      <c r="A3887" s="1">
        <v>43888</v>
      </c>
      <c r="B3887" s="2">
        <v>0.97222222222222221</v>
      </c>
      <c r="C3887" s="3">
        <f t="shared" si="242"/>
        <v>43888.972222222219</v>
      </c>
      <c r="D3887">
        <v>0</v>
      </c>
      <c r="E3887">
        <v>1.1619999999999999</v>
      </c>
      <c r="F3887">
        <v>1.153</v>
      </c>
      <c r="G3887">
        <v>236.3</v>
      </c>
      <c r="H3887">
        <v>7.34</v>
      </c>
      <c r="I3887">
        <v>2.0910000000000002</v>
      </c>
      <c r="J3887">
        <v>3.3980000000000001</v>
      </c>
      <c r="K3887">
        <v>2.9670000000000001</v>
      </c>
      <c r="L3887">
        <v>3.169</v>
      </c>
      <c r="M3887">
        <v>44.16</v>
      </c>
      <c r="N3887">
        <v>41.71</v>
      </c>
      <c r="O3887">
        <v>42.82</v>
      </c>
      <c r="P3887">
        <v>8.41</v>
      </c>
      <c r="Q3887">
        <v>8.3000000000000007</v>
      </c>
      <c r="R3887">
        <v>8.35</v>
      </c>
      <c r="S3887">
        <v>0</v>
      </c>
      <c r="T3887">
        <v>0</v>
      </c>
      <c r="U3887">
        <v>871.5</v>
      </c>
      <c r="V3887">
        <v>-67.680000000000007</v>
      </c>
      <c r="W3887">
        <v>2.952</v>
      </c>
      <c r="X3887">
        <v>262</v>
      </c>
      <c r="Y3887">
        <v>12.23</v>
      </c>
      <c r="Z3887">
        <v>12.16</v>
      </c>
      <c r="AA3887">
        <v>12.17</v>
      </c>
      <c r="AB3887">
        <v>4.6360000000000001</v>
      </c>
      <c r="AC3887">
        <v>2621</v>
      </c>
    </row>
    <row r="3888" spans="1:29" x14ac:dyDescent="0.25">
      <c r="A3888" s="1">
        <v>43888</v>
      </c>
      <c r="B3888" s="2">
        <v>0.97916666666666663</v>
      </c>
      <c r="C3888" s="3">
        <f t="shared" si="242"/>
        <v>43888.979166666664</v>
      </c>
      <c r="D3888">
        <v>0</v>
      </c>
      <c r="E3888">
        <v>1.0640000000000001</v>
      </c>
      <c r="F3888">
        <v>1.042</v>
      </c>
      <c r="G3888">
        <v>254.7</v>
      </c>
      <c r="H3888">
        <v>11.47</v>
      </c>
      <c r="I3888">
        <v>1.9930000000000001</v>
      </c>
      <c r="J3888">
        <v>3.2970000000000002</v>
      </c>
      <c r="K3888">
        <v>2.7029999999999998</v>
      </c>
      <c r="L3888">
        <v>3.0019999999999998</v>
      </c>
      <c r="M3888">
        <v>45.05</v>
      </c>
      <c r="N3888">
        <v>41.18</v>
      </c>
      <c r="O3888">
        <v>42.78</v>
      </c>
      <c r="P3888">
        <v>8.33</v>
      </c>
      <c r="Q3888">
        <v>8.23</v>
      </c>
      <c r="R3888">
        <v>8.2799999999999994</v>
      </c>
      <c r="S3888">
        <v>0</v>
      </c>
      <c r="T3888">
        <v>0</v>
      </c>
      <c r="U3888">
        <v>871.5</v>
      </c>
      <c r="V3888">
        <v>-68.69</v>
      </c>
      <c r="W3888">
        <v>2.79</v>
      </c>
      <c r="X3888">
        <v>260.2</v>
      </c>
      <c r="Y3888">
        <v>12.22</v>
      </c>
      <c r="Z3888">
        <v>12.15</v>
      </c>
      <c r="AA3888">
        <v>12.17</v>
      </c>
      <c r="AB3888">
        <v>4.391</v>
      </c>
      <c r="AC3888">
        <v>2621</v>
      </c>
    </row>
    <row r="3889" spans="1:29" x14ac:dyDescent="0.25">
      <c r="A3889" s="1">
        <v>43888</v>
      </c>
      <c r="B3889" s="2">
        <v>0.98611111111111116</v>
      </c>
      <c r="C3889" s="3">
        <f t="shared" si="242"/>
        <v>43888.986111111109</v>
      </c>
      <c r="D3889">
        <v>0</v>
      </c>
      <c r="E3889">
        <v>1.119</v>
      </c>
      <c r="F3889">
        <v>0.88380000000000003</v>
      </c>
      <c r="G3889">
        <v>306</v>
      </c>
      <c r="H3889">
        <v>37.119999999999997</v>
      </c>
      <c r="I3889">
        <v>2.0430000000000001</v>
      </c>
      <c r="J3889">
        <v>3.234</v>
      </c>
      <c r="K3889">
        <v>2.706</v>
      </c>
      <c r="L3889">
        <v>3.0049999999999999</v>
      </c>
      <c r="M3889">
        <v>44.49</v>
      </c>
      <c r="N3889">
        <v>42.24</v>
      </c>
      <c r="O3889">
        <v>43.18</v>
      </c>
      <c r="P3889">
        <v>8.26</v>
      </c>
      <c r="Q3889">
        <v>8.16</v>
      </c>
      <c r="R3889">
        <v>8.2100000000000009</v>
      </c>
      <c r="S3889">
        <v>0</v>
      </c>
      <c r="T3889">
        <v>0</v>
      </c>
      <c r="U3889">
        <v>871.4</v>
      </c>
      <c r="V3889">
        <v>-70.69</v>
      </c>
      <c r="W3889">
        <v>2.6739999999999999</v>
      </c>
      <c r="X3889">
        <v>257.60000000000002</v>
      </c>
      <c r="Y3889">
        <v>12.21</v>
      </c>
      <c r="Z3889">
        <v>12.15</v>
      </c>
      <c r="AA3889">
        <v>12.17</v>
      </c>
      <c r="AB3889">
        <v>4.1790000000000003</v>
      </c>
      <c r="AC3889">
        <v>2621</v>
      </c>
    </row>
    <row r="3890" spans="1:29" x14ac:dyDescent="0.25">
      <c r="A3890" s="1">
        <v>43888</v>
      </c>
      <c r="B3890" s="2">
        <v>0.99305555555555547</v>
      </c>
      <c r="C3890" s="3">
        <f t="shared" si="242"/>
        <v>43888.993055555555</v>
      </c>
      <c r="D3890">
        <v>0</v>
      </c>
      <c r="E3890">
        <v>0.93920000000000003</v>
      </c>
      <c r="F3890">
        <v>0.9133</v>
      </c>
      <c r="G3890">
        <v>248.4</v>
      </c>
      <c r="H3890">
        <v>13.57</v>
      </c>
      <c r="I3890">
        <v>2.14</v>
      </c>
      <c r="J3890">
        <v>3.004</v>
      </c>
      <c r="K3890">
        <v>2.4409999999999998</v>
      </c>
      <c r="L3890">
        <v>2.7040000000000002</v>
      </c>
      <c r="M3890">
        <v>46.12</v>
      </c>
      <c r="N3890">
        <v>43.4</v>
      </c>
      <c r="O3890">
        <v>44.68</v>
      </c>
      <c r="P3890">
        <v>8.18</v>
      </c>
      <c r="Q3890">
        <v>8.09</v>
      </c>
      <c r="R3890">
        <v>8.1300000000000008</v>
      </c>
      <c r="S3890">
        <v>0</v>
      </c>
      <c r="T3890">
        <v>0</v>
      </c>
      <c r="U3890">
        <v>871.3</v>
      </c>
      <c r="V3890">
        <v>-67.66</v>
      </c>
      <c r="W3890">
        <v>2.5310000000000001</v>
      </c>
      <c r="X3890">
        <v>260</v>
      </c>
      <c r="Y3890">
        <v>12.21</v>
      </c>
      <c r="Z3890">
        <v>12.15</v>
      </c>
      <c r="AA3890">
        <v>12.16</v>
      </c>
      <c r="AB3890">
        <v>3.968</v>
      </c>
      <c r="AC3890">
        <v>2621</v>
      </c>
    </row>
    <row r="3891" spans="1:29" x14ac:dyDescent="0.25">
      <c r="A3891" s="1">
        <v>43889</v>
      </c>
      <c r="B3891" s="2">
        <v>0</v>
      </c>
      <c r="C3891" s="3">
        <f t="shared" si="242"/>
        <v>43889</v>
      </c>
      <c r="D3891">
        <v>0</v>
      </c>
      <c r="E3891">
        <v>0.99380000000000002</v>
      </c>
      <c r="F3891">
        <v>0.90839999999999999</v>
      </c>
      <c r="G3891">
        <v>276.7</v>
      </c>
      <c r="H3891">
        <v>23.74</v>
      </c>
      <c r="I3891">
        <v>1.7969999999999999</v>
      </c>
      <c r="J3891">
        <v>3.1030000000000002</v>
      </c>
      <c r="K3891">
        <v>2.573</v>
      </c>
      <c r="L3891">
        <v>2.839</v>
      </c>
      <c r="M3891">
        <v>45.59</v>
      </c>
      <c r="N3891">
        <v>43.43</v>
      </c>
      <c r="O3891">
        <v>44.51</v>
      </c>
      <c r="P3891">
        <v>8.1300000000000008</v>
      </c>
      <c r="Q3891">
        <v>8.01</v>
      </c>
      <c r="R3891">
        <v>8.06</v>
      </c>
      <c r="S3891">
        <v>0</v>
      </c>
      <c r="T3891">
        <v>0</v>
      </c>
      <c r="U3891">
        <v>871.4</v>
      </c>
      <c r="V3891">
        <v>-70.19</v>
      </c>
      <c r="W3891">
        <v>2.484</v>
      </c>
      <c r="X3891">
        <v>257.2</v>
      </c>
      <c r="Y3891">
        <v>12.3</v>
      </c>
      <c r="Z3891">
        <v>12.14</v>
      </c>
      <c r="AA3891">
        <v>12.21</v>
      </c>
      <c r="AB3891">
        <v>3.7349999999999999</v>
      </c>
      <c r="AC3891">
        <v>2621</v>
      </c>
    </row>
    <row r="3892" spans="1:29" x14ac:dyDescent="0.25">
      <c r="A3892" s="1">
        <v>43889</v>
      </c>
      <c r="B3892" s="2">
        <v>6.9444444444444441E-3</v>
      </c>
      <c r="C3892" s="3">
        <f t="shared" si="242"/>
        <v>43889.006944444445</v>
      </c>
      <c r="D3892">
        <v>0</v>
      </c>
      <c r="E3892">
        <v>1.5409999999999999</v>
      </c>
      <c r="F3892">
        <v>1.51</v>
      </c>
      <c r="G3892">
        <v>249.7</v>
      </c>
      <c r="H3892">
        <v>11.56</v>
      </c>
      <c r="I3892">
        <v>2.4350000000000001</v>
      </c>
      <c r="J3892">
        <v>3.0710000000000002</v>
      </c>
      <c r="K3892">
        <v>2.5409999999999999</v>
      </c>
      <c r="L3892">
        <v>2.839</v>
      </c>
      <c r="M3892">
        <v>46.61</v>
      </c>
      <c r="N3892">
        <v>44.1</v>
      </c>
      <c r="O3892">
        <v>45.17</v>
      </c>
      <c r="P3892">
        <v>8.0500000000000007</v>
      </c>
      <c r="Q3892">
        <v>7.93</v>
      </c>
      <c r="R3892">
        <v>7.99</v>
      </c>
      <c r="S3892">
        <v>0</v>
      </c>
      <c r="T3892">
        <v>0</v>
      </c>
      <c r="U3892">
        <v>871.4</v>
      </c>
      <c r="V3892">
        <v>-70.59</v>
      </c>
      <c r="W3892">
        <v>2.5339999999999998</v>
      </c>
      <c r="X3892">
        <v>257.10000000000002</v>
      </c>
      <c r="Y3892">
        <v>12.3</v>
      </c>
      <c r="Z3892">
        <v>12.13</v>
      </c>
      <c r="AA3892">
        <v>12.18</v>
      </c>
      <c r="AB3892">
        <v>3.5409999999999999</v>
      </c>
      <c r="AC3892">
        <v>2621</v>
      </c>
    </row>
    <row r="3893" spans="1:29" x14ac:dyDescent="0.25">
      <c r="A3893" s="1">
        <v>43889</v>
      </c>
      <c r="B3893" s="2">
        <v>1.3888888888888888E-2</v>
      </c>
      <c r="C3893" s="3">
        <f t="shared" si="242"/>
        <v>43889.013888888891</v>
      </c>
      <c r="D3893">
        <v>0</v>
      </c>
      <c r="E3893">
        <v>0.86140000000000005</v>
      </c>
      <c r="F3893">
        <v>0.7157</v>
      </c>
      <c r="G3893">
        <v>280.8</v>
      </c>
      <c r="H3893">
        <v>33.32</v>
      </c>
      <c r="I3893">
        <v>1.65</v>
      </c>
      <c r="J3893">
        <v>3.0720000000000001</v>
      </c>
      <c r="K3893">
        <v>2.31</v>
      </c>
      <c r="L3893">
        <v>2.7629999999999999</v>
      </c>
      <c r="M3893">
        <v>45.29</v>
      </c>
      <c r="N3893">
        <v>44.16</v>
      </c>
      <c r="O3893">
        <v>44.7</v>
      </c>
      <c r="P3893">
        <v>7.98</v>
      </c>
      <c r="Q3893">
        <v>7.88</v>
      </c>
      <c r="R3893">
        <v>7.92</v>
      </c>
      <c r="S3893">
        <v>0</v>
      </c>
      <c r="T3893">
        <v>0</v>
      </c>
      <c r="U3893">
        <v>871.3</v>
      </c>
      <c r="V3893">
        <v>-70.69</v>
      </c>
      <c r="W3893">
        <v>2.5099999999999998</v>
      </c>
      <c r="X3893">
        <v>256.8</v>
      </c>
      <c r="Y3893">
        <v>12.19</v>
      </c>
      <c r="Z3893">
        <v>12.13</v>
      </c>
      <c r="AA3893">
        <v>12.14</v>
      </c>
      <c r="AB3893">
        <v>3.3650000000000002</v>
      </c>
      <c r="AC3893">
        <v>2621</v>
      </c>
    </row>
    <row r="3894" spans="1:29" x14ac:dyDescent="0.25">
      <c r="A3894" s="1">
        <v>43889</v>
      </c>
      <c r="B3894" s="2">
        <v>2.0833333333333332E-2</v>
      </c>
      <c r="C3894" s="3">
        <f t="shared" si="242"/>
        <v>43889.020833333336</v>
      </c>
      <c r="D3894">
        <v>0</v>
      </c>
      <c r="E3894">
        <v>0.66249999999999998</v>
      </c>
      <c r="F3894">
        <v>0.60309999999999997</v>
      </c>
      <c r="G3894">
        <v>290.8</v>
      </c>
      <c r="H3894">
        <v>24.27</v>
      </c>
      <c r="I3894">
        <v>1.3560000000000001</v>
      </c>
      <c r="J3894">
        <v>2.41</v>
      </c>
      <c r="K3894">
        <v>1.649</v>
      </c>
      <c r="L3894">
        <v>1.9670000000000001</v>
      </c>
      <c r="M3894">
        <v>47.97</v>
      </c>
      <c r="N3894">
        <v>45.09</v>
      </c>
      <c r="O3894">
        <v>46.46</v>
      </c>
      <c r="P3894">
        <v>7.9</v>
      </c>
      <c r="Q3894">
        <v>7.8</v>
      </c>
      <c r="R3894">
        <v>7.85</v>
      </c>
      <c r="S3894">
        <v>0</v>
      </c>
      <c r="T3894">
        <v>0</v>
      </c>
      <c r="U3894">
        <v>871.2</v>
      </c>
      <c r="V3894">
        <v>-64.349999999999994</v>
      </c>
      <c r="W3894">
        <v>1.823</v>
      </c>
      <c r="X3894">
        <v>259.89999999999998</v>
      </c>
      <c r="Y3894">
        <v>12.19</v>
      </c>
      <c r="Z3894">
        <v>12.12</v>
      </c>
      <c r="AA3894">
        <v>12.14</v>
      </c>
      <c r="AB3894">
        <v>3.2559999999999998</v>
      </c>
      <c r="AC3894">
        <v>2621</v>
      </c>
    </row>
    <row r="3895" spans="1:29" x14ac:dyDescent="0.25">
      <c r="A3895" s="1">
        <v>43889</v>
      </c>
      <c r="B3895" s="2">
        <v>2.7777777777777776E-2</v>
      </c>
      <c r="C3895" s="3">
        <f t="shared" si="242"/>
        <v>43889.027777777781</v>
      </c>
      <c r="D3895">
        <v>0</v>
      </c>
      <c r="E3895">
        <v>1.615</v>
      </c>
      <c r="F3895">
        <v>1.583</v>
      </c>
      <c r="G3895">
        <v>260.89999999999998</v>
      </c>
      <c r="H3895">
        <v>11.43</v>
      </c>
      <c r="I3895">
        <v>2.14</v>
      </c>
      <c r="J3895">
        <v>2.907</v>
      </c>
      <c r="K3895">
        <v>1.6819999999999999</v>
      </c>
      <c r="L3895">
        <v>2.3559999999999999</v>
      </c>
      <c r="M3895">
        <v>47.97</v>
      </c>
      <c r="N3895">
        <v>45.26</v>
      </c>
      <c r="O3895">
        <v>46.5</v>
      </c>
      <c r="P3895">
        <v>7.83</v>
      </c>
      <c r="Q3895">
        <v>7.73</v>
      </c>
      <c r="R3895">
        <v>7.78</v>
      </c>
      <c r="S3895">
        <v>0</v>
      </c>
      <c r="T3895">
        <v>0</v>
      </c>
      <c r="U3895">
        <v>871.2</v>
      </c>
      <c r="V3895">
        <v>-69.180000000000007</v>
      </c>
      <c r="W3895">
        <v>2.0339999999999998</v>
      </c>
      <c r="X3895">
        <v>256.10000000000002</v>
      </c>
      <c r="Y3895">
        <v>12.19</v>
      </c>
      <c r="Z3895">
        <v>12.12</v>
      </c>
      <c r="AA3895">
        <v>12.13</v>
      </c>
      <c r="AB3895">
        <v>3.1</v>
      </c>
      <c r="AC3895">
        <v>2621</v>
      </c>
    </row>
    <row r="3896" spans="1:29" x14ac:dyDescent="0.25">
      <c r="A3896" s="1">
        <v>43889</v>
      </c>
      <c r="B3896" s="2">
        <v>3.4722222222222224E-2</v>
      </c>
      <c r="C3896" s="3">
        <f t="shared" si="242"/>
        <v>43889.034722222219</v>
      </c>
      <c r="D3896">
        <v>0</v>
      </c>
      <c r="E3896">
        <v>1.76</v>
      </c>
      <c r="F3896">
        <v>1.738</v>
      </c>
      <c r="G3896">
        <v>254.8</v>
      </c>
      <c r="H3896">
        <v>8.89</v>
      </c>
      <c r="I3896">
        <v>2.4350000000000001</v>
      </c>
      <c r="J3896">
        <v>2.84</v>
      </c>
      <c r="K3896">
        <v>2.476</v>
      </c>
      <c r="L3896">
        <v>2.6419999999999999</v>
      </c>
      <c r="M3896">
        <v>48.07</v>
      </c>
      <c r="N3896">
        <v>45.49</v>
      </c>
      <c r="O3896">
        <v>46.86</v>
      </c>
      <c r="P3896">
        <v>7.76</v>
      </c>
      <c r="Q3896">
        <v>7.66</v>
      </c>
      <c r="R3896">
        <v>7.71</v>
      </c>
      <c r="S3896">
        <v>0</v>
      </c>
      <c r="T3896">
        <v>0</v>
      </c>
      <c r="U3896">
        <v>871.1</v>
      </c>
      <c r="V3896">
        <v>-70.89</v>
      </c>
      <c r="W3896">
        <v>2.4769999999999999</v>
      </c>
      <c r="X3896">
        <v>256.5</v>
      </c>
      <c r="Y3896">
        <v>12.17</v>
      </c>
      <c r="Z3896">
        <v>12.11</v>
      </c>
      <c r="AA3896">
        <v>12.12</v>
      </c>
      <c r="AB3896">
        <v>2.9119999999999999</v>
      </c>
      <c r="AC3896">
        <v>2621</v>
      </c>
    </row>
    <row r="3897" spans="1:29" x14ac:dyDescent="0.25">
      <c r="A3897" s="1">
        <v>43889</v>
      </c>
      <c r="B3897" s="2">
        <v>4.1666666666666664E-2</v>
      </c>
      <c r="C3897" s="3">
        <f t="shared" si="242"/>
        <v>43889.041666666664</v>
      </c>
      <c r="D3897">
        <v>0</v>
      </c>
      <c r="E3897">
        <v>1.1599999999999999</v>
      </c>
      <c r="F3897">
        <v>1.117</v>
      </c>
      <c r="G3897">
        <v>235.6</v>
      </c>
      <c r="H3897">
        <v>15.64</v>
      </c>
      <c r="I3897">
        <v>2.19</v>
      </c>
      <c r="J3897">
        <v>2.5760000000000001</v>
      </c>
      <c r="K3897">
        <v>1.98</v>
      </c>
      <c r="L3897">
        <v>2.29</v>
      </c>
      <c r="M3897">
        <v>50.12</v>
      </c>
      <c r="N3897">
        <v>47.44</v>
      </c>
      <c r="O3897">
        <v>48.65</v>
      </c>
      <c r="P3897">
        <v>7.7</v>
      </c>
      <c r="Q3897">
        <v>7.6</v>
      </c>
      <c r="R3897">
        <v>7.64</v>
      </c>
      <c r="S3897">
        <v>0</v>
      </c>
      <c r="T3897">
        <v>0</v>
      </c>
      <c r="U3897">
        <v>871</v>
      </c>
      <c r="V3897">
        <v>-70.89</v>
      </c>
      <c r="W3897">
        <v>2.4420000000000002</v>
      </c>
      <c r="X3897">
        <v>256.3</v>
      </c>
      <c r="Y3897">
        <v>12.28</v>
      </c>
      <c r="Z3897">
        <v>12.11</v>
      </c>
      <c r="AA3897">
        <v>12.18</v>
      </c>
      <c r="AB3897">
        <v>2.8370000000000002</v>
      </c>
      <c r="AC3897">
        <v>2621</v>
      </c>
    </row>
    <row r="3898" spans="1:29" x14ac:dyDescent="0.25">
      <c r="A3898" s="1">
        <v>43889</v>
      </c>
      <c r="B3898" s="2">
        <v>4.8611111111111112E-2</v>
      </c>
      <c r="C3898" s="3">
        <f t="shared" si="242"/>
        <v>43889.048611111109</v>
      </c>
      <c r="D3898">
        <v>0</v>
      </c>
      <c r="E3898">
        <v>1.0169999999999999</v>
      </c>
      <c r="F3898">
        <v>0.90080000000000005</v>
      </c>
      <c r="G3898">
        <v>257.2</v>
      </c>
      <c r="H3898">
        <v>27.39</v>
      </c>
      <c r="I3898">
        <v>1.748</v>
      </c>
      <c r="J3898">
        <v>2.3439999999999999</v>
      </c>
      <c r="K3898">
        <v>1.9139999999999999</v>
      </c>
      <c r="L3898">
        <v>2.1040000000000001</v>
      </c>
      <c r="M3898">
        <v>50.29</v>
      </c>
      <c r="N3898">
        <v>47.41</v>
      </c>
      <c r="O3898">
        <v>49.13</v>
      </c>
      <c r="P3898">
        <v>7.62</v>
      </c>
      <c r="Q3898">
        <v>7.54</v>
      </c>
      <c r="R3898">
        <v>7.58</v>
      </c>
      <c r="S3898">
        <v>0</v>
      </c>
      <c r="T3898">
        <v>0</v>
      </c>
      <c r="U3898">
        <v>871</v>
      </c>
      <c r="V3898">
        <v>-70.19</v>
      </c>
      <c r="W3898">
        <v>1.8560000000000001</v>
      </c>
      <c r="X3898">
        <v>254.2</v>
      </c>
      <c r="Y3898">
        <v>12.28</v>
      </c>
      <c r="Z3898">
        <v>12.11</v>
      </c>
      <c r="AA3898">
        <v>12.15</v>
      </c>
      <c r="AB3898">
        <v>2.782</v>
      </c>
      <c r="AC3898">
        <v>2621</v>
      </c>
    </row>
    <row r="3899" spans="1:29" x14ac:dyDescent="0.25">
      <c r="A3899" s="1">
        <v>43889</v>
      </c>
      <c r="B3899" s="2">
        <v>5.5555555555555552E-2</v>
      </c>
      <c r="C3899" s="3">
        <f t="shared" si="242"/>
        <v>43889.055555555555</v>
      </c>
      <c r="D3899">
        <v>0</v>
      </c>
      <c r="E3899">
        <v>0.83860000000000001</v>
      </c>
      <c r="F3899">
        <v>0.82169999999999999</v>
      </c>
      <c r="G3899">
        <v>330.2</v>
      </c>
      <c r="H3899">
        <v>11.46</v>
      </c>
      <c r="I3899">
        <v>1.405</v>
      </c>
      <c r="J3899">
        <v>1.98</v>
      </c>
      <c r="K3899">
        <v>0.72199999999999998</v>
      </c>
      <c r="L3899">
        <v>1.34</v>
      </c>
      <c r="M3899">
        <v>49.1</v>
      </c>
      <c r="N3899">
        <v>45.56</v>
      </c>
      <c r="O3899">
        <v>47.92</v>
      </c>
      <c r="P3899">
        <v>7.57</v>
      </c>
      <c r="Q3899">
        <v>7.47</v>
      </c>
      <c r="R3899">
        <v>7.52</v>
      </c>
      <c r="S3899">
        <v>0</v>
      </c>
      <c r="T3899">
        <v>0</v>
      </c>
      <c r="U3899">
        <v>870.9</v>
      </c>
      <c r="V3899">
        <v>-64.7</v>
      </c>
      <c r="W3899">
        <v>1.45</v>
      </c>
      <c r="X3899">
        <v>257.8</v>
      </c>
      <c r="Y3899">
        <v>12.17</v>
      </c>
      <c r="Z3899">
        <v>12.1</v>
      </c>
      <c r="AA3899">
        <v>12.11</v>
      </c>
      <c r="AB3899">
        <v>2.677</v>
      </c>
      <c r="AC3899">
        <v>2621</v>
      </c>
    </row>
    <row r="3900" spans="1:29" x14ac:dyDescent="0.25">
      <c r="A3900" s="1">
        <v>43889</v>
      </c>
      <c r="B3900" s="2">
        <v>6.25E-2</v>
      </c>
      <c r="C3900" s="3">
        <f t="shared" si="242"/>
        <v>43889.0625</v>
      </c>
      <c r="D3900">
        <v>0</v>
      </c>
      <c r="E3900">
        <v>0.3085</v>
      </c>
      <c r="F3900">
        <v>0.2843</v>
      </c>
      <c r="G3900">
        <v>282.39999999999998</v>
      </c>
      <c r="H3900">
        <v>22.58</v>
      </c>
      <c r="I3900">
        <v>0.71840000000000004</v>
      </c>
      <c r="J3900">
        <v>0.85399999999999998</v>
      </c>
      <c r="K3900">
        <v>0.55600000000000005</v>
      </c>
      <c r="L3900">
        <v>0.69699999999999995</v>
      </c>
      <c r="M3900">
        <v>52.11</v>
      </c>
      <c r="N3900">
        <v>48.2</v>
      </c>
      <c r="O3900">
        <v>49.52</v>
      </c>
      <c r="P3900">
        <v>7.5</v>
      </c>
      <c r="Q3900">
        <v>7.41</v>
      </c>
      <c r="R3900">
        <v>7.45</v>
      </c>
      <c r="S3900">
        <v>0</v>
      </c>
      <c r="T3900">
        <v>0</v>
      </c>
      <c r="U3900">
        <v>870.9</v>
      </c>
      <c r="V3900">
        <v>-63.04</v>
      </c>
      <c r="W3900">
        <v>0.626</v>
      </c>
      <c r="X3900">
        <v>255.6</v>
      </c>
      <c r="Y3900">
        <v>12.16</v>
      </c>
      <c r="Z3900">
        <v>12.1</v>
      </c>
      <c r="AA3900">
        <v>12.11</v>
      </c>
      <c r="AB3900">
        <v>2.52</v>
      </c>
      <c r="AC3900">
        <v>2621</v>
      </c>
    </row>
    <row r="3901" spans="1:29" x14ac:dyDescent="0.25">
      <c r="A3901" s="1">
        <v>43889</v>
      </c>
      <c r="B3901" s="2">
        <v>6.9444444444444434E-2</v>
      </c>
      <c r="C3901" s="3">
        <f t="shared" si="242"/>
        <v>43889.069444444445</v>
      </c>
      <c r="D3901">
        <v>0</v>
      </c>
      <c r="E3901">
        <v>0.69599999999999995</v>
      </c>
      <c r="F3901">
        <v>0.68310000000000004</v>
      </c>
      <c r="G3901">
        <v>357.8</v>
      </c>
      <c r="H3901">
        <v>11.04</v>
      </c>
      <c r="I3901">
        <v>1.0620000000000001</v>
      </c>
      <c r="J3901">
        <v>0.65600000000000003</v>
      </c>
      <c r="K3901">
        <v>2.5999999999999999E-2</v>
      </c>
      <c r="L3901">
        <v>0.27</v>
      </c>
      <c r="M3901">
        <v>51.25</v>
      </c>
      <c r="N3901">
        <v>48.37</v>
      </c>
      <c r="O3901">
        <v>50.23</v>
      </c>
      <c r="P3901">
        <v>7.44</v>
      </c>
      <c r="Q3901">
        <v>7.35</v>
      </c>
      <c r="R3901">
        <v>7.39</v>
      </c>
      <c r="S3901">
        <v>0</v>
      </c>
      <c r="T3901">
        <v>0</v>
      </c>
      <c r="U3901">
        <v>870.8</v>
      </c>
      <c r="V3901">
        <v>-63.04</v>
      </c>
      <c r="W3901">
        <v>2.5000000000000001E-2</v>
      </c>
      <c r="X3901">
        <v>252.8</v>
      </c>
      <c r="Y3901">
        <v>12.16</v>
      </c>
      <c r="Z3901">
        <v>12.08</v>
      </c>
      <c r="AA3901">
        <v>12.1</v>
      </c>
      <c r="AB3901">
        <v>2.2919999999999998</v>
      </c>
      <c r="AC3901">
        <v>2621</v>
      </c>
    </row>
    <row r="3902" spans="1:29" x14ac:dyDescent="0.25">
      <c r="A3902" s="1">
        <v>43889</v>
      </c>
      <c r="B3902" s="2">
        <v>7.6388888888888895E-2</v>
      </c>
      <c r="C3902" s="3">
        <f t="shared" si="242"/>
        <v>43889.076388888891</v>
      </c>
      <c r="D3902">
        <v>0</v>
      </c>
      <c r="E3902">
        <v>0.66520000000000001</v>
      </c>
      <c r="F3902">
        <v>0.63170000000000004</v>
      </c>
      <c r="G3902">
        <v>326.39999999999998</v>
      </c>
      <c r="H3902">
        <v>18.18</v>
      </c>
      <c r="I3902">
        <v>1.3069999999999999</v>
      </c>
      <c r="J3902">
        <v>0.159</v>
      </c>
      <c r="K3902">
        <v>-0.1389</v>
      </c>
      <c r="L3902">
        <v>2E-3</v>
      </c>
      <c r="M3902">
        <v>51.78</v>
      </c>
      <c r="N3902">
        <v>50.19</v>
      </c>
      <c r="O3902">
        <v>51.18</v>
      </c>
      <c r="P3902">
        <v>7.37</v>
      </c>
      <c r="Q3902">
        <v>7.29</v>
      </c>
      <c r="R3902">
        <v>7.33</v>
      </c>
      <c r="S3902">
        <v>0</v>
      </c>
      <c r="T3902">
        <v>0</v>
      </c>
      <c r="U3902">
        <v>870.8</v>
      </c>
      <c r="V3902">
        <v>-62.96</v>
      </c>
      <c r="W3902">
        <v>-2.3990000000000001E-2</v>
      </c>
      <c r="X3902">
        <v>252.7</v>
      </c>
      <c r="Y3902">
        <v>12.15</v>
      </c>
      <c r="Z3902">
        <v>12.08</v>
      </c>
      <c r="AA3902">
        <v>12.09</v>
      </c>
      <c r="AB3902">
        <v>2.0150000000000001</v>
      </c>
      <c r="AC3902">
        <v>2621</v>
      </c>
    </row>
    <row r="3903" spans="1:29" x14ac:dyDescent="0.25">
      <c r="A3903" s="1">
        <v>43889</v>
      </c>
      <c r="B3903" s="2">
        <v>8.3333333333333329E-2</v>
      </c>
      <c r="C3903" s="3">
        <f t="shared" si="242"/>
        <v>43889.083333333336</v>
      </c>
      <c r="D3903">
        <v>0</v>
      </c>
      <c r="E3903">
        <v>0.57530000000000003</v>
      </c>
      <c r="F3903">
        <v>0.56679999999999997</v>
      </c>
      <c r="G3903">
        <v>306.89999999999998</v>
      </c>
      <c r="H3903">
        <v>9.83</v>
      </c>
      <c r="I3903">
        <v>0.96340000000000003</v>
      </c>
      <c r="J3903">
        <v>0.159</v>
      </c>
      <c r="K3903">
        <v>-0.10589999999999999</v>
      </c>
      <c r="L3903">
        <v>5.8999999999999997E-2</v>
      </c>
      <c r="M3903">
        <v>51.81</v>
      </c>
      <c r="N3903">
        <v>50.12</v>
      </c>
      <c r="O3903">
        <v>50.77</v>
      </c>
      <c r="P3903">
        <v>7.32</v>
      </c>
      <c r="Q3903">
        <v>7.23</v>
      </c>
      <c r="R3903">
        <v>7.27</v>
      </c>
      <c r="S3903">
        <v>0</v>
      </c>
      <c r="T3903">
        <v>0</v>
      </c>
      <c r="U3903">
        <v>870.8</v>
      </c>
      <c r="V3903">
        <v>-63.05</v>
      </c>
      <c r="W3903">
        <v>0.20100000000000001</v>
      </c>
      <c r="X3903">
        <v>253.6</v>
      </c>
      <c r="Y3903">
        <v>12.24</v>
      </c>
      <c r="Z3903">
        <v>12.08</v>
      </c>
      <c r="AA3903">
        <v>12.15</v>
      </c>
      <c r="AB3903">
        <v>1.732</v>
      </c>
      <c r="AC3903">
        <v>2621</v>
      </c>
    </row>
    <row r="3904" spans="1:29" x14ac:dyDescent="0.25">
      <c r="A3904" s="1">
        <v>43889</v>
      </c>
      <c r="B3904" s="2">
        <v>9.0277777777777776E-2</v>
      </c>
      <c r="C3904" s="3">
        <f t="shared" si="242"/>
        <v>43889.090277777781</v>
      </c>
      <c r="D3904">
        <v>0</v>
      </c>
      <c r="E3904">
        <v>0.9173</v>
      </c>
      <c r="F3904">
        <v>0.87839999999999996</v>
      </c>
      <c r="G3904">
        <v>307.8</v>
      </c>
      <c r="H3904">
        <v>16.71</v>
      </c>
      <c r="I3904">
        <v>1.3069999999999999</v>
      </c>
      <c r="J3904">
        <v>0.126</v>
      </c>
      <c r="K3904">
        <v>-0.1389</v>
      </c>
      <c r="L3904">
        <v>-1.099E-2</v>
      </c>
      <c r="M3904">
        <v>51.12</v>
      </c>
      <c r="N3904">
        <v>49.96</v>
      </c>
      <c r="O3904">
        <v>50.52</v>
      </c>
      <c r="P3904">
        <v>7.25</v>
      </c>
      <c r="Q3904">
        <v>7.16</v>
      </c>
      <c r="R3904">
        <v>7.21</v>
      </c>
      <c r="S3904">
        <v>0</v>
      </c>
      <c r="T3904">
        <v>0</v>
      </c>
      <c r="U3904">
        <v>870.7</v>
      </c>
      <c r="V3904">
        <v>-63.05</v>
      </c>
      <c r="W3904">
        <v>0.186</v>
      </c>
      <c r="X3904">
        <v>253.6</v>
      </c>
      <c r="Y3904">
        <v>12.25</v>
      </c>
      <c r="Z3904">
        <v>12.06</v>
      </c>
      <c r="AA3904">
        <v>12.12</v>
      </c>
      <c r="AB3904">
        <v>1.4450000000000001</v>
      </c>
      <c r="AC3904">
        <v>2621</v>
      </c>
    </row>
    <row r="3905" spans="1:29" x14ac:dyDescent="0.25">
      <c r="A3905" s="1">
        <v>43889</v>
      </c>
      <c r="B3905" s="2">
        <v>9.7222222222222224E-2</v>
      </c>
      <c r="C3905" s="3">
        <f t="shared" si="242"/>
        <v>43889.097222222219</v>
      </c>
      <c r="D3905">
        <v>0</v>
      </c>
      <c r="E3905">
        <v>0.87350000000000005</v>
      </c>
      <c r="F3905">
        <v>0.8619</v>
      </c>
      <c r="G3905">
        <v>318.39999999999998</v>
      </c>
      <c r="H3905">
        <v>9.34</v>
      </c>
      <c r="I3905">
        <v>1.5029999999999999</v>
      </c>
      <c r="J3905">
        <v>6.0999999999999999E-2</v>
      </c>
      <c r="K3905">
        <v>-0.33689999999999998</v>
      </c>
      <c r="L3905">
        <v>-0.1139</v>
      </c>
      <c r="M3905">
        <v>54.36</v>
      </c>
      <c r="N3905">
        <v>50.26</v>
      </c>
      <c r="O3905">
        <v>51.47</v>
      </c>
      <c r="P3905">
        <v>7.2</v>
      </c>
      <c r="Q3905">
        <v>7.11</v>
      </c>
      <c r="R3905">
        <v>7.15</v>
      </c>
      <c r="S3905">
        <v>0</v>
      </c>
      <c r="T3905">
        <v>0</v>
      </c>
      <c r="U3905">
        <v>870.6</v>
      </c>
      <c r="V3905">
        <v>-62.37</v>
      </c>
      <c r="W3905">
        <v>0.23300000000000001</v>
      </c>
      <c r="X3905">
        <v>254.5</v>
      </c>
      <c r="Y3905">
        <v>12.12</v>
      </c>
      <c r="Z3905">
        <v>12.06</v>
      </c>
      <c r="AA3905">
        <v>12.07</v>
      </c>
      <c r="AB3905">
        <v>1.157</v>
      </c>
      <c r="AC3905">
        <v>2621</v>
      </c>
    </row>
    <row r="3906" spans="1:29" x14ac:dyDescent="0.25">
      <c r="A3906" s="1">
        <v>43889</v>
      </c>
      <c r="B3906" s="2">
        <v>0.10416666666666667</v>
      </c>
      <c r="C3906" s="3">
        <f t="shared" si="242"/>
        <v>43889.104166666664</v>
      </c>
      <c r="D3906">
        <v>0</v>
      </c>
      <c r="E3906">
        <v>0.5423</v>
      </c>
      <c r="F3906">
        <v>0.53869999999999996</v>
      </c>
      <c r="G3906">
        <v>308.7</v>
      </c>
      <c r="H3906">
        <v>6.5049999999999999</v>
      </c>
      <c r="I3906">
        <v>1.1100000000000001</v>
      </c>
      <c r="J3906">
        <v>-3.8989999999999997E-2</v>
      </c>
      <c r="K3906">
        <v>-0.36990000000000001</v>
      </c>
      <c r="L3906">
        <v>-0.19189999999999999</v>
      </c>
      <c r="M3906">
        <v>55.65</v>
      </c>
      <c r="N3906">
        <v>52.91</v>
      </c>
      <c r="O3906">
        <v>54.18</v>
      </c>
      <c r="P3906">
        <v>7.13</v>
      </c>
      <c r="Q3906">
        <v>7.04</v>
      </c>
      <c r="R3906">
        <v>7.09</v>
      </c>
      <c r="S3906">
        <v>0</v>
      </c>
      <c r="T3906">
        <v>0</v>
      </c>
      <c r="U3906">
        <v>870.5</v>
      </c>
      <c r="V3906">
        <v>-55.85</v>
      </c>
      <c r="W3906">
        <v>-0.10290000000000001</v>
      </c>
      <c r="X3906">
        <v>259.39999999999998</v>
      </c>
      <c r="Y3906">
        <v>12.12</v>
      </c>
      <c r="Z3906">
        <v>12.05</v>
      </c>
      <c r="AA3906">
        <v>12.07</v>
      </c>
      <c r="AB3906">
        <v>0.91200000000000003</v>
      </c>
      <c r="AC3906">
        <v>2621</v>
      </c>
    </row>
    <row r="3907" spans="1:29" x14ac:dyDescent="0.25">
      <c r="A3907" s="1">
        <v>43889</v>
      </c>
      <c r="B3907" s="2">
        <v>0.1111111111111111</v>
      </c>
      <c r="C3907" s="3">
        <f t="shared" si="242"/>
        <v>43889.111111111109</v>
      </c>
      <c r="D3907">
        <v>0</v>
      </c>
      <c r="E3907">
        <v>0.92269999999999996</v>
      </c>
      <c r="F3907">
        <v>0.89810000000000001</v>
      </c>
      <c r="G3907">
        <v>309.89999999999998</v>
      </c>
      <c r="H3907">
        <v>13.19</v>
      </c>
      <c r="I3907">
        <v>1.552</v>
      </c>
      <c r="J3907">
        <v>0.03</v>
      </c>
      <c r="K3907">
        <v>-0.27089999999999997</v>
      </c>
      <c r="L3907">
        <v>-9.3990000000000004E-2</v>
      </c>
      <c r="M3907">
        <v>55.29</v>
      </c>
      <c r="N3907">
        <v>53.01</v>
      </c>
      <c r="O3907">
        <v>54.3</v>
      </c>
      <c r="P3907">
        <v>7.08</v>
      </c>
      <c r="Q3907">
        <v>6.9770000000000003</v>
      </c>
      <c r="R3907">
        <v>7.02</v>
      </c>
      <c r="S3907">
        <v>0</v>
      </c>
      <c r="T3907">
        <v>0</v>
      </c>
      <c r="U3907">
        <v>870.4</v>
      </c>
      <c r="V3907">
        <v>-55.17</v>
      </c>
      <c r="W3907">
        <v>-8.1989999999999993E-2</v>
      </c>
      <c r="X3907">
        <v>260.2</v>
      </c>
      <c r="Y3907">
        <v>12.12</v>
      </c>
      <c r="Z3907">
        <v>12.04</v>
      </c>
      <c r="AA3907">
        <v>12.07</v>
      </c>
      <c r="AB3907">
        <v>0.72099999999999997</v>
      </c>
      <c r="AC3907">
        <v>2621</v>
      </c>
    </row>
    <row r="3908" spans="1:29" x14ac:dyDescent="0.25">
      <c r="A3908" s="1">
        <v>43889</v>
      </c>
      <c r="B3908" s="2">
        <v>0.11805555555555557</v>
      </c>
      <c r="C3908" s="3">
        <f t="shared" si="242"/>
        <v>43889.118055555555</v>
      </c>
      <c r="D3908">
        <v>0</v>
      </c>
      <c r="E3908">
        <v>0.97899999999999998</v>
      </c>
      <c r="F3908">
        <v>0.93120000000000003</v>
      </c>
      <c r="G3908">
        <v>304.39999999999998</v>
      </c>
      <c r="H3908">
        <v>17.920000000000002</v>
      </c>
      <c r="I3908">
        <v>1.601</v>
      </c>
      <c r="J3908">
        <v>3.2000000000000001E-2</v>
      </c>
      <c r="K3908">
        <v>-0.2339</v>
      </c>
      <c r="L3908">
        <v>-0.13089999999999999</v>
      </c>
      <c r="M3908">
        <v>54.9</v>
      </c>
      <c r="N3908">
        <v>52.81</v>
      </c>
      <c r="O3908">
        <v>53.58</v>
      </c>
      <c r="P3908">
        <v>7.01</v>
      </c>
      <c r="Q3908">
        <v>6.92</v>
      </c>
      <c r="R3908">
        <v>6.9619999999999997</v>
      </c>
      <c r="S3908">
        <v>0</v>
      </c>
      <c r="T3908">
        <v>0</v>
      </c>
      <c r="U3908">
        <v>870.3</v>
      </c>
      <c r="V3908">
        <v>-54.33</v>
      </c>
      <c r="W3908">
        <v>0.23899999999999999</v>
      </c>
      <c r="X3908">
        <v>262.5</v>
      </c>
      <c r="Y3908">
        <v>12.11</v>
      </c>
      <c r="Z3908">
        <v>12.04</v>
      </c>
      <c r="AA3908">
        <v>12.06</v>
      </c>
      <c r="AB3908">
        <v>0.55900000000000005</v>
      </c>
      <c r="AC3908">
        <v>2621</v>
      </c>
    </row>
    <row r="3909" spans="1:29" x14ac:dyDescent="0.25">
      <c r="A3909" s="1">
        <v>43889</v>
      </c>
      <c r="B3909" s="2">
        <v>0.125</v>
      </c>
      <c r="C3909" s="3">
        <f t="shared" si="242"/>
        <v>43889.125</v>
      </c>
      <c r="D3909">
        <v>0</v>
      </c>
      <c r="E3909">
        <v>0.87749999999999995</v>
      </c>
      <c r="F3909">
        <v>0.84889999999999999</v>
      </c>
      <c r="G3909">
        <v>309.39999999999998</v>
      </c>
      <c r="H3909">
        <v>14.64</v>
      </c>
      <c r="I3909">
        <v>1.2090000000000001</v>
      </c>
      <c r="J3909">
        <v>0</v>
      </c>
      <c r="K3909">
        <v>-0.2329</v>
      </c>
      <c r="L3909">
        <v>-0.1089</v>
      </c>
      <c r="M3909">
        <v>55.13</v>
      </c>
      <c r="N3909">
        <v>51.23</v>
      </c>
      <c r="O3909">
        <v>52.62</v>
      </c>
      <c r="P3909">
        <v>6.9390000000000001</v>
      </c>
      <c r="Q3909">
        <v>6.8529999999999998</v>
      </c>
      <c r="R3909">
        <v>6.9</v>
      </c>
      <c r="S3909">
        <v>0</v>
      </c>
      <c r="T3909">
        <v>0</v>
      </c>
      <c r="U3909">
        <v>870.2</v>
      </c>
      <c r="V3909">
        <v>-47.59</v>
      </c>
      <c r="W3909">
        <v>0.28699999999999998</v>
      </c>
      <c r="X3909">
        <v>269.5</v>
      </c>
      <c r="Y3909">
        <v>12.21</v>
      </c>
      <c r="Z3909">
        <v>12.04</v>
      </c>
      <c r="AA3909">
        <v>12.12</v>
      </c>
      <c r="AB3909">
        <v>0.41099999999999998</v>
      </c>
      <c r="AC3909">
        <v>2621</v>
      </c>
    </row>
    <row r="3910" spans="1:29" x14ac:dyDescent="0.25">
      <c r="A3910" s="1">
        <v>43889</v>
      </c>
      <c r="B3910" s="2">
        <v>0.13194444444444445</v>
      </c>
      <c r="C3910" s="3">
        <f t="shared" ref="C3910:C3973" si="243">A3910+B3910</f>
        <v>43889.131944444445</v>
      </c>
      <c r="D3910">
        <v>0</v>
      </c>
      <c r="E3910">
        <v>0.46</v>
      </c>
      <c r="F3910">
        <v>0.44879999999999998</v>
      </c>
      <c r="G3910">
        <v>290</v>
      </c>
      <c r="H3910">
        <v>12.59</v>
      </c>
      <c r="I3910">
        <v>0.96340000000000003</v>
      </c>
      <c r="J3910">
        <v>-3.2989999999999998E-2</v>
      </c>
      <c r="K3910">
        <v>-0.39589999999999997</v>
      </c>
      <c r="L3910">
        <v>-0.25290000000000001</v>
      </c>
      <c r="M3910">
        <v>52.52</v>
      </c>
      <c r="N3910">
        <v>50.99</v>
      </c>
      <c r="O3910">
        <v>51.9</v>
      </c>
      <c r="P3910">
        <v>6.891</v>
      </c>
      <c r="Q3910">
        <v>6.7949999999999999</v>
      </c>
      <c r="R3910">
        <v>6.8369999999999997</v>
      </c>
      <c r="S3910">
        <v>0</v>
      </c>
      <c r="T3910">
        <v>0</v>
      </c>
      <c r="U3910">
        <v>870.1</v>
      </c>
      <c r="V3910">
        <v>-47.29</v>
      </c>
      <c r="W3910">
        <v>0.16900000000000001</v>
      </c>
      <c r="X3910">
        <v>269.3</v>
      </c>
      <c r="Y3910">
        <v>12.21</v>
      </c>
      <c r="Z3910">
        <v>12.03</v>
      </c>
      <c r="AA3910">
        <v>12.08</v>
      </c>
      <c r="AB3910">
        <v>0.315</v>
      </c>
      <c r="AC3910">
        <v>2621</v>
      </c>
    </row>
    <row r="3911" spans="1:29" x14ac:dyDescent="0.25">
      <c r="A3911" s="1">
        <v>43889</v>
      </c>
      <c r="B3911" s="2">
        <v>0.1388888888888889</v>
      </c>
      <c r="C3911" s="3">
        <f t="shared" si="243"/>
        <v>43889.138888888891</v>
      </c>
      <c r="D3911">
        <v>0</v>
      </c>
      <c r="E3911">
        <v>0.44080000000000003</v>
      </c>
      <c r="F3911">
        <v>0.37909999999999999</v>
      </c>
      <c r="G3911">
        <v>308.2</v>
      </c>
      <c r="H3911">
        <v>30.28</v>
      </c>
      <c r="I3911">
        <v>0.86550000000000005</v>
      </c>
      <c r="J3911">
        <v>-9.5990000000000006E-2</v>
      </c>
      <c r="K3911">
        <v>-0.49390000000000001</v>
      </c>
      <c r="L3911">
        <v>-0.31790000000000002</v>
      </c>
      <c r="M3911">
        <v>53.61</v>
      </c>
      <c r="N3911">
        <v>52.06</v>
      </c>
      <c r="O3911">
        <v>52.57</v>
      </c>
      <c r="P3911">
        <v>6.8230000000000004</v>
      </c>
      <c r="Q3911">
        <v>6.7279999999999998</v>
      </c>
      <c r="R3911">
        <v>6.7779999999999996</v>
      </c>
      <c r="S3911">
        <v>0</v>
      </c>
      <c r="T3911">
        <v>0</v>
      </c>
      <c r="U3911">
        <v>870</v>
      </c>
      <c r="V3911">
        <v>-47.29</v>
      </c>
      <c r="W3911">
        <v>-0.28089999999999998</v>
      </c>
      <c r="X3911">
        <v>267.2</v>
      </c>
      <c r="Y3911">
        <v>12.09</v>
      </c>
      <c r="Z3911">
        <v>12.02</v>
      </c>
      <c r="AA3911">
        <v>12.04</v>
      </c>
      <c r="AB3911">
        <v>0.223</v>
      </c>
      <c r="AC3911">
        <v>2621</v>
      </c>
    </row>
    <row r="3912" spans="1:29" x14ac:dyDescent="0.25">
      <c r="A3912" s="1">
        <v>43889</v>
      </c>
      <c r="B3912" s="2">
        <v>0.14583333333333334</v>
      </c>
      <c r="C3912" s="3">
        <f t="shared" si="243"/>
        <v>43889.145833333336</v>
      </c>
      <c r="D3912">
        <v>0</v>
      </c>
      <c r="E3912">
        <v>0.26910000000000001</v>
      </c>
      <c r="F3912">
        <v>0.2414</v>
      </c>
      <c r="G3912">
        <v>242.8</v>
      </c>
      <c r="H3912">
        <v>25.86</v>
      </c>
      <c r="I3912">
        <v>0.66920000000000002</v>
      </c>
      <c r="J3912">
        <v>0.23599999999999999</v>
      </c>
      <c r="K3912">
        <v>-0.16289999999999999</v>
      </c>
      <c r="L3912">
        <v>1.7999999999999999E-2</v>
      </c>
      <c r="M3912">
        <v>56.13</v>
      </c>
      <c r="N3912">
        <v>51.79</v>
      </c>
      <c r="O3912">
        <v>54.18</v>
      </c>
      <c r="P3912">
        <v>6.7569999999999997</v>
      </c>
      <c r="Q3912">
        <v>6.6820000000000004</v>
      </c>
      <c r="R3912">
        <v>6.718</v>
      </c>
      <c r="S3912">
        <v>0</v>
      </c>
      <c r="T3912">
        <v>0</v>
      </c>
      <c r="U3912">
        <v>870</v>
      </c>
      <c r="V3912">
        <v>-47.29</v>
      </c>
      <c r="W3912">
        <v>-0.2399</v>
      </c>
      <c r="X3912">
        <v>267.39999999999998</v>
      </c>
      <c r="Y3912">
        <v>12.09</v>
      </c>
      <c r="Z3912">
        <v>12.02</v>
      </c>
      <c r="AA3912">
        <v>12.04</v>
      </c>
      <c r="AB3912">
        <v>0.17199999999999999</v>
      </c>
      <c r="AC3912">
        <v>2621</v>
      </c>
    </row>
    <row r="3913" spans="1:29" x14ac:dyDescent="0.25">
      <c r="A3913" s="1">
        <v>43889</v>
      </c>
      <c r="B3913" s="2">
        <v>0.15277777777777776</v>
      </c>
      <c r="C3913" s="3">
        <f t="shared" si="243"/>
        <v>43889.152777777781</v>
      </c>
      <c r="D3913">
        <v>0</v>
      </c>
      <c r="E3913">
        <v>0.38040000000000002</v>
      </c>
      <c r="F3913">
        <v>0.33979999999999999</v>
      </c>
      <c r="G3913">
        <v>284.8</v>
      </c>
      <c r="H3913">
        <v>26.46</v>
      </c>
      <c r="I3913">
        <v>1.1599999999999999</v>
      </c>
      <c r="J3913">
        <v>0.33600000000000002</v>
      </c>
      <c r="K3913">
        <v>3.5000000000000003E-2</v>
      </c>
      <c r="L3913">
        <v>0.193</v>
      </c>
      <c r="M3913">
        <v>55.27</v>
      </c>
      <c r="N3913">
        <v>51.1</v>
      </c>
      <c r="O3913">
        <v>52.37</v>
      </c>
      <c r="P3913">
        <v>6.7009999999999996</v>
      </c>
      <c r="Q3913">
        <v>6.6150000000000002</v>
      </c>
      <c r="R3913">
        <v>6.66</v>
      </c>
      <c r="S3913">
        <v>0</v>
      </c>
      <c r="T3913">
        <v>0</v>
      </c>
      <c r="U3913">
        <v>870</v>
      </c>
      <c r="V3913">
        <v>-47.32</v>
      </c>
      <c r="W3913">
        <v>-0.58289999999999997</v>
      </c>
      <c r="X3913">
        <v>265.8</v>
      </c>
      <c r="Y3913">
        <v>12.09</v>
      </c>
      <c r="Z3913">
        <v>12.01</v>
      </c>
      <c r="AA3913">
        <v>12.03</v>
      </c>
      <c r="AB3913">
        <v>0.13800000000000001</v>
      </c>
      <c r="AC3913">
        <v>2621</v>
      </c>
    </row>
    <row r="3914" spans="1:29" x14ac:dyDescent="0.25">
      <c r="A3914" s="1">
        <v>43889</v>
      </c>
      <c r="B3914" s="2">
        <v>0.15972222222222224</v>
      </c>
      <c r="C3914" s="3">
        <f t="shared" si="243"/>
        <v>43889.159722222219</v>
      </c>
      <c r="D3914">
        <v>0</v>
      </c>
      <c r="E3914">
        <v>0.83189999999999997</v>
      </c>
      <c r="F3914">
        <v>0.81230000000000002</v>
      </c>
      <c r="G3914">
        <v>348.1</v>
      </c>
      <c r="H3914">
        <v>12.41</v>
      </c>
      <c r="I3914">
        <v>1.258</v>
      </c>
      <c r="J3914">
        <v>0.20100000000000001</v>
      </c>
      <c r="K3914">
        <v>-9.6990000000000007E-2</v>
      </c>
      <c r="L3914">
        <v>5.2999999999999999E-2</v>
      </c>
      <c r="M3914">
        <v>52.82</v>
      </c>
      <c r="N3914">
        <v>51.29</v>
      </c>
      <c r="O3914">
        <v>52.2</v>
      </c>
      <c r="P3914">
        <v>6.6529999999999996</v>
      </c>
      <c r="Q3914">
        <v>6.5679999999999996</v>
      </c>
      <c r="R3914">
        <v>6.6050000000000004</v>
      </c>
      <c r="S3914">
        <v>0</v>
      </c>
      <c r="T3914">
        <v>0</v>
      </c>
      <c r="U3914">
        <v>870</v>
      </c>
      <c r="V3914">
        <v>-50.55</v>
      </c>
      <c r="W3914">
        <v>-0.1399</v>
      </c>
      <c r="X3914">
        <v>264.60000000000002</v>
      </c>
      <c r="Y3914">
        <v>12.08</v>
      </c>
      <c r="Z3914">
        <v>12.01</v>
      </c>
      <c r="AA3914">
        <v>12.02</v>
      </c>
      <c r="AB3914">
        <v>7.5999999999999998E-2</v>
      </c>
      <c r="AC3914">
        <v>2621</v>
      </c>
    </row>
    <row r="3915" spans="1:29" x14ac:dyDescent="0.25">
      <c r="A3915" s="1">
        <v>43889</v>
      </c>
      <c r="B3915" s="2">
        <v>0.16666666666666666</v>
      </c>
      <c r="C3915" s="3">
        <f t="shared" si="243"/>
        <v>43889.166666666664</v>
      </c>
      <c r="D3915">
        <v>0</v>
      </c>
      <c r="E3915">
        <v>0.57979999999999998</v>
      </c>
      <c r="F3915">
        <v>0.54759999999999998</v>
      </c>
      <c r="G3915">
        <v>356.2</v>
      </c>
      <c r="H3915">
        <v>19.010000000000002</v>
      </c>
      <c r="I3915">
        <v>0.96340000000000003</v>
      </c>
      <c r="J3915">
        <v>-2.9989999999999999E-2</v>
      </c>
      <c r="K3915">
        <v>-0.26090000000000002</v>
      </c>
      <c r="L3915">
        <v>-0.1469</v>
      </c>
      <c r="M3915">
        <v>53.58</v>
      </c>
      <c r="N3915">
        <v>50.7</v>
      </c>
      <c r="O3915">
        <v>52.74</v>
      </c>
      <c r="P3915">
        <v>6.5970000000000004</v>
      </c>
      <c r="Q3915">
        <v>6.5</v>
      </c>
      <c r="R3915">
        <v>6.5519999999999996</v>
      </c>
      <c r="S3915">
        <v>0</v>
      </c>
      <c r="T3915">
        <v>0</v>
      </c>
      <c r="U3915">
        <v>870</v>
      </c>
      <c r="V3915">
        <v>-53.41</v>
      </c>
      <c r="W3915">
        <v>-0.65090000000000003</v>
      </c>
      <c r="X3915">
        <v>259.39999999999998</v>
      </c>
      <c r="Y3915">
        <v>12.17</v>
      </c>
      <c r="Z3915">
        <v>12</v>
      </c>
      <c r="AA3915">
        <v>12.09</v>
      </c>
      <c r="AB3915">
        <v>6.5000000000000002E-2</v>
      </c>
      <c r="AC3915">
        <v>2621</v>
      </c>
    </row>
    <row r="3916" spans="1:29" x14ac:dyDescent="0.25">
      <c r="A3916" s="1">
        <v>43889</v>
      </c>
      <c r="B3916" s="2">
        <v>0.17361111111111113</v>
      </c>
      <c r="C3916" s="3">
        <f t="shared" si="243"/>
        <v>43889.173611111109</v>
      </c>
      <c r="D3916">
        <v>0</v>
      </c>
      <c r="E3916">
        <v>0.31519999999999998</v>
      </c>
      <c r="F3916">
        <v>0.3009</v>
      </c>
      <c r="G3916">
        <v>289.60000000000002</v>
      </c>
      <c r="H3916">
        <v>17.23</v>
      </c>
      <c r="I3916">
        <v>0.71840000000000004</v>
      </c>
      <c r="J3916">
        <v>-2.9989999999999999E-2</v>
      </c>
      <c r="K3916">
        <v>-0.2959</v>
      </c>
      <c r="L3916">
        <v>-0.1449</v>
      </c>
      <c r="M3916">
        <v>54.11</v>
      </c>
      <c r="N3916">
        <v>52.49</v>
      </c>
      <c r="O3916">
        <v>53.38</v>
      </c>
      <c r="P3916">
        <v>6.5380000000000003</v>
      </c>
      <c r="Q3916">
        <v>6.4610000000000003</v>
      </c>
      <c r="R3916">
        <v>6.4980000000000002</v>
      </c>
      <c r="S3916">
        <v>0</v>
      </c>
      <c r="T3916">
        <v>0</v>
      </c>
      <c r="U3916">
        <v>869.9</v>
      </c>
      <c r="V3916">
        <v>-52.84</v>
      </c>
      <c r="W3916">
        <v>-0.77290000000000003</v>
      </c>
      <c r="X3916">
        <v>259.39999999999998</v>
      </c>
      <c r="Y3916">
        <v>12.18</v>
      </c>
      <c r="Z3916">
        <v>12</v>
      </c>
      <c r="AA3916">
        <v>12.05</v>
      </c>
      <c r="AB3916">
        <v>4.2999999999999997E-2</v>
      </c>
      <c r="AC3916">
        <v>2621</v>
      </c>
    </row>
    <row r="3917" spans="1:29" x14ac:dyDescent="0.25">
      <c r="A3917" s="1">
        <v>43889</v>
      </c>
      <c r="B3917" s="2">
        <v>0.18055555555555555</v>
      </c>
      <c r="C3917" s="3">
        <f t="shared" si="243"/>
        <v>43889.180555555555</v>
      </c>
      <c r="D3917">
        <v>0</v>
      </c>
      <c r="E3917">
        <v>0.37859999999999999</v>
      </c>
      <c r="F3917">
        <v>0.34510000000000002</v>
      </c>
      <c r="G3917">
        <v>328.2</v>
      </c>
      <c r="H3917">
        <v>23.99</v>
      </c>
      <c r="I3917">
        <v>1.3560000000000001</v>
      </c>
      <c r="J3917">
        <v>-0.12790000000000001</v>
      </c>
      <c r="K3917">
        <v>-0.39389999999999997</v>
      </c>
      <c r="L3917">
        <v>-0.27189999999999998</v>
      </c>
      <c r="M3917">
        <v>58.55</v>
      </c>
      <c r="N3917">
        <v>53.65</v>
      </c>
      <c r="O3917">
        <v>55.88</v>
      </c>
      <c r="P3917">
        <v>6.4889999999999999</v>
      </c>
      <c r="Q3917">
        <v>6.4050000000000002</v>
      </c>
      <c r="R3917">
        <v>6.4450000000000003</v>
      </c>
      <c r="S3917">
        <v>0</v>
      </c>
      <c r="T3917">
        <v>0</v>
      </c>
      <c r="U3917">
        <v>869.8</v>
      </c>
      <c r="V3917">
        <v>-49.49</v>
      </c>
      <c r="W3917">
        <v>-0.76590000000000003</v>
      </c>
      <c r="X3917">
        <v>262.7</v>
      </c>
      <c r="Y3917">
        <v>12.06</v>
      </c>
      <c r="Z3917">
        <v>11.99</v>
      </c>
      <c r="AA3917">
        <v>12.01</v>
      </c>
      <c r="AB3917">
        <v>-1.9990000000000001E-2</v>
      </c>
      <c r="AC3917">
        <v>2621</v>
      </c>
    </row>
    <row r="3918" spans="1:29" x14ac:dyDescent="0.25">
      <c r="A3918" s="1">
        <v>43889</v>
      </c>
      <c r="B3918" s="2">
        <v>0.1875</v>
      </c>
      <c r="C3918" s="3">
        <f t="shared" si="243"/>
        <v>43889.1875</v>
      </c>
      <c r="D3918">
        <v>0</v>
      </c>
      <c r="E3918">
        <v>0.95489999999999997</v>
      </c>
      <c r="F3918">
        <v>0.81269999999999998</v>
      </c>
      <c r="G3918">
        <v>320.7</v>
      </c>
      <c r="H3918">
        <v>31.21</v>
      </c>
      <c r="I3918">
        <v>1.405</v>
      </c>
      <c r="J3918">
        <v>4.0000000000000001E-3</v>
      </c>
      <c r="K3918">
        <v>-0.3599</v>
      </c>
      <c r="L3918">
        <v>-0.16489999999999999</v>
      </c>
      <c r="M3918">
        <v>59.15</v>
      </c>
      <c r="N3918">
        <v>56.76</v>
      </c>
      <c r="O3918">
        <v>57.85</v>
      </c>
      <c r="P3918">
        <v>6.4429999999999996</v>
      </c>
      <c r="Q3918">
        <v>6.3659999999999997</v>
      </c>
      <c r="R3918">
        <v>6.3959999999999999</v>
      </c>
      <c r="S3918">
        <v>0</v>
      </c>
      <c r="T3918">
        <v>0</v>
      </c>
      <c r="U3918">
        <v>869.8</v>
      </c>
      <c r="V3918">
        <v>-52.13</v>
      </c>
      <c r="W3918">
        <v>-0.76090000000000002</v>
      </c>
      <c r="X3918">
        <v>260.10000000000002</v>
      </c>
      <c r="Y3918">
        <v>12.06</v>
      </c>
      <c r="Z3918">
        <v>11.99</v>
      </c>
      <c r="AA3918">
        <v>12.01</v>
      </c>
      <c r="AB3918">
        <v>-8.6989999999999998E-2</v>
      </c>
      <c r="AC3918">
        <v>2621</v>
      </c>
    </row>
    <row r="3919" spans="1:29" x14ac:dyDescent="0.25">
      <c r="A3919" s="1">
        <v>43889</v>
      </c>
      <c r="B3919" s="2">
        <v>0.19444444444444445</v>
      </c>
      <c r="C3919" s="3">
        <f t="shared" si="243"/>
        <v>43889.194444444445</v>
      </c>
      <c r="D3919">
        <v>0</v>
      </c>
      <c r="E3919">
        <v>0.45329999999999998</v>
      </c>
      <c r="F3919">
        <v>0.1118</v>
      </c>
      <c r="G3919">
        <v>138.69999999999999</v>
      </c>
      <c r="H3919">
        <v>70.3</v>
      </c>
      <c r="I3919">
        <v>0.96340000000000003</v>
      </c>
      <c r="J3919">
        <v>-0.16089999999999999</v>
      </c>
      <c r="K3919">
        <v>-0.72289999999999999</v>
      </c>
      <c r="L3919">
        <v>-0.47489999999999999</v>
      </c>
      <c r="M3919">
        <v>58.09</v>
      </c>
      <c r="N3919">
        <v>55.9</v>
      </c>
      <c r="O3919">
        <v>57.3</v>
      </c>
      <c r="P3919">
        <v>6.3849999999999998</v>
      </c>
      <c r="Q3919">
        <v>6.3090000000000002</v>
      </c>
      <c r="R3919">
        <v>6.3479999999999999</v>
      </c>
      <c r="S3919">
        <v>0</v>
      </c>
      <c r="T3919">
        <v>0</v>
      </c>
      <c r="U3919">
        <v>869.8</v>
      </c>
      <c r="V3919">
        <v>-50.53</v>
      </c>
      <c r="W3919">
        <v>-0.68089999999999995</v>
      </c>
      <c r="X3919">
        <v>262.10000000000002</v>
      </c>
      <c r="Y3919">
        <v>12.06</v>
      </c>
      <c r="Z3919">
        <v>11.99</v>
      </c>
      <c r="AA3919">
        <v>12</v>
      </c>
      <c r="AB3919">
        <v>-0.1409</v>
      </c>
      <c r="AC3919">
        <v>2621</v>
      </c>
    </row>
    <row r="3920" spans="1:29" x14ac:dyDescent="0.25">
      <c r="A3920" s="1">
        <v>43889</v>
      </c>
      <c r="B3920" s="2">
        <v>0.20138888888888887</v>
      </c>
      <c r="C3920" s="3">
        <f t="shared" si="243"/>
        <v>43889.201388888891</v>
      </c>
      <c r="D3920">
        <v>0</v>
      </c>
      <c r="E3920">
        <v>1.095</v>
      </c>
      <c r="F3920">
        <v>1.091</v>
      </c>
      <c r="G3920">
        <v>313.7</v>
      </c>
      <c r="H3920">
        <v>4.5679999999999996</v>
      </c>
      <c r="I3920">
        <v>1.405</v>
      </c>
      <c r="J3920">
        <v>-0.39190000000000003</v>
      </c>
      <c r="K3920">
        <v>-0.88790000000000002</v>
      </c>
      <c r="L3920">
        <v>-0.6149</v>
      </c>
      <c r="M3920">
        <v>58.58</v>
      </c>
      <c r="N3920">
        <v>55.97</v>
      </c>
      <c r="O3920">
        <v>57.22</v>
      </c>
      <c r="P3920">
        <v>6.3470000000000004</v>
      </c>
      <c r="Q3920">
        <v>6.2629999999999999</v>
      </c>
      <c r="R3920">
        <v>6.298</v>
      </c>
      <c r="S3920">
        <v>0</v>
      </c>
      <c r="T3920">
        <v>0</v>
      </c>
      <c r="U3920">
        <v>869.7</v>
      </c>
      <c r="V3920">
        <v>-55.04</v>
      </c>
      <c r="W3920">
        <v>-0.63590000000000002</v>
      </c>
      <c r="X3920">
        <v>257.8</v>
      </c>
      <c r="Y3920">
        <v>12.05</v>
      </c>
      <c r="Z3920">
        <v>11.98</v>
      </c>
      <c r="AA3920">
        <v>11.99</v>
      </c>
      <c r="AB3920">
        <v>-0.19189999999999999</v>
      </c>
      <c r="AC3920">
        <v>2621</v>
      </c>
    </row>
    <row r="3921" spans="1:29" x14ac:dyDescent="0.25">
      <c r="A3921" s="1">
        <v>43889</v>
      </c>
      <c r="B3921" s="2">
        <v>0.20833333333333334</v>
      </c>
      <c r="C3921" s="3">
        <f t="shared" si="243"/>
        <v>43889.208333333336</v>
      </c>
      <c r="D3921">
        <v>0</v>
      </c>
      <c r="E3921">
        <v>1.083</v>
      </c>
      <c r="F3921">
        <v>1.054</v>
      </c>
      <c r="G3921">
        <v>314.2</v>
      </c>
      <c r="H3921">
        <v>13.27</v>
      </c>
      <c r="I3921">
        <v>1.5029999999999999</v>
      </c>
      <c r="J3921">
        <v>-0.25890000000000002</v>
      </c>
      <c r="K3921">
        <v>-0.78890000000000005</v>
      </c>
      <c r="L3921">
        <v>-0.47189999999999999</v>
      </c>
      <c r="M3921">
        <v>59.71</v>
      </c>
      <c r="N3921">
        <v>55.17</v>
      </c>
      <c r="O3921">
        <v>57.6</v>
      </c>
      <c r="P3921">
        <v>6.2919999999999998</v>
      </c>
      <c r="Q3921">
        <v>6.2050000000000001</v>
      </c>
      <c r="R3921">
        <v>6.25</v>
      </c>
      <c r="S3921">
        <v>0</v>
      </c>
      <c r="T3921">
        <v>0</v>
      </c>
      <c r="U3921">
        <v>869.7</v>
      </c>
      <c r="V3921">
        <v>-55.18</v>
      </c>
      <c r="W3921">
        <v>-0.75090000000000001</v>
      </c>
      <c r="X3921">
        <v>257.10000000000002</v>
      </c>
      <c r="Y3921">
        <v>12.15</v>
      </c>
      <c r="Z3921">
        <v>11.97</v>
      </c>
      <c r="AA3921">
        <v>12.06</v>
      </c>
      <c r="AB3921">
        <v>-0.22889999999999999</v>
      </c>
      <c r="AC3921">
        <v>2621</v>
      </c>
    </row>
    <row r="3922" spans="1:29" x14ac:dyDescent="0.25">
      <c r="A3922" s="1">
        <v>43889</v>
      </c>
      <c r="B3922" s="2">
        <v>0.21527777777777779</v>
      </c>
      <c r="C3922" s="3">
        <f t="shared" si="243"/>
        <v>43889.215277777781</v>
      </c>
      <c r="D3922">
        <v>0</v>
      </c>
      <c r="E3922">
        <v>0.92630000000000001</v>
      </c>
      <c r="F3922">
        <v>0.78949999999999998</v>
      </c>
      <c r="G3922">
        <v>294.2</v>
      </c>
      <c r="H3922">
        <v>31.13</v>
      </c>
      <c r="I3922">
        <v>1.748</v>
      </c>
      <c r="J3922">
        <v>-0.22489999999999999</v>
      </c>
      <c r="K3922">
        <v>-0.55689999999999995</v>
      </c>
      <c r="L3922">
        <v>-0.39789999999999998</v>
      </c>
      <c r="M3922">
        <v>56.66</v>
      </c>
      <c r="N3922">
        <v>54.51</v>
      </c>
      <c r="O3922">
        <v>55.28</v>
      </c>
      <c r="P3922">
        <v>6.2430000000000003</v>
      </c>
      <c r="Q3922">
        <v>6.1669999999999998</v>
      </c>
      <c r="R3922">
        <v>6.2039999999999997</v>
      </c>
      <c r="S3922">
        <v>0</v>
      </c>
      <c r="T3922">
        <v>0</v>
      </c>
      <c r="U3922">
        <v>869.6</v>
      </c>
      <c r="V3922">
        <v>-55.18</v>
      </c>
      <c r="W3922">
        <v>-0.76090000000000002</v>
      </c>
      <c r="X3922">
        <v>257.10000000000002</v>
      </c>
      <c r="Y3922">
        <v>12.15</v>
      </c>
      <c r="Z3922">
        <v>11.97</v>
      </c>
      <c r="AA3922">
        <v>12.02</v>
      </c>
      <c r="AB3922">
        <v>-0.27289999999999998</v>
      </c>
      <c r="AC3922">
        <v>2621</v>
      </c>
    </row>
    <row r="3923" spans="1:29" x14ac:dyDescent="0.25">
      <c r="A3923" s="1">
        <v>43889</v>
      </c>
      <c r="B3923" s="2">
        <v>0.22222222222222221</v>
      </c>
      <c r="C3923" s="3">
        <f t="shared" si="243"/>
        <v>43889.222222222219</v>
      </c>
      <c r="D3923">
        <v>0</v>
      </c>
      <c r="E3923">
        <v>0.43319999999999997</v>
      </c>
      <c r="F3923">
        <v>0.24049999999999999</v>
      </c>
      <c r="G3923">
        <v>254.9</v>
      </c>
      <c r="H3923">
        <v>54.03</v>
      </c>
      <c r="I3923">
        <v>1.454</v>
      </c>
      <c r="J3923">
        <v>-0.22689999999999999</v>
      </c>
      <c r="K3923">
        <v>-1.0529999999999999</v>
      </c>
      <c r="L3923">
        <v>-0.64490000000000003</v>
      </c>
      <c r="M3923">
        <v>59.08</v>
      </c>
      <c r="N3923">
        <v>50.9</v>
      </c>
      <c r="O3923">
        <v>57.14</v>
      </c>
      <c r="P3923">
        <v>6.2050000000000001</v>
      </c>
      <c r="Q3923">
        <v>6.1079999999999997</v>
      </c>
      <c r="R3923">
        <v>6.1559999999999997</v>
      </c>
      <c r="S3923">
        <v>0</v>
      </c>
      <c r="T3923">
        <v>0</v>
      </c>
      <c r="U3923">
        <v>869.5</v>
      </c>
      <c r="V3923">
        <v>-55.18</v>
      </c>
      <c r="W3923">
        <v>-0.67989999999999995</v>
      </c>
      <c r="X3923">
        <v>257.5</v>
      </c>
      <c r="Y3923">
        <v>12.03</v>
      </c>
      <c r="Z3923">
        <v>11.97</v>
      </c>
      <c r="AA3923">
        <v>11.98</v>
      </c>
      <c r="AB3923">
        <v>-0.33489999999999998</v>
      </c>
      <c r="AC3923">
        <v>2621</v>
      </c>
    </row>
    <row r="3924" spans="1:29" x14ac:dyDescent="0.25">
      <c r="A3924" s="1">
        <v>43889</v>
      </c>
      <c r="B3924" s="2">
        <v>0.22916666666666666</v>
      </c>
      <c r="C3924" s="3">
        <f t="shared" si="243"/>
        <v>43889.229166666664</v>
      </c>
      <c r="D3924">
        <v>0</v>
      </c>
      <c r="E3924">
        <v>0.64019999999999999</v>
      </c>
      <c r="F3924">
        <v>0.61199999999999999</v>
      </c>
      <c r="G3924">
        <v>6.7030000000000003</v>
      </c>
      <c r="H3924">
        <v>16.96</v>
      </c>
      <c r="I3924">
        <v>1.3069999999999999</v>
      </c>
      <c r="J3924">
        <v>-0.78890000000000005</v>
      </c>
      <c r="K3924">
        <v>-1.2190000000000001</v>
      </c>
      <c r="L3924">
        <v>-0.96289999999999998</v>
      </c>
      <c r="M3924">
        <v>59.58</v>
      </c>
      <c r="N3924">
        <v>56.4</v>
      </c>
      <c r="O3924">
        <v>57.66</v>
      </c>
      <c r="P3924">
        <v>6.1459999999999999</v>
      </c>
      <c r="Q3924">
        <v>6.069</v>
      </c>
      <c r="R3924">
        <v>6.1070000000000002</v>
      </c>
      <c r="S3924">
        <v>0</v>
      </c>
      <c r="T3924">
        <v>0</v>
      </c>
      <c r="U3924">
        <v>869.5</v>
      </c>
      <c r="V3924">
        <v>-55.18</v>
      </c>
      <c r="W3924">
        <v>-1.212</v>
      </c>
      <c r="X3924">
        <v>255</v>
      </c>
      <c r="Y3924">
        <v>12.02</v>
      </c>
      <c r="Z3924">
        <v>11.96</v>
      </c>
      <c r="AA3924">
        <v>11.97</v>
      </c>
      <c r="AB3924">
        <v>-0.38490000000000002</v>
      </c>
      <c r="AC3924">
        <v>2621</v>
      </c>
    </row>
    <row r="3925" spans="1:29" x14ac:dyDescent="0.25">
      <c r="A3925" s="1">
        <v>43889</v>
      </c>
      <c r="B3925" s="2">
        <v>0.23611111111111113</v>
      </c>
      <c r="C3925" s="3">
        <f t="shared" si="243"/>
        <v>43889.236111111109</v>
      </c>
      <c r="D3925">
        <v>0</v>
      </c>
      <c r="E3925">
        <v>0.97409999999999997</v>
      </c>
      <c r="F3925">
        <v>0.9173</v>
      </c>
      <c r="G3925">
        <v>326.5</v>
      </c>
      <c r="H3925">
        <v>19.559999999999999</v>
      </c>
      <c r="I3925">
        <v>1.3069999999999999</v>
      </c>
      <c r="J3925">
        <v>-0.88890000000000002</v>
      </c>
      <c r="K3925">
        <v>-1.3520000000000001</v>
      </c>
      <c r="L3925">
        <v>-1.1379999999999999</v>
      </c>
      <c r="M3925">
        <v>59.54</v>
      </c>
      <c r="N3925">
        <v>54.44</v>
      </c>
      <c r="O3925">
        <v>58.47</v>
      </c>
      <c r="P3925">
        <v>6.0880000000000001</v>
      </c>
      <c r="Q3925">
        <v>6.032</v>
      </c>
      <c r="R3925">
        <v>6.06</v>
      </c>
      <c r="S3925">
        <v>0</v>
      </c>
      <c r="T3925">
        <v>0</v>
      </c>
      <c r="U3925">
        <v>869.5</v>
      </c>
      <c r="V3925">
        <v>-55.18</v>
      </c>
      <c r="W3925">
        <v>-1.44</v>
      </c>
      <c r="X3925">
        <v>254</v>
      </c>
      <c r="Y3925">
        <v>12.02</v>
      </c>
      <c r="Z3925">
        <v>11.95</v>
      </c>
      <c r="AA3925">
        <v>11.97</v>
      </c>
      <c r="AB3925">
        <v>-0.43490000000000001</v>
      </c>
      <c r="AC3925">
        <v>2621</v>
      </c>
    </row>
    <row r="3926" spans="1:29" x14ac:dyDescent="0.25">
      <c r="A3926" s="1">
        <v>43889</v>
      </c>
      <c r="B3926" s="2">
        <v>0.24305555555555555</v>
      </c>
      <c r="C3926" s="3">
        <f t="shared" si="243"/>
        <v>43889.243055555555</v>
      </c>
      <c r="D3926">
        <v>0</v>
      </c>
      <c r="E3926">
        <v>0.64729999999999999</v>
      </c>
      <c r="F3926">
        <v>0.6361</v>
      </c>
      <c r="G3926">
        <v>331.9</v>
      </c>
      <c r="H3926">
        <v>10.51</v>
      </c>
      <c r="I3926">
        <v>1.1599999999999999</v>
      </c>
      <c r="J3926">
        <v>-0.95389999999999997</v>
      </c>
      <c r="K3926">
        <v>-1.351</v>
      </c>
      <c r="L3926">
        <v>-1.1459999999999999</v>
      </c>
      <c r="M3926">
        <v>59.18</v>
      </c>
      <c r="N3926">
        <v>57.72</v>
      </c>
      <c r="O3926">
        <v>58.43</v>
      </c>
      <c r="P3926">
        <v>6.0529999999999999</v>
      </c>
      <c r="Q3926">
        <v>5.9749999999999996</v>
      </c>
      <c r="R3926">
        <v>6.0170000000000003</v>
      </c>
      <c r="S3926">
        <v>0</v>
      </c>
      <c r="T3926">
        <v>0</v>
      </c>
      <c r="U3926">
        <v>869.5</v>
      </c>
      <c r="V3926">
        <v>-54.91</v>
      </c>
      <c r="W3926">
        <v>-1.58</v>
      </c>
      <c r="X3926">
        <v>253.6</v>
      </c>
      <c r="Y3926">
        <v>12.02</v>
      </c>
      <c r="Z3926">
        <v>11.95</v>
      </c>
      <c r="AA3926">
        <v>11.96</v>
      </c>
      <c r="AB3926">
        <v>-0.51190000000000002</v>
      </c>
      <c r="AC3926">
        <v>2621</v>
      </c>
    </row>
    <row r="3927" spans="1:29" x14ac:dyDescent="0.25">
      <c r="A3927" s="1">
        <v>43889</v>
      </c>
      <c r="B3927" s="2">
        <v>0.25</v>
      </c>
      <c r="C3927" s="3">
        <f t="shared" si="243"/>
        <v>43889.25</v>
      </c>
      <c r="D3927">
        <v>0</v>
      </c>
      <c r="E3927">
        <v>0.22800000000000001</v>
      </c>
      <c r="F3927">
        <v>0.17349999999999999</v>
      </c>
      <c r="G3927">
        <v>291.10000000000002</v>
      </c>
      <c r="H3927">
        <v>39.6</v>
      </c>
      <c r="I3927">
        <v>0.22800000000000001</v>
      </c>
      <c r="J3927">
        <v>-1.218</v>
      </c>
      <c r="K3927">
        <v>-1.516</v>
      </c>
      <c r="L3927">
        <v>-1.3520000000000001</v>
      </c>
      <c r="M3927">
        <v>60.54</v>
      </c>
      <c r="N3927">
        <v>58.29</v>
      </c>
      <c r="O3927">
        <v>59.51</v>
      </c>
      <c r="P3927">
        <v>6.0039999999999996</v>
      </c>
      <c r="Q3927">
        <v>5.94</v>
      </c>
      <c r="R3927">
        <v>5.9710000000000001</v>
      </c>
      <c r="S3927">
        <v>0</v>
      </c>
      <c r="T3927">
        <v>0</v>
      </c>
      <c r="U3927">
        <v>869.6</v>
      </c>
      <c r="V3927">
        <v>-47.73</v>
      </c>
      <c r="W3927">
        <v>-1.5549999999999999</v>
      </c>
      <c r="X3927">
        <v>260.89999999999998</v>
      </c>
      <c r="Y3927">
        <v>12.12</v>
      </c>
      <c r="Z3927">
        <v>11.95</v>
      </c>
      <c r="AA3927">
        <v>12.02</v>
      </c>
      <c r="AB3927">
        <v>-0.62590000000000001</v>
      </c>
      <c r="AC3927">
        <v>2621</v>
      </c>
    </row>
    <row r="3928" spans="1:29" x14ac:dyDescent="0.25">
      <c r="A3928" s="1">
        <v>43889</v>
      </c>
      <c r="B3928" s="2">
        <v>0.25694444444444448</v>
      </c>
      <c r="C3928" s="3">
        <f t="shared" si="243"/>
        <v>43889.256944444445</v>
      </c>
      <c r="D3928">
        <v>0</v>
      </c>
      <c r="E3928">
        <v>0.48909999999999998</v>
      </c>
      <c r="F3928">
        <v>0.45639999999999997</v>
      </c>
      <c r="G3928">
        <v>318</v>
      </c>
      <c r="H3928">
        <v>20.85</v>
      </c>
      <c r="I3928">
        <v>1.0620000000000001</v>
      </c>
      <c r="J3928">
        <v>-1.383</v>
      </c>
      <c r="K3928">
        <v>-1.6479999999999999</v>
      </c>
      <c r="L3928">
        <v>-1.512</v>
      </c>
      <c r="M3928">
        <v>60.21</v>
      </c>
      <c r="N3928">
        <v>58.85</v>
      </c>
      <c r="O3928">
        <v>59.83</v>
      </c>
      <c r="P3928">
        <v>5.968</v>
      </c>
      <c r="Q3928">
        <v>5.89</v>
      </c>
      <c r="R3928">
        <v>5.9240000000000004</v>
      </c>
      <c r="S3928">
        <v>0</v>
      </c>
      <c r="T3928">
        <v>0</v>
      </c>
      <c r="U3928">
        <v>869.5</v>
      </c>
      <c r="V3928">
        <v>-47.29</v>
      </c>
      <c r="W3928">
        <v>-2.169</v>
      </c>
      <c r="X3928">
        <v>258.60000000000002</v>
      </c>
      <c r="Y3928">
        <v>12.12</v>
      </c>
      <c r="Z3928">
        <v>11.93</v>
      </c>
      <c r="AA3928">
        <v>11.98</v>
      </c>
      <c r="AB3928">
        <v>-0.7409</v>
      </c>
      <c r="AC3928">
        <v>2621</v>
      </c>
    </row>
    <row r="3929" spans="1:29" x14ac:dyDescent="0.25">
      <c r="A3929" s="1">
        <v>43889</v>
      </c>
      <c r="B3929" s="2">
        <v>0.2638888888888889</v>
      </c>
      <c r="C3929" s="3">
        <f t="shared" si="243"/>
        <v>43889.263888888891</v>
      </c>
      <c r="D3929">
        <v>0</v>
      </c>
      <c r="E3929">
        <v>0.49930000000000002</v>
      </c>
      <c r="F3929">
        <v>0.49619999999999997</v>
      </c>
      <c r="G3929">
        <v>309.8</v>
      </c>
      <c r="H3929">
        <v>6.3620000000000001</v>
      </c>
      <c r="I3929">
        <v>1.0129999999999999</v>
      </c>
      <c r="J3929">
        <v>-1.218</v>
      </c>
      <c r="K3929">
        <v>-1.5489999999999999</v>
      </c>
      <c r="L3929">
        <v>-1.3580000000000001</v>
      </c>
      <c r="M3929">
        <v>60.24</v>
      </c>
      <c r="N3929">
        <v>58.55</v>
      </c>
      <c r="O3929">
        <v>59.33</v>
      </c>
      <c r="P3929">
        <v>5.9189999999999996</v>
      </c>
      <c r="Q3929">
        <v>5.8419999999999996</v>
      </c>
      <c r="R3929">
        <v>5.8780000000000001</v>
      </c>
      <c r="S3929">
        <v>0</v>
      </c>
      <c r="T3929">
        <v>0</v>
      </c>
      <c r="U3929">
        <v>869.6</v>
      </c>
      <c r="V3929">
        <v>-47.29</v>
      </c>
      <c r="W3929">
        <v>-1.9450000000000001</v>
      </c>
      <c r="X3929">
        <v>259.60000000000002</v>
      </c>
      <c r="Y3929">
        <v>11.99</v>
      </c>
      <c r="Z3929">
        <v>11.93</v>
      </c>
      <c r="AA3929">
        <v>11.94</v>
      </c>
      <c r="AB3929">
        <v>-0.87890000000000001</v>
      </c>
      <c r="AC3929">
        <v>2621</v>
      </c>
    </row>
    <row r="3930" spans="1:29" x14ac:dyDescent="0.25">
      <c r="A3930" s="1">
        <v>43889</v>
      </c>
      <c r="B3930" s="2">
        <v>0.27083333333333331</v>
      </c>
      <c r="C3930" s="3">
        <f t="shared" si="243"/>
        <v>43889.270833333336</v>
      </c>
      <c r="D3930">
        <v>1</v>
      </c>
      <c r="E3930">
        <v>0.89139999999999997</v>
      </c>
      <c r="F3930">
        <v>0.89049999999999996</v>
      </c>
      <c r="G3930">
        <v>303.89999999999998</v>
      </c>
      <c r="H3930">
        <v>2.9830000000000001</v>
      </c>
      <c r="I3930">
        <v>1.454</v>
      </c>
      <c r="J3930">
        <v>-1.218</v>
      </c>
      <c r="K3930">
        <v>-1.6479999999999999</v>
      </c>
      <c r="L3930">
        <v>-1.466</v>
      </c>
      <c r="M3930">
        <v>60.8</v>
      </c>
      <c r="N3930">
        <v>59.88</v>
      </c>
      <c r="O3930">
        <v>60.26</v>
      </c>
      <c r="P3930">
        <v>5.8710000000000004</v>
      </c>
      <c r="Q3930">
        <v>5.7949999999999999</v>
      </c>
      <c r="R3930">
        <v>5.83</v>
      </c>
      <c r="S3930">
        <v>0</v>
      </c>
      <c r="T3930">
        <v>0</v>
      </c>
      <c r="U3930">
        <v>869.6</v>
      </c>
      <c r="V3930">
        <v>-47.29</v>
      </c>
      <c r="W3930">
        <v>-1.7629999999999999</v>
      </c>
      <c r="X3930">
        <v>260.39999999999998</v>
      </c>
      <c r="Y3930">
        <v>11.99</v>
      </c>
      <c r="Z3930">
        <v>11.92</v>
      </c>
      <c r="AA3930">
        <v>11.94</v>
      </c>
      <c r="AB3930">
        <v>-0.97389999999999999</v>
      </c>
      <c r="AC3930">
        <v>2621</v>
      </c>
    </row>
    <row r="3931" spans="1:29" x14ac:dyDescent="0.25">
      <c r="A3931" s="1">
        <v>43889</v>
      </c>
      <c r="B3931" s="2">
        <v>0.27777777777777779</v>
      </c>
      <c r="C3931" s="3">
        <f t="shared" si="243"/>
        <v>43889.277777777781</v>
      </c>
      <c r="D3931">
        <v>3</v>
      </c>
      <c r="E3931">
        <v>0.77610000000000001</v>
      </c>
      <c r="F3931">
        <v>0.73270000000000002</v>
      </c>
      <c r="G3931">
        <v>315.39999999999998</v>
      </c>
      <c r="H3931">
        <v>19.18</v>
      </c>
      <c r="I3931">
        <v>1.601</v>
      </c>
      <c r="J3931">
        <v>-1.1850000000000001</v>
      </c>
      <c r="K3931">
        <v>-1.8140000000000001</v>
      </c>
      <c r="L3931">
        <v>-1.5</v>
      </c>
      <c r="M3931">
        <v>61.86</v>
      </c>
      <c r="N3931">
        <v>58.62</v>
      </c>
      <c r="O3931">
        <v>59.85</v>
      </c>
      <c r="P3931">
        <v>5.8339999999999996</v>
      </c>
      <c r="Q3931">
        <v>5.7469999999999999</v>
      </c>
      <c r="R3931">
        <v>5.7850000000000001</v>
      </c>
      <c r="S3931">
        <v>0</v>
      </c>
      <c r="T3931">
        <v>0</v>
      </c>
      <c r="U3931">
        <v>869.5</v>
      </c>
      <c r="V3931">
        <v>-47.35</v>
      </c>
      <c r="W3931">
        <v>-1.4470000000000001</v>
      </c>
      <c r="X3931">
        <v>261.8</v>
      </c>
      <c r="Y3931">
        <v>11.99</v>
      </c>
      <c r="Z3931">
        <v>11.91</v>
      </c>
      <c r="AA3931">
        <v>11.93</v>
      </c>
      <c r="AB3931">
        <v>-1.056</v>
      </c>
      <c r="AC3931">
        <v>2621</v>
      </c>
    </row>
    <row r="3932" spans="1:29" x14ac:dyDescent="0.25">
      <c r="A3932" s="1">
        <v>43889</v>
      </c>
      <c r="B3932" s="2">
        <v>0.28472222222222221</v>
      </c>
      <c r="C3932" s="3">
        <f t="shared" si="243"/>
        <v>43889.284722222219</v>
      </c>
      <c r="D3932">
        <v>11</v>
      </c>
      <c r="E3932">
        <v>0.78320000000000001</v>
      </c>
      <c r="F3932">
        <v>0.58160000000000001</v>
      </c>
      <c r="G3932">
        <v>301</v>
      </c>
      <c r="H3932">
        <v>41.07</v>
      </c>
      <c r="I3932">
        <v>1.258</v>
      </c>
      <c r="J3932">
        <v>-1.4159999999999999</v>
      </c>
      <c r="K3932">
        <v>-1.8140000000000001</v>
      </c>
      <c r="L3932">
        <v>-1.6439999999999999</v>
      </c>
      <c r="M3932">
        <v>61.96</v>
      </c>
      <c r="N3932">
        <v>60.01</v>
      </c>
      <c r="O3932">
        <v>61.24</v>
      </c>
      <c r="P3932">
        <v>5.7759999999999998</v>
      </c>
      <c r="Q3932">
        <v>5.6980000000000004</v>
      </c>
      <c r="R3932">
        <v>5.7380000000000004</v>
      </c>
      <c r="S3932">
        <v>0</v>
      </c>
      <c r="T3932">
        <v>0</v>
      </c>
      <c r="U3932">
        <v>869.5</v>
      </c>
      <c r="V3932">
        <v>-47.29</v>
      </c>
      <c r="W3932">
        <v>-1.357</v>
      </c>
      <c r="X3932">
        <v>262.2</v>
      </c>
      <c r="Y3932">
        <v>11.98</v>
      </c>
      <c r="Z3932">
        <v>11.91</v>
      </c>
      <c r="AA3932">
        <v>11.93</v>
      </c>
      <c r="AB3932">
        <v>-1.155</v>
      </c>
      <c r="AC3932">
        <v>2621</v>
      </c>
    </row>
    <row r="3933" spans="1:29" x14ac:dyDescent="0.25">
      <c r="A3933" s="1">
        <v>43889</v>
      </c>
      <c r="B3933" s="2">
        <v>0.29166666666666669</v>
      </c>
      <c r="C3933" s="3">
        <f t="shared" si="243"/>
        <v>43889.291666666664</v>
      </c>
      <c r="D3933">
        <v>23</v>
      </c>
      <c r="E3933">
        <v>0.53290000000000004</v>
      </c>
      <c r="F3933">
        <v>0.51590000000000003</v>
      </c>
      <c r="G3933">
        <v>228.3</v>
      </c>
      <c r="H3933">
        <v>14.34</v>
      </c>
      <c r="I3933">
        <v>0.91420000000000001</v>
      </c>
      <c r="J3933">
        <v>-0.82089999999999996</v>
      </c>
      <c r="K3933">
        <v>-1.5489999999999999</v>
      </c>
      <c r="L3933">
        <v>-1.2829999999999999</v>
      </c>
      <c r="M3933">
        <v>61.57</v>
      </c>
      <c r="N3933">
        <v>59.58</v>
      </c>
      <c r="O3933">
        <v>60.88</v>
      </c>
      <c r="P3933">
        <v>5.7270000000000003</v>
      </c>
      <c r="Q3933">
        <v>5.6509999999999998</v>
      </c>
      <c r="R3933">
        <v>5.69</v>
      </c>
      <c r="S3933">
        <v>0</v>
      </c>
      <c r="T3933">
        <v>0</v>
      </c>
      <c r="U3933">
        <v>869.6</v>
      </c>
      <c r="V3933">
        <v>-47.29</v>
      </c>
      <c r="W3933">
        <v>-1.5629999999999999</v>
      </c>
      <c r="X3933">
        <v>261.3</v>
      </c>
      <c r="Y3933">
        <v>12.09</v>
      </c>
      <c r="Z3933">
        <v>11.91</v>
      </c>
      <c r="AA3933">
        <v>11.99</v>
      </c>
      <c r="AB3933">
        <v>-1.1919999999999999</v>
      </c>
      <c r="AC3933">
        <v>2621</v>
      </c>
    </row>
    <row r="3934" spans="1:29" x14ac:dyDescent="0.25">
      <c r="A3934" s="1">
        <v>43889</v>
      </c>
      <c r="B3934" s="2">
        <v>0.2986111111111111</v>
      </c>
      <c r="C3934" s="3">
        <f t="shared" si="243"/>
        <v>43889.298611111109</v>
      </c>
      <c r="D3934">
        <v>36</v>
      </c>
      <c r="E3934">
        <v>0.95669999999999999</v>
      </c>
      <c r="F3934">
        <v>0.74119999999999997</v>
      </c>
      <c r="G3934">
        <v>341.4</v>
      </c>
      <c r="H3934">
        <v>38.450000000000003</v>
      </c>
      <c r="I3934">
        <v>1.65</v>
      </c>
      <c r="J3934">
        <v>-0.45689999999999997</v>
      </c>
      <c r="K3934">
        <v>-0.92090000000000005</v>
      </c>
      <c r="L3934">
        <v>-0.68889999999999996</v>
      </c>
      <c r="M3934">
        <v>60.34</v>
      </c>
      <c r="N3934">
        <v>57.66</v>
      </c>
      <c r="O3934">
        <v>59.33</v>
      </c>
      <c r="P3934">
        <v>5.6920000000000002</v>
      </c>
      <c r="Q3934">
        <v>5.6079999999999997</v>
      </c>
      <c r="R3934">
        <v>5.6509999999999998</v>
      </c>
      <c r="S3934">
        <v>0</v>
      </c>
      <c r="T3934">
        <v>0</v>
      </c>
      <c r="U3934">
        <v>869.5</v>
      </c>
      <c r="V3934">
        <v>-47.29</v>
      </c>
      <c r="W3934">
        <v>-0.77590000000000003</v>
      </c>
      <c r="X3934">
        <v>264.89999999999998</v>
      </c>
      <c r="Y3934">
        <v>12.1</v>
      </c>
      <c r="Z3934">
        <v>11.92</v>
      </c>
      <c r="AA3934">
        <v>11.96</v>
      </c>
      <c r="AB3934">
        <v>-1.1950000000000001</v>
      </c>
      <c r="AC3934">
        <v>2621</v>
      </c>
    </row>
    <row r="3935" spans="1:29" x14ac:dyDescent="0.25">
      <c r="A3935" s="1">
        <v>43889</v>
      </c>
      <c r="B3935" s="2">
        <v>0.30555555555555552</v>
      </c>
      <c r="C3935" s="3">
        <f t="shared" si="243"/>
        <v>43889.305555555555</v>
      </c>
      <c r="D3935">
        <v>51</v>
      </c>
      <c r="E3935">
        <v>0.96740000000000004</v>
      </c>
      <c r="F3935">
        <v>0.75770000000000004</v>
      </c>
      <c r="G3935">
        <v>347</v>
      </c>
      <c r="H3935">
        <v>37.72</v>
      </c>
      <c r="I3935">
        <v>1.601</v>
      </c>
      <c r="J3935">
        <v>-0.25790000000000002</v>
      </c>
      <c r="K3935">
        <v>-0.78790000000000004</v>
      </c>
      <c r="L3935">
        <v>-0.58289999999999997</v>
      </c>
      <c r="M3935">
        <v>60.41</v>
      </c>
      <c r="N3935">
        <v>58.62</v>
      </c>
      <c r="O3935">
        <v>59.71</v>
      </c>
      <c r="P3935">
        <v>5.6369999999999996</v>
      </c>
      <c r="Q3935">
        <v>5.5780000000000003</v>
      </c>
      <c r="R3935">
        <v>5.6050000000000004</v>
      </c>
      <c r="S3935">
        <v>0</v>
      </c>
      <c r="T3935">
        <v>0</v>
      </c>
      <c r="U3935">
        <v>869.5</v>
      </c>
      <c r="V3935">
        <v>-47.35</v>
      </c>
      <c r="W3935">
        <v>-0.2379</v>
      </c>
      <c r="X3935">
        <v>267.3</v>
      </c>
      <c r="Y3935">
        <v>11.99</v>
      </c>
      <c r="Z3935">
        <v>11.92</v>
      </c>
      <c r="AA3935">
        <v>11.94</v>
      </c>
      <c r="AB3935">
        <v>-1.153</v>
      </c>
      <c r="AC3935">
        <v>2621</v>
      </c>
    </row>
    <row r="3936" spans="1:29" x14ac:dyDescent="0.25">
      <c r="A3936" s="1">
        <v>43889</v>
      </c>
      <c r="B3936" s="2">
        <v>0.3125</v>
      </c>
      <c r="C3936" s="3">
        <f t="shared" si="243"/>
        <v>43889.3125</v>
      </c>
      <c r="D3936">
        <v>69</v>
      </c>
      <c r="E3936">
        <v>0.6089</v>
      </c>
      <c r="F3936">
        <v>0.2883</v>
      </c>
      <c r="G3936">
        <v>70.5</v>
      </c>
      <c r="H3936">
        <v>58.76</v>
      </c>
      <c r="I3936">
        <v>1.258</v>
      </c>
      <c r="J3936">
        <v>0.23799999999999999</v>
      </c>
      <c r="K3936">
        <v>-0.32490000000000002</v>
      </c>
      <c r="L3936">
        <v>8.0000000000000002E-3</v>
      </c>
      <c r="M3936">
        <v>59.38</v>
      </c>
      <c r="N3936">
        <v>57.16</v>
      </c>
      <c r="O3936">
        <v>57.84</v>
      </c>
      <c r="P3936">
        <v>5.6050000000000004</v>
      </c>
      <c r="Q3936">
        <v>5.5179999999999998</v>
      </c>
      <c r="R3936">
        <v>5.5620000000000003</v>
      </c>
      <c r="S3936">
        <v>0</v>
      </c>
      <c r="T3936">
        <v>0</v>
      </c>
      <c r="U3936">
        <v>869.6</v>
      </c>
      <c r="V3936">
        <v>-47.46</v>
      </c>
      <c r="W3936">
        <v>0.40699999999999997</v>
      </c>
      <c r="X3936">
        <v>270.2</v>
      </c>
      <c r="Y3936">
        <v>12</v>
      </c>
      <c r="Z3936">
        <v>11.93</v>
      </c>
      <c r="AA3936">
        <v>11.95</v>
      </c>
      <c r="AB3936">
        <v>-1.038</v>
      </c>
      <c r="AC3936">
        <v>2621</v>
      </c>
    </row>
    <row r="3937" spans="1:29" x14ac:dyDescent="0.25">
      <c r="A3937" s="1">
        <v>43889</v>
      </c>
      <c r="B3937" s="2">
        <v>0.31944444444444448</v>
      </c>
      <c r="C3937" s="3">
        <f t="shared" si="243"/>
        <v>43889.319444444445</v>
      </c>
      <c r="D3937">
        <v>93</v>
      </c>
      <c r="E3937">
        <v>0.31340000000000001</v>
      </c>
      <c r="F3937">
        <v>0.26550000000000001</v>
      </c>
      <c r="G3937">
        <v>264.60000000000002</v>
      </c>
      <c r="H3937">
        <v>31.67</v>
      </c>
      <c r="I3937">
        <v>1.1100000000000001</v>
      </c>
      <c r="J3937">
        <v>0.80100000000000005</v>
      </c>
      <c r="K3937">
        <v>0.13900000000000001</v>
      </c>
      <c r="L3937">
        <v>0.47699999999999998</v>
      </c>
      <c r="M3937">
        <v>57.33</v>
      </c>
      <c r="N3937">
        <v>55.31</v>
      </c>
      <c r="O3937">
        <v>56.34</v>
      </c>
      <c r="P3937">
        <v>5.5659999999999998</v>
      </c>
      <c r="Q3937">
        <v>5.4809999999999999</v>
      </c>
      <c r="R3937">
        <v>5.5179999999999998</v>
      </c>
      <c r="S3937">
        <v>0</v>
      </c>
      <c r="T3937">
        <v>0</v>
      </c>
      <c r="U3937">
        <v>869.6</v>
      </c>
      <c r="V3937">
        <v>-47.48</v>
      </c>
      <c r="W3937">
        <v>1.02</v>
      </c>
      <c r="X3937">
        <v>273</v>
      </c>
      <c r="Y3937">
        <v>12.03</v>
      </c>
      <c r="Z3937">
        <v>11.95</v>
      </c>
      <c r="AA3937">
        <v>11.97</v>
      </c>
      <c r="AB3937">
        <v>-0.84389999999999998</v>
      </c>
      <c r="AC3937">
        <v>2621</v>
      </c>
    </row>
    <row r="3938" spans="1:29" x14ac:dyDescent="0.25">
      <c r="A3938" s="1">
        <v>43889</v>
      </c>
      <c r="B3938" s="2">
        <v>0.3263888888888889</v>
      </c>
      <c r="C3938" s="3">
        <f t="shared" si="243"/>
        <v>43889.326388888891</v>
      </c>
      <c r="D3938">
        <v>127</v>
      </c>
      <c r="E3938">
        <v>0.35759999999999997</v>
      </c>
      <c r="F3938">
        <v>0.3523</v>
      </c>
      <c r="G3938">
        <v>339.4</v>
      </c>
      <c r="H3938">
        <v>9.9</v>
      </c>
      <c r="I3938">
        <v>0.81630000000000003</v>
      </c>
      <c r="J3938">
        <v>1.5960000000000001</v>
      </c>
      <c r="K3938">
        <v>0.73499999999999999</v>
      </c>
      <c r="L3938">
        <v>1.0649999999999999</v>
      </c>
      <c r="M3938">
        <v>56.7</v>
      </c>
      <c r="N3938">
        <v>54.25</v>
      </c>
      <c r="O3938">
        <v>55.44</v>
      </c>
      <c r="P3938">
        <v>5.5179999999999998</v>
      </c>
      <c r="Q3938">
        <v>5.4409999999999998</v>
      </c>
      <c r="R3938">
        <v>5.48</v>
      </c>
      <c r="S3938">
        <v>0</v>
      </c>
      <c r="T3938">
        <v>0</v>
      </c>
      <c r="U3938">
        <v>869.7</v>
      </c>
      <c r="V3938">
        <v>-52.54</v>
      </c>
      <c r="W3938">
        <v>2.0009999999999999</v>
      </c>
      <c r="X3938">
        <v>272.60000000000002</v>
      </c>
      <c r="Y3938">
        <v>12.07</v>
      </c>
      <c r="Z3938">
        <v>11.98</v>
      </c>
      <c r="AA3938">
        <v>12.01</v>
      </c>
      <c r="AB3938">
        <v>-0.56189999999999996</v>
      </c>
      <c r="AC3938">
        <v>2621</v>
      </c>
    </row>
    <row r="3939" spans="1:29" x14ac:dyDescent="0.25">
      <c r="A3939" s="1">
        <v>43889</v>
      </c>
      <c r="B3939" s="2">
        <v>0.33333333333333331</v>
      </c>
      <c r="C3939" s="3">
        <f t="shared" si="243"/>
        <v>43889.333333333336</v>
      </c>
      <c r="D3939">
        <v>170</v>
      </c>
      <c r="E3939">
        <v>0.34739999999999999</v>
      </c>
      <c r="F3939">
        <v>0.2208</v>
      </c>
      <c r="G3939">
        <v>302.39999999999998</v>
      </c>
      <c r="H3939">
        <v>48.93</v>
      </c>
      <c r="I3939">
        <v>0.86550000000000005</v>
      </c>
      <c r="J3939">
        <v>2.7210000000000001</v>
      </c>
      <c r="K3939">
        <v>1.464</v>
      </c>
      <c r="L3939">
        <v>2.1459999999999999</v>
      </c>
      <c r="M3939">
        <v>54.58</v>
      </c>
      <c r="N3939">
        <v>50.87</v>
      </c>
      <c r="O3939">
        <v>52.89</v>
      </c>
      <c r="P3939">
        <v>5.48</v>
      </c>
      <c r="Q3939">
        <v>5.4119999999999999</v>
      </c>
      <c r="R3939">
        <v>5.4459999999999997</v>
      </c>
      <c r="S3939">
        <v>0</v>
      </c>
      <c r="T3939">
        <v>0</v>
      </c>
      <c r="U3939">
        <v>869.7</v>
      </c>
      <c r="V3939">
        <v>-55.18</v>
      </c>
      <c r="W3939">
        <v>3.1389999999999998</v>
      </c>
      <c r="X3939">
        <v>275.39999999999998</v>
      </c>
      <c r="Y3939">
        <v>12.47</v>
      </c>
      <c r="Z3939">
        <v>12.04</v>
      </c>
      <c r="AA3939">
        <v>12.21</v>
      </c>
      <c r="AB3939">
        <v>-0.16589999999999999</v>
      </c>
      <c r="AC3939">
        <v>2621</v>
      </c>
    </row>
    <row r="3940" spans="1:29" x14ac:dyDescent="0.25">
      <c r="A3940" s="1">
        <v>43889</v>
      </c>
      <c r="B3940" s="2">
        <v>0.34027777777777773</v>
      </c>
      <c r="C3940" s="3">
        <f t="shared" si="243"/>
        <v>43889.340277777781</v>
      </c>
      <c r="D3940">
        <v>216</v>
      </c>
      <c r="E3940">
        <v>0.43809999999999999</v>
      </c>
      <c r="F3940">
        <v>0.38579999999999998</v>
      </c>
      <c r="G3940">
        <v>0.97499999999999998</v>
      </c>
      <c r="H3940">
        <v>28.06</v>
      </c>
      <c r="I3940">
        <v>1.258</v>
      </c>
      <c r="J3940">
        <v>3.6480000000000001</v>
      </c>
      <c r="K3940">
        <v>2.6219999999999999</v>
      </c>
      <c r="L3940">
        <v>3.2509999999999999</v>
      </c>
      <c r="M3940">
        <v>51.33</v>
      </c>
      <c r="N3940">
        <v>48.15</v>
      </c>
      <c r="O3940">
        <v>49.6</v>
      </c>
      <c r="P3940">
        <v>5.45</v>
      </c>
      <c r="Q3940">
        <v>5.383</v>
      </c>
      <c r="R3940">
        <v>5.415</v>
      </c>
      <c r="S3940">
        <v>0</v>
      </c>
      <c r="T3940">
        <v>0</v>
      </c>
      <c r="U3940">
        <v>869.7</v>
      </c>
      <c r="V3940">
        <v>-61.54</v>
      </c>
      <c r="W3940">
        <v>4.7969999999999997</v>
      </c>
      <c r="X3940">
        <v>277</v>
      </c>
      <c r="Y3940">
        <v>12.55</v>
      </c>
      <c r="Z3940">
        <v>12.34</v>
      </c>
      <c r="AA3940">
        <v>12.41</v>
      </c>
      <c r="AB3940">
        <v>0.373</v>
      </c>
      <c r="AC3940">
        <v>2621</v>
      </c>
    </row>
    <row r="3941" spans="1:29" x14ac:dyDescent="0.25">
      <c r="A3941" s="1">
        <v>43889</v>
      </c>
      <c r="B3941" s="2">
        <v>0.34722222222222227</v>
      </c>
      <c r="C3941" s="3">
        <f t="shared" si="243"/>
        <v>43889.347222222219</v>
      </c>
      <c r="D3941">
        <v>195</v>
      </c>
      <c r="E3941">
        <v>0.5101</v>
      </c>
      <c r="F3941">
        <v>0.2646</v>
      </c>
      <c r="G3941">
        <v>57.42</v>
      </c>
      <c r="H3941">
        <v>56.19</v>
      </c>
      <c r="I3941">
        <v>1.2090000000000001</v>
      </c>
      <c r="J3941">
        <v>4.3710000000000004</v>
      </c>
      <c r="K3941">
        <v>3.5459999999999998</v>
      </c>
      <c r="L3941">
        <v>4.08</v>
      </c>
      <c r="M3941">
        <v>49.04</v>
      </c>
      <c r="N3941">
        <v>45.56</v>
      </c>
      <c r="O3941">
        <v>46.85</v>
      </c>
      <c r="P3941">
        <v>5.4210000000000003</v>
      </c>
      <c r="Q3941">
        <v>5.3540000000000001</v>
      </c>
      <c r="R3941">
        <v>5.3879999999999999</v>
      </c>
      <c r="S3941">
        <v>0</v>
      </c>
      <c r="T3941">
        <v>0</v>
      </c>
      <c r="U3941">
        <v>869.7</v>
      </c>
      <c r="V3941">
        <v>-69.77</v>
      </c>
      <c r="W3941">
        <v>6.032</v>
      </c>
      <c r="X3941">
        <v>274.8</v>
      </c>
      <c r="Y3941">
        <v>12.45</v>
      </c>
      <c r="Z3941">
        <v>12.24</v>
      </c>
      <c r="AA3941">
        <v>12.32</v>
      </c>
      <c r="AB3941">
        <v>1.044</v>
      </c>
      <c r="AC3941">
        <v>2621</v>
      </c>
    </row>
    <row r="3942" spans="1:29" x14ac:dyDescent="0.25">
      <c r="A3942" s="1">
        <v>43889</v>
      </c>
      <c r="B3942" s="2">
        <v>0.35416666666666669</v>
      </c>
      <c r="C3942" s="3">
        <f t="shared" si="243"/>
        <v>43889.354166666664</v>
      </c>
      <c r="D3942">
        <v>268</v>
      </c>
      <c r="E3942">
        <v>0.77070000000000005</v>
      </c>
      <c r="F3942">
        <v>0.74070000000000003</v>
      </c>
      <c r="G3942">
        <v>1.0069999999999999</v>
      </c>
      <c r="H3942">
        <v>16.010000000000002</v>
      </c>
      <c r="I3942">
        <v>1.6990000000000001</v>
      </c>
      <c r="J3942">
        <v>4.6970000000000001</v>
      </c>
      <c r="K3942">
        <v>4.1029999999999998</v>
      </c>
      <c r="L3942">
        <v>4.3330000000000002</v>
      </c>
      <c r="M3942">
        <v>47.41</v>
      </c>
      <c r="N3942">
        <v>44.86</v>
      </c>
      <c r="O3942">
        <v>46.05</v>
      </c>
      <c r="P3942">
        <v>5.3920000000000003</v>
      </c>
      <c r="Q3942">
        <v>5.3440000000000003</v>
      </c>
      <c r="R3942">
        <v>5.3689999999999998</v>
      </c>
      <c r="S3942">
        <v>0</v>
      </c>
      <c r="T3942">
        <v>0</v>
      </c>
      <c r="U3942">
        <v>869.7</v>
      </c>
      <c r="V3942">
        <v>-74.69</v>
      </c>
      <c r="W3942">
        <v>7.02</v>
      </c>
      <c r="X3942">
        <v>274.8</v>
      </c>
      <c r="Y3942">
        <v>12.85</v>
      </c>
      <c r="Z3942">
        <v>12.24</v>
      </c>
      <c r="AA3942">
        <v>12.48</v>
      </c>
      <c r="AB3942">
        <v>1.8480000000000001</v>
      </c>
      <c r="AC3942">
        <v>2621</v>
      </c>
    </row>
    <row r="3943" spans="1:29" x14ac:dyDescent="0.25">
      <c r="A3943" s="1">
        <v>43889</v>
      </c>
      <c r="B3943" s="2">
        <v>0.3611111111111111</v>
      </c>
      <c r="C3943" s="3">
        <f t="shared" si="243"/>
        <v>43889.361111111109</v>
      </c>
      <c r="D3943">
        <v>395</v>
      </c>
      <c r="E3943">
        <v>0.58919999999999995</v>
      </c>
      <c r="F3943">
        <v>0.35360000000000003</v>
      </c>
      <c r="G3943">
        <v>100.9</v>
      </c>
      <c r="H3943">
        <v>51.25</v>
      </c>
      <c r="I3943">
        <v>1.258</v>
      </c>
      <c r="J3943">
        <v>7.08</v>
      </c>
      <c r="K3943">
        <v>4.5979999999999999</v>
      </c>
      <c r="L3943">
        <v>5.6479999999999997</v>
      </c>
      <c r="M3943">
        <v>45.19</v>
      </c>
      <c r="N3943">
        <v>38.5</v>
      </c>
      <c r="O3943">
        <v>42.24</v>
      </c>
      <c r="P3943">
        <v>5.3819999999999997</v>
      </c>
      <c r="Q3943">
        <v>5.3330000000000002</v>
      </c>
      <c r="R3943">
        <v>5.3579999999999997</v>
      </c>
      <c r="S3943">
        <v>0</v>
      </c>
      <c r="T3943">
        <v>0</v>
      </c>
      <c r="U3943">
        <v>869.7</v>
      </c>
      <c r="V3943">
        <v>-84.89</v>
      </c>
      <c r="W3943">
        <v>9.61</v>
      </c>
      <c r="X3943">
        <v>277.8</v>
      </c>
      <c r="Y3943">
        <v>13.23</v>
      </c>
      <c r="Z3943">
        <v>12.85</v>
      </c>
      <c r="AA3943">
        <v>13.06</v>
      </c>
      <c r="AB3943">
        <v>2.8420000000000001</v>
      </c>
      <c r="AC3943">
        <v>2621</v>
      </c>
    </row>
    <row r="3944" spans="1:29" x14ac:dyDescent="0.25">
      <c r="A3944" s="1">
        <v>43889</v>
      </c>
      <c r="B3944" s="2">
        <v>0.36805555555555558</v>
      </c>
      <c r="C3944" s="3">
        <f t="shared" si="243"/>
        <v>43889.368055555555</v>
      </c>
      <c r="D3944">
        <v>345</v>
      </c>
      <c r="E3944">
        <v>0.8427</v>
      </c>
      <c r="F3944">
        <v>0.6482</v>
      </c>
      <c r="G3944">
        <v>146.30000000000001</v>
      </c>
      <c r="H3944">
        <v>38.880000000000003</v>
      </c>
      <c r="I3944">
        <v>1.601</v>
      </c>
      <c r="J3944">
        <v>7.68</v>
      </c>
      <c r="K3944">
        <v>6.9470000000000001</v>
      </c>
      <c r="L3944">
        <v>7.27</v>
      </c>
      <c r="M3944">
        <v>39.83</v>
      </c>
      <c r="N3944">
        <v>37.15</v>
      </c>
      <c r="O3944">
        <v>38.24</v>
      </c>
      <c r="P3944">
        <v>5.3810000000000002</v>
      </c>
      <c r="Q3944">
        <v>5.3289999999999997</v>
      </c>
      <c r="R3944">
        <v>5.3550000000000004</v>
      </c>
      <c r="S3944">
        <v>0</v>
      </c>
      <c r="T3944">
        <v>0</v>
      </c>
      <c r="U3944">
        <v>869.7</v>
      </c>
      <c r="V3944">
        <v>-92.69</v>
      </c>
      <c r="W3944">
        <v>12.36</v>
      </c>
      <c r="X3944">
        <v>284.2</v>
      </c>
      <c r="Y3944">
        <v>13.3</v>
      </c>
      <c r="Z3944">
        <v>12.78</v>
      </c>
      <c r="AA3944">
        <v>13</v>
      </c>
      <c r="AB3944">
        <v>4.0570000000000004</v>
      </c>
      <c r="AC3944">
        <v>2621</v>
      </c>
    </row>
    <row r="3945" spans="1:29" x14ac:dyDescent="0.25">
      <c r="A3945" s="1">
        <v>43889</v>
      </c>
      <c r="B3945" s="2">
        <v>0.375</v>
      </c>
      <c r="C3945" s="3">
        <f t="shared" si="243"/>
        <v>43889.375</v>
      </c>
      <c r="D3945">
        <v>421</v>
      </c>
      <c r="E3945">
        <v>0.5373</v>
      </c>
      <c r="F3945">
        <v>0.43680000000000002</v>
      </c>
      <c r="G3945">
        <v>123.7</v>
      </c>
      <c r="H3945">
        <v>35.03</v>
      </c>
      <c r="I3945">
        <v>1.2090000000000001</v>
      </c>
      <c r="J3945">
        <v>8.1999999999999993</v>
      </c>
      <c r="K3945">
        <v>6.8129999999999997</v>
      </c>
      <c r="L3945">
        <v>7.58</v>
      </c>
      <c r="M3945">
        <v>39.5</v>
      </c>
      <c r="N3945">
        <v>35.619999999999997</v>
      </c>
      <c r="O3945">
        <v>37.4</v>
      </c>
      <c r="P3945">
        <v>5.3940000000000001</v>
      </c>
      <c r="Q3945">
        <v>5.3289999999999997</v>
      </c>
      <c r="R3945">
        <v>5.3609999999999998</v>
      </c>
      <c r="S3945">
        <v>0</v>
      </c>
      <c r="T3945">
        <v>0</v>
      </c>
      <c r="U3945">
        <v>869.7</v>
      </c>
      <c r="V3945">
        <v>-95.19</v>
      </c>
      <c r="W3945">
        <v>13.46</v>
      </c>
      <c r="X3945">
        <v>287.60000000000002</v>
      </c>
      <c r="Y3945">
        <v>13.07</v>
      </c>
      <c r="Z3945">
        <v>12.82</v>
      </c>
      <c r="AA3945">
        <v>13</v>
      </c>
      <c r="AB3945">
        <v>5.3890000000000002</v>
      </c>
      <c r="AC3945">
        <v>2621</v>
      </c>
    </row>
    <row r="3946" spans="1:29" x14ac:dyDescent="0.25">
      <c r="A3946" s="1">
        <v>43889</v>
      </c>
      <c r="B3946" s="2">
        <v>0.38194444444444442</v>
      </c>
      <c r="C3946" s="3">
        <f t="shared" si="243"/>
        <v>43889.381944444445</v>
      </c>
      <c r="D3946">
        <v>450</v>
      </c>
      <c r="E3946">
        <v>1.0229999999999999</v>
      </c>
      <c r="F3946">
        <v>0.85740000000000005</v>
      </c>
      <c r="G3946">
        <v>63.91</v>
      </c>
      <c r="H3946">
        <v>32.61</v>
      </c>
      <c r="I3946">
        <v>2.19</v>
      </c>
      <c r="J3946">
        <v>8.26</v>
      </c>
      <c r="K3946">
        <v>7.2</v>
      </c>
      <c r="L3946">
        <v>7.68</v>
      </c>
      <c r="M3946">
        <v>38.83</v>
      </c>
      <c r="N3946">
        <v>35.58</v>
      </c>
      <c r="O3946">
        <v>37.04</v>
      </c>
      <c r="P3946">
        <v>5.4139999999999997</v>
      </c>
      <c r="Q3946">
        <v>5.3479999999999999</v>
      </c>
      <c r="R3946">
        <v>5.3810000000000002</v>
      </c>
      <c r="S3946">
        <v>0</v>
      </c>
      <c r="T3946">
        <v>0</v>
      </c>
      <c r="U3946">
        <v>869.8</v>
      </c>
      <c r="V3946">
        <v>-97.29</v>
      </c>
      <c r="W3946">
        <v>14.6</v>
      </c>
      <c r="X3946">
        <v>291.60000000000002</v>
      </c>
      <c r="Y3946">
        <v>13.03</v>
      </c>
      <c r="Z3946">
        <v>12.77</v>
      </c>
      <c r="AA3946">
        <v>12.85</v>
      </c>
      <c r="AB3946">
        <v>6.7359999999999998</v>
      </c>
      <c r="AC3946">
        <v>2621</v>
      </c>
    </row>
    <row r="3947" spans="1:29" x14ac:dyDescent="0.25">
      <c r="A3947" s="1">
        <v>43889</v>
      </c>
      <c r="B3947" s="2">
        <v>0.3888888888888889</v>
      </c>
      <c r="C3947" s="3">
        <f t="shared" si="243"/>
        <v>43889.388888888891</v>
      </c>
      <c r="D3947">
        <v>349</v>
      </c>
      <c r="E3947">
        <v>1.0389999999999999</v>
      </c>
      <c r="F3947">
        <v>0.98440000000000005</v>
      </c>
      <c r="G3947">
        <v>59.97</v>
      </c>
      <c r="H3947">
        <v>18.62</v>
      </c>
      <c r="I3947">
        <v>2.2879999999999998</v>
      </c>
      <c r="J3947">
        <v>7.53</v>
      </c>
      <c r="K3947">
        <v>7.16</v>
      </c>
      <c r="L3947">
        <v>7.31</v>
      </c>
      <c r="M3947">
        <v>38.69</v>
      </c>
      <c r="N3947">
        <v>36.97</v>
      </c>
      <c r="O3947">
        <v>37.85</v>
      </c>
      <c r="P3947">
        <v>5.4379999999999997</v>
      </c>
      <c r="Q3947">
        <v>5.3739999999999997</v>
      </c>
      <c r="R3947">
        <v>5.4059999999999997</v>
      </c>
      <c r="S3947">
        <v>0</v>
      </c>
      <c r="T3947">
        <v>0</v>
      </c>
      <c r="U3947">
        <v>869.7</v>
      </c>
      <c r="V3947">
        <v>-95.39</v>
      </c>
      <c r="W3947">
        <v>14.17</v>
      </c>
      <c r="X3947">
        <v>291.2</v>
      </c>
      <c r="Y3947">
        <v>12.83</v>
      </c>
      <c r="Z3947">
        <v>12.69</v>
      </c>
      <c r="AA3947">
        <v>12.73</v>
      </c>
      <c r="AB3947">
        <v>8.0399999999999991</v>
      </c>
      <c r="AC3947">
        <v>2621</v>
      </c>
    </row>
    <row r="3948" spans="1:29" x14ac:dyDescent="0.25">
      <c r="A3948" s="1">
        <v>43889</v>
      </c>
      <c r="B3948" s="2">
        <v>0.39583333333333331</v>
      </c>
      <c r="C3948" s="3">
        <f t="shared" si="243"/>
        <v>43889.395833333336</v>
      </c>
      <c r="D3948">
        <v>454</v>
      </c>
      <c r="E3948">
        <v>0.97319999999999995</v>
      </c>
      <c r="F3948">
        <v>0.90839999999999999</v>
      </c>
      <c r="G3948">
        <v>50.56</v>
      </c>
      <c r="H3948">
        <v>20.9</v>
      </c>
      <c r="I3948">
        <v>1.895</v>
      </c>
      <c r="J3948">
        <v>8.09</v>
      </c>
      <c r="K3948">
        <v>7.06</v>
      </c>
      <c r="L3948">
        <v>7.62</v>
      </c>
      <c r="M3948">
        <v>39.020000000000003</v>
      </c>
      <c r="N3948">
        <v>35.58</v>
      </c>
      <c r="O3948">
        <v>36.9</v>
      </c>
      <c r="P3948">
        <v>5.4859999999999998</v>
      </c>
      <c r="Q3948">
        <v>5.41</v>
      </c>
      <c r="R3948">
        <v>5.4480000000000004</v>
      </c>
      <c r="S3948">
        <v>0</v>
      </c>
      <c r="T3948">
        <v>0</v>
      </c>
      <c r="U3948">
        <v>869.7</v>
      </c>
      <c r="V3948">
        <v>-96.99</v>
      </c>
      <c r="W3948">
        <v>14.13</v>
      </c>
      <c r="X3948">
        <v>289.3</v>
      </c>
      <c r="Y3948">
        <v>12.84</v>
      </c>
      <c r="Z3948">
        <v>12.69</v>
      </c>
      <c r="AA3948">
        <v>12.75</v>
      </c>
      <c r="AB3948">
        <v>9.27</v>
      </c>
      <c r="AC3948">
        <v>2621</v>
      </c>
    </row>
    <row r="3949" spans="1:29" x14ac:dyDescent="0.25">
      <c r="A3949" s="1">
        <v>43889</v>
      </c>
      <c r="B3949" s="2">
        <v>0.40277777777777773</v>
      </c>
      <c r="C3949" s="3">
        <f t="shared" si="243"/>
        <v>43889.402777777781</v>
      </c>
      <c r="D3949">
        <v>456</v>
      </c>
      <c r="E3949">
        <v>1.472</v>
      </c>
      <c r="F3949">
        <v>1.403</v>
      </c>
      <c r="G3949">
        <v>38.799999999999997</v>
      </c>
      <c r="H3949">
        <v>17.48</v>
      </c>
      <c r="I3949">
        <v>2.2879999999999998</v>
      </c>
      <c r="J3949">
        <v>8.42</v>
      </c>
      <c r="K3949">
        <v>7.85</v>
      </c>
      <c r="L3949">
        <v>8.09</v>
      </c>
      <c r="M3949">
        <v>37.5</v>
      </c>
      <c r="N3949">
        <v>34.58</v>
      </c>
      <c r="O3949">
        <v>35.880000000000003</v>
      </c>
      <c r="P3949">
        <v>5.5430000000000001</v>
      </c>
      <c r="Q3949">
        <v>5.4580000000000002</v>
      </c>
      <c r="R3949">
        <v>5.5010000000000003</v>
      </c>
      <c r="S3949">
        <v>0</v>
      </c>
      <c r="T3949">
        <v>0</v>
      </c>
      <c r="U3949">
        <v>869.6</v>
      </c>
      <c r="V3949">
        <v>-95.09</v>
      </c>
      <c r="W3949">
        <v>15.05</v>
      </c>
      <c r="X3949">
        <v>296.2</v>
      </c>
      <c r="Y3949">
        <v>12.87</v>
      </c>
      <c r="Z3949">
        <v>12.77</v>
      </c>
      <c r="AA3949">
        <v>12.8</v>
      </c>
      <c r="AB3949">
        <v>10.36</v>
      </c>
      <c r="AC3949">
        <v>2621</v>
      </c>
    </row>
    <row r="3950" spans="1:29" x14ac:dyDescent="0.25">
      <c r="A3950" s="1">
        <v>43889</v>
      </c>
      <c r="B3950" s="2">
        <v>0.40972222222222227</v>
      </c>
      <c r="C3950" s="3">
        <f t="shared" si="243"/>
        <v>43889.409722222219</v>
      </c>
      <c r="D3950">
        <v>408</v>
      </c>
      <c r="E3950">
        <v>1.117</v>
      </c>
      <c r="F3950">
        <v>1.0169999999999999</v>
      </c>
      <c r="G3950">
        <v>51.1</v>
      </c>
      <c r="H3950">
        <v>24.27</v>
      </c>
      <c r="I3950">
        <v>2.0910000000000002</v>
      </c>
      <c r="J3950">
        <v>8.8699999999999992</v>
      </c>
      <c r="K3950">
        <v>7.85</v>
      </c>
      <c r="L3950">
        <v>8.3000000000000007</v>
      </c>
      <c r="M3950">
        <v>36.56</v>
      </c>
      <c r="N3950">
        <v>33.22</v>
      </c>
      <c r="O3950">
        <v>34.97</v>
      </c>
      <c r="P3950">
        <v>5.6070000000000002</v>
      </c>
      <c r="Q3950">
        <v>5.5149999999999997</v>
      </c>
      <c r="R3950">
        <v>5.5659999999999998</v>
      </c>
      <c r="S3950">
        <v>0</v>
      </c>
      <c r="T3950">
        <v>0</v>
      </c>
      <c r="U3950">
        <v>869.5</v>
      </c>
      <c r="V3950">
        <v>-93.39</v>
      </c>
      <c r="W3950">
        <v>14.68</v>
      </c>
      <c r="X3950">
        <v>295.89999999999998</v>
      </c>
      <c r="Y3950">
        <v>12.86</v>
      </c>
      <c r="Z3950">
        <v>12.78</v>
      </c>
      <c r="AA3950">
        <v>12.79</v>
      </c>
      <c r="AB3950">
        <v>11.35</v>
      </c>
      <c r="AC3950">
        <v>2621</v>
      </c>
    </row>
    <row r="3951" spans="1:29" x14ac:dyDescent="0.25">
      <c r="A3951" s="1">
        <v>43889</v>
      </c>
      <c r="B3951" s="2">
        <v>0.41666666666666669</v>
      </c>
      <c r="C3951" s="3">
        <f t="shared" si="243"/>
        <v>43889.416666666664</v>
      </c>
      <c r="D3951">
        <v>523</v>
      </c>
      <c r="E3951">
        <v>0.95040000000000002</v>
      </c>
      <c r="F3951">
        <v>0.7863</v>
      </c>
      <c r="G3951">
        <v>49.42</v>
      </c>
      <c r="H3951">
        <v>33.659999999999997</v>
      </c>
      <c r="I3951">
        <v>1.944</v>
      </c>
      <c r="J3951">
        <v>9.76</v>
      </c>
      <c r="K3951">
        <v>8.4700000000000006</v>
      </c>
      <c r="L3951">
        <v>8.9700000000000006</v>
      </c>
      <c r="M3951">
        <v>34.97</v>
      </c>
      <c r="N3951">
        <v>31.23</v>
      </c>
      <c r="O3951">
        <v>33.22</v>
      </c>
      <c r="P3951">
        <v>5.6909999999999998</v>
      </c>
      <c r="Q3951">
        <v>5.5880000000000001</v>
      </c>
      <c r="R3951">
        <v>5.6379999999999999</v>
      </c>
      <c r="S3951">
        <v>0</v>
      </c>
      <c r="T3951">
        <v>0</v>
      </c>
      <c r="U3951">
        <v>869.5</v>
      </c>
      <c r="V3951">
        <v>-96.59</v>
      </c>
      <c r="W3951">
        <v>15.5</v>
      </c>
      <c r="X3951">
        <v>297.2</v>
      </c>
      <c r="Y3951">
        <v>13.01</v>
      </c>
      <c r="Z3951">
        <v>12.78</v>
      </c>
      <c r="AA3951">
        <v>12.89</v>
      </c>
      <c r="AB3951">
        <v>12.2</v>
      </c>
      <c r="AC3951">
        <v>2621</v>
      </c>
    </row>
    <row r="3952" spans="1:29" x14ac:dyDescent="0.25">
      <c r="A3952" s="1">
        <v>43889</v>
      </c>
      <c r="B3952" s="2">
        <v>0.4236111111111111</v>
      </c>
      <c r="C3952" s="3">
        <f t="shared" si="243"/>
        <v>43889.423611111109</v>
      </c>
      <c r="D3952">
        <v>600</v>
      </c>
      <c r="E3952">
        <v>1.278</v>
      </c>
      <c r="F3952">
        <v>1.034</v>
      </c>
      <c r="G3952">
        <v>23</v>
      </c>
      <c r="H3952">
        <v>35.43</v>
      </c>
      <c r="I3952">
        <v>2.484</v>
      </c>
      <c r="J3952">
        <v>9.99</v>
      </c>
      <c r="K3952">
        <v>9.59</v>
      </c>
      <c r="L3952">
        <v>9.7899999999999991</v>
      </c>
      <c r="M3952">
        <v>32.89</v>
      </c>
      <c r="N3952">
        <v>30.67</v>
      </c>
      <c r="O3952">
        <v>31.53</v>
      </c>
      <c r="P3952">
        <v>5.7919999999999998</v>
      </c>
      <c r="Q3952">
        <v>5.6719999999999997</v>
      </c>
      <c r="R3952">
        <v>5.7229999999999999</v>
      </c>
      <c r="S3952">
        <v>0</v>
      </c>
      <c r="T3952">
        <v>0</v>
      </c>
      <c r="U3952">
        <v>869.4</v>
      </c>
      <c r="V3952">
        <v>-100.3</v>
      </c>
      <c r="W3952">
        <v>17.71</v>
      </c>
      <c r="X3952">
        <v>305.5</v>
      </c>
      <c r="Y3952">
        <v>13.01</v>
      </c>
      <c r="Z3952">
        <v>12.82</v>
      </c>
      <c r="AA3952">
        <v>12.87</v>
      </c>
      <c r="AB3952">
        <v>12.97</v>
      </c>
      <c r="AC3952">
        <v>2621</v>
      </c>
    </row>
    <row r="3953" spans="1:29" x14ac:dyDescent="0.25">
      <c r="A3953" s="1">
        <v>43889</v>
      </c>
      <c r="B3953" s="2">
        <v>0.43055555555555558</v>
      </c>
      <c r="C3953" s="3">
        <f t="shared" si="243"/>
        <v>43889.430555555555</v>
      </c>
      <c r="D3953">
        <v>510</v>
      </c>
      <c r="E3953">
        <v>1.206</v>
      </c>
      <c r="F3953">
        <v>0.77780000000000005</v>
      </c>
      <c r="G3953">
        <v>50.22</v>
      </c>
      <c r="H3953">
        <v>48.25</v>
      </c>
      <c r="I3953">
        <v>2.19</v>
      </c>
      <c r="J3953">
        <v>10.119999999999999</v>
      </c>
      <c r="K3953">
        <v>9.56</v>
      </c>
      <c r="L3953">
        <v>9.83</v>
      </c>
      <c r="M3953">
        <v>32.22</v>
      </c>
      <c r="N3953">
        <v>30.01</v>
      </c>
      <c r="O3953">
        <v>30.88</v>
      </c>
      <c r="P3953">
        <v>5.8730000000000002</v>
      </c>
      <c r="Q3953">
        <v>5.7610000000000001</v>
      </c>
      <c r="R3953">
        <v>5.8129999999999997</v>
      </c>
      <c r="S3953">
        <v>0</v>
      </c>
      <c r="T3953">
        <v>0</v>
      </c>
      <c r="U3953">
        <v>869.3</v>
      </c>
      <c r="V3953">
        <v>-97.29</v>
      </c>
      <c r="W3953">
        <v>17.72</v>
      </c>
      <c r="X3953">
        <v>308.8</v>
      </c>
      <c r="Y3953">
        <v>12.91</v>
      </c>
      <c r="Z3953">
        <v>12.82</v>
      </c>
      <c r="AA3953">
        <v>12.85</v>
      </c>
      <c r="AB3953">
        <v>13.82</v>
      </c>
      <c r="AC3953">
        <v>2621</v>
      </c>
    </row>
    <row r="3954" spans="1:29" x14ac:dyDescent="0.25">
      <c r="A3954" s="1">
        <v>43889</v>
      </c>
      <c r="B3954" s="2">
        <v>0.4375</v>
      </c>
      <c r="C3954" s="3">
        <f t="shared" si="243"/>
        <v>43889.4375</v>
      </c>
      <c r="D3954">
        <v>567</v>
      </c>
      <c r="E3954">
        <v>0.96609999999999996</v>
      </c>
      <c r="F3954">
        <v>0.68489999999999995</v>
      </c>
      <c r="G3954">
        <v>77.7</v>
      </c>
      <c r="H3954">
        <v>43.71</v>
      </c>
      <c r="I3954">
        <v>2.0430000000000001</v>
      </c>
      <c r="J3954">
        <v>11.08</v>
      </c>
      <c r="K3954">
        <v>9.85</v>
      </c>
      <c r="L3954">
        <v>10.49</v>
      </c>
      <c r="M3954">
        <v>31.1</v>
      </c>
      <c r="N3954">
        <v>28.58</v>
      </c>
      <c r="O3954">
        <v>29.97</v>
      </c>
      <c r="P3954">
        <v>5.9779999999999998</v>
      </c>
      <c r="Q3954">
        <v>5.8540000000000001</v>
      </c>
      <c r="R3954">
        <v>5.9139999999999997</v>
      </c>
      <c r="S3954">
        <v>0</v>
      </c>
      <c r="T3954">
        <v>0</v>
      </c>
      <c r="U3954">
        <v>869.2</v>
      </c>
      <c r="V3954">
        <v>-98.39</v>
      </c>
      <c r="W3954">
        <v>18.190000000000001</v>
      </c>
      <c r="X3954">
        <v>310.3</v>
      </c>
      <c r="Y3954">
        <v>12.92</v>
      </c>
      <c r="Z3954">
        <v>12.83</v>
      </c>
      <c r="AA3954">
        <v>12.85</v>
      </c>
      <c r="AB3954">
        <v>14.62</v>
      </c>
      <c r="AC3954">
        <v>2621</v>
      </c>
    </row>
    <row r="3955" spans="1:29" x14ac:dyDescent="0.25">
      <c r="A3955" s="1">
        <v>43889</v>
      </c>
      <c r="B3955" s="2">
        <v>0.44444444444444442</v>
      </c>
      <c r="C3955" s="3">
        <f t="shared" si="243"/>
        <v>43889.444444444445</v>
      </c>
      <c r="D3955">
        <v>591</v>
      </c>
      <c r="E3955">
        <v>1.079</v>
      </c>
      <c r="F3955">
        <v>0.69159999999999999</v>
      </c>
      <c r="G3955">
        <v>97.4</v>
      </c>
      <c r="H3955">
        <v>48.52</v>
      </c>
      <c r="I3955">
        <v>2.2879999999999998</v>
      </c>
      <c r="J3955">
        <v>12.33</v>
      </c>
      <c r="K3955">
        <v>10.94</v>
      </c>
      <c r="L3955">
        <v>11.55</v>
      </c>
      <c r="M3955">
        <v>30.17</v>
      </c>
      <c r="N3955">
        <v>26.96</v>
      </c>
      <c r="O3955">
        <v>28.85</v>
      </c>
      <c r="P3955">
        <v>6.0860000000000003</v>
      </c>
      <c r="Q3955">
        <v>5.95</v>
      </c>
      <c r="R3955">
        <v>6.0229999999999997</v>
      </c>
      <c r="S3955">
        <v>0</v>
      </c>
      <c r="T3955">
        <v>0</v>
      </c>
      <c r="U3955">
        <v>869.1</v>
      </c>
      <c r="V3955">
        <v>-101.3</v>
      </c>
      <c r="W3955">
        <v>19.55</v>
      </c>
      <c r="X3955">
        <v>314.89999999999998</v>
      </c>
      <c r="Y3955">
        <v>12.94</v>
      </c>
      <c r="Z3955">
        <v>12.7</v>
      </c>
      <c r="AA3955">
        <v>12.86</v>
      </c>
      <c r="AB3955">
        <v>15.33</v>
      </c>
      <c r="AC3955">
        <v>2621</v>
      </c>
    </row>
    <row r="3956" spans="1:29" x14ac:dyDescent="0.25">
      <c r="A3956" s="1">
        <v>43889</v>
      </c>
      <c r="B3956" s="2">
        <v>0.4513888888888889</v>
      </c>
      <c r="C3956" s="3">
        <f t="shared" si="243"/>
        <v>43889.451388888891</v>
      </c>
      <c r="D3956">
        <v>612</v>
      </c>
      <c r="E3956">
        <v>1.454</v>
      </c>
      <c r="F3956">
        <v>0.86680000000000001</v>
      </c>
      <c r="G3956">
        <v>137.80000000000001</v>
      </c>
      <c r="H3956">
        <v>51.47</v>
      </c>
      <c r="I3956">
        <v>2.827</v>
      </c>
      <c r="J3956">
        <v>12.16</v>
      </c>
      <c r="K3956">
        <v>11.3</v>
      </c>
      <c r="L3956">
        <v>11.75</v>
      </c>
      <c r="M3956">
        <v>29.6</v>
      </c>
      <c r="N3956">
        <v>27.55</v>
      </c>
      <c r="O3956">
        <v>28.47</v>
      </c>
      <c r="P3956">
        <v>6.21</v>
      </c>
      <c r="Q3956">
        <v>6.077</v>
      </c>
      <c r="R3956">
        <v>6.1429999999999998</v>
      </c>
      <c r="S3956">
        <v>0</v>
      </c>
      <c r="T3956">
        <v>0</v>
      </c>
      <c r="U3956">
        <v>869</v>
      </c>
      <c r="V3956">
        <v>-97.89</v>
      </c>
      <c r="W3956">
        <v>19.47</v>
      </c>
      <c r="X3956">
        <v>318</v>
      </c>
      <c r="Y3956">
        <v>12.94</v>
      </c>
      <c r="Z3956">
        <v>12.85</v>
      </c>
      <c r="AA3956">
        <v>12.88</v>
      </c>
      <c r="AB3956">
        <v>16.02</v>
      </c>
      <c r="AC3956">
        <v>2621</v>
      </c>
    </row>
    <row r="3957" spans="1:29" x14ac:dyDescent="0.25">
      <c r="A3957" s="1">
        <v>43889</v>
      </c>
      <c r="B3957" s="2">
        <v>0.45833333333333331</v>
      </c>
      <c r="C3957" s="3">
        <f t="shared" si="243"/>
        <v>43889.458333333336</v>
      </c>
      <c r="D3957">
        <v>740</v>
      </c>
      <c r="E3957">
        <v>1.4279999999999999</v>
      </c>
      <c r="F3957">
        <v>1.3560000000000001</v>
      </c>
      <c r="G3957">
        <v>62.5</v>
      </c>
      <c r="H3957">
        <v>18.13</v>
      </c>
      <c r="I3957">
        <v>2.8759999999999999</v>
      </c>
      <c r="J3957">
        <v>12.69</v>
      </c>
      <c r="K3957">
        <v>11.76</v>
      </c>
      <c r="L3957">
        <v>12.16</v>
      </c>
      <c r="M3957">
        <v>29.07</v>
      </c>
      <c r="N3957">
        <v>26.69</v>
      </c>
      <c r="O3957">
        <v>27.99</v>
      </c>
      <c r="P3957">
        <v>6.3470000000000004</v>
      </c>
      <c r="Q3957">
        <v>6.1909999999999998</v>
      </c>
      <c r="R3957">
        <v>6.2670000000000003</v>
      </c>
      <c r="S3957">
        <v>0</v>
      </c>
      <c r="T3957">
        <v>0</v>
      </c>
      <c r="U3957">
        <v>868.9</v>
      </c>
      <c r="V3957">
        <v>-95.99</v>
      </c>
      <c r="W3957">
        <v>19.670000000000002</v>
      </c>
      <c r="X3957">
        <v>321</v>
      </c>
      <c r="Y3957">
        <v>13.07</v>
      </c>
      <c r="Z3957">
        <v>12.89</v>
      </c>
      <c r="AA3957">
        <v>12.98</v>
      </c>
      <c r="AB3957">
        <v>16.66</v>
      </c>
      <c r="AC3957">
        <v>2621</v>
      </c>
    </row>
    <row r="3958" spans="1:29" x14ac:dyDescent="0.25">
      <c r="A3958" s="1">
        <v>43889</v>
      </c>
      <c r="B3958" s="2">
        <v>0.46527777777777773</v>
      </c>
      <c r="C3958" s="3">
        <f t="shared" si="243"/>
        <v>43889.465277777781</v>
      </c>
      <c r="D3958">
        <v>854</v>
      </c>
      <c r="E3958">
        <v>1.52</v>
      </c>
      <c r="F3958">
        <v>1.353</v>
      </c>
      <c r="G3958">
        <v>69.510000000000005</v>
      </c>
      <c r="H3958">
        <v>26.92</v>
      </c>
      <c r="I3958">
        <v>2.68</v>
      </c>
      <c r="J3958">
        <v>13.18</v>
      </c>
      <c r="K3958">
        <v>12.32</v>
      </c>
      <c r="L3958">
        <v>12.89</v>
      </c>
      <c r="M3958">
        <v>28.31</v>
      </c>
      <c r="N3958">
        <v>25.53</v>
      </c>
      <c r="O3958">
        <v>26.76</v>
      </c>
      <c r="P3958">
        <v>6.48</v>
      </c>
      <c r="Q3958">
        <v>6.3070000000000004</v>
      </c>
      <c r="R3958">
        <v>6.399</v>
      </c>
      <c r="S3958">
        <v>0</v>
      </c>
      <c r="T3958">
        <v>0</v>
      </c>
      <c r="U3958">
        <v>868.8</v>
      </c>
      <c r="V3958">
        <v>-97.99</v>
      </c>
      <c r="W3958">
        <v>21.19</v>
      </c>
      <c r="X3958">
        <v>327.8</v>
      </c>
      <c r="Y3958">
        <v>13.07</v>
      </c>
      <c r="Z3958">
        <v>12.89</v>
      </c>
      <c r="AA3958">
        <v>12.94</v>
      </c>
      <c r="AB3958">
        <v>17.29</v>
      </c>
      <c r="AC3958">
        <v>2621</v>
      </c>
    </row>
    <row r="3959" spans="1:29" x14ac:dyDescent="0.25">
      <c r="A3959" s="1">
        <v>43889</v>
      </c>
      <c r="B3959" s="2">
        <v>0.47222222222222227</v>
      </c>
      <c r="C3959" s="3">
        <f t="shared" si="243"/>
        <v>43889.472222222219</v>
      </c>
      <c r="D3959">
        <v>809</v>
      </c>
      <c r="E3959">
        <v>1.4079999999999999</v>
      </c>
      <c r="F3959">
        <v>1.0740000000000001</v>
      </c>
      <c r="G3959">
        <v>136.6</v>
      </c>
      <c r="H3959">
        <v>39.46</v>
      </c>
      <c r="I3959">
        <v>3.5139999999999998</v>
      </c>
      <c r="J3959">
        <v>14.07</v>
      </c>
      <c r="K3959">
        <v>12.72</v>
      </c>
      <c r="L3959">
        <v>13.2</v>
      </c>
      <c r="M3959">
        <v>27.32</v>
      </c>
      <c r="N3959">
        <v>24.47</v>
      </c>
      <c r="O3959">
        <v>25.78</v>
      </c>
      <c r="P3959">
        <v>6.633</v>
      </c>
      <c r="Q3959">
        <v>6.45</v>
      </c>
      <c r="R3959">
        <v>6.54</v>
      </c>
      <c r="S3959">
        <v>0</v>
      </c>
      <c r="T3959">
        <v>0</v>
      </c>
      <c r="U3959">
        <v>868.7</v>
      </c>
      <c r="V3959">
        <v>-106.8</v>
      </c>
      <c r="W3959">
        <v>22.75</v>
      </c>
      <c r="X3959">
        <v>328</v>
      </c>
      <c r="Y3959">
        <v>13</v>
      </c>
      <c r="Z3959">
        <v>12.9</v>
      </c>
      <c r="AA3959">
        <v>12.95</v>
      </c>
      <c r="AB3959">
        <v>17.98</v>
      </c>
      <c r="AC3959">
        <v>2621</v>
      </c>
    </row>
    <row r="3960" spans="1:29" x14ac:dyDescent="0.25">
      <c r="A3960" s="1">
        <v>43889</v>
      </c>
      <c r="B3960" s="2">
        <v>0.47916666666666669</v>
      </c>
      <c r="C3960" s="3">
        <f t="shared" si="243"/>
        <v>43889.479166666664</v>
      </c>
      <c r="D3960">
        <v>751</v>
      </c>
      <c r="E3960">
        <v>1.6319999999999999</v>
      </c>
      <c r="F3960">
        <v>1.42</v>
      </c>
      <c r="G3960">
        <v>108.3</v>
      </c>
      <c r="H3960">
        <v>29.14</v>
      </c>
      <c r="I3960">
        <v>3.76</v>
      </c>
      <c r="J3960">
        <v>14.47</v>
      </c>
      <c r="K3960">
        <v>13.71</v>
      </c>
      <c r="L3960">
        <v>13.97</v>
      </c>
      <c r="M3960">
        <v>25.96</v>
      </c>
      <c r="N3960">
        <v>23.71</v>
      </c>
      <c r="O3960">
        <v>24.73</v>
      </c>
      <c r="P3960">
        <v>6.7779999999999996</v>
      </c>
      <c r="Q3960">
        <v>6.6050000000000004</v>
      </c>
      <c r="R3960">
        <v>6.6890000000000001</v>
      </c>
      <c r="S3960">
        <v>0</v>
      </c>
      <c r="T3960">
        <v>0</v>
      </c>
      <c r="U3960">
        <v>868.5</v>
      </c>
      <c r="V3960">
        <v>-110.7</v>
      </c>
      <c r="W3960">
        <v>24.11</v>
      </c>
      <c r="X3960">
        <v>332.1</v>
      </c>
      <c r="Y3960">
        <v>13.07</v>
      </c>
      <c r="Z3960">
        <v>12.98</v>
      </c>
      <c r="AA3960">
        <v>13.02</v>
      </c>
      <c r="AB3960">
        <v>18.7</v>
      </c>
      <c r="AC3960">
        <v>2621</v>
      </c>
    </row>
    <row r="3961" spans="1:29" x14ac:dyDescent="0.25">
      <c r="A3961" s="1">
        <v>43889</v>
      </c>
      <c r="B3961" s="2">
        <v>0.4861111111111111</v>
      </c>
      <c r="C3961" s="3">
        <f t="shared" si="243"/>
        <v>43889.486111111109</v>
      </c>
      <c r="D3961">
        <v>622</v>
      </c>
      <c r="E3961">
        <v>1.0269999999999999</v>
      </c>
      <c r="F3961">
        <v>0.58740000000000003</v>
      </c>
      <c r="G3961">
        <v>142.5</v>
      </c>
      <c r="H3961">
        <v>53.01</v>
      </c>
      <c r="I3961">
        <v>2.5329999999999999</v>
      </c>
      <c r="J3961">
        <v>15.46</v>
      </c>
      <c r="K3961">
        <v>13.84</v>
      </c>
      <c r="L3961">
        <v>14.64</v>
      </c>
      <c r="M3961">
        <v>25.33</v>
      </c>
      <c r="N3961">
        <v>22.32</v>
      </c>
      <c r="O3961">
        <v>23.71</v>
      </c>
      <c r="P3961">
        <v>6.952</v>
      </c>
      <c r="Q3961">
        <v>6.7489999999999997</v>
      </c>
      <c r="R3961">
        <v>6.8520000000000003</v>
      </c>
      <c r="S3961">
        <v>0</v>
      </c>
      <c r="T3961">
        <v>0</v>
      </c>
      <c r="U3961">
        <v>868.3</v>
      </c>
      <c r="V3961">
        <v>-115.5</v>
      </c>
      <c r="W3961">
        <v>24.21</v>
      </c>
      <c r="X3961">
        <v>327.9</v>
      </c>
      <c r="Y3961">
        <v>13.15</v>
      </c>
      <c r="Z3961">
        <v>13.02</v>
      </c>
      <c r="AA3961">
        <v>13.06</v>
      </c>
      <c r="AB3961">
        <v>19.420000000000002</v>
      </c>
      <c r="AC3961">
        <v>2621</v>
      </c>
    </row>
    <row r="3962" spans="1:29" x14ac:dyDescent="0.25">
      <c r="A3962" s="1">
        <v>43889</v>
      </c>
      <c r="B3962" s="2">
        <v>0.49305555555555558</v>
      </c>
      <c r="C3962" s="3">
        <f t="shared" si="243"/>
        <v>43889.493055555555</v>
      </c>
      <c r="D3962">
        <v>542</v>
      </c>
      <c r="E3962">
        <v>0.98709999999999998</v>
      </c>
      <c r="F3962">
        <v>0.68400000000000005</v>
      </c>
      <c r="G3962">
        <v>144.6</v>
      </c>
      <c r="H3962">
        <v>44.87</v>
      </c>
      <c r="I3962">
        <v>2.3849999999999998</v>
      </c>
      <c r="J3962">
        <v>15.79</v>
      </c>
      <c r="K3962">
        <v>15.19</v>
      </c>
      <c r="L3962">
        <v>15.49</v>
      </c>
      <c r="M3962">
        <v>23.25</v>
      </c>
      <c r="N3962">
        <v>21.66</v>
      </c>
      <c r="O3962">
        <v>22.26</v>
      </c>
      <c r="P3962">
        <v>7.11</v>
      </c>
      <c r="Q3962">
        <v>6.923</v>
      </c>
      <c r="R3962">
        <v>7.02</v>
      </c>
      <c r="S3962">
        <v>0</v>
      </c>
      <c r="T3962">
        <v>0</v>
      </c>
      <c r="U3962">
        <v>868.1</v>
      </c>
      <c r="V3962">
        <v>-110.5</v>
      </c>
      <c r="W3962">
        <v>24.15</v>
      </c>
      <c r="X3962">
        <v>332.6</v>
      </c>
      <c r="Y3962">
        <v>13.13</v>
      </c>
      <c r="Z3962">
        <v>13</v>
      </c>
      <c r="AA3962">
        <v>13.06</v>
      </c>
      <c r="AB3962">
        <v>20.04</v>
      </c>
      <c r="AC3962">
        <v>2621</v>
      </c>
    </row>
    <row r="3963" spans="1:29" x14ac:dyDescent="0.25">
      <c r="A3963" s="1">
        <v>43889</v>
      </c>
      <c r="B3963" s="2">
        <v>0.5</v>
      </c>
      <c r="C3963" s="3">
        <f t="shared" si="243"/>
        <v>43889.5</v>
      </c>
      <c r="D3963">
        <v>447</v>
      </c>
      <c r="E3963">
        <v>1.496</v>
      </c>
      <c r="F3963">
        <v>1.349</v>
      </c>
      <c r="G3963">
        <v>116.9</v>
      </c>
      <c r="H3963">
        <v>25.41</v>
      </c>
      <c r="I3963">
        <v>2.8759999999999999</v>
      </c>
      <c r="J3963">
        <v>15.75</v>
      </c>
      <c r="K3963">
        <v>14.69</v>
      </c>
      <c r="L3963">
        <v>15.2</v>
      </c>
      <c r="M3963">
        <v>22.82</v>
      </c>
      <c r="N3963">
        <v>21.2</v>
      </c>
      <c r="O3963">
        <v>22.12</v>
      </c>
      <c r="P3963">
        <v>7.31</v>
      </c>
      <c r="Q3963">
        <v>7.09</v>
      </c>
      <c r="R3963">
        <v>7.2</v>
      </c>
      <c r="S3963">
        <v>0</v>
      </c>
      <c r="T3963">
        <v>0</v>
      </c>
      <c r="U3963">
        <v>867.9</v>
      </c>
      <c r="V3963">
        <v>-102.8</v>
      </c>
      <c r="W3963">
        <v>23.6</v>
      </c>
      <c r="X3963">
        <v>336.9</v>
      </c>
      <c r="Y3963">
        <v>13.13</v>
      </c>
      <c r="Z3963">
        <v>12.97</v>
      </c>
      <c r="AA3963">
        <v>13.06</v>
      </c>
      <c r="AB3963">
        <v>20.52</v>
      </c>
      <c r="AC3963">
        <v>2621</v>
      </c>
    </row>
    <row r="3964" spans="1:29" x14ac:dyDescent="0.25">
      <c r="A3964" s="1">
        <v>43889</v>
      </c>
      <c r="B3964" s="2">
        <v>0.50694444444444442</v>
      </c>
      <c r="C3964" s="3">
        <f t="shared" si="243"/>
        <v>43889.506944444445</v>
      </c>
      <c r="D3964">
        <v>441</v>
      </c>
      <c r="E3964">
        <v>1.2</v>
      </c>
      <c r="F3964">
        <v>1.1020000000000001</v>
      </c>
      <c r="G3964">
        <v>91.3</v>
      </c>
      <c r="H3964">
        <v>23.12</v>
      </c>
      <c r="I3964">
        <v>2.68</v>
      </c>
      <c r="J3964">
        <v>15.42</v>
      </c>
      <c r="K3964">
        <v>14.66</v>
      </c>
      <c r="L3964">
        <v>15.08</v>
      </c>
      <c r="M3964">
        <v>22.68</v>
      </c>
      <c r="N3964">
        <v>21.03</v>
      </c>
      <c r="O3964">
        <v>21.96</v>
      </c>
      <c r="P3964">
        <v>7.5</v>
      </c>
      <c r="Q3964">
        <v>7.28</v>
      </c>
      <c r="R3964">
        <v>7.39</v>
      </c>
      <c r="S3964">
        <v>0</v>
      </c>
      <c r="T3964">
        <v>0</v>
      </c>
      <c r="U3964">
        <v>867.7</v>
      </c>
      <c r="V3964">
        <v>-95.59</v>
      </c>
      <c r="W3964">
        <v>22.57</v>
      </c>
      <c r="X3964">
        <v>338.2</v>
      </c>
      <c r="Y3964">
        <v>13.11</v>
      </c>
      <c r="Z3964">
        <v>12.94</v>
      </c>
      <c r="AA3964">
        <v>13.01</v>
      </c>
      <c r="AB3964">
        <v>20.86</v>
      </c>
      <c r="AC3964">
        <v>2621</v>
      </c>
    </row>
    <row r="3965" spans="1:29" x14ac:dyDescent="0.25">
      <c r="A3965" s="1">
        <v>43889</v>
      </c>
      <c r="B3965" s="2">
        <v>0.51388888888888895</v>
      </c>
      <c r="C3965" s="3">
        <f t="shared" si="243"/>
        <v>43889.513888888891</v>
      </c>
      <c r="D3965">
        <v>512</v>
      </c>
      <c r="E3965">
        <v>2.0710000000000002</v>
      </c>
      <c r="F3965">
        <v>1.9</v>
      </c>
      <c r="G3965">
        <v>130.9</v>
      </c>
      <c r="H3965">
        <v>23.27</v>
      </c>
      <c r="I3965">
        <v>3.5139999999999998</v>
      </c>
      <c r="J3965">
        <v>15.75</v>
      </c>
      <c r="K3965">
        <v>15.22</v>
      </c>
      <c r="L3965">
        <v>15.47</v>
      </c>
      <c r="M3965">
        <v>21.95</v>
      </c>
      <c r="N3965">
        <v>20</v>
      </c>
      <c r="O3965">
        <v>20.98</v>
      </c>
      <c r="P3965">
        <v>7.67</v>
      </c>
      <c r="Q3965">
        <v>7.47</v>
      </c>
      <c r="R3965">
        <v>7.58</v>
      </c>
      <c r="S3965">
        <v>0</v>
      </c>
      <c r="T3965">
        <v>0</v>
      </c>
      <c r="U3965">
        <v>867.5</v>
      </c>
      <c r="V3965">
        <v>-89.69</v>
      </c>
      <c r="W3965">
        <v>22.57</v>
      </c>
      <c r="X3965">
        <v>344.1</v>
      </c>
      <c r="Y3965">
        <v>13.17</v>
      </c>
      <c r="Z3965">
        <v>12.99</v>
      </c>
      <c r="AA3965">
        <v>13.05</v>
      </c>
      <c r="AB3965">
        <v>21.06</v>
      </c>
      <c r="AC3965">
        <v>2621</v>
      </c>
    </row>
    <row r="3966" spans="1:29" x14ac:dyDescent="0.25">
      <c r="A3966" s="1">
        <v>43889</v>
      </c>
      <c r="B3966" s="2">
        <v>0.52083333333333337</v>
      </c>
      <c r="C3966" s="3">
        <f t="shared" si="243"/>
        <v>43889.520833333336</v>
      </c>
      <c r="D3966">
        <v>491</v>
      </c>
      <c r="E3966">
        <v>1.9419999999999999</v>
      </c>
      <c r="F3966">
        <v>1.758</v>
      </c>
      <c r="G3966">
        <v>126.2</v>
      </c>
      <c r="H3966">
        <v>24.94</v>
      </c>
      <c r="I3966">
        <v>3.71</v>
      </c>
      <c r="J3966">
        <v>16.309999999999999</v>
      </c>
      <c r="K3966">
        <v>15.48</v>
      </c>
      <c r="L3966">
        <v>15.96</v>
      </c>
      <c r="M3966">
        <v>21.72</v>
      </c>
      <c r="N3966">
        <v>19.809999999999999</v>
      </c>
      <c r="O3966">
        <v>20.65</v>
      </c>
      <c r="P3966">
        <v>7.86</v>
      </c>
      <c r="Q3966">
        <v>7.65</v>
      </c>
      <c r="R3966">
        <v>7.76</v>
      </c>
      <c r="S3966">
        <v>0</v>
      </c>
      <c r="T3966">
        <v>0</v>
      </c>
      <c r="U3966">
        <v>867.3</v>
      </c>
      <c r="V3966">
        <v>-86.69</v>
      </c>
      <c r="W3966">
        <v>22.65</v>
      </c>
      <c r="X3966">
        <v>347.6</v>
      </c>
      <c r="Y3966">
        <v>13.11</v>
      </c>
      <c r="Z3966">
        <v>12.96</v>
      </c>
      <c r="AA3966">
        <v>13.02</v>
      </c>
      <c r="AB3966">
        <v>21.23</v>
      </c>
      <c r="AC3966">
        <v>2621</v>
      </c>
    </row>
    <row r="3967" spans="1:29" x14ac:dyDescent="0.25">
      <c r="A3967" s="1">
        <v>43889</v>
      </c>
      <c r="B3967" s="2">
        <v>0.52777777777777779</v>
      </c>
      <c r="C3967" s="3">
        <f t="shared" si="243"/>
        <v>43889.527777777781</v>
      </c>
      <c r="D3967">
        <v>521</v>
      </c>
      <c r="E3967">
        <v>1.8109999999999999</v>
      </c>
      <c r="F3967">
        <v>1.591</v>
      </c>
      <c r="G3967">
        <v>112.9</v>
      </c>
      <c r="H3967">
        <v>28.24</v>
      </c>
      <c r="I3967">
        <v>3.2189999999999999</v>
      </c>
      <c r="J3967">
        <v>16.829999999999998</v>
      </c>
      <c r="K3967">
        <v>16.079999999999998</v>
      </c>
      <c r="L3967">
        <v>16.5</v>
      </c>
      <c r="M3967">
        <v>20.66</v>
      </c>
      <c r="N3967">
        <v>18.12</v>
      </c>
      <c r="O3967">
        <v>19.34</v>
      </c>
      <c r="P3967">
        <v>8.0299999999999994</v>
      </c>
      <c r="Q3967">
        <v>7.84</v>
      </c>
      <c r="R3967">
        <v>7.94</v>
      </c>
      <c r="S3967">
        <v>0</v>
      </c>
      <c r="T3967">
        <v>0</v>
      </c>
      <c r="U3967">
        <v>867</v>
      </c>
      <c r="V3967">
        <v>-90.59</v>
      </c>
      <c r="W3967">
        <v>23.12</v>
      </c>
      <c r="X3967">
        <v>346.4</v>
      </c>
      <c r="Y3967">
        <v>13.13</v>
      </c>
      <c r="Z3967">
        <v>13</v>
      </c>
      <c r="AA3967">
        <v>13.06</v>
      </c>
      <c r="AB3967">
        <v>21.36</v>
      </c>
      <c r="AC3967">
        <v>2621</v>
      </c>
    </row>
    <row r="3968" spans="1:29" x14ac:dyDescent="0.25">
      <c r="A3968" s="1">
        <v>43889</v>
      </c>
      <c r="B3968" s="2">
        <v>0.53472222222222221</v>
      </c>
      <c r="C3968" s="3">
        <f t="shared" si="243"/>
        <v>43889.534722222219</v>
      </c>
      <c r="D3968">
        <v>529</v>
      </c>
      <c r="E3968">
        <v>2.3439999999999999</v>
      </c>
      <c r="F3968">
        <v>2.2509999999999999</v>
      </c>
      <c r="G3968">
        <v>128.5</v>
      </c>
      <c r="H3968">
        <v>16.149999999999999</v>
      </c>
      <c r="I3968">
        <v>3.5139999999999998</v>
      </c>
      <c r="J3968">
        <v>17.13</v>
      </c>
      <c r="K3968">
        <v>16.440000000000001</v>
      </c>
      <c r="L3968">
        <v>16.82</v>
      </c>
      <c r="M3968">
        <v>19.37</v>
      </c>
      <c r="N3968">
        <v>17.23</v>
      </c>
      <c r="O3968">
        <v>18.23</v>
      </c>
      <c r="P3968">
        <v>8.1999999999999993</v>
      </c>
      <c r="Q3968">
        <v>8.01</v>
      </c>
      <c r="R3968">
        <v>8.1</v>
      </c>
      <c r="S3968">
        <v>0</v>
      </c>
      <c r="T3968">
        <v>0</v>
      </c>
      <c r="U3968">
        <v>866.8</v>
      </c>
      <c r="V3968">
        <v>-88.39</v>
      </c>
      <c r="W3968">
        <v>23.5</v>
      </c>
      <c r="X3968">
        <v>350.9</v>
      </c>
      <c r="Y3968">
        <v>13.25</v>
      </c>
      <c r="Z3968">
        <v>13</v>
      </c>
      <c r="AA3968">
        <v>13.08</v>
      </c>
      <c r="AB3968">
        <v>21.48</v>
      </c>
      <c r="AC3968">
        <v>2621</v>
      </c>
    </row>
    <row r="3969" spans="1:29" x14ac:dyDescent="0.25">
      <c r="A3969" s="1">
        <v>43889</v>
      </c>
      <c r="B3969" s="2">
        <v>0.54166666666666663</v>
      </c>
      <c r="C3969" s="3">
        <f t="shared" si="243"/>
        <v>43889.541666666664</v>
      </c>
      <c r="D3969">
        <v>456</v>
      </c>
      <c r="E3969">
        <v>1.8220000000000001</v>
      </c>
      <c r="F3969">
        <v>1.712</v>
      </c>
      <c r="G3969">
        <v>132.9</v>
      </c>
      <c r="H3969">
        <v>19.940000000000001</v>
      </c>
      <c r="I3969">
        <v>3.415</v>
      </c>
      <c r="J3969">
        <v>17.36</v>
      </c>
      <c r="K3969">
        <v>16.739999999999998</v>
      </c>
      <c r="L3969">
        <v>17.059999999999999</v>
      </c>
      <c r="M3969">
        <v>18.71</v>
      </c>
      <c r="N3969">
        <v>16.66</v>
      </c>
      <c r="O3969">
        <v>17.489999999999998</v>
      </c>
      <c r="P3969">
        <v>8.34</v>
      </c>
      <c r="Q3969">
        <v>8.17</v>
      </c>
      <c r="R3969">
        <v>8.26</v>
      </c>
      <c r="S3969">
        <v>0</v>
      </c>
      <c r="T3969">
        <v>0</v>
      </c>
      <c r="U3969">
        <v>866.7</v>
      </c>
      <c r="V3969">
        <v>-86.59</v>
      </c>
      <c r="W3969">
        <v>23.5</v>
      </c>
      <c r="X3969">
        <v>352.7</v>
      </c>
      <c r="Y3969">
        <v>13.13</v>
      </c>
      <c r="Z3969">
        <v>12.93</v>
      </c>
      <c r="AA3969">
        <v>13.03</v>
      </c>
      <c r="AB3969">
        <v>21.67</v>
      </c>
      <c r="AC3969">
        <v>2621</v>
      </c>
    </row>
    <row r="3970" spans="1:29" x14ac:dyDescent="0.25">
      <c r="A3970" s="1">
        <v>43889</v>
      </c>
      <c r="B3970" s="2">
        <v>0.54861111111111105</v>
      </c>
      <c r="C3970" s="3">
        <f t="shared" si="243"/>
        <v>43889.548611111109</v>
      </c>
      <c r="D3970">
        <v>391</v>
      </c>
      <c r="E3970">
        <v>1.4490000000000001</v>
      </c>
      <c r="F3970">
        <v>1.0289999999999999</v>
      </c>
      <c r="G3970">
        <v>147.4</v>
      </c>
      <c r="H3970">
        <v>43.26</v>
      </c>
      <c r="I3970">
        <v>2.68</v>
      </c>
      <c r="J3970">
        <v>17.829999999999998</v>
      </c>
      <c r="K3970">
        <v>17.2</v>
      </c>
      <c r="L3970">
        <v>17.48</v>
      </c>
      <c r="M3970">
        <v>17.39</v>
      </c>
      <c r="N3970">
        <v>15.24</v>
      </c>
      <c r="O3970">
        <v>16.05</v>
      </c>
      <c r="P3970">
        <v>8.5</v>
      </c>
      <c r="Q3970">
        <v>8.33</v>
      </c>
      <c r="R3970">
        <v>8.41</v>
      </c>
      <c r="S3970">
        <v>0</v>
      </c>
      <c r="T3970">
        <v>0</v>
      </c>
      <c r="U3970">
        <v>866.6</v>
      </c>
      <c r="V3970">
        <v>-86.59</v>
      </c>
      <c r="W3970">
        <v>23.6</v>
      </c>
      <c r="X3970">
        <v>353.3</v>
      </c>
      <c r="Y3970">
        <v>13.1</v>
      </c>
      <c r="Z3970">
        <v>12.78</v>
      </c>
      <c r="AA3970">
        <v>12.89</v>
      </c>
      <c r="AB3970">
        <v>21.85</v>
      </c>
      <c r="AC3970">
        <v>2621</v>
      </c>
    </row>
    <row r="3971" spans="1:29" x14ac:dyDescent="0.25">
      <c r="A3971" s="1">
        <v>43889</v>
      </c>
      <c r="B3971" s="2">
        <v>0.55555555555555558</v>
      </c>
      <c r="C3971" s="3">
        <f t="shared" si="243"/>
        <v>43889.555555555555</v>
      </c>
      <c r="D3971">
        <v>321</v>
      </c>
      <c r="E3971">
        <v>0.93789999999999996</v>
      </c>
      <c r="F3971">
        <v>0.65490000000000004</v>
      </c>
      <c r="G3971">
        <v>141.80000000000001</v>
      </c>
      <c r="H3971">
        <v>42.31</v>
      </c>
      <c r="I3971">
        <v>2.238</v>
      </c>
      <c r="J3971">
        <v>17.93</v>
      </c>
      <c r="K3971">
        <v>17.329999999999998</v>
      </c>
      <c r="L3971">
        <v>17.62</v>
      </c>
      <c r="M3971">
        <v>16.3</v>
      </c>
      <c r="N3971">
        <v>15.21</v>
      </c>
      <c r="O3971">
        <v>15.66</v>
      </c>
      <c r="P3971">
        <v>8.6300000000000008</v>
      </c>
      <c r="Q3971">
        <v>8.4700000000000006</v>
      </c>
      <c r="R3971">
        <v>8.5500000000000007</v>
      </c>
      <c r="S3971">
        <v>0</v>
      </c>
      <c r="T3971">
        <v>0</v>
      </c>
      <c r="U3971">
        <v>866.4</v>
      </c>
      <c r="V3971">
        <v>-86.59</v>
      </c>
      <c r="W3971">
        <v>23.56</v>
      </c>
      <c r="X3971">
        <v>353</v>
      </c>
      <c r="Y3971">
        <v>12.84</v>
      </c>
      <c r="Z3971">
        <v>12.68</v>
      </c>
      <c r="AA3971">
        <v>12.73</v>
      </c>
      <c r="AB3971">
        <v>21.98</v>
      </c>
      <c r="AC3971">
        <v>2621</v>
      </c>
    </row>
    <row r="3972" spans="1:29" x14ac:dyDescent="0.25">
      <c r="A3972" s="1">
        <v>43889</v>
      </c>
      <c r="B3972" s="2">
        <v>0.5625</v>
      </c>
      <c r="C3972" s="3">
        <f t="shared" si="243"/>
        <v>43889.5625</v>
      </c>
      <c r="D3972">
        <v>280</v>
      </c>
      <c r="E3972">
        <v>1.863</v>
      </c>
      <c r="F3972">
        <v>1.7290000000000001</v>
      </c>
      <c r="G3972">
        <v>140.80000000000001</v>
      </c>
      <c r="H3972">
        <v>21.72</v>
      </c>
      <c r="I3972">
        <v>3.3660000000000001</v>
      </c>
      <c r="J3972">
        <v>17.86</v>
      </c>
      <c r="K3972">
        <v>17.2</v>
      </c>
      <c r="L3972">
        <v>17.53</v>
      </c>
      <c r="M3972">
        <v>17.09</v>
      </c>
      <c r="N3972">
        <v>15.61</v>
      </c>
      <c r="O3972">
        <v>16.22</v>
      </c>
      <c r="P3972">
        <v>8.75</v>
      </c>
      <c r="Q3972">
        <v>8.6</v>
      </c>
      <c r="R3972">
        <v>8.68</v>
      </c>
      <c r="S3972">
        <v>0</v>
      </c>
      <c r="T3972">
        <v>0</v>
      </c>
      <c r="U3972">
        <v>866.3</v>
      </c>
      <c r="V3972">
        <v>-82.89</v>
      </c>
      <c r="W3972">
        <v>22.95</v>
      </c>
      <c r="X3972">
        <v>353.2</v>
      </c>
      <c r="Y3972">
        <v>12.75</v>
      </c>
      <c r="Z3972">
        <v>12.64</v>
      </c>
      <c r="AA3972">
        <v>12.66</v>
      </c>
      <c r="AB3972">
        <v>22.06</v>
      </c>
      <c r="AC3972">
        <v>2621</v>
      </c>
    </row>
    <row r="3973" spans="1:29" x14ac:dyDescent="0.25">
      <c r="A3973" s="1">
        <v>43889</v>
      </c>
      <c r="B3973" s="2">
        <v>0.56944444444444442</v>
      </c>
      <c r="C3973" s="3">
        <f t="shared" si="243"/>
        <v>43889.569444444445</v>
      </c>
      <c r="D3973">
        <v>256</v>
      </c>
      <c r="E3973">
        <v>1.621</v>
      </c>
      <c r="F3973">
        <v>1.4359999999999999</v>
      </c>
      <c r="G3973">
        <v>151</v>
      </c>
      <c r="H3973">
        <v>27.37</v>
      </c>
      <c r="I3973">
        <v>2.8759999999999999</v>
      </c>
      <c r="J3973">
        <v>17.53</v>
      </c>
      <c r="K3973">
        <v>17</v>
      </c>
      <c r="L3973">
        <v>17.29</v>
      </c>
      <c r="M3973">
        <v>17.190000000000001</v>
      </c>
      <c r="N3973">
        <v>15.97</v>
      </c>
      <c r="O3973">
        <v>16.61</v>
      </c>
      <c r="P3973">
        <v>8.8800000000000008</v>
      </c>
      <c r="Q3973">
        <v>8.73</v>
      </c>
      <c r="R3973">
        <v>8.8000000000000007</v>
      </c>
      <c r="S3973">
        <v>0</v>
      </c>
      <c r="T3973">
        <v>0</v>
      </c>
      <c r="U3973">
        <v>866.3</v>
      </c>
      <c r="V3973">
        <v>-78.790000000000006</v>
      </c>
      <c r="W3973">
        <v>22.15</v>
      </c>
      <c r="X3973">
        <v>352.6</v>
      </c>
      <c r="Y3973">
        <v>12.7</v>
      </c>
      <c r="Z3973">
        <v>12.6</v>
      </c>
      <c r="AA3973">
        <v>12.62</v>
      </c>
      <c r="AB3973">
        <v>22.07</v>
      </c>
      <c r="AC3973">
        <v>2621</v>
      </c>
    </row>
    <row r="3974" spans="1:29" x14ac:dyDescent="0.25">
      <c r="A3974" s="1">
        <v>43889</v>
      </c>
      <c r="B3974" s="2">
        <v>0.57638888888888895</v>
      </c>
      <c r="C3974" s="3">
        <f t="shared" ref="C3974:C4037" si="244">A3974+B3974</f>
        <v>43889.576388888891</v>
      </c>
      <c r="D3974">
        <v>227</v>
      </c>
      <c r="E3974">
        <v>1.5209999999999999</v>
      </c>
      <c r="F3974">
        <v>1.3759999999999999</v>
      </c>
      <c r="G3974">
        <v>144</v>
      </c>
      <c r="H3974">
        <v>24.97</v>
      </c>
      <c r="I3974">
        <v>3.0720000000000001</v>
      </c>
      <c r="J3974">
        <v>17.46</v>
      </c>
      <c r="K3974">
        <v>16.97</v>
      </c>
      <c r="L3974">
        <v>17.27</v>
      </c>
      <c r="M3974">
        <v>17.79</v>
      </c>
      <c r="N3974">
        <v>16.13</v>
      </c>
      <c r="O3974">
        <v>16.739999999999998</v>
      </c>
      <c r="P3974">
        <v>8.98</v>
      </c>
      <c r="Q3974">
        <v>8.85</v>
      </c>
      <c r="R3974">
        <v>8.91</v>
      </c>
      <c r="S3974">
        <v>0</v>
      </c>
      <c r="T3974">
        <v>0</v>
      </c>
      <c r="U3974">
        <v>866.3</v>
      </c>
      <c r="V3974">
        <v>-78.69</v>
      </c>
      <c r="W3974">
        <v>21.78</v>
      </c>
      <c r="X3974">
        <v>350.5</v>
      </c>
      <c r="Y3974">
        <v>12.66</v>
      </c>
      <c r="Z3974">
        <v>12.55</v>
      </c>
      <c r="AA3974">
        <v>12.58</v>
      </c>
      <c r="AB3974">
        <v>21.99</v>
      </c>
      <c r="AC3974">
        <v>2621</v>
      </c>
    </row>
    <row r="3975" spans="1:29" x14ac:dyDescent="0.25">
      <c r="A3975" s="1">
        <v>43889</v>
      </c>
      <c r="B3975" s="2">
        <v>0.58333333333333337</v>
      </c>
      <c r="C3975" s="3">
        <f t="shared" si="244"/>
        <v>43889.583333333336</v>
      </c>
      <c r="D3975">
        <v>210</v>
      </c>
      <c r="E3975">
        <v>1.9790000000000001</v>
      </c>
      <c r="F3975">
        <v>1.768</v>
      </c>
      <c r="G3975">
        <v>144.6</v>
      </c>
      <c r="H3975">
        <v>26.49</v>
      </c>
      <c r="I3975">
        <v>3.661</v>
      </c>
      <c r="J3975">
        <v>17.43</v>
      </c>
      <c r="K3975">
        <v>16.899999999999999</v>
      </c>
      <c r="L3975">
        <v>17.170000000000002</v>
      </c>
      <c r="M3975">
        <v>17.82</v>
      </c>
      <c r="N3975">
        <v>16.7</v>
      </c>
      <c r="O3975">
        <v>17.2</v>
      </c>
      <c r="P3975">
        <v>9.08</v>
      </c>
      <c r="Q3975">
        <v>8.9600000000000009</v>
      </c>
      <c r="R3975">
        <v>9.02</v>
      </c>
      <c r="S3975">
        <v>0</v>
      </c>
      <c r="T3975">
        <v>0</v>
      </c>
      <c r="U3975">
        <v>866.2</v>
      </c>
      <c r="V3975">
        <v>-77.39</v>
      </c>
      <c r="W3975">
        <v>21.36</v>
      </c>
      <c r="X3975">
        <v>349.4</v>
      </c>
      <c r="Y3975">
        <v>12.71</v>
      </c>
      <c r="Z3975">
        <v>12.55</v>
      </c>
      <c r="AA3975">
        <v>12.62</v>
      </c>
      <c r="AB3975">
        <v>21.86</v>
      </c>
      <c r="AC3975">
        <v>2621</v>
      </c>
    </row>
    <row r="3976" spans="1:29" x14ac:dyDescent="0.25">
      <c r="A3976" s="1">
        <v>43889</v>
      </c>
      <c r="B3976" s="2">
        <v>0.59027777777777779</v>
      </c>
      <c r="C3976" s="3">
        <f t="shared" si="244"/>
        <v>43889.590277777781</v>
      </c>
      <c r="D3976">
        <v>195</v>
      </c>
      <c r="E3976">
        <v>1.8069999999999999</v>
      </c>
      <c r="F3976">
        <v>1.25</v>
      </c>
      <c r="G3976">
        <v>215.1</v>
      </c>
      <c r="H3976">
        <v>44.98</v>
      </c>
      <c r="I3976">
        <v>3.3660000000000001</v>
      </c>
      <c r="J3976">
        <v>17.23</v>
      </c>
      <c r="K3976">
        <v>16.829999999999998</v>
      </c>
      <c r="L3976">
        <v>17.05</v>
      </c>
      <c r="M3976">
        <v>17.850000000000001</v>
      </c>
      <c r="N3976">
        <v>16.86</v>
      </c>
      <c r="O3976">
        <v>17.38</v>
      </c>
      <c r="P3976">
        <v>9.19</v>
      </c>
      <c r="Q3976">
        <v>9.06</v>
      </c>
      <c r="R3976">
        <v>9.1199999999999992</v>
      </c>
      <c r="S3976">
        <v>0</v>
      </c>
      <c r="T3976">
        <v>0</v>
      </c>
      <c r="U3976">
        <v>866.1</v>
      </c>
      <c r="V3976">
        <v>-75.489999999999995</v>
      </c>
      <c r="W3976">
        <v>20.96</v>
      </c>
      <c r="X3976">
        <v>348.9</v>
      </c>
      <c r="Y3976">
        <v>12.72</v>
      </c>
      <c r="Z3976">
        <v>12.53</v>
      </c>
      <c r="AA3976">
        <v>12.58</v>
      </c>
      <c r="AB3976">
        <v>21.68</v>
      </c>
      <c r="AC3976">
        <v>2621</v>
      </c>
    </row>
    <row r="3977" spans="1:29" x14ac:dyDescent="0.25">
      <c r="A3977" s="1">
        <v>43889</v>
      </c>
      <c r="B3977" s="2">
        <v>0.59722222222222221</v>
      </c>
      <c r="C3977" s="3">
        <f t="shared" si="244"/>
        <v>43889.597222222219</v>
      </c>
      <c r="D3977">
        <v>184</v>
      </c>
      <c r="E3977">
        <v>1.984</v>
      </c>
      <c r="F3977">
        <v>1.6339999999999999</v>
      </c>
      <c r="G3977">
        <v>209.5</v>
      </c>
      <c r="H3977">
        <v>34.03</v>
      </c>
      <c r="I3977">
        <v>3.415</v>
      </c>
      <c r="J3977">
        <v>17.170000000000002</v>
      </c>
      <c r="K3977">
        <v>16.8</v>
      </c>
      <c r="L3977">
        <v>16.989999999999998</v>
      </c>
      <c r="M3977">
        <v>18.02</v>
      </c>
      <c r="N3977">
        <v>16.989999999999998</v>
      </c>
      <c r="O3977">
        <v>17.46</v>
      </c>
      <c r="P3977">
        <v>9.27</v>
      </c>
      <c r="Q3977">
        <v>9.16</v>
      </c>
      <c r="R3977">
        <v>9.2100000000000009</v>
      </c>
      <c r="S3977">
        <v>0</v>
      </c>
      <c r="T3977">
        <v>0</v>
      </c>
      <c r="U3977">
        <v>866</v>
      </c>
      <c r="V3977">
        <v>-73.69</v>
      </c>
      <c r="W3977">
        <v>20.66</v>
      </c>
      <c r="X3977">
        <v>349</v>
      </c>
      <c r="Y3977">
        <v>12.6</v>
      </c>
      <c r="Z3977">
        <v>12.51</v>
      </c>
      <c r="AA3977">
        <v>12.52</v>
      </c>
      <c r="AB3977">
        <v>21.44</v>
      </c>
      <c r="AC3977">
        <v>2621</v>
      </c>
    </row>
    <row r="3978" spans="1:29" x14ac:dyDescent="0.25">
      <c r="A3978" s="1">
        <v>43889</v>
      </c>
      <c r="B3978" s="2">
        <v>0.60416666666666663</v>
      </c>
      <c r="C3978" s="3">
        <f t="shared" si="244"/>
        <v>43889.604166666664</v>
      </c>
      <c r="D3978">
        <v>175</v>
      </c>
      <c r="E3978">
        <v>2.3170000000000002</v>
      </c>
      <c r="F3978">
        <v>2.044</v>
      </c>
      <c r="G3978">
        <v>227.2</v>
      </c>
      <c r="H3978">
        <v>27.83</v>
      </c>
      <c r="I3978">
        <v>6.1109999999999998</v>
      </c>
      <c r="J3978">
        <v>17.07</v>
      </c>
      <c r="K3978">
        <v>16.77</v>
      </c>
      <c r="L3978">
        <v>16.89</v>
      </c>
      <c r="M3978">
        <v>17.920000000000002</v>
      </c>
      <c r="N3978">
        <v>16.93</v>
      </c>
      <c r="O3978">
        <v>17.47</v>
      </c>
      <c r="P3978">
        <v>9.35</v>
      </c>
      <c r="Q3978">
        <v>9.24</v>
      </c>
      <c r="R3978">
        <v>9.2899999999999991</v>
      </c>
      <c r="S3978">
        <v>0</v>
      </c>
      <c r="T3978">
        <v>0</v>
      </c>
      <c r="U3978">
        <v>865.9</v>
      </c>
      <c r="V3978">
        <v>-71.59</v>
      </c>
      <c r="W3978">
        <v>20.37</v>
      </c>
      <c r="X3978">
        <v>349.4</v>
      </c>
      <c r="Y3978">
        <v>12.57</v>
      </c>
      <c r="Z3978">
        <v>12.49</v>
      </c>
      <c r="AA3978">
        <v>12.51</v>
      </c>
      <c r="AB3978">
        <v>21.21</v>
      </c>
      <c r="AC3978">
        <v>2621</v>
      </c>
    </row>
    <row r="3979" spans="1:29" x14ac:dyDescent="0.25">
      <c r="A3979" s="1">
        <v>43889</v>
      </c>
      <c r="B3979" s="2">
        <v>0.61111111111111105</v>
      </c>
      <c r="C3979" s="3">
        <f t="shared" si="244"/>
        <v>43889.611111111109</v>
      </c>
      <c r="D3979">
        <v>176</v>
      </c>
      <c r="E3979">
        <v>3.5630000000000002</v>
      </c>
      <c r="F3979">
        <v>3.42</v>
      </c>
      <c r="G3979">
        <v>242.6</v>
      </c>
      <c r="H3979">
        <v>16.22</v>
      </c>
      <c r="I3979">
        <v>6.3079999999999998</v>
      </c>
      <c r="J3979">
        <v>16.97</v>
      </c>
      <c r="K3979">
        <v>16.510000000000002</v>
      </c>
      <c r="L3979">
        <v>16.72</v>
      </c>
      <c r="M3979">
        <v>18.28</v>
      </c>
      <c r="N3979">
        <v>17.329999999999998</v>
      </c>
      <c r="O3979">
        <v>17.8</v>
      </c>
      <c r="P3979">
        <v>9.41</v>
      </c>
      <c r="Q3979">
        <v>9.31</v>
      </c>
      <c r="R3979">
        <v>9.36</v>
      </c>
      <c r="S3979">
        <v>0</v>
      </c>
      <c r="T3979">
        <v>0</v>
      </c>
      <c r="U3979">
        <v>865.8</v>
      </c>
      <c r="V3979">
        <v>-71.09</v>
      </c>
      <c r="W3979">
        <v>20.190000000000001</v>
      </c>
      <c r="X3979">
        <v>348.9</v>
      </c>
      <c r="Y3979">
        <v>12.58</v>
      </c>
      <c r="Z3979">
        <v>12.49</v>
      </c>
      <c r="AA3979">
        <v>12.51</v>
      </c>
      <c r="AB3979">
        <v>21</v>
      </c>
      <c r="AC3979">
        <v>2621</v>
      </c>
    </row>
    <row r="3980" spans="1:29" x14ac:dyDescent="0.25">
      <c r="A3980" s="1">
        <v>43889</v>
      </c>
      <c r="B3980" s="2">
        <v>0.61805555555555558</v>
      </c>
      <c r="C3980" s="3">
        <f t="shared" si="244"/>
        <v>43889.618055555555</v>
      </c>
      <c r="D3980">
        <v>192</v>
      </c>
      <c r="E3980">
        <v>2.5920000000000001</v>
      </c>
      <c r="F3980">
        <v>2.4249999999999998</v>
      </c>
      <c r="G3980">
        <v>226.8</v>
      </c>
      <c r="H3980">
        <v>20.54</v>
      </c>
      <c r="I3980">
        <v>4.984</v>
      </c>
      <c r="J3980">
        <v>17.03</v>
      </c>
      <c r="K3980">
        <v>16.57</v>
      </c>
      <c r="L3980">
        <v>16.8</v>
      </c>
      <c r="M3980">
        <v>18.48</v>
      </c>
      <c r="N3980">
        <v>17.52</v>
      </c>
      <c r="O3980">
        <v>18.04</v>
      </c>
      <c r="P3980">
        <v>9.4700000000000006</v>
      </c>
      <c r="Q3980">
        <v>9.39</v>
      </c>
      <c r="R3980">
        <v>9.42</v>
      </c>
      <c r="S3980">
        <v>0</v>
      </c>
      <c r="T3980">
        <v>0</v>
      </c>
      <c r="U3980">
        <v>865.7</v>
      </c>
      <c r="V3980">
        <v>-75.69</v>
      </c>
      <c r="W3980">
        <v>20.21</v>
      </c>
      <c r="X3980">
        <v>344.4</v>
      </c>
      <c r="Y3980">
        <v>12.58</v>
      </c>
      <c r="Z3980">
        <v>12.5</v>
      </c>
      <c r="AA3980">
        <v>12.52</v>
      </c>
      <c r="AB3980">
        <v>20.8</v>
      </c>
      <c r="AC3980">
        <v>2621</v>
      </c>
    </row>
    <row r="3981" spans="1:29" x14ac:dyDescent="0.25">
      <c r="A3981" s="1">
        <v>43889</v>
      </c>
      <c r="B3981" s="2">
        <v>0.625</v>
      </c>
      <c r="C3981" s="3">
        <f t="shared" si="244"/>
        <v>43889.625</v>
      </c>
      <c r="D3981">
        <v>205</v>
      </c>
      <c r="E3981">
        <v>1.6459999999999999</v>
      </c>
      <c r="F3981">
        <v>1.091</v>
      </c>
      <c r="G3981">
        <v>186.3</v>
      </c>
      <c r="H3981">
        <v>47.03</v>
      </c>
      <c r="I3981">
        <v>3.121</v>
      </c>
      <c r="J3981">
        <v>17.2</v>
      </c>
      <c r="K3981">
        <v>16.7</v>
      </c>
      <c r="L3981">
        <v>16.98</v>
      </c>
      <c r="M3981">
        <v>18.32</v>
      </c>
      <c r="N3981">
        <v>16.829999999999998</v>
      </c>
      <c r="O3981">
        <v>17.5</v>
      </c>
      <c r="P3981">
        <v>9.51</v>
      </c>
      <c r="Q3981">
        <v>9.44</v>
      </c>
      <c r="R3981">
        <v>9.48</v>
      </c>
      <c r="S3981">
        <v>0</v>
      </c>
      <c r="T3981">
        <v>0</v>
      </c>
      <c r="U3981">
        <v>865.7</v>
      </c>
      <c r="V3981">
        <v>-78.69</v>
      </c>
      <c r="W3981">
        <v>20.48</v>
      </c>
      <c r="X3981">
        <v>342.9</v>
      </c>
      <c r="Y3981">
        <v>12.74</v>
      </c>
      <c r="Z3981">
        <v>12.52</v>
      </c>
      <c r="AA3981">
        <v>12.61</v>
      </c>
      <c r="AB3981">
        <v>20.59</v>
      </c>
      <c r="AC3981">
        <v>2621</v>
      </c>
    </row>
    <row r="3982" spans="1:29" x14ac:dyDescent="0.25">
      <c r="A3982" s="1">
        <v>43889</v>
      </c>
      <c r="B3982" s="2">
        <v>0.63194444444444442</v>
      </c>
      <c r="C3982" s="3">
        <f t="shared" si="244"/>
        <v>43889.631944444445</v>
      </c>
      <c r="D3982">
        <v>286</v>
      </c>
      <c r="E3982">
        <v>1.823</v>
      </c>
      <c r="F3982">
        <v>1.55</v>
      </c>
      <c r="G3982">
        <v>174.7</v>
      </c>
      <c r="H3982">
        <v>31.34</v>
      </c>
      <c r="I3982">
        <v>3.415</v>
      </c>
      <c r="J3982">
        <v>17.53</v>
      </c>
      <c r="K3982">
        <v>16.87</v>
      </c>
      <c r="L3982">
        <v>17.170000000000002</v>
      </c>
      <c r="M3982">
        <v>17.79</v>
      </c>
      <c r="N3982">
        <v>16.600000000000001</v>
      </c>
      <c r="O3982">
        <v>17.25</v>
      </c>
      <c r="P3982">
        <v>9.57</v>
      </c>
      <c r="Q3982">
        <v>9.48</v>
      </c>
      <c r="R3982">
        <v>9.5299999999999994</v>
      </c>
      <c r="S3982">
        <v>0</v>
      </c>
      <c r="T3982">
        <v>0</v>
      </c>
      <c r="U3982">
        <v>865.6</v>
      </c>
      <c r="V3982">
        <v>-79.290000000000006</v>
      </c>
      <c r="W3982">
        <v>21.15</v>
      </c>
      <c r="X3982">
        <v>346.2</v>
      </c>
      <c r="Y3982">
        <v>12.87</v>
      </c>
      <c r="Z3982">
        <v>12.68</v>
      </c>
      <c r="AA3982">
        <v>12.75</v>
      </c>
      <c r="AB3982">
        <v>20.48</v>
      </c>
      <c r="AC3982">
        <v>2621</v>
      </c>
    </row>
    <row r="3983" spans="1:29" x14ac:dyDescent="0.25">
      <c r="A3983" s="1">
        <v>43889</v>
      </c>
      <c r="B3983" s="2">
        <v>0.63888888888888895</v>
      </c>
      <c r="C3983" s="3">
        <f t="shared" si="244"/>
        <v>43889.638888888891</v>
      </c>
      <c r="D3983">
        <v>333</v>
      </c>
      <c r="E3983">
        <v>2.238</v>
      </c>
      <c r="F3983">
        <v>1.7749999999999999</v>
      </c>
      <c r="G3983">
        <v>186.3</v>
      </c>
      <c r="H3983">
        <v>36.840000000000003</v>
      </c>
      <c r="I3983">
        <v>3.8090000000000002</v>
      </c>
      <c r="J3983">
        <v>17.86</v>
      </c>
      <c r="K3983">
        <v>17.23</v>
      </c>
      <c r="L3983">
        <v>17.54</v>
      </c>
      <c r="M3983">
        <v>17.79</v>
      </c>
      <c r="N3983">
        <v>16.5</v>
      </c>
      <c r="O3983">
        <v>17.04</v>
      </c>
      <c r="P3983">
        <v>9.59</v>
      </c>
      <c r="Q3983">
        <v>9.5299999999999994</v>
      </c>
      <c r="R3983">
        <v>9.56</v>
      </c>
      <c r="S3983">
        <v>0</v>
      </c>
      <c r="T3983">
        <v>0</v>
      </c>
      <c r="U3983">
        <v>865.5</v>
      </c>
      <c r="V3983">
        <v>-86.09</v>
      </c>
      <c r="W3983">
        <v>22.01</v>
      </c>
      <c r="X3983">
        <v>344.4</v>
      </c>
      <c r="Y3983">
        <v>12.96</v>
      </c>
      <c r="Z3983">
        <v>12.72</v>
      </c>
      <c r="AA3983">
        <v>12.85</v>
      </c>
      <c r="AB3983">
        <v>20.47</v>
      </c>
      <c r="AC3983">
        <v>2621</v>
      </c>
    </row>
    <row r="3984" spans="1:29" x14ac:dyDescent="0.25">
      <c r="A3984" s="1">
        <v>43889</v>
      </c>
      <c r="B3984" s="2">
        <v>0.64583333333333337</v>
      </c>
      <c r="C3984" s="3">
        <f t="shared" si="244"/>
        <v>43889.645833333336</v>
      </c>
      <c r="D3984">
        <v>380</v>
      </c>
      <c r="E3984">
        <v>3.371</v>
      </c>
      <c r="F3984">
        <v>3.1469999999999998</v>
      </c>
      <c r="G3984">
        <v>225.8</v>
      </c>
      <c r="H3984">
        <v>20.97</v>
      </c>
      <c r="I3984">
        <v>6.5540000000000003</v>
      </c>
      <c r="J3984">
        <v>18.399999999999999</v>
      </c>
      <c r="K3984">
        <v>17.77</v>
      </c>
      <c r="L3984">
        <v>17.989999999999998</v>
      </c>
      <c r="M3984">
        <v>17.23</v>
      </c>
      <c r="N3984">
        <v>15.74</v>
      </c>
      <c r="O3984">
        <v>16.5</v>
      </c>
      <c r="P3984">
        <v>9.6199999999999992</v>
      </c>
      <c r="Q3984">
        <v>9.56</v>
      </c>
      <c r="R3984">
        <v>9.59</v>
      </c>
      <c r="S3984">
        <v>0</v>
      </c>
      <c r="T3984">
        <v>0</v>
      </c>
      <c r="U3984">
        <v>865.5</v>
      </c>
      <c r="V3984">
        <v>-86.59</v>
      </c>
      <c r="W3984">
        <v>22.52</v>
      </c>
      <c r="X3984">
        <v>346.9</v>
      </c>
      <c r="Y3984">
        <v>13.12</v>
      </c>
      <c r="Z3984">
        <v>12.81</v>
      </c>
      <c r="AA3984">
        <v>12.96</v>
      </c>
      <c r="AB3984">
        <v>20.66</v>
      </c>
      <c r="AC3984">
        <v>2621</v>
      </c>
    </row>
    <row r="3985" spans="1:29" x14ac:dyDescent="0.25">
      <c r="A3985" s="1">
        <v>43889</v>
      </c>
      <c r="B3985" s="2">
        <v>0.65277777777777779</v>
      </c>
      <c r="C3985" s="3">
        <f t="shared" si="244"/>
        <v>43889.652777777781</v>
      </c>
      <c r="D3985">
        <v>417</v>
      </c>
      <c r="E3985">
        <v>4.274</v>
      </c>
      <c r="F3985">
        <v>4.0860000000000003</v>
      </c>
      <c r="G3985">
        <v>250.4</v>
      </c>
      <c r="H3985">
        <v>17.079999999999998</v>
      </c>
      <c r="I3985">
        <v>9.1549999999999994</v>
      </c>
      <c r="J3985">
        <v>18.39</v>
      </c>
      <c r="K3985">
        <v>17.829999999999998</v>
      </c>
      <c r="L3985">
        <v>18.11</v>
      </c>
      <c r="M3985">
        <v>17.52</v>
      </c>
      <c r="N3985">
        <v>15.57</v>
      </c>
      <c r="O3985">
        <v>16.52</v>
      </c>
      <c r="P3985">
        <v>9.66</v>
      </c>
      <c r="Q3985">
        <v>9.6</v>
      </c>
      <c r="R3985">
        <v>9.6300000000000008</v>
      </c>
      <c r="S3985">
        <v>0</v>
      </c>
      <c r="T3985">
        <v>0</v>
      </c>
      <c r="U3985">
        <v>865.3</v>
      </c>
      <c r="V3985">
        <v>-86.79</v>
      </c>
      <c r="W3985">
        <v>22.86</v>
      </c>
      <c r="X3985">
        <v>348.7</v>
      </c>
      <c r="Y3985">
        <v>13.12</v>
      </c>
      <c r="Z3985">
        <v>13</v>
      </c>
      <c r="AA3985">
        <v>13.05</v>
      </c>
      <c r="AB3985">
        <v>20.98</v>
      </c>
      <c r="AC3985">
        <v>2621</v>
      </c>
    </row>
    <row r="3986" spans="1:29" x14ac:dyDescent="0.25">
      <c r="A3986" s="1">
        <v>43889</v>
      </c>
      <c r="B3986" s="2">
        <v>0.65972222222222221</v>
      </c>
      <c r="C3986" s="3">
        <f t="shared" si="244"/>
        <v>43889.659722222219</v>
      </c>
      <c r="D3986">
        <v>338</v>
      </c>
      <c r="E3986">
        <v>5.0199999999999996</v>
      </c>
      <c r="F3986">
        <v>4.8639999999999999</v>
      </c>
      <c r="G3986">
        <v>249.2</v>
      </c>
      <c r="H3986">
        <v>14.27</v>
      </c>
      <c r="I3986">
        <v>9.0079999999999991</v>
      </c>
      <c r="J3986">
        <v>18.03</v>
      </c>
      <c r="K3986">
        <v>17.559999999999999</v>
      </c>
      <c r="L3986">
        <v>17.75</v>
      </c>
      <c r="M3986">
        <v>16.829999999999998</v>
      </c>
      <c r="N3986">
        <v>15.04</v>
      </c>
      <c r="O3986">
        <v>16.18</v>
      </c>
      <c r="P3986">
        <v>9.7100000000000009</v>
      </c>
      <c r="Q3986">
        <v>9.6300000000000008</v>
      </c>
      <c r="R3986">
        <v>9.66</v>
      </c>
      <c r="S3986">
        <v>0</v>
      </c>
      <c r="T3986">
        <v>0</v>
      </c>
      <c r="U3986">
        <v>865.2</v>
      </c>
      <c r="V3986">
        <v>-86.59</v>
      </c>
      <c r="W3986">
        <v>22.24</v>
      </c>
      <c r="X3986">
        <v>345.3</v>
      </c>
      <c r="Y3986">
        <v>13.17</v>
      </c>
      <c r="Z3986">
        <v>12.84</v>
      </c>
      <c r="AA3986">
        <v>12.93</v>
      </c>
      <c r="AB3986">
        <v>21.3</v>
      </c>
      <c r="AC3986">
        <v>2621</v>
      </c>
    </row>
    <row r="3987" spans="1:29" x14ac:dyDescent="0.25">
      <c r="A3987" s="1">
        <v>43889</v>
      </c>
      <c r="B3987" s="2">
        <v>0.66666666666666663</v>
      </c>
      <c r="C3987" s="3">
        <f t="shared" si="244"/>
        <v>43889.666666666664</v>
      </c>
      <c r="D3987">
        <v>285</v>
      </c>
      <c r="E3987">
        <v>5.5750000000000002</v>
      </c>
      <c r="F3987">
        <v>5.3559999999999999</v>
      </c>
      <c r="G3987">
        <v>246.6</v>
      </c>
      <c r="H3987">
        <v>16.02</v>
      </c>
      <c r="I3987">
        <v>9.1549999999999994</v>
      </c>
      <c r="J3987">
        <v>17.760000000000002</v>
      </c>
      <c r="K3987">
        <v>17.43</v>
      </c>
      <c r="L3987">
        <v>17.59</v>
      </c>
      <c r="M3987">
        <v>15.8</v>
      </c>
      <c r="N3987">
        <v>14.42</v>
      </c>
      <c r="O3987">
        <v>15</v>
      </c>
      <c r="P3987">
        <v>9.73</v>
      </c>
      <c r="Q3987">
        <v>9.66</v>
      </c>
      <c r="R3987">
        <v>9.69</v>
      </c>
      <c r="S3987">
        <v>0</v>
      </c>
      <c r="T3987">
        <v>0</v>
      </c>
      <c r="U3987">
        <v>865.1</v>
      </c>
      <c r="V3987">
        <v>-86.59</v>
      </c>
      <c r="W3987">
        <v>21.74</v>
      </c>
      <c r="X3987">
        <v>342.3</v>
      </c>
      <c r="Y3987">
        <v>13.01</v>
      </c>
      <c r="Z3987">
        <v>12.82</v>
      </c>
      <c r="AA3987">
        <v>12.92</v>
      </c>
      <c r="AB3987">
        <v>21.59</v>
      </c>
      <c r="AC3987">
        <v>2621</v>
      </c>
    </row>
    <row r="3988" spans="1:29" x14ac:dyDescent="0.25">
      <c r="A3988" s="1">
        <v>43889</v>
      </c>
      <c r="B3988" s="2">
        <v>0.67361111111111116</v>
      </c>
      <c r="C3988" s="3">
        <f t="shared" si="244"/>
        <v>43889.673611111109</v>
      </c>
      <c r="D3988">
        <v>248</v>
      </c>
      <c r="E3988">
        <v>5.0960000000000001</v>
      </c>
      <c r="F3988">
        <v>4.8680000000000003</v>
      </c>
      <c r="G3988">
        <v>245.7</v>
      </c>
      <c r="H3988">
        <v>17.11</v>
      </c>
      <c r="I3988">
        <v>8.5649999999999995</v>
      </c>
      <c r="J3988">
        <v>17.73</v>
      </c>
      <c r="K3988">
        <v>17.3</v>
      </c>
      <c r="L3988">
        <v>17.52</v>
      </c>
      <c r="M3988">
        <v>15.54</v>
      </c>
      <c r="N3988">
        <v>14.48</v>
      </c>
      <c r="O3988">
        <v>15.09</v>
      </c>
      <c r="P3988">
        <v>9.76</v>
      </c>
      <c r="Q3988">
        <v>9.69</v>
      </c>
      <c r="R3988">
        <v>9.7200000000000006</v>
      </c>
      <c r="S3988">
        <v>0</v>
      </c>
      <c r="T3988">
        <v>0</v>
      </c>
      <c r="U3988">
        <v>864.9</v>
      </c>
      <c r="V3988">
        <v>-86.59</v>
      </c>
      <c r="W3988">
        <v>21.41</v>
      </c>
      <c r="X3988">
        <v>340.5</v>
      </c>
      <c r="Y3988">
        <v>13.05</v>
      </c>
      <c r="Z3988">
        <v>12.7</v>
      </c>
      <c r="AA3988">
        <v>12.82</v>
      </c>
      <c r="AB3988">
        <v>21.72</v>
      </c>
      <c r="AC3988">
        <v>2621</v>
      </c>
    </row>
    <row r="3989" spans="1:29" x14ac:dyDescent="0.25">
      <c r="A3989" s="1">
        <v>43889</v>
      </c>
      <c r="B3989" s="2">
        <v>0.68055555555555547</v>
      </c>
      <c r="C3989" s="3">
        <f t="shared" si="244"/>
        <v>43889.680555555555</v>
      </c>
      <c r="D3989">
        <v>204</v>
      </c>
      <c r="E3989">
        <v>5.1319999999999997</v>
      </c>
      <c r="F3989">
        <v>4.9349999999999996</v>
      </c>
      <c r="G3989">
        <v>251.3</v>
      </c>
      <c r="H3989">
        <v>15.96</v>
      </c>
      <c r="I3989">
        <v>8.6639999999999997</v>
      </c>
      <c r="J3989">
        <v>17.46</v>
      </c>
      <c r="K3989">
        <v>17.100000000000001</v>
      </c>
      <c r="L3989">
        <v>17.32</v>
      </c>
      <c r="M3989">
        <v>16.13</v>
      </c>
      <c r="N3989">
        <v>14.25</v>
      </c>
      <c r="O3989">
        <v>15.13</v>
      </c>
      <c r="P3989">
        <v>9.81</v>
      </c>
      <c r="Q3989">
        <v>9.7200000000000006</v>
      </c>
      <c r="R3989">
        <v>9.76</v>
      </c>
      <c r="S3989">
        <v>0</v>
      </c>
      <c r="T3989">
        <v>0</v>
      </c>
      <c r="U3989">
        <v>864.8</v>
      </c>
      <c r="V3989">
        <v>-86.59</v>
      </c>
      <c r="W3989">
        <v>20.94</v>
      </c>
      <c r="X3989">
        <v>337.7</v>
      </c>
      <c r="Y3989">
        <v>12.79</v>
      </c>
      <c r="Z3989">
        <v>12.64</v>
      </c>
      <c r="AA3989">
        <v>12.67</v>
      </c>
      <c r="AB3989">
        <v>21.7</v>
      </c>
      <c r="AC3989">
        <v>2621</v>
      </c>
    </row>
    <row r="3990" spans="1:29" x14ac:dyDescent="0.25">
      <c r="A3990" s="1">
        <v>43889</v>
      </c>
      <c r="B3990" s="2">
        <v>0.6875</v>
      </c>
      <c r="C3990" s="3">
        <f t="shared" si="244"/>
        <v>43889.6875</v>
      </c>
      <c r="D3990">
        <v>208</v>
      </c>
      <c r="E3990">
        <v>4.9930000000000003</v>
      </c>
      <c r="F3990">
        <v>4.806</v>
      </c>
      <c r="G3990">
        <v>255.4</v>
      </c>
      <c r="H3990">
        <v>15.68</v>
      </c>
      <c r="I3990">
        <v>9.3480000000000008</v>
      </c>
      <c r="J3990">
        <v>17.3</v>
      </c>
      <c r="K3990">
        <v>17.03</v>
      </c>
      <c r="L3990">
        <v>17.16</v>
      </c>
      <c r="M3990">
        <v>16.170000000000002</v>
      </c>
      <c r="N3990">
        <v>15.24</v>
      </c>
      <c r="O3990">
        <v>15.77</v>
      </c>
      <c r="P3990">
        <v>9.83</v>
      </c>
      <c r="Q3990">
        <v>9.76</v>
      </c>
      <c r="R3990">
        <v>9.8000000000000007</v>
      </c>
      <c r="S3990">
        <v>0</v>
      </c>
      <c r="T3990">
        <v>0</v>
      </c>
      <c r="U3990">
        <v>864.8</v>
      </c>
      <c r="V3990">
        <v>-86.59</v>
      </c>
      <c r="W3990">
        <v>20.68</v>
      </c>
      <c r="X3990">
        <v>336.2</v>
      </c>
      <c r="Y3990">
        <v>12.73</v>
      </c>
      <c r="Z3990">
        <v>12.62</v>
      </c>
      <c r="AA3990">
        <v>12.67</v>
      </c>
      <c r="AB3990">
        <v>21.57</v>
      </c>
      <c r="AC3990">
        <v>2621</v>
      </c>
    </row>
    <row r="3991" spans="1:29" x14ac:dyDescent="0.25">
      <c r="A3991" s="1">
        <v>43889</v>
      </c>
      <c r="B3991" s="2">
        <v>0.69444444444444453</v>
      </c>
      <c r="C3991" s="3">
        <f t="shared" si="244"/>
        <v>43889.694444444445</v>
      </c>
      <c r="D3991">
        <v>215</v>
      </c>
      <c r="E3991">
        <v>5.6459999999999999</v>
      </c>
      <c r="F3991">
        <v>5.3419999999999996</v>
      </c>
      <c r="G3991">
        <v>258.8</v>
      </c>
      <c r="H3991">
        <v>18.670000000000002</v>
      </c>
      <c r="I3991">
        <v>10.130000000000001</v>
      </c>
      <c r="J3991">
        <v>17.16</v>
      </c>
      <c r="K3991">
        <v>16.87</v>
      </c>
      <c r="L3991">
        <v>17.02</v>
      </c>
      <c r="M3991">
        <v>17.489999999999998</v>
      </c>
      <c r="N3991">
        <v>15.74</v>
      </c>
      <c r="O3991">
        <v>16.47</v>
      </c>
      <c r="P3991">
        <v>9.8800000000000008</v>
      </c>
      <c r="Q3991">
        <v>9.8000000000000007</v>
      </c>
      <c r="R3991">
        <v>9.84</v>
      </c>
      <c r="S3991">
        <v>0</v>
      </c>
      <c r="T3991">
        <v>0</v>
      </c>
      <c r="U3991">
        <v>864.8</v>
      </c>
      <c r="V3991">
        <v>-86.69</v>
      </c>
      <c r="W3991">
        <v>20.63</v>
      </c>
      <c r="X3991">
        <v>335.9</v>
      </c>
      <c r="Y3991">
        <v>12.81</v>
      </c>
      <c r="Z3991">
        <v>12.67</v>
      </c>
      <c r="AA3991">
        <v>12.71</v>
      </c>
      <c r="AB3991">
        <v>21.4</v>
      </c>
      <c r="AC3991">
        <v>2621</v>
      </c>
    </row>
    <row r="3992" spans="1:29" x14ac:dyDescent="0.25">
      <c r="A3992" s="1">
        <v>43889</v>
      </c>
      <c r="B3992" s="2">
        <v>0.70138888888888884</v>
      </c>
      <c r="C3992" s="3">
        <f t="shared" si="244"/>
        <v>43889.701388888891</v>
      </c>
      <c r="D3992">
        <v>273</v>
      </c>
      <c r="E3992">
        <v>5.99</v>
      </c>
      <c r="F3992">
        <v>5.7889999999999997</v>
      </c>
      <c r="G3992">
        <v>250.6</v>
      </c>
      <c r="H3992">
        <v>14.94</v>
      </c>
      <c r="I3992">
        <v>10.97</v>
      </c>
      <c r="J3992">
        <v>17.13</v>
      </c>
      <c r="K3992">
        <v>16.8</v>
      </c>
      <c r="L3992">
        <v>16.97</v>
      </c>
      <c r="M3992">
        <v>18.420000000000002</v>
      </c>
      <c r="N3992">
        <v>15.8</v>
      </c>
      <c r="O3992">
        <v>17.2</v>
      </c>
      <c r="P3992">
        <v>9.91</v>
      </c>
      <c r="Q3992">
        <v>9.83</v>
      </c>
      <c r="R3992">
        <v>9.8699999999999992</v>
      </c>
      <c r="S3992">
        <v>0</v>
      </c>
      <c r="T3992">
        <v>0</v>
      </c>
      <c r="U3992">
        <v>864.8</v>
      </c>
      <c r="V3992">
        <v>-90.49</v>
      </c>
      <c r="W3992">
        <v>20.77</v>
      </c>
      <c r="X3992">
        <v>332.8</v>
      </c>
      <c r="Y3992">
        <v>12.92</v>
      </c>
      <c r="Z3992">
        <v>12.75</v>
      </c>
      <c r="AA3992">
        <v>12.87</v>
      </c>
      <c r="AB3992">
        <v>21.23</v>
      </c>
      <c r="AC3992">
        <v>2621</v>
      </c>
    </row>
    <row r="3993" spans="1:29" x14ac:dyDescent="0.25">
      <c r="A3993" s="1">
        <v>43889</v>
      </c>
      <c r="B3993" s="2">
        <v>0.70833333333333337</v>
      </c>
      <c r="C3993" s="3">
        <f t="shared" si="244"/>
        <v>43889.708333333336</v>
      </c>
      <c r="D3993">
        <v>238</v>
      </c>
      <c r="E3993">
        <v>5.1449999999999996</v>
      </c>
      <c r="F3993">
        <v>4.8949999999999996</v>
      </c>
      <c r="G3993">
        <v>255.1</v>
      </c>
      <c r="H3993">
        <v>17.87</v>
      </c>
      <c r="I3993">
        <v>10.130000000000001</v>
      </c>
      <c r="J3993">
        <v>17.2</v>
      </c>
      <c r="K3993">
        <v>16.87</v>
      </c>
      <c r="L3993">
        <v>17.04</v>
      </c>
      <c r="M3993">
        <v>16.43</v>
      </c>
      <c r="N3993">
        <v>15.47</v>
      </c>
      <c r="O3993">
        <v>16.04</v>
      </c>
      <c r="P3993">
        <v>9.94</v>
      </c>
      <c r="Q3993">
        <v>9.8699999999999992</v>
      </c>
      <c r="R3993">
        <v>9.91</v>
      </c>
      <c r="S3993">
        <v>0</v>
      </c>
      <c r="T3993">
        <v>0</v>
      </c>
      <c r="U3993">
        <v>864.7</v>
      </c>
      <c r="V3993">
        <v>-91.29</v>
      </c>
      <c r="W3993">
        <v>20.97</v>
      </c>
      <c r="X3993">
        <v>333.2</v>
      </c>
      <c r="Y3993">
        <v>13.02</v>
      </c>
      <c r="Z3993">
        <v>12.8</v>
      </c>
      <c r="AA3993">
        <v>12.93</v>
      </c>
      <c r="AB3993">
        <v>21.15</v>
      </c>
      <c r="AC3993">
        <v>2621</v>
      </c>
    </row>
    <row r="3994" spans="1:29" x14ac:dyDescent="0.25">
      <c r="A3994" s="1">
        <v>43889</v>
      </c>
      <c r="B3994" s="2">
        <v>0.71527777777777779</v>
      </c>
      <c r="C3994" s="3">
        <f t="shared" si="244"/>
        <v>43889.715277777781</v>
      </c>
      <c r="D3994">
        <v>187</v>
      </c>
      <c r="E3994">
        <v>4.9169999999999998</v>
      </c>
      <c r="F3994">
        <v>4.7160000000000002</v>
      </c>
      <c r="G3994">
        <v>259.10000000000002</v>
      </c>
      <c r="H3994">
        <v>16.41</v>
      </c>
      <c r="I3994">
        <v>8.7620000000000005</v>
      </c>
      <c r="J3994">
        <v>16.97</v>
      </c>
      <c r="K3994">
        <v>16.670000000000002</v>
      </c>
      <c r="L3994">
        <v>16.829999999999998</v>
      </c>
      <c r="M3994">
        <v>16.73</v>
      </c>
      <c r="N3994">
        <v>15.37</v>
      </c>
      <c r="O3994">
        <v>15.95</v>
      </c>
      <c r="P3994">
        <v>9.9700000000000006</v>
      </c>
      <c r="Q3994">
        <v>9.9</v>
      </c>
      <c r="R3994">
        <v>9.94</v>
      </c>
      <c r="S3994">
        <v>0</v>
      </c>
      <c r="T3994">
        <v>0</v>
      </c>
      <c r="U3994">
        <v>864.6</v>
      </c>
      <c r="V3994">
        <v>-88.79</v>
      </c>
      <c r="W3994">
        <v>20.57</v>
      </c>
      <c r="X3994">
        <v>333.3</v>
      </c>
      <c r="Y3994">
        <v>13</v>
      </c>
      <c r="Z3994">
        <v>12.69</v>
      </c>
      <c r="AA3994">
        <v>12.79</v>
      </c>
      <c r="AB3994">
        <v>21.12</v>
      </c>
      <c r="AC3994">
        <v>2621</v>
      </c>
    </row>
    <row r="3995" spans="1:29" x14ac:dyDescent="0.25">
      <c r="A3995" s="1">
        <v>43889</v>
      </c>
      <c r="B3995" s="2">
        <v>0.72222222222222221</v>
      </c>
      <c r="C3995" s="3">
        <f t="shared" si="244"/>
        <v>43889.722222222219</v>
      </c>
      <c r="D3995">
        <v>132</v>
      </c>
      <c r="E3995">
        <v>4.694</v>
      </c>
      <c r="F3995">
        <v>4.4349999999999996</v>
      </c>
      <c r="G3995">
        <v>267</v>
      </c>
      <c r="H3995">
        <v>19.04</v>
      </c>
      <c r="I3995">
        <v>9.3970000000000002</v>
      </c>
      <c r="J3995">
        <v>16.739999999999998</v>
      </c>
      <c r="K3995">
        <v>16.239999999999998</v>
      </c>
      <c r="L3995">
        <v>16.54</v>
      </c>
      <c r="M3995">
        <v>17.82</v>
      </c>
      <c r="N3995">
        <v>16.53</v>
      </c>
      <c r="O3995">
        <v>17.07</v>
      </c>
      <c r="P3995">
        <v>10</v>
      </c>
      <c r="Q3995">
        <v>9.93</v>
      </c>
      <c r="R3995">
        <v>9.9600000000000009</v>
      </c>
      <c r="S3995">
        <v>0</v>
      </c>
      <c r="T3995">
        <v>0</v>
      </c>
      <c r="U3995">
        <v>864.6</v>
      </c>
      <c r="V3995">
        <v>-86.59</v>
      </c>
      <c r="W3995">
        <v>20.07</v>
      </c>
      <c r="X3995">
        <v>332.7</v>
      </c>
      <c r="Y3995">
        <v>12.73</v>
      </c>
      <c r="Z3995">
        <v>12.57</v>
      </c>
      <c r="AA3995">
        <v>12.62</v>
      </c>
      <c r="AB3995">
        <v>21.05</v>
      </c>
      <c r="AC3995">
        <v>2621</v>
      </c>
    </row>
    <row r="3996" spans="1:29" x14ac:dyDescent="0.25">
      <c r="A3996" s="1">
        <v>43889</v>
      </c>
      <c r="B3996" s="2">
        <v>0.72916666666666663</v>
      </c>
      <c r="C3996" s="3">
        <f t="shared" si="244"/>
        <v>43889.729166666664</v>
      </c>
      <c r="D3996">
        <v>91</v>
      </c>
      <c r="E3996">
        <v>4.5599999999999996</v>
      </c>
      <c r="F3996">
        <v>4.3769999999999998</v>
      </c>
      <c r="G3996">
        <v>251.9</v>
      </c>
      <c r="H3996">
        <v>16.36</v>
      </c>
      <c r="I3996">
        <v>8.516</v>
      </c>
      <c r="J3996">
        <v>16.41</v>
      </c>
      <c r="K3996">
        <v>16.010000000000002</v>
      </c>
      <c r="L3996">
        <v>16.21</v>
      </c>
      <c r="M3996">
        <v>18.91</v>
      </c>
      <c r="N3996">
        <v>17.420000000000002</v>
      </c>
      <c r="O3996">
        <v>18.190000000000001</v>
      </c>
      <c r="P3996">
        <v>10.02</v>
      </c>
      <c r="Q3996">
        <v>9.94</v>
      </c>
      <c r="R3996">
        <v>9.98</v>
      </c>
      <c r="S3996">
        <v>0</v>
      </c>
      <c r="T3996">
        <v>0</v>
      </c>
      <c r="U3996">
        <v>864.6</v>
      </c>
      <c r="V3996">
        <v>-81.09</v>
      </c>
      <c r="W3996">
        <v>19.399999999999999</v>
      </c>
      <c r="X3996">
        <v>334.4</v>
      </c>
      <c r="Y3996">
        <v>12.63</v>
      </c>
      <c r="Z3996">
        <v>12.45</v>
      </c>
      <c r="AA3996">
        <v>12.52</v>
      </c>
      <c r="AB3996">
        <v>20.92</v>
      </c>
      <c r="AC3996">
        <v>2621</v>
      </c>
    </row>
    <row r="3997" spans="1:29" x14ac:dyDescent="0.25">
      <c r="A3997" s="1">
        <v>43889</v>
      </c>
      <c r="B3997" s="2">
        <v>0.73611111111111116</v>
      </c>
      <c r="C3997" s="3">
        <f t="shared" si="244"/>
        <v>43889.736111111109</v>
      </c>
      <c r="D3997">
        <v>51</v>
      </c>
      <c r="E3997">
        <v>3.2949999999999999</v>
      </c>
      <c r="F3997">
        <v>3.1139999999999999</v>
      </c>
      <c r="G3997">
        <v>253.5</v>
      </c>
      <c r="H3997">
        <v>19.07</v>
      </c>
      <c r="I3997">
        <v>5.1319999999999997</v>
      </c>
      <c r="J3997">
        <v>16.11</v>
      </c>
      <c r="K3997">
        <v>15.55</v>
      </c>
      <c r="L3997">
        <v>15.79</v>
      </c>
      <c r="M3997">
        <v>20.34</v>
      </c>
      <c r="N3997">
        <v>18.809999999999999</v>
      </c>
      <c r="O3997">
        <v>19.649999999999999</v>
      </c>
      <c r="P3997">
        <v>10.029999999999999</v>
      </c>
      <c r="Q3997">
        <v>9.9700000000000006</v>
      </c>
      <c r="R3997">
        <v>10</v>
      </c>
      <c r="S3997">
        <v>0</v>
      </c>
      <c r="T3997">
        <v>0</v>
      </c>
      <c r="U3997">
        <v>864.6</v>
      </c>
      <c r="V3997">
        <v>-73.89</v>
      </c>
      <c r="W3997">
        <v>18.579999999999998</v>
      </c>
      <c r="X3997">
        <v>336.9</v>
      </c>
      <c r="Y3997">
        <v>12.49</v>
      </c>
      <c r="Z3997">
        <v>12.4</v>
      </c>
      <c r="AA3997">
        <v>12.43</v>
      </c>
      <c r="AB3997">
        <v>20.72</v>
      </c>
      <c r="AC3997">
        <v>2621</v>
      </c>
    </row>
    <row r="3998" spans="1:29" x14ac:dyDescent="0.25">
      <c r="A3998" s="1">
        <v>43889</v>
      </c>
      <c r="B3998" s="2">
        <v>0.74305555555555547</v>
      </c>
      <c r="C3998" s="3">
        <f t="shared" si="244"/>
        <v>43889.743055555555</v>
      </c>
      <c r="D3998">
        <v>22</v>
      </c>
      <c r="E3998">
        <v>4.0730000000000004</v>
      </c>
      <c r="F3998">
        <v>3.9470000000000001</v>
      </c>
      <c r="G3998">
        <v>253.2</v>
      </c>
      <c r="H3998">
        <v>14.19</v>
      </c>
      <c r="I3998">
        <v>6.4550000000000001</v>
      </c>
      <c r="J3998">
        <v>15.68</v>
      </c>
      <c r="K3998">
        <v>15.32</v>
      </c>
      <c r="L3998">
        <v>15.53</v>
      </c>
      <c r="M3998">
        <v>21.56</v>
      </c>
      <c r="N3998">
        <v>20.239999999999998</v>
      </c>
      <c r="O3998">
        <v>20.8</v>
      </c>
      <c r="P3998">
        <v>10.039999999999999</v>
      </c>
      <c r="Q3998">
        <v>9.99</v>
      </c>
      <c r="R3998">
        <v>10.01</v>
      </c>
      <c r="S3998">
        <v>0</v>
      </c>
      <c r="T3998">
        <v>0</v>
      </c>
      <c r="U3998">
        <v>864.7</v>
      </c>
      <c r="V3998">
        <v>-70.89</v>
      </c>
      <c r="W3998">
        <v>18.010000000000002</v>
      </c>
      <c r="X3998">
        <v>336.8</v>
      </c>
      <c r="Y3998">
        <v>12.45</v>
      </c>
      <c r="Z3998">
        <v>12.38</v>
      </c>
      <c r="AA3998">
        <v>12.39</v>
      </c>
      <c r="AB3998">
        <v>20.38</v>
      </c>
      <c r="AC3998">
        <v>2621</v>
      </c>
    </row>
    <row r="3999" spans="1:29" x14ac:dyDescent="0.25">
      <c r="A3999" s="1">
        <v>43889</v>
      </c>
      <c r="B3999" s="2">
        <v>0.75</v>
      </c>
      <c r="C3999" s="3">
        <f t="shared" si="244"/>
        <v>43889.75</v>
      </c>
      <c r="D3999">
        <v>2</v>
      </c>
      <c r="E3999">
        <v>4.0049999999999999</v>
      </c>
      <c r="F3999">
        <v>3.8889999999999998</v>
      </c>
      <c r="G3999">
        <v>247.9</v>
      </c>
      <c r="H3999">
        <v>13.89</v>
      </c>
      <c r="I3999">
        <v>6.9470000000000001</v>
      </c>
      <c r="J3999">
        <v>15.45</v>
      </c>
      <c r="K3999">
        <v>15.06</v>
      </c>
      <c r="L3999">
        <v>15.24</v>
      </c>
      <c r="M3999">
        <v>23.05</v>
      </c>
      <c r="N3999">
        <v>21.46</v>
      </c>
      <c r="O3999">
        <v>22.24</v>
      </c>
      <c r="P3999">
        <v>10.050000000000001</v>
      </c>
      <c r="Q3999">
        <v>10.01</v>
      </c>
      <c r="R3999">
        <v>10.029999999999999</v>
      </c>
      <c r="S3999">
        <v>0</v>
      </c>
      <c r="T3999">
        <v>0</v>
      </c>
      <c r="U3999">
        <v>864.7</v>
      </c>
      <c r="V3999">
        <v>-70.89</v>
      </c>
      <c r="W3999">
        <v>17.55</v>
      </c>
      <c r="X3999">
        <v>334.2</v>
      </c>
      <c r="Y3999">
        <v>12.48</v>
      </c>
      <c r="Z3999">
        <v>12.37</v>
      </c>
      <c r="AA3999">
        <v>12.42</v>
      </c>
      <c r="AB3999">
        <v>19.920000000000002</v>
      </c>
      <c r="AC3999">
        <v>2621</v>
      </c>
    </row>
    <row r="4000" spans="1:29" x14ac:dyDescent="0.25">
      <c r="A4000" s="1">
        <v>43889</v>
      </c>
      <c r="B4000" s="2">
        <v>0.75694444444444453</v>
      </c>
      <c r="C4000" s="3">
        <f t="shared" si="244"/>
        <v>43889.756944444445</v>
      </c>
      <c r="D4000">
        <v>0</v>
      </c>
      <c r="E4000">
        <v>3.5089999999999999</v>
      </c>
      <c r="F4000">
        <v>3.3929999999999998</v>
      </c>
      <c r="G4000">
        <v>248</v>
      </c>
      <c r="H4000">
        <v>14.66</v>
      </c>
      <c r="I4000">
        <v>7.0449999999999999</v>
      </c>
      <c r="J4000">
        <v>15.12</v>
      </c>
      <c r="K4000">
        <v>14.76</v>
      </c>
      <c r="L4000">
        <v>14.92</v>
      </c>
      <c r="M4000">
        <v>23.74</v>
      </c>
      <c r="N4000">
        <v>22.85</v>
      </c>
      <c r="O4000">
        <v>23.28</v>
      </c>
      <c r="P4000">
        <v>10.050000000000001</v>
      </c>
      <c r="Q4000">
        <v>10</v>
      </c>
      <c r="R4000">
        <v>10.029999999999999</v>
      </c>
      <c r="S4000">
        <v>0</v>
      </c>
      <c r="T4000">
        <v>0</v>
      </c>
      <c r="U4000">
        <v>864.7</v>
      </c>
      <c r="V4000">
        <v>-70.89</v>
      </c>
      <c r="W4000">
        <v>17.059999999999999</v>
      </c>
      <c r="X4000">
        <v>331.5</v>
      </c>
      <c r="Y4000">
        <v>12.49</v>
      </c>
      <c r="Z4000">
        <v>12.35</v>
      </c>
      <c r="AA4000">
        <v>12.39</v>
      </c>
      <c r="AB4000">
        <v>19.420000000000002</v>
      </c>
      <c r="AC4000">
        <v>2621</v>
      </c>
    </row>
    <row r="4001" spans="1:29" x14ac:dyDescent="0.25">
      <c r="A4001" s="1">
        <v>43889</v>
      </c>
      <c r="B4001" s="2">
        <v>0.76388888888888884</v>
      </c>
      <c r="C4001" s="3">
        <f t="shared" si="244"/>
        <v>43889.763888888891</v>
      </c>
      <c r="D4001">
        <v>0</v>
      </c>
      <c r="E4001">
        <v>4.09</v>
      </c>
      <c r="F4001">
        <v>3.9740000000000002</v>
      </c>
      <c r="G4001">
        <v>245.3</v>
      </c>
      <c r="H4001">
        <v>13.53</v>
      </c>
      <c r="I4001">
        <v>6.9960000000000004</v>
      </c>
      <c r="J4001">
        <v>14.93</v>
      </c>
      <c r="K4001">
        <v>14.6</v>
      </c>
      <c r="L4001">
        <v>14.75</v>
      </c>
      <c r="M4001">
        <v>24.73</v>
      </c>
      <c r="N4001">
        <v>21.92</v>
      </c>
      <c r="O4001">
        <v>24.01</v>
      </c>
      <c r="P4001">
        <v>10.06</v>
      </c>
      <c r="Q4001">
        <v>10.01</v>
      </c>
      <c r="R4001">
        <v>10.029999999999999</v>
      </c>
      <c r="S4001">
        <v>0</v>
      </c>
      <c r="T4001">
        <v>0</v>
      </c>
      <c r="U4001">
        <v>864.8</v>
      </c>
      <c r="V4001">
        <v>-70.69</v>
      </c>
      <c r="W4001">
        <v>16.93</v>
      </c>
      <c r="X4001">
        <v>330.9</v>
      </c>
      <c r="Y4001">
        <v>12.4</v>
      </c>
      <c r="Z4001">
        <v>12.34</v>
      </c>
      <c r="AA4001">
        <v>12.35</v>
      </c>
      <c r="AB4001">
        <v>18.91</v>
      </c>
      <c r="AC4001">
        <v>2621</v>
      </c>
    </row>
    <row r="4002" spans="1:29" x14ac:dyDescent="0.25">
      <c r="A4002" s="1">
        <v>43889</v>
      </c>
      <c r="B4002" s="2">
        <v>0.77083333333333337</v>
      </c>
      <c r="C4002" s="3">
        <f t="shared" si="244"/>
        <v>43889.770833333336</v>
      </c>
      <c r="D4002">
        <v>0</v>
      </c>
      <c r="E4002">
        <v>2.9780000000000002</v>
      </c>
      <c r="F4002">
        <v>2.839</v>
      </c>
      <c r="G4002">
        <v>239.3</v>
      </c>
      <c r="H4002">
        <v>17.46</v>
      </c>
      <c r="I4002">
        <v>5.7220000000000004</v>
      </c>
      <c r="J4002">
        <v>14.69</v>
      </c>
      <c r="K4002">
        <v>14.3</v>
      </c>
      <c r="L4002">
        <v>14.46</v>
      </c>
      <c r="M4002">
        <v>25.89</v>
      </c>
      <c r="N4002">
        <v>24.37</v>
      </c>
      <c r="O4002">
        <v>25.04</v>
      </c>
      <c r="P4002">
        <v>10.050000000000001</v>
      </c>
      <c r="Q4002">
        <v>10</v>
      </c>
      <c r="R4002">
        <v>10.02</v>
      </c>
      <c r="S4002">
        <v>0</v>
      </c>
      <c r="T4002">
        <v>0</v>
      </c>
      <c r="U4002">
        <v>864.8</v>
      </c>
      <c r="V4002">
        <v>-69.239999999999995</v>
      </c>
      <c r="W4002">
        <v>16.43</v>
      </c>
      <c r="X4002">
        <v>329.6</v>
      </c>
      <c r="Y4002">
        <v>12.39</v>
      </c>
      <c r="Z4002">
        <v>12.33</v>
      </c>
      <c r="AA4002">
        <v>12.34</v>
      </c>
      <c r="AB4002">
        <v>18.45</v>
      </c>
      <c r="AC4002">
        <v>2621</v>
      </c>
    </row>
    <row r="4003" spans="1:29" x14ac:dyDescent="0.25">
      <c r="A4003" s="1">
        <v>43889</v>
      </c>
      <c r="B4003" s="2">
        <v>0.77777777777777779</v>
      </c>
      <c r="C4003" s="3">
        <f t="shared" si="244"/>
        <v>43889.777777777781</v>
      </c>
      <c r="D4003">
        <v>0</v>
      </c>
      <c r="E4003">
        <v>3.1920000000000002</v>
      </c>
      <c r="F4003">
        <v>3.077</v>
      </c>
      <c r="G4003">
        <v>244.6</v>
      </c>
      <c r="H4003">
        <v>15.41</v>
      </c>
      <c r="I4003">
        <v>5.5250000000000004</v>
      </c>
      <c r="J4003">
        <v>14.53</v>
      </c>
      <c r="K4003">
        <v>14.03</v>
      </c>
      <c r="L4003">
        <v>14.27</v>
      </c>
      <c r="M4003">
        <v>26.69</v>
      </c>
      <c r="N4003">
        <v>25.76</v>
      </c>
      <c r="O4003">
        <v>26.3</v>
      </c>
      <c r="P4003">
        <v>10.039999999999999</v>
      </c>
      <c r="Q4003">
        <v>9.98</v>
      </c>
      <c r="R4003">
        <v>10.02</v>
      </c>
      <c r="S4003">
        <v>0</v>
      </c>
      <c r="T4003">
        <v>0</v>
      </c>
      <c r="U4003">
        <v>864.9</v>
      </c>
      <c r="V4003">
        <v>-70.89</v>
      </c>
      <c r="W4003">
        <v>16.22</v>
      </c>
      <c r="X4003">
        <v>326.8</v>
      </c>
      <c r="Y4003">
        <v>12.38</v>
      </c>
      <c r="Z4003">
        <v>12.32</v>
      </c>
      <c r="AA4003">
        <v>12.33</v>
      </c>
      <c r="AB4003">
        <v>18.03</v>
      </c>
      <c r="AC4003">
        <v>2621</v>
      </c>
    </row>
    <row r="4004" spans="1:29" x14ac:dyDescent="0.25">
      <c r="A4004" s="1">
        <v>43889</v>
      </c>
      <c r="B4004" s="2">
        <v>0.78472222222222221</v>
      </c>
      <c r="C4004" s="3">
        <f t="shared" si="244"/>
        <v>43889.784722222219</v>
      </c>
      <c r="D4004">
        <v>0</v>
      </c>
      <c r="E4004">
        <v>2.0699999999999998</v>
      </c>
      <c r="F4004">
        <v>1.988</v>
      </c>
      <c r="G4004">
        <v>253.6</v>
      </c>
      <c r="H4004">
        <v>16.12</v>
      </c>
      <c r="I4004">
        <v>3.76</v>
      </c>
      <c r="J4004">
        <v>14.13</v>
      </c>
      <c r="K4004">
        <v>13.58</v>
      </c>
      <c r="L4004">
        <v>13.9</v>
      </c>
      <c r="M4004">
        <v>27.95</v>
      </c>
      <c r="N4004">
        <v>26.49</v>
      </c>
      <c r="O4004">
        <v>27.19</v>
      </c>
      <c r="P4004">
        <v>10.039999999999999</v>
      </c>
      <c r="Q4004">
        <v>9.98</v>
      </c>
      <c r="R4004">
        <v>10.01</v>
      </c>
      <c r="S4004">
        <v>0</v>
      </c>
      <c r="T4004">
        <v>0</v>
      </c>
      <c r="U4004">
        <v>864.9</v>
      </c>
      <c r="V4004">
        <v>-70.89</v>
      </c>
      <c r="W4004">
        <v>15.7</v>
      </c>
      <c r="X4004">
        <v>324</v>
      </c>
      <c r="Y4004">
        <v>12.37</v>
      </c>
      <c r="Z4004">
        <v>12.31</v>
      </c>
      <c r="AA4004">
        <v>12.32</v>
      </c>
      <c r="AB4004">
        <v>17.59</v>
      </c>
      <c r="AC4004">
        <v>2621</v>
      </c>
    </row>
    <row r="4005" spans="1:29" x14ac:dyDescent="0.25">
      <c r="A4005" s="1">
        <v>43889</v>
      </c>
      <c r="B4005" s="2">
        <v>0.79166666666666663</v>
      </c>
      <c r="C4005" s="3">
        <f t="shared" si="244"/>
        <v>43889.791666666664</v>
      </c>
      <c r="D4005">
        <v>0</v>
      </c>
      <c r="E4005">
        <v>2.2989999999999999</v>
      </c>
      <c r="F4005">
        <v>2.21</v>
      </c>
      <c r="G4005">
        <v>243.4</v>
      </c>
      <c r="H4005">
        <v>15.97</v>
      </c>
      <c r="I4005">
        <v>3.5630000000000002</v>
      </c>
      <c r="J4005">
        <v>13.71</v>
      </c>
      <c r="K4005">
        <v>13.31</v>
      </c>
      <c r="L4005">
        <v>13.54</v>
      </c>
      <c r="M4005">
        <v>29.2</v>
      </c>
      <c r="N4005">
        <v>27.75</v>
      </c>
      <c r="O4005">
        <v>28.4</v>
      </c>
      <c r="P4005">
        <v>10.02</v>
      </c>
      <c r="Q4005">
        <v>9.9600000000000009</v>
      </c>
      <c r="R4005">
        <v>9.99</v>
      </c>
      <c r="S4005">
        <v>0</v>
      </c>
      <c r="T4005">
        <v>0</v>
      </c>
      <c r="U4005">
        <v>864.9</v>
      </c>
      <c r="V4005">
        <v>-70.89</v>
      </c>
      <c r="W4005">
        <v>15.27</v>
      </c>
      <c r="X4005">
        <v>321.7</v>
      </c>
      <c r="Y4005">
        <v>12.43</v>
      </c>
      <c r="Z4005">
        <v>12.3</v>
      </c>
      <c r="AA4005">
        <v>12.37</v>
      </c>
      <c r="AB4005">
        <v>17.2</v>
      </c>
      <c r="AC4005">
        <v>2621</v>
      </c>
    </row>
    <row r="4006" spans="1:29" x14ac:dyDescent="0.25">
      <c r="A4006" s="1">
        <v>43889</v>
      </c>
      <c r="B4006" s="2">
        <v>0.79861111111111116</v>
      </c>
      <c r="C4006" s="3">
        <f t="shared" si="244"/>
        <v>43889.798611111109</v>
      </c>
      <c r="D4006">
        <v>0</v>
      </c>
      <c r="E4006">
        <v>2.347</v>
      </c>
      <c r="F4006">
        <v>2.2280000000000002</v>
      </c>
      <c r="G4006">
        <v>265.89999999999998</v>
      </c>
      <c r="H4006">
        <v>18.2</v>
      </c>
      <c r="I4006">
        <v>4.444</v>
      </c>
      <c r="J4006">
        <v>13.41</v>
      </c>
      <c r="K4006">
        <v>13.08</v>
      </c>
      <c r="L4006">
        <v>13.28</v>
      </c>
      <c r="M4006">
        <v>29.93</v>
      </c>
      <c r="N4006">
        <v>28.94</v>
      </c>
      <c r="O4006">
        <v>29.53</v>
      </c>
      <c r="P4006">
        <v>9.99</v>
      </c>
      <c r="Q4006">
        <v>9.94</v>
      </c>
      <c r="R4006">
        <v>9.9600000000000009</v>
      </c>
      <c r="S4006">
        <v>0</v>
      </c>
      <c r="T4006">
        <v>0</v>
      </c>
      <c r="U4006">
        <v>865</v>
      </c>
      <c r="V4006">
        <v>-70.89</v>
      </c>
      <c r="W4006">
        <v>14.9</v>
      </c>
      <c r="X4006">
        <v>319.5</v>
      </c>
      <c r="Y4006">
        <v>12.43</v>
      </c>
      <c r="Z4006">
        <v>12.3</v>
      </c>
      <c r="AA4006">
        <v>12.33</v>
      </c>
      <c r="AB4006">
        <v>16.79</v>
      </c>
      <c r="AC4006">
        <v>2621</v>
      </c>
    </row>
    <row r="4007" spans="1:29" x14ac:dyDescent="0.25">
      <c r="A4007" s="1">
        <v>43889</v>
      </c>
      <c r="B4007" s="2">
        <v>0.80555555555555547</v>
      </c>
      <c r="C4007" s="3">
        <f t="shared" si="244"/>
        <v>43889.805555555555</v>
      </c>
      <c r="D4007">
        <v>0</v>
      </c>
      <c r="E4007">
        <v>3.0539999999999998</v>
      </c>
      <c r="F4007">
        <v>2.9369999999999998</v>
      </c>
      <c r="G4007">
        <v>272.10000000000002</v>
      </c>
      <c r="H4007">
        <v>15.85</v>
      </c>
      <c r="I4007">
        <v>5.181</v>
      </c>
      <c r="J4007">
        <v>13.32</v>
      </c>
      <c r="K4007">
        <v>13.05</v>
      </c>
      <c r="L4007">
        <v>13.17</v>
      </c>
      <c r="M4007">
        <v>30.59</v>
      </c>
      <c r="N4007">
        <v>29.53</v>
      </c>
      <c r="O4007">
        <v>30.2</v>
      </c>
      <c r="P4007">
        <v>9.98</v>
      </c>
      <c r="Q4007">
        <v>9.92</v>
      </c>
      <c r="R4007">
        <v>9.94</v>
      </c>
      <c r="S4007">
        <v>0</v>
      </c>
      <c r="T4007">
        <v>0</v>
      </c>
      <c r="U4007">
        <v>865.1</v>
      </c>
      <c r="V4007">
        <v>-70.89</v>
      </c>
      <c r="W4007">
        <v>14.85</v>
      </c>
      <c r="X4007">
        <v>319.39999999999998</v>
      </c>
      <c r="Y4007">
        <v>12.35</v>
      </c>
      <c r="Z4007">
        <v>12.29</v>
      </c>
      <c r="AA4007">
        <v>12.3</v>
      </c>
      <c r="AB4007">
        <v>16.38</v>
      </c>
      <c r="AC4007">
        <v>2621</v>
      </c>
    </row>
    <row r="4008" spans="1:29" x14ac:dyDescent="0.25">
      <c r="A4008" s="1">
        <v>43889</v>
      </c>
      <c r="B4008" s="2">
        <v>0.8125</v>
      </c>
      <c r="C4008" s="3">
        <f t="shared" si="244"/>
        <v>43889.8125</v>
      </c>
      <c r="D4008">
        <v>0</v>
      </c>
      <c r="E4008">
        <v>3.38</v>
      </c>
      <c r="F4008">
        <v>3.2370000000000001</v>
      </c>
      <c r="G4008">
        <v>262.10000000000002</v>
      </c>
      <c r="H4008">
        <v>16.579999999999998</v>
      </c>
      <c r="I4008">
        <v>5.82</v>
      </c>
      <c r="J4008">
        <v>13.25</v>
      </c>
      <c r="K4008">
        <v>12.98</v>
      </c>
      <c r="L4008">
        <v>13.11</v>
      </c>
      <c r="M4008">
        <v>30.49</v>
      </c>
      <c r="N4008">
        <v>29.57</v>
      </c>
      <c r="O4008">
        <v>30.15</v>
      </c>
      <c r="P4008">
        <v>9.9499999999999993</v>
      </c>
      <c r="Q4008">
        <v>9.89</v>
      </c>
      <c r="R4008">
        <v>9.92</v>
      </c>
      <c r="S4008">
        <v>0</v>
      </c>
      <c r="T4008">
        <v>0</v>
      </c>
      <c r="U4008">
        <v>865</v>
      </c>
      <c r="V4008">
        <v>-70.89</v>
      </c>
      <c r="W4008">
        <v>14.91</v>
      </c>
      <c r="X4008">
        <v>319.7</v>
      </c>
      <c r="Y4008">
        <v>12.35</v>
      </c>
      <c r="Z4008">
        <v>12.28</v>
      </c>
      <c r="AA4008">
        <v>12.3</v>
      </c>
      <c r="AB4008">
        <v>16.010000000000002</v>
      </c>
      <c r="AC4008">
        <v>2621</v>
      </c>
    </row>
    <row r="4009" spans="1:29" x14ac:dyDescent="0.25">
      <c r="A4009" s="1">
        <v>43889</v>
      </c>
      <c r="B4009" s="2">
        <v>0.81944444444444453</v>
      </c>
      <c r="C4009" s="3">
        <f t="shared" si="244"/>
        <v>43889.819444444445</v>
      </c>
      <c r="D4009">
        <v>0</v>
      </c>
      <c r="E4009">
        <v>3.8620000000000001</v>
      </c>
      <c r="F4009">
        <v>3.6520000000000001</v>
      </c>
      <c r="G4009">
        <v>263.10000000000002</v>
      </c>
      <c r="H4009">
        <v>18.89</v>
      </c>
      <c r="I4009">
        <v>7.0449999999999999</v>
      </c>
      <c r="J4009">
        <v>13.05</v>
      </c>
      <c r="K4009">
        <v>12.75</v>
      </c>
      <c r="L4009">
        <v>12.9</v>
      </c>
      <c r="M4009">
        <v>31.06</v>
      </c>
      <c r="N4009">
        <v>29.67</v>
      </c>
      <c r="O4009">
        <v>30.65</v>
      </c>
      <c r="P4009">
        <v>9.92</v>
      </c>
      <c r="Q4009">
        <v>9.86</v>
      </c>
      <c r="R4009">
        <v>9.89</v>
      </c>
      <c r="S4009">
        <v>0</v>
      </c>
      <c r="T4009">
        <v>0</v>
      </c>
      <c r="U4009">
        <v>865</v>
      </c>
      <c r="V4009">
        <v>-70.989999999999995</v>
      </c>
      <c r="W4009">
        <v>14.65</v>
      </c>
      <c r="X4009">
        <v>318.2</v>
      </c>
      <c r="Y4009">
        <v>12.34</v>
      </c>
      <c r="Z4009">
        <v>12.28</v>
      </c>
      <c r="AA4009">
        <v>12.29</v>
      </c>
      <c r="AB4009">
        <v>15.71</v>
      </c>
      <c r="AC4009">
        <v>2621</v>
      </c>
    </row>
    <row r="4010" spans="1:29" x14ac:dyDescent="0.25">
      <c r="A4010" s="1">
        <v>43889</v>
      </c>
      <c r="B4010" s="2">
        <v>0.82638888888888884</v>
      </c>
      <c r="C4010" s="3">
        <f t="shared" si="244"/>
        <v>43889.826388888891</v>
      </c>
      <c r="D4010">
        <v>0</v>
      </c>
      <c r="E4010">
        <v>3.6789999999999998</v>
      </c>
      <c r="F4010">
        <v>3.5630000000000002</v>
      </c>
      <c r="G4010">
        <v>252.8</v>
      </c>
      <c r="H4010">
        <v>14.2</v>
      </c>
      <c r="I4010">
        <v>6.1109999999999998</v>
      </c>
      <c r="J4010">
        <v>12.98</v>
      </c>
      <c r="K4010">
        <v>12.55</v>
      </c>
      <c r="L4010">
        <v>12.76</v>
      </c>
      <c r="M4010">
        <v>31.45</v>
      </c>
      <c r="N4010">
        <v>30.3</v>
      </c>
      <c r="O4010">
        <v>30.85</v>
      </c>
      <c r="P4010">
        <v>9.9</v>
      </c>
      <c r="Q4010">
        <v>9.83</v>
      </c>
      <c r="R4010">
        <v>9.86</v>
      </c>
      <c r="S4010">
        <v>0</v>
      </c>
      <c r="T4010">
        <v>0</v>
      </c>
      <c r="U4010">
        <v>865</v>
      </c>
      <c r="V4010">
        <v>-71.09</v>
      </c>
      <c r="W4010">
        <v>14.6</v>
      </c>
      <c r="X4010">
        <v>317.8</v>
      </c>
      <c r="Y4010">
        <v>12.34</v>
      </c>
      <c r="Z4010">
        <v>12.28</v>
      </c>
      <c r="AA4010">
        <v>12.29</v>
      </c>
      <c r="AB4010">
        <v>15.45</v>
      </c>
      <c r="AC4010">
        <v>2621</v>
      </c>
    </row>
    <row r="4011" spans="1:29" x14ac:dyDescent="0.25">
      <c r="A4011" s="1">
        <v>43889</v>
      </c>
      <c r="B4011" s="2">
        <v>0.83333333333333337</v>
      </c>
      <c r="C4011" s="3">
        <f t="shared" si="244"/>
        <v>43889.833333333336</v>
      </c>
      <c r="D4011">
        <v>0</v>
      </c>
      <c r="E4011">
        <v>3.2629999999999999</v>
      </c>
      <c r="F4011">
        <v>3.1469999999999998</v>
      </c>
      <c r="G4011">
        <v>252.5</v>
      </c>
      <c r="H4011">
        <v>15.42</v>
      </c>
      <c r="I4011">
        <v>5.3780000000000001</v>
      </c>
      <c r="J4011">
        <v>12.69</v>
      </c>
      <c r="K4011">
        <v>12.36</v>
      </c>
      <c r="L4011">
        <v>12.54</v>
      </c>
      <c r="M4011">
        <v>31.62</v>
      </c>
      <c r="N4011">
        <v>30.43</v>
      </c>
      <c r="O4011">
        <v>31.12</v>
      </c>
      <c r="P4011">
        <v>9.8699999999999992</v>
      </c>
      <c r="Q4011">
        <v>9.7899999999999991</v>
      </c>
      <c r="R4011">
        <v>9.82</v>
      </c>
      <c r="S4011">
        <v>0</v>
      </c>
      <c r="T4011">
        <v>0</v>
      </c>
      <c r="U4011">
        <v>865</v>
      </c>
      <c r="V4011">
        <v>-71.39</v>
      </c>
      <c r="W4011">
        <v>14.39</v>
      </c>
      <c r="X4011">
        <v>316.3</v>
      </c>
      <c r="Y4011">
        <v>12.4</v>
      </c>
      <c r="Z4011">
        <v>12.27</v>
      </c>
      <c r="AA4011">
        <v>12.33</v>
      </c>
      <c r="AB4011">
        <v>15.24</v>
      </c>
      <c r="AC4011">
        <v>2621</v>
      </c>
    </row>
    <row r="4012" spans="1:29" x14ac:dyDescent="0.25">
      <c r="A4012" s="1">
        <v>43889</v>
      </c>
      <c r="B4012" s="2">
        <v>0.84027777777777779</v>
      </c>
      <c r="C4012" s="3">
        <f t="shared" si="244"/>
        <v>43889.840277777781</v>
      </c>
      <c r="D4012">
        <v>0</v>
      </c>
      <c r="E4012">
        <v>4.5110000000000001</v>
      </c>
      <c r="F4012">
        <v>4.3090000000000002</v>
      </c>
      <c r="G4012">
        <v>263</v>
      </c>
      <c r="H4012">
        <v>17</v>
      </c>
      <c r="I4012">
        <v>9.6430000000000007</v>
      </c>
      <c r="J4012">
        <v>12.89</v>
      </c>
      <c r="K4012">
        <v>12.39</v>
      </c>
      <c r="L4012">
        <v>12.59</v>
      </c>
      <c r="M4012">
        <v>31.65</v>
      </c>
      <c r="N4012">
        <v>28.28</v>
      </c>
      <c r="O4012">
        <v>30.75</v>
      </c>
      <c r="P4012">
        <v>9.83</v>
      </c>
      <c r="Q4012">
        <v>9.76</v>
      </c>
      <c r="R4012">
        <v>9.7899999999999991</v>
      </c>
      <c r="S4012">
        <v>0</v>
      </c>
      <c r="T4012">
        <v>0</v>
      </c>
      <c r="U4012">
        <v>865</v>
      </c>
      <c r="V4012">
        <v>-78.09</v>
      </c>
      <c r="W4012">
        <v>14.38</v>
      </c>
      <c r="X4012">
        <v>309.60000000000002</v>
      </c>
      <c r="Y4012">
        <v>12.4</v>
      </c>
      <c r="Z4012">
        <v>12.26</v>
      </c>
      <c r="AA4012">
        <v>12.3</v>
      </c>
      <c r="AB4012">
        <v>15.03</v>
      </c>
      <c r="AC4012">
        <v>2621</v>
      </c>
    </row>
    <row r="4013" spans="1:29" x14ac:dyDescent="0.25">
      <c r="A4013" s="1">
        <v>43889</v>
      </c>
      <c r="B4013" s="2">
        <v>0.84722222222222221</v>
      </c>
      <c r="C4013" s="3">
        <f t="shared" si="244"/>
        <v>43889.847222222219</v>
      </c>
      <c r="D4013">
        <v>0</v>
      </c>
      <c r="E4013">
        <v>3.9740000000000002</v>
      </c>
      <c r="F4013">
        <v>3.827</v>
      </c>
      <c r="G4013">
        <v>257.5</v>
      </c>
      <c r="H4013">
        <v>15.62</v>
      </c>
      <c r="I4013">
        <v>6.5540000000000003</v>
      </c>
      <c r="J4013">
        <v>12.82</v>
      </c>
      <c r="K4013">
        <v>12.36</v>
      </c>
      <c r="L4013">
        <v>12.56</v>
      </c>
      <c r="M4013">
        <v>31.46</v>
      </c>
      <c r="N4013">
        <v>29.54</v>
      </c>
      <c r="O4013">
        <v>30.72</v>
      </c>
      <c r="P4013">
        <v>9.7899999999999991</v>
      </c>
      <c r="Q4013">
        <v>9.7200000000000006</v>
      </c>
      <c r="R4013">
        <v>9.75</v>
      </c>
      <c r="S4013">
        <v>0</v>
      </c>
      <c r="T4013">
        <v>0</v>
      </c>
      <c r="U4013">
        <v>865</v>
      </c>
      <c r="V4013">
        <v>-78.790000000000006</v>
      </c>
      <c r="W4013">
        <v>14.46</v>
      </c>
      <c r="X4013">
        <v>309.39999999999998</v>
      </c>
      <c r="Y4013">
        <v>12.32</v>
      </c>
      <c r="Z4013">
        <v>12.26</v>
      </c>
      <c r="AA4013">
        <v>12.27</v>
      </c>
      <c r="AB4013">
        <v>14.82</v>
      </c>
      <c r="AC4013">
        <v>2621</v>
      </c>
    </row>
    <row r="4014" spans="1:29" x14ac:dyDescent="0.25">
      <c r="A4014" s="1">
        <v>43889</v>
      </c>
      <c r="B4014" s="2">
        <v>0.85416666666666663</v>
      </c>
      <c r="C4014" s="3">
        <f t="shared" si="244"/>
        <v>43889.854166666664</v>
      </c>
      <c r="D4014">
        <v>0</v>
      </c>
      <c r="E4014">
        <v>4.3410000000000002</v>
      </c>
      <c r="F4014">
        <v>4.22</v>
      </c>
      <c r="G4014">
        <v>252.1</v>
      </c>
      <c r="H4014">
        <v>13.58</v>
      </c>
      <c r="I4014">
        <v>7.7290000000000001</v>
      </c>
      <c r="J4014">
        <v>12.56</v>
      </c>
      <c r="K4014">
        <v>12.16</v>
      </c>
      <c r="L4014">
        <v>12.35</v>
      </c>
      <c r="M4014">
        <v>32.15</v>
      </c>
      <c r="N4014">
        <v>30.89</v>
      </c>
      <c r="O4014">
        <v>31.62</v>
      </c>
      <c r="P4014">
        <v>9.75</v>
      </c>
      <c r="Q4014">
        <v>9.68</v>
      </c>
      <c r="R4014">
        <v>9.7200000000000006</v>
      </c>
      <c r="S4014">
        <v>0</v>
      </c>
      <c r="T4014">
        <v>0</v>
      </c>
      <c r="U4014">
        <v>865</v>
      </c>
      <c r="V4014">
        <v>-78.790000000000006</v>
      </c>
      <c r="W4014">
        <v>14.15</v>
      </c>
      <c r="X4014">
        <v>307.7</v>
      </c>
      <c r="Y4014">
        <v>12.31</v>
      </c>
      <c r="Z4014">
        <v>12.25</v>
      </c>
      <c r="AA4014">
        <v>12.26</v>
      </c>
      <c r="AB4014">
        <v>14.65</v>
      </c>
      <c r="AC4014">
        <v>2621</v>
      </c>
    </row>
    <row r="4015" spans="1:29" x14ac:dyDescent="0.25">
      <c r="A4015" s="1">
        <v>43889</v>
      </c>
      <c r="B4015" s="2">
        <v>0.86111111111111116</v>
      </c>
      <c r="C4015" s="3">
        <f t="shared" si="244"/>
        <v>43889.861111111109</v>
      </c>
      <c r="D4015">
        <v>0</v>
      </c>
      <c r="E4015">
        <v>4.6130000000000004</v>
      </c>
      <c r="F4015">
        <v>4.4749999999999996</v>
      </c>
      <c r="G4015">
        <v>248.5</v>
      </c>
      <c r="H4015">
        <v>14.06</v>
      </c>
      <c r="I4015">
        <v>8.5649999999999995</v>
      </c>
      <c r="J4015">
        <v>12.53</v>
      </c>
      <c r="K4015">
        <v>12.13</v>
      </c>
      <c r="L4015">
        <v>12.33</v>
      </c>
      <c r="M4015">
        <v>32.090000000000003</v>
      </c>
      <c r="N4015">
        <v>28.98</v>
      </c>
      <c r="O4015">
        <v>31.03</v>
      </c>
      <c r="P4015">
        <v>9.73</v>
      </c>
      <c r="Q4015">
        <v>9.65</v>
      </c>
      <c r="R4015">
        <v>9.68</v>
      </c>
      <c r="S4015">
        <v>0</v>
      </c>
      <c r="T4015">
        <v>0</v>
      </c>
      <c r="U4015">
        <v>865</v>
      </c>
      <c r="V4015">
        <v>-78.790000000000006</v>
      </c>
      <c r="W4015">
        <v>14.14</v>
      </c>
      <c r="X4015">
        <v>307.7</v>
      </c>
      <c r="Y4015">
        <v>12.31</v>
      </c>
      <c r="Z4015">
        <v>12.24</v>
      </c>
      <c r="AA4015">
        <v>12.27</v>
      </c>
      <c r="AB4015">
        <v>14.52</v>
      </c>
      <c r="AC4015">
        <v>2621</v>
      </c>
    </row>
    <row r="4016" spans="1:29" x14ac:dyDescent="0.25">
      <c r="A4016" s="1">
        <v>43889</v>
      </c>
      <c r="B4016" s="2">
        <v>0.86805555555555547</v>
      </c>
      <c r="C4016" s="3">
        <f t="shared" si="244"/>
        <v>43889.868055555555</v>
      </c>
      <c r="D4016">
        <v>0</v>
      </c>
      <c r="E4016">
        <v>5.0110000000000001</v>
      </c>
      <c r="F4016">
        <v>4.8860000000000001</v>
      </c>
      <c r="G4016">
        <v>247.2</v>
      </c>
      <c r="H4016">
        <v>12.73</v>
      </c>
      <c r="I4016">
        <v>8.1720000000000006</v>
      </c>
      <c r="J4016">
        <v>12.66</v>
      </c>
      <c r="K4016">
        <v>12.23</v>
      </c>
      <c r="L4016">
        <v>12.43</v>
      </c>
      <c r="M4016">
        <v>31.36</v>
      </c>
      <c r="N4016">
        <v>28.32</v>
      </c>
      <c r="O4016">
        <v>29.99</v>
      </c>
      <c r="P4016">
        <v>9.68</v>
      </c>
      <c r="Q4016">
        <v>9.61</v>
      </c>
      <c r="R4016">
        <v>9.65</v>
      </c>
      <c r="S4016">
        <v>0</v>
      </c>
      <c r="T4016">
        <v>0</v>
      </c>
      <c r="U4016">
        <v>865</v>
      </c>
      <c r="V4016">
        <v>-78.790000000000006</v>
      </c>
      <c r="W4016">
        <v>14.24</v>
      </c>
      <c r="X4016">
        <v>308.2</v>
      </c>
      <c r="Y4016">
        <v>12.3</v>
      </c>
      <c r="Z4016">
        <v>12.24</v>
      </c>
      <c r="AA4016">
        <v>12.25</v>
      </c>
      <c r="AB4016">
        <v>14.4</v>
      </c>
      <c r="AC4016">
        <v>2621</v>
      </c>
    </row>
    <row r="4017" spans="1:29" x14ac:dyDescent="0.25">
      <c r="A4017" s="1">
        <v>43889</v>
      </c>
      <c r="B4017" s="2">
        <v>0.875</v>
      </c>
      <c r="C4017" s="3">
        <f t="shared" si="244"/>
        <v>43889.875</v>
      </c>
      <c r="D4017">
        <v>0</v>
      </c>
      <c r="E4017">
        <v>4.4660000000000002</v>
      </c>
      <c r="F4017">
        <v>4.327</v>
      </c>
      <c r="G4017">
        <v>241.4</v>
      </c>
      <c r="H4017">
        <v>14.32</v>
      </c>
      <c r="I4017">
        <v>6.75</v>
      </c>
      <c r="J4017">
        <v>12.66</v>
      </c>
      <c r="K4017">
        <v>11.97</v>
      </c>
      <c r="L4017">
        <v>12.36</v>
      </c>
      <c r="M4017">
        <v>32.090000000000003</v>
      </c>
      <c r="N4017">
        <v>28.48</v>
      </c>
      <c r="O4017">
        <v>30.56</v>
      </c>
      <c r="P4017">
        <v>9.66</v>
      </c>
      <c r="Q4017">
        <v>9.58</v>
      </c>
      <c r="R4017">
        <v>9.6199999999999992</v>
      </c>
      <c r="S4017">
        <v>0</v>
      </c>
      <c r="T4017">
        <v>0</v>
      </c>
      <c r="U4017">
        <v>865</v>
      </c>
      <c r="V4017">
        <v>-78.39</v>
      </c>
      <c r="W4017">
        <v>14.25</v>
      </c>
      <c r="X4017">
        <v>308.60000000000002</v>
      </c>
      <c r="Y4017">
        <v>12.37</v>
      </c>
      <c r="Z4017">
        <v>12.24</v>
      </c>
      <c r="AA4017">
        <v>12.3</v>
      </c>
      <c r="AB4017">
        <v>14.27</v>
      </c>
      <c r="AC4017">
        <v>2621</v>
      </c>
    </row>
    <row r="4018" spans="1:29" x14ac:dyDescent="0.25">
      <c r="A4018" s="1">
        <v>43889</v>
      </c>
      <c r="B4018" s="2">
        <v>0.88194444444444453</v>
      </c>
      <c r="C4018" s="3">
        <f t="shared" si="244"/>
        <v>43889.881944444445</v>
      </c>
      <c r="D4018">
        <v>0</v>
      </c>
      <c r="E4018">
        <v>4.2469999999999999</v>
      </c>
      <c r="F4018">
        <v>4.1130000000000004</v>
      </c>
      <c r="G4018">
        <v>235.4</v>
      </c>
      <c r="H4018">
        <v>14.4</v>
      </c>
      <c r="I4018">
        <v>6.8979999999999997</v>
      </c>
      <c r="J4018">
        <v>12.17</v>
      </c>
      <c r="K4018">
        <v>11.84</v>
      </c>
      <c r="L4018">
        <v>12.03</v>
      </c>
      <c r="M4018">
        <v>32.380000000000003</v>
      </c>
      <c r="N4018">
        <v>31.33</v>
      </c>
      <c r="O4018">
        <v>31.94</v>
      </c>
      <c r="P4018">
        <v>9.61</v>
      </c>
      <c r="Q4018">
        <v>9.5500000000000007</v>
      </c>
      <c r="R4018">
        <v>9.58</v>
      </c>
      <c r="S4018">
        <v>0</v>
      </c>
      <c r="T4018">
        <v>0</v>
      </c>
      <c r="U4018">
        <v>865</v>
      </c>
      <c r="V4018">
        <v>-77.59</v>
      </c>
      <c r="W4018">
        <v>13.79</v>
      </c>
      <c r="X4018">
        <v>307</v>
      </c>
      <c r="Y4018">
        <v>12.38</v>
      </c>
      <c r="Z4018">
        <v>12.24</v>
      </c>
      <c r="AA4018">
        <v>12.27</v>
      </c>
      <c r="AB4018">
        <v>14.16</v>
      </c>
      <c r="AC4018">
        <v>2621</v>
      </c>
    </row>
    <row r="4019" spans="1:29" x14ac:dyDescent="0.25">
      <c r="A4019" s="1">
        <v>43889</v>
      </c>
      <c r="B4019" s="2">
        <v>0.88888888888888884</v>
      </c>
      <c r="C4019" s="3">
        <f t="shared" si="244"/>
        <v>43889.888888888891</v>
      </c>
      <c r="D4019">
        <v>0</v>
      </c>
      <c r="E4019">
        <v>3.7639999999999998</v>
      </c>
      <c r="F4019">
        <v>3.6030000000000002</v>
      </c>
      <c r="G4019">
        <v>232.5</v>
      </c>
      <c r="H4019">
        <v>16.739999999999998</v>
      </c>
      <c r="I4019">
        <v>6.2590000000000003</v>
      </c>
      <c r="J4019">
        <v>12.17</v>
      </c>
      <c r="K4019">
        <v>11.77</v>
      </c>
      <c r="L4019">
        <v>12</v>
      </c>
      <c r="M4019">
        <v>32.85</v>
      </c>
      <c r="N4019">
        <v>30.86</v>
      </c>
      <c r="O4019">
        <v>31.93</v>
      </c>
      <c r="P4019">
        <v>9.59</v>
      </c>
      <c r="Q4019">
        <v>9.51</v>
      </c>
      <c r="R4019">
        <v>9.5500000000000007</v>
      </c>
      <c r="S4019">
        <v>0</v>
      </c>
      <c r="T4019">
        <v>0</v>
      </c>
      <c r="U4019">
        <v>865</v>
      </c>
      <c r="V4019">
        <v>-74.39</v>
      </c>
      <c r="W4019">
        <v>13.78</v>
      </c>
      <c r="X4019">
        <v>310</v>
      </c>
      <c r="Y4019">
        <v>12.29</v>
      </c>
      <c r="Z4019">
        <v>12.22</v>
      </c>
      <c r="AA4019">
        <v>12.24</v>
      </c>
      <c r="AB4019">
        <v>14.03</v>
      </c>
      <c r="AC4019">
        <v>2621</v>
      </c>
    </row>
    <row r="4020" spans="1:29" x14ac:dyDescent="0.25">
      <c r="A4020" s="1">
        <v>43889</v>
      </c>
      <c r="B4020" s="2">
        <v>0.89583333333333337</v>
      </c>
      <c r="C4020" s="3">
        <f t="shared" si="244"/>
        <v>43889.895833333336</v>
      </c>
      <c r="D4020">
        <v>0</v>
      </c>
      <c r="E4020">
        <v>4.0140000000000002</v>
      </c>
      <c r="F4020">
        <v>3.8940000000000001</v>
      </c>
      <c r="G4020">
        <v>236.1</v>
      </c>
      <c r="H4020">
        <v>13.97</v>
      </c>
      <c r="I4020">
        <v>6.9470000000000001</v>
      </c>
      <c r="J4020">
        <v>12.1</v>
      </c>
      <c r="K4020">
        <v>11.67</v>
      </c>
      <c r="L4020">
        <v>11.9</v>
      </c>
      <c r="M4020">
        <v>32.979999999999997</v>
      </c>
      <c r="N4020">
        <v>29.74</v>
      </c>
      <c r="O4020">
        <v>31.95</v>
      </c>
      <c r="P4020">
        <v>9.56</v>
      </c>
      <c r="Q4020">
        <v>9.49</v>
      </c>
      <c r="R4020">
        <v>9.52</v>
      </c>
      <c r="S4020">
        <v>0</v>
      </c>
      <c r="T4020">
        <v>0</v>
      </c>
      <c r="U4020">
        <v>864.9</v>
      </c>
      <c r="V4020">
        <v>-71.790000000000006</v>
      </c>
      <c r="W4020">
        <v>13.68</v>
      </c>
      <c r="X4020">
        <v>312.10000000000002</v>
      </c>
      <c r="Y4020">
        <v>12.29</v>
      </c>
      <c r="Z4020">
        <v>12.22</v>
      </c>
      <c r="AA4020">
        <v>12.24</v>
      </c>
      <c r="AB4020">
        <v>13.91</v>
      </c>
      <c r="AC4020">
        <v>2621</v>
      </c>
    </row>
    <row r="4021" spans="1:29" x14ac:dyDescent="0.25">
      <c r="A4021" s="1">
        <v>43889</v>
      </c>
      <c r="B4021" s="2">
        <v>0.90277777777777779</v>
      </c>
      <c r="C4021" s="3">
        <f t="shared" si="244"/>
        <v>43889.902777777781</v>
      </c>
      <c r="D4021">
        <v>0</v>
      </c>
      <c r="E4021">
        <v>3.9969999999999999</v>
      </c>
      <c r="F4021">
        <v>3.8849999999999998</v>
      </c>
      <c r="G4021">
        <v>249.5</v>
      </c>
      <c r="H4021">
        <v>13.45</v>
      </c>
      <c r="I4021">
        <v>5.9139999999999997</v>
      </c>
      <c r="J4021">
        <v>12</v>
      </c>
      <c r="K4021">
        <v>11.67</v>
      </c>
      <c r="L4021">
        <v>11.84</v>
      </c>
      <c r="M4021">
        <v>32.58</v>
      </c>
      <c r="N4021">
        <v>30.5</v>
      </c>
      <c r="O4021">
        <v>31.98</v>
      </c>
      <c r="P4021">
        <v>9.52</v>
      </c>
      <c r="Q4021">
        <v>9.4600000000000009</v>
      </c>
      <c r="R4021">
        <v>9.48</v>
      </c>
      <c r="S4021">
        <v>0</v>
      </c>
      <c r="T4021">
        <v>0</v>
      </c>
      <c r="U4021">
        <v>865</v>
      </c>
      <c r="V4021">
        <v>-70.89</v>
      </c>
      <c r="W4021">
        <v>13.69</v>
      </c>
      <c r="X4021">
        <v>313.10000000000002</v>
      </c>
      <c r="Y4021">
        <v>12.28</v>
      </c>
      <c r="Z4021">
        <v>12.22</v>
      </c>
      <c r="AA4021">
        <v>12.23</v>
      </c>
      <c r="AB4021">
        <v>13.79</v>
      </c>
      <c r="AC4021">
        <v>2621</v>
      </c>
    </row>
    <row r="4022" spans="1:29" x14ac:dyDescent="0.25">
      <c r="A4022" s="1">
        <v>43889</v>
      </c>
      <c r="B4022" s="2">
        <v>0.90972222222222221</v>
      </c>
      <c r="C4022" s="3">
        <f t="shared" si="244"/>
        <v>43889.909722222219</v>
      </c>
      <c r="D4022">
        <v>0</v>
      </c>
      <c r="E4022">
        <v>3.8620000000000001</v>
      </c>
      <c r="F4022">
        <v>3.7509999999999999</v>
      </c>
      <c r="G4022">
        <v>245.4</v>
      </c>
      <c r="H4022">
        <v>13.89</v>
      </c>
      <c r="I4022">
        <v>6.9470000000000001</v>
      </c>
      <c r="J4022">
        <v>11.8</v>
      </c>
      <c r="K4022">
        <v>11.44</v>
      </c>
      <c r="L4022">
        <v>11.66</v>
      </c>
      <c r="M4022">
        <v>33.340000000000003</v>
      </c>
      <c r="N4022">
        <v>31.89</v>
      </c>
      <c r="O4022">
        <v>32.54</v>
      </c>
      <c r="P4022">
        <v>9.49</v>
      </c>
      <c r="Q4022">
        <v>9.42</v>
      </c>
      <c r="R4022">
        <v>9.4499999999999993</v>
      </c>
      <c r="S4022">
        <v>0</v>
      </c>
      <c r="T4022">
        <v>0</v>
      </c>
      <c r="U4022">
        <v>864.9</v>
      </c>
      <c r="V4022">
        <v>-71.09</v>
      </c>
      <c r="W4022">
        <v>13.42</v>
      </c>
      <c r="X4022">
        <v>311.5</v>
      </c>
      <c r="Y4022">
        <v>12.28</v>
      </c>
      <c r="Z4022">
        <v>12.21</v>
      </c>
      <c r="AA4022">
        <v>12.22</v>
      </c>
      <c r="AB4022">
        <v>13.64</v>
      </c>
      <c r="AC4022">
        <v>2621</v>
      </c>
    </row>
    <row r="4023" spans="1:29" x14ac:dyDescent="0.25">
      <c r="A4023" s="1">
        <v>43889</v>
      </c>
      <c r="B4023" s="2">
        <v>0.91666666666666663</v>
      </c>
      <c r="C4023" s="3">
        <f t="shared" si="244"/>
        <v>43889.916666666664</v>
      </c>
      <c r="D4023">
        <v>0</v>
      </c>
      <c r="E4023">
        <v>3.6970000000000001</v>
      </c>
      <c r="F4023">
        <v>3.6030000000000002</v>
      </c>
      <c r="G4023">
        <v>254.6</v>
      </c>
      <c r="H4023">
        <v>13.18</v>
      </c>
      <c r="I4023">
        <v>6.16</v>
      </c>
      <c r="J4023">
        <v>11.74</v>
      </c>
      <c r="K4023">
        <v>11.37</v>
      </c>
      <c r="L4023">
        <v>11.57</v>
      </c>
      <c r="M4023">
        <v>33.74</v>
      </c>
      <c r="N4023">
        <v>32.32</v>
      </c>
      <c r="O4023">
        <v>33.03</v>
      </c>
      <c r="P4023">
        <v>9.4600000000000009</v>
      </c>
      <c r="Q4023">
        <v>9.39</v>
      </c>
      <c r="R4023">
        <v>9.42</v>
      </c>
      <c r="S4023">
        <v>0</v>
      </c>
      <c r="T4023">
        <v>0</v>
      </c>
      <c r="U4023">
        <v>864.9</v>
      </c>
      <c r="V4023">
        <v>-74.89</v>
      </c>
      <c r="W4023">
        <v>13.2</v>
      </c>
      <c r="X4023">
        <v>306.39999999999998</v>
      </c>
      <c r="Y4023">
        <v>12.35</v>
      </c>
      <c r="Z4023">
        <v>12.2</v>
      </c>
      <c r="AA4023">
        <v>12.27</v>
      </c>
      <c r="AB4023">
        <v>13.52</v>
      </c>
      <c r="AC4023">
        <v>2621</v>
      </c>
    </row>
    <row r="4024" spans="1:29" x14ac:dyDescent="0.25">
      <c r="A4024" s="1">
        <v>43889</v>
      </c>
      <c r="B4024" s="2">
        <v>0.92361111111111116</v>
      </c>
      <c r="C4024" s="3">
        <f t="shared" si="244"/>
        <v>43889.923611111109</v>
      </c>
      <c r="D4024">
        <v>0</v>
      </c>
      <c r="E4024">
        <v>3.76</v>
      </c>
      <c r="F4024">
        <v>3.657</v>
      </c>
      <c r="G4024">
        <v>242.8</v>
      </c>
      <c r="H4024">
        <v>13.52</v>
      </c>
      <c r="I4024">
        <v>5.5250000000000004</v>
      </c>
      <c r="J4024">
        <v>11.54</v>
      </c>
      <c r="K4024">
        <v>11.21</v>
      </c>
      <c r="L4024">
        <v>11.35</v>
      </c>
      <c r="M4024">
        <v>35</v>
      </c>
      <c r="N4024">
        <v>33.25</v>
      </c>
      <c r="O4024">
        <v>34.159999999999997</v>
      </c>
      <c r="P4024">
        <v>9.42</v>
      </c>
      <c r="Q4024">
        <v>9.35</v>
      </c>
      <c r="R4024">
        <v>9.3800000000000008</v>
      </c>
      <c r="S4024">
        <v>0</v>
      </c>
      <c r="T4024">
        <v>0</v>
      </c>
      <c r="U4024">
        <v>865</v>
      </c>
      <c r="V4024">
        <v>-75.489999999999995</v>
      </c>
      <c r="W4024">
        <v>12.98</v>
      </c>
      <c r="X4024">
        <v>304.7</v>
      </c>
      <c r="Y4024">
        <v>12.35</v>
      </c>
      <c r="Z4024">
        <v>12.2</v>
      </c>
      <c r="AA4024">
        <v>12.24</v>
      </c>
      <c r="AB4024">
        <v>13.41</v>
      </c>
      <c r="AC4024">
        <v>2621</v>
      </c>
    </row>
    <row r="4025" spans="1:29" x14ac:dyDescent="0.25">
      <c r="A4025" s="1">
        <v>43889</v>
      </c>
      <c r="B4025" s="2">
        <v>0.93055555555555547</v>
      </c>
      <c r="C4025" s="3">
        <f t="shared" si="244"/>
        <v>43889.930555555555</v>
      </c>
      <c r="D4025">
        <v>0</v>
      </c>
      <c r="E4025">
        <v>3.8090000000000002</v>
      </c>
      <c r="F4025">
        <v>3.71</v>
      </c>
      <c r="G4025">
        <v>250.8</v>
      </c>
      <c r="H4025">
        <v>13</v>
      </c>
      <c r="I4025">
        <v>6.16</v>
      </c>
      <c r="J4025">
        <v>11.54</v>
      </c>
      <c r="K4025">
        <v>11.24</v>
      </c>
      <c r="L4025">
        <v>11.38</v>
      </c>
      <c r="M4025">
        <v>35.26</v>
      </c>
      <c r="N4025">
        <v>32.520000000000003</v>
      </c>
      <c r="O4025">
        <v>34.130000000000003</v>
      </c>
      <c r="P4025">
        <v>9.39</v>
      </c>
      <c r="Q4025">
        <v>9.32</v>
      </c>
      <c r="R4025">
        <v>9.35</v>
      </c>
      <c r="S4025">
        <v>0</v>
      </c>
      <c r="T4025">
        <v>0</v>
      </c>
      <c r="U4025">
        <v>865</v>
      </c>
      <c r="V4025">
        <v>-71.09</v>
      </c>
      <c r="W4025">
        <v>12.99</v>
      </c>
      <c r="X4025">
        <v>309.10000000000002</v>
      </c>
      <c r="Y4025">
        <v>12.26</v>
      </c>
      <c r="Z4025">
        <v>12.19</v>
      </c>
      <c r="AA4025">
        <v>12.2</v>
      </c>
      <c r="AB4025">
        <v>13.27</v>
      </c>
      <c r="AC4025">
        <v>2621</v>
      </c>
    </row>
    <row r="4026" spans="1:29" x14ac:dyDescent="0.25">
      <c r="A4026" s="1">
        <v>43889</v>
      </c>
      <c r="B4026" s="2">
        <v>0.9375</v>
      </c>
      <c r="C4026" s="3">
        <f t="shared" si="244"/>
        <v>43889.9375</v>
      </c>
      <c r="D4026">
        <v>0</v>
      </c>
      <c r="E4026">
        <v>3.1960000000000002</v>
      </c>
      <c r="F4026">
        <v>3.1059999999999999</v>
      </c>
      <c r="G4026">
        <v>234.3</v>
      </c>
      <c r="H4026">
        <v>13.66</v>
      </c>
      <c r="I4026">
        <v>4.6399999999999997</v>
      </c>
      <c r="J4026">
        <v>11.41</v>
      </c>
      <c r="K4026">
        <v>11.01</v>
      </c>
      <c r="L4026">
        <v>11.16</v>
      </c>
      <c r="M4026">
        <v>36.159999999999997</v>
      </c>
      <c r="N4026">
        <v>35.1</v>
      </c>
      <c r="O4026">
        <v>35.549999999999997</v>
      </c>
      <c r="P4026">
        <v>9.35</v>
      </c>
      <c r="Q4026">
        <v>9.2799999999999994</v>
      </c>
      <c r="R4026">
        <v>9.31</v>
      </c>
      <c r="S4026">
        <v>0</v>
      </c>
      <c r="T4026">
        <v>0</v>
      </c>
      <c r="U4026">
        <v>864.8</v>
      </c>
      <c r="V4026">
        <v>-70.89</v>
      </c>
      <c r="W4026">
        <v>12.98</v>
      </c>
      <c r="X4026">
        <v>309.3</v>
      </c>
      <c r="Y4026">
        <v>12.25</v>
      </c>
      <c r="Z4026">
        <v>12.18</v>
      </c>
      <c r="AA4026">
        <v>12.2</v>
      </c>
      <c r="AB4026">
        <v>13.13</v>
      </c>
      <c r="AC4026">
        <v>2621</v>
      </c>
    </row>
    <row r="4027" spans="1:29" x14ac:dyDescent="0.25">
      <c r="A4027" s="1">
        <v>43889</v>
      </c>
      <c r="B4027" s="2">
        <v>0.94444444444444453</v>
      </c>
      <c r="C4027" s="3">
        <f t="shared" si="244"/>
        <v>43889.944444444445</v>
      </c>
      <c r="D4027">
        <v>0</v>
      </c>
      <c r="E4027">
        <v>2.6419999999999999</v>
      </c>
      <c r="F4027">
        <v>2.4820000000000002</v>
      </c>
      <c r="G4027">
        <v>251.1</v>
      </c>
      <c r="H4027">
        <v>19.940000000000001</v>
      </c>
      <c r="I4027">
        <v>4.2960000000000003</v>
      </c>
      <c r="J4027">
        <v>11.54</v>
      </c>
      <c r="K4027">
        <v>10.88</v>
      </c>
      <c r="L4027">
        <v>11.24</v>
      </c>
      <c r="M4027">
        <v>36.979999999999997</v>
      </c>
      <c r="N4027">
        <v>32.82</v>
      </c>
      <c r="O4027">
        <v>35.22</v>
      </c>
      <c r="P4027">
        <v>9.32</v>
      </c>
      <c r="Q4027">
        <v>9.26</v>
      </c>
      <c r="R4027">
        <v>9.2799999999999994</v>
      </c>
      <c r="S4027">
        <v>0</v>
      </c>
      <c r="T4027">
        <v>0</v>
      </c>
      <c r="U4027">
        <v>864.8</v>
      </c>
      <c r="V4027">
        <v>-70.89</v>
      </c>
      <c r="W4027">
        <v>12.89</v>
      </c>
      <c r="X4027">
        <v>308.8</v>
      </c>
      <c r="Y4027">
        <v>12.24</v>
      </c>
      <c r="Z4027">
        <v>12.18</v>
      </c>
      <c r="AA4027">
        <v>12.19</v>
      </c>
      <c r="AB4027">
        <v>13.01</v>
      </c>
      <c r="AC4027">
        <v>2621</v>
      </c>
    </row>
    <row r="4028" spans="1:29" x14ac:dyDescent="0.25">
      <c r="A4028" s="1">
        <v>43889</v>
      </c>
      <c r="B4028" s="2">
        <v>0.95138888888888884</v>
      </c>
      <c r="C4028" s="3">
        <f t="shared" si="244"/>
        <v>43889.951388888891</v>
      </c>
      <c r="D4028">
        <v>0</v>
      </c>
      <c r="E4028">
        <v>2.6680000000000001</v>
      </c>
      <c r="F4028">
        <v>2.5390000000000001</v>
      </c>
      <c r="G4028">
        <v>233.8</v>
      </c>
      <c r="H4028">
        <v>17.84</v>
      </c>
      <c r="I4028">
        <v>4.3449999999999998</v>
      </c>
      <c r="J4028">
        <v>10.98</v>
      </c>
      <c r="K4028">
        <v>10.65</v>
      </c>
      <c r="L4028">
        <v>10.78</v>
      </c>
      <c r="M4028">
        <v>38.340000000000003</v>
      </c>
      <c r="N4028">
        <v>36.79</v>
      </c>
      <c r="O4028">
        <v>37.58</v>
      </c>
      <c r="P4028">
        <v>9.2899999999999991</v>
      </c>
      <c r="Q4028">
        <v>9.2200000000000006</v>
      </c>
      <c r="R4028">
        <v>9.25</v>
      </c>
      <c r="S4028">
        <v>0</v>
      </c>
      <c r="T4028">
        <v>0</v>
      </c>
      <c r="U4028">
        <v>864.8</v>
      </c>
      <c r="V4028">
        <v>-71.39</v>
      </c>
      <c r="W4028">
        <v>12.18</v>
      </c>
      <c r="X4028">
        <v>304.60000000000002</v>
      </c>
      <c r="Y4028">
        <v>12.24</v>
      </c>
      <c r="Z4028">
        <v>12.17</v>
      </c>
      <c r="AA4028">
        <v>12.18</v>
      </c>
      <c r="AB4028">
        <v>12.88</v>
      </c>
      <c r="AC4028">
        <v>2621</v>
      </c>
    </row>
    <row r="4029" spans="1:29" x14ac:dyDescent="0.25">
      <c r="A4029" s="1">
        <v>43889</v>
      </c>
      <c r="B4029" s="2">
        <v>0.95833333333333337</v>
      </c>
      <c r="C4029" s="3">
        <f t="shared" si="244"/>
        <v>43889.958333333336</v>
      </c>
      <c r="D4029">
        <v>0</v>
      </c>
      <c r="E4029">
        <v>2.6070000000000002</v>
      </c>
      <c r="F4029">
        <v>2.5070000000000001</v>
      </c>
      <c r="G4029">
        <v>244</v>
      </c>
      <c r="H4029">
        <v>15.89</v>
      </c>
      <c r="I4029">
        <v>5.0830000000000002</v>
      </c>
      <c r="J4029">
        <v>10.75</v>
      </c>
      <c r="K4029">
        <v>10.29</v>
      </c>
      <c r="L4029">
        <v>10.52</v>
      </c>
      <c r="M4029">
        <v>39.630000000000003</v>
      </c>
      <c r="N4029">
        <v>37.979999999999997</v>
      </c>
      <c r="O4029">
        <v>38.869999999999997</v>
      </c>
      <c r="P4029">
        <v>9.25</v>
      </c>
      <c r="Q4029">
        <v>9.18</v>
      </c>
      <c r="R4029">
        <v>9.2100000000000009</v>
      </c>
      <c r="S4029">
        <v>0</v>
      </c>
      <c r="T4029">
        <v>0</v>
      </c>
      <c r="U4029">
        <v>864.7</v>
      </c>
      <c r="V4029">
        <v>-70.989999999999995</v>
      </c>
      <c r="W4029">
        <v>12.06</v>
      </c>
      <c r="X4029">
        <v>304.39999999999998</v>
      </c>
      <c r="Y4029">
        <v>12.3</v>
      </c>
      <c r="Z4029">
        <v>12.16</v>
      </c>
      <c r="AA4029">
        <v>12.23</v>
      </c>
      <c r="AB4029">
        <v>12.74</v>
      </c>
      <c r="AC4029">
        <v>2621</v>
      </c>
    </row>
    <row r="4030" spans="1:29" x14ac:dyDescent="0.25">
      <c r="A4030" s="1">
        <v>43889</v>
      </c>
      <c r="B4030" s="2">
        <v>0.96527777777777779</v>
      </c>
      <c r="C4030" s="3">
        <f t="shared" si="244"/>
        <v>43889.965277777781</v>
      </c>
      <c r="D4030">
        <v>0</v>
      </c>
      <c r="E4030">
        <v>3.0179999999999998</v>
      </c>
      <c r="F4030">
        <v>2.883</v>
      </c>
      <c r="G4030">
        <v>245.8</v>
      </c>
      <c r="H4030">
        <v>17.100000000000001</v>
      </c>
      <c r="I4030">
        <v>4.1529999999999996</v>
      </c>
      <c r="J4030">
        <v>10.78</v>
      </c>
      <c r="K4030">
        <v>10.32</v>
      </c>
      <c r="L4030">
        <v>10.56</v>
      </c>
      <c r="M4030">
        <v>39.9</v>
      </c>
      <c r="N4030">
        <v>38.61</v>
      </c>
      <c r="O4030">
        <v>39.159999999999997</v>
      </c>
      <c r="P4030">
        <v>9.2100000000000009</v>
      </c>
      <c r="Q4030">
        <v>9.14</v>
      </c>
      <c r="R4030">
        <v>9.18</v>
      </c>
      <c r="S4030">
        <v>0</v>
      </c>
      <c r="T4030">
        <v>0</v>
      </c>
      <c r="U4030">
        <v>864.6</v>
      </c>
      <c r="V4030">
        <v>-71.09</v>
      </c>
      <c r="W4030">
        <v>12.14</v>
      </c>
      <c r="X4030">
        <v>304.60000000000002</v>
      </c>
      <c r="Y4030">
        <v>12.31</v>
      </c>
      <c r="Z4030">
        <v>12.16</v>
      </c>
      <c r="AA4030">
        <v>12.2</v>
      </c>
      <c r="AB4030">
        <v>12.57</v>
      </c>
      <c r="AC4030">
        <v>2621</v>
      </c>
    </row>
    <row r="4031" spans="1:29" x14ac:dyDescent="0.25">
      <c r="A4031" s="1">
        <v>43889</v>
      </c>
      <c r="B4031" s="2">
        <v>0.97222222222222221</v>
      </c>
      <c r="C4031" s="3">
        <f t="shared" si="244"/>
        <v>43889.972222222219</v>
      </c>
      <c r="D4031">
        <v>0</v>
      </c>
      <c r="E4031">
        <v>2.8540000000000001</v>
      </c>
      <c r="F4031">
        <v>2.734</v>
      </c>
      <c r="G4031">
        <v>251.5</v>
      </c>
      <c r="H4031">
        <v>16.63</v>
      </c>
      <c r="I4031">
        <v>4.6399999999999997</v>
      </c>
      <c r="J4031">
        <v>10.55</v>
      </c>
      <c r="K4031">
        <v>10.26</v>
      </c>
      <c r="L4031">
        <v>10.4</v>
      </c>
      <c r="M4031">
        <v>40.130000000000003</v>
      </c>
      <c r="N4031">
        <v>39.21</v>
      </c>
      <c r="O4031">
        <v>39.58</v>
      </c>
      <c r="P4031">
        <v>9.19</v>
      </c>
      <c r="Q4031">
        <v>9.1199999999999992</v>
      </c>
      <c r="R4031">
        <v>9.15</v>
      </c>
      <c r="S4031">
        <v>0</v>
      </c>
      <c r="T4031">
        <v>0</v>
      </c>
      <c r="U4031">
        <v>864.5</v>
      </c>
      <c r="V4031">
        <v>-70.89</v>
      </c>
      <c r="W4031">
        <v>11.82</v>
      </c>
      <c r="X4031">
        <v>303.2</v>
      </c>
      <c r="Y4031">
        <v>12.22</v>
      </c>
      <c r="Z4031">
        <v>12.15</v>
      </c>
      <c r="AA4031">
        <v>12.16</v>
      </c>
      <c r="AB4031">
        <v>12.38</v>
      </c>
      <c r="AC4031">
        <v>2621</v>
      </c>
    </row>
    <row r="4032" spans="1:29" x14ac:dyDescent="0.25">
      <c r="A4032" s="1">
        <v>43889</v>
      </c>
      <c r="B4032" s="2">
        <v>0.97916666666666663</v>
      </c>
      <c r="C4032" s="3">
        <f t="shared" si="244"/>
        <v>43889.979166666664</v>
      </c>
      <c r="D4032">
        <v>0</v>
      </c>
      <c r="E4032">
        <v>2.718</v>
      </c>
      <c r="F4032">
        <v>2.649</v>
      </c>
      <c r="G4032">
        <v>245.8</v>
      </c>
      <c r="H4032">
        <v>12.97</v>
      </c>
      <c r="I4032">
        <v>4.5910000000000002</v>
      </c>
      <c r="J4032">
        <v>10.69</v>
      </c>
      <c r="K4032">
        <v>10.36</v>
      </c>
      <c r="L4032">
        <v>10.52</v>
      </c>
      <c r="M4032">
        <v>39.799999999999997</v>
      </c>
      <c r="N4032">
        <v>38.869999999999997</v>
      </c>
      <c r="O4032">
        <v>39.29</v>
      </c>
      <c r="P4032">
        <v>9.15</v>
      </c>
      <c r="Q4032">
        <v>9.08</v>
      </c>
      <c r="R4032">
        <v>9.1199999999999992</v>
      </c>
      <c r="S4032">
        <v>0</v>
      </c>
      <c r="T4032">
        <v>0</v>
      </c>
      <c r="U4032">
        <v>864.3</v>
      </c>
      <c r="V4032">
        <v>-70.89</v>
      </c>
      <c r="W4032">
        <v>11.81</v>
      </c>
      <c r="X4032">
        <v>303.10000000000002</v>
      </c>
      <c r="Y4032">
        <v>12.2</v>
      </c>
      <c r="Z4032">
        <v>12.14</v>
      </c>
      <c r="AA4032">
        <v>12.16</v>
      </c>
      <c r="AB4032">
        <v>12.21</v>
      </c>
      <c r="AC4032">
        <v>2621</v>
      </c>
    </row>
    <row r="4033" spans="1:29" x14ac:dyDescent="0.25">
      <c r="A4033" s="1">
        <v>43889</v>
      </c>
      <c r="B4033" s="2">
        <v>0.98611111111111116</v>
      </c>
      <c r="C4033" s="3">
        <f t="shared" si="244"/>
        <v>43889.986111111109</v>
      </c>
      <c r="D4033">
        <v>0</v>
      </c>
      <c r="E4033">
        <v>2.5059999999999998</v>
      </c>
      <c r="F4033">
        <v>2.383</v>
      </c>
      <c r="G4033">
        <v>258.8</v>
      </c>
      <c r="H4033">
        <v>17.989999999999998</v>
      </c>
      <c r="I4033">
        <v>4.8369999999999997</v>
      </c>
      <c r="J4033">
        <v>10.72</v>
      </c>
      <c r="K4033">
        <v>10.119999999999999</v>
      </c>
      <c r="L4033">
        <v>10.41</v>
      </c>
      <c r="M4033">
        <v>40.229999999999997</v>
      </c>
      <c r="N4033">
        <v>37.25</v>
      </c>
      <c r="O4033">
        <v>39.31</v>
      </c>
      <c r="P4033">
        <v>9.1300000000000008</v>
      </c>
      <c r="Q4033">
        <v>9.06</v>
      </c>
      <c r="R4033">
        <v>9.09</v>
      </c>
      <c r="S4033">
        <v>0</v>
      </c>
      <c r="T4033">
        <v>0</v>
      </c>
      <c r="U4033">
        <v>864.2</v>
      </c>
      <c r="V4033">
        <v>-70.89</v>
      </c>
      <c r="W4033">
        <v>11.78</v>
      </c>
      <c r="X4033">
        <v>303</v>
      </c>
      <c r="Y4033">
        <v>12.21</v>
      </c>
      <c r="Z4033">
        <v>12.14</v>
      </c>
      <c r="AA4033">
        <v>12.15</v>
      </c>
      <c r="AB4033">
        <v>12.08</v>
      </c>
      <c r="AC4033">
        <v>2621</v>
      </c>
    </row>
    <row r="4034" spans="1:29" x14ac:dyDescent="0.25">
      <c r="A4034" s="1">
        <v>43889</v>
      </c>
      <c r="B4034" s="2">
        <v>0.99305555555555547</v>
      </c>
      <c r="C4034" s="3">
        <f t="shared" si="244"/>
        <v>43889.993055555555</v>
      </c>
      <c r="D4034">
        <v>0</v>
      </c>
      <c r="E4034">
        <v>2.395</v>
      </c>
      <c r="F4034">
        <v>2.2829999999999999</v>
      </c>
      <c r="G4034">
        <v>227.9</v>
      </c>
      <c r="H4034">
        <v>17.48</v>
      </c>
      <c r="I4034">
        <v>4.202</v>
      </c>
      <c r="J4034">
        <v>10.220000000000001</v>
      </c>
      <c r="K4034">
        <v>9.86</v>
      </c>
      <c r="L4034">
        <v>10.06</v>
      </c>
      <c r="M4034">
        <v>41.06</v>
      </c>
      <c r="N4034">
        <v>40.229999999999997</v>
      </c>
      <c r="O4034">
        <v>40.659999999999997</v>
      </c>
      <c r="P4034">
        <v>9.09</v>
      </c>
      <c r="Q4034">
        <v>9.02</v>
      </c>
      <c r="R4034">
        <v>9.0500000000000007</v>
      </c>
      <c r="S4034">
        <v>0</v>
      </c>
      <c r="T4034">
        <v>0</v>
      </c>
      <c r="U4034">
        <v>864.2</v>
      </c>
      <c r="V4034">
        <v>-70.89</v>
      </c>
      <c r="W4034">
        <v>11.35</v>
      </c>
      <c r="X4034">
        <v>300.7</v>
      </c>
      <c r="Y4034">
        <v>12.2</v>
      </c>
      <c r="Z4034">
        <v>12.13</v>
      </c>
      <c r="AA4034">
        <v>12.14</v>
      </c>
      <c r="AB4034">
        <v>11.96</v>
      </c>
      <c r="AC4034">
        <v>2621</v>
      </c>
    </row>
    <row r="4035" spans="1:29" x14ac:dyDescent="0.25">
      <c r="A4035" s="1">
        <v>43890</v>
      </c>
      <c r="B4035" s="2">
        <v>0</v>
      </c>
      <c r="C4035" s="3">
        <f t="shared" si="244"/>
        <v>43890</v>
      </c>
      <c r="D4035">
        <v>0</v>
      </c>
      <c r="E4035">
        <v>2.2970000000000002</v>
      </c>
      <c r="F4035">
        <v>2.254</v>
      </c>
      <c r="G4035">
        <v>220.6</v>
      </c>
      <c r="H4035">
        <v>10.99</v>
      </c>
      <c r="I4035">
        <v>3.4649999999999999</v>
      </c>
      <c r="J4035">
        <v>10.19</v>
      </c>
      <c r="K4035">
        <v>9.89</v>
      </c>
      <c r="L4035">
        <v>10.039999999999999</v>
      </c>
      <c r="M4035">
        <v>40.83</v>
      </c>
      <c r="N4035">
        <v>39.97</v>
      </c>
      <c r="O4035">
        <v>40.340000000000003</v>
      </c>
      <c r="P4035">
        <v>9.06</v>
      </c>
      <c r="Q4035">
        <v>8.98</v>
      </c>
      <c r="R4035">
        <v>9.01</v>
      </c>
      <c r="S4035">
        <v>0</v>
      </c>
      <c r="T4035">
        <v>0</v>
      </c>
      <c r="U4035">
        <v>864</v>
      </c>
      <c r="V4035">
        <v>-70.89</v>
      </c>
      <c r="W4035">
        <v>11.38</v>
      </c>
      <c r="X4035">
        <v>300.89999999999998</v>
      </c>
      <c r="Y4035">
        <v>12.27</v>
      </c>
      <c r="Z4035">
        <v>12.12</v>
      </c>
      <c r="AA4035">
        <v>12.19</v>
      </c>
      <c r="AB4035">
        <v>11.8</v>
      </c>
      <c r="AC4035">
        <v>2621</v>
      </c>
    </row>
    <row r="4036" spans="1:29" x14ac:dyDescent="0.25">
      <c r="A4036" s="1">
        <v>43890</v>
      </c>
      <c r="B4036" s="2">
        <v>6.9444444444444441E-3</v>
      </c>
      <c r="C4036" s="3">
        <f t="shared" si="244"/>
        <v>43890.006944444445</v>
      </c>
      <c r="D4036">
        <v>0</v>
      </c>
      <c r="E4036">
        <v>2.036</v>
      </c>
      <c r="F4036">
        <v>1.9370000000000001</v>
      </c>
      <c r="G4036">
        <v>217.9</v>
      </c>
      <c r="H4036">
        <v>17.87</v>
      </c>
      <c r="I4036">
        <v>3.5139999999999998</v>
      </c>
      <c r="J4036">
        <v>10.29</v>
      </c>
      <c r="K4036">
        <v>9.86</v>
      </c>
      <c r="L4036">
        <v>10.1</v>
      </c>
      <c r="M4036">
        <v>40.83</v>
      </c>
      <c r="N4036">
        <v>38.97</v>
      </c>
      <c r="O4036">
        <v>40</v>
      </c>
      <c r="P4036">
        <v>9.02</v>
      </c>
      <c r="Q4036">
        <v>8.9499999999999993</v>
      </c>
      <c r="R4036">
        <v>8.98</v>
      </c>
      <c r="S4036">
        <v>0</v>
      </c>
      <c r="T4036">
        <v>0</v>
      </c>
      <c r="U4036">
        <v>863.8</v>
      </c>
      <c r="V4036">
        <v>-70.89</v>
      </c>
      <c r="W4036">
        <v>11.32</v>
      </c>
      <c r="X4036">
        <v>300.60000000000002</v>
      </c>
      <c r="Y4036">
        <v>12.27</v>
      </c>
      <c r="Z4036">
        <v>12.12</v>
      </c>
      <c r="AA4036">
        <v>12.16</v>
      </c>
      <c r="AB4036">
        <v>11.64</v>
      </c>
      <c r="AC4036">
        <v>2621</v>
      </c>
    </row>
    <row r="4037" spans="1:29" x14ac:dyDescent="0.25">
      <c r="A4037" s="1">
        <v>43890</v>
      </c>
      <c r="B4037" s="2">
        <v>1.3888888888888888E-2</v>
      </c>
      <c r="C4037" s="3">
        <f t="shared" si="244"/>
        <v>43890.013888888891</v>
      </c>
      <c r="D4037">
        <v>0</v>
      </c>
      <c r="E4037">
        <v>1.327</v>
      </c>
      <c r="F4037">
        <v>1.135</v>
      </c>
      <c r="G4037">
        <v>239.1</v>
      </c>
      <c r="H4037">
        <v>30.8</v>
      </c>
      <c r="I4037">
        <v>2.5819999999999999</v>
      </c>
      <c r="J4037">
        <v>9.9600000000000009</v>
      </c>
      <c r="K4037">
        <v>9.36</v>
      </c>
      <c r="L4037">
        <v>9.68</v>
      </c>
      <c r="M4037">
        <v>42.38</v>
      </c>
      <c r="N4037">
        <v>40.6</v>
      </c>
      <c r="O4037">
        <v>41.41</v>
      </c>
      <c r="P4037">
        <v>8.98</v>
      </c>
      <c r="Q4037">
        <v>8.9</v>
      </c>
      <c r="R4037">
        <v>8.9499999999999993</v>
      </c>
      <c r="S4037">
        <v>0</v>
      </c>
      <c r="T4037">
        <v>0</v>
      </c>
      <c r="U4037">
        <v>863.8</v>
      </c>
      <c r="V4037">
        <v>-70.69</v>
      </c>
      <c r="W4037">
        <v>10.72</v>
      </c>
      <c r="X4037">
        <v>297.7</v>
      </c>
      <c r="Y4037">
        <v>12.18</v>
      </c>
      <c r="Z4037">
        <v>12.11</v>
      </c>
      <c r="AA4037">
        <v>12.12</v>
      </c>
      <c r="AB4037">
        <v>11.47</v>
      </c>
      <c r="AC4037">
        <v>2621</v>
      </c>
    </row>
    <row r="4038" spans="1:29" x14ac:dyDescent="0.25">
      <c r="A4038" s="1">
        <v>43890</v>
      </c>
      <c r="B4038" s="2">
        <v>2.0833333333333332E-2</v>
      </c>
      <c r="C4038" s="3">
        <f t="shared" ref="C4038:C4101" si="245">A4038+B4038</f>
        <v>43890.020833333336</v>
      </c>
      <c r="D4038">
        <v>0</v>
      </c>
      <c r="E4038">
        <v>0.73629999999999995</v>
      </c>
      <c r="F4038">
        <v>0.1681</v>
      </c>
      <c r="G4038">
        <v>317.60000000000002</v>
      </c>
      <c r="H4038">
        <v>71.099999999999994</v>
      </c>
      <c r="I4038">
        <v>1.6990000000000001</v>
      </c>
      <c r="J4038">
        <v>9.43</v>
      </c>
      <c r="K4038">
        <v>8.83</v>
      </c>
      <c r="L4038">
        <v>9.16</v>
      </c>
      <c r="M4038">
        <v>43.71</v>
      </c>
      <c r="N4038">
        <v>42.18</v>
      </c>
      <c r="O4038">
        <v>42.79</v>
      </c>
      <c r="P4038">
        <v>8.9499999999999993</v>
      </c>
      <c r="Q4038">
        <v>8.8800000000000008</v>
      </c>
      <c r="R4038">
        <v>8.91</v>
      </c>
      <c r="S4038">
        <v>0</v>
      </c>
      <c r="T4038">
        <v>0</v>
      </c>
      <c r="U4038">
        <v>863.7</v>
      </c>
      <c r="V4038">
        <v>-66.81</v>
      </c>
      <c r="W4038">
        <v>9.93</v>
      </c>
      <c r="X4038">
        <v>297.39999999999998</v>
      </c>
      <c r="Y4038">
        <v>12.17</v>
      </c>
      <c r="Z4038">
        <v>12.1</v>
      </c>
      <c r="AA4038">
        <v>12.12</v>
      </c>
      <c r="AB4038">
        <v>11.3</v>
      </c>
      <c r="AC4038">
        <v>2621</v>
      </c>
    </row>
    <row r="4039" spans="1:29" x14ac:dyDescent="0.25">
      <c r="A4039" s="1">
        <v>43890</v>
      </c>
      <c r="B4039" s="2">
        <v>2.7777777777777776E-2</v>
      </c>
      <c r="C4039" s="3">
        <f t="shared" si="245"/>
        <v>43890.027777777781</v>
      </c>
      <c r="D4039">
        <v>0</v>
      </c>
      <c r="E4039">
        <v>1.119</v>
      </c>
      <c r="F4039">
        <v>0.80820000000000003</v>
      </c>
      <c r="G4039">
        <v>70.7</v>
      </c>
      <c r="H4039">
        <v>42.69</v>
      </c>
      <c r="I4039">
        <v>1.65</v>
      </c>
      <c r="J4039">
        <v>8.9</v>
      </c>
      <c r="K4039">
        <v>7.97</v>
      </c>
      <c r="L4039">
        <v>8.3800000000000008</v>
      </c>
      <c r="M4039">
        <v>45.66</v>
      </c>
      <c r="N4039">
        <v>43.18</v>
      </c>
      <c r="O4039">
        <v>44.77</v>
      </c>
      <c r="P4039">
        <v>8.91</v>
      </c>
      <c r="Q4039">
        <v>8.84</v>
      </c>
      <c r="R4039">
        <v>8.8800000000000008</v>
      </c>
      <c r="S4039">
        <v>0</v>
      </c>
      <c r="T4039">
        <v>0</v>
      </c>
      <c r="U4039">
        <v>863.7</v>
      </c>
      <c r="V4039">
        <v>-67.19</v>
      </c>
      <c r="W4039">
        <v>9.32</v>
      </c>
      <c r="X4039">
        <v>293.89999999999998</v>
      </c>
      <c r="Y4039">
        <v>12.16</v>
      </c>
      <c r="Z4039">
        <v>12.1</v>
      </c>
      <c r="AA4039">
        <v>12.11</v>
      </c>
      <c r="AB4039">
        <v>11.08</v>
      </c>
      <c r="AC4039">
        <v>2621</v>
      </c>
    </row>
    <row r="4040" spans="1:29" x14ac:dyDescent="0.25">
      <c r="A4040" s="1">
        <v>43890</v>
      </c>
      <c r="B4040" s="2">
        <v>3.4722222222222224E-2</v>
      </c>
      <c r="C4040" s="3">
        <f t="shared" si="245"/>
        <v>43890.034722222219</v>
      </c>
      <c r="D4040">
        <v>0</v>
      </c>
      <c r="E4040">
        <v>0.85029999999999994</v>
      </c>
      <c r="F4040">
        <v>0.40189999999999998</v>
      </c>
      <c r="G4040">
        <v>123.1</v>
      </c>
      <c r="H4040">
        <v>58.82</v>
      </c>
      <c r="I4040">
        <v>2.3370000000000002</v>
      </c>
      <c r="J4040">
        <v>8.07</v>
      </c>
      <c r="K4040">
        <v>7.18</v>
      </c>
      <c r="L4040">
        <v>7.68</v>
      </c>
      <c r="M4040">
        <v>48.17</v>
      </c>
      <c r="N4040">
        <v>44.83</v>
      </c>
      <c r="O4040">
        <v>46.4</v>
      </c>
      <c r="P4040">
        <v>8.8800000000000008</v>
      </c>
      <c r="Q4040">
        <v>8.81</v>
      </c>
      <c r="R4040">
        <v>8.84</v>
      </c>
      <c r="S4040">
        <v>0</v>
      </c>
      <c r="T4040">
        <v>0</v>
      </c>
      <c r="U4040">
        <v>863.6</v>
      </c>
      <c r="V4040">
        <v>-63.98</v>
      </c>
      <c r="W4040">
        <v>8.57</v>
      </c>
      <c r="X4040">
        <v>293.3</v>
      </c>
      <c r="Y4040">
        <v>12.15</v>
      </c>
      <c r="Z4040">
        <v>12.08</v>
      </c>
      <c r="AA4040">
        <v>12.1</v>
      </c>
      <c r="AB4040">
        <v>10.75</v>
      </c>
      <c r="AC4040">
        <v>2621</v>
      </c>
    </row>
    <row r="4041" spans="1:29" x14ac:dyDescent="0.25">
      <c r="A4041" s="1">
        <v>43890</v>
      </c>
      <c r="B4041" s="2">
        <v>4.1666666666666664E-2</v>
      </c>
      <c r="C4041" s="3">
        <f t="shared" si="245"/>
        <v>43890.041666666664</v>
      </c>
      <c r="D4041">
        <v>0</v>
      </c>
      <c r="E4041">
        <v>1.1719999999999999</v>
      </c>
      <c r="F4041">
        <v>0.76619999999999999</v>
      </c>
      <c r="G4041">
        <v>345.3</v>
      </c>
      <c r="H4041">
        <v>47.65</v>
      </c>
      <c r="I4041">
        <v>2.0430000000000001</v>
      </c>
      <c r="J4041">
        <v>7.44</v>
      </c>
      <c r="K4041">
        <v>7.01</v>
      </c>
      <c r="L4041">
        <v>7.28</v>
      </c>
      <c r="M4041">
        <v>49.46</v>
      </c>
      <c r="N4041">
        <v>45.72</v>
      </c>
      <c r="O4041">
        <v>47.73</v>
      </c>
      <c r="P4041">
        <v>8.84</v>
      </c>
      <c r="Q4041">
        <v>8.77</v>
      </c>
      <c r="R4041">
        <v>8.8000000000000007</v>
      </c>
      <c r="S4041">
        <v>0</v>
      </c>
      <c r="T4041">
        <v>0</v>
      </c>
      <c r="U4041">
        <v>863.5</v>
      </c>
      <c r="V4041">
        <v>-63.01</v>
      </c>
      <c r="W4041">
        <v>8.11</v>
      </c>
      <c r="X4041">
        <v>292</v>
      </c>
      <c r="Y4041">
        <v>12.22</v>
      </c>
      <c r="Z4041">
        <v>12.08</v>
      </c>
      <c r="AA4041">
        <v>12.15</v>
      </c>
      <c r="AB4041">
        <v>10.4</v>
      </c>
      <c r="AC4041">
        <v>2621</v>
      </c>
    </row>
    <row r="4042" spans="1:29" x14ac:dyDescent="0.25">
      <c r="A4042" s="1">
        <v>43890</v>
      </c>
      <c r="B4042" s="2">
        <v>4.8611111111111112E-2</v>
      </c>
      <c r="C4042" s="3">
        <f t="shared" si="245"/>
        <v>43890.048611111109</v>
      </c>
      <c r="D4042">
        <v>0</v>
      </c>
      <c r="E4042">
        <v>1.129</v>
      </c>
      <c r="F4042">
        <v>1.0429999999999999</v>
      </c>
      <c r="G4042">
        <v>51.47</v>
      </c>
      <c r="H4042">
        <v>22.41</v>
      </c>
      <c r="I4042">
        <v>2.14</v>
      </c>
      <c r="J4042">
        <v>7.28</v>
      </c>
      <c r="K4042">
        <v>6.3849999999999998</v>
      </c>
      <c r="L4042">
        <v>6.758</v>
      </c>
      <c r="M4042">
        <v>50.85</v>
      </c>
      <c r="N4042">
        <v>47.08</v>
      </c>
      <c r="O4042">
        <v>48.99</v>
      </c>
      <c r="P4042">
        <v>8.8000000000000007</v>
      </c>
      <c r="Q4042">
        <v>8.73</v>
      </c>
      <c r="R4042">
        <v>8.76</v>
      </c>
      <c r="S4042">
        <v>0</v>
      </c>
      <c r="T4042">
        <v>0</v>
      </c>
      <c r="U4042">
        <v>863.5</v>
      </c>
      <c r="V4042">
        <v>-63.01</v>
      </c>
      <c r="W4042">
        <v>7.75</v>
      </c>
      <c r="X4042">
        <v>290.10000000000002</v>
      </c>
      <c r="Y4042">
        <v>12.22</v>
      </c>
      <c r="Z4042">
        <v>12.07</v>
      </c>
      <c r="AA4042">
        <v>12.11</v>
      </c>
      <c r="AB4042">
        <v>10.02</v>
      </c>
      <c r="AC4042">
        <v>2621</v>
      </c>
    </row>
    <row r="4043" spans="1:29" x14ac:dyDescent="0.25">
      <c r="A4043" s="1">
        <v>43890</v>
      </c>
      <c r="B4043" s="2">
        <v>5.5555555555555552E-2</v>
      </c>
      <c r="C4043" s="3">
        <f t="shared" si="245"/>
        <v>43890.055555555555</v>
      </c>
      <c r="D4043">
        <v>0</v>
      </c>
      <c r="E4043">
        <v>1.464</v>
      </c>
      <c r="F4043">
        <v>1.0009999999999999</v>
      </c>
      <c r="G4043">
        <v>315.2</v>
      </c>
      <c r="H4043">
        <v>45.54</v>
      </c>
      <c r="I4043">
        <v>3.121</v>
      </c>
      <c r="J4043">
        <v>7.38</v>
      </c>
      <c r="K4043">
        <v>6.9480000000000004</v>
      </c>
      <c r="L4043">
        <v>7.15</v>
      </c>
      <c r="M4043">
        <v>48.84</v>
      </c>
      <c r="N4043">
        <v>47.18</v>
      </c>
      <c r="O4043">
        <v>48.18</v>
      </c>
      <c r="P4043">
        <v>8.77</v>
      </c>
      <c r="Q4043">
        <v>8.68</v>
      </c>
      <c r="R4043">
        <v>8.7200000000000006</v>
      </c>
      <c r="S4043">
        <v>0</v>
      </c>
      <c r="T4043">
        <v>0</v>
      </c>
      <c r="U4043">
        <v>863.4</v>
      </c>
      <c r="V4043">
        <v>-63.12</v>
      </c>
      <c r="W4043">
        <v>7.84</v>
      </c>
      <c r="X4043">
        <v>290.5</v>
      </c>
      <c r="Y4043">
        <v>12.13</v>
      </c>
      <c r="Z4043">
        <v>12.07</v>
      </c>
      <c r="AA4043">
        <v>12.08</v>
      </c>
      <c r="AB4043">
        <v>9.61</v>
      </c>
      <c r="AC4043">
        <v>2621</v>
      </c>
    </row>
    <row r="4044" spans="1:29" x14ac:dyDescent="0.25">
      <c r="A4044" s="1">
        <v>43890</v>
      </c>
      <c r="B4044" s="2">
        <v>6.25E-2</v>
      </c>
      <c r="C4044" s="3">
        <f t="shared" si="245"/>
        <v>43890.0625</v>
      </c>
      <c r="D4044">
        <v>0</v>
      </c>
      <c r="E4044">
        <v>2.0230000000000001</v>
      </c>
      <c r="F4044">
        <v>0.40500000000000003</v>
      </c>
      <c r="G4044">
        <v>50.13</v>
      </c>
      <c r="H4044">
        <v>72.400000000000006</v>
      </c>
      <c r="I4044">
        <v>3.5630000000000002</v>
      </c>
      <c r="J4044">
        <v>7.45</v>
      </c>
      <c r="K4044">
        <v>6.6870000000000003</v>
      </c>
      <c r="L4044">
        <v>7.13</v>
      </c>
      <c r="M4044">
        <v>49.73</v>
      </c>
      <c r="N4044">
        <v>45.36</v>
      </c>
      <c r="O4044">
        <v>47.95</v>
      </c>
      <c r="P4044">
        <v>8.7200000000000006</v>
      </c>
      <c r="Q4044">
        <v>8.64</v>
      </c>
      <c r="R4044">
        <v>8.68</v>
      </c>
      <c r="S4044">
        <v>0</v>
      </c>
      <c r="T4044">
        <v>0</v>
      </c>
      <c r="U4044">
        <v>863.3</v>
      </c>
      <c r="V4044">
        <v>-63.93</v>
      </c>
      <c r="W4044">
        <v>7.93</v>
      </c>
      <c r="X4044">
        <v>290.10000000000002</v>
      </c>
      <c r="Y4044">
        <v>12.13</v>
      </c>
      <c r="Z4044">
        <v>12.05</v>
      </c>
      <c r="AA4044">
        <v>12.07</v>
      </c>
      <c r="AB4044">
        <v>9.23</v>
      </c>
      <c r="AC4044">
        <v>2621</v>
      </c>
    </row>
    <row r="4045" spans="1:29" x14ac:dyDescent="0.25">
      <c r="A4045" s="1">
        <v>43890</v>
      </c>
      <c r="B4045" s="2">
        <v>6.9444444444444434E-2</v>
      </c>
      <c r="C4045" s="3">
        <f t="shared" si="245"/>
        <v>43890.069444444445</v>
      </c>
      <c r="D4045">
        <v>0</v>
      </c>
      <c r="E4045">
        <v>1.0509999999999999</v>
      </c>
      <c r="F4045">
        <v>0.87439999999999996</v>
      </c>
      <c r="G4045">
        <v>307.5</v>
      </c>
      <c r="H4045">
        <v>33.17</v>
      </c>
      <c r="I4045">
        <v>1.944</v>
      </c>
      <c r="J4045">
        <v>7.08</v>
      </c>
      <c r="K4045">
        <v>6.16</v>
      </c>
      <c r="L4045">
        <v>6.5469999999999997</v>
      </c>
      <c r="M4045">
        <v>51.59</v>
      </c>
      <c r="N4045">
        <v>48.08</v>
      </c>
      <c r="O4045">
        <v>49.99</v>
      </c>
      <c r="P4045">
        <v>8.66</v>
      </c>
      <c r="Q4045">
        <v>8.6</v>
      </c>
      <c r="R4045">
        <v>8.6300000000000008</v>
      </c>
      <c r="S4045">
        <v>0</v>
      </c>
      <c r="T4045">
        <v>0</v>
      </c>
      <c r="U4045">
        <v>863.3</v>
      </c>
      <c r="V4045">
        <v>-63.04</v>
      </c>
      <c r="W4045">
        <v>7.48</v>
      </c>
      <c r="X4045">
        <v>288.7</v>
      </c>
      <c r="Y4045">
        <v>12.12</v>
      </c>
      <c r="Z4045">
        <v>12.05</v>
      </c>
      <c r="AA4045">
        <v>12.06</v>
      </c>
      <c r="AB4045">
        <v>8.93</v>
      </c>
      <c r="AC4045">
        <v>2621</v>
      </c>
    </row>
    <row r="4046" spans="1:29" x14ac:dyDescent="0.25">
      <c r="A4046" s="1">
        <v>43890</v>
      </c>
      <c r="B4046" s="2">
        <v>7.6388888888888895E-2</v>
      </c>
      <c r="C4046" s="3">
        <f t="shared" si="245"/>
        <v>43890.076388888891</v>
      </c>
      <c r="D4046">
        <v>0</v>
      </c>
      <c r="E4046">
        <v>1.161</v>
      </c>
      <c r="F4046">
        <v>0.42420000000000002</v>
      </c>
      <c r="G4046">
        <v>154.4</v>
      </c>
      <c r="H4046">
        <v>64.510000000000005</v>
      </c>
      <c r="I4046">
        <v>2.2879999999999998</v>
      </c>
      <c r="J4046">
        <v>6.6920000000000002</v>
      </c>
      <c r="K4046">
        <v>6.0940000000000003</v>
      </c>
      <c r="L4046">
        <v>6.3739999999999997</v>
      </c>
      <c r="M4046">
        <v>52.35</v>
      </c>
      <c r="N4046">
        <v>48.18</v>
      </c>
      <c r="O4046">
        <v>50.37</v>
      </c>
      <c r="P4046">
        <v>8.6300000000000008</v>
      </c>
      <c r="Q4046">
        <v>8.5500000000000007</v>
      </c>
      <c r="R4046">
        <v>8.58</v>
      </c>
      <c r="S4046">
        <v>0</v>
      </c>
      <c r="T4046">
        <v>0</v>
      </c>
      <c r="U4046">
        <v>863.1</v>
      </c>
      <c r="V4046">
        <v>-63.01</v>
      </c>
      <c r="W4046">
        <v>7.23</v>
      </c>
      <c r="X4046">
        <v>287.5</v>
      </c>
      <c r="Y4046">
        <v>12.11</v>
      </c>
      <c r="Z4046">
        <v>12.04</v>
      </c>
      <c r="AA4046">
        <v>12.06</v>
      </c>
      <c r="AB4046">
        <v>8.65</v>
      </c>
      <c r="AC4046">
        <v>2621</v>
      </c>
    </row>
    <row r="4047" spans="1:29" x14ac:dyDescent="0.25">
      <c r="A4047" s="1">
        <v>43890</v>
      </c>
      <c r="B4047" s="2">
        <v>8.3333333333333329E-2</v>
      </c>
      <c r="C4047" s="3">
        <f t="shared" si="245"/>
        <v>43890.083333333336</v>
      </c>
      <c r="D4047">
        <v>0</v>
      </c>
      <c r="E4047">
        <v>1.5960000000000001</v>
      </c>
      <c r="F4047">
        <v>0.77159999999999995</v>
      </c>
      <c r="G4047">
        <v>227.8</v>
      </c>
      <c r="H4047">
        <v>58.22</v>
      </c>
      <c r="I4047">
        <v>2.3370000000000002</v>
      </c>
      <c r="J4047">
        <v>7.35</v>
      </c>
      <c r="K4047">
        <v>6.1619999999999999</v>
      </c>
      <c r="L4047">
        <v>6.8220000000000001</v>
      </c>
      <c r="M4047">
        <v>51.85</v>
      </c>
      <c r="N4047">
        <v>48.05</v>
      </c>
      <c r="O4047">
        <v>49.75</v>
      </c>
      <c r="P4047">
        <v>8.58</v>
      </c>
      <c r="Q4047">
        <v>8.51</v>
      </c>
      <c r="R4047">
        <v>8.5399999999999991</v>
      </c>
      <c r="S4047">
        <v>0</v>
      </c>
      <c r="T4047">
        <v>0</v>
      </c>
      <c r="U4047">
        <v>862.9</v>
      </c>
      <c r="V4047">
        <v>-63.09</v>
      </c>
      <c r="W4047">
        <v>7.27</v>
      </c>
      <c r="X4047">
        <v>287.7</v>
      </c>
      <c r="Y4047">
        <v>12.18</v>
      </c>
      <c r="Z4047">
        <v>12.03</v>
      </c>
      <c r="AA4047">
        <v>12.11</v>
      </c>
      <c r="AB4047">
        <v>8.39</v>
      </c>
      <c r="AC4047">
        <v>2621</v>
      </c>
    </row>
    <row r="4048" spans="1:29" x14ac:dyDescent="0.25">
      <c r="A4048" s="1">
        <v>43890</v>
      </c>
      <c r="B4048" s="2">
        <v>9.0277777777777776E-2</v>
      </c>
      <c r="C4048" s="3">
        <f t="shared" si="245"/>
        <v>43890.090277777781</v>
      </c>
      <c r="D4048">
        <v>0</v>
      </c>
      <c r="E4048">
        <v>0.95130000000000003</v>
      </c>
      <c r="F4048">
        <v>0.1305</v>
      </c>
      <c r="G4048">
        <v>266.89999999999998</v>
      </c>
      <c r="H4048">
        <v>75.2</v>
      </c>
      <c r="I4048">
        <v>1.8460000000000001</v>
      </c>
      <c r="J4048">
        <v>7.49</v>
      </c>
      <c r="K4048">
        <v>6.5289999999999999</v>
      </c>
      <c r="L4048">
        <v>6.9450000000000003</v>
      </c>
      <c r="M4048">
        <v>52.29</v>
      </c>
      <c r="N4048">
        <v>46.33</v>
      </c>
      <c r="O4048">
        <v>49.78</v>
      </c>
      <c r="P4048">
        <v>8.5299999999999994</v>
      </c>
      <c r="Q4048">
        <v>8.4499999999999993</v>
      </c>
      <c r="R4048">
        <v>8.49</v>
      </c>
      <c r="S4048">
        <v>0</v>
      </c>
      <c r="T4048">
        <v>0</v>
      </c>
      <c r="U4048">
        <v>862.7</v>
      </c>
      <c r="V4048">
        <v>-63.02</v>
      </c>
      <c r="W4048">
        <v>7.45</v>
      </c>
      <c r="X4048">
        <v>288.60000000000002</v>
      </c>
      <c r="Y4048">
        <v>12.18</v>
      </c>
      <c r="Z4048">
        <v>12.03</v>
      </c>
      <c r="AA4048">
        <v>12.07</v>
      </c>
      <c r="AB4048">
        <v>8.16</v>
      </c>
      <c r="AC4048">
        <v>2621</v>
      </c>
    </row>
    <row r="4049" spans="1:29" x14ac:dyDescent="0.25">
      <c r="A4049" s="1">
        <v>43890</v>
      </c>
      <c r="B4049" s="2">
        <v>9.7222222222222224E-2</v>
      </c>
      <c r="C4049" s="3">
        <f t="shared" si="245"/>
        <v>43890.097222222219</v>
      </c>
      <c r="D4049">
        <v>0</v>
      </c>
      <c r="E4049">
        <v>1.0249999999999999</v>
      </c>
      <c r="F4049">
        <v>0.61650000000000005</v>
      </c>
      <c r="G4049">
        <v>299.3</v>
      </c>
      <c r="H4049">
        <v>51.16</v>
      </c>
      <c r="I4049">
        <v>1.944</v>
      </c>
      <c r="J4049">
        <v>6.7290000000000001</v>
      </c>
      <c r="K4049">
        <v>5.7370000000000001</v>
      </c>
      <c r="L4049">
        <v>6.1260000000000003</v>
      </c>
      <c r="M4049">
        <v>54.74</v>
      </c>
      <c r="N4049">
        <v>47.72</v>
      </c>
      <c r="O4049">
        <v>51.94</v>
      </c>
      <c r="P4049">
        <v>8.4700000000000006</v>
      </c>
      <c r="Q4049">
        <v>8.41</v>
      </c>
      <c r="R4049">
        <v>8.44</v>
      </c>
      <c r="S4049">
        <v>0</v>
      </c>
      <c r="T4049">
        <v>0</v>
      </c>
      <c r="U4049">
        <v>862.6</v>
      </c>
      <c r="V4049">
        <v>-63.02</v>
      </c>
      <c r="W4049">
        <v>6.8760000000000003</v>
      </c>
      <c r="X4049">
        <v>285.8</v>
      </c>
      <c r="Y4049">
        <v>12.09</v>
      </c>
      <c r="Z4049">
        <v>12.02</v>
      </c>
      <c r="AA4049">
        <v>12.04</v>
      </c>
      <c r="AB4049">
        <v>7.94</v>
      </c>
      <c r="AC4049">
        <v>2621</v>
      </c>
    </row>
    <row r="4050" spans="1:29" x14ac:dyDescent="0.25">
      <c r="A4050" s="1">
        <v>43890</v>
      </c>
      <c r="B4050" s="2">
        <v>0.10416666666666667</v>
      </c>
      <c r="C4050" s="3">
        <f t="shared" si="245"/>
        <v>43890.104166666664</v>
      </c>
      <c r="D4050">
        <v>0</v>
      </c>
      <c r="E4050">
        <v>1.367</v>
      </c>
      <c r="F4050">
        <v>1.323</v>
      </c>
      <c r="G4050">
        <v>255.4</v>
      </c>
      <c r="H4050">
        <v>14.47</v>
      </c>
      <c r="I4050">
        <v>2.19</v>
      </c>
      <c r="J4050">
        <v>7.99</v>
      </c>
      <c r="K4050">
        <v>6.1020000000000003</v>
      </c>
      <c r="L4050">
        <v>7.38</v>
      </c>
      <c r="M4050">
        <v>54.21</v>
      </c>
      <c r="N4050">
        <v>47.86</v>
      </c>
      <c r="O4050">
        <v>49.9</v>
      </c>
      <c r="P4050">
        <v>8.44</v>
      </c>
      <c r="Q4050">
        <v>8.36</v>
      </c>
      <c r="R4050">
        <v>8.39</v>
      </c>
      <c r="S4050">
        <v>0</v>
      </c>
      <c r="T4050">
        <v>0</v>
      </c>
      <c r="U4050">
        <v>862.5</v>
      </c>
      <c r="V4050">
        <v>-63.02</v>
      </c>
      <c r="W4050">
        <v>7.29</v>
      </c>
      <c r="X4050">
        <v>287.8</v>
      </c>
      <c r="Y4050">
        <v>12.08</v>
      </c>
      <c r="Z4050">
        <v>12.01</v>
      </c>
      <c r="AA4050">
        <v>12.03</v>
      </c>
      <c r="AB4050">
        <v>7.73</v>
      </c>
      <c r="AC4050">
        <v>2621</v>
      </c>
    </row>
    <row r="4051" spans="1:29" x14ac:dyDescent="0.25">
      <c r="A4051" s="1">
        <v>43890</v>
      </c>
      <c r="B4051" s="2">
        <v>0.1111111111111111</v>
      </c>
      <c r="C4051" s="3">
        <f t="shared" si="245"/>
        <v>43890.111111111109</v>
      </c>
      <c r="D4051">
        <v>0</v>
      </c>
      <c r="E4051">
        <v>1.9</v>
      </c>
      <c r="F4051">
        <v>1.8029999999999999</v>
      </c>
      <c r="G4051">
        <v>310.10000000000002</v>
      </c>
      <c r="H4051">
        <v>18.3</v>
      </c>
      <c r="I4051">
        <v>3.3660000000000001</v>
      </c>
      <c r="J4051">
        <v>8.02</v>
      </c>
      <c r="K4051">
        <v>7.19</v>
      </c>
      <c r="L4051">
        <v>7.66</v>
      </c>
      <c r="M4051">
        <v>51.43</v>
      </c>
      <c r="N4051">
        <v>45.37</v>
      </c>
      <c r="O4051">
        <v>49.25</v>
      </c>
      <c r="P4051">
        <v>8.39</v>
      </c>
      <c r="Q4051">
        <v>8.3000000000000007</v>
      </c>
      <c r="R4051">
        <v>8.34</v>
      </c>
      <c r="S4051">
        <v>0</v>
      </c>
      <c r="T4051">
        <v>0</v>
      </c>
      <c r="U4051">
        <v>862.5</v>
      </c>
      <c r="V4051">
        <v>-68.75</v>
      </c>
      <c r="W4051">
        <v>8.02</v>
      </c>
      <c r="X4051">
        <v>285.8</v>
      </c>
      <c r="Y4051">
        <v>12.08</v>
      </c>
      <c r="Z4051">
        <v>12.01</v>
      </c>
      <c r="AA4051">
        <v>12.03</v>
      </c>
      <c r="AB4051">
        <v>7.6</v>
      </c>
      <c r="AC4051">
        <v>2621</v>
      </c>
    </row>
    <row r="4052" spans="1:29" x14ac:dyDescent="0.25">
      <c r="A4052" s="1">
        <v>43890</v>
      </c>
      <c r="B4052" s="2">
        <v>0.11805555555555557</v>
      </c>
      <c r="C4052" s="3">
        <f t="shared" si="245"/>
        <v>43890.118055555555</v>
      </c>
      <c r="D4052">
        <v>0</v>
      </c>
      <c r="E4052">
        <v>2.14</v>
      </c>
      <c r="F4052">
        <v>1.661</v>
      </c>
      <c r="G4052">
        <v>304.5</v>
      </c>
      <c r="H4052">
        <v>38.31</v>
      </c>
      <c r="I4052">
        <v>4.1040000000000001</v>
      </c>
      <c r="J4052">
        <v>8.02</v>
      </c>
      <c r="K4052">
        <v>7.23</v>
      </c>
      <c r="L4052">
        <v>7.66</v>
      </c>
      <c r="M4052">
        <v>51.66</v>
      </c>
      <c r="N4052">
        <v>49.41</v>
      </c>
      <c r="O4052">
        <v>50.58</v>
      </c>
      <c r="P4052">
        <v>8.34</v>
      </c>
      <c r="Q4052">
        <v>8.25</v>
      </c>
      <c r="R4052">
        <v>8.2899999999999991</v>
      </c>
      <c r="S4052">
        <v>0</v>
      </c>
      <c r="T4052">
        <v>0</v>
      </c>
      <c r="U4052">
        <v>862.5</v>
      </c>
      <c r="V4052">
        <v>-70.89</v>
      </c>
      <c r="W4052">
        <v>8.52</v>
      </c>
      <c r="X4052">
        <v>286.10000000000002</v>
      </c>
      <c r="Y4052">
        <v>12.08</v>
      </c>
      <c r="Z4052">
        <v>12.01</v>
      </c>
      <c r="AA4052">
        <v>12.02</v>
      </c>
      <c r="AB4052">
        <v>7.53</v>
      </c>
      <c r="AC4052">
        <v>2621</v>
      </c>
    </row>
    <row r="4053" spans="1:29" x14ac:dyDescent="0.25">
      <c r="A4053" s="1">
        <v>43890</v>
      </c>
      <c r="B4053" s="2">
        <v>0.125</v>
      </c>
      <c r="C4053" s="3">
        <f t="shared" si="245"/>
        <v>43890.125</v>
      </c>
      <c r="D4053">
        <v>0</v>
      </c>
      <c r="E4053">
        <v>1.9930000000000001</v>
      </c>
      <c r="F4053">
        <v>1.861</v>
      </c>
      <c r="G4053">
        <v>304.89999999999998</v>
      </c>
      <c r="H4053">
        <v>20.85</v>
      </c>
      <c r="I4053">
        <v>3.2679999999999998</v>
      </c>
      <c r="J4053">
        <v>8.09</v>
      </c>
      <c r="K4053">
        <v>7.49</v>
      </c>
      <c r="L4053">
        <v>7.74</v>
      </c>
      <c r="M4053">
        <v>51.3</v>
      </c>
      <c r="N4053">
        <v>47.53</v>
      </c>
      <c r="O4053">
        <v>50.11</v>
      </c>
      <c r="P4053">
        <v>8.2799999999999994</v>
      </c>
      <c r="Q4053">
        <v>8.1999999999999993</v>
      </c>
      <c r="R4053">
        <v>8.24</v>
      </c>
      <c r="S4053">
        <v>0</v>
      </c>
      <c r="T4053">
        <v>0</v>
      </c>
      <c r="U4053">
        <v>862.5</v>
      </c>
      <c r="V4053">
        <v>-70.89</v>
      </c>
      <c r="W4053">
        <v>8.3699999999999992</v>
      </c>
      <c r="X4053">
        <v>285.39999999999998</v>
      </c>
      <c r="Y4053">
        <v>12.15</v>
      </c>
      <c r="Z4053">
        <v>12.01</v>
      </c>
      <c r="AA4053">
        <v>12.08</v>
      </c>
      <c r="AB4053">
        <v>7.49</v>
      </c>
      <c r="AC4053">
        <v>2621</v>
      </c>
    </row>
    <row r="4054" spans="1:29" x14ac:dyDescent="0.25">
      <c r="A4054" s="1">
        <v>43890</v>
      </c>
      <c r="B4054" s="2">
        <v>0.13194444444444445</v>
      </c>
      <c r="C4054" s="3">
        <f t="shared" si="245"/>
        <v>43890.131944444445</v>
      </c>
      <c r="D4054">
        <v>0</v>
      </c>
      <c r="E4054">
        <v>2.0569999999999999</v>
      </c>
      <c r="F4054">
        <v>1.833</v>
      </c>
      <c r="G4054">
        <v>290.89999999999998</v>
      </c>
      <c r="H4054">
        <v>26.72</v>
      </c>
      <c r="I4054">
        <v>4.2510000000000003</v>
      </c>
      <c r="J4054">
        <v>7.92</v>
      </c>
      <c r="K4054">
        <v>6.8310000000000004</v>
      </c>
      <c r="L4054">
        <v>7.46</v>
      </c>
      <c r="M4054">
        <v>53.65</v>
      </c>
      <c r="N4054">
        <v>49.61</v>
      </c>
      <c r="O4054">
        <v>51.12</v>
      </c>
      <c r="P4054">
        <v>8.23</v>
      </c>
      <c r="Q4054">
        <v>8.15</v>
      </c>
      <c r="R4054">
        <v>8.19</v>
      </c>
      <c r="S4054">
        <v>0</v>
      </c>
      <c r="T4054">
        <v>0</v>
      </c>
      <c r="U4054">
        <v>862.5</v>
      </c>
      <c r="V4054">
        <v>-70.89</v>
      </c>
      <c r="W4054">
        <v>8.33</v>
      </c>
      <c r="X4054">
        <v>285.2</v>
      </c>
      <c r="Y4054">
        <v>12.16</v>
      </c>
      <c r="Z4054">
        <v>12</v>
      </c>
      <c r="AA4054">
        <v>12.04</v>
      </c>
      <c r="AB4054">
        <v>7.51</v>
      </c>
      <c r="AC4054">
        <v>2621</v>
      </c>
    </row>
    <row r="4055" spans="1:29" x14ac:dyDescent="0.25">
      <c r="A4055" s="1">
        <v>43890</v>
      </c>
      <c r="B4055" s="2">
        <v>0.1388888888888889</v>
      </c>
      <c r="C4055" s="3">
        <f t="shared" si="245"/>
        <v>43890.138888888891</v>
      </c>
      <c r="D4055">
        <v>0</v>
      </c>
      <c r="E4055">
        <v>2.2000000000000002</v>
      </c>
      <c r="F4055">
        <v>1.9930000000000001</v>
      </c>
      <c r="G4055">
        <v>301.3</v>
      </c>
      <c r="H4055">
        <v>24.88</v>
      </c>
      <c r="I4055">
        <v>3.2679999999999998</v>
      </c>
      <c r="J4055">
        <v>8.1199999999999992</v>
      </c>
      <c r="K4055">
        <v>7.63</v>
      </c>
      <c r="L4055">
        <v>7.9</v>
      </c>
      <c r="M4055">
        <v>50.47</v>
      </c>
      <c r="N4055">
        <v>48.88</v>
      </c>
      <c r="O4055">
        <v>49.69</v>
      </c>
      <c r="P4055">
        <v>8.19</v>
      </c>
      <c r="Q4055">
        <v>8.11</v>
      </c>
      <c r="R4055">
        <v>8.14</v>
      </c>
      <c r="S4055">
        <v>0</v>
      </c>
      <c r="T4055">
        <v>0</v>
      </c>
      <c r="U4055">
        <v>862.6</v>
      </c>
      <c r="V4055">
        <v>-70.59</v>
      </c>
      <c r="W4055">
        <v>8.98</v>
      </c>
      <c r="X4055">
        <v>288.8</v>
      </c>
      <c r="Y4055">
        <v>12.06</v>
      </c>
      <c r="Z4055">
        <v>11.99</v>
      </c>
      <c r="AA4055">
        <v>12</v>
      </c>
      <c r="AB4055">
        <v>7.52</v>
      </c>
      <c r="AC4055">
        <v>2621</v>
      </c>
    </row>
    <row r="4056" spans="1:29" x14ac:dyDescent="0.25">
      <c r="A4056" s="1">
        <v>43890</v>
      </c>
      <c r="B4056" s="2">
        <v>0.14583333333333334</v>
      </c>
      <c r="C4056" s="3">
        <f t="shared" si="245"/>
        <v>43890.145833333336</v>
      </c>
      <c r="D4056">
        <v>0</v>
      </c>
      <c r="E4056">
        <v>1.6379999999999999</v>
      </c>
      <c r="F4056">
        <v>1.448</v>
      </c>
      <c r="G4056">
        <v>274.3</v>
      </c>
      <c r="H4056">
        <v>27.57</v>
      </c>
      <c r="I4056">
        <v>3.2679999999999998</v>
      </c>
      <c r="J4056">
        <v>8.2899999999999991</v>
      </c>
      <c r="K4056">
        <v>7.62</v>
      </c>
      <c r="L4056">
        <v>8</v>
      </c>
      <c r="M4056">
        <v>51.73</v>
      </c>
      <c r="N4056">
        <v>48.05</v>
      </c>
      <c r="O4056">
        <v>49.61</v>
      </c>
      <c r="P4056">
        <v>8.1300000000000008</v>
      </c>
      <c r="Q4056">
        <v>8.06</v>
      </c>
      <c r="R4056">
        <v>8.1</v>
      </c>
      <c r="S4056">
        <v>0</v>
      </c>
      <c r="T4056">
        <v>0</v>
      </c>
      <c r="U4056">
        <v>862.6</v>
      </c>
      <c r="V4056">
        <v>-65.28</v>
      </c>
      <c r="W4056">
        <v>8.7899999999999991</v>
      </c>
      <c r="X4056">
        <v>293.10000000000002</v>
      </c>
      <c r="Y4056">
        <v>12.06</v>
      </c>
      <c r="Z4056">
        <v>12</v>
      </c>
      <c r="AA4056">
        <v>12.01</v>
      </c>
      <c r="AB4056">
        <v>7.58</v>
      </c>
      <c r="AC4056">
        <v>2621</v>
      </c>
    </row>
    <row r="4057" spans="1:29" x14ac:dyDescent="0.25">
      <c r="A4057" s="1">
        <v>43890</v>
      </c>
      <c r="B4057" s="2">
        <v>0.15277777777777776</v>
      </c>
      <c r="C4057" s="3">
        <f t="shared" si="245"/>
        <v>43890.152777777781</v>
      </c>
      <c r="D4057">
        <v>0</v>
      </c>
      <c r="E4057">
        <v>1.629</v>
      </c>
      <c r="F4057">
        <v>1.387</v>
      </c>
      <c r="G4057">
        <v>290.7</v>
      </c>
      <c r="H4057">
        <v>31.23</v>
      </c>
      <c r="I4057">
        <v>2.8759999999999999</v>
      </c>
      <c r="J4057">
        <v>8.09</v>
      </c>
      <c r="K4057">
        <v>7.39</v>
      </c>
      <c r="L4057">
        <v>7.81</v>
      </c>
      <c r="M4057">
        <v>52.46</v>
      </c>
      <c r="N4057">
        <v>49.25</v>
      </c>
      <c r="O4057">
        <v>50.87</v>
      </c>
      <c r="P4057">
        <v>8.09</v>
      </c>
      <c r="Q4057">
        <v>8.01</v>
      </c>
      <c r="R4057">
        <v>8.0500000000000007</v>
      </c>
      <c r="S4057">
        <v>0</v>
      </c>
      <c r="T4057">
        <v>0</v>
      </c>
      <c r="U4057">
        <v>862.5</v>
      </c>
      <c r="V4057">
        <v>-69.13</v>
      </c>
      <c r="W4057">
        <v>8.69</v>
      </c>
      <c r="X4057">
        <v>288.8</v>
      </c>
      <c r="Y4057">
        <v>12.06</v>
      </c>
      <c r="Z4057">
        <v>11.99</v>
      </c>
      <c r="AA4057">
        <v>12</v>
      </c>
      <c r="AB4057">
        <v>7.65</v>
      </c>
      <c r="AC4057">
        <v>2621</v>
      </c>
    </row>
    <row r="4058" spans="1:29" x14ac:dyDescent="0.25">
      <c r="A4058" s="1">
        <v>43890</v>
      </c>
      <c r="B4058" s="2">
        <v>0.15972222222222224</v>
      </c>
      <c r="C4058" s="3">
        <f t="shared" si="245"/>
        <v>43890.159722222219</v>
      </c>
      <c r="D4058">
        <v>0</v>
      </c>
      <c r="E4058">
        <v>1.726</v>
      </c>
      <c r="F4058">
        <v>1.607</v>
      </c>
      <c r="G4058">
        <v>261.10000000000002</v>
      </c>
      <c r="H4058">
        <v>21.28</v>
      </c>
      <c r="I4058">
        <v>3.4649999999999999</v>
      </c>
      <c r="J4058">
        <v>8.4499999999999993</v>
      </c>
      <c r="K4058">
        <v>7.92</v>
      </c>
      <c r="L4058">
        <v>8.18</v>
      </c>
      <c r="M4058">
        <v>50.47</v>
      </c>
      <c r="N4058">
        <v>48.85</v>
      </c>
      <c r="O4058">
        <v>49.86</v>
      </c>
      <c r="P4058">
        <v>8.0399999999999991</v>
      </c>
      <c r="Q4058">
        <v>7.96</v>
      </c>
      <c r="R4058">
        <v>8</v>
      </c>
      <c r="S4058">
        <v>0</v>
      </c>
      <c r="T4058">
        <v>0</v>
      </c>
      <c r="U4058">
        <v>862.4</v>
      </c>
      <c r="V4058">
        <v>-70.89</v>
      </c>
      <c r="W4058">
        <v>8.7100000000000009</v>
      </c>
      <c r="X4058">
        <v>287.10000000000002</v>
      </c>
      <c r="Y4058">
        <v>12.05</v>
      </c>
      <c r="Z4058">
        <v>11.99</v>
      </c>
      <c r="AA4058">
        <v>12</v>
      </c>
      <c r="AB4058">
        <v>7.65</v>
      </c>
      <c r="AC4058">
        <v>2621</v>
      </c>
    </row>
    <row r="4059" spans="1:29" x14ac:dyDescent="0.25">
      <c r="A4059" s="1">
        <v>43890</v>
      </c>
      <c r="B4059" s="2">
        <v>0.16666666666666666</v>
      </c>
      <c r="C4059" s="3">
        <f t="shared" si="245"/>
        <v>43890.166666666664</v>
      </c>
      <c r="D4059">
        <v>0</v>
      </c>
      <c r="E4059">
        <v>1.625</v>
      </c>
      <c r="F4059">
        <v>1.4590000000000001</v>
      </c>
      <c r="G4059">
        <v>243.3</v>
      </c>
      <c r="H4059">
        <v>25.84</v>
      </c>
      <c r="I4059">
        <v>2.9740000000000002</v>
      </c>
      <c r="J4059">
        <v>8.59</v>
      </c>
      <c r="K4059">
        <v>7.56</v>
      </c>
      <c r="L4059">
        <v>8.1999999999999993</v>
      </c>
      <c r="M4059">
        <v>51.86</v>
      </c>
      <c r="N4059">
        <v>48.78</v>
      </c>
      <c r="O4059">
        <v>49.99</v>
      </c>
      <c r="P4059">
        <v>8</v>
      </c>
      <c r="Q4059">
        <v>7.92</v>
      </c>
      <c r="R4059">
        <v>7.96</v>
      </c>
      <c r="S4059">
        <v>0</v>
      </c>
      <c r="T4059">
        <v>0</v>
      </c>
      <c r="U4059">
        <v>862.3</v>
      </c>
      <c r="V4059">
        <v>-71.989999999999995</v>
      </c>
      <c r="W4059">
        <v>8.9700000000000006</v>
      </c>
      <c r="X4059">
        <v>287.39999999999998</v>
      </c>
      <c r="Y4059">
        <v>12.14</v>
      </c>
      <c r="Z4059">
        <v>11.98</v>
      </c>
      <c r="AA4059">
        <v>12.06</v>
      </c>
      <c r="AB4059">
        <v>7.7</v>
      </c>
      <c r="AC4059">
        <v>2621</v>
      </c>
    </row>
    <row r="4060" spans="1:29" x14ac:dyDescent="0.25">
      <c r="A4060" s="1">
        <v>43890</v>
      </c>
      <c r="B4060" s="2">
        <v>0.17361111111111113</v>
      </c>
      <c r="C4060" s="3">
        <f t="shared" si="245"/>
        <v>43890.173611111109</v>
      </c>
      <c r="D4060">
        <v>0</v>
      </c>
      <c r="E4060">
        <v>1.643</v>
      </c>
      <c r="F4060">
        <v>1.5529999999999999</v>
      </c>
      <c r="G4060">
        <v>231.3</v>
      </c>
      <c r="H4060">
        <v>18.96</v>
      </c>
      <c r="I4060">
        <v>2.7290000000000001</v>
      </c>
      <c r="J4060">
        <v>7.95</v>
      </c>
      <c r="K4060">
        <v>7.26</v>
      </c>
      <c r="L4060">
        <v>7.61</v>
      </c>
      <c r="M4060">
        <v>53.19</v>
      </c>
      <c r="N4060">
        <v>50.47</v>
      </c>
      <c r="O4060">
        <v>51.78</v>
      </c>
      <c r="P4060">
        <v>7.95</v>
      </c>
      <c r="Q4060">
        <v>7.88</v>
      </c>
      <c r="R4060">
        <v>7.91</v>
      </c>
      <c r="S4060">
        <v>0</v>
      </c>
      <c r="T4060">
        <v>0</v>
      </c>
      <c r="U4060">
        <v>862.1</v>
      </c>
      <c r="V4060">
        <v>-71.39</v>
      </c>
      <c r="W4060">
        <v>8.34</v>
      </c>
      <c r="X4060">
        <v>284.8</v>
      </c>
      <c r="Y4060">
        <v>12.14</v>
      </c>
      <c r="Z4060">
        <v>11.98</v>
      </c>
      <c r="AA4060">
        <v>12.03</v>
      </c>
      <c r="AB4060">
        <v>7.74</v>
      </c>
      <c r="AC4060">
        <v>2621</v>
      </c>
    </row>
    <row r="4061" spans="1:29" x14ac:dyDescent="0.25">
      <c r="A4061" s="1">
        <v>43890</v>
      </c>
      <c r="B4061" s="2">
        <v>0.18055555555555555</v>
      </c>
      <c r="C4061" s="3">
        <f t="shared" si="245"/>
        <v>43890.180555555555</v>
      </c>
      <c r="D4061">
        <v>0</v>
      </c>
      <c r="E4061">
        <v>1.8420000000000001</v>
      </c>
      <c r="F4061">
        <v>1.5309999999999999</v>
      </c>
      <c r="G4061">
        <v>227.8</v>
      </c>
      <c r="H4061">
        <v>33.26</v>
      </c>
      <c r="I4061">
        <v>3.0230000000000001</v>
      </c>
      <c r="J4061">
        <v>7.69</v>
      </c>
      <c r="K4061">
        <v>7.1</v>
      </c>
      <c r="L4061">
        <v>7.33</v>
      </c>
      <c r="M4061">
        <v>53.75</v>
      </c>
      <c r="N4061">
        <v>51.5</v>
      </c>
      <c r="O4061">
        <v>52.66</v>
      </c>
      <c r="P4061">
        <v>7.91</v>
      </c>
      <c r="Q4061">
        <v>7.84</v>
      </c>
      <c r="R4061">
        <v>7.87</v>
      </c>
      <c r="S4061">
        <v>0</v>
      </c>
      <c r="T4061">
        <v>0</v>
      </c>
      <c r="U4061">
        <v>862</v>
      </c>
      <c r="V4061">
        <v>-71.69</v>
      </c>
      <c r="W4061">
        <v>8.17</v>
      </c>
      <c r="X4061">
        <v>283.60000000000002</v>
      </c>
      <c r="Y4061">
        <v>12.05</v>
      </c>
      <c r="Z4061">
        <v>11.98</v>
      </c>
      <c r="AA4061">
        <v>11.99</v>
      </c>
      <c r="AB4061">
        <v>7.73</v>
      </c>
      <c r="AC4061">
        <v>2621</v>
      </c>
    </row>
    <row r="4062" spans="1:29" x14ac:dyDescent="0.25">
      <c r="A4062" s="1">
        <v>43890</v>
      </c>
      <c r="B4062" s="2">
        <v>0.1875</v>
      </c>
      <c r="C4062" s="3">
        <f t="shared" si="245"/>
        <v>43890.1875</v>
      </c>
      <c r="D4062">
        <v>0</v>
      </c>
      <c r="E4062">
        <v>1.04</v>
      </c>
      <c r="F4062">
        <v>0.4466</v>
      </c>
      <c r="G4062">
        <v>227.8</v>
      </c>
      <c r="H4062">
        <v>61.19</v>
      </c>
      <c r="I4062">
        <v>2.827</v>
      </c>
      <c r="J4062">
        <v>7.26</v>
      </c>
      <c r="K4062">
        <v>6.6980000000000004</v>
      </c>
      <c r="L4062">
        <v>7.03</v>
      </c>
      <c r="M4062">
        <v>54.01</v>
      </c>
      <c r="N4062">
        <v>49.78</v>
      </c>
      <c r="O4062">
        <v>53.08</v>
      </c>
      <c r="P4062">
        <v>7.86</v>
      </c>
      <c r="Q4062">
        <v>7.8</v>
      </c>
      <c r="R4062">
        <v>7.83</v>
      </c>
      <c r="S4062">
        <v>0</v>
      </c>
      <c r="T4062">
        <v>0</v>
      </c>
      <c r="U4062">
        <v>861.8</v>
      </c>
      <c r="V4062">
        <v>-70.89</v>
      </c>
      <c r="W4062">
        <v>7.74</v>
      </c>
      <c r="X4062">
        <v>282.3</v>
      </c>
      <c r="Y4062">
        <v>12.04</v>
      </c>
      <c r="Z4062">
        <v>11.98</v>
      </c>
      <c r="AA4062">
        <v>11.99</v>
      </c>
      <c r="AB4062">
        <v>7.69</v>
      </c>
      <c r="AC4062">
        <v>2621</v>
      </c>
    </row>
    <row r="4063" spans="1:29" x14ac:dyDescent="0.25">
      <c r="A4063" s="1">
        <v>43890</v>
      </c>
      <c r="B4063" s="2">
        <v>0.19444444444444445</v>
      </c>
      <c r="C4063" s="3">
        <f t="shared" si="245"/>
        <v>43890.194444444445</v>
      </c>
      <c r="D4063">
        <v>0</v>
      </c>
      <c r="E4063">
        <v>1.3660000000000001</v>
      </c>
      <c r="F4063">
        <v>1.1200000000000001</v>
      </c>
      <c r="G4063">
        <v>271.39999999999998</v>
      </c>
      <c r="H4063">
        <v>34.340000000000003</v>
      </c>
      <c r="I4063">
        <v>2.827</v>
      </c>
      <c r="J4063">
        <v>7.39</v>
      </c>
      <c r="K4063">
        <v>6.07</v>
      </c>
      <c r="L4063">
        <v>6.8140000000000001</v>
      </c>
      <c r="M4063">
        <v>56.43</v>
      </c>
      <c r="N4063">
        <v>50.31</v>
      </c>
      <c r="O4063">
        <v>52.64</v>
      </c>
      <c r="P4063">
        <v>7.83</v>
      </c>
      <c r="Q4063">
        <v>7.75</v>
      </c>
      <c r="R4063">
        <v>7.79</v>
      </c>
      <c r="S4063">
        <v>0</v>
      </c>
      <c r="T4063">
        <v>0</v>
      </c>
      <c r="U4063">
        <v>861.7</v>
      </c>
      <c r="V4063">
        <v>-70.39</v>
      </c>
      <c r="W4063">
        <v>7.34</v>
      </c>
      <c r="X4063">
        <v>280.7</v>
      </c>
      <c r="Y4063">
        <v>12.04</v>
      </c>
      <c r="Z4063">
        <v>11.98</v>
      </c>
      <c r="AA4063">
        <v>11.99</v>
      </c>
      <c r="AB4063">
        <v>7.6</v>
      </c>
      <c r="AC4063">
        <v>2621</v>
      </c>
    </row>
    <row r="4064" spans="1:29" x14ac:dyDescent="0.25">
      <c r="A4064" s="1">
        <v>43890</v>
      </c>
      <c r="B4064" s="2">
        <v>0.20138888888888887</v>
      </c>
      <c r="C4064" s="3">
        <f t="shared" si="245"/>
        <v>43890.201388888891</v>
      </c>
      <c r="D4064">
        <v>0</v>
      </c>
      <c r="E4064">
        <v>0.68930000000000002</v>
      </c>
      <c r="F4064">
        <v>0.1431</v>
      </c>
      <c r="G4064">
        <v>58.84</v>
      </c>
      <c r="H4064">
        <v>72.099999999999994</v>
      </c>
      <c r="I4064">
        <v>1.601</v>
      </c>
      <c r="J4064">
        <v>7.36</v>
      </c>
      <c r="K4064">
        <v>6.335</v>
      </c>
      <c r="L4064">
        <v>6.9009999999999998</v>
      </c>
      <c r="M4064">
        <v>53.58</v>
      </c>
      <c r="N4064">
        <v>50.07</v>
      </c>
      <c r="O4064">
        <v>51.88</v>
      </c>
      <c r="P4064">
        <v>7.8</v>
      </c>
      <c r="Q4064">
        <v>7.72</v>
      </c>
      <c r="R4064">
        <v>7.75</v>
      </c>
      <c r="S4064">
        <v>0</v>
      </c>
      <c r="T4064">
        <v>0</v>
      </c>
      <c r="U4064">
        <v>861.5</v>
      </c>
      <c r="V4064">
        <v>-66.55</v>
      </c>
      <c r="W4064">
        <v>7.07</v>
      </c>
      <c r="X4064">
        <v>283.2</v>
      </c>
      <c r="Y4064">
        <v>12.03</v>
      </c>
      <c r="Z4064">
        <v>11.97</v>
      </c>
      <c r="AA4064">
        <v>11.98</v>
      </c>
      <c r="AB4064">
        <v>7.48</v>
      </c>
      <c r="AC4064">
        <v>2621</v>
      </c>
    </row>
    <row r="4065" spans="1:29" x14ac:dyDescent="0.25">
      <c r="A4065" s="1">
        <v>43890</v>
      </c>
      <c r="B4065" s="2">
        <v>0.20833333333333334</v>
      </c>
      <c r="C4065" s="3">
        <f t="shared" si="245"/>
        <v>43890.208333333336</v>
      </c>
      <c r="D4065">
        <v>0</v>
      </c>
      <c r="E4065">
        <v>1.1839999999999999</v>
      </c>
      <c r="F4065">
        <v>0.57040000000000002</v>
      </c>
      <c r="G4065">
        <v>20.92</v>
      </c>
      <c r="H4065">
        <v>58.32</v>
      </c>
      <c r="I4065">
        <v>2.0430000000000001</v>
      </c>
      <c r="J4065">
        <v>6.6319999999999997</v>
      </c>
      <c r="K4065">
        <v>5.1760000000000002</v>
      </c>
      <c r="L4065">
        <v>6.0789999999999997</v>
      </c>
      <c r="M4065">
        <v>56.63</v>
      </c>
      <c r="N4065">
        <v>50.24</v>
      </c>
      <c r="O4065">
        <v>53.31</v>
      </c>
      <c r="P4065">
        <v>7.75</v>
      </c>
      <c r="Q4065">
        <v>7.67</v>
      </c>
      <c r="R4065">
        <v>7.71</v>
      </c>
      <c r="S4065">
        <v>0</v>
      </c>
      <c r="T4065">
        <v>0</v>
      </c>
      <c r="U4065">
        <v>861.5</v>
      </c>
      <c r="V4065">
        <v>-70.69</v>
      </c>
      <c r="W4065">
        <v>6.5970000000000004</v>
      </c>
      <c r="X4065">
        <v>276.7</v>
      </c>
      <c r="Y4065">
        <v>12.13</v>
      </c>
      <c r="Z4065">
        <v>11.96</v>
      </c>
      <c r="AA4065">
        <v>12.04</v>
      </c>
      <c r="AB4065">
        <v>7.35</v>
      </c>
      <c r="AC4065">
        <v>2621</v>
      </c>
    </row>
    <row r="4066" spans="1:29" x14ac:dyDescent="0.25">
      <c r="A4066" s="1">
        <v>43890</v>
      </c>
      <c r="B4066" s="2">
        <v>0.21527777777777779</v>
      </c>
      <c r="C4066" s="3">
        <f t="shared" si="245"/>
        <v>43890.215277777781</v>
      </c>
      <c r="D4066">
        <v>0</v>
      </c>
      <c r="E4066">
        <v>1.6479999999999999</v>
      </c>
      <c r="F4066">
        <v>1.3819999999999999</v>
      </c>
      <c r="G4066">
        <v>43.28</v>
      </c>
      <c r="H4066">
        <v>32.57</v>
      </c>
      <c r="I4066">
        <v>3.2189999999999999</v>
      </c>
      <c r="J4066">
        <v>6.1029999999999998</v>
      </c>
      <c r="K4066">
        <v>5.077</v>
      </c>
      <c r="L4066">
        <v>5.5540000000000003</v>
      </c>
      <c r="M4066">
        <v>56.63</v>
      </c>
      <c r="N4066">
        <v>52.19</v>
      </c>
      <c r="O4066">
        <v>54.44</v>
      </c>
      <c r="P4066">
        <v>7.71</v>
      </c>
      <c r="Q4066">
        <v>7.64</v>
      </c>
      <c r="R4066">
        <v>7.67</v>
      </c>
      <c r="S4066">
        <v>0</v>
      </c>
      <c r="T4066">
        <v>0</v>
      </c>
      <c r="U4066">
        <v>861.5</v>
      </c>
      <c r="V4066">
        <v>-69.87</v>
      </c>
      <c r="W4066">
        <v>6.3049999999999997</v>
      </c>
      <c r="X4066">
        <v>276.10000000000002</v>
      </c>
      <c r="Y4066">
        <v>12.13</v>
      </c>
      <c r="Z4066">
        <v>11.97</v>
      </c>
      <c r="AA4066">
        <v>12.01</v>
      </c>
      <c r="AB4066">
        <v>7.17</v>
      </c>
      <c r="AC4066">
        <v>2621</v>
      </c>
    </row>
    <row r="4067" spans="1:29" x14ac:dyDescent="0.25">
      <c r="A4067" s="1">
        <v>43890</v>
      </c>
      <c r="B4067" s="2">
        <v>0.22222222222222221</v>
      </c>
      <c r="C4067" s="3">
        <f t="shared" si="245"/>
        <v>43890.222222222219</v>
      </c>
      <c r="D4067">
        <v>0</v>
      </c>
      <c r="E4067">
        <v>1.6679999999999999</v>
      </c>
      <c r="F4067">
        <v>1.325</v>
      </c>
      <c r="G4067">
        <v>29.57</v>
      </c>
      <c r="H4067">
        <v>36.69</v>
      </c>
      <c r="I4067">
        <v>3.2189999999999999</v>
      </c>
      <c r="J4067">
        <v>6.6989999999999998</v>
      </c>
      <c r="K4067">
        <v>5.8380000000000001</v>
      </c>
      <c r="L4067">
        <v>6.1760000000000002</v>
      </c>
      <c r="M4067">
        <v>54.11</v>
      </c>
      <c r="N4067">
        <v>49.54</v>
      </c>
      <c r="O4067">
        <v>52.07</v>
      </c>
      <c r="P4067">
        <v>7.68</v>
      </c>
      <c r="Q4067">
        <v>7.6</v>
      </c>
      <c r="R4067">
        <v>7.63</v>
      </c>
      <c r="S4067">
        <v>0</v>
      </c>
      <c r="T4067">
        <v>0</v>
      </c>
      <c r="U4067">
        <v>861.4</v>
      </c>
      <c r="V4067">
        <v>-70.89</v>
      </c>
      <c r="W4067">
        <v>6.5439999999999996</v>
      </c>
      <c r="X4067">
        <v>276.3</v>
      </c>
      <c r="Y4067">
        <v>12.03</v>
      </c>
      <c r="Z4067">
        <v>11.96</v>
      </c>
      <c r="AA4067">
        <v>11.98</v>
      </c>
      <c r="AB4067">
        <v>6.9290000000000003</v>
      </c>
      <c r="AC4067">
        <v>2621</v>
      </c>
    </row>
    <row r="4068" spans="1:29" x14ac:dyDescent="0.25">
      <c r="A4068" s="1">
        <v>43890</v>
      </c>
      <c r="B4068" s="2">
        <v>0.22916666666666666</v>
      </c>
      <c r="C4068" s="3">
        <f t="shared" si="245"/>
        <v>43890.229166666664</v>
      </c>
      <c r="D4068">
        <v>0</v>
      </c>
      <c r="E4068">
        <v>0.88600000000000001</v>
      </c>
      <c r="F4068">
        <v>0.57130000000000003</v>
      </c>
      <c r="G4068">
        <v>309.8</v>
      </c>
      <c r="H4068">
        <v>48.26</v>
      </c>
      <c r="I4068">
        <v>1.6990000000000001</v>
      </c>
      <c r="J4068">
        <v>6.2679999999999998</v>
      </c>
      <c r="K4068">
        <v>5.1429999999999998</v>
      </c>
      <c r="L4068">
        <v>5.7560000000000002</v>
      </c>
      <c r="M4068">
        <v>54.64</v>
      </c>
      <c r="N4068">
        <v>50.11</v>
      </c>
      <c r="O4068">
        <v>52.68</v>
      </c>
      <c r="P4068">
        <v>7.63</v>
      </c>
      <c r="Q4068">
        <v>7.56</v>
      </c>
      <c r="R4068">
        <v>7.59</v>
      </c>
      <c r="S4068">
        <v>0</v>
      </c>
      <c r="T4068">
        <v>0</v>
      </c>
      <c r="U4068">
        <v>861.5</v>
      </c>
      <c r="V4068">
        <v>-70.89</v>
      </c>
      <c r="W4068">
        <v>6.3410000000000002</v>
      </c>
      <c r="X4068">
        <v>275.2</v>
      </c>
      <c r="Y4068">
        <v>12.03</v>
      </c>
      <c r="Z4068">
        <v>11.96</v>
      </c>
      <c r="AA4068">
        <v>11.97</v>
      </c>
      <c r="AB4068">
        <v>6.726</v>
      </c>
      <c r="AC4068">
        <v>2621</v>
      </c>
    </row>
    <row r="4069" spans="1:29" x14ac:dyDescent="0.25">
      <c r="A4069" s="1">
        <v>43890</v>
      </c>
      <c r="B4069" s="2">
        <v>0.23611111111111113</v>
      </c>
      <c r="C4069" s="3">
        <f t="shared" si="245"/>
        <v>43890.236111111109</v>
      </c>
      <c r="D4069">
        <v>0</v>
      </c>
      <c r="E4069">
        <v>1.8939999999999999</v>
      </c>
      <c r="F4069">
        <v>0.39119999999999999</v>
      </c>
      <c r="G4069">
        <v>45.37</v>
      </c>
      <c r="H4069">
        <v>72.2</v>
      </c>
      <c r="I4069">
        <v>3.121</v>
      </c>
      <c r="J4069">
        <v>6.1360000000000001</v>
      </c>
      <c r="K4069">
        <v>5.077</v>
      </c>
      <c r="L4069">
        <v>5.6050000000000004</v>
      </c>
      <c r="M4069">
        <v>55.63</v>
      </c>
      <c r="N4069">
        <v>49.94</v>
      </c>
      <c r="O4069">
        <v>53.48</v>
      </c>
      <c r="P4069">
        <v>7.59</v>
      </c>
      <c r="Q4069">
        <v>7.51</v>
      </c>
      <c r="R4069">
        <v>7.55</v>
      </c>
      <c r="S4069">
        <v>0</v>
      </c>
      <c r="T4069">
        <v>0</v>
      </c>
      <c r="U4069">
        <v>861.4</v>
      </c>
      <c r="V4069">
        <v>-73.69</v>
      </c>
      <c r="W4069">
        <v>5.9950000000000001</v>
      </c>
      <c r="X4069">
        <v>270.8</v>
      </c>
      <c r="Y4069">
        <v>12.03</v>
      </c>
      <c r="Z4069">
        <v>11.96</v>
      </c>
      <c r="AA4069">
        <v>11.97</v>
      </c>
      <c r="AB4069">
        <v>6.5720000000000001</v>
      </c>
      <c r="AC4069">
        <v>2621</v>
      </c>
    </row>
    <row r="4070" spans="1:29" x14ac:dyDescent="0.25">
      <c r="A4070" s="1">
        <v>43890</v>
      </c>
      <c r="B4070" s="2">
        <v>0.24305555555555555</v>
      </c>
      <c r="C4070" s="3">
        <f t="shared" si="245"/>
        <v>43890.243055555555</v>
      </c>
      <c r="D4070">
        <v>0</v>
      </c>
      <c r="E4070">
        <v>2.3170000000000002</v>
      </c>
      <c r="F4070">
        <v>1.4590000000000001</v>
      </c>
      <c r="G4070">
        <v>339.7</v>
      </c>
      <c r="H4070">
        <v>49.3</v>
      </c>
      <c r="I4070">
        <v>3.8580000000000001</v>
      </c>
      <c r="J4070">
        <v>6.8639999999999999</v>
      </c>
      <c r="K4070">
        <v>5.0439999999999996</v>
      </c>
      <c r="L4070">
        <v>6.016</v>
      </c>
      <c r="M4070">
        <v>56.23</v>
      </c>
      <c r="N4070">
        <v>48.09</v>
      </c>
      <c r="O4070">
        <v>52.57</v>
      </c>
      <c r="P4070">
        <v>7.55</v>
      </c>
      <c r="Q4070">
        <v>7.47</v>
      </c>
      <c r="R4070">
        <v>7.51</v>
      </c>
      <c r="S4070">
        <v>0</v>
      </c>
      <c r="T4070">
        <v>0</v>
      </c>
      <c r="U4070">
        <v>861.3</v>
      </c>
      <c r="V4070">
        <v>-77.39</v>
      </c>
      <c r="W4070">
        <v>6.532</v>
      </c>
      <c r="X4070">
        <v>269.7</v>
      </c>
      <c r="Y4070">
        <v>12.02</v>
      </c>
      <c r="Z4070">
        <v>11.95</v>
      </c>
      <c r="AA4070">
        <v>11.96</v>
      </c>
      <c r="AB4070">
        <v>6.4139999999999997</v>
      </c>
      <c r="AC4070">
        <v>2621</v>
      </c>
    </row>
    <row r="4071" spans="1:29" x14ac:dyDescent="0.25">
      <c r="A4071" s="1">
        <v>43890</v>
      </c>
      <c r="B4071" s="2">
        <v>0.25</v>
      </c>
      <c r="C4071" s="3">
        <f t="shared" si="245"/>
        <v>43890.25</v>
      </c>
      <c r="D4071">
        <v>0</v>
      </c>
      <c r="E4071">
        <v>1.19</v>
      </c>
      <c r="F4071">
        <v>0.52529999999999999</v>
      </c>
      <c r="G4071">
        <v>261</v>
      </c>
      <c r="H4071">
        <v>60.55</v>
      </c>
      <c r="I4071">
        <v>3.2679999999999998</v>
      </c>
      <c r="J4071">
        <v>6.5990000000000002</v>
      </c>
      <c r="K4071">
        <v>4.9109999999999996</v>
      </c>
      <c r="L4071">
        <v>5.8090000000000002</v>
      </c>
      <c r="M4071">
        <v>57.06</v>
      </c>
      <c r="N4071">
        <v>47.66</v>
      </c>
      <c r="O4071">
        <v>53.31</v>
      </c>
      <c r="P4071">
        <v>7.5</v>
      </c>
      <c r="Q4071">
        <v>7.43</v>
      </c>
      <c r="R4071">
        <v>7.47</v>
      </c>
      <c r="S4071">
        <v>0</v>
      </c>
      <c r="T4071">
        <v>0</v>
      </c>
      <c r="U4071">
        <v>861.3</v>
      </c>
      <c r="V4071">
        <v>-75.489999999999995</v>
      </c>
      <c r="W4071">
        <v>6.4939999999999998</v>
      </c>
      <c r="X4071">
        <v>271.39999999999998</v>
      </c>
      <c r="Y4071">
        <v>12.11</v>
      </c>
      <c r="Z4071">
        <v>11.95</v>
      </c>
      <c r="AA4071">
        <v>12.03</v>
      </c>
      <c r="AB4071">
        <v>6.2770000000000001</v>
      </c>
      <c r="AC4071">
        <v>2621</v>
      </c>
    </row>
    <row r="4072" spans="1:29" x14ac:dyDescent="0.25">
      <c r="A4072" s="1">
        <v>43890</v>
      </c>
      <c r="B4072" s="2">
        <v>0.25694444444444448</v>
      </c>
      <c r="C4072" s="3">
        <f t="shared" si="245"/>
        <v>43890.256944444445</v>
      </c>
      <c r="D4072">
        <v>0</v>
      </c>
      <c r="E4072">
        <v>1.819</v>
      </c>
      <c r="F4072">
        <v>1.03</v>
      </c>
      <c r="G4072">
        <v>338.8</v>
      </c>
      <c r="H4072">
        <v>53.36</v>
      </c>
      <c r="I4072">
        <v>3.661</v>
      </c>
      <c r="J4072">
        <v>6.202</v>
      </c>
      <c r="K4072">
        <v>5.1100000000000003</v>
      </c>
      <c r="L4072">
        <v>5.6959999999999997</v>
      </c>
      <c r="M4072">
        <v>56.63</v>
      </c>
      <c r="N4072">
        <v>51.43</v>
      </c>
      <c r="O4072">
        <v>54.07</v>
      </c>
      <c r="P4072">
        <v>7.48</v>
      </c>
      <c r="Q4072">
        <v>7.39</v>
      </c>
      <c r="R4072">
        <v>7.43</v>
      </c>
      <c r="S4072">
        <v>0</v>
      </c>
      <c r="T4072">
        <v>0</v>
      </c>
      <c r="U4072">
        <v>861.3</v>
      </c>
      <c r="V4072">
        <v>-73.89</v>
      </c>
      <c r="W4072">
        <v>6.468</v>
      </c>
      <c r="X4072">
        <v>272.89999999999998</v>
      </c>
      <c r="Y4072">
        <v>12.11</v>
      </c>
      <c r="Z4072">
        <v>11.95</v>
      </c>
      <c r="AA4072">
        <v>11.99</v>
      </c>
      <c r="AB4072">
        <v>6.165</v>
      </c>
      <c r="AC4072">
        <v>2621</v>
      </c>
    </row>
    <row r="4073" spans="1:29" x14ac:dyDescent="0.25">
      <c r="A4073" s="1">
        <v>43890</v>
      </c>
      <c r="B4073" s="2">
        <v>0.2638888888888889</v>
      </c>
      <c r="C4073" s="3">
        <f t="shared" si="245"/>
        <v>43890.263888888891</v>
      </c>
      <c r="D4073">
        <v>0</v>
      </c>
      <c r="E4073">
        <v>1.123</v>
      </c>
      <c r="F4073">
        <v>0.54810000000000003</v>
      </c>
      <c r="G4073">
        <v>29.75</v>
      </c>
      <c r="H4073">
        <v>57.94</v>
      </c>
      <c r="I4073">
        <v>2.19</v>
      </c>
      <c r="J4073">
        <v>5.6059999999999999</v>
      </c>
      <c r="K4073">
        <v>5.1100000000000003</v>
      </c>
      <c r="L4073">
        <v>5.3689999999999998</v>
      </c>
      <c r="M4073">
        <v>55.6</v>
      </c>
      <c r="N4073">
        <v>52.72</v>
      </c>
      <c r="O4073">
        <v>54.98</v>
      </c>
      <c r="P4073">
        <v>7.42</v>
      </c>
      <c r="Q4073">
        <v>7.33</v>
      </c>
      <c r="R4073">
        <v>7.39</v>
      </c>
      <c r="S4073">
        <v>0</v>
      </c>
      <c r="T4073">
        <v>0</v>
      </c>
      <c r="U4073">
        <v>861.3</v>
      </c>
      <c r="V4073">
        <v>-70.89</v>
      </c>
      <c r="W4073">
        <v>5.7160000000000002</v>
      </c>
      <c r="X4073">
        <v>272.10000000000002</v>
      </c>
      <c r="Y4073">
        <v>12</v>
      </c>
      <c r="Z4073">
        <v>11.94</v>
      </c>
      <c r="AA4073">
        <v>11.96</v>
      </c>
      <c r="AB4073">
        <v>6.0419999999999998</v>
      </c>
      <c r="AC4073">
        <v>2621</v>
      </c>
    </row>
    <row r="4074" spans="1:29" x14ac:dyDescent="0.25">
      <c r="A4074" s="1">
        <v>43890</v>
      </c>
      <c r="B4074" s="2">
        <v>0.27083333333333331</v>
      </c>
      <c r="C4074" s="3">
        <f t="shared" si="245"/>
        <v>43890.270833333336</v>
      </c>
      <c r="D4074">
        <v>2</v>
      </c>
      <c r="E4074">
        <v>1.292</v>
      </c>
      <c r="F4074">
        <v>0.86819999999999997</v>
      </c>
      <c r="G4074">
        <v>323.3</v>
      </c>
      <c r="H4074">
        <v>46.39</v>
      </c>
      <c r="I4074">
        <v>2.4350000000000001</v>
      </c>
      <c r="J4074">
        <v>5.1760000000000002</v>
      </c>
      <c r="K4074">
        <v>3.1240000000000001</v>
      </c>
      <c r="L4074">
        <v>3.96</v>
      </c>
      <c r="M4074">
        <v>63.48</v>
      </c>
      <c r="N4074">
        <v>53.91</v>
      </c>
      <c r="O4074">
        <v>59.38</v>
      </c>
      <c r="P4074">
        <v>7.38</v>
      </c>
      <c r="Q4074">
        <v>7.31</v>
      </c>
      <c r="R4074">
        <v>7.34</v>
      </c>
      <c r="S4074">
        <v>0</v>
      </c>
      <c r="T4074">
        <v>0</v>
      </c>
      <c r="U4074">
        <v>861.4</v>
      </c>
      <c r="V4074">
        <v>-68.95</v>
      </c>
      <c r="W4074">
        <v>5.0039999999999996</v>
      </c>
      <c r="X4074">
        <v>270.60000000000002</v>
      </c>
      <c r="Y4074">
        <v>12.01</v>
      </c>
      <c r="Z4074">
        <v>11.94</v>
      </c>
      <c r="AA4074">
        <v>11.96</v>
      </c>
      <c r="AB4074">
        <v>5.9290000000000003</v>
      </c>
      <c r="AC4074">
        <v>2621</v>
      </c>
    </row>
    <row r="4075" spans="1:29" x14ac:dyDescent="0.25">
      <c r="A4075" s="1">
        <v>43890</v>
      </c>
      <c r="B4075" s="2">
        <v>0.27777777777777779</v>
      </c>
      <c r="C4075" s="3">
        <f t="shared" si="245"/>
        <v>43890.277777777781</v>
      </c>
      <c r="D4075">
        <v>4</v>
      </c>
      <c r="E4075">
        <v>0.95620000000000005</v>
      </c>
      <c r="F4075">
        <v>0.69430000000000003</v>
      </c>
      <c r="G4075">
        <v>318.60000000000002</v>
      </c>
      <c r="H4075">
        <v>42.37</v>
      </c>
      <c r="I4075">
        <v>1.65</v>
      </c>
      <c r="J4075">
        <v>3.786</v>
      </c>
      <c r="K4075">
        <v>3.157</v>
      </c>
      <c r="L4075">
        <v>3.4929999999999999</v>
      </c>
      <c r="M4075">
        <v>63.97</v>
      </c>
      <c r="N4075">
        <v>61.36</v>
      </c>
      <c r="O4075">
        <v>62.6</v>
      </c>
      <c r="P4075">
        <v>7.33</v>
      </c>
      <c r="Q4075">
        <v>7.26</v>
      </c>
      <c r="R4075">
        <v>7.3</v>
      </c>
      <c r="S4075">
        <v>0</v>
      </c>
      <c r="T4075">
        <v>0</v>
      </c>
      <c r="U4075">
        <v>861.6</v>
      </c>
      <c r="V4075">
        <v>-63.71</v>
      </c>
      <c r="W4075">
        <v>4.0709999999999997</v>
      </c>
      <c r="X4075">
        <v>271.3</v>
      </c>
      <c r="Y4075">
        <v>12.01</v>
      </c>
      <c r="Z4075">
        <v>11.94</v>
      </c>
      <c r="AA4075">
        <v>11.95</v>
      </c>
      <c r="AB4075">
        <v>5.7489999999999997</v>
      </c>
      <c r="AC4075">
        <v>2621</v>
      </c>
    </row>
    <row r="4076" spans="1:29" x14ac:dyDescent="0.25">
      <c r="A4076" s="1">
        <v>43890</v>
      </c>
      <c r="B4076" s="2">
        <v>0.28472222222222221</v>
      </c>
      <c r="C4076" s="3">
        <f t="shared" si="245"/>
        <v>43890.284722222219</v>
      </c>
      <c r="D4076">
        <v>10</v>
      </c>
      <c r="E4076">
        <v>0.88019999999999998</v>
      </c>
      <c r="F4076">
        <v>0.64949999999999997</v>
      </c>
      <c r="G4076">
        <v>323.39999999999998</v>
      </c>
      <c r="H4076">
        <v>41.44</v>
      </c>
      <c r="I4076">
        <v>2.0430000000000001</v>
      </c>
      <c r="J4076">
        <v>3.8519999999999999</v>
      </c>
      <c r="K4076">
        <v>3.323</v>
      </c>
      <c r="L4076">
        <v>3.597</v>
      </c>
      <c r="M4076">
        <v>63.78</v>
      </c>
      <c r="N4076">
        <v>60.83</v>
      </c>
      <c r="O4076">
        <v>62.25</v>
      </c>
      <c r="P4076">
        <v>7.28</v>
      </c>
      <c r="Q4076">
        <v>7.22</v>
      </c>
      <c r="R4076">
        <v>7.25</v>
      </c>
      <c r="S4076">
        <v>0</v>
      </c>
      <c r="T4076">
        <v>0</v>
      </c>
      <c r="U4076">
        <v>861.6</v>
      </c>
      <c r="V4076">
        <v>-64.09</v>
      </c>
      <c r="W4076">
        <v>3.9049999999999998</v>
      </c>
      <c r="X4076">
        <v>270.10000000000002</v>
      </c>
      <c r="Y4076">
        <v>12</v>
      </c>
      <c r="Z4076">
        <v>11.94</v>
      </c>
      <c r="AA4076">
        <v>11.95</v>
      </c>
      <c r="AB4076">
        <v>5.4630000000000001</v>
      </c>
      <c r="AC4076">
        <v>2621</v>
      </c>
    </row>
    <row r="4077" spans="1:29" x14ac:dyDescent="0.25">
      <c r="A4077" s="1">
        <v>43890</v>
      </c>
      <c r="B4077" s="2">
        <v>0.29166666666666669</v>
      </c>
      <c r="C4077" s="3">
        <f t="shared" si="245"/>
        <v>43890.291666666664</v>
      </c>
      <c r="D4077">
        <v>15</v>
      </c>
      <c r="E4077">
        <v>0.9173</v>
      </c>
      <c r="F4077">
        <v>0.68259999999999998</v>
      </c>
      <c r="G4077">
        <v>164.3</v>
      </c>
      <c r="H4077">
        <v>40.98</v>
      </c>
      <c r="I4077">
        <v>2.0430000000000001</v>
      </c>
      <c r="J4077">
        <v>4.12</v>
      </c>
      <c r="K4077">
        <v>3.423</v>
      </c>
      <c r="L4077">
        <v>3.6070000000000002</v>
      </c>
      <c r="M4077">
        <v>62.89</v>
      </c>
      <c r="N4077">
        <v>59.34</v>
      </c>
      <c r="O4077">
        <v>62.09</v>
      </c>
      <c r="P4077">
        <v>7.24</v>
      </c>
      <c r="Q4077">
        <v>7.16</v>
      </c>
      <c r="R4077">
        <v>7.21</v>
      </c>
      <c r="S4077">
        <v>0</v>
      </c>
      <c r="T4077">
        <v>0</v>
      </c>
      <c r="U4077">
        <v>861.6</v>
      </c>
      <c r="V4077">
        <v>-65.069999999999993</v>
      </c>
      <c r="W4077">
        <v>3.77</v>
      </c>
      <c r="X4077">
        <v>268.5</v>
      </c>
      <c r="Y4077">
        <v>12.09</v>
      </c>
      <c r="Z4077">
        <v>11.93</v>
      </c>
      <c r="AA4077">
        <v>12</v>
      </c>
      <c r="AB4077">
        <v>5.202</v>
      </c>
      <c r="AC4077">
        <v>2621</v>
      </c>
    </row>
    <row r="4078" spans="1:29" x14ac:dyDescent="0.25">
      <c r="A4078" s="1">
        <v>43890</v>
      </c>
      <c r="B4078" s="2">
        <v>0.2986111111111111</v>
      </c>
      <c r="C4078" s="3">
        <f t="shared" si="245"/>
        <v>43890.298611111109</v>
      </c>
      <c r="D4078">
        <v>19</v>
      </c>
      <c r="E4078">
        <v>1.218</v>
      </c>
      <c r="F4078">
        <v>0.28299999999999997</v>
      </c>
      <c r="G4078">
        <v>84.5</v>
      </c>
      <c r="H4078">
        <v>71</v>
      </c>
      <c r="I4078">
        <v>2.5819999999999999</v>
      </c>
      <c r="J4078">
        <v>4.649</v>
      </c>
      <c r="K4078">
        <v>3.69</v>
      </c>
      <c r="L4078">
        <v>4.1150000000000002</v>
      </c>
      <c r="M4078">
        <v>61.23</v>
      </c>
      <c r="N4078">
        <v>56.43</v>
      </c>
      <c r="O4078">
        <v>59.3</v>
      </c>
      <c r="P4078">
        <v>7.2</v>
      </c>
      <c r="Q4078">
        <v>7.11</v>
      </c>
      <c r="R4078">
        <v>7.16</v>
      </c>
      <c r="S4078">
        <v>0</v>
      </c>
      <c r="T4078">
        <v>0</v>
      </c>
      <c r="U4078">
        <v>861.6</v>
      </c>
      <c r="V4078">
        <v>-70.89</v>
      </c>
      <c r="W4078">
        <v>4.2409999999999997</v>
      </c>
      <c r="X4078">
        <v>264.89999999999998</v>
      </c>
      <c r="Y4078">
        <v>12.09</v>
      </c>
      <c r="Z4078">
        <v>11.92</v>
      </c>
      <c r="AA4078">
        <v>11.97</v>
      </c>
      <c r="AB4078">
        <v>4.9649999999999999</v>
      </c>
      <c r="AC4078">
        <v>2621</v>
      </c>
    </row>
    <row r="4079" spans="1:29" x14ac:dyDescent="0.25">
      <c r="A4079" s="1">
        <v>43890</v>
      </c>
      <c r="B4079" s="2">
        <v>0.30555555555555552</v>
      </c>
      <c r="C4079" s="3">
        <f t="shared" si="245"/>
        <v>43890.305555555555</v>
      </c>
      <c r="D4079">
        <v>34</v>
      </c>
      <c r="E4079">
        <v>0.53239999999999998</v>
      </c>
      <c r="F4079">
        <v>0.45960000000000001</v>
      </c>
      <c r="G4079">
        <v>352.3</v>
      </c>
      <c r="H4079">
        <v>29.97</v>
      </c>
      <c r="I4079">
        <v>1.3069999999999999</v>
      </c>
      <c r="J4079">
        <v>4.2240000000000002</v>
      </c>
      <c r="K4079">
        <v>3.726</v>
      </c>
      <c r="L4079">
        <v>3.9430000000000001</v>
      </c>
      <c r="M4079">
        <v>61.37</v>
      </c>
      <c r="N4079">
        <v>56.97</v>
      </c>
      <c r="O4079">
        <v>60.24</v>
      </c>
      <c r="P4079">
        <v>7.16</v>
      </c>
      <c r="Q4079">
        <v>7.08</v>
      </c>
      <c r="R4079">
        <v>7.12</v>
      </c>
      <c r="S4079">
        <v>0</v>
      </c>
      <c r="T4079">
        <v>0</v>
      </c>
      <c r="U4079">
        <v>861.6</v>
      </c>
      <c r="V4079">
        <v>-70.89</v>
      </c>
      <c r="W4079">
        <v>4.1260000000000003</v>
      </c>
      <c r="X4079">
        <v>264.39999999999998</v>
      </c>
      <c r="Y4079">
        <v>12.01</v>
      </c>
      <c r="Z4079">
        <v>11.93</v>
      </c>
      <c r="AA4079">
        <v>11.95</v>
      </c>
      <c r="AB4079">
        <v>4.7670000000000003</v>
      </c>
      <c r="AC4079">
        <v>2621</v>
      </c>
    </row>
    <row r="4080" spans="1:29" x14ac:dyDescent="0.25">
      <c r="A4080" s="1">
        <v>43890</v>
      </c>
      <c r="B4080" s="2">
        <v>0.3125</v>
      </c>
      <c r="C4080" s="3">
        <f t="shared" si="245"/>
        <v>43890.3125</v>
      </c>
      <c r="D4080">
        <v>62</v>
      </c>
      <c r="E4080">
        <v>0.35630000000000001</v>
      </c>
      <c r="F4080">
        <v>1.252E-2</v>
      </c>
      <c r="G4080">
        <v>181.5</v>
      </c>
      <c r="H4080">
        <v>79.599999999999994</v>
      </c>
      <c r="I4080">
        <v>1.0620000000000001</v>
      </c>
      <c r="J4080">
        <v>4.9870000000000001</v>
      </c>
      <c r="K4080">
        <v>3.8929999999999998</v>
      </c>
      <c r="L4080">
        <v>4.3789999999999996</v>
      </c>
      <c r="M4080">
        <v>60.94</v>
      </c>
      <c r="N4080">
        <v>55.38</v>
      </c>
      <c r="O4080">
        <v>59.35</v>
      </c>
      <c r="P4080">
        <v>7.11</v>
      </c>
      <c r="Q4080">
        <v>7.04</v>
      </c>
      <c r="R4080">
        <v>7.08</v>
      </c>
      <c r="S4080">
        <v>0</v>
      </c>
      <c r="T4080">
        <v>0</v>
      </c>
      <c r="U4080">
        <v>861.6</v>
      </c>
      <c r="V4080">
        <v>-70.989999999999995</v>
      </c>
      <c r="W4080">
        <v>4.9160000000000004</v>
      </c>
      <c r="X4080">
        <v>268.10000000000002</v>
      </c>
      <c r="Y4080">
        <v>12.11</v>
      </c>
      <c r="Z4080">
        <v>11.95</v>
      </c>
      <c r="AA4080">
        <v>12</v>
      </c>
      <c r="AB4080">
        <v>4.6360000000000001</v>
      </c>
      <c r="AC4080">
        <v>2621</v>
      </c>
    </row>
    <row r="4081" spans="1:29" x14ac:dyDescent="0.25">
      <c r="A4081" s="1">
        <v>43890</v>
      </c>
      <c r="B4081" s="2">
        <v>0.31944444444444448</v>
      </c>
      <c r="C4081" s="3">
        <f t="shared" si="245"/>
        <v>43890.319444444445</v>
      </c>
      <c r="D4081">
        <v>32</v>
      </c>
      <c r="E4081">
        <v>0.6643</v>
      </c>
      <c r="F4081">
        <v>0.24179999999999999</v>
      </c>
      <c r="G4081">
        <v>126.1</v>
      </c>
      <c r="H4081">
        <v>64.59</v>
      </c>
      <c r="I4081">
        <v>1.3560000000000001</v>
      </c>
      <c r="J4081">
        <v>4.9859999999999998</v>
      </c>
      <c r="K4081">
        <v>4.5890000000000004</v>
      </c>
      <c r="L4081">
        <v>4.7960000000000003</v>
      </c>
      <c r="M4081">
        <v>58.66</v>
      </c>
      <c r="N4081">
        <v>55.55</v>
      </c>
      <c r="O4081">
        <v>57.51</v>
      </c>
      <c r="P4081">
        <v>7.07</v>
      </c>
      <c r="Q4081">
        <v>7</v>
      </c>
      <c r="R4081">
        <v>7.03</v>
      </c>
      <c r="S4081">
        <v>0</v>
      </c>
      <c r="T4081">
        <v>0</v>
      </c>
      <c r="U4081">
        <v>861.5</v>
      </c>
      <c r="V4081">
        <v>-71.989999999999995</v>
      </c>
      <c r="W4081">
        <v>4.9219999999999997</v>
      </c>
      <c r="X4081">
        <v>267.2</v>
      </c>
      <c r="Y4081">
        <v>12.01</v>
      </c>
      <c r="Z4081">
        <v>11.94</v>
      </c>
      <c r="AA4081">
        <v>11.95</v>
      </c>
      <c r="AB4081">
        <v>4.5960000000000001</v>
      </c>
      <c r="AC4081">
        <v>2621</v>
      </c>
    </row>
    <row r="4082" spans="1:29" x14ac:dyDescent="0.25">
      <c r="A4082" s="1">
        <v>43890</v>
      </c>
      <c r="B4082" s="2">
        <v>0.3263888888888889</v>
      </c>
      <c r="C4082" s="3">
        <f t="shared" si="245"/>
        <v>43890.326388888891</v>
      </c>
      <c r="D4082">
        <v>122</v>
      </c>
      <c r="E4082">
        <v>1.6339999999999999</v>
      </c>
      <c r="F4082">
        <v>1.0129999999999999</v>
      </c>
      <c r="G4082">
        <v>332</v>
      </c>
      <c r="H4082">
        <v>49.94</v>
      </c>
      <c r="I4082">
        <v>2.827</v>
      </c>
      <c r="J4082">
        <v>5.7480000000000002</v>
      </c>
      <c r="K4082">
        <v>3.895</v>
      </c>
      <c r="L4082">
        <v>4.5709999999999997</v>
      </c>
      <c r="M4082">
        <v>61.9</v>
      </c>
      <c r="N4082">
        <v>56.14</v>
      </c>
      <c r="O4082">
        <v>58.77</v>
      </c>
      <c r="P4082">
        <v>7.03</v>
      </c>
      <c r="Q4082">
        <v>6.9530000000000003</v>
      </c>
      <c r="R4082">
        <v>6.9870000000000001</v>
      </c>
      <c r="S4082">
        <v>0</v>
      </c>
      <c r="T4082">
        <v>0</v>
      </c>
      <c r="U4082">
        <v>861.2</v>
      </c>
      <c r="V4082">
        <v>-76.59</v>
      </c>
      <c r="W4082">
        <v>5.5</v>
      </c>
      <c r="X4082">
        <v>265.39999999999998</v>
      </c>
      <c r="Y4082">
        <v>12.38</v>
      </c>
      <c r="Z4082">
        <v>11.94</v>
      </c>
      <c r="AA4082">
        <v>12.11</v>
      </c>
      <c r="AB4082">
        <v>4.6180000000000003</v>
      </c>
      <c r="AC4082">
        <v>2621</v>
      </c>
    </row>
    <row r="4083" spans="1:29" x14ac:dyDescent="0.25">
      <c r="A4083" s="1">
        <v>43890</v>
      </c>
      <c r="B4083" s="2">
        <v>0.33333333333333331</v>
      </c>
      <c r="C4083" s="3">
        <f t="shared" si="245"/>
        <v>43890.333333333336</v>
      </c>
      <c r="D4083">
        <v>235</v>
      </c>
      <c r="E4083">
        <v>1.8320000000000001</v>
      </c>
      <c r="F4083">
        <v>1.3520000000000001</v>
      </c>
      <c r="G4083">
        <v>190.5</v>
      </c>
      <c r="H4083">
        <v>41.45</v>
      </c>
      <c r="I4083">
        <v>3.0720000000000001</v>
      </c>
      <c r="J4083">
        <v>10.02</v>
      </c>
      <c r="K4083">
        <v>5.7480000000000002</v>
      </c>
      <c r="L4083">
        <v>8.25</v>
      </c>
      <c r="M4083">
        <v>55.68</v>
      </c>
      <c r="N4083">
        <v>38.76</v>
      </c>
      <c r="O4083">
        <v>46.69</v>
      </c>
      <c r="P4083">
        <v>6.992</v>
      </c>
      <c r="Q4083">
        <v>6.9059999999999997</v>
      </c>
      <c r="R4083">
        <v>6.9450000000000003</v>
      </c>
      <c r="S4083">
        <v>0</v>
      </c>
      <c r="T4083">
        <v>0</v>
      </c>
      <c r="U4083">
        <v>861.1</v>
      </c>
      <c r="V4083">
        <v>-92.79</v>
      </c>
      <c r="W4083">
        <v>9.7799999999999994</v>
      </c>
      <c r="X4083">
        <v>270.8</v>
      </c>
      <c r="Y4083">
        <v>12.9</v>
      </c>
      <c r="Z4083">
        <v>12.38</v>
      </c>
      <c r="AA4083">
        <v>12.64</v>
      </c>
      <c r="AB4083">
        <v>4.7930000000000001</v>
      </c>
      <c r="AC4083">
        <v>2621</v>
      </c>
    </row>
    <row r="4084" spans="1:29" x14ac:dyDescent="0.25">
      <c r="A4084" s="1">
        <v>43890</v>
      </c>
      <c r="B4084" s="2">
        <v>0.34027777777777773</v>
      </c>
      <c r="C4084" s="3">
        <f t="shared" si="245"/>
        <v>43890.340277777781</v>
      </c>
      <c r="D4084">
        <v>263</v>
      </c>
      <c r="E4084">
        <v>1.5209999999999999</v>
      </c>
      <c r="F4084">
        <v>1.0209999999999999</v>
      </c>
      <c r="G4084">
        <v>87.7</v>
      </c>
      <c r="H4084">
        <v>46.45</v>
      </c>
      <c r="I4084">
        <v>2.68</v>
      </c>
      <c r="J4084">
        <v>11.01</v>
      </c>
      <c r="K4084">
        <v>9.98</v>
      </c>
      <c r="L4084">
        <v>10.51</v>
      </c>
      <c r="M4084">
        <v>42.6</v>
      </c>
      <c r="N4084">
        <v>37.94</v>
      </c>
      <c r="O4084">
        <v>40.5</v>
      </c>
      <c r="P4084">
        <v>6.9349999999999996</v>
      </c>
      <c r="Q4084">
        <v>6.8650000000000002</v>
      </c>
      <c r="R4084">
        <v>6.9009999999999998</v>
      </c>
      <c r="S4084">
        <v>0</v>
      </c>
      <c r="T4084">
        <v>0</v>
      </c>
      <c r="U4084">
        <v>861</v>
      </c>
      <c r="V4084">
        <v>-102.3</v>
      </c>
      <c r="W4084">
        <v>13.29</v>
      </c>
      <c r="X4084">
        <v>279.5</v>
      </c>
      <c r="Y4084">
        <v>12.94</v>
      </c>
      <c r="Z4084">
        <v>12.79</v>
      </c>
      <c r="AA4084">
        <v>12.84</v>
      </c>
      <c r="AB4084">
        <v>5.3739999999999997</v>
      </c>
      <c r="AC4084">
        <v>2621</v>
      </c>
    </row>
    <row r="4085" spans="1:29" x14ac:dyDescent="0.25">
      <c r="A4085" s="1">
        <v>43890</v>
      </c>
      <c r="B4085" s="2">
        <v>0.34722222222222227</v>
      </c>
      <c r="C4085" s="3">
        <f t="shared" si="245"/>
        <v>43890.347222222219</v>
      </c>
      <c r="D4085">
        <v>293</v>
      </c>
      <c r="E4085">
        <v>1.8009999999999999</v>
      </c>
      <c r="F4085">
        <v>1.6080000000000001</v>
      </c>
      <c r="G4085">
        <v>66.569999999999993</v>
      </c>
      <c r="H4085">
        <v>26.49</v>
      </c>
      <c r="I4085">
        <v>2.68</v>
      </c>
      <c r="J4085">
        <v>10.61</v>
      </c>
      <c r="K4085">
        <v>9.9499999999999993</v>
      </c>
      <c r="L4085">
        <v>10.35</v>
      </c>
      <c r="M4085">
        <v>43.26</v>
      </c>
      <c r="N4085">
        <v>39.92</v>
      </c>
      <c r="O4085">
        <v>41.38</v>
      </c>
      <c r="P4085">
        <v>6.8949999999999996</v>
      </c>
      <c r="Q4085">
        <v>6.8259999999999996</v>
      </c>
      <c r="R4085">
        <v>6.8609999999999998</v>
      </c>
      <c r="S4085">
        <v>0</v>
      </c>
      <c r="T4085">
        <v>0</v>
      </c>
      <c r="U4085">
        <v>861.1</v>
      </c>
      <c r="V4085">
        <v>-103</v>
      </c>
      <c r="W4085">
        <v>14.51</v>
      </c>
      <c r="X4085">
        <v>285.3</v>
      </c>
      <c r="Y4085">
        <v>12.94</v>
      </c>
      <c r="Z4085">
        <v>12.85</v>
      </c>
      <c r="AA4085">
        <v>12.9</v>
      </c>
      <c r="AB4085">
        <v>6.38</v>
      </c>
      <c r="AC4085">
        <v>2621</v>
      </c>
    </row>
    <row r="4086" spans="1:29" x14ac:dyDescent="0.25">
      <c r="A4086" s="1">
        <v>43890</v>
      </c>
      <c r="B4086" s="2">
        <v>0.35416666666666669</v>
      </c>
      <c r="C4086" s="3">
        <f t="shared" si="245"/>
        <v>43890.354166666664</v>
      </c>
      <c r="D4086">
        <v>326</v>
      </c>
      <c r="E4086">
        <v>2.0259999999999998</v>
      </c>
      <c r="F4086">
        <v>1.843</v>
      </c>
      <c r="G4086">
        <v>38.58</v>
      </c>
      <c r="H4086">
        <v>24.34</v>
      </c>
      <c r="I4086">
        <v>4.6399999999999997</v>
      </c>
      <c r="J4086">
        <v>11.04</v>
      </c>
      <c r="K4086">
        <v>10.41</v>
      </c>
      <c r="L4086">
        <v>10.68</v>
      </c>
      <c r="M4086">
        <v>41.31</v>
      </c>
      <c r="N4086">
        <v>35.880000000000003</v>
      </c>
      <c r="O4086">
        <v>38.72</v>
      </c>
      <c r="P4086">
        <v>6.8609999999999998</v>
      </c>
      <c r="Q4086">
        <v>6.8040000000000003</v>
      </c>
      <c r="R4086">
        <v>6.8259999999999996</v>
      </c>
      <c r="S4086">
        <v>0</v>
      </c>
      <c r="T4086">
        <v>0</v>
      </c>
      <c r="U4086">
        <v>861</v>
      </c>
      <c r="V4086">
        <v>-105.5</v>
      </c>
      <c r="W4086">
        <v>15.19</v>
      </c>
      <c r="X4086">
        <v>286.5</v>
      </c>
      <c r="Y4086">
        <v>13.01</v>
      </c>
      <c r="Z4086">
        <v>12.93</v>
      </c>
      <c r="AA4086">
        <v>12.97</v>
      </c>
      <c r="AB4086">
        <v>7.65</v>
      </c>
      <c r="AC4086">
        <v>2621</v>
      </c>
    </row>
    <row r="4087" spans="1:29" x14ac:dyDescent="0.25">
      <c r="A4087" s="1">
        <v>43890</v>
      </c>
      <c r="B4087" s="2">
        <v>0.3611111111111111</v>
      </c>
      <c r="C4087" s="3">
        <f t="shared" si="245"/>
        <v>43890.361111111109</v>
      </c>
      <c r="D4087">
        <v>357</v>
      </c>
      <c r="E4087">
        <v>2.1360000000000001</v>
      </c>
      <c r="F4087">
        <v>1.39</v>
      </c>
      <c r="G4087">
        <v>26.99</v>
      </c>
      <c r="H4087">
        <v>47.86</v>
      </c>
      <c r="I4087">
        <v>3.71</v>
      </c>
      <c r="J4087">
        <v>11.56</v>
      </c>
      <c r="K4087">
        <v>11</v>
      </c>
      <c r="L4087">
        <v>11.34</v>
      </c>
      <c r="M4087">
        <v>38.520000000000003</v>
      </c>
      <c r="N4087">
        <v>33.79</v>
      </c>
      <c r="O4087">
        <v>36.28</v>
      </c>
      <c r="P4087">
        <v>6.8330000000000002</v>
      </c>
      <c r="Q4087">
        <v>6.7649999999999997</v>
      </c>
      <c r="R4087">
        <v>6.8029999999999999</v>
      </c>
      <c r="S4087">
        <v>0</v>
      </c>
      <c r="T4087">
        <v>0</v>
      </c>
      <c r="U4087">
        <v>860.9</v>
      </c>
      <c r="V4087">
        <v>-108.9</v>
      </c>
      <c r="W4087">
        <v>16.11</v>
      </c>
      <c r="X4087">
        <v>288.10000000000002</v>
      </c>
      <c r="Y4087">
        <v>13.08</v>
      </c>
      <c r="Z4087">
        <v>12.96</v>
      </c>
      <c r="AA4087">
        <v>13.01</v>
      </c>
      <c r="AB4087">
        <v>9.02</v>
      </c>
      <c r="AC4087">
        <v>2621</v>
      </c>
    </row>
    <row r="4088" spans="1:29" x14ac:dyDescent="0.25">
      <c r="A4088" s="1">
        <v>43890</v>
      </c>
      <c r="B4088" s="2">
        <v>0.36805555555555558</v>
      </c>
      <c r="C4088" s="3">
        <f t="shared" si="245"/>
        <v>43890.368055555555</v>
      </c>
      <c r="D4088">
        <v>387</v>
      </c>
      <c r="E4088">
        <v>1.298</v>
      </c>
      <c r="F4088">
        <v>0.33889999999999998</v>
      </c>
      <c r="G4088">
        <v>356.1</v>
      </c>
      <c r="H4088">
        <v>69.62</v>
      </c>
      <c r="I4088">
        <v>2.5329999999999999</v>
      </c>
      <c r="J4088">
        <v>12.94</v>
      </c>
      <c r="K4088">
        <v>11.29</v>
      </c>
      <c r="L4088">
        <v>12.02</v>
      </c>
      <c r="M4088">
        <v>35.21</v>
      </c>
      <c r="N4088">
        <v>30.81</v>
      </c>
      <c r="O4088">
        <v>33.04</v>
      </c>
      <c r="P4088">
        <v>6.8220000000000001</v>
      </c>
      <c r="Q4088">
        <v>6.7640000000000002</v>
      </c>
      <c r="R4088">
        <v>6.7880000000000003</v>
      </c>
      <c r="S4088">
        <v>0</v>
      </c>
      <c r="T4088">
        <v>0</v>
      </c>
      <c r="U4088">
        <v>860.7</v>
      </c>
      <c r="V4088">
        <v>-111.6</v>
      </c>
      <c r="W4088">
        <v>17.13</v>
      </c>
      <c r="X4088">
        <v>291.10000000000002</v>
      </c>
      <c r="Y4088">
        <v>13.02</v>
      </c>
      <c r="Z4088">
        <v>12.82</v>
      </c>
      <c r="AA4088">
        <v>12.9</v>
      </c>
      <c r="AB4088">
        <v>10.35</v>
      </c>
      <c r="AC4088">
        <v>2621</v>
      </c>
    </row>
    <row r="4089" spans="1:29" x14ac:dyDescent="0.25">
      <c r="A4089" s="1">
        <v>43890</v>
      </c>
      <c r="B4089" s="2">
        <v>0.375</v>
      </c>
      <c r="C4089" s="3">
        <f t="shared" si="245"/>
        <v>43890.375</v>
      </c>
      <c r="D4089">
        <v>417</v>
      </c>
      <c r="E4089">
        <v>1.9510000000000001</v>
      </c>
      <c r="F4089">
        <v>1.4830000000000001</v>
      </c>
      <c r="G4089">
        <v>98.8</v>
      </c>
      <c r="H4089">
        <v>39.67</v>
      </c>
      <c r="I4089">
        <v>3.956</v>
      </c>
      <c r="J4089">
        <v>13.14</v>
      </c>
      <c r="K4089">
        <v>12.54</v>
      </c>
      <c r="L4089">
        <v>12.8</v>
      </c>
      <c r="M4089">
        <v>32.29</v>
      </c>
      <c r="N4089">
        <v>27.76</v>
      </c>
      <c r="O4089">
        <v>30.92</v>
      </c>
      <c r="P4089">
        <v>6.8129999999999997</v>
      </c>
      <c r="Q4089">
        <v>6.7649999999999997</v>
      </c>
      <c r="R4089">
        <v>6.79</v>
      </c>
      <c r="S4089">
        <v>0</v>
      </c>
      <c r="T4089">
        <v>0</v>
      </c>
      <c r="U4089">
        <v>860.5</v>
      </c>
      <c r="V4089">
        <v>-114.4</v>
      </c>
      <c r="W4089">
        <v>18.37</v>
      </c>
      <c r="X4089">
        <v>295.2</v>
      </c>
      <c r="Y4089">
        <v>12.88</v>
      </c>
      <c r="Z4089">
        <v>12.71</v>
      </c>
      <c r="AA4089">
        <v>12.79</v>
      </c>
      <c r="AB4089">
        <v>11.61</v>
      </c>
      <c r="AC4089">
        <v>2621</v>
      </c>
    </row>
    <row r="4090" spans="1:29" x14ac:dyDescent="0.25">
      <c r="A4090" s="1">
        <v>43890</v>
      </c>
      <c r="B4090" s="2">
        <v>0.38194444444444442</v>
      </c>
      <c r="C4090" s="3">
        <f t="shared" si="245"/>
        <v>43890.381944444445</v>
      </c>
      <c r="D4090">
        <v>446</v>
      </c>
      <c r="E4090">
        <v>2.226</v>
      </c>
      <c r="F4090">
        <v>1.7729999999999999</v>
      </c>
      <c r="G4090">
        <v>139.1</v>
      </c>
      <c r="H4090">
        <v>36.53</v>
      </c>
      <c r="I4090">
        <v>4.9349999999999996</v>
      </c>
      <c r="J4090">
        <v>14.26</v>
      </c>
      <c r="K4090">
        <v>12.81</v>
      </c>
      <c r="L4090">
        <v>13.51</v>
      </c>
      <c r="M4090">
        <v>29.41</v>
      </c>
      <c r="N4090">
        <v>25.41</v>
      </c>
      <c r="O4090">
        <v>27.23</v>
      </c>
      <c r="P4090">
        <v>6.8259999999999996</v>
      </c>
      <c r="Q4090">
        <v>6.7709999999999999</v>
      </c>
      <c r="R4090">
        <v>6.8010000000000002</v>
      </c>
      <c r="S4090">
        <v>0</v>
      </c>
      <c r="T4090">
        <v>0</v>
      </c>
      <c r="U4090">
        <v>860.4</v>
      </c>
      <c r="V4090">
        <v>-115.5</v>
      </c>
      <c r="W4090">
        <v>18.95</v>
      </c>
      <c r="X4090">
        <v>297.3</v>
      </c>
      <c r="Y4090">
        <v>12.77</v>
      </c>
      <c r="Z4090">
        <v>12.47</v>
      </c>
      <c r="AA4090">
        <v>12.56</v>
      </c>
      <c r="AB4090">
        <v>12.82</v>
      </c>
      <c r="AC4090">
        <v>2621</v>
      </c>
    </row>
    <row r="4091" spans="1:29" x14ac:dyDescent="0.25">
      <c r="A4091" s="1">
        <v>43890</v>
      </c>
      <c r="B4091" s="2">
        <v>0.3888888888888889</v>
      </c>
      <c r="C4091" s="3">
        <f t="shared" si="245"/>
        <v>43890.388888888891</v>
      </c>
      <c r="D4091">
        <v>475</v>
      </c>
      <c r="E4091">
        <v>1.9710000000000001</v>
      </c>
      <c r="F4091">
        <v>1.798</v>
      </c>
      <c r="G4091">
        <v>107.1</v>
      </c>
      <c r="H4091">
        <v>24</v>
      </c>
      <c r="I4091">
        <v>3.76</v>
      </c>
      <c r="J4091">
        <v>13.86</v>
      </c>
      <c r="K4091">
        <v>13</v>
      </c>
      <c r="L4091">
        <v>13.41</v>
      </c>
      <c r="M4091">
        <v>30.3</v>
      </c>
      <c r="N4091">
        <v>27.92</v>
      </c>
      <c r="O4091">
        <v>29.04</v>
      </c>
      <c r="P4091">
        <v>6.8540000000000001</v>
      </c>
      <c r="Q4091">
        <v>6.7969999999999997</v>
      </c>
      <c r="R4091">
        <v>6.8250000000000002</v>
      </c>
      <c r="S4091">
        <v>0</v>
      </c>
      <c r="T4091">
        <v>0</v>
      </c>
      <c r="U4091">
        <v>860.3</v>
      </c>
      <c r="V4091">
        <v>-117</v>
      </c>
      <c r="W4091">
        <v>19.64</v>
      </c>
      <c r="X4091">
        <v>299.7</v>
      </c>
      <c r="Y4091">
        <v>12.52</v>
      </c>
      <c r="Z4091">
        <v>12.41</v>
      </c>
      <c r="AA4091">
        <v>12.44</v>
      </c>
      <c r="AB4091">
        <v>13.91</v>
      </c>
      <c r="AC4091">
        <v>2621</v>
      </c>
    </row>
    <row r="4092" spans="1:29" x14ac:dyDescent="0.25">
      <c r="A4092" s="1">
        <v>43890</v>
      </c>
      <c r="B4092" s="2">
        <v>0.39583333333333331</v>
      </c>
      <c r="C4092" s="3">
        <f t="shared" si="245"/>
        <v>43890.395833333336</v>
      </c>
      <c r="D4092">
        <v>503</v>
      </c>
      <c r="E4092">
        <v>1.9830000000000001</v>
      </c>
      <c r="F4092">
        <v>1.4850000000000001</v>
      </c>
      <c r="G4092">
        <v>140.6</v>
      </c>
      <c r="H4092">
        <v>40.58</v>
      </c>
      <c r="I4092">
        <v>4.202</v>
      </c>
      <c r="J4092">
        <v>13.69</v>
      </c>
      <c r="K4092">
        <v>13.06</v>
      </c>
      <c r="L4092">
        <v>13.37</v>
      </c>
      <c r="M4092">
        <v>30.57</v>
      </c>
      <c r="N4092">
        <v>23.65</v>
      </c>
      <c r="O4092">
        <v>26.97</v>
      </c>
      <c r="P4092">
        <v>6.899</v>
      </c>
      <c r="Q4092">
        <v>6.8319999999999999</v>
      </c>
      <c r="R4092">
        <v>6.86</v>
      </c>
      <c r="S4092">
        <v>0</v>
      </c>
      <c r="T4092">
        <v>0</v>
      </c>
      <c r="U4092">
        <v>860</v>
      </c>
      <c r="V4092">
        <v>-117.7</v>
      </c>
      <c r="W4092">
        <v>19.75</v>
      </c>
      <c r="X4092">
        <v>299.8</v>
      </c>
      <c r="Y4092">
        <v>12.48</v>
      </c>
      <c r="Z4092">
        <v>12.38</v>
      </c>
      <c r="AA4092">
        <v>12.41</v>
      </c>
      <c r="AB4092">
        <v>14.96</v>
      </c>
      <c r="AC4092">
        <v>2621</v>
      </c>
    </row>
    <row r="4093" spans="1:29" x14ac:dyDescent="0.25">
      <c r="A4093" s="1">
        <v>43890</v>
      </c>
      <c r="B4093" s="2">
        <v>0.40277777777777773</v>
      </c>
      <c r="C4093" s="3">
        <f t="shared" si="245"/>
        <v>43890.402777777781</v>
      </c>
      <c r="D4093">
        <v>532</v>
      </c>
      <c r="E4093">
        <v>2.4929999999999999</v>
      </c>
      <c r="F4093">
        <v>1.1100000000000001</v>
      </c>
      <c r="G4093">
        <v>153</v>
      </c>
      <c r="H4093">
        <v>60.34</v>
      </c>
      <c r="I4093">
        <v>5.7709999999999999</v>
      </c>
      <c r="J4093">
        <v>14.15</v>
      </c>
      <c r="K4093">
        <v>13.49</v>
      </c>
      <c r="L4093">
        <v>13.89</v>
      </c>
      <c r="M4093">
        <v>26.13</v>
      </c>
      <c r="N4093">
        <v>20.34</v>
      </c>
      <c r="O4093">
        <v>23.58</v>
      </c>
      <c r="P4093">
        <v>6.9569999999999999</v>
      </c>
      <c r="Q4093">
        <v>6.86</v>
      </c>
      <c r="R4093">
        <v>6.9130000000000003</v>
      </c>
      <c r="S4093">
        <v>0</v>
      </c>
      <c r="T4093">
        <v>0</v>
      </c>
      <c r="U4093">
        <v>859.8</v>
      </c>
      <c r="V4093">
        <v>-117.4</v>
      </c>
      <c r="W4093">
        <v>20.53</v>
      </c>
      <c r="X4093">
        <v>304.5</v>
      </c>
      <c r="Y4093">
        <v>12.46</v>
      </c>
      <c r="Z4093">
        <v>12.38</v>
      </c>
      <c r="AA4093">
        <v>12.4</v>
      </c>
      <c r="AB4093">
        <v>15.9</v>
      </c>
      <c r="AC4093">
        <v>2621</v>
      </c>
    </row>
    <row r="4094" spans="1:29" x14ac:dyDescent="0.25">
      <c r="A4094" s="1">
        <v>43890</v>
      </c>
      <c r="B4094" s="2">
        <v>0.40972222222222227</v>
      </c>
      <c r="C4094" s="3">
        <f t="shared" si="245"/>
        <v>43890.409722222219</v>
      </c>
      <c r="D4094">
        <v>555</v>
      </c>
      <c r="E4094">
        <v>3.5</v>
      </c>
      <c r="F4094">
        <v>3.0609999999999999</v>
      </c>
      <c r="G4094">
        <v>165.7</v>
      </c>
      <c r="H4094">
        <v>28.69</v>
      </c>
      <c r="I4094">
        <v>6.8979999999999997</v>
      </c>
      <c r="J4094">
        <v>14.71</v>
      </c>
      <c r="K4094">
        <v>13.78</v>
      </c>
      <c r="L4094">
        <v>14.39</v>
      </c>
      <c r="M4094">
        <v>21.76</v>
      </c>
      <c r="N4094">
        <v>18.559999999999999</v>
      </c>
      <c r="O4094">
        <v>19.78</v>
      </c>
      <c r="P4094">
        <v>7.04</v>
      </c>
      <c r="Q4094">
        <v>6.923</v>
      </c>
      <c r="R4094">
        <v>6.9729999999999999</v>
      </c>
      <c r="S4094">
        <v>0</v>
      </c>
      <c r="T4094">
        <v>0</v>
      </c>
      <c r="U4094">
        <v>859.7</v>
      </c>
      <c r="V4094">
        <v>-117.5</v>
      </c>
      <c r="W4094">
        <v>20.2</v>
      </c>
      <c r="X4094">
        <v>302.39999999999998</v>
      </c>
      <c r="Y4094">
        <v>12.46</v>
      </c>
      <c r="Z4094">
        <v>12.38</v>
      </c>
      <c r="AA4094">
        <v>12.39</v>
      </c>
      <c r="AB4094">
        <v>16.690000000000001</v>
      </c>
      <c r="AC4094">
        <v>2621</v>
      </c>
    </row>
    <row r="4095" spans="1:29" x14ac:dyDescent="0.25">
      <c r="A4095" s="1">
        <v>43890</v>
      </c>
      <c r="B4095" s="2">
        <v>0.41666666666666669</v>
      </c>
      <c r="C4095" s="3">
        <f t="shared" si="245"/>
        <v>43890.416666666664</v>
      </c>
      <c r="D4095">
        <v>582</v>
      </c>
      <c r="E4095">
        <v>4.359</v>
      </c>
      <c r="F4095">
        <v>3.9209999999999998</v>
      </c>
      <c r="G4095">
        <v>158.19999999999999</v>
      </c>
      <c r="H4095">
        <v>25.61</v>
      </c>
      <c r="I4095">
        <v>7.8280000000000003</v>
      </c>
      <c r="J4095">
        <v>14.87</v>
      </c>
      <c r="K4095">
        <v>14.41</v>
      </c>
      <c r="L4095">
        <v>14.64</v>
      </c>
      <c r="M4095">
        <v>20.11</v>
      </c>
      <c r="N4095">
        <v>17.96</v>
      </c>
      <c r="O4095">
        <v>18.79</v>
      </c>
      <c r="P4095">
        <v>7.11</v>
      </c>
      <c r="Q4095">
        <v>7</v>
      </c>
      <c r="R4095">
        <v>7.05</v>
      </c>
      <c r="S4095">
        <v>0</v>
      </c>
      <c r="T4095">
        <v>0</v>
      </c>
      <c r="U4095">
        <v>859.6</v>
      </c>
      <c r="V4095">
        <v>-116.8</v>
      </c>
      <c r="W4095">
        <v>20.100000000000001</v>
      </c>
      <c r="X4095">
        <v>302.60000000000002</v>
      </c>
      <c r="Y4095">
        <v>12.52</v>
      </c>
      <c r="Z4095">
        <v>12.37</v>
      </c>
      <c r="AA4095">
        <v>12.45</v>
      </c>
      <c r="AB4095">
        <v>17.399999999999999</v>
      </c>
      <c r="AC4095">
        <v>2621</v>
      </c>
    </row>
    <row r="4096" spans="1:29" x14ac:dyDescent="0.25">
      <c r="A4096" s="1">
        <v>43890</v>
      </c>
      <c r="B4096" s="2">
        <v>0.4236111111111111</v>
      </c>
      <c r="C4096" s="3">
        <f t="shared" si="245"/>
        <v>43890.423611111109</v>
      </c>
      <c r="D4096">
        <v>605</v>
      </c>
      <c r="E4096">
        <v>1.9790000000000001</v>
      </c>
      <c r="F4096">
        <v>0.83150000000000002</v>
      </c>
      <c r="G4096">
        <v>108.6</v>
      </c>
      <c r="H4096">
        <v>61.67</v>
      </c>
      <c r="I4096">
        <v>5.0339999999999998</v>
      </c>
      <c r="J4096">
        <v>15.56</v>
      </c>
      <c r="K4096">
        <v>14.24</v>
      </c>
      <c r="L4096">
        <v>14.87</v>
      </c>
      <c r="M4096">
        <v>19.739999999999998</v>
      </c>
      <c r="N4096">
        <v>16.47</v>
      </c>
      <c r="O4096">
        <v>17.7</v>
      </c>
      <c r="P4096">
        <v>7.21</v>
      </c>
      <c r="Q4096">
        <v>7.09</v>
      </c>
      <c r="R4096">
        <v>7.15</v>
      </c>
      <c r="S4096">
        <v>0</v>
      </c>
      <c r="T4096">
        <v>0</v>
      </c>
      <c r="U4096">
        <v>859.4</v>
      </c>
      <c r="V4096">
        <v>-119.4</v>
      </c>
      <c r="W4096">
        <v>21.06</v>
      </c>
      <c r="X4096">
        <v>305.5</v>
      </c>
      <c r="Y4096">
        <v>12.54</v>
      </c>
      <c r="Z4096">
        <v>12.35</v>
      </c>
      <c r="AA4096">
        <v>12.4</v>
      </c>
      <c r="AB4096">
        <v>17.95</v>
      </c>
      <c r="AC4096">
        <v>2621</v>
      </c>
    </row>
    <row r="4097" spans="1:29" x14ac:dyDescent="0.25">
      <c r="A4097" s="1">
        <v>43890</v>
      </c>
      <c r="B4097" s="2">
        <v>0.43055555555555558</v>
      </c>
      <c r="C4097" s="3">
        <f t="shared" si="245"/>
        <v>43890.430555555555</v>
      </c>
      <c r="D4097">
        <v>623</v>
      </c>
      <c r="E4097">
        <v>2.165</v>
      </c>
      <c r="F4097">
        <v>1.099</v>
      </c>
      <c r="G4097">
        <v>265.2</v>
      </c>
      <c r="H4097">
        <v>56.85</v>
      </c>
      <c r="I4097">
        <v>6.0620000000000003</v>
      </c>
      <c r="J4097">
        <v>15.82</v>
      </c>
      <c r="K4097">
        <v>14.67</v>
      </c>
      <c r="L4097">
        <v>15.25</v>
      </c>
      <c r="M4097">
        <v>18.16</v>
      </c>
      <c r="N4097">
        <v>16.170000000000002</v>
      </c>
      <c r="O4097">
        <v>17.28</v>
      </c>
      <c r="P4097">
        <v>7.32</v>
      </c>
      <c r="Q4097">
        <v>7.18</v>
      </c>
      <c r="R4097">
        <v>7.25</v>
      </c>
      <c r="S4097">
        <v>0</v>
      </c>
      <c r="T4097">
        <v>0</v>
      </c>
      <c r="U4097">
        <v>859.3</v>
      </c>
      <c r="V4097">
        <v>-122.1</v>
      </c>
      <c r="W4097">
        <v>21.95</v>
      </c>
      <c r="X4097">
        <v>308</v>
      </c>
      <c r="Y4097">
        <v>12.42</v>
      </c>
      <c r="Z4097">
        <v>12.33</v>
      </c>
      <c r="AA4097">
        <v>12.35</v>
      </c>
      <c r="AB4097">
        <v>18.47</v>
      </c>
      <c r="AC4097">
        <v>2621</v>
      </c>
    </row>
    <row r="4098" spans="1:29" x14ac:dyDescent="0.25">
      <c r="A4098" s="1">
        <v>43890</v>
      </c>
      <c r="B4098" s="2">
        <v>0.4375</v>
      </c>
      <c r="C4098" s="3">
        <f t="shared" si="245"/>
        <v>43890.4375</v>
      </c>
      <c r="D4098">
        <v>643</v>
      </c>
      <c r="E4098">
        <v>2.7330000000000001</v>
      </c>
      <c r="F4098">
        <v>2.5099999999999998</v>
      </c>
      <c r="G4098">
        <v>234.8</v>
      </c>
      <c r="H4098">
        <v>23.13</v>
      </c>
      <c r="I4098">
        <v>6.16</v>
      </c>
      <c r="J4098">
        <v>15.86</v>
      </c>
      <c r="K4098">
        <v>14.9</v>
      </c>
      <c r="L4098">
        <v>15.39</v>
      </c>
      <c r="M4098">
        <v>18.190000000000001</v>
      </c>
      <c r="N4098">
        <v>14.15</v>
      </c>
      <c r="O4098">
        <v>16.59</v>
      </c>
      <c r="P4098">
        <v>7.44</v>
      </c>
      <c r="Q4098">
        <v>7.29</v>
      </c>
      <c r="R4098">
        <v>7.37</v>
      </c>
      <c r="S4098">
        <v>0</v>
      </c>
      <c r="T4098">
        <v>0</v>
      </c>
      <c r="U4098">
        <v>859.4</v>
      </c>
      <c r="V4098">
        <v>-123.9</v>
      </c>
      <c r="W4098">
        <v>22.45</v>
      </c>
      <c r="X4098">
        <v>309.10000000000002</v>
      </c>
      <c r="Y4098">
        <v>12.39</v>
      </c>
      <c r="Z4098">
        <v>12.3</v>
      </c>
      <c r="AA4098">
        <v>12.32</v>
      </c>
      <c r="AB4098">
        <v>19</v>
      </c>
      <c r="AC4098">
        <v>2621</v>
      </c>
    </row>
    <row r="4099" spans="1:29" x14ac:dyDescent="0.25">
      <c r="A4099" s="1">
        <v>43890</v>
      </c>
      <c r="B4099" s="2">
        <v>0.44444444444444442</v>
      </c>
      <c r="C4099" s="3">
        <f t="shared" si="245"/>
        <v>43890.444444444445</v>
      </c>
      <c r="D4099">
        <v>667</v>
      </c>
      <c r="E4099">
        <v>6.3479999999999999</v>
      </c>
      <c r="F4099">
        <v>5.6459999999999999</v>
      </c>
      <c r="G4099">
        <v>256.3</v>
      </c>
      <c r="H4099">
        <v>26.92</v>
      </c>
      <c r="I4099">
        <v>12.98</v>
      </c>
      <c r="J4099">
        <v>15.62</v>
      </c>
      <c r="K4099">
        <v>14.8</v>
      </c>
      <c r="L4099">
        <v>15.27</v>
      </c>
      <c r="M4099">
        <v>15.74</v>
      </c>
      <c r="N4099">
        <v>13.53</v>
      </c>
      <c r="O4099">
        <v>14.36</v>
      </c>
      <c r="P4099">
        <v>7.56</v>
      </c>
      <c r="Q4099">
        <v>7.41</v>
      </c>
      <c r="R4099">
        <v>7.49</v>
      </c>
      <c r="S4099">
        <v>0</v>
      </c>
      <c r="T4099">
        <v>0</v>
      </c>
      <c r="U4099">
        <v>859.2</v>
      </c>
      <c r="V4099">
        <v>-116.5</v>
      </c>
      <c r="W4099">
        <v>21.04</v>
      </c>
      <c r="X4099">
        <v>308.3</v>
      </c>
      <c r="Y4099">
        <v>12.37</v>
      </c>
      <c r="Z4099">
        <v>12.29</v>
      </c>
      <c r="AA4099">
        <v>12.31</v>
      </c>
      <c r="AB4099">
        <v>19.48</v>
      </c>
      <c r="AC4099">
        <v>2621</v>
      </c>
    </row>
    <row r="4100" spans="1:29" x14ac:dyDescent="0.25">
      <c r="A4100" s="1">
        <v>43890</v>
      </c>
      <c r="B4100" s="2">
        <v>0.4513888888888889</v>
      </c>
      <c r="C4100" s="3">
        <f t="shared" si="245"/>
        <v>43890.451388888891</v>
      </c>
      <c r="D4100">
        <v>684</v>
      </c>
      <c r="E4100">
        <v>7.2240000000000002</v>
      </c>
      <c r="F4100">
        <v>6.8259999999999996</v>
      </c>
      <c r="G4100">
        <v>264.5</v>
      </c>
      <c r="H4100">
        <v>18.97</v>
      </c>
      <c r="I4100">
        <v>12.98</v>
      </c>
      <c r="J4100">
        <v>15.13</v>
      </c>
      <c r="K4100">
        <v>14.66</v>
      </c>
      <c r="L4100">
        <v>14.87</v>
      </c>
      <c r="M4100">
        <v>15.11</v>
      </c>
      <c r="N4100">
        <v>13.39</v>
      </c>
      <c r="O4100">
        <v>13.88</v>
      </c>
      <c r="P4100">
        <v>7.7</v>
      </c>
      <c r="Q4100">
        <v>7.53</v>
      </c>
      <c r="R4100">
        <v>7.62</v>
      </c>
      <c r="S4100">
        <v>0</v>
      </c>
      <c r="T4100">
        <v>0</v>
      </c>
      <c r="U4100">
        <v>859.2</v>
      </c>
      <c r="V4100">
        <v>-112.8</v>
      </c>
      <c r="W4100">
        <v>19.38</v>
      </c>
      <c r="X4100">
        <v>302.39999999999998</v>
      </c>
      <c r="Y4100">
        <v>12.37</v>
      </c>
      <c r="Z4100">
        <v>12.29</v>
      </c>
      <c r="AA4100">
        <v>12.32</v>
      </c>
      <c r="AB4100">
        <v>19.760000000000002</v>
      </c>
      <c r="AC4100">
        <v>2621</v>
      </c>
    </row>
    <row r="4101" spans="1:29" x14ac:dyDescent="0.25">
      <c r="A4101" s="1">
        <v>43890</v>
      </c>
      <c r="B4101" s="2">
        <v>0.45833333333333331</v>
      </c>
      <c r="C4101" s="3">
        <f t="shared" si="245"/>
        <v>43890.458333333336</v>
      </c>
      <c r="D4101">
        <v>699</v>
      </c>
      <c r="E4101">
        <v>7.47</v>
      </c>
      <c r="F4101">
        <v>7.0449999999999999</v>
      </c>
      <c r="G4101">
        <v>270.5</v>
      </c>
      <c r="H4101">
        <v>19.260000000000002</v>
      </c>
      <c r="I4101">
        <v>12.49</v>
      </c>
      <c r="J4101">
        <v>15.09</v>
      </c>
      <c r="K4101">
        <v>14.73</v>
      </c>
      <c r="L4101">
        <v>14.91</v>
      </c>
      <c r="M4101">
        <v>14.25</v>
      </c>
      <c r="N4101">
        <v>13.29</v>
      </c>
      <c r="O4101">
        <v>13.73</v>
      </c>
      <c r="P4101">
        <v>7.85</v>
      </c>
      <c r="Q4101">
        <v>7.68</v>
      </c>
      <c r="R4101">
        <v>7.76</v>
      </c>
      <c r="S4101">
        <v>0</v>
      </c>
      <c r="T4101">
        <v>0</v>
      </c>
      <c r="U4101">
        <v>859.1</v>
      </c>
      <c r="V4101">
        <v>-115.7</v>
      </c>
      <c r="W4101">
        <v>18.7</v>
      </c>
      <c r="X4101">
        <v>295.8</v>
      </c>
      <c r="Y4101">
        <v>12.57</v>
      </c>
      <c r="Z4101">
        <v>12.32</v>
      </c>
      <c r="AA4101">
        <v>12.44</v>
      </c>
      <c r="AB4101">
        <v>19.84</v>
      </c>
      <c r="AC4101">
        <v>2621</v>
      </c>
    </row>
    <row r="4102" spans="1:29" x14ac:dyDescent="0.25">
      <c r="A4102" s="1">
        <v>43890</v>
      </c>
      <c r="B4102" s="2">
        <v>0.46527777777777773</v>
      </c>
      <c r="C4102" s="3">
        <f t="shared" ref="C4102:C4165" si="246">A4102+B4102</f>
        <v>43890.465277777781</v>
      </c>
      <c r="D4102">
        <v>714</v>
      </c>
      <c r="E4102">
        <v>7.4480000000000004</v>
      </c>
      <c r="F4102">
        <v>7.1349999999999998</v>
      </c>
      <c r="G4102">
        <v>273.3</v>
      </c>
      <c r="H4102">
        <v>16.55</v>
      </c>
      <c r="I4102">
        <v>12.98</v>
      </c>
      <c r="J4102">
        <v>15.06</v>
      </c>
      <c r="K4102">
        <v>14.5</v>
      </c>
      <c r="L4102">
        <v>14.84</v>
      </c>
      <c r="M4102">
        <v>14.38</v>
      </c>
      <c r="N4102">
        <v>13.49</v>
      </c>
      <c r="O4102">
        <v>13.92</v>
      </c>
      <c r="P4102">
        <v>8.01</v>
      </c>
      <c r="Q4102">
        <v>7.83</v>
      </c>
      <c r="R4102">
        <v>7.91</v>
      </c>
      <c r="S4102">
        <v>0</v>
      </c>
      <c r="T4102">
        <v>0</v>
      </c>
      <c r="U4102">
        <v>859</v>
      </c>
      <c r="V4102">
        <v>-109.8</v>
      </c>
      <c r="W4102">
        <v>19.12</v>
      </c>
      <c r="X4102">
        <v>303.89999999999998</v>
      </c>
      <c r="Y4102">
        <v>12.58</v>
      </c>
      <c r="Z4102">
        <v>12.38</v>
      </c>
      <c r="AA4102">
        <v>12.44</v>
      </c>
      <c r="AB4102">
        <v>19.77</v>
      </c>
      <c r="AC4102">
        <v>2621</v>
      </c>
    </row>
    <row r="4103" spans="1:29" x14ac:dyDescent="0.25">
      <c r="A4103" s="1">
        <v>43890</v>
      </c>
      <c r="B4103" s="2">
        <v>0.47222222222222227</v>
      </c>
      <c r="C4103" s="3">
        <f t="shared" si="246"/>
        <v>43890.472222222219</v>
      </c>
      <c r="D4103">
        <v>724</v>
      </c>
      <c r="E4103">
        <v>7.3490000000000002</v>
      </c>
      <c r="F4103">
        <v>7.0410000000000004</v>
      </c>
      <c r="G4103">
        <v>269.7</v>
      </c>
      <c r="H4103">
        <v>16.600000000000001</v>
      </c>
      <c r="I4103">
        <v>11.75</v>
      </c>
      <c r="J4103">
        <v>15.26</v>
      </c>
      <c r="K4103">
        <v>14.73</v>
      </c>
      <c r="L4103">
        <v>14.94</v>
      </c>
      <c r="M4103">
        <v>14.62</v>
      </c>
      <c r="N4103">
        <v>13.46</v>
      </c>
      <c r="O4103">
        <v>14</v>
      </c>
      <c r="P4103">
        <v>8.15</v>
      </c>
      <c r="Q4103">
        <v>7.98</v>
      </c>
      <c r="R4103">
        <v>8.06</v>
      </c>
      <c r="S4103">
        <v>0</v>
      </c>
      <c r="T4103">
        <v>0</v>
      </c>
      <c r="U4103">
        <v>858.9</v>
      </c>
      <c r="V4103">
        <v>-110.3</v>
      </c>
      <c r="W4103">
        <v>19.850000000000001</v>
      </c>
      <c r="X4103">
        <v>307.60000000000002</v>
      </c>
      <c r="Y4103">
        <v>12.59</v>
      </c>
      <c r="Z4103">
        <v>12.4</v>
      </c>
      <c r="AA4103">
        <v>12.48</v>
      </c>
      <c r="AB4103">
        <v>19.62</v>
      </c>
      <c r="AC4103">
        <v>2621</v>
      </c>
    </row>
    <row r="4104" spans="1:29" x14ac:dyDescent="0.25">
      <c r="A4104" s="1">
        <v>43890</v>
      </c>
      <c r="B4104" s="2">
        <v>0.47916666666666669</v>
      </c>
      <c r="C4104" s="3">
        <f t="shared" si="246"/>
        <v>43890.479166666664</v>
      </c>
      <c r="D4104">
        <v>738</v>
      </c>
      <c r="E4104">
        <v>6.7460000000000004</v>
      </c>
      <c r="F4104">
        <v>6.3970000000000002</v>
      </c>
      <c r="G4104">
        <v>273.7</v>
      </c>
      <c r="H4104">
        <v>18.34</v>
      </c>
      <c r="I4104">
        <v>13.76</v>
      </c>
      <c r="J4104">
        <v>15.49</v>
      </c>
      <c r="K4104">
        <v>14.96</v>
      </c>
      <c r="L4104">
        <v>15.2</v>
      </c>
      <c r="M4104">
        <v>15.21</v>
      </c>
      <c r="N4104">
        <v>13.89</v>
      </c>
      <c r="O4104">
        <v>14.35</v>
      </c>
      <c r="P4104">
        <v>8.2899999999999991</v>
      </c>
      <c r="Q4104">
        <v>8.1199999999999992</v>
      </c>
      <c r="R4104">
        <v>8.1999999999999993</v>
      </c>
      <c r="S4104">
        <v>0</v>
      </c>
      <c r="T4104">
        <v>0</v>
      </c>
      <c r="U4104">
        <v>858.9</v>
      </c>
      <c r="V4104">
        <v>-110.7</v>
      </c>
      <c r="W4104">
        <v>20.29</v>
      </c>
      <c r="X4104">
        <v>309.8</v>
      </c>
      <c r="Y4104">
        <v>12.8</v>
      </c>
      <c r="Z4104">
        <v>12.59</v>
      </c>
      <c r="AA4104">
        <v>12.7</v>
      </c>
      <c r="AB4104">
        <v>19.489999999999998</v>
      </c>
      <c r="AC4104">
        <v>2621</v>
      </c>
    </row>
    <row r="4105" spans="1:29" x14ac:dyDescent="0.25">
      <c r="A4105" s="1">
        <v>43890</v>
      </c>
      <c r="B4105" s="2">
        <v>0.4861111111111111</v>
      </c>
      <c r="C4105" s="3">
        <f t="shared" si="246"/>
        <v>43890.486111111109</v>
      </c>
      <c r="D4105">
        <v>750</v>
      </c>
      <c r="E4105">
        <v>6.335</v>
      </c>
      <c r="F4105">
        <v>5.87</v>
      </c>
      <c r="G4105">
        <v>269.2</v>
      </c>
      <c r="H4105">
        <v>21.98</v>
      </c>
      <c r="I4105">
        <v>10.77</v>
      </c>
      <c r="J4105">
        <v>15.52</v>
      </c>
      <c r="K4105">
        <v>15.13</v>
      </c>
      <c r="L4105">
        <v>15.34</v>
      </c>
      <c r="M4105">
        <v>15.58</v>
      </c>
      <c r="N4105">
        <v>14.02</v>
      </c>
      <c r="O4105">
        <v>14.65</v>
      </c>
      <c r="P4105">
        <v>8.43</v>
      </c>
      <c r="Q4105">
        <v>8.26</v>
      </c>
      <c r="R4105">
        <v>8.35</v>
      </c>
      <c r="S4105">
        <v>0</v>
      </c>
      <c r="T4105">
        <v>0</v>
      </c>
      <c r="U4105">
        <v>858.9</v>
      </c>
      <c r="V4105">
        <v>-111</v>
      </c>
      <c r="W4105">
        <v>20.56</v>
      </c>
      <c r="X4105">
        <v>311</v>
      </c>
      <c r="Y4105">
        <v>12.99</v>
      </c>
      <c r="Z4105">
        <v>12.8</v>
      </c>
      <c r="AA4105">
        <v>12.88</v>
      </c>
      <c r="AB4105">
        <v>19.45</v>
      </c>
      <c r="AC4105">
        <v>2621</v>
      </c>
    </row>
    <row r="4106" spans="1:29" x14ac:dyDescent="0.25">
      <c r="A4106" s="1">
        <v>43890</v>
      </c>
      <c r="B4106" s="2">
        <v>0.49305555555555558</v>
      </c>
      <c r="C4106" s="3">
        <f t="shared" si="246"/>
        <v>43890.493055555555</v>
      </c>
      <c r="D4106">
        <v>760</v>
      </c>
      <c r="E4106">
        <v>6.5129999999999999</v>
      </c>
      <c r="F4106">
        <v>6.218</v>
      </c>
      <c r="G4106">
        <v>267.7</v>
      </c>
      <c r="H4106">
        <v>17.28</v>
      </c>
      <c r="I4106">
        <v>10.58</v>
      </c>
      <c r="J4106">
        <v>15.59</v>
      </c>
      <c r="K4106">
        <v>14.93</v>
      </c>
      <c r="L4106">
        <v>15.26</v>
      </c>
      <c r="M4106">
        <v>15.77</v>
      </c>
      <c r="N4106">
        <v>14.29</v>
      </c>
      <c r="O4106">
        <v>15.06</v>
      </c>
      <c r="P4106">
        <v>8.56</v>
      </c>
      <c r="Q4106">
        <v>8.39</v>
      </c>
      <c r="R4106">
        <v>8.49</v>
      </c>
      <c r="S4106">
        <v>0</v>
      </c>
      <c r="T4106">
        <v>0</v>
      </c>
      <c r="U4106">
        <v>858.8</v>
      </c>
      <c r="V4106">
        <v>-110.3</v>
      </c>
      <c r="W4106">
        <v>20.49</v>
      </c>
      <c r="X4106">
        <v>311.39999999999998</v>
      </c>
      <c r="Y4106">
        <v>13.09</v>
      </c>
      <c r="Z4106">
        <v>12.94</v>
      </c>
      <c r="AA4106">
        <v>13.02</v>
      </c>
      <c r="AB4106">
        <v>19.48</v>
      </c>
      <c r="AC4106">
        <v>2621</v>
      </c>
    </row>
    <row r="4107" spans="1:29" x14ac:dyDescent="0.25">
      <c r="A4107" s="1">
        <v>43890</v>
      </c>
      <c r="B4107" s="2">
        <v>0.5</v>
      </c>
      <c r="C4107" s="3">
        <f t="shared" si="246"/>
        <v>43890.5</v>
      </c>
      <c r="D4107">
        <v>671</v>
      </c>
      <c r="E4107">
        <v>6.1420000000000003</v>
      </c>
      <c r="F4107">
        <v>5.8289999999999997</v>
      </c>
      <c r="G4107">
        <v>269</v>
      </c>
      <c r="H4107">
        <v>18.329999999999998</v>
      </c>
      <c r="I4107">
        <v>11.31</v>
      </c>
      <c r="J4107">
        <v>15.56</v>
      </c>
      <c r="K4107">
        <v>14.66</v>
      </c>
      <c r="L4107">
        <v>15.19</v>
      </c>
      <c r="M4107">
        <v>16.239999999999998</v>
      </c>
      <c r="N4107">
        <v>14.75</v>
      </c>
      <c r="O4107">
        <v>15.54</v>
      </c>
      <c r="P4107">
        <v>8.69</v>
      </c>
      <c r="Q4107">
        <v>8.5399999999999991</v>
      </c>
      <c r="R4107">
        <v>8.6199999999999992</v>
      </c>
      <c r="S4107">
        <v>0</v>
      </c>
      <c r="T4107">
        <v>0</v>
      </c>
      <c r="U4107">
        <v>858.8</v>
      </c>
      <c r="V4107">
        <v>-110</v>
      </c>
      <c r="W4107">
        <v>20.239999999999998</v>
      </c>
      <c r="X4107">
        <v>310.2</v>
      </c>
      <c r="Y4107">
        <v>13.32</v>
      </c>
      <c r="Z4107">
        <v>12.66</v>
      </c>
      <c r="AA4107">
        <v>13.13</v>
      </c>
      <c r="AB4107">
        <v>19.52</v>
      </c>
      <c r="AC4107">
        <v>2621</v>
      </c>
    </row>
    <row r="4108" spans="1:29" x14ac:dyDescent="0.25">
      <c r="A4108" s="1">
        <v>43890</v>
      </c>
      <c r="B4108" s="2">
        <v>0.50694444444444442</v>
      </c>
      <c r="C4108" s="3">
        <f t="shared" si="246"/>
        <v>43890.506944444445</v>
      </c>
      <c r="D4108">
        <v>775</v>
      </c>
      <c r="E4108">
        <v>6.58</v>
      </c>
      <c r="F4108">
        <v>6.1959999999999997</v>
      </c>
      <c r="G4108">
        <v>265.2</v>
      </c>
      <c r="H4108">
        <v>19.57</v>
      </c>
      <c r="I4108">
        <v>12.73</v>
      </c>
      <c r="J4108">
        <v>16.02</v>
      </c>
      <c r="K4108">
        <v>15.13</v>
      </c>
      <c r="L4108">
        <v>15.48</v>
      </c>
      <c r="M4108">
        <v>16.100000000000001</v>
      </c>
      <c r="N4108">
        <v>14.55</v>
      </c>
      <c r="O4108">
        <v>15.34</v>
      </c>
      <c r="P4108">
        <v>8.83</v>
      </c>
      <c r="Q4108">
        <v>8.68</v>
      </c>
      <c r="R4108">
        <v>8.75</v>
      </c>
      <c r="S4108">
        <v>0</v>
      </c>
      <c r="T4108">
        <v>0</v>
      </c>
      <c r="U4108">
        <v>858.6</v>
      </c>
      <c r="V4108">
        <v>-110</v>
      </c>
      <c r="W4108">
        <v>20.74</v>
      </c>
      <c r="X4108">
        <v>313</v>
      </c>
      <c r="Y4108">
        <v>13.31</v>
      </c>
      <c r="Z4108">
        <v>13.07</v>
      </c>
      <c r="AA4108">
        <v>13.24</v>
      </c>
      <c r="AB4108">
        <v>19.59</v>
      </c>
      <c r="AC4108">
        <v>2621</v>
      </c>
    </row>
    <row r="4109" spans="1:29" x14ac:dyDescent="0.25">
      <c r="A4109" s="1">
        <v>43890</v>
      </c>
      <c r="B4109" s="2">
        <v>0.51388888888888895</v>
      </c>
      <c r="C4109" s="3">
        <f t="shared" si="246"/>
        <v>43890.513888888891</v>
      </c>
      <c r="D4109">
        <v>600</v>
      </c>
      <c r="E4109">
        <v>6.8620000000000001</v>
      </c>
      <c r="F4109">
        <v>6.54</v>
      </c>
      <c r="G4109">
        <v>273.10000000000002</v>
      </c>
      <c r="H4109">
        <v>17.63</v>
      </c>
      <c r="I4109">
        <v>11.95</v>
      </c>
      <c r="J4109">
        <v>15.29</v>
      </c>
      <c r="K4109">
        <v>14.53</v>
      </c>
      <c r="L4109">
        <v>14.93</v>
      </c>
      <c r="M4109">
        <v>16.37</v>
      </c>
      <c r="N4109">
        <v>15.24</v>
      </c>
      <c r="O4109">
        <v>15.75</v>
      </c>
      <c r="P4109">
        <v>8.9499999999999993</v>
      </c>
      <c r="Q4109">
        <v>8.8000000000000007</v>
      </c>
      <c r="R4109">
        <v>8.8800000000000008</v>
      </c>
      <c r="S4109">
        <v>0</v>
      </c>
      <c r="T4109">
        <v>0</v>
      </c>
      <c r="U4109">
        <v>858.4</v>
      </c>
      <c r="V4109">
        <v>-106.8</v>
      </c>
      <c r="W4109">
        <v>19.82</v>
      </c>
      <c r="X4109">
        <v>311</v>
      </c>
      <c r="Y4109">
        <v>13.26</v>
      </c>
      <c r="Z4109">
        <v>12.59</v>
      </c>
      <c r="AA4109">
        <v>13.09</v>
      </c>
      <c r="AB4109">
        <v>19.68</v>
      </c>
      <c r="AC4109">
        <v>2621</v>
      </c>
    </row>
    <row r="4110" spans="1:29" x14ac:dyDescent="0.25">
      <c r="A4110" s="1">
        <v>43890</v>
      </c>
      <c r="B4110" s="2">
        <v>0.52083333333333337</v>
      </c>
      <c r="C4110" s="3">
        <f t="shared" si="246"/>
        <v>43890.520833333336</v>
      </c>
      <c r="D4110">
        <v>693</v>
      </c>
      <c r="E4110">
        <v>6.5629999999999997</v>
      </c>
      <c r="F4110">
        <v>6.1509999999999998</v>
      </c>
      <c r="G4110">
        <v>269.5</v>
      </c>
      <c r="H4110">
        <v>20.32</v>
      </c>
      <c r="I4110">
        <v>11.75</v>
      </c>
      <c r="J4110">
        <v>15.49</v>
      </c>
      <c r="K4110">
        <v>14.79</v>
      </c>
      <c r="L4110">
        <v>15.14</v>
      </c>
      <c r="M4110">
        <v>16.63</v>
      </c>
      <c r="N4110">
        <v>15.34</v>
      </c>
      <c r="O4110">
        <v>15.86</v>
      </c>
      <c r="P4110">
        <v>9.1</v>
      </c>
      <c r="Q4110">
        <v>8.92</v>
      </c>
      <c r="R4110">
        <v>9.01</v>
      </c>
      <c r="S4110">
        <v>0</v>
      </c>
      <c r="T4110">
        <v>0</v>
      </c>
      <c r="U4110">
        <v>858.3</v>
      </c>
      <c r="V4110">
        <v>-103</v>
      </c>
      <c r="W4110">
        <v>19.91</v>
      </c>
      <c r="X4110">
        <v>315.3</v>
      </c>
      <c r="Y4110">
        <v>13.28</v>
      </c>
      <c r="Z4110">
        <v>12.64</v>
      </c>
      <c r="AA4110">
        <v>13.14</v>
      </c>
      <c r="AB4110">
        <v>19.78</v>
      </c>
      <c r="AC4110">
        <v>2621</v>
      </c>
    </row>
    <row r="4111" spans="1:29" x14ac:dyDescent="0.25">
      <c r="A4111" s="1">
        <v>43890</v>
      </c>
      <c r="B4111" s="2">
        <v>0.52777777777777779</v>
      </c>
      <c r="C4111" s="3">
        <f t="shared" si="246"/>
        <v>43890.527777777781</v>
      </c>
      <c r="D4111">
        <v>817</v>
      </c>
      <c r="E4111">
        <v>6.4950000000000001</v>
      </c>
      <c r="F4111">
        <v>6.08</v>
      </c>
      <c r="G4111">
        <v>262.60000000000002</v>
      </c>
      <c r="H4111">
        <v>20.49</v>
      </c>
      <c r="I4111">
        <v>10.82</v>
      </c>
      <c r="J4111">
        <v>15.89</v>
      </c>
      <c r="K4111">
        <v>15.16</v>
      </c>
      <c r="L4111">
        <v>15.47</v>
      </c>
      <c r="M4111">
        <v>16.7</v>
      </c>
      <c r="N4111">
        <v>15.48</v>
      </c>
      <c r="O4111">
        <v>16.04</v>
      </c>
      <c r="P4111">
        <v>9.2100000000000009</v>
      </c>
      <c r="Q4111">
        <v>9.07</v>
      </c>
      <c r="R4111">
        <v>9.1300000000000008</v>
      </c>
      <c r="S4111">
        <v>0</v>
      </c>
      <c r="T4111">
        <v>0</v>
      </c>
      <c r="U4111">
        <v>858</v>
      </c>
      <c r="V4111">
        <v>-102</v>
      </c>
      <c r="W4111">
        <v>20.87</v>
      </c>
      <c r="X4111">
        <v>321.8</v>
      </c>
      <c r="Y4111">
        <v>13.26</v>
      </c>
      <c r="Z4111">
        <v>13.21</v>
      </c>
      <c r="AA4111">
        <v>13.22</v>
      </c>
      <c r="AB4111">
        <v>19.88</v>
      </c>
      <c r="AC4111">
        <v>2621</v>
      </c>
    </row>
    <row r="4112" spans="1:29" x14ac:dyDescent="0.25">
      <c r="A4112" s="1">
        <v>43890</v>
      </c>
      <c r="B4112" s="2">
        <v>0.53472222222222221</v>
      </c>
      <c r="C4112" s="3">
        <f t="shared" si="246"/>
        <v>43890.534722222219</v>
      </c>
      <c r="D4112">
        <v>816</v>
      </c>
      <c r="E4112">
        <v>5.4</v>
      </c>
      <c r="F4112">
        <v>4.9349999999999996</v>
      </c>
      <c r="G4112">
        <v>247</v>
      </c>
      <c r="H4112">
        <v>23.83</v>
      </c>
      <c r="I4112">
        <v>9.8889999999999993</v>
      </c>
      <c r="J4112">
        <v>16.28</v>
      </c>
      <c r="K4112">
        <v>15.36</v>
      </c>
      <c r="L4112">
        <v>15.96</v>
      </c>
      <c r="M4112">
        <v>16.93</v>
      </c>
      <c r="N4112">
        <v>15.51</v>
      </c>
      <c r="O4112">
        <v>16.059999999999999</v>
      </c>
      <c r="P4112">
        <v>9.33</v>
      </c>
      <c r="Q4112">
        <v>9.18</v>
      </c>
      <c r="R4112">
        <v>9.25</v>
      </c>
      <c r="S4112">
        <v>0</v>
      </c>
      <c r="T4112">
        <v>0</v>
      </c>
      <c r="U4112">
        <v>857.9</v>
      </c>
      <c r="V4112">
        <v>-102.1</v>
      </c>
      <c r="W4112">
        <v>21.56</v>
      </c>
      <c r="X4112">
        <v>325.7</v>
      </c>
      <c r="Y4112">
        <v>13.26</v>
      </c>
      <c r="Z4112">
        <v>13.2</v>
      </c>
      <c r="AA4112">
        <v>13.22</v>
      </c>
      <c r="AB4112">
        <v>20.02</v>
      </c>
      <c r="AC4112">
        <v>2621</v>
      </c>
    </row>
    <row r="4113" spans="1:29" x14ac:dyDescent="0.25">
      <c r="A4113" s="1">
        <v>43890</v>
      </c>
      <c r="B4113" s="2">
        <v>0.54166666666666663</v>
      </c>
      <c r="C4113" s="3">
        <f t="shared" si="246"/>
        <v>43890.541666666664</v>
      </c>
      <c r="D4113">
        <v>798</v>
      </c>
      <c r="E4113">
        <v>5.8070000000000004</v>
      </c>
      <c r="F4113">
        <v>5.2039999999999997</v>
      </c>
      <c r="G4113">
        <v>238.3</v>
      </c>
      <c r="H4113">
        <v>26.1</v>
      </c>
      <c r="I4113">
        <v>11.85</v>
      </c>
      <c r="J4113">
        <v>16.739999999999998</v>
      </c>
      <c r="K4113">
        <v>15.19</v>
      </c>
      <c r="L4113">
        <v>16.14</v>
      </c>
      <c r="M4113">
        <v>17.100000000000001</v>
      </c>
      <c r="N4113">
        <v>14.88</v>
      </c>
      <c r="O4113">
        <v>15.9</v>
      </c>
      <c r="P4113">
        <v>9.44</v>
      </c>
      <c r="Q4113">
        <v>9.31</v>
      </c>
      <c r="R4113">
        <v>9.3699999999999992</v>
      </c>
      <c r="S4113">
        <v>0</v>
      </c>
      <c r="T4113">
        <v>0</v>
      </c>
      <c r="U4113">
        <v>857.7</v>
      </c>
      <c r="V4113">
        <v>-102.1</v>
      </c>
      <c r="W4113">
        <v>21.96</v>
      </c>
      <c r="X4113">
        <v>328</v>
      </c>
      <c r="Y4113">
        <v>13.28</v>
      </c>
      <c r="Z4113">
        <v>13.2</v>
      </c>
      <c r="AA4113">
        <v>13.24</v>
      </c>
      <c r="AB4113">
        <v>20.3</v>
      </c>
      <c r="AC4113">
        <v>2621</v>
      </c>
    </row>
    <row r="4114" spans="1:29" x14ac:dyDescent="0.25">
      <c r="A4114" s="1">
        <v>43890</v>
      </c>
      <c r="B4114" s="2">
        <v>0.54861111111111105</v>
      </c>
      <c r="C4114" s="3">
        <f t="shared" si="246"/>
        <v>43890.548611111109</v>
      </c>
      <c r="D4114">
        <v>774</v>
      </c>
      <c r="E4114">
        <v>4.806</v>
      </c>
      <c r="F4114">
        <v>4.09</v>
      </c>
      <c r="G4114">
        <v>237.6</v>
      </c>
      <c r="H4114">
        <v>31.32</v>
      </c>
      <c r="I4114">
        <v>10.68</v>
      </c>
      <c r="J4114">
        <v>16.61</v>
      </c>
      <c r="K4114">
        <v>15.09</v>
      </c>
      <c r="L4114">
        <v>15.85</v>
      </c>
      <c r="M4114">
        <v>17.29</v>
      </c>
      <c r="N4114">
        <v>15.67</v>
      </c>
      <c r="O4114">
        <v>16.5</v>
      </c>
      <c r="P4114">
        <v>9.56</v>
      </c>
      <c r="Q4114">
        <v>9.41</v>
      </c>
      <c r="R4114">
        <v>9.48</v>
      </c>
      <c r="S4114">
        <v>0</v>
      </c>
      <c r="T4114">
        <v>0</v>
      </c>
      <c r="U4114">
        <v>857.5</v>
      </c>
      <c r="V4114">
        <v>-102.8</v>
      </c>
      <c r="W4114">
        <v>21.77</v>
      </c>
      <c r="X4114">
        <v>326.2</v>
      </c>
      <c r="Y4114">
        <v>13.28</v>
      </c>
      <c r="Z4114">
        <v>13.2</v>
      </c>
      <c r="AA4114">
        <v>13.23</v>
      </c>
      <c r="AB4114">
        <v>20.66</v>
      </c>
      <c r="AC4114">
        <v>2621</v>
      </c>
    </row>
    <row r="4115" spans="1:29" x14ac:dyDescent="0.25">
      <c r="A4115" s="1">
        <v>43890</v>
      </c>
      <c r="B4115" s="2">
        <v>0.55555555555555558</v>
      </c>
      <c r="C4115" s="3">
        <f t="shared" si="246"/>
        <v>43890.555555555555</v>
      </c>
      <c r="D4115">
        <v>777</v>
      </c>
      <c r="E4115">
        <v>5.4939999999999998</v>
      </c>
      <c r="F4115">
        <v>4.7789999999999999</v>
      </c>
      <c r="G4115">
        <v>233.5</v>
      </c>
      <c r="H4115">
        <v>29.26</v>
      </c>
      <c r="I4115">
        <v>9.7899999999999991</v>
      </c>
      <c r="J4115">
        <v>16.21</v>
      </c>
      <c r="K4115">
        <v>15.48</v>
      </c>
      <c r="L4115">
        <v>15.93</v>
      </c>
      <c r="M4115">
        <v>16.829999999999998</v>
      </c>
      <c r="N4115">
        <v>15.47</v>
      </c>
      <c r="O4115">
        <v>16.18</v>
      </c>
      <c r="P4115">
        <v>9.65</v>
      </c>
      <c r="Q4115">
        <v>9.52</v>
      </c>
      <c r="R4115">
        <v>9.59</v>
      </c>
      <c r="S4115">
        <v>0</v>
      </c>
      <c r="T4115">
        <v>0</v>
      </c>
      <c r="U4115">
        <v>857.5</v>
      </c>
      <c r="V4115">
        <v>-103.8</v>
      </c>
      <c r="W4115">
        <v>21.93</v>
      </c>
      <c r="X4115">
        <v>326.10000000000002</v>
      </c>
      <c r="Y4115">
        <v>13.26</v>
      </c>
      <c r="Z4115">
        <v>13.2</v>
      </c>
      <c r="AA4115">
        <v>13.21</v>
      </c>
      <c r="AB4115">
        <v>21</v>
      </c>
      <c r="AC4115">
        <v>2621</v>
      </c>
    </row>
    <row r="4116" spans="1:29" x14ac:dyDescent="0.25">
      <c r="A4116" s="1">
        <v>43890</v>
      </c>
      <c r="B4116" s="2">
        <v>0.5625</v>
      </c>
      <c r="C4116" s="3">
        <f t="shared" si="246"/>
        <v>43890.5625</v>
      </c>
      <c r="D4116">
        <v>765</v>
      </c>
      <c r="E4116">
        <v>3.97</v>
      </c>
      <c r="F4116">
        <v>3.5049999999999999</v>
      </c>
      <c r="G4116">
        <v>232.9</v>
      </c>
      <c r="H4116">
        <v>27.7</v>
      </c>
      <c r="I4116">
        <v>8.27</v>
      </c>
      <c r="J4116">
        <v>16.27</v>
      </c>
      <c r="K4116">
        <v>15.19</v>
      </c>
      <c r="L4116">
        <v>15.69</v>
      </c>
      <c r="M4116">
        <v>17.16</v>
      </c>
      <c r="N4116">
        <v>15.34</v>
      </c>
      <c r="O4116">
        <v>16.149999999999999</v>
      </c>
      <c r="P4116">
        <v>9.73</v>
      </c>
      <c r="Q4116">
        <v>9.6300000000000008</v>
      </c>
      <c r="R4116">
        <v>9.68</v>
      </c>
      <c r="S4116">
        <v>0</v>
      </c>
      <c r="T4116">
        <v>0</v>
      </c>
      <c r="U4116">
        <v>857.3</v>
      </c>
      <c r="V4116">
        <v>-106.8</v>
      </c>
      <c r="W4116">
        <v>21.86</v>
      </c>
      <c r="X4116">
        <v>322.7</v>
      </c>
      <c r="Y4116">
        <v>13.25</v>
      </c>
      <c r="Z4116">
        <v>13.2</v>
      </c>
      <c r="AA4116">
        <v>13.21</v>
      </c>
      <c r="AB4116">
        <v>21.35</v>
      </c>
      <c r="AC4116">
        <v>2621</v>
      </c>
    </row>
    <row r="4117" spans="1:29" x14ac:dyDescent="0.25">
      <c r="A4117" s="1">
        <v>43890</v>
      </c>
      <c r="B4117" s="2">
        <v>0.56944444444444442</v>
      </c>
      <c r="C4117" s="3">
        <f t="shared" si="246"/>
        <v>43890.569444444445</v>
      </c>
      <c r="D4117">
        <v>734</v>
      </c>
      <c r="E4117">
        <v>3.1960000000000002</v>
      </c>
      <c r="F4117">
        <v>2.423</v>
      </c>
      <c r="G4117">
        <v>244.6</v>
      </c>
      <c r="H4117">
        <v>39.82</v>
      </c>
      <c r="I4117">
        <v>7.0449999999999999</v>
      </c>
      <c r="J4117">
        <v>16.739999999999998</v>
      </c>
      <c r="K4117">
        <v>15.91</v>
      </c>
      <c r="L4117">
        <v>16.329999999999998</v>
      </c>
      <c r="M4117">
        <v>16.47</v>
      </c>
      <c r="N4117">
        <v>14.88</v>
      </c>
      <c r="O4117">
        <v>15.71</v>
      </c>
      <c r="P4117">
        <v>9.82</v>
      </c>
      <c r="Q4117">
        <v>9.7100000000000009</v>
      </c>
      <c r="R4117">
        <v>9.77</v>
      </c>
      <c r="S4117">
        <v>0</v>
      </c>
      <c r="T4117">
        <v>0</v>
      </c>
      <c r="U4117">
        <v>857</v>
      </c>
      <c r="V4117">
        <v>-114.4</v>
      </c>
      <c r="W4117">
        <v>23.02</v>
      </c>
      <c r="X4117">
        <v>322</v>
      </c>
      <c r="Y4117">
        <v>13.25</v>
      </c>
      <c r="Z4117">
        <v>13.2</v>
      </c>
      <c r="AA4117">
        <v>13.21</v>
      </c>
      <c r="AB4117">
        <v>21.7</v>
      </c>
      <c r="AC4117">
        <v>2621</v>
      </c>
    </row>
    <row r="4118" spans="1:29" x14ac:dyDescent="0.25">
      <c r="A4118" s="1">
        <v>43890</v>
      </c>
      <c r="B4118" s="2">
        <v>0.57638888888888895</v>
      </c>
      <c r="C4118" s="3">
        <f t="shared" si="246"/>
        <v>43890.576388888891</v>
      </c>
      <c r="D4118">
        <v>702</v>
      </c>
      <c r="E4118">
        <v>3.8889999999999998</v>
      </c>
      <c r="F4118">
        <v>3.2589999999999999</v>
      </c>
      <c r="G4118">
        <v>231.5</v>
      </c>
      <c r="H4118">
        <v>32.619999999999997</v>
      </c>
      <c r="I4118">
        <v>8.4179999999999993</v>
      </c>
      <c r="J4118">
        <v>16.34</v>
      </c>
      <c r="K4118">
        <v>15.64</v>
      </c>
      <c r="L4118">
        <v>16.059999999999999</v>
      </c>
      <c r="M4118">
        <v>16.7</v>
      </c>
      <c r="N4118">
        <v>15.34</v>
      </c>
      <c r="O4118">
        <v>15.96</v>
      </c>
      <c r="P4118">
        <v>9.93</v>
      </c>
      <c r="Q4118">
        <v>9.8000000000000007</v>
      </c>
      <c r="R4118">
        <v>9.86</v>
      </c>
      <c r="S4118">
        <v>0</v>
      </c>
      <c r="T4118">
        <v>0</v>
      </c>
      <c r="U4118">
        <v>856.7</v>
      </c>
      <c r="V4118">
        <v>-112</v>
      </c>
      <c r="W4118">
        <v>22.46</v>
      </c>
      <c r="X4118">
        <v>321</v>
      </c>
      <c r="Y4118">
        <v>13.24</v>
      </c>
      <c r="Z4118">
        <v>13.19</v>
      </c>
      <c r="AA4118">
        <v>13.2</v>
      </c>
      <c r="AB4118">
        <v>22.1</v>
      </c>
      <c r="AC4118">
        <v>2621</v>
      </c>
    </row>
    <row r="4119" spans="1:29" x14ac:dyDescent="0.25">
      <c r="A4119" s="1">
        <v>43890</v>
      </c>
      <c r="B4119" s="2">
        <v>0.58333333333333337</v>
      </c>
      <c r="C4119" s="3">
        <f t="shared" si="246"/>
        <v>43890.583333333336</v>
      </c>
      <c r="D4119">
        <v>703</v>
      </c>
      <c r="E4119">
        <v>4.609</v>
      </c>
      <c r="F4119">
        <v>3.8090000000000002</v>
      </c>
      <c r="G4119">
        <v>242.2</v>
      </c>
      <c r="H4119">
        <v>33.729999999999997</v>
      </c>
      <c r="I4119">
        <v>9.7409999999999997</v>
      </c>
      <c r="J4119">
        <v>16.64</v>
      </c>
      <c r="K4119">
        <v>15.38</v>
      </c>
      <c r="L4119">
        <v>15.99</v>
      </c>
      <c r="M4119">
        <v>16.989999999999998</v>
      </c>
      <c r="N4119">
        <v>15.14</v>
      </c>
      <c r="O4119">
        <v>16.100000000000001</v>
      </c>
      <c r="P4119">
        <v>10.01</v>
      </c>
      <c r="Q4119">
        <v>9.9</v>
      </c>
      <c r="R4119">
        <v>9.9499999999999993</v>
      </c>
      <c r="S4119">
        <v>0</v>
      </c>
      <c r="T4119">
        <v>0</v>
      </c>
      <c r="U4119">
        <v>856.5</v>
      </c>
      <c r="V4119">
        <v>-112.3</v>
      </c>
      <c r="W4119">
        <v>22.27</v>
      </c>
      <c r="X4119">
        <v>319.60000000000002</v>
      </c>
      <c r="Y4119">
        <v>13.26</v>
      </c>
      <c r="Z4119">
        <v>13.19</v>
      </c>
      <c r="AA4119">
        <v>13.23</v>
      </c>
      <c r="AB4119">
        <v>22.49</v>
      </c>
      <c r="AC4119">
        <v>2621</v>
      </c>
    </row>
    <row r="4120" spans="1:29" x14ac:dyDescent="0.25">
      <c r="A4120" s="1">
        <v>43890</v>
      </c>
      <c r="B4120" s="2">
        <v>0.59027777777777779</v>
      </c>
      <c r="C4120" s="3">
        <f t="shared" si="246"/>
        <v>43890.590277777781</v>
      </c>
      <c r="D4120">
        <v>680</v>
      </c>
      <c r="E4120">
        <v>5.4139999999999997</v>
      </c>
      <c r="F4120">
        <v>4.7610000000000001</v>
      </c>
      <c r="G4120">
        <v>254.5</v>
      </c>
      <c r="H4120">
        <v>28.14</v>
      </c>
      <c r="I4120">
        <v>10.58</v>
      </c>
      <c r="J4120">
        <v>15.97</v>
      </c>
      <c r="K4120">
        <v>15.28</v>
      </c>
      <c r="L4120">
        <v>15.66</v>
      </c>
      <c r="M4120">
        <v>17.29</v>
      </c>
      <c r="N4120">
        <v>15.9</v>
      </c>
      <c r="O4120">
        <v>16.579999999999998</v>
      </c>
      <c r="P4120">
        <v>10.1</v>
      </c>
      <c r="Q4120">
        <v>9.98</v>
      </c>
      <c r="R4120">
        <v>10.039999999999999</v>
      </c>
      <c r="S4120">
        <v>0</v>
      </c>
      <c r="T4120">
        <v>0</v>
      </c>
      <c r="U4120">
        <v>856.3</v>
      </c>
      <c r="V4120">
        <v>-110.3</v>
      </c>
      <c r="W4120">
        <v>21.5</v>
      </c>
      <c r="X4120">
        <v>317.10000000000002</v>
      </c>
      <c r="Y4120">
        <v>13.26</v>
      </c>
      <c r="Z4120">
        <v>13.19</v>
      </c>
      <c r="AA4120">
        <v>13.22</v>
      </c>
      <c r="AB4120">
        <v>22.78</v>
      </c>
      <c r="AC4120">
        <v>2621</v>
      </c>
    </row>
    <row r="4121" spans="1:29" x14ac:dyDescent="0.25">
      <c r="A4121" s="1">
        <v>43890</v>
      </c>
      <c r="B4121" s="2">
        <v>0.59722222222222221</v>
      </c>
      <c r="C4121" s="3">
        <f t="shared" si="246"/>
        <v>43890.597222222219</v>
      </c>
      <c r="D4121">
        <v>654</v>
      </c>
      <c r="E4121">
        <v>5.0869999999999997</v>
      </c>
      <c r="F4121">
        <v>4.609</v>
      </c>
      <c r="G4121">
        <v>241.8</v>
      </c>
      <c r="H4121">
        <v>24.85</v>
      </c>
      <c r="I4121">
        <v>12.24</v>
      </c>
      <c r="J4121">
        <v>15.94</v>
      </c>
      <c r="K4121">
        <v>15.11</v>
      </c>
      <c r="L4121">
        <v>15.53</v>
      </c>
      <c r="M4121">
        <v>17.16</v>
      </c>
      <c r="N4121">
        <v>15.74</v>
      </c>
      <c r="O4121">
        <v>16.440000000000001</v>
      </c>
      <c r="P4121">
        <v>10.17</v>
      </c>
      <c r="Q4121">
        <v>10.07</v>
      </c>
      <c r="R4121">
        <v>10.130000000000001</v>
      </c>
      <c r="S4121">
        <v>0</v>
      </c>
      <c r="T4121">
        <v>0</v>
      </c>
      <c r="U4121">
        <v>856.4</v>
      </c>
      <c r="V4121">
        <v>-110.1</v>
      </c>
      <c r="W4121">
        <v>21.2</v>
      </c>
      <c r="X4121">
        <v>315.7</v>
      </c>
      <c r="Y4121">
        <v>13.25</v>
      </c>
      <c r="Z4121">
        <v>13.2</v>
      </c>
      <c r="AA4121">
        <v>13.21</v>
      </c>
      <c r="AB4121">
        <v>22.94</v>
      </c>
      <c r="AC4121">
        <v>2621</v>
      </c>
    </row>
    <row r="4122" spans="1:29" x14ac:dyDescent="0.25">
      <c r="A4122" s="1">
        <v>43890</v>
      </c>
      <c r="B4122" s="2">
        <v>0.60416666666666663</v>
      </c>
      <c r="C4122" s="3">
        <f t="shared" si="246"/>
        <v>43890.604166666664</v>
      </c>
      <c r="D4122">
        <v>559</v>
      </c>
      <c r="E4122">
        <v>6.3789999999999996</v>
      </c>
      <c r="F4122">
        <v>5.8029999999999999</v>
      </c>
      <c r="G4122">
        <v>245.8</v>
      </c>
      <c r="H4122">
        <v>24.32</v>
      </c>
      <c r="I4122">
        <v>13.17</v>
      </c>
      <c r="J4122">
        <v>15.87</v>
      </c>
      <c r="K4122">
        <v>14.71</v>
      </c>
      <c r="L4122">
        <v>15.42</v>
      </c>
      <c r="M4122">
        <v>17.55</v>
      </c>
      <c r="N4122">
        <v>16.07</v>
      </c>
      <c r="O4122">
        <v>16.71</v>
      </c>
      <c r="P4122">
        <v>10.27</v>
      </c>
      <c r="Q4122">
        <v>10.14</v>
      </c>
      <c r="R4122">
        <v>10.210000000000001</v>
      </c>
      <c r="S4122">
        <v>0</v>
      </c>
      <c r="T4122">
        <v>0</v>
      </c>
      <c r="U4122">
        <v>856.5</v>
      </c>
      <c r="V4122">
        <v>-108.6</v>
      </c>
      <c r="W4122">
        <v>20.78</v>
      </c>
      <c r="X4122">
        <v>314.7</v>
      </c>
      <c r="Y4122">
        <v>13.25</v>
      </c>
      <c r="Z4122">
        <v>12.96</v>
      </c>
      <c r="AA4122">
        <v>13.19</v>
      </c>
      <c r="AB4122">
        <v>23.03</v>
      </c>
      <c r="AC4122">
        <v>2621</v>
      </c>
    </row>
    <row r="4123" spans="1:29" x14ac:dyDescent="0.25">
      <c r="A4123" s="1">
        <v>43890</v>
      </c>
      <c r="B4123" s="2">
        <v>0.61111111111111105</v>
      </c>
      <c r="C4123" s="3">
        <f t="shared" si="246"/>
        <v>43890.611111111109</v>
      </c>
      <c r="D4123">
        <v>625</v>
      </c>
      <c r="E4123">
        <v>6.8129999999999997</v>
      </c>
      <c r="F4123">
        <v>6.3929999999999998</v>
      </c>
      <c r="G4123">
        <v>254.6</v>
      </c>
      <c r="H4123">
        <v>20.100000000000001</v>
      </c>
      <c r="I4123">
        <v>13.13</v>
      </c>
      <c r="J4123">
        <v>14.91</v>
      </c>
      <c r="K4123">
        <v>14.35</v>
      </c>
      <c r="L4123">
        <v>14.64</v>
      </c>
      <c r="M4123">
        <v>17.88</v>
      </c>
      <c r="N4123">
        <v>16.93</v>
      </c>
      <c r="O4123">
        <v>17.45</v>
      </c>
      <c r="P4123">
        <v>10.35</v>
      </c>
      <c r="Q4123">
        <v>10.24</v>
      </c>
      <c r="R4123">
        <v>10.3</v>
      </c>
      <c r="S4123">
        <v>0</v>
      </c>
      <c r="T4123">
        <v>0</v>
      </c>
      <c r="U4123">
        <v>856.3</v>
      </c>
      <c r="V4123">
        <v>-103</v>
      </c>
      <c r="W4123">
        <v>19.82</v>
      </c>
      <c r="X4123">
        <v>314.8</v>
      </c>
      <c r="Y4123">
        <v>13.26</v>
      </c>
      <c r="Z4123">
        <v>13.21</v>
      </c>
      <c r="AA4123">
        <v>13.22</v>
      </c>
      <c r="AB4123">
        <v>23.06</v>
      </c>
      <c r="AC4123">
        <v>2621</v>
      </c>
    </row>
    <row r="4124" spans="1:29" x14ac:dyDescent="0.25">
      <c r="A4124" s="1">
        <v>43890</v>
      </c>
      <c r="B4124" s="2">
        <v>0.61805555555555558</v>
      </c>
      <c r="C4124" s="3">
        <f t="shared" si="246"/>
        <v>43890.618055555555</v>
      </c>
      <c r="D4124">
        <v>589</v>
      </c>
      <c r="E4124">
        <v>6.665</v>
      </c>
      <c r="F4124">
        <v>6.1379999999999999</v>
      </c>
      <c r="G4124">
        <v>265.2</v>
      </c>
      <c r="H4124">
        <v>22.85</v>
      </c>
      <c r="I4124">
        <v>13.86</v>
      </c>
      <c r="J4124">
        <v>14.88</v>
      </c>
      <c r="K4124">
        <v>14.38</v>
      </c>
      <c r="L4124">
        <v>14.63</v>
      </c>
      <c r="M4124">
        <v>17.98</v>
      </c>
      <c r="N4124">
        <v>16.89</v>
      </c>
      <c r="O4124">
        <v>17.43</v>
      </c>
      <c r="P4124">
        <v>10.44</v>
      </c>
      <c r="Q4124">
        <v>10.33</v>
      </c>
      <c r="R4124">
        <v>10.38</v>
      </c>
      <c r="S4124">
        <v>0</v>
      </c>
      <c r="T4124">
        <v>0</v>
      </c>
      <c r="U4124">
        <v>856.1</v>
      </c>
      <c r="V4124">
        <v>-102.6</v>
      </c>
      <c r="W4124">
        <v>19.64</v>
      </c>
      <c r="X4124">
        <v>314.10000000000002</v>
      </c>
      <c r="Y4124">
        <v>13.26</v>
      </c>
      <c r="Z4124">
        <v>13.2</v>
      </c>
      <c r="AA4124">
        <v>13.22</v>
      </c>
      <c r="AB4124">
        <v>22.96</v>
      </c>
      <c r="AC4124">
        <v>2621</v>
      </c>
    </row>
    <row r="4125" spans="1:29" x14ac:dyDescent="0.25">
      <c r="A4125" s="1">
        <v>43890</v>
      </c>
      <c r="B4125" s="2">
        <v>0.625</v>
      </c>
      <c r="C4125" s="3">
        <f t="shared" si="246"/>
        <v>43890.625</v>
      </c>
      <c r="D4125">
        <v>504</v>
      </c>
      <c r="E4125">
        <v>7.3090000000000002</v>
      </c>
      <c r="F4125">
        <v>6.9020000000000001</v>
      </c>
      <c r="G4125">
        <v>258</v>
      </c>
      <c r="H4125">
        <v>19.059999999999999</v>
      </c>
      <c r="I4125">
        <v>12.44</v>
      </c>
      <c r="J4125">
        <v>14.71</v>
      </c>
      <c r="K4125">
        <v>13.99</v>
      </c>
      <c r="L4125">
        <v>14.35</v>
      </c>
      <c r="M4125">
        <v>17.920000000000002</v>
      </c>
      <c r="N4125">
        <v>17.059999999999999</v>
      </c>
      <c r="O4125">
        <v>17.45</v>
      </c>
      <c r="P4125">
        <v>10.51</v>
      </c>
      <c r="Q4125">
        <v>10.41</v>
      </c>
      <c r="R4125">
        <v>10.46</v>
      </c>
      <c r="S4125">
        <v>0</v>
      </c>
      <c r="T4125">
        <v>0</v>
      </c>
      <c r="U4125">
        <v>856.1</v>
      </c>
      <c r="V4125">
        <v>-101.3</v>
      </c>
      <c r="W4125">
        <v>19.12</v>
      </c>
      <c r="X4125">
        <v>312.5</v>
      </c>
      <c r="Y4125">
        <v>13.3</v>
      </c>
      <c r="Z4125">
        <v>13.22</v>
      </c>
      <c r="AA4125">
        <v>13.26</v>
      </c>
      <c r="AB4125">
        <v>22.75</v>
      </c>
      <c r="AC4125">
        <v>2621</v>
      </c>
    </row>
    <row r="4126" spans="1:29" x14ac:dyDescent="0.25">
      <c r="A4126" s="1">
        <v>43890</v>
      </c>
      <c r="B4126" s="2">
        <v>0.63194444444444442</v>
      </c>
      <c r="C4126" s="3">
        <f t="shared" si="246"/>
        <v>43890.631944444445</v>
      </c>
      <c r="D4126">
        <v>500</v>
      </c>
      <c r="E4126">
        <v>7.452</v>
      </c>
      <c r="F4126">
        <v>7.0720000000000001</v>
      </c>
      <c r="G4126">
        <v>269.2</v>
      </c>
      <c r="H4126">
        <v>18.29</v>
      </c>
      <c r="I4126">
        <v>12.98</v>
      </c>
      <c r="J4126">
        <v>14.22</v>
      </c>
      <c r="K4126">
        <v>13.79</v>
      </c>
      <c r="L4126">
        <v>13.98</v>
      </c>
      <c r="M4126">
        <v>18.48</v>
      </c>
      <c r="N4126">
        <v>17.46</v>
      </c>
      <c r="O4126">
        <v>17.899999999999999</v>
      </c>
      <c r="P4126">
        <v>10.59</v>
      </c>
      <c r="Q4126">
        <v>10.49</v>
      </c>
      <c r="R4126">
        <v>10.54</v>
      </c>
      <c r="S4126">
        <v>0</v>
      </c>
      <c r="T4126">
        <v>0</v>
      </c>
      <c r="U4126">
        <v>856</v>
      </c>
      <c r="V4126">
        <v>-94.79</v>
      </c>
      <c r="W4126">
        <v>18.57</v>
      </c>
      <c r="X4126">
        <v>316</v>
      </c>
      <c r="Y4126">
        <v>13.31</v>
      </c>
      <c r="Z4126">
        <v>13.24</v>
      </c>
      <c r="AA4126">
        <v>13.26</v>
      </c>
      <c r="AB4126">
        <v>22.48</v>
      </c>
      <c r="AC4126">
        <v>2621</v>
      </c>
    </row>
    <row r="4127" spans="1:29" x14ac:dyDescent="0.25">
      <c r="A4127" s="1">
        <v>43890</v>
      </c>
      <c r="B4127" s="2">
        <v>0.63888888888888895</v>
      </c>
      <c r="C4127" s="3">
        <f t="shared" si="246"/>
        <v>43890.638888888891</v>
      </c>
      <c r="D4127">
        <v>459</v>
      </c>
      <c r="E4127">
        <v>7.1790000000000003</v>
      </c>
      <c r="F4127">
        <v>6.7409999999999997</v>
      </c>
      <c r="G4127">
        <v>268.8</v>
      </c>
      <c r="H4127">
        <v>20</v>
      </c>
      <c r="I4127">
        <v>14.01</v>
      </c>
      <c r="J4127">
        <v>14.15</v>
      </c>
      <c r="K4127">
        <v>13.43</v>
      </c>
      <c r="L4127">
        <v>13.86</v>
      </c>
      <c r="M4127">
        <v>18.579999999999998</v>
      </c>
      <c r="N4127">
        <v>17.420000000000002</v>
      </c>
      <c r="O4127">
        <v>17.93</v>
      </c>
      <c r="P4127">
        <v>10.67</v>
      </c>
      <c r="Q4127">
        <v>10.56</v>
      </c>
      <c r="R4127">
        <v>10.61</v>
      </c>
      <c r="S4127">
        <v>0</v>
      </c>
      <c r="T4127">
        <v>0</v>
      </c>
      <c r="U4127">
        <v>856</v>
      </c>
      <c r="V4127">
        <v>-93.59</v>
      </c>
      <c r="W4127">
        <v>18.28</v>
      </c>
      <c r="X4127">
        <v>315.60000000000002</v>
      </c>
      <c r="Y4127">
        <v>13.3</v>
      </c>
      <c r="Z4127">
        <v>13.17</v>
      </c>
      <c r="AA4127">
        <v>13.27</v>
      </c>
      <c r="AB4127">
        <v>22.1</v>
      </c>
      <c r="AC4127">
        <v>2621</v>
      </c>
    </row>
    <row r="4128" spans="1:29" x14ac:dyDescent="0.25">
      <c r="A4128" s="1">
        <v>43890</v>
      </c>
      <c r="B4128" s="2">
        <v>0.64583333333333337</v>
      </c>
      <c r="C4128" s="3">
        <f t="shared" si="246"/>
        <v>43890.645833333336</v>
      </c>
      <c r="D4128">
        <v>473</v>
      </c>
      <c r="E4128">
        <v>7.3140000000000001</v>
      </c>
      <c r="F4128">
        <v>6.9470000000000001</v>
      </c>
      <c r="G4128">
        <v>267.89999999999998</v>
      </c>
      <c r="H4128">
        <v>18.11</v>
      </c>
      <c r="I4128">
        <v>14.4</v>
      </c>
      <c r="J4128">
        <v>13.92</v>
      </c>
      <c r="K4128">
        <v>13.56</v>
      </c>
      <c r="L4128">
        <v>13.75</v>
      </c>
      <c r="M4128">
        <v>18.350000000000001</v>
      </c>
      <c r="N4128">
        <v>17.649999999999999</v>
      </c>
      <c r="O4128">
        <v>17.97</v>
      </c>
      <c r="P4128">
        <v>10.72</v>
      </c>
      <c r="Q4128">
        <v>10.62</v>
      </c>
      <c r="R4128">
        <v>10.67</v>
      </c>
      <c r="S4128">
        <v>0</v>
      </c>
      <c r="T4128">
        <v>0</v>
      </c>
      <c r="U4128">
        <v>856.2</v>
      </c>
      <c r="V4128">
        <v>-94.39</v>
      </c>
      <c r="W4128">
        <v>18.12</v>
      </c>
      <c r="X4128">
        <v>313.89999999999998</v>
      </c>
      <c r="Y4128">
        <v>13.31</v>
      </c>
      <c r="Z4128">
        <v>13.27</v>
      </c>
      <c r="AA4128">
        <v>13.28</v>
      </c>
      <c r="AB4128">
        <v>21.72</v>
      </c>
      <c r="AC4128">
        <v>2621</v>
      </c>
    </row>
    <row r="4129" spans="1:29" x14ac:dyDescent="0.25">
      <c r="A4129" s="1">
        <v>43890</v>
      </c>
      <c r="B4129" s="2">
        <v>0.65277777777777779</v>
      </c>
      <c r="C4129" s="3">
        <f t="shared" si="246"/>
        <v>43890.652777777781</v>
      </c>
      <c r="D4129">
        <v>384</v>
      </c>
      <c r="E4129">
        <v>8.4269999999999996</v>
      </c>
      <c r="F4129">
        <v>7.9749999999999996</v>
      </c>
      <c r="G4129">
        <v>259.2</v>
      </c>
      <c r="H4129">
        <v>18.8</v>
      </c>
      <c r="I4129">
        <v>14.89</v>
      </c>
      <c r="J4129">
        <v>13.92</v>
      </c>
      <c r="K4129">
        <v>13.1</v>
      </c>
      <c r="L4129">
        <v>13.37</v>
      </c>
      <c r="M4129">
        <v>18.149999999999999</v>
      </c>
      <c r="N4129">
        <v>17.36</v>
      </c>
      <c r="O4129">
        <v>17.71</v>
      </c>
      <c r="P4129">
        <v>10.78</v>
      </c>
      <c r="Q4129">
        <v>10.69</v>
      </c>
      <c r="R4129">
        <v>10.73</v>
      </c>
      <c r="S4129">
        <v>0</v>
      </c>
      <c r="T4129">
        <v>0</v>
      </c>
      <c r="U4129">
        <v>856.3</v>
      </c>
      <c r="V4129">
        <v>-94.39</v>
      </c>
      <c r="W4129">
        <v>17.5</v>
      </c>
      <c r="X4129">
        <v>310.39999999999998</v>
      </c>
      <c r="Y4129">
        <v>13.32</v>
      </c>
      <c r="Z4129">
        <v>13.03</v>
      </c>
      <c r="AA4129">
        <v>13.23</v>
      </c>
      <c r="AB4129">
        <v>21.35</v>
      </c>
      <c r="AC4129">
        <v>2621</v>
      </c>
    </row>
    <row r="4130" spans="1:29" x14ac:dyDescent="0.25">
      <c r="A4130" s="1">
        <v>43890</v>
      </c>
      <c r="B4130" s="2">
        <v>0.65972222222222221</v>
      </c>
      <c r="C4130" s="3">
        <f t="shared" si="246"/>
        <v>43890.659722222219</v>
      </c>
      <c r="D4130">
        <v>419</v>
      </c>
      <c r="E4130">
        <v>7.1879999999999997</v>
      </c>
      <c r="F4130">
        <v>6.835</v>
      </c>
      <c r="G4130">
        <v>268</v>
      </c>
      <c r="H4130">
        <v>17.93</v>
      </c>
      <c r="I4130">
        <v>13.22</v>
      </c>
      <c r="J4130">
        <v>13.56</v>
      </c>
      <c r="K4130">
        <v>13.06</v>
      </c>
      <c r="L4130">
        <v>13.29</v>
      </c>
      <c r="M4130">
        <v>18.25</v>
      </c>
      <c r="N4130">
        <v>16.93</v>
      </c>
      <c r="O4130">
        <v>17.66</v>
      </c>
      <c r="P4130">
        <v>10.82</v>
      </c>
      <c r="Q4130">
        <v>10.74</v>
      </c>
      <c r="R4130">
        <v>10.79</v>
      </c>
      <c r="S4130">
        <v>0</v>
      </c>
      <c r="T4130">
        <v>0</v>
      </c>
      <c r="U4130">
        <v>856.3</v>
      </c>
      <c r="V4130">
        <v>-94.49</v>
      </c>
      <c r="W4130">
        <v>17.329999999999998</v>
      </c>
      <c r="X4130">
        <v>309.3</v>
      </c>
      <c r="Y4130">
        <v>13.33</v>
      </c>
      <c r="Z4130">
        <v>13.24</v>
      </c>
      <c r="AA4130">
        <v>13.3</v>
      </c>
      <c r="AB4130">
        <v>20.92</v>
      </c>
      <c r="AC4130">
        <v>2621</v>
      </c>
    </row>
    <row r="4131" spans="1:29" x14ac:dyDescent="0.25">
      <c r="A4131" s="1">
        <v>43890</v>
      </c>
      <c r="B4131" s="2">
        <v>0.66666666666666663</v>
      </c>
      <c r="C4131" s="3">
        <f t="shared" si="246"/>
        <v>43890.666666666664</v>
      </c>
      <c r="D4131">
        <v>399</v>
      </c>
      <c r="E4131">
        <v>7.9349999999999996</v>
      </c>
      <c r="F4131">
        <v>7.4569999999999999</v>
      </c>
      <c r="G4131">
        <v>261.39999999999998</v>
      </c>
      <c r="H4131">
        <v>19.96</v>
      </c>
      <c r="I4131">
        <v>14.1</v>
      </c>
      <c r="J4131">
        <v>13.46</v>
      </c>
      <c r="K4131">
        <v>12.83</v>
      </c>
      <c r="L4131">
        <v>13.11</v>
      </c>
      <c r="M4131">
        <v>17.559999999999999</v>
      </c>
      <c r="N4131">
        <v>16.329999999999998</v>
      </c>
      <c r="O4131">
        <v>16.91</v>
      </c>
      <c r="P4131">
        <v>10.87</v>
      </c>
      <c r="Q4131">
        <v>10.78</v>
      </c>
      <c r="R4131">
        <v>10.83</v>
      </c>
      <c r="S4131">
        <v>0</v>
      </c>
      <c r="T4131">
        <v>0</v>
      </c>
      <c r="U4131">
        <v>856.3</v>
      </c>
      <c r="V4131">
        <v>-97.19</v>
      </c>
      <c r="W4131">
        <v>17.23</v>
      </c>
      <c r="X4131">
        <v>306.10000000000002</v>
      </c>
      <c r="Y4131">
        <v>13.36</v>
      </c>
      <c r="Z4131">
        <v>13.29</v>
      </c>
      <c r="AA4131">
        <v>13.32</v>
      </c>
      <c r="AB4131">
        <v>20.55</v>
      </c>
      <c r="AC4131">
        <v>2621</v>
      </c>
    </row>
    <row r="4132" spans="1:29" x14ac:dyDescent="0.25">
      <c r="A4132" s="1">
        <v>43890</v>
      </c>
      <c r="B4132" s="2">
        <v>0.67361111111111116</v>
      </c>
      <c r="C4132" s="3">
        <f t="shared" si="246"/>
        <v>43890.673611111109</v>
      </c>
      <c r="D4132">
        <v>276</v>
      </c>
      <c r="E4132">
        <v>6.9429999999999996</v>
      </c>
      <c r="F4132">
        <v>6.6159999999999997</v>
      </c>
      <c r="G4132">
        <v>261.8</v>
      </c>
      <c r="H4132">
        <v>17.66</v>
      </c>
      <c r="I4132">
        <v>13.47</v>
      </c>
      <c r="J4132">
        <v>13.1</v>
      </c>
      <c r="K4132">
        <v>12.18</v>
      </c>
      <c r="L4132">
        <v>12.66</v>
      </c>
      <c r="M4132">
        <v>18.22</v>
      </c>
      <c r="N4132">
        <v>16.43</v>
      </c>
      <c r="O4132">
        <v>17.3</v>
      </c>
      <c r="P4132">
        <v>10.9</v>
      </c>
      <c r="Q4132">
        <v>10.85</v>
      </c>
      <c r="R4132">
        <v>10.87</v>
      </c>
      <c r="S4132">
        <v>0</v>
      </c>
      <c r="T4132">
        <v>0</v>
      </c>
      <c r="U4132">
        <v>856.2</v>
      </c>
      <c r="V4132">
        <v>-97.79</v>
      </c>
      <c r="W4132">
        <v>16.510000000000002</v>
      </c>
      <c r="X4132">
        <v>301.5</v>
      </c>
      <c r="Y4132">
        <v>13.36</v>
      </c>
      <c r="Z4132">
        <v>12.8</v>
      </c>
      <c r="AA4132">
        <v>13.1</v>
      </c>
      <c r="AB4132">
        <v>20.22</v>
      </c>
      <c r="AC4132">
        <v>2621</v>
      </c>
    </row>
    <row r="4133" spans="1:29" x14ac:dyDescent="0.25">
      <c r="A4133" s="1">
        <v>43890</v>
      </c>
      <c r="B4133" s="2">
        <v>0.68055555555555547</v>
      </c>
      <c r="C4133" s="3">
        <f t="shared" si="246"/>
        <v>43890.680555555555</v>
      </c>
      <c r="D4133">
        <v>279</v>
      </c>
      <c r="E4133">
        <v>7.7560000000000002</v>
      </c>
      <c r="F4133">
        <v>7.3940000000000001</v>
      </c>
      <c r="G4133">
        <v>252.1</v>
      </c>
      <c r="H4133">
        <v>17.510000000000002</v>
      </c>
      <c r="I4133">
        <v>12.44</v>
      </c>
      <c r="J4133">
        <v>12.34</v>
      </c>
      <c r="K4133">
        <v>12.01</v>
      </c>
      <c r="L4133">
        <v>12.2</v>
      </c>
      <c r="M4133">
        <v>19.05</v>
      </c>
      <c r="N4133">
        <v>17.86</v>
      </c>
      <c r="O4133">
        <v>18.399999999999999</v>
      </c>
      <c r="P4133">
        <v>10.94</v>
      </c>
      <c r="Q4133">
        <v>10.87</v>
      </c>
      <c r="R4133">
        <v>10.91</v>
      </c>
      <c r="S4133">
        <v>0</v>
      </c>
      <c r="T4133">
        <v>0</v>
      </c>
      <c r="U4133">
        <v>856.2</v>
      </c>
      <c r="V4133">
        <v>-94.49</v>
      </c>
      <c r="W4133">
        <v>15.77</v>
      </c>
      <c r="X4133">
        <v>300.8</v>
      </c>
      <c r="Y4133">
        <v>13.38</v>
      </c>
      <c r="Z4133">
        <v>12.87</v>
      </c>
      <c r="AA4133">
        <v>13.06</v>
      </c>
      <c r="AB4133">
        <v>19.829999999999998</v>
      </c>
      <c r="AC4133">
        <v>2621</v>
      </c>
    </row>
    <row r="4134" spans="1:29" x14ac:dyDescent="0.25">
      <c r="A4134" s="1">
        <v>43890</v>
      </c>
      <c r="B4134" s="2">
        <v>0.6875</v>
      </c>
      <c r="C4134" s="3">
        <f t="shared" si="246"/>
        <v>43890.6875</v>
      </c>
      <c r="D4134">
        <v>214</v>
      </c>
      <c r="E4134">
        <v>7.9980000000000002</v>
      </c>
      <c r="F4134">
        <v>7.5419999999999998</v>
      </c>
      <c r="G4134">
        <v>257.5</v>
      </c>
      <c r="H4134">
        <v>19.36</v>
      </c>
      <c r="I4134">
        <v>16.760000000000002</v>
      </c>
      <c r="J4134">
        <v>12.08</v>
      </c>
      <c r="K4134">
        <v>11.45</v>
      </c>
      <c r="L4134">
        <v>11.72</v>
      </c>
      <c r="M4134">
        <v>20.440000000000001</v>
      </c>
      <c r="N4134">
        <v>18.88</v>
      </c>
      <c r="O4134">
        <v>19.71</v>
      </c>
      <c r="P4134">
        <v>10.97</v>
      </c>
      <c r="Q4134">
        <v>10.9</v>
      </c>
      <c r="R4134">
        <v>10.94</v>
      </c>
      <c r="S4134">
        <v>0</v>
      </c>
      <c r="T4134">
        <v>0</v>
      </c>
      <c r="U4134">
        <v>856.1</v>
      </c>
      <c r="V4134">
        <v>-94.49</v>
      </c>
      <c r="W4134">
        <v>15.11</v>
      </c>
      <c r="X4134">
        <v>297.2</v>
      </c>
      <c r="Y4134">
        <v>12.96</v>
      </c>
      <c r="Z4134">
        <v>12.75</v>
      </c>
      <c r="AA4134">
        <v>12.83</v>
      </c>
      <c r="AB4134">
        <v>19.34</v>
      </c>
      <c r="AC4134">
        <v>2621</v>
      </c>
    </row>
    <row r="4135" spans="1:29" x14ac:dyDescent="0.25">
      <c r="A4135" s="1">
        <v>43890</v>
      </c>
      <c r="B4135" s="2">
        <v>0.69444444444444453</v>
      </c>
      <c r="C4135" s="3">
        <f t="shared" si="246"/>
        <v>43890.694444444445</v>
      </c>
      <c r="D4135">
        <v>230</v>
      </c>
      <c r="E4135">
        <v>8.4670000000000005</v>
      </c>
      <c r="F4135">
        <v>8.0820000000000007</v>
      </c>
      <c r="G4135">
        <v>246.8</v>
      </c>
      <c r="H4135">
        <v>17.2</v>
      </c>
      <c r="I4135">
        <v>13.52</v>
      </c>
      <c r="J4135">
        <v>11.75</v>
      </c>
      <c r="K4135">
        <v>11.26</v>
      </c>
      <c r="L4135">
        <v>11.49</v>
      </c>
      <c r="M4135">
        <v>21.13</v>
      </c>
      <c r="N4135">
        <v>19.739999999999998</v>
      </c>
      <c r="O4135">
        <v>20.63</v>
      </c>
      <c r="P4135">
        <v>10.99</v>
      </c>
      <c r="Q4135">
        <v>10.94</v>
      </c>
      <c r="R4135">
        <v>10.96</v>
      </c>
      <c r="S4135">
        <v>0</v>
      </c>
      <c r="T4135">
        <v>0</v>
      </c>
      <c r="U4135">
        <v>856.1</v>
      </c>
      <c r="V4135">
        <v>-94.49</v>
      </c>
      <c r="W4135">
        <v>14.72</v>
      </c>
      <c r="X4135">
        <v>295</v>
      </c>
      <c r="Y4135">
        <v>13.03</v>
      </c>
      <c r="Z4135">
        <v>12.81</v>
      </c>
      <c r="AA4135">
        <v>12.91</v>
      </c>
      <c r="AB4135">
        <v>18.8</v>
      </c>
      <c r="AC4135">
        <v>2621</v>
      </c>
    </row>
    <row r="4136" spans="1:29" x14ac:dyDescent="0.25">
      <c r="A4136" s="1">
        <v>43890</v>
      </c>
      <c r="B4136" s="2">
        <v>0.70138888888888884</v>
      </c>
      <c r="C4136" s="3">
        <f t="shared" si="246"/>
        <v>43890.701388888891</v>
      </c>
      <c r="D4136">
        <v>222</v>
      </c>
      <c r="E4136">
        <v>8.5069999999999997</v>
      </c>
      <c r="F4136">
        <v>8.1449999999999996</v>
      </c>
      <c r="G4136">
        <v>251.9</v>
      </c>
      <c r="H4136">
        <v>16.649999999999999</v>
      </c>
      <c r="I4136">
        <v>14.55</v>
      </c>
      <c r="J4136">
        <v>11.52</v>
      </c>
      <c r="K4136">
        <v>10.96</v>
      </c>
      <c r="L4136">
        <v>11.24</v>
      </c>
      <c r="M4136">
        <v>21.2</v>
      </c>
      <c r="N4136">
        <v>20.6</v>
      </c>
      <c r="O4136">
        <v>20.9</v>
      </c>
      <c r="P4136">
        <v>10.99</v>
      </c>
      <c r="Q4136">
        <v>10.94</v>
      </c>
      <c r="R4136">
        <v>10.97</v>
      </c>
      <c r="S4136">
        <v>0</v>
      </c>
      <c r="T4136">
        <v>0</v>
      </c>
      <c r="U4136">
        <v>856.2</v>
      </c>
      <c r="V4136">
        <v>-96.79</v>
      </c>
      <c r="W4136">
        <v>14.55</v>
      </c>
      <c r="X4136">
        <v>291.89999999999998</v>
      </c>
      <c r="Y4136">
        <v>13.09</v>
      </c>
      <c r="Z4136">
        <v>12.83</v>
      </c>
      <c r="AA4136">
        <v>12.94</v>
      </c>
      <c r="AB4136">
        <v>18.28</v>
      </c>
      <c r="AC4136">
        <v>2621</v>
      </c>
    </row>
    <row r="4137" spans="1:29" x14ac:dyDescent="0.25">
      <c r="A4137" s="1">
        <v>43890</v>
      </c>
      <c r="B4137" s="2">
        <v>0.70833333333333337</v>
      </c>
      <c r="C4137" s="3">
        <f t="shared" si="246"/>
        <v>43890.708333333336</v>
      </c>
      <c r="D4137">
        <v>166</v>
      </c>
      <c r="E4137">
        <v>8.0060000000000002</v>
      </c>
      <c r="F4137">
        <v>7.5369999999999999</v>
      </c>
      <c r="G4137">
        <v>251.4</v>
      </c>
      <c r="H4137">
        <v>19.600000000000001</v>
      </c>
      <c r="I4137">
        <v>17.440000000000001</v>
      </c>
      <c r="J4137">
        <v>11.13</v>
      </c>
      <c r="K4137">
        <v>10.5</v>
      </c>
      <c r="L4137">
        <v>10.89</v>
      </c>
      <c r="M4137">
        <v>21.03</v>
      </c>
      <c r="N4137">
        <v>20.54</v>
      </c>
      <c r="O4137">
        <v>20.79</v>
      </c>
      <c r="P4137">
        <v>11.01</v>
      </c>
      <c r="Q4137">
        <v>10.94</v>
      </c>
      <c r="R4137">
        <v>10.97</v>
      </c>
      <c r="S4137">
        <v>0</v>
      </c>
      <c r="T4137">
        <v>0</v>
      </c>
      <c r="U4137">
        <v>856.4</v>
      </c>
      <c r="V4137">
        <v>-97.39</v>
      </c>
      <c r="W4137">
        <v>14.03</v>
      </c>
      <c r="X4137">
        <v>288.39999999999998</v>
      </c>
      <c r="Y4137">
        <v>13.01</v>
      </c>
      <c r="Z4137">
        <v>12.76</v>
      </c>
      <c r="AA4137">
        <v>12.89</v>
      </c>
      <c r="AB4137">
        <v>17.8</v>
      </c>
      <c r="AC4137">
        <v>2621</v>
      </c>
    </row>
    <row r="4138" spans="1:29" x14ac:dyDescent="0.25">
      <c r="A4138" s="1">
        <v>43890</v>
      </c>
      <c r="B4138" s="2">
        <v>0.71527777777777779</v>
      </c>
      <c r="C4138" s="3">
        <f t="shared" si="246"/>
        <v>43890.715277777781</v>
      </c>
      <c r="D4138">
        <v>122</v>
      </c>
      <c r="E4138">
        <v>6.0570000000000004</v>
      </c>
      <c r="F4138">
        <v>5.7309999999999999</v>
      </c>
      <c r="G4138">
        <v>243.9</v>
      </c>
      <c r="H4138">
        <v>18.84</v>
      </c>
      <c r="I4138">
        <v>13.86</v>
      </c>
      <c r="J4138">
        <v>10.73</v>
      </c>
      <c r="K4138">
        <v>10.3</v>
      </c>
      <c r="L4138">
        <v>10.57</v>
      </c>
      <c r="M4138">
        <v>21</v>
      </c>
      <c r="N4138">
        <v>19.88</v>
      </c>
      <c r="O4138">
        <v>20.399999999999999</v>
      </c>
      <c r="P4138">
        <v>11.01</v>
      </c>
      <c r="Q4138">
        <v>10.95</v>
      </c>
      <c r="R4138">
        <v>10.98</v>
      </c>
      <c r="S4138">
        <v>0</v>
      </c>
      <c r="T4138">
        <v>0</v>
      </c>
      <c r="U4138">
        <v>856.6</v>
      </c>
      <c r="V4138">
        <v>-94.49</v>
      </c>
      <c r="W4138">
        <v>13.4</v>
      </c>
      <c r="X4138">
        <v>287.89999999999998</v>
      </c>
      <c r="Y4138">
        <v>12.92</v>
      </c>
      <c r="Z4138">
        <v>12.53</v>
      </c>
      <c r="AA4138">
        <v>12.69</v>
      </c>
      <c r="AB4138">
        <v>17.329999999999998</v>
      </c>
      <c r="AC4138">
        <v>2621</v>
      </c>
    </row>
    <row r="4139" spans="1:29" x14ac:dyDescent="0.25">
      <c r="A4139" s="1">
        <v>43890</v>
      </c>
      <c r="B4139" s="2">
        <v>0.72222222222222221</v>
      </c>
      <c r="C4139" s="3">
        <f t="shared" si="246"/>
        <v>43890.722222222219</v>
      </c>
      <c r="D4139">
        <v>71</v>
      </c>
      <c r="E4139">
        <v>4.032</v>
      </c>
      <c r="F4139">
        <v>3.7240000000000002</v>
      </c>
      <c r="G4139">
        <v>225.7</v>
      </c>
      <c r="H4139">
        <v>22.42</v>
      </c>
      <c r="I4139">
        <v>9.6430000000000007</v>
      </c>
      <c r="J4139">
        <v>10.4</v>
      </c>
      <c r="K4139">
        <v>10.07</v>
      </c>
      <c r="L4139">
        <v>10.220000000000001</v>
      </c>
      <c r="M4139">
        <v>20.84</v>
      </c>
      <c r="N4139">
        <v>20.11</v>
      </c>
      <c r="O4139">
        <v>20.57</v>
      </c>
      <c r="P4139">
        <v>11</v>
      </c>
      <c r="Q4139">
        <v>10.95</v>
      </c>
      <c r="R4139">
        <v>10.97</v>
      </c>
      <c r="S4139">
        <v>0</v>
      </c>
      <c r="T4139">
        <v>0</v>
      </c>
      <c r="U4139">
        <v>856.9</v>
      </c>
      <c r="V4139">
        <v>-90.09</v>
      </c>
      <c r="W4139">
        <v>12.72</v>
      </c>
      <c r="X4139">
        <v>288.7</v>
      </c>
      <c r="Y4139">
        <v>12.56</v>
      </c>
      <c r="Z4139">
        <v>12.44</v>
      </c>
      <c r="AA4139">
        <v>12.48</v>
      </c>
      <c r="AB4139">
        <v>16.79</v>
      </c>
      <c r="AC4139">
        <v>2621</v>
      </c>
    </row>
    <row r="4140" spans="1:29" x14ac:dyDescent="0.25">
      <c r="A4140" s="1">
        <v>43890</v>
      </c>
      <c r="B4140" s="2">
        <v>0.72916666666666663</v>
      </c>
      <c r="C4140" s="3">
        <f t="shared" si="246"/>
        <v>43890.729166666664</v>
      </c>
      <c r="D4140">
        <v>66</v>
      </c>
      <c r="E4140">
        <v>3.9249999999999998</v>
      </c>
      <c r="F4140">
        <v>3.496</v>
      </c>
      <c r="G4140">
        <v>220</v>
      </c>
      <c r="H4140">
        <v>26.61</v>
      </c>
      <c r="I4140">
        <v>9.4459999999999997</v>
      </c>
      <c r="J4140">
        <v>10.14</v>
      </c>
      <c r="K4140">
        <v>9.84</v>
      </c>
      <c r="L4140">
        <v>9.9499999999999993</v>
      </c>
      <c r="M4140">
        <v>20.41</v>
      </c>
      <c r="N4140">
        <v>19.88</v>
      </c>
      <c r="O4140">
        <v>20.170000000000002</v>
      </c>
      <c r="P4140">
        <v>10.99</v>
      </c>
      <c r="Q4140">
        <v>10.92</v>
      </c>
      <c r="R4140">
        <v>10.96</v>
      </c>
      <c r="S4140">
        <v>0</v>
      </c>
      <c r="T4140">
        <v>0</v>
      </c>
      <c r="U4140">
        <v>857.2</v>
      </c>
      <c r="V4140">
        <v>-81.489999999999995</v>
      </c>
      <c r="W4140">
        <v>12.19</v>
      </c>
      <c r="X4140">
        <v>294.5</v>
      </c>
      <c r="Y4140">
        <v>12.5</v>
      </c>
      <c r="Z4140">
        <v>12.4</v>
      </c>
      <c r="AA4140">
        <v>12.43</v>
      </c>
      <c r="AB4140">
        <v>16.22</v>
      </c>
      <c r="AC4140">
        <v>2621</v>
      </c>
    </row>
    <row r="4141" spans="1:29" x14ac:dyDescent="0.25">
      <c r="A4141" s="1">
        <v>43890</v>
      </c>
      <c r="B4141" s="2">
        <v>0.73611111111111116</v>
      </c>
      <c r="C4141" s="3">
        <f t="shared" si="246"/>
        <v>43890.736111111109</v>
      </c>
      <c r="D4141">
        <v>34</v>
      </c>
      <c r="E4141">
        <v>3.4649999999999999</v>
      </c>
      <c r="F4141">
        <v>3.1120000000000001</v>
      </c>
      <c r="G4141">
        <v>198.3</v>
      </c>
      <c r="H4141">
        <v>25.83</v>
      </c>
      <c r="I4141">
        <v>9.593</v>
      </c>
      <c r="J4141">
        <v>10.11</v>
      </c>
      <c r="K4141">
        <v>9.7799999999999994</v>
      </c>
      <c r="L4141">
        <v>9.9499999999999993</v>
      </c>
      <c r="M4141">
        <v>20.51</v>
      </c>
      <c r="N4141">
        <v>19.22</v>
      </c>
      <c r="O4141">
        <v>20</v>
      </c>
      <c r="P4141">
        <v>10.96</v>
      </c>
      <c r="Q4141">
        <v>10.9</v>
      </c>
      <c r="R4141">
        <v>10.93</v>
      </c>
      <c r="S4141">
        <v>0</v>
      </c>
      <c r="T4141">
        <v>0</v>
      </c>
      <c r="U4141">
        <v>857.4</v>
      </c>
      <c r="V4141">
        <v>-79.489999999999995</v>
      </c>
      <c r="W4141">
        <v>12.04</v>
      </c>
      <c r="X4141">
        <v>295.8</v>
      </c>
      <c r="Y4141">
        <v>12.44</v>
      </c>
      <c r="Z4141">
        <v>12.36</v>
      </c>
      <c r="AA4141">
        <v>12.39</v>
      </c>
      <c r="AB4141">
        <v>15.66</v>
      </c>
      <c r="AC4141">
        <v>2621</v>
      </c>
    </row>
    <row r="4142" spans="1:29" x14ac:dyDescent="0.25">
      <c r="A4142" s="1">
        <v>43890</v>
      </c>
      <c r="B4142" s="2">
        <v>0.74305555555555547</v>
      </c>
      <c r="C4142" s="3">
        <f t="shared" si="246"/>
        <v>43890.743055555555</v>
      </c>
      <c r="D4142">
        <v>10</v>
      </c>
      <c r="E4142">
        <v>1.4430000000000001</v>
      </c>
      <c r="F4142">
        <v>0.15290000000000001</v>
      </c>
      <c r="G4142">
        <v>47.22</v>
      </c>
      <c r="H4142">
        <v>75.400000000000006</v>
      </c>
      <c r="I4142">
        <v>5.28</v>
      </c>
      <c r="J4142">
        <v>9.9700000000000006</v>
      </c>
      <c r="K4142">
        <v>9.5500000000000007</v>
      </c>
      <c r="L4142">
        <v>9.73</v>
      </c>
      <c r="M4142">
        <v>19.75</v>
      </c>
      <c r="N4142">
        <v>18.98</v>
      </c>
      <c r="O4142">
        <v>19.3</v>
      </c>
      <c r="P4142">
        <v>10.93</v>
      </c>
      <c r="Q4142">
        <v>10.87</v>
      </c>
      <c r="R4142">
        <v>10.91</v>
      </c>
      <c r="S4142">
        <v>0</v>
      </c>
      <c r="T4142">
        <v>0</v>
      </c>
      <c r="U4142">
        <v>857.5</v>
      </c>
      <c r="V4142">
        <v>-78.39</v>
      </c>
      <c r="W4142">
        <v>11.31</v>
      </c>
      <c r="X4142">
        <v>292.89999999999998</v>
      </c>
      <c r="Y4142">
        <v>12.42</v>
      </c>
      <c r="Z4142">
        <v>12.35</v>
      </c>
      <c r="AA4142">
        <v>12.37</v>
      </c>
      <c r="AB4142">
        <v>15.09</v>
      </c>
      <c r="AC4142">
        <v>2621</v>
      </c>
    </row>
    <row r="4143" spans="1:29" x14ac:dyDescent="0.25">
      <c r="A4143" s="1">
        <v>43890</v>
      </c>
      <c r="B4143" s="2">
        <v>0.75</v>
      </c>
      <c r="C4143" s="3">
        <f t="shared" si="246"/>
        <v>43890.75</v>
      </c>
      <c r="D4143">
        <v>2</v>
      </c>
      <c r="E4143">
        <v>3.831</v>
      </c>
      <c r="F4143">
        <v>3.5049999999999999</v>
      </c>
      <c r="G4143">
        <v>264.3</v>
      </c>
      <c r="H4143">
        <v>23.56</v>
      </c>
      <c r="I4143">
        <v>7.5819999999999999</v>
      </c>
      <c r="J4143">
        <v>9.65</v>
      </c>
      <c r="K4143">
        <v>9.2200000000000006</v>
      </c>
      <c r="L4143">
        <v>9.4</v>
      </c>
      <c r="M4143">
        <v>19.95</v>
      </c>
      <c r="N4143">
        <v>19.02</v>
      </c>
      <c r="O4143">
        <v>19.45</v>
      </c>
      <c r="P4143">
        <v>10.9</v>
      </c>
      <c r="Q4143">
        <v>10.84</v>
      </c>
      <c r="R4143">
        <v>10.87</v>
      </c>
      <c r="S4143">
        <v>0</v>
      </c>
      <c r="T4143">
        <v>0</v>
      </c>
      <c r="U4143">
        <v>857.6</v>
      </c>
      <c r="V4143">
        <v>-69.97</v>
      </c>
      <c r="W4143">
        <v>11</v>
      </c>
      <c r="X4143">
        <v>299.8</v>
      </c>
      <c r="Y4143">
        <v>12.47</v>
      </c>
      <c r="Z4143">
        <v>12.34</v>
      </c>
      <c r="AA4143">
        <v>12.4</v>
      </c>
      <c r="AB4143">
        <v>14.52</v>
      </c>
      <c r="AC4143">
        <v>2621</v>
      </c>
    </row>
    <row r="4144" spans="1:29" x14ac:dyDescent="0.25">
      <c r="A4144" s="1">
        <v>43890</v>
      </c>
      <c r="B4144" s="2">
        <v>0.75694444444444453</v>
      </c>
      <c r="C4144" s="3">
        <f t="shared" si="246"/>
        <v>43890.756944444445</v>
      </c>
      <c r="D4144">
        <v>0</v>
      </c>
      <c r="E4144">
        <v>4.7160000000000002</v>
      </c>
      <c r="F4144">
        <v>4.4880000000000004</v>
      </c>
      <c r="G4144">
        <v>271.8</v>
      </c>
      <c r="H4144">
        <v>17.829999999999998</v>
      </c>
      <c r="I4144">
        <v>9.0570000000000004</v>
      </c>
      <c r="J4144">
        <v>9.35</v>
      </c>
      <c r="K4144">
        <v>8.89</v>
      </c>
      <c r="L4144">
        <v>9.15</v>
      </c>
      <c r="M4144">
        <v>20.61</v>
      </c>
      <c r="N4144">
        <v>19.68</v>
      </c>
      <c r="O4144">
        <v>20.11</v>
      </c>
      <c r="P4144">
        <v>10.87</v>
      </c>
      <c r="Q4144">
        <v>10.8</v>
      </c>
      <c r="R4144">
        <v>10.83</v>
      </c>
      <c r="S4144">
        <v>0</v>
      </c>
      <c r="T4144">
        <v>0</v>
      </c>
      <c r="U4144">
        <v>857.6</v>
      </c>
      <c r="V4144">
        <v>-65.38</v>
      </c>
      <c r="W4144">
        <v>11.05</v>
      </c>
      <c r="X4144">
        <v>304.7</v>
      </c>
      <c r="Y4144">
        <v>12.47</v>
      </c>
      <c r="Z4144">
        <v>12.32</v>
      </c>
      <c r="AA4144">
        <v>12.37</v>
      </c>
      <c r="AB4144">
        <v>13.97</v>
      </c>
      <c r="AC4144">
        <v>2621</v>
      </c>
    </row>
    <row r="4145" spans="1:29" x14ac:dyDescent="0.25">
      <c r="A4145" s="1">
        <v>43890</v>
      </c>
      <c r="B4145" s="2">
        <v>0.76388888888888884</v>
      </c>
      <c r="C4145" s="3">
        <f t="shared" si="246"/>
        <v>43890.763888888891</v>
      </c>
      <c r="D4145">
        <v>0</v>
      </c>
      <c r="E4145">
        <v>5.4</v>
      </c>
      <c r="F4145">
        <v>5.2169999999999996</v>
      </c>
      <c r="G4145">
        <v>277.7</v>
      </c>
      <c r="H4145">
        <v>15.02</v>
      </c>
      <c r="I4145">
        <v>8.7129999999999992</v>
      </c>
      <c r="J4145">
        <v>9.09</v>
      </c>
      <c r="K4145">
        <v>8.7899999999999991</v>
      </c>
      <c r="L4145">
        <v>8.94</v>
      </c>
      <c r="M4145">
        <v>21.73</v>
      </c>
      <c r="N4145">
        <v>20.440000000000001</v>
      </c>
      <c r="O4145">
        <v>20.94</v>
      </c>
      <c r="P4145">
        <v>10.83</v>
      </c>
      <c r="Q4145">
        <v>10.76</v>
      </c>
      <c r="R4145">
        <v>10.79</v>
      </c>
      <c r="S4145">
        <v>0</v>
      </c>
      <c r="T4145">
        <v>0</v>
      </c>
      <c r="U4145">
        <v>857.7</v>
      </c>
      <c r="V4145">
        <v>-55.14</v>
      </c>
      <c r="W4145">
        <v>10.96</v>
      </c>
      <c r="X4145">
        <v>314.39999999999998</v>
      </c>
      <c r="Y4145">
        <v>12.37</v>
      </c>
      <c r="Z4145">
        <v>12.32</v>
      </c>
      <c r="AA4145">
        <v>12.33</v>
      </c>
      <c r="AB4145">
        <v>13.47</v>
      </c>
      <c r="AC4145">
        <v>2621</v>
      </c>
    </row>
    <row r="4146" spans="1:29" x14ac:dyDescent="0.25">
      <c r="A4146" s="1">
        <v>43890</v>
      </c>
      <c r="B4146" s="2">
        <v>0.77083333333333337</v>
      </c>
      <c r="C4146" s="3">
        <f t="shared" si="246"/>
        <v>43890.770833333336</v>
      </c>
      <c r="D4146">
        <v>0</v>
      </c>
      <c r="E4146">
        <v>5.1589999999999998</v>
      </c>
      <c r="F4146">
        <v>4.8949999999999996</v>
      </c>
      <c r="G4146">
        <v>278.5</v>
      </c>
      <c r="H4146">
        <v>18.440000000000001</v>
      </c>
      <c r="I4146">
        <v>9.6920000000000002</v>
      </c>
      <c r="J4146">
        <v>8.9600000000000009</v>
      </c>
      <c r="K4146">
        <v>8.56</v>
      </c>
      <c r="L4146">
        <v>8.7200000000000006</v>
      </c>
      <c r="M4146">
        <v>22.63</v>
      </c>
      <c r="N4146">
        <v>21.63</v>
      </c>
      <c r="O4146">
        <v>22.16</v>
      </c>
      <c r="P4146">
        <v>10.79</v>
      </c>
      <c r="Q4146">
        <v>10.7</v>
      </c>
      <c r="R4146">
        <v>10.75</v>
      </c>
      <c r="S4146">
        <v>0</v>
      </c>
      <c r="T4146">
        <v>0</v>
      </c>
      <c r="U4146">
        <v>857.6</v>
      </c>
      <c r="V4146">
        <v>-55.04</v>
      </c>
      <c r="W4146">
        <v>10.65</v>
      </c>
      <c r="X4146">
        <v>312.89999999999998</v>
      </c>
      <c r="Y4146">
        <v>12.38</v>
      </c>
      <c r="Z4146">
        <v>12.28</v>
      </c>
      <c r="AA4146">
        <v>12.32</v>
      </c>
      <c r="AB4146">
        <v>13.07</v>
      </c>
      <c r="AC4146">
        <v>2621</v>
      </c>
    </row>
    <row r="4147" spans="1:29" x14ac:dyDescent="0.25">
      <c r="A4147" s="1">
        <v>43890</v>
      </c>
      <c r="B4147" s="2">
        <v>0.77777777777777779</v>
      </c>
      <c r="C4147" s="3">
        <f t="shared" si="246"/>
        <v>43890.777777777781</v>
      </c>
      <c r="D4147">
        <v>0</v>
      </c>
      <c r="E4147">
        <v>4.6180000000000003</v>
      </c>
      <c r="F4147">
        <v>4.5199999999999996</v>
      </c>
      <c r="G4147">
        <v>295</v>
      </c>
      <c r="H4147">
        <v>11.84</v>
      </c>
      <c r="I4147">
        <v>8.0239999999999991</v>
      </c>
      <c r="J4147">
        <v>8.6999999999999993</v>
      </c>
      <c r="K4147">
        <v>8.3699999999999992</v>
      </c>
      <c r="L4147">
        <v>8.5299999999999994</v>
      </c>
      <c r="M4147">
        <v>22.99</v>
      </c>
      <c r="N4147">
        <v>22.4</v>
      </c>
      <c r="O4147">
        <v>22.58</v>
      </c>
      <c r="P4147">
        <v>10.74</v>
      </c>
      <c r="Q4147">
        <v>10.66</v>
      </c>
      <c r="R4147">
        <v>10.7</v>
      </c>
      <c r="S4147">
        <v>0</v>
      </c>
      <c r="T4147">
        <v>0</v>
      </c>
      <c r="U4147">
        <v>857.6</v>
      </c>
      <c r="V4147">
        <v>-52.3</v>
      </c>
      <c r="W4147">
        <v>10.51</v>
      </c>
      <c r="X4147">
        <v>314.89999999999998</v>
      </c>
      <c r="Y4147">
        <v>12.37</v>
      </c>
      <c r="Z4147">
        <v>12.21</v>
      </c>
      <c r="AA4147">
        <v>12.31</v>
      </c>
      <c r="AB4147">
        <v>12.72</v>
      </c>
      <c r="AC4147">
        <v>2621</v>
      </c>
    </row>
    <row r="4148" spans="1:29" x14ac:dyDescent="0.25">
      <c r="A4148" s="1">
        <v>43890</v>
      </c>
      <c r="B4148" s="2">
        <v>0.78472222222222221</v>
      </c>
      <c r="C4148" s="3">
        <f t="shared" si="246"/>
        <v>43890.784722222219</v>
      </c>
      <c r="D4148">
        <v>0</v>
      </c>
      <c r="E4148">
        <v>4.43</v>
      </c>
      <c r="F4148">
        <v>4.3230000000000004</v>
      </c>
      <c r="G4148">
        <v>285.89999999999998</v>
      </c>
      <c r="H4148">
        <v>12.51</v>
      </c>
      <c r="I4148">
        <v>7.5819999999999999</v>
      </c>
      <c r="J4148">
        <v>8.5299999999999994</v>
      </c>
      <c r="K4148">
        <v>8.3000000000000007</v>
      </c>
      <c r="L4148">
        <v>8.42</v>
      </c>
      <c r="M4148">
        <v>23.39</v>
      </c>
      <c r="N4148">
        <v>22.66</v>
      </c>
      <c r="O4148">
        <v>23.04</v>
      </c>
      <c r="P4148">
        <v>10.69</v>
      </c>
      <c r="Q4148">
        <v>10.61</v>
      </c>
      <c r="R4148">
        <v>10.65</v>
      </c>
      <c r="S4148">
        <v>0</v>
      </c>
      <c r="T4148">
        <v>0</v>
      </c>
      <c r="U4148">
        <v>857.7</v>
      </c>
      <c r="V4148">
        <v>-47.33</v>
      </c>
      <c r="W4148">
        <v>10.48</v>
      </c>
      <c r="X4148">
        <v>319.7</v>
      </c>
      <c r="Y4148">
        <v>12.35</v>
      </c>
      <c r="Z4148">
        <v>12.29</v>
      </c>
      <c r="AA4148">
        <v>12.3</v>
      </c>
      <c r="AB4148">
        <v>12.36</v>
      </c>
      <c r="AC4148">
        <v>2621</v>
      </c>
    </row>
    <row r="4149" spans="1:29" x14ac:dyDescent="0.25">
      <c r="A4149" s="1">
        <v>43890</v>
      </c>
      <c r="B4149" s="2">
        <v>0.79166666666666663</v>
      </c>
      <c r="C4149" s="3">
        <f t="shared" si="246"/>
        <v>43890.791666666664</v>
      </c>
      <c r="D4149">
        <v>0</v>
      </c>
      <c r="E4149">
        <v>4.1349999999999998</v>
      </c>
      <c r="F4149">
        <v>3.9209999999999998</v>
      </c>
      <c r="G4149">
        <v>290.39999999999998</v>
      </c>
      <c r="H4149">
        <v>18.53</v>
      </c>
      <c r="I4149">
        <v>7.5330000000000004</v>
      </c>
      <c r="J4149">
        <v>8.57</v>
      </c>
      <c r="K4149">
        <v>8.17</v>
      </c>
      <c r="L4149">
        <v>8.41</v>
      </c>
      <c r="M4149">
        <v>24.02</v>
      </c>
      <c r="N4149">
        <v>23.22</v>
      </c>
      <c r="O4149">
        <v>23.54</v>
      </c>
      <c r="P4149">
        <v>10.63</v>
      </c>
      <c r="Q4149">
        <v>10.55</v>
      </c>
      <c r="R4149">
        <v>10.6</v>
      </c>
      <c r="S4149">
        <v>0</v>
      </c>
      <c r="T4149">
        <v>0</v>
      </c>
      <c r="U4149">
        <v>857.7</v>
      </c>
      <c r="V4149">
        <v>-47.22</v>
      </c>
      <c r="W4149">
        <v>10.43</v>
      </c>
      <c r="X4149">
        <v>319.60000000000002</v>
      </c>
      <c r="Y4149">
        <v>12.42</v>
      </c>
      <c r="Z4149">
        <v>12.28</v>
      </c>
      <c r="AA4149">
        <v>12.35</v>
      </c>
      <c r="AB4149">
        <v>12.07</v>
      </c>
      <c r="AC4149">
        <v>2621</v>
      </c>
    </row>
    <row r="4150" spans="1:29" x14ac:dyDescent="0.25">
      <c r="A4150" s="1">
        <v>43890</v>
      </c>
      <c r="B4150" s="2">
        <v>0.79861111111111116</v>
      </c>
      <c r="C4150" s="3">
        <f t="shared" si="246"/>
        <v>43890.798611111109</v>
      </c>
      <c r="D4150">
        <v>0</v>
      </c>
      <c r="E4150">
        <v>5.1100000000000003</v>
      </c>
      <c r="F4150">
        <v>4.9130000000000003</v>
      </c>
      <c r="G4150">
        <v>278</v>
      </c>
      <c r="H4150">
        <v>15.98</v>
      </c>
      <c r="I4150">
        <v>9.7899999999999991</v>
      </c>
      <c r="J4150">
        <v>8.24</v>
      </c>
      <c r="K4150">
        <v>7.97</v>
      </c>
      <c r="L4150">
        <v>8.08</v>
      </c>
      <c r="M4150">
        <v>24.78</v>
      </c>
      <c r="N4150">
        <v>23.92</v>
      </c>
      <c r="O4150">
        <v>24.44</v>
      </c>
      <c r="P4150">
        <v>10.6</v>
      </c>
      <c r="Q4150">
        <v>10.51</v>
      </c>
      <c r="R4150">
        <v>10.54</v>
      </c>
      <c r="S4150">
        <v>0</v>
      </c>
      <c r="T4150">
        <v>0</v>
      </c>
      <c r="U4150">
        <v>857.7</v>
      </c>
      <c r="V4150">
        <v>-44.86</v>
      </c>
      <c r="W4150">
        <v>10.210000000000001</v>
      </c>
      <c r="X4150">
        <v>320.8</v>
      </c>
      <c r="Y4150">
        <v>12.42</v>
      </c>
      <c r="Z4150">
        <v>12.28</v>
      </c>
      <c r="AA4150">
        <v>12.32</v>
      </c>
      <c r="AB4150">
        <v>11.82</v>
      </c>
      <c r="AC4150">
        <v>2621</v>
      </c>
    </row>
    <row r="4151" spans="1:29" x14ac:dyDescent="0.25">
      <c r="A4151" s="1">
        <v>43890</v>
      </c>
      <c r="B4151" s="2">
        <v>0.80555555555555547</v>
      </c>
      <c r="C4151" s="3">
        <f t="shared" si="246"/>
        <v>43890.805555555555</v>
      </c>
      <c r="D4151">
        <v>0</v>
      </c>
      <c r="E4151">
        <v>4.274</v>
      </c>
      <c r="F4151">
        <v>4.157</v>
      </c>
      <c r="G4151">
        <v>276.8</v>
      </c>
      <c r="H4151">
        <v>13.44</v>
      </c>
      <c r="I4151">
        <v>6.7009999999999996</v>
      </c>
      <c r="J4151">
        <v>8.17</v>
      </c>
      <c r="K4151">
        <v>7.84</v>
      </c>
      <c r="L4151">
        <v>8.0299999999999994</v>
      </c>
      <c r="M4151">
        <v>24.98</v>
      </c>
      <c r="N4151">
        <v>24.25</v>
      </c>
      <c r="O4151">
        <v>24.64</v>
      </c>
      <c r="P4151">
        <v>10.53</v>
      </c>
      <c r="Q4151">
        <v>10.45</v>
      </c>
      <c r="R4151">
        <v>10.49</v>
      </c>
      <c r="S4151">
        <v>0</v>
      </c>
      <c r="T4151">
        <v>0</v>
      </c>
      <c r="U4151">
        <v>857.8</v>
      </c>
      <c r="V4151">
        <v>-39.43</v>
      </c>
      <c r="W4151">
        <v>9.93</v>
      </c>
      <c r="X4151">
        <v>324.8</v>
      </c>
      <c r="Y4151">
        <v>12.33</v>
      </c>
      <c r="Z4151">
        <v>12.27</v>
      </c>
      <c r="AA4151">
        <v>12.28</v>
      </c>
      <c r="AB4151">
        <v>11.57</v>
      </c>
      <c r="AC4151">
        <v>2621</v>
      </c>
    </row>
    <row r="4152" spans="1:29" x14ac:dyDescent="0.25">
      <c r="A4152" s="1">
        <v>43890</v>
      </c>
      <c r="B4152" s="2">
        <v>0.8125</v>
      </c>
      <c r="C4152" s="3">
        <f t="shared" si="246"/>
        <v>43890.8125</v>
      </c>
      <c r="D4152">
        <v>0</v>
      </c>
      <c r="E4152">
        <v>4.3630000000000004</v>
      </c>
      <c r="F4152">
        <v>3.97</v>
      </c>
      <c r="G4152">
        <v>271.89999999999998</v>
      </c>
      <c r="H4152">
        <v>24.33</v>
      </c>
      <c r="I4152">
        <v>8.2210000000000001</v>
      </c>
      <c r="J4152">
        <v>8.3000000000000007</v>
      </c>
      <c r="K4152">
        <v>7.71</v>
      </c>
      <c r="L4152">
        <v>8.01</v>
      </c>
      <c r="M4152">
        <v>24.85</v>
      </c>
      <c r="N4152">
        <v>23.95</v>
      </c>
      <c r="O4152">
        <v>24.44</v>
      </c>
      <c r="P4152">
        <v>10.48</v>
      </c>
      <c r="Q4152">
        <v>10.39</v>
      </c>
      <c r="R4152">
        <v>10.44</v>
      </c>
      <c r="S4152">
        <v>0</v>
      </c>
      <c r="T4152">
        <v>0</v>
      </c>
      <c r="U4152">
        <v>857.9</v>
      </c>
      <c r="V4152">
        <v>-39.369999999999997</v>
      </c>
      <c r="W4152">
        <v>9.91</v>
      </c>
      <c r="X4152">
        <v>324.8</v>
      </c>
      <c r="Y4152">
        <v>12.33</v>
      </c>
      <c r="Z4152">
        <v>12.16</v>
      </c>
      <c r="AA4152">
        <v>12.28</v>
      </c>
      <c r="AB4152">
        <v>11.35</v>
      </c>
      <c r="AC4152">
        <v>2621</v>
      </c>
    </row>
    <row r="4153" spans="1:29" x14ac:dyDescent="0.25">
      <c r="A4153" s="1">
        <v>43890</v>
      </c>
      <c r="B4153" s="2">
        <v>0.81944444444444453</v>
      </c>
      <c r="C4153" s="3">
        <f t="shared" si="246"/>
        <v>43890.819444444445</v>
      </c>
      <c r="D4153">
        <v>0</v>
      </c>
      <c r="E4153">
        <v>4.5869999999999997</v>
      </c>
      <c r="F4153">
        <v>4.3540000000000001</v>
      </c>
      <c r="G4153">
        <v>269.5</v>
      </c>
      <c r="H4153">
        <v>18.28</v>
      </c>
      <c r="I4153">
        <v>9.0570000000000004</v>
      </c>
      <c r="J4153">
        <v>7.81</v>
      </c>
      <c r="K4153">
        <v>7.51</v>
      </c>
      <c r="L4153">
        <v>7.67</v>
      </c>
      <c r="M4153">
        <v>24.58</v>
      </c>
      <c r="N4153">
        <v>23.92</v>
      </c>
      <c r="O4153">
        <v>24.34</v>
      </c>
      <c r="P4153">
        <v>10.42</v>
      </c>
      <c r="Q4153">
        <v>10.34</v>
      </c>
      <c r="R4153">
        <v>10.38</v>
      </c>
      <c r="S4153">
        <v>0</v>
      </c>
      <c r="T4153">
        <v>0</v>
      </c>
      <c r="U4153">
        <v>857.9</v>
      </c>
      <c r="V4153">
        <v>-39.369999999999997</v>
      </c>
      <c r="W4153">
        <v>9.7200000000000006</v>
      </c>
      <c r="X4153">
        <v>323.8</v>
      </c>
      <c r="Y4153">
        <v>12.33</v>
      </c>
      <c r="Z4153">
        <v>12.26</v>
      </c>
      <c r="AA4153">
        <v>12.27</v>
      </c>
      <c r="AB4153">
        <v>11.16</v>
      </c>
      <c r="AC4153">
        <v>2621</v>
      </c>
    </row>
    <row r="4154" spans="1:29" x14ac:dyDescent="0.25">
      <c r="A4154" s="1">
        <v>43890</v>
      </c>
      <c r="B4154" s="2">
        <v>0.82638888888888884</v>
      </c>
      <c r="C4154" s="3">
        <f t="shared" si="246"/>
        <v>43890.826388888891</v>
      </c>
      <c r="D4154">
        <v>0</v>
      </c>
      <c r="E4154">
        <v>4.0640000000000001</v>
      </c>
      <c r="F4154">
        <v>3.871</v>
      </c>
      <c r="G4154">
        <v>270.5</v>
      </c>
      <c r="H4154">
        <v>17.59</v>
      </c>
      <c r="I4154">
        <v>7.0949999999999998</v>
      </c>
      <c r="J4154">
        <v>7.71</v>
      </c>
      <c r="K4154">
        <v>7.48</v>
      </c>
      <c r="L4154">
        <v>7.6</v>
      </c>
      <c r="M4154">
        <v>24.15</v>
      </c>
      <c r="N4154">
        <v>23.39</v>
      </c>
      <c r="O4154">
        <v>23.66</v>
      </c>
      <c r="P4154">
        <v>10.38</v>
      </c>
      <c r="Q4154">
        <v>10.3</v>
      </c>
      <c r="R4154">
        <v>10.33</v>
      </c>
      <c r="S4154">
        <v>0</v>
      </c>
      <c r="T4154">
        <v>0</v>
      </c>
      <c r="U4154">
        <v>858</v>
      </c>
      <c r="V4154">
        <v>-39.369999999999997</v>
      </c>
      <c r="W4154">
        <v>9.68</v>
      </c>
      <c r="X4154">
        <v>323.60000000000002</v>
      </c>
      <c r="Y4154">
        <v>12.32</v>
      </c>
      <c r="Z4154">
        <v>12.25</v>
      </c>
      <c r="AA4154">
        <v>12.27</v>
      </c>
      <c r="AB4154">
        <v>10.97</v>
      </c>
      <c r="AC4154">
        <v>2621</v>
      </c>
    </row>
    <row r="4155" spans="1:29" x14ac:dyDescent="0.25">
      <c r="A4155" s="1">
        <v>43890</v>
      </c>
      <c r="B4155" s="2">
        <v>0.83333333333333337</v>
      </c>
      <c r="C4155" s="3">
        <f t="shared" si="246"/>
        <v>43890.833333333336</v>
      </c>
      <c r="D4155">
        <v>0</v>
      </c>
      <c r="E4155">
        <v>5.1449999999999996</v>
      </c>
      <c r="F4155">
        <v>4.9710000000000001</v>
      </c>
      <c r="G4155">
        <v>278</v>
      </c>
      <c r="H4155">
        <v>14.95</v>
      </c>
      <c r="I4155">
        <v>8.6140000000000008</v>
      </c>
      <c r="J4155">
        <v>7.61</v>
      </c>
      <c r="K4155">
        <v>7.31</v>
      </c>
      <c r="L4155">
        <v>7.46</v>
      </c>
      <c r="M4155">
        <v>24.25</v>
      </c>
      <c r="N4155">
        <v>23.39</v>
      </c>
      <c r="O4155">
        <v>23.86</v>
      </c>
      <c r="P4155">
        <v>10.33</v>
      </c>
      <c r="Q4155">
        <v>10.23</v>
      </c>
      <c r="R4155">
        <v>10.28</v>
      </c>
      <c r="S4155">
        <v>0</v>
      </c>
      <c r="T4155">
        <v>0</v>
      </c>
      <c r="U4155">
        <v>858</v>
      </c>
      <c r="V4155">
        <v>-39.369999999999997</v>
      </c>
      <c r="W4155">
        <v>9.56</v>
      </c>
      <c r="X4155">
        <v>323</v>
      </c>
      <c r="Y4155">
        <v>12.39</v>
      </c>
      <c r="Z4155">
        <v>12.26</v>
      </c>
      <c r="AA4155">
        <v>12.32</v>
      </c>
      <c r="AB4155">
        <v>10.81</v>
      </c>
      <c r="AC4155">
        <v>2621</v>
      </c>
    </row>
    <row r="4156" spans="1:29" x14ac:dyDescent="0.25">
      <c r="A4156" s="1">
        <v>43890</v>
      </c>
      <c r="B4156" s="2">
        <v>0.84027777777777779</v>
      </c>
      <c r="C4156" s="3">
        <f t="shared" si="246"/>
        <v>43890.840277777781</v>
      </c>
      <c r="D4156">
        <v>0</v>
      </c>
      <c r="E4156">
        <v>4.8010000000000002</v>
      </c>
      <c r="F4156">
        <v>4.5999999999999996</v>
      </c>
      <c r="G4156">
        <v>266</v>
      </c>
      <c r="H4156">
        <v>16.649999999999999</v>
      </c>
      <c r="I4156">
        <v>8.4179999999999993</v>
      </c>
      <c r="J4156">
        <v>7.68</v>
      </c>
      <c r="K4156">
        <v>7.34</v>
      </c>
      <c r="L4156">
        <v>7.51</v>
      </c>
      <c r="M4156">
        <v>24.68</v>
      </c>
      <c r="N4156">
        <v>24.09</v>
      </c>
      <c r="O4156">
        <v>24.4</v>
      </c>
      <c r="P4156">
        <v>10.26</v>
      </c>
      <c r="Q4156">
        <v>10.18</v>
      </c>
      <c r="R4156">
        <v>10.220000000000001</v>
      </c>
      <c r="S4156">
        <v>0</v>
      </c>
      <c r="T4156">
        <v>0</v>
      </c>
      <c r="U4156">
        <v>858</v>
      </c>
      <c r="V4156">
        <v>-39.380000000000003</v>
      </c>
      <c r="W4156">
        <v>9.5299999999999994</v>
      </c>
      <c r="X4156">
        <v>322.8</v>
      </c>
      <c r="Y4156">
        <v>12.4</v>
      </c>
      <c r="Z4156">
        <v>12.25</v>
      </c>
      <c r="AA4156">
        <v>12.29</v>
      </c>
      <c r="AB4156">
        <v>10.65</v>
      </c>
      <c r="AC4156">
        <v>2621</v>
      </c>
    </row>
    <row r="4157" spans="1:29" x14ac:dyDescent="0.25">
      <c r="A4157" s="1">
        <v>43890</v>
      </c>
      <c r="B4157" s="2">
        <v>0.84722222222222221</v>
      </c>
      <c r="C4157" s="3">
        <f t="shared" si="246"/>
        <v>43890.847222222219</v>
      </c>
      <c r="D4157">
        <v>0</v>
      </c>
      <c r="E4157">
        <v>4.7300000000000004</v>
      </c>
      <c r="F4157">
        <v>4.5019999999999998</v>
      </c>
      <c r="G4157">
        <v>261</v>
      </c>
      <c r="H4157">
        <v>17.71</v>
      </c>
      <c r="I4157">
        <v>9.7899999999999991</v>
      </c>
      <c r="J4157">
        <v>7.64</v>
      </c>
      <c r="K4157">
        <v>7.34</v>
      </c>
      <c r="L4157">
        <v>7.49</v>
      </c>
      <c r="M4157">
        <v>25.34</v>
      </c>
      <c r="N4157">
        <v>24.45</v>
      </c>
      <c r="O4157">
        <v>24.96</v>
      </c>
      <c r="P4157">
        <v>10.220000000000001</v>
      </c>
      <c r="Q4157">
        <v>10.130000000000001</v>
      </c>
      <c r="R4157">
        <v>10.17</v>
      </c>
      <c r="S4157">
        <v>0</v>
      </c>
      <c r="T4157">
        <v>0</v>
      </c>
      <c r="U4157">
        <v>858.1</v>
      </c>
      <c r="V4157">
        <v>-39.21</v>
      </c>
      <c r="W4157">
        <v>9.58</v>
      </c>
      <c r="X4157">
        <v>323.2</v>
      </c>
      <c r="Y4157">
        <v>12.31</v>
      </c>
      <c r="Z4157">
        <v>12.24</v>
      </c>
      <c r="AA4157">
        <v>12.25</v>
      </c>
      <c r="AB4157">
        <v>10.49</v>
      </c>
      <c r="AC4157">
        <v>2621</v>
      </c>
    </row>
    <row r="4158" spans="1:29" x14ac:dyDescent="0.25">
      <c r="A4158" s="1">
        <v>43890</v>
      </c>
      <c r="B4158" s="2">
        <v>0.85416666666666663</v>
      </c>
      <c r="C4158" s="3">
        <f t="shared" si="246"/>
        <v>43890.854166666664</v>
      </c>
      <c r="D4158">
        <v>0</v>
      </c>
      <c r="E4158">
        <v>4.1130000000000004</v>
      </c>
      <c r="F4158">
        <v>3.8849999999999998</v>
      </c>
      <c r="G4158">
        <v>258.60000000000002</v>
      </c>
      <c r="H4158">
        <v>19.079999999999998</v>
      </c>
      <c r="I4158">
        <v>9.1549999999999994</v>
      </c>
      <c r="J4158">
        <v>7.58</v>
      </c>
      <c r="K4158">
        <v>7.28</v>
      </c>
      <c r="L4158">
        <v>7.41</v>
      </c>
      <c r="M4158">
        <v>25.84</v>
      </c>
      <c r="N4158">
        <v>25.21</v>
      </c>
      <c r="O4158">
        <v>25.59</v>
      </c>
      <c r="P4158">
        <v>10.16</v>
      </c>
      <c r="Q4158">
        <v>10.08</v>
      </c>
      <c r="R4158">
        <v>10.119999999999999</v>
      </c>
      <c r="S4158">
        <v>0</v>
      </c>
      <c r="T4158">
        <v>0</v>
      </c>
      <c r="U4158">
        <v>858.2</v>
      </c>
      <c r="V4158">
        <v>-37.94</v>
      </c>
      <c r="W4158">
        <v>9.44</v>
      </c>
      <c r="X4158">
        <v>323.8</v>
      </c>
      <c r="Y4158">
        <v>12.29</v>
      </c>
      <c r="Z4158">
        <v>12.09</v>
      </c>
      <c r="AA4158">
        <v>12.24</v>
      </c>
      <c r="AB4158">
        <v>10.35</v>
      </c>
      <c r="AC4158">
        <v>2621</v>
      </c>
    </row>
    <row r="4159" spans="1:29" x14ac:dyDescent="0.25">
      <c r="A4159" s="1">
        <v>43890</v>
      </c>
      <c r="B4159" s="2">
        <v>0.86111111111111116</v>
      </c>
      <c r="C4159" s="3">
        <f t="shared" si="246"/>
        <v>43890.861111111109</v>
      </c>
      <c r="D4159">
        <v>0</v>
      </c>
      <c r="E4159">
        <v>6.1379999999999999</v>
      </c>
      <c r="F4159">
        <v>5.0739999999999998</v>
      </c>
      <c r="G4159">
        <v>36.19</v>
      </c>
      <c r="H4159">
        <v>33.69</v>
      </c>
      <c r="I4159">
        <v>13.27</v>
      </c>
      <c r="J4159">
        <v>7.54</v>
      </c>
      <c r="K4159">
        <v>3.4409999999999998</v>
      </c>
      <c r="L4159">
        <v>5.6959999999999997</v>
      </c>
      <c r="M4159">
        <v>63.89</v>
      </c>
      <c r="N4159">
        <v>25.38</v>
      </c>
      <c r="O4159">
        <v>45.16</v>
      </c>
      <c r="P4159">
        <v>10.119999999999999</v>
      </c>
      <c r="Q4159">
        <v>10.029999999999999</v>
      </c>
      <c r="R4159">
        <v>10.08</v>
      </c>
      <c r="S4159">
        <v>0</v>
      </c>
      <c r="T4159">
        <v>0</v>
      </c>
      <c r="U4159">
        <v>858.6</v>
      </c>
      <c r="V4159">
        <v>-32.5</v>
      </c>
      <c r="W4159">
        <v>8.02</v>
      </c>
      <c r="X4159">
        <v>322.10000000000002</v>
      </c>
      <c r="Y4159">
        <v>12.3</v>
      </c>
      <c r="Z4159">
        <v>12.11</v>
      </c>
      <c r="AA4159">
        <v>12.25</v>
      </c>
      <c r="AB4159">
        <v>10.26</v>
      </c>
      <c r="AC4159">
        <v>2621</v>
      </c>
    </row>
    <row r="4160" spans="1:29" x14ac:dyDescent="0.25">
      <c r="A4160" s="1">
        <v>43890</v>
      </c>
      <c r="B4160" s="2">
        <v>0.86805555555555547</v>
      </c>
      <c r="C4160" s="3">
        <f t="shared" si="246"/>
        <v>43890.868055555555</v>
      </c>
      <c r="D4160">
        <v>0</v>
      </c>
      <c r="E4160">
        <v>6.9690000000000003</v>
      </c>
      <c r="F4160">
        <v>6.5890000000000004</v>
      </c>
      <c r="G4160">
        <v>6.7919999999999998</v>
      </c>
      <c r="H4160">
        <v>18.89</v>
      </c>
      <c r="I4160">
        <v>12.88</v>
      </c>
      <c r="J4160">
        <v>3.4740000000000002</v>
      </c>
      <c r="K4160">
        <v>2.9449999999999998</v>
      </c>
      <c r="L4160">
        <v>3.0910000000000002</v>
      </c>
      <c r="M4160">
        <v>66.599999999999994</v>
      </c>
      <c r="N4160">
        <v>64.02</v>
      </c>
      <c r="O4160">
        <v>65.63</v>
      </c>
      <c r="P4160">
        <v>10.07</v>
      </c>
      <c r="Q4160">
        <v>9.99</v>
      </c>
      <c r="R4160">
        <v>10.029999999999999</v>
      </c>
      <c r="S4160">
        <v>0</v>
      </c>
      <c r="T4160">
        <v>0</v>
      </c>
      <c r="U4160">
        <v>859</v>
      </c>
      <c r="V4160">
        <v>-23.62</v>
      </c>
      <c r="W4160">
        <v>5.3159999999999998</v>
      </c>
      <c r="X4160">
        <v>317.39999999999998</v>
      </c>
      <c r="Y4160">
        <v>12.29</v>
      </c>
      <c r="Z4160">
        <v>12.22</v>
      </c>
      <c r="AA4160">
        <v>12.24</v>
      </c>
      <c r="AB4160">
        <v>10.07</v>
      </c>
      <c r="AC4160">
        <v>2621</v>
      </c>
    </row>
    <row r="4161" spans="1:29" x14ac:dyDescent="0.25">
      <c r="A4161" s="1">
        <v>43890</v>
      </c>
      <c r="B4161" s="2">
        <v>0.875</v>
      </c>
      <c r="C4161" s="3">
        <f t="shared" si="246"/>
        <v>43890.875</v>
      </c>
      <c r="D4161">
        <v>0</v>
      </c>
      <c r="E4161">
        <v>7.1790000000000003</v>
      </c>
      <c r="F4161">
        <v>6.6390000000000002</v>
      </c>
      <c r="G4161">
        <v>36.119999999999997</v>
      </c>
      <c r="H4161">
        <v>22.19</v>
      </c>
      <c r="I4161">
        <v>12.68</v>
      </c>
      <c r="J4161">
        <v>3.5070000000000001</v>
      </c>
      <c r="K4161">
        <v>2.8780000000000001</v>
      </c>
      <c r="L4161">
        <v>3.2989999999999999</v>
      </c>
      <c r="M4161">
        <v>66.44</v>
      </c>
      <c r="N4161">
        <v>61.84</v>
      </c>
      <c r="O4161">
        <v>63.6</v>
      </c>
      <c r="P4161">
        <v>10.02</v>
      </c>
      <c r="Q4161">
        <v>9.94</v>
      </c>
      <c r="R4161">
        <v>9.98</v>
      </c>
      <c r="S4161">
        <v>0</v>
      </c>
      <c r="T4161">
        <v>0</v>
      </c>
      <c r="U4161">
        <v>859.2</v>
      </c>
      <c r="V4161">
        <v>-25.33</v>
      </c>
      <c r="W4161">
        <v>5.2779999999999996</v>
      </c>
      <c r="X4161">
        <v>315.60000000000002</v>
      </c>
      <c r="Y4161">
        <v>12.37</v>
      </c>
      <c r="Z4161">
        <v>12.22</v>
      </c>
      <c r="AA4161">
        <v>12.29</v>
      </c>
      <c r="AB4161">
        <v>9.65</v>
      </c>
      <c r="AC4161">
        <v>2621</v>
      </c>
    </row>
    <row r="4162" spans="1:29" x14ac:dyDescent="0.25">
      <c r="A4162" s="1">
        <v>43890</v>
      </c>
      <c r="B4162" s="2">
        <v>0.88194444444444453</v>
      </c>
      <c r="C4162" s="3">
        <f t="shared" si="246"/>
        <v>43890.881944444445</v>
      </c>
      <c r="D4162">
        <v>0</v>
      </c>
      <c r="E4162">
        <v>4.9669999999999996</v>
      </c>
      <c r="F4162">
        <v>4.8410000000000002</v>
      </c>
      <c r="G4162">
        <v>33.42</v>
      </c>
      <c r="H4162">
        <v>12.88</v>
      </c>
      <c r="I4162">
        <v>9.1059999999999999</v>
      </c>
      <c r="J4162">
        <v>3.3769999999999998</v>
      </c>
      <c r="K4162">
        <v>3.016</v>
      </c>
      <c r="L4162">
        <v>3.1920000000000002</v>
      </c>
      <c r="M4162">
        <v>65.319999999999993</v>
      </c>
      <c r="N4162">
        <v>63.36</v>
      </c>
      <c r="O4162">
        <v>64.569999999999993</v>
      </c>
      <c r="P4162">
        <v>9.98</v>
      </c>
      <c r="Q4162">
        <v>9.91</v>
      </c>
      <c r="R4162">
        <v>9.93</v>
      </c>
      <c r="S4162">
        <v>0</v>
      </c>
      <c r="T4162">
        <v>0</v>
      </c>
      <c r="U4162">
        <v>859.5</v>
      </c>
      <c r="V4162">
        <v>-24.06</v>
      </c>
      <c r="W4162">
        <v>5.0609999999999999</v>
      </c>
      <c r="X4162">
        <v>315.8</v>
      </c>
      <c r="Y4162">
        <v>12.37</v>
      </c>
      <c r="Z4162">
        <v>12.21</v>
      </c>
      <c r="AA4162">
        <v>12.25</v>
      </c>
      <c r="AB4162">
        <v>9.1300000000000008</v>
      </c>
      <c r="AC4162">
        <v>2621</v>
      </c>
    </row>
    <row r="4163" spans="1:29" x14ac:dyDescent="0.25">
      <c r="A4163" s="1">
        <v>43890</v>
      </c>
      <c r="B4163" s="2">
        <v>0.88888888888888884</v>
      </c>
      <c r="C4163" s="3">
        <f t="shared" si="246"/>
        <v>43890.888888888891</v>
      </c>
      <c r="D4163">
        <v>0</v>
      </c>
      <c r="E4163">
        <v>5.99</v>
      </c>
      <c r="F4163">
        <v>5.8380000000000001</v>
      </c>
      <c r="G4163">
        <v>39.020000000000003</v>
      </c>
      <c r="H4163">
        <v>13.01</v>
      </c>
      <c r="I4163">
        <v>8.91</v>
      </c>
      <c r="J4163">
        <v>3.181</v>
      </c>
      <c r="K4163">
        <v>2.3570000000000002</v>
      </c>
      <c r="L4163">
        <v>2.6960000000000002</v>
      </c>
      <c r="M4163">
        <v>71.2</v>
      </c>
      <c r="N4163">
        <v>65.12</v>
      </c>
      <c r="O4163">
        <v>69.2</v>
      </c>
      <c r="P4163">
        <v>9.92</v>
      </c>
      <c r="Q4163">
        <v>9.84</v>
      </c>
      <c r="R4163">
        <v>9.8800000000000008</v>
      </c>
      <c r="S4163">
        <v>0</v>
      </c>
      <c r="T4163">
        <v>0</v>
      </c>
      <c r="U4163">
        <v>859.7</v>
      </c>
      <c r="V4163">
        <v>-23.62</v>
      </c>
      <c r="W4163">
        <v>4.6980000000000004</v>
      </c>
      <c r="X4163">
        <v>314.39999999999998</v>
      </c>
      <c r="Y4163">
        <v>12.26</v>
      </c>
      <c r="Z4163">
        <v>12.2</v>
      </c>
      <c r="AA4163">
        <v>12.21</v>
      </c>
      <c r="AB4163">
        <v>8.61</v>
      </c>
      <c r="AC4163">
        <v>2621</v>
      </c>
    </row>
    <row r="4164" spans="1:29" x14ac:dyDescent="0.25">
      <c r="A4164" s="1">
        <v>43890</v>
      </c>
      <c r="B4164" s="2">
        <v>0.89583333333333337</v>
      </c>
      <c r="C4164" s="3">
        <f t="shared" si="246"/>
        <v>43890.895833333336</v>
      </c>
      <c r="D4164">
        <v>0</v>
      </c>
      <c r="E4164">
        <v>6.0039999999999996</v>
      </c>
      <c r="F4164">
        <v>5.91</v>
      </c>
      <c r="G4164">
        <v>30.1</v>
      </c>
      <c r="H4164">
        <v>10.07</v>
      </c>
      <c r="I4164">
        <v>8.516</v>
      </c>
      <c r="J4164">
        <v>2.4910000000000001</v>
      </c>
      <c r="K4164">
        <v>2.0950000000000002</v>
      </c>
      <c r="L4164">
        <v>2.3180000000000001</v>
      </c>
      <c r="M4164">
        <v>73.2</v>
      </c>
      <c r="N4164">
        <v>70.900000000000006</v>
      </c>
      <c r="O4164">
        <v>71.900000000000006</v>
      </c>
      <c r="P4164">
        <v>9.8800000000000008</v>
      </c>
      <c r="Q4164">
        <v>9.8000000000000007</v>
      </c>
      <c r="R4164">
        <v>9.84</v>
      </c>
      <c r="S4164">
        <v>0</v>
      </c>
      <c r="T4164">
        <v>0</v>
      </c>
      <c r="U4164">
        <v>859.7</v>
      </c>
      <c r="V4164">
        <v>-23.62</v>
      </c>
      <c r="W4164">
        <v>4.0599999999999996</v>
      </c>
      <c r="X4164">
        <v>311.3</v>
      </c>
      <c r="Y4164">
        <v>12.26</v>
      </c>
      <c r="Z4164">
        <v>12.19</v>
      </c>
      <c r="AA4164">
        <v>12.21</v>
      </c>
      <c r="AB4164">
        <v>8.15</v>
      </c>
      <c r="AC4164">
        <v>2621</v>
      </c>
    </row>
    <row r="4165" spans="1:29" x14ac:dyDescent="0.25">
      <c r="A4165" s="1">
        <v>43890</v>
      </c>
      <c r="B4165" s="2">
        <v>0.90277777777777779</v>
      </c>
      <c r="C4165" s="3">
        <f t="shared" si="246"/>
        <v>43890.902777777781</v>
      </c>
      <c r="D4165">
        <v>0</v>
      </c>
      <c r="E4165">
        <v>6.1829999999999998</v>
      </c>
      <c r="F4165">
        <v>6.048</v>
      </c>
      <c r="G4165">
        <v>21.62</v>
      </c>
      <c r="H4165">
        <v>11.78</v>
      </c>
      <c r="I4165">
        <v>9.1549999999999994</v>
      </c>
      <c r="J4165">
        <v>2.2629999999999999</v>
      </c>
      <c r="K4165">
        <v>2.0299999999999998</v>
      </c>
      <c r="L4165">
        <v>2.1070000000000002</v>
      </c>
      <c r="M4165">
        <v>73.2</v>
      </c>
      <c r="N4165">
        <v>71.400000000000006</v>
      </c>
      <c r="O4165">
        <v>72.599999999999994</v>
      </c>
      <c r="P4165">
        <v>9.83</v>
      </c>
      <c r="Q4165">
        <v>9.75</v>
      </c>
      <c r="R4165">
        <v>9.7899999999999991</v>
      </c>
      <c r="S4165">
        <v>0</v>
      </c>
      <c r="T4165">
        <v>0</v>
      </c>
      <c r="U4165">
        <v>859.7</v>
      </c>
      <c r="V4165">
        <v>-23.63</v>
      </c>
      <c r="W4165">
        <v>4.0030000000000001</v>
      </c>
      <c r="X4165">
        <v>311.10000000000002</v>
      </c>
      <c r="Y4165">
        <v>12.25</v>
      </c>
      <c r="Z4165">
        <v>12.18</v>
      </c>
      <c r="AA4165">
        <v>12.2</v>
      </c>
      <c r="AB4165">
        <v>7.69</v>
      </c>
      <c r="AC4165">
        <v>2621</v>
      </c>
    </row>
    <row r="4166" spans="1:29" x14ac:dyDescent="0.25">
      <c r="A4166" s="1">
        <v>43890</v>
      </c>
      <c r="B4166" s="2">
        <v>0.90972222222222221</v>
      </c>
      <c r="C4166" s="3">
        <f t="shared" ref="C4166:C4178" si="247">A4166+B4166</f>
        <v>43890.909722222219</v>
      </c>
      <c r="D4166">
        <v>0</v>
      </c>
      <c r="E4166">
        <v>5.8339999999999996</v>
      </c>
      <c r="F4166">
        <v>5.7039999999999997</v>
      </c>
      <c r="G4166">
        <v>12.88</v>
      </c>
      <c r="H4166">
        <v>12.09</v>
      </c>
      <c r="I4166">
        <v>8.8109999999999999</v>
      </c>
      <c r="J4166">
        <v>2.1960000000000002</v>
      </c>
      <c r="K4166">
        <v>1.734</v>
      </c>
      <c r="L4166">
        <v>1.962</v>
      </c>
      <c r="M4166">
        <v>72.7</v>
      </c>
      <c r="N4166">
        <v>71.2</v>
      </c>
      <c r="O4166">
        <v>71.8</v>
      </c>
      <c r="P4166">
        <v>9.7799999999999994</v>
      </c>
      <c r="Q4166">
        <v>9.7100000000000009</v>
      </c>
      <c r="R4166">
        <v>9.74</v>
      </c>
      <c r="S4166">
        <v>0</v>
      </c>
      <c r="T4166">
        <v>0</v>
      </c>
      <c r="U4166">
        <v>859.6</v>
      </c>
      <c r="V4166">
        <v>-23.27</v>
      </c>
      <c r="W4166">
        <v>3.9689999999999999</v>
      </c>
      <c r="X4166">
        <v>311.2</v>
      </c>
      <c r="Y4166">
        <v>12.25</v>
      </c>
      <c r="Z4166">
        <v>12.18</v>
      </c>
      <c r="AA4166">
        <v>12.19</v>
      </c>
      <c r="AB4166">
        <v>7.22</v>
      </c>
      <c r="AC4166">
        <v>2621</v>
      </c>
    </row>
    <row r="4167" spans="1:29" x14ac:dyDescent="0.25">
      <c r="A4167" s="1">
        <v>43890</v>
      </c>
      <c r="B4167" s="2">
        <v>0.91666666666666663</v>
      </c>
      <c r="C4167" s="3">
        <f t="shared" si="247"/>
        <v>43890.916666666664</v>
      </c>
      <c r="D4167">
        <v>0</v>
      </c>
      <c r="E4167">
        <v>4.9889999999999999</v>
      </c>
      <c r="F4167">
        <v>4.7649999999999997</v>
      </c>
      <c r="G4167">
        <v>351.9</v>
      </c>
      <c r="H4167">
        <v>17.239999999999998</v>
      </c>
      <c r="I4167">
        <v>9.0570000000000004</v>
      </c>
      <c r="J4167">
        <v>1.899</v>
      </c>
      <c r="K4167">
        <v>1.0389999999999999</v>
      </c>
      <c r="L4167">
        <v>1.538</v>
      </c>
      <c r="M4167">
        <v>79.599999999999994</v>
      </c>
      <c r="N4167">
        <v>72.5</v>
      </c>
      <c r="O4167">
        <v>75.7</v>
      </c>
      <c r="P4167">
        <v>9.74</v>
      </c>
      <c r="Q4167">
        <v>9.65</v>
      </c>
      <c r="R4167">
        <v>9.69</v>
      </c>
      <c r="S4167">
        <v>0</v>
      </c>
      <c r="T4167">
        <v>0</v>
      </c>
      <c r="U4167">
        <v>859.7</v>
      </c>
      <c r="V4167">
        <v>-18.11</v>
      </c>
      <c r="W4167">
        <v>3.4750000000000001</v>
      </c>
      <c r="X4167">
        <v>314</v>
      </c>
      <c r="Y4167">
        <v>12.33</v>
      </c>
      <c r="Z4167">
        <v>12.18</v>
      </c>
      <c r="AA4167">
        <v>12.25</v>
      </c>
      <c r="AB4167">
        <v>6.819</v>
      </c>
      <c r="AC4167">
        <v>2621</v>
      </c>
    </row>
    <row r="4168" spans="1:29" x14ac:dyDescent="0.25">
      <c r="A4168" s="1">
        <v>43890</v>
      </c>
      <c r="B4168" s="2">
        <v>0.92361111111111116</v>
      </c>
      <c r="C4168" s="3">
        <f t="shared" si="247"/>
        <v>43890.923611111109</v>
      </c>
      <c r="D4168">
        <v>0</v>
      </c>
      <c r="E4168">
        <v>5.2619999999999996</v>
      </c>
      <c r="F4168">
        <v>5.0739999999999998</v>
      </c>
      <c r="G4168">
        <v>345.9</v>
      </c>
      <c r="H4168">
        <v>15.18</v>
      </c>
      <c r="I4168">
        <v>11.56</v>
      </c>
      <c r="J4168">
        <v>1.1379999999999999</v>
      </c>
      <c r="K4168">
        <v>0.41</v>
      </c>
      <c r="L4168">
        <v>0.72899999999999998</v>
      </c>
      <c r="M4168">
        <v>84.9</v>
      </c>
      <c r="N4168">
        <v>79.599999999999994</v>
      </c>
      <c r="O4168">
        <v>82.5</v>
      </c>
      <c r="P4168">
        <v>9.68</v>
      </c>
      <c r="Q4168">
        <v>9.59</v>
      </c>
      <c r="R4168">
        <v>9.64</v>
      </c>
      <c r="S4168">
        <v>0</v>
      </c>
      <c r="T4168">
        <v>0</v>
      </c>
      <c r="U4168">
        <v>859.8</v>
      </c>
      <c r="V4168">
        <v>-14.61</v>
      </c>
      <c r="W4168">
        <v>2.633</v>
      </c>
      <c r="X4168">
        <v>313.5</v>
      </c>
      <c r="Y4168">
        <v>12.33</v>
      </c>
      <c r="Z4168">
        <v>12.17</v>
      </c>
      <c r="AA4168">
        <v>12.21</v>
      </c>
      <c r="AB4168">
        <v>6.4429999999999996</v>
      </c>
      <c r="AC4168">
        <v>2621</v>
      </c>
    </row>
    <row r="4169" spans="1:29" x14ac:dyDescent="0.25">
      <c r="A4169" s="1">
        <v>43890</v>
      </c>
      <c r="B4169" s="2">
        <v>0.93055555555555547</v>
      </c>
      <c r="C4169" s="3">
        <f t="shared" si="247"/>
        <v>43890.930555555555</v>
      </c>
      <c r="D4169">
        <v>0</v>
      </c>
      <c r="E4169">
        <v>5.5609999999999999</v>
      </c>
      <c r="F4169">
        <v>5.3780000000000001</v>
      </c>
      <c r="G4169">
        <v>345.4</v>
      </c>
      <c r="H4169">
        <v>14.72</v>
      </c>
      <c r="I4169">
        <v>9.1999999999999993</v>
      </c>
      <c r="J4169">
        <v>0.57599999999999996</v>
      </c>
      <c r="K4169">
        <v>0.112</v>
      </c>
      <c r="L4169">
        <v>0.34899999999999998</v>
      </c>
      <c r="M4169">
        <v>87.2</v>
      </c>
      <c r="N4169">
        <v>84.4</v>
      </c>
      <c r="O4169">
        <v>85.7</v>
      </c>
      <c r="P4169">
        <v>9.64</v>
      </c>
      <c r="Q4169">
        <v>9.5299999999999994</v>
      </c>
      <c r="R4169">
        <v>9.59</v>
      </c>
      <c r="S4169">
        <v>0</v>
      </c>
      <c r="T4169">
        <v>0</v>
      </c>
      <c r="U4169">
        <v>859.9</v>
      </c>
      <c r="V4169">
        <v>-8.0690000000000008</v>
      </c>
      <c r="W4169">
        <v>2.4140000000000001</v>
      </c>
      <c r="X4169">
        <v>319</v>
      </c>
      <c r="Y4169">
        <v>12.23</v>
      </c>
      <c r="Z4169">
        <v>12.16</v>
      </c>
      <c r="AA4169">
        <v>12.17</v>
      </c>
      <c r="AB4169">
        <v>6.032</v>
      </c>
      <c r="AC4169">
        <v>2621</v>
      </c>
    </row>
    <row r="4170" spans="1:29" x14ac:dyDescent="0.25">
      <c r="A4170" s="1">
        <v>43890</v>
      </c>
      <c r="B4170" s="2">
        <v>0.9375</v>
      </c>
      <c r="C4170" s="3">
        <f t="shared" si="247"/>
        <v>43890.9375</v>
      </c>
      <c r="D4170">
        <v>0</v>
      </c>
      <c r="E4170">
        <v>4.1260000000000003</v>
      </c>
      <c r="F4170">
        <v>3.9430000000000001</v>
      </c>
      <c r="G4170">
        <v>346.4</v>
      </c>
      <c r="H4170">
        <v>17.11</v>
      </c>
      <c r="I4170">
        <v>8.0739999999999998</v>
      </c>
      <c r="J4170">
        <v>0.245</v>
      </c>
      <c r="K4170">
        <v>-0.21790000000000001</v>
      </c>
      <c r="L4170">
        <v>4.3999999999999997E-2</v>
      </c>
      <c r="M4170">
        <v>90.1</v>
      </c>
      <c r="N4170">
        <v>87</v>
      </c>
      <c r="O4170">
        <v>88.5</v>
      </c>
      <c r="P4170">
        <v>9.57</v>
      </c>
      <c r="Q4170">
        <v>9.5</v>
      </c>
      <c r="R4170">
        <v>9.5299999999999994</v>
      </c>
      <c r="S4170">
        <v>0</v>
      </c>
      <c r="T4170">
        <v>0</v>
      </c>
      <c r="U4170">
        <v>860.1</v>
      </c>
      <c r="V4170">
        <v>-7.8789999999999996</v>
      </c>
      <c r="W4170">
        <v>1.6830000000000001</v>
      </c>
      <c r="X4170">
        <v>315.7</v>
      </c>
      <c r="Y4170">
        <v>12.22</v>
      </c>
      <c r="Z4170">
        <v>12.15</v>
      </c>
      <c r="AA4170">
        <v>12.17</v>
      </c>
      <c r="AB4170">
        <v>5.6120000000000001</v>
      </c>
      <c r="AC4170">
        <v>2621</v>
      </c>
    </row>
    <row r="4171" spans="1:29" x14ac:dyDescent="0.25">
      <c r="A4171" s="1">
        <v>43890</v>
      </c>
      <c r="B4171" s="2">
        <v>0.94444444444444453</v>
      </c>
      <c r="C4171" s="3">
        <f t="shared" si="247"/>
        <v>43890.944444444445</v>
      </c>
      <c r="D4171">
        <v>0</v>
      </c>
      <c r="E4171">
        <v>4.7789999999999999</v>
      </c>
      <c r="F4171">
        <v>4.6219999999999999</v>
      </c>
      <c r="G4171">
        <v>347.1</v>
      </c>
      <c r="H4171">
        <v>14.65</v>
      </c>
      <c r="I4171">
        <v>8.516</v>
      </c>
      <c r="J4171">
        <v>-1.9990000000000001E-2</v>
      </c>
      <c r="K4171">
        <v>-0.68089999999999995</v>
      </c>
      <c r="L4171">
        <v>-0.39589999999999997</v>
      </c>
      <c r="M4171">
        <v>93.2</v>
      </c>
      <c r="N4171">
        <v>89.9</v>
      </c>
      <c r="O4171">
        <v>91.6</v>
      </c>
      <c r="P4171">
        <v>9.5299999999999994</v>
      </c>
      <c r="Q4171">
        <v>9.44</v>
      </c>
      <c r="R4171">
        <v>9.48</v>
      </c>
      <c r="S4171">
        <v>0</v>
      </c>
      <c r="T4171">
        <v>0</v>
      </c>
      <c r="U4171">
        <v>860.2</v>
      </c>
      <c r="V4171">
        <v>-7.8789999999999996</v>
      </c>
      <c r="W4171">
        <v>1.5409999999999999</v>
      </c>
      <c r="X4171">
        <v>315.10000000000002</v>
      </c>
      <c r="Y4171">
        <v>12.21</v>
      </c>
      <c r="Z4171">
        <v>12.15</v>
      </c>
      <c r="AA4171">
        <v>12.16</v>
      </c>
      <c r="AB4171">
        <v>5.2</v>
      </c>
      <c r="AC4171">
        <v>2621</v>
      </c>
    </row>
    <row r="4172" spans="1:29" x14ac:dyDescent="0.25">
      <c r="A4172" s="1">
        <v>43890</v>
      </c>
      <c r="B4172" s="2">
        <v>0.95138888888888884</v>
      </c>
      <c r="C4172" s="3">
        <f t="shared" si="247"/>
        <v>43890.951388888891</v>
      </c>
      <c r="D4172">
        <v>0</v>
      </c>
      <c r="E4172">
        <v>5.0469999999999997</v>
      </c>
      <c r="F4172">
        <v>4.9000000000000004</v>
      </c>
      <c r="G4172">
        <v>343.9</v>
      </c>
      <c r="H4172">
        <v>13.76</v>
      </c>
      <c r="I4172">
        <v>7.6310000000000002</v>
      </c>
      <c r="J4172">
        <v>-0.51490000000000002</v>
      </c>
      <c r="K4172">
        <v>-0.90890000000000004</v>
      </c>
      <c r="L4172">
        <v>-0.71389999999999998</v>
      </c>
      <c r="M4172">
        <v>93.8</v>
      </c>
      <c r="N4172">
        <v>92.9</v>
      </c>
      <c r="O4172">
        <v>93.3</v>
      </c>
      <c r="P4172">
        <v>9.4700000000000006</v>
      </c>
      <c r="Q4172">
        <v>9.3800000000000008</v>
      </c>
      <c r="R4172">
        <v>9.43</v>
      </c>
      <c r="S4172">
        <v>0</v>
      </c>
      <c r="T4172">
        <v>0</v>
      </c>
      <c r="U4172">
        <v>860.2</v>
      </c>
      <c r="V4172">
        <v>-7.8789999999999996</v>
      </c>
      <c r="W4172">
        <v>0.89600000000000002</v>
      </c>
      <c r="X4172">
        <v>312.10000000000002</v>
      </c>
      <c r="Y4172">
        <v>12.21</v>
      </c>
      <c r="Z4172">
        <v>12.14</v>
      </c>
      <c r="AA4172">
        <v>12.15</v>
      </c>
      <c r="AB4172">
        <v>4.798</v>
      </c>
      <c r="AC4172">
        <v>2621</v>
      </c>
    </row>
    <row r="4173" spans="1:29" x14ac:dyDescent="0.25">
      <c r="A4173" s="1">
        <v>43890</v>
      </c>
      <c r="B4173" s="2">
        <v>0.95833333333333337</v>
      </c>
      <c r="C4173" s="3">
        <f t="shared" si="247"/>
        <v>43890.958333333336</v>
      </c>
      <c r="D4173">
        <v>0</v>
      </c>
      <c r="E4173">
        <v>4.43</v>
      </c>
      <c r="F4173">
        <v>4.327</v>
      </c>
      <c r="G4173">
        <v>340.2</v>
      </c>
      <c r="H4173">
        <v>12.44</v>
      </c>
      <c r="I4173">
        <v>7.242</v>
      </c>
      <c r="J4173">
        <v>-0.77590000000000003</v>
      </c>
      <c r="K4173">
        <v>-1.1040000000000001</v>
      </c>
      <c r="L4173">
        <v>-0.95889999999999997</v>
      </c>
      <c r="M4173">
        <v>95.3</v>
      </c>
      <c r="N4173">
        <v>93.5</v>
      </c>
      <c r="O4173">
        <v>94.4</v>
      </c>
      <c r="P4173">
        <v>9.42</v>
      </c>
      <c r="Q4173">
        <v>9.32</v>
      </c>
      <c r="R4173">
        <v>9.3699999999999992</v>
      </c>
      <c r="S4173">
        <v>0</v>
      </c>
      <c r="T4173">
        <v>0</v>
      </c>
      <c r="U4173">
        <v>860.3</v>
      </c>
      <c r="V4173">
        <v>-7.8789999999999996</v>
      </c>
      <c r="W4173">
        <v>0.77300000000000002</v>
      </c>
      <c r="X4173">
        <v>311.5</v>
      </c>
      <c r="Y4173">
        <v>12.29</v>
      </c>
      <c r="Z4173">
        <v>12.13</v>
      </c>
      <c r="AA4173">
        <v>12.21</v>
      </c>
      <c r="AB4173">
        <v>4.4240000000000004</v>
      </c>
      <c r="AC4173">
        <v>2621</v>
      </c>
    </row>
    <row r="4174" spans="1:29" x14ac:dyDescent="0.25">
      <c r="A4174" s="1">
        <v>43890</v>
      </c>
      <c r="B4174" s="2">
        <v>0.96527777777777779</v>
      </c>
      <c r="C4174" s="3">
        <f t="shared" si="247"/>
        <v>43890.965277777781</v>
      </c>
      <c r="D4174">
        <v>0</v>
      </c>
      <c r="E4174">
        <v>4.3499999999999996</v>
      </c>
      <c r="F4174">
        <v>4.2110000000000003</v>
      </c>
      <c r="G4174">
        <v>336.5</v>
      </c>
      <c r="H4174">
        <v>14.41</v>
      </c>
      <c r="I4174">
        <v>7.1440000000000001</v>
      </c>
      <c r="J4174">
        <v>-0.93789999999999996</v>
      </c>
      <c r="K4174">
        <v>-1.2010000000000001</v>
      </c>
      <c r="L4174">
        <v>-1.0740000000000001</v>
      </c>
      <c r="M4174">
        <v>95.8</v>
      </c>
      <c r="N4174">
        <v>94.8</v>
      </c>
      <c r="O4174">
        <v>95.2</v>
      </c>
      <c r="P4174">
        <v>9.35</v>
      </c>
      <c r="Q4174">
        <v>9.27</v>
      </c>
      <c r="R4174">
        <v>9.31</v>
      </c>
      <c r="S4174">
        <v>0</v>
      </c>
      <c r="T4174">
        <v>0</v>
      </c>
      <c r="U4174">
        <v>860.3</v>
      </c>
      <c r="V4174">
        <v>-7.8789999999999996</v>
      </c>
      <c r="W4174">
        <v>0.86499999999999999</v>
      </c>
      <c r="X4174">
        <v>311.89999999999998</v>
      </c>
      <c r="Y4174">
        <v>12.3</v>
      </c>
      <c r="Z4174">
        <v>12.13</v>
      </c>
      <c r="AA4174">
        <v>12.17</v>
      </c>
      <c r="AB4174">
        <v>4.0570000000000004</v>
      </c>
      <c r="AC4174">
        <v>2621</v>
      </c>
    </row>
    <row r="4175" spans="1:29" x14ac:dyDescent="0.25">
      <c r="A4175" s="1">
        <v>43890</v>
      </c>
      <c r="B4175" s="2">
        <v>0.97222222222222221</v>
      </c>
      <c r="C4175" s="3">
        <f t="shared" si="247"/>
        <v>43890.972222222219</v>
      </c>
      <c r="D4175">
        <v>0</v>
      </c>
      <c r="E4175">
        <v>4.3540000000000001</v>
      </c>
      <c r="F4175">
        <v>4.242</v>
      </c>
      <c r="G4175">
        <v>335.7</v>
      </c>
      <c r="H4175">
        <v>13.17</v>
      </c>
      <c r="I4175">
        <v>7.4390000000000001</v>
      </c>
      <c r="J4175">
        <v>-1.0669999999999999</v>
      </c>
      <c r="K4175">
        <v>-1.3640000000000001</v>
      </c>
      <c r="L4175">
        <v>-1.2150000000000001</v>
      </c>
      <c r="M4175">
        <v>96.3</v>
      </c>
      <c r="N4175">
        <v>95.4</v>
      </c>
      <c r="O4175">
        <v>95.7</v>
      </c>
      <c r="P4175">
        <v>9.2899999999999991</v>
      </c>
      <c r="Q4175">
        <v>9.1999999999999993</v>
      </c>
      <c r="R4175">
        <v>9.25</v>
      </c>
      <c r="S4175">
        <v>0</v>
      </c>
      <c r="T4175">
        <v>0</v>
      </c>
      <c r="U4175">
        <v>860.3</v>
      </c>
      <c r="V4175">
        <v>-7.8789999999999996</v>
      </c>
      <c r="W4175">
        <v>0.76</v>
      </c>
      <c r="X4175">
        <v>311.39999999999998</v>
      </c>
      <c r="Y4175">
        <v>12.19</v>
      </c>
      <c r="Z4175">
        <v>12.11</v>
      </c>
      <c r="AA4175">
        <v>12.13</v>
      </c>
      <c r="AB4175">
        <v>3.694</v>
      </c>
      <c r="AC4175">
        <v>2621</v>
      </c>
    </row>
    <row r="4176" spans="1:29" x14ac:dyDescent="0.25">
      <c r="A4176" s="1">
        <v>43890</v>
      </c>
      <c r="B4176" s="2">
        <v>0.97916666666666663</v>
      </c>
      <c r="C4176" s="3">
        <f t="shared" si="247"/>
        <v>43890.979166666664</v>
      </c>
      <c r="D4176">
        <v>0</v>
      </c>
      <c r="E4176">
        <v>4.1040000000000001</v>
      </c>
      <c r="F4176">
        <v>3.9830000000000001</v>
      </c>
      <c r="G4176">
        <v>334.7</v>
      </c>
      <c r="H4176">
        <v>13.82</v>
      </c>
      <c r="I4176">
        <v>7.8280000000000003</v>
      </c>
      <c r="J4176">
        <v>-1.1990000000000001</v>
      </c>
      <c r="K4176">
        <v>-1.5620000000000001</v>
      </c>
      <c r="L4176">
        <v>-1.389</v>
      </c>
      <c r="M4176">
        <v>96.7</v>
      </c>
      <c r="N4176">
        <v>96</v>
      </c>
      <c r="O4176">
        <v>96.3</v>
      </c>
      <c r="P4176">
        <v>9.24</v>
      </c>
      <c r="Q4176">
        <v>9.14</v>
      </c>
      <c r="R4176">
        <v>9.19</v>
      </c>
      <c r="S4176">
        <v>0</v>
      </c>
      <c r="T4176">
        <v>0</v>
      </c>
      <c r="U4176">
        <v>860.3</v>
      </c>
      <c r="V4176">
        <v>-7.8789999999999996</v>
      </c>
      <c r="W4176">
        <v>0.24</v>
      </c>
      <c r="X4176">
        <v>309</v>
      </c>
      <c r="Y4176">
        <v>12.17</v>
      </c>
      <c r="Z4176">
        <v>12.11</v>
      </c>
      <c r="AA4176">
        <v>12.12</v>
      </c>
      <c r="AB4176">
        <v>3.375</v>
      </c>
      <c r="AC4176">
        <v>2621</v>
      </c>
    </row>
    <row r="4177" spans="1:29" x14ac:dyDescent="0.25">
      <c r="A4177" s="1">
        <v>43890</v>
      </c>
      <c r="B4177" s="2">
        <v>0.98611111111111116</v>
      </c>
      <c r="C4177" s="3">
        <f t="shared" si="247"/>
        <v>43890.986111111109</v>
      </c>
      <c r="D4177">
        <v>0</v>
      </c>
      <c r="E4177">
        <v>3.952</v>
      </c>
      <c r="F4177">
        <v>3.8450000000000002</v>
      </c>
      <c r="G4177">
        <v>332.1</v>
      </c>
      <c r="H4177">
        <v>13.21</v>
      </c>
      <c r="I4177">
        <v>6.1109999999999998</v>
      </c>
      <c r="J4177">
        <v>-1.397</v>
      </c>
      <c r="K4177">
        <v>-1.661</v>
      </c>
      <c r="L4177">
        <v>-1.506</v>
      </c>
      <c r="M4177">
        <v>96.2</v>
      </c>
      <c r="N4177">
        <v>95.4</v>
      </c>
      <c r="O4177">
        <v>95.8</v>
      </c>
      <c r="P4177">
        <v>9.18</v>
      </c>
      <c r="Q4177">
        <v>9.08</v>
      </c>
      <c r="R4177">
        <v>9.1300000000000008</v>
      </c>
      <c r="S4177">
        <v>0</v>
      </c>
      <c r="T4177">
        <v>0</v>
      </c>
      <c r="U4177">
        <v>860.2</v>
      </c>
      <c r="V4177">
        <v>-7.8789999999999996</v>
      </c>
      <c r="W4177">
        <v>-1.899E-2</v>
      </c>
      <c r="X4177">
        <v>307.8</v>
      </c>
      <c r="Y4177">
        <v>12.17</v>
      </c>
      <c r="Z4177">
        <v>12.1</v>
      </c>
      <c r="AA4177">
        <v>12.12</v>
      </c>
      <c r="AB4177">
        <v>3.113</v>
      </c>
      <c r="AC4177">
        <v>2621</v>
      </c>
    </row>
    <row r="4178" spans="1:29" x14ac:dyDescent="0.25">
      <c r="A4178" s="1">
        <v>43890</v>
      </c>
      <c r="B4178" s="2">
        <v>0.99305555555555547</v>
      </c>
      <c r="C4178" s="3">
        <f t="shared" si="247"/>
        <v>43890.993055555555</v>
      </c>
      <c r="D4178">
        <v>0</v>
      </c>
      <c r="E4178">
        <v>4.2869999999999999</v>
      </c>
      <c r="F4178">
        <v>4.1660000000000004</v>
      </c>
      <c r="G4178">
        <v>338.1</v>
      </c>
      <c r="H4178">
        <v>13.45</v>
      </c>
      <c r="I4178">
        <v>6.8490000000000002</v>
      </c>
      <c r="J4178">
        <v>-1.429</v>
      </c>
      <c r="K4178">
        <v>-1.661</v>
      </c>
      <c r="L4178">
        <v>-1.536</v>
      </c>
      <c r="M4178">
        <v>95.7</v>
      </c>
      <c r="N4178">
        <v>94.1</v>
      </c>
      <c r="O4178">
        <v>95</v>
      </c>
      <c r="P4178">
        <v>9.11</v>
      </c>
      <c r="Q4178">
        <v>9.01</v>
      </c>
      <c r="R4178">
        <v>9.06</v>
      </c>
      <c r="S4178">
        <v>0</v>
      </c>
      <c r="T4178">
        <v>0</v>
      </c>
      <c r="U4178">
        <v>860.2</v>
      </c>
      <c r="V4178">
        <v>-7.8789999999999996</v>
      </c>
      <c r="W4178">
        <v>-1.7989999999999999E-2</v>
      </c>
      <c r="X4178">
        <v>307.8</v>
      </c>
      <c r="Y4178">
        <v>12.17</v>
      </c>
      <c r="Z4178">
        <v>12.1</v>
      </c>
      <c r="AA4178">
        <v>12.11</v>
      </c>
      <c r="AB4178">
        <v>2.8690000000000002</v>
      </c>
      <c r="AC4178">
        <v>2621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5AD38-CC65-4E27-BD9A-03A9D1D45E5E}">
  <dimension ref="A1:AM4178"/>
  <sheetViews>
    <sheetView workbookViewId="0">
      <pane xSplit="12735" ySplit="5400" topLeftCell="M4169"/>
      <selection activeCell="D4" sqref="D4:D4178"/>
      <selection pane="topRight" activeCell="M1" sqref="M1"/>
      <selection pane="bottomLeft" activeCell="A18" sqref="A18"/>
      <selection pane="bottomRight" activeCell="M18" sqref="M18"/>
    </sheetView>
  </sheetViews>
  <sheetFormatPr defaultRowHeight="15" x14ac:dyDescent="0.25"/>
  <cols>
    <col min="1" max="1" width="15.28515625" bestFit="1" customWidth="1"/>
    <col min="2" max="2" width="13.42578125" bestFit="1" customWidth="1"/>
    <col min="4" max="4" width="14.7109375" style="3" customWidth="1"/>
  </cols>
  <sheetData>
    <row r="1" spans="1:39" x14ac:dyDescent="0.25">
      <c r="B1" t="s">
        <v>68</v>
      </c>
    </row>
    <row r="2" spans="1:39" x14ac:dyDescent="0.25">
      <c r="B2" t="s">
        <v>1</v>
      </c>
      <c r="C2" t="s">
        <v>2</v>
      </c>
      <c r="E2" t="s">
        <v>3</v>
      </c>
      <c r="F2" t="s">
        <v>3</v>
      </c>
      <c r="G2" t="s">
        <v>3</v>
      </c>
      <c r="H2" t="s">
        <v>3</v>
      </c>
      <c r="I2" t="s">
        <v>4</v>
      </c>
      <c r="J2" t="s">
        <v>4</v>
      </c>
      <c r="K2" t="s">
        <v>5</v>
      </c>
      <c r="L2" t="s">
        <v>5</v>
      </c>
      <c r="M2" t="s">
        <v>4</v>
      </c>
      <c r="N2" t="s">
        <v>5</v>
      </c>
      <c r="O2" t="s">
        <v>4</v>
      </c>
      <c r="P2" t="s">
        <v>6</v>
      </c>
      <c r="Q2" t="s">
        <v>6</v>
      </c>
      <c r="R2" t="s">
        <v>6</v>
      </c>
      <c r="S2" t="s">
        <v>7</v>
      </c>
      <c r="T2" t="s">
        <v>7</v>
      </c>
      <c r="U2" t="s">
        <v>7</v>
      </c>
      <c r="V2" t="s">
        <v>9</v>
      </c>
      <c r="W2" t="s">
        <v>8</v>
      </c>
      <c r="X2" t="s">
        <v>8</v>
      </c>
      <c r="Y2" t="s">
        <v>10</v>
      </c>
      <c r="Z2" t="s">
        <v>10</v>
      </c>
      <c r="AA2" t="s">
        <v>10</v>
      </c>
      <c r="AB2" t="s">
        <v>6</v>
      </c>
      <c r="AC2" t="s">
        <v>11</v>
      </c>
      <c r="AD2" t="s">
        <v>3</v>
      </c>
      <c r="AE2" t="s">
        <v>69</v>
      </c>
      <c r="AF2" t="s">
        <v>69</v>
      </c>
      <c r="AG2" t="s">
        <v>69</v>
      </c>
      <c r="AH2" t="s">
        <v>6</v>
      </c>
      <c r="AI2" t="s">
        <v>6</v>
      </c>
      <c r="AJ2" t="s">
        <v>6</v>
      </c>
      <c r="AK2" t="s">
        <v>7</v>
      </c>
      <c r="AL2" t="s">
        <v>7</v>
      </c>
      <c r="AM2" t="s">
        <v>7</v>
      </c>
    </row>
    <row r="3" spans="1:39" x14ac:dyDescent="0.25">
      <c r="B3" t="s">
        <v>12</v>
      </c>
      <c r="C3" t="s">
        <v>13</v>
      </c>
      <c r="E3" t="s">
        <v>14</v>
      </c>
      <c r="F3" t="s">
        <v>70</v>
      </c>
      <c r="G3" t="s">
        <v>71</v>
      </c>
      <c r="H3" t="s">
        <v>72</v>
      </c>
      <c r="I3" t="s">
        <v>15</v>
      </c>
      <c r="J3" t="s">
        <v>16</v>
      </c>
      <c r="K3" t="s">
        <v>16</v>
      </c>
      <c r="L3" t="s">
        <v>17</v>
      </c>
      <c r="M3" t="s">
        <v>18</v>
      </c>
      <c r="N3" t="s">
        <v>17</v>
      </c>
      <c r="O3" t="s">
        <v>71</v>
      </c>
      <c r="P3" t="s">
        <v>19</v>
      </c>
      <c r="Q3" t="s">
        <v>20</v>
      </c>
      <c r="R3" t="s">
        <v>21</v>
      </c>
      <c r="S3" t="s">
        <v>22</v>
      </c>
      <c r="T3" t="s">
        <v>23</v>
      </c>
      <c r="U3" t="s">
        <v>24</v>
      </c>
      <c r="V3" t="s">
        <v>28</v>
      </c>
      <c r="W3" t="s">
        <v>26</v>
      </c>
      <c r="X3" t="s">
        <v>27</v>
      </c>
      <c r="Y3" t="s">
        <v>32</v>
      </c>
      <c r="Z3" t="s">
        <v>33</v>
      </c>
      <c r="AA3" t="s">
        <v>34</v>
      </c>
      <c r="AB3" t="s">
        <v>35</v>
      </c>
      <c r="AC3" t="s">
        <v>36</v>
      </c>
      <c r="AD3" t="s">
        <v>73</v>
      </c>
      <c r="AE3" t="s">
        <v>74</v>
      </c>
      <c r="AF3" t="s">
        <v>74</v>
      </c>
      <c r="AG3" t="s">
        <v>74</v>
      </c>
      <c r="AH3" t="s">
        <v>19</v>
      </c>
      <c r="AI3" t="s">
        <v>20</v>
      </c>
      <c r="AJ3" t="s">
        <v>21</v>
      </c>
      <c r="AK3" t="s">
        <v>75</v>
      </c>
      <c r="AL3" t="s">
        <v>76</v>
      </c>
      <c r="AM3" t="s">
        <v>77</v>
      </c>
    </row>
    <row r="4" spans="1:39" x14ac:dyDescent="0.25">
      <c r="A4" t="s">
        <v>90</v>
      </c>
      <c r="B4" t="s">
        <v>37</v>
      </c>
      <c r="C4" t="s">
        <v>38</v>
      </c>
      <c r="D4" s="3" t="s">
        <v>89</v>
      </c>
      <c r="E4" t="s">
        <v>39</v>
      </c>
      <c r="F4" t="s">
        <v>78</v>
      </c>
      <c r="G4" t="s">
        <v>78</v>
      </c>
      <c r="H4" t="s">
        <v>79</v>
      </c>
      <c r="I4" t="s">
        <v>40</v>
      </c>
      <c r="J4" t="s">
        <v>41</v>
      </c>
      <c r="K4" t="s">
        <v>42</v>
      </c>
      <c r="L4" t="s">
        <v>43</v>
      </c>
      <c r="M4" t="s">
        <v>44</v>
      </c>
      <c r="N4" t="s">
        <v>80</v>
      </c>
      <c r="O4" t="s">
        <v>80</v>
      </c>
      <c r="P4" t="s">
        <v>45</v>
      </c>
      <c r="Q4" t="s">
        <v>45</v>
      </c>
      <c r="R4" t="s">
        <v>45</v>
      </c>
      <c r="S4" t="s">
        <v>46</v>
      </c>
      <c r="T4" t="s">
        <v>46</v>
      </c>
      <c r="U4" t="s">
        <v>46</v>
      </c>
      <c r="V4" t="s">
        <v>81</v>
      </c>
      <c r="W4" t="s">
        <v>50</v>
      </c>
      <c r="X4" t="s">
        <v>51</v>
      </c>
      <c r="Y4" t="s">
        <v>54</v>
      </c>
      <c r="Z4" t="s">
        <v>54</v>
      </c>
      <c r="AA4" t="s">
        <v>55</v>
      </c>
      <c r="AB4" t="s">
        <v>45</v>
      </c>
      <c r="AC4" t="s">
        <v>56</v>
      </c>
      <c r="AD4" t="s">
        <v>82</v>
      </c>
      <c r="AE4" t="s">
        <v>83</v>
      </c>
      <c r="AF4" t="s">
        <v>84</v>
      </c>
      <c r="AG4" t="s">
        <v>85</v>
      </c>
      <c r="AH4" t="s">
        <v>86</v>
      </c>
      <c r="AI4" t="s">
        <v>86</v>
      </c>
      <c r="AJ4" t="s">
        <v>86</v>
      </c>
      <c r="AK4" t="s">
        <v>87</v>
      </c>
      <c r="AL4" t="s">
        <v>87</v>
      </c>
      <c r="AM4" t="s">
        <v>88</v>
      </c>
    </row>
    <row r="5" spans="1:39" x14ac:dyDescent="0.25">
      <c r="A5" s="4">
        <f>D5-UNR_Feb2020!C5</f>
        <v>0</v>
      </c>
      <c r="B5" s="1">
        <v>43862</v>
      </c>
      <c r="C5" s="2">
        <v>0</v>
      </c>
      <c r="D5" s="3">
        <f>B5+C5</f>
        <v>43862</v>
      </c>
      <c r="E5">
        <v>0</v>
      </c>
      <c r="F5">
        <v>0</v>
      </c>
      <c r="G5">
        <v>0</v>
      </c>
      <c r="H5">
        <v>0</v>
      </c>
      <c r="I5">
        <v>1.65</v>
      </c>
      <c r="J5">
        <v>1.635</v>
      </c>
      <c r="K5">
        <v>52</v>
      </c>
      <c r="L5">
        <v>7.8109999999999999</v>
      </c>
      <c r="M5">
        <v>1.96</v>
      </c>
      <c r="N5">
        <v>0.376</v>
      </c>
      <c r="O5">
        <v>1.323</v>
      </c>
      <c r="P5">
        <v>7.694</v>
      </c>
      <c r="Q5">
        <v>7.0830000000000002</v>
      </c>
      <c r="R5">
        <v>7.4139999999999997</v>
      </c>
      <c r="S5">
        <v>55.49</v>
      </c>
      <c r="T5">
        <v>54.02</v>
      </c>
      <c r="U5">
        <v>54.59</v>
      </c>
      <c r="V5">
        <v>861</v>
      </c>
      <c r="W5">
        <v>0</v>
      </c>
      <c r="X5">
        <v>1029</v>
      </c>
      <c r="Y5">
        <v>12.9</v>
      </c>
      <c r="Z5">
        <v>12.84</v>
      </c>
      <c r="AA5">
        <v>12.87</v>
      </c>
      <c r="AB5">
        <v>5.1109999999999998</v>
      </c>
      <c r="AC5">
        <v>2616</v>
      </c>
      <c r="AD5">
        <v>0</v>
      </c>
      <c r="AE5">
        <v>0</v>
      </c>
      <c r="AF5">
        <v>0</v>
      </c>
      <c r="AG5">
        <v>0</v>
      </c>
      <c r="AH5">
        <v>-187.3</v>
      </c>
      <c r="AI5">
        <v>-187.5</v>
      </c>
      <c r="AJ5">
        <v>-187.4</v>
      </c>
      <c r="AK5">
        <v>-178.8</v>
      </c>
      <c r="AL5">
        <v>-178.9</v>
      </c>
      <c r="AM5">
        <v>-178.9</v>
      </c>
    </row>
    <row r="6" spans="1:39" x14ac:dyDescent="0.25">
      <c r="A6" s="4">
        <f>D6-UNR_Feb2020!C6</f>
        <v>0</v>
      </c>
      <c r="B6" s="1">
        <v>43862</v>
      </c>
      <c r="C6" s="2">
        <v>6.9444444444444441E-3</v>
      </c>
      <c r="D6" s="3">
        <f t="shared" ref="D6:D69" si="0">B6+C6</f>
        <v>43862.006944444445</v>
      </c>
      <c r="E6">
        <v>0</v>
      </c>
      <c r="F6">
        <v>0</v>
      </c>
      <c r="G6">
        <v>0</v>
      </c>
      <c r="H6">
        <v>0</v>
      </c>
      <c r="I6">
        <v>1.4350000000000001</v>
      </c>
      <c r="J6">
        <v>1.4259999999999999</v>
      </c>
      <c r="K6">
        <v>58.76</v>
      </c>
      <c r="L6">
        <v>6.66</v>
      </c>
      <c r="M6">
        <v>1.764</v>
      </c>
      <c r="N6">
        <v>0.36399999999999999</v>
      </c>
      <c r="O6">
        <v>1.0780000000000001</v>
      </c>
      <c r="P6">
        <v>7.423</v>
      </c>
      <c r="Q6">
        <v>7.0830000000000002</v>
      </c>
      <c r="R6">
        <v>7.3150000000000004</v>
      </c>
      <c r="S6">
        <v>55.55</v>
      </c>
      <c r="T6">
        <v>54.6</v>
      </c>
      <c r="U6">
        <v>55.04</v>
      </c>
      <c r="V6">
        <v>861</v>
      </c>
      <c r="W6">
        <v>0</v>
      </c>
      <c r="X6">
        <v>1029</v>
      </c>
      <c r="Y6">
        <v>12.91</v>
      </c>
      <c r="Z6">
        <v>12.83</v>
      </c>
      <c r="AA6">
        <v>12.86</v>
      </c>
      <c r="AB6">
        <v>5.0140000000000002</v>
      </c>
      <c r="AC6">
        <v>2616</v>
      </c>
      <c r="AD6">
        <v>0</v>
      </c>
      <c r="AE6">
        <v>0</v>
      </c>
      <c r="AF6">
        <v>0</v>
      </c>
      <c r="AG6">
        <v>0</v>
      </c>
      <c r="AH6">
        <v>-187.3</v>
      </c>
      <c r="AI6">
        <v>-187.6</v>
      </c>
      <c r="AJ6">
        <v>-187.5</v>
      </c>
      <c r="AK6">
        <v>-178.9</v>
      </c>
      <c r="AL6">
        <v>-179</v>
      </c>
      <c r="AM6">
        <v>-178.9</v>
      </c>
    </row>
    <row r="7" spans="1:39" x14ac:dyDescent="0.25">
      <c r="A7" s="4">
        <f>D7-UNR_Feb2020!C7</f>
        <v>0</v>
      </c>
      <c r="B7" s="1">
        <v>43862</v>
      </c>
      <c r="C7" s="2">
        <v>1.3888888888888888E-2</v>
      </c>
      <c r="D7" s="3">
        <f t="shared" si="0"/>
        <v>43862.013888888891</v>
      </c>
      <c r="E7">
        <v>0</v>
      </c>
      <c r="F7">
        <v>0</v>
      </c>
      <c r="G7">
        <v>0</v>
      </c>
      <c r="H7">
        <v>0</v>
      </c>
      <c r="I7">
        <v>1.4139999999999999</v>
      </c>
      <c r="J7">
        <v>1.4039999999999999</v>
      </c>
      <c r="K7">
        <v>73.959999999999994</v>
      </c>
      <c r="L7">
        <v>6.5590000000000002</v>
      </c>
      <c r="M7">
        <v>1.6659999999999999</v>
      </c>
      <c r="N7">
        <v>0.29599999999999999</v>
      </c>
      <c r="O7">
        <v>0.97989999999999999</v>
      </c>
      <c r="P7">
        <v>7.5250000000000004</v>
      </c>
      <c r="Q7">
        <v>7.2530000000000001</v>
      </c>
      <c r="R7">
        <v>7.3769999999999998</v>
      </c>
      <c r="S7">
        <v>54.84</v>
      </c>
      <c r="T7">
        <v>54.16</v>
      </c>
      <c r="U7">
        <v>54.54</v>
      </c>
      <c r="V7">
        <v>860.9</v>
      </c>
      <c r="W7">
        <v>0</v>
      </c>
      <c r="X7">
        <v>1029</v>
      </c>
      <c r="Y7">
        <v>12.91</v>
      </c>
      <c r="Z7">
        <v>12.81</v>
      </c>
      <c r="AA7">
        <v>12.86</v>
      </c>
      <c r="AB7">
        <v>4.97</v>
      </c>
      <c r="AC7">
        <v>2616</v>
      </c>
      <c r="AD7">
        <v>0</v>
      </c>
      <c r="AE7">
        <v>0</v>
      </c>
      <c r="AF7">
        <v>0</v>
      </c>
      <c r="AG7">
        <v>0</v>
      </c>
      <c r="AH7">
        <v>-187.5</v>
      </c>
      <c r="AI7">
        <v>-187.9</v>
      </c>
      <c r="AJ7">
        <v>-187.7</v>
      </c>
      <c r="AK7">
        <v>-178.9</v>
      </c>
      <c r="AL7">
        <v>-179</v>
      </c>
      <c r="AM7">
        <v>-179</v>
      </c>
    </row>
    <row r="8" spans="1:39" x14ac:dyDescent="0.25">
      <c r="A8" s="4">
        <f>D8-UNR_Feb2020!C8</f>
        <v>0</v>
      </c>
      <c r="B8" s="1">
        <v>43862</v>
      </c>
      <c r="C8" s="2">
        <v>2.0833333333333332E-2</v>
      </c>
      <c r="D8" s="3">
        <f t="shared" si="0"/>
        <v>43862.020833333336</v>
      </c>
      <c r="E8">
        <v>0</v>
      </c>
      <c r="F8">
        <v>0</v>
      </c>
      <c r="G8">
        <v>0</v>
      </c>
      <c r="H8">
        <v>0</v>
      </c>
      <c r="I8">
        <v>0.97950000000000004</v>
      </c>
      <c r="J8">
        <v>0.88249999999999995</v>
      </c>
      <c r="K8">
        <v>102.4</v>
      </c>
      <c r="L8">
        <v>25.51</v>
      </c>
      <c r="M8">
        <v>1.617</v>
      </c>
      <c r="N8">
        <v>0.85799999999999998</v>
      </c>
      <c r="O8">
        <v>0.29420000000000002</v>
      </c>
      <c r="P8">
        <v>7.3550000000000004</v>
      </c>
      <c r="Q8">
        <v>6.3680000000000003</v>
      </c>
      <c r="R8">
        <v>6.9850000000000003</v>
      </c>
      <c r="S8">
        <v>57.53</v>
      </c>
      <c r="T8">
        <v>54.6</v>
      </c>
      <c r="U8">
        <v>55.5</v>
      </c>
      <c r="V8">
        <v>860.8</v>
      </c>
      <c r="W8">
        <v>0</v>
      </c>
      <c r="X8">
        <v>1029</v>
      </c>
      <c r="Y8">
        <v>12.91</v>
      </c>
      <c r="Z8">
        <v>12.79</v>
      </c>
      <c r="AA8">
        <v>12.84</v>
      </c>
      <c r="AB8">
        <v>4.9249999999999998</v>
      </c>
      <c r="AC8">
        <v>2616</v>
      </c>
      <c r="AD8">
        <v>0</v>
      </c>
      <c r="AE8">
        <v>0</v>
      </c>
      <c r="AF8">
        <v>0</v>
      </c>
      <c r="AG8">
        <v>0</v>
      </c>
      <c r="AH8">
        <v>-187.5</v>
      </c>
      <c r="AI8">
        <v>-187.9</v>
      </c>
      <c r="AJ8">
        <v>-187.7</v>
      </c>
      <c r="AK8">
        <v>-178.8</v>
      </c>
      <c r="AL8">
        <v>-179</v>
      </c>
      <c r="AM8">
        <v>-178.9</v>
      </c>
    </row>
    <row r="9" spans="1:39" x14ac:dyDescent="0.25">
      <c r="A9" s="4">
        <f>D9-UNR_Feb2020!C9</f>
        <v>0</v>
      </c>
      <c r="B9" s="1">
        <v>43862</v>
      </c>
      <c r="C9" s="2">
        <v>2.7777777777777776E-2</v>
      </c>
      <c r="D9" s="3">
        <f t="shared" si="0"/>
        <v>43862.027777777781</v>
      </c>
      <c r="E9">
        <v>0</v>
      </c>
      <c r="F9">
        <v>0</v>
      </c>
      <c r="G9">
        <v>0</v>
      </c>
      <c r="H9">
        <v>0</v>
      </c>
      <c r="I9">
        <v>0.61599999999999999</v>
      </c>
      <c r="J9">
        <v>0.61109999999999998</v>
      </c>
      <c r="K9">
        <v>190.1</v>
      </c>
      <c r="L9">
        <v>7.48</v>
      </c>
      <c r="M9">
        <v>1.421</v>
      </c>
      <c r="N9">
        <v>0.55200000000000005</v>
      </c>
      <c r="O9">
        <v>9.7900000000000001E-2</v>
      </c>
      <c r="P9">
        <v>6.4020000000000001</v>
      </c>
      <c r="Q9">
        <v>5.2460000000000004</v>
      </c>
      <c r="R9">
        <v>5.8159999999999998</v>
      </c>
      <c r="S9">
        <v>61.37</v>
      </c>
      <c r="T9">
        <v>57.49</v>
      </c>
      <c r="U9">
        <v>59.52</v>
      </c>
      <c r="V9">
        <v>860.8</v>
      </c>
      <c r="W9">
        <v>0</v>
      </c>
      <c r="X9">
        <v>1029</v>
      </c>
      <c r="Y9">
        <v>12.84</v>
      </c>
      <c r="Z9">
        <v>12.74</v>
      </c>
      <c r="AA9">
        <v>12.8</v>
      </c>
      <c r="AB9">
        <v>4.7969999999999997</v>
      </c>
      <c r="AC9">
        <v>2616</v>
      </c>
      <c r="AD9">
        <v>0</v>
      </c>
      <c r="AE9">
        <v>0</v>
      </c>
      <c r="AF9">
        <v>0</v>
      </c>
      <c r="AG9">
        <v>0</v>
      </c>
      <c r="AH9">
        <v>-187.4</v>
      </c>
      <c r="AI9">
        <v>-187.7</v>
      </c>
      <c r="AJ9">
        <v>-187.6</v>
      </c>
      <c r="AK9">
        <v>-178.8</v>
      </c>
      <c r="AL9">
        <v>-178.9</v>
      </c>
      <c r="AM9">
        <v>-178.9</v>
      </c>
    </row>
    <row r="10" spans="1:39" x14ac:dyDescent="0.25">
      <c r="A10" s="4">
        <f>D10-UNR_Feb2020!C10</f>
        <v>0</v>
      </c>
      <c r="B10" s="1">
        <v>43862</v>
      </c>
      <c r="C10" s="2">
        <v>3.4722222222222224E-2</v>
      </c>
      <c r="D10" s="3">
        <f t="shared" si="0"/>
        <v>43862.034722222219</v>
      </c>
      <c r="E10">
        <v>0</v>
      </c>
      <c r="F10">
        <v>0</v>
      </c>
      <c r="G10">
        <v>0</v>
      </c>
      <c r="H10">
        <v>0</v>
      </c>
      <c r="I10">
        <v>0.45369999999999999</v>
      </c>
      <c r="J10">
        <v>0.44529999999999997</v>
      </c>
      <c r="K10">
        <v>283.3</v>
      </c>
      <c r="L10">
        <v>9.36</v>
      </c>
      <c r="M10">
        <v>1.1759999999999999</v>
      </c>
      <c r="N10">
        <v>0.76200000000000001</v>
      </c>
      <c r="O10">
        <v>0</v>
      </c>
      <c r="P10">
        <v>5.3140000000000001</v>
      </c>
      <c r="Q10">
        <v>5.008</v>
      </c>
      <c r="R10">
        <v>5.1150000000000002</v>
      </c>
      <c r="S10">
        <v>63.45</v>
      </c>
      <c r="T10">
        <v>61.37</v>
      </c>
      <c r="U10">
        <v>62.7</v>
      </c>
      <c r="V10">
        <v>860.7</v>
      </c>
      <c r="W10">
        <v>0</v>
      </c>
      <c r="X10">
        <v>1029</v>
      </c>
      <c r="Y10">
        <v>12.81</v>
      </c>
      <c r="Z10">
        <v>12.75</v>
      </c>
      <c r="AA10">
        <v>12.78</v>
      </c>
      <c r="AB10">
        <v>4.5880000000000001</v>
      </c>
      <c r="AC10">
        <v>2616</v>
      </c>
      <c r="AD10">
        <v>0</v>
      </c>
      <c r="AE10">
        <v>0</v>
      </c>
      <c r="AF10">
        <v>0</v>
      </c>
      <c r="AG10">
        <v>0</v>
      </c>
      <c r="AH10">
        <v>-187.4</v>
      </c>
      <c r="AI10">
        <v>-187.6</v>
      </c>
      <c r="AJ10">
        <v>-187.5</v>
      </c>
      <c r="AK10">
        <v>-178.8</v>
      </c>
      <c r="AL10">
        <v>-178.9</v>
      </c>
      <c r="AM10">
        <v>-178.9</v>
      </c>
    </row>
    <row r="11" spans="1:39" x14ac:dyDescent="0.25">
      <c r="A11" s="4">
        <f>D11-UNR_Feb2020!C11</f>
        <v>0</v>
      </c>
      <c r="B11" s="1">
        <v>43862</v>
      </c>
      <c r="C11" s="2">
        <v>4.1666666666666664E-2</v>
      </c>
      <c r="D11" s="3">
        <f t="shared" si="0"/>
        <v>43862.041666666664</v>
      </c>
      <c r="E11">
        <v>0</v>
      </c>
      <c r="F11">
        <v>0</v>
      </c>
      <c r="G11">
        <v>0</v>
      </c>
      <c r="H11">
        <v>0</v>
      </c>
      <c r="I11">
        <v>1.431E-2</v>
      </c>
      <c r="J11">
        <v>1.431E-2</v>
      </c>
      <c r="K11">
        <v>286.8</v>
      </c>
      <c r="L11">
        <v>2.59</v>
      </c>
      <c r="M11">
        <v>0.34289999999999998</v>
      </c>
      <c r="N11">
        <v>0.13600000000000001</v>
      </c>
      <c r="O11">
        <v>0</v>
      </c>
      <c r="P11">
        <v>5.3819999999999997</v>
      </c>
      <c r="Q11">
        <v>5.0419999999999998</v>
      </c>
      <c r="R11">
        <v>5.1879999999999997</v>
      </c>
      <c r="S11">
        <v>62.8</v>
      </c>
      <c r="T11">
        <v>60.76</v>
      </c>
      <c r="U11">
        <v>62.08</v>
      </c>
      <c r="V11">
        <v>860.6</v>
      </c>
      <c r="W11">
        <v>0</v>
      </c>
      <c r="X11">
        <v>1029</v>
      </c>
      <c r="Y11">
        <v>12.82</v>
      </c>
      <c r="Z11">
        <v>12.74</v>
      </c>
      <c r="AA11">
        <v>12.77</v>
      </c>
      <c r="AB11">
        <v>4.3159999999999998</v>
      </c>
      <c r="AC11">
        <v>2616</v>
      </c>
      <c r="AD11">
        <v>0</v>
      </c>
      <c r="AE11">
        <v>0</v>
      </c>
      <c r="AF11">
        <v>0</v>
      </c>
      <c r="AG11">
        <v>0</v>
      </c>
      <c r="AH11">
        <v>-187.5</v>
      </c>
      <c r="AI11">
        <v>-187.7</v>
      </c>
      <c r="AJ11">
        <v>-187.6</v>
      </c>
      <c r="AK11">
        <v>-178.7</v>
      </c>
      <c r="AL11">
        <v>-179</v>
      </c>
      <c r="AM11">
        <v>-178.9</v>
      </c>
    </row>
    <row r="12" spans="1:39" x14ac:dyDescent="0.25">
      <c r="A12" s="4">
        <f>D12-UNR_Feb2020!C12</f>
        <v>0</v>
      </c>
      <c r="B12" s="1">
        <v>43862</v>
      </c>
      <c r="C12" s="2">
        <v>4.8611111111111112E-2</v>
      </c>
      <c r="D12" s="3">
        <f t="shared" si="0"/>
        <v>43862.048611111109</v>
      </c>
      <c r="E12">
        <v>0</v>
      </c>
      <c r="F12">
        <v>0</v>
      </c>
      <c r="G12">
        <v>0</v>
      </c>
      <c r="H12">
        <v>0</v>
      </c>
      <c r="I12">
        <v>0.57709999999999995</v>
      </c>
      <c r="J12">
        <v>0.56240000000000001</v>
      </c>
      <c r="K12">
        <v>314.39999999999998</v>
      </c>
      <c r="L12">
        <v>11.78</v>
      </c>
      <c r="M12">
        <v>1.7150000000000001</v>
      </c>
      <c r="N12">
        <v>0.93200000000000005</v>
      </c>
      <c r="O12">
        <v>0</v>
      </c>
      <c r="P12">
        <v>5.8579999999999997</v>
      </c>
      <c r="Q12">
        <v>5.3140000000000001</v>
      </c>
      <c r="R12">
        <v>5.6609999999999996</v>
      </c>
      <c r="S12">
        <v>60.83</v>
      </c>
      <c r="T12">
        <v>58</v>
      </c>
      <c r="U12">
        <v>58.91</v>
      </c>
      <c r="V12">
        <v>860.5</v>
      </c>
      <c r="W12">
        <v>0</v>
      </c>
      <c r="X12">
        <v>1029</v>
      </c>
      <c r="Y12">
        <v>12.83</v>
      </c>
      <c r="Z12">
        <v>12.75</v>
      </c>
      <c r="AA12">
        <v>12.78</v>
      </c>
      <c r="AB12">
        <v>4.0570000000000004</v>
      </c>
      <c r="AC12">
        <v>2616</v>
      </c>
      <c r="AD12">
        <v>0</v>
      </c>
      <c r="AE12">
        <v>0</v>
      </c>
      <c r="AF12">
        <v>0</v>
      </c>
      <c r="AG12">
        <v>0</v>
      </c>
      <c r="AH12">
        <v>-187.6</v>
      </c>
      <c r="AI12">
        <v>-187.8</v>
      </c>
      <c r="AJ12">
        <v>-187.7</v>
      </c>
      <c r="AK12">
        <v>-178.8</v>
      </c>
      <c r="AL12">
        <v>-178.9</v>
      </c>
      <c r="AM12">
        <v>-178.9</v>
      </c>
    </row>
    <row r="13" spans="1:39" x14ac:dyDescent="0.25">
      <c r="A13" s="4">
        <f>D13-UNR_Feb2020!C13</f>
        <v>0</v>
      </c>
      <c r="B13" s="1">
        <v>43862</v>
      </c>
      <c r="C13" s="2">
        <v>5.5555555555555552E-2</v>
      </c>
      <c r="D13" s="3">
        <f t="shared" si="0"/>
        <v>43862.055555555555</v>
      </c>
      <c r="E13">
        <v>0</v>
      </c>
      <c r="F13">
        <v>0</v>
      </c>
      <c r="G13">
        <v>0</v>
      </c>
      <c r="H13">
        <v>0</v>
      </c>
      <c r="I13">
        <v>0.22309999999999999</v>
      </c>
      <c r="J13">
        <v>0.215</v>
      </c>
      <c r="K13">
        <v>347.6</v>
      </c>
      <c r="L13">
        <v>10.35</v>
      </c>
      <c r="M13">
        <v>0.83279999999999998</v>
      </c>
      <c r="N13">
        <v>0.61699999999999999</v>
      </c>
      <c r="O13">
        <v>0</v>
      </c>
      <c r="P13">
        <v>5.6539999999999999</v>
      </c>
      <c r="Q13">
        <v>5.1100000000000003</v>
      </c>
      <c r="R13">
        <v>5.3170000000000002</v>
      </c>
      <c r="S13">
        <v>61.51</v>
      </c>
      <c r="T13">
        <v>58.62</v>
      </c>
      <c r="U13">
        <v>60.08</v>
      </c>
      <c r="V13">
        <v>860.5</v>
      </c>
      <c r="W13">
        <v>0</v>
      </c>
      <c r="X13">
        <v>1029</v>
      </c>
      <c r="Y13">
        <v>12.84</v>
      </c>
      <c r="Z13">
        <v>12.76</v>
      </c>
      <c r="AA13">
        <v>12.8</v>
      </c>
      <c r="AB13">
        <v>3.8279999999999998</v>
      </c>
      <c r="AC13">
        <v>2616</v>
      </c>
      <c r="AD13">
        <v>0</v>
      </c>
      <c r="AE13">
        <v>0</v>
      </c>
      <c r="AF13">
        <v>0</v>
      </c>
      <c r="AG13">
        <v>0</v>
      </c>
      <c r="AH13">
        <v>-187.7</v>
      </c>
      <c r="AI13">
        <v>-187.9</v>
      </c>
      <c r="AJ13">
        <v>-187.8</v>
      </c>
      <c r="AK13">
        <v>-178.8</v>
      </c>
      <c r="AL13">
        <v>-179.1</v>
      </c>
      <c r="AM13">
        <v>-178.9</v>
      </c>
    </row>
    <row r="14" spans="1:39" x14ac:dyDescent="0.25">
      <c r="A14" s="4">
        <f>D14-UNR_Feb2020!C14</f>
        <v>0</v>
      </c>
      <c r="B14" s="1">
        <v>43862</v>
      </c>
      <c r="C14" s="2">
        <v>6.25E-2</v>
      </c>
      <c r="D14" s="3">
        <f t="shared" si="0"/>
        <v>43862.0625</v>
      </c>
      <c r="E14">
        <v>0</v>
      </c>
      <c r="F14">
        <v>0</v>
      </c>
      <c r="G14">
        <v>0</v>
      </c>
      <c r="H14">
        <v>0</v>
      </c>
      <c r="I14">
        <v>0.34649999999999997</v>
      </c>
      <c r="J14">
        <v>0.1091</v>
      </c>
      <c r="K14">
        <v>240.3</v>
      </c>
      <c r="L14">
        <v>55.83</v>
      </c>
      <c r="M14">
        <v>0.88200000000000001</v>
      </c>
      <c r="N14">
        <v>0.61499999999999999</v>
      </c>
      <c r="O14">
        <v>0</v>
      </c>
      <c r="P14">
        <v>5.484</v>
      </c>
      <c r="Q14">
        <v>4.7009999999999996</v>
      </c>
      <c r="R14">
        <v>5.1790000000000003</v>
      </c>
      <c r="S14">
        <v>61.78</v>
      </c>
      <c r="T14">
        <v>60.55</v>
      </c>
      <c r="U14">
        <v>61.1</v>
      </c>
      <c r="V14">
        <v>860.4</v>
      </c>
      <c r="W14">
        <v>0</v>
      </c>
      <c r="X14">
        <v>1029</v>
      </c>
      <c r="Y14">
        <v>12.8</v>
      </c>
      <c r="Z14">
        <v>12.63</v>
      </c>
      <c r="AA14">
        <v>12.68</v>
      </c>
      <c r="AB14">
        <v>3.6110000000000002</v>
      </c>
      <c r="AC14">
        <v>2616</v>
      </c>
      <c r="AD14">
        <v>0</v>
      </c>
      <c r="AE14">
        <v>0</v>
      </c>
      <c r="AF14">
        <v>0</v>
      </c>
      <c r="AG14">
        <v>0</v>
      </c>
      <c r="AH14">
        <v>-187.7</v>
      </c>
      <c r="AI14">
        <v>-188</v>
      </c>
      <c r="AJ14">
        <v>-187.9</v>
      </c>
      <c r="AK14">
        <v>-178.9</v>
      </c>
      <c r="AL14">
        <v>-179.1</v>
      </c>
      <c r="AM14">
        <v>-179</v>
      </c>
    </row>
    <row r="15" spans="1:39" x14ac:dyDescent="0.25">
      <c r="A15" s="4">
        <f>D15-UNR_Feb2020!C15</f>
        <v>0</v>
      </c>
      <c r="B15" s="1">
        <v>43862</v>
      </c>
      <c r="C15" s="2">
        <v>6.9444444444444434E-2</v>
      </c>
      <c r="D15" s="3">
        <f t="shared" si="0"/>
        <v>43862.069444444445</v>
      </c>
      <c r="E15">
        <v>0</v>
      </c>
      <c r="F15">
        <v>0</v>
      </c>
      <c r="G15">
        <v>0</v>
      </c>
      <c r="H15">
        <v>0</v>
      </c>
      <c r="I15">
        <v>0.8538</v>
      </c>
      <c r="J15">
        <v>0.84670000000000001</v>
      </c>
      <c r="K15">
        <v>115.8</v>
      </c>
      <c r="L15">
        <v>7.468</v>
      </c>
      <c r="M15">
        <v>1.421</v>
      </c>
      <c r="N15">
        <v>0.68500000000000005</v>
      </c>
      <c r="O15">
        <v>0.34289999999999998</v>
      </c>
      <c r="P15">
        <v>5.008</v>
      </c>
      <c r="Q15">
        <v>4.1909999999999998</v>
      </c>
      <c r="R15">
        <v>4.7169999999999996</v>
      </c>
      <c r="S15">
        <v>62.94</v>
      </c>
      <c r="T15">
        <v>61.23</v>
      </c>
      <c r="U15">
        <v>62.15</v>
      </c>
      <c r="V15">
        <v>860.3</v>
      </c>
      <c r="W15">
        <v>0</v>
      </c>
      <c r="X15">
        <v>1029</v>
      </c>
      <c r="Y15">
        <v>12.68</v>
      </c>
      <c r="Z15">
        <v>12.6</v>
      </c>
      <c r="AA15">
        <v>12.63</v>
      </c>
      <c r="AB15">
        <v>3.379</v>
      </c>
      <c r="AC15">
        <v>2616</v>
      </c>
      <c r="AD15">
        <v>0</v>
      </c>
      <c r="AE15">
        <v>0</v>
      </c>
      <c r="AF15">
        <v>0</v>
      </c>
      <c r="AG15">
        <v>0</v>
      </c>
      <c r="AH15">
        <v>-187.6</v>
      </c>
      <c r="AI15">
        <v>-188.1</v>
      </c>
      <c r="AJ15">
        <v>-187.8</v>
      </c>
      <c r="AK15">
        <v>-178.8</v>
      </c>
      <c r="AL15">
        <v>-179</v>
      </c>
      <c r="AM15">
        <v>-178.9</v>
      </c>
    </row>
    <row r="16" spans="1:39" x14ac:dyDescent="0.25">
      <c r="A16" s="4">
        <f>D16-UNR_Feb2020!C16</f>
        <v>0</v>
      </c>
      <c r="B16" s="1">
        <v>43862</v>
      </c>
      <c r="C16" s="2">
        <v>7.6388888888888895E-2</v>
      </c>
      <c r="D16" s="3">
        <f t="shared" si="0"/>
        <v>43862.076388888891</v>
      </c>
      <c r="E16">
        <v>0</v>
      </c>
      <c r="F16">
        <v>0</v>
      </c>
      <c r="G16">
        <v>0</v>
      </c>
      <c r="H16">
        <v>0</v>
      </c>
      <c r="I16">
        <v>1.2330000000000001</v>
      </c>
      <c r="J16">
        <v>1.224</v>
      </c>
      <c r="K16">
        <v>82.4</v>
      </c>
      <c r="L16">
        <v>7.2880000000000003</v>
      </c>
      <c r="M16">
        <v>1.911</v>
      </c>
      <c r="N16">
        <v>0.65800000000000003</v>
      </c>
      <c r="O16">
        <v>0.63700000000000001</v>
      </c>
      <c r="P16">
        <v>4.9059999999999997</v>
      </c>
      <c r="Q16">
        <v>4.0209999999999999</v>
      </c>
      <c r="R16">
        <v>4.5739999999999998</v>
      </c>
      <c r="S16">
        <v>65.319999999999993</v>
      </c>
      <c r="T16">
        <v>62.73</v>
      </c>
      <c r="U16">
        <v>63.72</v>
      </c>
      <c r="V16">
        <v>860.4</v>
      </c>
      <c r="W16">
        <v>0</v>
      </c>
      <c r="X16">
        <v>1029</v>
      </c>
      <c r="Y16">
        <v>12.65</v>
      </c>
      <c r="Z16">
        <v>12.59</v>
      </c>
      <c r="AA16">
        <v>12.62</v>
      </c>
      <c r="AB16">
        <v>3.129</v>
      </c>
      <c r="AC16">
        <v>2616</v>
      </c>
      <c r="AD16">
        <v>0</v>
      </c>
      <c r="AE16">
        <v>0</v>
      </c>
      <c r="AF16">
        <v>0</v>
      </c>
      <c r="AG16">
        <v>0</v>
      </c>
      <c r="AH16">
        <v>-187.5</v>
      </c>
      <c r="AI16">
        <v>-187.7</v>
      </c>
      <c r="AJ16">
        <v>-187.6</v>
      </c>
      <c r="AK16">
        <v>-178.7</v>
      </c>
      <c r="AL16">
        <v>-178.9</v>
      </c>
      <c r="AM16">
        <v>-178.8</v>
      </c>
    </row>
    <row r="17" spans="1:39" x14ac:dyDescent="0.25">
      <c r="A17" s="4">
        <f>D17-UNR_Feb2020!C17</f>
        <v>0</v>
      </c>
      <c r="B17" s="1">
        <v>43862</v>
      </c>
      <c r="C17" s="2">
        <v>8.3333333333333329E-2</v>
      </c>
      <c r="D17" s="3">
        <f t="shared" si="0"/>
        <v>43862.083333333336</v>
      </c>
      <c r="E17">
        <v>0</v>
      </c>
      <c r="F17">
        <v>0</v>
      </c>
      <c r="G17">
        <v>0</v>
      </c>
      <c r="H17">
        <v>0</v>
      </c>
      <c r="I17">
        <v>2.1669999999999998</v>
      </c>
      <c r="J17">
        <v>2.121</v>
      </c>
      <c r="K17">
        <v>69.88</v>
      </c>
      <c r="L17">
        <v>11.84</v>
      </c>
      <c r="M17">
        <v>3.3809999999999998</v>
      </c>
      <c r="N17">
        <v>1.25</v>
      </c>
      <c r="O17">
        <v>0.49</v>
      </c>
      <c r="P17">
        <v>5.4850000000000003</v>
      </c>
      <c r="Q17">
        <v>4.633</v>
      </c>
      <c r="R17">
        <v>5.069</v>
      </c>
      <c r="S17">
        <v>65.39</v>
      </c>
      <c r="T17">
        <v>62.05</v>
      </c>
      <c r="U17">
        <v>64.02</v>
      </c>
      <c r="V17">
        <v>860.3</v>
      </c>
      <c r="W17">
        <v>0</v>
      </c>
      <c r="X17">
        <v>1029</v>
      </c>
      <c r="Y17">
        <v>12.67</v>
      </c>
      <c r="Z17">
        <v>12.6</v>
      </c>
      <c r="AA17">
        <v>12.63</v>
      </c>
      <c r="AB17">
        <v>2.9510000000000001</v>
      </c>
      <c r="AC17">
        <v>2616</v>
      </c>
      <c r="AD17">
        <v>0</v>
      </c>
      <c r="AE17">
        <v>0</v>
      </c>
      <c r="AF17">
        <v>0</v>
      </c>
      <c r="AG17">
        <v>0</v>
      </c>
      <c r="AH17">
        <v>-187.7</v>
      </c>
      <c r="AI17">
        <v>-187.8</v>
      </c>
      <c r="AJ17">
        <v>-187.7</v>
      </c>
      <c r="AK17">
        <v>-178.8</v>
      </c>
      <c r="AL17">
        <v>-178.9</v>
      </c>
      <c r="AM17">
        <v>-178.9</v>
      </c>
    </row>
    <row r="18" spans="1:39" x14ac:dyDescent="0.25">
      <c r="A18" s="4">
        <f>D18-UNR_Feb2020!C18</f>
        <v>0</v>
      </c>
      <c r="B18" s="1">
        <v>43862</v>
      </c>
      <c r="C18" s="2">
        <v>9.0277777777777776E-2</v>
      </c>
      <c r="D18" s="3">
        <f t="shared" si="0"/>
        <v>43862.090277777781</v>
      </c>
      <c r="E18">
        <v>0</v>
      </c>
      <c r="F18">
        <v>0</v>
      </c>
      <c r="G18">
        <v>0</v>
      </c>
      <c r="H18">
        <v>0</v>
      </c>
      <c r="I18">
        <v>2.0259999999999998</v>
      </c>
      <c r="J18">
        <v>1.8740000000000001</v>
      </c>
      <c r="K18">
        <v>66.84</v>
      </c>
      <c r="L18">
        <v>22.12</v>
      </c>
      <c r="M18">
        <v>2.9889999999999999</v>
      </c>
      <c r="N18">
        <v>1.216</v>
      </c>
      <c r="O18">
        <v>0</v>
      </c>
      <c r="P18">
        <v>5.5540000000000003</v>
      </c>
      <c r="Q18">
        <v>5.0439999999999996</v>
      </c>
      <c r="R18">
        <v>5.3609999999999998</v>
      </c>
      <c r="S18">
        <v>62.6</v>
      </c>
      <c r="T18">
        <v>60.93</v>
      </c>
      <c r="U18">
        <v>61.74</v>
      </c>
      <c r="V18">
        <v>860.4</v>
      </c>
      <c r="W18">
        <v>0</v>
      </c>
      <c r="X18">
        <v>1029</v>
      </c>
      <c r="Y18">
        <v>12.68</v>
      </c>
      <c r="Z18">
        <v>12.61</v>
      </c>
      <c r="AA18">
        <v>12.64</v>
      </c>
      <c r="AB18">
        <v>2.9159999999999999</v>
      </c>
      <c r="AC18">
        <v>2616</v>
      </c>
      <c r="AD18">
        <v>0</v>
      </c>
      <c r="AE18">
        <v>0</v>
      </c>
      <c r="AF18">
        <v>0</v>
      </c>
      <c r="AG18">
        <v>0</v>
      </c>
      <c r="AH18">
        <v>-187.5</v>
      </c>
      <c r="AI18">
        <v>-187.8</v>
      </c>
      <c r="AJ18">
        <v>-187.6</v>
      </c>
      <c r="AK18">
        <v>-178.6</v>
      </c>
      <c r="AL18">
        <v>-178.9</v>
      </c>
      <c r="AM18">
        <v>-178.7</v>
      </c>
    </row>
    <row r="19" spans="1:39" x14ac:dyDescent="0.25">
      <c r="A19" s="4">
        <f>D19-UNR_Feb2020!C19</f>
        <v>0</v>
      </c>
      <c r="B19" s="1">
        <v>43862</v>
      </c>
      <c r="C19" s="2">
        <v>9.7222222222222224E-2</v>
      </c>
      <c r="D19" s="3">
        <f t="shared" si="0"/>
        <v>43862.097222222219</v>
      </c>
      <c r="E19">
        <v>0</v>
      </c>
      <c r="F19">
        <v>0</v>
      </c>
      <c r="G19">
        <v>0</v>
      </c>
      <c r="H19">
        <v>0</v>
      </c>
      <c r="I19">
        <v>1.4630000000000001</v>
      </c>
      <c r="J19">
        <v>1.3759999999999999</v>
      </c>
      <c r="K19">
        <v>306.2</v>
      </c>
      <c r="L19">
        <v>19.739999999999998</v>
      </c>
      <c r="M19">
        <v>2.4500000000000002</v>
      </c>
      <c r="N19">
        <v>1.2769999999999999</v>
      </c>
      <c r="O19">
        <v>0.29420000000000002</v>
      </c>
      <c r="P19">
        <v>5.0439999999999996</v>
      </c>
      <c r="Q19">
        <v>2.9359999999999999</v>
      </c>
      <c r="R19">
        <v>3.7370000000000001</v>
      </c>
      <c r="S19">
        <v>69.3</v>
      </c>
      <c r="T19">
        <v>61.37</v>
      </c>
      <c r="U19">
        <v>65.400000000000006</v>
      </c>
      <c r="V19">
        <v>860.4</v>
      </c>
      <c r="W19">
        <v>0</v>
      </c>
      <c r="X19">
        <v>1029</v>
      </c>
      <c r="Y19">
        <v>12.67</v>
      </c>
      <c r="Z19">
        <v>12.6</v>
      </c>
      <c r="AA19">
        <v>12.64</v>
      </c>
      <c r="AB19">
        <v>2.944</v>
      </c>
      <c r="AC19">
        <v>2616</v>
      </c>
      <c r="AD19">
        <v>0</v>
      </c>
      <c r="AE19">
        <v>0</v>
      </c>
      <c r="AF19">
        <v>0</v>
      </c>
      <c r="AG19">
        <v>0</v>
      </c>
      <c r="AH19">
        <v>-187.5</v>
      </c>
      <c r="AI19">
        <v>-187.7</v>
      </c>
      <c r="AJ19">
        <v>-187.6</v>
      </c>
      <c r="AK19">
        <v>-178.6</v>
      </c>
      <c r="AL19">
        <v>-178.9</v>
      </c>
      <c r="AM19">
        <v>-178.7</v>
      </c>
    </row>
    <row r="20" spans="1:39" x14ac:dyDescent="0.25">
      <c r="A20" s="4">
        <f>D20-UNR_Feb2020!C20</f>
        <v>0</v>
      </c>
      <c r="B20" s="1">
        <v>43862</v>
      </c>
      <c r="C20" s="2">
        <v>0.10416666666666667</v>
      </c>
      <c r="D20" s="3">
        <f t="shared" si="0"/>
        <v>43862.104166666664</v>
      </c>
      <c r="E20">
        <v>0</v>
      </c>
      <c r="F20">
        <v>0</v>
      </c>
      <c r="G20">
        <v>0</v>
      </c>
      <c r="H20">
        <v>0</v>
      </c>
      <c r="I20">
        <v>1.712</v>
      </c>
      <c r="J20">
        <v>1.6950000000000001</v>
      </c>
      <c r="K20">
        <v>317.89999999999998</v>
      </c>
      <c r="L20">
        <v>7.9649999999999999</v>
      </c>
      <c r="M20">
        <v>2.3029999999999999</v>
      </c>
      <c r="N20">
        <v>0.65400000000000003</v>
      </c>
      <c r="O20">
        <v>0.88200000000000001</v>
      </c>
      <c r="P20">
        <v>4.2279999999999998</v>
      </c>
      <c r="Q20">
        <v>3.105</v>
      </c>
      <c r="R20">
        <v>3.5819999999999999</v>
      </c>
      <c r="S20">
        <v>69.67</v>
      </c>
      <c r="T20">
        <v>64.91</v>
      </c>
      <c r="U20">
        <v>68.17</v>
      </c>
      <c r="V20">
        <v>860.4</v>
      </c>
      <c r="W20">
        <v>0</v>
      </c>
      <c r="X20">
        <v>1029</v>
      </c>
      <c r="Y20">
        <v>12.67</v>
      </c>
      <c r="Z20">
        <v>12.6</v>
      </c>
      <c r="AA20">
        <v>12.63</v>
      </c>
      <c r="AB20">
        <v>2.867</v>
      </c>
      <c r="AC20">
        <v>2616</v>
      </c>
      <c r="AD20">
        <v>0</v>
      </c>
      <c r="AE20">
        <v>0</v>
      </c>
      <c r="AF20">
        <v>0</v>
      </c>
      <c r="AG20">
        <v>0</v>
      </c>
      <c r="AH20">
        <v>-187.5</v>
      </c>
      <c r="AI20">
        <v>-187.8</v>
      </c>
      <c r="AJ20">
        <v>-187.6</v>
      </c>
      <c r="AK20">
        <v>-178.6</v>
      </c>
      <c r="AL20">
        <v>-178.9</v>
      </c>
      <c r="AM20">
        <v>-178.8</v>
      </c>
    </row>
    <row r="21" spans="1:39" x14ac:dyDescent="0.25">
      <c r="A21" s="4">
        <f>D21-UNR_Feb2020!C21</f>
        <v>0</v>
      </c>
      <c r="B21" s="1">
        <v>43862</v>
      </c>
      <c r="C21" s="2">
        <v>0.1111111111111111</v>
      </c>
      <c r="D21" s="3">
        <f t="shared" si="0"/>
        <v>43862.111111111109</v>
      </c>
      <c r="E21">
        <v>0</v>
      </c>
      <c r="F21">
        <v>0</v>
      </c>
      <c r="G21">
        <v>0</v>
      </c>
      <c r="H21">
        <v>0</v>
      </c>
      <c r="I21">
        <v>1.3779999999999999</v>
      </c>
      <c r="J21">
        <v>1.357</v>
      </c>
      <c r="K21">
        <v>328</v>
      </c>
      <c r="L21">
        <v>9.9600000000000009</v>
      </c>
      <c r="M21">
        <v>1.8620000000000001</v>
      </c>
      <c r="N21">
        <v>0.74299999999999999</v>
      </c>
      <c r="O21">
        <v>0.63700000000000001</v>
      </c>
      <c r="P21">
        <v>5.181</v>
      </c>
      <c r="Q21">
        <v>4.194</v>
      </c>
      <c r="R21">
        <v>4.5460000000000003</v>
      </c>
      <c r="S21">
        <v>64.91</v>
      </c>
      <c r="T21">
        <v>57.63</v>
      </c>
      <c r="U21">
        <v>62.06</v>
      </c>
      <c r="V21">
        <v>860.3</v>
      </c>
      <c r="W21">
        <v>0</v>
      </c>
      <c r="X21">
        <v>1029</v>
      </c>
      <c r="Y21">
        <v>12.67</v>
      </c>
      <c r="Z21">
        <v>12.6</v>
      </c>
      <c r="AA21">
        <v>12.63</v>
      </c>
      <c r="AB21">
        <v>2.7570000000000001</v>
      </c>
      <c r="AC21">
        <v>2616</v>
      </c>
      <c r="AD21">
        <v>0</v>
      </c>
      <c r="AE21">
        <v>0</v>
      </c>
      <c r="AF21">
        <v>0</v>
      </c>
      <c r="AG21">
        <v>0</v>
      </c>
      <c r="AH21">
        <v>-187.6</v>
      </c>
      <c r="AI21">
        <v>-187.8</v>
      </c>
      <c r="AJ21">
        <v>-187.7</v>
      </c>
      <c r="AK21">
        <v>-178.7</v>
      </c>
      <c r="AL21">
        <v>-178.9</v>
      </c>
      <c r="AM21">
        <v>-178.8</v>
      </c>
    </row>
    <row r="22" spans="1:39" x14ac:dyDescent="0.25">
      <c r="A22" s="4">
        <f>D22-UNR_Feb2020!C22</f>
        <v>0</v>
      </c>
      <c r="B22" s="1">
        <v>43862</v>
      </c>
      <c r="C22" s="2">
        <v>0.11805555555555557</v>
      </c>
      <c r="D22" s="3">
        <f t="shared" si="0"/>
        <v>43862.118055555555</v>
      </c>
      <c r="E22">
        <v>0</v>
      </c>
      <c r="F22">
        <v>0</v>
      </c>
      <c r="G22">
        <v>0</v>
      </c>
      <c r="H22">
        <v>0</v>
      </c>
      <c r="I22">
        <v>0.4859</v>
      </c>
      <c r="J22">
        <v>0.45600000000000002</v>
      </c>
      <c r="K22">
        <v>344.9</v>
      </c>
      <c r="L22">
        <v>15.45</v>
      </c>
      <c r="M22">
        <v>1.2250000000000001</v>
      </c>
      <c r="N22">
        <v>1.06</v>
      </c>
      <c r="O22">
        <v>0</v>
      </c>
      <c r="P22">
        <v>5.7949999999999999</v>
      </c>
      <c r="Q22">
        <v>5.1820000000000004</v>
      </c>
      <c r="R22">
        <v>5.5739999999999998</v>
      </c>
      <c r="S22">
        <v>57.53</v>
      </c>
      <c r="T22">
        <v>49.13</v>
      </c>
      <c r="U22">
        <v>51.71</v>
      </c>
      <c r="V22">
        <v>860.2</v>
      </c>
      <c r="W22">
        <v>0</v>
      </c>
      <c r="X22">
        <v>1029</v>
      </c>
      <c r="Y22">
        <v>12.67</v>
      </c>
      <c r="Z22">
        <v>12.6</v>
      </c>
      <c r="AA22">
        <v>12.63</v>
      </c>
      <c r="AB22">
        <v>2.7</v>
      </c>
      <c r="AC22">
        <v>2616</v>
      </c>
      <c r="AD22">
        <v>0</v>
      </c>
      <c r="AE22">
        <v>0</v>
      </c>
      <c r="AF22">
        <v>0</v>
      </c>
      <c r="AG22">
        <v>0</v>
      </c>
      <c r="AH22">
        <v>-187.6</v>
      </c>
      <c r="AI22">
        <v>-187.8</v>
      </c>
      <c r="AJ22">
        <v>-187.7</v>
      </c>
      <c r="AK22">
        <v>-178.7</v>
      </c>
      <c r="AL22">
        <v>-178.9</v>
      </c>
      <c r="AM22">
        <v>-178.8</v>
      </c>
    </row>
    <row r="23" spans="1:39" x14ac:dyDescent="0.25">
      <c r="A23" s="4">
        <f>D23-UNR_Feb2020!C23</f>
        <v>0</v>
      </c>
      <c r="B23" s="1">
        <v>43862</v>
      </c>
      <c r="C23" s="2">
        <v>0.125</v>
      </c>
      <c r="D23" s="3">
        <f t="shared" si="0"/>
        <v>43862.125</v>
      </c>
      <c r="E23">
        <v>0</v>
      </c>
      <c r="F23">
        <v>0</v>
      </c>
      <c r="G23">
        <v>0</v>
      </c>
      <c r="H23">
        <v>0</v>
      </c>
      <c r="I23">
        <v>0.12379999999999999</v>
      </c>
      <c r="J23">
        <v>0.1167</v>
      </c>
      <c r="K23">
        <v>200.6</v>
      </c>
      <c r="L23">
        <v>12.08</v>
      </c>
      <c r="M23">
        <v>0.49</v>
      </c>
      <c r="N23">
        <v>0.39500000000000002</v>
      </c>
      <c r="O23">
        <v>0</v>
      </c>
      <c r="P23">
        <v>5.9989999999999997</v>
      </c>
      <c r="Q23">
        <v>5.5229999999999997</v>
      </c>
      <c r="R23">
        <v>5.8440000000000003</v>
      </c>
      <c r="S23">
        <v>49.84</v>
      </c>
      <c r="T23">
        <v>47.97</v>
      </c>
      <c r="U23">
        <v>48.7</v>
      </c>
      <c r="V23">
        <v>860.2</v>
      </c>
      <c r="W23">
        <v>0</v>
      </c>
      <c r="X23">
        <v>1029</v>
      </c>
      <c r="Y23">
        <v>12.67</v>
      </c>
      <c r="Z23">
        <v>12.59</v>
      </c>
      <c r="AA23">
        <v>12.63</v>
      </c>
      <c r="AB23">
        <v>2.6949999999999998</v>
      </c>
      <c r="AC23">
        <v>2616</v>
      </c>
      <c r="AD23">
        <v>0</v>
      </c>
      <c r="AE23">
        <v>0</v>
      </c>
      <c r="AF23">
        <v>0</v>
      </c>
      <c r="AG23">
        <v>0</v>
      </c>
      <c r="AH23">
        <v>-187.6</v>
      </c>
      <c r="AI23">
        <v>-187.7</v>
      </c>
      <c r="AJ23">
        <v>-187.6</v>
      </c>
      <c r="AK23">
        <v>-178.7</v>
      </c>
      <c r="AL23">
        <v>-178.9</v>
      </c>
      <c r="AM23">
        <v>-178.8</v>
      </c>
    </row>
    <row r="24" spans="1:39" x14ac:dyDescent="0.25">
      <c r="A24" s="4">
        <f>D24-UNR_Feb2020!C24</f>
        <v>0</v>
      </c>
      <c r="B24" s="1">
        <v>43862</v>
      </c>
      <c r="C24" s="2">
        <v>0.13194444444444445</v>
      </c>
      <c r="D24" s="3">
        <f t="shared" si="0"/>
        <v>43862.131944444445</v>
      </c>
      <c r="E24">
        <v>0</v>
      </c>
      <c r="F24">
        <v>0</v>
      </c>
      <c r="G24">
        <v>0</v>
      </c>
      <c r="H24">
        <v>0</v>
      </c>
      <c r="I24">
        <v>0.6048</v>
      </c>
      <c r="J24">
        <v>0.58740000000000003</v>
      </c>
      <c r="K24">
        <v>52.5</v>
      </c>
      <c r="L24">
        <v>9.74</v>
      </c>
      <c r="M24">
        <v>1.764</v>
      </c>
      <c r="N24">
        <v>1.5</v>
      </c>
      <c r="O24">
        <v>0</v>
      </c>
      <c r="P24">
        <v>5.5229999999999997</v>
      </c>
      <c r="Q24">
        <v>4.9770000000000003</v>
      </c>
      <c r="R24">
        <v>5.1580000000000004</v>
      </c>
      <c r="S24">
        <v>54.88</v>
      </c>
      <c r="T24">
        <v>49.67</v>
      </c>
      <c r="U24">
        <v>52.62</v>
      </c>
      <c r="V24">
        <v>860.3</v>
      </c>
      <c r="W24">
        <v>0</v>
      </c>
      <c r="X24">
        <v>1029</v>
      </c>
      <c r="Y24">
        <v>12.67</v>
      </c>
      <c r="Z24">
        <v>12.61</v>
      </c>
      <c r="AA24">
        <v>12.64</v>
      </c>
      <c r="AB24">
        <v>2.6520000000000001</v>
      </c>
      <c r="AC24">
        <v>2616</v>
      </c>
      <c r="AD24">
        <v>0</v>
      </c>
      <c r="AE24">
        <v>0</v>
      </c>
      <c r="AF24">
        <v>0</v>
      </c>
      <c r="AG24">
        <v>0</v>
      </c>
      <c r="AH24">
        <v>-187.6</v>
      </c>
      <c r="AI24">
        <v>-187.7</v>
      </c>
      <c r="AJ24">
        <v>-187.6</v>
      </c>
      <c r="AK24">
        <v>-178.7</v>
      </c>
      <c r="AL24">
        <v>-178.9</v>
      </c>
      <c r="AM24">
        <v>-178.8</v>
      </c>
    </row>
    <row r="25" spans="1:39" x14ac:dyDescent="0.25">
      <c r="A25" s="4">
        <f>D25-UNR_Feb2020!C25</f>
        <v>0</v>
      </c>
      <c r="B25" s="1">
        <v>43862</v>
      </c>
      <c r="C25" s="2">
        <v>0.1388888888888889</v>
      </c>
      <c r="D25" s="3">
        <f t="shared" si="0"/>
        <v>43862.138888888891</v>
      </c>
      <c r="E25">
        <v>0</v>
      </c>
      <c r="F25">
        <v>0</v>
      </c>
      <c r="G25">
        <v>0</v>
      </c>
      <c r="H25">
        <v>0</v>
      </c>
      <c r="I25">
        <v>0.8306</v>
      </c>
      <c r="J25">
        <v>0.81669999999999998</v>
      </c>
      <c r="K25">
        <v>48.43</v>
      </c>
      <c r="L25">
        <v>9.4499999999999993</v>
      </c>
      <c r="M25">
        <v>1.6659999999999999</v>
      </c>
      <c r="N25">
        <v>1.157</v>
      </c>
      <c r="O25">
        <v>0</v>
      </c>
      <c r="P25">
        <v>5.08</v>
      </c>
      <c r="Q25">
        <v>4.16</v>
      </c>
      <c r="R25">
        <v>4.6820000000000004</v>
      </c>
      <c r="S25">
        <v>59.1</v>
      </c>
      <c r="T25">
        <v>54.84</v>
      </c>
      <c r="U25">
        <v>56.99</v>
      </c>
      <c r="V25">
        <v>860.2</v>
      </c>
      <c r="W25">
        <v>0</v>
      </c>
      <c r="X25">
        <v>1029</v>
      </c>
      <c r="Y25">
        <v>12.68</v>
      </c>
      <c r="Z25">
        <v>12.6</v>
      </c>
      <c r="AA25">
        <v>12.64</v>
      </c>
      <c r="AB25">
        <v>2.573</v>
      </c>
      <c r="AC25">
        <v>2616</v>
      </c>
      <c r="AD25">
        <v>0</v>
      </c>
      <c r="AE25">
        <v>0</v>
      </c>
      <c r="AF25">
        <v>0</v>
      </c>
      <c r="AG25">
        <v>0</v>
      </c>
      <c r="AH25">
        <v>-187.6</v>
      </c>
      <c r="AI25">
        <v>-187.8</v>
      </c>
      <c r="AJ25">
        <v>-187.7</v>
      </c>
      <c r="AK25">
        <v>-178.8</v>
      </c>
      <c r="AL25">
        <v>-178.9</v>
      </c>
      <c r="AM25">
        <v>-178.8</v>
      </c>
    </row>
    <row r="26" spans="1:39" x14ac:dyDescent="0.25">
      <c r="A26" s="4">
        <f>D26-UNR_Feb2020!C26</f>
        <v>0</v>
      </c>
      <c r="B26" s="1">
        <v>43862</v>
      </c>
      <c r="C26" s="2">
        <v>0.14583333333333334</v>
      </c>
      <c r="D26" s="3">
        <f t="shared" si="0"/>
        <v>43862.145833333336</v>
      </c>
      <c r="E26">
        <v>0</v>
      </c>
      <c r="F26">
        <v>0</v>
      </c>
      <c r="G26">
        <v>0</v>
      </c>
      <c r="H26">
        <v>0</v>
      </c>
      <c r="I26">
        <v>0.86550000000000005</v>
      </c>
      <c r="J26">
        <v>0.83730000000000004</v>
      </c>
      <c r="K26">
        <v>56.37</v>
      </c>
      <c r="L26">
        <v>14.04</v>
      </c>
      <c r="M26">
        <v>1.1759999999999999</v>
      </c>
      <c r="N26">
        <v>0.64900000000000002</v>
      </c>
      <c r="O26">
        <v>0</v>
      </c>
      <c r="P26">
        <v>4.9109999999999996</v>
      </c>
      <c r="Q26">
        <v>3.7530000000000001</v>
      </c>
      <c r="R26">
        <v>4.2480000000000002</v>
      </c>
      <c r="S26">
        <v>62.77</v>
      </c>
      <c r="T26">
        <v>57.26</v>
      </c>
      <c r="U26">
        <v>60.13</v>
      </c>
      <c r="V26">
        <v>860.2</v>
      </c>
      <c r="W26">
        <v>0</v>
      </c>
      <c r="X26">
        <v>1029</v>
      </c>
      <c r="Y26">
        <v>12.72</v>
      </c>
      <c r="Z26">
        <v>12.59</v>
      </c>
      <c r="AA26">
        <v>12.64</v>
      </c>
      <c r="AB26">
        <v>2.4489999999999998</v>
      </c>
      <c r="AC26">
        <v>2616</v>
      </c>
      <c r="AD26">
        <v>0</v>
      </c>
      <c r="AE26">
        <v>0</v>
      </c>
      <c r="AF26">
        <v>0</v>
      </c>
      <c r="AG26">
        <v>0</v>
      </c>
      <c r="AH26">
        <v>-187.7</v>
      </c>
      <c r="AI26">
        <v>-187.8</v>
      </c>
      <c r="AJ26">
        <v>-187.8</v>
      </c>
      <c r="AK26">
        <v>-178.7</v>
      </c>
      <c r="AL26">
        <v>-178.9</v>
      </c>
      <c r="AM26">
        <v>-178.8</v>
      </c>
    </row>
    <row r="27" spans="1:39" x14ac:dyDescent="0.25">
      <c r="A27" s="4">
        <f>D27-UNR_Feb2020!C27</f>
        <v>0</v>
      </c>
      <c r="B27" s="1">
        <v>43862</v>
      </c>
      <c r="C27" s="2">
        <v>0.15277777777777776</v>
      </c>
      <c r="D27" s="3">
        <f t="shared" si="0"/>
        <v>43862.152777777781</v>
      </c>
      <c r="E27">
        <v>0</v>
      </c>
      <c r="F27">
        <v>0</v>
      </c>
      <c r="G27">
        <v>0</v>
      </c>
      <c r="H27">
        <v>0</v>
      </c>
      <c r="I27">
        <v>1.671</v>
      </c>
      <c r="J27">
        <v>1.667</v>
      </c>
      <c r="K27">
        <v>60.43</v>
      </c>
      <c r="L27">
        <v>4.2190000000000003</v>
      </c>
      <c r="M27">
        <v>2.548</v>
      </c>
      <c r="N27">
        <v>1.1399999999999999</v>
      </c>
      <c r="O27">
        <v>0.7349</v>
      </c>
      <c r="P27">
        <v>5.3179999999999996</v>
      </c>
      <c r="Q27">
        <v>4.0259999999999998</v>
      </c>
      <c r="R27">
        <v>4.92</v>
      </c>
      <c r="S27">
        <v>60.19</v>
      </c>
      <c r="T27">
        <v>51.65</v>
      </c>
      <c r="U27">
        <v>56.88</v>
      </c>
      <c r="V27">
        <v>860.1</v>
      </c>
      <c r="W27">
        <v>0</v>
      </c>
      <c r="X27">
        <v>1029</v>
      </c>
      <c r="Y27">
        <v>12.73</v>
      </c>
      <c r="Z27">
        <v>12.66</v>
      </c>
      <c r="AA27">
        <v>12.7</v>
      </c>
      <c r="AB27">
        <v>2.2869999999999999</v>
      </c>
      <c r="AC27">
        <v>2616</v>
      </c>
      <c r="AD27">
        <v>0</v>
      </c>
      <c r="AE27">
        <v>0</v>
      </c>
      <c r="AF27">
        <v>0</v>
      </c>
      <c r="AG27">
        <v>0</v>
      </c>
      <c r="AH27">
        <v>-187.8</v>
      </c>
      <c r="AI27">
        <v>-187.9</v>
      </c>
      <c r="AJ27">
        <v>-187.8</v>
      </c>
      <c r="AK27">
        <v>-178.8</v>
      </c>
      <c r="AL27">
        <v>-179</v>
      </c>
      <c r="AM27">
        <v>-178.9</v>
      </c>
    </row>
    <row r="28" spans="1:39" x14ac:dyDescent="0.25">
      <c r="A28" s="4">
        <f>D28-UNR_Feb2020!C28</f>
        <v>0</v>
      </c>
      <c r="B28" s="1">
        <v>43862</v>
      </c>
      <c r="C28" s="2">
        <v>0.15972222222222224</v>
      </c>
      <c r="D28" s="3">
        <f t="shared" si="0"/>
        <v>43862.159722222219</v>
      </c>
      <c r="E28">
        <v>0</v>
      </c>
      <c r="F28">
        <v>0</v>
      </c>
      <c r="G28">
        <v>0</v>
      </c>
      <c r="H28">
        <v>0</v>
      </c>
      <c r="I28">
        <v>1.3939999999999999</v>
      </c>
      <c r="J28">
        <v>0.33079999999999998</v>
      </c>
      <c r="K28">
        <v>138.80000000000001</v>
      </c>
      <c r="L28">
        <v>70.39</v>
      </c>
      <c r="M28">
        <v>2.4009999999999998</v>
      </c>
      <c r="N28">
        <v>1.4279999999999999</v>
      </c>
      <c r="O28">
        <v>0</v>
      </c>
      <c r="P28">
        <v>5.2489999999999997</v>
      </c>
      <c r="Q28">
        <v>2.8679999999999999</v>
      </c>
      <c r="R28">
        <v>4.1310000000000002</v>
      </c>
      <c r="S28">
        <v>64.099999999999994</v>
      </c>
      <c r="T28">
        <v>52.09</v>
      </c>
      <c r="U28">
        <v>58.6</v>
      </c>
      <c r="V28">
        <v>860.1</v>
      </c>
      <c r="W28">
        <v>0</v>
      </c>
      <c r="X28">
        <v>1029</v>
      </c>
      <c r="Y28">
        <v>12.73</v>
      </c>
      <c r="Z28">
        <v>12.67</v>
      </c>
      <c r="AA28">
        <v>12.7</v>
      </c>
      <c r="AB28">
        <v>2.198</v>
      </c>
      <c r="AC28">
        <v>2616</v>
      </c>
      <c r="AD28">
        <v>0</v>
      </c>
      <c r="AE28">
        <v>0</v>
      </c>
      <c r="AF28">
        <v>0</v>
      </c>
      <c r="AG28">
        <v>0</v>
      </c>
      <c r="AH28">
        <v>-187.8</v>
      </c>
      <c r="AI28">
        <v>-187.9</v>
      </c>
      <c r="AJ28">
        <v>-187.9</v>
      </c>
      <c r="AK28">
        <v>-178.7</v>
      </c>
      <c r="AL28">
        <v>-178.9</v>
      </c>
      <c r="AM28">
        <v>-178.8</v>
      </c>
    </row>
    <row r="29" spans="1:39" x14ac:dyDescent="0.25">
      <c r="A29" s="4">
        <f>D29-UNR_Feb2020!C29</f>
        <v>0</v>
      </c>
      <c r="B29" s="1">
        <v>43862</v>
      </c>
      <c r="C29" s="2">
        <v>0.16666666666666666</v>
      </c>
      <c r="D29" s="3">
        <f t="shared" si="0"/>
        <v>43862.166666666664</v>
      </c>
      <c r="E29">
        <v>0</v>
      </c>
      <c r="F29">
        <v>0</v>
      </c>
      <c r="G29">
        <v>0</v>
      </c>
      <c r="H29">
        <v>0</v>
      </c>
      <c r="I29">
        <v>0.36699999999999999</v>
      </c>
      <c r="J29">
        <v>0.3165</v>
      </c>
      <c r="K29">
        <v>295</v>
      </c>
      <c r="L29">
        <v>26.22</v>
      </c>
      <c r="M29">
        <v>0.83279999999999998</v>
      </c>
      <c r="N29">
        <v>0.59199999999999997</v>
      </c>
      <c r="O29">
        <v>0</v>
      </c>
      <c r="P29">
        <v>2.9359999999999999</v>
      </c>
      <c r="Q29">
        <v>2.3580000000000001</v>
      </c>
      <c r="R29">
        <v>2.5750000000000002</v>
      </c>
      <c r="S29">
        <v>65.53</v>
      </c>
      <c r="T29">
        <v>63.59</v>
      </c>
      <c r="U29">
        <v>64.680000000000007</v>
      </c>
      <c r="V29">
        <v>860.1</v>
      </c>
      <c r="W29">
        <v>0</v>
      </c>
      <c r="X29">
        <v>1029</v>
      </c>
      <c r="Y29">
        <v>12.75</v>
      </c>
      <c r="Z29">
        <v>12.68</v>
      </c>
      <c r="AA29">
        <v>12.71</v>
      </c>
      <c r="AB29">
        <v>2.1539999999999999</v>
      </c>
      <c r="AC29">
        <v>2616</v>
      </c>
      <c r="AD29">
        <v>0</v>
      </c>
      <c r="AE29">
        <v>0</v>
      </c>
      <c r="AF29">
        <v>0</v>
      </c>
      <c r="AG29">
        <v>0</v>
      </c>
      <c r="AH29">
        <v>-187.8</v>
      </c>
      <c r="AI29">
        <v>-187.9</v>
      </c>
      <c r="AJ29">
        <v>-187.8</v>
      </c>
      <c r="AK29">
        <v>-178.8</v>
      </c>
      <c r="AL29">
        <v>-178.9</v>
      </c>
      <c r="AM29">
        <v>-178.9</v>
      </c>
    </row>
    <row r="30" spans="1:39" x14ac:dyDescent="0.25">
      <c r="A30" s="4">
        <f>D30-UNR_Feb2020!C30</f>
        <v>0</v>
      </c>
      <c r="B30" s="1">
        <v>43862</v>
      </c>
      <c r="C30" s="2">
        <v>0.17361111111111113</v>
      </c>
      <c r="D30" s="3">
        <f t="shared" si="0"/>
        <v>43862.173611111109</v>
      </c>
      <c r="E30">
        <v>0</v>
      </c>
      <c r="F30">
        <v>0</v>
      </c>
      <c r="G30">
        <v>0</v>
      </c>
      <c r="H30">
        <v>0</v>
      </c>
      <c r="I30">
        <v>0.20119999999999999</v>
      </c>
      <c r="J30">
        <v>0.1963</v>
      </c>
      <c r="K30">
        <v>210</v>
      </c>
      <c r="L30">
        <v>8.7899999999999991</v>
      </c>
      <c r="M30">
        <v>0.63700000000000001</v>
      </c>
      <c r="N30">
        <v>0.52</v>
      </c>
      <c r="O30">
        <v>0</v>
      </c>
      <c r="P30">
        <v>2.8370000000000002</v>
      </c>
      <c r="Q30">
        <v>2.3610000000000002</v>
      </c>
      <c r="R30">
        <v>2.625</v>
      </c>
      <c r="S30">
        <v>67.44</v>
      </c>
      <c r="T30">
        <v>65.23</v>
      </c>
      <c r="U30">
        <v>66.2</v>
      </c>
      <c r="V30">
        <v>860.1</v>
      </c>
      <c r="W30">
        <v>0</v>
      </c>
      <c r="X30">
        <v>1029</v>
      </c>
      <c r="Y30">
        <v>12.75</v>
      </c>
      <c r="Z30">
        <v>12.67</v>
      </c>
      <c r="AA30">
        <v>12.71</v>
      </c>
      <c r="AB30">
        <v>2.0179999999999998</v>
      </c>
      <c r="AC30">
        <v>2616</v>
      </c>
      <c r="AD30">
        <v>0</v>
      </c>
      <c r="AE30">
        <v>0</v>
      </c>
      <c r="AF30">
        <v>0</v>
      </c>
      <c r="AG30">
        <v>0</v>
      </c>
      <c r="AH30">
        <v>-187.8</v>
      </c>
      <c r="AI30">
        <v>-187.9</v>
      </c>
      <c r="AJ30">
        <v>-187.9</v>
      </c>
      <c r="AK30">
        <v>-178.7</v>
      </c>
      <c r="AL30">
        <v>-178.9</v>
      </c>
      <c r="AM30">
        <v>-178.8</v>
      </c>
    </row>
    <row r="31" spans="1:39" x14ac:dyDescent="0.25">
      <c r="A31" s="4">
        <f>D31-UNR_Feb2020!C31</f>
        <v>0</v>
      </c>
      <c r="B31" s="1">
        <v>43862</v>
      </c>
      <c r="C31" s="2">
        <v>0.18055555555555555</v>
      </c>
      <c r="D31" s="3">
        <f t="shared" si="0"/>
        <v>43862.180555555555</v>
      </c>
      <c r="E31">
        <v>0</v>
      </c>
      <c r="F31">
        <v>0</v>
      </c>
      <c r="G31">
        <v>0</v>
      </c>
      <c r="H31">
        <v>0</v>
      </c>
      <c r="I31">
        <v>1.4749999999999999E-2</v>
      </c>
      <c r="J31">
        <v>1.4749999999999999E-2</v>
      </c>
      <c r="K31">
        <v>10.26</v>
      </c>
      <c r="L31">
        <v>7.6999999999999999E-2</v>
      </c>
      <c r="M31">
        <v>0.3921</v>
      </c>
      <c r="N31">
        <v>0.152</v>
      </c>
      <c r="O31">
        <v>0</v>
      </c>
      <c r="P31">
        <v>2.7690000000000001</v>
      </c>
      <c r="Q31">
        <v>2.3610000000000002</v>
      </c>
      <c r="R31">
        <v>2.5630000000000002</v>
      </c>
      <c r="S31">
        <v>69.14</v>
      </c>
      <c r="T31">
        <v>67.37</v>
      </c>
      <c r="U31">
        <v>68.459999999999994</v>
      </c>
      <c r="V31">
        <v>860</v>
      </c>
      <c r="W31">
        <v>0</v>
      </c>
      <c r="X31">
        <v>1029</v>
      </c>
      <c r="Y31">
        <v>12.73</v>
      </c>
      <c r="Z31">
        <v>12.66</v>
      </c>
      <c r="AA31">
        <v>12.69</v>
      </c>
      <c r="AB31">
        <v>1.827</v>
      </c>
      <c r="AC31">
        <v>2616</v>
      </c>
      <c r="AD31">
        <v>0</v>
      </c>
      <c r="AE31">
        <v>0</v>
      </c>
      <c r="AF31">
        <v>0</v>
      </c>
      <c r="AG31">
        <v>0</v>
      </c>
      <c r="AH31">
        <v>-187.8</v>
      </c>
      <c r="AI31">
        <v>-188</v>
      </c>
      <c r="AJ31">
        <v>-187.9</v>
      </c>
      <c r="AK31">
        <v>-178.7</v>
      </c>
      <c r="AL31">
        <v>-178.9</v>
      </c>
      <c r="AM31">
        <v>-178.8</v>
      </c>
    </row>
    <row r="32" spans="1:39" x14ac:dyDescent="0.25">
      <c r="A32" s="4">
        <f>D32-UNR_Feb2020!C32</f>
        <v>0</v>
      </c>
      <c r="B32" s="1">
        <v>43862</v>
      </c>
      <c r="C32" s="2">
        <v>0.1875</v>
      </c>
      <c r="D32" s="3">
        <f t="shared" si="0"/>
        <v>43862.1875</v>
      </c>
      <c r="E32">
        <v>0</v>
      </c>
      <c r="F32">
        <v>0</v>
      </c>
      <c r="G32">
        <v>0</v>
      </c>
      <c r="H32">
        <v>0</v>
      </c>
      <c r="I32">
        <v>0.52969999999999995</v>
      </c>
      <c r="J32">
        <v>0.46760000000000002</v>
      </c>
      <c r="K32">
        <v>321.60000000000002</v>
      </c>
      <c r="L32">
        <v>27.75</v>
      </c>
      <c r="M32">
        <v>1.0289999999999999</v>
      </c>
      <c r="N32">
        <v>0.42899999999999999</v>
      </c>
      <c r="O32">
        <v>0.1958</v>
      </c>
      <c r="P32">
        <v>3.6219999999999999</v>
      </c>
      <c r="Q32">
        <v>2.7349999999999999</v>
      </c>
      <c r="R32">
        <v>3.3260000000000001</v>
      </c>
      <c r="S32">
        <v>68.8</v>
      </c>
      <c r="T32">
        <v>66.959999999999994</v>
      </c>
      <c r="U32">
        <v>68.05</v>
      </c>
      <c r="V32">
        <v>860</v>
      </c>
      <c r="W32">
        <v>0</v>
      </c>
      <c r="X32">
        <v>1029</v>
      </c>
      <c r="Y32">
        <v>12.71</v>
      </c>
      <c r="Z32">
        <v>12.63</v>
      </c>
      <c r="AA32">
        <v>12.67</v>
      </c>
      <c r="AB32">
        <v>1.6339999999999999</v>
      </c>
      <c r="AC32">
        <v>2616</v>
      </c>
      <c r="AD32">
        <v>0</v>
      </c>
      <c r="AE32">
        <v>0</v>
      </c>
      <c r="AF32">
        <v>0</v>
      </c>
      <c r="AG32">
        <v>0</v>
      </c>
      <c r="AH32">
        <v>-187.9</v>
      </c>
      <c r="AI32">
        <v>-188.2</v>
      </c>
      <c r="AJ32">
        <v>-188.1</v>
      </c>
      <c r="AK32">
        <v>-178.7</v>
      </c>
      <c r="AL32">
        <v>-178.9</v>
      </c>
      <c r="AM32">
        <v>-178.9</v>
      </c>
    </row>
    <row r="33" spans="1:39" x14ac:dyDescent="0.25">
      <c r="A33" s="4">
        <f>D33-UNR_Feb2020!C33</f>
        <v>0</v>
      </c>
      <c r="B33" s="1">
        <v>43862</v>
      </c>
      <c r="C33" s="2">
        <v>0.19444444444444445</v>
      </c>
      <c r="D33" s="3">
        <f t="shared" si="0"/>
        <v>43862.194444444445</v>
      </c>
      <c r="E33">
        <v>0</v>
      </c>
      <c r="F33">
        <v>0</v>
      </c>
      <c r="G33">
        <v>0</v>
      </c>
      <c r="H33">
        <v>0</v>
      </c>
      <c r="I33">
        <v>0.61829999999999996</v>
      </c>
      <c r="J33">
        <v>0.60399999999999998</v>
      </c>
      <c r="K33">
        <v>301.3</v>
      </c>
      <c r="L33">
        <v>12.39</v>
      </c>
      <c r="M33">
        <v>1.0780000000000001</v>
      </c>
      <c r="N33">
        <v>0.42699999999999999</v>
      </c>
      <c r="O33">
        <v>0.34289999999999998</v>
      </c>
      <c r="P33">
        <v>3.6930000000000001</v>
      </c>
      <c r="Q33">
        <v>3.3149999999999999</v>
      </c>
      <c r="R33">
        <v>3.532</v>
      </c>
      <c r="S33">
        <v>67.75</v>
      </c>
      <c r="T33">
        <v>64.25</v>
      </c>
      <c r="U33">
        <v>65.27</v>
      </c>
      <c r="V33">
        <v>860</v>
      </c>
      <c r="W33">
        <v>0</v>
      </c>
      <c r="X33">
        <v>1029</v>
      </c>
      <c r="Y33">
        <v>12.73</v>
      </c>
      <c r="Z33">
        <v>12.65</v>
      </c>
      <c r="AA33">
        <v>12.69</v>
      </c>
      <c r="AB33">
        <v>1.488</v>
      </c>
      <c r="AC33">
        <v>2616</v>
      </c>
      <c r="AD33">
        <v>0</v>
      </c>
      <c r="AE33">
        <v>0</v>
      </c>
      <c r="AF33">
        <v>0</v>
      </c>
      <c r="AG33">
        <v>0</v>
      </c>
      <c r="AH33">
        <v>-187.7</v>
      </c>
      <c r="AI33">
        <v>-187.9</v>
      </c>
      <c r="AJ33">
        <v>-187.9</v>
      </c>
      <c r="AK33">
        <v>-178.8</v>
      </c>
      <c r="AL33">
        <v>-179</v>
      </c>
      <c r="AM33">
        <v>-178.8</v>
      </c>
    </row>
    <row r="34" spans="1:39" x14ac:dyDescent="0.25">
      <c r="A34" s="4">
        <f>D34-UNR_Feb2020!C34</f>
        <v>0</v>
      </c>
      <c r="B34" s="1">
        <v>43862</v>
      </c>
      <c r="C34" s="2">
        <v>0.20138888888888887</v>
      </c>
      <c r="D34" s="3">
        <f t="shared" si="0"/>
        <v>43862.201388888891</v>
      </c>
      <c r="E34">
        <v>0</v>
      </c>
      <c r="F34">
        <v>0</v>
      </c>
      <c r="G34">
        <v>0</v>
      </c>
      <c r="H34">
        <v>0</v>
      </c>
      <c r="I34">
        <v>0.66830000000000001</v>
      </c>
      <c r="J34">
        <v>0.64419999999999999</v>
      </c>
      <c r="K34">
        <v>340.5</v>
      </c>
      <c r="L34">
        <v>15.38</v>
      </c>
      <c r="M34">
        <v>0.97989999999999999</v>
      </c>
      <c r="N34">
        <v>0.28199999999999997</v>
      </c>
      <c r="O34">
        <v>0.44080000000000003</v>
      </c>
      <c r="P34">
        <v>4.069</v>
      </c>
      <c r="Q34">
        <v>3.5910000000000002</v>
      </c>
      <c r="R34">
        <v>3.8260000000000001</v>
      </c>
      <c r="S34">
        <v>65.709999999999994</v>
      </c>
      <c r="T34">
        <v>60.85</v>
      </c>
      <c r="U34">
        <v>63.44</v>
      </c>
      <c r="V34">
        <v>860</v>
      </c>
      <c r="W34">
        <v>0</v>
      </c>
      <c r="X34">
        <v>1029</v>
      </c>
      <c r="Y34">
        <v>12.75</v>
      </c>
      <c r="Z34">
        <v>12.65</v>
      </c>
      <c r="AA34">
        <v>12.7</v>
      </c>
      <c r="AB34">
        <v>1.407</v>
      </c>
      <c r="AC34">
        <v>2616</v>
      </c>
      <c r="AD34">
        <v>0</v>
      </c>
      <c r="AE34">
        <v>0</v>
      </c>
      <c r="AF34">
        <v>0</v>
      </c>
      <c r="AG34">
        <v>0</v>
      </c>
      <c r="AH34">
        <v>-187.8</v>
      </c>
      <c r="AI34">
        <v>-187.9</v>
      </c>
      <c r="AJ34">
        <v>-187.8</v>
      </c>
      <c r="AK34">
        <v>-178.7</v>
      </c>
      <c r="AL34">
        <v>-178.8</v>
      </c>
      <c r="AM34">
        <v>-178.7</v>
      </c>
    </row>
    <row r="35" spans="1:39" x14ac:dyDescent="0.25">
      <c r="A35" s="4">
        <f>D35-UNR_Feb2020!C35</f>
        <v>0</v>
      </c>
      <c r="B35" s="1">
        <v>43862</v>
      </c>
      <c r="C35" s="2">
        <v>0.20833333333333334</v>
      </c>
      <c r="D35" s="3">
        <f t="shared" si="0"/>
        <v>43862.208333333336</v>
      </c>
      <c r="E35">
        <v>0</v>
      </c>
      <c r="F35">
        <v>0</v>
      </c>
      <c r="G35">
        <v>0</v>
      </c>
      <c r="H35">
        <v>0</v>
      </c>
      <c r="I35">
        <v>0.65580000000000005</v>
      </c>
      <c r="J35">
        <v>0.63749999999999996</v>
      </c>
      <c r="K35">
        <v>62.32</v>
      </c>
      <c r="L35">
        <v>13.56</v>
      </c>
      <c r="M35">
        <v>1.2250000000000001</v>
      </c>
      <c r="N35">
        <v>0.54200000000000004</v>
      </c>
      <c r="O35">
        <v>0.14710000000000001</v>
      </c>
      <c r="P35">
        <v>4.1029999999999998</v>
      </c>
      <c r="Q35">
        <v>3.048</v>
      </c>
      <c r="R35">
        <v>3.4609999999999999</v>
      </c>
      <c r="S35">
        <v>63.6</v>
      </c>
      <c r="T35">
        <v>60.2</v>
      </c>
      <c r="U35">
        <v>62.26</v>
      </c>
      <c r="V35">
        <v>860.1</v>
      </c>
      <c r="W35">
        <v>0</v>
      </c>
      <c r="X35">
        <v>1029</v>
      </c>
      <c r="Y35">
        <v>12.7</v>
      </c>
      <c r="Z35">
        <v>12.63</v>
      </c>
      <c r="AA35">
        <v>12.67</v>
      </c>
      <c r="AB35">
        <v>1.3759999999999999</v>
      </c>
      <c r="AC35">
        <v>2616</v>
      </c>
      <c r="AD35">
        <v>0</v>
      </c>
      <c r="AE35">
        <v>0</v>
      </c>
      <c r="AF35">
        <v>0</v>
      </c>
      <c r="AG35">
        <v>0</v>
      </c>
      <c r="AH35">
        <v>-187.8</v>
      </c>
      <c r="AI35">
        <v>-188</v>
      </c>
      <c r="AJ35">
        <v>-187.9</v>
      </c>
      <c r="AK35">
        <v>-178.7</v>
      </c>
      <c r="AL35">
        <v>-178.8</v>
      </c>
      <c r="AM35">
        <v>-178.7</v>
      </c>
    </row>
    <row r="36" spans="1:39" x14ac:dyDescent="0.25">
      <c r="A36" s="4">
        <f>D36-UNR_Feb2020!C36</f>
        <v>0</v>
      </c>
      <c r="B36" s="1">
        <v>43862</v>
      </c>
      <c r="C36" s="2">
        <v>0.21527777777777779</v>
      </c>
      <c r="D36" s="3">
        <f t="shared" si="0"/>
        <v>43862.215277777781</v>
      </c>
      <c r="E36">
        <v>0</v>
      </c>
      <c r="F36">
        <v>0</v>
      </c>
      <c r="G36">
        <v>0</v>
      </c>
      <c r="H36">
        <v>0</v>
      </c>
      <c r="I36">
        <v>0.55479999999999996</v>
      </c>
      <c r="J36">
        <v>0.44209999999999999</v>
      </c>
      <c r="K36">
        <v>38.08</v>
      </c>
      <c r="L36">
        <v>31.88</v>
      </c>
      <c r="M36">
        <v>1.127</v>
      </c>
      <c r="N36">
        <v>0.86299999999999999</v>
      </c>
      <c r="O36">
        <v>0</v>
      </c>
      <c r="P36">
        <v>4.0010000000000003</v>
      </c>
      <c r="Q36">
        <v>2.9449999999999998</v>
      </c>
      <c r="R36">
        <v>3.5310000000000001</v>
      </c>
      <c r="S36">
        <v>65.37</v>
      </c>
      <c r="T36">
        <v>60.37</v>
      </c>
      <c r="U36">
        <v>62.72</v>
      </c>
      <c r="V36">
        <v>860.1</v>
      </c>
      <c r="W36">
        <v>0</v>
      </c>
      <c r="X36">
        <v>1029</v>
      </c>
      <c r="Y36">
        <v>12.74</v>
      </c>
      <c r="Z36">
        <v>12.64</v>
      </c>
      <c r="AA36">
        <v>12.67</v>
      </c>
      <c r="AB36">
        <v>1.3129999999999999</v>
      </c>
      <c r="AC36">
        <v>2616</v>
      </c>
      <c r="AD36">
        <v>0</v>
      </c>
      <c r="AE36">
        <v>0</v>
      </c>
      <c r="AF36">
        <v>0</v>
      </c>
      <c r="AG36">
        <v>0</v>
      </c>
      <c r="AH36">
        <v>-187.7</v>
      </c>
      <c r="AI36">
        <v>-187.9</v>
      </c>
      <c r="AJ36">
        <v>-187.8</v>
      </c>
      <c r="AK36">
        <v>-178.7</v>
      </c>
      <c r="AL36">
        <v>-178.9</v>
      </c>
      <c r="AM36">
        <v>-178.8</v>
      </c>
    </row>
    <row r="37" spans="1:39" x14ac:dyDescent="0.25">
      <c r="A37" s="4">
        <f>D37-UNR_Feb2020!C37</f>
        <v>0</v>
      </c>
      <c r="B37" s="1">
        <v>43862</v>
      </c>
      <c r="C37" s="2">
        <v>0.22222222222222221</v>
      </c>
      <c r="D37" s="3">
        <f t="shared" si="0"/>
        <v>43862.222222222219</v>
      </c>
      <c r="E37">
        <v>0</v>
      </c>
      <c r="F37">
        <v>0</v>
      </c>
      <c r="G37">
        <v>0</v>
      </c>
      <c r="H37">
        <v>0</v>
      </c>
      <c r="I37">
        <v>0.95309999999999995</v>
      </c>
      <c r="J37">
        <v>0.93300000000000005</v>
      </c>
      <c r="K37">
        <v>89.5</v>
      </c>
      <c r="L37">
        <v>11.56</v>
      </c>
      <c r="M37">
        <v>1.3720000000000001</v>
      </c>
      <c r="N37">
        <v>0.79100000000000004</v>
      </c>
      <c r="O37">
        <v>0</v>
      </c>
      <c r="P37">
        <v>4.1719999999999997</v>
      </c>
      <c r="Q37">
        <v>3.56</v>
      </c>
      <c r="R37">
        <v>3.871</v>
      </c>
      <c r="S37">
        <v>61.8</v>
      </c>
      <c r="T37">
        <v>59.28</v>
      </c>
      <c r="U37">
        <v>60.75</v>
      </c>
      <c r="V37">
        <v>860</v>
      </c>
      <c r="W37">
        <v>0</v>
      </c>
      <c r="X37">
        <v>1029</v>
      </c>
      <c r="Y37">
        <v>12.74</v>
      </c>
      <c r="Z37">
        <v>12.65</v>
      </c>
      <c r="AA37">
        <v>12.7</v>
      </c>
      <c r="AB37">
        <v>1.248</v>
      </c>
      <c r="AC37">
        <v>2616</v>
      </c>
      <c r="AD37">
        <v>0</v>
      </c>
      <c r="AE37">
        <v>0</v>
      </c>
      <c r="AF37">
        <v>0</v>
      </c>
      <c r="AG37">
        <v>0</v>
      </c>
      <c r="AH37">
        <v>-187.8</v>
      </c>
      <c r="AI37">
        <v>-188</v>
      </c>
      <c r="AJ37">
        <v>-187.9</v>
      </c>
      <c r="AK37">
        <v>-178.7</v>
      </c>
      <c r="AL37">
        <v>-178.9</v>
      </c>
      <c r="AM37">
        <v>-178.8</v>
      </c>
    </row>
    <row r="38" spans="1:39" x14ac:dyDescent="0.25">
      <c r="A38" s="4">
        <f>D38-UNR_Feb2020!C38</f>
        <v>0</v>
      </c>
      <c r="B38" s="1">
        <v>43862</v>
      </c>
      <c r="C38" s="2">
        <v>0.22916666666666666</v>
      </c>
      <c r="D38" s="3">
        <f t="shared" si="0"/>
        <v>43862.229166666664</v>
      </c>
      <c r="E38">
        <v>0</v>
      </c>
      <c r="F38">
        <v>0</v>
      </c>
      <c r="G38">
        <v>0</v>
      </c>
      <c r="H38">
        <v>0</v>
      </c>
      <c r="I38">
        <v>1.1339999999999999</v>
      </c>
      <c r="J38">
        <v>1.0720000000000001</v>
      </c>
      <c r="K38">
        <v>122.3</v>
      </c>
      <c r="L38">
        <v>19</v>
      </c>
      <c r="M38">
        <v>1.8129999999999999</v>
      </c>
      <c r="N38">
        <v>0.77900000000000003</v>
      </c>
      <c r="O38">
        <v>0.3921</v>
      </c>
      <c r="P38">
        <v>3.968</v>
      </c>
      <c r="Q38">
        <v>3.2530000000000001</v>
      </c>
      <c r="R38">
        <v>3.5680000000000001</v>
      </c>
      <c r="S38">
        <v>63.71</v>
      </c>
      <c r="T38">
        <v>59.42</v>
      </c>
      <c r="U38">
        <v>61.32</v>
      </c>
      <c r="V38">
        <v>859.9</v>
      </c>
      <c r="W38">
        <v>0</v>
      </c>
      <c r="X38">
        <v>1029</v>
      </c>
      <c r="Y38">
        <v>12.71</v>
      </c>
      <c r="Z38">
        <v>12.63</v>
      </c>
      <c r="AA38">
        <v>12.67</v>
      </c>
      <c r="AB38">
        <v>1.17</v>
      </c>
      <c r="AC38">
        <v>2616</v>
      </c>
      <c r="AD38">
        <v>0</v>
      </c>
      <c r="AE38">
        <v>0</v>
      </c>
      <c r="AF38">
        <v>0</v>
      </c>
      <c r="AG38">
        <v>0</v>
      </c>
      <c r="AH38">
        <v>-187.9</v>
      </c>
      <c r="AI38">
        <v>-188.1</v>
      </c>
      <c r="AJ38">
        <v>-188</v>
      </c>
      <c r="AK38">
        <v>-178.8</v>
      </c>
      <c r="AL38">
        <v>-179</v>
      </c>
      <c r="AM38">
        <v>-178.9</v>
      </c>
    </row>
    <row r="39" spans="1:39" x14ac:dyDescent="0.25">
      <c r="A39" s="4">
        <f>D39-UNR_Feb2020!C39</f>
        <v>0</v>
      </c>
      <c r="B39" s="1">
        <v>43862</v>
      </c>
      <c r="C39" s="2">
        <v>0.23611111111111113</v>
      </c>
      <c r="D39" s="3">
        <f t="shared" si="0"/>
        <v>43862.236111111109</v>
      </c>
      <c r="E39">
        <v>0</v>
      </c>
      <c r="F39">
        <v>0</v>
      </c>
      <c r="G39">
        <v>0</v>
      </c>
      <c r="H39">
        <v>0</v>
      </c>
      <c r="I39">
        <v>0.33660000000000001</v>
      </c>
      <c r="J39">
        <v>0.2888</v>
      </c>
      <c r="K39">
        <v>161.69999999999999</v>
      </c>
      <c r="L39">
        <v>20.99</v>
      </c>
      <c r="M39">
        <v>1.421</v>
      </c>
      <c r="N39">
        <v>0.93799999999999994</v>
      </c>
      <c r="O39">
        <v>0</v>
      </c>
      <c r="P39">
        <v>3.2869999999999999</v>
      </c>
      <c r="Q39">
        <v>2.4020000000000001</v>
      </c>
      <c r="R39">
        <v>2.8410000000000002</v>
      </c>
      <c r="S39">
        <v>67.11</v>
      </c>
      <c r="T39">
        <v>63.71</v>
      </c>
      <c r="U39">
        <v>65.680000000000007</v>
      </c>
      <c r="V39">
        <v>860</v>
      </c>
      <c r="W39">
        <v>0</v>
      </c>
      <c r="X39">
        <v>1029</v>
      </c>
      <c r="Y39">
        <v>12.69</v>
      </c>
      <c r="Z39">
        <v>12.6</v>
      </c>
      <c r="AA39">
        <v>12.64</v>
      </c>
      <c r="AB39">
        <v>1.0720000000000001</v>
      </c>
      <c r="AC39">
        <v>2616</v>
      </c>
      <c r="AD39">
        <v>0</v>
      </c>
      <c r="AE39">
        <v>0</v>
      </c>
      <c r="AF39">
        <v>0</v>
      </c>
      <c r="AG39">
        <v>0</v>
      </c>
      <c r="AH39">
        <v>-187.7</v>
      </c>
      <c r="AI39">
        <v>-187.9</v>
      </c>
      <c r="AJ39">
        <v>-187.8</v>
      </c>
      <c r="AK39">
        <v>-178.6</v>
      </c>
      <c r="AL39">
        <v>-178.9</v>
      </c>
      <c r="AM39">
        <v>-178.8</v>
      </c>
    </row>
    <row r="40" spans="1:39" x14ac:dyDescent="0.25">
      <c r="A40" s="4">
        <f>D40-UNR_Feb2020!C40</f>
        <v>0</v>
      </c>
      <c r="B40" s="1">
        <v>43862</v>
      </c>
      <c r="C40" s="2">
        <v>0.24305555555555555</v>
      </c>
      <c r="D40" s="3">
        <f t="shared" si="0"/>
        <v>43862.243055555555</v>
      </c>
      <c r="E40">
        <v>0</v>
      </c>
      <c r="F40">
        <v>0</v>
      </c>
      <c r="G40">
        <v>0</v>
      </c>
      <c r="H40">
        <v>0</v>
      </c>
      <c r="I40">
        <v>0.18509999999999999</v>
      </c>
      <c r="J40">
        <v>0.1641</v>
      </c>
      <c r="K40">
        <v>220.3</v>
      </c>
      <c r="L40">
        <v>17.61</v>
      </c>
      <c r="M40">
        <v>1.1759999999999999</v>
      </c>
      <c r="N40">
        <v>0.64600000000000002</v>
      </c>
      <c r="O40">
        <v>0</v>
      </c>
      <c r="P40">
        <v>2.4020000000000001</v>
      </c>
      <c r="Q40">
        <v>1.3819999999999999</v>
      </c>
      <c r="R40">
        <v>1.7310000000000001</v>
      </c>
      <c r="S40">
        <v>70.069999999999993</v>
      </c>
      <c r="T40">
        <v>66.77</v>
      </c>
      <c r="U40">
        <v>68.849999999999994</v>
      </c>
      <c r="V40">
        <v>859.9</v>
      </c>
      <c r="W40">
        <v>0</v>
      </c>
      <c r="X40">
        <v>1029</v>
      </c>
      <c r="Y40">
        <v>12.66</v>
      </c>
      <c r="Z40">
        <v>12.6</v>
      </c>
      <c r="AA40">
        <v>12.63</v>
      </c>
      <c r="AB40">
        <v>0.96299999999999997</v>
      </c>
      <c r="AC40">
        <v>2616</v>
      </c>
      <c r="AD40">
        <v>0</v>
      </c>
      <c r="AE40">
        <v>0</v>
      </c>
      <c r="AF40">
        <v>0</v>
      </c>
      <c r="AG40">
        <v>0</v>
      </c>
      <c r="AH40">
        <v>-187.7</v>
      </c>
      <c r="AI40">
        <v>-187.9</v>
      </c>
      <c r="AJ40">
        <v>-187.8</v>
      </c>
      <c r="AK40">
        <v>-178.6</v>
      </c>
      <c r="AL40">
        <v>-178.9</v>
      </c>
      <c r="AM40">
        <v>-178.8</v>
      </c>
    </row>
    <row r="41" spans="1:39" x14ac:dyDescent="0.25">
      <c r="A41" s="4">
        <f>D41-UNR_Feb2020!C41</f>
        <v>0</v>
      </c>
      <c r="B41" s="1">
        <v>43862</v>
      </c>
      <c r="C41" s="2">
        <v>0.25</v>
      </c>
      <c r="D41" s="3">
        <f t="shared" si="0"/>
        <v>43862.25</v>
      </c>
      <c r="E41">
        <v>0</v>
      </c>
      <c r="F41">
        <v>0</v>
      </c>
      <c r="G41">
        <v>0</v>
      </c>
      <c r="H41">
        <v>0</v>
      </c>
      <c r="I41">
        <v>0.2039</v>
      </c>
      <c r="J41">
        <v>0.1971</v>
      </c>
      <c r="K41">
        <v>168</v>
      </c>
      <c r="L41">
        <v>9.69</v>
      </c>
      <c r="M41">
        <v>0.83279999999999998</v>
      </c>
      <c r="N41">
        <v>0.58299999999999996</v>
      </c>
      <c r="O41">
        <v>0</v>
      </c>
      <c r="P41">
        <v>1.6539999999999999</v>
      </c>
      <c r="Q41">
        <v>1.246</v>
      </c>
      <c r="R41">
        <v>1.3879999999999999</v>
      </c>
      <c r="S41">
        <v>70.48</v>
      </c>
      <c r="T41">
        <v>69.56</v>
      </c>
      <c r="U41">
        <v>70.239999999999995</v>
      </c>
      <c r="V41">
        <v>859.8</v>
      </c>
      <c r="W41">
        <v>0</v>
      </c>
      <c r="X41">
        <v>1029</v>
      </c>
      <c r="Y41">
        <v>12.67</v>
      </c>
      <c r="Z41">
        <v>12.6</v>
      </c>
      <c r="AA41">
        <v>12.64</v>
      </c>
      <c r="AB41">
        <v>0.81100000000000005</v>
      </c>
      <c r="AC41">
        <v>2616</v>
      </c>
      <c r="AD41">
        <v>0</v>
      </c>
      <c r="AE41">
        <v>0</v>
      </c>
      <c r="AF41">
        <v>0</v>
      </c>
      <c r="AG41">
        <v>0</v>
      </c>
      <c r="AH41">
        <v>-187.8</v>
      </c>
      <c r="AI41">
        <v>-187.9</v>
      </c>
      <c r="AJ41">
        <v>-187.8</v>
      </c>
      <c r="AK41">
        <v>-178.7</v>
      </c>
      <c r="AL41">
        <v>-178.8</v>
      </c>
      <c r="AM41">
        <v>-178.8</v>
      </c>
    </row>
    <row r="42" spans="1:39" x14ac:dyDescent="0.25">
      <c r="A42" s="4">
        <f>D42-UNR_Feb2020!C42</f>
        <v>0</v>
      </c>
      <c r="B42" s="1">
        <v>43862</v>
      </c>
      <c r="C42" s="2">
        <v>0.25694444444444448</v>
      </c>
      <c r="D42" s="3">
        <f t="shared" si="0"/>
        <v>43862.256944444445</v>
      </c>
      <c r="E42">
        <v>0</v>
      </c>
      <c r="F42">
        <v>0</v>
      </c>
      <c r="G42">
        <v>0</v>
      </c>
      <c r="H42">
        <v>0</v>
      </c>
      <c r="I42">
        <v>0.12959999999999999</v>
      </c>
      <c r="J42">
        <v>0.11219999999999999</v>
      </c>
      <c r="K42">
        <v>174.4</v>
      </c>
      <c r="L42">
        <v>18</v>
      </c>
      <c r="M42">
        <v>0.7349</v>
      </c>
      <c r="N42">
        <v>0.443</v>
      </c>
      <c r="O42">
        <v>0</v>
      </c>
      <c r="P42">
        <v>1.722</v>
      </c>
      <c r="Q42">
        <v>1.4159999999999999</v>
      </c>
      <c r="R42">
        <v>1.571</v>
      </c>
      <c r="S42">
        <v>69.56</v>
      </c>
      <c r="T42">
        <v>68.569999999999993</v>
      </c>
      <c r="U42">
        <v>68.989999999999995</v>
      </c>
      <c r="V42">
        <v>859.7</v>
      </c>
      <c r="W42">
        <v>0</v>
      </c>
      <c r="X42">
        <v>1029</v>
      </c>
      <c r="Y42">
        <v>12.67</v>
      </c>
      <c r="Z42">
        <v>12.6</v>
      </c>
      <c r="AA42">
        <v>12.64</v>
      </c>
      <c r="AB42">
        <v>0.621</v>
      </c>
      <c r="AC42">
        <v>2616</v>
      </c>
      <c r="AD42">
        <v>0</v>
      </c>
      <c r="AE42">
        <v>0</v>
      </c>
      <c r="AF42">
        <v>0</v>
      </c>
      <c r="AG42">
        <v>0</v>
      </c>
      <c r="AH42">
        <v>-187.8</v>
      </c>
      <c r="AI42">
        <v>-188</v>
      </c>
      <c r="AJ42">
        <v>-187.9</v>
      </c>
      <c r="AK42">
        <v>-178.6</v>
      </c>
      <c r="AL42">
        <v>-178.8</v>
      </c>
      <c r="AM42">
        <v>-178.7</v>
      </c>
    </row>
    <row r="43" spans="1:39" x14ac:dyDescent="0.25">
      <c r="A43" s="4">
        <f>D43-UNR_Feb2020!C43</f>
        <v>0</v>
      </c>
      <c r="B43" s="1">
        <v>43862</v>
      </c>
      <c r="C43" s="2">
        <v>0.2638888888888889</v>
      </c>
      <c r="D43" s="3">
        <f t="shared" si="0"/>
        <v>43862.263888888891</v>
      </c>
      <c r="E43">
        <v>0</v>
      </c>
      <c r="F43">
        <v>0</v>
      </c>
      <c r="G43">
        <v>0</v>
      </c>
      <c r="H43">
        <v>0</v>
      </c>
      <c r="I43">
        <v>0.50690000000000002</v>
      </c>
      <c r="J43">
        <v>0.4627</v>
      </c>
      <c r="K43">
        <v>265</v>
      </c>
      <c r="L43">
        <v>21.12</v>
      </c>
      <c r="M43">
        <v>1.5680000000000001</v>
      </c>
      <c r="N43">
        <v>0.94399999999999995</v>
      </c>
      <c r="O43">
        <v>0</v>
      </c>
      <c r="P43">
        <v>2.3690000000000002</v>
      </c>
      <c r="Q43">
        <v>1.3819999999999999</v>
      </c>
      <c r="R43">
        <v>1.85</v>
      </c>
      <c r="S43">
        <v>69.63</v>
      </c>
      <c r="T43">
        <v>58.64</v>
      </c>
      <c r="U43">
        <v>65.7</v>
      </c>
      <c r="V43">
        <v>859.8</v>
      </c>
      <c r="W43">
        <v>0</v>
      </c>
      <c r="X43">
        <v>1029</v>
      </c>
      <c r="Y43">
        <v>12.67</v>
      </c>
      <c r="Z43">
        <v>12.58</v>
      </c>
      <c r="AA43">
        <v>12.62</v>
      </c>
      <c r="AB43">
        <v>0.45300000000000001</v>
      </c>
      <c r="AC43">
        <v>2616</v>
      </c>
      <c r="AD43">
        <v>0</v>
      </c>
      <c r="AE43">
        <v>0</v>
      </c>
      <c r="AF43">
        <v>0</v>
      </c>
      <c r="AG43">
        <v>0</v>
      </c>
      <c r="AH43">
        <v>-187.9</v>
      </c>
      <c r="AI43">
        <v>-188.1</v>
      </c>
      <c r="AJ43">
        <v>-188</v>
      </c>
      <c r="AK43">
        <v>-178.6</v>
      </c>
      <c r="AL43">
        <v>-178.8</v>
      </c>
      <c r="AM43">
        <v>-178.7</v>
      </c>
    </row>
    <row r="44" spans="1:39" x14ac:dyDescent="0.25">
      <c r="A44" s="4">
        <f>D44-UNR_Feb2020!C44</f>
        <v>0</v>
      </c>
      <c r="B44" s="1">
        <v>43862</v>
      </c>
      <c r="C44" s="2">
        <v>0.27083333333333331</v>
      </c>
      <c r="D44" s="3">
        <f t="shared" si="0"/>
        <v>43862.270833333336</v>
      </c>
      <c r="E44">
        <v>0</v>
      </c>
      <c r="F44">
        <v>0</v>
      </c>
      <c r="G44">
        <v>0</v>
      </c>
      <c r="H44">
        <v>0</v>
      </c>
      <c r="I44">
        <v>1.579</v>
      </c>
      <c r="J44">
        <v>1.516</v>
      </c>
      <c r="K44">
        <v>284.3</v>
      </c>
      <c r="L44">
        <v>16.170000000000002</v>
      </c>
      <c r="M44">
        <v>2.597</v>
      </c>
      <c r="N44">
        <v>0.99</v>
      </c>
      <c r="O44">
        <v>0.7349</v>
      </c>
      <c r="P44">
        <v>3.56</v>
      </c>
      <c r="Q44">
        <v>2.3690000000000002</v>
      </c>
      <c r="R44">
        <v>2.9769999999999999</v>
      </c>
      <c r="S44">
        <v>58.67</v>
      </c>
      <c r="T44">
        <v>48.05</v>
      </c>
      <c r="U44">
        <v>53.61</v>
      </c>
      <c r="V44">
        <v>859.8</v>
      </c>
      <c r="W44">
        <v>0</v>
      </c>
      <c r="X44">
        <v>1029</v>
      </c>
      <c r="Y44">
        <v>12.65</v>
      </c>
      <c r="Z44">
        <v>12.58</v>
      </c>
      <c r="AA44">
        <v>12.61</v>
      </c>
      <c r="AB44">
        <v>0.33500000000000002</v>
      </c>
      <c r="AC44">
        <v>2616</v>
      </c>
      <c r="AD44">
        <v>0</v>
      </c>
      <c r="AE44">
        <v>0</v>
      </c>
      <c r="AF44">
        <v>0</v>
      </c>
      <c r="AG44">
        <v>0</v>
      </c>
      <c r="AH44">
        <v>-188</v>
      </c>
      <c r="AI44">
        <v>-188.3</v>
      </c>
      <c r="AJ44">
        <v>-188.2</v>
      </c>
      <c r="AK44">
        <v>-178.8</v>
      </c>
      <c r="AL44">
        <v>-178.9</v>
      </c>
      <c r="AM44">
        <v>-178.8</v>
      </c>
    </row>
    <row r="45" spans="1:39" x14ac:dyDescent="0.25">
      <c r="A45" s="4">
        <f>D45-UNR_Feb2020!C45</f>
        <v>0</v>
      </c>
      <c r="B45" s="1">
        <v>43862</v>
      </c>
      <c r="C45" s="2">
        <v>0.27777777777777779</v>
      </c>
      <c r="D45" s="3">
        <f t="shared" si="0"/>
        <v>43862.277777777781</v>
      </c>
      <c r="E45">
        <v>0</v>
      </c>
      <c r="F45">
        <v>0</v>
      </c>
      <c r="G45">
        <v>0</v>
      </c>
      <c r="H45">
        <v>0</v>
      </c>
      <c r="I45">
        <v>2.254</v>
      </c>
      <c r="J45">
        <v>2.2160000000000002</v>
      </c>
      <c r="K45">
        <v>300.60000000000002</v>
      </c>
      <c r="L45">
        <v>10.44</v>
      </c>
      <c r="M45">
        <v>2.9889999999999999</v>
      </c>
      <c r="N45">
        <v>0.871</v>
      </c>
      <c r="O45">
        <v>1.0780000000000001</v>
      </c>
      <c r="P45">
        <v>3.56</v>
      </c>
      <c r="Q45">
        <v>2.8109999999999999</v>
      </c>
      <c r="R45">
        <v>3.1970000000000001</v>
      </c>
      <c r="S45">
        <v>52.1</v>
      </c>
      <c r="T45">
        <v>48.05</v>
      </c>
      <c r="U45">
        <v>49.54</v>
      </c>
      <c r="V45">
        <v>859.9</v>
      </c>
      <c r="W45">
        <v>0</v>
      </c>
      <c r="X45">
        <v>1029</v>
      </c>
      <c r="Y45">
        <v>12.71</v>
      </c>
      <c r="Z45">
        <v>12.58</v>
      </c>
      <c r="AA45">
        <v>12.62</v>
      </c>
      <c r="AB45">
        <v>0.34300000000000003</v>
      </c>
      <c r="AC45">
        <v>2616</v>
      </c>
      <c r="AD45">
        <v>0</v>
      </c>
      <c r="AE45">
        <v>0</v>
      </c>
      <c r="AF45">
        <v>0</v>
      </c>
      <c r="AG45">
        <v>0</v>
      </c>
      <c r="AH45">
        <v>-188</v>
      </c>
      <c r="AI45">
        <v>-188.3</v>
      </c>
      <c r="AJ45">
        <v>-188.2</v>
      </c>
      <c r="AK45">
        <v>-178.8</v>
      </c>
      <c r="AL45">
        <v>-178.9</v>
      </c>
      <c r="AM45">
        <v>-178.8</v>
      </c>
    </row>
    <row r="46" spans="1:39" x14ac:dyDescent="0.25">
      <c r="A46" s="4">
        <f>D46-UNR_Feb2020!C46</f>
        <v>0</v>
      </c>
      <c r="B46" s="1">
        <v>43862</v>
      </c>
      <c r="C46" s="2">
        <v>0.28472222222222221</v>
      </c>
      <c r="D46" s="3">
        <f t="shared" si="0"/>
        <v>43862.284722222219</v>
      </c>
      <c r="E46">
        <v>0</v>
      </c>
      <c r="F46">
        <v>0</v>
      </c>
      <c r="G46">
        <v>0</v>
      </c>
      <c r="H46">
        <v>0</v>
      </c>
      <c r="I46">
        <v>1.4019999999999999</v>
      </c>
      <c r="J46">
        <v>1.3759999999999999</v>
      </c>
      <c r="K46">
        <v>315.10000000000002</v>
      </c>
      <c r="L46">
        <v>11.05</v>
      </c>
      <c r="M46">
        <v>2.3029999999999999</v>
      </c>
      <c r="N46">
        <v>0.878</v>
      </c>
      <c r="O46">
        <v>0.53910000000000002</v>
      </c>
      <c r="P46">
        <v>3.4239999999999999</v>
      </c>
      <c r="Q46">
        <v>2.9470000000000001</v>
      </c>
      <c r="R46">
        <v>3.1989999999999998</v>
      </c>
      <c r="S46">
        <v>51.86</v>
      </c>
      <c r="T46">
        <v>48.32</v>
      </c>
      <c r="U46">
        <v>49.85</v>
      </c>
      <c r="V46">
        <v>859.9</v>
      </c>
      <c r="W46">
        <v>0</v>
      </c>
      <c r="X46">
        <v>1029</v>
      </c>
      <c r="Y46">
        <v>12.74</v>
      </c>
      <c r="Z46">
        <v>12.66</v>
      </c>
      <c r="AA46">
        <v>12.7</v>
      </c>
      <c r="AB46">
        <v>0.45700000000000002</v>
      </c>
      <c r="AC46">
        <v>2616</v>
      </c>
      <c r="AD46">
        <v>0</v>
      </c>
      <c r="AE46">
        <v>0</v>
      </c>
      <c r="AF46">
        <v>0</v>
      </c>
      <c r="AG46">
        <v>0</v>
      </c>
      <c r="AH46">
        <v>-187.9</v>
      </c>
      <c r="AI46">
        <v>-188.1</v>
      </c>
      <c r="AJ46">
        <v>-188.1</v>
      </c>
      <c r="AK46">
        <v>-178.8</v>
      </c>
      <c r="AL46">
        <v>-178.9</v>
      </c>
      <c r="AM46">
        <v>-178.9</v>
      </c>
    </row>
    <row r="47" spans="1:39" x14ac:dyDescent="0.25">
      <c r="A47" s="4">
        <f>D47-UNR_Feb2020!C47</f>
        <v>0</v>
      </c>
      <c r="B47" s="1">
        <v>43862</v>
      </c>
      <c r="C47" s="2">
        <v>0.29166666666666669</v>
      </c>
      <c r="D47" s="3">
        <f t="shared" si="0"/>
        <v>43862.291666666664</v>
      </c>
      <c r="E47">
        <v>0</v>
      </c>
      <c r="F47">
        <v>0</v>
      </c>
      <c r="G47">
        <v>0</v>
      </c>
      <c r="H47">
        <v>0</v>
      </c>
      <c r="I47">
        <v>0.68930000000000002</v>
      </c>
      <c r="J47">
        <v>0.67769999999999997</v>
      </c>
      <c r="K47">
        <v>323.89999999999998</v>
      </c>
      <c r="L47">
        <v>10.050000000000001</v>
      </c>
      <c r="M47">
        <v>1.421</v>
      </c>
      <c r="N47">
        <v>0.68300000000000005</v>
      </c>
      <c r="O47">
        <v>0</v>
      </c>
      <c r="P47">
        <v>4.0359999999999996</v>
      </c>
      <c r="Q47">
        <v>3.1509999999999998</v>
      </c>
      <c r="R47">
        <v>3.5739999999999998</v>
      </c>
      <c r="S47">
        <v>49.89</v>
      </c>
      <c r="T47">
        <v>47.78</v>
      </c>
      <c r="U47">
        <v>48.83</v>
      </c>
      <c r="V47">
        <v>860</v>
      </c>
      <c r="W47">
        <v>0</v>
      </c>
      <c r="X47">
        <v>1029</v>
      </c>
      <c r="Y47">
        <v>12.72</v>
      </c>
      <c r="Z47">
        <v>12.66</v>
      </c>
      <c r="AA47">
        <v>12.69</v>
      </c>
      <c r="AB47">
        <v>0.56599999999999995</v>
      </c>
      <c r="AC47">
        <v>2616</v>
      </c>
      <c r="AD47">
        <v>0</v>
      </c>
      <c r="AE47">
        <v>0</v>
      </c>
      <c r="AF47">
        <v>0</v>
      </c>
      <c r="AG47">
        <v>0</v>
      </c>
      <c r="AH47">
        <v>-187.9</v>
      </c>
      <c r="AI47">
        <v>-188</v>
      </c>
      <c r="AJ47">
        <v>-188</v>
      </c>
      <c r="AK47">
        <v>-178.8</v>
      </c>
      <c r="AL47">
        <v>-178.9</v>
      </c>
      <c r="AM47">
        <v>-178.8</v>
      </c>
    </row>
    <row r="48" spans="1:39" x14ac:dyDescent="0.25">
      <c r="A48" s="4">
        <f>D48-UNR_Feb2020!C48</f>
        <v>0</v>
      </c>
      <c r="B48" s="1">
        <v>43862</v>
      </c>
      <c r="C48" s="2">
        <v>0.2986111111111111</v>
      </c>
      <c r="D48" s="3">
        <f t="shared" si="0"/>
        <v>43862.298611111109</v>
      </c>
      <c r="E48">
        <v>0</v>
      </c>
      <c r="F48">
        <v>0</v>
      </c>
      <c r="G48">
        <v>0</v>
      </c>
      <c r="H48">
        <v>0</v>
      </c>
      <c r="I48">
        <v>0.52039999999999997</v>
      </c>
      <c r="J48">
        <v>0.50649999999999995</v>
      </c>
      <c r="K48">
        <v>88.2</v>
      </c>
      <c r="L48">
        <v>10.17</v>
      </c>
      <c r="M48">
        <v>1.47</v>
      </c>
      <c r="N48">
        <v>1.089</v>
      </c>
      <c r="O48">
        <v>0</v>
      </c>
      <c r="P48">
        <v>4.0359999999999996</v>
      </c>
      <c r="Q48">
        <v>2.403</v>
      </c>
      <c r="R48">
        <v>3.383</v>
      </c>
      <c r="S48">
        <v>53.67</v>
      </c>
      <c r="T48">
        <v>47.71</v>
      </c>
      <c r="U48">
        <v>49.73</v>
      </c>
      <c r="V48">
        <v>860</v>
      </c>
      <c r="W48">
        <v>0</v>
      </c>
      <c r="X48">
        <v>1029</v>
      </c>
      <c r="Y48">
        <v>12.85</v>
      </c>
      <c r="Z48">
        <v>12.68</v>
      </c>
      <c r="AA48">
        <v>12.76</v>
      </c>
      <c r="AB48">
        <v>0.66300000000000003</v>
      </c>
      <c r="AC48">
        <v>2616</v>
      </c>
      <c r="AD48">
        <v>0</v>
      </c>
      <c r="AE48">
        <v>0</v>
      </c>
      <c r="AF48">
        <v>0</v>
      </c>
      <c r="AG48">
        <v>0</v>
      </c>
      <c r="AH48">
        <v>-187.8</v>
      </c>
      <c r="AI48">
        <v>-187.9</v>
      </c>
      <c r="AJ48">
        <v>-187.8</v>
      </c>
      <c r="AK48">
        <v>-178.8</v>
      </c>
      <c r="AL48">
        <v>-178.9</v>
      </c>
      <c r="AM48">
        <v>-178.8</v>
      </c>
    </row>
    <row r="49" spans="1:39" x14ac:dyDescent="0.25">
      <c r="A49" s="4">
        <f>D49-UNR_Feb2020!C49</f>
        <v>0</v>
      </c>
      <c r="B49" s="1">
        <v>43862</v>
      </c>
      <c r="C49" s="2">
        <v>0.30555555555555552</v>
      </c>
      <c r="D49" s="3">
        <f t="shared" si="0"/>
        <v>43862.305555555555</v>
      </c>
      <c r="E49">
        <v>8</v>
      </c>
      <c r="F49">
        <v>14</v>
      </c>
      <c r="G49">
        <v>0</v>
      </c>
      <c r="H49">
        <v>7</v>
      </c>
      <c r="I49">
        <v>0.75060000000000004</v>
      </c>
      <c r="J49">
        <v>0.69110000000000005</v>
      </c>
      <c r="K49">
        <v>67.489999999999995</v>
      </c>
      <c r="L49">
        <v>21.87</v>
      </c>
      <c r="M49">
        <v>1.47</v>
      </c>
      <c r="N49">
        <v>0.96</v>
      </c>
      <c r="O49">
        <v>0</v>
      </c>
      <c r="P49">
        <v>2.4369999999999998</v>
      </c>
      <c r="Q49">
        <v>1.8919999999999999</v>
      </c>
      <c r="R49">
        <v>2.2250000000000001</v>
      </c>
      <c r="S49">
        <v>59.15</v>
      </c>
      <c r="T49">
        <v>53.73</v>
      </c>
      <c r="U49">
        <v>57.09</v>
      </c>
      <c r="V49">
        <v>859.9</v>
      </c>
      <c r="W49">
        <v>0</v>
      </c>
      <c r="X49">
        <v>1029</v>
      </c>
      <c r="Y49">
        <v>12.83</v>
      </c>
      <c r="Z49">
        <v>12.75</v>
      </c>
      <c r="AA49">
        <v>12.78</v>
      </c>
      <c r="AB49">
        <v>0.68600000000000005</v>
      </c>
      <c r="AC49">
        <v>2616</v>
      </c>
      <c r="AD49">
        <v>0</v>
      </c>
      <c r="AE49">
        <v>1E-3</v>
      </c>
      <c r="AF49">
        <v>0</v>
      </c>
      <c r="AG49">
        <v>0</v>
      </c>
      <c r="AH49">
        <v>-187.7</v>
      </c>
      <c r="AI49">
        <v>-187.9</v>
      </c>
      <c r="AJ49">
        <v>-187.8</v>
      </c>
      <c r="AK49">
        <v>-178.7</v>
      </c>
      <c r="AL49">
        <v>-178.9</v>
      </c>
      <c r="AM49">
        <v>-178.8</v>
      </c>
    </row>
    <row r="50" spans="1:39" x14ac:dyDescent="0.25">
      <c r="A50" s="4">
        <f>D50-UNR_Feb2020!C50</f>
        <v>0</v>
      </c>
      <c r="B50" s="1">
        <v>43862</v>
      </c>
      <c r="C50" s="2">
        <v>0.3125</v>
      </c>
      <c r="D50" s="3">
        <f t="shared" si="0"/>
        <v>43862.3125</v>
      </c>
      <c r="E50">
        <v>14</v>
      </c>
      <c r="F50">
        <v>14</v>
      </c>
      <c r="G50">
        <v>14</v>
      </c>
      <c r="H50">
        <v>0</v>
      </c>
      <c r="I50">
        <v>0.2369</v>
      </c>
      <c r="J50">
        <v>0.22220000000000001</v>
      </c>
      <c r="K50">
        <v>179.1</v>
      </c>
      <c r="L50">
        <v>13.71</v>
      </c>
      <c r="M50">
        <v>0.97989999999999999</v>
      </c>
      <c r="N50">
        <v>0.69599999999999995</v>
      </c>
      <c r="O50">
        <v>0</v>
      </c>
      <c r="P50">
        <v>2.6070000000000002</v>
      </c>
      <c r="Q50">
        <v>2.198</v>
      </c>
      <c r="R50">
        <v>2.4159999999999999</v>
      </c>
      <c r="S50">
        <v>58.64</v>
      </c>
      <c r="T50">
        <v>56.36</v>
      </c>
      <c r="U50">
        <v>57.32</v>
      </c>
      <c r="V50">
        <v>859.9</v>
      </c>
      <c r="W50">
        <v>0</v>
      </c>
      <c r="X50">
        <v>1029</v>
      </c>
      <c r="Y50">
        <v>12.81</v>
      </c>
      <c r="Z50">
        <v>12.71</v>
      </c>
      <c r="AA50">
        <v>12.76</v>
      </c>
      <c r="AB50">
        <v>0.61599999999999999</v>
      </c>
      <c r="AC50">
        <v>2616</v>
      </c>
      <c r="AD50">
        <v>1</v>
      </c>
      <c r="AE50">
        <v>1E-3</v>
      </c>
      <c r="AF50">
        <v>1E-3</v>
      </c>
      <c r="AG50">
        <v>0</v>
      </c>
      <c r="AH50">
        <v>-187.8</v>
      </c>
      <c r="AI50">
        <v>-188</v>
      </c>
      <c r="AJ50">
        <v>-187.9</v>
      </c>
      <c r="AK50">
        <v>-178.6</v>
      </c>
      <c r="AL50">
        <v>-178.8</v>
      </c>
      <c r="AM50">
        <v>-178.8</v>
      </c>
    </row>
    <row r="51" spans="1:39" x14ac:dyDescent="0.25">
      <c r="A51" s="4">
        <f>D51-UNR_Feb2020!C51</f>
        <v>0</v>
      </c>
      <c r="B51" s="1">
        <v>43862</v>
      </c>
      <c r="C51" s="2">
        <v>0.31944444444444448</v>
      </c>
      <c r="D51" s="3">
        <f t="shared" si="0"/>
        <v>43862.319444444445</v>
      </c>
      <c r="E51">
        <v>27</v>
      </c>
      <c r="F51">
        <v>41</v>
      </c>
      <c r="G51">
        <v>14</v>
      </c>
      <c r="H51">
        <v>8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3.7639999999999998</v>
      </c>
      <c r="Q51">
        <v>2.5049999999999999</v>
      </c>
      <c r="R51">
        <v>3.1230000000000002</v>
      </c>
      <c r="S51">
        <v>57.17</v>
      </c>
      <c r="T51">
        <v>50.94</v>
      </c>
      <c r="U51">
        <v>54.35</v>
      </c>
      <c r="V51">
        <v>859.9</v>
      </c>
      <c r="W51">
        <v>0</v>
      </c>
      <c r="X51">
        <v>1029</v>
      </c>
      <c r="Y51">
        <v>12.77</v>
      </c>
      <c r="Z51">
        <v>12.69</v>
      </c>
      <c r="AA51">
        <v>12.73</v>
      </c>
      <c r="AB51">
        <v>0.53100000000000003</v>
      </c>
      <c r="AC51">
        <v>2616</v>
      </c>
      <c r="AD51">
        <v>1</v>
      </c>
      <c r="AE51">
        <v>2E-3</v>
      </c>
      <c r="AF51">
        <v>1E-3</v>
      </c>
      <c r="AG51">
        <v>0</v>
      </c>
      <c r="AH51">
        <v>-187.9</v>
      </c>
      <c r="AI51">
        <v>-188</v>
      </c>
      <c r="AJ51">
        <v>-187.9</v>
      </c>
      <c r="AK51">
        <v>-178.6</v>
      </c>
      <c r="AL51">
        <v>-178.8</v>
      </c>
      <c r="AM51">
        <v>-178.7</v>
      </c>
    </row>
    <row r="52" spans="1:39" x14ac:dyDescent="0.25">
      <c r="A52" s="4">
        <f>D52-UNR_Feb2020!C52</f>
        <v>0</v>
      </c>
      <c r="B52" s="1">
        <v>43862</v>
      </c>
      <c r="C52" s="2">
        <v>0.3263888888888889</v>
      </c>
      <c r="D52" s="3">
        <f t="shared" si="0"/>
        <v>43862.326388888891</v>
      </c>
      <c r="E52">
        <v>41</v>
      </c>
      <c r="F52">
        <v>41</v>
      </c>
      <c r="G52">
        <v>41</v>
      </c>
      <c r="H52">
        <v>0</v>
      </c>
      <c r="I52">
        <v>0.1431</v>
      </c>
      <c r="J52">
        <v>0.1305</v>
      </c>
      <c r="K52">
        <v>123.2</v>
      </c>
      <c r="L52">
        <v>13.78</v>
      </c>
      <c r="M52">
        <v>1.2250000000000001</v>
      </c>
      <c r="N52">
        <v>0.59099999999999997</v>
      </c>
      <c r="O52">
        <v>0</v>
      </c>
      <c r="P52">
        <v>4.6829999999999998</v>
      </c>
      <c r="Q52">
        <v>3.6960000000000002</v>
      </c>
      <c r="R52">
        <v>4.2050000000000001</v>
      </c>
      <c r="S52">
        <v>51.8</v>
      </c>
      <c r="T52">
        <v>45.57</v>
      </c>
      <c r="U52">
        <v>48.07</v>
      </c>
      <c r="V52">
        <v>859.9</v>
      </c>
      <c r="W52">
        <v>0</v>
      </c>
      <c r="X52">
        <v>1029</v>
      </c>
      <c r="Y52">
        <v>12.76</v>
      </c>
      <c r="Z52">
        <v>12.67</v>
      </c>
      <c r="AA52">
        <v>12.72</v>
      </c>
      <c r="AB52">
        <v>0.48399999999999999</v>
      </c>
      <c r="AC52">
        <v>2616</v>
      </c>
      <c r="AD52">
        <v>2</v>
      </c>
      <c r="AE52">
        <v>2E-3</v>
      </c>
      <c r="AF52">
        <v>2E-3</v>
      </c>
      <c r="AG52">
        <v>0</v>
      </c>
      <c r="AH52">
        <v>-187.9</v>
      </c>
      <c r="AI52">
        <v>-188</v>
      </c>
      <c r="AJ52">
        <v>-188</v>
      </c>
      <c r="AK52">
        <v>-178.6</v>
      </c>
      <c r="AL52">
        <v>-178.8</v>
      </c>
      <c r="AM52">
        <v>-178.7</v>
      </c>
    </row>
    <row r="53" spans="1:39" x14ac:dyDescent="0.25">
      <c r="A53" s="4">
        <f>D53-UNR_Feb2020!C53</f>
        <v>0</v>
      </c>
      <c r="B53" s="1">
        <v>43862</v>
      </c>
      <c r="C53" s="2">
        <v>0.33333333333333331</v>
      </c>
      <c r="D53" s="3">
        <f t="shared" si="0"/>
        <v>43862.333333333336</v>
      </c>
      <c r="E53">
        <v>57</v>
      </c>
      <c r="F53">
        <v>68</v>
      </c>
      <c r="G53">
        <v>41</v>
      </c>
      <c r="H53">
        <v>9</v>
      </c>
      <c r="I53">
        <v>0.3715</v>
      </c>
      <c r="J53">
        <v>0.33350000000000002</v>
      </c>
      <c r="K53">
        <v>180.6</v>
      </c>
      <c r="L53">
        <v>23.41</v>
      </c>
      <c r="M53">
        <v>0.83279999999999998</v>
      </c>
      <c r="N53">
        <v>0.52600000000000002</v>
      </c>
      <c r="O53">
        <v>0</v>
      </c>
      <c r="P53">
        <v>4.5810000000000004</v>
      </c>
      <c r="Q53">
        <v>2.7770000000000001</v>
      </c>
      <c r="R53">
        <v>3.7330000000000001</v>
      </c>
      <c r="S53">
        <v>54.55</v>
      </c>
      <c r="T53">
        <v>45.81</v>
      </c>
      <c r="U53">
        <v>49.73</v>
      </c>
      <c r="V53">
        <v>859.9</v>
      </c>
      <c r="W53">
        <v>0</v>
      </c>
      <c r="X53">
        <v>1029</v>
      </c>
      <c r="Y53">
        <v>12.76</v>
      </c>
      <c r="Z53">
        <v>12.67</v>
      </c>
      <c r="AA53">
        <v>12.72</v>
      </c>
      <c r="AB53">
        <v>0.502</v>
      </c>
      <c r="AC53">
        <v>2616</v>
      </c>
      <c r="AD53">
        <v>3</v>
      </c>
      <c r="AE53">
        <v>3.0000000000000001E-3</v>
      </c>
      <c r="AF53">
        <v>2E-3</v>
      </c>
      <c r="AG53">
        <v>0</v>
      </c>
      <c r="AH53">
        <v>-187.9</v>
      </c>
      <c r="AI53">
        <v>-188</v>
      </c>
      <c r="AJ53">
        <v>-188</v>
      </c>
      <c r="AK53">
        <v>-178.6</v>
      </c>
      <c r="AL53">
        <v>-178.8</v>
      </c>
      <c r="AM53">
        <v>-178.8</v>
      </c>
    </row>
    <row r="54" spans="1:39" x14ac:dyDescent="0.25">
      <c r="A54" s="4">
        <f>D54-UNR_Feb2020!C54</f>
        <v>0</v>
      </c>
      <c r="B54" s="1">
        <v>43862</v>
      </c>
      <c r="C54" s="2">
        <v>0.34027777777777773</v>
      </c>
      <c r="D54" s="3">
        <f t="shared" si="0"/>
        <v>43862.340277777781</v>
      </c>
      <c r="E54">
        <v>88</v>
      </c>
      <c r="F54">
        <v>109</v>
      </c>
      <c r="G54">
        <v>68</v>
      </c>
      <c r="H54">
        <v>17</v>
      </c>
      <c r="I54">
        <v>0.52349999999999997</v>
      </c>
      <c r="J54">
        <v>0.3831</v>
      </c>
      <c r="K54">
        <v>112.8</v>
      </c>
      <c r="L54">
        <v>37.46</v>
      </c>
      <c r="M54">
        <v>1.323</v>
      </c>
      <c r="N54">
        <v>0.82299999999999995</v>
      </c>
      <c r="O54">
        <v>0</v>
      </c>
      <c r="P54">
        <v>3.0489999999999999</v>
      </c>
      <c r="Q54">
        <v>2.403</v>
      </c>
      <c r="R54">
        <v>2.7309999999999999</v>
      </c>
      <c r="S54">
        <v>56.76</v>
      </c>
      <c r="T54">
        <v>54.55</v>
      </c>
      <c r="U54">
        <v>55.16</v>
      </c>
      <c r="V54">
        <v>859.9</v>
      </c>
      <c r="W54">
        <v>0</v>
      </c>
      <c r="X54">
        <v>1029</v>
      </c>
      <c r="Y54">
        <v>12.74</v>
      </c>
      <c r="Z54">
        <v>12.66</v>
      </c>
      <c r="AA54">
        <v>12.7</v>
      </c>
      <c r="AB54">
        <v>0.52800000000000002</v>
      </c>
      <c r="AC54">
        <v>2616</v>
      </c>
      <c r="AD54">
        <v>4</v>
      </c>
      <c r="AE54">
        <v>5.0000000000000001E-3</v>
      </c>
      <c r="AF54">
        <v>3.0000000000000001E-3</v>
      </c>
      <c r="AG54">
        <v>1E-3</v>
      </c>
      <c r="AH54">
        <v>-187.9</v>
      </c>
      <c r="AI54">
        <v>-188</v>
      </c>
      <c r="AJ54">
        <v>-187.9</v>
      </c>
      <c r="AK54">
        <v>-178.6</v>
      </c>
      <c r="AL54">
        <v>-178.8</v>
      </c>
      <c r="AM54">
        <v>-178.7</v>
      </c>
    </row>
    <row r="55" spans="1:39" x14ac:dyDescent="0.25">
      <c r="A55" s="4">
        <f>D55-UNR_Feb2020!C55</f>
        <v>0</v>
      </c>
      <c r="B55" s="1">
        <v>43862</v>
      </c>
      <c r="C55" s="2">
        <v>0.34722222222222227</v>
      </c>
      <c r="D55" s="3">
        <f t="shared" si="0"/>
        <v>43862.347222222219</v>
      </c>
      <c r="E55">
        <v>124</v>
      </c>
      <c r="F55">
        <v>136</v>
      </c>
      <c r="G55">
        <v>109</v>
      </c>
      <c r="H55">
        <v>6</v>
      </c>
      <c r="I55">
        <v>0.93159999999999998</v>
      </c>
      <c r="J55">
        <v>0.87170000000000003</v>
      </c>
      <c r="K55">
        <v>66.180000000000007</v>
      </c>
      <c r="L55">
        <v>18.940000000000001</v>
      </c>
      <c r="M55">
        <v>1.8620000000000001</v>
      </c>
      <c r="N55">
        <v>1.2689999999999999</v>
      </c>
      <c r="O55">
        <v>0</v>
      </c>
      <c r="P55">
        <v>2.879</v>
      </c>
      <c r="Q55">
        <v>2.1640000000000001</v>
      </c>
      <c r="R55">
        <v>2.4249999999999998</v>
      </c>
      <c r="S55">
        <v>63.3</v>
      </c>
      <c r="T55">
        <v>56.53</v>
      </c>
      <c r="U55">
        <v>61.24</v>
      </c>
      <c r="V55">
        <v>859.9</v>
      </c>
      <c r="W55">
        <v>0</v>
      </c>
      <c r="X55">
        <v>1029</v>
      </c>
      <c r="Y55">
        <v>12.74</v>
      </c>
      <c r="Z55">
        <v>12.65</v>
      </c>
      <c r="AA55">
        <v>12.69</v>
      </c>
      <c r="AB55">
        <v>0.57599999999999996</v>
      </c>
      <c r="AC55">
        <v>2616</v>
      </c>
      <c r="AD55">
        <v>6</v>
      </c>
      <c r="AE55">
        <v>6.0000000000000001E-3</v>
      </c>
      <c r="AF55">
        <v>5.0000000000000001E-3</v>
      </c>
      <c r="AG55">
        <v>0</v>
      </c>
      <c r="AH55">
        <v>-187.8</v>
      </c>
      <c r="AI55">
        <v>-188</v>
      </c>
      <c r="AJ55">
        <v>-187.9</v>
      </c>
      <c r="AK55">
        <v>-178.6</v>
      </c>
      <c r="AL55">
        <v>-178.8</v>
      </c>
      <c r="AM55">
        <v>-178.7</v>
      </c>
    </row>
    <row r="56" spans="1:39" x14ac:dyDescent="0.25">
      <c r="A56" s="4">
        <f>D56-UNR_Feb2020!C56</f>
        <v>0</v>
      </c>
      <c r="B56" s="1">
        <v>43862</v>
      </c>
      <c r="C56" s="2">
        <v>0.35416666666666669</v>
      </c>
      <c r="D56" s="3">
        <f t="shared" si="0"/>
        <v>43862.354166666664</v>
      </c>
      <c r="E56">
        <v>170</v>
      </c>
      <c r="F56">
        <v>204</v>
      </c>
      <c r="G56">
        <v>136</v>
      </c>
      <c r="H56">
        <v>20</v>
      </c>
      <c r="I56">
        <v>0.27360000000000001</v>
      </c>
      <c r="J56">
        <v>0.2298</v>
      </c>
      <c r="K56">
        <v>48.68</v>
      </c>
      <c r="L56">
        <v>22.41</v>
      </c>
      <c r="M56">
        <v>1.323</v>
      </c>
      <c r="N56">
        <v>0.78600000000000003</v>
      </c>
      <c r="O56">
        <v>0</v>
      </c>
      <c r="P56">
        <v>3.2189999999999999</v>
      </c>
      <c r="Q56">
        <v>2.641</v>
      </c>
      <c r="R56">
        <v>2.8380000000000001</v>
      </c>
      <c r="S56">
        <v>61.32</v>
      </c>
      <c r="T56">
        <v>56.83</v>
      </c>
      <c r="U56">
        <v>60.04</v>
      </c>
      <c r="V56">
        <v>859.9</v>
      </c>
      <c r="W56">
        <v>0</v>
      </c>
      <c r="X56">
        <v>1029</v>
      </c>
      <c r="Y56">
        <v>12.74</v>
      </c>
      <c r="Z56">
        <v>12.66</v>
      </c>
      <c r="AA56">
        <v>12.7</v>
      </c>
      <c r="AB56">
        <v>0.69499999999999995</v>
      </c>
      <c r="AC56">
        <v>2616</v>
      </c>
      <c r="AD56">
        <v>8</v>
      </c>
      <c r="AE56">
        <v>8.9999999999999993E-3</v>
      </c>
      <c r="AF56">
        <v>6.0000000000000001E-3</v>
      </c>
      <c r="AG56">
        <v>1E-3</v>
      </c>
      <c r="AH56">
        <v>-187.7</v>
      </c>
      <c r="AI56">
        <v>-188</v>
      </c>
      <c r="AJ56">
        <v>-187.8</v>
      </c>
      <c r="AK56">
        <v>-178.6</v>
      </c>
      <c r="AL56">
        <v>-178.8</v>
      </c>
      <c r="AM56">
        <v>-178.7</v>
      </c>
    </row>
    <row r="57" spans="1:39" x14ac:dyDescent="0.25">
      <c r="A57" s="4">
        <f>D57-UNR_Feb2020!C57</f>
        <v>0</v>
      </c>
      <c r="B57" s="1">
        <v>43862</v>
      </c>
      <c r="C57" s="2">
        <v>0.3611111111111111</v>
      </c>
      <c r="D57" s="3">
        <f t="shared" si="0"/>
        <v>43862.361111111109</v>
      </c>
      <c r="E57">
        <v>182</v>
      </c>
      <c r="F57">
        <v>204</v>
      </c>
      <c r="G57">
        <v>163</v>
      </c>
      <c r="H57">
        <v>12</v>
      </c>
      <c r="I57">
        <v>0.28070000000000001</v>
      </c>
      <c r="J57">
        <v>0.186</v>
      </c>
      <c r="K57">
        <v>14.74</v>
      </c>
      <c r="L57">
        <v>38.130000000000003</v>
      </c>
      <c r="M57">
        <v>1.323</v>
      </c>
      <c r="N57">
        <v>0.63600000000000001</v>
      </c>
      <c r="O57">
        <v>0</v>
      </c>
      <c r="P57">
        <v>3.9</v>
      </c>
      <c r="Q57">
        <v>3.0150000000000001</v>
      </c>
      <c r="R57">
        <v>3.3969999999999998</v>
      </c>
      <c r="S57">
        <v>59.62</v>
      </c>
      <c r="T57">
        <v>51.93</v>
      </c>
      <c r="U57">
        <v>56.78</v>
      </c>
      <c r="V57">
        <v>859.8</v>
      </c>
      <c r="W57">
        <v>0</v>
      </c>
      <c r="X57">
        <v>1029</v>
      </c>
      <c r="Y57">
        <v>12.75</v>
      </c>
      <c r="Z57">
        <v>12.68</v>
      </c>
      <c r="AA57">
        <v>12.72</v>
      </c>
      <c r="AB57">
        <v>0.88300000000000001</v>
      </c>
      <c r="AC57">
        <v>2616</v>
      </c>
      <c r="AD57">
        <v>8</v>
      </c>
      <c r="AE57">
        <v>8.9999999999999993E-3</v>
      </c>
      <c r="AF57">
        <v>8.0000000000000002E-3</v>
      </c>
      <c r="AG57">
        <v>1E-3</v>
      </c>
      <c r="AH57">
        <v>-187.9</v>
      </c>
      <c r="AI57">
        <v>-188.2</v>
      </c>
      <c r="AJ57">
        <v>-188.1</v>
      </c>
      <c r="AK57">
        <v>-178.7</v>
      </c>
      <c r="AL57">
        <v>-178.8</v>
      </c>
      <c r="AM57">
        <v>-178.7</v>
      </c>
    </row>
    <row r="58" spans="1:39" x14ac:dyDescent="0.25">
      <c r="A58" s="4">
        <f>D58-UNR_Feb2020!C58</f>
        <v>0</v>
      </c>
      <c r="B58" s="1">
        <v>43862</v>
      </c>
      <c r="C58" s="2">
        <v>0.36805555555555558</v>
      </c>
      <c r="D58" s="3">
        <f t="shared" si="0"/>
        <v>43862.368055555555</v>
      </c>
      <c r="E58">
        <v>140</v>
      </c>
      <c r="F58">
        <v>190</v>
      </c>
      <c r="G58">
        <v>109</v>
      </c>
      <c r="H58">
        <v>23</v>
      </c>
      <c r="I58">
        <v>2.1030000000000002</v>
      </c>
      <c r="J58">
        <v>2.0510000000000002</v>
      </c>
      <c r="K58">
        <v>70.53</v>
      </c>
      <c r="L58">
        <v>12.76</v>
      </c>
      <c r="M58">
        <v>2.891</v>
      </c>
      <c r="N58">
        <v>1.1160000000000001</v>
      </c>
      <c r="O58">
        <v>0.78410000000000002</v>
      </c>
      <c r="P58">
        <v>4.1719999999999997</v>
      </c>
      <c r="Q58">
        <v>2.8450000000000002</v>
      </c>
      <c r="R58">
        <v>3.508</v>
      </c>
      <c r="S58">
        <v>61.83</v>
      </c>
      <c r="T58">
        <v>51.9</v>
      </c>
      <c r="U58">
        <v>57.23</v>
      </c>
      <c r="V58">
        <v>859.7</v>
      </c>
      <c r="W58">
        <v>0</v>
      </c>
      <c r="X58">
        <v>1029</v>
      </c>
      <c r="Y58">
        <v>12.75</v>
      </c>
      <c r="Z58">
        <v>12.65</v>
      </c>
      <c r="AA58">
        <v>12.7</v>
      </c>
      <c r="AB58">
        <v>1.1220000000000001</v>
      </c>
      <c r="AC58">
        <v>2616</v>
      </c>
      <c r="AD58">
        <v>6</v>
      </c>
      <c r="AE58">
        <v>8.9999999999999993E-3</v>
      </c>
      <c r="AF58">
        <v>5.0000000000000001E-3</v>
      </c>
      <c r="AG58">
        <v>1E-3</v>
      </c>
      <c r="AH58">
        <v>-187.8</v>
      </c>
      <c r="AI58">
        <v>-188.1</v>
      </c>
      <c r="AJ58">
        <v>-187.9</v>
      </c>
      <c r="AK58">
        <v>-178.6</v>
      </c>
      <c r="AL58">
        <v>-178.8</v>
      </c>
      <c r="AM58">
        <v>-178.7</v>
      </c>
    </row>
    <row r="59" spans="1:39" x14ac:dyDescent="0.25">
      <c r="A59" s="4">
        <f>D59-UNR_Feb2020!C59</f>
        <v>0</v>
      </c>
      <c r="B59" s="1">
        <v>43862</v>
      </c>
      <c r="C59" s="2">
        <v>0.375</v>
      </c>
      <c r="D59" s="3">
        <f t="shared" si="0"/>
        <v>43862.375</v>
      </c>
      <c r="E59">
        <v>138</v>
      </c>
      <c r="F59">
        <v>204</v>
      </c>
      <c r="G59">
        <v>109</v>
      </c>
      <c r="H59">
        <v>23</v>
      </c>
      <c r="I59">
        <v>1.1659999999999999</v>
      </c>
      <c r="J59">
        <v>0.78280000000000005</v>
      </c>
      <c r="K59">
        <v>93.5</v>
      </c>
      <c r="L59">
        <v>46.11</v>
      </c>
      <c r="M59">
        <v>2.4500000000000002</v>
      </c>
      <c r="N59">
        <v>1.3959999999999999</v>
      </c>
      <c r="O59">
        <v>0</v>
      </c>
      <c r="P59">
        <v>3.5579999999999998</v>
      </c>
      <c r="Q59">
        <v>2.8450000000000002</v>
      </c>
      <c r="R59">
        <v>3.1829999999999998</v>
      </c>
      <c r="S59">
        <v>63.5</v>
      </c>
      <c r="T59">
        <v>61.42</v>
      </c>
      <c r="U59">
        <v>62.47</v>
      </c>
      <c r="V59">
        <v>859.8</v>
      </c>
      <c r="W59">
        <v>0</v>
      </c>
      <c r="X59">
        <v>1029</v>
      </c>
      <c r="Y59">
        <v>12.72</v>
      </c>
      <c r="Z59">
        <v>12.65</v>
      </c>
      <c r="AA59">
        <v>12.69</v>
      </c>
      <c r="AB59">
        <v>1.4419999999999999</v>
      </c>
      <c r="AC59">
        <v>2616</v>
      </c>
      <c r="AD59">
        <v>6</v>
      </c>
      <c r="AE59">
        <v>8.9999999999999993E-3</v>
      </c>
      <c r="AF59">
        <v>5.0000000000000001E-3</v>
      </c>
      <c r="AG59">
        <v>1E-3</v>
      </c>
      <c r="AH59">
        <v>-187.7</v>
      </c>
      <c r="AI59">
        <v>-188.1</v>
      </c>
      <c r="AJ59">
        <v>-187.8</v>
      </c>
      <c r="AK59">
        <v>-178.6</v>
      </c>
      <c r="AL59">
        <v>-178.9</v>
      </c>
      <c r="AM59">
        <v>-178.8</v>
      </c>
    </row>
    <row r="60" spans="1:39" x14ac:dyDescent="0.25">
      <c r="A60" s="4">
        <f>D60-UNR_Feb2020!C60</f>
        <v>0</v>
      </c>
      <c r="B60" s="1">
        <v>43862</v>
      </c>
      <c r="C60" s="2">
        <v>0.38194444444444442</v>
      </c>
      <c r="D60" s="3">
        <f t="shared" si="0"/>
        <v>43862.381944444445</v>
      </c>
      <c r="E60">
        <v>129</v>
      </c>
      <c r="F60">
        <v>163</v>
      </c>
      <c r="G60">
        <v>109</v>
      </c>
      <c r="H60">
        <v>20</v>
      </c>
      <c r="I60">
        <v>0.39069999999999999</v>
      </c>
      <c r="J60">
        <v>0.25030000000000002</v>
      </c>
      <c r="K60">
        <v>90.6</v>
      </c>
      <c r="L60">
        <v>45.44</v>
      </c>
      <c r="M60">
        <v>1.0289999999999999</v>
      </c>
      <c r="N60">
        <v>0.53300000000000003</v>
      </c>
      <c r="O60">
        <v>0</v>
      </c>
      <c r="P60">
        <v>3.4889999999999999</v>
      </c>
      <c r="Q60">
        <v>3.1459999999999999</v>
      </c>
      <c r="R60">
        <v>3.3439999999999999</v>
      </c>
      <c r="S60">
        <v>62.41</v>
      </c>
      <c r="T60">
        <v>59.1</v>
      </c>
      <c r="U60">
        <v>61.1</v>
      </c>
      <c r="V60">
        <v>859.7</v>
      </c>
      <c r="W60">
        <v>0</v>
      </c>
      <c r="X60">
        <v>1029</v>
      </c>
      <c r="Y60">
        <v>12.73</v>
      </c>
      <c r="Z60">
        <v>12.67</v>
      </c>
      <c r="AA60">
        <v>12.7</v>
      </c>
      <c r="AB60">
        <v>1.72</v>
      </c>
      <c r="AC60">
        <v>2616</v>
      </c>
      <c r="AD60">
        <v>6</v>
      </c>
      <c r="AE60">
        <v>8.0000000000000002E-3</v>
      </c>
      <c r="AF60">
        <v>5.0000000000000001E-3</v>
      </c>
      <c r="AG60">
        <v>1E-3</v>
      </c>
      <c r="AH60">
        <v>-187.9</v>
      </c>
      <c r="AI60">
        <v>-188.2</v>
      </c>
      <c r="AJ60">
        <v>-188</v>
      </c>
      <c r="AK60">
        <v>-178.8</v>
      </c>
      <c r="AL60">
        <v>-179</v>
      </c>
      <c r="AM60">
        <v>-178.9</v>
      </c>
    </row>
    <row r="61" spans="1:39" x14ac:dyDescent="0.25">
      <c r="A61" s="4">
        <f>D61-UNR_Feb2020!C61</f>
        <v>0</v>
      </c>
      <c r="B61" s="1">
        <v>43862</v>
      </c>
      <c r="C61" s="2">
        <v>0.3888888888888889</v>
      </c>
      <c r="D61" s="3">
        <f t="shared" si="0"/>
        <v>43862.388888888891</v>
      </c>
      <c r="E61">
        <v>148</v>
      </c>
      <c r="F61">
        <v>231</v>
      </c>
      <c r="G61">
        <v>109</v>
      </c>
      <c r="H61">
        <v>38</v>
      </c>
      <c r="I61">
        <v>0.6048</v>
      </c>
      <c r="J61">
        <v>0.53559999999999997</v>
      </c>
      <c r="K61">
        <v>33.79</v>
      </c>
      <c r="L61">
        <v>27.41</v>
      </c>
      <c r="M61">
        <v>0.93069999999999997</v>
      </c>
      <c r="N61">
        <v>0.312</v>
      </c>
      <c r="O61">
        <v>0.245</v>
      </c>
      <c r="P61">
        <v>3.552</v>
      </c>
      <c r="Q61">
        <v>3.1110000000000002</v>
      </c>
      <c r="R61">
        <v>3.2759999999999998</v>
      </c>
      <c r="S61">
        <v>62.13</v>
      </c>
      <c r="T61">
        <v>58.93</v>
      </c>
      <c r="U61">
        <v>59.87</v>
      </c>
      <c r="V61">
        <v>859.7</v>
      </c>
      <c r="W61">
        <v>0</v>
      </c>
      <c r="X61">
        <v>1029</v>
      </c>
      <c r="Y61">
        <v>12.73</v>
      </c>
      <c r="Z61">
        <v>12.66</v>
      </c>
      <c r="AA61">
        <v>12.69</v>
      </c>
      <c r="AB61">
        <v>1.9550000000000001</v>
      </c>
      <c r="AC61">
        <v>2616</v>
      </c>
      <c r="AD61">
        <v>7</v>
      </c>
      <c r="AE61">
        <v>1.0999999999999999E-2</v>
      </c>
      <c r="AF61">
        <v>5.0000000000000001E-3</v>
      </c>
      <c r="AG61">
        <v>2E-3</v>
      </c>
      <c r="AH61">
        <v>-187.8</v>
      </c>
      <c r="AI61">
        <v>-188</v>
      </c>
      <c r="AJ61">
        <v>-187.9</v>
      </c>
      <c r="AK61">
        <v>-178.7</v>
      </c>
      <c r="AL61">
        <v>-178.9</v>
      </c>
      <c r="AM61">
        <v>-178.8</v>
      </c>
    </row>
    <row r="62" spans="1:39" x14ac:dyDescent="0.25">
      <c r="A62" s="4">
        <f>D62-UNR_Feb2020!C62</f>
        <v>0</v>
      </c>
      <c r="B62" s="1">
        <v>43862</v>
      </c>
      <c r="C62" s="2">
        <v>0.39583333333333331</v>
      </c>
      <c r="D62" s="3">
        <f t="shared" si="0"/>
        <v>43862.395833333336</v>
      </c>
      <c r="E62">
        <v>161</v>
      </c>
      <c r="F62">
        <v>272</v>
      </c>
      <c r="G62">
        <v>109</v>
      </c>
      <c r="H62">
        <v>48</v>
      </c>
      <c r="I62">
        <v>1.39</v>
      </c>
      <c r="J62">
        <v>1.369</v>
      </c>
      <c r="K62">
        <v>322.60000000000002</v>
      </c>
      <c r="L62">
        <v>9.9700000000000006</v>
      </c>
      <c r="M62">
        <v>2.597</v>
      </c>
      <c r="N62">
        <v>0.92800000000000005</v>
      </c>
      <c r="O62">
        <v>0.44080000000000003</v>
      </c>
      <c r="P62">
        <v>3.653</v>
      </c>
      <c r="Q62">
        <v>3.1419999999999999</v>
      </c>
      <c r="R62">
        <v>3.3530000000000002</v>
      </c>
      <c r="S62">
        <v>64.48</v>
      </c>
      <c r="T62">
        <v>61.11</v>
      </c>
      <c r="U62">
        <v>63.36</v>
      </c>
      <c r="V62">
        <v>859.7</v>
      </c>
      <c r="W62">
        <v>0</v>
      </c>
      <c r="X62">
        <v>1029</v>
      </c>
      <c r="Y62">
        <v>12.72</v>
      </c>
      <c r="Z62">
        <v>12.65</v>
      </c>
      <c r="AA62">
        <v>12.68</v>
      </c>
      <c r="AB62">
        <v>2.1989999999999998</v>
      </c>
      <c r="AC62">
        <v>2616</v>
      </c>
      <c r="AD62">
        <v>7</v>
      </c>
      <c r="AE62">
        <v>1.2999999999999999E-2</v>
      </c>
      <c r="AF62">
        <v>5.0000000000000001E-3</v>
      </c>
      <c r="AG62">
        <v>2E-3</v>
      </c>
      <c r="AH62">
        <v>-187.8</v>
      </c>
      <c r="AI62">
        <v>-188</v>
      </c>
      <c r="AJ62">
        <v>-187.9</v>
      </c>
      <c r="AK62">
        <v>-178.7</v>
      </c>
      <c r="AL62">
        <v>-178.9</v>
      </c>
      <c r="AM62">
        <v>-178.8</v>
      </c>
    </row>
    <row r="63" spans="1:39" x14ac:dyDescent="0.25">
      <c r="A63" s="4">
        <f>D63-UNR_Feb2020!C63</f>
        <v>0</v>
      </c>
      <c r="B63" s="1">
        <v>43862</v>
      </c>
      <c r="C63" s="2">
        <v>0.40277777777777773</v>
      </c>
      <c r="D63" s="3">
        <f t="shared" si="0"/>
        <v>43862.402777777781</v>
      </c>
      <c r="E63">
        <v>375</v>
      </c>
      <c r="F63">
        <v>407</v>
      </c>
      <c r="G63">
        <v>258</v>
      </c>
      <c r="H63">
        <v>27</v>
      </c>
      <c r="I63">
        <v>0.93430000000000002</v>
      </c>
      <c r="J63">
        <v>0.91459999999999997</v>
      </c>
      <c r="K63">
        <v>308.2</v>
      </c>
      <c r="L63">
        <v>11.77</v>
      </c>
      <c r="M63">
        <v>1.7150000000000001</v>
      </c>
      <c r="N63">
        <v>0.58099999999999996</v>
      </c>
      <c r="O63">
        <v>0.44080000000000003</v>
      </c>
      <c r="P63">
        <v>5.5229999999999997</v>
      </c>
      <c r="Q63">
        <v>3.653</v>
      </c>
      <c r="R63">
        <v>4.5720000000000001</v>
      </c>
      <c r="S63">
        <v>61.24</v>
      </c>
      <c r="T63">
        <v>48.93</v>
      </c>
      <c r="U63">
        <v>54.58</v>
      </c>
      <c r="V63">
        <v>859.7</v>
      </c>
      <c r="W63">
        <v>0</v>
      </c>
      <c r="X63">
        <v>1029</v>
      </c>
      <c r="Y63">
        <v>12.77</v>
      </c>
      <c r="Z63">
        <v>12.66</v>
      </c>
      <c r="AA63">
        <v>12.71</v>
      </c>
      <c r="AB63">
        <v>2.448</v>
      </c>
      <c r="AC63">
        <v>2616</v>
      </c>
      <c r="AD63">
        <v>17</v>
      </c>
      <c r="AE63">
        <v>1.9E-2</v>
      </c>
      <c r="AF63">
        <v>1.2E-2</v>
      </c>
      <c r="AG63">
        <v>1E-3</v>
      </c>
      <c r="AH63">
        <v>-187.6</v>
      </c>
      <c r="AI63">
        <v>-187.9</v>
      </c>
      <c r="AJ63">
        <v>-187.7</v>
      </c>
      <c r="AK63">
        <v>-178.7</v>
      </c>
      <c r="AL63">
        <v>-178.9</v>
      </c>
      <c r="AM63">
        <v>-178.8</v>
      </c>
    </row>
    <row r="64" spans="1:39" x14ac:dyDescent="0.25">
      <c r="A64" s="4">
        <f>D64-UNR_Feb2020!C64</f>
        <v>0</v>
      </c>
      <c r="B64" s="1">
        <v>43862</v>
      </c>
      <c r="C64" s="2">
        <v>0.40972222222222227</v>
      </c>
      <c r="D64" s="3">
        <f t="shared" si="0"/>
        <v>43862.409722222219</v>
      </c>
      <c r="E64">
        <v>393</v>
      </c>
      <c r="F64">
        <v>407</v>
      </c>
      <c r="G64">
        <v>367</v>
      </c>
      <c r="H64">
        <v>10</v>
      </c>
      <c r="I64">
        <v>0.76039999999999996</v>
      </c>
      <c r="J64">
        <v>0.74829999999999997</v>
      </c>
      <c r="K64">
        <v>309.10000000000002</v>
      </c>
      <c r="L64">
        <v>10.23</v>
      </c>
      <c r="M64">
        <v>1.3720000000000001</v>
      </c>
      <c r="N64">
        <v>0.54300000000000004</v>
      </c>
      <c r="O64">
        <v>0.1958</v>
      </c>
      <c r="P64">
        <v>6.9509999999999996</v>
      </c>
      <c r="Q64">
        <v>5.49</v>
      </c>
      <c r="R64">
        <v>6.2590000000000003</v>
      </c>
      <c r="S64">
        <v>49.13</v>
      </c>
      <c r="T64">
        <v>42.26</v>
      </c>
      <c r="U64">
        <v>46.52</v>
      </c>
      <c r="V64">
        <v>859.6</v>
      </c>
      <c r="W64">
        <v>0</v>
      </c>
      <c r="X64">
        <v>1029</v>
      </c>
      <c r="Y64">
        <v>12.79</v>
      </c>
      <c r="Z64">
        <v>12.71</v>
      </c>
      <c r="AA64">
        <v>12.74</v>
      </c>
      <c r="AB64">
        <v>2.7850000000000001</v>
      </c>
      <c r="AC64">
        <v>2616</v>
      </c>
      <c r="AD64">
        <v>18</v>
      </c>
      <c r="AE64">
        <v>1.9E-2</v>
      </c>
      <c r="AF64">
        <v>1.7000000000000001E-2</v>
      </c>
      <c r="AG64">
        <v>0</v>
      </c>
      <c r="AH64">
        <v>-187.8</v>
      </c>
      <c r="AI64">
        <v>-188</v>
      </c>
      <c r="AJ64">
        <v>-187.9</v>
      </c>
      <c r="AK64">
        <v>-178.6</v>
      </c>
      <c r="AL64">
        <v>-178.9</v>
      </c>
      <c r="AM64">
        <v>-178.7</v>
      </c>
    </row>
    <row r="65" spans="1:39" x14ac:dyDescent="0.25">
      <c r="A65" s="4">
        <f>D65-UNR_Feb2020!C65</f>
        <v>0</v>
      </c>
      <c r="B65" s="1">
        <v>43862</v>
      </c>
      <c r="C65" s="2">
        <v>0.41666666666666669</v>
      </c>
      <c r="D65" s="3">
        <f t="shared" si="0"/>
        <v>43862.416666666664</v>
      </c>
      <c r="E65">
        <v>408</v>
      </c>
      <c r="F65">
        <v>435</v>
      </c>
      <c r="G65">
        <v>380</v>
      </c>
      <c r="H65">
        <v>15</v>
      </c>
      <c r="I65">
        <v>0.44479999999999997</v>
      </c>
      <c r="J65">
        <v>0.3831</v>
      </c>
      <c r="K65">
        <v>279.3</v>
      </c>
      <c r="L65">
        <v>27.62</v>
      </c>
      <c r="M65">
        <v>1.47</v>
      </c>
      <c r="N65">
        <v>0.752</v>
      </c>
      <c r="O65">
        <v>0</v>
      </c>
      <c r="P65">
        <v>8.2100000000000009</v>
      </c>
      <c r="Q65">
        <v>6.883</v>
      </c>
      <c r="R65">
        <v>7.7009999999999996</v>
      </c>
      <c r="S65">
        <v>43.41</v>
      </c>
      <c r="T65">
        <v>36.33</v>
      </c>
      <c r="U65">
        <v>40.630000000000003</v>
      </c>
      <c r="V65">
        <v>859.6</v>
      </c>
      <c r="W65">
        <v>0</v>
      </c>
      <c r="X65">
        <v>1029</v>
      </c>
      <c r="Y65">
        <v>12.79</v>
      </c>
      <c r="Z65">
        <v>12.7</v>
      </c>
      <c r="AA65">
        <v>12.73</v>
      </c>
      <c r="AB65">
        <v>3.26</v>
      </c>
      <c r="AC65">
        <v>2616</v>
      </c>
      <c r="AD65">
        <v>19</v>
      </c>
      <c r="AE65">
        <v>0.02</v>
      </c>
      <c r="AF65">
        <v>1.7999999999999999E-2</v>
      </c>
      <c r="AG65">
        <v>1E-3</v>
      </c>
      <c r="AH65">
        <v>-187.6</v>
      </c>
      <c r="AI65">
        <v>-187.9</v>
      </c>
      <c r="AJ65">
        <v>-187.7</v>
      </c>
      <c r="AK65">
        <v>-178.7</v>
      </c>
      <c r="AL65">
        <v>-178.9</v>
      </c>
      <c r="AM65">
        <v>-178.8</v>
      </c>
    </row>
    <row r="66" spans="1:39" x14ac:dyDescent="0.25">
      <c r="A66" s="4">
        <f>D66-UNR_Feb2020!C66</f>
        <v>0</v>
      </c>
      <c r="B66" s="1">
        <v>43862</v>
      </c>
      <c r="C66" s="2">
        <v>0.4236111111111111</v>
      </c>
      <c r="D66" s="3">
        <f t="shared" si="0"/>
        <v>43862.423611111109</v>
      </c>
      <c r="E66">
        <v>435</v>
      </c>
      <c r="F66">
        <v>489</v>
      </c>
      <c r="G66">
        <v>380</v>
      </c>
      <c r="H66">
        <v>29</v>
      </c>
      <c r="I66">
        <v>0.76180000000000003</v>
      </c>
      <c r="J66">
        <v>0.68169999999999997</v>
      </c>
      <c r="K66">
        <v>182.9</v>
      </c>
      <c r="L66">
        <v>26.24</v>
      </c>
      <c r="M66">
        <v>1.5680000000000001</v>
      </c>
      <c r="N66">
        <v>0.63700000000000001</v>
      </c>
      <c r="O66">
        <v>0.1958</v>
      </c>
      <c r="P66">
        <v>9.33</v>
      </c>
      <c r="Q66">
        <v>8.17</v>
      </c>
      <c r="R66">
        <v>8.8699999999999992</v>
      </c>
      <c r="S66">
        <v>39.909999999999997</v>
      </c>
      <c r="T66">
        <v>35.58</v>
      </c>
      <c r="U66">
        <v>37.880000000000003</v>
      </c>
      <c r="V66">
        <v>859.6</v>
      </c>
      <c r="W66">
        <v>0</v>
      </c>
      <c r="X66">
        <v>1029</v>
      </c>
      <c r="Y66">
        <v>12.78</v>
      </c>
      <c r="Z66">
        <v>12.7</v>
      </c>
      <c r="AA66">
        <v>12.73</v>
      </c>
      <c r="AB66">
        <v>3.8849999999999998</v>
      </c>
      <c r="AC66">
        <v>2616</v>
      </c>
      <c r="AD66">
        <v>20</v>
      </c>
      <c r="AE66">
        <v>2.3E-2</v>
      </c>
      <c r="AF66">
        <v>1.7999999999999999E-2</v>
      </c>
      <c r="AG66">
        <v>1E-3</v>
      </c>
      <c r="AH66">
        <v>-187.6</v>
      </c>
      <c r="AI66">
        <v>-187.9</v>
      </c>
      <c r="AJ66">
        <v>-187.7</v>
      </c>
      <c r="AK66">
        <v>-178.7</v>
      </c>
      <c r="AL66">
        <v>-178.8</v>
      </c>
      <c r="AM66">
        <v>-178.7</v>
      </c>
    </row>
    <row r="67" spans="1:39" x14ac:dyDescent="0.25">
      <c r="A67" s="4">
        <f>D67-UNR_Feb2020!C67</f>
        <v>0</v>
      </c>
      <c r="B67" s="1">
        <v>43862</v>
      </c>
      <c r="C67" s="2">
        <v>0.43055555555555558</v>
      </c>
      <c r="D67" s="3">
        <f t="shared" si="0"/>
        <v>43862.430555555555</v>
      </c>
      <c r="E67">
        <v>486</v>
      </c>
      <c r="F67">
        <v>502</v>
      </c>
      <c r="G67">
        <v>462</v>
      </c>
      <c r="H67">
        <v>9</v>
      </c>
      <c r="I67">
        <v>0.66159999999999997</v>
      </c>
      <c r="J67">
        <v>0.62090000000000001</v>
      </c>
      <c r="K67">
        <v>169.8</v>
      </c>
      <c r="L67">
        <v>19.39</v>
      </c>
      <c r="M67">
        <v>1.617</v>
      </c>
      <c r="N67">
        <v>0.88500000000000001</v>
      </c>
      <c r="O67">
        <v>0</v>
      </c>
      <c r="P67">
        <v>10.48</v>
      </c>
      <c r="Q67">
        <v>9.26</v>
      </c>
      <c r="R67">
        <v>10.029999999999999</v>
      </c>
      <c r="S67">
        <v>37.97</v>
      </c>
      <c r="T67">
        <v>34.159999999999997</v>
      </c>
      <c r="U67">
        <v>35.76</v>
      </c>
      <c r="V67">
        <v>859.6</v>
      </c>
      <c r="W67">
        <v>0</v>
      </c>
      <c r="X67">
        <v>1029</v>
      </c>
      <c r="Y67">
        <v>12.79</v>
      </c>
      <c r="Z67">
        <v>12.72</v>
      </c>
      <c r="AA67">
        <v>12.75</v>
      </c>
      <c r="AB67">
        <v>4.63</v>
      </c>
      <c r="AC67">
        <v>2616</v>
      </c>
      <c r="AD67">
        <v>22</v>
      </c>
      <c r="AE67">
        <v>2.3E-2</v>
      </c>
      <c r="AF67">
        <v>2.1000000000000001E-2</v>
      </c>
      <c r="AG67">
        <v>0</v>
      </c>
      <c r="AH67">
        <v>-187.5</v>
      </c>
      <c r="AI67">
        <v>-187.9</v>
      </c>
      <c r="AJ67">
        <v>-187.7</v>
      </c>
      <c r="AK67">
        <v>-178.7</v>
      </c>
      <c r="AL67">
        <v>-178.8</v>
      </c>
      <c r="AM67">
        <v>-178.8</v>
      </c>
    </row>
    <row r="68" spans="1:39" x14ac:dyDescent="0.25">
      <c r="A68" s="4">
        <f>D68-UNR_Feb2020!C68</f>
        <v>0</v>
      </c>
      <c r="B68" s="1">
        <v>43862</v>
      </c>
      <c r="C68" s="2">
        <v>0.4375</v>
      </c>
      <c r="D68" s="3">
        <f t="shared" si="0"/>
        <v>43862.4375</v>
      </c>
      <c r="E68">
        <v>470</v>
      </c>
      <c r="F68">
        <v>516</v>
      </c>
      <c r="G68">
        <v>421</v>
      </c>
      <c r="H68">
        <v>21</v>
      </c>
      <c r="I68">
        <v>0.59499999999999997</v>
      </c>
      <c r="J68">
        <v>0.51770000000000005</v>
      </c>
      <c r="K68">
        <v>168</v>
      </c>
      <c r="L68">
        <v>28.23</v>
      </c>
      <c r="M68">
        <v>1.3720000000000001</v>
      </c>
      <c r="N68">
        <v>0.76</v>
      </c>
      <c r="O68">
        <v>0</v>
      </c>
      <c r="P68">
        <v>10.210000000000001</v>
      </c>
      <c r="Q68">
        <v>9.6300000000000008</v>
      </c>
      <c r="R68">
        <v>9.92</v>
      </c>
      <c r="S68">
        <v>39.630000000000003</v>
      </c>
      <c r="T68">
        <v>36.130000000000003</v>
      </c>
      <c r="U68">
        <v>38.03</v>
      </c>
      <c r="V68">
        <v>859.7</v>
      </c>
      <c r="W68">
        <v>0</v>
      </c>
      <c r="X68">
        <v>1029</v>
      </c>
      <c r="Y68">
        <v>12.82</v>
      </c>
      <c r="Z68">
        <v>12.74</v>
      </c>
      <c r="AA68">
        <v>12.78</v>
      </c>
      <c r="AB68">
        <v>5.444</v>
      </c>
      <c r="AC68">
        <v>2616</v>
      </c>
      <c r="AD68">
        <v>22</v>
      </c>
      <c r="AE68">
        <v>2.4E-2</v>
      </c>
      <c r="AF68">
        <v>1.9E-2</v>
      </c>
      <c r="AG68">
        <v>1E-3</v>
      </c>
      <c r="AH68">
        <v>-187.4</v>
      </c>
      <c r="AI68">
        <v>-187.8</v>
      </c>
      <c r="AJ68">
        <v>-187.6</v>
      </c>
      <c r="AK68">
        <v>-178.7</v>
      </c>
      <c r="AL68">
        <v>-178.8</v>
      </c>
      <c r="AM68">
        <v>-178.8</v>
      </c>
    </row>
    <row r="69" spans="1:39" x14ac:dyDescent="0.25">
      <c r="A69" s="4">
        <f>D69-UNR_Feb2020!C69</f>
        <v>0</v>
      </c>
      <c r="B69" s="1">
        <v>43862</v>
      </c>
      <c r="C69" s="2">
        <v>0.44444444444444442</v>
      </c>
      <c r="D69" s="3">
        <f t="shared" si="0"/>
        <v>43862.444444444445</v>
      </c>
      <c r="E69">
        <v>538</v>
      </c>
      <c r="F69">
        <v>624</v>
      </c>
      <c r="G69">
        <v>448</v>
      </c>
      <c r="H69">
        <v>52</v>
      </c>
      <c r="I69">
        <v>0.96919999999999995</v>
      </c>
      <c r="J69">
        <v>0.88560000000000005</v>
      </c>
      <c r="K69">
        <v>159.19999999999999</v>
      </c>
      <c r="L69">
        <v>23.71</v>
      </c>
      <c r="M69">
        <v>1.7150000000000001</v>
      </c>
      <c r="N69">
        <v>0.69399999999999995</v>
      </c>
      <c r="O69">
        <v>0</v>
      </c>
      <c r="P69">
        <v>10.27</v>
      </c>
      <c r="Q69">
        <v>9.69</v>
      </c>
      <c r="R69">
        <v>9.9600000000000009</v>
      </c>
      <c r="S69">
        <v>39.53</v>
      </c>
      <c r="T69">
        <v>33.54</v>
      </c>
      <c r="U69">
        <v>36.11</v>
      </c>
      <c r="V69">
        <v>859.7</v>
      </c>
      <c r="W69">
        <v>0</v>
      </c>
      <c r="X69">
        <v>1029</v>
      </c>
      <c r="Y69">
        <v>12.86</v>
      </c>
      <c r="Z69">
        <v>12.76</v>
      </c>
      <c r="AA69">
        <v>12.81</v>
      </c>
      <c r="AB69">
        <v>6.26</v>
      </c>
      <c r="AC69">
        <v>2616</v>
      </c>
      <c r="AD69">
        <v>25</v>
      </c>
      <c r="AE69">
        <v>2.9000000000000001E-2</v>
      </c>
      <c r="AF69">
        <v>2.1000000000000001E-2</v>
      </c>
      <c r="AG69">
        <v>2E-3</v>
      </c>
      <c r="AH69">
        <v>-187.2</v>
      </c>
      <c r="AI69">
        <v>-187.7</v>
      </c>
      <c r="AJ69">
        <v>-187.5</v>
      </c>
      <c r="AK69">
        <v>-178.5</v>
      </c>
      <c r="AL69">
        <v>-178.8</v>
      </c>
      <c r="AM69">
        <v>-178.6</v>
      </c>
    </row>
    <row r="70" spans="1:39" x14ac:dyDescent="0.25">
      <c r="A70" s="4">
        <f>D70-UNR_Feb2020!C70</f>
        <v>0</v>
      </c>
      <c r="B70" s="1">
        <v>43862</v>
      </c>
      <c r="C70" s="2">
        <v>0.4513888888888889</v>
      </c>
      <c r="D70" s="3">
        <f t="shared" ref="D70:D133" si="1">B70+C70</f>
        <v>43862.451388888891</v>
      </c>
      <c r="E70">
        <v>567</v>
      </c>
      <c r="F70">
        <v>638</v>
      </c>
      <c r="G70">
        <v>489</v>
      </c>
      <c r="H70">
        <v>34</v>
      </c>
      <c r="I70">
        <v>0.79979999999999996</v>
      </c>
      <c r="J70">
        <v>0.65629999999999999</v>
      </c>
      <c r="K70">
        <v>159.4</v>
      </c>
      <c r="L70">
        <v>33.92</v>
      </c>
      <c r="M70">
        <v>1.8620000000000001</v>
      </c>
      <c r="N70">
        <v>0.92600000000000005</v>
      </c>
      <c r="O70">
        <v>0</v>
      </c>
      <c r="P70">
        <v>11.39</v>
      </c>
      <c r="Q70">
        <v>10.1</v>
      </c>
      <c r="R70">
        <v>10.8</v>
      </c>
      <c r="S70">
        <v>35.880000000000003</v>
      </c>
      <c r="T70">
        <v>33.119999999999997</v>
      </c>
      <c r="U70">
        <v>34.64</v>
      </c>
      <c r="V70">
        <v>859.6</v>
      </c>
      <c r="W70">
        <v>0</v>
      </c>
      <c r="X70">
        <v>1029</v>
      </c>
      <c r="Y70">
        <v>12.86</v>
      </c>
      <c r="Z70">
        <v>12.78</v>
      </c>
      <c r="AA70">
        <v>12.81</v>
      </c>
      <c r="AB70">
        <v>7.0540000000000003</v>
      </c>
      <c r="AC70">
        <v>2616</v>
      </c>
      <c r="AD70">
        <v>26</v>
      </c>
      <c r="AE70">
        <v>2.9000000000000001E-2</v>
      </c>
      <c r="AF70">
        <v>2.3E-2</v>
      </c>
      <c r="AG70">
        <v>2E-3</v>
      </c>
      <c r="AH70">
        <v>-187.1</v>
      </c>
      <c r="AI70">
        <v>-187.6</v>
      </c>
      <c r="AJ70">
        <v>-187.3</v>
      </c>
      <c r="AK70">
        <v>-178.4</v>
      </c>
      <c r="AL70">
        <v>-178.6</v>
      </c>
      <c r="AM70">
        <v>-178.5</v>
      </c>
    </row>
    <row r="71" spans="1:39" x14ac:dyDescent="0.25">
      <c r="A71" s="4">
        <f>D71-UNR_Feb2020!C71</f>
        <v>0</v>
      </c>
      <c r="B71" s="1">
        <v>43862</v>
      </c>
      <c r="C71" s="2">
        <v>0.45833333333333331</v>
      </c>
      <c r="D71" s="3">
        <f t="shared" si="1"/>
        <v>43862.458333333336</v>
      </c>
      <c r="E71">
        <v>475</v>
      </c>
      <c r="F71">
        <v>557</v>
      </c>
      <c r="G71">
        <v>366</v>
      </c>
      <c r="H71">
        <v>37</v>
      </c>
      <c r="I71">
        <v>0.98480000000000001</v>
      </c>
      <c r="J71">
        <v>0.91059999999999997</v>
      </c>
      <c r="K71">
        <v>168.4</v>
      </c>
      <c r="L71">
        <v>21.93</v>
      </c>
      <c r="M71">
        <v>2.597</v>
      </c>
      <c r="N71">
        <v>1.1950000000000001</v>
      </c>
      <c r="O71">
        <v>0</v>
      </c>
      <c r="P71">
        <v>11.56</v>
      </c>
      <c r="Q71">
        <v>10.81</v>
      </c>
      <c r="R71">
        <v>11.24</v>
      </c>
      <c r="S71">
        <v>36.86</v>
      </c>
      <c r="T71">
        <v>32.380000000000003</v>
      </c>
      <c r="U71">
        <v>34.74</v>
      </c>
      <c r="V71">
        <v>859.5</v>
      </c>
      <c r="W71">
        <v>0</v>
      </c>
      <c r="X71">
        <v>1029</v>
      </c>
      <c r="Y71">
        <v>12.85</v>
      </c>
      <c r="Z71">
        <v>12.78</v>
      </c>
      <c r="AA71">
        <v>12.8</v>
      </c>
      <c r="AB71">
        <v>7.827</v>
      </c>
      <c r="AC71">
        <v>2616</v>
      </c>
      <c r="AD71">
        <v>22</v>
      </c>
      <c r="AE71">
        <v>2.5999999999999999E-2</v>
      </c>
      <c r="AF71">
        <v>1.7000000000000001E-2</v>
      </c>
      <c r="AG71">
        <v>2E-3</v>
      </c>
      <c r="AH71">
        <v>-187.1</v>
      </c>
      <c r="AI71">
        <v>-187.6</v>
      </c>
      <c r="AJ71">
        <v>-187.3</v>
      </c>
      <c r="AK71">
        <v>-178.4</v>
      </c>
      <c r="AL71">
        <v>-178.6</v>
      </c>
      <c r="AM71">
        <v>-178.5</v>
      </c>
    </row>
    <row r="72" spans="1:39" x14ac:dyDescent="0.25">
      <c r="A72" s="4">
        <f>D72-UNR_Feb2020!C72</f>
        <v>0</v>
      </c>
      <c r="B72" s="1">
        <v>43862</v>
      </c>
      <c r="C72" s="2">
        <v>0.46527777777777773</v>
      </c>
      <c r="D72" s="3">
        <f t="shared" si="1"/>
        <v>43862.465277777781</v>
      </c>
      <c r="E72">
        <v>518</v>
      </c>
      <c r="F72">
        <v>570</v>
      </c>
      <c r="G72">
        <v>461</v>
      </c>
      <c r="H72">
        <v>23</v>
      </c>
      <c r="I72">
        <v>1.413</v>
      </c>
      <c r="J72">
        <v>1.3069999999999999</v>
      </c>
      <c r="K72">
        <v>159.4</v>
      </c>
      <c r="L72">
        <v>22.23</v>
      </c>
      <c r="M72">
        <v>3.1850000000000001</v>
      </c>
      <c r="N72">
        <v>1.4490000000000001</v>
      </c>
      <c r="O72">
        <v>0.1958</v>
      </c>
      <c r="P72">
        <v>11.22</v>
      </c>
      <c r="Q72">
        <v>10.36</v>
      </c>
      <c r="R72">
        <v>10.74</v>
      </c>
      <c r="S72">
        <v>37.14</v>
      </c>
      <c r="T72">
        <v>35.840000000000003</v>
      </c>
      <c r="U72">
        <v>36.299999999999997</v>
      </c>
      <c r="V72">
        <v>859.5</v>
      </c>
      <c r="W72">
        <v>0</v>
      </c>
      <c r="X72">
        <v>1029</v>
      </c>
      <c r="Y72">
        <v>12.89</v>
      </c>
      <c r="Z72">
        <v>12.82</v>
      </c>
      <c r="AA72">
        <v>12.85</v>
      </c>
      <c r="AB72">
        <v>8.49</v>
      </c>
      <c r="AC72">
        <v>2616</v>
      </c>
      <c r="AD72">
        <v>24</v>
      </c>
      <c r="AE72">
        <v>2.5999999999999999E-2</v>
      </c>
      <c r="AF72">
        <v>2.1000000000000001E-2</v>
      </c>
      <c r="AG72">
        <v>1E-3</v>
      </c>
      <c r="AH72">
        <v>-187</v>
      </c>
      <c r="AI72">
        <v>-187.4</v>
      </c>
      <c r="AJ72">
        <v>-187.2</v>
      </c>
      <c r="AK72">
        <v>-178.5</v>
      </c>
      <c r="AL72">
        <v>-178.6</v>
      </c>
      <c r="AM72">
        <v>-178.6</v>
      </c>
    </row>
    <row r="73" spans="1:39" x14ac:dyDescent="0.25">
      <c r="A73" s="4">
        <f>D73-UNR_Feb2020!C73</f>
        <v>0</v>
      </c>
      <c r="B73" s="1">
        <v>43862</v>
      </c>
      <c r="C73" s="2">
        <v>0.47222222222222227</v>
      </c>
      <c r="D73" s="3">
        <f t="shared" si="1"/>
        <v>43862.472222222219</v>
      </c>
      <c r="E73">
        <v>480</v>
      </c>
      <c r="F73">
        <v>611</v>
      </c>
      <c r="G73">
        <v>312</v>
      </c>
      <c r="H73">
        <v>75</v>
      </c>
      <c r="I73">
        <v>1.079</v>
      </c>
      <c r="J73">
        <v>0.90480000000000005</v>
      </c>
      <c r="K73">
        <v>171.2</v>
      </c>
      <c r="L73">
        <v>31.22</v>
      </c>
      <c r="M73">
        <v>2.3029999999999999</v>
      </c>
      <c r="N73">
        <v>1.2450000000000001</v>
      </c>
      <c r="O73">
        <v>0</v>
      </c>
      <c r="P73">
        <v>11.58</v>
      </c>
      <c r="Q73">
        <v>10.73</v>
      </c>
      <c r="R73">
        <v>11.13</v>
      </c>
      <c r="S73">
        <v>36.42</v>
      </c>
      <c r="T73">
        <v>34.58</v>
      </c>
      <c r="U73">
        <v>35.450000000000003</v>
      </c>
      <c r="V73">
        <v>859.4</v>
      </c>
      <c r="W73">
        <v>0</v>
      </c>
      <c r="X73">
        <v>1029</v>
      </c>
      <c r="Y73">
        <v>12.88</v>
      </c>
      <c r="Z73">
        <v>12.81</v>
      </c>
      <c r="AA73">
        <v>12.84</v>
      </c>
      <c r="AB73">
        <v>9.07</v>
      </c>
      <c r="AC73">
        <v>2616</v>
      </c>
      <c r="AD73">
        <v>22</v>
      </c>
      <c r="AE73">
        <v>2.8000000000000001E-2</v>
      </c>
      <c r="AF73">
        <v>1.4E-2</v>
      </c>
      <c r="AG73">
        <v>3.0000000000000001E-3</v>
      </c>
      <c r="AH73">
        <v>-187</v>
      </c>
      <c r="AI73">
        <v>-187.5</v>
      </c>
      <c r="AJ73">
        <v>-187.2</v>
      </c>
      <c r="AK73">
        <v>-178.5</v>
      </c>
      <c r="AL73">
        <v>-178.7</v>
      </c>
      <c r="AM73">
        <v>-178.6</v>
      </c>
    </row>
    <row r="74" spans="1:39" x14ac:dyDescent="0.25">
      <c r="A74" s="4">
        <f>D74-UNR_Feb2020!C74</f>
        <v>0</v>
      </c>
      <c r="B74" s="1">
        <v>43862</v>
      </c>
      <c r="C74" s="2">
        <v>0.47916666666666669</v>
      </c>
      <c r="D74" s="3">
        <f t="shared" si="1"/>
        <v>43862.479166666664</v>
      </c>
      <c r="E74">
        <v>356</v>
      </c>
      <c r="F74">
        <v>516</v>
      </c>
      <c r="G74">
        <v>258</v>
      </c>
      <c r="H74">
        <v>80</v>
      </c>
      <c r="I74">
        <v>0.99690000000000001</v>
      </c>
      <c r="J74">
        <v>0.86950000000000005</v>
      </c>
      <c r="K74">
        <v>171.9</v>
      </c>
      <c r="L74">
        <v>28.68</v>
      </c>
      <c r="M74">
        <v>2.0579999999999998</v>
      </c>
      <c r="N74">
        <v>1.0089999999999999</v>
      </c>
      <c r="O74">
        <v>0</v>
      </c>
      <c r="P74">
        <v>11.13</v>
      </c>
      <c r="Q74">
        <v>10.76</v>
      </c>
      <c r="R74">
        <v>10.92</v>
      </c>
      <c r="S74">
        <v>35.9</v>
      </c>
      <c r="T74">
        <v>34.68</v>
      </c>
      <c r="U74">
        <v>35.299999999999997</v>
      </c>
      <c r="V74">
        <v>859.2</v>
      </c>
      <c r="W74">
        <v>0</v>
      </c>
      <c r="X74">
        <v>1029</v>
      </c>
      <c r="Y74">
        <v>12.88</v>
      </c>
      <c r="Z74">
        <v>12.81</v>
      </c>
      <c r="AA74">
        <v>12.84</v>
      </c>
      <c r="AB74">
        <v>9.5299999999999994</v>
      </c>
      <c r="AC74">
        <v>2616</v>
      </c>
      <c r="AD74">
        <v>16</v>
      </c>
      <c r="AE74">
        <v>2.4E-2</v>
      </c>
      <c r="AF74">
        <v>1.0999999999999999E-2</v>
      </c>
      <c r="AG74">
        <v>4.0000000000000001E-3</v>
      </c>
      <c r="AH74">
        <v>-186.9</v>
      </c>
      <c r="AI74">
        <v>-187.2</v>
      </c>
      <c r="AJ74">
        <v>-187.1</v>
      </c>
      <c r="AK74">
        <v>-178.4</v>
      </c>
      <c r="AL74">
        <v>-178.7</v>
      </c>
      <c r="AM74">
        <v>-178.5</v>
      </c>
    </row>
    <row r="75" spans="1:39" x14ac:dyDescent="0.25">
      <c r="A75" s="4">
        <f>D75-UNR_Feb2020!C75</f>
        <v>0</v>
      </c>
      <c r="B75" s="1">
        <v>43862</v>
      </c>
      <c r="C75" s="2">
        <v>0.4861111111111111</v>
      </c>
      <c r="D75" s="3">
        <f t="shared" si="1"/>
        <v>43862.486111111109</v>
      </c>
      <c r="E75">
        <v>353</v>
      </c>
      <c r="F75">
        <v>529</v>
      </c>
      <c r="G75">
        <v>244</v>
      </c>
      <c r="H75">
        <v>61</v>
      </c>
      <c r="I75">
        <v>0.91549999999999998</v>
      </c>
      <c r="J75">
        <v>0.85429999999999995</v>
      </c>
      <c r="K75">
        <v>173.8</v>
      </c>
      <c r="L75">
        <v>20.77</v>
      </c>
      <c r="M75">
        <v>2.0089999999999999</v>
      </c>
      <c r="N75">
        <v>1.018</v>
      </c>
      <c r="O75">
        <v>0</v>
      </c>
      <c r="P75">
        <v>11.54</v>
      </c>
      <c r="Q75">
        <v>10.86</v>
      </c>
      <c r="R75">
        <v>11.3</v>
      </c>
      <c r="S75">
        <v>35.049999999999997</v>
      </c>
      <c r="T75">
        <v>33.380000000000003</v>
      </c>
      <c r="U75">
        <v>34.03</v>
      </c>
      <c r="V75">
        <v>859.1</v>
      </c>
      <c r="W75">
        <v>0</v>
      </c>
      <c r="X75">
        <v>1029</v>
      </c>
      <c r="Y75">
        <v>12.88</v>
      </c>
      <c r="Z75">
        <v>12.79</v>
      </c>
      <c r="AA75">
        <v>12.83</v>
      </c>
      <c r="AB75">
        <v>9.84</v>
      </c>
      <c r="AC75">
        <v>2616</v>
      </c>
      <c r="AD75">
        <v>16</v>
      </c>
      <c r="AE75">
        <v>2.4E-2</v>
      </c>
      <c r="AF75">
        <v>1.0999999999999999E-2</v>
      </c>
      <c r="AG75">
        <v>3.0000000000000001E-3</v>
      </c>
      <c r="AH75">
        <v>-186.8</v>
      </c>
      <c r="AI75">
        <v>-187.1</v>
      </c>
      <c r="AJ75">
        <v>-186.9</v>
      </c>
      <c r="AK75">
        <v>-178.2</v>
      </c>
      <c r="AL75">
        <v>-178.4</v>
      </c>
      <c r="AM75">
        <v>-178.4</v>
      </c>
    </row>
    <row r="76" spans="1:39" x14ac:dyDescent="0.25">
      <c r="A76" s="4">
        <f>D76-UNR_Feb2020!C76</f>
        <v>0</v>
      </c>
      <c r="B76" s="1">
        <v>43862</v>
      </c>
      <c r="C76" s="2">
        <v>0.49305555555555558</v>
      </c>
      <c r="D76" s="3">
        <f t="shared" si="1"/>
        <v>43862.493055555555</v>
      </c>
      <c r="E76">
        <v>352</v>
      </c>
      <c r="F76">
        <v>407</v>
      </c>
      <c r="G76">
        <v>299</v>
      </c>
      <c r="H76">
        <v>24</v>
      </c>
      <c r="I76">
        <v>0.77959999999999996</v>
      </c>
      <c r="J76">
        <v>0.57220000000000004</v>
      </c>
      <c r="K76">
        <v>145.80000000000001</v>
      </c>
      <c r="L76">
        <v>40.15</v>
      </c>
      <c r="M76">
        <v>1.7150000000000001</v>
      </c>
      <c r="N76">
        <v>0.875</v>
      </c>
      <c r="O76">
        <v>0</v>
      </c>
      <c r="P76">
        <v>11.4</v>
      </c>
      <c r="Q76">
        <v>10.59</v>
      </c>
      <c r="R76">
        <v>11.11</v>
      </c>
      <c r="S76">
        <v>34.979999999999997</v>
      </c>
      <c r="T76">
        <v>33.549999999999997</v>
      </c>
      <c r="U76">
        <v>34.15</v>
      </c>
      <c r="V76">
        <v>858.9</v>
      </c>
      <c r="W76">
        <v>0</v>
      </c>
      <c r="X76">
        <v>1029</v>
      </c>
      <c r="Y76">
        <v>12.86</v>
      </c>
      <c r="Z76">
        <v>12.78</v>
      </c>
      <c r="AA76">
        <v>12.81</v>
      </c>
      <c r="AB76">
        <v>10.07</v>
      </c>
      <c r="AC76">
        <v>2616</v>
      </c>
      <c r="AD76">
        <v>16</v>
      </c>
      <c r="AE76">
        <v>1.9E-2</v>
      </c>
      <c r="AF76">
        <v>1.4E-2</v>
      </c>
      <c r="AG76">
        <v>1E-3</v>
      </c>
      <c r="AH76">
        <v>-187</v>
      </c>
      <c r="AI76">
        <v>-187.3</v>
      </c>
      <c r="AJ76">
        <v>-187.1</v>
      </c>
      <c r="AK76">
        <v>-178.3</v>
      </c>
      <c r="AL76">
        <v>-178.6</v>
      </c>
      <c r="AM76">
        <v>-178.4</v>
      </c>
    </row>
    <row r="77" spans="1:39" x14ac:dyDescent="0.25">
      <c r="A77" s="4">
        <f>D77-UNR_Feb2020!C77</f>
        <v>0</v>
      </c>
      <c r="B77" s="1">
        <v>43862</v>
      </c>
      <c r="C77" s="2">
        <v>0.5</v>
      </c>
      <c r="D77" s="3">
        <f t="shared" si="1"/>
        <v>43862.5</v>
      </c>
      <c r="E77">
        <v>354</v>
      </c>
      <c r="F77">
        <v>434</v>
      </c>
      <c r="G77">
        <v>285</v>
      </c>
      <c r="H77">
        <v>31</v>
      </c>
      <c r="I77">
        <v>0.52210000000000001</v>
      </c>
      <c r="J77">
        <v>0.46</v>
      </c>
      <c r="K77">
        <v>196.9</v>
      </c>
      <c r="L77">
        <v>27</v>
      </c>
      <c r="M77">
        <v>1.421</v>
      </c>
      <c r="N77">
        <v>0.73099999999999998</v>
      </c>
      <c r="O77">
        <v>0</v>
      </c>
      <c r="P77">
        <v>11.81</v>
      </c>
      <c r="Q77">
        <v>10.79</v>
      </c>
      <c r="R77">
        <v>11.34</v>
      </c>
      <c r="S77">
        <v>34.950000000000003</v>
      </c>
      <c r="T77">
        <v>33.25</v>
      </c>
      <c r="U77">
        <v>33.97</v>
      </c>
      <c r="V77">
        <v>858.6</v>
      </c>
      <c r="W77">
        <v>0</v>
      </c>
      <c r="X77">
        <v>1029</v>
      </c>
      <c r="Y77">
        <v>12.83</v>
      </c>
      <c r="Z77">
        <v>12.76</v>
      </c>
      <c r="AA77">
        <v>12.8</v>
      </c>
      <c r="AB77">
        <v>10.27</v>
      </c>
      <c r="AC77">
        <v>2616</v>
      </c>
      <c r="AD77">
        <v>16</v>
      </c>
      <c r="AE77">
        <v>0.02</v>
      </c>
      <c r="AF77">
        <v>1.2999999999999999E-2</v>
      </c>
      <c r="AG77">
        <v>1E-3</v>
      </c>
      <c r="AH77">
        <v>-186.8</v>
      </c>
      <c r="AI77">
        <v>-187.2</v>
      </c>
      <c r="AJ77">
        <v>-187</v>
      </c>
      <c r="AK77">
        <v>-178.4</v>
      </c>
      <c r="AL77">
        <v>-178.6</v>
      </c>
      <c r="AM77">
        <v>-178.5</v>
      </c>
    </row>
    <row r="78" spans="1:39" x14ac:dyDescent="0.25">
      <c r="A78" s="4">
        <f>D78-UNR_Feb2020!C78</f>
        <v>0</v>
      </c>
      <c r="B78" s="1">
        <v>43862</v>
      </c>
      <c r="C78" s="2">
        <v>0.50694444444444442</v>
      </c>
      <c r="D78" s="3">
        <f t="shared" si="1"/>
        <v>43862.506944444445</v>
      </c>
      <c r="E78">
        <v>518</v>
      </c>
      <c r="F78">
        <v>583</v>
      </c>
      <c r="G78">
        <v>380</v>
      </c>
      <c r="H78">
        <v>71</v>
      </c>
      <c r="I78">
        <v>0.63970000000000005</v>
      </c>
      <c r="J78">
        <v>0.57889999999999997</v>
      </c>
      <c r="K78">
        <v>179.3</v>
      </c>
      <c r="L78">
        <v>21.94</v>
      </c>
      <c r="M78">
        <v>2.254</v>
      </c>
      <c r="N78">
        <v>1.234</v>
      </c>
      <c r="O78">
        <v>0</v>
      </c>
      <c r="P78">
        <v>13.44</v>
      </c>
      <c r="Q78">
        <v>11.81</v>
      </c>
      <c r="R78">
        <v>12.68</v>
      </c>
      <c r="S78">
        <v>33.25</v>
      </c>
      <c r="T78">
        <v>30.39</v>
      </c>
      <c r="U78">
        <v>31.55</v>
      </c>
      <c r="V78">
        <v>858.5</v>
      </c>
      <c r="W78">
        <v>0</v>
      </c>
      <c r="X78">
        <v>1029</v>
      </c>
      <c r="Y78">
        <v>12.88</v>
      </c>
      <c r="Z78">
        <v>12.78</v>
      </c>
      <c r="AA78">
        <v>12.82</v>
      </c>
      <c r="AB78">
        <v>10.48</v>
      </c>
      <c r="AC78">
        <v>2616</v>
      </c>
      <c r="AD78">
        <v>24</v>
      </c>
      <c r="AE78">
        <v>2.7E-2</v>
      </c>
      <c r="AF78">
        <v>1.7999999999999999E-2</v>
      </c>
      <c r="AG78">
        <v>3.0000000000000001E-3</v>
      </c>
      <c r="AH78">
        <v>-186.8</v>
      </c>
      <c r="AI78">
        <v>-187.2</v>
      </c>
      <c r="AJ78">
        <v>-186.9</v>
      </c>
      <c r="AK78">
        <v>-178.3</v>
      </c>
      <c r="AL78">
        <v>-178.5</v>
      </c>
      <c r="AM78">
        <v>-178.4</v>
      </c>
    </row>
    <row r="79" spans="1:39" x14ac:dyDescent="0.25">
      <c r="A79" s="4">
        <f>D79-UNR_Feb2020!C79</f>
        <v>0</v>
      </c>
      <c r="B79" s="1">
        <v>43862</v>
      </c>
      <c r="C79" s="2">
        <v>0.51388888888888895</v>
      </c>
      <c r="D79" s="3">
        <f t="shared" si="1"/>
        <v>43862.513888888891</v>
      </c>
      <c r="E79">
        <v>566</v>
      </c>
      <c r="F79">
        <v>583</v>
      </c>
      <c r="G79">
        <v>556</v>
      </c>
      <c r="H79">
        <v>7</v>
      </c>
      <c r="I79">
        <v>1.466</v>
      </c>
      <c r="J79">
        <v>1.3720000000000001</v>
      </c>
      <c r="K79">
        <v>149.30000000000001</v>
      </c>
      <c r="L79">
        <v>20.52</v>
      </c>
      <c r="M79">
        <v>2.4990000000000001</v>
      </c>
      <c r="N79">
        <v>1.052</v>
      </c>
      <c r="O79">
        <v>0.3921</v>
      </c>
      <c r="P79">
        <v>13.65</v>
      </c>
      <c r="Q79">
        <v>12.35</v>
      </c>
      <c r="R79">
        <v>13.03</v>
      </c>
      <c r="S79">
        <v>31.68</v>
      </c>
      <c r="T79">
        <v>29.47</v>
      </c>
      <c r="U79">
        <v>30.35</v>
      </c>
      <c r="V79">
        <v>858.2</v>
      </c>
      <c r="W79">
        <v>0</v>
      </c>
      <c r="X79">
        <v>1029</v>
      </c>
      <c r="Y79">
        <v>12.88</v>
      </c>
      <c r="Z79">
        <v>12.81</v>
      </c>
      <c r="AA79">
        <v>12.84</v>
      </c>
      <c r="AB79">
        <v>10.81</v>
      </c>
      <c r="AC79">
        <v>2616</v>
      </c>
      <c r="AD79">
        <v>26</v>
      </c>
      <c r="AE79">
        <v>2.7E-2</v>
      </c>
      <c r="AF79">
        <v>2.5999999999999999E-2</v>
      </c>
      <c r="AG79">
        <v>0</v>
      </c>
      <c r="AH79">
        <v>-186.8</v>
      </c>
      <c r="AI79">
        <v>-187.2</v>
      </c>
      <c r="AJ79">
        <v>-187</v>
      </c>
      <c r="AK79">
        <v>-178.3</v>
      </c>
      <c r="AL79">
        <v>-178.5</v>
      </c>
      <c r="AM79">
        <v>-178.4</v>
      </c>
    </row>
    <row r="80" spans="1:39" x14ac:dyDescent="0.25">
      <c r="A80" s="4">
        <f>D80-UNR_Feb2020!C80</f>
        <v>0</v>
      </c>
      <c r="B80" s="1">
        <v>43862</v>
      </c>
      <c r="C80" s="2">
        <v>0.52083333333333337</v>
      </c>
      <c r="D80" s="3">
        <f t="shared" si="1"/>
        <v>43862.520833333336</v>
      </c>
      <c r="E80">
        <v>565</v>
      </c>
      <c r="F80">
        <v>570</v>
      </c>
      <c r="G80">
        <v>556</v>
      </c>
      <c r="H80">
        <v>6</v>
      </c>
      <c r="I80">
        <v>1.454</v>
      </c>
      <c r="J80">
        <v>1.363</v>
      </c>
      <c r="K80">
        <v>127.8</v>
      </c>
      <c r="L80">
        <v>20.11</v>
      </c>
      <c r="M80">
        <v>3.2829999999999999</v>
      </c>
      <c r="N80">
        <v>1.6659999999999999</v>
      </c>
      <c r="O80">
        <v>0</v>
      </c>
      <c r="P80">
        <v>13.65</v>
      </c>
      <c r="Q80">
        <v>12.59</v>
      </c>
      <c r="R80">
        <v>13.07</v>
      </c>
      <c r="S80">
        <v>29.95</v>
      </c>
      <c r="T80">
        <v>27.74</v>
      </c>
      <c r="U80">
        <v>28.86</v>
      </c>
      <c r="V80">
        <v>858</v>
      </c>
      <c r="W80">
        <v>0</v>
      </c>
      <c r="X80">
        <v>1029</v>
      </c>
      <c r="Y80">
        <v>12.91</v>
      </c>
      <c r="Z80">
        <v>12.81</v>
      </c>
      <c r="AA80">
        <v>12.86</v>
      </c>
      <c r="AB80">
        <v>11.26</v>
      </c>
      <c r="AC80">
        <v>2616</v>
      </c>
      <c r="AD80">
        <v>26</v>
      </c>
      <c r="AE80">
        <v>2.5999999999999999E-2</v>
      </c>
      <c r="AF80">
        <v>2.5999999999999999E-2</v>
      </c>
      <c r="AG80">
        <v>0</v>
      </c>
      <c r="AH80">
        <v>-186.7</v>
      </c>
      <c r="AI80">
        <v>-187.2</v>
      </c>
      <c r="AJ80">
        <v>-186.9</v>
      </c>
      <c r="AK80">
        <v>-178.3</v>
      </c>
      <c r="AL80">
        <v>-178.4</v>
      </c>
      <c r="AM80">
        <v>-178.4</v>
      </c>
    </row>
    <row r="81" spans="1:39" x14ac:dyDescent="0.25">
      <c r="A81" s="4">
        <f>D81-UNR_Feb2020!C81</f>
        <v>0</v>
      </c>
      <c r="B81" s="1">
        <v>43862</v>
      </c>
      <c r="C81" s="2">
        <v>0.52777777777777779</v>
      </c>
      <c r="D81" s="3">
        <f t="shared" si="1"/>
        <v>43862.527777777781</v>
      </c>
      <c r="E81">
        <v>573</v>
      </c>
      <c r="F81">
        <v>583</v>
      </c>
      <c r="G81">
        <v>556</v>
      </c>
      <c r="H81">
        <v>6</v>
      </c>
      <c r="I81">
        <v>1.5649999999999999</v>
      </c>
      <c r="J81">
        <v>1.4690000000000001</v>
      </c>
      <c r="K81">
        <v>127.1</v>
      </c>
      <c r="L81">
        <v>19.760000000000002</v>
      </c>
      <c r="M81">
        <v>3.1360000000000001</v>
      </c>
      <c r="N81">
        <v>1.4059999999999999</v>
      </c>
      <c r="O81">
        <v>0</v>
      </c>
      <c r="P81">
        <v>13.95</v>
      </c>
      <c r="Q81">
        <v>12.69</v>
      </c>
      <c r="R81">
        <v>13.52</v>
      </c>
      <c r="S81">
        <v>29.07</v>
      </c>
      <c r="T81">
        <v>27.06</v>
      </c>
      <c r="U81">
        <v>27.84</v>
      </c>
      <c r="V81">
        <v>857.9</v>
      </c>
      <c r="W81">
        <v>0</v>
      </c>
      <c r="X81">
        <v>1029</v>
      </c>
      <c r="Y81">
        <v>12.91</v>
      </c>
      <c r="Z81">
        <v>12.85</v>
      </c>
      <c r="AA81">
        <v>12.87</v>
      </c>
      <c r="AB81">
        <v>11.83</v>
      </c>
      <c r="AC81">
        <v>2616</v>
      </c>
      <c r="AD81">
        <v>26</v>
      </c>
      <c r="AE81">
        <v>2.7E-2</v>
      </c>
      <c r="AF81">
        <v>2.5999999999999999E-2</v>
      </c>
      <c r="AG81">
        <v>0</v>
      </c>
      <c r="AH81">
        <v>-186.6</v>
      </c>
      <c r="AI81">
        <v>-187</v>
      </c>
      <c r="AJ81">
        <v>-186.8</v>
      </c>
      <c r="AK81">
        <v>-178.2</v>
      </c>
      <c r="AL81">
        <v>-178.4</v>
      </c>
      <c r="AM81">
        <v>-178.3</v>
      </c>
    </row>
    <row r="82" spans="1:39" x14ac:dyDescent="0.25">
      <c r="A82" s="4">
        <f>D82-UNR_Feb2020!C82</f>
        <v>0</v>
      </c>
      <c r="B82" s="1">
        <v>43862</v>
      </c>
      <c r="C82" s="2">
        <v>0.53472222222222221</v>
      </c>
      <c r="D82" s="3">
        <f t="shared" si="1"/>
        <v>43862.534722222219</v>
      </c>
      <c r="E82">
        <v>590</v>
      </c>
      <c r="F82">
        <v>597</v>
      </c>
      <c r="G82">
        <v>583</v>
      </c>
      <c r="H82">
        <v>7</v>
      </c>
      <c r="I82">
        <v>1.978</v>
      </c>
      <c r="J82">
        <v>1.87</v>
      </c>
      <c r="K82">
        <v>112.5</v>
      </c>
      <c r="L82">
        <v>18.87</v>
      </c>
      <c r="M82">
        <v>3.43</v>
      </c>
      <c r="N82">
        <v>1.3660000000000001</v>
      </c>
      <c r="O82">
        <v>0.58789999999999998</v>
      </c>
      <c r="P82">
        <v>14.18</v>
      </c>
      <c r="Q82">
        <v>13.54</v>
      </c>
      <c r="R82">
        <v>13.79</v>
      </c>
      <c r="S82">
        <v>28.15</v>
      </c>
      <c r="T82">
        <v>26.62</v>
      </c>
      <c r="U82">
        <v>27.25</v>
      </c>
      <c r="V82">
        <v>857.6</v>
      </c>
      <c r="W82">
        <v>0</v>
      </c>
      <c r="X82">
        <v>1029</v>
      </c>
      <c r="Y82">
        <v>12.9</v>
      </c>
      <c r="Z82">
        <v>12.84</v>
      </c>
      <c r="AA82">
        <v>12.87</v>
      </c>
      <c r="AB82">
        <v>12.48</v>
      </c>
      <c r="AC82">
        <v>2616</v>
      </c>
      <c r="AD82">
        <v>27</v>
      </c>
      <c r="AE82">
        <v>2.8000000000000001E-2</v>
      </c>
      <c r="AF82">
        <v>2.7E-2</v>
      </c>
      <c r="AG82">
        <v>0</v>
      </c>
      <c r="AH82">
        <v>-186.5</v>
      </c>
      <c r="AI82">
        <v>-187</v>
      </c>
      <c r="AJ82">
        <v>-186.8</v>
      </c>
      <c r="AK82">
        <v>-178.1</v>
      </c>
      <c r="AL82">
        <v>-178.3</v>
      </c>
      <c r="AM82">
        <v>-178.2</v>
      </c>
    </row>
    <row r="83" spans="1:39" x14ac:dyDescent="0.25">
      <c r="A83" s="4">
        <f>D83-UNR_Feb2020!C83</f>
        <v>0</v>
      </c>
      <c r="B83" s="1">
        <v>43862</v>
      </c>
      <c r="C83" s="2">
        <v>0.54166666666666663</v>
      </c>
      <c r="D83" s="3">
        <f t="shared" si="1"/>
        <v>43862.541666666664</v>
      </c>
      <c r="E83">
        <v>593</v>
      </c>
      <c r="F83">
        <v>597</v>
      </c>
      <c r="G83">
        <v>583</v>
      </c>
      <c r="H83">
        <v>6</v>
      </c>
      <c r="I83">
        <v>2.0790000000000002</v>
      </c>
      <c r="J83">
        <v>1.806</v>
      </c>
      <c r="K83">
        <v>103.9</v>
      </c>
      <c r="L83">
        <v>29.34</v>
      </c>
      <c r="M83">
        <v>3.528</v>
      </c>
      <c r="N83">
        <v>1.399</v>
      </c>
      <c r="O83">
        <v>0.44080000000000003</v>
      </c>
      <c r="P83">
        <v>14.59</v>
      </c>
      <c r="Q83">
        <v>13.98</v>
      </c>
      <c r="R83">
        <v>14.28</v>
      </c>
      <c r="S83">
        <v>26.75</v>
      </c>
      <c r="T83">
        <v>25.36</v>
      </c>
      <c r="U83">
        <v>26.07</v>
      </c>
      <c r="V83">
        <v>857.4</v>
      </c>
      <c r="W83">
        <v>0</v>
      </c>
      <c r="X83">
        <v>1029</v>
      </c>
      <c r="Y83">
        <v>12.92</v>
      </c>
      <c r="Z83">
        <v>12.85</v>
      </c>
      <c r="AA83">
        <v>12.88</v>
      </c>
      <c r="AB83">
        <v>13.2</v>
      </c>
      <c r="AC83">
        <v>2616</v>
      </c>
      <c r="AD83">
        <v>27</v>
      </c>
      <c r="AE83">
        <v>2.8000000000000001E-2</v>
      </c>
      <c r="AF83">
        <v>2.7E-2</v>
      </c>
      <c r="AG83">
        <v>0</v>
      </c>
      <c r="AH83">
        <v>-186.5</v>
      </c>
      <c r="AI83">
        <v>-186.9</v>
      </c>
      <c r="AJ83">
        <v>-186.6</v>
      </c>
      <c r="AK83">
        <v>-178</v>
      </c>
      <c r="AL83">
        <v>-178.2</v>
      </c>
      <c r="AM83">
        <v>-178.1</v>
      </c>
    </row>
    <row r="84" spans="1:39" x14ac:dyDescent="0.25">
      <c r="A84" s="4">
        <f>D84-UNR_Feb2020!C84</f>
        <v>0</v>
      </c>
      <c r="B84" s="1">
        <v>43862</v>
      </c>
      <c r="C84" s="2">
        <v>0.54861111111111105</v>
      </c>
      <c r="D84" s="3">
        <f t="shared" si="1"/>
        <v>43862.548611111109</v>
      </c>
      <c r="E84">
        <v>580</v>
      </c>
      <c r="F84">
        <v>583</v>
      </c>
      <c r="G84">
        <v>570</v>
      </c>
      <c r="H84">
        <v>6</v>
      </c>
      <c r="I84">
        <v>1.958</v>
      </c>
      <c r="J84">
        <v>1.8129999999999999</v>
      </c>
      <c r="K84">
        <v>119.9</v>
      </c>
      <c r="L84">
        <v>22.02</v>
      </c>
      <c r="M84">
        <v>3.2829999999999999</v>
      </c>
      <c r="N84">
        <v>1.2689999999999999</v>
      </c>
      <c r="O84">
        <v>0.78410000000000002</v>
      </c>
      <c r="P84">
        <v>15.54</v>
      </c>
      <c r="Q84">
        <v>14.45</v>
      </c>
      <c r="R84">
        <v>15.05</v>
      </c>
      <c r="S84">
        <v>26.14</v>
      </c>
      <c r="T84">
        <v>23.83</v>
      </c>
      <c r="U84">
        <v>24.89</v>
      </c>
      <c r="V84">
        <v>857.2</v>
      </c>
      <c r="W84">
        <v>0</v>
      </c>
      <c r="X84">
        <v>1029</v>
      </c>
      <c r="Y84">
        <v>12.94</v>
      </c>
      <c r="Z84">
        <v>12.86</v>
      </c>
      <c r="AA84">
        <v>12.9</v>
      </c>
      <c r="AB84">
        <v>13.98</v>
      </c>
      <c r="AC84">
        <v>2616</v>
      </c>
      <c r="AD84">
        <v>27</v>
      </c>
      <c r="AE84">
        <v>2.7E-2</v>
      </c>
      <c r="AF84">
        <v>2.5999999999999999E-2</v>
      </c>
      <c r="AG84">
        <v>0</v>
      </c>
      <c r="AH84">
        <v>-186.3</v>
      </c>
      <c r="AI84">
        <v>-186.8</v>
      </c>
      <c r="AJ84">
        <v>-186.5</v>
      </c>
      <c r="AK84">
        <v>-177.7</v>
      </c>
      <c r="AL84">
        <v>-178</v>
      </c>
      <c r="AM84">
        <v>-177.8</v>
      </c>
    </row>
    <row r="85" spans="1:39" x14ac:dyDescent="0.25">
      <c r="A85" s="4">
        <f>D85-UNR_Feb2020!C85</f>
        <v>0</v>
      </c>
      <c r="B85" s="1">
        <v>43862</v>
      </c>
      <c r="C85" s="2">
        <v>0.55555555555555558</v>
      </c>
      <c r="D85" s="3">
        <f t="shared" si="1"/>
        <v>43862.555555555555</v>
      </c>
      <c r="E85">
        <v>566</v>
      </c>
      <c r="F85">
        <v>570</v>
      </c>
      <c r="G85">
        <v>488</v>
      </c>
      <c r="H85">
        <v>11</v>
      </c>
      <c r="I85">
        <v>1.6919999999999999</v>
      </c>
      <c r="J85">
        <v>1.548</v>
      </c>
      <c r="K85">
        <v>93.6</v>
      </c>
      <c r="L85">
        <v>23.63</v>
      </c>
      <c r="M85">
        <v>3.1360000000000001</v>
      </c>
      <c r="N85">
        <v>1.494</v>
      </c>
      <c r="O85">
        <v>0</v>
      </c>
      <c r="P85">
        <v>16.07</v>
      </c>
      <c r="Q85">
        <v>15.05</v>
      </c>
      <c r="R85">
        <v>15.58</v>
      </c>
      <c r="S85">
        <v>25.01</v>
      </c>
      <c r="T85">
        <v>21.99</v>
      </c>
      <c r="U85">
        <v>23.55</v>
      </c>
      <c r="V85">
        <v>856.9</v>
      </c>
      <c r="W85">
        <v>0</v>
      </c>
      <c r="X85">
        <v>1029</v>
      </c>
      <c r="Y85">
        <v>12.96</v>
      </c>
      <c r="Z85">
        <v>12.88</v>
      </c>
      <c r="AA85">
        <v>12.92</v>
      </c>
      <c r="AB85">
        <v>14.84</v>
      </c>
      <c r="AC85">
        <v>2616</v>
      </c>
      <c r="AD85">
        <v>26</v>
      </c>
      <c r="AE85">
        <v>2.5999999999999999E-2</v>
      </c>
      <c r="AF85">
        <v>2.3E-2</v>
      </c>
      <c r="AG85">
        <v>1E-3</v>
      </c>
      <c r="AH85">
        <v>-186.2</v>
      </c>
      <c r="AI85">
        <v>-186.7</v>
      </c>
      <c r="AJ85">
        <v>-186.4</v>
      </c>
      <c r="AK85">
        <v>-177.5</v>
      </c>
      <c r="AL85">
        <v>-177.8</v>
      </c>
      <c r="AM85">
        <v>-177.7</v>
      </c>
    </row>
    <row r="86" spans="1:39" x14ac:dyDescent="0.25">
      <c r="A86" s="4">
        <f>D86-UNR_Feb2020!C86</f>
        <v>0</v>
      </c>
      <c r="B86" s="1">
        <v>43862</v>
      </c>
      <c r="C86" s="2">
        <v>0.5625</v>
      </c>
      <c r="D86" s="3">
        <f t="shared" si="1"/>
        <v>43862.5625</v>
      </c>
      <c r="E86">
        <v>549</v>
      </c>
      <c r="F86">
        <v>556</v>
      </c>
      <c r="G86">
        <v>543</v>
      </c>
      <c r="H86">
        <v>7</v>
      </c>
      <c r="I86">
        <v>1.4570000000000001</v>
      </c>
      <c r="J86">
        <v>1.1399999999999999</v>
      </c>
      <c r="K86">
        <v>87.2</v>
      </c>
      <c r="L86">
        <v>37.29</v>
      </c>
      <c r="M86">
        <v>3.871</v>
      </c>
      <c r="N86">
        <v>2.117</v>
      </c>
      <c r="O86">
        <v>0</v>
      </c>
      <c r="P86">
        <v>17.760000000000002</v>
      </c>
      <c r="Q86">
        <v>15.35</v>
      </c>
      <c r="R86">
        <v>16.46</v>
      </c>
      <c r="S86">
        <v>23.24</v>
      </c>
      <c r="T86">
        <v>17.940000000000001</v>
      </c>
      <c r="U86">
        <v>20.89</v>
      </c>
      <c r="V86">
        <v>856.7</v>
      </c>
      <c r="W86">
        <v>0</v>
      </c>
      <c r="X86">
        <v>1029</v>
      </c>
      <c r="Y86">
        <v>12.95</v>
      </c>
      <c r="Z86">
        <v>12.89</v>
      </c>
      <c r="AA86">
        <v>12.93</v>
      </c>
      <c r="AB86">
        <v>15.75</v>
      </c>
      <c r="AC86">
        <v>2616</v>
      </c>
      <c r="AD86">
        <v>25</v>
      </c>
      <c r="AE86">
        <v>2.5999999999999999E-2</v>
      </c>
      <c r="AF86">
        <v>2.5000000000000001E-2</v>
      </c>
      <c r="AG86">
        <v>0</v>
      </c>
      <c r="AH86">
        <v>-186</v>
      </c>
      <c r="AI86">
        <v>-186.6</v>
      </c>
      <c r="AJ86">
        <v>-186.3</v>
      </c>
      <c r="AK86">
        <v>-177.4</v>
      </c>
      <c r="AL86">
        <v>-177.6</v>
      </c>
      <c r="AM86">
        <v>-177.5</v>
      </c>
    </row>
    <row r="87" spans="1:39" x14ac:dyDescent="0.25">
      <c r="A87" s="4">
        <f>D87-UNR_Feb2020!C87</f>
        <v>0</v>
      </c>
      <c r="B87" s="1">
        <v>43862</v>
      </c>
      <c r="C87" s="2">
        <v>0.56944444444444442</v>
      </c>
      <c r="D87" s="3">
        <f t="shared" si="1"/>
        <v>43862.569444444445</v>
      </c>
      <c r="E87">
        <v>537</v>
      </c>
      <c r="F87">
        <v>543</v>
      </c>
      <c r="G87">
        <v>529</v>
      </c>
      <c r="H87">
        <v>7</v>
      </c>
      <c r="I87">
        <v>1.498</v>
      </c>
      <c r="J87">
        <v>0.59140000000000004</v>
      </c>
      <c r="K87">
        <v>137.6</v>
      </c>
      <c r="L87">
        <v>59.11</v>
      </c>
      <c r="M87">
        <v>4.4569999999999999</v>
      </c>
      <c r="N87">
        <v>2.7570000000000001</v>
      </c>
      <c r="O87">
        <v>0</v>
      </c>
      <c r="P87">
        <v>18.170000000000002</v>
      </c>
      <c r="Q87">
        <v>16.809999999999999</v>
      </c>
      <c r="R87">
        <v>17.309999999999999</v>
      </c>
      <c r="S87">
        <v>22.32</v>
      </c>
      <c r="T87">
        <v>17.02</v>
      </c>
      <c r="U87">
        <v>19.05</v>
      </c>
      <c r="V87">
        <v>856.6</v>
      </c>
      <c r="W87">
        <v>0</v>
      </c>
      <c r="X87">
        <v>1029</v>
      </c>
      <c r="Y87">
        <v>12.95</v>
      </c>
      <c r="Z87">
        <v>12.88</v>
      </c>
      <c r="AA87">
        <v>12.92</v>
      </c>
      <c r="AB87">
        <v>16.64</v>
      </c>
      <c r="AC87">
        <v>2616</v>
      </c>
      <c r="AD87">
        <v>25</v>
      </c>
      <c r="AE87">
        <v>2.5000000000000001E-2</v>
      </c>
      <c r="AF87">
        <v>2.4E-2</v>
      </c>
      <c r="AG87">
        <v>0</v>
      </c>
      <c r="AH87">
        <v>-185.9</v>
      </c>
      <c r="AI87">
        <v>-186.4</v>
      </c>
      <c r="AJ87">
        <v>-186.2</v>
      </c>
      <c r="AK87">
        <v>-177.1</v>
      </c>
      <c r="AL87">
        <v>-177.5</v>
      </c>
      <c r="AM87">
        <v>-177.3</v>
      </c>
    </row>
    <row r="88" spans="1:39" x14ac:dyDescent="0.25">
      <c r="A88" s="4">
        <f>D88-UNR_Feb2020!C88</f>
        <v>0</v>
      </c>
      <c r="B88" s="1">
        <v>43862</v>
      </c>
      <c r="C88" s="2">
        <v>0.57638888888888895</v>
      </c>
      <c r="D88" s="3">
        <f t="shared" si="1"/>
        <v>43862.576388888891</v>
      </c>
      <c r="E88">
        <v>518</v>
      </c>
      <c r="F88">
        <v>529</v>
      </c>
      <c r="G88">
        <v>515</v>
      </c>
      <c r="H88">
        <v>5</v>
      </c>
      <c r="I88">
        <v>1.571</v>
      </c>
      <c r="J88">
        <v>1.1890000000000001</v>
      </c>
      <c r="K88">
        <v>172.8</v>
      </c>
      <c r="L88">
        <v>37.729999999999997</v>
      </c>
      <c r="M88">
        <v>4.1660000000000004</v>
      </c>
      <c r="N88">
        <v>2.476</v>
      </c>
      <c r="O88">
        <v>0</v>
      </c>
      <c r="P88">
        <v>18.309999999999999</v>
      </c>
      <c r="Q88">
        <v>16.95</v>
      </c>
      <c r="R88">
        <v>17.68</v>
      </c>
      <c r="S88">
        <v>21.78</v>
      </c>
      <c r="T88">
        <v>16.38</v>
      </c>
      <c r="U88">
        <v>20.13</v>
      </c>
      <c r="V88">
        <v>856.5</v>
      </c>
      <c r="W88">
        <v>0</v>
      </c>
      <c r="X88">
        <v>1029</v>
      </c>
      <c r="Y88">
        <v>12.97</v>
      </c>
      <c r="Z88">
        <v>12.9</v>
      </c>
      <c r="AA88">
        <v>12.93</v>
      </c>
      <c r="AB88">
        <v>17.53</v>
      </c>
      <c r="AC88">
        <v>2616</v>
      </c>
      <c r="AD88">
        <v>24</v>
      </c>
      <c r="AE88">
        <v>2.4E-2</v>
      </c>
      <c r="AF88">
        <v>2.3E-2</v>
      </c>
      <c r="AG88">
        <v>0</v>
      </c>
      <c r="AH88">
        <v>-185.7</v>
      </c>
      <c r="AI88">
        <v>-186.2</v>
      </c>
      <c r="AJ88">
        <v>-186</v>
      </c>
      <c r="AK88">
        <v>-176.8</v>
      </c>
      <c r="AL88">
        <v>-177.1</v>
      </c>
      <c r="AM88">
        <v>-177</v>
      </c>
    </row>
    <row r="89" spans="1:39" x14ac:dyDescent="0.25">
      <c r="A89" s="4">
        <f>D89-UNR_Feb2020!C89</f>
        <v>0</v>
      </c>
      <c r="B89" s="1">
        <v>43862</v>
      </c>
      <c r="C89" s="2">
        <v>0.58333333333333337</v>
      </c>
      <c r="D89" s="3">
        <f t="shared" si="1"/>
        <v>43862.583333333336</v>
      </c>
      <c r="E89">
        <v>514</v>
      </c>
      <c r="F89">
        <v>515</v>
      </c>
      <c r="G89">
        <v>502</v>
      </c>
      <c r="H89">
        <v>3</v>
      </c>
      <c r="I89">
        <v>1.083</v>
      </c>
      <c r="J89">
        <v>0.97809999999999997</v>
      </c>
      <c r="K89">
        <v>176</v>
      </c>
      <c r="L89">
        <v>24.56</v>
      </c>
      <c r="M89">
        <v>2.94</v>
      </c>
      <c r="N89">
        <v>1.611</v>
      </c>
      <c r="O89">
        <v>0</v>
      </c>
      <c r="P89">
        <v>18.989999999999998</v>
      </c>
      <c r="Q89">
        <v>18.239999999999998</v>
      </c>
      <c r="R89">
        <v>18.61</v>
      </c>
      <c r="S89">
        <v>19.440000000000001</v>
      </c>
      <c r="T89">
        <v>17.09</v>
      </c>
      <c r="U89">
        <v>18.149999999999999</v>
      </c>
      <c r="V89">
        <v>856.3</v>
      </c>
      <c r="W89">
        <v>0</v>
      </c>
      <c r="X89">
        <v>1029</v>
      </c>
      <c r="Y89">
        <v>12.97</v>
      </c>
      <c r="Z89">
        <v>12.89</v>
      </c>
      <c r="AA89">
        <v>12.93</v>
      </c>
      <c r="AB89">
        <v>18.37</v>
      </c>
      <c r="AC89">
        <v>2616</v>
      </c>
      <c r="AD89">
        <v>24</v>
      </c>
      <c r="AE89">
        <v>2.4E-2</v>
      </c>
      <c r="AF89">
        <v>2.3E-2</v>
      </c>
      <c r="AG89">
        <v>0</v>
      </c>
      <c r="AH89">
        <v>-185.5</v>
      </c>
      <c r="AI89">
        <v>-185.9</v>
      </c>
      <c r="AJ89">
        <v>-185.8</v>
      </c>
      <c r="AK89">
        <v>-176.8</v>
      </c>
      <c r="AL89">
        <v>-177</v>
      </c>
      <c r="AM89">
        <v>-176.9</v>
      </c>
    </row>
    <row r="90" spans="1:39" x14ac:dyDescent="0.25">
      <c r="A90" s="4">
        <f>D90-UNR_Feb2020!C90</f>
        <v>0</v>
      </c>
      <c r="B90" s="1">
        <v>43862</v>
      </c>
      <c r="C90" s="2">
        <v>0.59027777777777779</v>
      </c>
      <c r="D90" s="3">
        <f t="shared" si="1"/>
        <v>43862.590277777781</v>
      </c>
      <c r="E90">
        <v>517</v>
      </c>
      <c r="F90">
        <v>529</v>
      </c>
      <c r="G90">
        <v>502</v>
      </c>
      <c r="H90">
        <v>5</v>
      </c>
      <c r="I90">
        <v>1.8979999999999999</v>
      </c>
      <c r="J90">
        <v>1.681</v>
      </c>
      <c r="K90">
        <v>202.4</v>
      </c>
      <c r="L90">
        <v>27.31</v>
      </c>
      <c r="M90">
        <v>4.1660000000000004</v>
      </c>
      <c r="N90">
        <v>1.9</v>
      </c>
      <c r="O90">
        <v>0</v>
      </c>
      <c r="P90">
        <v>19.02</v>
      </c>
      <c r="Q90">
        <v>18.059999999999999</v>
      </c>
      <c r="R90">
        <v>18.5</v>
      </c>
      <c r="S90">
        <v>18.14</v>
      </c>
      <c r="T90">
        <v>13.42</v>
      </c>
      <c r="U90">
        <v>16.62</v>
      </c>
      <c r="V90">
        <v>856.1</v>
      </c>
      <c r="W90">
        <v>0</v>
      </c>
      <c r="X90">
        <v>1029</v>
      </c>
      <c r="Y90">
        <v>12.98</v>
      </c>
      <c r="Z90">
        <v>12.91</v>
      </c>
      <c r="AA90">
        <v>12.94</v>
      </c>
      <c r="AB90">
        <v>19.170000000000002</v>
      </c>
      <c r="AC90">
        <v>2616</v>
      </c>
      <c r="AD90">
        <v>24</v>
      </c>
      <c r="AE90">
        <v>2.4E-2</v>
      </c>
      <c r="AF90">
        <v>2.3E-2</v>
      </c>
      <c r="AG90">
        <v>0</v>
      </c>
      <c r="AH90">
        <v>-185.5</v>
      </c>
      <c r="AI90">
        <v>-186</v>
      </c>
      <c r="AJ90">
        <v>-185.7</v>
      </c>
      <c r="AK90">
        <v>-176.7</v>
      </c>
      <c r="AL90">
        <v>-176.9</v>
      </c>
      <c r="AM90">
        <v>-176.8</v>
      </c>
    </row>
    <row r="91" spans="1:39" x14ac:dyDescent="0.25">
      <c r="A91" s="4">
        <f>D91-UNR_Feb2020!C91</f>
        <v>0</v>
      </c>
      <c r="B91" s="1">
        <v>43862</v>
      </c>
      <c r="C91" s="2">
        <v>0.59722222222222221</v>
      </c>
      <c r="D91" s="3">
        <f t="shared" si="1"/>
        <v>43862.597222222219</v>
      </c>
      <c r="E91">
        <v>536</v>
      </c>
      <c r="F91">
        <v>542</v>
      </c>
      <c r="G91">
        <v>529</v>
      </c>
      <c r="H91">
        <v>7</v>
      </c>
      <c r="I91">
        <v>2.234</v>
      </c>
      <c r="J91">
        <v>2.081</v>
      </c>
      <c r="K91">
        <v>191.9</v>
      </c>
      <c r="L91">
        <v>21.2</v>
      </c>
      <c r="M91">
        <v>4.8499999999999996</v>
      </c>
      <c r="N91">
        <v>1.8220000000000001</v>
      </c>
      <c r="O91">
        <v>0.44080000000000003</v>
      </c>
      <c r="P91">
        <v>19.920000000000002</v>
      </c>
      <c r="Q91">
        <v>18.71</v>
      </c>
      <c r="R91">
        <v>19.37</v>
      </c>
      <c r="S91">
        <v>16.579999999999998</v>
      </c>
      <c r="T91">
        <v>11.58</v>
      </c>
      <c r="U91">
        <v>14.48</v>
      </c>
      <c r="V91">
        <v>855.9</v>
      </c>
      <c r="W91">
        <v>0</v>
      </c>
      <c r="X91">
        <v>1029</v>
      </c>
      <c r="Y91">
        <v>12.98</v>
      </c>
      <c r="Z91">
        <v>12.92</v>
      </c>
      <c r="AA91">
        <v>12.95</v>
      </c>
      <c r="AB91">
        <v>19.86</v>
      </c>
      <c r="AC91">
        <v>2616</v>
      </c>
      <c r="AD91">
        <v>25</v>
      </c>
      <c r="AE91">
        <v>2.5000000000000001E-2</v>
      </c>
      <c r="AF91">
        <v>2.4E-2</v>
      </c>
      <c r="AG91">
        <v>0</v>
      </c>
      <c r="AH91">
        <v>-185.4</v>
      </c>
      <c r="AI91">
        <v>-186</v>
      </c>
      <c r="AJ91">
        <v>-185.7</v>
      </c>
      <c r="AK91">
        <v>-176.8</v>
      </c>
      <c r="AL91">
        <v>-177</v>
      </c>
      <c r="AM91">
        <v>-176.9</v>
      </c>
    </row>
    <row r="92" spans="1:39" x14ac:dyDescent="0.25">
      <c r="A92" s="4">
        <f>D92-UNR_Feb2020!C92</f>
        <v>0</v>
      </c>
      <c r="B92" s="1">
        <v>43862</v>
      </c>
      <c r="C92" s="2">
        <v>0.60416666666666663</v>
      </c>
      <c r="D92" s="3">
        <f t="shared" si="1"/>
        <v>43862.604166666664</v>
      </c>
      <c r="E92">
        <v>515</v>
      </c>
      <c r="F92">
        <v>529</v>
      </c>
      <c r="G92">
        <v>502</v>
      </c>
      <c r="H92">
        <v>7</v>
      </c>
      <c r="I92">
        <v>2.4769999999999999</v>
      </c>
      <c r="J92">
        <v>2.2400000000000002</v>
      </c>
      <c r="K92">
        <v>189.8</v>
      </c>
      <c r="L92">
        <v>25.06</v>
      </c>
      <c r="M92">
        <v>4.8499999999999996</v>
      </c>
      <c r="N92">
        <v>1.974</v>
      </c>
      <c r="O92">
        <v>0.49</v>
      </c>
      <c r="P92">
        <v>20.329999999999998</v>
      </c>
      <c r="Q92">
        <v>19.38</v>
      </c>
      <c r="R92">
        <v>19.96</v>
      </c>
      <c r="S92">
        <v>13.72</v>
      </c>
      <c r="T92">
        <v>11.07</v>
      </c>
      <c r="U92">
        <v>12.17</v>
      </c>
      <c r="V92">
        <v>855.8</v>
      </c>
      <c r="W92">
        <v>0</v>
      </c>
      <c r="X92">
        <v>1029</v>
      </c>
      <c r="Y92">
        <v>12.97</v>
      </c>
      <c r="Z92">
        <v>12.91</v>
      </c>
      <c r="AA92">
        <v>12.94</v>
      </c>
      <c r="AB92">
        <v>20.59</v>
      </c>
      <c r="AC92">
        <v>2616</v>
      </c>
      <c r="AD92">
        <v>24</v>
      </c>
      <c r="AE92">
        <v>2.4E-2</v>
      </c>
      <c r="AF92">
        <v>2.3E-2</v>
      </c>
      <c r="AG92">
        <v>0</v>
      </c>
      <c r="AH92">
        <v>-185.3</v>
      </c>
      <c r="AI92">
        <v>-185.7</v>
      </c>
      <c r="AJ92">
        <v>-185.5</v>
      </c>
      <c r="AK92">
        <v>-176.8</v>
      </c>
      <c r="AL92">
        <v>-177.1</v>
      </c>
      <c r="AM92">
        <v>-177</v>
      </c>
    </row>
    <row r="93" spans="1:39" x14ac:dyDescent="0.25">
      <c r="A93" s="4">
        <f>D93-UNR_Feb2020!C93</f>
        <v>0</v>
      </c>
      <c r="B93" s="1">
        <v>43862</v>
      </c>
      <c r="C93" s="2">
        <v>0.61111111111111105</v>
      </c>
      <c r="D93" s="3">
        <f t="shared" si="1"/>
        <v>43862.611111111109</v>
      </c>
      <c r="E93">
        <v>478</v>
      </c>
      <c r="F93">
        <v>502</v>
      </c>
      <c r="G93">
        <v>366</v>
      </c>
      <c r="H93">
        <v>31</v>
      </c>
      <c r="I93">
        <v>2.99</v>
      </c>
      <c r="J93">
        <v>2.734</v>
      </c>
      <c r="K93">
        <v>197.5</v>
      </c>
      <c r="L93">
        <v>23.72</v>
      </c>
      <c r="M93">
        <v>6.37</v>
      </c>
      <c r="N93">
        <v>2.7679999999999998</v>
      </c>
      <c r="O93">
        <v>4.9169999999999998E-2</v>
      </c>
      <c r="P93">
        <v>20.39</v>
      </c>
      <c r="Q93">
        <v>19.170000000000002</v>
      </c>
      <c r="R93">
        <v>19.89</v>
      </c>
      <c r="S93">
        <v>12.94</v>
      </c>
      <c r="T93">
        <v>9.58</v>
      </c>
      <c r="U93">
        <v>11.27</v>
      </c>
      <c r="V93">
        <v>855.7</v>
      </c>
      <c r="W93">
        <v>0</v>
      </c>
      <c r="X93">
        <v>1029</v>
      </c>
      <c r="Y93">
        <v>12.96</v>
      </c>
      <c r="Z93">
        <v>12.91</v>
      </c>
      <c r="AA93">
        <v>12.93</v>
      </c>
      <c r="AB93">
        <v>21.33</v>
      </c>
      <c r="AC93">
        <v>2616</v>
      </c>
      <c r="AD93">
        <v>22</v>
      </c>
      <c r="AE93">
        <v>2.3E-2</v>
      </c>
      <c r="AF93">
        <v>1.6E-2</v>
      </c>
      <c r="AG93">
        <v>1E-3</v>
      </c>
      <c r="AH93">
        <v>-185.5</v>
      </c>
      <c r="AI93">
        <v>-185.8</v>
      </c>
      <c r="AJ93">
        <v>-185.6</v>
      </c>
      <c r="AK93">
        <v>-177</v>
      </c>
      <c r="AL93">
        <v>-177.2</v>
      </c>
      <c r="AM93">
        <v>-177.1</v>
      </c>
    </row>
    <row r="94" spans="1:39" x14ac:dyDescent="0.25">
      <c r="A94" s="4">
        <f>D94-UNR_Feb2020!C94</f>
        <v>0</v>
      </c>
      <c r="B94" s="1">
        <v>43862</v>
      </c>
      <c r="C94" s="2">
        <v>0.61805555555555558</v>
      </c>
      <c r="D94" s="3">
        <f t="shared" si="1"/>
        <v>43862.618055555555</v>
      </c>
      <c r="E94">
        <v>444</v>
      </c>
      <c r="F94">
        <v>461</v>
      </c>
      <c r="G94">
        <v>420</v>
      </c>
      <c r="H94">
        <v>12</v>
      </c>
      <c r="I94">
        <v>2.6030000000000002</v>
      </c>
      <c r="J94">
        <v>2.4849999999999999</v>
      </c>
      <c r="K94">
        <v>186.8</v>
      </c>
      <c r="L94">
        <v>17.27</v>
      </c>
      <c r="M94">
        <v>5.9279999999999999</v>
      </c>
      <c r="N94">
        <v>2.0070000000000001</v>
      </c>
      <c r="O94">
        <v>0.58789999999999998</v>
      </c>
      <c r="P94">
        <v>20.73</v>
      </c>
      <c r="Q94">
        <v>20.05</v>
      </c>
      <c r="R94">
        <v>20.38</v>
      </c>
      <c r="S94">
        <v>12.47</v>
      </c>
      <c r="T94">
        <v>9.75</v>
      </c>
      <c r="U94">
        <v>10.91</v>
      </c>
      <c r="V94">
        <v>855.6</v>
      </c>
      <c r="W94">
        <v>0</v>
      </c>
      <c r="X94">
        <v>1029</v>
      </c>
      <c r="Y94">
        <v>12.96</v>
      </c>
      <c r="Z94">
        <v>12.9</v>
      </c>
      <c r="AA94">
        <v>12.93</v>
      </c>
      <c r="AB94">
        <v>22</v>
      </c>
      <c r="AC94">
        <v>2616</v>
      </c>
      <c r="AD94">
        <v>20</v>
      </c>
      <c r="AE94">
        <v>2.1000000000000001E-2</v>
      </c>
      <c r="AF94">
        <v>1.9E-2</v>
      </c>
      <c r="AG94">
        <v>1E-3</v>
      </c>
      <c r="AH94">
        <v>-185.2</v>
      </c>
      <c r="AI94">
        <v>-185.6</v>
      </c>
      <c r="AJ94">
        <v>-185.4</v>
      </c>
      <c r="AK94">
        <v>-177.1</v>
      </c>
      <c r="AL94">
        <v>-177.5</v>
      </c>
      <c r="AM94">
        <v>-177.3</v>
      </c>
    </row>
    <row r="95" spans="1:39" x14ac:dyDescent="0.25">
      <c r="A95" s="4">
        <f>D95-UNR_Feb2020!C95</f>
        <v>0</v>
      </c>
      <c r="B95" s="1">
        <v>43862</v>
      </c>
      <c r="C95" s="2">
        <v>0.625</v>
      </c>
      <c r="D95" s="3">
        <f t="shared" si="1"/>
        <v>43862.625</v>
      </c>
      <c r="E95">
        <v>414</v>
      </c>
      <c r="F95">
        <v>434</v>
      </c>
      <c r="G95">
        <v>407</v>
      </c>
      <c r="H95">
        <v>10</v>
      </c>
      <c r="I95">
        <v>2.4670000000000001</v>
      </c>
      <c r="J95">
        <v>2.2090000000000001</v>
      </c>
      <c r="K95">
        <v>201</v>
      </c>
      <c r="L95">
        <v>26.19</v>
      </c>
      <c r="M95">
        <v>4.9489999999999998</v>
      </c>
      <c r="N95">
        <v>2</v>
      </c>
      <c r="O95">
        <v>0.78410000000000002</v>
      </c>
      <c r="P95">
        <v>20.83</v>
      </c>
      <c r="Q95">
        <v>19.37</v>
      </c>
      <c r="R95">
        <v>20.07</v>
      </c>
      <c r="S95">
        <v>12.23</v>
      </c>
      <c r="T95">
        <v>10.050000000000001</v>
      </c>
      <c r="U95">
        <v>11.04</v>
      </c>
      <c r="V95">
        <v>855.5</v>
      </c>
      <c r="W95">
        <v>0</v>
      </c>
      <c r="X95">
        <v>1029</v>
      </c>
      <c r="Y95">
        <v>12.95</v>
      </c>
      <c r="Z95">
        <v>12.88</v>
      </c>
      <c r="AA95">
        <v>12.92</v>
      </c>
      <c r="AB95">
        <v>22.63</v>
      </c>
      <c r="AC95">
        <v>2616</v>
      </c>
      <c r="AD95">
        <v>19</v>
      </c>
      <c r="AE95">
        <v>0.02</v>
      </c>
      <c r="AF95">
        <v>1.9E-2</v>
      </c>
      <c r="AG95">
        <v>0</v>
      </c>
      <c r="AH95">
        <v>-185.4</v>
      </c>
      <c r="AI95">
        <v>-185.7</v>
      </c>
      <c r="AJ95">
        <v>-185.6</v>
      </c>
      <c r="AK95">
        <v>-177.3</v>
      </c>
      <c r="AL95">
        <v>-177.5</v>
      </c>
      <c r="AM95">
        <v>-177.4</v>
      </c>
    </row>
    <row r="96" spans="1:39" x14ac:dyDescent="0.25">
      <c r="A96" s="4">
        <f>D96-UNR_Feb2020!C96</f>
        <v>0</v>
      </c>
      <c r="B96" s="1">
        <v>43862</v>
      </c>
      <c r="C96" s="2">
        <v>0.63194444444444442</v>
      </c>
      <c r="D96" s="3">
        <f t="shared" si="1"/>
        <v>43862.631944444445</v>
      </c>
      <c r="E96">
        <v>380</v>
      </c>
      <c r="F96">
        <v>407</v>
      </c>
      <c r="G96">
        <v>366</v>
      </c>
      <c r="H96">
        <v>10</v>
      </c>
      <c r="I96">
        <v>3.5070000000000001</v>
      </c>
      <c r="J96">
        <v>3.2160000000000002</v>
      </c>
      <c r="K96">
        <v>220.9</v>
      </c>
      <c r="L96">
        <v>23.36</v>
      </c>
      <c r="M96">
        <v>9.0660000000000007</v>
      </c>
      <c r="N96">
        <v>3.9980000000000002</v>
      </c>
      <c r="O96">
        <v>0.34289999999999998</v>
      </c>
      <c r="P96">
        <v>20.56</v>
      </c>
      <c r="Q96">
        <v>19.2</v>
      </c>
      <c r="R96">
        <v>19.82</v>
      </c>
      <c r="S96">
        <v>12.74</v>
      </c>
      <c r="T96">
        <v>4.891</v>
      </c>
      <c r="U96">
        <v>10.199999999999999</v>
      </c>
      <c r="V96">
        <v>855.4</v>
      </c>
      <c r="W96">
        <v>0</v>
      </c>
      <c r="X96">
        <v>1029</v>
      </c>
      <c r="Y96">
        <v>12.96</v>
      </c>
      <c r="Z96">
        <v>12.9</v>
      </c>
      <c r="AA96">
        <v>12.93</v>
      </c>
      <c r="AB96">
        <v>23.08</v>
      </c>
      <c r="AC96">
        <v>2616</v>
      </c>
      <c r="AD96">
        <v>18</v>
      </c>
      <c r="AE96">
        <v>1.7999999999999999E-2</v>
      </c>
      <c r="AF96">
        <v>1.7000000000000001E-2</v>
      </c>
      <c r="AG96">
        <v>0</v>
      </c>
      <c r="AH96">
        <v>-185.3</v>
      </c>
      <c r="AI96">
        <v>-185.5</v>
      </c>
      <c r="AJ96">
        <v>-185.4</v>
      </c>
      <c r="AK96">
        <v>-177.3</v>
      </c>
      <c r="AL96">
        <v>-177.6</v>
      </c>
      <c r="AM96">
        <v>-177.5</v>
      </c>
    </row>
    <row r="97" spans="1:39" x14ac:dyDescent="0.25">
      <c r="A97" s="4">
        <f>D97-UNR_Feb2020!C97</f>
        <v>0</v>
      </c>
      <c r="B97" s="1">
        <v>43862</v>
      </c>
      <c r="C97" s="2">
        <v>0.63888888888888895</v>
      </c>
      <c r="D97" s="3">
        <f t="shared" si="1"/>
        <v>43862.638888888891</v>
      </c>
      <c r="E97">
        <v>350</v>
      </c>
      <c r="F97">
        <v>366</v>
      </c>
      <c r="G97">
        <v>339</v>
      </c>
      <c r="H97">
        <v>10</v>
      </c>
      <c r="I97">
        <v>5.3019999999999996</v>
      </c>
      <c r="J97">
        <v>4.9930000000000003</v>
      </c>
      <c r="K97">
        <v>244.9</v>
      </c>
      <c r="L97">
        <v>19.600000000000001</v>
      </c>
      <c r="M97">
        <v>10.34</v>
      </c>
      <c r="N97">
        <v>3.9329999999999998</v>
      </c>
      <c r="O97">
        <v>2.0089999999999999</v>
      </c>
      <c r="P97">
        <v>21.04</v>
      </c>
      <c r="Q97">
        <v>20.52</v>
      </c>
      <c r="R97">
        <v>20.79</v>
      </c>
      <c r="S97">
        <v>4.891</v>
      </c>
      <c r="T97">
        <v>3.3620000000000001</v>
      </c>
      <c r="U97">
        <v>3.74</v>
      </c>
      <c r="V97">
        <v>855.3</v>
      </c>
      <c r="W97">
        <v>0</v>
      </c>
      <c r="X97">
        <v>1029</v>
      </c>
      <c r="Y97">
        <v>12.96</v>
      </c>
      <c r="Z97">
        <v>12.9</v>
      </c>
      <c r="AA97">
        <v>12.93</v>
      </c>
      <c r="AB97">
        <v>23.3</v>
      </c>
      <c r="AC97">
        <v>2616</v>
      </c>
      <c r="AD97">
        <v>16</v>
      </c>
      <c r="AE97">
        <v>1.7000000000000001E-2</v>
      </c>
      <c r="AF97">
        <v>1.6E-2</v>
      </c>
      <c r="AG97">
        <v>0</v>
      </c>
      <c r="AH97">
        <v>-185.1</v>
      </c>
      <c r="AI97">
        <v>-185.4</v>
      </c>
      <c r="AJ97">
        <v>-185.2</v>
      </c>
      <c r="AK97">
        <v>-177.5</v>
      </c>
      <c r="AL97">
        <v>-177.9</v>
      </c>
      <c r="AM97">
        <v>-177.6</v>
      </c>
    </row>
    <row r="98" spans="1:39" x14ac:dyDescent="0.25">
      <c r="A98" s="4">
        <f>D98-UNR_Feb2020!C98</f>
        <v>0</v>
      </c>
      <c r="B98" s="1">
        <v>43862</v>
      </c>
      <c r="C98" s="2">
        <v>0.64583333333333337</v>
      </c>
      <c r="D98" s="3">
        <f t="shared" si="1"/>
        <v>43862.645833333336</v>
      </c>
      <c r="E98">
        <v>336</v>
      </c>
      <c r="F98">
        <v>339</v>
      </c>
      <c r="G98">
        <v>325</v>
      </c>
      <c r="H98">
        <v>6</v>
      </c>
      <c r="I98">
        <v>5.8470000000000004</v>
      </c>
      <c r="J98">
        <v>5.4320000000000004</v>
      </c>
      <c r="K98">
        <v>231.4</v>
      </c>
      <c r="L98">
        <v>21.58</v>
      </c>
      <c r="M98">
        <v>10.14</v>
      </c>
      <c r="N98">
        <v>3.7360000000000002</v>
      </c>
      <c r="O98">
        <v>1.5189999999999999</v>
      </c>
      <c r="P98">
        <v>21</v>
      </c>
      <c r="Q98">
        <v>20.38</v>
      </c>
      <c r="R98">
        <v>20.66</v>
      </c>
      <c r="S98">
        <v>3.8380000000000001</v>
      </c>
      <c r="T98">
        <v>3.3620000000000001</v>
      </c>
      <c r="U98">
        <v>3.629</v>
      </c>
      <c r="V98">
        <v>855.2</v>
      </c>
      <c r="W98">
        <v>0</v>
      </c>
      <c r="X98">
        <v>1029</v>
      </c>
      <c r="Y98">
        <v>12.95</v>
      </c>
      <c r="Z98">
        <v>12.9</v>
      </c>
      <c r="AA98">
        <v>12.92</v>
      </c>
      <c r="AB98">
        <v>23.41</v>
      </c>
      <c r="AC98">
        <v>2616</v>
      </c>
      <c r="AD98">
        <v>16</v>
      </c>
      <c r="AE98">
        <v>1.6E-2</v>
      </c>
      <c r="AF98">
        <v>1.4999999999999999E-2</v>
      </c>
      <c r="AG98">
        <v>0</v>
      </c>
      <c r="AH98">
        <v>-185.2</v>
      </c>
      <c r="AI98">
        <v>-185.7</v>
      </c>
      <c r="AJ98">
        <v>-185.4</v>
      </c>
      <c r="AK98">
        <v>-177.8</v>
      </c>
      <c r="AL98">
        <v>-178.1</v>
      </c>
      <c r="AM98">
        <v>-177.9</v>
      </c>
    </row>
    <row r="99" spans="1:39" x14ac:dyDescent="0.25">
      <c r="A99" s="4">
        <f>D99-UNR_Feb2020!C99</f>
        <v>0</v>
      </c>
      <c r="B99" s="1">
        <v>43862</v>
      </c>
      <c r="C99" s="2">
        <v>0.65277777777777779</v>
      </c>
      <c r="D99" s="3">
        <f t="shared" si="1"/>
        <v>43862.652777777781</v>
      </c>
      <c r="E99">
        <v>327</v>
      </c>
      <c r="F99">
        <v>339</v>
      </c>
      <c r="G99">
        <v>312</v>
      </c>
      <c r="H99">
        <v>8</v>
      </c>
      <c r="I99">
        <v>6.9109999999999996</v>
      </c>
      <c r="J99">
        <v>6.63</v>
      </c>
      <c r="K99">
        <v>234.7</v>
      </c>
      <c r="L99">
        <v>16.309999999999999</v>
      </c>
      <c r="M99">
        <v>10.58</v>
      </c>
      <c r="N99">
        <v>3.5310000000000001</v>
      </c>
      <c r="O99">
        <v>2.4990000000000001</v>
      </c>
      <c r="P99">
        <v>20.62</v>
      </c>
      <c r="Q99">
        <v>20.21</v>
      </c>
      <c r="R99">
        <v>20.38</v>
      </c>
      <c r="S99">
        <v>3.8380000000000001</v>
      </c>
      <c r="T99">
        <v>3.1920000000000002</v>
      </c>
      <c r="U99">
        <v>3.5139999999999998</v>
      </c>
      <c r="V99">
        <v>855.1</v>
      </c>
      <c r="W99">
        <v>0</v>
      </c>
      <c r="X99">
        <v>1029</v>
      </c>
      <c r="Y99">
        <v>12.95</v>
      </c>
      <c r="Z99">
        <v>12.89</v>
      </c>
      <c r="AA99">
        <v>12.92</v>
      </c>
      <c r="AB99">
        <v>23.43</v>
      </c>
      <c r="AC99">
        <v>2616</v>
      </c>
      <c r="AD99">
        <v>15</v>
      </c>
      <c r="AE99">
        <v>1.6E-2</v>
      </c>
      <c r="AF99">
        <v>1.4E-2</v>
      </c>
      <c r="AG99">
        <v>0</v>
      </c>
      <c r="AH99">
        <v>-185.5</v>
      </c>
      <c r="AI99">
        <v>-185.9</v>
      </c>
      <c r="AJ99">
        <v>-185.7</v>
      </c>
      <c r="AK99">
        <v>-178.1</v>
      </c>
      <c r="AL99">
        <v>-178.3</v>
      </c>
      <c r="AM99">
        <v>-178.2</v>
      </c>
    </row>
    <row r="100" spans="1:39" x14ac:dyDescent="0.25">
      <c r="A100" s="4">
        <f>D100-UNR_Feb2020!C100</f>
        <v>0</v>
      </c>
      <c r="B100" s="1">
        <v>43862</v>
      </c>
      <c r="C100" s="2">
        <v>0.65972222222222221</v>
      </c>
      <c r="D100" s="3">
        <f t="shared" si="1"/>
        <v>43862.659722222219</v>
      </c>
      <c r="E100">
        <v>295</v>
      </c>
      <c r="F100">
        <v>312</v>
      </c>
      <c r="G100">
        <v>258</v>
      </c>
      <c r="H100">
        <v>14</v>
      </c>
      <c r="I100">
        <v>6.46</v>
      </c>
      <c r="J100">
        <v>6.1289999999999996</v>
      </c>
      <c r="K100">
        <v>236.5</v>
      </c>
      <c r="L100">
        <v>18.309999999999999</v>
      </c>
      <c r="M100">
        <v>11.02</v>
      </c>
      <c r="N100">
        <v>4.4029999999999996</v>
      </c>
      <c r="O100">
        <v>1.6659999999999999</v>
      </c>
      <c r="P100">
        <v>20.59</v>
      </c>
      <c r="Q100">
        <v>20.11</v>
      </c>
      <c r="R100">
        <v>20.309999999999999</v>
      </c>
      <c r="S100">
        <v>3.6680000000000001</v>
      </c>
      <c r="T100">
        <v>3.226</v>
      </c>
      <c r="U100">
        <v>3.4350000000000001</v>
      </c>
      <c r="V100">
        <v>855</v>
      </c>
      <c r="W100">
        <v>0</v>
      </c>
      <c r="X100">
        <v>1029</v>
      </c>
      <c r="Y100">
        <v>12.95</v>
      </c>
      <c r="Z100">
        <v>12.89</v>
      </c>
      <c r="AA100">
        <v>12.92</v>
      </c>
      <c r="AB100">
        <v>23.36</v>
      </c>
      <c r="AC100">
        <v>2616</v>
      </c>
      <c r="AD100">
        <v>14</v>
      </c>
      <c r="AE100">
        <v>1.4E-2</v>
      </c>
      <c r="AF100">
        <v>1.2E-2</v>
      </c>
      <c r="AG100">
        <v>1E-3</v>
      </c>
      <c r="AH100">
        <v>-185.6</v>
      </c>
      <c r="AI100">
        <v>-186</v>
      </c>
      <c r="AJ100">
        <v>-185.8</v>
      </c>
      <c r="AK100">
        <v>-178.3</v>
      </c>
      <c r="AL100">
        <v>-178.6</v>
      </c>
      <c r="AM100">
        <v>-178.4</v>
      </c>
    </row>
    <row r="101" spans="1:39" x14ac:dyDescent="0.25">
      <c r="A101" s="4">
        <f>D101-UNR_Feb2020!C101</f>
        <v>0</v>
      </c>
      <c r="B101" s="1">
        <v>43862</v>
      </c>
      <c r="C101" s="2">
        <v>0.66666666666666663</v>
      </c>
      <c r="D101" s="3">
        <f t="shared" si="1"/>
        <v>43862.666666666664</v>
      </c>
      <c r="E101">
        <v>275</v>
      </c>
      <c r="F101">
        <v>285</v>
      </c>
      <c r="G101">
        <v>258</v>
      </c>
      <c r="H101">
        <v>7</v>
      </c>
      <c r="I101">
        <v>6.6520000000000001</v>
      </c>
      <c r="J101">
        <v>6.2590000000000003</v>
      </c>
      <c r="K101">
        <v>234.9</v>
      </c>
      <c r="L101">
        <v>19.66</v>
      </c>
      <c r="M101">
        <v>11.27</v>
      </c>
      <c r="N101">
        <v>4.1989999999999998</v>
      </c>
      <c r="O101">
        <v>2.1560000000000001</v>
      </c>
      <c r="P101">
        <v>20.350000000000001</v>
      </c>
      <c r="Q101">
        <v>19.98</v>
      </c>
      <c r="R101">
        <v>20.16</v>
      </c>
      <c r="S101">
        <v>3.532</v>
      </c>
      <c r="T101">
        <v>3.1930000000000001</v>
      </c>
      <c r="U101">
        <v>3.3769999999999998</v>
      </c>
      <c r="V101">
        <v>854.9</v>
      </c>
      <c r="W101">
        <v>0</v>
      </c>
      <c r="X101">
        <v>1029</v>
      </c>
      <c r="Y101">
        <v>12.96</v>
      </c>
      <c r="Z101">
        <v>12.9</v>
      </c>
      <c r="AA101">
        <v>12.93</v>
      </c>
      <c r="AB101">
        <v>23.26</v>
      </c>
      <c r="AC101">
        <v>2616</v>
      </c>
      <c r="AD101">
        <v>13</v>
      </c>
      <c r="AE101">
        <v>1.2999999999999999E-2</v>
      </c>
      <c r="AF101">
        <v>1.2E-2</v>
      </c>
      <c r="AG101">
        <v>0</v>
      </c>
      <c r="AH101">
        <v>-185.6</v>
      </c>
      <c r="AI101">
        <v>-186</v>
      </c>
      <c r="AJ101">
        <v>-185.9</v>
      </c>
      <c r="AK101">
        <v>-178.5</v>
      </c>
      <c r="AL101">
        <v>-178.7</v>
      </c>
      <c r="AM101">
        <v>-178.6</v>
      </c>
    </row>
    <row r="102" spans="1:39" x14ac:dyDescent="0.25">
      <c r="A102" s="4">
        <f>D102-UNR_Feb2020!C102</f>
        <v>0</v>
      </c>
      <c r="B102" s="1">
        <v>43862</v>
      </c>
      <c r="C102" s="2">
        <v>0.67361111111111116</v>
      </c>
      <c r="D102" s="3">
        <f t="shared" si="1"/>
        <v>43862.673611111109</v>
      </c>
      <c r="E102">
        <v>240</v>
      </c>
      <c r="F102">
        <v>258</v>
      </c>
      <c r="G102">
        <v>217</v>
      </c>
      <c r="H102">
        <v>13</v>
      </c>
      <c r="I102">
        <v>6.6390000000000002</v>
      </c>
      <c r="J102">
        <v>6.218</v>
      </c>
      <c r="K102">
        <v>241.3</v>
      </c>
      <c r="L102">
        <v>20.37</v>
      </c>
      <c r="M102">
        <v>12.88</v>
      </c>
      <c r="N102">
        <v>4.5330000000000004</v>
      </c>
      <c r="O102">
        <v>1.2250000000000001</v>
      </c>
      <c r="P102">
        <v>20.32</v>
      </c>
      <c r="Q102">
        <v>19.809999999999999</v>
      </c>
      <c r="R102">
        <v>20.03</v>
      </c>
      <c r="S102">
        <v>3.6339999999999999</v>
      </c>
      <c r="T102">
        <v>3.2949999999999999</v>
      </c>
      <c r="U102">
        <v>3.4449999999999998</v>
      </c>
      <c r="V102">
        <v>854.9</v>
      </c>
      <c r="W102">
        <v>0</v>
      </c>
      <c r="X102">
        <v>1029</v>
      </c>
      <c r="Y102">
        <v>12.95</v>
      </c>
      <c r="Z102">
        <v>12.88</v>
      </c>
      <c r="AA102">
        <v>12.91</v>
      </c>
      <c r="AB102">
        <v>23.14</v>
      </c>
      <c r="AC102">
        <v>2616</v>
      </c>
      <c r="AD102">
        <v>11</v>
      </c>
      <c r="AE102">
        <v>1.2E-2</v>
      </c>
      <c r="AF102">
        <v>0.01</v>
      </c>
      <c r="AG102">
        <v>1E-3</v>
      </c>
      <c r="AH102">
        <v>-185.6</v>
      </c>
      <c r="AI102">
        <v>-185.9</v>
      </c>
      <c r="AJ102">
        <v>-185.7</v>
      </c>
      <c r="AK102">
        <v>-178.6</v>
      </c>
      <c r="AL102">
        <v>-178.8</v>
      </c>
      <c r="AM102">
        <v>-178.7</v>
      </c>
    </row>
    <row r="103" spans="1:39" x14ac:dyDescent="0.25">
      <c r="A103" s="4">
        <f>D103-UNR_Feb2020!C103</f>
        <v>0</v>
      </c>
      <c r="B103" s="1">
        <v>43862</v>
      </c>
      <c r="C103" s="2">
        <v>0.68055555555555547</v>
      </c>
      <c r="D103" s="3">
        <f t="shared" si="1"/>
        <v>43862.680555555555</v>
      </c>
      <c r="E103">
        <v>211</v>
      </c>
      <c r="F103">
        <v>230</v>
      </c>
      <c r="G103">
        <v>203</v>
      </c>
      <c r="H103">
        <v>9</v>
      </c>
      <c r="I103">
        <v>6.6159999999999997</v>
      </c>
      <c r="J103">
        <v>6.2939999999999996</v>
      </c>
      <c r="K103">
        <v>238.6</v>
      </c>
      <c r="L103">
        <v>17.93</v>
      </c>
      <c r="M103">
        <v>11.37</v>
      </c>
      <c r="N103">
        <v>4.3170000000000002</v>
      </c>
      <c r="O103">
        <v>1.96</v>
      </c>
      <c r="P103">
        <v>19.95</v>
      </c>
      <c r="Q103">
        <v>19.61</v>
      </c>
      <c r="R103">
        <v>19.739999999999998</v>
      </c>
      <c r="S103">
        <v>3.7360000000000002</v>
      </c>
      <c r="T103">
        <v>3.363</v>
      </c>
      <c r="U103">
        <v>3.569</v>
      </c>
      <c r="V103">
        <v>854.9</v>
      </c>
      <c r="W103">
        <v>0</v>
      </c>
      <c r="X103">
        <v>1029</v>
      </c>
      <c r="Y103">
        <v>12.96</v>
      </c>
      <c r="Z103">
        <v>12.89</v>
      </c>
      <c r="AA103">
        <v>12.93</v>
      </c>
      <c r="AB103">
        <v>22.98</v>
      </c>
      <c r="AC103">
        <v>2616</v>
      </c>
      <c r="AD103">
        <v>10</v>
      </c>
      <c r="AE103">
        <v>1.0999999999999999E-2</v>
      </c>
      <c r="AF103">
        <v>8.9999999999999993E-3</v>
      </c>
      <c r="AG103">
        <v>0</v>
      </c>
      <c r="AH103">
        <v>-185.5</v>
      </c>
      <c r="AI103">
        <v>-185.8</v>
      </c>
      <c r="AJ103">
        <v>-185.7</v>
      </c>
      <c r="AK103">
        <v>-178.8</v>
      </c>
      <c r="AL103">
        <v>-179</v>
      </c>
      <c r="AM103">
        <v>-178.9</v>
      </c>
    </row>
    <row r="104" spans="1:39" x14ac:dyDescent="0.25">
      <c r="A104" s="4">
        <f>D104-UNR_Feb2020!C104</f>
        <v>0</v>
      </c>
      <c r="B104" s="1">
        <v>43862</v>
      </c>
      <c r="C104" s="2">
        <v>0.6875</v>
      </c>
      <c r="D104" s="3">
        <f t="shared" si="1"/>
        <v>43862.6875</v>
      </c>
      <c r="E104">
        <v>186</v>
      </c>
      <c r="F104">
        <v>203</v>
      </c>
      <c r="G104">
        <v>163</v>
      </c>
      <c r="H104">
        <v>11</v>
      </c>
      <c r="I104">
        <v>5.9589999999999996</v>
      </c>
      <c r="J104">
        <v>5.5209999999999999</v>
      </c>
      <c r="K104">
        <v>243.5</v>
      </c>
      <c r="L104">
        <v>21.92</v>
      </c>
      <c r="M104">
        <v>11.42</v>
      </c>
      <c r="N104">
        <v>4.0810000000000004</v>
      </c>
      <c r="O104">
        <v>2.254</v>
      </c>
      <c r="P104">
        <v>19.850000000000001</v>
      </c>
      <c r="Q104">
        <v>19.440000000000001</v>
      </c>
      <c r="R104">
        <v>19.649999999999999</v>
      </c>
      <c r="S104">
        <v>4.1440000000000001</v>
      </c>
      <c r="T104">
        <v>3.5329999999999999</v>
      </c>
      <c r="U104">
        <v>3.8170000000000002</v>
      </c>
      <c r="V104">
        <v>854.8</v>
      </c>
      <c r="W104">
        <v>0</v>
      </c>
      <c r="X104">
        <v>1029</v>
      </c>
      <c r="Y104">
        <v>12.98</v>
      </c>
      <c r="Z104">
        <v>12.91</v>
      </c>
      <c r="AA104">
        <v>12.94</v>
      </c>
      <c r="AB104">
        <v>22.78</v>
      </c>
      <c r="AC104">
        <v>2616</v>
      </c>
      <c r="AD104">
        <v>9</v>
      </c>
      <c r="AE104">
        <v>8.9999999999999993E-3</v>
      </c>
      <c r="AF104">
        <v>8.0000000000000002E-3</v>
      </c>
      <c r="AG104">
        <v>1E-3</v>
      </c>
      <c r="AH104">
        <v>-185.5</v>
      </c>
      <c r="AI104">
        <v>-185.9</v>
      </c>
      <c r="AJ104">
        <v>-185.6</v>
      </c>
      <c r="AK104">
        <v>-178.8</v>
      </c>
      <c r="AL104">
        <v>-179</v>
      </c>
      <c r="AM104">
        <v>-178.9</v>
      </c>
    </row>
    <row r="105" spans="1:39" x14ac:dyDescent="0.25">
      <c r="A105" s="4">
        <f>D105-UNR_Feb2020!C105</f>
        <v>0</v>
      </c>
      <c r="B105" s="1">
        <v>43862</v>
      </c>
      <c r="C105" s="2">
        <v>0.69444444444444453</v>
      </c>
      <c r="D105" s="3">
        <f t="shared" si="1"/>
        <v>43862.694444444445</v>
      </c>
      <c r="E105">
        <v>154</v>
      </c>
      <c r="F105">
        <v>163</v>
      </c>
      <c r="G105">
        <v>136</v>
      </c>
      <c r="H105">
        <v>9</v>
      </c>
      <c r="I105">
        <v>6.343</v>
      </c>
      <c r="J105">
        <v>5.9550000000000001</v>
      </c>
      <c r="K105">
        <v>241.3</v>
      </c>
      <c r="L105">
        <v>20.03</v>
      </c>
      <c r="M105">
        <v>10.19</v>
      </c>
      <c r="N105">
        <v>3.9430000000000001</v>
      </c>
      <c r="O105">
        <v>2.2050000000000001</v>
      </c>
      <c r="P105">
        <v>19.510000000000002</v>
      </c>
      <c r="Q105">
        <v>19.170000000000002</v>
      </c>
      <c r="R105">
        <v>19.36</v>
      </c>
      <c r="S105">
        <v>4.3819999999999997</v>
      </c>
      <c r="T105">
        <v>3.94</v>
      </c>
      <c r="U105">
        <v>4.149</v>
      </c>
      <c r="V105">
        <v>854.8</v>
      </c>
      <c r="W105">
        <v>0</v>
      </c>
      <c r="X105">
        <v>1029</v>
      </c>
      <c r="Y105">
        <v>12.98</v>
      </c>
      <c r="Z105">
        <v>12.92</v>
      </c>
      <c r="AA105">
        <v>12.95</v>
      </c>
      <c r="AB105">
        <v>22.59</v>
      </c>
      <c r="AC105">
        <v>2616</v>
      </c>
      <c r="AD105">
        <v>7</v>
      </c>
      <c r="AE105">
        <v>8.0000000000000002E-3</v>
      </c>
      <c r="AF105">
        <v>6.0000000000000001E-3</v>
      </c>
      <c r="AG105">
        <v>0</v>
      </c>
      <c r="AH105">
        <v>-185.5</v>
      </c>
      <c r="AI105">
        <v>-185.9</v>
      </c>
      <c r="AJ105">
        <v>-185.7</v>
      </c>
      <c r="AK105">
        <v>-178.9</v>
      </c>
      <c r="AL105">
        <v>-179.1</v>
      </c>
      <c r="AM105">
        <v>-179</v>
      </c>
    </row>
    <row r="106" spans="1:39" x14ac:dyDescent="0.25">
      <c r="A106" s="4">
        <f>D106-UNR_Feb2020!C106</f>
        <v>0</v>
      </c>
      <c r="B106" s="1">
        <v>43862</v>
      </c>
      <c r="C106" s="2">
        <v>0.70138888888888884</v>
      </c>
      <c r="D106" s="3">
        <f t="shared" si="1"/>
        <v>43862.701388888891</v>
      </c>
      <c r="E106">
        <v>120</v>
      </c>
      <c r="F106">
        <v>149</v>
      </c>
      <c r="G106">
        <v>108</v>
      </c>
      <c r="H106">
        <v>13</v>
      </c>
      <c r="I106">
        <v>5.843</v>
      </c>
      <c r="J106">
        <v>5.4809999999999999</v>
      </c>
      <c r="K106">
        <v>241.8</v>
      </c>
      <c r="L106">
        <v>20.09</v>
      </c>
      <c r="M106">
        <v>10.43</v>
      </c>
      <c r="N106">
        <v>3.9209999999999998</v>
      </c>
      <c r="O106">
        <v>2.3029999999999999</v>
      </c>
      <c r="P106">
        <v>19.309999999999999</v>
      </c>
      <c r="Q106">
        <v>18.760000000000002</v>
      </c>
      <c r="R106">
        <v>19.04</v>
      </c>
      <c r="S106">
        <v>4.8230000000000004</v>
      </c>
      <c r="T106">
        <v>4.3140000000000001</v>
      </c>
      <c r="U106">
        <v>4.5720000000000001</v>
      </c>
      <c r="V106">
        <v>854.7</v>
      </c>
      <c r="W106">
        <v>0</v>
      </c>
      <c r="X106">
        <v>1029</v>
      </c>
      <c r="Y106">
        <v>12.98</v>
      </c>
      <c r="Z106">
        <v>12.91</v>
      </c>
      <c r="AA106">
        <v>12.93</v>
      </c>
      <c r="AB106">
        <v>22.33</v>
      </c>
      <c r="AC106">
        <v>2616</v>
      </c>
      <c r="AD106">
        <v>6</v>
      </c>
      <c r="AE106">
        <v>7.0000000000000001E-3</v>
      </c>
      <c r="AF106">
        <v>5.0000000000000001E-3</v>
      </c>
      <c r="AG106">
        <v>1E-3</v>
      </c>
      <c r="AH106">
        <v>-185.8</v>
      </c>
      <c r="AI106">
        <v>-186</v>
      </c>
      <c r="AJ106">
        <v>-185.9</v>
      </c>
      <c r="AK106">
        <v>-179</v>
      </c>
      <c r="AL106">
        <v>-179.2</v>
      </c>
      <c r="AM106">
        <v>-179.2</v>
      </c>
    </row>
    <row r="107" spans="1:39" x14ac:dyDescent="0.25">
      <c r="A107" s="4">
        <f>D107-UNR_Feb2020!C107</f>
        <v>0</v>
      </c>
      <c r="B107" s="1">
        <v>43862</v>
      </c>
      <c r="C107" s="2">
        <v>0.70833333333333337</v>
      </c>
      <c r="D107" s="3">
        <f t="shared" si="1"/>
        <v>43862.708333333336</v>
      </c>
      <c r="E107">
        <v>100</v>
      </c>
      <c r="F107">
        <v>122</v>
      </c>
      <c r="G107">
        <v>81</v>
      </c>
      <c r="H107">
        <v>11</v>
      </c>
      <c r="I107">
        <v>5.226</v>
      </c>
      <c r="J107">
        <v>4.8410000000000002</v>
      </c>
      <c r="K107">
        <v>246.2</v>
      </c>
      <c r="L107">
        <v>22</v>
      </c>
      <c r="M107">
        <v>9.5530000000000008</v>
      </c>
      <c r="N107">
        <v>3.8940000000000001</v>
      </c>
      <c r="O107">
        <v>1.421</v>
      </c>
      <c r="P107">
        <v>18.93</v>
      </c>
      <c r="Q107">
        <v>18.36</v>
      </c>
      <c r="R107">
        <v>18.61</v>
      </c>
      <c r="S107">
        <v>5.2309999999999999</v>
      </c>
      <c r="T107">
        <v>4.6529999999999996</v>
      </c>
      <c r="U107">
        <v>4.9829999999999997</v>
      </c>
      <c r="V107">
        <v>854.7</v>
      </c>
      <c r="W107">
        <v>0</v>
      </c>
      <c r="X107">
        <v>1029</v>
      </c>
      <c r="Y107">
        <v>12.95</v>
      </c>
      <c r="Z107">
        <v>12.89</v>
      </c>
      <c r="AA107">
        <v>12.92</v>
      </c>
      <c r="AB107">
        <v>21.94</v>
      </c>
      <c r="AC107">
        <v>2616</v>
      </c>
      <c r="AD107">
        <v>5</v>
      </c>
      <c r="AE107">
        <v>6.0000000000000001E-3</v>
      </c>
      <c r="AF107">
        <v>4.0000000000000001E-3</v>
      </c>
      <c r="AG107">
        <v>1E-3</v>
      </c>
      <c r="AH107">
        <v>-186</v>
      </c>
      <c r="AI107">
        <v>-186.2</v>
      </c>
      <c r="AJ107">
        <v>-186.1</v>
      </c>
      <c r="AK107">
        <v>-179.2</v>
      </c>
      <c r="AL107">
        <v>-179.3</v>
      </c>
      <c r="AM107">
        <v>-179.3</v>
      </c>
    </row>
    <row r="108" spans="1:39" x14ac:dyDescent="0.25">
      <c r="A108" s="4">
        <f>D108-UNR_Feb2020!C108</f>
        <v>0</v>
      </c>
      <c r="B108" s="1">
        <v>43862</v>
      </c>
      <c r="C108" s="2">
        <v>0.71527777777777779</v>
      </c>
      <c r="D108" s="3">
        <f t="shared" si="1"/>
        <v>43862.715277777781</v>
      </c>
      <c r="E108">
        <v>64</v>
      </c>
      <c r="F108">
        <v>81</v>
      </c>
      <c r="G108">
        <v>54</v>
      </c>
      <c r="H108">
        <v>12</v>
      </c>
      <c r="I108">
        <v>5.6459999999999999</v>
      </c>
      <c r="J108">
        <v>5.2530000000000001</v>
      </c>
      <c r="K108">
        <v>244.1</v>
      </c>
      <c r="L108">
        <v>21.45</v>
      </c>
      <c r="M108">
        <v>12.59</v>
      </c>
      <c r="N108">
        <v>4.2880000000000003</v>
      </c>
      <c r="O108">
        <v>1.911</v>
      </c>
      <c r="P108">
        <v>18.420000000000002</v>
      </c>
      <c r="Q108">
        <v>17.98</v>
      </c>
      <c r="R108">
        <v>18.18</v>
      </c>
      <c r="S108">
        <v>5.0609999999999999</v>
      </c>
      <c r="T108">
        <v>4.5860000000000003</v>
      </c>
      <c r="U108">
        <v>4.8150000000000004</v>
      </c>
      <c r="V108">
        <v>854.7</v>
      </c>
      <c r="W108">
        <v>0</v>
      </c>
      <c r="X108">
        <v>1029</v>
      </c>
      <c r="Y108">
        <v>12.96</v>
      </c>
      <c r="Z108">
        <v>12.9</v>
      </c>
      <c r="AA108">
        <v>12.93</v>
      </c>
      <c r="AB108">
        <v>21.46</v>
      </c>
      <c r="AC108">
        <v>2616</v>
      </c>
      <c r="AD108">
        <v>3</v>
      </c>
      <c r="AE108">
        <v>4.0000000000000001E-3</v>
      </c>
      <c r="AF108">
        <v>3.0000000000000001E-3</v>
      </c>
      <c r="AG108">
        <v>1E-3</v>
      </c>
      <c r="AH108">
        <v>-185.8</v>
      </c>
      <c r="AI108">
        <v>-186.4</v>
      </c>
      <c r="AJ108">
        <v>-186.1</v>
      </c>
      <c r="AK108">
        <v>-179.2</v>
      </c>
      <c r="AL108">
        <v>-179.5</v>
      </c>
      <c r="AM108">
        <v>-179.3</v>
      </c>
    </row>
    <row r="109" spans="1:39" x14ac:dyDescent="0.25">
      <c r="A109" s="4">
        <f>D109-UNR_Feb2020!C109</f>
        <v>0</v>
      </c>
      <c r="B109" s="1">
        <v>43862</v>
      </c>
      <c r="C109" s="2">
        <v>0.72222222222222221</v>
      </c>
      <c r="D109" s="3">
        <f t="shared" si="1"/>
        <v>43862.722222222219</v>
      </c>
      <c r="E109">
        <v>33</v>
      </c>
      <c r="F109">
        <v>54</v>
      </c>
      <c r="G109">
        <v>14</v>
      </c>
      <c r="H109">
        <v>9</v>
      </c>
      <c r="I109">
        <v>5.8250000000000002</v>
      </c>
      <c r="J109">
        <v>5.4359999999999999</v>
      </c>
      <c r="K109">
        <v>247</v>
      </c>
      <c r="L109">
        <v>20.94</v>
      </c>
      <c r="M109">
        <v>9.9469999999999992</v>
      </c>
      <c r="N109">
        <v>3.7069999999999999</v>
      </c>
      <c r="O109">
        <v>2.597</v>
      </c>
      <c r="P109">
        <v>18.05</v>
      </c>
      <c r="Q109">
        <v>17.510000000000002</v>
      </c>
      <c r="R109">
        <v>17.78</v>
      </c>
      <c r="S109">
        <v>5.0270000000000001</v>
      </c>
      <c r="T109">
        <v>4.5860000000000003</v>
      </c>
      <c r="U109">
        <v>4.8319999999999999</v>
      </c>
      <c r="V109">
        <v>854.7</v>
      </c>
      <c r="W109">
        <v>0</v>
      </c>
      <c r="X109">
        <v>1029</v>
      </c>
      <c r="Y109">
        <v>12.95</v>
      </c>
      <c r="Z109">
        <v>12.88</v>
      </c>
      <c r="AA109">
        <v>12.92</v>
      </c>
      <c r="AB109">
        <v>20.88</v>
      </c>
      <c r="AC109">
        <v>2616</v>
      </c>
      <c r="AD109">
        <v>2</v>
      </c>
      <c r="AE109">
        <v>3.0000000000000001E-3</v>
      </c>
      <c r="AF109">
        <v>1E-3</v>
      </c>
      <c r="AG109">
        <v>0</v>
      </c>
      <c r="AH109">
        <v>-186</v>
      </c>
      <c r="AI109">
        <v>-186.4</v>
      </c>
      <c r="AJ109">
        <v>-186.2</v>
      </c>
      <c r="AK109">
        <v>-179.2</v>
      </c>
      <c r="AL109">
        <v>-179.5</v>
      </c>
      <c r="AM109">
        <v>-179.4</v>
      </c>
    </row>
    <row r="110" spans="1:39" x14ac:dyDescent="0.25">
      <c r="A110" s="4">
        <f>D110-UNR_Feb2020!C110</f>
        <v>0</v>
      </c>
      <c r="B110" s="1">
        <v>43862</v>
      </c>
      <c r="C110" s="2">
        <v>0.72916666666666663</v>
      </c>
      <c r="D110" s="3">
        <f t="shared" si="1"/>
        <v>43862.729166666664</v>
      </c>
      <c r="E110">
        <v>14</v>
      </c>
      <c r="F110">
        <v>14</v>
      </c>
      <c r="G110">
        <v>14</v>
      </c>
      <c r="H110">
        <v>0</v>
      </c>
      <c r="I110">
        <v>5.2389999999999999</v>
      </c>
      <c r="J110">
        <v>4.8460000000000001</v>
      </c>
      <c r="K110">
        <v>249.5</v>
      </c>
      <c r="L110">
        <v>22.18</v>
      </c>
      <c r="M110">
        <v>10.24</v>
      </c>
      <c r="N110">
        <v>3.472</v>
      </c>
      <c r="O110">
        <v>1.617</v>
      </c>
      <c r="P110">
        <v>17.61</v>
      </c>
      <c r="Q110">
        <v>17.170000000000002</v>
      </c>
      <c r="R110">
        <v>17.37</v>
      </c>
      <c r="S110">
        <v>5.0949999999999998</v>
      </c>
      <c r="T110">
        <v>4.6870000000000003</v>
      </c>
      <c r="U110">
        <v>4.8840000000000003</v>
      </c>
      <c r="V110">
        <v>854.6</v>
      </c>
      <c r="W110">
        <v>0</v>
      </c>
      <c r="X110">
        <v>1029</v>
      </c>
      <c r="Y110">
        <v>12.93</v>
      </c>
      <c r="Z110">
        <v>12.87</v>
      </c>
      <c r="AA110">
        <v>12.89</v>
      </c>
      <c r="AB110">
        <v>20.170000000000002</v>
      </c>
      <c r="AC110">
        <v>2616</v>
      </c>
      <c r="AD110">
        <v>1</v>
      </c>
      <c r="AE110">
        <v>1E-3</v>
      </c>
      <c r="AF110">
        <v>1E-3</v>
      </c>
      <c r="AG110">
        <v>0</v>
      </c>
      <c r="AH110">
        <v>-186</v>
      </c>
      <c r="AI110">
        <v>-186.5</v>
      </c>
      <c r="AJ110">
        <v>-186.2</v>
      </c>
      <c r="AK110">
        <v>-179.3</v>
      </c>
      <c r="AL110">
        <v>-179.5</v>
      </c>
      <c r="AM110">
        <v>-179.4</v>
      </c>
    </row>
    <row r="111" spans="1:39" x14ac:dyDescent="0.25">
      <c r="A111" s="4">
        <f>D111-UNR_Feb2020!C111</f>
        <v>0</v>
      </c>
      <c r="B111" s="1">
        <v>43862</v>
      </c>
      <c r="C111" s="2">
        <v>0.73611111111111116</v>
      </c>
      <c r="D111" s="3">
        <f t="shared" si="1"/>
        <v>43862.736111111109</v>
      </c>
      <c r="E111">
        <v>2</v>
      </c>
      <c r="F111">
        <v>14</v>
      </c>
      <c r="G111">
        <v>0</v>
      </c>
      <c r="H111">
        <v>5</v>
      </c>
      <c r="I111">
        <v>5.3419999999999996</v>
      </c>
      <c r="J111">
        <v>4.9889999999999999</v>
      </c>
      <c r="K111">
        <v>251</v>
      </c>
      <c r="L111">
        <v>20.77</v>
      </c>
      <c r="M111">
        <v>9.9469999999999992</v>
      </c>
      <c r="N111">
        <v>3.2090000000000001</v>
      </c>
      <c r="O111">
        <v>2.4500000000000002</v>
      </c>
      <c r="P111">
        <v>17.2</v>
      </c>
      <c r="Q111">
        <v>16.8</v>
      </c>
      <c r="R111">
        <v>17</v>
      </c>
      <c r="S111">
        <v>5.5709999999999997</v>
      </c>
      <c r="T111">
        <v>5.0949999999999998</v>
      </c>
      <c r="U111">
        <v>5.3789999999999996</v>
      </c>
      <c r="V111">
        <v>854.6</v>
      </c>
      <c r="W111">
        <v>0</v>
      </c>
      <c r="X111">
        <v>1029</v>
      </c>
      <c r="Y111">
        <v>12.91</v>
      </c>
      <c r="Z111">
        <v>12.85</v>
      </c>
      <c r="AA111">
        <v>12.88</v>
      </c>
      <c r="AB111">
        <v>19.45</v>
      </c>
      <c r="AC111">
        <v>2616</v>
      </c>
      <c r="AD111">
        <v>0</v>
      </c>
      <c r="AE111">
        <v>1E-3</v>
      </c>
      <c r="AF111">
        <v>0</v>
      </c>
      <c r="AG111">
        <v>0</v>
      </c>
      <c r="AH111">
        <v>-186.2</v>
      </c>
      <c r="AI111">
        <v>-186.6</v>
      </c>
      <c r="AJ111">
        <v>-186.3</v>
      </c>
      <c r="AK111">
        <v>-179.3</v>
      </c>
      <c r="AL111">
        <v>-179.5</v>
      </c>
      <c r="AM111">
        <v>-179.4</v>
      </c>
    </row>
    <row r="112" spans="1:39" x14ac:dyDescent="0.25">
      <c r="A112" s="4">
        <f>D112-UNR_Feb2020!C112</f>
        <v>0</v>
      </c>
      <c r="B112" s="1">
        <v>43862</v>
      </c>
      <c r="C112" s="2">
        <v>0.74305555555555547</v>
      </c>
      <c r="D112" s="3">
        <f t="shared" si="1"/>
        <v>43862.743055555555</v>
      </c>
      <c r="E112">
        <v>0</v>
      </c>
      <c r="F112">
        <v>0</v>
      </c>
      <c r="G112">
        <v>0</v>
      </c>
      <c r="H112">
        <v>0</v>
      </c>
      <c r="I112">
        <v>4.7210000000000001</v>
      </c>
      <c r="J112">
        <v>4.4029999999999996</v>
      </c>
      <c r="K112">
        <v>251.6</v>
      </c>
      <c r="L112">
        <v>20.95</v>
      </c>
      <c r="M112">
        <v>8.4760000000000009</v>
      </c>
      <c r="N112">
        <v>3.097</v>
      </c>
      <c r="O112">
        <v>1.764</v>
      </c>
      <c r="P112">
        <v>16.97</v>
      </c>
      <c r="Q112">
        <v>16.47</v>
      </c>
      <c r="R112">
        <v>16.71</v>
      </c>
      <c r="S112">
        <v>6.048</v>
      </c>
      <c r="T112">
        <v>5.4349999999999996</v>
      </c>
      <c r="U112">
        <v>5.8150000000000004</v>
      </c>
      <c r="V112">
        <v>854.7</v>
      </c>
      <c r="W112">
        <v>0</v>
      </c>
      <c r="X112">
        <v>1029</v>
      </c>
      <c r="Y112">
        <v>12.9</v>
      </c>
      <c r="Z112">
        <v>12.83</v>
      </c>
      <c r="AA112">
        <v>12.86</v>
      </c>
      <c r="AB112">
        <v>18.78</v>
      </c>
      <c r="AC112">
        <v>2616</v>
      </c>
      <c r="AD112">
        <v>0</v>
      </c>
      <c r="AE112">
        <v>0</v>
      </c>
      <c r="AF112">
        <v>0</v>
      </c>
      <c r="AG112">
        <v>0</v>
      </c>
      <c r="AH112">
        <v>-186.1</v>
      </c>
      <c r="AI112">
        <v>-186.5</v>
      </c>
      <c r="AJ112">
        <v>-186.3</v>
      </c>
      <c r="AK112">
        <v>-179.4</v>
      </c>
      <c r="AL112">
        <v>-179.5</v>
      </c>
      <c r="AM112">
        <v>-179.5</v>
      </c>
    </row>
    <row r="113" spans="1:39" x14ac:dyDescent="0.25">
      <c r="A113" s="4">
        <f>D113-UNR_Feb2020!C113</f>
        <v>0</v>
      </c>
      <c r="B113" s="1">
        <v>43862</v>
      </c>
      <c r="C113" s="2">
        <v>0.75</v>
      </c>
      <c r="D113" s="3">
        <f t="shared" si="1"/>
        <v>43862.75</v>
      </c>
      <c r="E113">
        <v>0</v>
      </c>
      <c r="F113">
        <v>0</v>
      </c>
      <c r="G113">
        <v>0</v>
      </c>
      <c r="H113">
        <v>0</v>
      </c>
      <c r="I113">
        <v>5.2969999999999997</v>
      </c>
      <c r="J113">
        <v>4.891</v>
      </c>
      <c r="K113">
        <v>247.4</v>
      </c>
      <c r="L113">
        <v>22.42</v>
      </c>
      <c r="M113">
        <v>11.07</v>
      </c>
      <c r="N113">
        <v>4.0650000000000004</v>
      </c>
      <c r="O113">
        <v>1.617</v>
      </c>
      <c r="P113">
        <v>16.71</v>
      </c>
      <c r="Q113">
        <v>16.43</v>
      </c>
      <c r="R113">
        <v>16.559999999999999</v>
      </c>
      <c r="S113">
        <v>6.32</v>
      </c>
      <c r="T113">
        <v>5.8780000000000001</v>
      </c>
      <c r="U113">
        <v>6.0449999999999999</v>
      </c>
      <c r="V113">
        <v>854.6</v>
      </c>
      <c r="W113">
        <v>0</v>
      </c>
      <c r="X113">
        <v>1029</v>
      </c>
      <c r="Y113">
        <v>12.88</v>
      </c>
      <c r="Z113">
        <v>12.83</v>
      </c>
      <c r="AA113">
        <v>12.85</v>
      </c>
      <c r="AB113">
        <v>18.170000000000002</v>
      </c>
      <c r="AC113">
        <v>2616</v>
      </c>
      <c r="AD113">
        <v>0</v>
      </c>
      <c r="AE113">
        <v>0</v>
      </c>
      <c r="AF113">
        <v>0</v>
      </c>
      <c r="AG113">
        <v>0</v>
      </c>
      <c r="AH113">
        <v>-186.5</v>
      </c>
      <c r="AI113">
        <v>-186.9</v>
      </c>
      <c r="AJ113">
        <v>-186.6</v>
      </c>
      <c r="AK113">
        <v>-179.5</v>
      </c>
      <c r="AL113">
        <v>-179.7</v>
      </c>
      <c r="AM113">
        <v>-179.6</v>
      </c>
    </row>
    <row r="114" spans="1:39" x14ac:dyDescent="0.25">
      <c r="A114" s="4">
        <f>D114-UNR_Feb2020!C114</f>
        <v>0</v>
      </c>
      <c r="B114" s="1">
        <v>43862</v>
      </c>
      <c r="C114" s="2">
        <v>0.75694444444444453</v>
      </c>
      <c r="D114" s="3">
        <f t="shared" si="1"/>
        <v>43862.756944444445</v>
      </c>
      <c r="E114">
        <v>0</v>
      </c>
      <c r="F114">
        <v>0</v>
      </c>
      <c r="G114">
        <v>0</v>
      </c>
      <c r="H114">
        <v>0</v>
      </c>
      <c r="I114">
        <v>4.806</v>
      </c>
      <c r="J114">
        <v>4.524</v>
      </c>
      <c r="K114">
        <v>247.8</v>
      </c>
      <c r="L114">
        <v>19.579999999999998</v>
      </c>
      <c r="M114">
        <v>9.8970000000000002</v>
      </c>
      <c r="N114">
        <v>3.952</v>
      </c>
      <c r="O114">
        <v>1.421</v>
      </c>
      <c r="P114">
        <v>16.61</v>
      </c>
      <c r="Q114">
        <v>16.03</v>
      </c>
      <c r="R114">
        <v>16.34</v>
      </c>
      <c r="S114">
        <v>7.2370000000000001</v>
      </c>
      <c r="T114">
        <v>6.2519999999999998</v>
      </c>
      <c r="U114">
        <v>6.6829999999999998</v>
      </c>
      <c r="V114">
        <v>854.6</v>
      </c>
      <c r="W114">
        <v>0</v>
      </c>
      <c r="X114">
        <v>1029</v>
      </c>
      <c r="Y114">
        <v>12.87</v>
      </c>
      <c r="Z114">
        <v>12.8</v>
      </c>
      <c r="AA114">
        <v>12.83</v>
      </c>
      <c r="AB114">
        <v>17.66</v>
      </c>
      <c r="AC114">
        <v>2616</v>
      </c>
      <c r="AD114">
        <v>0</v>
      </c>
      <c r="AE114">
        <v>0</v>
      </c>
      <c r="AF114">
        <v>0</v>
      </c>
      <c r="AG114">
        <v>0</v>
      </c>
      <c r="AH114">
        <v>-186.2</v>
      </c>
      <c r="AI114">
        <v>-186.8</v>
      </c>
      <c r="AJ114">
        <v>-186.5</v>
      </c>
      <c r="AK114">
        <v>-179.3</v>
      </c>
      <c r="AL114">
        <v>-179.6</v>
      </c>
      <c r="AM114">
        <v>-179.5</v>
      </c>
    </row>
    <row r="115" spans="1:39" x14ac:dyDescent="0.25">
      <c r="A115" s="4">
        <f>D115-UNR_Feb2020!C115</f>
        <v>0</v>
      </c>
      <c r="B115" s="1">
        <v>43862</v>
      </c>
      <c r="C115" s="2">
        <v>0.76388888888888884</v>
      </c>
      <c r="D115" s="3">
        <f t="shared" si="1"/>
        <v>43862.763888888891</v>
      </c>
      <c r="E115">
        <v>0</v>
      </c>
      <c r="F115">
        <v>0</v>
      </c>
      <c r="G115">
        <v>0</v>
      </c>
      <c r="H115">
        <v>0</v>
      </c>
      <c r="I115">
        <v>5.1539999999999999</v>
      </c>
      <c r="J115">
        <v>4.8769999999999998</v>
      </c>
      <c r="K115">
        <v>242.7</v>
      </c>
      <c r="L115">
        <v>18.72</v>
      </c>
      <c r="M115">
        <v>9.6519999999999992</v>
      </c>
      <c r="N115">
        <v>4.0110000000000001</v>
      </c>
      <c r="O115">
        <v>1.8129999999999999</v>
      </c>
      <c r="P115">
        <v>16.13</v>
      </c>
      <c r="Q115">
        <v>15.76</v>
      </c>
      <c r="R115">
        <v>16.02</v>
      </c>
      <c r="S115">
        <v>7.883</v>
      </c>
      <c r="T115">
        <v>7.17</v>
      </c>
      <c r="U115">
        <v>7.55</v>
      </c>
      <c r="V115">
        <v>854.6</v>
      </c>
      <c r="W115">
        <v>0</v>
      </c>
      <c r="X115">
        <v>1029</v>
      </c>
      <c r="Y115">
        <v>12.85</v>
      </c>
      <c r="Z115">
        <v>12.79</v>
      </c>
      <c r="AA115">
        <v>12.82</v>
      </c>
      <c r="AB115">
        <v>17.239999999999998</v>
      </c>
      <c r="AC115">
        <v>2616</v>
      </c>
      <c r="AD115">
        <v>0</v>
      </c>
      <c r="AE115">
        <v>0</v>
      </c>
      <c r="AF115">
        <v>0</v>
      </c>
      <c r="AG115">
        <v>0</v>
      </c>
      <c r="AH115">
        <v>-186.2</v>
      </c>
      <c r="AI115">
        <v>-186.6</v>
      </c>
      <c r="AJ115">
        <v>-186.4</v>
      </c>
      <c r="AK115">
        <v>-179.2</v>
      </c>
      <c r="AL115">
        <v>-179.4</v>
      </c>
      <c r="AM115">
        <v>-179.4</v>
      </c>
    </row>
    <row r="116" spans="1:39" x14ac:dyDescent="0.25">
      <c r="A116" s="4">
        <f>D116-UNR_Feb2020!C116</f>
        <v>0</v>
      </c>
      <c r="B116" s="1">
        <v>43862</v>
      </c>
      <c r="C116" s="2">
        <v>0.77083333333333337</v>
      </c>
      <c r="D116" s="3">
        <f t="shared" si="1"/>
        <v>43862.770833333336</v>
      </c>
      <c r="E116">
        <v>0</v>
      </c>
      <c r="F116">
        <v>0</v>
      </c>
      <c r="G116">
        <v>0</v>
      </c>
      <c r="H116">
        <v>0</v>
      </c>
      <c r="I116">
        <v>5.3239999999999998</v>
      </c>
      <c r="J116">
        <v>4.9889999999999999</v>
      </c>
      <c r="K116">
        <v>240.9</v>
      </c>
      <c r="L116">
        <v>20.32</v>
      </c>
      <c r="M116">
        <v>9.4060000000000006</v>
      </c>
      <c r="N116">
        <v>3.75</v>
      </c>
      <c r="O116">
        <v>1.6659999999999999</v>
      </c>
      <c r="P116">
        <v>16.03</v>
      </c>
      <c r="Q116">
        <v>15.59</v>
      </c>
      <c r="R116">
        <v>15.77</v>
      </c>
      <c r="S116">
        <v>8.02</v>
      </c>
      <c r="T116">
        <v>7.5430000000000001</v>
      </c>
      <c r="U116">
        <v>7.7949999999999999</v>
      </c>
      <c r="V116">
        <v>854.6</v>
      </c>
      <c r="W116">
        <v>0</v>
      </c>
      <c r="X116">
        <v>1029</v>
      </c>
      <c r="Y116">
        <v>12.86</v>
      </c>
      <c r="Z116">
        <v>12.8</v>
      </c>
      <c r="AA116">
        <v>12.82</v>
      </c>
      <c r="AB116">
        <v>16.87</v>
      </c>
      <c r="AC116">
        <v>2616</v>
      </c>
      <c r="AD116">
        <v>0</v>
      </c>
      <c r="AE116">
        <v>0</v>
      </c>
      <c r="AF116">
        <v>0</v>
      </c>
      <c r="AG116">
        <v>0</v>
      </c>
      <c r="AH116">
        <v>-186.5</v>
      </c>
      <c r="AI116">
        <v>-186.8</v>
      </c>
      <c r="AJ116">
        <v>-186.6</v>
      </c>
      <c r="AK116">
        <v>-179.4</v>
      </c>
      <c r="AL116">
        <v>-179.5</v>
      </c>
      <c r="AM116">
        <v>-179.4</v>
      </c>
    </row>
    <row r="117" spans="1:39" x14ac:dyDescent="0.25">
      <c r="A117" s="4">
        <f>D117-UNR_Feb2020!C117</f>
        <v>0</v>
      </c>
      <c r="B117" s="1">
        <v>43862</v>
      </c>
      <c r="C117" s="2">
        <v>0.77777777777777779</v>
      </c>
      <c r="D117" s="3">
        <f t="shared" si="1"/>
        <v>43862.777777777781</v>
      </c>
      <c r="E117">
        <v>0</v>
      </c>
      <c r="F117">
        <v>0</v>
      </c>
      <c r="G117">
        <v>0</v>
      </c>
      <c r="H117">
        <v>0</v>
      </c>
      <c r="I117">
        <v>5.7759999999999998</v>
      </c>
      <c r="J117">
        <v>5.4630000000000001</v>
      </c>
      <c r="K117">
        <v>239.4</v>
      </c>
      <c r="L117">
        <v>18.87</v>
      </c>
      <c r="M117">
        <v>10.58</v>
      </c>
      <c r="N117">
        <v>3.8359999999999999</v>
      </c>
      <c r="O117">
        <v>1.421</v>
      </c>
      <c r="P117">
        <v>15.73</v>
      </c>
      <c r="Q117">
        <v>15.52</v>
      </c>
      <c r="R117">
        <v>15.6</v>
      </c>
      <c r="S117">
        <v>7.7809999999999997</v>
      </c>
      <c r="T117">
        <v>7.2039999999999997</v>
      </c>
      <c r="U117">
        <v>7.5</v>
      </c>
      <c r="V117">
        <v>854.6</v>
      </c>
      <c r="W117">
        <v>0</v>
      </c>
      <c r="X117">
        <v>1029</v>
      </c>
      <c r="Y117">
        <v>12.87</v>
      </c>
      <c r="Z117">
        <v>12.81</v>
      </c>
      <c r="AA117">
        <v>12.83</v>
      </c>
      <c r="AB117">
        <v>16.52</v>
      </c>
      <c r="AC117">
        <v>2616</v>
      </c>
      <c r="AD117">
        <v>0</v>
      </c>
      <c r="AE117">
        <v>0</v>
      </c>
      <c r="AF117">
        <v>0</v>
      </c>
      <c r="AG117">
        <v>0</v>
      </c>
      <c r="AH117">
        <v>-186.6</v>
      </c>
      <c r="AI117">
        <v>-186.9</v>
      </c>
      <c r="AJ117">
        <v>-186.7</v>
      </c>
      <c r="AK117">
        <v>-179.4</v>
      </c>
      <c r="AL117">
        <v>-179.5</v>
      </c>
      <c r="AM117">
        <v>-179.5</v>
      </c>
    </row>
    <row r="118" spans="1:39" x14ac:dyDescent="0.25">
      <c r="A118" s="4">
        <f>D118-UNR_Feb2020!C118</f>
        <v>0</v>
      </c>
      <c r="B118" s="1">
        <v>43862</v>
      </c>
      <c r="C118" s="2">
        <v>0.78472222222222221</v>
      </c>
      <c r="D118" s="3">
        <f t="shared" si="1"/>
        <v>43862.784722222219</v>
      </c>
      <c r="E118">
        <v>0</v>
      </c>
      <c r="F118">
        <v>0</v>
      </c>
      <c r="G118">
        <v>0</v>
      </c>
      <c r="H118">
        <v>0</v>
      </c>
      <c r="I118">
        <v>6.782</v>
      </c>
      <c r="J118">
        <v>6.4459999999999997</v>
      </c>
      <c r="K118">
        <v>236.9</v>
      </c>
      <c r="L118">
        <v>18.010000000000002</v>
      </c>
      <c r="M118">
        <v>12.45</v>
      </c>
      <c r="N118">
        <v>3.6819999999999999</v>
      </c>
      <c r="O118">
        <v>2.2050000000000001</v>
      </c>
      <c r="P118">
        <v>15.62</v>
      </c>
      <c r="Q118">
        <v>15.32</v>
      </c>
      <c r="R118">
        <v>15.5</v>
      </c>
      <c r="S118">
        <v>7.6790000000000003</v>
      </c>
      <c r="T118">
        <v>6.6260000000000003</v>
      </c>
      <c r="U118">
        <v>7.032</v>
      </c>
      <c r="V118">
        <v>854.5</v>
      </c>
      <c r="W118">
        <v>0</v>
      </c>
      <c r="X118">
        <v>1029</v>
      </c>
      <c r="Y118">
        <v>12.87</v>
      </c>
      <c r="Z118">
        <v>12.79</v>
      </c>
      <c r="AA118">
        <v>12.83</v>
      </c>
      <c r="AB118">
        <v>16.239999999999998</v>
      </c>
      <c r="AC118">
        <v>2616</v>
      </c>
      <c r="AD118">
        <v>0</v>
      </c>
      <c r="AE118">
        <v>0</v>
      </c>
      <c r="AF118">
        <v>0</v>
      </c>
      <c r="AG118">
        <v>0</v>
      </c>
      <c r="AH118">
        <v>-186.7</v>
      </c>
      <c r="AI118">
        <v>-187</v>
      </c>
      <c r="AJ118">
        <v>-186.9</v>
      </c>
      <c r="AK118">
        <v>-179.4</v>
      </c>
      <c r="AL118">
        <v>-179.6</v>
      </c>
      <c r="AM118">
        <v>-179.5</v>
      </c>
    </row>
    <row r="119" spans="1:39" x14ac:dyDescent="0.25">
      <c r="A119" s="4">
        <f>D119-UNR_Feb2020!C119</f>
        <v>0</v>
      </c>
      <c r="B119" s="1">
        <v>43862</v>
      </c>
      <c r="C119" s="2">
        <v>0.79166666666666663</v>
      </c>
      <c r="D119" s="3">
        <f t="shared" si="1"/>
        <v>43862.791666666664</v>
      </c>
      <c r="E119">
        <v>0</v>
      </c>
      <c r="F119">
        <v>0</v>
      </c>
      <c r="G119">
        <v>0</v>
      </c>
      <c r="H119">
        <v>0</v>
      </c>
      <c r="I119">
        <v>6.6970000000000001</v>
      </c>
      <c r="J119">
        <v>6.3840000000000003</v>
      </c>
      <c r="K119">
        <v>234.8</v>
      </c>
      <c r="L119">
        <v>17.46</v>
      </c>
      <c r="M119">
        <v>11.81</v>
      </c>
      <c r="N119">
        <v>3.5710000000000002</v>
      </c>
      <c r="O119">
        <v>2.1070000000000002</v>
      </c>
      <c r="P119">
        <v>15.39</v>
      </c>
      <c r="Q119">
        <v>15.01</v>
      </c>
      <c r="R119">
        <v>15.18</v>
      </c>
      <c r="S119">
        <v>8.09</v>
      </c>
      <c r="T119">
        <v>7.5430000000000001</v>
      </c>
      <c r="U119">
        <v>7.8470000000000004</v>
      </c>
      <c r="V119">
        <v>854.4</v>
      </c>
      <c r="W119">
        <v>0</v>
      </c>
      <c r="X119">
        <v>1029</v>
      </c>
      <c r="Y119">
        <v>12.85</v>
      </c>
      <c r="Z119">
        <v>12.8</v>
      </c>
      <c r="AA119">
        <v>12.82</v>
      </c>
      <c r="AB119">
        <v>16.010000000000002</v>
      </c>
      <c r="AC119">
        <v>2616</v>
      </c>
      <c r="AD119">
        <v>0</v>
      </c>
      <c r="AE119">
        <v>0</v>
      </c>
      <c r="AF119">
        <v>0</v>
      </c>
      <c r="AG119">
        <v>0</v>
      </c>
      <c r="AH119">
        <v>-186.7</v>
      </c>
      <c r="AI119">
        <v>-187.1</v>
      </c>
      <c r="AJ119">
        <v>-186.9</v>
      </c>
      <c r="AK119">
        <v>-179.4</v>
      </c>
      <c r="AL119">
        <v>-179.8</v>
      </c>
      <c r="AM119">
        <v>-179.6</v>
      </c>
    </row>
    <row r="120" spans="1:39" x14ac:dyDescent="0.25">
      <c r="A120" s="4">
        <f>D120-UNR_Feb2020!C120</f>
        <v>0</v>
      </c>
      <c r="B120" s="1">
        <v>43862</v>
      </c>
      <c r="C120" s="2">
        <v>0.79861111111111116</v>
      </c>
      <c r="D120" s="3">
        <f t="shared" si="1"/>
        <v>43862.798611111109</v>
      </c>
      <c r="E120">
        <v>0</v>
      </c>
      <c r="F120">
        <v>0</v>
      </c>
      <c r="G120">
        <v>0</v>
      </c>
      <c r="H120">
        <v>0</v>
      </c>
      <c r="I120">
        <v>6.1870000000000003</v>
      </c>
      <c r="J120">
        <v>5.9009999999999998</v>
      </c>
      <c r="K120">
        <v>235.5</v>
      </c>
      <c r="L120">
        <v>17.420000000000002</v>
      </c>
      <c r="M120">
        <v>10.09</v>
      </c>
      <c r="N120">
        <v>3.0339999999999998</v>
      </c>
      <c r="O120">
        <v>2.9889999999999999</v>
      </c>
      <c r="P120">
        <v>15.05</v>
      </c>
      <c r="Q120">
        <v>14.74</v>
      </c>
      <c r="R120">
        <v>14.89</v>
      </c>
      <c r="S120">
        <v>8.43</v>
      </c>
      <c r="T120">
        <v>7.8150000000000004</v>
      </c>
      <c r="U120">
        <v>8.14</v>
      </c>
      <c r="V120">
        <v>854.4</v>
      </c>
      <c r="W120">
        <v>0</v>
      </c>
      <c r="X120">
        <v>1029</v>
      </c>
      <c r="Y120">
        <v>12.88</v>
      </c>
      <c r="Z120">
        <v>12.81</v>
      </c>
      <c r="AA120">
        <v>12.84</v>
      </c>
      <c r="AB120">
        <v>15.77</v>
      </c>
      <c r="AC120">
        <v>2616</v>
      </c>
      <c r="AD120">
        <v>0</v>
      </c>
      <c r="AE120">
        <v>0</v>
      </c>
      <c r="AF120">
        <v>0</v>
      </c>
      <c r="AG120">
        <v>0</v>
      </c>
      <c r="AH120">
        <v>-186.5</v>
      </c>
      <c r="AI120">
        <v>-187</v>
      </c>
      <c r="AJ120">
        <v>-186.8</v>
      </c>
      <c r="AK120">
        <v>-179.4</v>
      </c>
      <c r="AL120">
        <v>-179.6</v>
      </c>
      <c r="AM120">
        <v>-179.5</v>
      </c>
    </row>
    <row r="121" spans="1:39" x14ac:dyDescent="0.25">
      <c r="A121" s="4">
        <f>D121-UNR_Feb2020!C121</f>
        <v>0</v>
      </c>
      <c r="B121" s="1">
        <v>43862</v>
      </c>
      <c r="C121" s="2">
        <v>0.80555555555555547</v>
      </c>
      <c r="D121" s="3">
        <f t="shared" si="1"/>
        <v>43862.805555555555</v>
      </c>
      <c r="E121">
        <v>0</v>
      </c>
      <c r="F121">
        <v>0</v>
      </c>
      <c r="G121">
        <v>0</v>
      </c>
      <c r="H121">
        <v>0</v>
      </c>
      <c r="I121">
        <v>4.1749999999999998</v>
      </c>
      <c r="J121">
        <v>3.9380000000000002</v>
      </c>
      <c r="K121">
        <v>241.2</v>
      </c>
      <c r="L121">
        <v>19.16</v>
      </c>
      <c r="M121">
        <v>7.984</v>
      </c>
      <c r="N121">
        <v>3.2029999999999998</v>
      </c>
      <c r="O121">
        <v>1.764</v>
      </c>
      <c r="P121">
        <v>14.77</v>
      </c>
      <c r="Q121">
        <v>14.09</v>
      </c>
      <c r="R121">
        <v>14.4</v>
      </c>
      <c r="S121">
        <v>8.73</v>
      </c>
      <c r="T121">
        <v>8.0500000000000007</v>
      </c>
      <c r="U121">
        <v>8.4499999999999993</v>
      </c>
      <c r="V121">
        <v>854.4</v>
      </c>
      <c r="W121">
        <v>0</v>
      </c>
      <c r="X121">
        <v>1029</v>
      </c>
      <c r="Y121">
        <v>12.88</v>
      </c>
      <c r="Z121">
        <v>12.82</v>
      </c>
      <c r="AA121">
        <v>12.84</v>
      </c>
      <c r="AB121">
        <v>15.51</v>
      </c>
      <c r="AC121">
        <v>2616</v>
      </c>
      <c r="AD121">
        <v>0</v>
      </c>
      <c r="AE121">
        <v>0</v>
      </c>
      <c r="AF121">
        <v>0</v>
      </c>
      <c r="AG121">
        <v>0</v>
      </c>
      <c r="AH121">
        <v>-186.4</v>
      </c>
      <c r="AI121">
        <v>-186.8</v>
      </c>
      <c r="AJ121">
        <v>-186.6</v>
      </c>
      <c r="AK121">
        <v>-179.3</v>
      </c>
      <c r="AL121">
        <v>-179.5</v>
      </c>
      <c r="AM121">
        <v>-179.4</v>
      </c>
    </row>
    <row r="122" spans="1:39" x14ac:dyDescent="0.25">
      <c r="A122" s="4">
        <f>D122-UNR_Feb2020!C122</f>
        <v>0</v>
      </c>
      <c r="B122" s="1">
        <v>43862</v>
      </c>
      <c r="C122" s="2">
        <v>0.8125</v>
      </c>
      <c r="D122" s="3">
        <f t="shared" si="1"/>
        <v>43862.8125</v>
      </c>
      <c r="E122">
        <v>0</v>
      </c>
      <c r="F122">
        <v>0</v>
      </c>
      <c r="G122">
        <v>0</v>
      </c>
      <c r="H122">
        <v>0</v>
      </c>
      <c r="I122">
        <v>3.3919999999999999</v>
      </c>
      <c r="J122">
        <v>3.2120000000000002</v>
      </c>
      <c r="K122">
        <v>248.3</v>
      </c>
      <c r="L122">
        <v>18.649999999999999</v>
      </c>
      <c r="M122">
        <v>6.5670000000000002</v>
      </c>
      <c r="N122">
        <v>2.3450000000000002</v>
      </c>
      <c r="O122">
        <v>1.617</v>
      </c>
      <c r="P122">
        <v>14.3</v>
      </c>
      <c r="Q122">
        <v>13.96</v>
      </c>
      <c r="R122">
        <v>14.12</v>
      </c>
      <c r="S122">
        <v>8.6999999999999993</v>
      </c>
      <c r="T122">
        <v>7.9850000000000003</v>
      </c>
      <c r="U122">
        <v>8.4600000000000009</v>
      </c>
      <c r="V122">
        <v>854.4</v>
      </c>
      <c r="W122">
        <v>0</v>
      </c>
      <c r="X122">
        <v>1029</v>
      </c>
      <c r="Y122">
        <v>12.89</v>
      </c>
      <c r="Z122">
        <v>12.82</v>
      </c>
      <c r="AA122">
        <v>12.85</v>
      </c>
      <c r="AB122">
        <v>15.17</v>
      </c>
      <c r="AC122">
        <v>2616</v>
      </c>
      <c r="AD122">
        <v>0</v>
      </c>
      <c r="AE122">
        <v>0</v>
      </c>
      <c r="AF122">
        <v>0</v>
      </c>
      <c r="AG122">
        <v>0</v>
      </c>
      <c r="AH122">
        <v>-186.6</v>
      </c>
      <c r="AI122">
        <v>-186.9</v>
      </c>
      <c r="AJ122">
        <v>-186.7</v>
      </c>
      <c r="AK122">
        <v>-179.2</v>
      </c>
      <c r="AL122">
        <v>-179.4</v>
      </c>
      <c r="AM122">
        <v>-179.3</v>
      </c>
    </row>
    <row r="123" spans="1:39" x14ac:dyDescent="0.25">
      <c r="A123" s="4">
        <f>D123-UNR_Feb2020!C123</f>
        <v>0</v>
      </c>
      <c r="B123" s="1">
        <v>43862</v>
      </c>
      <c r="C123" s="2">
        <v>0.81944444444444453</v>
      </c>
      <c r="D123" s="3">
        <f t="shared" si="1"/>
        <v>43862.819444444445</v>
      </c>
      <c r="E123">
        <v>0</v>
      </c>
      <c r="F123">
        <v>0</v>
      </c>
      <c r="G123">
        <v>0</v>
      </c>
      <c r="H123">
        <v>0</v>
      </c>
      <c r="I123">
        <v>4.0190000000000001</v>
      </c>
      <c r="J123">
        <v>3.7909999999999999</v>
      </c>
      <c r="K123">
        <v>246.4</v>
      </c>
      <c r="L123">
        <v>19.329999999999998</v>
      </c>
      <c r="M123">
        <v>7.7430000000000003</v>
      </c>
      <c r="N123">
        <v>2.8260000000000001</v>
      </c>
      <c r="O123">
        <v>1.274</v>
      </c>
      <c r="P123">
        <v>14.61</v>
      </c>
      <c r="Q123">
        <v>14.06</v>
      </c>
      <c r="R123">
        <v>14.32</v>
      </c>
      <c r="S123">
        <v>7.9509999999999996</v>
      </c>
      <c r="T123">
        <v>6.524</v>
      </c>
      <c r="U123">
        <v>7.0430000000000001</v>
      </c>
      <c r="V123">
        <v>854.4</v>
      </c>
      <c r="W123">
        <v>0</v>
      </c>
      <c r="X123">
        <v>1029</v>
      </c>
      <c r="Y123">
        <v>12.89</v>
      </c>
      <c r="Z123">
        <v>12.82</v>
      </c>
      <c r="AA123">
        <v>12.85</v>
      </c>
      <c r="AB123">
        <v>14.82</v>
      </c>
      <c r="AC123">
        <v>2616</v>
      </c>
      <c r="AD123">
        <v>0</v>
      </c>
      <c r="AE123">
        <v>0</v>
      </c>
      <c r="AF123">
        <v>0</v>
      </c>
      <c r="AG123">
        <v>0</v>
      </c>
      <c r="AH123">
        <v>-186.8</v>
      </c>
      <c r="AI123">
        <v>-187.1</v>
      </c>
      <c r="AJ123">
        <v>-186.9</v>
      </c>
      <c r="AK123">
        <v>-179.4</v>
      </c>
      <c r="AL123">
        <v>-179.5</v>
      </c>
      <c r="AM123">
        <v>-179.4</v>
      </c>
    </row>
    <row r="124" spans="1:39" x14ac:dyDescent="0.25">
      <c r="A124" s="4">
        <f>D124-UNR_Feb2020!C124</f>
        <v>0</v>
      </c>
      <c r="B124" s="1">
        <v>43862</v>
      </c>
      <c r="C124" s="2">
        <v>0.82638888888888884</v>
      </c>
      <c r="D124" s="3">
        <f t="shared" si="1"/>
        <v>43862.826388888891</v>
      </c>
      <c r="E124">
        <v>0</v>
      </c>
      <c r="F124">
        <v>0</v>
      </c>
      <c r="G124">
        <v>0</v>
      </c>
      <c r="H124">
        <v>0</v>
      </c>
      <c r="I124">
        <v>3.84</v>
      </c>
      <c r="J124">
        <v>3.6480000000000001</v>
      </c>
      <c r="K124">
        <v>251.1</v>
      </c>
      <c r="L124">
        <v>18.13</v>
      </c>
      <c r="M124">
        <v>8.7710000000000008</v>
      </c>
      <c r="N124">
        <v>2.9129999999999998</v>
      </c>
      <c r="O124">
        <v>1.421</v>
      </c>
      <c r="P124">
        <v>14.37</v>
      </c>
      <c r="Q124">
        <v>13.96</v>
      </c>
      <c r="R124">
        <v>14.18</v>
      </c>
      <c r="S124">
        <v>7.2039999999999997</v>
      </c>
      <c r="T124">
        <v>6.3890000000000002</v>
      </c>
      <c r="U124">
        <v>6.8760000000000003</v>
      </c>
      <c r="V124">
        <v>854.3</v>
      </c>
      <c r="W124">
        <v>0</v>
      </c>
      <c r="X124">
        <v>1029</v>
      </c>
      <c r="Y124">
        <v>12.9</v>
      </c>
      <c r="Z124">
        <v>12.83</v>
      </c>
      <c r="AA124">
        <v>12.86</v>
      </c>
      <c r="AB124">
        <v>14.53</v>
      </c>
      <c r="AC124">
        <v>2616</v>
      </c>
      <c r="AD124">
        <v>0</v>
      </c>
      <c r="AE124">
        <v>0</v>
      </c>
      <c r="AF124">
        <v>0</v>
      </c>
      <c r="AG124">
        <v>0</v>
      </c>
      <c r="AH124">
        <v>-186.7</v>
      </c>
      <c r="AI124">
        <v>-187.1</v>
      </c>
      <c r="AJ124">
        <v>-187</v>
      </c>
      <c r="AK124">
        <v>-179.3</v>
      </c>
      <c r="AL124">
        <v>-179.5</v>
      </c>
      <c r="AM124">
        <v>-179.4</v>
      </c>
    </row>
    <row r="125" spans="1:39" x14ac:dyDescent="0.25">
      <c r="A125" s="4">
        <f>D125-UNR_Feb2020!C125</f>
        <v>0</v>
      </c>
      <c r="B125" s="1">
        <v>43862</v>
      </c>
      <c r="C125" s="2">
        <v>0.83333333333333337</v>
      </c>
      <c r="D125" s="3">
        <f t="shared" si="1"/>
        <v>43862.833333333336</v>
      </c>
      <c r="E125">
        <v>0</v>
      </c>
      <c r="F125">
        <v>0</v>
      </c>
      <c r="G125">
        <v>0</v>
      </c>
      <c r="H125">
        <v>0</v>
      </c>
      <c r="I125">
        <v>3.907</v>
      </c>
      <c r="J125">
        <v>3.6840000000000002</v>
      </c>
      <c r="K125">
        <v>249.5</v>
      </c>
      <c r="L125">
        <v>19.329999999999998</v>
      </c>
      <c r="M125">
        <v>7.3</v>
      </c>
      <c r="N125">
        <v>2.609</v>
      </c>
      <c r="O125">
        <v>1.617</v>
      </c>
      <c r="P125">
        <v>14.44</v>
      </c>
      <c r="Q125">
        <v>13.96</v>
      </c>
      <c r="R125">
        <v>14.22</v>
      </c>
      <c r="S125">
        <v>7</v>
      </c>
      <c r="T125">
        <v>6.2530000000000001</v>
      </c>
      <c r="U125">
        <v>6.5640000000000001</v>
      </c>
      <c r="V125">
        <v>854.2</v>
      </c>
      <c r="W125">
        <v>0</v>
      </c>
      <c r="X125">
        <v>1029</v>
      </c>
      <c r="Y125">
        <v>12.91</v>
      </c>
      <c r="Z125">
        <v>12.84</v>
      </c>
      <c r="AA125">
        <v>12.87</v>
      </c>
      <c r="AB125">
        <v>14.29</v>
      </c>
      <c r="AC125">
        <v>2616</v>
      </c>
      <c r="AD125">
        <v>0</v>
      </c>
      <c r="AE125">
        <v>0</v>
      </c>
      <c r="AF125">
        <v>0</v>
      </c>
      <c r="AG125">
        <v>0</v>
      </c>
      <c r="AH125">
        <v>-186.7</v>
      </c>
      <c r="AI125">
        <v>-187</v>
      </c>
      <c r="AJ125">
        <v>-186.9</v>
      </c>
      <c r="AK125">
        <v>-179.3</v>
      </c>
      <c r="AL125">
        <v>-179.5</v>
      </c>
      <c r="AM125">
        <v>-179.4</v>
      </c>
    </row>
    <row r="126" spans="1:39" x14ac:dyDescent="0.25">
      <c r="A126" s="4">
        <f>D126-UNR_Feb2020!C126</f>
        <v>0</v>
      </c>
      <c r="B126" s="1">
        <v>43862</v>
      </c>
      <c r="C126" s="2">
        <v>0.84027777777777779</v>
      </c>
      <c r="D126" s="3">
        <f t="shared" si="1"/>
        <v>43862.840277777781</v>
      </c>
      <c r="E126">
        <v>0</v>
      </c>
      <c r="F126">
        <v>0</v>
      </c>
      <c r="G126">
        <v>0</v>
      </c>
      <c r="H126">
        <v>0</v>
      </c>
      <c r="I126">
        <v>4.7569999999999997</v>
      </c>
      <c r="J126">
        <v>4.4930000000000003</v>
      </c>
      <c r="K126">
        <v>242.7</v>
      </c>
      <c r="L126">
        <v>19.010000000000002</v>
      </c>
      <c r="M126">
        <v>8.3780000000000001</v>
      </c>
      <c r="N126">
        <v>3.1440000000000001</v>
      </c>
      <c r="O126">
        <v>1.3720000000000001</v>
      </c>
      <c r="P126">
        <v>14.34</v>
      </c>
      <c r="Q126">
        <v>13.93</v>
      </c>
      <c r="R126">
        <v>14.17</v>
      </c>
      <c r="S126">
        <v>6.8639999999999999</v>
      </c>
      <c r="T126">
        <v>5.6749999999999998</v>
      </c>
      <c r="U126">
        <v>6.0880000000000001</v>
      </c>
      <c r="V126">
        <v>854.1</v>
      </c>
      <c r="W126">
        <v>0</v>
      </c>
      <c r="X126">
        <v>1029</v>
      </c>
      <c r="Y126">
        <v>12.91</v>
      </c>
      <c r="Z126">
        <v>12.85</v>
      </c>
      <c r="AA126">
        <v>12.89</v>
      </c>
      <c r="AB126">
        <v>14.1</v>
      </c>
      <c r="AC126">
        <v>2616</v>
      </c>
      <c r="AD126">
        <v>0</v>
      </c>
      <c r="AE126">
        <v>0</v>
      </c>
      <c r="AF126">
        <v>0</v>
      </c>
      <c r="AG126">
        <v>0</v>
      </c>
      <c r="AH126">
        <v>-186.7</v>
      </c>
      <c r="AI126">
        <v>-187</v>
      </c>
      <c r="AJ126">
        <v>-186.9</v>
      </c>
      <c r="AK126">
        <v>-179.2</v>
      </c>
      <c r="AL126">
        <v>-179.4</v>
      </c>
      <c r="AM126">
        <v>-179.3</v>
      </c>
    </row>
    <row r="127" spans="1:39" x14ac:dyDescent="0.25">
      <c r="A127" s="4">
        <f>D127-UNR_Feb2020!C127</f>
        <v>0</v>
      </c>
      <c r="B127" s="1">
        <v>43862</v>
      </c>
      <c r="C127" s="2">
        <v>0.84722222222222221</v>
      </c>
      <c r="D127" s="3">
        <f t="shared" si="1"/>
        <v>43862.847222222219</v>
      </c>
      <c r="E127">
        <v>0</v>
      </c>
      <c r="F127">
        <v>0</v>
      </c>
      <c r="G127">
        <v>0</v>
      </c>
      <c r="H127">
        <v>0</v>
      </c>
      <c r="I127">
        <v>4.8769999999999998</v>
      </c>
      <c r="J127">
        <v>4.609</v>
      </c>
      <c r="K127">
        <v>245.4</v>
      </c>
      <c r="L127">
        <v>18.93</v>
      </c>
      <c r="M127">
        <v>8.5739999999999998</v>
      </c>
      <c r="N127">
        <v>3.177</v>
      </c>
      <c r="O127">
        <v>1.7150000000000001</v>
      </c>
      <c r="P127">
        <v>14.38</v>
      </c>
      <c r="Q127">
        <v>13.94</v>
      </c>
      <c r="R127">
        <v>14.22</v>
      </c>
      <c r="S127">
        <v>5.7779999999999996</v>
      </c>
      <c r="T127">
        <v>5.4039999999999999</v>
      </c>
      <c r="U127">
        <v>5.585</v>
      </c>
      <c r="V127">
        <v>854</v>
      </c>
      <c r="W127">
        <v>0</v>
      </c>
      <c r="X127">
        <v>1029</v>
      </c>
      <c r="Y127">
        <v>12.91</v>
      </c>
      <c r="Z127">
        <v>12.82</v>
      </c>
      <c r="AA127">
        <v>12.87</v>
      </c>
      <c r="AB127">
        <v>13.96</v>
      </c>
      <c r="AC127">
        <v>2616</v>
      </c>
      <c r="AD127">
        <v>0</v>
      </c>
      <c r="AE127">
        <v>0</v>
      </c>
      <c r="AF127">
        <v>0</v>
      </c>
      <c r="AG127">
        <v>0</v>
      </c>
      <c r="AH127">
        <v>-186.8</v>
      </c>
      <c r="AI127">
        <v>-187.2</v>
      </c>
      <c r="AJ127">
        <v>-187</v>
      </c>
      <c r="AK127">
        <v>-179.3</v>
      </c>
      <c r="AL127">
        <v>-179.6</v>
      </c>
      <c r="AM127">
        <v>-179.4</v>
      </c>
    </row>
    <row r="128" spans="1:39" x14ac:dyDescent="0.25">
      <c r="A128" s="4">
        <f>D128-UNR_Feb2020!C128</f>
        <v>0</v>
      </c>
      <c r="B128" s="1">
        <v>43862</v>
      </c>
      <c r="C128" s="2">
        <v>0.85416666666666663</v>
      </c>
      <c r="D128" s="3">
        <f t="shared" si="1"/>
        <v>43862.854166666664</v>
      </c>
      <c r="E128">
        <v>0</v>
      </c>
      <c r="F128">
        <v>0</v>
      </c>
      <c r="G128">
        <v>0</v>
      </c>
      <c r="H128">
        <v>0</v>
      </c>
      <c r="I128">
        <v>4.2290000000000001</v>
      </c>
      <c r="J128">
        <v>4.0049999999999999</v>
      </c>
      <c r="K128">
        <v>247</v>
      </c>
      <c r="L128">
        <v>18.73</v>
      </c>
      <c r="M128">
        <v>8.5739999999999998</v>
      </c>
      <c r="N128">
        <v>2.9660000000000002</v>
      </c>
      <c r="O128">
        <v>1.2250000000000001</v>
      </c>
      <c r="P128">
        <v>14.14</v>
      </c>
      <c r="Q128">
        <v>13.7</v>
      </c>
      <c r="R128">
        <v>13.94</v>
      </c>
      <c r="S128">
        <v>6.016</v>
      </c>
      <c r="T128">
        <v>5.4379999999999997</v>
      </c>
      <c r="U128">
        <v>5.6580000000000004</v>
      </c>
      <c r="V128">
        <v>853.9</v>
      </c>
      <c r="W128">
        <v>0</v>
      </c>
      <c r="X128">
        <v>1029</v>
      </c>
      <c r="Y128">
        <v>12.9</v>
      </c>
      <c r="Z128">
        <v>12.81</v>
      </c>
      <c r="AA128">
        <v>12.85</v>
      </c>
      <c r="AB128">
        <v>13.86</v>
      </c>
      <c r="AC128">
        <v>2616</v>
      </c>
      <c r="AD128">
        <v>0</v>
      </c>
      <c r="AE128">
        <v>0</v>
      </c>
      <c r="AF128">
        <v>0</v>
      </c>
      <c r="AG128">
        <v>0</v>
      </c>
      <c r="AH128">
        <v>-186.9</v>
      </c>
      <c r="AI128">
        <v>-187.1</v>
      </c>
      <c r="AJ128">
        <v>-186.9</v>
      </c>
      <c r="AK128">
        <v>-179.4</v>
      </c>
      <c r="AL128">
        <v>-179.5</v>
      </c>
      <c r="AM128">
        <v>-179.4</v>
      </c>
    </row>
    <row r="129" spans="1:39" x14ac:dyDescent="0.25">
      <c r="A129" s="4">
        <f>D129-UNR_Feb2020!C129</f>
        <v>0</v>
      </c>
      <c r="B129" s="1">
        <v>43862</v>
      </c>
      <c r="C129" s="2">
        <v>0.86111111111111116</v>
      </c>
      <c r="D129" s="3">
        <f t="shared" si="1"/>
        <v>43862.861111111109</v>
      </c>
      <c r="E129">
        <v>0</v>
      </c>
      <c r="F129">
        <v>0</v>
      </c>
      <c r="G129">
        <v>0</v>
      </c>
      <c r="H129">
        <v>0</v>
      </c>
      <c r="I129">
        <v>3.8490000000000002</v>
      </c>
      <c r="J129">
        <v>3.6429999999999998</v>
      </c>
      <c r="K129">
        <v>252.3</v>
      </c>
      <c r="L129">
        <v>18.670000000000002</v>
      </c>
      <c r="M129">
        <v>8.3279999999999994</v>
      </c>
      <c r="N129">
        <v>2.9550000000000001</v>
      </c>
      <c r="O129">
        <v>1.6659999999999999</v>
      </c>
      <c r="P129">
        <v>13.91</v>
      </c>
      <c r="Q129">
        <v>13.57</v>
      </c>
      <c r="R129">
        <v>13.72</v>
      </c>
      <c r="S129">
        <v>6.22</v>
      </c>
      <c r="T129">
        <v>5.5060000000000002</v>
      </c>
      <c r="U129">
        <v>5.9180000000000001</v>
      </c>
      <c r="V129">
        <v>853.9</v>
      </c>
      <c r="W129">
        <v>0</v>
      </c>
      <c r="X129">
        <v>1029</v>
      </c>
      <c r="Y129">
        <v>12.92</v>
      </c>
      <c r="Z129">
        <v>12.85</v>
      </c>
      <c r="AA129">
        <v>12.88</v>
      </c>
      <c r="AB129">
        <v>13.73</v>
      </c>
      <c r="AC129">
        <v>2616</v>
      </c>
      <c r="AD129">
        <v>0</v>
      </c>
      <c r="AE129">
        <v>0</v>
      </c>
      <c r="AF129">
        <v>0</v>
      </c>
      <c r="AG129">
        <v>0</v>
      </c>
      <c r="AH129">
        <v>-186.8</v>
      </c>
      <c r="AI129">
        <v>-187.1</v>
      </c>
      <c r="AJ129">
        <v>-186.9</v>
      </c>
      <c r="AK129">
        <v>-179.3</v>
      </c>
      <c r="AL129">
        <v>-179.4</v>
      </c>
      <c r="AM129">
        <v>-179.4</v>
      </c>
    </row>
    <row r="130" spans="1:39" x14ac:dyDescent="0.25">
      <c r="A130" s="4">
        <f>D130-UNR_Feb2020!C130</f>
        <v>0</v>
      </c>
      <c r="B130" s="1">
        <v>43862</v>
      </c>
      <c r="C130" s="2">
        <v>0.86805555555555547</v>
      </c>
      <c r="D130" s="3">
        <f t="shared" si="1"/>
        <v>43862.868055555555</v>
      </c>
      <c r="E130">
        <v>0</v>
      </c>
      <c r="F130">
        <v>0</v>
      </c>
      <c r="G130">
        <v>0</v>
      </c>
      <c r="H130">
        <v>0</v>
      </c>
      <c r="I130">
        <v>4.0140000000000002</v>
      </c>
      <c r="J130">
        <v>3.782</v>
      </c>
      <c r="K130">
        <v>255.2</v>
      </c>
      <c r="L130">
        <v>19.61</v>
      </c>
      <c r="M130">
        <v>7.7919999999999998</v>
      </c>
      <c r="N130">
        <v>2.637</v>
      </c>
      <c r="O130">
        <v>1.6659999999999999</v>
      </c>
      <c r="P130">
        <v>13.7</v>
      </c>
      <c r="Q130">
        <v>13.5</v>
      </c>
      <c r="R130">
        <v>13.61</v>
      </c>
      <c r="S130">
        <v>5.8120000000000003</v>
      </c>
      <c r="T130">
        <v>5.6079999999999997</v>
      </c>
      <c r="U130">
        <v>5.7039999999999997</v>
      </c>
      <c r="V130">
        <v>853.7</v>
      </c>
      <c r="W130">
        <v>0</v>
      </c>
      <c r="X130">
        <v>1029</v>
      </c>
      <c r="Y130">
        <v>12.94</v>
      </c>
      <c r="Z130">
        <v>12.88</v>
      </c>
      <c r="AA130">
        <v>12.9</v>
      </c>
      <c r="AB130">
        <v>13.56</v>
      </c>
      <c r="AC130">
        <v>2616</v>
      </c>
      <c r="AD130">
        <v>0</v>
      </c>
      <c r="AE130">
        <v>0</v>
      </c>
      <c r="AF130">
        <v>0</v>
      </c>
      <c r="AG130">
        <v>0</v>
      </c>
      <c r="AH130">
        <v>-186.9</v>
      </c>
      <c r="AI130">
        <v>-187.1</v>
      </c>
      <c r="AJ130">
        <v>-187</v>
      </c>
      <c r="AK130">
        <v>-179.3</v>
      </c>
      <c r="AL130">
        <v>-179.5</v>
      </c>
      <c r="AM130">
        <v>-179.4</v>
      </c>
    </row>
    <row r="131" spans="1:39" x14ac:dyDescent="0.25">
      <c r="A131" s="4">
        <f>D131-UNR_Feb2020!C131</f>
        <v>0</v>
      </c>
      <c r="B131" s="1">
        <v>43862</v>
      </c>
      <c r="C131" s="2">
        <v>0.875</v>
      </c>
      <c r="D131" s="3">
        <f t="shared" si="1"/>
        <v>43862.875</v>
      </c>
      <c r="E131">
        <v>0</v>
      </c>
      <c r="F131">
        <v>0</v>
      </c>
      <c r="G131">
        <v>0</v>
      </c>
      <c r="H131">
        <v>0</v>
      </c>
      <c r="I131">
        <v>4.0279999999999996</v>
      </c>
      <c r="J131">
        <v>3.7639999999999998</v>
      </c>
      <c r="K131">
        <v>249.2</v>
      </c>
      <c r="L131">
        <v>20.74</v>
      </c>
      <c r="M131">
        <v>8.3780000000000001</v>
      </c>
      <c r="N131">
        <v>2.746</v>
      </c>
      <c r="O131">
        <v>1.323</v>
      </c>
      <c r="P131">
        <v>13.7</v>
      </c>
      <c r="Q131">
        <v>13.47</v>
      </c>
      <c r="R131">
        <v>13.58</v>
      </c>
      <c r="S131">
        <v>5.6760000000000002</v>
      </c>
      <c r="T131">
        <v>5.0990000000000002</v>
      </c>
      <c r="U131">
        <v>5.3230000000000004</v>
      </c>
      <c r="V131">
        <v>853.6</v>
      </c>
      <c r="W131">
        <v>0</v>
      </c>
      <c r="X131">
        <v>1029</v>
      </c>
      <c r="Y131">
        <v>12.93</v>
      </c>
      <c r="Z131">
        <v>12.85</v>
      </c>
      <c r="AA131">
        <v>12.89</v>
      </c>
      <c r="AB131">
        <v>13.38</v>
      </c>
      <c r="AC131">
        <v>2616</v>
      </c>
      <c r="AD131">
        <v>0</v>
      </c>
      <c r="AE131">
        <v>0</v>
      </c>
      <c r="AF131">
        <v>0</v>
      </c>
      <c r="AG131">
        <v>0</v>
      </c>
      <c r="AH131">
        <v>-186.9</v>
      </c>
      <c r="AI131">
        <v>-187.1</v>
      </c>
      <c r="AJ131">
        <v>-187</v>
      </c>
      <c r="AK131">
        <v>-179.4</v>
      </c>
      <c r="AL131">
        <v>-179.5</v>
      </c>
      <c r="AM131">
        <v>-179.5</v>
      </c>
    </row>
    <row r="132" spans="1:39" x14ac:dyDescent="0.25">
      <c r="A132" s="4">
        <f>D132-UNR_Feb2020!C132</f>
        <v>0</v>
      </c>
      <c r="B132" s="1">
        <v>43862</v>
      </c>
      <c r="C132" s="2">
        <v>0.88194444444444453</v>
      </c>
      <c r="D132" s="3">
        <f t="shared" si="1"/>
        <v>43862.881944444445</v>
      </c>
      <c r="E132">
        <v>0</v>
      </c>
      <c r="F132">
        <v>0</v>
      </c>
      <c r="G132">
        <v>0</v>
      </c>
      <c r="H132">
        <v>0</v>
      </c>
      <c r="I132">
        <v>3.7639999999999998</v>
      </c>
      <c r="J132">
        <v>3.53</v>
      </c>
      <c r="K132">
        <v>252.4</v>
      </c>
      <c r="L132">
        <v>20.14</v>
      </c>
      <c r="M132">
        <v>7.3</v>
      </c>
      <c r="N132">
        <v>2.6240000000000001</v>
      </c>
      <c r="O132">
        <v>1.3720000000000001</v>
      </c>
      <c r="P132">
        <v>13.57</v>
      </c>
      <c r="Q132">
        <v>13.33</v>
      </c>
      <c r="R132">
        <v>13.49</v>
      </c>
      <c r="S132">
        <v>5.2690000000000001</v>
      </c>
      <c r="T132">
        <v>5.0309999999999997</v>
      </c>
      <c r="U132">
        <v>5.1440000000000001</v>
      </c>
      <c r="V132">
        <v>853.4</v>
      </c>
      <c r="W132">
        <v>0</v>
      </c>
      <c r="X132">
        <v>1029</v>
      </c>
      <c r="Y132">
        <v>12.93</v>
      </c>
      <c r="Z132">
        <v>12.87</v>
      </c>
      <c r="AA132">
        <v>12.9</v>
      </c>
      <c r="AB132">
        <v>13.21</v>
      </c>
      <c r="AC132">
        <v>2616</v>
      </c>
      <c r="AD132">
        <v>0</v>
      </c>
      <c r="AE132">
        <v>0</v>
      </c>
      <c r="AF132">
        <v>0</v>
      </c>
      <c r="AG132">
        <v>0</v>
      </c>
      <c r="AH132">
        <v>-186.9</v>
      </c>
      <c r="AI132">
        <v>-187</v>
      </c>
      <c r="AJ132">
        <v>-186.9</v>
      </c>
      <c r="AK132">
        <v>-179.2</v>
      </c>
      <c r="AL132">
        <v>-179.5</v>
      </c>
      <c r="AM132">
        <v>-179.3</v>
      </c>
    </row>
    <row r="133" spans="1:39" x14ac:dyDescent="0.25">
      <c r="A133" s="4">
        <f>D133-UNR_Feb2020!C133</f>
        <v>0</v>
      </c>
      <c r="B133" s="1">
        <v>43862</v>
      </c>
      <c r="C133" s="2">
        <v>0.88888888888888884</v>
      </c>
      <c r="D133" s="3">
        <f t="shared" si="1"/>
        <v>43862.888888888891</v>
      </c>
      <c r="E133">
        <v>0</v>
      </c>
      <c r="F133">
        <v>0</v>
      </c>
      <c r="G133">
        <v>0</v>
      </c>
      <c r="H133">
        <v>0</v>
      </c>
      <c r="I133">
        <v>3.5990000000000002</v>
      </c>
      <c r="J133">
        <v>3.351</v>
      </c>
      <c r="K133">
        <v>255.4</v>
      </c>
      <c r="L133">
        <v>21.32</v>
      </c>
      <c r="M133">
        <v>8.3279999999999994</v>
      </c>
      <c r="N133">
        <v>3.19</v>
      </c>
      <c r="O133">
        <v>0.97989999999999999</v>
      </c>
      <c r="P133">
        <v>13.7</v>
      </c>
      <c r="Q133">
        <v>13.2</v>
      </c>
      <c r="R133">
        <v>13.41</v>
      </c>
      <c r="S133">
        <v>5.3369999999999997</v>
      </c>
      <c r="T133">
        <v>4.827</v>
      </c>
      <c r="U133">
        <v>5.1029999999999998</v>
      </c>
      <c r="V133">
        <v>853.4</v>
      </c>
      <c r="W133">
        <v>0</v>
      </c>
      <c r="X133">
        <v>1029</v>
      </c>
      <c r="Y133">
        <v>12.93</v>
      </c>
      <c r="Z133">
        <v>12.88</v>
      </c>
      <c r="AA133">
        <v>12.9</v>
      </c>
      <c r="AB133">
        <v>13.04</v>
      </c>
      <c r="AC133">
        <v>2616</v>
      </c>
      <c r="AD133">
        <v>0</v>
      </c>
      <c r="AE133">
        <v>0</v>
      </c>
      <c r="AF133">
        <v>0</v>
      </c>
      <c r="AG133">
        <v>0</v>
      </c>
      <c r="AH133">
        <v>-186.8</v>
      </c>
      <c r="AI133">
        <v>-187.2</v>
      </c>
      <c r="AJ133">
        <v>-187</v>
      </c>
      <c r="AK133">
        <v>-179.2</v>
      </c>
      <c r="AL133">
        <v>-179.3</v>
      </c>
      <c r="AM133">
        <v>-179.2</v>
      </c>
    </row>
    <row r="134" spans="1:39" x14ac:dyDescent="0.25">
      <c r="A134" s="4">
        <f>D134-UNR_Feb2020!C134</f>
        <v>0</v>
      </c>
      <c r="B134" s="1">
        <v>43862</v>
      </c>
      <c r="C134" s="2">
        <v>0.89583333333333337</v>
      </c>
      <c r="D134" s="3">
        <f t="shared" ref="D134:D197" si="2">B134+C134</f>
        <v>43862.895833333336</v>
      </c>
      <c r="E134">
        <v>0</v>
      </c>
      <c r="F134">
        <v>0</v>
      </c>
      <c r="G134">
        <v>0</v>
      </c>
      <c r="H134">
        <v>0</v>
      </c>
      <c r="I134">
        <v>3.8849999999999998</v>
      </c>
      <c r="J134">
        <v>3.7549999999999999</v>
      </c>
      <c r="K134">
        <v>260.2</v>
      </c>
      <c r="L134">
        <v>14.79</v>
      </c>
      <c r="M134">
        <v>6.907</v>
      </c>
      <c r="N134">
        <v>2.2949999999999999</v>
      </c>
      <c r="O134">
        <v>1.7150000000000001</v>
      </c>
      <c r="P134">
        <v>13.3</v>
      </c>
      <c r="Q134">
        <v>13.06</v>
      </c>
      <c r="R134">
        <v>13.19</v>
      </c>
      <c r="S134">
        <v>5.37</v>
      </c>
      <c r="T134">
        <v>5.0650000000000004</v>
      </c>
      <c r="U134">
        <v>5.2169999999999996</v>
      </c>
      <c r="V134">
        <v>853.3</v>
      </c>
      <c r="W134">
        <v>0</v>
      </c>
      <c r="X134">
        <v>1029</v>
      </c>
      <c r="Y134">
        <v>12.93</v>
      </c>
      <c r="Z134">
        <v>12.85</v>
      </c>
      <c r="AA134">
        <v>12.89</v>
      </c>
      <c r="AB134">
        <v>12.87</v>
      </c>
      <c r="AC134">
        <v>2616</v>
      </c>
      <c r="AD134">
        <v>0</v>
      </c>
      <c r="AE134">
        <v>0</v>
      </c>
      <c r="AF134">
        <v>0</v>
      </c>
      <c r="AG134">
        <v>0</v>
      </c>
      <c r="AH134">
        <v>-187</v>
      </c>
      <c r="AI134">
        <v>-187.2</v>
      </c>
      <c r="AJ134">
        <v>-187.1</v>
      </c>
      <c r="AK134">
        <v>-179.2</v>
      </c>
      <c r="AL134">
        <v>-179.4</v>
      </c>
      <c r="AM134">
        <v>-179.3</v>
      </c>
    </row>
    <row r="135" spans="1:39" x14ac:dyDescent="0.25">
      <c r="A135" s="4">
        <f>D135-UNR_Feb2020!C135</f>
        <v>0</v>
      </c>
      <c r="B135" s="1">
        <v>43862</v>
      </c>
      <c r="C135" s="2">
        <v>0.90277777777777779</v>
      </c>
      <c r="D135" s="3">
        <f t="shared" si="2"/>
        <v>43862.902777777781</v>
      </c>
      <c r="E135">
        <v>0</v>
      </c>
      <c r="F135">
        <v>0</v>
      </c>
      <c r="G135">
        <v>0</v>
      </c>
      <c r="H135">
        <v>0</v>
      </c>
      <c r="I135">
        <v>3.1829999999999998</v>
      </c>
      <c r="J135">
        <v>3.0430000000000001</v>
      </c>
      <c r="K135">
        <v>256.39999999999998</v>
      </c>
      <c r="L135">
        <v>16.989999999999998</v>
      </c>
      <c r="M135">
        <v>6.2229999999999999</v>
      </c>
      <c r="N135">
        <v>2.036</v>
      </c>
      <c r="O135">
        <v>1.323</v>
      </c>
      <c r="P135">
        <v>13.16</v>
      </c>
      <c r="Q135">
        <v>12.65</v>
      </c>
      <c r="R135">
        <v>12.89</v>
      </c>
      <c r="S135">
        <v>5.7779999999999996</v>
      </c>
      <c r="T135">
        <v>5.3369999999999997</v>
      </c>
      <c r="U135">
        <v>5.5709999999999997</v>
      </c>
      <c r="V135">
        <v>853.3</v>
      </c>
      <c r="W135">
        <v>0</v>
      </c>
      <c r="X135">
        <v>1029</v>
      </c>
      <c r="Y135">
        <v>12.91</v>
      </c>
      <c r="Z135">
        <v>12.85</v>
      </c>
      <c r="AA135">
        <v>12.88</v>
      </c>
      <c r="AB135">
        <v>12.69</v>
      </c>
      <c r="AC135">
        <v>2616</v>
      </c>
      <c r="AD135">
        <v>0</v>
      </c>
      <c r="AE135">
        <v>0</v>
      </c>
      <c r="AF135">
        <v>0</v>
      </c>
      <c r="AG135">
        <v>0</v>
      </c>
      <c r="AH135">
        <v>-186.8</v>
      </c>
      <c r="AI135">
        <v>-187.2</v>
      </c>
      <c r="AJ135">
        <v>-187.1</v>
      </c>
      <c r="AK135">
        <v>-179.2</v>
      </c>
      <c r="AL135">
        <v>-179.3</v>
      </c>
      <c r="AM135">
        <v>-179.2</v>
      </c>
    </row>
    <row r="136" spans="1:39" x14ac:dyDescent="0.25">
      <c r="A136" s="4">
        <f>D136-UNR_Feb2020!C136</f>
        <v>0</v>
      </c>
      <c r="B136" s="1">
        <v>43862</v>
      </c>
      <c r="C136" s="2">
        <v>0.90972222222222221</v>
      </c>
      <c r="D136" s="3">
        <f t="shared" si="2"/>
        <v>43862.909722222219</v>
      </c>
      <c r="E136">
        <v>0</v>
      </c>
      <c r="F136">
        <v>0</v>
      </c>
      <c r="G136">
        <v>0</v>
      </c>
      <c r="H136">
        <v>0</v>
      </c>
      <c r="I136">
        <v>3.1120000000000001</v>
      </c>
      <c r="J136">
        <v>2.95</v>
      </c>
      <c r="K136">
        <v>252.7</v>
      </c>
      <c r="L136">
        <v>18.5</v>
      </c>
      <c r="M136">
        <v>7.4480000000000004</v>
      </c>
      <c r="N136">
        <v>2.3540000000000001</v>
      </c>
      <c r="O136">
        <v>1.323</v>
      </c>
      <c r="P136">
        <v>12.89</v>
      </c>
      <c r="Q136">
        <v>12.62</v>
      </c>
      <c r="R136">
        <v>12.75</v>
      </c>
      <c r="S136">
        <v>5.6420000000000003</v>
      </c>
      <c r="T136">
        <v>5.37</v>
      </c>
      <c r="U136">
        <v>5.5209999999999999</v>
      </c>
      <c r="V136">
        <v>853.3</v>
      </c>
      <c r="W136">
        <v>0</v>
      </c>
      <c r="X136">
        <v>1029</v>
      </c>
      <c r="Y136">
        <v>12.91</v>
      </c>
      <c r="Z136">
        <v>12.85</v>
      </c>
      <c r="AA136">
        <v>12.87</v>
      </c>
      <c r="AB136">
        <v>12.47</v>
      </c>
      <c r="AC136">
        <v>2616</v>
      </c>
      <c r="AD136">
        <v>0</v>
      </c>
      <c r="AE136">
        <v>0</v>
      </c>
      <c r="AF136">
        <v>0</v>
      </c>
      <c r="AG136">
        <v>0</v>
      </c>
      <c r="AH136">
        <v>-186.7</v>
      </c>
      <c r="AI136">
        <v>-186.9</v>
      </c>
      <c r="AJ136">
        <v>-186.8</v>
      </c>
      <c r="AK136">
        <v>-179.1</v>
      </c>
      <c r="AL136">
        <v>-179.3</v>
      </c>
      <c r="AM136">
        <v>-179.2</v>
      </c>
    </row>
    <row r="137" spans="1:39" x14ac:dyDescent="0.25">
      <c r="A137" s="4">
        <f>D137-UNR_Feb2020!C137</f>
        <v>0</v>
      </c>
      <c r="B137" s="1">
        <v>43862</v>
      </c>
      <c r="C137" s="2">
        <v>0.91666666666666663</v>
      </c>
      <c r="D137" s="3">
        <f t="shared" si="2"/>
        <v>43862.916666666664</v>
      </c>
      <c r="E137">
        <v>0</v>
      </c>
      <c r="F137">
        <v>0</v>
      </c>
      <c r="G137">
        <v>0</v>
      </c>
      <c r="H137">
        <v>0</v>
      </c>
      <c r="I137">
        <v>3.2839999999999998</v>
      </c>
      <c r="J137">
        <v>3.1269999999999998</v>
      </c>
      <c r="K137">
        <v>254.8</v>
      </c>
      <c r="L137">
        <v>17.68</v>
      </c>
      <c r="M137">
        <v>5.8289999999999997</v>
      </c>
      <c r="N137">
        <v>2.0459999999999998</v>
      </c>
      <c r="O137">
        <v>1.47</v>
      </c>
      <c r="P137">
        <v>13.06</v>
      </c>
      <c r="Q137">
        <v>12.69</v>
      </c>
      <c r="R137">
        <v>12.83</v>
      </c>
      <c r="S137">
        <v>5.54</v>
      </c>
      <c r="T137">
        <v>5.2009999999999996</v>
      </c>
      <c r="U137">
        <v>5.3310000000000004</v>
      </c>
      <c r="V137">
        <v>853.3</v>
      </c>
      <c r="W137">
        <v>0</v>
      </c>
      <c r="X137">
        <v>1029</v>
      </c>
      <c r="Y137">
        <v>12.92</v>
      </c>
      <c r="Z137">
        <v>12.86</v>
      </c>
      <c r="AA137">
        <v>12.89</v>
      </c>
      <c r="AB137">
        <v>12.27</v>
      </c>
      <c r="AC137">
        <v>2616</v>
      </c>
      <c r="AD137">
        <v>0</v>
      </c>
      <c r="AE137">
        <v>0</v>
      </c>
      <c r="AF137">
        <v>0</v>
      </c>
      <c r="AG137">
        <v>0</v>
      </c>
      <c r="AH137">
        <v>-186.7</v>
      </c>
      <c r="AI137">
        <v>-186.9</v>
      </c>
      <c r="AJ137">
        <v>-186.8</v>
      </c>
      <c r="AK137">
        <v>-179.1</v>
      </c>
      <c r="AL137">
        <v>-179.3</v>
      </c>
      <c r="AM137">
        <v>-179.2</v>
      </c>
    </row>
    <row r="138" spans="1:39" x14ac:dyDescent="0.25">
      <c r="A138" s="4">
        <f>D138-UNR_Feb2020!C138</f>
        <v>0</v>
      </c>
      <c r="B138" s="1">
        <v>43862</v>
      </c>
      <c r="C138" s="2">
        <v>0.92361111111111116</v>
      </c>
      <c r="D138" s="3">
        <f t="shared" si="2"/>
        <v>43862.923611111109</v>
      </c>
      <c r="E138">
        <v>0</v>
      </c>
      <c r="F138">
        <v>0</v>
      </c>
      <c r="G138">
        <v>0</v>
      </c>
      <c r="H138">
        <v>0</v>
      </c>
      <c r="I138">
        <v>3.2410000000000001</v>
      </c>
      <c r="J138">
        <v>3.0430000000000001</v>
      </c>
      <c r="K138">
        <v>252.5</v>
      </c>
      <c r="L138">
        <v>20.05</v>
      </c>
      <c r="M138">
        <v>6.1239999999999997</v>
      </c>
      <c r="N138">
        <v>2.2450000000000001</v>
      </c>
      <c r="O138">
        <v>0.88200000000000001</v>
      </c>
      <c r="P138">
        <v>12.96</v>
      </c>
      <c r="Q138">
        <v>12.48</v>
      </c>
      <c r="R138">
        <v>12.71</v>
      </c>
      <c r="S138">
        <v>5.5750000000000002</v>
      </c>
      <c r="T138">
        <v>5.0990000000000002</v>
      </c>
      <c r="U138">
        <v>5.2969999999999997</v>
      </c>
      <c r="V138">
        <v>853.2</v>
      </c>
      <c r="W138">
        <v>0</v>
      </c>
      <c r="X138">
        <v>1029</v>
      </c>
      <c r="Y138">
        <v>12.92</v>
      </c>
      <c r="Z138">
        <v>12.84</v>
      </c>
      <c r="AA138">
        <v>12.89</v>
      </c>
      <c r="AB138">
        <v>12.11</v>
      </c>
      <c r="AC138">
        <v>2616</v>
      </c>
      <c r="AD138">
        <v>0</v>
      </c>
      <c r="AE138">
        <v>0</v>
      </c>
      <c r="AF138">
        <v>0</v>
      </c>
      <c r="AG138">
        <v>0</v>
      </c>
      <c r="AH138">
        <v>-186.7</v>
      </c>
      <c r="AI138">
        <v>-187</v>
      </c>
      <c r="AJ138">
        <v>-186.9</v>
      </c>
      <c r="AK138">
        <v>-179.2</v>
      </c>
      <c r="AL138">
        <v>-179.4</v>
      </c>
      <c r="AM138">
        <v>-179.3</v>
      </c>
    </row>
    <row r="139" spans="1:39" x14ac:dyDescent="0.25">
      <c r="A139" s="4">
        <f>D139-UNR_Feb2020!C139</f>
        <v>0</v>
      </c>
      <c r="B139" s="1">
        <v>43862</v>
      </c>
      <c r="C139" s="2">
        <v>0.93055555555555547</v>
      </c>
      <c r="D139" s="3">
        <f t="shared" si="2"/>
        <v>43862.930555555555</v>
      </c>
      <c r="E139">
        <v>0</v>
      </c>
      <c r="F139">
        <v>0</v>
      </c>
      <c r="G139">
        <v>0</v>
      </c>
      <c r="H139">
        <v>0</v>
      </c>
      <c r="I139">
        <v>3.1659999999999999</v>
      </c>
      <c r="J139">
        <v>2.9790000000000001</v>
      </c>
      <c r="K139">
        <v>254</v>
      </c>
      <c r="L139">
        <v>19.7</v>
      </c>
      <c r="M139">
        <v>6.1740000000000004</v>
      </c>
      <c r="N139">
        <v>1.998</v>
      </c>
      <c r="O139">
        <v>1.2250000000000001</v>
      </c>
      <c r="P139">
        <v>12.62</v>
      </c>
      <c r="Q139">
        <v>12.21</v>
      </c>
      <c r="R139">
        <v>12.43</v>
      </c>
      <c r="S139">
        <v>5.8810000000000002</v>
      </c>
      <c r="T139">
        <v>5.4390000000000001</v>
      </c>
      <c r="U139">
        <v>5.6779999999999999</v>
      </c>
      <c r="V139">
        <v>853.1</v>
      </c>
      <c r="W139">
        <v>0</v>
      </c>
      <c r="X139">
        <v>1029</v>
      </c>
      <c r="Y139">
        <v>12.87</v>
      </c>
      <c r="Z139">
        <v>12.78</v>
      </c>
      <c r="AA139">
        <v>12.82</v>
      </c>
      <c r="AB139">
        <v>11.96</v>
      </c>
      <c r="AC139">
        <v>2616</v>
      </c>
      <c r="AD139">
        <v>0</v>
      </c>
      <c r="AE139">
        <v>0</v>
      </c>
      <c r="AF139">
        <v>0</v>
      </c>
      <c r="AG139">
        <v>0</v>
      </c>
      <c r="AH139">
        <v>-186.7</v>
      </c>
      <c r="AI139">
        <v>-187</v>
      </c>
      <c r="AJ139">
        <v>-186.9</v>
      </c>
      <c r="AK139">
        <v>-179.1</v>
      </c>
      <c r="AL139">
        <v>-179.3</v>
      </c>
      <c r="AM139">
        <v>-179.2</v>
      </c>
    </row>
    <row r="140" spans="1:39" x14ac:dyDescent="0.25">
      <c r="A140" s="4">
        <f>D140-UNR_Feb2020!C140</f>
        <v>0</v>
      </c>
      <c r="B140" s="1">
        <v>43862</v>
      </c>
      <c r="C140" s="2">
        <v>0.9375</v>
      </c>
      <c r="D140" s="3">
        <f t="shared" si="2"/>
        <v>43862.9375</v>
      </c>
      <c r="E140">
        <v>0</v>
      </c>
      <c r="F140">
        <v>0</v>
      </c>
      <c r="G140">
        <v>0</v>
      </c>
      <c r="H140">
        <v>0</v>
      </c>
      <c r="I140">
        <v>3.3239999999999998</v>
      </c>
      <c r="J140">
        <v>3.121</v>
      </c>
      <c r="K140">
        <v>249.4</v>
      </c>
      <c r="L140">
        <v>19.98</v>
      </c>
      <c r="M140">
        <v>5.78</v>
      </c>
      <c r="N140">
        <v>2.056</v>
      </c>
      <c r="O140">
        <v>1.274</v>
      </c>
      <c r="P140">
        <v>12.35</v>
      </c>
      <c r="Q140">
        <v>12.22</v>
      </c>
      <c r="R140">
        <v>12.27</v>
      </c>
      <c r="S140">
        <v>5.915</v>
      </c>
      <c r="T140">
        <v>5.6429999999999998</v>
      </c>
      <c r="U140">
        <v>5.7919999999999998</v>
      </c>
      <c r="V140">
        <v>853</v>
      </c>
      <c r="W140">
        <v>0</v>
      </c>
      <c r="X140">
        <v>1029</v>
      </c>
      <c r="Y140">
        <v>12.86</v>
      </c>
      <c r="Z140">
        <v>12.81</v>
      </c>
      <c r="AA140">
        <v>12.83</v>
      </c>
      <c r="AB140">
        <v>11.81</v>
      </c>
      <c r="AC140">
        <v>2616</v>
      </c>
      <c r="AD140">
        <v>0</v>
      </c>
      <c r="AE140">
        <v>0</v>
      </c>
      <c r="AF140">
        <v>0</v>
      </c>
      <c r="AG140">
        <v>0</v>
      </c>
      <c r="AH140">
        <v>-186.8</v>
      </c>
      <c r="AI140">
        <v>-187.1</v>
      </c>
      <c r="AJ140">
        <v>-187</v>
      </c>
      <c r="AK140">
        <v>-179.1</v>
      </c>
      <c r="AL140">
        <v>-179.4</v>
      </c>
      <c r="AM140">
        <v>-179.3</v>
      </c>
    </row>
    <row r="141" spans="1:39" x14ac:dyDescent="0.25">
      <c r="A141" s="4">
        <f>D141-UNR_Feb2020!C141</f>
        <v>0</v>
      </c>
      <c r="B141" s="1">
        <v>43862</v>
      </c>
      <c r="C141" s="2">
        <v>0.94444444444444453</v>
      </c>
      <c r="D141" s="3">
        <f t="shared" si="2"/>
        <v>43862.944444444445</v>
      </c>
      <c r="E141">
        <v>0</v>
      </c>
      <c r="F141">
        <v>0</v>
      </c>
      <c r="G141">
        <v>0</v>
      </c>
      <c r="H141">
        <v>0</v>
      </c>
      <c r="I141">
        <v>3.0070000000000001</v>
      </c>
      <c r="J141">
        <v>2.8239999999999998</v>
      </c>
      <c r="K141">
        <v>252.8</v>
      </c>
      <c r="L141">
        <v>19.96</v>
      </c>
      <c r="M141">
        <v>6.1740000000000004</v>
      </c>
      <c r="N141">
        <v>2.1709999999999998</v>
      </c>
      <c r="O141">
        <v>1.0289999999999999</v>
      </c>
      <c r="P141">
        <v>12.29</v>
      </c>
      <c r="Q141">
        <v>11.95</v>
      </c>
      <c r="R141">
        <v>12.13</v>
      </c>
      <c r="S141">
        <v>6.1189999999999998</v>
      </c>
      <c r="T141">
        <v>5.7789999999999999</v>
      </c>
      <c r="U141">
        <v>5.9749999999999996</v>
      </c>
      <c r="V141">
        <v>852.9</v>
      </c>
      <c r="W141">
        <v>0</v>
      </c>
      <c r="X141">
        <v>1029</v>
      </c>
      <c r="Y141">
        <v>12.86</v>
      </c>
      <c r="Z141">
        <v>12.79</v>
      </c>
      <c r="AA141">
        <v>12.83</v>
      </c>
      <c r="AB141">
        <v>11.67</v>
      </c>
      <c r="AC141">
        <v>2616</v>
      </c>
      <c r="AD141">
        <v>0</v>
      </c>
      <c r="AE141">
        <v>0</v>
      </c>
      <c r="AF141">
        <v>0</v>
      </c>
      <c r="AG141">
        <v>0</v>
      </c>
      <c r="AH141">
        <v>-186.8</v>
      </c>
      <c r="AI141">
        <v>-187</v>
      </c>
      <c r="AJ141">
        <v>-186.9</v>
      </c>
      <c r="AK141">
        <v>-179.3</v>
      </c>
      <c r="AL141">
        <v>-179.4</v>
      </c>
      <c r="AM141">
        <v>-179.3</v>
      </c>
    </row>
    <row r="142" spans="1:39" x14ac:dyDescent="0.25">
      <c r="A142" s="4">
        <f>D142-UNR_Feb2020!C142</f>
        <v>0</v>
      </c>
      <c r="B142" s="1">
        <v>43862</v>
      </c>
      <c r="C142" s="2">
        <v>0.95138888888888884</v>
      </c>
      <c r="D142" s="3">
        <f t="shared" si="2"/>
        <v>43862.951388888891</v>
      </c>
      <c r="E142">
        <v>0</v>
      </c>
      <c r="F142">
        <v>0</v>
      </c>
      <c r="G142">
        <v>0</v>
      </c>
      <c r="H142">
        <v>0</v>
      </c>
      <c r="I142">
        <v>3.4409999999999998</v>
      </c>
      <c r="J142">
        <v>3.2509999999999999</v>
      </c>
      <c r="K142">
        <v>253.1</v>
      </c>
      <c r="L142">
        <v>19.05</v>
      </c>
      <c r="M142">
        <v>6.0259999999999998</v>
      </c>
      <c r="N142">
        <v>2.077</v>
      </c>
      <c r="O142">
        <v>1.323</v>
      </c>
      <c r="P142">
        <v>12.22</v>
      </c>
      <c r="Q142">
        <v>11.78</v>
      </c>
      <c r="R142">
        <v>12.01</v>
      </c>
      <c r="S142">
        <v>6.1870000000000003</v>
      </c>
      <c r="T142">
        <v>5.7789999999999999</v>
      </c>
      <c r="U142">
        <v>5.9980000000000002</v>
      </c>
      <c r="V142">
        <v>852.8</v>
      </c>
      <c r="W142">
        <v>0</v>
      </c>
      <c r="X142">
        <v>1029</v>
      </c>
      <c r="Y142">
        <v>12.86</v>
      </c>
      <c r="Z142">
        <v>12.79</v>
      </c>
      <c r="AA142">
        <v>12.82</v>
      </c>
      <c r="AB142">
        <v>11.5</v>
      </c>
      <c r="AC142">
        <v>2616</v>
      </c>
      <c r="AD142">
        <v>0</v>
      </c>
      <c r="AE142">
        <v>0</v>
      </c>
      <c r="AF142">
        <v>0</v>
      </c>
      <c r="AG142">
        <v>0</v>
      </c>
      <c r="AH142">
        <v>-186.8</v>
      </c>
      <c r="AI142">
        <v>-187</v>
      </c>
      <c r="AJ142">
        <v>-186.9</v>
      </c>
      <c r="AK142">
        <v>-179.2</v>
      </c>
      <c r="AL142">
        <v>-179.3</v>
      </c>
      <c r="AM142">
        <v>-179.3</v>
      </c>
    </row>
    <row r="143" spans="1:39" x14ac:dyDescent="0.25">
      <c r="A143" s="4">
        <f>D143-UNR_Feb2020!C143</f>
        <v>0</v>
      </c>
      <c r="B143" s="1">
        <v>43862</v>
      </c>
      <c r="C143" s="2">
        <v>0.95833333333333337</v>
      </c>
      <c r="D143" s="3">
        <f t="shared" si="2"/>
        <v>43862.958333333336</v>
      </c>
      <c r="E143">
        <v>0</v>
      </c>
      <c r="F143">
        <v>0</v>
      </c>
      <c r="G143">
        <v>0</v>
      </c>
      <c r="H143">
        <v>0</v>
      </c>
      <c r="I143">
        <v>3.581</v>
      </c>
      <c r="J143">
        <v>3.3559999999999999</v>
      </c>
      <c r="K143">
        <v>244.3</v>
      </c>
      <c r="L143">
        <v>20.36</v>
      </c>
      <c r="M143">
        <v>6.7149999999999999</v>
      </c>
      <c r="N143">
        <v>2.492</v>
      </c>
      <c r="O143">
        <v>0.88200000000000001</v>
      </c>
      <c r="P143">
        <v>12.18</v>
      </c>
      <c r="Q143">
        <v>11.81</v>
      </c>
      <c r="R143">
        <v>12.03</v>
      </c>
      <c r="S143">
        <v>6.1189999999999998</v>
      </c>
      <c r="T143">
        <v>5.6429999999999998</v>
      </c>
      <c r="U143">
        <v>5.8289999999999997</v>
      </c>
      <c r="V143">
        <v>852.7</v>
      </c>
      <c r="W143">
        <v>0</v>
      </c>
      <c r="X143">
        <v>1029</v>
      </c>
      <c r="Y143">
        <v>12.87</v>
      </c>
      <c r="Z143">
        <v>12.81</v>
      </c>
      <c r="AA143">
        <v>12.83</v>
      </c>
      <c r="AB143">
        <v>11.36</v>
      </c>
      <c r="AC143">
        <v>2616</v>
      </c>
      <c r="AD143">
        <v>0</v>
      </c>
      <c r="AE143">
        <v>0</v>
      </c>
      <c r="AF143">
        <v>0</v>
      </c>
      <c r="AG143">
        <v>0</v>
      </c>
      <c r="AH143">
        <v>-186.8</v>
      </c>
      <c r="AI143">
        <v>-187</v>
      </c>
      <c r="AJ143">
        <v>-186.9</v>
      </c>
      <c r="AK143">
        <v>-179.1</v>
      </c>
      <c r="AL143">
        <v>-179.3</v>
      </c>
      <c r="AM143">
        <v>-179.2</v>
      </c>
    </row>
    <row r="144" spans="1:39" x14ac:dyDescent="0.25">
      <c r="A144" s="4">
        <f>D144-UNR_Feb2020!C144</f>
        <v>0</v>
      </c>
      <c r="B144" s="1">
        <v>43862</v>
      </c>
      <c r="C144" s="2">
        <v>0.96527777777777779</v>
      </c>
      <c r="D144" s="3">
        <f t="shared" si="2"/>
        <v>43862.965277777781</v>
      </c>
      <c r="E144">
        <v>0</v>
      </c>
      <c r="F144">
        <v>0</v>
      </c>
      <c r="G144">
        <v>0</v>
      </c>
      <c r="H144">
        <v>0</v>
      </c>
      <c r="I144">
        <v>3.6080000000000001</v>
      </c>
      <c r="J144">
        <v>3.4289999999999998</v>
      </c>
      <c r="K144">
        <v>250.7</v>
      </c>
      <c r="L144">
        <v>18.100000000000001</v>
      </c>
      <c r="M144">
        <v>8.23</v>
      </c>
      <c r="N144">
        <v>2.617</v>
      </c>
      <c r="O144">
        <v>1.3720000000000001</v>
      </c>
      <c r="P144">
        <v>12.49</v>
      </c>
      <c r="Q144">
        <v>11.81</v>
      </c>
      <c r="R144">
        <v>12.11</v>
      </c>
      <c r="S144">
        <v>5.915</v>
      </c>
      <c r="T144">
        <v>5.2350000000000003</v>
      </c>
      <c r="U144">
        <v>5.6559999999999997</v>
      </c>
      <c r="V144">
        <v>852.5</v>
      </c>
      <c r="W144">
        <v>0</v>
      </c>
      <c r="X144">
        <v>1029</v>
      </c>
      <c r="Y144">
        <v>12.88</v>
      </c>
      <c r="Z144">
        <v>12.81</v>
      </c>
      <c r="AA144">
        <v>12.84</v>
      </c>
      <c r="AB144">
        <v>11.27</v>
      </c>
      <c r="AC144">
        <v>2616</v>
      </c>
      <c r="AD144">
        <v>0</v>
      </c>
      <c r="AE144">
        <v>0</v>
      </c>
      <c r="AF144">
        <v>0</v>
      </c>
      <c r="AG144">
        <v>0</v>
      </c>
      <c r="AH144">
        <v>-186.9</v>
      </c>
      <c r="AI144">
        <v>-187.1</v>
      </c>
      <c r="AJ144">
        <v>-187</v>
      </c>
      <c r="AK144">
        <v>-179</v>
      </c>
      <c r="AL144">
        <v>-179.2</v>
      </c>
      <c r="AM144">
        <v>-179.1</v>
      </c>
    </row>
    <row r="145" spans="1:39" x14ac:dyDescent="0.25">
      <c r="A145" s="4">
        <f>D145-UNR_Feb2020!C145</f>
        <v>0</v>
      </c>
      <c r="B145" s="1">
        <v>43862</v>
      </c>
      <c r="C145" s="2">
        <v>0.97222222222222221</v>
      </c>
      <c r="D145" s="3">
        <f t="shared" si="2"/>
        <v>43862.972222222219</v>
      </c>
      <c r="E145">
        <v>0</v>
      </c>
      <c r="F145">
        <v>0</v>
      </c>
      <c r="G145">
        <v>0</v>
      </c>
      <c r="H145">
        <v>0</v>
      </c>
      <c r="I145">
        <v>3.7370000000000001</v>
      </c>
      <c r="J145">
        <v>3.5470000000000002</v>
      </c>
      <c r="K145">
        <v>256.10000000000002</v>
      </c>
      <c r="L145">
        <v>18.2</v>
      </c>
      <c r="M145">
        <v>6.8579999999999997</v>
      </c>
      <c r="N145">
        <v>2.5670000000000002</v>
      </c>
      <c r="O145">
        <v>1.5189999999999999</v>
      </c>
      <c r="P145">
        <v>12.12</v>
      </c>
      <c r="Q145">
        <v>11.61</v>
      </c>
      <c r="R145">
        <v>11.84</v>
      </c>
      <c r="S145">
        <v>6.1189999999999998</v>
      </c>
      <c r="T145">
        <v>5.6429999999999998</v>
      </c>
      <c r="U145">
        <v>5.8860000000000001</v>
      </c>
      <c r="V145">
        <v>852.4</v>
      </c>
      <c r="W145">
        <v>0</v>
      </c>
      <c r="X145">
        <v>1029</v>
      </c>
      <c r="Y145">
        <v>12.91</v>
      </c>
      <c r="Z145">
        <v>12.84</v>
      </c>
      <c r="AA145">
        <v>12.87</v>
      </c>
      <c r="AB145">
        <v>11.19</v>
      </c>
      <c r="AC145">
        <v>2616</v>
      </c>
      <c r="AD145">
        <v>0</v>
      </c>
      <c r="AE145">
        <v>0</v>
      </c>
      <c r="AF145">
        <v>0</v>
      </c>
      <c r="AG145">
        <v>0</v>
      </c>
      <c r="AH145">
        <v>-187</v>
      </c>
      <c r="AI145">
        <v>-187.3</v>
      </c>
      <c r="AJ145">
        <v>-187.2</v>
      </c>
      <c r="AK145">
        <v>-179.1</v>
      </c>
      <c r="AL145">
        <v>-179.2</v>
      </c>
      <c r="AM145">
        <v>-179.2</v>
      </c>
    </row>
    <row r="146" spans="1:39" x14ac:dyDescent="0.25">
      <c r="A146" s="4">
        <f>D146-UNR_Feb2020!C146</f>
        <v>0</v>
      </c>
      <c r="B146" s="1">
        <v>43862</v>
      </c>
      <c r="C146" s="2">
        <v>0.97916666666666663</v>
      </c>
      <c r="D146" s="3">
        <f t="shared" si="2"/>
        <v>43862.979166666664</v>
      </c>
      <c r="E146">
        <v>0</v>
      </c>
      <c r="F146">
        <v>0</v>
      </c>
      <c r="G146">
        <v>0</v>
      </c>
      <c r="H146">
        <v>0</v>
      </c>
      <c r="I146">
        <v>4.0730000000000004</v>
      </c>
      <c r="J146">
        <v>3.88</v>
      </c>
      <c r="K146">
        <v>254.9</v>
      </c>
      <c r="L146">
        <v>17.52</v>
      </c>
      <c r="M146">
        <v>8.5739999999999998</v>
      </c>
      <c r="N146">
        <v>3.169</v>
      </c>
      <c r="O146">
        <v>1.47</v>
      </c>
      <c r="P146">
        <v>12.35</v>
      </c>
      <c r="Q146">
        <v>11.64</v>
      </c>
      <c r="R146">
        <v>11.96</v>
      </c>
      <c r="S146">
        <v>5.8129999999999997</v>
      </c>
      <c r="T146">
        <v>5.3710000000000004</v>
      </c>
      <c r="U146">
        <v>5.6449999999999996</v>
      </c>
      <c r="V146">
        <v>852.3</v>
      </c>
      <c r="W146">
        <v>0</v>
      </c>
      <c r="X146">
        <v>1029</v>
      </c>
      <c r="Y146">
        <v>12.91</v>
      </c>
      <c r="Z146">
        <v>12.86</v>
      </c>
      <c r="AA146">
        <v>12.88</v>
      </c>
      <c r="AB146">
        <v>11.09</v>
      </c>
      <c r="AC146">
        <v>2616</v>
      </c>
      <c r="AD146">
        <v>0</v>
      </c>
      <c r="AE146">
        <v>0</v>
      </c>
      <c r="AF146">
        <v>0</v>
      </c>
      <c r="AG146">
        <v>0</v>
      </c>
      <c r="AH146">
        <v>-187</v>
      </c>
      <c r="AI146">
        <v>-187.4</v>
      </c>
      <c r="AJ146">
        <v>-187.1</v>
      </c>
      <c r="AK146">
        <v>-179.1</v>
      </c>
      <c r="AL146">
        <v>-179.3</v>
      </c>
      <c r="AM146">
        <v>-179.2</v>
      </c>
    </row>
    <row r="147" spans="1:39" x14ac:dyDescent="0.25">
      <c r="A147" s="4">
        <f>D147-UNR_Feb2020!C147</f>
        <v>0</v>
      </c>
      <c r="B147" s="1">
        <v>43862</v>
      </c>
      <c r="C147" s="2">
        <v>0.98611111111111116</v>
      </c>
      <c r="D147" s="3">
        <f t="shared" si="2"/>
        <v>43862.986111111109</v>
      </c>
      <c r="E147">
        <v>0</v>
      </c>
      <c r="F147">
        <v>0</v>
      </c>
      <c r="G147">
        <v>0</v>
      </c>
      <c r="H147">
        <v>0</v>
      </c>
      <c r="I147">
        <v>3.4209999999999998</v>
      </c>
      <c r="J147">
        <v>3.2349999999999999</v>
      </c>
      <c r="K147">
        <v>248.2</v>
      </c>
      <c r="L147">
        <v>18.899999999999999</v>
      </c>
      <c r="M147">
        <v>6.8079999999999998</v>
      </c>
      <c r="N147">
        <v>2.42</v>
      </c>
      <c r="O147">
        <v>0.93069999999999997</v>
      </c>
      <c r="P147">
        <v>12.29</v>
      </c>
      <c r="Q147">
        <v>11.64</v>
      </c>
      <c r="R147">
        <v>11.92</v>
      </c>
      <c r="S147">
        <v>5.6429999999999998</v>
      </c>
      <c r="T147">
        <v>5.0990000000000002</v>
      </c>
      <c r="U147">
        <v>5.3879999999999999</v>
      </c>
      <c r="V147">
        <v>852.2</v>
      </c>
      <c r="W147">
        <v>0</v>
      </c>
      <c r="X147">
        <v>1029</v>
      </c>
      <c r="Y147">
        <v>12.91</v>
      </c>
      <c r="Z147">
        <v>12.79</v>
      </c>
      <c r="AA147">
        <v>12.87</v>
      </c>
      <c r="AB147">
        <v>11.03</v>
      </c>
      <c r="AC147">
        <v>2616</v>
      </c>
      <c r="AD147">
        <v>0</v>
      </c>
      <c r="AE147">
        <v>0</v>
      </c>
      <c r="AF147">
        <v>0</v>
      </c>
      <c r="AG147">
        <v>0</v>
      </c>
      <c r="AH147">
        <v>-187.2</v>
      </c>
      <c r="AI147">
        <v>-187.4</v>
      </c>
      <c r="AJ147">
        <v>-187.3</v>
      </c>
      <c r="AK147">
        <v>-179.2</v>
      </c>
      <c r="AL147">
        <v>-179.4</v>
      </c>
      <c r="AM147">
        <v>-179.3</v>
      </c>
    </row>
    <row r="148" spans="1:39" x14ac:dyDescent="0.25">
      <c r="A148" s="4">
        <f>D148-UNR_Feb2020!C148</f>
        <v>0</v>
      </c>
      <c r="B148" s="1">
        <v>43862</v>
      </c>
      <c r="C148" s="2">
        <v>0.99305555555555547</v>
      </c>
      <c r="D148" s="3">
        <f t="shared" si="2"/>
        <v>43862.993055555555</v>
      </c>
      <c r="E148">
        <v>0</v>
      </c>
      <c r="F148">
        <v>0</v>
      </c>
      <c r="G148">
        <v>0</v>
      </c>
      <c r="H148">
        <v>0</v>
      </c>
      <c r="I148">
        <v>3.1070000000000002</v>
      </c>
      <c r="J148">
        <v>2.9119999999999999</v>
      </c>
      <c r="K148">
        <v>250.5</v>
      </c>
      <c r="L148">
        <v>20.3</v>
      </c>
      <c r="M148">
        <v>5.49</v>
      </c>
      <c r="N148">
        <v>2.0649999999999999</v>
      </c>
      <c r="O148">
        <v>0.63700000000000001</v>
      </c>
      <c r="P148">
        <v>11.74</v>
      </c>
      <c r="Q148">
        <v>11.33</v>
      </c>
      <c r="R148">
        <v>11.52</v>
      </c>
      <c r="S148">
        <v>5.8810000000000002</v>
      </c>
      <c r="T148">
        <v>5.4729999999999999</v>
      </c>
      <c r="U148">
        <v>5.6959999999999997</v>
      </c>
      <c r="V148">
        <v>852.1</v>
      </c>
      <c r="W148">
        <v>0</v>
      </c>
      <c r="X148">
        <v>1029</v>
      </c>
      <c r="Y148">
        <v>12.83</v>
      </c>
      <c r="Z148">
        <v>12.77</v>
      </c>
      <c r="AA148">
        <v>12.8</v>
      </c>
      <c r="AB148">
        <v>10.95</v>
      </c>
      <c r="AC148">
        <v>2616</v>
      </c>
      <c r="AD148">
        <v>0</v>
      </c>
      <c r="AE148">
        <v>0</v>
      </c>
      <c r="AF148">
        <v>0</v>
      </c>
      <c r="AG148">
        <v>0</v>
      </c>
      <c r="AH148">
        <v>-187.3</v>
      </c>
      <c r="AI148">
        <v>-187.4</v>
      </c>
      <c r="AJ148">
        <v>-187.4</v>
      </c>
      <c r="AK148">
        <v>-179.3</v>
      </c>
      <c r="AL148">
        <v>-179.4</v>
      </c>
      <c r="AM148">
        <v>-179.3</v>
      </c>
    </row>
    <row r="149" spans="1:39" x14ac:dyDescent="0.25">
      <c r="A149" s="4">
        <f>D149-UNR_Feb2020!C149</f>
        <v>0</v>
      </c>
      <c r="B149" s="1">
        <v>43863</v>
      </c>
      <c r="C149" s="2">
        <v>0</v>
      </c>
      <c r="D149" s="3">
        <f t="shared" si="2"/>
        <v>43863</v>
      </c>
      <c r="E149">
        <v>0</v>
      </c>
      <c r="F149">
        <v>0</v>
      </c>
      <c r="G149">
        <v>0</v>
      </c>
      <c r="H149">
        <v>0</v>
      </c>
      <c r="I149">
        <v>3.3290000000000002</v>
      </c>
      <c r="J149">
        <v>3.1680000000000001</v>
      </c>
      <c r="K149">
        <v>256.89999999999998</v>
      </c>
      <c r="L149">
        <v>17.84</v>
      </c>
      <c r="M149">
        <v>7.3</v>
      </c>
      <c r="N149">
        <v>2.613</v>
      </c>
      <c r="O149">
        <v>1.2250000000000001</v>
      </c>
      <c r="P149">
        <v>12.22</v>
      </c>
      <c r="Q149">
        <v>11.37</v>
      </c>
      <c r="R149">
        <v>11.67</v>
      </c>
      <c r="S149">
        <v>5.9829999999999997</v>
      </c>
      <c r="T149">
        <v>5.1669999999999998</v>
      </c>
      <c r="U149">
        <v>5.5709999999999997</v>
      </c>
      <c r="V149">
        <v>852</v>
      </c>
      <c r="W149">
        <v>0</v>
      </c>
      <c r="X149">
        <v>1029</v>
      </c>
      <c r="Y149">
        <v>12.84</v>
      </c>
      <c r="Z149">
        <v>12.78</v>
      </c>
      <c r="AA149">
        <v>12.81</v>
      </c>
      <c r="AB149">
        <v>10.83</v>
      </c>
      <c r="AC149">
        <v>2616</v>
      </c>
      <c r="AD149">
        <v>0</v>
      </c>
      <c r="AE149">
        <v>0</v>
      </c>
      <c r="AF149">
        <v>0</v>
      </c>
      <c r="AG149">
        <v>0</v>
      </c>
      <c r="AH149">
        <v>-187.1</v>
      </c>
      <c r="AI149">
        <v>-187.5</v>
      </c>
      <c r="AJ149">
        <v>-187.3</v>
      </c>
      <c r="AK149">
        <v>-179.2</v>
      </c>
      <c r="AL149">
        <v>-179.4</v>
      </c>
      <c r="AM149">
        <v>-179.3</v>
      </c>
    </row>
    <row r="150" spans="1:39" x14ac:dyDescent="0.25">
      <c r="A150" s="4">
        <f>D150-UNR_Feb2020!C150</f>
        <v>0</v>
      </c>
      <c r="B150" s="1">
        <v>43863</v>
      </c>
      <c r="C150" s="2">
        <v>6.9444444444444441E-3</v>
      </c>
      <c r="D150" s="3">
        <f t="shared" si="2"/>
        <v>43863.006944444445</v>
      </c>
      <c r="E150">
        <v>0</v>
      </c>
      <c r="F150">
        <v>0</v>
      </c>
      <c r="G150">
        <v>0</v>
      </c>
      <c r="H150">
        <v>0</v>
      </c>
      <c r="I150">
        <v>3.1040000000000001</v>
      </c>
      <c r="J150">
        <v>2.9169999999999998</v>
      </c>
      <c r="K150">
        <v>250.5</v>
      </c>
      <c r="L150">
        <v>19.89</v>
      </c>
      <c r="M150">
        <v>7.6440000000000001</v>
      </c>
      <c r="N150">
        <v>2.157</v>
      </c>
      <c r="O150">
        <v>1.274</v>
      </c>
      <c r="P150">
        <v>12.01</v>
      </c>
      <c r="Q150">
        <v>11.44</v>
      </c>
      <c r="R150">
        <v>11.64</v>
      </c>
      <c r="S150">
        <v>5.7110000000000003</v>
      </c>
      <c r="T150">
        <v>5.2350000000000003</v>
      </c>
      <c r="U150">
        <v>5.5209999999999999</v>
      </c>
      <c r="V150">
        <v>852</v>
      </c>
      <c r="W150">
        <v>0</v>
      </c>
      <c r="X150">
        <v>1029</v>
      </c>
      <c r="Y150">
        <v>12.84</v>
      </c>
      <c r="Z150">
        <v>12.78</v>
      </c>
      <c r="AA150">
        <v>12.82</v>
      </c>
      <c r="AB150">
        <v>10.71</v>
      </c>
      <c r="AC150">
        <v>2616</v>
      </c>
      <c r="AD150">
        <v>0</v>
      </c>
      <c r="AE150">
        <v>0</v>
      </c>
      <c r="AF150">
        <v>0</v>
      </c>
      <c r="AG150">
        <v>0</v>
      </c>
      <c r="AH150">
        <v>-187</v>
      </c>
      <c r="AI150">
        <v>-187.2</v>
      </c>
      <c r="AJ150">
        <v>-187.2</v>
      </c>
      <c r="AK150">
        <v>-179.1</v>
      </c>
      <c r="AL150">
        <v>-179.3</v>
      </c>
      <c r="AM150">
        <v>-179.2</v>
      </c>
    </row>
    <row r="151" spans="1:39" x14ac:dyDescent="0.25">
      <c r="A151" s="4">
        <f>D151-UNR_Feb2020!C151</f>
        <v>0</v>
      </c>
      <c r="B151" s="1">
        <v>43863</v>
      </c>
      <c r="C151" s="2">
        <v>1.3888888888888888E-2</v>
      </c>
      <c r="D151" s="3">
        <f t="shared" si="2"/>
        <v>43863.013888888891</v>
      </c>
      <c r="E151">
        <v>0</v>
      </c>
      <c r="F151">
        <v>0</v>
      </c>
      <c r="G151">
        <v>0</v>
      </c>
      <c r="H151">
        <v>0</v>
      </c>
      <c r="I151">
        <v>3.0419999999999998</v>
      </c>
      <c r="J151">
        <v>2.8719999999999999</v>
      </c>
      <c r="K151">
        <v>246.1</v>
      </c>
      <c r="L151">
        <v>19.14</v>
      </c>
      <c r="M151">
        <v>5.49</v>
      </c>
      <c r="N151">
        <v>2.0630000000000002</v>
      </c>
      <c r="O151">
        <v>1.3720000000000001</v>
      </c>
      <c r="P151">
        <v>11.95</v>
      </c>
      <c r="Q151">
        <v>11.27</v>
      </c>
      <c r="R151">
        <v>11.59</v>
      </c>
      <c r="S151">
        <v>5.8470000000000004</v>
      </c>
      <c r="T151">
        <v>5.3029999999999999</v>
      </c>
      <c r="U151">
        <v>5.617</v>
      </c>
      <c r="V151">
        <v>852</v>
      </c>
      <c r="W151">
        <v>0</v>
      </c>
      <c r="X151">
        <v>1029</v>
      </c>
      <c r="Y151">
        <v>12.84</v>
      </c>
      <c r="Z151">
        <v>12.77</v>
      </c>
      <c r="AA151">
        <v>12.81</v>
      </c>
      <c r="AB151">
        <v>10.61</v>
      </c>
      <c r="AC151">
        <v>2616</v>
      </c>
      <c r="AD151">
        <v>0</v>
      </c>
      <c r="AE151">
        <v>0</v>
      </c>
      <c r="AF151">
        <v>0</v>
      </c>
      <c r="AG151">
        <v>0</v>
      </c>
      <c r="AH151">
        <v>-187</v>
      </c>
      <c r="AI151">
        <v>-187.3</v>
      </c>
      <c r="AJ151">
        <v>-187.1</v>
      </c>
      <c r="AK151">
        <v>-179.1</v>
      </c>
      <c r="AL151">
        <v>-179.3</v>
      </c>
      <c r="AM151">
        <v>-179.2</v>
      </c>
    </row>
    <row r="152" spans="1:39" x14ac:dyDescent="0.25">
      <c r="A152" s="4">
        <f>D152-UNR_Feb2020!C152</f>
        <v>0</v>
      </c>
      <c r="B152" s="1">
        <v>43863</v>
      </c>
      <c r="C152" s="2">
        <v>2.0833333333333332E-2</v>
      </c>
      <c r="D152" s="3">
        <f t="shared" si="2"/>
        <v>43863.020833333336</v>
      </c>
      <c r="E152">
        <v>0</v>
      </c>
      <c r="F152">
        <v>0</v>
      </c>
      <c r="G152">
        <v>0</v>
      </c>
      <c r="H152">
        <v>0</v>
      </c>
      <c r="I152">
        <v>3.4159999999999999</v>
      </c>
      <c r="J152">
        <v>3.2320000000000002</v>
      </c>
      <c r="K152">
        <v>243.9</v>
      </c>
      <c r="L152">
        <v>18.78</v>
      </c>
      <c r="M152">
        <v>6.2720000000000002</v>
      </c>
      <c r="N152">
        <v>2.3610000000000002</v>
      </c>
      <c r="O152">
        <v>0.78410000000000002</v>
      </c>
      <c r="P152">
        <v>11.78</v>
      </c>
      <c r="Q152">
        <v>11.4</v>
      </c>
      <c r="R152">
        <v>11.6</v>
      </c>
      <c r="S152">
        <v>6.085</v>
      </c>
      <c r="T152">
        <v>5.6769999999999996</v>
      </c>
      <c r="U152">
        <v>5.851</v>
      </c>
      <c r="V152">
        <v>851.9</v>
      </c>
      <c r="W152">
        <v>0</v>
      </c>
      <c r="X152">
        <v>1029</v>
      </c>
      <c r="Y152">
        <v>12.84</v>
      </c>
      <c r="Z152">
        <v>12.77</v>
      </c>
      <c r="AA152">
        <v>12.81</v>
      </c>
      <c r="AB152">
        <v>10.54</v>
      </c>
      <c r="AC152">
        <v>2616</v>
      </c>
      <c r="AD152">
        <v>0</v>
      </c>
      <c r="AE152">
        <v>0</v>
      </c>
      <c r="AF152">
        <v>0</v>
      </c>
      <c r="AG152">
        <v>0</v>
      </c>
      <c r="AH152">
        <v>-187</v>
      </c>
      <c r="AI152">
        <v>-187.5</v>
      </c>
      <c r="AJ152">
        <v>-187.3</v>
      </c>
      <c r="AK152">
        <v>-179.1</v>
      </c>
      <c r="AL152">
        <v>-179.3</v>
      </c>
      <c r="AM152">
        <v>-179.2</v>
      </c>
    </row>
    <row r="153" spans="1:39" x14ac:dyDescent="0.25">
      <c r="A153" s="4">
        <f>D153-UNR_Feb2020!C153</f>
        <v>0</v>
      </c>
      <c r="B153" s="1">
        <v>43863</v>
      </c>
      <c r="C153" s="2">
        <v>2.7777777777777776E-2</v>
      </c>
      <c r="D153" s="3">
        <f t="shared" si="2"/>
        <v>43863.027777777781</v>
      </c>
      <c r="E153">
        <v>0</v>
      </c>
      <c r="F153">
        <v>0</v>
      </c>
      <c r="G153">
        <v>0</v>
      </c>
      <c r="H153">
        <v>0</v>
      </c>
      <c r="I153">
        <v>3.375</v>
      </c>
      <c r="J153">
        <v>3.226</v>
      </c>
      <c r="K153">
        <v>241.3</v>
      </c>
      <c r="L153">
        <v>17</v>
      </c>
      <c r="M153">
        <v>6.2229999999999999</v>
      </c>
      <c r="N153">
        <v>2.4089999999999998</v>
      </c>
      <c r="O153">
        <v>1.274</v>
      </c>
      <c r="P153">
        <v>11.81</v>
      </c>
      <c r="Q153">
        <v>11.06</v>
      </c>
      <c r="R153">
        <v>11.52</v>
      </c>
      <c r="S153">
        <v>6.391</v>
      </c>
      <c r="T153">
        <v>5.6429999999999998</v>
      </c>
      <c r="U153">
        <v>6.0519999999999996</v>
      </c>
      <c r="V153">
        <v>851.8</v>
      </c>
      <c r="W153">
        <v>0</v>
      </c>
      <c r="X153">
        <v>1029</v>
      </c>
      <c r="Y153">
        <v>12.83</v>
      </c>
      <c r="Z153">
        <v>12.78</v>
      </c>
      <c r="AA153">
        <v>12.8</v>
      </c>
      <c r="AB153">
        <v>10.51</v>
      </c>
      <c r="AC153">
        <v>2616</v>
      </c>
      <c r="AD153">
        <v>0</v>
      </c>
      <c r="AE153">
        <v>0</v>
      </c>
      <c r="AF153">
        <v>0</v>
      </c>
      <c r="AG153">
        <v>0</v>
      </c>
      <c r="AH153">
        <v>-187.2</v>
      </c>
      <c r="AI153">
        <v>-187.5</v>
      </c>
      <c r="AJ153">
        <v>-187.3</v>
      </c>
      <c r="AK153">
        <v>-179.3</v>
      </c>
      <c r="AL153">
        <v>-179.4</v>
      </c>
      <c r="AM153">
        <v>-179.3</v>
      </c>
    </row>
    <row r="154" spans="1:39" x14ac:dyDescent="0.25">
      <c r="A154" s="4">
        <f>D154-UNR_Feb2020!C154</f>
        <v>0</v>
      </c>
      <c r="B154" s="1">
        <v>43863</v>
      </c>
      <c r="C154" s="2">
        <v>3.4722222222222224E-2</v>
      </c>
      <c r="D154" s="3">
        <f t="shared" si="2"/>
        <v>43863.034722222219</v>
      </c>
      <c r="E154">
        <v>0</v>
      </c>
      <c r="F154">
        <v>0</v>
      </c>
      <c r="G154">
        <v>0</v>
      </c>
      <c r="H154">
        <v>0</v>
      </c>
      <c r="I154">
        <v>3.423</v>
      </c>
      <c r="J154">
        <v>3.2149999999999999</v>
      </c>
      <c r="K154">
        <v>243.1</v>
      </c>
      <c r="L154">
        <v>19.95</v>
      </c>
      <c r="M154">
        <v>7.694</v>
      </c>
      <c r="N154">
        <v>2.6070000000000002</v>
      </c>
      <c r="O154">
        <v>1.421</v>
      </c>
      <c r="P154">
        <v>11.67</v>
      </c>
      <c r="Q154">
        <v>10.96</v>
      </c>
      <c r="R154">
        <v>11.28</v>
      </c>
      <c r="S154">
        <v>7.7510000000000003</v>
      </c>
      <c r="T154">
        <v>6.2549999999999999</v>
      </c>
      <c r="U154">
        <v>6.9889999999999999</v>
      </c>
      <c r="V154">
        <v>851.6</v>
      </c>
      <c r="W154">
        <v>0</v>
      </c>
      <c r="X154">
        <v>1029</v>
      </c>
      <c r="Y154">
        <v>12.83</v>
      </c>
      <c r="Z154">
        <v>12.77</v>
      </c>
      <c r="AA154">
        <v>12.8</v>
      </c>
      <c r="AB154">
        <v>10.45</v>
      </c>
      <c r="AC154">
        <v>2616</v>
      </c>
      <c r="AD154">
        <v>0</v>
      </c>
      <c r="AE154">
        <v>0</v>
      </c>
      <c r="AF154">
        <v>0</v>
      </c>
      <c r="AG154">
        <v>0</v>
      </c>
      <c r="AH154">
        <v>-187.1</v>
      </c>
      <c r="AI154">
        <v>-187.3</v>
      </c>
      <c r="AJ154">
        <v>-187.2</v>
      </c>
      <c r="AK154">
        <v>-179.1</v>
      </c>
      <c r="AL154">
        <v>-179.4</v>
      </c>
      <c r="AM154">
        <v>-179.2</v>
      </c>
    </row>
    <row r="155" spans="1:39" x14ac:dyDescent="0.25">
      <c r="A155" s="4">
        <f>D155-UNR_Feb2020!C155</f>
        <v>0</v>
      </c>
      <c r="B155" s="1">
        <v>43863</v>
      </c>
      <c r="C155" s="2">
        <v>4.1666666666666664E-2</v>
      </c>
      <c r="D155" s="3">
        <f t="shared" si="2"/>
        <v>43863.041666666664</v>
      </c>
      <c r="E155">
        <v>0</v>
      </c>
      <c r="F155">
        <v>0</v>
      </c>
      <c r="G155">
        <v>0</v>
      </c>
      <c r="H155">
        <v>0</v>
      </c>
      <c r="I155">
        <v>4.4610000000000003</v>
      </c>
      <c r="J155">
        <v>4.3010000000000002</v>
      </c>
      <c r="K155">
        <v>236.6</v>
      </c>
      <c r="L155">
        <v>15.34</v>
      </c>
      <c r="M155">
        <v>6.8079999999999998</v>
      </c>
      <c r="N155">
        <v>2.3140000000000001</v>
      </c>
      <c r="O155">
        <v>1.96</v>
      </c>
      <c r="P155">
        <v>11.44</v>
      </c>
      <c r="Q155">
        <v>10.99</v>
      </c>
      <c r="R155">
        <v>11.2</v>
      </c>
      <c r="S155">
        <v>8.64</v>
      </c>
      <c r="T155">
        <v>7.6829999999999998</v>
      </c>
      <c r="U155">
        <v>7.9740000000000002</v>
      </c>
      <c r="V155">
        <v>851.4</v>
      </c>
      <c r="W155">
        <v>0</v>
      </c>
      <c r="X155">
        <v>1029</v>
      </c>
      <c r="Y155">
        <v>12.83</v>
      </c>
      <c r="Z155">
        <v>12.68</v>
      </c>
      <c r="AA155">
        <v>12.78</v>
      </c>
      <c r="AB155">
        <v>10.38</v>
      </c>
      <c r="AC155">
        <v>2616</v>
      </c>
      <c r="AD155">
        <v>0</v>
      </c>
      <c r="AE155">
        <v>0</v>
      </c>
      <c r="AF155">
        <v>0</v>
      </c>
      <c r="AG155">
        <v>0</v>
      </c>
      <c r="AH155">
        <v>-187.1</v>
      </c>
      <c r="AI155">
        <v>-187.2</v>
      </c>
      <c r="AJ155">
        <v>-187.1</v>
      </c>
      <c r="AK155">
        <v>-179.1</v>
      </c>
      <c r="AL155">
        <v>-179.3</v>
      </c>
      <c r="AM155">
        <v>-179.2</v>
      </c>
    </row>
    <row r="156" spans="1:39" x14ac:dyDescent="0.25">
      <c r="A156" s="4">
        <f>D156-UNR_Feb2020!C156</f>
        <v>0</v>
      </c>
      <c r="B156" s="1">
        <v>43863</v>
      </c>
      <c r="C156" s="2">
        <v>4.8611111111111112E-2</v>
      </c>
      <c r="D156" s="3">
        <f t="shared" si="2"/>
        <v>43863.048611111109</v>
      </c>
      <c r="E156">
        <v>0</v>
      </c>
      <c r="F156">
        <v>0</v>
      </c>
      <c r="G156">
        <v>0</v>
      </c>
      <c r="H156">
        <v>0</v>
      </c>
      <c r="I156">
        <v>3.8130000000000002</v>
      </c>
      <c r="J156">
        <v>3.6840000000000002</v>
      </c>
      <c r="K156">
        <v>242.8</v>
      </c>
      <c r="L156">
        <v>14.96</v>
      </c>
      <c r="M156">
        <v>6.907</v>
      </c>
      <c r="N156">
        <v>2.4470000000000001</v>
      </c>
      <c r="O156">
        <v>1.5680000000000001</v>
      </c>
      <c r="P156">
        <v>11.16</v>
      </c>
      <c r="Q156">
        <v>10.52</v>
      </c>
      <c r="R156">
        <v>10.85</v>
      </c>
      <c r="S156">
        <v>9.59</v>
      </c>
      <c r="T156">
        <v>8.64</v>
      </c>
      <c r="U156">
        <v>9.09</v>
      </c>
      <c r="V156">
        <v>851.2</v>
      </c>
      <c r="W156">
        <v>0</v>
      </c>
      <c r="X156">
        <v>1029</v>
      </c>
      <c r="Y156">
        <v>12.72</v>
      </c>
      <c r="Z156">
        <v>12.65</v>
      </c>
      <c r="AA156">
        <v>12.68</v>
      </c>
      <c r="AB156">
        <v>10.34</v>
      </c>
      <c r="AC156">
        <v>2616</v>
      </c>
      <c r="AD156">
        <v>0</v>
      </c>
      <c r="AE156">
        <v>0</v>
      </c>
      <c r="AF156">
        <v>0</v>
      </c>
      <c r="AG156">
        <v>0</v>
      </c>
      <c r="AH156">
        <v>-187</v>
      </c>
      <c r="AI156">
        <v>-187.2</v>
      </c>
      <c r="AJ156">
        <v>-187.1</v>
      </c>
      <c r="AK156">
        <v>-179.1</v>
      </c>
      <c r="AL156">
        <v>-179.2</v>
      </c>
      <c r="AM156">
        <v>-179.1</v>
      </c>
    </row>
    <row r="157" spans="1:39" x14ac:dyDescent="0.25">
      <c r="A157" s="4">
        <f>D157-UNR_Feb2020!C157</f>
        <v>0</v>
      </c>
      <c r="B157" s="1">
        <v>43863</v>
      </c>
      <c r="C157" s="2">
        <v>5.5555555555555552E-2</v>
      </c>
      <c r="D157" s="3">
        <f t="shared" si="2"/>
        <v>43863.055555555555</v>
      </c>
      <c r="E157">
        <v>0</v>
      </c>
      <c r="F157">
        <v>0</v>
      </c>
      <c r="G157">
        <v>0</v>
      </c>
      <c r="H157">
        <v>0</v>
      </c>
      <c r="I157">
        <v>3.3010000000000002</v>
      </c>
      <c r="J157">
        <v>3.1720000000000002</v>
      </c>
      <c r="K157">
        <v>257.5</v>
      </c>
      <c r="L157">
        <v>16.04</v>
      </c>
      <c r="M157">
        <v>5.6820000000000004</v>
      </c>
      <c r="N157">
        <v>2.21</v>
      </c>
      <c r="O157">
        <v>1.0289999999999999</v>
      </c>
      <c r="P157">
        <v>10.89</v>
      </c>
      <c r="Q157">
        <v>10.42</v>
      </c>
      <c r="R157">
        <v>10.63</v>
      </c>
      <c r="S157">
        <v>10.47</v>
      </c>
      <c r="T157">
        <v>9.48</v>
      </c>
      <c r="U157">
        <v>10</v>
      </c>
      <c r="V157">
        <v>851.1</v>
      </c>
      <c r="W157">
        <v>0</v>
      </c>
      <c r="X157">
        <v>1029</v>
      </c>
      <c r="Y157">
        <v>12.7</v>
      </c>
      <c r="Z157">
        <v>12.63</v>
      </c>
      <c r="AA157">
        <v>12.66</v>
      </c>
      <c r="AB157">
        <v>10.25</v>
      </c>
      <c r="AC157">
        <v>2616</v>
      </c>
      <c r="AD157">
        <v>0</v>
      </c>
      <c r="AE157">
        <v>0</v>
      </c>
      <c r="AF157">
        <v>0</v>
      </c>
      <c r="AG157">
        <v>0</v>
      </c>
      <c r="AH157">
        <v>-187</v>
      </c>
      <c r="AI157">
        <v>-187.2</v>
      </c>
      <c r="AJ157">
        <v>-187.1</v>
      </c>
      <c r="AK157">
        <v>-179.1</v>
      </c>
      <c r="AL157">
        <v>-179.2</v>
      </c>
      <c r="AM157">
        <v>-179.1</v>
      </c>
    </row>
    <row r="158" spans="1:39" x14ac:dyDescent="0.25">
      <c r="A158" s="4">
        <f>D158-UNR_Feb2020!C158</f>
        <v>0</v>
      </c>
      <c r="B158" s="1">
        <v>43863</v>
      </c>
      <c r="C158" s="2">
        <v>6.25E-2</v>
      </c>
      <c r="D158" s="3">
        <f t="shared" si="2"/>
        <v>43863.0625</v>
      </c>
      <c r="E158">
        <v>0</v>
      </c>
      <c r="F158">
        <v>0</v>
      </c>
      <c r="G158">
        <v>0</v>
      </c>
      <c r="H158">
        <v>0</v>
      </c>
      <c r="I158">
        <v>3.3090000000000002</v>
      </c>
      <c r="J158">
        <v>3.149</v>
      </c>
      <c r="K158">
        <v>255</v>
      </c>
      <c r="L158">
        <v>17.87</v>
      </c>
      <c r="M158">
        <v>6.5179999999999998</v>
      </c>
      <c r="N158">
        <v>2.306</v>
      </c>
      <c r="O158">
        <v>1.3720000000000001</v>
      </c>
      <c r="P158">
        <v>10.86</v>
      </c>
      <c r="Q158">
        <v>10.14</v>
      </c>
      <c r="R158">
        <v>10.42</v>
      </c>
      <c r="S158">
        <v>11.01</v>
      </c>
      <c r="T158">
        <v>10.06</v>
      </c>
      <c r="U158">
        <v>10.56</v>
      </c>
      <c r="V158">
        <v>851</v>
      </c>
      <c r="W158">
        <v>0</v>
      </c>
      <c r="X158">
        <v>1029</v>
      </c>
      <c r="Y158">
        <v>12.7</v>
      </c>
      <c r="Z158">
        <v>12.63</v>
      </c>
      <c r="AA158">
        <v>12.67</v>
      </c>
      <c r="AB158">
        <v>10.11</v>
      </c>
      <c r="AC158">
        <v>2616</v>
      </c>
      <c r="AD158">
        <v>0</v>
      </c>
      <c r="AE158">
        <v>0</v>
      </c>
      <c r="AF158">
        <v>0</v>
      </c>
      <c r="AG158">
        <v>0</v>
      </c>
      <c r="AH158">
        <v>-186.9</v>
      </c>
      <c r="AI158">
        <v>-187.1</v>
      </c>
      <c r="AJ158">
        <v>-187</v>
      </c>
      <c r="AK158">
        <v>-179.1</v>
      </c>
      <c r="AL158">
        <v>-179.2</v>
      </c>
      <c r="AM158">
        <v>-179.1</v>
      </c>
    </row>
    <row r="159" spans="1:39" x14ac:dyDescent="0.25">
      <c r="A159" s="4">
        <f>D159-UNR_Feb2020!C159</f>
        <v>0</v>
      </c>
      <c r="B159" s="1">
        <v>43863</v>
      </c>
      <c r="C159" s="2">
        <v>6.9444444444444434E-2</v>
      </c>
      <c r="D159" s="3">
        <f t="shared" si="2"/>
        <v>43863.069444444445</v>
      </c>
      <c r="E159">
        <v>0</v>
      </c>
      <c r="F159">
        <v>0</v>
      </c>
      <c r="G159">
        <v>0</v>
      </c>
      <c r="H159">
        <v>0</v>
      </c>
      <c r="I159">
        <v>3.4620000000000002</v>
      </c>
      <c r="J159">
        <v>3.3</v>
      </c>
      <c r="K159">
        <v>250.3</v>
      </c>
      <c r="L159">
        <v>17.55</v>
      </c>
      <c r="M159">
        <v>8.3780000000000001</v>
      </c>
      <c r="N159">
        <v>2.6930000000000001</v>
      </c>
      <c r="O159">
        <v>1.323</v>
      </c>
      <c r="P159">
        <v>11.23</v>
      </c>
      <c r="Q159">
        <v>10.210000000000001</v>
      </c>
      <c r="R159">
        <v>10.61</v>
      </c>
      <c r="S159">
        <v>11.15</v>
      </c>
      <c r="T159">
        <v>9.42</v>
      </c>
      <c r="U159">
        <v>10.48</v>
      </c>
      <c r="V159">
        <v>850.8</v>
      </c>
      <c r="W159">
        <v>0</v>
      </c>
      <c r="X159">
        <v>1029</v>
      </c>
      <c r="Y159">
        <v>12.68</v>
      </c>
      <c r="Z159">
        <v>12.63</v>
      </c>
      <c r="AA159">
        <v>12.66</v>
      </c>
      <c r="AB159">
        <v>9.94</v>
      </c>
      <c r="AC159">
        <v>2616</v>
      </c>
      <c r="AD159">
        <v>0</v>
      </c>
      <c r="AE159">
        <v>0</v>
      </c>
      <c r="AF159">
        <v>0</v>
      </c>
      <c r="AG159">
        <v>0</v>
      </c>
      <c r="AH159">
        <v>-186.9</v>
      </c>
      <c r="AI159">
        <v>-187.1</v>
      </c>
      <c r="AJ159">
        <v>-187</v>
      </c>
      <c r="AK159">
        <v>-179</v>
      </c>
      <c r="AL159">
        <v>-179.2</v>
      </c>
      <c r="AM159">
        <v>-179.1</v>
      </c>
    </row>
    <row r="160" spans="1:39" x14ac:dyDescent="0.25">
      <c r="A160" s="4">
        <f>D160-UNR_Feb2020!C160</f>
        <v>0</v>
      </c>
      <c r="B160" s="1">
        <v>43863</v>
      </c>
      <c r="C160" s="2">
        <v>7.6388888888888895E-2</v>
      </c>
      <c r="D160" s="3">
        <f t="shared" si="2"/>
        <v>43863.076388888891</v>
      </c>
      <c r="E160">
        <v>0</v>
      </c>
      <c r="F160">
        <v>0</v>
      </c>
      <c r="G160">
        <v>0</v>
      </c>
      <c r="H160">
        <v>0</v>
      </c>
      <c r="I160">
        <v>3.988</v>
      </c>
      <c r="J160">
        <v>3.7639999999999998</v>
      </c>
      <c r="K160">
        <v>240.9</v>
      </c>
      <c r="L160">
        <v>19.079999999999998</v>
      </c>
      <c r="M160">
        <v>7.4969999999999999</v>
      </c>
      <c r="N160">
        <v>3.41</v>
      </c>
      <c r="O160">
        <v>1.3720000000000001</v>
      </c>
      <c r="P160">
        <v>12.02</v>
      </c>
      <c r="Q160">
        <v>10.52</v>
      </c>
      <c r="R160">
        <v>11.23</v>
      </c>
      <c r="S160">
        <v>10.54</v>
      </c>
      <c r="T160">
        <v>8.23</v>
      </c>
      <c r="U160">
        <v>9.3800000000000008</v>
      </c>
      <c r="V160">
        <v>850.6</v>
      </c>
      <c r="W160">
        <v>0</v>
      </c>
      <c r="X160">
        <v>1029</v>
      </c>
      <c r="Y160">
        <v>12.68</v>
      </c>
      <c r="Z160">
        <v>12.63</v>
      </c>
      <c r="AA160">
        <v>12.66</v>
      </c>
      <c r="AB160">
        <v>9.83</v>
      </c>
      <c r="AC160">
        <v>2616</v>
      </c>
      <c r="AD160">
        <v>0</v>
      </c>
      <c r="AE160">
        <v>0</v>
      </c>
      <c r="AF160">
        <v>0</v>
      </c>
      <c r="AG160">
        <v>0</v>
      </c>
      <c r="AH160">
        <v>-187</v>
      </c>
      <c r="AI160">
        <v>-187.2</v>
      </c>
      <c r="AJ160">
        <v>-187.1</v>
      </c>
      <c r="AK160">
        <v>-179</v>
      </c>
      <c r="AL160">
        <v>-179.2</v>
      </c>
      <c r="AM160">
        <v>-179.1</v>
      </c>
    </row>
    <row r="161" spans="1:39" x14ac:dyDescent="0.25">
      <c r="A161" s="4">
        <f>D161-UNR_Feb2020!C161</f>
        <v>0</v>
      </c>
      <c r="B161" s="1">
        <v>43863</v>
      </c>
      <c r="C161" s="2">
        <v>8.3333333333333329E-2</v>
      </c>
      <c r="D161" s="3">
        <f t="shared" si="2"/>
        <v>43863.083333333336</v>
      </c>
      <c r="E161">
        <v>0</v>
      </c>
      <c r="F161">
        <v>0</v>
      </c>
      <c r="G161">
        <v>0</v>
      </c>
      <c r="H161">
        <v>0</v>
      </c>
      <c r="I161">
        <v>3.956</v>
      </c>
      <c r="J161">
        <v>3.657</v>
      </c>
      <c r="K161">
        <v>236.1</v>
      </c>
      <c r="L161">
        <v>22.24</v>
      </c>
      <c r="M161">
        <v>8.9179999999999993</v>
      </c>
      <c r="N161">
        <v>3.5030000000000001</v>
      </c>
      <c r="O161">
        <v>1.1759999999999999</v>
      </c>
      <c r="P161">
        <v>12.15</v>
      </c>
      <c r="Q161">
        <v>10.210000000000001</v>
      </c>
      <c r="R161">
        <v>11.12</v>
      </c>
      <c r="S161">
        <v>10.98</v>
      </c>
      <c r="T161">
        <v>7.5810000000000004</v>
      </c>
      <c r="U161">
        <v>9.36</v>
      </c>
      <c r="V161">
        <v>850.5</v>
      </c>
      <c r="W161">
        <v>0</v>
      </c>
      <c r="X161">
        <v>1029</v>
      </c>
      <c r="Y161">
        <v>12.7</v>
      </c>
      <c r="Z161">
        <v>12.64</v>
      </c>
      <c r="AA161">
        <v>12.66</v>
      </c>
      <c r="AB161">
        <v>9.82</v>
      </c>
      <c r="AC161">
        <v>2616</v>
      </c>
      <c r="AD161">
        <v>0</v>
      </c>
      <c r="AE161">
        <v>0</v>
      </c>
      <c r="AF161">
        <v>0</v>
      </c>
      <c r="AG161">
        <v>0</v>
      </c>
      <c r="AH161">
        <v>-187.1</v>
      </c>
      <c r="AI161">
        <v>-187.5</v>
      </c>
      <c r="AJ161">
        <v>-187.3</v>
      </c>
      <c r="AK161">
        <v>-179.1</v>
      </c>
      <c r="AL161">
        <v>-179.3</v>
      </c>
      <c r="AM161">
        <v>-179.2</v>
      </c>
    </row>
    <row r="162" spans="1:39" x14ac:dyDescent="0.25">
      <c r="A162" s="4">
        <f>D162-UNR_Feb2020!C162</f>
        <v>0</v>
      </c>
      <c r="B162" s="1">
        <v>43863</v>
      </c>
      <c r="C162" s="2">
        <v>9.0277777777777776E-2</v>
      </c>
      <c r="D162" s="3">
        <f t="shared" si="2"/>
        <v>43863.090277777781</v>
      </c>
      <c r="E162">
        <v>0</v>
      </c>
      <c r="F162">
        <v>0</v>
      </c>
      <c r="G162">
        <v>0</v>
      </c>
      <c r="H162">
        <v>0</v>
      </c>
      <c r="I162">
        <v>3.8450000000000002</v>
      </c>
      <c r="J162">
        <v>3.6880000000000002</v>
      </c>
      <c r="K162">
        <v>227.9</v>
      </c>
      <c r="L162">
        <v>16.440000000000001</v>
      </c>
      <c r="M162">
        <v>5.9770000000000003</v>
      </c>
      <c r="N162">
        <v>2.1459999999999999</v>
      </c>
      <c r="O162">
        <v>1.274</v>
      </c>
      <c r="P162">
        <v>12.08</v>
      </c>
      <c r="Q162">
        <v>11.13</v>
      </c>
      <c r="R162">
        <v>11.51</v>
      </c>
      <c r="S162">
        <v>9.66</v>
      </c>
      <c r="T162">
        <v>7.5129999999999999</v>
      </c>
      <c r="U162">
        <v>8.7200000000000006</v>
      </c>
      <c r="V162">
        <v>850.5</v>
      </c>
      <c r="W162">
        <v>0</v>
      </c>
      <c r="X162">
        <v>1029</v>
      </c>
      <c r="Y162">
        <v>12.7</v>
      </c>
      <c r="Z162">
        <v>12.64</v>
      </c>
      <c r="AA162">
        <v>12.67</v>
      </c>
      <c r="AB162">
        <v>9.8699999999999992</v>
      </c>
      <c r="AC162">
        <v>2616</v>
      </c>
      <c r="AD162">
        <v>0</v>
      </c>
      <c r="AE162">
        <v>0</v>
      </c>
      <c r="AF162">
        <v>0</v>
      </c>
      <c r="AG162">
        <v>0</v>
      </c>
      <c r="AH162">
        <v>-187.2</v>
      </c>
      <c r="AI162">
        <v>-187.5</v>
      </c>
      <c r="AJ162">
        <v>-187.3</v>
      </c>
      <c r="AK162">
        <v>-179.2</v>
      </c>
      <c r="AL162">
        <v>-179.3</v>
      </c>
      <c r="AM162">
        <v>-179.2</v>
      </c>
    </row>
    <row r="163" spans="1:39" x14ac:dyDescent="0.25">
      <c r="A163" s="4">
        <f>D163-UNR_Feb2020!C163</f>
        <v>0</v>
      </c>
      <c r="B163" s="1">
        <v>43863</v>
      </c>
      <c r="C163" s="2">
        <v>9.7222222222222224E-2</v>
      </c>
      <c r="D163" s="3">
        <f t="shared" si="2"/>
        <v>43863.097222222219</v>
      </c>
      <c r="E163">
        <v>0</v>
      </c>
      <c r="F163">
        <v>0</v>
      </c>
      <c r="G163">
        <v>0</v>
      </c>
      <c r="H163">
        <v>0</v>
      </c>
      <c r="I163">
        <v>3.4119999999999999</v>
      </c>
      <c r="J163">
        <v>3.3109999999999999</v>
      </c>
      <c r="K163">
        <v>217</v>
      </c>
      <c r="L163">
        <v>13.93</v>
      </c>
      <c r="M163">
        <v>5.6820000000000004</v>
      </c>
      <c r="N163">
        <v>1.835</v>
      </c>
      <c r="O163">
        <v>1.0780000000000001</v>
      </c>
      <c r="P163">
        <v>11.2</v>
      </c>
      <c r="Q163">
        <v>10.32</v>
      </c>
      <c r="R163">
        <v>10.65</v>
      </c>
      <c r="S163">
        <v>11.08</v>
      </c>
      <c r="T163">
        <v>9.66</v>
      </c>
      <c r="U163">
        <v>10.45</v>
      </c>
      <c r="V163">
        <v>850.3</v>
      </c>
      <c r="W163">
        <v>0</v>
      </c>
      <c r="X163">
        <v>1029</v>
      </c>
      <c r="Y163">
        <v>12.69</v>
      </c>
      <c r="Z163">
        <v>12.62</v>
      </c>
      <c r="AA163">
        <v>12.66</v>
      </c>
      <c r="AB163">
        <v>9.9600000000000009</v>
      </c>
      <c r="AC163">
        <v>2616</v>
      </c>
      <c r="AD163">
        <v>0</v>
      </c>
      <c r="AE163">
        <v>0</v>
      </c>
      <c r="AF163">
        <v>0</v>
      </c>
      <c r="AG163">
        <v>0</v>
      </c>
      <c r="AH163">
        <v>-187.1</v>
      </c>
      <c r="AI163">
        <v>-187.3</v>
      </c>
      <c r="AJ163">
        <v>-187.2</v>
      </c>
      <c r="AK163">
        <v>-179.2</v>
      </c>
      <c r="AL163">
        <v>-179.4</v>
      </c>
      <c r="AM163">
        <v>-179.3</v>
      </c>
    </row>
    <row r="164" spans="1:39" x14ac:dyDescent="0.25">
      <c r="A164" s="4">
        <f>D164-UNR_Feb2020!C164</f>
        <v>0</v>
      </c>
      <c r="B164" s="1">
        <v>43863</v>
      </c>
      <c r="C164" s="2">
        <v>0.10416666666666667</v>
      </c>
      <c r="D164" s="3">
        <f t="shared" si="2"/>
        <v>43863.104166666664</v>
      </c>
      <c r="E164">
        <v>0</v>
      </c>
      <c r="F164">
        <v>0</v>
      </c>
      <c r="G164">
        <v>0</v>
      </c>
      <c r="H164">
        <v>0</v>
      </c>
      <c r="I164">
        <v>2.9390000000000001</v>
      </c>
      <c r="J164">
        <v>2.806</v>
      </c>
      <c r="K164">
        <v>230.3</v>
      </c>
      <c r="L164">
        <v>17.22</v>
      </c>
      <c r="M164">
        <v>5.1449999999999996</v>
      </c>
      <c r="N164">
        <v>1.9730000000000001</v>
      </c>
      <c r="O164">
        <v>1.1759999999999999</v>
      </c>
      <c r="P164">
        <v>10.65</v>
      </c>
      <c r="Q164">
        <v>9.67</v>
      </c>
      <c r="R164">
        <v>10.11</v>
      </c>
      <c r="S164">
        <v>13.02</v>
      </c>
      <c r="T164">
        <v>10.88</v>
      </c>
      <c r="U164">
        <v>12.21</v>
      </c>
      <c r="V164">
        <v>850.1</v>
      </c>
      <c r="W164">
        <v>0</v>
      </c>
      <c r="X164">
        <v>1029</v>
      </c>
      <c r="Y164">
        <v>12.7</v>
      </c>
      <c r="Z164">
        <v>12.64</v>
      </c>
      <c r="AA164">
        <v>12.66</v>
      </c>
      <c r="AB164">
        <v>9.9499999999999993</v>
      </c>
      <c r="AC164">
        <v>2616</v>
      </c>
      <c r="AD164">
        <v>0</v>
      </c>
      <c r="AE164">
        <v>0</v>
      </c>
      <c r="AF164">
        <v>0</v>
      </c>
      <c r="AG164">
        <v>0</v>
      </c>
      <c r="AH164">
        <v>-186.9</v>
      </c>
      <c r="AI164">
        <v>-187.2</v>
      </c>
      <c r="AJ164">
        <v>-187.1</v>
      </c>
      <c r="AK164">
        <v>-178.9</v>
      </c>
      <c r="AL164">
        <v>-179.3</v>
      </c>
      <c r="AM164">
        <v>-179.1</v>
      </c>
    </row>
    <row r="165" spans="1:39" x14ac:dyDescent="0.25">
      <c r="A165" s="4">
        <f>D165-UNR_Feb2020!C165</f>
        <v>0</v>
      </c>
      <c r="B165" s="1">
        <v>43863</v>
      </c>
      <c r="C165" s="2">
        <v>0.1111111111111111</v>
      </c>
      <c r="D165" s="3">
        <f t="shared" si="2"/>
        <v>43863.111111111109</v>
      </c>
      <c r="E165">
        <v>0</v>
      </c>
      <c r="F165">
        <v>0</v>
      </c>
      <c r="G165">
        <v>0</v>
      </c>
      <c r="H165">
        <v>0</v>
      </c>
      <c r="I165">
        <v>3.4060000000000001</v>
      </c>
      <c r="J165">
        <v>3.165</v>
      </c>
      <c r="K165">
        <v>237.6</v>
      </c>
      <c r="L165">
        <v>21.55</v>
      </c>
      <c r="M165">
        <v>7.1029999999999998</v>
      </c>
      <c r="N165">
        <v>2.625</v>
      </c>
      <c r="O165">
        <v>1.1759999999999999</v>
      </c>
      <c r="P165">
        <v>10.52</v>
      </c>
      <c r="Q165">
        <v>9.57</v>
      </c>
      <c r="R165">
        <v>10.09</v>
      </c>
      <c r="S165">
        <v>13.67</v>
      </c>
      <c r="T165">
        <v>12.07</v>
      </c>
      <c r="U165">
        <v>12.68</v>
      </c>
      <c r="V165">
        <v>850</v>
      </c>
      <c r="W165">
        <v>0</v>
      </c>
      <c r="X165">
        <v>1029</v>
      </c>
      <c r="Y165">
        <v>12.7</v>
      </c>
      <c r="Z165">
        <v>12.64</v>
      </c>
      <c r="AA165">
        <v>12.67</v>
      </c>
      <c r="AB165">
        <v>9.82</v>
      </c>
      <c r="AC165">
        <v>2616</v>
      </c>
      <c r="AD165">
        <v>0</v>
      </c>
      <c r="AE165">
        <v>0</v>
      </c>
      <c r="AF165">
        <v>0</v>
      </c>
      <c r="AG165">
        <v>0</v>
      </c>
      <c r="AH165">
        <v>-186.9</v>
      </c>
      <c r="AI165">
        <v>-187.2</v>
      </c>
      <c r="AJ165">
        <v>-187</v>
      </c>
      <c r="AK165">
        <v>-179</v>
      </c>
      <c r="AL165">
        <v>-179.2</v>
      </c>
      <c r="AM165">
        <v>-179</v>
      </c>
    </row>
    <row r="166" spans="1:39" x14ac:dyDescent="0.25">
      <c r="A166" s="4">
        <f>D166-UNR_Feb2020!C166</f>
        <v>0</v>
      </c>
      <c r="B166" s="1">
        <v>43863</v>
      </c>
      <c r="C166" s="2">
        <v>0.11805555555555557</v>
      </c>
      <c r="D166" s="3">
        <f t="shared" si="2"/>
        <v>43863.118055555555</v>
      </c>
      <c r="E166">
        <v>0</v>
      </c>
      <c r="F166">
        <v>0</v>
      </c>
      <c r="G166">
        <v>0</v>
      </c>
      <c r="H166">
        <v>0</v>
      </c>
      <c r="I166">
        <v>3.71</v>
      </c>
      <c r="J166">
        <v>3.161</v>
      </c>
      <c r="K166">
        <v>245.1</v>
      </c>
      <c r="L166">
        <v>31.19</v>
      </c>
      <c r="M166">
        <v>6.5179999999999998</v>
      </c>
      <c r="N166">
        <v>2.1070000000000002</v>
      </c>
      <c r="O166">
        <v>1.274</v>
      </c>
      <c r="P166">
        <v>11.2</v>
      </c>
      <c r="Q166">
        <v>9.23</v>
      </c>
      <c r="R166">
        <v>10.15</v>
      </c>
      <c r="S166">
        <v>13.46</v>
      </c>
      <c r="T166">
        <v>12.04</v>
      </c>
      <c r="U166">
        <v>12.8</v>
      </c>
      <c r="V166">
        <v>849.8</v>
      </c>
      <c r="W166">
        <v>0</v>
      </c>
      <c r="X166">
        <v>1029</v>
      </c>
      <c r="Y166">
        <v>12.7</v>
      </c>
      <c r="Z166">
        <v>12.63</v>
      </c>
      <c r="AA166">
        <v>12.67</v>
      </c>
      <c r="AB166">
        <v>9.65</v>
      </c>
      <c r="AC166">
        <v>2616</v>
      </c>
      <c r="AD166">
        <v>0</v>
      </c>
      <c r="AE166">
        <v>0</v>
      </c>
      <c r="AF166">
        <v>0</v>
      </c>
      <c r="AG166">
        <v>0</v>
      </c>
      <c r="AH166">
        <v>-186.9</v>
      </c>
      <c r="AI166">
        <v>-187.2</v>
      </c>
      <c r="AJ166">
        <v>-187.1</v>
      </c>
      <c r="AK166">
        <v>-179</v>
      </c>
      <c r="AL166">
        <v>-179.1</v>
      </c>
      <c r="AM166">
        <v>-179</v>
      </c>
    </row>
    <row r="167" spans="1:39" x14ac:dyDescent="0.25">
      <c r="A167" s="4">
        <f>D167-UNR_Feb2020!C167</f>
        <v>0</v>
      </c>
      <c r="B167" s="1">
        <v>43863</v>
      </c>
      <c r="C167" s="2">
        <v>0.125</v>
      </c>
      <c r="D167" s="3">
        <f t="shared" si="2"/>
        <v>43863.125</v>
      </c>
      <c r="E167">
        <v>0</v>
      </c>
      <c r="F167">
        <v>0</v>
      </c>
      <c r="G167">
        <v>0</v>
      </c>
      <c r="H167">
        <v>0</v>
      </c>
      <c r="I167">
        <v>4.0990000000000002</v>
      </c>
      <c r="J167">
        <v>3.8849999999999998</v>
      </c>
      <c r="K167">
        <v>227.2</v>
      </c>
      <c r="L167">
        <v>18.399999999999999</v>
      </c>
      <c r="M167">
        <v>6.665</v>
      </c>
      <c r="N167">
        <v>2.0619999999999998</v>
      </c>
      <c r="O167">
        <v>2.0579999999999998</v>
      </c>
      <c r="P167">
        <v>10.45</v>
      </c>
      <c r="Q167">
        <v>9.84</v>
      </c>
      <c r="R167">
        <v>10.14</v>
      </c>
      <c r="S167">
        <v>15.27</v>
      </c>
      <c r="T167">
        <v>12.85</v>
      </c>
      <c r="U167">
        <v>14.27</v>
      </c>
      <c r="V167">
        <v>849.6</v>
      </c>
      <c r="W167">
        <v>0</v>
      </c>
      <c r="X167">
        <v>1029</v>
      </c>
      <c r="Y167">
        <v>12.71</v>
      </c>
      <c r="Z167">
        <v>12.65</v>
      </c>
      <c r="AA167">
        <v>12.67</v>
      </c>
      <c r="AB167">
        <v>9.5</v>
      </c>
      <c r="AC167">
        <v>2616</v>
      </c>
      <c r="AD167">
        <v>0</v>
      </c>
      <c r="AE167">
        <v>0</v>
      </c>
      <c r="AF167">
        <v>0</v>
      </c>
      <c r="AG167">
        <v>0</v>
      </c>
      <c r="AH167">
        <v>-186.9</v>
      </c>
      <c r="AI167">
        <v>-187.1</v>
      </c>
      <c r="AJ167">
        <v>-187</v>
      </c>
      <c r="AK167">
        <v>-178.9</v>
      </c>
      <c r="AL167">
        <v>-179.1</v>
      </c>
      <c r="AM167">
        <v>-179</v>
      </c>
    </row>
    <row r="168" spans="1:39" x14ac:dyDescent="0.25">
      <c r="A168" s="4">
        <f>D168-UNR_Feb2020!C168</f>
        <v>0</v>
      </c>
      <c r="B168" s="1">
        <v>43863</v>
      </c>
      <c r="C168" s="2">
        <v>0.13194444444444445</v>
      </c>
      <c r="D168" s="3">
        <f t="shared" si="2"/>
        <v>43863.131944444445</v>
      </c>
      <c r="E168">
        <v>0</v>
      </c>
      <c r="F168">
        <v>0</v>
      </c>
      <c r="G168">
        <v>0</v>
      </c>
      <c r="H168">
        <v>0</v>
      </c>
      <c r="I168">
        <v>3.6880000000000002</v>
      </c>
      <c r="J168">
        <v>3.3479999999999999</v>
      </c>
      <c r="K168">
        <v>246.3</v>
      </c>
      <c r="L168">
        <v>24.55</v>
      </c>
      <c r="M168">
        <v>7.5460000000000003</v>
      </c>
      <c r="N168">
        <v>2.63</v>
      </c>
      <c r="O168">
        <v>1.3720000000000001</v>
      </c>
      <c r="P168">
        <v>10.7</v>
      </c>
      <c r="Q168">
        <v>9.0299999999999994</v>
      </c>
      <c r="R168">
        <v>9.83</v>
      </c>
      <c r="S168">
        <v>15.3</v>
      </c>
      <c r="T168">
        <v>14.14</v>
      </c>
      <c r="U168">
        <v>14.66</v>
      </c>
      <c r="V168">
        <v>849.4</v>
      </c>
      <c r="W168">
        <v>0</v>
      </c>
      <c r="X168">
        <v>1029</v>
      </c>
      <c r="Y168">
        <v>12.71</v>
      </c>
      <c r="Z168">
        <v>12.64</v>
      </c>
      <c r="AA168">
        <v>12.67</v>
      </c>
      <c r="AB168">
        <v>9.41</v>
      </c>
      <c r="AC168">
        <v>2616</v>
      </c>
      <c r="AD168">
        <v>0</v>
      </c>
      <c r="AE168">
        <v>0</v>
      </c>
      <c r="AF168">
        <v>0</v>
      </c>
      <c r="AG168">
        <v>0</v>
      </c>
      <c r="AH168">
        <v>-187</v>
      </c>
      <c r="AI168">
        <v>-187.5</v>
      </c>
      <c r="AJ168">
        <v>-187.2</v>
      </c>
      <c r="AK168">
        <v>-178.9</v>
      </c>
      <c r="AL168">
        <v>-179.2</v>
      </c>
      <c r="AM168">
        <v>-179.1</v>
      </c>
    </row>
    <row r="169" spans="1:39" x14ac:dyDescent="0.25">
      <c r="A169" s="4">
        <f>D169-UNR_Feb2020!C169</f>
        <v>0</v>
      </c>
      <c r="B169" s="1">
        <v>43863</v>
      </c>
      <c r="C169" s="2">
        <v>0.1388888888888889</v>
      </c>
      <c r="D169" s="3">
        <f t="shared" si="2"/>
        <v>43863.138888888891</v>
      </c>
      <c r="E169">
        <v>0</v>
      </c>
      <c r="F169">
        <v>0</v>
      </c>
      <c r="G169">
        <v>0</v>
      </c>
      <c r="H169">
        <v>0</v>
      </c>
      <c r="I169">
        <v>3.3279999999999998</v>
      </c>
      <c r="J169">
        <v>3.161</v>
      </c>
      <c r="K169">
        <v>242.6</v>
      </c>
      <c r="L169">
        <v>18.14</v>
      </c>
      <c r="M169">
        <v>5.9770000000000003</v>
      </c>
      <c r="N169">
        <v>2.0870000000000002</v>
      </c>
      <c r="O169">
        <v>1.274</v>
      </c>
      <c r="P169">
        <v>10.46</v>
      </c>
      <c r="Q169">
        <v>9.4</v>
      </c>
      <c r="R169">
        <v>9.93</v>
      </c>
      <c r="S169">
        <v>16.079999999999998</v>
      </c>
      <c r="T169">
        <v>14.45</v>
      </c>
      <c r="U169">
        <v>15.42</v>
      </c>
      <c r="V169">
        <v>849.2</v>
      </c>
      <c r="W169">
        <v>0</v>
      </c>
      <c r="X169">
        <v>1029</v>
      </c>
      <c r="Y169">
        <v>12.71</v>
      </c>
      <c r="Z169">
        <v>12.66</v>
      </c>
      <c r="AA169">
        <v>12.68</v>
      </c>
      <c r="AB169">
        <v>9.32</v>
      </c>
      <c r="AC169">
        <v>2616</v>
      </c>
      <c r="AD169">
        <v>0</v>
      </c>
      <c r="AE169">
        <v>0</v>
      </c>
      <c r="AF169">
        <v>0</v>
      </c>
      <c r="AG169">
        <v>0</v>
      </c>
      <c r="AH169">
        <v>-187.3</v>
      </c>
      <c r="AI169">
        <v>-187.5</v>
      </c>
      <c r="AJ169">
        <v>-187.4</v>
      </c>
      <c r="AK169">
        <v>-179</v>
      </c>
      <c r="AL169">
        <v>-179.3</v>
      </c>
      <c r="AM169">
        <v>-179.2</v>
      </c>
    </row>
    <row r="170" spans="1:39" x14ac:dyDescent="0.25">
      <c r="A170" s="4">
        <f>D170-UNR_Feb2020!C170</f>
        <v>0</v>
      </c>
      <c r="B170" s="1">
        <v>43863</v>
      </c>
      <c r="C170" s="2">
        <v>0.14583333333333334</v>
      </c>
      <c r="D170" s="3">
        <f t="shared" si="2"/>
        <v>43863.145833333336</v>
      </c>
      <c r="E170">
        <v>0</v>
      </c>
      <c r="F170">
        <v>0</v>
      </c>
      <c r="G170">
        <v>0</v>
      </c>
      <c r="H170">
        <v>0</v>
      </c>
      <c r="I170">
        <v>3.8</v>
      </c>
      <c r="J170">
        <v>3.3740000000000001</v>
      </c>
      <c r="K170">
        <v>237.7</v>
      </c>
      <c r="L170">
        <v>27.11</v>
      </c>
      <c r="M170">
        <v>7.4969999999999999</v>
      </c>
      <c r="N170">
        <v>2.9780000000000002</v>
      </c>
      <c r="O170">
        <v>0.93069999999999997</v>
      </c>
      <c r="P170">
        <v>11.04</v>
      </c>
      <c r="Q170">
        <v>9.5399999999999991</v>
      </c>
      <c r="R170">
        <v>10.15</v>
      </c>
      <c r="S170">
        <v>15.33</v>
      </c>
      <c r="T170">
        <v>13.46</v>
      </c>
      <c r="U170">
        <v>14.33</v>
      </c>
      <c r="V170">
        <v>849</v>
      </c>
      <c r="W170">
        <v>0</v>
      </c>
      <c r="X170">
        <v>1029</v>
      </c>
      <c r="Y170">
        <v>12.71</v>
      </c>
      <c r="Z170">
        <v>12.65</v>
      </c>
      <c r="AA170">
        <v>12.68</v>
      </c>
      <c r="AB170">
        <v>9.23</v>
      </c>
      <c r="AC170">
        <v>2616</v>
      </c>
      <c r="AD170">
        <v>0</v>
      </c>
      <c r="AE170">
        <v>0</v>
      </c>
      <c r="AF170">
        <v>0</v>
      </c>
      <c r="AG170">
        <v>0</v>
      </c>
      <c r="AH170">
        <v>-187.2</v>
      </c>
      <c r="AI170">
        <v>-187.5</v>
      </c>
      <c r="AJ170">
        <v>-187.3</v>
      </c>
      <c r="AK170">
        <v>-179</v>
      </c>
      <c r="AL170">
        <v>-179.2</v>
      </c>
      <c r="AM170">
        <v>-179</v>
      </c>
    </row>
    <row r="171" spans="1:39" x14ac:dyDescent="0.25">
      <c r="A171" s="4">
        <f>D171-UNR_Feb2020!C171</f>
        <v>0</v>
      </c>
      <c r="B171" s="1">
        <v>43863</v>
      </c>
      <c r="C171" s="2">
        <v>0.15277777777777776</v>
      </c>
      <c r="D171" s="3">
        <f t="shared" si="2"/>
        <v>43863.152777777781</v>
      </c>
      <c r="E171">
        <v>0</v>
      </c>
      <c r="F171">
        <v>0</v>
      </c>
      <c r="G171">
        <v>0</v>
      </c>
      <c r="H171">
        <v>0</v>
      </c>
      <c r="I171">
        <v>3.28</v>
      </c>
      <c r="J171">
        <v>3.028</v>
      </c>
      <c r="K171">
        <v>201.1</v>
      </c>
      <c r="L171">
        <v>22.46</v>
      </c>
      <c r="M171">
        <v>6.7590000000000003</v>
      </c>
      <c r="N171">
        <v>2.7879999999999998</v>
      </c>
      <c r="O171">
        <v>0.83279999999999998</v>
      </c>
      <c r="P171">
        <v>11</v>
      </c>
      <c r="Q171">
        <v>9.27</v>
      </c>
      <c r="R171">
        <v>9.9499999999999993</v>
      </c>
      <c r="S171">
        <v>18.16</v>
      </c>
      <c r="T171">
        <v>15.13</v>
      </c>
      <c r="U171">
        <v>16.739999999999998</v>
      </c>
      <c r="V171">
        <v>848.8</v>
      </c>
      <c r="W171">
        <v>0</v>
      </c>
      <c r="X171">
        <v>1029</v>
      </c>
      <c r="Y171">
        <v>12.7</v>
      </c>
      <c r="Z171">
        <v>12.64</v>
      </c>
      <c r="AA171">
        <v>12.67</v>
      </c>
      <c r="AB171">
        <v>9.17</v>
      </c>
      <c r="AC171">
        <v>2616</v>
      </c>
      <c r="AD171">
        <v>0</v>
      </c>
      <c r="AE171">
        <v>0</v>
      </c>
      <c r="AF171">
        <v>0</v>
      </c>
      <c r="AG171">
        <v>0</v>
      </c>
      <c r="AH171">
        <v>-187.1</v>
      </c>
      <c r="AI171">
        <v>-187.3</v>
      </c>
      <c r="AJ171">
        <v>-187.2</v>
      </c>
      <c r="AK171">
        <v>-179</v>
      </c>
      <c r="AL171">
        <v>-179.1</v>
      </c>
      <c r="AM171">
        <v>-179.1</v>
      </c>
    </row>
    <row r="172" spans="1:39" x14ac:dyDescent="0.25">
      <c r="A172" s="4">
        <f>D172-UNR_Feb2020!C172</f>
        <v>0</v>
      </c>
      <c r="B172" s="1">
        <v>43863</v>
      </c>
      <c r="C172" s="2">
        <v>0.15972222222222224</v>
      </c>
      <c r="D172" s="3">
        <f t="shared" si="2"/>
        <v>43863.159722222219</v>
      </c>
      <c r="E172">
        <v>0</v>
      </c>
      <c r="F172">
        <v>0</v>
      </c>
      <c r="G172">
        <v>0</v>
      </c>
      <c r="H172">
        <v>0</v>
      </c>
      <c r="I172">
        <v>3.1850000000000001</v>
      </c>
      <c r="J172">
        <v>2.996</v>
      </c>
      <c r="K172">
        <v>226.4</v>
      </c>
      <c r="L172">
        <v>19.760000000000002</v>
      </c>
      <c r="M172">
        <v>6.1740000000000004</v>
      </c>
      <c r="N172">
        <v>2.4860000000000002</v>
      </c>
      <c r="O172">
        <v>0.88200000000000001</v>
      </c>
      <c r="P172">
        <v>10.36</v>
      </c>
      <c r="Q172">
        <v>9.64</v>
      </c>
      <c r="R172">
        <v>10.01</v>
      </c>
      <c r="S172">
        <v>17.27</v>
      </c>
      <c r="T172">
        <v>16.8</v>
      </c>
      <c r="U172">
        <v>17.09</v>
      </c>
      <c r="V172">
        <v>848.7</v>
      </c>
      <c r="W172">
        <v>0</v>
      </c>
      <c r="X172">
        <v>1029</v>
      </c>
      <c r="Y172">
        <v>12.72</v>
      </c>
      <c r="Z172">
        <v>12.64</v>
      </c>
      <c r="AA172">
        <v>12.68</v>
      </c>
      <c r="AB172">
        <v>9.1199999999999992</v>
      </c>
      <c r="AC172">
        <v>2616</v>
      </c>
      <c r="AD172">
        <v>0</v>
      </c>
      <c r="AE172">
        <v>0</v>
      </c>
      <c r="AF172">
        <v>0</v>
      </c>
      <c r="AG172">
        <v>0</v>
      </c>
      <c r="AH172">
        <v>-187.1</v>
      </c>
      <c r="AI172">
        <v>-187.3</v>
      </c>
      <c r="AJ172">
        <v>-187.2</v>
      </c>
      <c r="AK172">
        <v>-179</v>
      </c>
      <c r="AL172">
        <v>-179.2</v>
      </c>
      <c r="AM172">
        <v>-179.1</v>
      </c>
    </row>
    <row r="173" spans="1:39" x14ac:dyDescent="0.25">
      <c r="A173" s="4">
        <f>D173-UNR_Feb2020!C173</f>
        <v>0</v>
      </c>
      <c r="B173" s="1">
        <v>43863</v>
      </c>
      <c r="C173" s="2">
        <v>0.16666666666666666</v>
      </c>
      <c r="D173" s="3">
        <f t="shared" si="2"/>
        <v>43863.166666666664</v>
      </c>
      <c r="E173">
        <v>0</v>
      </c>
      <c r="F173">
        <v>0</v>
      </c>
      <c r="G173">
        <v>0</v>
      </c>
      <c r="H173">
        <v>0</v>
      </c>
      <c r="I173">
        <v>2.4119999999999999</v>
      </c>
      <c r="J173">
        <v>2.258</v>
      </c>
      <c r="K173">
        <v>244.6</v>
      </c>
      <c r="L173">
        <v>20.48</v>
      </c>
      <c r="M173">
        <v>5.1449999999999996</v>
      </c>
      <c r="N173">
        <v>1.8959999999999999</v>
      </c>
      <c r="O173">
        <v>0.58789999999999998</v>
      </c>
      <c r="P173">
        <v>9.7799999999999994</v>
      </c>
      <c r="Q173">
        <v>9.4700000000000006</v>
      </c>
      <c r="R173">
        <v>9.64</v>
      </c>
      <c r="S173">
        <v>17.34</v>
      </c>
      <c r="T173">
        <v>16.29</v>
      </c>
      <c r="U173">
        <v>16.77</v>
      </c>
      <c r="V173">
        <v>848.5</v>
      </c>
      <c r="W173">
        <v>0</v>
      </c>
      <c r="X173">
        <v>1029</v>
      </c>
      <c r="Y173">
        <v>12.73</v>
      </c>
      <c r="Z173">
        <v>12.67</v>
      </c>
      <c r="AA173">
        <v>12.69</v>
      </c>
      <c r="AB173">
        <v>9.0500000000000007</v>
      </c>
      <c r="AC173">
        <v>2616</v>
      </c>
      <c r="AD173">
        <v>0</v>
      </c>
      <c r="AE173">
        <v>0</v>
      </c>
      <c r="AF173">
        <v>0</v>
      </c>
      <c r="AG173">
        <v>0</v>
      </c>
      <c r="AH173">
        <v>-187.1</v>
      </c>
      <c r="AI173">
        <v>-187.3</v>
      </c>
      <c r="AJ173">
        <v>-187.1</v>
      </c>
      <c r="AK173">
        <v>-179</v>
      </c>
      <c r="AL173">
        <v>-179.1</v>
      </c>
      <c r="AM173">
        <v>-179.1</v>
      </c>
    </row>
    <row r="174" spans="1:39" x14ac:dyDescent="0.25">
      <c r="A174" s="4">
        <f>D174-UNR_Feb2020!C174</f>
        <v>0</v>
      </c>
      <c r="B174" s="1">
        <v>43863</v>
      </c>
      <c r="C174" s="2">
        <v>0.17361111111111113</v>
      </c>
      <c r="D174" s="3">
        <f t="shared" si="2"/>
        <v>43863.173611111109</v>
      </c>
      <c r="E174">
        <v>0</v>
      </c>
      <c r="F174">
        <v>0</v>
      </c>
      <c r="G174">
        <v>0</v>
      </c>
      <c r="H174">
        <v>0</v>
      </c>
      <c r="I174">
        <v>2.56</v>
      </c>
      <c r="J174">
        <v>2.2970000000000002</v>
      </c>
      <c r="K174">
        <v>249</v>
      </c>
      <c r="L174">
        <v>25.98</v>
      </c>
      <c r="M174">
        <v>5.633</v>
      </c>
      <c r="N174">
        <v>2.1890000000000001</v>
      </c>
      <c r="O174">
        <v>0.88200000000000001</v>
      </c>
      <c r="P174">
        <v>9.4700000000000006</v>
      </c>
      <c r="Q174">
        <v>8.76</v>
      </c>
      <c r="R174">
        <v>9.15</v>
      </c>
      <c r="S174">
        <v>19.25</v>
      </c>
      <c r="T174">
        <v>17.14</v>
      </c>
      <c r="U174">
        <v>18.11</v>
      </c>
      <c r="V174">
        <v>848.3</v>
      </c>
      <c r="W174">
        <v>0</v>
      </c>
      <c r="X174">
        <v>1029</v>
      </c>
      <c r="Y174">
        <v>12.73</v>
      </c>
      <c r="Z174">
        <v>12.66</v>
      </c>
      <c r="AA174">
        <v>12.69</v>
      </c>
      <c r="AB174">
        <v>8.92</v>
      </c>
      <c r="AC174">
        <v>2616</v>
      </c>
      <c r="AD174">
        <v>0</v>
      </c>
      <c r="AE174">
        <v>0</v>
      </c>
      <c r="AF174">
        <v>0</v>
      </c>
      <c r="AG174">
        <v>0</v>
      </c>
      <c r="AH174">
        <v>-187.1</v>
      </c>
      <c r="AI174">
        <v>-187.6</v>
      </c>
      <c r="AJ174">
        <v>-187.2</v>
      </c>
      <c r="AK174">
        <v>-179</v>
      </c>
      <c r="AL174">
        <v>-179.2</v>
      </c>
      <c r="AM174">
        <v>-179.1</v>
      </c>
    </row>
    <row r="175" spans="1:39" x14ac:dyDescent="0.25">
      <c r="A175" s="4">
        <f>D175-UNR_Feb2020!C175</f>
        <v>0</v>
      </c>
      <c r="B175" s="1">
        <v>43863</v>
      </c>
      <c r="C175" s="2">
        <v>0.18055555555555555</v>
      </c>
      <c r="D175" s="3">
        <f t="shared" si="2"/>
        <v>43863.180555555555</v>
      </c>
      <c r="E175">
        <v>0</v>
      </c>
      <c r="F175">
        <v>0</v>
      </c>
      <c r="G175">
        <v>0</v>
      </c>
      <c r="H175">
        <v>0</v>
      </c>
      <c r="I175">
        <v>2.9119999999999999</v>
      </c>
      <c r="J175">
        <v>2.794</v>
      </c>
      <c r="K175">
        <v>264.89999999999998</v>
      </c>
      <c r="L175">
        <v>16.28</v>
      </c>
      <c r="M175">
        <v>4.7519999999999998</v>
      </c>
      <c r="N175">
        <v>1.54</v>
      </c>
      <c r="O175">
        <v>1.274</v>
      </c>
      <c r="P175">
        <v>9.7799999999999994</v>
      </c>
      <c r="Q175">
        <v>8.9600000000000009</v>
      </c>
      <c r="R175">
        <v>9.32</v>
      </c>
      <c r="S175">
        <v>19.04</v>
      </c>
      <c r="T175">
        <v>17.55</v>
      </c>
      <c r="U175">
        <v>18.27</v>
      </c>
      <c r="V175">
        <v>848.3</v>
      </c>
      <c r="W175">
        <v>0</v>
      </c>
      <c r="X175">
        <v>1029</v>
      </c>
      <c r="Y175">
        <v>12.73</v>
      </c>
      <c r="Z175">
        <v>12.65</v>
      </c>
      <c r="AA175">
        <v>12.69</v>
      </c>
      <c r="AB175">
        <v>8.7200000000000006</v>
      </c>
      <c r="AC175">
        <v>2616</v>
      </c>
      <c r="AD175">
        <v>0</v>
      </c>
      <c r="AE175">
        <v>0</v>
      </c>
      <c r="AF175">
        <v>0</v>
      </c>
      <c r="AG175">
        <v>0</v>
      </c>
      <c r="AH175">
        <v>-187.1</v>
      </c>
      <c r="AI175">
        <v>-187.3</v>
      </c>
      <c r="AJ175">
        <v>-187.2</v>
      </c>
      <c r="AK175">
        <v>-179</v>
      </c>
      <c r="AL175">
        <v>-179.2</v>
      </c>
      <c r="AM175">
        <v>-179</v>
      </c>
    </row>
    <row r="176" spans="1:39" x14ac:dyDescent="0.25">
      <c r="A176" s="4">
        <f>D176-UNR_Feb2020!C176</f>
        <v>0</v>
      </c>
      <c r="B176" s="1">
        <v>43863</v>
      </c>
      <c r="C176" s="2">
        <v>0.1875</v>
      </c>
      <c r="D176" s="3">
        <f t="shared" si="2"/>
        <v>43863.1875</v>
      </c>
      <c r="E176">
        <v>0</v>
      </c>
      <c r="F176">
        <v>0</v>
      </c>
      <c r="G176">
        <v>0</v>
      </c>
      <c r="H176">
        <v>0</v>
      </c>
      <c r="I176">
        <v>2.6219999999999999</v>
      </c>
      <c r="J176">
        <v>2.476</v>
      </c>
      <c r="K176">
        <v>243.5</v>
      </c>
      <c r="L176">
        <v>19.12</v>
      </c>
      <c r="M176">
        <v>6.37</v>
      </c>
      <c r="N176">
        <v>2.3260000000000001</v>
      </c>
      <c r="O176">
        <v>0.83279999999999998</v>
      </c>
      <c r="P176">
        <v>10.29</v>
      </c>
      <c r="Q176">
        <v>8.56</v>
      </c>
      <c r="R176">
        <v>9.34</v>
      </c>
      <c r="S176">
        <v>18.84</v>
      </c>
      <c r="T176">
        <v>16.46</v>
      </c>
      <c r="U176">
        <v>17.71</v>
      </c>
      <c r="V176">
        <v>848.2</v>
      </c>
      <c r="W176">
        <v>0</v>
      </c>
      <c r="X176">
        <v>1029</v>
      </c>
      <c r="Y176">
        <v>12.71</v>
      </c>
      <c r="Z176">
        <v>12.64</v>
      </c>
      <c r="AA176">
        <v>12.67</v>
      </c>
      <c r="AB176">
        <v>8.56</v>
      </c>
      <c r="AC176">
        <v>2616</v>
      </c>
      <c r="AD176">
        <v>0</v>
      </c>
      <c r="AE176">
        <v>0</v>
      </c>
      <c r="AF176">
        <v>0</v>
      </c>
      <c r="AG176">
        <v>0</v>
      </c>
      <c r="AH176">
        <v>-187.1</v>
      </c>
      <c r="AI176">
        <v>-187.3</v>
      </c>
      <c r="AJ176">
        <v>-187.2</v>
      </c>
      <c r="AK176">
        <v>-179</v>
      </c>
      <c r="AL176">
        <v>-179.2</v>
      </c>
      <c r="AM176">
        <v>-179.1</v>
      </c>
    </row>
    <row r="177" spans="1:39" x14ac:dyDescent="0.25">
      <c r="A177" s="4">
        <f>D177-UNR_Feb2020!C177</f>
        <v>0</v>
      </c>
      <c r="B177" s="1">
        <v>43863</v>
      </c>
      <c r="C177" s="2">
        <v>0.19444444444444445</v>
      </c>
      <c r="D177" s="3">
        <f t="shared" si="2"/>
        <v>43863.194444444445</v>
      </c>
      <c r="E177">
        <v>0</v>
      </c>
      <c r="F177">
        <v>0</v>
      </c>
      <c r="G177">
        <v>0</v>
      </c>
      <c r="H177">
        <v>0</v>
      </c>
      <c r="I177">
        <v>2.5680000000000001</v>
      </c>
      <c r="J177">
        <v>2.452</v>
      </c>
      <c r="K177">
        <v>251.9</v>
      </c>
      <c r="L177">
        <v>17.190000000000001</v>
      </c>
      <c r="M177">
        <v>4.9000000000000004</v>
      </c>
      <c r="N177">
        <v>1.843</v>
      </c>
      <c r="O177">
        <v>0.7349</v>
      </c>
      <c r="P177">
        <v>10.02</v>
      </c>
      <c r="Q177">
        <v>9.58</v>
      </c>
      <c r="R177">
        <v>9.76</v>
      </c>
      <c r="S177">
        <v>17</v>
      </c>
      <c r="T177">
        <v>14.35</v>
      </c>
      <c r="U177">
        <v>15.5</v>
      </c>
      <c r="V177">
        <v>847.9</v>
      </c>
      <c r="W177">
        <v>0</v>
      </c>
      <c r="X177">
        <v>1029</v>
      </c>
      <c r="Y177">
        <v>12.71</v>
      </c>
      <c r="Z177">
        <v>12.65</v>
      </c>
      <c r="AA177">
        <v>12.68</v>
      </c>
      <c r="AB177">
        <v>8.43</v>
      </c>
      <c r="AC177">
        <v>2616</v>
      </c>
      <c r="AD177">
        <v>0</v>
      </c>
      <c r="AE177">
        <v>0</v>
      </c>
      <c r="AF177">
        <v>0</v>
      </c>
      <c r="AG177">
        <v>0</v>
      </c>
      <c r="AH177">
        <v>-187.1</v>
      </c>
      <c r="AI177">
        <v>-187.5</v>
      </c>
      <c r="AJ177">
        <v>-187.3</v>
      </c>
      <c r="AK177">
        <v>-179</v>
      </c>
      <c r="AL177">
        <v>-179.2</v>
      </c>
      <c r="AM177">
        <v>-179.1</v>
      </c>
    </row>
    <row r="178" spans="1:39" x14ac:dyDescent="0.25">
      <c r="A178" s="4">
        <f>D178-UNR_Feb2020!C178</f>
        <v>0</v>
      </c>
      <c r="B178" s="1">
        <v>43863</v>
      </c>
      <c r="C178" s="2">
        <v>0.20138888888888887</v>
      </c>
      <c r="D178" s="3">
        <f t="shared" si="2"/>
        <v>43863.201388888891</v>
      </c>
      <c r="E178">
        <v>0</v>
      </c>
      <c r="F178">
        <v>0</v>
      </c>
      <c r="G178">
        <v>0</v>
      </c>
      <c r="H178">
        <v>0</v>
      </c>
      <c r="I178">
        <v>2.79</v>
      </c>
      <c r="J178">
        <v>2.6459999999999999</v>
      </c>
      <c r="K178">
        <v>268.5</v>
      </c>
      <c r="L178">
        <v>18.329999999999998</v>
      </c>
      <c r="M178">
        <v>5.2930000000000001</v>
      </c>
      <c r="N178">
        <v>1.8220000000000001</v>
      </c>
      <c r="O178">
        <v>1.323</v>
      </c>
      <c r="P178">
        <v>9.92</v>
      </c>
      <c r="Q178">
        <v>9.24</v>
      </c>
      <c r="R178">
        <v>9.64</v>
      </c>
      <c r="S178">
        <v>15.44</v>
      </c>
      <c r="T178">
        <v>14.45</v>
      </c>
      <c r="U178">
        <v>14.92</v>
      </c>
      <c r="V178">
        <v>847.7</v>
      </c>
      <c r="W178">
        <v>0</v>
      </c>
      <c r="X178">
        <v>1029</v>
      </c>
      <c r="Y178">
        <v>12.71</v>
      </c>
      <c r="Z178">
        <v>12.64</v>
      </c>
      <c r="AA178">
        <v>12.67</v>
      </c>
      <c r="AB178">
        <v>8.36</v>
      </c>
      <c r="AC178">
        <v>2616</v>
      </c>
      <c r="AD178">
        <v>0</v>
      </c>
      <c r="AE178">
        <v>0</v>
      </c>
      <c r="AF178">
        <v>0</v>
      </c>
      <c r="AG178">
        <v>0</v>
      </c>
      <c r="AH178">
        <v>-187.4</v>
      </c>
      <c r="AI178">
        <v>-187.7</v>
      </c>
      <c r="AJ178">
        <v>-187.5</v>
      </c>
      <c r="AK178">
        <v>-179.2</v>
      </c>
      <c r="AL178">
        <v>-179.3</v>
      </c>
      <c r="AM178">
        <v>-179.2</v>
      </c>
    </row>
    <row r="179" spans="1:39" x14ac:dyDescent="0.25">
      <c r="A179" s="4">
        <f>D179-UNR_Feb2020!C179</f>
        <v>0</v>
      </c>
      <c r="B179" s="1">
        <v>43863</v>
      </c>
      <c r="C179" s="2">
        <v>0.20833333333333334</v>
      </c>
      <c r="D179" s="3">
        <f t="shared" si="2"/>
        <v>43863.208333333336</v>
      </c>
      <c r="E179">
        <v>0</v>
      </c>
      <c r="F179">
        <v>0</v>
      </c>
      <c r="G179">
        <v>0</v>
      </c>
      <c r="H179">
        <v>0</v>
      </c>
      <c r="I179">
        <v>2.8370000000000002</v>
      </c>
      <c r="J179">
        <v>2.6629999999999998</v>
      </c>
      <c r="K179">
        <v>250</v>
      </c>
      <c r="L179">
        <v>20.059999999999999</v>
      </c>
      <c r="M179">
        <v>6.0259999999999998</v>
      </c>
      <c r="N179">
        <v>2.1480000000000001</v>
      </c>
      <c r="O179">
        <v>1.2250000000000001</v>
      </c>
      <c r="P179">
        <v>9.82</v>
      </c>
      <c r="Q179">
        <v>9.1</v>
      </c>
      <c r="R179">
        <v>9.42</v>
      </c>
      <c r="S179">
        <v>17.920000000000002</v>
      </c>
      <c r="T179">
        <v>15.06</v>
      </c>
      <c r="U179">
        <v>16.350000000000001</v>
      </c>
      <c r="V179">
        <v>847.6</v>
      </c>
      <c r="W179">
        <v>0</v>
      </c>
      <c r="X179">
        <v>1029</v>
      </c>
      <c r="Y179">
        <v>12.69</v>
      </c>
      <c r="Z179">
        <v>12.63</v>
      </c>
      <c r="AA179">
        <v>12.66</v>
      </c>
      <c r="AB179">
        <v>8.31</v>
      </c>
      <c r="AC179">
        <v>2616</v>
      </c>
      <c r="AD179">
        <v>0</v>
      </c>
      <c r="AE179">
        <v>0</v>
      </c>
      <c r="AF179">
        <v>0</v>
      </c>
      <c r="AG179">
        <v>0</v>
      </c>
      <c r="AH179">
        <v>-187.4</v>
      </c>
      <c r="AI179">
        <v>-187.6</v>
      </c>
      <c r="AJ179">
        <v>-187.5</v>
      </c>
      <c r="AK179">
        <v>-179.1</v>
      </c>
      <c r="AL179">
        <v>-179.3</v>
      </c>
      <c r="AM179">
        <v>-179.2</v>
      </c>
    </row>
    <row r="180" spans="1:39" x14ac:dyDescent="0.25">
      <c r="A180" s="4">
        <f>D180-UNR_Feb2020!C180</f>
        <v>0</v>
      </c>
      <c r="B180" s="1">
        <v>43863</v>
      </c>
      <c r="C180" s="2">
        <v>0.21527777777777779</v>
      </c>
      <c r="D180" s="3">
        <f t="shared" si="2"/>
        <v>43863.215277777781</v>
      </c>
      <c r="E180">
        <v>0</v>
      </c>
      <c r="F180">
        <v>0</v>
      </c>
      <c r="G180">
        <v>0</v>
      </c>
      <c r="H180">
        <v>0</v>
      </c>
      <c r="I180">
        <v>4.569</v>
      </c>
      <c r="J180">
        <v>4.2869999999999999</v>
      </c>
      <c r="K180">
        <v>237.6</v>
      </c>
      <c r="L180">
        <v>19.97</v>
      </c>
      <c r="M180">
        <v>8.23</v>
      </c>
      <c r="N180">
        <v>3.1339999999999999</v>
      </c>
      <c r="O180">
        <v>1.6659999999999999</v>
      </c>
      <c r="P180">
        <v>10.23</v>
      </c>
      <c r="Q180">
        <v>9.1</v>
      </c>
      <c r="R180">
        <v>9.68</v>
      </c>
      <c r="S180">
        <v>20.54</v>
      </c>
      <c r="T180">
        <v>17.89</v>
      </c>
      <c r="U180">
        <v>19.3</v>
      </c>
      <c r="V180">
        <v>847.4</v>
      </c>
      <c r="W180">
        <v>0</v>
      </c>
      <c r="X180">
        <v>1029</v>
      </c>
      <c r="Y180">
        <v>12.7</v>
      </c>
      <c r="Z180">
        <v>12.64</v>
      </c>
      <c r="AA180">
        <v>12.67</v>
      </c>
      <c r="AB180">
        <v>8.2799999999999994</v>
      </c>
      <c r="AC180">
        <v>2616</v>
      </c>
      <c r="AD180">
        <v>0</v>
      </c>
      <c r="AE180">
        <v>0</v>
      </c>
      <c r="AF180">
        <v>0</v>
      </c>
      <c r="AG180">
        <v>0</v>
      </c>
      <c r="AH180">
        <v>-187.3</v>
      </c>
      <c r="AI180">
        <v>-187.5</v>
      </c>
      <c r="AJ180">
        <v>-187.4</v>
      </c>
      <c r="AK180">
        <v>-179</v>
      </c>
      <c r="AL180">
        <v>-179.2</v>
      </c>
      <c r="AM180">
        <v>-179.1</v>
      </c>
    </row>
    <row r="181" spans="1:39" x14ac:dyDescent="0.25">
      <c r="A181" s="4">
        <f>D181-UNR_Feb2020!C181</f>
        <v>0</v>
      </c>
      <c r="B181" s="1">
        <v>43863</v>
      </c>
      <c r="C181" s="2">
        <v>0.22222222222222221</v>
      </c>
      <c r="D181" s="3">
        <f t="shared" si="2"/>
        <v>43863.222222222219</v>
      </c>
      <c r="E181">
        <v>0</v>
      </c>
      <c r="F181">
        <v>0</v>
      </c>
      <c r="G181">
        <v>0</v>
      </c>
      <c r="H181">
        <v>0</v>
      </c>
      <c r="I181">
        <v>5.8650000000000002</v>
      </c>
      <c r="J181">
        <v>5.5880000000000001</v>
      </c>
      <c r="K181">
        <v>230.7</v>
      </c>
      <c r="L181">
        <v>17.57</v>
      </c>
      <c r="M181">
        <v>9.5530000000000008</v>
      </c>
      <c r="N181">
        <v>3.3780000000000001</v>
      </c>
      <c r="O181">
        <v>1.127</v>
      </c>
      <c r="P181">
        <v>10.33</v>
      </c>
      <c r="Q181">
        <v>9.58</v>
      </c>
      <c r="R181">
        <v>9.85</v>
      </c>
      <c r="S181">
        <v>20.91</v>
      </c>
      <c r="T181">
        <v>18.059999999999999</v>
      </c>
      <c r="U181">
        <v>19.89</v>
      </c>
      <c r="V181">
        <v>847.1</v>
      </c>
      <c r="W181">
        <v>0</v>
      </c>
      <c r="X181">
        <v>1029</v>
      </c>
      <c r="Y181">
        <v>12.7</v>
      </c>
      <c r="Z181">
        <v>12.64</v>
      </c>
      <c r="AA181">
        <v>12.67</v>
      </c>
      <c r="AB181">
        <v>8.3699999999999992</v>
      </c>
      <c r="AC181">
        <v>2616</v>
      </c>
      <c r="AD181">
        <v>0</v>
      </c>
      <c r="AE181">
        <v>0</v>
      </c>
      <c r="AF181">
        <v>0</v>
      </c>
      <c r="AG181">
        <v>0</v>
      </c>
      <c r="AH181">
        <v>-187.1</v>
      </c>
      <c r="AI181">
        <v>-187.6</v>
      </c>
      <c r="AJ181">
        <v>-187.4</v>
      </c>
      <c r="AK181">
        <v>-179</v>
      </c>
      <c r="AL181">
        <v>-179.3</v>
      </c>
      <c r="AM181">
        <v>-179.1</v>
      </c>
    </row>
    <row r="182" spans="1:39" x14ac:dyDescent="0.25">
      <c r="A182" s="4">
        <f>D182-UNR_Feb2020!C182</f>
        <v>0</v>
      </c>
      <c r="B182" s="1">
        <v>43863</v>
      </c>
      <c r="C182" s="2">
        <v>0.22916666666666666</v>
      </c>
      <c r="D182" s="3">
        <f t="shared" si="2"/>
        <v>43863.229166666664</v>
      </c>
      <c r="E182">
        <v>0</v>
      </c>
      <c r="F182">
        <v>0</v>
      </c>
      <c r="G182">
        <v>0</v>
      </c>
      <c r="H182">
        <v>0</v>
      </c>
      <c r="I182">
        <v>5.7670000000000003</v>
      </c>
      <c r="J182">
        <v>5.508</v>
      </c>
      <c r="K182">
        <v>237.8</v>
      </c>
      <c r="L182">
        <v>17.11</v>
      </c>
      <c r="M182">
        <v>10.88</v>
      </c>
      <c r="N182">
        <v>4.1929999999999996</v>
      </c>
      <c r="O182">
        <v>1.127</v>
      </c>
      <c r="P182">
        <v>10.16</v>
      </c>
      <c r="Q182">
        <v>9.5500000000000007</v>
      </c>
      <c r="R182">
        <v>9.8000000000000007</v>
      </c>
      <c r="S182">
        <v>20.059999999999999</v>
      </c>
      <c r="T182">
        <v>18.84</v>
      </c>
      <c r="U182">
        <v>19.54</v>
      </c>
      <c r="V182">
        <v>846.9</v>
      </c>
      <c r="W182">
        <v>0</v>
      </c>
      <c r="X182">
        <v>1029</v>
      </c>
      <c r="Y182">
        <v>12.69</v>
      </c>
      <c r="Z182">
        <v>12.62</v>
      </c>
      <c r="AA182">
        <v>12.65</v>
      </c>
      <c r="AB182">
        <v>8.56</v>
      </c>
      <c r="AC182">
        <v>2616</v>
      </c>
      <c r="AD182">
        <v>0</v>
      </c>
      <c r="AE182">
        <v>0</v>
      </c>
      <c r="AF182">
        <v>0</v>
      </c>
      <c r="AG182">
        <v>0</v>
      </c>
      <c r="AH182">
        <v>-187.2</v>
      </c>
      <c r="AI182">
        <v>-187.6</v>
      </c>
      <c r="AJ182">
        <v>-187.4</v>
      </c>
      <c r="AK182">
        <v>-179.2</v>
      </c>
      <c r="AL182">
        <v>-179.4</v>
      </c>
      <c r="AM182">
        <v>-179.3</v>
      </c>
    </row>
    <row r="183" spans="1:39" x14ac:dyDescent="0.25">
      <c r="A183" s="4">
        <f>D183-UNR_Feb2020!C183</f>
        <v>0</v>
      </c>
      <c r="B183" s="1">
        <v>43863</v>
      </c>
      <c r="C183" s="2">
        <v>0.23611111111111113</v>
      </c>
      <c r="D183" s="3">
        <f t="shared" si="2"/>
        <v>43863.236111111109</v>
      </c>
      <c r="E183">
        <v>0</v>
      </c>
      <c r="F183">
        <v>0</v>
      </c>
      <c r="G183">
        <v>0</v>
      </c>
      <c r="H183">
        <v>0</v>
      </c>
      <c r="I183">
        <v>5.53</v>
      </c>
      <c r="J183">
        <v>5.2039999999999997</v>
      </c>
      <c r="K183">
        <v>237.3</v>
      </c>
      <c r="L183">
        <v>19.63</v>
      </c>
      <c r="M183">
        <v>9.9960000000000004</v>
      </c>
      <c r="N183">
        <v>4.1790000000000003</v>
      </c>
      <c r="O183">
        <v>1.617</v>
      </c>
      <c r="P183">
        <v>10.119999999999999</v>
      </c>
      <c r="Q183">
        <v>9.51</v>
      </c>
      <c r="R183">
        <v>9.77</v>
      </c>
      <c r="S183">
        <v>19.55</v>
      </c>
      <c r="T183">
        <v>17.48</v>
      </c>
      <c r="U183">
        <v>18.45</v>
      </c>
      <c r="V183">
        <v>846.7</v>
      </c>
      <c r="W183">
        <v>0</v>
      </c>
      <c r="X183">
        <v>1029</v>
      </c>
      <c r="Y183">
        <v>12.67</v>
      </c>
      <c r="Z183">
        <v>12.61</v>
      </c>
      <c r="AA183">
        <v>12.64</v>
      </c>
      <c r="AB183">
        <v>8.7200000000000006</v>
      </c>
      <c r="AC183">
        <v>2616</v>
      </c>
      <c r="AD183">
        <v>0</v>
      </c>
      <c r="AE183">
        <v>0</v>
      </c>
      <c r="AF183">
        <v>0</v>
      </c>
      <c r="AG183">
        <v>0</v>
      </c>
      <c r="AH183">
        <v>-187.1</v>
      </c>
      <c r="AI183">
        <v>-187.6</v>
      </c>
      <c r="AJ183">
        <v>-187.4</v>
      </c>
      <c r="AK183">
        <v>-179</v>
      </c>
      <c r="AL183">
        <v>-179.2</v>
      </c>
      <c r="AM183">
        <v>-179.2</v>
      </c>
    </row>
    <row r="184" spans="1:39" x14ac:dyDescent="0.25">
      <c r="A184" s="4">
        <f>D184-UNR_Feb2020!C184</f>
        <v>0</v>
      </c>
      <c r="B184" s="1">
        <v>43863</v>
      </c>
      <c r="C184" s="2">
        <v>0.24305555555555555</v>
      </c>
      <c r="D184" s="3">
        <f t="shared" si="2"/>
        <v>43863.243055555555</v>
      </c>
      <c r="E184">
        <v>0</v>
      </c>
      <c r="F184">
        <v>0</v>
      </c>
      <c r="G184">
        <v>0</v>
      </c>
      <c r="H184">
        <v>0</v>
      </c>
      <c r="I184">
        <v>5.7039999999999997</v>
      </c>
      <c r="J184">
        <v>5.423</v>
      </c>
      <c r="K184">
        <v>235.9</v>
      </c>
      <c r="L184">
        <v>17.93</v>
      </c>
      <c r="M184">
        <v>9.9960000000000004</v>
      </c>
      <c r="N184">
        <v>4.335</v>
      </c>
      <c r="O184">
        <v>1.5189999999999999</v>
      </c>
      <c r="P184">
        <v>10.32</v>
      </c>
      <c r="Q184">
        <v>9.64</v>
      </c>
      <c r="R184">
        <v>9.9700000000000006</v>
      </c>
      <c r="S184">
        <v>17.68</v>
      </c>
      <c r="T184">
        <v>15.95</v>
      </c>
      <c r="U184">
        <v>16.86</v>
      </c>
      <c r="V184">
        <v>846.5</v>
      </c>
      <c r="W184">
        <v>0</v>
      </c>
      <c r="X184">
        <v>1029</v>
      </c>
      <c r="Y184">
        <v>12.74</v>
      </c>
      <c r="Z184">
        <v>12.6</v>
      </c>
      <c r="AA184">
        <v>12.66</v>
      </c>
      <c r="AB184">
        <v>8.8699999999999992</v>
      </c>
      <c r="AC184">
        <v>2616</v>
      </c>
      <c r="AD184">
        <v>0</v>
      </c>
      <c r="AE184">
        <v>0</v>
      </c>
      <c r="AF184">
        <v>0</v>
      </c>
      <c r="AG184">
        <v>0</v>
      </c>
      <c r="AH184">
        <v>-187.3</v>
      </c>
      <c r="AI184">
        <v>-187.6</v>
      </c>
      <c r="AJ184">
        <v>-187.4</v>
      </c>
      <c r="AK184">
        <v>-179</v>
      </c>
      <c r="AL184">
        <v>-179.3</v>
      </c>
      <c r="AM184">
        <v>-179.1</v>
      </c>
    </row>
    <row r="185" spans="1:39" x14ac:dyDescent="0.25">
      <c r="A185" s="4">
        <f>D185-UNR_Feb2020!C185</f>
        <v>0</v>
      </c>
      <c r="B185" s="1">
        <v>43863</v>
      </c>
      <c r="C185" s="2">
        <v>0.25</v>
      </c>
      <c r="D185" s="3">
        <f t="shared" si="2"/>
        <v>43863.25</v>
      </c>
      <c r="E185">
        <v>0</v>
      </c>
      <c r="F185">
        <v>0</v>
      </c>
      <c r="G185">
        <v>0</v>
      </c>
      <c r="H185">
        <v>0</v>
      </c>
      <c r="I185">
        <v>5.7889999999999997</v>
      </c>
      <c r="J185">
        <v>5.476</v>
      </c>
      <c r="K185">
        <v>233.5</v>
      </c>
      <c r="L185">
        <v>18.84</v>
      </c>
      <c r="M185">
        <v>10.34</v>
      </c>
      <c r="N185">
        <v>4.0140000000000002</v>
      </c>
      <c r="O185">
        <v>1.47</v>
      </c>
      <c r="P185">
        <v>10.43</v>
      </c>
      <c r="Q185">
        <v>9.81</v>
      </c>
      <c r="R185">
        <v>10.039999999999999</v>
      </c>
      <c r="S185">
        <v>16.73</v>
      </c>
      <c r="T185">
        <v>15.27</v>
      </c>
      <c r="U185">
        <v>16.38</v>
      </c>
      <c r="V185">
        <v>846.4</v>
      </c>
      <c r="W185">
        <v>0</v>
      </c>
      <c r="X185">
        <v>1029</v>
      </c>
      <c r="Y185">
        <v>12.75</v>
      </c>
      <c r="Z185">
        <v>12.69</v>
      </c>
      <c r="AA185">
        <v>12.72</v>
      </c>
      <c r="AB185">
        <v>9</v>
      </c>
      <c r="AC185">
        <v>2616</v>
      </c>
      <c r="AD185">
        <v>0</v>
      </c>
      <c r="AE185">
        <v>0</v>
      </c>
      <c r="AF185">
        <v>0</v>
      </c>
      <c r="AG185">
        <v>0</v>
      </c>
      <c r="AH185">
        <v>-187.2</v>
      </c>
      <c r="AI185">
        <v>-187.4</v>
      </c>
      <c r="AJ185">
        <v>-187.3</v>
      </c>
      <c r="AK185">
        <v>-179</v>
      </c>
      <c r="AL185">
        <v>-179.3</v>
      </c>
      <c r="AM185">
        <v>-179.1</v>
      </c>
    </row>
    <row r="186" spans="1:39" x14ac:dyDescent="0.25">
      <c r="A186" s="4">
        <f>D186-UNR_Feb2020!C186</f>
        <v>0</v>
      </c>
      <c r="B186" s="1">
        <v>43863</v>
      </c>
      <c r="C186" s="2">
        <v>0.25694444444444448</v>
      </c>
      <c r="D186" s="3">
        <f t="shared" si="2"/>
        <v>43863.256944444445</v>
      </c>
      <c r="E186">
        <v>0</v>
      </c>
      <c r="F186">
        <v>0</v>
      </c>
      <c r="G186">
        <v>0</v>
      </c>
      <c r="H186">
        <v>0</v>
      </c>
      <c r="I186">
        <v>5.0339999999999998</v>
      </c>
      <c r="J186">
        <v>4.7300000000000004</v>
      </c>
      <c r="K186">
        <v>240.4</v>
      </c>
      <c r="L186">
        <v>19.93</v>
      </c>
      <c r="M186">
        <v>9.8970000000000002</v>
      </c>
      <c r="N186">
        <v>4.2969999999999997</v>
      </c>
      <c r="O186">
        <v>1.47</v>
      </c>
      <c r="P186">
        <v>10.46</v>
      </c>
      <c r="Q186">
        <v>9.3000000000000007</v>
      </c>
      <c r="R186">
        <v>9.93</v>
      </c>
      <c r="S186">
        <v>17</v>
      </c>
      <c r="T186">
        <v>15.16</v>
      </c>
      <c r="U186">
        <v>16.23</v>
      </c>
      <c r="V186">
        <v>846.4</v>
      </c>
      <c r="W186">
        <v>0</v>
      </c>
      <c r="X186">
        <v>1029</v>
      </c>
      <c r="Y186">
        <v>12.76</v>
      </c>
      <c r="Z186">
        <v>12.7</v>
      </c>
      <c r="AA186">
        <v>12.73</v>
      </c>
      <c r="AB186">
        <v>9.1300000000000008</v>
      </c>
      <c r="AC186">
        <v>2616</v>
      </c>
      <c r="AD186">
        <v>0</v>
      </c>
      <c r="AE186">
        <v>0</v>
      </c>
      <c r="AF186">
        <v>0</v>
      </c>
      <c r="AG186">
        <v>0</v>
      </c>
      <c r="AH186">
        <v>-187.1</v>
      </c>
      <c r="AI186">
        <v>-187.3</v>
      </c>
      <c r="AJ186">
        <v>-187.2</v>
      </c>
      <c r="AK186">
        <v>-179.1</v>
      </c>
      <c r="AL186">
        <v>-179.3</v>
      </c>
      <c r="AM186">
        <v>-179.2</v>
      </c>
    </row>
    <row r="187" spans="1:39" x14ac:dyDescent="0.25">
      <c r="A187" s="4">
        <f>D187-UNR_Feb2020!C187</f>
        <v>0</v>
      </c>
      <c r="B187" s="1">
        <v>43863</v>
      </c>
      <c r="C187" s="2">
        <v>0.2638888888888889</v>
      </c>
      <c r="D187" s="3">
        <f t="shared" si="2"/>
        <v>43863.263888888891</v>
      </c>
      <c r="E187">
        <v>0</v>
      </c>
      <c r="F187">
        <v>0</v>
      </c>
      <c r="G187">
        <v>0</v>
      </c>
      <c r="H187">
        <v>0</v>
      </c>
      <c r="I187">
        <v>4.819</v>
      </c>
      <c r="J187">
        <v>4.5199999999999996</v>
      </c>
      <c r="K187">
        <v>241.5</v>
      </c>
      <c r="L187">
        <v>20.100000000000001</v>
      </c>
      <c r="M187">
        <v>9.3569999999999993</v>
      </c>
      <c r="N187">
        <v>3.556</v>
      </c>
      <c r="O187">
        <v>1.274</v>
      </c>
      <c r="P187">
        <v>9.98</v>
      </c>
      <c r="Q187">
        <v>9.27</v>
      </c>
      <c r="R187">
        <v>9.7100000000000009</v>
      </c>
      <c r="S187">
        <v>16.899999999999999</v>
      </c>
      <c r="T187">
        <v>14.79</v>
      </c>
      <c r="U187">
        <v>15.45</v>
      </c>
      <c r="V187">
        <v>846.4</v>
      </c>
      <c r="W187">
        <v>0</v>
      </c>
      <c r="X187">
        <v>1029</v>
      </c>
      <c r="Y187">
        <v>12.75</v>
      </c>
      <c r="Z187">
        <v>12.66</v>
      </c>
      <c r="AA187">
        <v>12.7</v>
      </c>
      <c r="AB187">
        <v>9.19</v>
      </c>
      <c r="AC187">
        <v>2616</v>
      </c>
      <c r="AD187">
        <v>0</v>
      </c>
      <c r="AE187">
        <v>0</v>
      </c>
      <c r="AF187">
        <v>0</v>
      </c>
      <c r="AG187">
        <v>0</v>
      </c>
      <c r="AH187">
        <v>-187.1</v>
      </c>
      <c r="AI187">
        <v>-187.3</v>
      </c>
      <c r="AJ187">
        <v>-187.2</v>
      </c>
      <c r="AK187">
        <v>-179.1</v>
      </c>
      <c r="AL187">
        <v>-179.2</v>
      </c>
      <c r="AM187">
        <v>-179.1</v>
      </c>
    </row>
    <row r="188" spans="1:39" x14ac:dyDescent="0.25">
      <c r="A188" s="4">
        <f>D188-UNR_Feb2020!C188</f>
        <v>0</v>
      </c>
      <c r="B188" s="1">
        <v>43863</v>
      </c>
      <c r="C188" s="2">
        <v>0.27083333333333331</v>
      </c>
      <c r="D188" s="3">
        <f t="shared" si="2"/>
        <v>43863.270833333336</v>
      </c>
      <c r="E188">
        <v>0</v>
      </c>
      <c r="F188">
        <v>0</v>
      </c>
      <c r="G188">
        <v>0</v>
      </c>
      <c r="H188">
        <v>0</v>
      </c>
      <c r="I188">
        <v>6.0259999999999998</v>
      </c>
      <c r="J188">
        <v>5.7489999999999997</v>
      </c>
      <c r="K188">
        <v>236.7</v>
      </c>
      <c r="L188">
        <v>17.38</v>
      </c>
      <c r="M188">
        <v>11.71</v>
      </c>
      <c r="N188">
        <v>3.8809999999999998</v>
      </c>
      <c r="O188">
        <v>2.1070000000000002</v>
      </c>
      <c r="P188">
        <v>10.19</v>
      </c>
      <c r="Q188">
        <v>9.51</v>
      </c>
      <c r="R188">
        <v>9.7799999999999994</v>
      </c>
      <c r="S188">
        <v>15.5</v>
      </c>
      <c r="T188">
        <v>12.1</v>
      </c>
      <c r="U188">
        <v>14.4</v>
      </c>
      <c r="V188">
        <v>846.2</v>
      </c>
      <c r="W188">
        <v>0</v>
      </c>
      <c r="X188">
        <v>1029</v>
      </c>
      <c r="Y188">
        <v>12.72</v>
      </c>
      <c r="Z188">
        <v>12.66</v>
      </c>
      <c r="AA188">
        <v>12.69</v>
      </c>
      <c r="AB188">
        <v>9.19</v>
      </c>
      <c r="AC188">
        <v>2616</v>
      </c>
      <c r="AD188">
        <v>0</v>
      </c>
      <c r="AE188">
        <v>0</v>
      </c>
      <c r="AF188">
        <v>0</v>
      </c>
      <c r="AG188">
        <v>0</v>
      </c>
      <c r="AH188">
        <v>-187.1</v>
      </c>
      <c r="AI188">
        <v>-187.3</v>
      </c>
      <c r="AJ188">
        <v>-187.2</v>
      </c>
      <c r="AK188">
        <v>-179.1</v>
      </c>
      <c r="AL188">
        <v>-179.2</v>
      </c>
      <c r="AM188">
        <v>-179.1</v>
      </c>
    </row>
    <row r="189" spans="1:39" x14ac:dyDescent="0.25">
      <c r="A189" s="4">
        <f>D189-UNR_Feb2020!C189</f>
        <v>0</v>
      </c>
      <c r="B189" s="1">
        <v>43863</v>
      </c>
      <c r="C189" s="2">
        <v>0.27777777777777779</v>
      </c>
      <c r="D189" s="3">
        <f t="shared" si="2"/>
        <v>43863.277777777781</v>
      </c>
      <c r="E189">
        <v>0</v>
      </c>
      <c r="F189">
        <v>0</v>
      </c>
      <c r="G189">
        <v>0</v>
      </c>
      <c r="H189">
        <v>0</v>
      </c>
      <c r="I189">
        <v>7.0590000000000002</v>
      </c>
      <c r="J189">
        <v>6.7640000000000002</v>
      </c>
      <c r="K189">
        <v>231.7</v>
      </c>
      <c r="L189">
        <v>16.61</v>
      </c>
      <c r="M189">
        <v>12.59</v>
      </c>
      <c r="N189">
        <v>4.2670000000000003</v>
      </c>
      <c r="O189">
        <v>2.7930000000000001</v>
      </c>
      <c r="P189">
        <v>10.19</v>
      </c>
      <c r="Q189">
        <v>9.68</v>
      </c>
      <c r="R189">
        <v>9.93</v>
      </c>
      <c r="S189">
        <v>13.02</v>
      </c>
      <c r="T189">
        <v>12.1</v>
      </c>
      <c r="U189">
        <v>12.59</v>
      </c>
      <c r="V189">
        <v>846.1</v>
      </c>
      <c r="W189">
        <v>0</v>
      </c>
      <c r="X189">
        <v>1029</v>
      </c>
      <c r="Y189">
        <v>12.73</v>
      </c>
      <c r="Z189">
        <v>12.66</v>
      </c>
      <c r="AA189">
        <v>12.69</v>
      </c>
      <c r="AB189">
        <v>9.2200000000000006</v>
      </c>
      <c r="AC189">
        <v>2616</v>
      </c>
      <c r="AD189">
        <v>0</v>
      </c>
      <c r="AE189">
        <v>0</v>
      </c>
      <c r="AF189">
        <v>0</v>
      </c>
      <c r="AG189">
        <v>0</v>
      </c>
      <c r="AH189">
        <v>-187</v>
      </c>
      <c r="AI189">
        <v>-187.6</v>
      </c>
      <c r="AJ189">
        <v>-187.2</v>
      </c>
      <c r="AK189">
        <v>-179</v>
      </c>
      <c r="AL189">
        <v>-179.2</v>
      </c>
      <c r="AM189">
        <v>-179.1</v>
      </c>
    </row>
    <row r="190" spans="1:39" x14ac:dyDescent="0.25">
      <c r="A190" s="4">
        <f>D190-UNR_Feb2020!C190</f>
        <v>0</v>
      </c>
      <c r="B190" s="1">
        <v>43863</v>
      </c>
      <c r="C190" s="2">
        <v>0.28472222222222221</v>
      </c>
      <c r="D190" s="3">
        <f t="shared" si="2"/>
        <v>43863.284722222219</v>
      </c>
      <c r="E190">
        <v>0</v>
      </c>
      <c r="F190">
        <v>0</v>
      </c>
      <c r="G190">
        <v>0</v>
      </c>
      <c r="H190">
        <v>0</v>
      </c>
      <c r="I190">
        <v>8.0690000000000008</v>
      </c>
      <c r="J190">
        <v>7.8680000000000003</v>
      </c>
      <c r="K190">
        <v>224.7</v>
      </c>
      <c r="L190">
        <v>12.87</v>
      </c>
      <c r="M190">
        <v>12.05</v>
      </c>
      <c r="N190">
        <v>3.157</v>
      </c>
      <c r="O190">
        <v>3.9209999999999998</v>
      </c>
      <c r="P190">
        <v>9.98</v>
      </c>
      <c r="Q190">
        <v>9.7100000000000009</v>
      </c>
      <c r="R190">
        <v>9.86</v>
      </c>
      <c r="S190">
        <v>12.34</v>
      </c>
      <c r="T190">
        <v>11.9</v>
      </c>
      <c r="U190">
        <v>12.16</v>
      </c>
      <c r="V190">
        <v>845.9</v>
      </c>
      <c r="W190">
        <v>0</v>
      </c>
      <c r="X190">
        <v>1029</v>
      </c>
      <c r="Y190">
        <v>12.72</v>
      </c>
      <c r="Z190">
        <v>12.66</v>
      </c>
      <c r="AA190">
        <v>12.69</v>
      </c>
      <c r="AB190">
        <v>9.2899999999999991</v>
      </c>
      <c r="AC190">
        <v>2616</v>
      </c>
      <c r="AD190">
        <v>0</v>
      </c>
      <c r="AE190">
        <v>0</v>
      </c>
      <c r="AF190">
        <v>0</v>
      </c>
      <c r="AG190">
        <v>0</v>
      </c>
      <c r="AH190">
        <v>-187.3</v>
      </c>
      <c r="AI190">
        <v>-187.6</v>
      </c>
      <c r="AJ190">
        <v>-187.4</v>
      </c>
      <c r="AK190">
        <v>-179.2</v>
      </c>
      <c r="AL190">
        <v>-179.4</v>
      </c>
      <c r="AM190">
        <v>-179.3</v>
      </c>
    </row>
    <row r="191" spans="1:39" x14ac:dyDescent="0.25">
      <c r="A191" s="4">
        <f>D191-UNR_Feb2020!C191</f>
        <v>0</v>
      </c>
      <c r="B191" s="1">
        <v>43863</v>
      </c>
      <c r="C191" s="2">
        <v>0.29166666666666669</v>
      </c>
      <c r="D191" s="3">
        <f t="shared" si="2"/>
        <v>43863.291666666664</v>
      </c>
      <c r="E191">
        <v>0</v>
      </c>
      <c r="F191">
        <v>0</v>
      </c>
      <c r="G191">
        <v>0</v>
      </c>
      <c r="H191">
        <v>0</v>
      </c>
      <c r="I191">
        <v>6.25</v>
      </c>
      <c r="J191">
        <v>6.0659999999999998</v>
      </c>
      <c r="K191">
        <v>222</v>
      </c>
      <c r="L191">
        <v>13.94</v>
      </c>
      <c r="M191">
        <v>9.6020000000000003</v>
      </c>
      <c r="N191">
        <v>3.855</v>
      </c>
      <c r="O191">
        <v>1.911</v>
      </c>
      <c r="P191">
        <v>9.81</v>
      </c>
      <c r="Q191">
        <v>9.1</v>
      </c>
      <c r="R191">
        <v>9.4499999999999993</v>
      </c>
      <c r="S191">
        <v>13.74</v>
      </c>
      <c r="T191">
        <v>12.24</v>
      </c>
      <c r="U191">
        <v>13.02</v>
      </c>
      <c r="V191">
        <v>845.7</v>
      </c>
      <c r="W191">
        <v>0</v>
      </c>
      <c r="X191">
        <v>1029</v>
      </c>
      <c r="Y191">
        <v>12.72</v>
      </c>
      <c r="Z191">
        <v>12.66</v>
      </c>
      <c r="AA191">
        <v>12.69</v>
      </c>
      <c r="AB191">
        <v>9.34</v>
      </c>
      <c r="AC191">
        <v>2616</v>
      </c>
      <c r="AD191">
        <v>0</v>
      </c>
      <c r="AE191">
        <v>0</v>
      </c>
      <c r="AF191">
        <v>0</v>
      </c>
      <c r="AG191">
        <v>0</v>
      </c>
      <c r="AH191">
        <v>-187.1</v>
      </c>
      <c r="AI191">
        <v>-187.4</v>
      </c>
      <c r="AJ191">
        <v>-187.3</v>
      </c>
      <c r="AK191">
        <v>-179.1</v>
      </c>
      <c r="AL191">
        <v>-179.3</v>
      </c>
      <c r="AM191">
        <v>-179.2</v>
      </c>
    </row>
    <row r="192" spans="1:39" x14ac:dyDescent="0.25">
      <c r="A192" s="4">
        <f>D192-UNR_Feb2020!C192</f>
        <v>0</v>
      </c>
      <c r="B192" s="1">
        <v>43863</v>
      </c>
      <c r="C192" s="2">
        <v>0.2986111111111111</v>
      </c>
      <c r="D192" s="3">
        <f t="shared" si="2"/>
        <v>43863.298611111109</v>
      </c>
      <c r="E192">
        <v>0</v>
      </c>
      <c r="F192">
        <v>0</v>
      </c>
      <c r="G192">
        <v>0</v>
      </c>
      <c r="H192">
        <v>0</v>
      </c>
      <c r="I192">
        <v>5.3780000000000001</v>
      </c>
      <c r="J192">
        <v>5.1989999999999998</v>
      </c>
      <c r="K192">
        <v>217.8</v>
      </c>
      <c r="L192">
        <v>14.66</v>
      </c>
      <c r="M192">
        <v>9.7989999999999995</v>
      </c>
      <c r="N192">
        <v>3.3330000000000002</v>
      </c>
      <c r="O192">
        <v>1.5189999999999999</v>
      </c>
      <c r="P192">
        <v>9.3699999999999992</v>
      </c>
      <c r="Q192">
        <v>8.93</v>
      </c>
      <c r="R192">
        <v>9.15</v>
      </c>
      <c r="S192">
        <v>13.94</v>
      </c>
      <c r="T192">
        <v>13.19</v>
      </c>
      <c r="U192">
        <v>13.57</v>
      </c>
      <c r="V192">
        <v>845.4</v>
      </c>
      <c r="W192">
        <v>0</v>
      </c>
      <c r="X192">
        <v>1029</v>
      </c>
      <c r="Y192">
        <v>12.74</v>
      </c>
      <c r="Z192">
        <v>12.65</v>
      </c>
      <c r="AA192">
        <v>12.69</v>
      </c>
      <c r="AB192">
        <v>9.31</v>
      </c>
      <c r="AC192">
        <v>2616</v>
      </c>
      <c r="AD192">
        <v>0</v>
      </c>
      <c r="AE192">
        <v>0</v>
      </c>
      <c r="AF192">
        <v>0</v>
      </c>
      <c r="AG192">
        <v>0</v>
      </c>
      <c r="AH192">
        <v>-187</v>
      </c>
      <c r="AI192">
        <v>-187.3</v>
      </c>
      <c r="AJ192">
        <v>-187.1</v>
      </c>
      <c r="AK192">
        <v>-179</v>
      </c>
      <c r="AL192">
        <v>-179.2</v>
      </c>
      <c r="AM192">
        <v>-179.1</v>
      </c>
    </row>
    <row r="193" spans="1:39" x14ac:dyDescent="0.25">
      <c r="A193" s="4">
        <f>D193-UNR_Feb2020!C193</f>
        <v>0</v>
      </c>
      <c r="B193" s="1">
        <v>43863</v>
      </c>
      <c r="C193" s="2">
        <v>0.30555555555555552</v>
      </c>
      <c r="D193" s="3">
        <f t="shared" si="2"/>
        <v>43863.305555555555</v>
      </c>
      <c r="E193">
        <v>0</v>
      </c>
      <c r="F193">
        <v>14</v>
      </c>
      <c r="G193">
        <v>0</v>
      </c>
      <c r="H193">
        <v>2</v>
      </c>
      <c r="I193">
        <v>6.0979999999999999</v>
      </c>
      <c r="J193">
        <v>5.923</v>
      </c>
      <c r="K193">
        <v>217.8</v>
      </c>
      <c r="L193">
        <v>13.75</v>
      </c>
      <c r="M193">
        <v>11.17</v>
      </c>
      <c r="N193">
        <v>3.7789999999999999</v>
      </c>
      <c r="O193">
        <v>2.254</v>
      </c>
      <c r="P193">
        <v>9.4700000000000006</v>
      </c>
      <c r="Q193">
        <v>8.9600000000000009</v>
      </c>
      <c r="R193">
        <v>9.15</v>
      </c>
      <c r="S193">
        <v>14.14</v>
      </c>
      <c r="T193">
        <v>13.26</v>
      </c>
      <c r="U193">
        <v>13.76</v>
      </c>
      <c r="V193">
        <v>845.4</v>
      </c>
      <c r="W193">
        <v>0</v>
      </c>
      <c r="X193">
        <v>1029</v>
      </c>
      <c r="Y193">
        <v>12.74</v>
      </c>
      <c r="Z193">
        <v>12.67</v>
      </c>
      <c r="AA193">
        <v>12.71</v>
      </c>
      <c r="AB193">
        <v>9.1999999999999993</v>
      </c>
      <c r="AC193">
        <v>2616</v>
      </c>
      <c r="AD193">
        <v>0</v>
      </c>
      <c r="AE193">
        <v>1E-3</v>
      </c>
      <c r="AF193">
        <v>0</v>
      </c>
      <c r="AG193">
        <v>0</v>
      </c>
      <c r="AH193">
        <v>-187.1</v>
      </c>
      <c r="AI193">
        <v>-187.3</v>
      </c>
      <c r="AJ193">
        <v>-187.2</v>
      </c>
      <c r="AK193">
        <v>-179</v>
      </c>
      <c r="AL193">
        <v>-179.2</v>
      </c>
      <c r="AM193">
        <v>-179.1</v>
      </c>
    </row>
    <row r="194" spans="1:39" x14ac:dyDescent="0.25">
      <c r="A194" s="4">
        <f>D194-UNR_Feb2020!C194</f>
        <v>0</v>
      </c>
      <c r="B194" s="1">
        <v>43863</v>
      </c>
      <c r="C194" s="2">
        <v>0.3125</v>
      </c>
      <c r="D194" s="3">
        <f t="shared" si="2"/>
        <v>43863.3125</v>
      </c>
      <c r="E194">
        <v>13</v>
      </c>
      <c r="F194">
        <v>14</v>
      </c>
      <c r="G194">
        <v>0</v>
      </c>
      <c r="H194">
        <v>2</v>
      </c>
      <c r="I194">
        <v>5.8120000000000003</v>
      </c>
      <c r="J194">
        <v>5.548</v>
      </c>
      <c r="K194">
        <v>231.5</v>
      </c>
      <c r="L194">
        <v>17.22</v>
      </c>
      <c r="M194">
        <v>10.78</v>
      </c>
      <c r="N194">
        <v>3.4430000000000001</v>
      </c>
      <c r="O194">
        <v>2.7440000000000002</v>
      </c>
      <c r="P194">
        <v>9.23</v>
      </c>
      <c r="Q194">
        <v>8.89</v>
      </c>
      <c r="R194">
        <v>9.06</v>
      </c>
      <c r="S194">
        <v>15.91</v>
      </c>
      <c r="T194">
        <v>13.87</v>
      </c>
      <c r="U194">
        <v>14.58</v>
      </c>
      <c r="V194">
        <v>845.3</v>
      </c>
      <c r="W194">
        <v>0</v>
      </c>
      <c r="X194">
        <v>1029</v>
      </c>
      <c r="Y194">
        <v>12.75</v>
      </c>
      <c r="Z194">
        <v>12.66</v>
      </c>
      <c r="AA194">
        <v>12.7</v>
      </c>
      <c r="AB194">
        <v>9.11</v>
      </c>
      <c r="AC194">
        <v>2616</v>
      </c>
      <c r="AD194">
        <v>1</v>
      </c>
      <c r="AE194">
        <v>1E-3</v>
      </c>
      <c r="AF194">
        <v>0</v>
      </c>
      <c r="AG194">
        <v>0</v>
      </c>
      <c r="AH194">
        <v>-187.2</v>
      </c>
      <c r="AI194">
        <v>-187.3</v>
      </c>
      <c r="AJ194">
        <v>-187.2</v>
      </c>
      <c r="AK194">
        <v>-179.1</v>
      </c>
      <c r="AL194">
        <v>-179.2</v>
      </c>
      <c r="AM194">
        <v>-179.1</v>
      </c>
    </row>
    <row r="195" spans="1:39" x14ac:dyDescent="0.25">
      <c r="A195" s="4">
        <f>D195-UNR_Feb2020!C195</f>
        <v>0</v>
      </c>
      <c r="B195" s="1">
        <v>43863</v>
      </c>
      <c r="C195" s="2">
        <v>0.31944444444444448</v>
      </c>
      <c r="D195" s="3">
        <f t="shared" si="2"/>
        <v>43863.319444444445</v>
      </c>
      <c r="E195">
        <v>21</v>
      </c>
      <c r="F195">
        <v>27</v>
      </c>
      <c r="G195">
        <v>14</v>
      </c>
      <c r="H195">
        <v>7</v>
      </c>
      <c r="I195">
        <v>7.6669999999999998</v>
      </c>
      <c r="J195">
        <v>7.202</v>
      </c>
      <c r="K195">
        <v>237.8</v>
      </c>
      <c r="L195">
        <v>19.95</v>
      </c>
      <c r="M195">
        <v>13.62</v>
      </c>
      <c r="N195">
        <v>4.9539999999999997</v>
      </c>
      <c r="O195">
        <v>1.1759999999999999</v>
      </c>
      <c r="P195">
        <v>9.51</v>
      </c>
      <c r="Q195">
        <v>9.0299999999999994</v>
      </c>
      <c r="R195">
        <v>9.27</v>
      </c>
      <c r="S195">
        <v>16.690000000000001</v>
      </c>
      <c r="T195">
        <v>15.95</v>
      </c>
      <c r="U195">
        <v>16.32</v>
      </c>
      <c r="V195">
        <v>845.2</v>
      </c>
      <c r="W195">
        <v>0</v>
      </c>
      <c r="X195">
        <v>1029</v>
      </c>
      <c r="Y195">
        <v>12.73</v>
      </c>
      <c r="Z195">
        <v>12.65</v>
      </c>
      <c r="AA195">
        <v>12.69</v>
      </c>
      <c r="AB195">
        <v>9.0299999999999994</v>
      </c>
      <c r="AC195">
        <v>2616</v>
      </c>
      <c r="AD195">
        <v>1</v>
      </c>
      <c r="AE195">
        <v>1E-3</v>
      </c>
      <c r="AF195">
        <v>1E-3</v>
      </c>
      <c r="AG195">
        <v>0</v>
      </c>
      <c r="AH195">
        <v>-187.1</v>
      </c>
      <c r="AI195">
        <v>-187.3</v>
      </c>
      <c r="AJ195">
        <v>-187.2</v>
      </c>
      <c r="AK195">
        <v>-179</v>
      </c>
      <c r="AL195">
        <v>-179.1</v>
      </c>
      <c r="AM195">
        <v>-179.1</v>
      </c>
    </row>
    <row r="196" spans="1:39" x14ac:dyDescent="0.25">
      <c r="A196" s="4">
        <f>D196-UNR_Feb2020!C196</f>
        <v>0</v>
      </c>
      <c r="B196" s="1">
        <v>43863</v>
      </c>
      <c r="C196" s="2">
        <v>0.3263888888888889</v>
      </c>
      <c r="D196" s="3">
        <f t="shared" si="2"/>
        <v>43863.326388888891</v>
      </c>
      <c r="E196">
        <v>49</v>
      </c>
      <c r="F196">
        <v>68</v>
      </c>
      <c r="G196">
        <v>27</v>
      </c>
      <c r="H196">
        <v>14</v>
      </c>
      <c r="I196">
        <v>8.3819999999999997</v>
      </c>
      <c r="J196">
        <v>8.0060000000000002</v>
      </c>
      <c r="K196">
        <v>234.9</v>
      </c>
      <c r="L196">
        <v>17.170000000000002</v>
      </c>
      <c r="M196">
        <v>14.8</v>
      </c>
      <c r="N196">
        <v>5.0650000000000004</v>
      </c>
      <c r="O196">
        <v>2.7440000000000002</v>
      </c>
      <c r="P196">
        <v>9.4700000000000006</v>
      </c>
      <c r="Q196">
        <v>9.1999999999999993</v>
      </c>
      <c r="R196">
        <v>9.36</v>
      </c>
      <c r="S196">
        <v>18.940000000000001</v>
      </c>
      <c r="T196">
        <v>16.690000000000001</v>
      </c>
      <c r="U196">
        <v>17.59</v>
      </c>
      <c r="V196">
        <v>845</v>
      </c>
      <c r="W196">
        <v>0</v>
      </c>
      <c r="X196">
        <v>1029</v>
      </c>
      <c r="Y196">
        <v>12.73</v>
      </c>
      <c r="Z196">
        <v>12.66</v>
      </c>
      <c r="AA196">
        <v>12.69</v>
      </c>
      <c r="AB196">
        <v>9.01</v>
      </c>
      <c r="AC196">
        <v>2616</v>
      </c>
      <c r="AD196">
        <v>2</v>
      </c>
      <c r="AE196">
        <v>3.0000000000000001E-3</v>
      </c>
      <c r="AF196">
        <v>1E-3</v>
      </c>
      <c r="AG196">
        <v>1E-3</v>
      </c>
      <c r="AH196">
        <v>-187</v>
      </c>
      <c r="AI196">
        <v>-187.4</v>
      </c>
      <c r="AJ196">
        <v>-187.2</v>
      </c>
      <c r="AK196">
        <v>-179</v>
      </c>
      <c r="AL196">
        <v>-179.2</v>
      </c>
      <c r="AM196">
        <v>-179.1</v>
      </c>
    </row>
    <row r="197" spans="1:39" x14ac:dyDescent="0.25">
      <c r="A197" s="4">
        <f>D197-UNR_Feb2020!C197</f>
        <v>0</v>
      </c>
      <c r="B197" s="1">
        <v>43863</v>
      </c>
      <c r="C197" s="2">
        <v>0.33333333333333331</v>
      </c>
      <c r="D197" s="3">
        <f t="shared" si="2"/>
        <v>43863.333333333336</v>
      </c>
      <c r="E197">
        <v>66</v>
      </c>
      <c r="F197">
        <v>81</v>
      </c>
      <c r="G197">
        <v>54</v>
      </c>
      <c r="H197">
        <v>11</v>
      </c>
      <c r="I197">
        <v>9.4280000000000008</v>
      </c>
      <c r="J197">
        <v>9.0660000000000007</v>
      </c>
      <c r="K197">
        <v>234.4</v>
      </c>
      <c r="L197">
        <v>15.88</v>
      </c>
      <c r="M197">
        <v>15.48</v>
      </c>
      <c r="N197">
        <v>5.4850000000000003</v>
      </c>
      <c r="O197">
        <v>3.1850000000000001</v>
      </c>
      <c r="P197">
        <v>9.4</v>
      </c>
      <c r="Q197">
        <v>9.17</v>
      </c>
      <c r="R197">
        <v>9.27</v>
      </c>
      <c r="S197">
        <v>22.03</v>
      </c>
      <c r="T197">
        <v>18.97</v>
      </c>
      <c r="U197">
        <v>20.58</v>
      </c>
      <c r="V197">
        <v>844.9</v>
      </c>
      <c r="W197">
        <v>0</v>
      </c>
      <c r="X197">
        <v>1029</v>
      </c>
      <c r="Y197">
        <v>12.75</v>
      </c>
      <c r="Z197">
        <v>12.68</v>
      </c>
      <c r="AA197">
        <v>12.71</v>
      </c>
      <c r="AB197">
        <v>9.0500000000000007</v>
      </c>
      <c r="AC197">
        <v>2616</v>
      </c>
      <c r="AD197">
        <v>3</v>
      </c>
      <c r="AE197">
        <v>4.0000000000000001E-3</v>
      </c>
      <c r="AF197">
        <v>2E-3</v>
      </c>
      <c r="AG197">
        <v>1E-3</v>
      </c>
      <c r="AH197">
        <v>-187.3</v>
      </c>
      <c r="AI197">
        <v>-187.6</v>
      </c>
      <c r="AJ197">
        <v>-187.5</v>
      </c>
      <c r="AK197">
        <v>-179.1</v>
      </c>
      <c r="AL197">
        <v>-179.2</v>
      </c>
      <c r="AM197">
        <v>-179.2</v>
      </c>
    </row>
    <row r="198" spans="1:39" x14ac:dyDescent="0.25">
      <c r="A198" s="4">
        <f>D198-UNR_Feb2020!C198</f>
        <v>0</v>
      </c>
      <c r="B198" s="1">
        <v>43863</v>
      </c>
      <c r="C198" s="2">
        <v>0.34027777777777773</v>
      </c>
      <c r="D198" s="3">
        <f t="shared" ref="D198:D261" si="3">B198+C198</f>
        <v>43863.340277777781</v>
      </c>
      <c r="E198">
        <v>91</v>
      </c>
      <c r="F198">
        <v>109</v>
      </c>
      <c r="G198">
        <v>54</v>
      </c>
      <c r="H198">
        <v>18</v>
      </c>
      <c r="I198">
        <v>8.8689999999999998</v>
      </c>
      <c r="J198">
        <v>8.2840000000000007</v>
      </c>
      <c r="K198">
        <v>237.4</v>
      </c>
      <c r="L198">
        <v>20.77</v>
      </c>
      <c r="M198">
        <v>15.43</v>
      </c>
      <c r="N198">
        <v>5.4130000000000003</v>
      </c>
      <c r="O198">
        <v>3.1360000000000001</v>
      </c>
      <c r="P198">
        <v>9.27</v>
      </c>
      <c r="Q198">
        <v>9.06</v>
      </c>
      <c r="R198">
        <v>9.18</v>
      </c>
      <c r="S198">
        <v>24.96</v>
      </c>
      <c r="T198">
        <v>22.03</v>
      </c>
      <c r="U198">
        <v>23.47</v>
      </c>
      <c r="V198">
        <v>844.9</v>
      </c>
      <c r="W198">
        <v>0</v>
      </c>
      <c r="X198">
        <v>1029</v>
      </c>
      <c r="Y198">
        <v>12.75</v>
      </c>
      <c r="Z198">
        <v>12.68</v>
      </c>
      <c r="AA198">
        <v>12.71</v>
      </c>
      <c r="AB198">
        <v>9.09</v>
      </c>
      <c r="AC198">
        <v>2616</v>
      </c>
      <c r="AD198">
        <v>4</v>
      </c>
      <c r="AE198">
        <v>5.0000000000000001E-3</v>
      </c>
      <c r="AF198">
        <v>3.0000000000000001E-3</v>
      </c>
      <c r="AG198">
        <v>1E-3</v>
      </c>
      <c r="AH198">
        <v>-187.3</v>
      </c>
      <c r="AI198">
        <v>-187.5</v>
      </c>
      <c r="AJ198">
        <v>-187.4</v>
      </c>
      <c r="AK198">
        <v>-179.1</v>
      </c>
      <c r="AL198">
        <v>-179.2</v>
      </c>
      <c r="AM198">
        <v>-179.2</v>
      </c>
    </row>
    <row r="199" spans="1:39" x14ac:dyDescent="0.25">
      <c r="A199" s="4">
        <f>D199-UNR_Feb2020!C199</f>
        <v>0</v>
      </c>
      <c r="B199" s="1">
        <v>43863</v>
      </c>
      <c r="C199" s="2">
        <v>0.34722222222222227</v>
      </c>
      <c r="D199" s="3">
        <f t="shared" si="3"/>
        <v>43863.347222222219</v>
      </c>
      <c r="E199">
        <v>118</v>
      </c>
      <c r="F199">
        <v>149</v>
      </c>
      <c r="G199">
        <v>81</v>
      </c>
      <c r="H199">
        <v>15</v>
      </c>
      <c r="I199">
        <v>8.1720000000000006</v>
      </c>
      <c r="J199">
        <v>7.6980000000000004</v>
      </c>
      <c r="K199">
        <v>239.2</v>
      </c>
      <c r="L199">
        <v>19.48</v>
      </c>
      <c r="M199">
        <v>13.82</v>
      </c>
      <c r="N199">
        <v>5.2329999999999997</v>
      </c>
      <c r="O199">
        <v>2.548</v>
      </c>
      <c r="P199">
        <v>9.17</v>
      </c>
      <c r="Q199">
        <v>8.9600000000000009</v>
      </c>
      <c r="R199">
        <v>9.06</v>
      </c>
      <c r="S199">
        <v>28.15</v>
      </c>
      <c r="T199">
        <v>24.96</v>
      </c>
      <c r="U199">
        <v>26.66</v>
      </c>
      <c r="V199">
        <v>844.8</v>
      </c>
      <c r="W199">
        <v>0</v>
      </c>
      <c r="X199">
        <v>1029</v>
      </c>
      <c r="Y199">
        <v>12.73</v>
      </c>
      <c r="Z199">
        <v>12.64</v>
      </c>
      <c r="AA199">
        <v>12.68</v>
      </c>
      <c r="AB199">
        <v>9.11</v>
      </c>
      <c r="AC199">
        <v>2616</v>
      </c>
      <c r="AD199">
        <v>5</v>
      </c>
      <c r="AE199">
        <v>7.0000000000000001E-3</v>
      </c>
      <c r="AF199">
        <v>4.0000000000000001E-3</v>
      </c>
      <c r="AG199">
        <v>1E-3</v>
      </c>
      <c r="AH199">
        <v>-187.3</v>
      </c>
      <c r="AI199">
        <v>-187.5</v>
      </c>
      <c r="AJ199">
        <v>-187.3</v>
      </c>
      <c r="AK199">
        <v>-179</v>
      </c>
      <c r="AL199">
        <v>-179.2</v>
      </c>
      <c r="AM199">
        <v>-179.1</v>
      </c>
    </row>
    <row r="200" spans="1:39" x14ac:dyDescent="0.25">
      <c r="A200" s="4">
        <f>D200-UNR_Feb2020!C200</f>
        <v>0</v>
      </c>
      <c r="B200" s="1">
        <v>43863</v>
      </c>
      <c r="C200" s="2">
        <v>0.35416666666666669</v>
      </c>
      <c r="D200" s="3">
        <f t="shared" si="3"/>
        <v>43863.354166666664</v>
      </c>
      <c r="E200">
        <v>162</v>
      </c>
      <c r="F200">
        <v>190</v>
      </c>
      <c r="G200">
        <v>136</v>
      </c>
      <c r="H200">
        <v>12</v>
      </c>
      <c r="I200">
        <v>7.1929999999999996</v>
      </c>
      <c r="J200">
        <v>6.7190000000000003</v>
      </c>
      <c r="K200">
        <v>238.1</v>
      </c>
      <c r="L200">
        <v>20.76</v>
      </c>
      <c r="M200">
        <v>14.5</v>
      </c>
      <c r="N200">
        <v>5.2569999999999997</v>
      </c>
      <c r="O200">
        <v>2.254</v>
      </c>
      <c r="P200">
        <v>9.1300000000000008</v>
      </c>
      <c r="Q200">
        <v>9</v>
      </c>
      <c r="R200">
        <v>9.07</v>
      </c>
      <c r="S200">
        <v>31.21</v>
      </c>
      <c r="T200">
        <v>28.15</v>
      </c>
      <c r="U200">
        <v>29.86</v>
      </c>
      <c r="V200">
        <v>844.7</v>
      </c>
      <c r="W200">
        <v>0</v>
      </c>
      <c r="X200">
        <v>1029</v>
      </c>
      <c r="Y200">
        <v>12.73</v>
      </c>
      <c r="Z200">
        <v>12.65</v>
      </c>
      <c r="AA200">
        <v>12.68</v>
      </c>
      <c r="AB200">
        <v>9.1300000000000008</v>
      </c>
      <c r="AC200">
        <v>2616</v>
      </c>
      <c r="AD200">
        <v>7</v>
      </c>
      <c r="AE200">
        <v>8.9999999999999993E-3</v>
      </c>
      <c r="AF200">
        <v>6.0000000000000001E-3</v>
      </c>
      <c r="AG200">
        <v>1E-3</v>
      </c>
      <c r="AH200">
        <v>-187.3</v>
      </c>
      <c r="AI200">
        <v>-187.5</v>
      </c>
      <c r="AJ200">
        <v>-187.3</v>
      </c>
      <c r="AK200">
        <v>-179</v>
      </c>
      <c r="AL200">
        <v>-179.2</v>
      </c>
      <c r="AM200">
        <v>-179.1</v>
      </c>
    </row>
    <row r="201" spans="1:39" x14ac:dyDescent="0.25">
      <c r="A201" s="4">
        <f>D201-UNR_Feb2020!C201</f>
        <v>0</v>
      </c>
      <c r="B201" s="1">
        <v>43863</v>
      </c>
      <c r="C201" s="2">
        <v>0.3611111111111111</v>
      </c>
      <c r="D201" s="3">
        <f t="shared" si="3"/>
        <v>43863.361111111109</v>
      </c>
      <c r="E201">
        <v>186</v>
      </c>
      <c r="F201">
        <v>231</v>
      </c>
      <c r="G201">
        <v>136</v>
      </c>
      <c r="H201">
        <v>28</v>
      </c>
      <c r="I201">
        <v>7.4969999999999999</v>
      </c>
      <c r="J201">
        <v>7.0629999999999997</v>
      </c>
      <c r="K201">
        <v>237.1</v>
      </c>
      <c r="L201">
        <v>19.510000000000002</v>
      </c>
      <c r="M201">
        <v>13.18</v>
      </c>
      <c r="N201">
        <v>5.01</v>
      </c>
      <c r="O201">
        <v>2.4500000000000002</v>
      </c>
      <c r="P201">
        <v>9.17</v>
      </c>
      <c r="Q201">
        <v>8.89</v>
      </c>
      <c r="R201">
        <v>9.0299999999999994</v>
      </c>
      <c r="S201">
        <v>34.44</v>
      </c>
      <c r="T201">
        <v>31.15</v>
      </c>
      <c r="U201">
        <v>32.700000000000003</v>
      </c>
      <c r="V201">
        <v>844.7</v>
      </c>
      <c r="W201">
        <v>0</v>
      </c>
      <c r="X201">
        <v>1029</v>
      </c>
      <c r="Y201">
        <v>12.78</v>
      </c>
      <c r="Z201">
        <v>12.71</v>
      </c>
      <c r="AA201">
        <v>12.75</v>
      </c>
      <c r="AB201">
        <v>9.15</v>
      </c>
      <c r="AC201">
        <v>2616</v>
      </c>
      <c r="AD201">
        <v>9</v>
      </c>
      <c r="AE201">
        <v>1.0999999999999999E-2</v>
      </c>
      <c r="AF201">
        <v>6.0000000000000001E-3</v>
      </c>
      <c r="AG201">
        <v>1E-3</v>
      </c>
      <c r="AH201">
        <v>-187.2</v>
      </c>
      <c r="AI201">
        <v>-187.4</v>
      </c>
      <c r="AJ201">
        <v>-187.3</v>
      </c>
      <c r="AK201">
        <v>-179.2</v>
      </c>
      <c r="AL201">
        <v>-179.3</v>
      </c>
      <c r="AM201">
        <v>-179.2</v>
      </c>
    </row>
    <row r="202" spans="1:39" x14ac:dyDescent="0.25">
      <c r="A202" s="4">
        <f>D202-UNR_Feb2020!C202</f>
        <v>0</v>
      </c>
      <c r="B202" s="1">
        <v>43863</v>
      </c>
      <c r="C202" s="2">
        <v>0.36805555555555558</v>
      </c>
      <c r="D202" s="3">
        <f t="shared" si="3"/>
        <v>43863.368055555555</v>
      </c>
      <c r="E202">
        <v>272</v>
      </c>
      <c r="F202">
        <v>299</v>
      </c>
      <c r="G202">
        <v>231</v>
      </c>
      <c r="H202">
        <v>19</v>
      </c>
      <c r="I202">
        <v>8.2210000000000001</v>
      </c>
      <c r="J202">
        <v>7.6980000000000004</v>
      </c>
      <c r="K202">
        <v>239.3</v>
      </c>
      <c r="L202">
        <v>20.420000000000002</v>
      </c>
      <c r="M202">
        <v>15.19</v>
      </c>
      <c r="N202">
        <v>5.524</v>
      </c>
      <c r="O202">
        <v>1.911</v>
      </c>
      <c r="P202">
        <v>9.34</v>
      </c>
      <c r="Q202">
        <v>9.1</v>
      </c>
      <c r="R202">
        <v>9.23</v>
      </c>
      <c r="S202">
        <v>37.54</v>
      </c>
      <c r="T202">
        <v>34.479999999999997</v>
      </c>
      <c r="U202">
        <v>36.72</v>
      </c>
      <c r="V202">
        <v>844.6</v>
      </c>
      <c r="W202">
        <v>0</v>
      </c>
      <c r="X202">
        <v>1029</v>
      </c>
      <c r="Y202">
        <v>12.79</v>
      </c>
      <c r="Z202">
        <v>12.73</v>
      </c>
      <c r="AA202">
        <v>12.75</v>
      </c>
      <c r="AB202">
        <v>9.2100000000000009</v>
      </c>
      <c r="AC202">
        <v>2616</v>
      </c>
      <c r="AD202">
        <v>13</v>
      </c>
      <c r="AE202">
        <v>1.4E-2</v>
      </c>
      <c r="AF202">
        <v>1.0999999999999999E-2</v>
      </c>
      <c r="AG202">
        <v>1E-3</v>
      </c>
      <c r="AH202">
        <v>-187</v>
      </c>
      <c r="AI202">
        <v>-187.3</v>
      </c>
      <c r="AJ202">
        <v>-187.2</v>
      </c>
      <c r="AK202">
        <v>-178.9</v>
      </c>
      <c r="AL202">
        <v>-179.2</v>
      </c>
      <c r="AM202">
        <v>-179</v>
      </c>
    </row>
    <row r="203" spans="1:39" x14ac:dyDescent="0.25">
      <c r="A203" s="4">
        <f>D203-UNR_Feb2020!C203</f>
        <v>0</v>
      </c>
      <c r="B203" s="1">
        <v>43863</v>
      </c>
      <c r="C203" s="2">
        <v>0.375</v>
      </c>
      <c r="D203" s="3">
        <f t="shared" si="3"/>
        <v>43863.375</v>
      </c>
      <c r="E203">
        <v>209</v>
      </c>
      <c r="F203">
        <v>299</v>
      </c>
      <c r="G203">
        <v>122</v>
      </c>
      <c r="H203">
        <v>43</v>
      </c>
      <c r="I203">
        <v>7.5949999999999998</v>
      </c>
      <c r="J203">
        <v>7.13</v>
      </c>
      <c r="K203">
        <v>239.4</v>
      </c>
      <c r="L203">
        <v>19.96</v>
      </c>
      <c r="M203">
        <v>13.42</v>
      </c>
      <c r="N203">
        <v>5.4850000000000003</v>
      </c>
      <c r="O203">
        <v>1.7150000000000001</v>
      </c>
      <c r="P203">
        <v>9.4700000000000006</v>
      </c>
      <c r="Q203">
        <v>9.23</v>
      </c>
      <c r="R203">
        <v>9.31</v>
      </c>
      <c r="S203">
        <v>38.659999999999997</v>
      </c>
      <c r="T203">
        <v>37.44</v>
      </c>
      <c r="U203">
        <v>38.090000000000003</v>
      </c>
      <c r="V203">
        <v>844.3</v>
      </c>
      <c r="W203">
        <v>0</v>
      </c>
      <c r="X203">
        <v>1029</v>
      </c>
      <c r="Y203">
        <v>12.78</v>
      </c>
      <c r="Z203">
        <v>12.7</v>
      </c>
      <c r="AA203">
        <v>12.74</v>
      </c>
      <c r="AB203">
        <v>9.3000000000000007</v>
      </c>
      <c r="AC203">
        <v>2616</v>
      </c>
      <c r="AD203">
        <v>10</v>
      </c>
      <c r="AE203">
        <v>1.4E-2</v>
      </c>
      <c r="AF203">
        <v>6.0000000000000001E-3</v>
      </c>
      <c r="AG203">
        <v>2E-3</v>
      </c>
      <c r="AH203">
        <v>-187.1</v>
      </c>
      <c r="AI203">
        <v>-187.5</v>
      </c>
      <c r="AJ203">
        <v>-187.3</v>
      </c>
      <c r="AK203">
        <v>-179</v>
      </c>
      <c r="AL203">
        <v>-179.2</v>
      </c>
      <c r="AM203">
        <v>-179.1</v>
      </c>
    </row>
    <row r="204" spans="1:39" x14ac:dyDescent="0.25">
      <c r="A204" s="4">
        <f>D204-UNR_Feb2020!C204</f>
        <v>0</v>
      </c>
      <c r="B204" s="1">
        <v>43863</v>
      </c>
      <c r="C204" s="2">
        <v>0.38194444444444442</v>
      </c>
      <c r="D204" s="3">
        <f t="shared" si="3"/>
        <v>43863.381944444445</v>
      </c>
      <c r="E204">
        <v>194</v>
      </c>
      <c r="F204">
        <v>299</v>
      </c>
      <c r="G204">
        <v>95</v>
      </c>
      <c r="H204">
        <v>72</v>
      </c>
      <c r="I204">
        <v>7.7830000000000004</v>
      </c>
      <c r="J204">
        <v>7.3179999999999996</v>
      </c>
      <c r="K204">
        <v>235.8</v>
      </c>
      <c r="L204">
        <v>19.809999999999999</v>
      </c>
      <c r="M204">
        <v>13.08</v>
      </c>
      <c r="N204">
        <v>5.1150000000000002</v>
      </c>
      <c r="O204">
        <v>1.8129999999999999</v>
      </c>
      <c r="P204">
        <v>9.57</v>
      </c>
      <c r="Q204">
        <v>9.1</v>
      </c>
      <c r="R204">
        <v>9.2799999999999994</v>
      </c>
      <c r="S204">
        <v>39.24</v>
      </c>
      <c r="T204">
        <v>38.630000000000003</v>
      </c>
      <c r="U204">
        <v>39.03</v>
      </c>
      <c r="V204">
        <v>844</v>
      </c>
      <c r="W204">
        <v>0</v>
      </c>
      <c r="X204">
        <v>1029</v>
      </c>
      <c r="Y204">
        <v>12.76</v>
      </c>
      <c r="Z204">
        <v>12.69</v>
      </c>
      <c r="AA204">
        <v>12.72</v>
      </c>
      <c r="AB204">
        <v>9.3699999999999992</v>
      </c>
      <c r="AC204">
        <v>2616</v>
      </c>
      <c r="AD204">
        <v>9</v>
      </c>
      <c r="AE204">
        <v>1.4E-2</v>
      </c>
      <c r="AF204">
        <v>4.0000000000000001E-3</v>
      </c>
      <c r="AG204">
        <v>3.0000000000000001E-3</v>
      </c>
      <c r="AH204">
        <v>-187</v>
      </c>
      <c r="AI204">
        <v>-187.4</v>
      </c>
      <c r="AJ204">
        <v>-187.2</v>
      </c>
      <c r="AK204">
        <v>-178.9</v>
      </c>
      <c r="AL204">
        <v>-179.2</v>
      </c>
      <c r="AM204">
        <v>-179.1</v>
      </c>
    </row>
    <row r="205" spans="1:39" x14ac:dyDescent="0.25">
      <c r="A205" s="4">
        <f>D205-UNR_Feb2020!C205</f>
        <v>0</v>
      </c>
      <c r="B205" s="1">
        <v>43863</v>
      </c>
      <c r="C205" s="2">
        <v>0.3888888888888889</v>
      </c>
      <c r="D205" s="3">
        <f t="shared" si="3"/>
        <v>43863.388888888891</v>
      </c>
      <c r="E205">
        <v>216</v>
      </c>
      <c r="F205">
        <v>312</v>
      </c>
      <c r="G205">
        <v>109</v>
      </c>
      <c r="H205">
        <v>65</v>
      </c>
      <c r="I205">
        <v>8.2970000000000006</v>
      </c>
      <c r="J205">
        <v>7.899</v>
      </c>
      <c r="K205">
        <v>236</v>
      </c>
      <c r="L205">
        <v>17.7</v>
      </c>
      <c r="M205">
        <v>14.8</v>
      </c>
      <c r="N205">
        <v>5.601</v>
      </c>
      <c r="O205">
        <v>2.548</v>
      </c>
      <c r="P205">
        <v>9.98</v>
      </c>
      <c r="Q205">
        <v>9.3000000000000007</v>
      </c>
      <c r="R205">
        <v>9.5500000000000007</v>
      </c>
      <c r="S205">
        <v>39.65</v>
      </c>
      <c r="T205">
        <v>38.76</v>
      </c>
      <c r="U205">
        <v>39.31</v>
      </c>
      <c r="V205">
        <v>843.7</v>
      </c>
      <c r="W205">
        <v>0</v>
      </c>
      <c r="X205">
        <v>1029</v>
      </c>
      <c r="Y205">
        <v>12.92</v>
      </c>
      <c r="Z205">
        <v>12.7</v>
      </c>
      <c r="AA205">
        <v>12.85</v>
      </c>
      <c r="AB205">
        <v>9.44</v>
      </c>
      <c r="AC205">
        <v>2616</v>
      </c>
      <c r="AD205">
        <v>10</v>
      </c>
      <c r="AE205">
        <v>1.4E-2</v>
      </c>
      <c r="AF205">
        <v>5.0000000000000001E-3</v>
      </c>
      <c r="AG205">
        <v>3.0000000000000001E-3</v>
      </c>
      <c r="AH205">
        <v>-187</v>
      </c>
      <c r="AI205">
        <v>-187.3</v>
      </c>
      <c r="AJ205">
        <v>-187.2</v>
      </c>
      <c r="AK205">
        <v>-178.9</v>
      </c>
      <c r="AL205">
        <v>-179.2</v>
      </c>
      <c r="AM205">
        <v>-179</v>
      </c>
    </row>
    <row r="206" spans="1:39" x14ac:dyDescent="0.25">
      <c r="A206" s="4">
        <f>D206-UNR_Feb2020!C206</f>
        <v>0</v>
      </c>
      <c r="B206" s="1">
        <v>43863</v>
      </c>
      <c r="C206" s="2">
        <v>0.39583333333333331</v>
      </c>
      <c r="D206" s="3">
        <f t="shared" si="3"/>
        <v>43863.395833333336</v>
      </c>
      <c r="E206">
        <v>310</v>
      </c>
      <c r="F206">
        <v>366</v>
      </c>
      <c r="G206">
        <v>258</v>
      </c>
      <c r="H206">
        <v>37</v>
      </c>
      <c r="I206">
        <v>7.6529999999999996</v>
      </c>
      <c r="J206">
        <v>7.1079999999999997</v>
      </c>
      <c r="K206">
        <v>250</v>
      </c>
      <c r="L206">
        <v>21.64</v>
      </c>
      <c r="M206">
        <v>14.8</v>
      </c>
      <c r="N206">
        <v>5.085</v>
      </c>
      <c r="O206">
        <v>2.548</v>
      </c>
      <c r="P206">
        <v>10.49</v>
      </c>
      <c r="Q206">
        <v>9.91</v>
      </c>
      <c r="R206">
        <v>10.199999999999999</v>
      </c>
      <c r="S206">
        <v>38.9</v>
      </c>
      <c r="T206">
        <v>38.39</v>
      </c>
      <c r="U206">
        <v>38.659999999999997</v>
      </c>
      <c r="V206">
        <v>843.6</v>
      </c>
      <c r="W206">
        <v>0</v>
      </c>
      <c r="X206">
        <v>1029</v>
      </c>
      <c r="Y206">
        <v>12.92</v>
      </c>
      <c r="Z206">
        <v>12.86</v>
      </c>
      <c r="AA206">
        <v>12.89</v>
      </c>
      <c r="AB206">
        <v>9.5500000000000007</v>
      </c>
      <c r="AC206">
        <v>2616</v>
      </c>
      <c r="AD206">
        <v>14</v>
      </c>
      <c r="AE206">
        <v>1.7000000000000001E-2</v>
      </c>
      <c r="AF206">
        <v>1.2E-2</v>
      </c>
      <c r="AG206">
        <v>2E-3</v>
      </c>
      <c r="AH206">
        <v>-187.2</v>
      </c>
      <c r="AI206">
        <v>-187.5</v>
      </c>
      <c r="AJ206">
        <v>-187.3</v>
      </c>
      <c r="AK206">
        <v>-179</v>
      </c>
      <c r="AL206">
        <v>-179.1</v>
      </c>
      <c r="AM206">
        <v>-179</v>
      </c>
    </row>
    <row r="207" spans="1:39" x14ac:dyDescent="0.25">
      <c r="A207" s="4">
        <f>D207-UNR_Feb2020!C207</f>
        <v>0</v>
      </c>
      <c r="B207" s="1">
        <v>43863</v>
      </c>
      <c r="C207" s="2">
        <v>0.40277777777777773</v>
      </c>
      <c r="D207" s="3">
        <f t="shared" si="3"/>
        <v>43863.402777777781</v>
      </c>
      <c r="E207">
        <v>362</v>
      </c>
      <c r="F207">
        <v>380</v>
      </c>
      <c r="G207">
        <v>312</v>
      </c>
      <c r="H207">
        <v>12</v>
      </c>
      <c r="I207">
        <v>9.2539999999999996</v>
      </c>
      <c r="J207">
        <v>8.7929999999999993</v>
      </c>
      <c r="K207">
        <v>255.7</v>
      </c>
      <c r="L207">
        <v>18.11</v>
      </c>
      <c r="M207">
        <v>17.3</v>
      </c>
      <c r="N207">
        <v>6.1130000000000004</v>
      </c>
      <c r="O207">
        <v>2.6459999999999999</v>
      </c>
      <c r="P207">
        <v>10.69</v>
      </c>
      <c r="Q207">
        <v>10.32</v>
      </c>
      <c r="R207">
        <v>10.52</v>
      </c>
      <c r="S207">
        <v>38.9</v>
      </c>
      <c r="T207">
        <v>38.18</v>
      </c>
      <c r="U207">
        <v>38.479999999999997</v>
      </c>
      <c r="V207">
        <v>843.4</v>
      </c>
      <c r="W207">
        <v>0</v>
      </c>
      <c r="X207">
        <v>1029</v>
      </c>
      <c r="Y207">
        <v>12.94</v>
      </c>
      <c r="Z207">
        <v>12.86</v>
      </c>
      <c r="AA207">
        <v>12.9</v>
      </c>
      <c r="AB207">
        <v>9.75</v>
      </c>
      <c r="AC207">
        <v>2616</v>
      </c>
      <c r="AD207">
        <v>17</v>
      </c>
      <c r="AE207">
        <v>1.7999999999999999E-2</v>
      </c>
      <c r="AF207">
        <v>1.4E-2</v>
      </c>
      <c r="AG207">
        <v>1E-3</v>
      </c>
      <c r="AH207">
        <v>-187</v>
      </c>
      <c r="AI207">
        <v>-187.3</v>
      </c>
      <c r="AJ207">
        <v>-187.1</v>
      </c>
      <c r="AK207">
        <v>-178.9</v>
      </c>
      <c r="AL207">
        <v>-179.1</v>
      </c>
      <c r="AM207">
        <v>-179</v>
      </c>
    </row>
    <row r="208" spans="1:39" x14ac:dyDescent="0.25">
      <c r="A208" s="4">
        <f>D208-UNR_Feb2020!C208</f>
        <v>0</v>
      </c>
      <c r="B208" s="1">
        <v>43863</v>
      </c>
      <c r="C208" s="2">
        <v>0.40972222222222227</v>
      </c>
      <c r="D208" s="3">
        <f t="shared" si="3"/>
        <v>43863.409722222219</v>
      </c>
      <c r="E208">
        <v>359</v>
      </c>
      <c r="F208">
        <v>394</v>
      </c>
      <c r="G208">
        <v>149</v>
      </c>
      <c r="H208">
        <v>41</v>
      </c>
      <c r="I208">
        <v>10</v>
      </c>
      <c r="J208">
        <v>9.3919999999999995</v>
      </c>
      <c r="K208">
        <v>256.39999999999998</v>
      </c>
      <c r="L208">
        <v>19.95</v>
      </c>
      <c r="M208">
        <v>17</v>
      </c>
      <c r="N208">
        <v>6.2670000000000003</v>
      </c>
      <c r="O208">
        <v>3.528</v>
      </c>
      <c r="P208">
        <v>10.72</v>
      </c>
      <c r="Q208">
        <v>10.32</v>
      </c>
      <c r="R208">
        <v>10.49</v>
      </c>
      <c r="S208">
        <v>38.79</v>
      </c>
      <c r="T208">
        <v>37.94</v>
      </c>
      <c r="U208">
        <v>38.43</v>
      </c>
      <c r="V208">
        <v>843.3</v>
      </c>
      <c r="W208">
        <v>0</v>
      </c>
      <c r="X208">
        <v>1029</v>
      </c>
      <c r="Y208">
        <v>12.94</v>
      </c>
      <c r="Z208">
        <v>12.88</v>
      </c>
      <c r="AA208">
        <v>12.91</v>
      </c>
      <c r="AB208">
        <v>10</v>
      </c>
      <c r="AC208">
        <v>2616</v>
      </c>
      <c r="AD208">
        <v>17</v>
      </c>
      <c r="AE208">
        <v>1.7999999999999999E-2</v>
      </c>
      <c r="AF208">
        <v>7.0000000000000001E-3</v>
      </c>
      <c r="AG208">
        <v>2E-3</v>
      </c>
      <c r="AH208">
        <v>-187</v>
      </c>
      <c r="AI208">
        <v>-187.4</v>
      </c>
      <c r="AJ208">
        <v>-187.3</v>
      </c>
      <c r="AK208">
        <v>-179</v>
      </c>
      <c r="AL208">
        <v>-179.1</v>
      </c>
      <c r="AM208">
        <v>-179</v>
      </c>
    </row>
    <row r="209" spans="1:39" x14ac:dyDescent="0.25">
      <c r="A209" s="4">
        <f>D209-UNR_Feb2020!C209</f>
        <v>0</v>
      </c>
      <c r="B209" s="1">
        <v>43863</v>
      </c>
      <c r="C209" s="2">
        <v>0.41666666666666669</v>
      </c>
      <c r="D209" s="3">
        <f t="shared" si="3"/>
        <v>43863.416666666664</v>
      </c>
      <c r="E209">
        <v>402</v>
      </c>
      <c r="F209">
        <v>448</v>
      </c>
      <c r="G209">
        <v>285</v>
      </c>
      <c r="H209">
        <v>32</v>
      </c>
      <c r="I209">
        <v>9.3970000000000002</v>
      </c>
      <c r="J209">
        <v>8.8290000000000006</v>
      </c>
      <c r="K209">
        <v>255.5</v>
      </c>
      <c r="L209">
        <v>19.93</v>
      </c>
      <c r="M209">
        <v>18.670000000000002</v>
      </c>
      <c r="N209">
        <v>6.3959999999999999</v>
      </c>
      <c r="O209">
        <v>3.871</v>
      </c>
      <c r="P209">
        <v>10.76</v>
      </c>
      <c r="Q209">
        <v>10.210000000000001</v>
      </c>
      <c r="R209">
        <v>10.48</v>
      </c>
      <c r="S209">
        <v>38.82</v>
      </c>
      <c r="T209">
        <v>37.090000000000003</v>
      </c>
      <c r="U209">
        <v>38.200000000000003</v>
      </c>
      <c r="V209">
        <v>843.3</v>
      </c>
      <c r="W209">
        <v>0</v>
      </c>
      <c r="X209">
        <v>1029</v>
      </c>
      <c r="Y209">
        <v>12.96</v>
      </c>
      <c r="Z209">
        <v>12.89</v>
      </c>
      <c r="AA209">
        <v>12.92</v>
      </c>
      <c r="AB209">
        <v>10.24</v>
      </c>
      <c r="AC209">
        <v>2616</v>
      </c>
      <c r="AD209">
        <v>19</v>
      </c>
      <c r="AE209">
        <v>2.1000000000000001E-2</v>
      </c>
      <c r="AF209">
        <v>1.2999999999999999E-2</v>
      </c>
      <c r="AG209">
        <v>2E-3</v>
      </c>
      <c r="AH209">
        <v>-187.2</v>
      </c>
      <c r="AI209">
        <v>-187.4</v>
      </c>
      <c r="AJ209">
        <v>-187.2</v>
      </c>
      <c r="AK209">
        <v>-178.9</v>
      </c>
      <c r="AL209">
        <v>-179.1</v>
      </c>
      <c r="AM209">
        <v>-179</v>
      </c>
    </row>
    <row r="210" spans="1:39" x14ac:dyDescent="0.25">
      <c r="A210" s="4">
        <f>D210-UNR_Feb2020!C210</f>
        <v>0</v>
      </c>
      <c r="B210" s="1">
        <v>43863</v>
      </c>
      <c r="C210" s="2">
        <v>0.4236111111111111</v>
      </c>
      <c r="D210" s="3">
        <f t="shared" si="3"/>
        <v>43863.423611111109</v>
      </c>
      <c r="E210">
        <v>416</v>
      </c>
      <c r="F210">
        <v>489</v>
      </c>
      <c r="G210">
        <v>190</v>
      </c>
      <c r="H210">
        <v>79</v>
      </c>
      <c r="I210">
        <v>9.7050000000000001</v>
      </c>
      <c r="J210">
        <v>9.0259999999999998</v>
      </c>
      <c r="K210">
        <v>242</v>
      </c>
      <c r="L210">
        <v>21.45</v>
      </c>
      <c r="M210">
        <v>18.82</v>
      </c>
      <c r="N210">
        <v>6.1509999999999998</v>
      </c>
      <c r="O210">
        <v>3.8220000000000001</v>
      </c>
      <c r="P210">
        <v>10.65</v>
      </c>
      <c r="Q210">
        <v>9.9700000000000006</v>
      </c>
      <c r="R210">
        <v>10.32</v>
      </c>
      <c r="S210">
        <v>38.31</v>
      </c>
      <c r="T210">
        <v>37.06</v>
      </c>
      <c r="U210">
        <v>37.56</v>
      </c>
      <c r="V210">
        <v>843.1</v>
      </c>
      <c r="W210">
        <v>0</v>
      </c>
      <c r="X210">
        <v>1029</v>
      </c>
      <c r="Y210">
        <v>12.94</v>
      </c>
      <c r="Z210">
        <v>12.87</v>
      </c>
      <c r="AA210">
        <v>12.9</v>
      </c>
      <c r="AB210">
        <v>10.47</v>
      </c>
      <c r="AC210">
        <v>2616</v>
      </c>
      <c r="AD210">
        <v>19</v>
      </c>
      <c r="AE210">
        <v>2.3E-2</v>
      </c>
      <c r="AF210">
        <v>8.9999999999999993E-3</v>
      </c>
      <c r="AG210">
        <v>4.0000000000000001E-3</v>
      </c>
      <c r="AH210">
        <v>-186.9</v>
      </c>
      <c r="AI210">
        <v>-187.2</v>
      </c>
      <c r="AJ210">
        <v>-187.1</v>
      </c>
      <c r="AK210">
        <v>-178.9</v>
      </c>
      <c r="AL210">
        <v>-179.1</v>
      </c>
      <c r="AM210">
        <v>-179</v>
      </c>
    </row>
    <row r="211" spans="1:39" x14ac:dyDescent="0.25">
      <c r="A211" s="4">
        <f>D211-UNR_Feb2020!C211</f>
        <v>0</v>
      </c>
      <c r="B211" s="1">
        <v>43863</v>
      </c>
      <c r="C211" s="2">
        <v>0.43055555555555558</v>
      </c>
      <c r="D211" s="3">
        <f t="shared" si="3"/>
        <v>43863.430555555555</v>
      </c>
      <c r="E211">
        <v>502</v>
      </c>
      <c r="F211">
        <v>529</v>
      </c>
      <c r="G211">
        <v>448</v>
      </c>
      <c r="H211">
        <v>12</v>
      </c>
      <c r="I211">
        <v>9.8390000000000004</v>
      </c>
      <c r="J211">
        <v>9.1869999999999994</v>
      </c>
      <c r="K211">
        <v>249.5</v>
      </c>
      <c r="L211">
        <v>20.85</v>
      </c>
      <c r="M211">
        <v>17.2</v>
      </c>
      <c r="N211">
        <v>6.7130000000000001</v>
      </c>
      <c r="O211">
        <v>2.7440000000000002</v>
      </c>
      <c r="P211">
        <v>10.59</v>
      </c>
      <c r="Q211">
        <v>9.6999999999999993</v>
      </c>
      <c r="R211">
        <v>10.15</v>
      </c>
      <c r="S211">
        <v>38.31</v>
      </c>
      <c r="T211">
        <v>35.049999999999997</v>
      </c>
      <c r="U211">
        <v>36.69</v>
      </c>
      <c r="V211">
        <v>842.9</v>
      </c>
      <c r="W211">
        <v>0</v>
      </c>
      <c r="X211">
        <v>1029</v>
      </c>
      <c r="Y211">
        <v>12.94</v>
      </c>
      <c r="Z211">
        <v>12.86</v>
      </c>
      <c r="AA211">
        <v>12.9</v>
      </c>
      <c r="AB211">
        <v>10.62</v>
      </c>
      <c r="AC211">
        <v>2616</v>
      </c>
      <c r="AD211">
        <v>23</v>
      </c>
      <c r="AE211">
        <v>2.4E-2</v>
      </c>
      <c r="AF211">
        <v>2.1000000000000001E-2</v>
      </c>
      <c r="AG211">
        <v>1E-3</v>
      </c>
      <c r="AH211">
        <v>-186.9</v>
      </c>
      <c r="AI211">
        <v>-187.4</v>
      </c>
      <c r="AJ211">
        <v>-187.1</v>
      </c>
      <c r="AK211">
        <v>-178.8</v>
      </c>
      <c r="AL211">
        <v>-179</v>
      </c>
      <c r="AM211">
        <v>-178.9</v>
      </c>
    </row>
    <row r="212" spans="1:39" x14ac:dyDescent="0.25">
      <c r="A212" s="4">
        <f>D212-UNR_Feb2020!C212</f>
        <v>0</v>
      </c>
      <c r="B212" s="1">
        <v>43863</v>
      </c>
      <c r="C212" s="2">
        <v>0.4375</v>
      </c>
      <c r="D212" s="3">
        <f t="shared" si="3"/>
        <v>43863.4375</v>
      </c>
      <c r="E212">
        <v>514</v>
      </c>
      <c r="F212">
        <v>556</v>
      </c>
      <c r="G212">
        <v>312</v>
      </c>
      <c r="H212">
        <v>45</v>
      </c>
      <c r="I212">
        <v>11.25</v>
      </c>
      <c r="J212">
        <v>10.43</v>
      </c>
      <c r="K212">
        <v>245.7</v>
      </c>
      <c r="L212">
        <v>21.9</v>
      </c>
      <c r="M212">
        <v>20.09</v>
      </c>
      <c r="N212">
        <v>7.4640000000000004</v>
      </c>
      <c r="O212">
        <v>3.871</v>
      </c>
      <c r="P212">
        <v>10.01</v>
      </c>
      <c r="Q212">
        <v>9.4600000000000009</v>
      </c>
      <c r="R212">
        <v>9.6999999999999993</v>
      </c>
      <c r="S212">
        <v>38.21</v>
      </c>
      <c r="T212">
        <v>36.21</v>
      </c>
      <c r="U212">
        <v>37.28</v>
      </c>
      <c r="V212">
        <v>842.8</v>
      </c>
      <c r="W212">
        <v>0</v>
      </c>
      <c r="X212">
        <v>1029</v>
      </c>
      <c r="Y212">
        <v>12.97</v>
      </c>
      <c r="Z212">
        <v>12.89</v>
      </c>
      <c r="AA212">
        <v>12.93</v>
      </c>
      <c r="AB212">
        <v>10.71</v>
      </c>
      <c r="AC212">
        <v>2616</v>
      </c>
      <c r="AD212">
        <v>24</v>
      </c>
      <c r="AE212">
        <v>2.5999999999999999E-2</v>
      </c>
      <c r="AF212">
        <v>1.4E-2</v>
      </c>
      <c r="AG212">
        <v>2E-3</v>
      </c>
      <c r="AH212">
        <v>-187.1</v>
      </c>
      <c r="AI212">
        <v>-187.4</v>
      </c>
      <c r="AJ212">
        <v>-187.3</v>
      </c>
      <c r="AK212">
        <v>-178.9</v>
      </c>
      <c r="AL212">
        <v>-179.1</v>
      </c>
      <c r="AM212">
        <v>-179</v>
      </c>
    </row>
    <row r="213" spans="1:39" x14ac:dyDescent="0.25">
      <c r="A213" s="4">
        <f>D213-UNR_Feb2020!C213</f>
        <v>0</v>
      </c>
      <c r="B213" s="1">
        <v>43863</v>
      </c>
      <c r="C213" s="2">
        <v>0.44444444444444442</v>
      </c>
      <c r="D213" s="3">
        <f t="shared" si="3"/>
        <v>43863.444444444445</v>
      </c>
      <c r="E213">
        <v>533</v>
      </c>
      <c r="F213">
        <v>583</v>
      </c>
      <c r="G213">
        <v>204</v>
      </c>
      <c r="H213">
        <v>63</v>
      </c>
      <c r="I213">
        <v>11.61</v>
      </c>
      <c r="J213">
        <v>10.69</v>
      </c>
      <c r="K213">
        <v>250.5</v>
      </c>
      <c r="L213">
        <v>22.88</v>
      </c>
      <c r="M213">
        <v>22.39</v>
      </c>
      <c r="N213">
        <v>8.17</v>
      </c>
      <c r="O213">
        <v>4.0679999999999996</v>
      </c>
      <c r="P213">
        <v>9.8000000000000007</v>
      </c>
      <c r="Q213">
        <v>9.36</v>
      </c>
      <c r="R213">
        <v>9.5500000000000007</v>
      </c>
      <c r="S213">
        <v>38.380000000000003</v>
      </c>
      <c r="T213">
        <v>36.65</v>
      </c>
      <c r="U213">
        <v>37.479999999999997</v>
      </c>
      <c r="V213">
        <v>842.7</v>
      </c>
      <c r="W213">
        <v>0</v>
      </c>
      <c r="X213">
        <v>1029</v>
      </c>
      <c r="Y213">
        <v>12.97</v>
      </c>
      <c r="Z213">
        <v>12.88</v>
      </c>
      <c r="AA213">
        <v>12.92</v>
      </c>
      <c r="AB213">
        <v>10.72</v>
      </c>
      <c r="AC213">
        <v>2616</v>
      </c>
      <c r="AD213">
        <v>25</v>
      </c>
      <c r="AE213">
        <v>2.7E-2</v>
      </c>
      <c r="AF213">
        <v>8.9999999999999993E-3</v>
      </c>
      <c r="AG213">
        <v>3.0000000000000001E-3</v>
      </c>
      <c r="AH213">
        <v>-187.1</v>
      </c>
      <c r="AI213">
        <v>-187.4</v>
      </c>
      <c r="AJ213">
        <v>-187.3</v>
      </c>
      <c r="AK213">
        <v>-178.9</v>
      </c>
      <c r="AL213">
        <v>-179</v>
      </c>
      <c r="AM213">
        <v>-178.9</v>
      </c>
    </row>
    <row r="214" spans="1:39" x14ac:dyDescent="0.25">
      <c r="A214" s="4">
        <f>D214-UNR_Feb2020!C214</f>
        <v>0</v>
      </c>
      <c r="B214" s="1">
        <v>43863</v>
      </c>
      <c r="C214" s="2">
        <v>0.4513888888888889</v>
      </c>
      <c r="D214" s="3">
        <f t="shared" si="3"/>
        <v>43863.451388888891</v>
      </c>
      <c r="E214">
        <v>532</v>
      </c>
      <c r="F214">
        <v>624</v>
      </c>
      <c r="G214">
        <v>353</v>
      </c>
      <c r="H214">
        <v>64</v>
      </c>
      <c r="I214">
        <v>11.56</v>
      </c>
      <c r="J214">
        <v>10.69</v>
      </c>
      <c r="K214">
        <v>250.3</v>
      </c>
      <c r="L214">
        <v>22.2</v>
      </c>
      <c r="M214">
        <v>21.75</v>
      </c>
      <c r="N214">
        <v>7.7409999999999997</v>
      </c>
      <c r="O214">
        <v>5.0960000000000001</v>
      </c>
      <c r="P214">
        <v>9.6300000000000008</v>
      </c>
      <c r="Q214">
        <v>8.89</v>
      </c>
      <c r="R214">
        <v>9.25</v>
      </c>
      <c r="S214">
        <v>39.1</v>
      </c>
      <c r="T214">
        <v>36.44</v>
      </c>
      <c r="U214">
        <v>37.909999999999997</v>
      </c>
      <c r="V214">
        <v>842.6</v>
      </c>
      <c r="W214">
        <v>0</v>
      </c>
      <c r="X214">
        <v>1029</v>
      </c>
      <c r="Y214">
        <v>12.94</v>
      </c>
      <c r="Z214">
        <v>12.87</v>
      </c>
      <c r="AA214">
        <v>12.9</v>
      </c>
      <c r="AB214">
        <v>10.69</v>
      </c>
      <c r="AC214">
        <v>2616</v>
      </c>
      <c r="AD214">
        <v>25</v>
      </c>
      <c r="AE214">
        <v>2.9000000000000001E-2</v>
      </c>
      <c r="AF214">
        <v>1.6E-2</v>
      </c>
      <c r="AG214">
        <v>3.0000000000000001E-3</v>
      </c>
      <c r="AH214">
        <v>-187.2</v>
      </c>
      <c r="AI214">
        <v>-187.4</v>
      </c>
      <c r="AJ214">
        <v>-187.3</v>
      </c>
      <c r="AK214">
        <v>-178.9</v>
      </c>
      <c r="AL214">
        <v>-179</v>
      </c>
      <c r="AM214">
        <v>-179</v>
      </c>
    </row>
    <row r="215" spans="1:39" x14ac:dyDescent="0.25">
      <c r="A215" s="4">
        <f>D215-UNR_Feb2020!C215</f>
        <v>0</v>
      </c>
      <c r="B215" s="1">
        <v>43863</v>
      </c>
      <c r="C215" s="2">
        <v>0.45833333333333331</v>
      </c>
      <c r="D215" s="3">
        <f t="shared" si="3"/>
        <v>43863.458333333336</v>
      </c>
      <c r="E215">
        <v>621</v>
      </c>
      <c r="F215">
        <v>665</v>
      </c>
      <c r="G215">
        <v>461</v>
      </c>
      <c r="H215">
        <v>32</v>
      </c>
      <c r="I215">
        <v>12.37</v>
      </c>
      <c r="J215">
        <v>11.62</v>
      </c>
      <c r="K215">
        <v>239.2</v>
      </c>
      <c r="L215">
        <v>19.91</v>
      </c>
      <c r="M215">
        <v>22.1</v>
      </c>
      <c r="N215">
        <v>7.7649999999999997</v>
      </c>
      <c r="O215">
        <v>4.0679999999999996</v>
      </c>
      <c r="P215">
        <v>9.5</v>
      </c>
      <c r="Q215">
        <v>8.85</v>
      </c>
      <c r="R215">
        <v>9.24</v>
      </c>
      <c r="S215">
        <v>38.96</v>
      </c>
      <c r="T215">
        <v>35.729999999999997</v>
      </c>
      <c r="U215">
        <v>37.130000000000003</v>
      </c>
      <c r="V215">
        <v>842.4</v>
      </c>
      <c r="W215">
        <v>0</v>
      </c>
      <c r="X215">
        <v>1029</v>
      </c>
      <c r="Y215">
        <v>12.94</v>
      </c>
      <c r="Z215">
        <v>12.87</v>
      </c>
      <c r="AA215">
        <v>12.9</v>
      </c>
      <c r="AB215">
        <v>10.64</v>
      </c>
      <c r="AC215">
        <v>2616</v>
      </c>
      <c r="AD215">
        <v>29</v>
      </c>
      <c r="AE215">
        <v>3.1E-2</v>
      </c>
      <c r="AF215">
        <v>2.1000000000000001E-2</v>
      </c>
      <c r="AG215">
        <v>1E-3</v>
      </c>
      <c r="AH215">
        <v>-187.1</v>
      </c>
      <c r="AI215">
        <v>-187.4</v>
      </c>
      <c r="AJ215">
        <v>-187.2</v>
      </c>
      <c r="AK215">
        <v>-178.9</v>
      </c>
      <c r="AL215">
        <v>-179.1</v>
      </c>
      <c r="AM215">
        <v>-179</v>
      </c>
    </row>
    <row r="216" spans="1:39" x14ac:dyDescent="0.25">
      <c r="A216" s="4">
        <f>D216-UNR_Feb2020!C216</f>
        <v>0</v>
      </c>
      <c r="B216" s="1">
        <v>43863</v>
      </c>
      <c r="C216" s="2">
        <v>0.46527777777777773</v>
      </c>
      <c r="D216" s="3">
        <f t="shared" si="3"/>
        <v>43863.465277777781</v>
      </c>
      <c r="E216">
        <v>603</v>
      </c>
      <c r="F216">
        <v>665</v>
      </c>
      <c r="G216">
        <v>421</v>
      </c>
      <c r="H216">
        <v>40</v>
      </c>
      <c r="I216">
        <v>14.46</v>
      </c>
      <c r="J216">
        <v>13.79</v>
      </c>
      <c r="K216">
        <v>233.8</v>
      </c>
      <c r="L216">
        <v>17.489999999999998</v>
      </c>
      <c r="M216">
        <v>22.54</v>
      </c>
      <c r="N216">
        <v>7.5640000000000001</v>
      </c>
      <c r="O216">
        <v>4.9489999999999998</v>
      </c>
      <c r="P216">
        <v>9.16</v>
      </c>
      <c r="Q216">
        <v>8.58</v>
      </c>
      <c r="R216">
        <v>8.84</v>
      </c>
      <c r="S216">
        <v>38.76</v>
      </c>
      <c r="T216">
        <v>36.82</v>
      </c>
      <c r="U216">
        <v>37.81</v>
      </c>
      <c r="V216">
        <v>842.2</v>
      </c>
      <c r="W216">
        <v>0</v>
      </c>
      <c r="X216">
        <v>1029</v>
      </c>
      <c r="Y216">
        <v>12.96</v>
      </c>
      <c r="Z216">
        <v>12.88</v>
      </c>
      <c r="AA216">
        <v>12.91</v>
      </c>
      <c r="AB216">
        <v>10.59</v>
      </c>
      <c r="AC216">
        <v>2616</v>
      </c>
      <c r="AD216">
        <v>28</v>
      </c>
      <c r="AE216">
        <v>3.1E-2</v>
      </c>
      <c r="AF216">
        <v>1.9E-2</v>
      </c>
      <c r="AG216">
        <v>2E-3</v>
      </c>
      <c r="AH216">
        <v>-187</v>
      </c>
      <c r="AI216">
        <v>-187.2</v>
      </c>
      <c r="AJ216">
        <v>-187.1</v>
      </c>
      <c r="AK216">
        <v>-178.9</v>
      </c>
      <c r="AL216">
        <v>-179.1</v>
      </c>
      <c r="AM216">
        <v>-179</v>
      </c>
    </row>
    <row r="217" spans="1:39" x14ac:dyDescent="0.25">
      <c r="A217" s="4">
        <f>D217-UNR_Feb2020!C217</f>
        <v>0</v>
      </c>
      <c r="B217" s="1">
        <v>43863</v>
      </c>
      <c r="C217" s="2">
        <v>0.47222222222222227</v>
      </c>
      <c r="D217" s="3">
        <f t="shared" si="3"/>
        <v>43863.472222222219</v>
      </c>
      <c r="E217">
        <v>421</v>
      </c>
      <c r="F217">
        <v>583</v>
      </c>
      <c r="G217">
        <v>312</v>
      </c>
      <c r="H217">
        <v>70</v>
      </c>
      <c r="I217">
        <v>12.06</v>
      </c>
      <c r="J217">
        <v>11.41</v>
      </c>
      <c r="K217">
        <v>238.7</v>
      </c>
      <c r="L217">
        <v>18.760000000000002</v>
      </c>
      <c r="M217">
        <v>22.29</v>
      </c>
      <c r="N217">
        <v>7.6959999999999997</v>
      </c>
      <c r="O217">
        <v>4.2649999999999997</v>
      </c>
      <c r="P217">
        <v>8.7799999999999994</v>
      </c>
      <c r="Q217">
        <v>8.2100000000000009</v>
      </c>
      <c r="R217">
        <v>8.4700000000000006</v>
      </c>
      <c r="S217">
        <v>39.840000000000003</v>
      </c>
      <c r="T217">
        <v>38.14</v>
      </c>
      <c r="U217">
        <v>39.020000000000003</v>
      </c>
      <c r="V217">
        <v>842.2</v>
      </c>
      <c r="W217">
        <v>0</v>
      </c>
      <c r="X217">
        <v>1029</v>
      </c>
      <c r="Y217">
        <v>12.94</v>
      </c>
      <c r="Z217">
        <v>12.87</v>
      </c>
      <c r="AA217">
        <v>12.91</v>
      </c>
      <c r="AB217">
        <v>10.48</v>
      </c>
      <c r="AC217">
        <v>2616</v>
      </c>
      <c r="AD217">
        <v>19</v>
      </c>
      <c r="AE217">
        <v>2.7E-2</v>
      </c>
      <c r="AF217">
        <v>1.4E-2</v>
      </c>
      <c r="AG217">
        <v>3.0000000000000001E-3</v>
      </c>
      <c r="AH217">
        <v>-187.1</v>
      </c>
      <c r="AI217">
        <v>-187.4</v>
      </c>
      <c r="AJ217">
        <v>-187.2</v>
      </c>
      <c r="AK217">
        <v>-178.9</v>
      </c>
      <c r="AL217">
        <v>-179.2</v>
      </c>
      <c r="AM217">
        <v>-179.1</v>
      </c>
    </row>
    <row r="218" spans="1:39" x14ac:dyDescent="0.25">
      <c r="A218" s="4">
        <f>D218-UNR_Feb2020!C218</f>
        <v>0</v>
      </c>
      <c r="B218" s="1">
        <v>43863</v>
      </c>
      <c r="C218" s="2">
        <v>0.47916666666666669</v>
      </c>
      <c r="D218" s="3">
        <f t="shared" si="3"/>
        <v>43863.479166666664</v>
      </c>
      <c r="E218">
        <v>434</v>
      </c>
      <c r="F218">
        <v>529</v>
      </c>
      <c r="G218">
        <v>380</v>
      </c>
      <c r="H218">
        <v>33</v>
      </c>
      <c r="I218">
        <v>12.24</v>
      </c>
      <c r="J218">
        <v>11.46</v>
      </c>
      <c r="K218">
        <v>239</v>
      </c>
      <c r="L218">
        <v>20.51</v>
      </c>
      <c r="M218">
        <v>20.329999999999998</v>
      </c>
      <c r="N218">
        <v>7.8449999999999998</v>
      </c>
      <c r="O218">
        <v>3.625</v>
      </c>
      <c r="P218">
        <v>8.89</v>
      </c>
      <c r="Q218">
        <v>8</v>
      </c>
      <c r="R218">
        <v>8.35</v>
      </c>
      <c r="S218">
        <v>40.119999999999997</v>
      </c>
      <c r="T218">
        <v>37.229999999999997</v>
      </c>
      <c r="U218">
        <v>38.67</v>
      </c>
      <c r="V218">
        <v>842.2</v>
      </c>
      <c r="W218">
        <v>0</v>
      </c>
      <c r="X218">
        <v>1029</v>
      </c>
      <c r="Y218">
        <v>12.92</v>
      </c>
      <c r="Z218">
        <v>12.85</v>
      </c>
      <c r="AA218">
        <v>12.88</v>
      </c>
      <c r="AB218">
        <v>10.32</v>
      </c>
      <c r="AC218">
        <v>2616</v>
      </c>
      <c r="AD218">
        <v>20</v>
      </c>
      <c r="AE218">
        <v>2.4E-2</v>
      </c>
      <c r="AF218">
        <v>1.7999999999999999E-2</v>
      </c>
      <c r="AG218">
        <v>2E-3</v>
      </c>
      <c r="AH218">
        <v>-187.2</v>
      </c>
      <c r="AI218">
        <v>-187.4</v>
      </c>
      <c r="AJ218">
        <v>-187.3</v>
      </c>
      <c r="AK218">
        <v>-179.1</v>
      </c>
      <c r="AL218">
        <v>-179.2</v>
      </c>
      <c r="AM218">
        <v>-179.1</v>
      </c>
    </row>
    <row r="219" spans="1:39" x14ac:dyDescent="0.25">
      <c r="A219" s="4">
        <f>D219-UNR_Feb2020!C219</f>
        <v>0</v>
      </c>
      <c r="B219" s="1">
        <v>43863</v>
      </c>
      <c r="C219" s="2">
        <v>0.4861111111111111</v>
      </c>
      <c r="D219" s="3">
        <f t="shared" si="3"/>
        <v>43863.486111111109</v>
      </c>
      <c r="E219">
        <v>277</v>
      </c>
      <c r="F219">
        <v>407</v>
      </c>
      <c r="G219">
        <v>204</v>
      </c>
      <c r="H219">
        <v>53</v>
      </c>
      <c r="I219">
        <v>12.05</v>
      </c>
      <c r="J219">
        <v>11.33</v>
      </c>
      <c r="K219">
        <v>239.4</v>
      </c>
      <c r="L219">
        <v>19.79</v>
      </c>
      <c r="M219">
        <v>22.39</v>
      </c>
      <c r="N219">
        <v>8.1199999999999992</v>
      </c>
      <c r="O219">
        <v>3.4790000000000001</v>
      </c>
      <c r="P219">
        <v>8.24</v>
      </c>
      <c r="Q219">
        <v>7.5949999999999998</v>
      </c>
      <c r="R219">
        <v>7.9130000000000003</v>
      </c>
      <c r="S219">
        <v>41</v>
      </c>
      <c r="T219">
        <v>38.65</v>
      </c>
      <c r="U219">
        <v>39.42</v>
      </c>
      <c r="V219">
        <v>842</v>
      </c>
      <c r="W219">
        <v>0</v>
      </c>
      <c r="X219">
        <v>1029</v>
      </c>
      <c r="Y219">
        <v>12.89</v>
      </c>
      <c r="Z219">
        <v>12.81</v>
      </c>
      <c r="AA219">
        <v>12.85</v>
      </c>
      <c r="AB219">
        <v>10.17</v>
      </c>
      <c r="AC219">
        <v>2616</v>
      </c>
      <c r="AD219">
        <v>13</v>
      </c>
      <c r="AE219">
        <v>1.9E-2</v>
      </c>
      <c r="AF219">
        <v>8.9999999999999993E-3</v>
      </c>
      <c r="AG219">
        <v>2E-3</v>
      </c>
      <c r="AH219">
        <v>-187.1</v>
      </c>
      <c r="AI219">
        <v>-187.4</v>
      </c>
      <c r="AJ219">
        <v>-187.3</v>
      </c>
      <c r="AK219">
        <v>-179</v>
      </c>
      <c r="AL219">
        <v>-179.1</v>
      </c>
      <c r="AM219">
        <v>-179</v>
      </c>
    </row>
    <row r="220" spans="1:39" x14ac:dyDescent="0.25">
      <c r="A220" s="4">
        <f>D220-UNR_Feb2020!C220</f>
        <v>0</v>
      </c>
      <c r="B220" s="1">
        <v>43863</v>
      </c>
      <c r="C220" s="2">
        <v>0.49305555555555558</v>
      </c>
      <c r="D220" s="3">
        <f t="shared" si="3"/>
        <v>43863.493055555555</v>
      </c>
      <c r="E220">
        <v>199</v>
      </c>
      <c r="F220">
        <v>217</v>
      </c>
      <c r="G220">
        <v>190</v>
      </c>
      <c r="H220">
        <v>9</v>
      </c>
      <c r="I220">
        <v>9.7769999999999992</v>
      </c>
      <c r="J220">
        <v>9.1419999999999995</v>
      </c>
      <c r="K220">
        <v>244.8</v>
      </c>
      <c r="L220">
        <v>20.66</v>
      </c>
      <c r="M220">
        <v>18.96</v>
      </c>
      <c r="N220">
        <v>6.2720000000000002</v>
      </c>
      <c r="O220">
        <v>4.0190000000000001</v>
      </c>
      <c r="P220">
        <v>7.7309999999999999</v>
      </c>
      <c r="Q220">
        <v>7.2549999999999999</v>
      </c>
      <c r="R220">
        <v>7.5529999999999999</v>
      </c>
      <c r="S220">
        <v>43.65</v>
      </c>
      <c r="T220">
        <v>40.9</v>
      </c>
      <c r="U220">
        <v>42.2</v>
      </c>
      <c r="V220">
        <v>842.2</v>
      </c>
      <c r="W220">
        <v>0</v>
      </c>
      <c r="X220">
        <v>1029</v>
      </c>
      <c r="Y220">
        <v>12.88</v>
      </c>
      <c r="Z220">
        <v>12.78</v>
      </c>
      <c r="AA220">
        <v>12.81</v>
      </c>
      <c r="AB220">
        <v>9.9499999999999993</v>
      </c>
      <c r="AC220">
        <v>2616</v>
      </c>
      <c r="AD220">
        <v>9</v>
      </c>
      <c r="AE220">
        <v>0.01</v>
      </c>
      <c r="AF220">
        <v>8.9999999999999993E-3</v>
      </c>
      <c r="AG220">
        <v>0</v>
      </c>
      <c r="AH220">
        <v>-187</v>
      </c>
      <c r="AI220">
        <v>-187.2</v>
      </c>
      <c r="AJ220">
        <v>-187.1</v>
      </c>
      <c r="AK220">
        <v>-178.9</v>
      </c>
      <c r="AL220">
        <v>-179.2</v>
      </c>
      <c r="AM220">
        <v>-179</v>
      </c>
    </row>
    <row r="221" spans="1:39" x14ac:dyDescent="0.25">
      <c r="A221" s="4">
        <f>D221-UNR_Feb2020!C221</f>
        <v>0</v>
      </c>
      <c r="B221" s="1">
        <v>43863</v>
      </c>
      <c r="C221" s="2">
        <v>0.5</v>
      </c>
      <c r="D221" s="3">
        <f t="shared" si="3"/>
        <v>43863.5</v>
      </c>
      <c r="E221">
        <v>247</v>
      </c>
      <c r="F221">
        <v>271</v>
      </c>
      <c r="G221">
        <v>217</v>
      </c>
      <c r="H221">
        <v>18</v>
      </c>
      <c r="I221">
        <v>9.8569999999999993</v>
      </c>
      <c r="J221">
        <v>9.2629999999999999</v>
      </c>
      <c r="K221">
        <v>254.3</v>
      </c>
      <c r="L221">
        <v>19.91</v>
      </c>
      <c r="M221">
        <v>18.23</v>
      </c>
      <c r="N221">
        <v>6.9669999999999996</v>
      </c>
      <c r="O221">
        <v>4.117</v>
      </c>
      <c r="P221">
        <v>7.4589999999999996</v>
      </c>
      <c r="Q221">
        <v>6.984</v>
      </c>
      <c r="R221">
        <v>7.2149999999999999</v>
      </c>
      <c r="S221">
        <v>44.67</v>
      </c>
      <c r="T221">
        <v>42.4</v>
      </c>
      <c r="U221">
        <v>43.75</v>
      </c>
      <c r="V221">
        <v>842</v>
      </c>
      <c r="W221">
        <v>0</v>
      </c>
      <c r="X221">
        <v>1029</v>
      </c>
      <c r="Y221">
        <v>12.84</v>
      </c>
      <c r="Z221">
        <v>12.78</v>
      </c>
      <c r="AA221">
        <v>12.81</v>
      </c>
      <c r="AB221">
        <v>9.6999999999999993</v>
      </c>
      <c r="AC221">
        <v>2616</v>
      </c>
      <c r="AD221">
        <v>11</v>
      </c>
      <c r="AE221">
        <v>1.2999999999999999E-2</v>
      </c>
      <c r="AF221">
        <v>0.01</v>
      </c>
      <c r="AG221">
        <v>1E-3</v>
      </c>
      <c r="AH221">
        <v>-187.1</v>
      </c>
      <c r="AI221">
        <v>-187.3</v>
      </c>
      <c r="AJ221">
        <v>-187.2</v>
      </c>
      <c r="AK221">
        <v>-179</v>
      </c>
      <c r="AL221">
        <v>-179.2</v>
      </c>
      <c r="AM221">
        <v>-179.1</v>
      </c>
    </row>
    <row r="222" spans="1:39" x14ac:dyDescent="0.25">
      <c r="A222" s="4">
        <f>D222-UNR_Feb2020!C222</f>
        <v>0</v>
      </c>
      <c r="B222" s="1">
        <v>43863</v>
      </c>
      <c r="C222" s="2">
        <v>0.50694444444444442</v>
      </c>
      <c r="D222" s="3">
        <f t="shared" si="3"/>
        <v>43863.506944444445</v>
      </c>
      <c r="E222">
        <v>275</v>
      </c>
      <c r="F222">
        <v>299</v>
      </c>
      <c r="G222">
        <v>258</v>
      </c>
      <c r="H222">
        <v>10</v>
      </c>
      <c r="I222">
        <v>10.17</v>
      </c>
      <c r="J222">
        <v>9.4369999999999994</v>
      </c>
      <c r="K222">
        <v>247.5</v>
      </c>
      <c r="L222">
        <v>21.7</v>
      </c>
      <c r="M222">
        <v>18.23</v>
      </c>
      <c r="N222">
        <v>6.7450000000000001</v>
      </c>
      <c r="O222">
        <v>3.7240000000000002</v>
      </c>
      <c r="P222">
        <v>7.4630000000000001</v>
      </c>
      <c r="Q222">
        <v>6.7830000000000004</v>
      </c>
      <c r="R222">
        <v>7.2169999999999996</v>
      </c>
      <c r="S222">
        <v>45.02</v>
      </c>
      <c r="T222">
        <v>40.93</v>
      </c>
      <c r="U222">
        <v>42.19</v>
      </c>
      <c r="V222">
        <v>841.9</v>
      </c>
      <c r="W222">
        <v>0</v>
      </c>
      <c r="X222">
        <v>1029</v>
      </c>
      <c r="Y222">
        <v>12.83</v>
      </c>
      <c r="Z222">
        <v>12.77</v>
      </c>
      <c r="AA222">
        <v>12.8</v>
      </c>
      <c r="AB222">
        <v>9.48</v>
      </c>
      <c r="AC222">
        <v>2616</v>
      </c>
      <c r="AD222">
        <v>13</v>
      </c>
      <c r="AE222">
        <v>1.4E-2</v>
      </c>
      <c r="AF222">
        <v>1.2E-2</v>
      </c>
      <c r="AG222">
        <v>0</v>
      </c>
      <c r="AH222">
        <v>-187.1</v>
      </c>
      <c r="AI222">
        <v>-187.3</v>
      </c>
      <c r="AJ222">
        <v>-187.2</v>
      </c>
      <c r="AK222">
        <v>-178.9</v>
      </c>
      <c r="AL222">
        <v>-179.1</v>
      </c>
      <c r="AM222">
        <v>-179</v>
      </c>
    </row>
    <row r="223" spans="1:39" x14ac:dyDescent="0.25">
      <c r="A223" s="4">
        <f>D223-UNR_Feb2020!C223</f>
        <v>0</v>
      </c>
      <c r="B223" s="1">
        <v>43863</v>
      </c>
      <c r="C223" s="2">
        <v>0.51388888888888895</v>
      </c>
      <c r="D223" s="3">
        <f t="shared" si="3"/>
        <v>43863.513888888891</v>
      </c>
      <c r="E223">
        <v>235</v>
      </c>
      <c r="F223">
        <v>271</v>
      </c>
      <c r="G223">
        <v>190</v>
      </c>
      <c r="H223">
        <v>19</v>
      </c>
      <c r="I223">
        <v>9.6110000000000007</v>
      </c>
      <c r="J223">
        <v>8.9179999999999993</v>
      </c>
      <c r="K223">
        <v>239.8</v>
      </c>
      <c r="L223">
        <v>21.71</v>
      </c>
      <c r="M223">
        <v>18.670000000000002</v>
      </c>
      <c r="N223">
        <v>6.5380000000000003</v>
      </c>
      <c r="O223">
        <v>3.234</v>
      </c>
      <c r="P223">
        <v>7.1589999999999998</v>
      </c>
      <c r="Q223">
        <v>6.31</v>
      </c>
      <c r="R223">
        <v>6.8010000000000002</v>
      </c>
      <c r="S223">
        <v>47.57</v>
      </c>
      <c r="T223">
        <v>43.18</v>
      </c>
      <c r="U223">
        <v>44.91</v>
      </c>
      <c r="V223">
        <v>841.9</v>
      </c>
      <c r="W223">
        <v>0</v>
      </c>
      <c r="X223">
        <v>1029</v>
      </c>
      <c r="Y223">
        <v>12.83</v>
      </c>
      <c r="Z223">
        <v>12.75</v>
      </c>
      <c r="AA223">
        <v>12.79</v>
      </c>
      <c r="AB223">
        <v>9.26</v>
      </c>
      <c r="AC223">
        <v>2616</v>
      </c>
      <c r="AD223">
        <v>11</v>
      </c>
      <c r="AE223">
        <v>1.2999999999999999E-2</v>
      </c>
      <c r="AF223">
        <v>8.9999999999999993E-3</v>
      </c>
      <c r="AG223">
        <v>1E-3</v>
      </c>
      <c r="AH223">
        <v>-187.2</v>
      </c>
      <c r="AI223">
        <v>-187.4</v>
      </c>
      <c r="AJ223">
        <v>-187.3</v>
      </c>
      <c r="AK223">
        <v>-179</v>
      </c>
      <c r="AL223">
        <v>-179.2</v>
      </c>
      <c r="AM223">
        <v>-179.1</v>
      </c>
    </row>
    <row r="224" spans="1:39" x14ac:dyDescent="0.25">
      <c r="A224" s="4">
        <f>D224-UNR_Feb2020!C224</f>
        <v>0</v>
      </c>
      <c r="B224" s="1">
        <v>43863</v>
      </c>
      <c r="C224" s="2">
        <v>0.52083333333333337</v>
      </c>
      <c r="D224" s="3">
        <f t="shared" si="3"/>
        <v>43863.520833333336</v>
      </c>
      <c r="E224">
        <v>160</v>
      </c>
      <c r="F224">
        <v>190</v>
      </c>
      <c r="G224">
        <v>149</v>
      </c>
      <c r="H224">
        <v>13</v>
      </c>
      <c r="I224">
        <v>9.16</v>
      </c>
      <c r="J224">
        <v>8.4890000000000008</v>
      </c>
      <c r="K224">
        <v>240.9</v>
      </c>
      <c r="L224">
        <v>21.9</v>
      </c>
      <c r="M224">
        <v>15.92</v>
      </c>
      <c r="N224">
        <v>5.0449999999999999</v>
      </c>
      <c r="O224">
        <v>4.2160000000000002</v>
      </c>
      <c r="P224">
        <v>6.5830000000000002</v>
      </c>
      <c r="Q224">
        <v>6.1740000000000004</v>
      </c>
      <c r="R224">
        <v>6.3540000000000001</v>
      </c>
      <c r="S224">
        <v>48.83</v>
      </c>
      <c r="T224">
        <v>44.03</v>
      </c>
      <c r="U224">
        <v>47.06</v>
      </c>
      <c r="V224">
        <v>841.7</v>
      </c>
      <c r="W224">
        <v>0</v>
      </c>
      <c r="X224">
        <v>1029</v>
      </c>
      <c r="Y224">
        <v>12.79</v>
      </c>
      <c r="Z224">
        <v>12.73</v>
      </c>
      <c r="AA224">
        <v>12.76</v>
      </c>
      <c r="AB224">
        <v>8.98</v>
      </c>
      <c r="AC224">
        <v>2616</v>
      </c>
      <c r="AD224">
        <v>7</v>
      </c>
      <c r="AE224">
        <v>8.9999999999999993E-3</v>
      </c>
      <c r="AF224">
        <v>7.0000000000000001E-3</v>
      </c>
      <c r="AG224">
        <v>1E-3</v>
      </c>
      <c r="AH224">
        <v>-187.2</v>
      </c>
      <c r="AI224">
        <v>-187.4</v>
      </c>
      <c r="AJ224">
        <v>-187.3</v>
      </c>
      <c r="AK224">
        <v>-179</v>
      </c>
      <c r="AL224">
        <v>-179.2</v>
      </c>
      <c r="AM224">
        <v>-179.1</v>
      </c>
    </row>
    <row r="225" spans="1:39" x14ac:dyDescent="0.25">
      <c r="A225" s="4">
        <f>D225-UNR_Feb2020!C225</f>
        <v>0</v>
      </c>
      <c r="B225" s="1">
        <v>43863</v>
      </c>
      <c r="C225" s="2">
        <v>0.52777777777777779</v>
      </c>
      <c r="D225" s="3">
        <f t="shared" si="3"/>
        <v>43863.527777777781</v>
      </c>
      <c r="E225">
        <v>168</v>
      </c>
      <c r="F225">
        <v>176</v>
      </c>
      <c r="G225">
        <v>149</v>
      </c>
      <c r="H225">
        <v>9</v>
      </c>
      <c r="I225">
        <v>7.13</v>
      </c>
      <c r="J225">
        <v>6.7190000000000003</v>
      </c>
      <c r="K225">
        <v>255</v>
      </c>
      <c r="L225">
        <v>19.48</v>
      </c>
      <c r="M225">
        <v>13.08</v>
      </c>
      <c r="N225">
        <v>4.9930000000000003</v>
      </c>
      <c r="O225">
        <v>2.8420000000000001</v>
      </c>
      <c r="P225">
        <v>6.3109999999999999</v>
      </c>
      <c r="Q225">
        <v>5.87</v>
      </c>
      <c r="R225">
        <v>6.0910000000000002</v>
      </c>
      <c r="S225">
        <v>46.52</v>
      </c>
      <c r="T225">
        <v>44.78</v>
      </c>
      <c r="U225">
        <v>45.73</v>
      </c>
      <c r="V225">
        <v>841.6</v>
      </c>
      <c r="W225">
        <v>0</v>
      </c>
      <c r="X225">
        <v>1029</v>
      </c>
      <c r="Y225">
        <v>12.79</v>
      </c>
      <c r="Z225">
        <v>12.74</v>
      </c>
      <c r="AA225">
        <v>12.76</v>
      </c>
      <c r="AB225">
        <v>8.67</v>
      </c>
      <c r="AC225">
        <v>2616</v>
      </c>
      <c r="AD225">
        <v>8</v>
      </c>
      <c r="AE225">
        <v>8.0000000000000002E-3</v>
      </c>
      <c r="AF225">
        <v>7.0000000000000001E-3</v>
      </c>
      <c r="AG225">
        <v>0</v>
      </c>
      <c r="AH225">
        <v>-187.3</v>
      </c>
      <c r="AI225">
        <v>-187.6</v>
      </c>
      <c r="AJ225">
        <v>-187.4</v>
      </c>
      <c r="AK225">
        <v>-179</v>
      </c>
      <c r="AL225">
        <v>-179.2</v>
      </c>
      <c r="AM225">
        <v>-179.1</v>
      </c>
    </row>
    <row r="226" spans="1:39" x14ac:dyDescent="0.25">
      <c r="A226" s="4">
        <f>D226-UNR_Feb2020!C226</f>
        <v>0</v>
      </c>
      <c r="B226" s="1">
        <v>43863</v>
      </c>
      <c r="C226" s="2">
        <v>0.53472222222222221</v>
      </c>
      <c r="D226" s="3">
        <f t="shared" si="3"/>
        <v>43863.534722222219</v>
      </c>
      <c r="E226">
        <v>125</v>
      </c>
      <c r="F226">
        <v>163</v>
      </c>
      <c r="G226">
        <v>109</v>
      </c>
      <c r="H226">
        <v>16</v>
      </c>
      <c r="I226">
        <v>7.0140000000000002</v>
      </c>
      <c r="J226">
        <v>6.4870000000000001</v>
      </c>
      <c r="K226">
        <v>248.3</v>
      </c>
      <c r="L226">
        <v>22.27</v>
      </c>
      <c r="M226">
        <v>14.94</v>
      </c>
      <c r="N226">
        <v>5.8150000000000004</v>
      </c>
      <c r="O226">
        <v>1.617</v>
      </c>
      <c r="P226">
        <v>6.2110000000000003</v>
      </c>
      <c r="Q226">
        <v>5.7009999999999996</v>
      </c>
      <c r="R226">
        <v>6.0060000000000002</v>
      </c>
      <c r="S226">
        <v>46.82</v>
      </c>
      <c r="T226">
        <v>45.22</v>
      </c>
      <c r="U226">
        <v>46.07</v>
      </c>
      <c r="V226">
        <v>841.4</v>
      </c>
      <c r="W226">
        <v>0</v>
      </c>
      <c r="X226">
        <v>1029</v>
      </c>
      <c r="Y226">
        <v>12.78</v>
      </c>
      <c r="Z226">
        <v>12.7</v>
      </c>
      <c r="AA226">
        <v>12.74</v>
      </c>
      <c r="AB226">
        <v>8.39</v>
      </c>
      <c r="AC226">
        <v>2616</v>
      </c>
      <c r="AD226">
        <v>6</v>
      </c>
      <c r="AE226">
        <v>8.0000000000000002E-3</v>
      </c>
      <c r="AF226">
        <v>5.0000000000000001E-3</v>
      </c>
      <c r="AG226">
        <v>1E-3</v>
      </c>
      <c r="AH226">
        <v>-187.3</v>
      </c>
      <c r="AI226">
        <v>-187.6</v>
      </c>
      <c r="AJ226">
        <v>-187.5</v>
      </c>
      <c r="AK226">
        <v>-179</v>
      </c>
      <c r="AL226">
        <v>-179.1</v>
      </c>
      <c r="AM226">
        <v>-179</v>
      </c>
    </row>
    <row r="227" spans="1:39" x14ac:dyDescent="0.25">
      <c r="A227" s="4">
        <f>D227-UNR_Feb2020!C227</f>
        <v>0</v>
      </c>
      <c r="B227" s="1">
        <v>43863</v>
      </c>
      <c r="C227" s="2">
        <v>0.54166666666666663</v>
      </c>
      <c r="D227" s="3">
        <f t="shared" si="3"/>
        <v>43863.541666666664</v>
      </c>
      <c r="E227">
        <v>112</v>
      </c>
      <c r="F227">
        <v>122</v>
      </c>
      <c r="G227">
        <v>109</v>
      </c>
      <c r="H227">
        <v>6</v>
      </c>
      <c r="I227">
        <v>7.5860000000000003</v>
      </c>
      <c r="J227">
        <v>7.1619999999999999</v>
      </c>
      <c r="K227">
        <v>245.8</v>
      </c>
      <c r="L227">
        <v>19.2</v>
      </c>
      <c r="M227">
        <v>14.26</v>
      </c>
      <c r="N227">
        <v>5.3949999999999996</v>
      </c>
      <c r="O227">
        <v>2.3029999999999999</v>
      </c>
      <c r="P227">
        <v>5.8419999999999996</v>
      </c>
      <c r="Q227">
        <v>5.6349999999999998</v>
      </c>
      <c r="R227">
        <v>5.7240000000000002</v>
      </c>
      <c r="S227">
        <v>46.25</v>
      </c>
      <c r="T227">
        <v>41.62</v>
      </c>
      <c r="U227">
        <v>43.83</v>
      </c>
      <c r="V227">
        <v>841</v>
      </c>
      <c r="W227">
        <v>0</v>
      </c>
      <c r="X227">
        <v>1029</v>
      </c>
      <c r="Y227">
        <v>12.77</v>
      </c>
      <c r="Z227">
        <v>12.7</v>
      </c>
      <c r="AA227">
        <v>12.73</v>
      </c>
      <c r="AB227">
        <v>8.1199999999999992</v>
      </c>
      <c r="AC227">
        <v>2616</v>
      </c>
      <c r="AD227">
        <v>5</v>
      </c>
      <c r="AE227">
        <v>6.0000000000000001E-3</v>
      </c>
      <c r="AF227">
        <v>5.0000000000000001E-3</v>
      </c>
      <c r="AG227">
        <v>0</v>
      </c>
      <c r="AH227">
        <v>-187.4</v>
      </c>
      <c r="AI227">
        <v>-187.5</v>
      </c>
      <c r="AJ227">
        <v>-187.5</v>
      </c>
      <c r="AK227">
        <v>-179</v>
      </c>
      <c r="AL227">
        <v>-179.1</v>
      </c>
      <c r="AM227">
        <v>-179.1</v>
      </c>
    </row>
    <row r="228" spans="1:39" x14ac:dyDescent="0.25">
      <c r="A228" s="4">
        <f>D228-UNR_Feb2020!C228</f>
        <v>0</v>
      </c>
      <c r="B228" s="1">
        <v>43863</v>
      </c>
      <c r="C228" s="2">
        <v>0.54861111111111105</v>
      </c>
      <c r="D228" s="3">
        <f t="shared" si="3"/>
        <v>43863.548611111109</v>
      </c>
      <c r="E228">
        <v>118</v>
      </c>
      <c r="F228">
        <v>163</v>
      </c>
      <c r="G228">
        <v>109</v>
      </c>
      <c r="H228">
        <v>16</v>
      </c>
      <c r="I228">
        <v>9.1329999999999991</v>
      </c>
      <c r="J228">
        <v>8.641</v>
      </c>
      <c r="K228">
        <v>243.1</v>
      </c>
      <c r="L228">
        <v>18.760000000000002</v>
      </c>
      <c r="M228">
        <v>16.32</v>
      </c>
      <c r="N228">
        <v>5.6689999999999996</v>
      </c>
      <c r="O228">
        <v>3.871</v>
      </c>
      <c r="P228">
        <v>5.774</v>
      </c>
      <c r="Q228">
        <v>5.57</v>
      </c>
      <c r="R228">
        <v>5.6529999999999996</v>
      </c>
      <c r="S228">
        <v>42.37</v>
      </c>
      <c r="T228">
        <v>38.39</v>
      </c>
      <c r="U228">
        <v>39.979999999999997</v>
      </c>
      <c r="V228">
        <v>840.8</v>
      </c>
      <c r="W228">
        <v>0</v>
      </c>
      <c r="X228">
        <v>1029</v>
      </c>
      <c r="Y228">
        <v>12.77</v>
      </c>
      <c r="Z228">
        <v>12.71</v>
      </c>
      <c r="AA228">
        <v>12.74</v>
      </c>
      <c r="AB228">
        <v>7.8620000000000001</v>
      </c>
      <c r="AC228">
        <v>2616</v>
      </c>
      <c r="AD228">
        <v>5</v>
      </c>
      <c r="AE228">
        <v>8.0000000000000002E-3</v>
      </c>
      <c r="AF228">
        <v>5.0000000000000001E-3</v>
      </c>
      <c r="AG228">
        <v>1E-3</v>
      </c>
      <c r="AH228">
        <v>-187.4</v>
      </c>
      <c r="AI228">
        <v>-187.6</v>
      </c>
      <c r="AJ228">
        <v>-187.5</v>
      </c>
      <c r="AK228">
        <v>-179.1</v>
      </c>
      <c r="AL228">
        <v>-179.2</v>
      </c>
      <c r="AM228">
        <v>-179.1</v>
      </c>
    </row>
    <row r="229" spans="1:39" x14ac:dyDescent="0.25">
      <c r="A229" s="4">
        <f>D229-UNR_Feb2020!C229</f>
        <v>0</v>
      </c>
      <c r="B229" s="1">
        <v>43863</v>
      </c>
      <c r="C229" s="2">
        <v>0.55555555555555558</v>
      </c>
      <c r="D229" s="3">
        <f t="shared" si="3"/>
        <v>43863.555555555555</v>
      </c>
      <c r="E229">
        <v>223</v>
      </c>
      <c r="F229">
        <v>271</v>
      </c>
      <c r="G229">
        <v>163</v>
      </c>
      <c r="H229">
        <v>24</v>
      </c>
      <c r="I229">
        <v>9.0259999999999998</v>
      </c>
      <c r="J229">
        <v>8.4090000000000007</v>
      </c>
      <c r="K229">
        <v>242.9</v>
      </c>
      <c r="L229">
        <v>21.18</v>
      </c>
      <c r="M229">
        <v>17.78</v>
      </c>
      <c r="N229">
        <v>5.9039999999999999</v>
      </c>
      <c r="O229">
        <v>4.0190000000000001</v>
      </c>
      <c r="P229">
        <v>5.843</v>
      </c>
      <c r="Q229">
        <v>5.5019999999999998</v>
      </c>
      <c r="R229">
        <v>5.6669999999999998</v>
      </c>
      <c r="S229">
        <v>39.79</v>
      </c>
      <c r="T229">
        <v>38.36</v>
      </c>
      <c r="U229">
        <v>39.049999999999997</v>
      </c>
      <c r="V229">
        <v>840.8</v>
      </c>
      <c r="W229">
        <v>0</v>
      </c>
      <c r="X229">
        <v>1029</v>
      </c>
      <c r="Y229">
        <v>12.8</v>
      </c>
      <c r="Z229">
        <v>12.73</v>
      </c>
      <c r="AA229">
        <v>12.76</v>
      </c>
      <c r="AB229">
        <v>7.6459999999999999</v>
      </c>
      <c r="AC229">
        <v>2616</v>
      </c>
      <c r="AD229">
        <v>10</v>
      </c>
      <c r="AE229">
        <v>1.2999999999999999E-2</v>
      </c>
      <c r="AF229">
        <v>8.0000000000000002E-3</v>
      </c>
      <c r="AG229">
        <v>1E-3</v>
      </c>
      <c r="AH229">
        <v>-187.4</v>
      </c>
      <c r="AI229">
        <v>-187.7</v>
      </c>
      <c r="AJ229">
        <v>-187.5</v>
      </c>
      <c r="AK229">
        <v>-179.1</v>
      </c>
      <c r="AL229">
        <v>-179.2</v>
      </c>
      <c r="AM229">
        <v>-179.1</v>
      </c>
    </row>
    <row r="230" spans="1:39" x14ac:dyDescent="0.25">
      <c r="A230" s="4">
        <f>D230-UNR_Feb2020!C230</f>
        <v>0</v>
      </c>
      <c r="B230" s="1">
        <v>43863</v>
      </c>
      <c r="C230" s="2">
        <v>0.5625</v>
      </c>
      <c r="D230" s="3">
        <f t="shared" si="3"/>
        <v>43863.5625</v>
      </c>
      <c r="E230">
        <v>500</v>
      </c>
      <c r="F230">
        <v>611</v>
      </c>
      <c r="G230">
        <v>231</v>
      </c>
      <c r="H230">
        <v>93</v>
      </c>
      <c r="I230">
        <v>8.8740000000000006</v>
      </c>
      <c r="J230">
        <v>8.3420000000000005</v>
      </c>
      <c r="K230">
        <v>240.9</v>
      </c>
      <c r="L230">
        <v>19.8</v>
      </c>
      <c r="M230">
        <v>14.11</v>
      </c>
      <c r="N230">
        <v>5.8170000000000002</v>
      </c>
      <c r="O230">
        <v>2.1560000000000001</v>
      </c>
      <c r="P230">
        <v>6.4550000000000001</v>
      </c>
      <c r="Q230">
        <v>5.57</v>
      </c>
      <c r="R230">
        <v>6.0439999999999996</v>
      </c>
      <c r="S230">
        <v>39.549999999999997</v>
      </c>
      <c r="T230">
        <v>34.42</v>
      </c>
      <c r="U230">
        <v>36.83</v>
      </c>
      <c r="V230">
        <v>840.9</v>
      </c>
      <c r="W230">
        <v>0</v>
      </c>
      <c r="X230">
        <v>1029</v>
      </c>
      <c r="Y230">
        <v>12.86</v>
      </c>
      <c r="Z230">
        <v>12.77</v>
      </c>
      <c r="AA230">
        <v>12.81</v>
      </c>
      <c r="AB230">
        <v>7.5380000000000003</v>
      </c>
      <c r="AC230">
        <v>2616</v>
      </c>
      <c r="AD230">
        <v>23</v>
      </c>
      <c r="AE230">
        <v>2.8000000000000001E-2</v>
      </c>
      <c r="AF230">
        <v>1.0999999999999999E-2</v>
      </c>
      <c r="AG230">
        <v>4.0000000000000001E-3</v>
      </c>
      <c r="AH230">
        <v>-187.3</v>
      </c>
      <c r="AI230">
        <v>-187.6</v>
      </c>
      <c r="AJ230">
        <v>-187.5</v>
      </c>
      <c r="AK230">
        <v>-178.8</v>
      </c>
      <c r="AL230">
        <v>-179.2</v>
      </c>
      <c r="AM230">
        <v>-178.9</v>
      </c>
    </row>
    <row r="231" spans="1:39" x14ac:dyDescent="0.25">
      <c r="A231" s="4">
        <f>D231-UNR_Feb2020!C231</f>
        <v>0</v>
      </c>
      <c r="B231" s="1">
        <v>43863</v>
      </c>
      <c r="C231" s="2">
        <v>0.56944444444444442</v>
      </c>
      <c r="D231" s="3">
        <f t="shared" si="3"/>
        <v>43863.569444444445</v>
      </c>
      <c r="E231">
        <v>526</v>
      </c>
      <c r="F231">
        <v>584</v>
      </c>
      <c r="G231">
        <v>271</v>
      </c>
      <c r="H231">
        <v>64</v>
      </c>
      <c r="I231">
        <v>9.7949999999999999</v>
      </c>
      <c r="J231">
        <v>8.9359999999999999</v>
      </c>
      <c r="K231">
        <v>252.7</v>
      </c>
      <c r="L231">
        <v>23.99</v>
      </c>
      <c r="M231">
        <v>18.62</v>
      </c>
      <c r="N231">
        <v>6.423</v>
      </c>
      <c r="O231">
        <v>3.5760000000000001</v>
      </c>
      <c r="P231">
        <v>6.4889999999999999</v>
      </c>
      <c r="Q231">
        <v>4.5839999999999996</v>
      </c>
      <c r="R231">
        <v>5.6609999999999996</v>
      </c>
      <c r="S231">
        <v>54.04</v>
      </c>
      <c r="T231">
        <v>33.4</v>
      </c>
      <c r="U231">
        <v>40.42</v>
      </c>
      <c r="V231">
        <v>841</v>
      </c>
      <c r="W231">
        <v>0</v>
      </c>
      <c r="X231">
        <v>1029</v>
      </c>
      <c r="Y231">
        <v>12.87</v>
      </c>
      <c r="Z231">
        <v>12.8</v>
      </c>
      <c r="AA231">
        <v>12.83</v>
      </c>
      <c r="AB231">
        <v>7.6769999999999996</v>
      </c>
      <c r="AC231">
        <v>2616</v>
      </c>
      <c r="AD231">
        <v>24</v>
      </c>
      <c r="AE231">
        <v>2.7E-2</v>
      </c>
      <c r="AF231">
        <v>1.2999999999999999E-2</v>
      </c>
      <c r="AG231">
        <v>3.0000000000000001E-3</v>
      </c>
      <c r="AH231">
        <v>-187.4</v>
      </c>
      <c r="AI231">
        <v>-187.6</v>
      </c>
      <c r="AJ231">
        <v>-187.5</v>
      </c>
      <c r="AK231">
        <v>-178.8</v>
      </c>
      <c r="AL231">
        <v>-178.9</v>
      </c>
      <c r="AM231">
        <v>-178.9</v>
      </c>
    </row>
    <row r="232" spans="1:39" x14ac:dyDescent="0.25">
      <c r="A232" s="4">
        <f>D232-UNR_Feb2020!C232</f>
        <v>0</v>
      </c>
      <c r="B232" s="1">
        <v>43863</v>
      </c>
      <c r="C232" s="2">
        <v>0.57638888888888895</v>
      </c>
      <c r="D232" s="3">
        <f t="shared" si="3"/>
        <v>43863.576388888891</v>
      </c>
      <c r="E232">
        <v>516</v>
      </c>
      <c r="F232">
        <v>529</v>
      </c>
      <c r="G232">
        <v>502</v>
      </c>
      <c r="H232">
        <v>3</v>
      </c>
      <c r="I232">
        <v>7.4119999999999999</v>
      </c>
      <c r="J232">
        <v>6.8310000000000004</v>
      </c>
      <c r="K232">
        <v>275.8</v>
      </c>
      <c r="L232">
        <v>22.65</v>
      </c>
      <c r="M232">
        <v>13.42</v>
      </c>
      <c r="N232">
        <v>5.157</v>
      </c>
      <c r="O232">
        <v>1.421</v>
      </c>
      <c r="P232">
        <v>6.1150000000000002</v>
      </c>
      <c r="Q232">
        <v>3.972</v>
      </c>
      <c r="R232">
        <v>4.7300000000000004</v>
      </c>
      <c r="S232">
        <v>60.33</v>
      </c>
      <c r="T232">
        <v>41.76</v>
      </c>
      <c r="U232">
        <v>53.09</v>
      </c>
      <c r="V232">
        <v>841.1</v>
      </c>
      <c r="W232">
        <v>0</v>
      </c>
      <c r="X232">
        <v>1029</v>
      </c>
      <c r="Y232">
        <v>12.9</v>
      </c>
      <c r="Z232">
        <v>12.82</v>
      </c>
      <c r="AA232">
        <v>12.86</v>
      </c>
      <c r="AB232">
        <v>7.8140000000000001</v>
      </c>
      <c r="AC232">
        <v>2616</v>
      </c>
      <c r="AD232">
        <v>24</v>
      </c>
      <c r="AE232">
        <v>2.4E-2</v>
      </c>
      <c r="AF232">
        <v>2.3E-2</v>
      </c>
      <c r="AG232">
        <v>0</v>
      </c>
      <c r="AH232">
        <v>-187.4</v>
      </c>
      <c r="AI232">
        <v>-187.6</v>
      </c>
      <c r="AJ232">
        <v>-187.5</v>
      </c>
      <c r="AK232">
        <v>-178.8</v>
      </c>
      <c r="AL232">
        <v>-179.1</v>
      </c>
      <c r="AM232">
        <v>-179</v>
      </c>
    </row>
    <row r="233" spans="1:39" x14ac:dyDescent="0.25">
      <c r="A233" s="4">
        <f>D233-UNR_Feb2020!C233</f>
        <v>0</v>
      </c>
      <c r="B233" s="1">
        <v>43863</v>
      </c>
      <c r="C233" s="2">
        <v>0.58333333333333337</v>
      </c>
      <c r="D233" s="3">
        <f t="shared" si="3"/>
        <v>43863.583333333336</v>
      </c>
      <c r="E233">
        <v>497</v>
      </c>
      <c r="F233">
        <v>529</v>
      </c>
      <c r="G233">
        <v>448</v>
      </c>
      <c r="H233">
        <v>18</v>
      </c>
      <c r="I233">
        <v>7.3230000000000004</v>
      </c>
      <c r="J233">
        <v>6.8579999999999997</v>
      </c>
      <c r="K233">
        <v>260.8</v>
      </c>
      <c r="L233">
        <v>20.41</v>
      </c>
      <c r="M233">
        <v>13.77</v>
      </c>
      <c r="N233">
        <v>5.6040000000000001</v>
      </c>
      <c r="O233">
        <v>1.911</v>
      </c>
      <c r="P233">
        <v>6.4550000000000001</v>
      </c>
      <c r="Q233">
        <v>5.4340000000000002</v>
      </c>
      <c r="R233">
        <v>6</v>
      </c>
      <c r="S233">
        <v>42.03</v>
      </c>
      <c r="T233">
        <v>32.92</v>
      </c>
      <c r="U233">
        <v>38.380000000000003</v>
      </c>
      <c r="V233">
        <v>841</v>
      </c>
      <c r="W233">
        <v>0</v>
      </c>
      <c r="X233">
        <v>1029</v>
      </c>
      <c r="Y233">
        <v>12.92</v>
      </c>
      <c r="Z233">
        <v>12.85</v>
      </c>
      <c r="AA233">
        <v>12.89</v>
      </c>
      <c r="AB233">
        <v>8.01</v>
      </c>
      <c r="AC233">
        <v>2616</v>
      </c>
      <c r="AD233">
        <v>23</v>
      </c>
      <c r="AE233">
        <v>2.4E-2</v>
      </c>
      <c r="AF233">
        <v>2.1000000000000001E-2</v>
      </c>
      <c r="AG233">
        <v>1E-3</v>
      </c>
      <c r="AH233">
        <v>-187.3</v>
      </c>
      <c r="AI233">
        <v>-187.5</v>
      </c>
      <c r="AJ233">
        <v>-187.4</v>
      </c>
      <c r="AK233">
        <v>-178.8</v>
      </c>
      <c r="AL233">
        <v>-179.1</v>
      </c>
      <c r="AM233">
        <v>-179</v>
      </c>
    </row>
    <row r="234" spans="1:39" x14ac:dyDescent="0.25">
      <c r="A234" s="4">
        <f>D234-UNR_Feb2020!C234</f>
        <v>0</v>
      </c>
      <c r="B234" s="1">
        <v>43863</v>
      </c>
      <c r="C234" s="2">
        <v>0.59027777777777779</v>
      </c>
      <c r="D234" s="3">
        <f t="shared" si="3"/>
        <v>43863.590277777781</v>
      </c>
      <c r="E234">
        <v>514</v>
      </c>
      <c r="F234">
        <v>570</v>
      </c>
      <c r="G234">
        <v>475</v>
      </c>
      <c r="H234">
        <v>30</v>
      </c>
      <c r="I234">
        <v>6.7590000000000003</v>
      </c>
      <c r="J234">
        <v>6.2679999999999998</v>
      </c>
      <c r="K234">
        <v>241.9</v>
      </c>
      <c r="L234">
        <v>21.85</v>
      </c>
      <c r="M234">
        <v>13.13</v>
      </c>
      <c r="N234">
        <v>4.8550000000000004</v>
      </c>
      <c r="O234">
        <v>2.597</v>
      </c>
      <c r="P234">
        <v>6.3869999999999996</v>
      </c>
      <c r="Q234">
        <v>5.298</v>
      </c>
      <c r="R234">
        <v>5.766</v>
      </c>
      <c r="S234">
        <v>40.33</v>
      </c>
      <c r="T234">
        <v>35.54</v>
      </c>
      <c r="U234">
        <v>38.049999999999997</v>
      </c>
      <c r="V234">
        <v>841</v>
      </c>
      <c r="W234">
        <v>0</v>
      </c>
      <c r="X234">
        <v>1029</v>
      </c>
      <c r="Y234">
        <v>12.93</v>
      </c>
      <c r="Z234">
        <v>12.87</v>
      </c>
      <c r="AA234">
        <v>12.89</v>
      </c>
      <c r="AB234">
        <v>8.24</v>
      </c>
      <c r="AC234">
        <v>2616</v>
      </c>
      <c r="AD234">
        <v>24</v>
      </c>
      <c r="AE234">
        <v>2.5999999999999999E-2</v>
      </c>
      <c r="AF234">
        <v>2.1999999999999999E-2</v>
      </c>
      <c r="AG234">
        <v>1E-3</v>
      </c>
      <c r="AH234">
        <v>-187.1</v>
      </c>
      <c r="AI234">
        <v>-187.4</v>
      </c>
      <c r="AJ234">
        <v>-187.2</v>
      </c>
      <c r="AK234">
        <v>-178.8</v>
      </c>
      <c r="AL234">
        <v>-179</v>
      </c>
      <c r="AM234">
        <v>-178.9</v>
      </c>
    </row>
    <row r="235" spans="1:39" x14ac:dyDescent="0.25">
      <c r="A235" s="4">
        <f>D235-UNR_Feb2020!C235</f>
        <v>0</v>
      </c>
      <c r="B235" s="1">
        <v>43863</v>
      </c>
      <c r="C235" s="2">
        <v>0.59722222222222221</v>
      </c>
      <c r="D235" s="3">
        <f t="shared" si="3"/>
        <v>43863.597222222219</v>
      </c>
      <c r="E235">
        <v>507</v>
      </c>
      <c r="F235">
        <v>570</v>
      </c>
      <c r="G235">
        <v>244</v>
      </c>
      <c r="H235">
        <v>77</v>
      </c>
      <c r="I235">
        <v>9.2850000000000001</v>
      </c>
      <c r="J235">
        <v>8.923</v>
      </c>
      <c r="K235">
        <v>230</v>
      </c>
      <c r="L235">
        <v>16.03</v>
      </c>
      <c r="M235">
        <v>15.14</v>
      </c>
      <c r="N235">
        <v>5.4870000000000001</v>
      </c>
      <c r="O235">
        <v>2.1560000000000001</v>
      </c>
      <c r="P235">
        <v>5.8769999999999998</v>
      </c>
      <c r="Q235">
        <v>5.1619999999999999</v>
      </c>
      <c r="R235">
        <v>5.5090000000000003</v>
      </c>
      <c r="S235">
        <v>37.950000000000003</v>
      </c>
      <c r="T235">
        <v>36.32</v>
      </c>
      <c r="U235">
        <v>37.229999999999997</v>
      </c>
      <c r="V235">
        <v>841.1</v>
      </c>
      <c r="W235">
        <v>0</v>
      </c>
      <c r="X235">
        <v>1029</v>
      </c>
      <c r="Y235">
        <v>12.94</v>
      </c>
      <c r="Z235">
        <v>12.86</v>
      </c>
      <c r="AA235">
        <v>12.9</v>
      </c>
      <c r="AB235">
        <v>8.4600000000000009</v>
      </c>
      <c r="AC235">
        <v>2616</v>
      </c>
      <c r="AD235">
        <v>23</v>
      </c>
      <c r="AE235">
        <v>2.5999999999999999E-2</v>
      </c>
      <c r="AF235">
        <v>1.0999999999999999E-2</v>
      </c>
      <c r="AG235">
        <v>4.0000000000000001E-3</v>
      </c>
      <c r="AH235">
        <v>-187.1</v>
      </c>
      <c r="AI235">
        <v>-187.3</v>
      </c>
      <c r="AJ235">
        <v>-187.2</v>
      </c>
      <c r="AK235">
        <v>-178.8</v>
      </c>
      <c r="AL235">
        <v>-179</v>
      </c>
      <c r="AM235">
        <v>-178.9</v>
      </c>
    </row>
    <row r="236" spans="1:39" x14ac:dyDescent="0.25">
      <c r="A236" s="4">
        <f>D236-UNR_Feb2020!C236</f>
        <v>0</v>
      </c>
      <c r="B236" s="1">
        <v>43863</v>
      </c>
      <c r="C236" s="2">
        <v>0.60416666666666663</v>
      </c>
      <c r="D236" s="3">
        <f t="shared" si="3"/>
        <v>43863.604166666664</v>
      </c>
      <c r="E236">
        <v>181</v>
      </c>
      <c r="F236">
        <v>244</v>
      </c>
      <c r="G236">
        <v>122</v>
      </c>
      <c r="H236">
        <v>22</v>
      </c>
      <c r="I236">
        <v>8.3149999999999995</v>
      </c>
      <c r="J236">
        <v>7.47</v>
      </c>
      <c r="K236">
        <v>275.2</v>
      </c>
      <c r="L236">
        <v>25.85</v>
      </c>
      <c r="M236">
        <v>15.14</v>
      </c>
      <c r="N236">
        <v>5.8879999999999999</v>
      </c>
      <c r="O236">
        <v>2.3029999999999999</v>
      </c>
      <c r="P236">
        <v>5.3659999999999997</v>
      </c>
      <c r="Q236">
        <v>2.1</v>
      </c>
      <c r="R236">
        <v>3.5489999999999999</v>
      </c>
      <c r="S236">
        <v>61.45</v>
      </c>
      <c r="T236">
        <v>37.61</v>
      </c>
      <c r="U236">
        <v>48.13</v>
      </c>
      <c r="V236">
        <v>841.7</v>
      </c>
      <c r="W236">
        <v>0</v>
      </c>
      <c r="X236">
        <v>1029</v>
      </c>
      <c r="Y236">
        <v>12.89</v>
      </c>
      <c r="Z236">
        <v>12.8</v>
      </c>
      <c r="AA236">
        <v>12.84</v>
      </c>
      <c r="AB236">
        <v>8.44</v>
      </c>
      <c r="AC236">
        <v>2616</v>
      </c>
      <c r="AD236">
        <v>8</v>
      </c>
      <c r="AE236">
        <v>1.0999999999999999E-2</v>
      </c>
      <c r="AF236">
        <v>6.0000000000000001E-3</v>
      </c>
      <c r="AG236">
        <v>1E-3</v>
      </c>
      <c r="AH236">
        <v>-187.2</v>
      </c>
      <c r="AI236">
        <v>-187.6</v>
      </c>
      <c r="AJ236">
        <v>-187.4</v>
      </c>
      <c r="AK236">
        <v>-179</v>
      </c>
      <c r="AL236">
        <v>-179.2</v>
      </c>
      <c r="AM236">
        <v>-179.1</v>
      </c>
    </row>
    <row r="237" spans="1:39" x14ac:dyDescent="0.25">
      <c r="A237" s="4">
        <f>D237-UNR_Feb2020!C237</f>
        <v>0</v>
      </c>
      <c r="B237" s="1">
        <v>43863</v>
      </c>
      <c r="C237" s="2">
        <v>0.61111111111111105</v>
      </c>
      <c r="D237" s="3">
        <f t="shared" si="3"/>
        <v>43863.611111111109</v>
      </c>
      <c r="E237">
        <v>176</v>
      </c>
      <c r="F237">
        <v>394</v>
      </c>
      <c r="G237">
        <v>95</v>
      </c>
      <c r="H237">
        <v>75</v>
      </c>
      <c r="I237">
        <v>5.2969999999999997</v>
      </c>
      <c r="J237">
        <v>4.9489999999999998</v>
      </c>
      <c r="K237">
        <v>243.8</v>
      </c>
      <c r="L237">
        <v>20.73</v>
      </c>
      <c r="M237">
        <v>10.93</v>
      </c>
      <c r="N237">
        <v>3.7109999999999999</v>
      </c>
      <c r="O237">
        <v>1.911</v>
      </c>
      <c r="P237">
        <v>2.3050000000000002</v>
      </c>
      <c r="Q237">
        <v>1.3520000000000001</v>
      </c>
      <c r="R237">
        <v>1.7210000000000001</v>
      </c>
      <c r="S237">
        <v>68.69</v>
      </c>
      <c r="T237">
        <v>60.3</v>
      </c>
      <c r="U237">
        <v>65.430000000000007</v>
      </c>
      <c r="V237">
        <v>842.1</v>
      </c>
      <c r="W237">
        <v>0</v>
      </c>
      <c r="X237">
        <v>1029</v>
      </c>
      <c r="Y237">
        <v>12.87</v>
      </c>
      <c r="Z237">
        <v>12.79</v>
      </c>
      <c r="AA237">
        <v>12.83</v>
      </c>
      <c r="AB237">
        <v>7.8</v>
      </c>
      <c r="AC237">
        <v>2616</v>
      </c>
      <c r="AD237">
        <v>8</v>
      </c>
      <c r="AE237">
        <v>1.7999999999999999E-2</v>
      </c>
      <c r="AF237">
        <v>4.0000000000000001E-3</v>
      </c>
      <c r="AG237">
        <v>3.0000000000000001E-3</v>
      </c>
      <c r="AH237">
        <v>-187.2</v>
      </c>
      <c r="AI237">
        <v>-187.7</v>
      </c>
      <c r="AJ237">
        <v>-187.4</v>
      </c>
      <c r="AK237">
        <v>-178.9</v>
      </c>
      <c r="AL237">
        <v>-179.2</v>
      </c>
      <c r="AM237">
        <v>-179.1</v>
      </c>
    </row>
    <row r="238" spans="1:39" x14ac:dyDescent="0.25">
      <c r="A238" s="4">
        <f>D238-UNR_Feb2020!C238</f>
        <v>0</v>
      </c>
      <c r="B238" s="1">
        <v>43863</v>
      </c>
      <c r="C238" s="2">
        <v>0.61805555555555558</v>
      </c>
      <c r="D238" s="3">
        <f t="shared" si="3"/>
        <v>43863.618055555555</v>
      </c>
      <c r="E238">
        <v>169</v>
      </c>
      <c r="F238">
        <v>489</v>
      </c>
      <c r="G238">
        <v>109</v>
      </c>
      <c r="H238">
        <v>72</v>
      </c>
      <c r="I238">
        <v>8.2569999999999997</v>
      </c>
      <c r="J238">
        <v>7.9480000000000004</v>
      </c>
      <c r="K238">
        <v>230</v>
      </c>
      <c r="L238">
        <v>15.64</v>
      </c>
      <c r="M238">
        <v>15.14</v>
      </c>
      <c r="N238">
        <v>4.7699999999999996</v>
      </c>
      <c r="O238">
        <v>3.2829999999999999</v>
      </c>
      <c r="P238">
        <v>3.1219999999999999</v>
      </c>
      <c r="Q238">
        <v>2.2370000000000001</v>
      </c>
      <c r="R238">
        <v>2.8130000000000002</v>
      </c>
      <c r="S238">
        <v>60.19</v>
      </c>
      <c r="T238">
        <v>42.88</v>
      </c>
      <c r="U238">
        <v>49.94</v>
      </c>
      <c r="V238">
        <v>842.1</v>
      </c>
      <c r="W238">
        <v>0</v>
      </c>
      <c r="X238">
        <v>1029</v>
      </c>
      <c r="Y238">
        <v>12.87</v>
      </c>
      <c r="Z238">
        <v>12.78</v>
      </c>
      <c r="AA238">
        <v>12.83</v>
      </c>
      <c r="AB238">
        <v>6.96</v>
      </c>
      <c r="AC238">
        <v>2616</v>
      </c>
      <c r="AD238">
        <v>8</v>
      </c>
      <c r="AE238">
        <v>2.3E-2</v>
      </c>
      <c r="AF238">
        <v>5.0000000000000001E-3</v>
      </c>
      <c r="AG238">
        <v>3.0000000000000001E-3</v>
      </c>
      <c r="AH238">
        <v>-187.2</v>
      </c>
      <c r="AI238">
        <v>-187.7</v>
      </c>
      <c r="AJ238">
        <v>-187.4</v>
      </c>
      <c r="AK238">
        <v>-178.8</v>
      </c>
      <c r="AL238">
        <v>-179.1</v>
      </c>
      <c r="AM238">
        <v>-178.9</v>
      </c>
    </row>
    <row r="239" spans="1:39" x14ac:dyDescent="0.25">
      <c r="A239" s="4">
        <f>D239-UNR_Feb2020!C239</f>
        <v>0</v>
      </c>
      <c r="B239" s="1">
        <v>43863</v>
      </c>
      <c r="C239" s="2">
        <v>0.625</v>
      </c>
      <c r="D239" s="3">
        <f t="shared" si="3"/>
        <v>43863.625</v>
      </c>
      <c r="E239">
        <v>109</v>
      </c>
      <c r="F239">
        <v>109</v>
      </c>
      <c r="G239">
        <v>109</v>
      </c>
      <c r="H239">
        <v>0</v>
      </c>
      <c r="I239">
        <v>7.3179999999999996</v>
      </c>
      <c r="J239">
        <v>6.9020000000000001</v>
      </c>
      <c r="K239">
        <v>234.5</v>
      </c>
      <c r="L239">
        <v>19.3</v>
      </c>
      <c r="M239">
        <v>12.1</v>
      </c>
      <c r="N239">
        <v>6.2290000000000001</v>
      </c>
      <c r="O239">
        <v>1.0780000000000001</v>
      </c>
      <c r="P239">
        <v>3.1230000000000002</v>
      </c>
      <c r="Q239">
        <v>2.544</v>
      </c>
      <c r="R239">
        <v>2.7440000000000002</v>
      </c>
      <c r="S239">
        <v>45.77</v>
      </c>
      <c r="T239">
        <v>43.7</v>
      </c>
      <c r="U239">
        <v>45.13</v>
      </c>
      <c r="V239">
        <v>842.3</v>
      </c>
      <c r="W239">
        <v>0</v>
      </c>
      <c r="X239">
        <v>1029</v>
      </c>
      <c r="Y239">
        <v>12.83</v>
      </c>
      <c r="Z239">
        <v>12.76</v>
      </c>
      <c r="AA239">
        <v>12.79</v>
      </c>
      <c r="AB239">
        <v>6.3230000000000004</v>
      </c>
      <c r="AC239">
        <v>2616</v>
      </c>
      <c r="AD239">
        <v>5</v>
      </c>
      <c r="AE239">
        <v>5.0000000000000001E-3</v>
      </c>
      <c r="AF239">
        <v>5.0000000000000001E-3</v>
      </c>
      <c r="AG239">
        <v>0</v>
      </c>
      <c r="AH239">
        <v>-187.3</v>
      </c>
      <c r="AI239">
        <v>-187.8</v>
      </c>
      <c r="AJ239">
        <v>-187.5</v>
      </c>
      <c r="AK239">
        <v>-178.9</v>
      </c>
      <c r="AL239">
        <v>-179.1</v>
      </c>
      <c r="AM239">
        <v>-179</v>
      </c>
    </row>
    <row r="240" spans="1:39" x14ac:dyDescent="0.25">
      <c r="A240" s="4">
        <f>D240-UNR_Feb2020!C240</f>
        <v>0</v>
      </c>
      <c r="B240" s="1">
        <v>43863</v>
      </c>
      <c r="C240" s="2">
        <v>0.63194444444444442</v>
      </c>
      <c r="D240" s="3">
        <f t="shared" si="3"/>
        <v>43863.631944444445</v>
      </c>
      <c r="E240">
        <v>98</v>
      </c>
      <c r="F240">
        <v>109</v>
      </c>
      <c r="G240">
        <v>81</v>
      </c>
      <c r="H240">
        <v>8</v>
      </c>
      <c r="I240">
        <v>7.2290000000000001</v>
      </c>
      <c r="J240">
        <v>6.9020000000000001</v>
      </c>
      <c r="K240">
        <v>299.2</v>
      </c>
      <c r="L240">
        <v>17.309999999999999</v>
      </c>
      <c r="M240">
        <v>12.59</v>
      </c>
      <c r="N240">
        <v>5.6239999999999997</v>
      </c>
      <c r="O240">
        <v>1.421</v>
      </c>
      <c r="P240">
        <v>3.2610000000000001</v>
      </c>
      <c r="Q240">
        <v>2.38</v>
      </c>
      <c r="R240">
        <v>2.7120000000000002</v>
      </c>
      <c r="S240">
        <v>45.23</v>
      </c>
      <c r="T240">
        <v>42.21</v>
      </c>
      <c r="U240">
        <v>43.06</v>
      </c>
      <c r="V240">
        <v>842.5</v>
      </c>
      <c r="W240">
        <v>0</v>
      </c>
      <c r="X240">
        <v>1029</v>
      </c>
      <c r="Y240">
        <v>12.82</v>
      </c>
      <c r="Z240">
        <v>12.75</v>
      </c>
      <c r="AA240">
        <v>12.79</v>
      </c>
      <c r="AB240">
        <v>5.8129999999999997</v>
      </c>
      <c r="AC240">
        <v>2616</v>
      </c>
      <c r="AD240">
        <v>5</v>
      </c>
      <c r="AE240">
        <v>5.0000000000000001E-3</v>
      </c>
      <c r="AF240">
        <v>4.0000000000000001E-3</v>
      </c>
      <c r="AG240">
        <v>0</v>
      </c>
      <c r="AH240">
        <v>-187.4</v>
      </c>
      <c r="AI240">
        <v>-187.7</v>
      </c>
      <c r="AJ240">
        <v>-187.6</v>
      </c>
      <c r="AK240">
        <v>-178.9</v>
      </c>
      <c r="AL240">
        <v>-179.1</v>
      </c>
      <c r="AM240">
        <v>-179</v>
      </c>
    </row>
    <row r="241" spans="1:39" x14ac:dyDescent="0.25">
      <c r="A241" s="4">
        <f>D241-UNR_Feb2020!C241</f>
        <v>0</v>
      </c>
      <c r="B241" s="1">
        <v>43863</v>
      </c>
      <c r="C241" s="2">
        <v>0.63888888888888895</v>
      </c>
      <c r="D241" s="3">
        <f t="shared" si="3"/>
        <v>43863.638888888891</v>
      </c>
      <c r="E241">
        <v>70</v>
      </c>
      <c r="F241">
        <v>81</v>
      </c>
      <c r="G241">
        <v>68</v>
      </c>
      <c r="H241">
        <v>5</v>
      </c>
      <c r="I241">
        <v>8.5790000000000006</v>
      </c>
      <c r="J241">
        <v>7.8540000000000001</v>
      </c>
      <c r="K241">
        <v>318.7</v>
      </c>
      <c r="L241">
        <v>23.54</v>
      </c>
      <c r="M241">
        <v>17.59</v>
      </c>
      <c r="N241">
        <v>6.8520000000000003</v>
      </c>
      <c r="O241">
        <v>2.1070000000000002</v>
      </c>
      <c r="P241">
        <v>2.6539999999999999</v>
      </c>
      <c r="Q241">
        <v>-0.26790000000000003</v>
      </c>
      <c r="R241">
        <v>0.76800000000000002</v>
      </c>
      <c r="S241">
        <v>56.16</v>
      </c>
      <c r="T241">
        <v>42.08</v>
      </c>
      <c r="U241">
        <v>51.31</v>
      </c>
      <c r="V241">
        <v>842.7</v>
      </c>
      <c r="W241">
        <v>0</v>
      </c>
      <c r="X241">
        <v>1029</v>
      </c>
      <c r="Y241">
        <v>12.82</v>
      </c>
      <c r="Z241">
        <v>12.74</v>
      </c>
      <c r="AA241">
        <v>12.77</v>
      </c>
      <c r="AB241">
        <v>5.3780000000000001</v>
      </c>
      <c r="AC241">
        <v>2616</v>
      </c>
      <c r="AD241">
        <v>3</v>
      </c>
      <c r="AE241">
        <v>4.0000000000000001E-3</v>
      </c>
      <c r="AF241">
        <v>3.0000000000000001E-3</v>
      </c>
      <c r="AG241">
        <v>0</v>
      </c>
      <c r="AH241">
        <v>-187.5</v>
      </c>
      <c r="AI241">
        <v>-187.9</v>
      </c>
      <c r="AJ241">
        <v>-187.7</v>
      </c>
      <c r="AK241">
        <v>-179</v>
      </c>
      <c r="AL241">
        <v>-179.2</v>
      </c>
      <c r="AM241">
        <v>-179</v>
      </c>
    </row>
    <row r="242" spans="1:39" x14ac:dyDescent="0.25">
      <c r="A242" s="4">
        <f>D242-UNR_Feb2020!C242</f>
        <v>0</v>
      </c>
      <c r="B242" s="1">
        <v>43863</v>
      </c>
      <c r="C242" s="2">
        <v>0.64583333333333337</v>
      </c>
      <c r="D242" s="3">
        <f t="shared" si="3"/>
        <v>43863.645833333336</v>
      </c>
      <c r="E242">
        <v>63</v>
      </c>
      <c r="F242">
        <v>68</v>
      </c>
      <c r="G242">
        <v>54</v>
      </c>
      <c r="H242">
        <v>6</v>
      </c>
      <c r="I242">
        <v>9.3480000000000008</v>
      </c>
      <c r="J242">
        <v>8.5969999999999995</v>
      </c>
      <c r="K242">
        <v>314</v>
      </c>
      <c r="L242">
        <v>22.95</v>
      </c>
      <c r="M242">
        <v>18.62</v>
      </c>
      <c r="N242">
        <v>6.4870000000000001</v>
      </c>
      <c r="O242">
        <v>3.3809999999999998</v>
      </c>
      <c r="P242">
        <v>1.2649999999999999</v>
      </c>
      <c r="Q242">
        <v>-1.931</v>
      </c>
      <c r="R242">
        <v>-7.5990000000000002E-2</v>
      </c>
      <c r="S242">
        <v>63.58</v>
      </c>
      <c r="T242">
        <v>50.21</v>
      </c>
      <c r="U242">
        <v>55.48</v>
      </c>
      <c r="V242">
        <v>842.9</v>
      </c>
      <c r="W242">
        <v>0</v>
      </c>
      <c r="X242">
        <v>1029</v>
      </c>
      <c r="Y242">
        <v>12.79</v>
      </c>
      <c r="Z242">
        <v>12.73</v>
      </c>
      <c r="AA242">
        <v>12.76</v>
      </c>
      <c r="AB242">
        <v>4.7809999999999997</v>
      </c>
      <c r="AC242">
        <v>2616</v>
      </c>
      <c r="AD242">
        <v>3</v>
      </c>
      <c r="AE242">
        <v>3.0000000000000001E-3</v>
      </c>
      <c r="AF242">
        <v>3.0000000000000001E-3</v>
      </c>
      <c r="AG242">
        <v>0</v>
      </c>
      <c r="AH242">
        <v>-187.5</v>
      </c>
      <c r="AI242">
        <v>-187.9</v>
      </c>
      <c r="AJ242">
        <v>-187.7</v>
      </c>
      <c r="AK242">
        <v>-178.9</v>
      </c>
      <c r="AL242">
        <v>-179.1</v>
      </c>
      <c r="AM242">
        <v>-179</v>
      </c>
    </row>
    <row r="243" spans="1:39" x14ac:dyDescent="0.25">
      <c r="A243" s="4">
        <f>D243-UNR_Feb2020!C243</f>
        <v>0</v>
      </c>
      <c r="B243" s="1">
        <v>43863</v>
      </c>
      <c r="C243" s="2">
        <v>0.65277777777777779</v>
      </c>
      <c r="D243" s="3">
        <f t="shared" si="3"/>
        <v>43863.652777777781</v>
      </c>
      <c r="E243">
        <v>57</v>
      </c>
      <c r="F243">
        <v>68</v>
      </c>
      <c r="G243">
        <v>54</v>
      </c>
      <c r="H243">
        <v>5</v>
      </c>
      <c r="I243">
        <v>10.99</v>
      </c>
      <c r="J243">
        <v>10.54</v>
      </c>
      <c r="K243">
        <v>327.5</v>
      </c>
      <c r="L243">
        <v>16.5</v>
      </c>
      <c r="M243">
        <v>17.39</v>
      </c>
      <c r="N243">
        <v>6.8869999999999996</v>
      </c>
      <c r="O243">
        <v>3.1360000000000001</v>
      </c>
      <c r="P243">
        <v>-1.897</v>
      </c>
      <c r="Q243">
        <v>-3.1219999999999999</v>
      </c>
      <c r="R243">
        <v>-2.5</v>
      </c>
      <c r="S243">
        <v>77.09</v>
      </c>
      <c r="T243">
        <v>63.55</v>
      </c>
      <c r="U243">
        <v>69.680000000000007</v>
      </c>
      <c r="V243">
        <v>843.1</v>
      </c>
      <c r="W243">
        <v>0</v>
      </c>
      <c r="X243">
        <v>1029</v>
      </c>
      <c r="Y243">
        <v>12.79</v>
      </c>
      <c r="Z243">
        <v>12.72</v>
      </c>
      <c r="AA243">
        <v>12.76</v>
      </c>
      <c r="AB243">
        <v>3.964</v>
      </c>
      <c r="AC243">
        <v>2616</v>
      </c>
      <c r="AD243">
        <v>3</v>
      </c>
      <c r="AE243">
        <v>3.0000000000000001E-3</v>
      </c>
      <c r="AF243">
        <v>3.0000000000000001E-3</v>
      </c>
      <c r="AG243">
        <v>0</v>
      </c>
      <c r="AH243">
        <v>-187.5</v>
      </c>
      <c r="AI243">
        <v>-188.1</v>
      </c>
      <c r="AJ243">
        <v>-187.8</v>
      </c>
      <c r="AK243">
        <v>-178.9</v>
      </c>
      <c r="AL243">
        <v>-179.1</v>
      </c>
      <c r="AM243">
        <v>-179</v>
      </c>
    </row>
    <row r="244" spans="1:39" x14ac:dyDescent="0.25">
      <c r="A244" s="4">
        <f>D244-UNR_Feb2020!C244</f>
        <v>0</v>
      </c>
      <c r="B244" s="1">
        <v>43863</v>
      </c>
      <c r="C244" s="2">
        <v>0.65972222222222221</v>
      </c>
      <c r="D244" s="3">
        <f t="shared" si="3"/>
        <v>43863.659722222219</v>
      </c>
      <c r="E244">
        <v>68</v>
      </c>
      <c r="F244">
        <v>81</v>
      </c>
      <c r="G244">
        <v>54</v>
      </c>
      <c r="H244">
        <v>9</v>
      </c>
      <c r="I244">
        <v>11.56</v>
      </c>
      <c r="J244">
        <v>11.07</v>
      </c>
      <c r="K244">
        <v>325.7</v>
      </c>
      <c r="L244">
        <v>16.54</v>
      </c>
      <c r="M244">
        <v>18.62</v>
      </c>
      <c r="N244">
        <v>6.5</v>
      </c>
      <c r="O244">
        <v>3.625</v>
      </c>
      <c r="P244">
        <v>-3.0880000000000001</v>
      </c>
      <c r="Q244">
        <v>-3.427</v>
      </c>
      <c r="R244">
        <v>-3.2320000000000002</v>
      </c>
      <c r="S244">
        <v>82.7</v>
      </c>
      <c r="T244">
        <v>77.16</v>
      </c>
      <c r="U244">
        <v>81.5</v>
      </c>
      <c r="V244">
        <v>843</v>
      </c>
      <c r="W244">
        <v>0</v>
      </c>
      <c r="X244">
        <v>1029</v>
      </c>
      <c r="Y244">
        <v>12.8</v>
      </c>
      <c r="Z244">
        <v>12.72</v>
      </c>
      <c r="AA244">
        <v>12.76</v>
      </c>
      <c r="AB244">
        <v>2.8849999999999998</v>
      </c>
      <c r="AC244">
        <v>2616</v>
      </c>
      <c r="AD244">
        <v>3</v>
      </c>
      <c r="AE244">
        <v>4.0000000000000001E-3</v>
      </c>
      <c r="AF244">
        <v>3.0000000000000001E-3</v>
      </c>
      <c r="AG244">
        <v>0</v>
      </c>
      <c r="AH244">
        <v>-187.6</v>
      </c>
      <c r="AI244">
        <v>-188.1</v>
      </c>
      <c r="AJ244">
        <v>-187.9</v>
      </c>
      <c r="AK244">
        <v>-178.9</v>
      </c>
      <c r="AL244">
        <v>-179</v>
      </c>
      <c r="AM244">
        <v>-179</v>
      </c>
    </row>
    <row r="245" spans="1:39" x14ac:dyDescent="0.25">
      <c r="A245" s="4">
        <f>D245-UNR_Feb2020!C245</f>
        <v>0</v>
      </c>
      <c r="B245" s="1">
        <v>43863</v>
      </c>
      <c r="C245" s="2">
        <v>0.66666666666666663</v>
      </c>
      <c r="D245" s="3">
        <f t="shared" si="3"/>
        <v>43863.666666666664</v>
      </c>
      <c r="E245">
        <v>81</v>
      </c>
      <c r="F245">
        <v>81</v>
      </c>
      <c r="G245">
        <v>81</v>
      </c>
      <c r="H245">
        <v>0</v>
      </c>
      <c r="I245">
        <v>9.7409999999999997</v>
      </c>
      <c r="J245">
        <v>9.4009999999999998</v>
      </c>
      <c r="K245">
        <v>328.5</v>
      </c>
      <c r="L245">
        <v>15.2</v>
      </c>
      <c r="M245">
        <v>17.739999999999998</v>
      </c>
      <c r="N245">
        <v>6.7439999999999998</v>
      </c>
      <c r="O245">
        <v>3.3319999999999999</v>
      </c>
      <c r="P245">
        <v>-2.8439999999999999</v>
      </c>
      <c r="Q245">
        <v>-3.427</v>
      </c>
      <c r="R245">
        <v>-3.169</v>
      </c>
      <c r="S245">
        <v>82.6</v>
      </c>
      <c r="T245">
        <v>76.69</v>
      </c>
      <c r="U245">
        <v>79.86</v>
      </c>
      <c r="V245">
        <v>843.2</v>
      </c>
      <c r="W245">
        <v>0</v>
      </c>
      <c r="X245">
        <v>1029</v>
      </c>
      <c r="Y245">
        <v>12.83</v>
      </c>
      <c r="Z245">
        <v>12.75</v>
      </c>
      <c r="AA245">
        <v>12.79</v>
      </c>
      <c r="AB245">
        <v>1.8440000000000001</v>
      </c>
      <c r="AC245">
        <v>2616</v>
      </c>
      <c r="AD245">
        <v>4</v>
      </c>
      <c r="AE245">
        <v>4.0000000000000001E-3</v>
      </c>
      <c r="AF245">
        <v>4.0000000000000001E-3</v>
      </c>
      <c r="AG245">
        <v>0</v>
      </c>
      <c r="AH245">
        <v>-187.7</v>
      </c>
      <c r="AI245">
        <v>-188.1</v>
      </c>
      <c r="AJ245">
        <v>-187.9</v>
      </c>
      <c r="AK245">
        <v>-178.8</v>
      </c>
      <c r="AL245">
        <v>-179</v>
      </c>
      <c r="AM245">
        <v>-178.9</v>
      </c>
    </row>
    <row r="246" spans="1:39" x14ac:dyDescent="0.25">
      <c r="A246" s="4">
        <f>D246-UNR_Feb2020!C246</f>
        <v>0</v>
      </c>
      <c r="B246" s="1">
        <v>43863</v>
      </c>
      <c r="C246" s="2">
        <v>0.67361111111111116</v>
      </c>
      <c r="D246" s="3">
        <f t="shared" si="3"/>
        <v>43863.673611111109</v>
      </c>
      <c r="E246">
        <v>130</v>
      </c>
      <c r="F246">
        <v>217</v>
      </c>
      <c r="G246">
        <v>81</v>
      </c>
      <c r="H246">
        <v>45</v>
      </c>
      <c r="I246">
        <v>8.3640000000000008</v>
      </c>
      <c r="J246">
        <v>7.8369999999999997</v>
      </c>
      <c r="K246">
        <v>344</v>
      </c>
      <c r="L246">
        <v>20.329999999999998</v>
      </c>
      <c r="M246">
        <v>13.87</v>
      </c>
      <c r="N246">
        <v>5.0629999999999997</v>
      </c>
      <c r="O246">
        <v>2.3519999999999999</v>
      </c>
      <c r="P246">
        <v>-2.3620000000000001</v>
      </c>
      <c r="Q246">
        <v>-2.98</v>
      </c>
      <c r="R246">
        <v>-2.7829999999999999</v>
      </c>
      <c r="S246">
        <v>76.66</v>
      </c>
      <c r="T246">
        <v>70.89</v>
      </c>
      <c r="U246">
        <v>73.94</v>
      </c>
      <c r="V246">
        <v>843.4</v>
      </c>
      <c r="W246">
        <v>0</v>
      </c>
      <c r="X246">
        <v>1029</v>
      </c>
      <c r="Y246">
        <v>12.84</v>
      </c>
      <c r="Z246">
        <v>12.76</v>
      </c>
      <c r="AA246">
        <v>12.8</v>
      </c>
      <c r="AB246">
        <v>1.052</v>
      </c>
      <c r="AC246">
        <v>2616</v>
      </c>
      <c r="AD246">
        <v>6</v>
      </c>
      <c r="AE246">
        <v>0.01</v>
      </c>
      <c r="AF246">
        <v>4.0000000000000001E-3</v>
      </c>
      <c r="AG246">
        <v>2E-3</v>
      </c>
      <c r="AH246">
        <v>-187.9</v>
      </c>
      <c r="AI246">
        <v>-188.1</v>
      </c>
      <c r="AJ246">
        <v>-188</v>
      </c>
      <c r="AK246">
        <v>-178.8</v>
      </c>
      <c r="AL246">
        <v>-179</v>
      </c>
      <c r="AM246">
        <v>-178.9</v>
      </c>
    </row>
    <row r="247" spans="1:39" x14ac:dyDescent="0.25">
      <c r="A247" s="4">
        <f>D247-UNR_Feb2020!C247</f>
        <v>0</v>
      </c>
      <c r="B247" s="1">
        <v>43863</v>
      </c>
      <c r="C247" s="2">
        <v>0.68055555555555547</v>
      </c>
      <c r="D247" s="3">
        <f t="shared" si="3"/>
        <v>43863.680555555555</v>
      </c>
      <c r="E247">
        <v>179</v>
      </c>
      <c r="F247">
        <v>258</v>
      </c>
      <c r="G247">
        <v>95</v>
      </c>
      <c r="H247">
        <v>61</v>
      </c>
      <c r="I247">
        <v>8.6460000000000008</v>
      </c>
      <c r="J247">
        <v>8.2119999999999997</v>
      </c>
      <c r="K247">
        <v>333.6</v>
      </c>
      <c r="L247">
        <v>18.16</v>
      </c>
      <c r="M247">
        <v>15.68</v>
      </c>
      <c r="N247">
        <v>4.6139999999999999</v>
      </c>
      <c r="O247">
        <v>3.625</v>
      </c>
      <c r="P247">
        <v>-2.157</v>
      </c>
      <c r="Q247">
        <v>-2.633</v>
      </c>
      <c r="R247">
        <v>-2.3849999999999998</v>
      </c>
      <c r="S247">
        <v>70.92</v>
      </c>
      <c r="T247">
        <v>66.599999999999994</v>
      </c>
      <c r="U247">
        <v>69.34</v>
      </c>
      <c r="V247">
        <v>843.7</v>
      </c>
      <c r="W247">
        <v>0</v>
      </c>
      <c r="X247">
        <v>1029</v>
      </c>
      <c r="Y247">
        <v>12.85</v>
      </c>
      <c r="Z247">
        <v>12.75</v>
      </c>
      <c r="AA247">
        <v>12.8</v>
      </c>
      <c r="AB247">
        <v>0.70499999999999996</v>
      </c>
      <c r="AC247">
        <v>2616</v>
      </c>
      <c r="AD247">
        <v>8</v>
      </c>
      <c r="AE247">
        <v>1.2E-2</v>
      </c>
      <c r="AF247">
        <v>4.0000000000000001E-3</v>
      </c>
      <c r="AG247">
        <v>3.0000000000000001E-3</v>
      </c>
      <c r="AH247">
        <v>-187.9</v>
      </c>
      <c r="AI247">
        <v>-188.2</v>
      </c>
      <c r="AJ247">
        <v>-188</v>
      </c>
      <c r="AK247">
        <v>-178.8</v>
      </c>
      <c r="AL247">
        <v>-178.9</v>
      </c>
      <c r="AM247">
        <v>-178.8</v>
      </c>
    </row>
    <row r="248" spans="1:39" x14ac:dyDescent="0.25">
      <c r="A248" s="4">
        <f>D248-UNR_Feb2020!C248</f>
        <v>0</v>
      </c>
      <c r="B248" s="1">
        <v>43863</v>
      </c>
      <c r="C248" s="2">
        <v>0.6875</v>
      </c>
      <c r="D248" s="3">
        <f t="shared" si="3"/>
        <v>43863.6875</v>
      </c>
      <c r="E248">
        <v>57</v>
      </c>
      <c r="F248">
        <v>95</v>
      </c>
      <c r="G248">
        <v>27</v>
      </c>
      <c r="H248">
        <v>23</v>
      </c>
      <c r="I248">
        <v>8.8740000000000006</v>
      </c>
      <c r="J248">
        <v>8.4710000000000001</v>
      </c>
      <c r="K248">
        <v>327.2</v>
      </c>
      <c r="L248">
        <v>17.2</v>
      </c>
      <c r="M248">
        <v>16.420000000000002</v>
      </c>
      <c r="N248">
        <v>6.0039999999999996</v>
      </c>
      <c r="O248">
        <v>2.597</v>
      </c>
      <c r="P248">
        <v>-2.3610000000000002</v>
      </c>
      <c r="Q248">
        <v>-2.8370000000000002</v>
      </c>
      <c r="R248">
        <v>-2.6520000000000001</v>
      </c>
      <c r="S248">
        <v>69.66</v>
      </c>
      <c r="T248">
        <v>65.14</v>
      </c>
      <c r="U248">
        <v>67.709999999999994</v>
      </c>
      <c r="V248">
        <v>843.7</v>
      </c>
      <c r="W248">
        <v>0</v>
      </c>
      <c r="X248">
        <v>1029</v>
      </c>
      <c r="Y248">
        <v>12.82</v>
      </c>
      <c r="Z248">
        <v>12.74</v>
      </c>
      <c r="AA248">
        <v>12.78</v>
      </c>
      <c r="AB248">
        <v>0.55500000000000005</v>
      </c>
      <c r="AC248">
        <v>2616</v>
      </c>
      <c r="AD248">
        <v>3</v>
      </c>
      <c r="AE248">
        <v>4.0000000000000001E-3</v>
      </c>
      <c r="AF248">
        <v>1E-3</v>
      </c>
      <c r="AG248">
        <v>1E-3</v>
      </c>
      <c r="AH248">
        <v>-187.9</v>
      </c>
      <c r="AI248">
        <v>-188.3</v>
      </c>
      <c r="AJ248">
        <v>-188.1</v>
      </c>
      <c r="AK248">
        <v>-178.8</v>
      </c>
      <c r="AL248">
        <v>-178.9</v>
      </c>
      <c r="AM248">
        <v>-178.8</v>
      </c>
    </row>
    <row r="249" spans="1:39" x14ac:dyDescent="0.25">
      <c r="A249" s="4">
        <f>D249-UNR_Feb2020!C249</f>
        <v>0</v>
      </c>
      <c r="B249" s="1">
        <v>43863</v>
      </c>
      <c r="C249" s="2">
        <v>0.69444444444444453</v>
      </c>
      <c r="D249" s="3">
        <f t="shared" si="3"/>
        <v>43863.694444444445</v>
      </c>
      <c r="E249">
        <v>17</v>
      </c>
      <c r="F249">
        <v>27</v>
      </c>
      <c r="G249">
        <v>14</v>
      </c>
      <c r="H249">
        <v>6</v>
      </c>
      <c r="I249">
        <v>8.0820000000000007</v>
      </c>
      <c r="J249">
        <v>7.8630000000000004</v>
      </c>
      <c r="K249">
        <v>320.39999999999998</v>
      </c>
      <c r="L249">
        <v>13.41</v>
      </c>
      <c r="M249">
        <v>13.47</v>
      </c>
      <c r="N249">
        <v>5.7130000000000001</v>
      </c>
      <c r="O249">
        <v>1.96</v>
      </c>
      <c r="P249">
        <v>-2.7349999999999999</v>
      </c>
      <c r="Q249">
        <v>-3.109</v>
      </c>
      <c r="R249">
        <v>-2.9359999999999999</v>
      </c>
      <c r="S249">
        <v>72.760000000000005</v>
      </c>
      <c r="T249">
        <v>68.61</v>
      </c>
      <c r="U249">
        <v>70.73</v>
      </c>
      <c r="V249">
        <v>844.1</v>
      </c>
      <c r="W249">
        <v>0</v>
      </c>
      <c r="X249">
        <v>1029</v>
      </c>
      <c r="Y249">
        <v>12.8</v>
      </c>
      <c r="Z249">
        <v>12.74</v>
      </c>
      <c r="AA249">
        <v>12.77</v>
      </c>
      <c r="AB249">
        <v>0.21099999999999999</v>
      </c>
      <c r="AC249">
        <v>2616</v>
      </c>
      <c r="AD249">
        <v>1</v>
      </c>
      <c r="AE249">
        <v>1E-3</v>
      </c>
      <c r="AF249">
        <v>1E-3</v>
      </c>
      <c r="AG249">
        <v>0</v>
      </c>
      <c r="AH249">
        <v>-187.9</v>
      </c>
      <c r="AI249">
        <v>-188.1</v>
      </c>
      <c r="AJ249">
        <v>-188</v>
      </c>
      <c r="AK249">
        <v>-178.6</v>
      </c>
      <c r="AL249">
        <v>-178.8</v>
      </c>
      <c r="AM249">
        <v>-178.7</v>
      </c>
    </row>
    <row r="250" spans="1:39" x14ac:dyDescent="0.25">
      <c r="A250" s="4">
        <f>D250-UNR_Feb2020!C250</f>
        <v>0</v>
      </c>
      <c r="B250" s="1">
        <v>43863</v>
      </c>
      <c r="C250" s="2">
        <v>0.70138888888888884</v>
      </c>
      <c r="D250" s="3">
        <f t="shared" si="3"/>
        <v>43863.701388888891</v>
      </c>
      <c r="E250">
        <v>14</v>
      </c>
      <c r="F250">
        <v>14</v>
      </c>
      <c r="G250">
        <v>14</v>
      </c>
      <c r="H250">
        <v>0</v>
      </c>
      <c r="I250">
        <v>7.3579999999999997</v>
      </c>
      <c r="J250">
        <v>6.9649999999999999</v>
      </c>
      <c r="K250">
        <v>337.6</v>
      </c>
      <c r="L250">
        <v>18.72</v>
      </c>
      <c r="M250">
        <v>12.93</v>
      </c>
      <c r="N250">
        <v>3.8780000000000001</v>
      </c>
      <c r="O250">
        <v>3.0870000000000002</v>
      </c>
      <c r="P250">
        <v>-2.8340000000000001</v>
      </c>
      <c r="Q250">
        <v>-3.173</v>
      </c>
      <c r="R250">
        <v>-2.9729999999999999</v>
      </c>
      <c r="S250">
        <v>74.98</v>
      </c>
      <c r="T250">
        <v>71.47</v>
      </c>
      <c r="U250">
        <v>72.7</v>
      </c>
      <c r="V250">
        <v>844.1</v>
      </c>
      <c r="W250">
        <v>0</v>
      </c>
      <c r="X250">
        <v>1029</v>
      </c>
      <c r="Y250">
        <v>12.8</v>
      </c>
      <c r="Z250">
        <v>12.74</v>
      </c>
      <c r="AA250">
        <v>12.77</v>
      </c>
      <c r="AB250">
        <v>-0.13189999999999999</v>
      </c>
      <c r="AC250">
        <v>2616</v>
      </c>
      <c r="AD250">
        <v>1</v>
      </c>
      <c r="AE250">
        <v>1E-3</v>
      </c>
      <c r="AF250">
        <v>1E-3</v>
      </c>
      <c r="AG250">
        <v>0</v>
      </c>
      <c r="AH250">
        <v>-188.1</v>
      </c>
      <c r="AI250">
        <v>-188.4</v>
      </c>
      <c r="AJ250">
        <v>-188.2</v>
      </c>
      <c r="AK250">
        <v>-178.7</v>
      </c>
      <c r="AL250">
        <v>-178.9</v>
      </c>
      <c r="AM250">
        <v>-178.8</v>
      </c>
    </row>
    <row r="251" spans="1:39" x14ac:dyDescent="0.25">
      <c r="A251" s="4">
        <f>D251-UNR_Feb2020!C251</f>
        <v>0</v>
      </c>
      <c r="B251" s="1">
        <v>43863</v>
      </c>
      <c r="C251" s="2">
        <v>0.70833333333333337</v>
      </c>
      <c r="D251" s="3">
        <f t="shared" si="3"/>
        <v>43863.708333333336</v>
      </c>
      <c r="E251">
        <v>13</v>
      </c>
      <c r="F251">
        <v>14</v>
      </c>
      <c r="G251">
        <v>0</v>
      </c>
      <c r="H251">
        <v>3</v>
      </c>
      <c r="I251">
        <v>8.0109999999999992</v>
      </c>
      <c r="J251">
        <v>7.5679999999999996</v>
      </c>
      <c r="K251">
        <v>341.7</v>
      </c>
      <c r="L251">
        <v>19.07</v>
      </c>
      <c r="M251">
        <v>14.26</v>
      </c>
      <c r="N251">
        <v>5.1379999999999999</v>
      </c>
      <c r="O251">
        <v>2.3519999999999999</v>
      </c>
      <c r="P251">
        <v>-2.593</v>
      </c>
      <c r="Q251">
        <v>-3.1040000000000001</v>
      </c>
      <c r="R251">
        <v>-2.835</v>
      </c>
      <c r="S251">
        <v>74.84</v>
      </c>
      <c r="T251">
        <v>69.06</v>
      </c>
      <c r="U251">
        <v>71.02</v>
      </c>
      <c r="V251">
        <v>844.2</v>
      </c>
      <c r="W251">
        <v>0</v>
      </c>
      <c r="X251">
        <v>1029</v>
      </c>
      <c r="Y251">
        <v>12.8</v>
      </c>
      <c r="Z251">
        <v>12.73</v>
      </c>
      <c r="AA251">
        <v>12.76</v>
      </c>
      <c r="AB251">
        <v>-0.43090000000000001</v>
      </c>
      <c r="AC251">
        <v>2616</v>
      </c>
      <c r="AD251">
        <v>1</v>
      </c>
      <c r="AE251">
        <v>1E-3</v>
      </c>
      <c r="AF251">
        <v>0</v>
      </c>
      <c r="AG251">
        <v>0</v>
      </c>
      <c r="AH251">
        <v>-187.9</v>
      </c>
      <c r="AI251">
        <v>-188.2</v>
      </c>
      <c r="AJ251">
        <v>-188</v>
      </c>
      <c r="AK251">
        <v>-178.6</v>
      </c>
      <c r="AL251">
        <v>-178.8</v>
      </c>
      <c r="AM251">
        <v>-178.7</v>
      </c>
    </row>
    <row r="252" spans="1:39" x14ac:dyDescent="0.25">
      <c r="A252" s="4">
        <f>D252-UNR_Feb2020!C252</f>
        <v>0</v>
      </c>
      <c r="B252" s="1">
        <v>43863</v>
      </c>
      <c r="C252" s="2">
        <v>0.71527777777777779</v>
      </c>
      <c r="D252" s="3">
        <f t="shared" si="3"/>
        <v>43863.715277777781</v>
      </c>
      <c r="E252">
        <v>12</v>
      </c>
      <c r="F252">
        <v>14</v>
      </c>
      <c r="G252">
        <v>0</v>
      </c>
      <c r="H252">
        <v>4</v>
      </c>
      <c r="I252">
        <v>7.7469999999999999</v>
      </c>
      <c r="J252">
        <v>7.327</v>
      </c>
      <c r="K252">
        <v>342.6</v>
      </c>
      <c r="L252">
        <v>18.88</v>
      </c>
      <c r="M252">
        <v>13.72</v>
      </c>
      <c r="N252">
        <v>5.0810000000000004</v>
      </c>
      <c r="O252">
        <v>3.43</v>
      </c>
      <c r="P252">
        <v>-2.831</v>
      </c>
      <c r="Q252">
        <v>-3.1709999999999998</v>
      </c>
      <c r="R252">
        <v>-2.996</v>
      </c>
      <c r="S252">
        <v>74.2</v>
      </c>
      <c r="T252">
        <v>70.59</v>
      </c>
      <c r="U252">
        <v>72.19</v>
      </c>
      <c r="V252">
        <v>844.3</v>
      </c>
      <c r="W252">
        <v>0</v>
      </c>
      <c r="X252">
        <v>1029</v>
      </c>
      <c r="Y252">
        <v>12.78</v>
      </c>
      <c r="Z252">
        <v>12.71</v>
      </c>
      <c r="AA252">
        <v>12.75</v>
      </c>
      <c r="AB252">
        <v>-0.68689999999999996</v>
      </c>
      <c r="AC252">
        <v>2616</v>
      </c>
      <c r="AD252">
        <v>1</v>
      </c>
      <c r="AE252">
        <v>1E-3</v>
      </c>
      <c r="AF252">
        <v>0</v>
      </c>
      <c r="AG252">
        <v>0</v>
      </c>
      <c r="AH252">
        <v>-187.9</v>
      </c>
      <c r="AI252">
        <v>-188.2</v>
      </c>
      <c r="AJ252">
        <v>-188.1</v>
      </c>
      <c r="AK252">
        <v>-178.6</v>
      </c>
      <c r="AL252">
        <v>-178.7</v>
      </c>
      <c r="AM252">
        <v>-178.7</v>
      </c>
    </row>
    <row r="253" spans="1:39" x14ac:dyDescent="0.25">
      <c r="A253" s="4">
        <f>D253-UNR_Feb2020!C253</f>
        <v>0</v>
      </c>
      <c r="B253" s="1">
        <v>43863</v>
      </c>
      <c r="C253" s="2">
        <v>0.72222222222222221</v>
      </c>
      <c r="D253" s="3">
        <f t="shared" si="3"/>
        <v>43863.722222222219</v>
      </c>
      <c r="E253">
        <v>14</v>
      </c>
      <c r="F253">
        <v>14</v>
      </c>
      <c r="G253">
        <v>14</v>
      </c>
      <c r="H253">
        <v>0</v>
      </c>
      <c r="I253">
        <v>6.5</v>
      </c>
      <c r="J253">
        <v>6.25</v>
      </c>
      <c r="K253">
        <v>347.8</v>
      </c>
      <c r="L253">
        <v>15.89</v>
      </c>
      <c r="M253">
        <v>13.13</v>
      </c>
      <c r="N253">
        <v>4.1849999999999996</v>
      </c>
      <c r="O253">
        <v>2.4990000000000001</v>
      </c>
      <c r="P253">
        <v>-3.0350000000000001</v>
      </c>
      <c r="Q253">
        <v>-3.3069999999999999</v>
      </c>
      <c r="R253">
        <v>-3.1640000000000001</v>
      </c>
      <c r="S253">
        <v>74.540000000000006</v>
      </c>
      <c r="T253">
        <v>72.5</v>
      </c>
      <c r="U253">
        <v>73.290000000000006</v>
      </c>
      <c r="V253">
        <v>844.4</v>
      </c>
      <c r="W253">
        <v>0</v>
      </c>
      <c r="X253">
        <v>1029</v>
      </c>
      <c r="Y253">
        <v>12.78</v>
      </c>
      <c r="Z253">
        <v>12.7</v>
      </c>
      <c r="AA253">
        <v>12.74</v>
      </c>
      <c r="AB253">
        <v>-0.89790000000000003</v>
      </c>
      <c r="AC253">
        <v>2616</v>
      </c>
      <c r="AD253">
        <v>1</v>
      </c>
      <c r="AE253">
        <v>1E-3</v>
      </c>
      <c r="AF253">
        <v>0</v>
      </c>
      <c r="AG253">
        <v>0</v>
      </c>
      <c r="AH253">
        <v>-188.1</v>
      </c>
      <c r="AI253">
        <v>-188.3</v>
      </c>
      <c r="AJ253">
        <v>-188.2</v>
      </c>
      <c r="AK253">
        <v>-178.6</v>
      </c>
      <c r="AL253">
        <v>-178.8</v>
      </c>
      <c r="AM253">
        <v>-178.7</v>
      </c>
    </row>
    <row r="254" spans="1:39" x14ac:dyDescent="0.25">
      <c r="A254" s="4">
        <f>D254-UNR_Feb2020!C254</f>
        <v>0</v>
      </c>
      <c r="B254" s="1">
        <v>43863</v>
      </c>
      <c r="C254" s="2">
        <v>0.72916666666666663</v>
      </c>
      <c r="D254" s="3">
        <f t="shared" si="3"/>
        <v>43863.729166666664</v>
      </c>
      <c r="E254">
        <v>5</v>
      </c>
      <c r="F254">
        <v>14</v>
      </c>
      <c r="G254">
        <v>0</v>
      </c>
      <c r="H254">
        <v>6</v>
      </c>
      <c r="I254">
        <v>5.9009999999999998</v>
      </c>
      <c r="J254">
        <v>5.5970000000000004</v>
      </c>
      <c r="K254">
        <v>346.8</v>
      </c>
      <c r="L254">
        <v>18.440000000000001</v>
      </c>
      <c r="M254">
        <v>9.8970000000000002</v>
      </c>
      <c r="N254">
        <v>3.7010000000000001</v>
      </c>
      <c r="O254">
        <v>2.254</v>
      </c>
      <c r="P254">
        <v>-3.0350000000000001</v>
      </c>
      <c r="Q254">
        <v>-3.3069999999999999</v>
      </c>
      <c r="R254">
        <v>-3.1669999999999998</v>
      </c>
      <c r="S254">
        <v>72.67</v>
      </c>
      <c r="T254">
        <v>66.709999999999994</v>
      </c>
      <c r="U254">
        <v>69.69</v>
      </c>
      <c r="V254">
        <v>844.5</v>
      </c>
      <c r="W254">
        <v>0</v>
      </c>
      <c r="X254">
        <v>1029</v>
      </c>
      <c r="Y254">
        <v>12.78</v>
      </c>
      <c r="Z254">
        <v>12.69</v>
      </c>
      <c r="AA254">
        <v>12.73</v>
      </c>
      <c r="AB254">
        <v>-1.091</v>
      </c>
      <c r="AC254">
        <v>2616</v>
      </c>
      <c r="AD254">
        <v>0</v>
      </c>
      <c r="AE254">
        <v>1E-3</v>
      </c>
      <c r="AF254">
        <v>0</v>
      </c>
      <c r="AG254">
        <v>0</v>
      </c>
      <c r="AH254">
        <v>-188.1</v>
      </c>
      <c r="AI254">
        <v>-188.5</v>
      </c>
      <c r="AJ254">
        <v>-188.3</v>
      </c>
      <c r="AK254">
        <v>-178.7</v>
      </c>
      <c r="AL254">
        <v>-178.9</v>
      </c>
      <c r="AM254">
        <v>-178.8</v>
      </c>
    </row>
    <row r="255" spans="1:39" x14ac:dyDescent="0.25">
      <c r="A255" s="4">
        <f>D255-UNR_Feb2020!C255</f>
        <v>0</v>
      </c>
      <c r="B255" s="1">
        <v>43863</v>
      </c>
      <c r="C255" s="2">
        <v>0.73611111111111116</v>
      </c>
      <c r="D255" s="3">
        <f t="shared" si="3"/>
        <v>43863.736111111109</v>
      </c>
      <c r="E255">
        <v>0</v>
      </c>
      <c r="F255">
        <v>0</v>
      </c>
      <c r="G255">
        <v>0</v>
      </c>
      <c r="H255">
        <v>0</v>
      </c>
      <c r="I255">
        <v>5.5519999999999996</v>
      </c>
      <c r="J255">
        <v>5.2439999999999998</v>
      </c>
      <c r="K255">
        <v>345</v>
      </c>
      <c r="L255">
        <v>18.98</v>
      </c>
      <c r="M255">
        <v>9.5039999999999996</v>
      </c>
      <c r="N255">
        <v>3.5419999999999998</v>
      </c>
      <c r="O255">
        <v>2.3029999999999999</v>
      </c>
      <c r="P255">
        <v>-3.0350000000000001</v>
      </c>
      <c r="Q255">
        <v>-3.2050000000000001</v>
      </c>
      <c r="R255">
        <v>-3.121</v>
      </c>
      <c r="S255">
        <v>66.849999999999994</v>
      </c>
      <c r="T255">
        <v>62.83</v>
      </c>
      <c r="U255">
        <v>64.599999999999994</v>
      </c>
      <c r="V255">
        <v>844.7</v>
      </c>
      <c r="W255">
        <v>0</v>
      </c>
      <c r="X255">
        <v>1029</v>
      </c>
      <c r="Y255">
        <v>12.78</v>
      </c>
      <c r="Z255">
        <v>12.7</v>
      </c>
      <c r="AA255">
        <v>12.74</v>
      </c>
      <c r="AB255">
        <v>-1.27</v>
      </c>
      <c r="AC255">
        <v>2616</v>
      </c>
      <c r="AD255">
        <v>0</v>
      </c>
      <c r="AE255">
        <v>0</v>
      </c>
      <c r="AF255">
        <v>0</v>
      </c>
      <c r="AG255">
        <v>0</v>
      </c>
      <c r="AH255">
        <v>-188</v>
      </c>
      <c r="AI255">
        <v>-188.2</v>
      </c>
      <c r="AJ255">
        <v>-188.1</v>
      </c>
      <c r="AK255">
        <v>-178.7</v>
      </c>
      <c r="AL255">
        <v>-178.8</v>
      </c>
      <c r="AM255">
        <v>-178.7</v>
      </c>
    </row>
    <row r="256" spans="1:39" x14ac:dyDescent="0.25">
      <c r="A256" s="4">
        <f>D256-UNR_Feb2020!C256</f>
        <v>0</v>
      </c>
      <c r="B256" s="1">
        <v>43863</v>
      </c>
      <c r="C256" s="2">
        <v>0.74305555555555547</v>
      </c>
      <c r="D256" s="3">
        <f t="shared" si="3"/>
        <v>43863.743055555555</v>
      </c>
      <c r="E256">
        <v>0</v>
      </c>
      <c r="F256">
        <v>0</v>
      </c>
      <c r="G256">
        <v>0</v>
      </c>
      <c r="H256">
        <v>0</v>
      </c>
      <c r="I256">
        <v>6.6120000000000001</v>
      </c>
      <c r="J256">
        <v>6.2850000000000001</v>
      </c>
      <c r="K256">
        <v>354.6</v>
      </c>
      <c r="L256">
        <v>17.98</v>
      </c>
      <c r="M256">
        <v>11.52</v>
      </c>
      <c r="N256">
        <v>3.375</v>
      </c>
      <c r="O256">
        <v>3.234</v>
      </c>
      <c r="P256">
        <v>-3.0339999999999998</v>
      </c>
      <c r="Q256">
        <v>-3.2050000000000001</v>
      </c>
      <c r="R256">
        <v>-3.1269999999999998</v>
      </c>
      <c r="S256">
        <v>62.8</v>
      </c>
      <c r="T256">
        <v>61.06</v>
      </c>
      <c r="U256">
        <v>61.98</v>
      </c>
      <c r="V256">
        <v>844.8</v>
      </c>
      <c r="W256">
        <v>0</v>
      </c>
      <c r="X256">
        <v>1029</v>
      </c>
      <c r="Y256">
        <v>12.74</v>
      </c>
      <c r="Z256">
        <v>12.64</v>
      </c>
      <c r="AA256">
        <v>12.69</v>
      </c>
      <c r="AB256">
        <v>-1.43</v>
      </c>
      <c r="AC256">
        <v>2616</v>
      </c>
      <c r="AD256">
        <v>0</v>
      </c>
      <c r="AE256">
        <v>0</v>
      </c>
      <c r="AF256">
        <v>0</v>
      </c>
      <c r="AG256">
        <v>0</v>
      </c>
      <c r="AH256">
        <v>-188.1</v>
      </c>
      <c r="AI256">
        <v>-188.3</v>
      </c>
      <c r="AJ256">
        <v>-188.2</v>
      </c>
      <c r="AK256">
        <v>-178.7</v>
      </c>
      <c r="AL256">
        <v>-178.8</v>
      </c>
      <c r="AM256">
        <v>-178.8</v>
      </c>
    </row>
    <row r="257" spans="1:39" x14ac:dyDescent="0.25">
      <c r="A257" s="4">
        <f>D257-UNR_Feb2020!C257</f>
        <v>0</v>
      </c>
      <c r="B257" s="1">
        <v>43863</v>
      </c>
      <c r="C257" s="2">
        <v>0.75</v>
      </c>
      <c r="D257" s="3">
        <f t="shared" si="3"/>
        <v>43863.75</v>
      </c>
      <c r="E257">
        <v>0</v>
      </c>
      <c r="F257">
        <v>0</v>
      </c>
      <c r="G257">
        <v>0</v>
      </c>
      <c r="H257">
        <v>0</v>
      </c>
      <c r="I257">
        <v>7.9080000000000004</v>
      </c>
      <c r="J257">
        <v>7.6349999999999998</v>
      </c>
      <c r="K257">
        <v>5.0000000000000001E-3</v>
      </c>
      <c r="L257">
        <v>15.01</v>
      </c>
      <c r="M257">
        <v>12.64</v>
      </c>
      <c r="N257">
        <v>3.681</v>
      </c>
      <c r="O257">
        <v>4.6539999999999999</v>
      </c>
      <c r="P257">
        <v>-2.8980000000000001</v>
      </c>
      <c r="Q257">
        <v>-3.1030000000000002</v>
      </c>
      <c r="R257">
        <v>-2.988</v>
      </c>
      <c r="S257">
        <v>61</v>
      </c>
      <c r="T257">
        <v>56.57</v>
      </c>
      <c r="U257">
        <v>57.78</v>
      </c>
      <c r="V257">
        <v>844.9</v>
      </c>
      <c r="W257">
        <v>0</v>
      </c>
      <c r="X257">
        <v>1029</v>
      </c>
      <c r="Y257">
        <v>12.71</v>
      </c>
      <c r="Z257">
        <v>12.64</v>
      </c>
      <c r="AA257">
        <v>12.68</v>
      </c>
      <c r="AB257">
        <v>-1.5740000000000001</v>
      </c>
      <c r="AC257">
        <v>2616</v>
      </c>
      <c r="AD257">
        <v>0</v>
      </c>
      <c r="AE257">
        <v>0</v>
      </c>
      <c r="AF257">
        <v>0</v>
      </c>
      <c r="AG257">
        <v>0</v>
      </c>
      <c r="AH257">
        <v>-188.2</v>
      </c>
      <c r="AI257">
        <v>-188.4</v>
      </c>
      <c r="AJ257">
        <v>-188.3</v>
      </c>
      <c r="AK257">
        <v>-178.7</v>
      </c>
      <c r="AL257">
        <v>-178.9</v>
      </c>
      <c r="AM257">
        <v>-178.8</v>
      </c>
    </row>
    <row r="258" spans="1:39" x14ac:dyDescent="0.25">
      <c r="A258" s="4">
        <f>D258-UNR_Feb2020!C258</f>
        <v>0</v>
      </c>
      <c r="B258" s="1">
        <v>43863</v>
      </c>
      <c r="C258" s="2">
        <v>0.75694444444444453</v>
      </c>
      <c r="D258" s="3">
        <f t="shared" si="3"/>
        <v>43863.756944444445</v>
      </c>
      <c r="E258">
        <v>0</v>
      </c>
      <c r="F258">
        <v>0</v>
      </c>
      <c r="G258">
        <v>0</v>
      </c>
      <c r="H258">
        <v>0</v>
      </c>
      <c r="I258">
        <v>5.4320000000000004</v>
      </c>
      <c r="J258">
        <v>5.2750000000000004</v>
      </c>
      <c r="K258">
        <v>0.44900000000000001</v>
      </c>
      <c r="L258">
        <v>13.8</v>
      </c>
      <c r="M258">
        <v>8.3279999999999994</v>
      </c>
      <c r="N258">
        <v>3.089</v>
      </c>
      <c r="O258">
        <v>2.2050000000000001</v>
      </c>
      <c r="P258">
        <v>-2.8959999999999999</v>
      </c>
      <c r="Q258">
        <v>-3.0339999999999998</v>
      </c>
      <c r="R258">
        <v>-2.9710000000000001</v>
      </c>
      <c r="S258">
        <v>58.07</v>
      </c>
      <c r="T258">
        <v>56.03</v>
      </c>
      <c r="U258">
        <v>56.96</v>
      </c>
      <c r="V258">
        <v>845.2</v>
      </c>
      <c r="W258">
        <v>0</v>
      </c>
      <c r="X258">
        <v>1029</v>
      </c>
      <c r="Y258">
        <v>12.69</v>
      </c>
      <c r="Z258">
        <v>12.61</v>
      </c>
      <c r="AA258">
        <v>12.65</v>
      </c>
      <c r="AB258">
        <v>-1.6930000000000001</v>
      </c>
      <c r="AC258">
        <v>2616</v>
      </c>
      <c r="AD258">
        <v>0</v>
      </c>
      <c r="AE258">
        <v>0</v>
      </c>
      <c r="AF258">
        <v>0</v>
      </c>
      <c r="AG258">
        <v>0</v>
      </c>
      <c r="AH258">
        <v>-188</v>
      </c>
      <c r="AI258">
        <v>-188.5</v>
      </c>
      <c r="AJ258">
        <v>-188.3</v>
      </c>
      <c r="AK258">
        <v>-178.7</v>
      </c>
      <c r="AL258">
        <v>-178.9</v>
      </c>
      <c r="AM258">
        <v>-178.8</v>
      </c>
    </row>
    <row r="259" spans="1:39" x14ac:dyDescent="0.25">
      <c r="A259" s="4">
        <f>D259-UNR_Feb2020!C259</f>
        <v>0</v>
      </c>
      <c r="B259" s="1">
        <v>43863</v>
      </c>
      <c r="C259" s="2">
        <v>0.76388888888888884</v>
      </c>
      <c r="D259" s="3">
        <f t="shared" si="3"/>
        <v>43863.763888888891</v>
      </c>
      <c r="E259">
        <v>0</v>
      </c>
      <c r="F259">
        <v>0</v>
      </c>
      <c r="G259">
        <v>0</v>
      </c>
      <c r="H259">
        <v>0</v>
      </c>
      <c r="I259">
        <v>4.1840000000000002</v>
      </c>
      <c r="J259">
        <v>4.0229999999999997</v>
      </c>
      <c r="K259">
        <v>348.1</v>
      </c>
      <c r="L259">
        <v>15.91</v>
      </c>
      <c r="M259">
        <v>8.8689999999999998</v>
      </c>
      <c r="N259">
        <v>3.0649999999999999</v>
      </c>
      <c r="O259">
        <v>1.323</v>
      </c>
      <c r="P259">
        <v>-2.8959999999999999</v>
      </c>
      <c r="Q259">
        <v>-3.0670000000000002</v>
      </c>
      <c r="R259">
        <v>-2.9870000000000001</v>
      </c>
      <c r="S259">
        <v>57.7</v>
      </c>
      <c r="T259">
        <v>56.33</v>
      </c>
      <c r="U259">
        <v>57.08</v>
      </c>
      <c r="V259">
        <v>845.4</v>
      </c>
      <c r="W259">
        <v>0</v>
      </c>
      <c r="X259">
        <v>1029</v>
      </c>
      <c r="Y259">
        <v>12.69</v>
      </c>
      <c r="Z259">
        <v>12.62</v>
      </c>
      <c r="AA259">
        <v>12.66</v>
      </c>
      <c r="AB259">
        <v>-1.7989999999999999</v>
      </c>
      <c r="AC259">
        <v>2616</v>
      </c>
      <c r="AD259">
        <v>0</v>
      </c>
      <c r="AE259">
        <v>0</v>
      </c>
      <c r="AF259">
        <v>0</v>
      </c>
      <c r="AG259">
        <v>0</v>
      </c>
      <c r="AH259">
        <v>-188</v>
      </c>
      <c r="AI259">
        <v>-188.2</v>
      </c>
      <c r="AJ259">
        <v>-188.1</v>
      </c>
      <c r="AK259">
        <v>-178.5</v>
      </c>
      <c r="AL259">
        <v>-178.7</v>
      </c>
      <c r="AM259">
        <v>-178.6</v>
      </c>
    </row>
    <row r="260" spans="1:39" x14ac:dyDescent="0.25">
      <c r="A260" s="4">
        <f>D260-UNR_Feb2020!C260</f>
        <v>0</v>
      </c>
      <c r="B260" s="1">
        <v>43863</v>
      </c>
      <c r="C260" s="2">
        <v>0.77083333333333337</v>
      </c>
      <c r="D260" s="3">
        <f t="shared" si="3"/>
        <v>43863.770833333336</v>
      </c>
      <c r="E260">
        <v>0</v>
      </c>
      <c r="F260">
        <v>0</v>
      </c>
      <c r="G260">
        <v>0</v>
      </c>
      <c r="H260">
        <v>0</v>
      </c>
      <c r="I260">
        <v>4.1749999999999998</v>
      </c>
      <c r="J260">
        <v>4.01</v>
      </c>
      <c r="K260">
        <v>345.9</v>
      </c>
      <c r="L260">
        <v>16.07</v>
      </c>
      <c r="M260">
        <v>7.0540000000000003</v>
      </c>
      <c r="N260">
        <v>2.6110000000000002</v>
      </c>
      <c r="O260">
        <v>1.3720000000000001</v>
      </c>
      <c r="P260">
        <v>-2.8940000000000001</v>
      </c>
      <c r="Q260">
        <v>-3.032</v>
      </c>
      <c r="R260">
        <v>-2.9689999999999999</v>
      </c>
      <c r="S260">
        <v>56.68</v>
      </c>
      <c r="T260">
        <v>54.33</v>
      </c>
      <c r="U260">
        <v>55.32</v>
      </c>
      <c r="V260">
        <v>845.6</v>
      </c>
      <c r="W260">
        <v>0</v>
      </c>
      <c r="X260">
        <v>1029</v>
      </c>
      <c r="Y260">
        <v>12.71</v>
      </c>
      <c r="Z260">
        <v>12.63</v>
      </c>
      <c r="AA260">
        <v>12.66</v>
      </c>
      <c r="AB260">
        <v>-1.897</v>
      </c>
      <c r="AC260">
        <v>2616</v>
      </c>
      <c r="AD260">
        <v>0</v>
      </c>
      <c r="AE260">
        <v>0</v>
      </c>
      <c r="AF260">
        <v>0</v>
      </c>
      <c r="AG260">
        <v>0</v>
      </c>
      <c r="AH260">
        <v>-188.2</v>
      </c>
      <c r="AI260">
        <v>-188.4</v>
      </c>
      <c r="AJ260">
        <v>-188.3</v>
      </c>
      <c r="AK260">
        <v>-178.5</v>
      </c>
      <c r="AL260">
        <v>-178.8</v>
      </c>
      <c r="AM260">
        <v>-178.7</v>
      </c>
    </row>
    <row r="261" spans="1:39" x14ac:dyDescent="0.25">
      <c r="A261" s="4">
        <f>D261-UNR_Feb2020!C261</f>
        <v>0</v>
      </c>
      <c r="B261" s="1">
        <v>43863</v>
      </c>
      <c r="C261" s="2">
        <v>0.77777777777777779</v>
      </c>
      <c r="D261" s="3">
        <f t="shared" si="3"/>
        <v>43863.777777777781</v>
      </c>
      <c r="E261">
        <v>0</v>
      </c>
      <c r="F261">
        <v>0</v>
      </c>
      <c r="G261">
        <v>0</v>
      </c>
      <c r="H261">
        <v>0</v>
      </c>
      <c r="I261">
        <v>4.1840000000000002</v>
      </c>
      <c r="J261">
        <v>4.0190000000000001</v>
      </c>
      <c r="K261">
        <v>340.2</v>
      </c>
      <c r="L261">
        <v>15.91</v>
      </c>
      <c r="M261">
        <v>6.7590000000000003</v>
      </c>
      <c r="N261">
        <v>2.5470000000000002</v>
      </c>
      <c r="O261">
        <v>1.3720000000000001</v>
      </c>
      <c r="P261">
        <v>-2.8929999999999998</v>
      </c>
      <c r="Q261">
        <v>-3.0630000000000002</v>
      </c>
      <c r="R261">
        <v>-2.9820000000000002</v>
      </c>
      <c r="S261">
        <v>54.91</v>
      </c>
      <c r="T261">
        <v>52.49</v>
      </c>
      <c r="U261">
        <v>53.72</v>
      </c>
      <c r="V261">
        <v>845.6</v>
      </c>
      <c r="W261">
        <v>0</v>
      </c>
      <c r="X261">
        <v>1029</v>
      </c>
      <c r="Y261">
        <v>12.71</v>
      </c>
      <c r="Z261">
        <v>12.62</v>
      </c>
      <c r="AA261">
        <v>12.67</v>
      </c>
      <c r="AB261">
        <v>-1.9890000000000001</v>
      </c>
      <c r="AC261">
        <v>2616</v>
      </c>
      <c r="AD261">
        <v>0</v>
      </c>
      <c r="AE261">
        <v>0</v>
      </c>
      <c r="AF261">
        <v>0</v>
      </c>
      <c r="AG261">
        <v>0</v>
      </c>
      <c r="AH261">
        <v>-188.3</v>
      </c>
      <c r="AI261">
        <v>-188.4</v>
      </c>
      <c r="AJ261">
        <v>-188.3</v>
      </c>
      <c r="AK261">
        <v>-178.6</v>
      </c>
      <c r="AL261">
        <v>-178.8</v>
      </c>
      <c r="AM261">
        <v>-178.7</v>
      </c>
    </row>
    <row r="262" spans="1:39" x14ac:dyDescent="0.25">
      <c r="A262" s="4">
        <f>D262-UNR_Feb2020!C262</f>
        <v>0</v>
      </c>
      <c r="B262" s="1">
        <v>43863</v>
      </c>
      <c r="C262" s="2">
        <v>0.78472222222222221</v>
      </c>
      <c r="D262" s="3">
        <f t="shared" ref="D262:D325" si="4">B262+C262</f>
        <v>43863.784722222219</v>
      </c>
      <c r="E262">
        <v>0</v>
      </c>
      <c r="F262">
        <v>0</v>
      </c>
      <c r="G262">
        <v>0</v>
      </c>
      <c r="H262">
        <v>0</v>
      </c>
      <c r="I262">
        <v>3.88</v>
      </c>
      <c r="J262">
        <v>3.6789999999999998</v>
      </c>
      <c r="K262">
        <v>348.9</v>
      </c>
      <c r="L262">
        <v>18.350000000000001</v>
      </c>
      <c r="M262">
        <v>6.5179999999999998</v>
      </c>
      <c r="N262">
        <v>1.948</v>
      </c>
      <c r="O262">
        <v>1.6659999999999999</v>
      </c>
      <c r="P262">
        <v>-2.8929999999999998</v>
      </c>
      <c r="Q262">
        <v>-3.0289999999999999</v>
      </c>
      <c r="R262">
        <v>-2.9430000000000001</v>
      </c>
      <c r="S262">
        <v>52.56</v>
      </c>
      <c r="T262">
        <v>51.54</v>
      </c>
      <c r="U262">
        <v>51.99</v>
      </c>
      <c r="V262">
        <v>845.7</v>
      </c>
      <c r="W262">
        <v>0</v>
      </c>
      <c r="X262">
        <v>1029</v>
      </c>
      <c r="Y262">
        <v>12.7</v>
      </c>
      <c r="Z262">
        <v>12.64</v>
      </c>
      <c r="AA262">
        <v>12.67</v>
      </c>
      <c r="AB262">
        <v>-2.0619999999999998</v>
      </c>
      <c r="AC262">
        <v>2616</v>
      </c>
      <c r="AD262">
        <v>0</v>
      </c>
      <c r="AE262">
        <v>0</v>
      </c>
      <c r="AF262">
        <v>0</v>
      </c>
      <c r="AG262">
        <v>0</v>
      </c>
      <c r="AH262">
        <v>-188.2</v>
      </c>
      <c r="AI262">
        <v>-188.4</v>
      </c>
      <c r="AJ262">
        <v>-188.3</v>
      </c>
      <c r="AK262">
        <v>-178.6</v>
      </c>
      <c r="AL262">
        <v>-178.8</v>
      </c>
      <c r="AM262">
        <v>-178.7</v>
      </c>
    </row>
    <row r="263" spans="1:39" x14ac:dyDescent="0.25">
      <c r="A263" s="4">
        <f>D263-UNR_Feb2020!C263</f>
        <v>0</v>
      </c>
      <c r="B263" s="1">
        <v>43863</v>
      </c>
      <c r="C263" s="2">
        <v>0.79166666666666663</v>
      </c>
      <c r="D263" s="3">
        <f t="shared" si="4"/>
        <v>43863.791666666664</v>
      </c>
      <c r="E263">
        <v>0</v>
      </c>
      <c r="F263">
        <v>0</v>
      </c>
      <c r="G263">
        <v>0</v>
      </c>
      <c r="H263">
        <v>0</v>
      </c>
      <c r="I263">
        <v>3.403</v>
      </c>
      <c r="J263">
        <v>3.1989999999999998</v>
      </c>
      <c r="K263">
        <v>344.8</v>
      </c>
      <c r="L263">
        <v>19.84</v>
      </c>
      <c r="M263">
        <v>6.0259999999999998</v>
      </c>
      <c r="N263">
        <v>2.3210000000000002</v>
      </c>
      <c r="O263">
        <v>1.3720000000000001</v>
      </c>
      <c r="P263">
        <v>-2.8250000000000002</v>
      </c>
      <c r="Q263">
        <v>-2.9950000000000001</v>
      </c>
      <c r="R263">
        <v>-2.9009999999999998</v>
      </c>
      <c r="S263">
        <v>53.28</v>
      </c>
      <c r="T263">
        <v>51.88</v>
      </c>
      <c r="U263">
        <v>52.46</v>
      </c>
      <c r="V263">
        <v>845.8</v>
      </c>
      <c r="W263">
        <v>0</v>
      </c>
      <c r="X263">
        <v>1029</v>
      </c>
      <c r="Y263">
        <v>12.71</v>
      </c>
      <c r="Z263">
        <v>12.63</v>
      </c>
      <c r="AA263">
        <v>12.66</v>
      </c>
      <c r="AB263">
        <v>-2.0779999999999998</v>
      </c>
      <c r="AC263">
        <v>2616</v>
      </c>
      <c r="AD263">
        <v>0</v>
      </c>
      <c r="AE263">
        <v>0</v>
      </c>
      <c r="AF263">
        <v>0</v>
      </c>
      <c r="AG263">
        <v>0</v>
      </c>
      <c r="AH263">
        <v>-188.3</v>
      </c>
      <c r="AI263">
        <v>-188.5</v>
      </c>
      <c r="AJ263">
        <v>-188.5</v>
      </c>
      <c r="AK263">
        <v>-178.6</v>
      </c>
      <c r="AL263">
        <v>-178.8</v>
      </c>
      <c r="AM263">
        <v>-178.7</v>
      </c>
    </row>
    <row r="264" spans="1:39" x14ac:dyDescent="0.25">
      <c r="A264" s="4">
        <f>D264-UNR_Feb2020!C264</f>
        <v>0</v>
      </c>
      <c r="B264" s="1">
        <v>43863</v>
      </c>
      <c r="C264" s="2">
        <v>0.79861111111111116</v>
      </c>
      <c r="D264" s="3">
        <f t="shared" si="4"/>
        <v>43863.798611111109</v>
      </c>
      <c r="E264">
        <v>0</v>
      </c>
      <c r="F264">
        <v>0</v>
      </c>
      <c r="G264">
        <v>0</v>
      </c>
      <c r="H264">
        <v>0</v>
      </c>
      <c r="I264">
        <v>3.2410000000000001</v>
      </c>
      <c r="J264">
        <v>3.069</v>
      </c>
      <c r="K264">
        <v>340.4</v>
      </c>
      <c r="L264">
        <v>18.600000000000001</v>
      </c>
      <c r="M264">
        <v>6.3209999999999997</v>
      </c>
      <c r="N264">
        <v>2.5790000000000002</v>
      </c>
      <c r="O264">
        <v>0.68579999999999997</v>
      </c>
      <c r="P264">
        <v>-2.79</v>
      </c>
      <c r="Q264">
        <v>-2.9609999999999999</v>
      </c>
      <c r="R264">
        <v>-2.875</v>
      </c>
      <c r="S264">
        <v>53.31</v>
      </c>
      <c r="T264">
        <v>51.13</v>
      </c>
      <c r="U264">
        <v>52.15</v>
      </c>
      <c r="V264">
        <v>845.8</v>
      </c>
      <c r="W264">
        <v>0</v>
      </c>
      <c r="X264">
        <v>1029</v>
      </c>
      <c r="Y264">
        <v>12.71</v>
      </c>
      <c r="Z264">
        <v>12.63</v>
      </c>
      <c r="AA264">
        <v>12.67</v>
      </c>
      <c r="AB264">
        <v>-2.069</v>
      </c>
      <c r="AC264">
        <v>2616</v>
      </c>
      <c r="AD264">
        <v>0</v>
      </c>
      <c r="AE264">
        <v>0</v>
      </c>
      <c r="AF264">
        <v>0</v>
      </c>
      <c r="AG264">
        <v>0</v>
      </c>
      <c r="AH264">
        <v>-188.3</v>
      </c>
      <c r="AI264">
        <v>-188.5</v>
      </c>
      <c r="AJ264">
        <v>-188.4</v>
      </c>
      <c r="AK264">
        <v>-178.7</v>
      </c>
      <c r="AL264">
        <v>-178.8</v>
      </c>
      <c r="AM264">
        <v>-178.8</v>
      </c>
    </row>
    <row r="265" spans="1:39" x14ac:dyDescent="0.25">
      <c r="A265" s="4">
        <f>D265-UNR_Feb2020!C265</f>
        <v>0</v>
      </c>
      <c r="B265" s="1">
        <v>43863</v>
      </c>
      <c r="C265" s="2">
        <v>0.80555555555555547</v>
      </c>
      <c r="D265" s="3">
        <f t="shared" si="4"/>
        <v>43863.805555555555</v>
      </c>
      <c r="E265">
        <v>0</v>
      </c>
      <c r="F265">
        <v>0</v>
      </c>
      <c r="G265">
        <v>0</v>
      </c>
      <c r="H265">
        <v>0</v>
      </c>
      <c r="I265">
        <v>3.004</v>
      </c>
      <c r="J265">
        <v>2.89</v>
      </c>
      <c r="K265">
        <v>325.8</v>
      </c>
      <c r="L265">
        <v>15.78</v>
      </c>
      <c r="M265">
        <v>5.7309999999999999</v>
      </c>
      <c r="N265">
        <v>2.121</v>
      </c>
      <c r="O265">
        <v>0.97989999999999999</v>
      </c>
      <c r="P265">
        <v>-2.8239999999999998</v>
      </c>
      <c r="Q265">
        <v>-2.96</v>
      </c>
      <c r="R265">
        <v>-2.8959999999999999</v>
      </c>
      <c r="S265">
        <v>52.36</v>
      </c>
      <c r="T265">
        <v>51.03</v>
      </c>
      <c r="U265">
        <v>51.82</v>
      </c>
      <c r="V265">
        <v>845.8</v>
      </c>
      <c r="W265">
        <v>0</v>
      </c>
      <c r="X265">
        <v>1029</v>
      </c>
      <c r="Y265">
        <v>12.72</v>
      </c>
      <c r="Z265">
        <v>12.63</v>
      </c>
      <c r="AA265">
        <v>12.68</v>
      </c>
      <c r="AB265">
        <v>-2.0569999999999999</v>
      </c>
      <c r="AC265">
        <v>2616</v>
      </c>
      <c r="AD265">
        <v>0</v>
      </c>
      <c r="AE265">
        <v>0</v>
      </c>
      <c r="AF265">
        <v>0</v>
      </c>
      <c r="AG265">
        <v>0</v>
      </c>
      <c r="AH265">
        <v>-188.3</v>
      </c>
      <c r="AI265">
        <v>-188.5</v>
      </c>
      <c r="AJ265">
        <v>-188.4</v>
      </c>
      <c r="AK265">
        <v>-178.7</v>
      </c>
      <c r="AL265">
        <v>-178.9</v>
      </c>
      <c r="AM265">
        <v>-178.8</v>
      </c>
    </row>
    <row r="266" spans="1:39" x14ac:dyDescent="0.25">
      <c r="A266" s="4">
        <f>D266-UNR_Feb2020!C266</f>
        <v>0</v>
      </c>
      <c r="B266" s="1">
        <v>43863</v>
      </c>
      <c r="C266" s="2">
        <v>0.8125</v>
      </c>
      <c r="D266" s="3">
        <f t="shared" si="4"/>
        <v>43863.8125</v>
      </c>
      <c r="E266">
        <v>0</v>
      </c>
      <c r="F266">
        <v>0</v>
      </c>
      <c r="G266">
        <v>0</v>
      </c>
      <c r="H266">
        <v>0</v>
      </c>
      <c r="I266">
        <v>2.98</v>
      </c>
      <c r="J266">
        <v>2.8490000000000002</v>
      </c>
      <c r="K266">
        <v>324.2</v>
      </c>
      <c r="L266">
        <v>16.95</v>
      </c>
      <c r="M266">
        <v>6.9560000000000004</v>
      </c>
      <c r="N266">
        <v>2.649</v>
      </c>
      <c r="O266">
        <v>0.53910000000000002</v>
      </c>
      <c r="P266">
        <v>-2.8239999999999998</v>
      </c>
      <c r="Q266">
        <v>-2.9620000000000002</v>
      </c>
      <c r="R266">
        <v>-2.8940000000000001</v>
      </c>
      <c r="S266">
        <v>53.24</v>
      </c>
      <c r="T266">
        <v>51.54</v>
      </c>
      <c r="U266">
        <v>52.17</v>
      </c>
      <c r="V266">
        <v>845.8</v>
      </c>
      <c r="W266">
        <v>0</v>
      </c>
      <c r="X266">
        <v>1029</v>
      </c>
      <c r="Y266">
        <v>12.68</v>
      </c>
      <c r="Z266">
        <v>12.6</v>
      </c>
      <c r="AA266">
        <v>12.64</v>
      </c>
      <c r="AB266">
        <v>-2.077</v>
      </c>
      <c r="AC266">
        <v>2616</v>
      </c>
      <c r="AD266">
        <v>0</v>
      </c>
      <c r="AE266">
        <v>0</v>
      </c>
      <c r="AF266">
        <v>0</v>
      </c>
      <c r="AG266">
        <v>0</v>
      </c>
      <c r="AH266">
        <v>-188.3</v>
      </c>
      <c r="AI266">
        <v>-188.5</v>
      </c>
      <c r="AJ266">
        <v>-188.4</v>
      </c>
      <c r="AK266">
        <v>-178.8</v>
      </c>
      <c r="AL266">
        <v>-178.9</v>
      </c>
      <c r="AM266">
        <v>-178.9</v>
      </c>
    </row>
    <row r="267" spans="1:39" x14ac:dyDescent="0.25">
      <c r="A267" s="4">
        <f>D267-UNR_Feb2020!C267</f>
        <v>0</v>
      </c>
      <c r="B267" s="1">
        <v>43863</v>
      </c>
      <c r="C267" s="2">
        <v>0.81944444444444453</v>
      </c>
      <c r="D267" s="3">
        <f t="shared" si="4"/>
        <v>43863.819444444445</v>
      </c>
      <c r="E267">
        <v>0</v>
      </c>
      <c r="F267">
        <v>0</v>
      </c>
      <c r="G267">
        <v>0</v>
      </c>
      <c r="H267">
        <v>0</v>
      </c>
      <c r="I267">
        <v>2.7879999999999998</v>
      </c>
      <c r="J267">
        <v>2.649</v>
      </c>
      <c r="K267">
        <v>327.3</v>
      </c>
      <c r="L267">
        <v>18.07</v>
      </c>
      <c r="M267">
        <v>4.9980000000000002</v>
      </c>
      <c r="N267">
        <v>1.804</v>
      </c>
      <c r="O267">
        <v>0.97989999999999999</v>
      </c>
      <c r="P267">
        <v>-2.8580000000000001</v>
      </c>
      <c r="Q267">
        <v>-3.0630000000000002</v>
      </c>
      <c r="R267">
        <v>-2.9729999999999999</v>
      </c>
      <c r="S267">
        <v>52.63</v>
      </c>
      <c r="T267">
        <v>51.61</v>
      </c>
      <c r="U267">
        <v>52.2</v>
      </c>
      <c r="V267">
        <v>845.8</v>
      </c>
      <c r="W267">
        <v>0</v>
      </c>
      <c r="X267">
        <v>1029</v>
      </c>
      <c r="Y267">
        <v>12.77</v>
      </c>
      <c r="Z267">
        <v>12.56</v>
      </c>
      <c r="AA267">
        <v>12.68</v>
      </c>
      <c r="AB267">
        <v>-2.097</v>
      </c>
      <c r="AC267">
        <v>2616</v>
      </c>
      <c r="AD267">
        <v>0</v>
      </c>
      <c r="AE267">
        <v>0</v>
      </c>
      <c r="AF267">
        <v>0</v>
      </c>
      <c r="AG267">
        <v>0</v>
      </c>
      <c r="AH267">
        <v>-188.4</v>
      </c>
      <c r="AI267">
        <v>-188.6</v>
      </c>
      <c r="AJ267">
        <v>-188.5</v>
      </c>
      <c r="AK267">
        <v>-178.8</v>
      </c>
      <c r="AL267">
        <v>-179</v>
      </c>
      <c r="AM267">
        <v>-178.9</v>
      </c>
    </row>
    <row r="268" spans="1:39" x14ac:dyDescent="0.25">
      <c r="A268" s="4">
        <f>D268-UNR_Feb2020!C268</f>
        <v>0</v>
      </c>
      <c r="B268" s="1">
        <v>43863</v>
      </c>
      <c r="C268" s="2">
        <v>0.82638888888888884</v>
      </c>
      <c r="D268" s="3">
        <f t="shared" si="4"/>
        <v>43863.826388888891</v>
      </c>
      <c r="E268">
        <v>0</v>
      </c>
      <c r="F268">
        <v>0</v>
      </c>
      <c r="G268">
        <v>0</v>
      </c>
      <c r="H268">
        <v>0</v>
      </c>
      <c r="I268">
        <v>2.67</v>
      </c>
      <c r="J268">
        <v>2.5659999999999998</v>
      </c>
      <c r="K268">
        <v>331.4</v>
      </c>
      <c r="L268">
        <v>16</v>
      </c>
      <c r="M268">
        <v>4.4569999999999999</v>
      </c>
      <c r="N268">
        <v>1.7889999999999999</v>
      </c>
      <c r="O268">
        <v>0.88200000000000001</v>
      </c>
      <c r="P268">
        <v>-2.96</v>
      </c>
      <c r="Q268">
        <v>-3.097</v>
      </c>
      <c r="R268">
        <v>-3.0270000000000001</v>
      </c>
      <c r="S268">
        <v>52.97</v>
      </c>
      <c r="T268">
        <v>51.61</v>
      </c>
      <c r="U268">
        <v>52.04</v>
      </c>
      <c r="V268">
        <v>845.9</v>
      </c>
      <c r="W268">
        <v>0</v>
      </c>
      <c r="X268">
        <v>1029</v>
      </c>
      <c r="Y268">
        <v>12.79</v>
      </c>
      <c r="Z268">
        <v>12.71</v>
      </c>
      <c r="AA268">
        <v>12.75</v>
      </c>
      <c r="AB268">
        <v>-2.1469999999999998</v>
      </c>
      <c r="AC268">
        <v>2616</v>
      </c>
      <c r="AD268">
        <v>0</v>
      </c>
      <c r="AE268">
        <v>0</v>
      </c>
      <c r="AF268">
        <v>0</v>
      </c>
      <c r="AG268">
        <v>0</v>
      </c>
      <c r="AH268">
        <v>-188.3</v>
      </c>
      <c r="AI268">
        <v>-188.6</v>
      </c>
      <c r="AJ268">
        <v>-188.4</v>
      </c>
      <c r="AK268">
        <v>-178.7</v>
      </c>
      <c r="AL268">
        <v>-178.9</v>
      </c>
      <c r="AM268">
        <v>-178.9</v>
      </c>
    </row>
    <row r="269" spans="1:39" x14ac:dyDescent="0.25">
      <c r="A269" s="4">
        <f>D269-UNR_Feb2020!C269</f>
        <v>0</v>
      </c>
      <c r="B269" s="1">
        <v>43863</v>
      </c>
      <c r="C269" s="2">
        <v>0.83333333333333337</v>
      </c>
      <c r="D269" s="3">
        <f t="shared" si="4"/>
        <v>43863.833333333336</v>
      </c>
      <c r="E269">
        <v>0</v>
      </c>
      <c r="F269">
        <v>0</v>
      </c>
      <c r="G269">
        <v>0</v>
      </c>
      <c r="H269">
        <v>0</v>
      </c>
      <c r="I269">
        <v>2.5</v>
      </c>
      <c r="J269">
        <v>2.3570000000000002</v>
      </c>
      <c r="K269">
        <v>339.2</v>
      </c>
      <c r="L269">
        <v>19.34</v>
      </c>
      <c r="M269">
        <v>4.4080000000000004</v>
      </c>
      <c r="N269">
        <v>1.653</v>
      </c>
      <c r="O269">
        <v>0.7349</v>
      </c>
      <c r="P269">
        <v>-2.96</v>
      </c>
      <c r="Q269">
        <v>-3.1309999999999998</v>
      </c>
      <c r="R269">
        <v>-3.0489999999999999</v>
      </c>
      <c r="S269">
        <v>53</v>
      </c>
      <c r="T269">
        <v>51.57</v>
      </c>
      <c r="U269">
        <v>52.03</v>
      </c>
      <c r="V269">
        <v>846</v>
      </c>
      <c r="W269">
        <v>0</v>
      </c>
      <c r="X269">
        <v>1029</v>
      </c>
      <c r="Y269">
        <v>12.8</v>
      </c>
      <c r="Z269">
        <v>12.72</v>
      </c>
      <c r="AA269">
        <v>12.75</v>
      </c>
      <c r="AB269">
        <v>-2.161</v>
      </c>
      <c r="AC269">
        <v>2616</v>
      </c>
      <c r="AD269">
        <v>0</v>
      </c>
      <c r="AE269">
        <v>0</v>
      </c>
      <c r="AF269">
        <v>0</v>
      </c>
      <c r="AG269">
        <v>0</v>
      </c>
      <c r="AH269">
        <v>-188.2</v>
      </c>
      <c r="AI269">
        <v>-188.4</v>
      </c>
      <c r="AJ269">
        <v>-188.3</v>
      </c>
      <c r="AK269">
        <v>-178.7</v>
      </c>
      <c r="AL269">
        <v>-178.8</v>
      </c>
      <c r="AM269">
        <v>-178.8</v>
      </c>
    </row>
    <row r="270" spans="1:39" x14ac:dyDescent="0.25">
      <c r="A270" s="4">
        <f>D270-UNR_Feb2020!C270</f>
        <v>0</v>
      </c>
      <c r="B270" s="1">
        <v>43863</v>
      </c>
      <c r="C270" s="2">
        <v>0.84027777777777779</v>
      </c>
      <c r="D270" s="3">
        <f t="shared" si="4"/>
        <v>43863.840277777781</v>
      </c>
      <c r="E270">
        <v>0</v>
      </c>
      <c r="F270">
        <v>0</v>
      </c>
      <c r="G270">
        <v>0</v>
      </c>
      <c r="H270">
        <v>0</v>
      </c>
      <c r="I270">
        <v>3.38</v>
      </c>
      <c r="J270">
        <v>3.2679999999999998</v>
      </c>
      <c r="K270">
        <v>343.7</v>
      </c>
      <c r="L270">
        <v>14.75</v>
      </c>
      <c r="M270">
        <v>5.391</v>
      </c>
      <c r="N270">
        <v>1.8029999999999999</v>
      </c>
      <c r="O270">
        <v>1.274</v>
      </c>
      <c r="P270">
        <v>-2.96</v>
      </c>
      <c r="Q270">
        <v>-3.097</v>
      </c>
      <c r="R270">
        <v>-3.0419999999999998</v>
      </c>
      <c r="S270">
        <v>51.74</v>
      </c>
      <c r="T270">
        <v>50.86</v>
      </c>
      <c r="U270">
        <v>51.31</v>
      </c>
      <c r="V270">
        <v>846</v>
      </c>
      <c r="W270">
        <v>0</v>
      </c>
      <c r="X270">
        <v>1029</v>
      </c>
      <c r="Y270">
        <v>12.78</v>
      </c>
      <c r="Z270">
        <v>12.7</v>
      </c>
      <c r="AA270">
        <v>12.74</v>
      </c>
      <c r="AB270">
        <v>-2.161</v>
      </c>
      <c r="AC270">
        <v>2616</v>
      </c>
      <c r="AD270">
        <v>0</v>
      </c>
      <c r="AE270">
        <v>0</v>
      </c>
      <c r="AF270">
        <v>0</v>
      </c>
      <c r="AG270">
        <v>0</v>
      </c>
      <c r="AH270">
        <v>-188.2</v>
      </c>
      <c r="AI270">
        <v>-188.4</v>
      </c>
      <c r="AJ270">
        <v>-188.3</v>
      </c>
      <c r="AK270">
        <v>-178.7</v>
      </c>
      <c r="AL270">
        <v>-178.9</v>
      </c>
      <c r="AM270">
        <v>-178.8</v>
      </c>
    </row>
    <row r="271" spans="1:39" x14ac:dyDescent="0.25">
      <c r="A271" s="4">
        <f>D271-UNR_Feb2020!C271</f>
        <v>0</v>
      </c>
      <c r="B271" s="1">
        <v>43863</v>
      </c>
      <c r="C271" s="2">
        <v>0.84722222222222221</v>
      </c>
      <c r="D271" s="3">
        <f t="shared" si="4"/>
        <v>43863.847222222219</v>
      </c>
      <c r="E271">
        <v>0</v>
      </c>
      <c r="F271">
        <v>0</v>
      </c>
      <c r="G271">
        <v>0</v>
      </c>
      <c r="H271">
        <v>0</v>
      </c>
      <c r="I271">
        <v>2.956</v>
      </c>
      <c r="J271">
        <v>2.8660000000000001</v>
      </c>
      <c r="K271">
        <v>343</v>
      </c>
      <c r="L271">
        <v>14.17</v>
      </c>
      <c r="M271">
        <v>5.0960000000000001</v>
      </c>
      <c r="N271">
        <v>1.599</v>
      </c>
      <c r="O271">
        <v>1.2250000000000001</v>
      </c>
      <c r="P271">
        <v>-3.028</v>
      </c>
      <c r="Q271">
        <v>-3.1640000000000001</v>
      </c>
      <c r="R271">
        <v>-3.093</v>
      </c>
      <c r="S271">
        <v>51.74</v>
      </c>
      <c r="T271">
        <v>50.93</v>
      </c>
      <c r="U271">
        <v>51.29</v>
      </c>
      <c r="V271">
        <v>846</v>
      </c>
      <c r="W271">
        <v>0</v>
      </c>
      <c r="X271">
        <v>1029</v>
      </c>
      <c r="Y271">
        <v>12.77</v>
      </c>
      <c r="Z271">
        <v>12.7</v>
      </c>
      <c r="AA271">
        <v>12.74</v>
      </c>
      <c r="AB271">
        <v>-2.1629999999999998</v>
      </c>
      <c r="AC271">
        <v>2616</v>
      </c>
      <c r="AD271">
        <v>0</v>
      </c>
      <c r="AE271">
        <v>0</v>
      </c>
      <c r="AF271">
        <v>0</v>
      </c>
      <c r="AG271">
        <v>0</v>
      </c>
      <c r="AH271">
        <v>-188.2</v>
      </c>
      <c r="AI271">
        <v>-188.4</v>
      </c>
      <c r="AJ271">
        <v>-188.3</v>
      </c>
      <c r="AK271">
        <v>-178.7</v>
      </c>
      <c r="AL271">
        <v>-178.9</v>
      </c>
      <c r="AM271">
        <v>-178.7</v>
      </c>
    </row>
    <row r="272" spans="1:39" x14ac:dyDescent="0.25">
      <c r="A272" s="4">
        <f>D272-UNR_Feb2020!C272</f>
        <v>0</v>
      </c>
      <c r="B272" s="1">
        <v>43863</v>
      </c>
      <c r="C272" s="2">
        <v>0.85416666666666663</v>
      </c>
      <c r="D272" s="3">
        <f t="shared" si="4"/>
        <v>43863.854166666664</v>
      </c>
      <c r="E272">
        <v>0</v>
      </c>
      <c r="F272">
        <v>0</v>
      </c>
      <c r="G272">
        <v>0</v>
      </c>
      <c r="H272">
        <v>0</v>
      </c>
      <c r="I272">
        <v>2.7320000000000002</v>
      </c>
      <c r="J272">
        <v>2.6309999999999998</v>
      </c>
      <c r="K272">
        <v>343.1</v>
      </c>
      <c r="L272">
        <v>15.56</v>
      </c>
      <c r="M272">
        <v>5.1950000000000003</v>
      </c>
      <c r="N272">
        <v>2.0139999999999998</v>
      </c>
      <c r="O272">
        <v>1.323</v>
      </c>
      <c r="P272">
        <v>-3.0950000000000002</v>
      </c>
      <c r="Q272">
        <v>-3.3330000000000002</v>
      </c>
      <c r="R272">
        <v>-3.1869999999999998</v>
      </c>
      <c r="S272">
        <v>52.56</v>
      </c>
      <c r="T272">
        <v>51</v>
      </c>
      <c r="U272">
        <v>51.6</v>
      </c>
      <c r="V272">
        <v>846.1</v>
      </c>
      <c r="W272">
        <v>0</v>
      </c>
      <c r="X272">
        <v>1029</v>
      </c>
      <c r="Y272">
        <v>12.79</v>
      </c>
      <c r="Z272">
        <v>12.72</v>
      </c>
      <c r="AA272">
        <v>12.75</v>
      </c>
      <c r="AB272">
        <v>-2.2170000000000001</v>
      </c>
      <c r="AC272">
        <v>2616</v>
      </c>
      <c r="AD272">
        <v>0</v>
      </c>
      <c r="AE272">
        <v>0</v>
      </c>
      <c r="AF272">
        <v>0</v>
      </c>
      <c r="AG272">
        <v>0</v>
      </c>
      <c r="AH272">
        <v>-188.1</v>
      </c>
      <c r="AI272">
        <v>-188.3</v>
      </c>
      <c r="AJ272">
        <v>-188.2</v>
      </c>
      <c r="AK272">
        <v>-178.6</v>
      </c>
      <c r="AL272">
        <v>-178.8</v>
      </c>
      <c r="AM272">
        <v>-178.7</v>
      </c>
    </row>
    <row r="273" spans="1:39" x14ac:dyDescent="0.25">
      <c r="A273" s="4">
        <f>D273-UNR_Feb2020!C273</f>
        <v>0</v>
      </c>
      <c r="B273" s="1">
        <v>43863</v>
      </c>
      <c r="C273" s="2">
        <v>0.86111111111111116</v>
      </c>
      <c r="D273" s="3">
        <f t="shared" si="4"/>
        <v>43863.861111111109</v>
      </c>
      <c r="E273">
        <v>0</v>
      </c>
      <c r="F273">
        <v>0</v>
      </c>
      <c r="G273">
        <v>0</v>
      </c>
      <c r="H273">
        <v>0</v>
      </c>
      <c r="I273">
        <v>1.907</v>
      </c>
      <c r="J273">
        <v>1.8149999999999999</v>
      </c>
      <c r="K273">
        <v>337.4</v>
      </c>
      <c r="L273">
        <v>17.8</v>
      </c>
      <c r="M273">
        <v>3.97</v>
      </c>
      <c r="N273">
        <v>1.3340000000000001</v>
      </c>
      <c r="O273">
        <v>0.49</v>
      </c>
      <c r="P273">
        <v>-3.2650000000000001</v>
      </c>
      <c r="Q273">
        <v>-3.4350000000000001</v>
      </c>
      <c r="R273">
        <v>-3.3530000000000002</v>
      </c>
      <c r="S273">
        <v>53.55</v>
      </c>
      <c r="T273">
        <v>52.22</v>
      </c>
      <c r="U273">
        <v>52.75</v>
      </c>
      <c r="V273">
        <v>846.1</v>
      </c>
      <c r="W273">
        <v>0</v>
      </c>
      <c r="X273">
        <v>1029</v>
      </c>
      <c r="Y273">
        <v>12.8</v>
      </c>
      <c r="Z273">
        <v>12.72</v>
      </c>
      <c r="AA273">
        <v>12.76</v>
      </c>
      <c r="AB273">
        <v>-2.331</v>
      </c>
      <c r="AC273">
        <v>2616</v>
      </c>
      <c r="AD273">
        <v>0</v>
      </c>
      <c r="AE273">
        <v>0</v>
      </c>
      <c r="AF273">
        <v>0</v>
      </c>
      <c r="AG273">
        <v>0</v>
      </c>
      <c r="AH273">
        <v>-188.2</v>
      </c>
      <c r="AI273">
        <v>-188.3</v>
      </c>
      <c r="AJ273">
        <v>-188.3</v>
      </c>
      <c r="AK273">
        <v>-178.6</v>
      </c>
      <c r="AL273">
        <v>-178.8</v>
      </c>
      <c r="AM273">
        <v>-178.7</v>
      </c>
    </row>
    <row r="274" spans="1:39" x14ac:dyDescent="0.25">
      <c r="A274" s="4">
        <f>D274-UNR_Feb2020!C274</f>
        <v>0</v>
      </c>
      <c r="B274" s="1">
        <v>43863</v>
      </c>
      <c r="C274" s="2">
        <v>0.86805555555555547</v>
      </c>
      <c r="D274" s="3">
        <f t="shared" si="4"/>
        <v>43863.868055555555</v>
      </c>
      <c r="E274">
        <v>0</v>
      </c>
      <c r="F274">
        <v>0</v>
      </c>
      <c r="G274">
        <v>0</v>
      </c>
      <c r="H274">
        <v>0</v>
      </c>
      <c r="I274">
        <v>1.399</v>
      </c>
      <c r="J274">
        <v>1.3460000000000001</v>
      </c>
      <c r="K274">
        <v>320.10000000000002</v>
      </c>
      <c r="L274">
        <v>15.8</v>
      </c>
      <c r="M274">
        <v>2.7440000000000002</v>
      </c>
      <c r="N274">
        <v>1.18</v>
      </c>
      <c r="O274">
        <v>0.29420000000000002</v>
      </c>
      <c r="P274">
        <v>-3.2970000000000002</v>
      </c>
      <c r="Q274">
        <v>-3.5350000000000001</v>
      </c>
      <c r="R274">
        <v>-3.387</v>
      </c>
      <c r="S274">
        <v>54.75</v>
      </c>
      <c r="T274">
        <v>53.35</v>
      </c>
      <c r="U274">
        <v>54.08</v>
      </c>
      <c r="V274">
        <v>846.2</v>
      </c>
      <c r="W274">
        <v>0</v>
      </c>
      <c r="X274">
        <v>1029</v>
      </c>
      <c r="Y274">
        <v>12.8</v>
      </c>
      <c r="Z274">
        <v>12.72</v>
      </c>
      <c r="AA274">
        <v>12.76</v>
      </c>
      <c r="AB274">
        <v>-2.4980000000000002</v>
      </c>
      <c r="AC274">
        <v>2616</v>
      </c>
      <c r="AD274">
        <v>0</v>
      </c>
      <c r="AE274">
        <v>0</v>
      </c>
      <c r="AF274">
        <v>0</v>
      </c>
      <c r="AG274">
        <v>0</v>
      </c>
      <c r="AH274">
        <v>-188.3</v>
      </c>
      <c r="AI274">
        <v>-188.5</v>
      </c>
      <c r="AJ274">
        <v>-188.4</v>
      </c>
      <c r="AK274">
        <v>-178.7</v>
      </c>
      <c r="AL274">
        <v>-178.9</v>
      </c>
      <c r="AM274">
        <v>-178.8</v>
      </c>
    </row>
    <row r="275" spans="1:39" x14ac:dyDescent="0.25">
      <c r="A275" s="4">
        <f>D275-UNR_Feb2020!C275</f>
        <v>0</v>
      </c>
      <c r="B275" s="1">
        <v>43863</v>
      </c>
      <c r="C275" s="2">
        <v>0.875</v>
      </c>
      <c r="D275" s="3">
        <f t="shared" si="4"/>
        <v>43863.875</v>
      </c>
      <c r="E275">
        <v>0</v>
      </c>
      <c r="F275">
        <v>0</v>
      </c>
      <c r="G275">
        <v>0</v>
      </c>
      <c r="H275">
        <v>0</v>
      </c>
      <c r="I275">
        <v>2</v>
      </c>
      <c r="J275">
        <v>1.9139999999999999</v>
      </c>
      <c r="K275">
        <v>346.6</v>
      </c>
      <c r="L275">
        <v>16.79</v>
      </c>
      <c r="M275">
        <v>3.625</v>
      </c>
      <c r="N275">
        <v>1.3029999999999999</v>
      </c>
      <c r="O275">
        <v>0.34289999999999998</v>
      </c>
      <c r="P275">
        <v>-3.5009999999999999</v>
      </c>
      <c r="Q275">
        <v>-3.7050000000000001</v>
      </c>
      <c r="R275">
        <v>-3.6190000000000002</v>
      </c>
      <c r="S275">
        <v>54.58</v>
      </c>
      <c r="T275">
        <v>54.1</v>
      </c>
      <c r="U275">
        <v>54.36</v>
      </c>
      <c r="V275">
        <v>846.3</v>
      </c>
      <c r="W275">
        <v>0</v>
      </c>
      <c r="X275">
        <v>1029</v>
      </c>
      <c r="Y275">
        <v>12.79</v>
      </c>
      <c r="Z275">
        <v>12.7</v>
      </c>
      <c r="AA275">
        <v>12.74</v>
      </c>
      <c r="AB275">
        <v>-2.6989999999999998</v>
      </c>
      <c r="AC275">
        <v>2616</v>
      </c>
      <c r="AD275">
        <v>0</v>
      </c>
      <c r="AE275">
        <v>0</v>
      </c>
      <c r="AF275">
        <v>0</v>
      </c>
      <c r="AG275">
        <v>0</v>
      </c>
      <c r="AH275">
        <v>-188.2</v>
      </c>
      <c r="AI275">
        <v>-188.6</v>
      </c>
      <c r="AJ275">
        <v>-188.4</v>
      </c>
      <c r="AK275">
        <v>-178.8</v>
      </c>
      <c r="AL275">
        <v>-178.9</v>
      </c>
      <c r="AM275">
        <v>-178.8</v>
      </c>
    </row>
    <row r="276" spans="1:39" x14ac:dyDescent="0.25">
      <c r="A276" s="4">
        <f>D276-UNR_Feb2020!C276</f>
        <v>0</v>
      </c>
      <c r="B276" s="1">
        <v>43863</v>
      </c>
      <c r="C276" s="2">
        <v>0.88194444444444453</v>
      </c>
      <c r="D276" s="3">
        <f t="shared" si="4"/>
        <v>43863.881944444445</v>
      </c>
      <c r="E276">
        <v>0</v>
      </c>
      <c r="F276">
        <v>0</v>
      </c>
      <c r="G276">
        <v>0</v>
      </c>
      <c r="H276">
        <v>0</v>
      </c>
      <c r="I276">
        <v>2.274</v>
      </c>
      <c r="J276">
        <v>2.2029999999999998</v>
      </c>
      <c r="K276">
        <v>349.2</v>
      </c>
      <c r="L276">
        <v>14.35</v>
      </c>
      <c r="M276">
        <v>3.9209999999999998</v>
      </c>
      <c r="N276">
        <v>1.4079999999999999</v>
      </c>
      <c r="O276">
        <v>0.88200000000000001</v>
      </c>
      <c r="P276">
        <v>-3.601</v>
      </c>
      <c r="Q276">
        <v>-3.7040000000000002</v>
      </c>
      <c r="R276">
        <v>-3.6640000000000001</v>
      </c>
      <c r="S276">
        <v>54.95</v>
      </c>
      <c r="T276">
        <v>54.41</v>
      </c>
      <c r="U276">
        <v>54.7</v>
      </c>
      <c r="V276">
        <v>846.3</v>
      </c>
      <c r="W276">
        <v>0</v>
      </c>
      <c r="X276">
        <v>1029</v>
      </c>
      <c r="Y276">
        <v>12.79</v>
      </c>
      <c r="Z276">
        <v>12.7</v>
      </c>
      <c r="AA276">
        <v>12.75</v>
      </c>
      <c r="AB276">
        <v>-2.8650000000000002</v>
      </c>
      <c r="AC276">
        <v>2616</v>
      </c>
      <c r="AD276">
        <v>0</v>
      </c>
      <c r="AE276">
        <v>0</v>
      </c>
      <c r="AF276">
        <v>0</v>
      </c>
      <c r="AG276">
        <v>0</v>
      </c>
      <c r="AH276">
        <v>-188.1</v>
      </c>
      <c r="AI276">
        <v>-188.3</v>
      </c>
      <c r="AJ276">
        <v>-188.2</v>
      </c>
      <c r="AK276">
        <v>-178.7</v>
      </c>
      <c r="AL276">
        <v>-178.9</v>
      </c>
      <c r="AM276">
        <v>-178.8</v>
      </c>
    </row>
    <row r="277" spans="1:39" x14ac:dyDescent="0.25">
      <c r="A277" s="4">
        <f>D277-UNR_Feb2020!C277</f>
        <v>0</v>
      </c>
      <c r="B277" s="1">
        <v>43863</v>
      </c>
      <c r="C277" s="2">
        <v>0.88888888888888884</v>
      </c>
      <c r="D277" s="3">
        <f t="shared" si="4"/>
        <v>43863.888888888891</v>
      </c>
      <c r="E277">
        <v>0</v>
      </c>
      <c r="F277">
        <v>0</v>
      </c>
      <c r="G277">
        <v>0</v>
      </c>
      <c r="H277">
        <v>0</v>
      </c>
      <c r="I277">
        <v>3.2749999999999999</v>
      </c>
      <c r="J277">
        <v>3.202</v>
      </c>
      <c r="K277">
        <v>2.5529999999999999</v>
      </c>
      <c r="L277">
        <v>12.07</v>
      </c>
      <c r="M277">
        <v>5.49</v>
      </c>
      <c r="N277">
        <v>2.0510000000000002</v>
      </c>
      <c r="O277">
        <v>1.2250000000000001</v>
      </c>
      <c r="P277">
        <v>-3.4990000000000001</v>
      </c>
      <c r="Q277">
        <v>-3.738</v>
      </c>
      <c r="R277">
        <v>-3.6120000000000001</v>
      </c>
      <c r="S277">
        <v>55.16</v>
      </c>
      <c r="T277">
        <v>54.37</v>
      </c>
      <c r="U277">
        <v>54.68</v>
      </c>
      <c r="V277">
        <v>846.4</v>
      </c>
      <c r="W277">
        <v>0</v>
      </c>
      <c r="X277">
        <v>1029</v>
      </c>
      <c r="Y277">
        <v>12.84</v>
      </c>
      <c r="Z277">
        <v>12.74</v>
      </c>
      <c r="AA277">
        <v>12.79</v>
      </c>
      <c r="AB277">
        <v>-2.9929999999999999</v>
      </c>
      <c r="AC277">
        <v>2616</v>
      </c>
      <c r="AD277">
        <v>0</v>
      </c>
      <c r="AE277">
        <v>0</v>
      </c>
      <c r="AF277">
        <v>0</v>
      </c>
      <c r="AG277">
        <v>0</v>
      </c>
      <c r="AH277">
        <v>-188.1</v>
      </c>
      <c r="AI277">
        <v>-188.4</v>
      </c>
      <c r="AJ277">
        <v>-188.3</v>
      </c>
      <c r="AK277">
        <v>-178.7</v>
      </c>
      <c r="AL277">
        <v>-178.9</v>
      </c>
      <c r="AM277">
        <v>-178.8</v>
      </c>
    </row>
    <row r="278" spans="1:39" x14ac:dyDescent="0.25">
      <c r="A278" s="4">
        <f>D278-UNR_Feb2020!C278</f>
        <v>0</v>
      </c>
      <c r="B278" s="1">
        <v>43863</v>
      </c>
      <c r="C278" s="2">
        <v>0.89583333333333337</v>
      </c>
      <c r="D278" s="3">
        <f t="shared" si="4"/>
        <v>43863.895833333336</v>
      </c>
      <c r="E278">
        <v>0</v>
      </c>
      <c r="F278">
        <v>0</v>
      </c>
      <c r="G278">
        <v>0</v>
      </c>
      <c r="H278">
        <v>0</v>
      </c>
      <c r="I278">
        <v>4.2649999999999997</v>
      </c>
      <c r="J278">
        <v>4.157</v>
      </c>
      <c r="K278">
        <v>5.7450000000000001</v>
      </c>
      <c r="L278">
        <v>12.92</v>
      </c>
      <c r="M278">
        <v>5.8789999999999996</v>
      </c>
      <c r="N278">
        <v>1.613</v>
      </c>
      <c r="O278">
        <v>1.96</v>
      </c>
      <c r="P278">
        <v>-3.4990000000000001</v>
      </c>
      <c r="Q278">
        <v>-3.669</v>
      </c>
      <c r="R278">
        <v>-3.5880000000000001</v>
      </c>
      <c r="S278">
        <v>56.79</v>
      </c>
      <c r="T278">
        <v>54.89</v>
      </c>
      <c r="U278">
        <v>56.08</v>
      </c>
      <c r="V278">
        <v>846.4</v>
      </c>
      <c r="W278">
        <v>0</v>
      </c>
      <c r="X278">
        <v>1029</v>
      </c>
      <c r="Y278">
        <v>12.83</v>
      </c>
      <c r="Z278">
        <v>12.74</v>
      </c>
      <c r="AA278">
        <v>12.78</v>
      </c>
      <c r="AB278">
        <v>-3.02</v>
      </c>
      <c r="AC278">
        <v>2616</v>
      </c>
      <c r="AD278">
        <v>0</v>
      </c>
      <c r="AE278">
        <v>0</v>
      </c>
      <c r="AF278">
        <v>0</v>
      </c>
      <c r="AG278">
        <v>0</v>
      </c>
      <c r="AH278">
        <v>-188.2</v>
      </c>
      <c r="AI278">
        <v>-188.4</v>
      </c>
      <c r="AJ278">
        <v>-188.3</v>
      </c>
      <c r="AK278">
        <v>-178.6</v>
      </c>
      <c r="AL278">
        <v>-178.8</v>
      </c>
      <c r="AM278">
        <v>-178.7</v>
      </c>
    </row>
    <row r="279" spans="1:39" x14ac:dyDescent="0.25">
      <c r="A279" s="4">
        <f>D279-UNR_Feb2020!C279</f>
        <v>0</v>
      </c>
      <c r="B279" s="1">
        <v>43863</v>
      </c>
      <c r="C279" s="2">
        <v>0.90277777777777779</v>
      </c>
      <c r="D279" s="3">
        <f t="shared" si="4"/>
        <v>43863.902777777781</v>
      </c>
      <c r="E279">
        <v>0</v>
      </c>
      <c r="F279">
        <v>0</v>
      </c>
      <c r="G279">
        <v>0</v>
      </c>
      <c r="H279">
        <v>0</v>
      </c>
      <c r="I279">
        <v>3.907</v>
      </c>
      <c r="J279">
        <v>3.8039999999999998</v>
      </c>
      <c r="K279">
        <v>3.4950000000000001</v>
      </c>
      <c r="L279">
        <v>13.04</v>
      </c>
      <c r="M279">
        <v>5.5839999999999996</v>
      </c>
      <c r="N279">
        <v>1.577</v>
      </c>
      <c r="O279">
        <v>2.3519999999999999</v>
      </c>
      <c r="P279">
        <v>-3.5329999999999999</v>
      </c>
      <c r="Q279">
        <v>-3.7719999999999998</v>
      </c>
      <c r="R279">
        <v>-3.669</v>
      </c>
      <c r="S279">
        <v>56.45</v>
      </c>
      <c r="T279">
        <v>55.46</v>
      </c>
      <c r="U279">
        <v>55.92</v>
      </c>
      <c r="V279">
        <v>846.5</v>
      </c>
      <c r="W279">
        <v>0</v>
      </c>
      <c r="X279">
        <v>1029</v>
      </c>
      <c r="Y279">
        <v>12.8</v>
      </c>
      <c r="Z279">
        <v>12.73</v>
      </c>
      <c r="AA279">
        <v>12.76</v>
      </c>
      <c r="AB279">
        <v>-3.028</v>
      </c>
      <c r="AC279">
        <v>2616</v>
      </c>
      <c r="AD279">
        <v>0</v>
      </c>
      <c r="AE279">
        <v>0</v>
      </c>
      <c r="AF279">
        <v>0</v>
      </c>
      <c r="AG279">
        <v>0</v>
      </c>
      <c r="AH279">
        <v>-188.3</v>
      </c>
      <c r="AI279">
        <v>-188.5</v>
      </c>
      <c r="AJ279">
        <v>-188.3</v>
      </c>
      <c r="AK279">
        <v>-178.7</v>
      </c>
      <c r="AL279">
        <v>-178.8</v>
      </c>
      <c r="AM279">
        <v>-178.7</v>
      </c>
    </row>
    <row r="280" spans="1:39" x14ac:dyDescent="0.25">
      <c r="A280" s="4">
        <f>D280-UNR_Feb2020!C280</f>
        <v>0</v>
      </c>
      <c r="B280" s="1">
        <v>43863</v>
      </c>
      <c r="C280" s="2">
        <v>0.90972222222222221</v>
      </c>
      <c r="D280" s="3">
        <f t="shared" si="4"/>
        <v>43863.909722222219</v>
      </c>
      <c r="E280">
        <v>0</v>
      </c>
      <c r="F280">
        <v>0</v>
      </c>
      <c r="G280">
        <v>0</v>
      </c>
      <c r="H280">
        <v>0</v>
      </c>
      <c r="I280">
        <v>3.0009999999999999</v>
      </c>
      <c r="J280">
        <v>2.944</v>
      </c>
      <c r="K280">
        <v>359.7</v>
      </c>
      <c r="L280">
        <v>11.17</v>
      </c>
      <c r="M280">
        <v>4.8499999999999996</v>
      </c>
      <c r="N280">
        <v>1.284</v>
      </c>
      <c r="O280">
        <v>1.8620000000000001</v>
      </c>
      <c r="P280">
        <v>-3.738</v>
      </c>
      <c r="Q280">
        <v>-4.0110000000000001</v>
      </c>
      <c r="R280">
        <v>-3.879</v>
      </c>
      <c r="S280">
        <v>57.81</v>
      </c>
      <c r="T280">
        <v>56.01</v>
      </c>
      <c r="U280">
        <v>57.02</v>
      </c>
      <c r="V280">
        <v>846.5</v>
      </c>
      <c r="W280">
        <v>0</v>
      </c>
      <c r="X280">
        <v>1029</v>
      </c>
      <c r="Y280">
        <v>12.8</v>
      </c>
      <c r="Z280">
        <v>12.71</v>
      </c>
      <c r="AA280">
        <v>12.75</v>
      </c>
      <c r="AB280">
        <v>-3.1070000000000002</v>
      </c>
      <c r="AC280">
        <v>2616</v>
      </c>
      <c r="AD280">
        <v>0</v>
      </c>
      <c r="AE280">
        <v>0</v>
      </c>
      <c r="AF280">
        <v>0</v>
      </c>
      <c r="AG280">
        <v>0</v>
      </c>
      <c r="AH280">
        <v>-188.3</v>
      </c>
      <c r="AI280">
        <v>-188.4</v>
      </c>
      <c r="AJ280">
        <v>-188.4</v>
      </c>
      <c r="AK280">
        <v>-178.7</v>
      </c>
      <c r="AL280">
        <v>-178.9</v>
      </c>
      <c r="AM280">
        <v>-178.8</v>
      </c>
    </row>
    <row r="281" spans="1:39" x14ac:dyDescent="0.25">
      <c r="A281" s="4">
        <f>D281-UNR_Feb2020!C281</f>
        <v>0</v>
      </c>
      <c r="B281" s="1">
        <v>43863</v>
      </c>
      <c r="C281" s="2">
        <v>0.91666666666666663</v>
      </c>
      <c r="D281" s="3">
        <f t="shared" si="4"/>
        <v>43863.916666666664</v>
      </c>
      <c r="E281">
        <v>0</v>
      </c>
      <c r="F281">
        <v>0</v>
      </c>
      <c r="G281">
        <v>0</v>
      </c>
      <c r="H281">
        <v>0</v>
      </c>
      <c r="I281">
        <v>3.2029999999999998</v>
      </c>
      <c r="J281">
        <v>3.14</v>
      </c>
      <c r="K281">
        <v>6.7320000000000002</v>
      </c>
      <c r="L281">
        <v>11.34</v>
      </c>
      <c r="M281">
        <v>4.8010000000000002</v>
      </c>
      <c r="N281">
        <v>1.0640000000000001</v>
      </c>
      <c r="O281">
        <v>1.764</v>
      </c>
      <c r="P281">
        <v>-3.84</v>
      </c>
      <c r="Q281">
        <v>-4.1120000000000001</v>
      </c>
      <c r="R281">
        <v>-3.9689999999999999</v>
      </c>
      <c r="S281">
        <v>58.8</v>
      </c>
      <c r="T281">
        <v>57.06</v>
      </c>
      <c r="U281">
        <v>57.87</v>
      </c>
      <c r="V281">
        <v>846.6</v>
      </c>
      <c r="W281">
        <v>0</v>
      </c>
      <c r="X281">
        <v>1029</v>
      </c>
      <c r="Y281">
        <v>12.81</v>
      </c>
      <c r="Z281">
        <v>12.73</v>
      </c>
      <c r="AA281">
        <v>12.77</v>
      </c>
      <c r="AB281">
        <v>-3.2559999999999998</v>
      </c>
      <c r="AC281">
        <v>2616</v>
      </c>
      <c r="AD281">
        <v>0</v>
      </c>
      <c r="AE281">
        <v>0</v>
      </c>
      <c r="AF281">
        <v>0</v>
      </c>
      <c r="AG281">
        <v>0</v>
      </c>
      <c r="AH281">
        <v>-188.4</v>
      </c>
      <c r="AI281">
        <v>-188.5</v>
      </c>
      <c r="AJ281">
        <v>-188.4</v>
      </c>
      <c r="AK281">
        <v>-178.6</v>
      </c>
      <c r="AL281">
        <v>-178.8</v>
      </c>
      <c r="AM281">
        <v>-178.7</v>
      </c>
    </row>
    <row r="282" spans="1:39" x14ac:dyDescent="0.25">
      <c r="A282" s="4">
        <f>D282-UNR_Feb2020!C282</f>
        <v>0</v>
      </c>
      <c r="B282" s="1">
        <v>43863</v>
      </c>
      <c r="C282" s="2">
        <v>0.92361111111111116</v>
      </c>
      <c r="D282" s="3">
        <f t="shared" si="4"/>
        <v>43863.923611111109</v>
      </c>
      <c r="E282">
        <v>0</v>
      </c>
      <c r="F282">
        <v>0</v>
      </c>
      <c r="G282">
        <v>0</v>
      </c>
      <c r="H282">
        <v>0</v>
      </c>
      <c r="I282">
        <v>3.903</v>
      </c>
      <c r="J282">
        <v>3.7549999999999999</v>
      </c>
      <c r="K282">
        <v>4.8120000000000003</v>
      </c>
      <c r="L282">
        <v>15.83</v>
      </c>
      <c r="M282">
        <v>8.0820000000000007</v>
      </c>
      <c r="N282">
        <v>2.823</v>
      </c>
      <c r="O282">
        <v>1.6659999999999999</v>
      </c>
      <c r="P282">
        <v>-3.7719999999999998</v>
      </c>
      <c r="Q282">
        <v>-4.0439999999999996</v>
      </c>
      <c r="R282">
        <v>-3.91</v>
      </c>
      <c r="S282">
        <v>58.43</v>
      </c>
      <c r="T282">
        <v>56.11</v>
      </c>
      <c r="U282">
        <v>57.27</v>
      </c>
      <c r="V282">
        <v>846.6</v>
      </c>
      <c r="W282">
        <v>0</v>
      </c>
      <c r="X282">
        <v>1029</v>
      </c>
      <c r="Y282">
        <v>12.81</v>
      </c>
      <c r="Z282">
        <v>12.75</v>
      </c>
      <c r="AA282">
        <v>12.78</v>
      </c>
      <c r="AB282">
        <v>-3.41</v>
      </c>
      <c r="AC282">
        <v>2616</v>
      </c>
      <c r="AD282">
        <v>0</v>
      </c>
      <c r="AE282">
        <v>0</v>
      </c>
      <c r="AF282">
        <v>0</v>
      </c>
      <c r="AG282">
        <v>0</v>
      </c>
      <c r="AH282">
        <v>-188.3</v>
      </c>
      <c r="AI282">
        <v>-188.6</v>
      </c>
      <c r="AJ282">
        <v>-188.5</v>
      </c>
      <c r="AK282">
        <v>-178.6</v>
      </c>
      <c r="AL282">
        <v>-178.7</v>
      </c>
      <c r="AM282">
        <v>-178.6</v>
      </c>
    </row>
    <row r="283" spans="1:39" x14ac:dyDescent="0.25">
      <c r="A283" s="4">
        <f>D283-UNR_Feb2020!C283</f>
        <v>0</v>
      </c>
      <c r="B283" s="1">
        <v>43863</v>
      </c>
      <c r="C283" s="2">
        <v>0.93055555555555547</v>
      </c>
      <c r="D283" s="3">
        <f t="shared" si="4"/>
        <v>43863.930555555555</v>
      </c>
      <c r="E283">
        <v>0</v>
      </c>
      <c r="F283">
        <v>0</v>
      </c>
      <c r="G283">
        <v>0</v>
      </c>
      <c r="H283">
        <v>0</v>
      </c>
      <c r="I283">
        <v>4.0229999999999997</v>
      </c>
      <c r="J283">
        <v>3.9380000000000002</v>
      </c>
      <c r="K283">
        <v>3.8879999999999999</v>
      </c>
      <c r="L283">
        <v>11.75</v>
      </c>
      <c r="M283">
        <v>5.8789999999999996</v>
      </c>
      <c r="N283">
        <v>1.6379999999999999</v>
      </c>
      <c r="O283">
        <v>2.254</v>
      </c>
      <c r="P283">
        <v>-3.806</v>
      </c>
      <c r="Q283">
        <v>-4.0780000000000003</v>
      </c>
      <c r="R283">
        <v>-3.97</v>
      </c>
      <c r="S283">
        <v>57.07</v>
      </c>
      <c r="T283">
        <v>55.91</v>
      </c>
      <c r="U283">
        <v>56.6</v>
      </c>
      <c r="V283">
        <v>846.8</v>
      </c>
      <c r="W283">
        <v>0</v>
      </c>
      <c r="X283">
        <v>1029</v>
      </c>
      <c r="Y283">
        <v>12.84</v>
      </c>
      <c r="Z283">
        <v>12.75</v>
      </c>
      <c r="AA283">
        <v>12.8</v>
      </c>
      <c r="AB283">
        <v>-3.524</v>
      </c>
      <c r="AC283">
        <v>2616</v>
      </c>
      <c r="AD283">
        <v>0</v>
      </c>
      <c r="AE283">
        <v>0</v>
      </c>
      <c r="AF283">
        <v>0</v>
      </c>
      <c r="AG283">
        <v>0</v>
      </c>
      <c r="AH283">
        <v>-188.2</v>
      </c>
      <c r="AI283">
        <v>-188.4</v>
      </c>
      <c r="AJ283">
        <v>-188.3</v>
      </c>
      <c r="AK283">
        <v>-178.5</v>
      </c>
      <c r="AL283">
        <v>-178.7</v>
      </c>
      <c r="AM283">
        <v>-178.6</v>
      </c>
    </row>
    <row r="284" spans="1:39" x14ac:dyDescent="0.25">
      <c r="A284" s="4">
        <f>D284-UNR_Feb2020!C284</f>
        <v>0</v>
      </c>
      <c r="B284" s="1">
        <v>43863</v>
      </c>
      <c r="C284" s="2">
        <v>0.9375</v>
      </c>
      <c r="D284" s="3">
        <f t="shared" si="4"/>
        <v>43863.9375</v>
      </c>
      <c r="E284">
        <v>0</v>
      </c>
      <c r="F284">
        <v>0</v>
      </c>
      <c r="G284">
        <v>0</v>
      </c>
      <c r="H284">
        <v>0</v>
      </c>
      <c r="I284">
        <v>4.1079999999999997</v>
      </c>
      <c r="J284">
        <v>3.9740000000000002</v>
      </c>
      <c r="K284">
        <v>5.8890000000000002</v>
      </c>
      <c r="L284">
        <v>14.45</v>
      </c>
      <c r="M284">
        <v>5.78</v>
      </c>
      <c r="N284">
        <v>1.887</v>
      </c>
      <c r="O284">
        <v>2.0579999999999998</v>
      </c>
      <c r="P284">
        <v>-3.976</v>
      </c>
      <c r="Q284">
        <v>-4.2480000000000002</v>
      </c>
      <c r="R284">
        <v>-4.1180000000000003</v>
      </c>
      <c r="S284">
        <v>57.71</v>
      </c>
      <c r="T284">
        <v>56.15</v>
      </c>
      <c r="U284">
        <v>56.84</v>
      </c>
      <c r="V284">
        <v>846.9</v>
      </c>
      <c r="W284">
        <v>0</v>
      </c>
      <c r="X284">
        <v>1029</v>
      </c>
      <c r="Y284">
        <v>12.85</v>
      </c>
      <c r="Z284">
        <v>12.75</v>
      </c>
      <c r="AA284">
        <v>12.81</v>
      </c>
      <c r="AB284">
        <v>-3.61</v>
      </c>
      <c r="AC284">
        <v>2616</v>
      </c>
      <c r="AD284">
        <v>0</v>
      </c>
      <c r="AE284">
        <v>0</v>
      </c>
      <c r="AF284">
        <v>0</v>
      </c>
      <c r="AG284">
        <v>0</v>
      </c>
      <c r="AH284">
        <v>-188.2</v>
      </c>
      <c r="AI284">
        <v>-188.5</v>
      </c>
      <c r="AJ284">
        <v>-188.3</v>
      </c>
      <c r="AK284">
        <v>-178.6</v>
      </c>
      <c r="AL284">
        <v>-178.8</v>
      </c>
      <c r="AM284">
        <v>-178.7</v>
      </c>
    </row>
    <row r="285" spans="1:39" x14ac:dyDescent="0.25">
      <c r="A285" s="4">
        <f>D285-UNR_Feb2020!C285</f>
        <v>0</v>
      </c>
      <c r="B285" s="1">
        <v>43863</v>
      </c>
      <c r="C285" s="2">
        <v>0.94444444444444453</v>
      </c>
      <c r="D285" s="3">
        <f t="shared" si="4"/>
        <v>43863.944444444445</v>
      </c>
      <c r="E285">
        <v>0</v>
      </c>
      <c r="F285">
        <v>0</v>
      </c>
      <c r="G285">
        <v>0</v>
      </c>
      <c r="H285">
        <v>0</v>
      </c>
      <c r="I285">
        <v>5.1859999999999999</v>
      </c>
      <c r="J285">
        <v>5.0469999999999997</v>
      </c>
      <c r="K285">
        <v>4.4089999999999998</v>
      </c>
      <c r="L285">
        <v>13.24</v>
      </c>
      <c r="M285">
        <v>7.7430000000000003</v>
      </c>
      <c r="N285">
        <v>2.1320000000000001</v>
      </c>
      <c r="O285">
        <v>2.7930000000000001</v>
      </c>
      <c r="P285">
        <v>-4.0780000000000003</v>
      </c>
      <c r="Q285">
        <v>-4.3159999999999998</v>
      </c>
      <c r="R285">
        <v>-4.1920000000000002</v>
      </c>
      <c r="S285">
        <v>57.34</v>
      </c>
      <c r="T285">
        <v>56.72</v>
      </c>
      <c r="U285">
        <v>57</v>
      </c>
      <c r="V285">
        <v>847</v>
      </c>
      <c r="W285">
        <v>0</v>
      </c>
      <c r="X285">
        <v>1029</v>
      </c>
      <c r="Y285">
        <v>12.86</v>
      </c>
      <c r="Z285">
        <v>12.79</v>
      </c>
      <c r="AA285">
        <v>12.83</v>
      </c>
      <c r="AB285">
        <v>-3.6789999999999998</v>
      </c>
      <c r="AC285">
        <v>2616</v>
      </c>
      <c r="AD285">
        <v>0</v>
      </c>
      <c r="AE285">
        <v>0</v>
      </c>
      <c r="AF285">
        <v>0</v>
      </c>
      <c r="AG285">
        <v>0</v>
      </c>
      <c r="AH285">
        <v>-188.3</v>
      </c>
      <c r="AI285">
        <v>-188.4</v>
      </c>
      <c r="AJ285">
        <v>-188.3</v>
      </c>
      <c r="AK285">
        <v>-178.6</v>
      </c>
      <c r="AL285">
        <v>-178.7</v>
      </c>
      <c r="AM285">
        <v>-178.7</v>
      </c>
    </row>
    <row r="286" spans="1:39" x14ac:dyDescent="0.25">
      <c r="A286" s="4">
        <f>D286-UNR_Feb2020!C286</f>
        <v>0</v>
      </c>
      <c r="B286" s="1">
        <v>43863</v>
      </c>
      <c r="C286" s="2">
        <v>0.95138888888888884</v>
      </c>
      <c r="D286" s="3">
        <f t="shared" si="4"/>
        <v>43863.951388888891</v>
      </c>
      <c r="E286">
        <v>0</v>
      </c>
      <c r="F286">
        <v>0</v>
      </c>
      <c r="G286">
        <v>0</v>
      </c>
      <c r="H286">
        <v>0</v>
      </c>
      <c r="I286">
        <v>6.0039999999999996</v>
      </c>
      <c r="J286">
        <v>5.8520000000000003</v>
      </c>
      <c r="K286">
        <v>4.1509999999999998</v>
      </c>
      <c r="L286">
        <v>12.87</v>
      </c>
      <c r="M286">
        <v>8.4760000000000009</v>
      </c>
      <c r="N286">
        <v>2.5569999999999999</v>
      </c>
      <c r="O286">
        <v>3.1360000000000001</v>
      </c>
      <c r="P286">
        <v>-4.0439999999999996</v>
      </c>
      <c r="Q286">
        <v>-4.3159999999999998</v>
      </c>
      <c r="R286">
        <v>-4.1710000000000003</v>
      </c>
      <c r="S286">
        <v>57.88</v>
      </c>
      <c r="T286">
        <v>56.59</v>
      </c>
      <c r="U286">
        <v>57.23</v>
      </c>
      <c r="V286">
        <v>847.1</v>
      </c>
      <c r="W286">
        <v>0</v>
      </c>
      <c r="X286">
        <v>1029</v>
      </c>
      <c r="Y286">
        <v>12.88</v>
      </c>
      <c r="Z286">
        <v>12.81</v>
      </c>
      <c r="AA286">
        <v>12.85</v>
      </c>
      <c r="AB286">
        <v>-3.7360000000000002</v>
      </c>
      <c r="AC286">
        <v>2616</v>
      </c>
      <c r="AD286">
        <v>0</v>
      </c>
      <c r="AE286">
        <v>0</v>
      </c>
      <c r="AF286">
        <v>0</v>
      </c>
      <c r="AG286">
        <v>0</v>
      </c>
      <c r="AH286">
        <v>-188.4</v>
      </c>
      <c r="AI286">
        <v>-188.6</v>
      </c>
      <c r="AJ286">
        <v>-188.5</v>
      </c>
      <c r="AK286">
        <v>-178.6</v>
      </c>
      <c r="AL286">
        <v>-178.7</v>
      </c>
      <c r="AM286">
        <v>-178.7</v>
      </c>
    </row>
    <row r="287" spans="1:39" x14ac:dyDescent="0.25">
      <c r="A287" s="4">
        <f>D287-UNR_Feb2020!C287</f>
        <v>0</v>
      </c>
      <c r="B287" s="1">
        <v>43863</v>
      </c>
      <c r="C287" s="2">
        <v>0.95833333333333337</v>
      </c>
      <c r="D287" s="3">
        <f t="shared" si="4"/>
        <v>43863.958333333336</v>
      </c>
      <c r="E287">
        <v>0</v>
      </c>
      <c r="F287">
        <v>0</v>
      </c>
      <c r="G287">
        <v>0</v>
      </c>
      <c r="H287">
        <v>0</v>
      </c>
      <c r="I287">
        <v>5.0380000000000003</v>
      </c>
      <c r="J287">
        <v>4.8550000000000004</v>
      </c>
      <c r="K287">
        <v>2.141</v>
      </c>
      <c r="L287">
        <v>15.42</v>
      </c>
      <c r="M287">
        <v>7.399</v>
      </c>
      <c r="N287">
        <v>2.1349999999999998</v>
      </c>
      <c r="O287">
        <v>2.94</v>
      </c>
      <c r="P287">
        <v>-3.976</v>
      </c>
      <c r="Q287">
        <v>-4.282</v>
      </c>
      <c r="R287">
        <v>-4.141</v>
      </c>
      <c r="S287">
        <v>58.29</v>
      </c>
      <c r="T287">
        <v>56.42</v>
      </c>
      <c r="U287">
        <v>57.37</v>
      </c>
      <c r="V287">
        <v>847.2</v>
      </c>
      <c r="W287">
        <v>0</v>
      </c>
      <c r="X287">
        <v>1029</v>
      </c>
      <c r="Y287">
        <v>12.89</v>
      </c>
      <c r="Z287">
        <v>12.75</v>
      </c>
      <c r="AA287">
        <v>12.84</v>
      </c>
      <c r="AB287">
        <v>-3.75</v>
      </c>
      <c r="AC287">
        <v>2616</v>
      </c>
      <c r="AD287">
        <v>0</v>
      </c>
      <c r="AE287">
        <v>0</v>
      </c>
      <c r="AF287">
        <v>0</v>
      </c>
      <c r="AG287">
        <v>0</v>
      </c>
      <c r="AH287">
        <v>-188.5</v>
      </c>
      <c r="AI287">
        <v>-188.6</v>
      </c>
      <c r="AJ287">
        <v>-188.5</v>
      </c>
      <c r="AK287">
        <v>-178.7</v>
      </c>
      <c r="AL287">
        <v>-178.8</v>
      </c>
      <c r="AM287">
        <v>-178.7</v>
      </c>
    </row>
    <row r="288" spans="1:39" x14ac:dyDescent="0.25">
      <c r="A288" s="4">
        <f>D288-UNR_Feb2020!C288</f>
        <v>0</v>
      </c>
      <c r="B288" s="1">
        <v>43863</v>
      </c>
      <c r="C288" s="2">
        <v>0.96527777777777779</v>
      </c>
      <c r="D288" s="3">
        <f t="shared" si="4"/>
        <v>43863.965277777781</v>
      </c>
      <c r="E288">
        <v>0</v>
      </c>
      <c r="F288">
        <v>0</v>
      </c>
      <c r="G288">
        <v>0</v>
      </c>
      <c r="H288">
        <v>0</v>
      </c>
      <c r="I288">
        <v>4.9619999999999997</v>
      </c>
      <c r="J288">
        <v>4.8860000000000001</v>
      </c>
      <c r="K288">
        <v>359.5</v>
      </c>
      <c r="L288">
        <v>10.119999999999999</v>
      </c>
      <c r="M288">
        <v>7.2510000000000003</v>
      </c>
      <c r="N288">
        <v>2.331</v>
      </c>
      <c r="O288">
        <v>2.0579999999999998</v>
      </c>
      <c r="P288">
        <v>-4.0780000000000003</v>
      </c>
      <c r="Q288">
        <v>-4.2480000000000002</v>
      </c>
      <c r="R288">
        <v>-4.1470000000000002</v>
      </c>
      <c r="S288">
        <v>58.29</v>
      </c>
      <c r="T288">
        <v>57.88</v>
      </c>
      <c r="U288">
        <v>58.04</v>
      </c>
      <c r="V288">
        <v>847.3</v>
      </c>
      <c r="W288">
        <v>0</v>
      </c>
      <c r="X288">
        <v>1029</v>
      </c>
      <c r="Y288">
        <v>12.8</v>
      </c>
      <c r="Z288">
        <v>12.64</v>
      </c>
      <c r="AA288">
        <v>12.74</v>
      </c>
      <c r="AB288">
        <v>-3.7320000000000002</v>
      </c>
      <c r="AC288">
        <v>2616</v>
      </c>
      <c r="AD288">
        <v>0</v>
      </c>
      <c r="AE288">
        <v>0</v>
      </c>
      <c r="AF288">
        <v>0</v>
      </c>
      <c r="AG288">
        <v>0</v>
      </c>
      <c r="AH288">
        <v>-188.4</v>
      </c>
      <c r="AI288">
        <v>-188.5</v>
      </c>
      <c r="AJ288">
        <v>-188.4</v>
      </c>
      <c r="AK288">
        <v>-178.5</v>
      </c>
      <c r="AL288">
        <v>-178.7</v>
      </c>
      <c r="AM288">
        <v>-178.6</v>
      </c>
    </row>
    <row r="289" spans="1:39" x14ac:dyDescent="0.25">
      <c r="A289" s="4">
        <f>D289-UNR_Feb2020!C289</f>
        <v>0</v>
      </c>
      <c r="B289" s="1">
        <v>43863</v>
      </c>
      <c r="C289" s="2">
        <v>0.97222222222222221</v>
      </c>
      <c r="D289" s="3">
        <f t="shared" si="4"/>
        <v>43863.972222222219</v>
      </c>
      <c r="E289">
        <v>0</v>
      </c>
      <c r="F289">
        <v>0</v>
      </c>
      <c r="G289">
        <v>0</v>
      </c>
      <c r="H289">
        <v>0</v>
      </c>
      <c r="I289">
        <v>4.2779999999999996</v>
      </c>
      <c r="J289">
        <v>4.1260000000000003</v>
      </c>
      <c r="K289">
        <v>359.7</v>
      </c>
      <c r="L289">
        <v>15.14</v>
      </c>
      <c r="M289">
        <v>6.3209999999999997</v>
      </c>
      <c r="N289">
        <v>2.0990000000000002</v>
      </c>
      <c r="O289">
        <v>2.2050000000000001</v>
      </c>
      <c r="P289">
        <v>-4.1120000000000001</v>
      </c>
      <c r="Q289">
        <v>-4.3159999999999998</v>
      </c>
      <c r="R289">
        <v>-4.2110000000000003</v>
      </c>
      <c r="S289">
        <v>59.18</v>
      </c>
      <c r="T289">
        <v>57.85</v>
      </c>
      <c r="U289">
        <v>58.4</v>
      </c>
      <c r="V289">
        <v>847.3</v>
      </c>
      <c r="W289">
        <v>0</v>
      </c>
      <c r="X289">
        <v>1029</v>
      </c>
      <c r="Y289">
        <v>12.75</v>
      </c>
      <c r="Z289">
        <v>12.69</v>
      </c>
      <c r="AA289">
        <v>12.72</v>
      </c>
      <c r="AB289">
        <v>-3.71</v>
      </c>
      <c r="AC289">
        <v>2616</v>
      </c>
      <c r="AD289">
        <v>0</v>
      </c>
      <c r="AE289">
        <v>0</v>
      </c>
      <c r="AF289">
        <v>0</v>
      </c>
      <c r="AG289">
        <v>0</v>
      </c>
      <c r="AH289">
        <v>-188.4</v>
      </c>
      <c r="AI289">
        <v>-188.5</v>
      </c>
      <c r="AJ289">
        <v>-188.4</v>
      </c>
      <c r="AK289">
        <v>-178.4</v>
      </c>
      <c r="AL289">
        <v>-178.6</v>
      </c>
      <c r="AM289">
        <v>-178.5</v>
      </c>
    </row>
    <row r="290" spans="1:39" x14ac:dyDescent="0.25">
      <c r="A290" s="4">
        <f>D290-UNR_Feb2020!C290</f>
        <v>0</v>
      </c>
      <c r="B290" s="1">
        <v>43863</v>
      </c>
      <c r="C290" s="2">
        <v>0.97916666666666663</v>
      </c>
      <c r="D290" s="3">
        <f t="shared" si="4"/>
        <v>43863.979166666664</v>
      </c>
      <c r="E290">
        <v>0</v>
      </c>
      <c r="F290">
        <v>0</v>
      </c>
      <c r="G290">
        <v>0</v>
      </c>
      <c r="H290">
        <v>0</v>
      </c>
      <c r="I290">
        <v>4.22</v>
      </c>
      <c r="J290">
        <v>4.0590000000000002</v>
      </c>
      <c r="K290">
        <v>343.6</v>
      </c>
      <c r="L290">
        <v>15.98</v>
      </c>
      <c r="M290">
        <v>7.0049999999999999</v>
      </c>
      <c r="N290">
        <v>2.3610000000000002</v>
      </c>
      <c r="O290">
        <v>2.0089999999999999</v>
      </c>
      <c r="P290">
        <v>-4.01</v>
      </c>
      <c r="Q290">
        <v>-4.3159999999999998</v>
      </c>
      <c r="R290">
        <v>-4.1420000000000003</v>
      </c>
      <c r="S290">
        <v>59.65</v>
      </c>
      <c r="T290">
        <v>58.97</v>
      </c>
      <c r="U290">
        <v>59.21</v>
      </c>
      <c r="V290">
        <v>847.3</v>
      </c>
      <c r="W290">
        <v>0</v>
      </c>
      <c r="X290">
        <v>1029</v>
      </c>
      <c r="Y290">
        <v>12.76</v>
      </c>
      <c r="Z290">
        <v>12.68</v>
      </c>
      <c r="AA290">
        <v>12.72</v>
      </c>
      <c r="AB290">
        <v>-3.657</v>
      </c>
      <c r="AC290">
        <v>2616</v>
      </c>
      <c r="AD290">
        <v>0</v>
      </c>
      <c r="AE290">
        <v>0</v>
      </c>
      <c r="AF290">
        <v>0</v>
      </c>
      <c r="AG290">
        <v>0</v>
      </c>
      <c r="AH290">
        <v>-188.4</v>
      </c>
      <c r="AI290">
        <v>-188.5</v>
      </c>
      <c r="AJ290">
        <v>-188.4</v>
      </c>
      <c r="AK290">
        <v>-178.4</v>
      </c>
      <c r="AL290">
        <v>-178.6</v>
      </c>
      <c r="AM290">
        <v>-178.5</v>
      </c>
    </row>
    <row r="291" spans="1:39" x14ac:dyDescent="0.25">
      <c r="A291" s="4">
        <f>D291-UNR_Feb2020!C291</f>
        <v>0</v>
      </c>
      <c r="B291" s="1">
        <v>43863</v>
      </c>
      <c r="C291" s="2">
        <v>0.98611111111111116</v>
      </c>
      <c r="D291" s="3">
        <f t="shared" si="4"/>
        <v>43863.986111111109</v>
      </c>
      <c r="E291">
        <v>0</v>
      </c>
      <c r="F291">
        <v>0</v>
      </c>
      <c r="G291">
        <v>0</v>
      </c>
      <c r="H291">
        <v>0</v>
      </c>
      <c r="I291">
        <v>3.9649999999999999</v>
      </c>
      <c r="J291">
        <v>3.8130000000000002</v>
      </c>
      <c r="K291">
        <v>341.9</v>
      </c>
      <c r="L291">
        <v>15.86</v>
      </c>
      <c r="M291">
        <v>6.4189999999999996</v>
      </c>
      <c r="N291">
        <v>2.169</v>
      </c>
      <c r="O291">
        <v>1.911</v>
      </c>
      <c r="P291">
        <v>-4.0780000000000003</v>
      </c>
      <c r="Q291">
        <v>-4.282</v>
      </c>
      <c r="R291">
        <v>-4.1680000000000001</v>
      </c>
      <c r="S291">
        <v>60.57</v>
      </c>
      <c r="T291">
        <v>59.69</v>
      </c>
      <c r="U291">
        <v>60.21</v>
      </c>
      <c r="V291">
        <v>847.3</v>
      </c>
      <c r="W291">
        <v>0</v>
      </c>
      <c r="X291">
        <v>1029</v>
      </c>
      <c r="Y291">
        <v>12.76</v>
      </c>
      <c r="Z291">
        <v>12.7</v>
      </c>
      <c r="AA291">
        <v>12.73</v>
      </c>
      <c r="AB291">
        <v>-3.641</v>
      </c>
      <c r="AC291">
        <v>2616</v>
      </c>
      <c r="AD291">
        <v>0</v>
      </c>
      <c r="AE291">
        <v>0</v>
      </c>
      <c r="AF291">
        <v>0</v>
      </c>
      <c r="AG291">
        <v>0</v>
      </c>
      <c r="AH291">
        <v>-188.3</v>
      </c>
      <c r="AI291">
        <v>-188.5</v>
      </c>
      <c r="AJ291">
        <v>-188.4</v>
      </c>
      <c r="AK291">
        <v>-178.5</v>
      </c>
      <c r="AL291">
        <v>-178.6</v>
      </c>
      <c r="AM291">
        <v>-178.5</v>
      </c>
    </row>
    <row r="292" spans="1:39" x14ac:dyDescent="0.25">
      <c r="A292" s="4">
        <f>D292-UNR_Feb2020!C292</f>
        <v>0</v>
      </c>
      <c r="B292" s="1">
        <v>43863</v>
      </c>
      <c r="C292" s="2">
        <v>0.99305555555555547</v>
      </c>
      <c r="D292" s="3">
        <f t="shared" si="4"/>
        <v>43863.993055555555</v>
      </c>
      <c r="E292">
        <v>0</v>
      </c>
      <c r="F292">
        <v>0</v>
      </c>
      <c r="G292">
        <v>0</v>
      </c>
      <c r="H292">
        <v>0</v>
      </c>
      <c r="I292">
        <v>4.3940000000000001</v>
      </c>
      <c r="J292">
        <v>4.2510000000000003</v>
      </c>
      <c r="K292">
        <v>343</v>
      </c>
      <c r="L292">
        <v>14.49</v>
      </c>
      <c r="M292">
        <v>7.202</v>
      </c>
      <c r="N292">
        <v>2.1190000000000002</v>
      </c>
      <c r="O292">
        <v>2.0579999999999998</v>
      </c>
      <c r="P292">
        <v>-4.2140000000000004</v>
      </c>
      <c r="Q292">
        <v>-4.4530000000000003</v>
      </c>
      <c r="R292">
        <v>-4.32</v>
      </c>
      <c r="S292">
        <v>61.36</v>
      </c>
      <c r="T292">
        <v>60.54</v>
      </c>
      <c r="U292">
        <v>61.03</v>
      </c>
      <c r="V292">
        <v>847.4</v>
      </c>
      <c r="W292">
        <v>0</v>
      </c>
      <c r="X292">
        <v>1029</v>
      </c>
      <c r="Y292">
        <v>12.75</v>
      </c>
      <c r="Z292">
        <v>12.66</v>
      </c>
      <c r="AA292">
        <v>12.71</v>
      </c>
      <c r="AB292">
        <v>-3.6749999999999998</v>
      </c>
      <c r="AC292">
        <v>2616</v>
      </c>
      <c r="AD292">
        <v>0</v>
      </c>
      <c r="AE292">
        <v>0</v>
      </c>
      <c r="AF292">
        <v>0</v>
      </c>
      <c r="AG292">
        <v>0</v>
      </c>
      <c r="AH292">
        <v>-188.4</v>
      </c>
      <c r="AI292">
        <v>-188.6</v>
      </c>
      <c r="AJ292">
        <v>-188.5</v>
      </c>
      <c r="AK292">
        <v>-178.4</v>
      </c>
      <c r="AL292">
        <v>-178.7</v>
      </c>
      <c r="AM292">
        <v>-178.5</v>
      </c>
    </row>
    <row r="293" spans="1:39" x14ac:dyDescent="0.25">
      <c r="A293" s="4">
        <f>D293-UNR_Feb2020!C293</f>
        <v>0</v>
      </c>
      <c r="B293" s="1">
        <v>43864</v>
      </c>
      <c r="C293" s="2">
        <v>0</v>
      </c>
      <c r="D293" s="3">
        <f t="shared" si="4"/>
        <v>43864</v>
      </c>
      <c r="E293">
        <v>0</v>
      </c>
      <c r="F293">
        <v>0</v>
      </c>
      <c r="G293">
        <v>0</v>
      </c>
      <c r="H293">
        <v>0</v>
      </c>
      <c r="I293">
        <v>4.9710000000000001</v>
      </c>
      <c r="J293">
        <v>4.8099999999999996</v>
      </c>
      <c r="K293">
        <v>344.5</v>
      </c>
      <c r="L293">
        <v>14.69</v>
      </c>
      <c r="M293">
        <v>8.1319999999999997</v>
      </c>
      <c r="N293">
        <v>2.5379999999999998</v>
      </c>
      <c r="O293">
        <v>2.597</v>
      </c>
      <c r="P293">
        <v>-4.3840000000000003</v>
      </c>
      <c r="Q293">
        <v>-4.5890000000000004</v>
      </c>
      <c r="R293">
        <v>-4.4889999999999999</v>
      </c>
      <c r="S293">
        <v>62</v>
      </c>
      <c r="T293">
        <v>61.29</v>
      </c>
      <c r="U293">
        <v>61.66</v>
      </c>
      <c r="V293">
        <v>847.4</v>
      </c>
      <c r="W293">
        <v>0</v>
      </c>
      <c r="X293">
        <v>1029</v>
      </c>
      <c r="Y293">
        <v>12.75</v>
      </c>
      <c r="Z293">
        <v>12.68</v>
      </c>
      <c r="AA293">
        <v>12.72</v>
      </c>
      <c r="AB293">
        <v>-3.7530000000000001</v>
      </c>
      <c r="AC293">
        <v>2616</v>
      </c>
      <c r="AD293">
        <v>0</v>
      </c>
      <c r="AE293">
        <v>0</v>
      </c>
      <c r="AF293">
        <v>0</v>
      </c>
      <c r="AG293">
        <v>0</v>
      </c>
      <c r="AH293">
        <v>-188.3</v>
      </c>
      <c r="AI293">
        <v>-188.6</v>
      </c>
      <c r="AJ293">
        <v>-188.5</v>
      </c>
      <c r="AK293">
        <v>-178.4</v>
      </c>
      <c r="AL293">
        <v>-178.7</v>
      </c>
      <c r="AM293">
        <v>-178.6</v>
      </c>
    </row>
    <row r="294" spans="1:39" x14ac:dyDescent="0.25">
      <c r="A294" s="4">
        <f>D294-UNR_Feb2020!C294</f>
        <v>0</v>
      </c>
      <c r="B294" s="1">
        <v>43864</v>
      </c>
      <c r="C294" s="2">
        <v>6.9444444444444441E-3</v>
      </c>
      <c r="D294" s="3">
        <f t="shared" si="4"/>
        <v>43864.006944444445</v>
      </c>
      <c r="E294">
        <v>0</v>
      </c>
      <c r="F294">
        <v>0</v>
      </c>
      <c r="G294">
        <v>0</v>
      </c>
      <c r="H294">
        <v>0</v>
      </c>
      <c r="I294">
        <v>5.3109999999999999</v>
      </c>
      <c r="J294">
        <v>5.1589999999999998</v>
      </c>
      <c r="K294">
        <v>345.9</v>
      </c>
      <c r="L294">
        <v>13.75</v>
      </c>
      <c r="M294">
        <v>8.4760000000000009</v>
      </c>
      <c r="N294">
        <v>2.6960000000000002</v>
      </c>
      <c r="O294">
        <v>1.3720000000000001</v>
      </c>
      <c r="P294">
        <v>-4.4180000000000001</v>
      </c>
      <c r="Q294">
        <v>-4.5890000000000004</v>
      </c>
      <c r="R294">
        <v>-4.508</v>
      </c>
      <c r="S294">
        <v>61.73</v>
      </c>
      <c r="T294">
        <v>59.62</v>
      </c>
      <c r="U294">
        <v>60.7</v>
      </c>
      <c r="V294">
        <v>847.4</v>
      </c>
      <c r="W294">
        <v>0</v>
      </c>
      <c r="X294">
        <v>1029</v>
      </c>
      <c r="Y294">
        <v>12.76</v>
      </c>
      <c r="Z294">
        <v>12.69</v>
      </c>
      <c r="AA294">
        <v>12.73</v>
      </c>
      <c r="AB294">
        <v>-3.855</v>
      </c>
      <c r="AC294">
        <v>2616</v>
      </c>
      <c r="AD294">
        <v>0</v>
      </c>
      <c r="AE294">
        <v>0</v>
      </c>
      <c r="AF294">
        <v>0</v>
      </c>
      <c r="AG294">
        <v>0</v>
      </c>
      <c r="AH294">
        <v>-188.1</v>
      </c>
      <c r="AI294">
        <v>-188.4</v>
      </c>
      <c r="AJ294">
        <v>-188.3</v>
      </c>
      <c r="AK294">
        <v>-178.4</v>
      </c>
      <c r="AL294">
        <v>-178.5</v>
      </c>
      <c r="AM294">
        <v>-178.5</v>
      </c>
    </row>
    <row r="295" spans="1:39" x14ac:dyDescent="0.25">
      <c r="A295" s="4">
        <f>D295-UNR_Feb2020!C295</f>
        <v>0</v>
      </c>
      <c r="B295" s="1">
        <v>43864</v>
      </c>
      <c r="C295" s="2">
        <v>1.3888888888888888E-2</v>
      </c>
      <c r="D295" s="3">
        <f t="shared" si="4"/>
        <v>43864.013888888891</v>
      </c>
      <c r="E295">
        <v>0</v>
      </c>
      <c r="F295">
        <v>0</v>
      </c>
      <c r="G295">
        <v>0</v>
      </c>
      <c r="H295">
        <v>0</v>
      </c>
      <c r="I295">
        <v>5.5789999999999997</v>
      </c>
      <c r="J295">
        <v>5.3419999999999996</v>
      </c>
      <c r="K295">
        <v>349.6</v>
      </c>
      <c r="L295">
        <v>16.71</v>
      </c>
      <c r="M295">
        <v>9.3070000000000004</v>
      </c>
      <c r="N295">
        <v>3.3740000000000001</v>
      </c>
      <c r="O295">
        <v>1.8620000000000001</v>
      </c>
      <c r="P295">
        <v>-4.3159999999999998</v>
      </c>
      <c r="Q295">
        <v>-4.5890000000000004</v>
      </c>
      <c r="R295">
        <v>-4.4630000000000001</v>
      </c>
      <c r="S295">
        <v>59.58</v>
      </c>
      <c r="T295">
        <v>58.32</v>
      </c>
      <c r="U295">
        <v>58.94</v>
      </c>
      <c r="V295">
        <v>847.4</v>
      </c>
      <c r="W295">
        <v>0</v>
      </c>
      <c r="X295">
        <v>1029</v>
      </c>
      <c r="Y295">
        <v>12.76</v>
      </c>
      <c r="Z295">
        <v>12.69</v>
      </c>
      <c r="AA295">
        <v>12.72</v>
      </c>
      <c r="AB295">
        <v>-3.9420000000000002</v>
      </c>
      <c r="AC295">
        <v>2616</v>
      </c>
      <c r="AD295">
        <v>0</v>
      </c>
      <c r="AE295">
        <v>0</v>
      </c>
      <c r="AF295">
        <v>0</v>
      </c>
      <c r="AG295">
        <v>0</v>
      </c>
      <c r="AH295">
        <v>-188.1</v>
      </c>
      <c r="AI295">
        <v>-188.4</v>
      </c>
      <c r="AJ295">
        <v>-188.2</v>
      </c>
      <c r="AK295">
        <v>-178.4</v>
      </c>
      <c r="AL295">
        <v>-178.6</v>
      </c>
      <c r="AM295">
        <v>-178.5</v>
      </c>
    </row>
    <row r="296" spans="1:39" x14ac:dyDescent="0.25">
      <c r="A296" s="4">
        <f>D296-UNR_Feb2020!C296</f>
        <v>0</v>
      </c>
      <c r="B296" s="1">
        <v>43864</v>
      </c>
      <c r="C296" s="2">
        <v>2.0833333333333332E-2</v>
      </c>
      <c r="D296" s="3">
        <f t="shared" si="4"/>
        <v>43864.020833333336</v>
      </c>
      <c r="E296">
        <v>0</v>
      </c>
      <c r="F296">
        <v>0</v>
      </c>
      <c r="G296">
        <v>0</v>
      </c>
      <c r="H296">
        <v>0</v>
      </c>
      <c r="I296">
        <v>5.5209999999999999</v>
      </c>
      <c r="J296">
        <v>5.2930000000000001</v>
      </c>
      <c r="K296">
        <v>351.9</v>
      </c>
      <c r="L296">
        <v>16.489999999999998</v>
      </c>
      <c r="M296">
        <v>9.3569999999999993</v>
      </c>
      <c r="N296">
        <v>2.6469999999999998</v>
      </c>
      <c r="O296">
        <v>3.3809999999999998</v>
      </c>
      <c r="P296">
        <v>-4.4530000000000003</v>
      </c>
      <c r="Q296">
        <v>-4.657</v>
      </c>
      <c r="R296">
        <v>-4.54</v>
      </c>
      <c r="S296">
        <v>60.06</v>
      </c>
      <c r="T296">
        <v>59.11</v>
      </c>
      <c r="U296">
        <v>59.47</v>
      </c>
      <c r="V296">
        <v>847.4</v>
      </c>
      <c r="W296">
        <v>0</v>
      </c>
      <c r="X296">
        <v>1029</v>
      </c>
      <c r="Y296">
        <v>12.76</v>
      </c>
      <c r="Z296">
        <v>12.69</v>
      </c>
      <c r="AA296">
        <v>12.72</v>
      </c>
      <c r="AB296">
        <v>-4.0030000000000001</v>
      </c>
      <c r="AC296">
        <v>2616</v>
      </c>
      <c r="AD296">
        <v>0</v>
      </c>
      <c r="AE296">
        <v>0</v>
      </c>
      <c r="AF296">
        <v>0</v>
      </c>
      <c r="AG296">
        <v>0</v>
      </c>
      <c r="AH296">
        <v>-188.2</v>
      </c>
      <c r="AI296">
        <v>-188.3</v>
      </c>
      <c r="AJ296">
        <v>-188.2</v>
      </c>
      <c r="AK296">
        <v>-178.5</v>
      </c>
      <c r="AL296">
        <v>-178.7</v>
      </c>
      <c r="AM296">
        <v>-178.6</v>
      </c>
    </row>
    <row r="297" spans="1:39" x14ac:dyDescent="0.25">
      <c r="A297" s="4">
        <f>D297-UNR_Feb2020!C297</f>
        <v>0</v>
      </c>
      <c r="B297" s="1">
        <v>43864</v>
      </c>
      <c r="C297" s="2">
        <v>2.7777777777777776E-2</v>
      </c>
      <c r="D297" s="3">
        <f t="shared" si="4"/>
        <v>43864.027777777781</v>
      </c>
      <c r="E297">
        <v>0</v>
      </c>
      <c r="F297">
        <v>0</v>
      </c>
      <c r="G297">
        <v>0</v>
      </c>
      <c r="H297">
        <v>0</v>
      </c>
      <c r="I297">
        <v>5.8159999999999998</v>
      </c>
      <c r="J297">
        <v>5.6189999999999998</v>
      </c>
      <c r="K297">
        <v>351.1</v>
      </c>
      <c r="L297">
        <v>14.81</v>
      </c>
      <c r="M297">
        <v>10.09</v>
      </c>
      <c r="N297">
        <v>2.86</v>
      </c>
      <c r="O297">
        <v>3.0379999999999998</v>
      </c>
      <c r="P297">
        <v>-4.5209999999999999</v>
      </c>
      <c r="Q297">
        <v>-4.7930000000000001</v>
      </c>
      <c r="R297">
        <v>-4.6520000000000001</v>
      </c>
      <c r="S297">
        <v>60.33</v>
      </c>
      <c r="T297">
        <v>59.35</v>
      </c>
      <c r="U297">
        <v>59.77</v>
      </c>
      <c r="V297">
        <v>847.4</v>
      </c>
      <c r="W297">
        <v>0</v>
      </c>
      <c r="X297">
        <v>1029</v>
      </c>
      <c r="Y297">
        <v>12.75</v>
      </c>
      <c r="Z297">
        <v>12.69</v>
      </c>
      <c r="AA297">
        <v>12.72</v>
      </c>
      <c r="AB297">
        <v>-4.0430000000000001</v>
      </c>
      <c r="AC297">
        <v>2616</v>
      </c>
      <c r="AD297">
        <v>0</v>
      </c>
      <c r="AE297">
        <v>0</v>
      </c>
      <c r="AF297">
        <v>0</v>
      </c>
      <c r="AG297">
        <v>0</v>
      </c>
      <c r="AH297">
        <v>-188.2</v>
      </c>
      <c r="AI297">
        <v>-188.4</v>
      </c>
      <c r="AJ297">
        <v>-188.3</v>
      </c>
      <c r="AK297">
        <v>-178.4</v>
      </c>
      <c r="AL297">
        <v>-178.7</v>
      </c>
      <c r="AM297">
        <v>-178.5</v>
      </c>
    </row>
    <row r="298" spans="1:39" x14ac:dyDescent="0.25">
      <c r="A298" s="4">
        <f>D298-UNR_Feb2020!C298</f>
        <v>0</v>
      </c>
      <c r="B298" s="1">
        <v>43864</v>
      </c>
      <c r="C298" s="2">
        <v>3.4722222222222224E-2</v>
      </c>
      <c r="D298" s="3">
        <f t="shared" si="4"/>
        <v>43864.034722222219</v>
      </c>
      <c r="E298">
        <v>0</v>
      </c>
      <c r="F298">
        <v>0</v>
      </c>
      <c r="G298">
        <v>0</v>
      </c>
      <c r="H298">
        <v>0</v>
      </c>
      <c r="I298">
        <v>6.63</v>
      </c>
      <c r="J298">
        <v>6.4950000000000001</v>
      </c>
      <c r="K298">
        <v>1.599</v>
      </c>
      <c r="L298">
        <v>11.55</v>
      </c>
      <c r="M298">
        <v>9.5039999999999996</v>
      </c>
      <c r="N298">
        <v>2.5129999999999999</v>
      </c>
      <c r="O298">
        <v>4.0190000000000001</v>
      </c>
      <c r="P298">
        <v>-4.7249999999999996</v>
      </c>
      <c r="Q298">
        <v>-4.9290000000000003</v>
      </c>
      <c r="R298">
        <v>-4.8120000000000003</v>
      </c>
      <c r="S298">
        <v>61.39</v>
      </c>
      <c r="T298">
        <v>60.23</v>
      </c>
      <c r="U298">
        <v>60.64</v>
      </c>
      <c r="V298">
        <v>847.3</v>
      </c>
      <c r="W298">
        <v>0</v>
      </c>
      <c r="X298">
        <v>1029</v>
      </c>
      <c r="Y298">
        <v>12.75</v>
      </c>
      <c r="Z298">
        <v>12.69</v>
      </c>
      <c r="AA298">
        <v>12.72</v>
      </c>
      <c r="AB298">
        <v>-4.0970000000000004</v>
      </c>
      <c r="AC298">
        <v>2616</v>
      </c>
      <c r="AD298">
        <v>0</v>
      </c>
      <c r="AE298">
        <v>0</v>
      </c>
      <c r="AF298">
        <v>0</v>
      </c>
      <c r="AG298">
        <v>0</v>
      </c>
      <c r="AH298">
        <v>-188.3</v>
      </c>
      <c r="AI298">
        <v>-188.5</v>
      </c>
      <c r="AJ298">
        <v>-188.4</v>
      </c>
      <c r="AK298">
        <v>-178.4</v>
      </c>
      <c r="AL298">
        <v>-178.6</v>
      </c>
      <c r="AM298">
        <v>-178.6</v>
      </c>
    </row>
    <row r="299" spans="1:39" x14ac:dyDescent="0.25">
      <c r="A299" s="4">
        <f>D299-UNR_Feb2020!C299</f>
        <v>0</v>
      </c>
      <c r="B299" s="1">
        <v>43864</v>
      </c>
      <c r="C299" s="2">
        <v>4.1666666666666664E-2</v>
      </c>
      <c r="D299" s="3">
        <f t="shared" si="4"/>
        <v>43864.041666666664</v>
      </c>
      <c r="E299">
        <v>0</v>
      </c>
      <c r="F299">
        <v>0</v>
      </c>
      <c r="G299">
        <v>0</v>
      </c>
      <c r="H299">
        <v>0</v>
      </c>
      <c r="I299">
        <v>5.0469999999999997</v>
      </c>
      <c r="J299">
        <v>4.9130000000000003</v>
      </c>
      <c r="K299">
        <v>359.5</v>
      </c>
      <c r="L299">
        <v>13.13</v>
      </c>
      <c r="M299">
        <v>6.8079999999999998</v>
      </c>
      <c r="N299">
        <v>1.907</v>
      </c>
      <c r="O299">
        <v>2.597</v>
      </c>
      <c r="P299">
        <v>-4.8949999999999996</v>
      </c>
      <c r="Q299">
        <v>-5.202</v>
      </c>
      <c r="R299">
        <v>-5.069</v>
      </c>
      <c r="S299">
        <v>63.36</v>
      </c>
      <c r="T299">
        <v>61.42</v>
      </c>
      <c r="U299">
        <v>62.62</v>
      </c>
      <c r="V299">
        <v>847.2</v>
      </c>
      <c r="W299">
        <v>0</v>
      </c>
      <c r="X299">
        <v>1029</v>
      </c>
      <c r="Y299">
        <v>12.76</v>
      </c>
      <c r="Z299">
        <v>12.69</v>
      </c>
      <c r="AA299">
        <v>12.72</v>
      </c>
      <c r="AB299">
        <v>-4.2069999999999999</v>
      </c>
      <c r="AC299">
        <v>2616</v>
      </c>
      <c r="AD299">
        <v>0</v>
      </c>
      <c r="AE299">
        <v>0</v>
      </c>
      <c r="AF299">
        <v>0</v>
      </c>
      <c r="AG299">
        <v>0</v>
      </c>
      <c r="AH299">
        <v>-188.2</v>
      </c>
      <c r="AI299">
        <v>-188.5</v>
      </c>
      <c r="AJ299">
        <v>-188.4</v>
      </c>
      <c r="AK299">
        <v>-178.6</v>
      </c>
      <c r="AL299">
        <v>-178.7</v>
      </c>
      <c r="AM299">
        <v>-178.7</v>
      </c>
    </row>
    <row r="300" spans="1:39" x14ac:dyDescent="0.25">
      <c r="A300" s="4">
        <f>D300-UNR_Feb2020!C300</f>
        <v>0</v>
      </c>
      <c r="B300" s="1">
        <v>43864</v>
      </c>
      <c r="C300" s="2">
        <v>4.8611111111111112E-2</v>
      </c>
      <c r="D300" s="3">
        <f t="shared" si="4"/>
        <v>43864.048611111109</v>
      </c>
      <c r="E300">
        <v>0</v>
      </c>
      <c r="F300">
        <v>0</v>
      </c>
      <c r="G300">
        <v>0</v>
      </c>
      <c r="H300">
        <v>0</v>
      </c>
      <c r="I300">
        <v>6.1509999999999998</v>
      </c>
      <c r="J300">
        <v>6.04</v>
      </c>
      <c r="K300">
        <v>2.8250000000000002</v>
      </c>
      <c r="L300">
        <v>10.9</v>
      </c>
      <c r="M300">
        <v>7.9390000000000001</v>
      </c>
      <c r="N300">
        <v>1.3109999999999999</v>
      </c>
      <c r="O300">
        <v>4.5549999999999997</v>
      </c>
      <c r="P300">
        <v>-5.133</v>
      </c>
      <c r="Q300">
        <v>-5.3040000000000003</v>
      </c>
      <c r="R300">
        <v>-5.1920000000000002</v>
      </c>
      <c r="S300">
        <v>63.57</v>
      </c>
      <c r="T300">
        <v>62.68</v>
      </c>
      <c r="U300">
        <v>63.29</v>
      </c>
      <c r="V300">
        <v>847.1</v>
      </c>
      <c r="W300">
        <v>0</v>
      </c>
      <c r="X300">
        <v>1029</v>
      </c>
      <c r="Y300">
        <v>12.76</v>
      </c>
      <c r="Z300">
        <v>12.7</v>
      </c>
      <c r="AA300">
        <v>12.73</v>
      </c>
      <c r="AB300">
        <v>-4.351</v>
      </c>
      <c r="AC300">
        <v>2616</v>
      </c>
      <c r="AD300">
        <v>0</v>
      </c>
      <c r="AE300">
        <v>0</v>
      </c>
      <c r="AF300">
        <v>0</v>
      </c>
      <c r="AG300">
        <v>0</v>
      </c>
      <c r="AH300">
        <v>-188.2</v>
      </c>
      <c r="AI300">
        <v>-188.4</v>
      </c>
      <c r="AJ300">
        <v>-188.3</v>
      </c>
      <c r="AK300">
        <v>-178.5</v>
      </c>
      <c r="AL300">
        <v>-178.6</v>
      </c>
      <c r="AM300">
        <v>-178.6</v>
      </c>
    </row>
    <row r="301" spans="1:39" x14ac:dyDescent="0.25">
      <c r="A301" s="4">
        <f>D301-UNR_Feb2020!C301</f>
        <v>0</v>
      </c>
      <c r="B301" s="1">
        <v>43864</v>
      </c>
      <c r="C301" s="2">
        <v>5.5555555555555552E-2</v>
      </c>
      <c r="D301" s="3">
        <f t="shared" si="4"/>
        <v>43864.055555555555</v>
      </c>
      <c r="E301">
        <v>0</v>
      </c>
      <c r="F301">
        <v>0</v>
      </c>
      <c r="G301">
        <v>0</v>
      </c>
      <c r="H301">
        <v>0</v>
      </c>
      <c r="I301">
        <v>6.3170000000000002</v>
      </c>
      <c r="J301">
        <v>6.2270000000000003</v>
      </c>
      <c r="K301">
        <v>1.964</v>
      </c>
      <c r="L301">
        <v>9.7100000000000009</v>
      </c>
      <c r="M301">
        <v>7.8410000000000002</v>
      </c>
      <c r="N301">
        <v>1.837</v>
      </c>
      <c r="O301">
        <v>3.97</v>
      </c>
      <c r="P301">
        <v>-5.202</v>
      </c>
      <c r="Q301">
        <v>-5.4059999999999997</v>
      </c>
      <c r="R301">
        <v>-5.3070000000000004</v>
      </c>
      <c r="S301">
        <v>62.72</v>
      </c>
      <c r="T301">
        <v>62.21</v>
      </c>
      <c r="U301">
        <v>62.47</v>
      </c>
      <c r="V301">
        <v>847.1</v>
      </c>
      <c r="W301">
        <v>0</v>
      </c>
      <c r="X301">
        <v>1029</v>
      </c>
      <c r="Y301">
        <v>12.76</v>
      </c>
      <c r="Z301">
        <v>12.7</v>
      </c>
      <c r="AA301">
        <v>12.73</v>
      </c>
      <c r="AB301">
        <v>-4.4930000000000003</v>
      </c>
      <c r="AC301">
        <v>2616</v>
      </c>
      <c r="AD301">
        <v>0</v>
      </c>
      <c r="AE301">
        <v>0</v>
      </c>
      <c r="AF301">
        <v>0</v>
      </c>
      <c r="AG301">
        <v>0</v>
      </c>
      <c r="AH301">
        <v>-188.2</v>
      </c>
      <c r="AI301">
        <v>-188.5</v>
      </c>
      <c r="AJ301">
        <v>-188.4</v>
      </c>
      <c r="AK301">
        <v>-178.5</v>
      </c>
      <c r="AL301">
        <v>-178.7</v>
      </c>
      <c r="AM301">
        <v>-178.6</v>
      </c>
    </row>
    <row r="302" spans="1:39" x14ac:dyDescent="0.25">
      <c r="A302" s="4">
        <f>D302-UNR_Feb2020!C302</f>
        <v>0</v>
      </c>
      <c r="B302" s="1">
        <v>43864</v>
      </c>
      <c r="C302" s="2">
        <v>6.25E-2</v>
      </c>
      <c r="D302" s="3">
        <f t="shared" si="4"/>
        <v>43864.0625</v>
      </c>
      <c r="E302">
        <v>0</v>
      </c>
      <c r="F302">
        <v>0</v>
      </c>
      <c r="G302">
        <v>0</v>
      </c>
      <c r="H302">
        <v>0</v>
      </c>
      <c r="I302">
        <v>6.25</v>
      </c>
      <c r="J302">
        <v>6.1870000000000003</v>
      </c>
      <c r="K302">
        <v>4.6630000000000003</v>
      </c>
      <c r="L302">
        <v>8.08</v>
      </c>
      <c r="M302">
        <v>7.89</v>
      </c>
      <c r="N302">
        <v>1.7430000000000001</v>
      </c>
      <c r="O302">
        <v>3.2829999999999999</v>
      </c>
      <c r="P302">
        <v>-5.202</v>
      </c>
      <c r="Q302">
        <v>-5.3719999999999999</v>
      </c>
      <c r="R302">
        <v>-5.2720000000000002</v>
      </c>
      <c r="S302">
        <v>62.68</v>
      </c>
      <c r="T302">
        <v>61.56</v>
      </c>
      <c r="U302">
        <v>62.1</v>
      </c>
      <c r="V302">
        <v>847.1</v>
      </c>
      <c r="W302">
        <v>0</v>
      </c>
      <c r="X302">
        <v>1029</v>
      </c>
      <c r="Y302">
        <v>12.77</v>
      </c>
      <c r="Z302">
        <v>12.69</v>
      </c>
      <c r="AA302">
        <v>12.73</v>
      </c>
      <c r="AB302">
        <v>-4.6150000000000002</v>
      </c>
      <c r="AC302">
        <v>2616</v>
      </c>
      <c r="AD302">
        <v>0</v>
      </c>
      <c r="AE302">
        <v>0</v>
      </c>
      <c r="AF302">
        <v>0</v>
      </c>
      <c r="AG302">
        <v>0</v>
      </c>
      <c r="AH302">
        <v>-188.4</v>
      </c>
      <c r="AI302">
        <v>-188.5</v>
      </c>
      <c r="AJ302">
        <v>-188.4</v>
      </c>
      <c r="AK302">
        <v>-178.5</v>
      </c>
      <c r="AL302">
        <v>-178.7</v>
      </c>
      <c r="AM302">
        <v>-178.6</v>
      </c>
    </row>
    <row r="303" spans="1:39" x14ac:dyDescent="0.25">
      <c r="A303" s="4">
        <f>D303-UNR_Feb2020!C303</f>
        <v>0</v>
      </c>
      <c r="B303" s="1">
        <v>43864</v>
      </c>
      <c r="C303" s="2">
        <v>6.9444444444444434E-2</v>
      </c>
      <c r="D303" s="3">
        <f t="shared" si="4"/>
        <v>43864.069444444445</v>
      </c>
      <c r="E303">
        <v>0</v>
      </c>
      <c r="F303">
        <v>0</v>
      </c>
      <c r="G303">
        <v>0</v>
      </c>
      <c r="H303">
        <v>0</v>
      </c>
      <c r="I303">
        <v>5.3559999999999999</v>
      </c>
      <c r="J303">
        <v>5.2930000000000001</v>
      </c>
      <c r="K303">
        <v>7.226</v>
      </c>
      <c r="L303">
        <v>8.86</v>
      </c>
      <c r="M303">
        <v>7.4969999999999999</v>
      </c>
      <c r="N303">
        <v>2.3290000000000002</v>
      </c>
      <c r="O303">
        <v>2.6949999999999998</v>
      </c>
      <c r="P303">
        <v>-5.1680000000000001</v>
      </c>
      <c r="Q303">
        <v>-5.61</v>
      </c>
      <c r="R303">
        <v>-5.343</v>
      </c>
      <c r="S303">
        <v>64.349999999999994</v>
      </c>
      <c r="T303">
        <v>61.29</v>
      </c>
      <c r="U303">
        <v>62.46</v>
      </c>
      <c r="V303">
        <v>847.1</v>
      </c>
      <c r="W303">
        <v>0</v>
      </c>
      <c r="X303">
        <v>1029</v>
      </c>
      <c r="Y303">
        <v>12.77</v>
      </c>
      <c r="Z303">
        <v>12.7</v>
      </c>
      <c r="AA303">
        <v>12.73</v>
      </c>
      <c r="AB303">
        <v>-4.71</v>
      </c>
      <c r="AC303">
        <v>2616</v>
      </c>
      <c r="AD303">
        <v>0</v>
      </c>
      <c r="AE303">
        <v>0</v>
      </c>
      <c r="AF303">
        <v>0</v>
      </c>
      <c r="AG303">
        <v>0</v>
      </c>
      <c r="AH303">
        <v>-188.4</v>
      </c>
      <c r="AI303">
        <v>-188.5</v>
      </c>
      <c r="AJ303">
        <v>-188.4</v>
      </c>
      <c r="AK303">
        <v>-178.5</v>
      </c>
      <c r="AL303">
        <v>-178.7</v>
      </c>
      <c r="AM303">
        <v>-178.6</v>
      </c>
    </row>
    <row r="304" spans="1:39" x14ac:dyDescent="0.25">
      <c r="A304" s="4">
        <f>D304-UNR_Feb2020!C304</f>
        <v>0</v>
      </c>
      <c r="B304" s="1">
        <v>43864</v>
      </c>
      <c r="C304" s="2">
        <v>7.6388888888888895E-2</v>
      </c>
      <c r="D304" s="3">
        <f t="shared" si="4"/>
        <v>43864.076388888891</v>
      </c>
      <c r="E304">
        <v>0</v>
      </c>
      <c r="F304">
        <v>0</v>
      </c>
      <c r="G304">
        <v>0</v>
      </c>
      <c r="H304">
        <v>0</v>
      </c>
      <c r="I304">
        <v>5.6459999999999999</v>
      </c>
      <c r="J304">
        <v>5.5659999999999998</v>
      </c>
      <c r="K304">
        <v>7.2350000000000003</v>
      </c>
      <c r="L304">
        <v>9.4700000000000006</v>
      </c>
      <c r="M304">
        <v>7.6440000000000001</v>
      </c>
      <c r="N304">
        <v>2.0939999999999999</v>
      </c>
      <c r="O304">
        <v>3.234</v>
      </c>
      <c r="P304">
        <v>-5.3029999999999999</v>
      </c>
      <c r="Q304">
        <v>-5.61</v>
      </c>
      <c r="R304">
        <v>-5.4420000000000002</v>
      </c>
      <c r="S304">
        <v>64.42</v>
      </c>
      <c r="T304">
        <v>62.31</v>
      </c>
      <c r="U304">
        <v>63.24</v>
      </c>
      <c r="V304">
        <v>847.1</v>
      </c>
      <c r="W304">
        <v>0</v>
      </c>
      <c r="X304">
        <v>1029</v>
      </c>
      <c r="Y304">
        <v>12.77</v>
      </c>
      <c r="Z304">
        <v>12.71</v>
      </c>
      <c r="AA304">
        <v>12.74</v>
      </c>
      <c r="AB304">
        <v>-4.7939999999999996</v>
      </c>
      <c r="AC304">
        <v>2616</v>
      </c>
      <c r="AD304">
        <v>0</v>
      </c>
      <c r="AE304">
        <v>0</v>
      </c>
      <c r="AF304">
        <v>0</v>
      </c>
      <c r="AG304">
        <v>0</v>
      </c>
      <c r="AH304">
        <v>-188.4</v>
      </c>
      <c r="AI304">
        <v>-188.6</v>
      </c>
      <c r="AJ304">
        <v>-188.5</v>
      </c>
      <c r="AK304">
        <v>-178.5</v>
      </c>
      <c r="AL304">
        <v>-178.7</v>
      </c>
      <c r="AM304">
        <v>-178.6</v>
      </c>
    </row>
    <row r="305" spans="1:39" x14ac:dyDescent="0.25">
      <c r="A305" s="4">
        <f>D305-UNR_Feb2020!C305</f>
        <v>0</v>
      </c>
      <c r="B305" s="1">
        <v>43864</v>
      </c>
      <c r="C305" s="2">
        <v>8.3333333333333329E-2</v>
      </c>
      <c r="D305" s="3">
        <f t="shared" si="4"/>
        <v>43864.083333333336</v>
      </c>
      <c r="E305">
        <v>0</v>
      </c>
      <c r="F305">
        <v>0</v>
      </c>
      <c r="G305">
        <v>0</v>
      </c>
      <c r="H305">
        <v>0</v>
      </c>
      <c r="I305">
        <v>5.8879999999999999</v>
      </c>
      <c r="J305">
        <v>5.8289999999999997</v>
      </c>
      <c r="K305">
        <v>4.4279999999999999</v>
      </c>
      <c r="L305">
        <v>7.9640000000000004</v>
      </c>
      <c r="M305">
        <v>7.7919999999999998</v>
      </c>
      <c r="N305">
        <v>1.9450000000000001</v>
      </c>
      <c r="O305">
        <v>3.43</v>
      </c>
      <c r="P305">
        <v>-5.2679999999999998</v>
      </c>
      <c r="Q305">
        <v>-5.5410000000000004</v>
      </c>
      <c r="R305">
        <v>-5.38</v>
      </c>
      <c r="S305">
        <v>63.02</v>
      </c>
      <c r="T305">
        <v>60.61</v>
      </c>
      <c r="U305">
        <v>61.72</v>
      </c>
      <c r="V305">
        <v>847.2</v>
      </c>
      <c r="W305">
        <v>0</v>
      </c>
      <c r="X305">
        <v>1029</v>
      </c>
      <c r="Y305">
        <v>12.77</v>
      </c>
      <c r="Z305">
        <v>12.7</v>
      </c>
      <c r="AA305">
        <v>12.74</v>
      </c>
      <c r="AB305">
        <v>-4.8630000000000004</v>
      </c>
      <c r="AC305">
        <v>2616</v>
      </c>
      <c r="AD305">
        <v>0</v>
      </c>
      <c r="AE305">
        <v>0</v>
      </c>
      <c r="AF305">
        <v>0</v>
      </c>
      <c r="AG305">
        <v>0</v>
      </c>
      <c r="AH305">
        <v>-188.5</v>
      </c>
      <c r="AI305">
        <v>-188.6</v>
      </c>
      <c r="AJ305">
        <v>-188.6</v>
      </c>
      <c r="AK305">
        <v>-178.6</v>
      </c>
      <c r="AL305">
        <v>-178.7</v>
      </c>
      <c r="AM305">
        <v>-178.6</v>
      </c>
    </row>
    <row r="306" spans="1:39" x14ac:dyDescent="0.25">
      <c r="A306" s="4">
        <f>D306-UNR_Feb2020!C306</f>
        <v>0</v>
      </c>
      <c r="B306" s="1">
        <v>43864</v>
      </c>
      <c r="C306" s="2">
        <v>9.0277777777777776E-2</v>
      </c>
      <c r="D306" s="3">
        <f t="shared" si="4"/>
        <v>43864.090277777781</v>
      </c>
      <c r="E306">
        <v>0</v>
      </c>
      <c r="F306">
        <v>0</v>
      </c>
      <c r="G306">
        <v>0</v>
      </c>
      <c r="H306">
        <v>0</v>
      </c>
      <c r="I306">
        <v>5.0339999999999998</v>
      </c>
      <c r="J306">
        <v>4.8949999999999996</v>
      </c>
      <c r="K306">
        <v>354.2</v>
      </c>
      <c r="L306">
        <v>13.36</v>
      </c>
      <c r="M306">
        <v>8.23</v>
      </c>
      <c r="N306">
        <v>3.0209999999999999</v>
      </c>
      <c r="O306">
        <v>2.254</v>
      </c>
      <c r="P306">
        <v>-5.234</v>
      </c>
      <c r="Q306">
        <v>-5.4720000000000004</v>
      </c>
      <c r="R306">
        <v>-5.3789999999999996</v>
      </c>
      <c r="S306">
        <v>60.88</v>
      </c>
      <c r="T306">
        <v>59.89</v>
      </c>
      <c r="U306">
        <v>60.46</v>
      </c>
      <c r="V306">
        <v>847.3</v>
      </c>
      <c r="W306">
        <v>0</v>
      </c>
      <c r="X306">
        <v>1029</v>
      </c>
      <c r="Y306">
        <v>12.77</v>
      </c>
      <c r="Z306">
        <v>12.69</v>
      </c>
      <c r="AA306">
        <v>12.73</v>
      </c>
      <c r="AB306">
        <v>-4.8970000000000002</v>
      </c>
      <c r="AC306">
        <v>2616</v>
      </c>
      <c r="AD306">
        <v>0</v>
      </c>
      <c r="AE306">
        <v>0</v>
      </c>
      <c r="AF306">
        <v>0</v>
      </c>
      <c r="AG306">
        <v>0</v>
      </c>
      <c r="AH306">
        <v>-188.4</v>
      </c>
      <c r="AI306">
        <v>-188.6</v>
      </c>
      <c r="AJ306">
        <v>-188.5</v>
      </c>
      <c r="AK306">
        <v>-178.5</v>
      </c>
      <c r="AL306">
        <v>-178.7</v>
      </c>
      <c r="AM306">
        <v>-178.6</v>
      </c>
    </row>
    <row r="307" spans="1:39" x14ac:dyDescent="0.25">
      <c r="A307" s="4">
        <f>D307-UNR_Feb2020!C307</f>
        <v>0</v>
      </c>
      <c r="B307" s="1">
        <v>43864</v>
      </c>
      <c r="C307" s="2">
        <v>9.7222222222222224E-2</v>
      </c>
      <c r="D307" s="3">
        <f t="shared" si="4"/>
        <v>43864.097222222219</v>
      </c>
      <c r="E307">
        <v>0</v>
      </c>
      <c r="F307">
        <v>0</v>
      </c>
      <c r="G307">
        <v>0</v>
      </c>
      <c r="H307">
        <v>0</v>
      </c>
      <c r="I307">
        <v>4.609</v>
      </c>
      <c r="J307">
        <v>4.5149999999999997</v>
      </c>
      <c r="K307">
        <v>352.9</v>
      </c>
      <c r="L307">
        <v>11.59</v>
      </c>
      <c r="M307">
        <v>7.1529999999999996</v>
      </c>
      <c r="N307">
        <v>2.1789999999999998</v>
      </c>
      <c r="O307">
        <v>2.2050000000000001</v>
      </c>
      <c r="P307">
        <v>-5.4379999999999997</v>
      </c>
      <c r="Q307">
        <v>-5.7089999999999996</v>
      </c>
      <c r="R307">
        <v>-5.5730000000000004</v>
      </c>
      <c r="S307">
        <v>61.12</v>
      </c>
      <c r="T307">
        <v>60.41</v>
      </c>
      <c r="U307">
        <v>60.75</v>
      </c>
      <c r="V307">
        <v>847.3</v>
      </c>
      <c r="W307">
        <v>0</v>
      </c>
      <c r="X307">
        <v>1029</v>
      </c>
      <c r="Y307">
        <v>12.77</v>
      </c>
      <c r="Z307">
        <v>12.69</v>
      </c>
      <c r="AA307">
        <v>12.73</v>
      </c>
      <c r="AB307">
        <v>-4.9560000000000004</v>
      </c>
      <c r="AC307">
        <v>2616</v>
      </c>
      <c r="AD307">
        <v>0</v>
      </c>
      <c r="AE307">
        <v>0</v>
      </c>
      <c r="AF307">
        <v>0</v>
      </c>
      <c r="AG307">
        <v>0</v>
      </c>
      <c r="AH307">
        <v>-188.5</v>
      </c>
      <c r="AI307">
        <v>-188.8</v>
      </c>
      <c r="AJ307">
        <v>-188.6</v>
      </c>
      <c r="AK307">
        <v>-178.6</v>
      </c>
      <c r="AL307">
        <v>-178.7</v>
      </c>
      <c r="AM307">
        <v>-178.6</v>
      </c>
    </row>
    <row r="308" spans="1:39" x14ac:dyDescent="0.25">
      <c r="A308" s="4">
        <f>D308-UNR_Feb2020!C308</f>
        <v>0</v>
      </c>
      <c r="B308" s="1">
        <v>43864</v>
      </c>
      <c r="C308" s="2">
        <v>0.10416666666666667</v>
      </c>
      <c r="D308" s="3">
        <f t="shared" si="4"/>
        <v>43864.104166666664</v>
      </c>
      <c r="E308">
        <v>0</v>
      </c>
      <c r="F308">
        <v>0</v>
      </c>
      <c r="G308">
        <v>0</v>
      </c>
      <c r="H308">
        <v>0</v>
      </c>
      <c r="I308">
        <v>3.8889999999999998</v>
      </c>
      <c r="J308">
        <v>3.7730000000000001</v>
      </c>
      <c r="K308">
        <v>350.1</v>
      </c>
      <c r="L308">
        <v>14.11</v>
      </c>
      <c r="M308">
        <v>7.3490000000000002</v>
      </c>
      <c r="N308">
        <v>2.1619999999999999</v>
      </c>
      <c r="O308">
        <v>2.0579999999999998</v>
      </c>
      <c r="P308">
        <v>-5.6059999999999999</v>
      </c>
      <c r="Q308">
        <v>-5.8440000000000003</v>
      </c>
      <c r="R308">
        <v>-5.726</v>
      </c>
      <c r="S308">
        <v>61.57</v>
      </c>
      <c r="T308">
        <v>60.65</v>
      </c>
      <c r="U308">
        <v>61.06</v>
      </c>
      <c r="V308">
        <v>847.4</v>
      </c>
      <c r="W308">
        <v>0</v>
      </c>
      <c r="X308">
        <v>1029</v>
      </c>
      <c r="Y308">
        <v>12.77</v>
      </c>
      <c r="Z308">
        <v>12.71</v>
      </c>
      <c r="AA308">
        <v>12.74</v>
      </c>
      <c r="AB308">
        <v>-5.056</v>
      </c>
      <c r="AC308">
        <v>2616</v>
      </c>
      <c r="AD308">
        <v>0</v>
      </c>
      <c r="AE308">
        <v>0</v>
      </c>
      <c r="AF308">
        <v>0</v>
      </c>
      <c r="AG308">
        <v>0</v>
      </c>
      <c r="AH308">
        <v>-188.3</v>
      </c>
      <c r="AI308">
        <v>-188.6</v>
      </c>
      <c r="AJ308">
        <v>-188.5</v>
      </c>
      <c r="AK308">
        <v>-178.5</v>
      </c>
      <c r="AL308">
        <v>-178.7</v>
      </c>
      <c r="AM308">
        <v>-178.6</v>
      </c>
    </row>
    <row r="309" spans="1:39" x14ac:dyDescent="0.25">
      <c r="A309" s="4">
        <f>D309-UNR_Feb2020!C309</f>
        <v>0</v>
      </c>
      <c r="B309" s="1">
        <v>43864</v>
      </c>
      <c r="C309" s="2">
        <v>0.1111111111111111</v>
      </c>
      <c r="D309" s="3">
        <f t="shared" si="4"/>
        <v>43864.111111111109</v>
      </c>
      <c r="E309">
        <v>0</v>
      </c>
      <c r="F309">
        <v>0</v>
      </c>
      <c r="G309">
        <v>0</v>
      </c>
      <c r="H309">
        <v>0</v>
      </c>
      <c r="I309">
        <v>5.8289999999999997</v>
      </c>
      <c r="J309">
        <v>5.7670000000000003</v>
      </c>
      <c r="K309">
        <v>3.2210000000000001</v>
      </c>
      <c r="L309">
        <v>8.2899999999999991</v>
      </c>
      <c r="M309">
        <v>7.7919999999999998</v>
      </c>
      <c r="N309">
        <v>1.925</v>
      </c>
      <c r="O309">
        <v>3.528</v>
      </c>
      <c r="P309">
        <v>-5.6719999999999997</v>
      </c>
      <c r="Q309">
        <v>-5.8780000000000001</v>
      </c>
      <c r="R309">
        <v>-5.75</v>
      </c>
      <c r="S309">
        <v>61.88</v>
      </c>
      <c r="T309">
        <v>61.5</v>
      </c>
      <c r="U309">
        <v>61.74</v>
      </c>
      <c r="V309">
        <v>847.5</v>
      </c>
      <c r="W309">
        <v>0</v>
      </c>
      <c r="X309">
        <v>1029</v>
      </c>
      <c r="Y309">
        <v>12.77</v>
      </c>
      <c r="Z309">
        <v>12.67</v>
      </c>
      <c r="AA309">
        <v>12.72</v>
      </c>
      <c r="AB309">
        <v>-5.18</v>
      </c>
      <c r="AC309">
        <v>2616</v>
      </c>
      <c r="AD309">
        <v>0</v>
      </c>
      <c r="AE309">
        <v>0</v>
      </c>
      <c r="AF309">
        <v>0</v>
      </c>
      <c r="AG309">
        <v>0</v>
      </c>
      <c r="AH309">
        <v>-188.3</v>
      </c>
      <c r="AI309">
        <v>-188.5</v>
      </c>
      <c r="AJ309">
        <v>-188.4</v>
      </c>
      <c r="AK309">
        <v>-178.5</v>
      </c>
      <c r="AL309">
        <v>-178.6</v>
      </c>
      <c r="AM309">
        <v>-178.5</v>
      </c>
    </row>
    <row r="310" spans="1:39" x14ac:dyDescent="0.25">
      <c r="A310" s="4">
        <f>D310-UNR_Feb2020!C310</f>
        <v>0</v>
      </c>
      <c r="B310" s="1">
        <v>43864</v>
      </c>
      <c r="C310" s="2">
        <v>0.11805555555555557</v>
      </c>
      <c r="D310" s="3">
        <f t="shared" si="4"/>
        <v>43864.118055555555</v>
      </c>
      <c r="E310">
        <v>0</v>
      </c>
      <c r="F310">
        <v>0</v>
      </c>
      <c r="G310">
        <v>0</v>
      </c>
      <c r="H310">
        <v>0</v>
      </c>
      <c r="I310">
        <v>5.1589999999999998</v>
      </c>
      <c r="J310">
        <v>5.0599999999999996</v>
      </c>
      <c r="K310">
        <v>0.879</v>
      </c>
      <c r="L310">
        <v>11.01</v>
      </c>
      <c r="M310">
        <v>7.399</v>
      </c>
      <c r="N310">
        <v>2.391</v>
      </c>
      <c r="O310">
        <v>2.4500000000000002</v>
      </c>
      <c r="P310">
        <v>-5.5350000000000001</v>
      </c>
      <c r="Q310">
        <v>-5.806</v>
      </c>
      <c r="R310">
        <v>-5.702</v>
      </c>
      <c r="S310">
        <v>61.95</v>
      </c>
      <c r="T310">
        <v>60.42</v>
      </c>
      <c r="U310">
        <v>61.13</v>
      </c>
      <c r="V310">
        <v>847.6</v>
      </c>
      <c r="W310">
        <v>0</v>
      </c>
      <c r="X310">
        <v>1029</v>
      </c>
      <c r="Y310">
        <v>12.77</v>
      </c>
      <c r="Z310">
        <v>12.7</v>
      </c>
      <c r="AA310">
        <v>12.73</v>
      </c>
      <c r="AB310">
        <v>-5.242</v>
      </c>
      <c r="AC310">
        <v>2616</v>
      </c>
      <c r="AD310">
        <v>0</v>
      </c>
      <c r="AE310">
        <v>0</v>
      </c>
      <c r="AF310">
        <v>0</v>
      </c>
      <c r="AG310">
        <v>0</v>
      </c>
      <c r="AH310">
        <v>-188.4</v>
      </c>
      <c r="AI310">
        <v>-188.6</v>
      </c>
      <c r="AJ310">
        <v>-188.5</v>
      </c>
      <c r="AK310">
        <v>-178.5</v>
      </c>
      <c r="AL310">
        <v>-178.7</v>
      </c>
      <c r="AM310">
        <v>-178.6</v>
      </c>
    </row>
    <row r="311" spans="1:39" x14ac:dyDescent="0.25">
      <c r="A311" s="4">
        <f>D311-UNR_Feb2020!C311</f>
        <v>0</v>
      </c>
      <c r="B311" s="1">
        <v>43864</v>
      </c>
      <c r="C311" s="2">
        <v>0.125</v>
      </c>
      <c r="D311" s="3">
        <f t="shared" si="4"/>
        <v>43864.125</v>
      </c>
      <c r="E311">
        <v>0</v>
      </c>
      <c r="F311">
        <v>0</v>
      </c>
      <c r="G311">
        <v>0</v>
      </c>
      <c r="H311">
        <v>0</v>
      </c>
      <c r="I311">
        <v>4.5869999999999997</v>
      </c>
      <c r="J311">
        <v>4.4660000000000002</v>
      </c>
      <c r="K311">
        <v>2.0609999999999999</v>
      </c>
      <c r="L311">
        <v>13.22</v>
      </c>
      <c r="M311">
        <v>6.3209999999999997</v>
      </c>
      <c r="N311">
        <v>1.393</v>
      </c>
      <c r="O311">
        <v>2.7930000000000001</v>
      </c>
      <c r="P311">
        <v>-5.7030000000000003</v>
      </c>
      <c r="Q311">
        <v>-5.9420000000000002</v>
      </c>
      <c r="R311">
        <v>-5.851</v>
      </c>
      <c r="S311">
        <v>61.68</v>
      </c>
      <c r="T311">
        <v>60.96</v>
      </c>
      <c r="U311">
        <v>61.29</v>
      </c>
      <c r="V311">
        <v>847.7</v>
      </c>
      <c r="W311">
        <v>0</v>
      </c>
      <c r="X311">
        <v>1029</v>
      </c>
      <c r="Y311">
        <v>12.76</v>
      </c>
      <c r="Z311">
        <v>12.68</v>
      </c>
      <c r="AA311">
        <v>12.72</v>
      </c>
      <c r="AB311">
        <v>-5.2930000000000001</v>
      </c>
      <c r="AC311">
        <v>2616</v>
      </c>
      <c r="AD311">
        <v>0</v>
      </c>
      <c r="AE311">
        <v>0</v>
      </c>
      <c r="AF311">
        <v>0</v>
      </c>
      <c r="AG311">
        <v>0</v>
      </c>
      <c r="AH311">
        <v>-188.5</v>
      </c>
      <c r="AI311">
        <v>-188.7</v>
      </c>
      <c r="AJ311">
        <v>-188.6</v>
      </c>
      <c r="AK311">
        <v>-178.6</v>
      </c>
      <c r="AL311">
        <v>-178.7</v>
      </c>
      <c r="AM311">
        <v>-178.6</v>
      </c>
    </row>
    <row r="312" spans="1:39" x14ac:dyDescent="0.25">
      <c r="A312" s="4">
        <f>D312-UNR_Feb2020!C312</f>
        <v>0</v>
      </c>
      <c r="B312" s="1">
        <v>43864</v>
      </c>
      <c r="C312" s="2">
        <v>0.13194444444444445</v>
      </c>
      <c r="D312" s="3">
        <f t="shared" si="4"/>
        <v>43864.131944444445</v>
      </c>
      <c r="E312">
        <v>0</v>
      </c>
      <c r="F312">
        <v>0</v>
      </c>
      <c r="G312">
        <v>0</v>
      </c>
      <c r="H312">
        <v>0</v>
      </c>
      <c r="I312">
        <v>3.8849999999999998</v>
      </c>
      <c r="J312">
        <v>3.746</v>
      </c>
      <c r="K312">
        <v>344.8</v>
      </c>
      <c r="L312">
        <v>15.31</v>
      </c>
      <c r="M312">
        <v>6.0750000000000002</v>
      </c>
      <c r="N312">
        <v>1.8169999999999999</v>
      </c>
      <c r="O312">
        <v>1.8129999999999999</v>
      </c>
      <c r="P312">
        <v>-5.8040000000000003</v>
      </c>
      <c r="Q312">
        <v>-5.9409999999999998</v>
      </c>
      <c r="R312">
        <v>-5.867</v>
      </c>
      <c r="S312">
        <v>61.2</v>
      </c>
      <c r="T312">
        <v>60.79</v>
      </c>
      <c r="U312">
        <v>61.02</v>
      </c>
      <c r="V312">
        <v>847.7</v>
      </c>
      <c r="W312">
        <v>0</v>
      </c>
      <c r="X312">
        <v>1029</v>
      </c>
      <c r="Y312">
        <v>12.76</v>
      </c>
      <c r="Z312">
        <v>12.69</v>
      </c>
      <c r="AA312">
        <v>12.72</v>
      </c>
      <c r="AB312">
        <v>-5.383</v>
      </c>
      <c r="AC312">
        <v>2616</v>
      </c>
      <c r="AD312">
        <v>0</v>
      </c>
      <c r="AE312">
        <v>0</v>
      </c>
      <c r="AF312">
        <v>0</v>
      </c>
      <c r="AG312">
        <v>0</v>
      </c>
      <c r="AH312">
        <v>-188.6</v>
      </c>
      <c r="AI312">
        <v>-188.7</v>
      </c>
      <c r="AJ312">
        <v>-188.6</v>
      </c>
      <c r="AK312">
        <v>-178.6</v>
      </c>
      <c r="AL312">
        <v>-178.6</v>
      </c>
      <c r="AM312">
        <v>-178.6</v>
      </c>
    </row>
    <row r="313" spans="1:39" x14ac:dyDescent="0.25">
      <c r="A313" s="4">
        <f>D313-UNR_Feb2020!C313</f>
        <v>0</v>
      </c>
      <c r="B313" s="1">
        <v>43864</v>
      </c>
      <c r="C313" s="2">
        <v>0.1388888888888889</v>
      </c>
      <c r="D313" s="3">
        <f t="shared" si="4"/>
        <v>43864.138888888891</v>
      </c>
      <c r="E313">
        <v>0</v>
      </c>
      <c r="F313">
        <v>0</v>
      </c>
      <c r="G313">
        <v>0</v>
      </c>
      <c r="H313">
        <v>0</v>
      </c>
      <c r="I313">
        <v>3.63</v>
      </c>
      <c r="J313">
        <v>3.5150000000000001</v>
      </c>
      <c r="K313">
        <v>344.5</v>
      </c>
      <c r="L313">
        <v>14.32</v>
      </c>
      <c r="M313">
        <v>6.4189999999999996</v>
      </c>
      <c r="N313">
        <v>2.1539999999999999</v>
      </c>
      <c r="O313">
        <v>1.6659999999999999</v>
      </c>
      <c r="P313">
        <v>-5.8380000000000001</v>
      </c>
      <c r="Q313">
        <v>-6.0759999999999996</v>
      </c>
      <c r="R313">
        <v>-5.9509999999999996</v>
      </c>
      <c r="S313">
        <v>61.44</v>
      </c>
      <c r="T313">
        <v>60.76</v>
      </c>
      <c r="U313">
        <v>61.13</v>
      </c>
      <c r="V313">
        <v>847.7</v>
      </c>
      <c r="W313">
        <v>0</v>
      </c>
      <c r="X313">
        <v>1029</v>
      </c>
      <c r="Y313">
        <v>12.76</v>
      </c>
      <c r="Z313">
        <v>12.65</v>
      </c>
      <c r="AA313">
        <v>12.72</v>
      </c>
      <c r="AB313">
        <v>-5.4930000000000003</v>
      </c>
      <c r="AC313">
        <v>2616</v>
      </c>
      <c r="AD313">
        <v>0</v>
      </c>
      <c r="AE313">
        <v>0</v>
      </c>
      <c r="AF313">
        <v>0</v>
      </c>
      <c r="AG313">
        <v>0</v>
      </c>
      <c r="AH313">
        <v>-188.6</v>
      </c>
      <c r="AI313">
        <v>-188.7</v>
      </c>
      <c r="AJ313">
        <v>-188.6</v>
      </c>
      <c r="AK313">
        <v>-178.6</v>
      </c>
      <c r="AL313">
        <v>-178.7</v>
      </c>
      <c r="AM313">
        <v>-178.7</v>
      </c>
    </row>
    <row r="314" spans="1:39" x14ac:dyDescent="0.25">
      <c r="A314" s="4">
        <f>D314-UNR_Feb2020!C314</f>
        <v>0</v>
      </c>
      <c r="B314" s="1">
        <v>43864</v>
      </c>
      <c r="C314" s="2">
        <v>0.14583333333333334</v>
      </c>
      <c r="D314" s="3">
        <f t="shared" si="4"/>
        <v>43864.145833333336</v>
      </c>
      <c r="E314">
        <v>0</v>
      </c>
      <c r="F314">
        <v>0</v>
      </c>
      <c r="G314">
        <v>0</v>
      </c>
      <c r="H314">
        <v>0</v>
      </c>
      <c r="I314">
        <v>3.278</v>
      </c>
      <c r="J314">
        <v>3.1709999999999998</v>
      </c>
      <c r="K314">
        <v>355.7</v>
      </c>
      <c r="L314">
        <v>14.63</v>
      </c>
      <c r="M314">
        <v>4.8499999999999996</v>
      </c>
      <c r="N314">
        <v>1.4390000000000001</v>
      </c>
      <c r="O314">
        <v>1.617</v>
      </c>
      <c r="P314">
        <v>-6.0069999999999997</v>
      </c>
      <c r="Q314">
        <v>-6.28</v>
      </c>
      <c r="R314">
        <v>-6.125</v>
      </c>
      <c r="S314">
        <v>62.7</v>
      </c>
      <c r="T314">
        <v>61.44</v>
      </c>
      <c r="U314">
        <v>62.01</v>
      </c>
      <c r="V314">
        <v>847.7</v>
      </c>
      <c r="W314">
        <v>0</v>
      </c>
      <c r="X314">
        <v>1029</v>
      </c>
      <c r="Y314">
        <v>12.75</v>
      </c>
      <c r="Z314">
        <v>12.66</v>
      </c>
      <c r="AA314">
        <v>12.7</v>
      </c>
      <c r="AB314">
        <v>-5.6180000000000003</v>
      </c>
      <c r="AC314">
        <v>2616</v>
      </c>
      <c r="AD314">
        <v>0</v>
      </c>
      <c r="AE314">
        <v>0</v>
      </c>
      <c r="AF314">
        <v>0</v>
      </c>
      <c r="AG314">
        <v>0</v>
      </c>
      <c r="AH314">
        <v>-188.6</v>
      </c>
      <c r="AI314">
        <v>-188.7</v>
      </c>
      <c r="AJ314">
        <v>-188.7</v>
      </c>
      <c r="AK314">
        <v>-178.6</v>
      </c>
      <c r="AL314">
        <v>-178.7</v>
      </c>
      <c r="AM314">
        <v>-178.7</v>
      </c>
    </row>
    <row r="315" spans="1:39" x14ac:dyDescent="0.25">
      <c r="A315" s="4">
        <f>D315-UNR_Feb2020!C315</f>
        <v>0</v>
      </c>
      <c r="B315" s="1">
        <v>43864</v>
      </c>
      <c r="C315" s="2">
        <v>0.15277777777777776</v>
      </c>
      <c r="D315" s="3">
        <f t="shared" si="4"/>
        <v>43864.152777777781</v>
      </c>
      <c r="E315">
        <v>0</v>
      </c>
      <c r="F315">
        <v>0</v>
      </c>
      <c r="G315">
        <v>0</v>
      </c>
      <c r="H315">
        <v>0</v>
      </c>
      <c r="I315">
        <v>2.6840000000000002</v>
      </c>
      <c r="J315">
        <v>2.6269999999999998</v>
      </c>
      <c r="K315">
        <v>352.6</v>
      </c>
      <c r="L315">
        <v>11.82</v>
      </c>
      <c r="M315">
        <v>4.359</v>
      </c>
      <c r="N315">
        <v>1.1539999999999999</v>
      </c>
      <c r="O315">
        <v>1.5189999999999999</v>
      </c>
      <c r="P315">
        <v>-6.2119999999999997</v>
      </c>
      <c r="Q315">
        <v>-6.484</v>
      </c>
      <c r="R315">
        <v>-6.3419999999999996</v>
      </c>
      <c r="S315">
        <v>63.73</v>
      </c>
      <c r="T315">
        <v>62.6</v>
      </c>
      <c r="U315">
        <v>63.09</v>
      </c>
      <c r="V315">
        <v>847.5</v>
      </c>
      <c r="W315">
        <v>0</v>
      </c>
      <c r="X315">
        <v>1029</v>
      </c>
      <c r="Y315">
        <v>12.73</v>
      </c>
      <c r="Z315">
        <v>12.66</v>
      </c>
      <c r="AA315">
        <v>12.69</v>
      </c>
      <c r="AB315">
        <v>-5.7690000000000001</v>
      </c>
      <c r="AC315">
        <v>2616</v>
      </c>
      <c r="AD315">
        <v>0</v>
      </c>
      <c r="AE315">
        <v>0</v>
      </c>
      <c r="AF315">
        <v>0</v>
      </c>
      <c r="AG315">
        <v>0</v>
      </c>
      <c r="AH315">
        <v>-188.6</v>
      </c>
      <c r="AI315">
        <v>-188.7</v>
      </c>
      <c r="AJ315">
        <v>-188.7</v>
      </c>
      <c r="AK315">
        <v>-178.6</v>
      </c>
      <c r="AL315">
        <v>-178.7</v>
      </c>
      <c r="AM315">
        <v>-178.7</v>
      </c>
    </row>
    <row r="316" spans="1:39" x14ac:dyDescent="0.25">
      <c r="A316" s="4">
        <f>D316-UNR_Feb2020!C316</f>
        <v>0</v>
      </c>
      <c r="B316" s="1">
        <v>43864</v>
      </c>
      <c r="C316" s="2">
        <v>0.15972222222222224</v>
      </c>
      <c r="D316" s="3">
        <f t="shared" si="4"/>
        <v>43864.159722222219</v>
      </c>
      <c r="E316">
        <v>0</v>
      </c>
      <c r="F316">
        <v>0</v>
      </c>
      <c r="G316">
        <v>0</v>
      </c>
      <c r="H316">
        <v>0</v>
      </c>
      <c r="I316">
        <v>2.8420000000000001</v>
      </c>
      <c r="J316">
        <v>2.7810000000000001</v>
      </c>
      <c r="K316">
        <v>0.59399999999999997</v>
      </c>
      <c r="L316">
        <v>11.91</v>
      </c>
      <c r="M316">
        <v>4.2649999999999997</v>
      </c>
      <c r="N316">
        <v>1.1479999999999999</v>
      </c>
      <c r="O316">
        <v>1.323</v>
      </c>
      <c r="P316">
        <v>-6.3819999999999997</v>
      </c>
      <c r="Q316">
        <v>-6.6539999999999999</v>
      </c>
      <c r="R316">
        <v>-6.5220000000000002</v>
      </c>
      <c r="S316">
        <v>63.9</v>
      </c>
      <c r="T316">
        <v>63.56</v>
      </c>
      <c r="U316">
        <v>63.74</v>
      </c>
      <c r="V316">
        <v>847.7</v>
      </c>
      <c r="W316">
        <v>0</v>
      </c>
      <c r="X316">
        <v>1029</v>
      </c>
      <c r="Y316">
        <v>12.74</v>
      </c>
      <c r="Z316">
        <v>12.65</v>
      </c>
      <c r="AA316">
        <v>12.7</v>
      </c>
      <c r="AB316">
        <v>-5.9269999999999996</v>
      </c>
      <c r="AC316">
        <v>2616</v>
      </c>
      <c r="AD316">
        <v>0</v>
      </c>
      <c r="AE316">
        <v>0</v>
      </c>
      <c r="AF316">
        <v>0</v>
      </c>
      <c r="AG316">
        <v>0</v>
      </c>
      <c r="AH316">
        <v>-188.3</v>
      </c>
      <c r="AI316">
        <v>-188.8</v>
      </c>
      <c r="AJ316">
        <v>-188.6</v>
      </c>
      <c r="AK316">
        <v>-178.5</v>
      </c>
      <c r="AL316">
        <v>-178.7</v>
      </c>
      <c r="AM316">
        <v>-178.6</v>
      </c>
    </row>
    <row r="317" spans="1:39" x14ac:dyDescent="0.25">
      <c r="A317" s="4">
        <f>D317-UNR_Feb2020!C317</f>
        <v>0</v>
      </c>
      <c r="B317" s="1">
        <v>43864</v>
      </c>
      <c r="C317" s="2">
        <v>0.16666666666666666</v>
      </c>
      <c r="D317" s="3">
        <f t="shared" si="4"/>
        <v>43864.166666666664</v>
      </c>
      <c r="E317">
        <v>0</v>
      </c>
      <c r="F317">
        <v>0</v>
      </c>
      <c r="G317">
        <v>0</v>
      </c>
      <c r="H317">
        <v>0</v>
      </c>
      <c r="I317">
        <v>3.6840000000000002</v>
      </c>
      <c r="J317">
        <v>3.617</v>
      </c>
      <c r="K317">
        <v>359.5</v>
      </c>
      <c r="L317">
        <v>11.18</v>
      </c>
      <c r="M317">
        <v>5.2439999999999998</v>
      </c>
      <c r="N317">
        <v>1.4490000000000001</v>
      </c>
      <c r="O317">
        <v>1.7150000000000001</v>
      </c>
      <c r="P317">
        <v>-6.3819999999999997</v>
      </c>
      <c r="Q317">
        <v>-6.6879999999999997</v>
      </c>
      <c r="R317">
        <v>-6.5119999999999996</v>
      </c>
      <c r="S317">
        <v>63.69</v>
      </c>
      <c r="T317">
        <v>61.75</v>
      </c>
      <c r="U317">
        <v>62.69</v>
      </c>
      <c r="V317">
        <v>847.7</v>
      </c>
      <c r="W317">
        <v>0</v>
      </c>
      <c r="X317">
        <v>1029</v>
      </c>
      <c r="Y317">
        <v>12.74</v>
      </c>
      <c r="Z317">
        <v>12.67</v>
      </c>
      <c r="AA317">
        <v>12.7</v>
      </c>
      <c r="AB317">
        <v>-6.0759999999999996</v>
      </c>
      <c r="AC317">
        <v>2616</v>
      </c>
      <c r="AD317">
        <v>0</v>
      </c>
      <c r="AE317">
        <v>0</v>
      </c>
      <c r="AF317">
        <v>0</v>
      </c>
      <c r="AG317">
        <v>0</v>
      </c>
      <c r="AH317">
        <v>-188.4</v>
      </c>
      <c r="AI317">
        <v>-188.6</v>
      </c>
      <c r="AJ317">
        <v>-188.5</v>
      </c>
      <c r="AK317">
        <v>-178.4</v>
      </c>
      <c r="AL317">
        <v>-178.6</v>
      </c>
      <c r="AM317">
        <v>-178.5</v>
      </c>
    </row>
    <row r="318" spans="1:39" x14ac:dyDescent="0.25">
      <c r="A318" s="4">
        <f>D318-UNR_Feb2020!C318</f>
        <v>0</v>
      </c>
      <c r="B318" s="1">
        <v>43864</v>
      </c>
      <c r="C318" s="2">
        <v>0.17361111111111113</v>
      </c>
      <c r="D318" s="3">
        <f t="shared" si="4"/>
        <v>43864.173611111109</v>
      </c>
      <c r="E318">
        <v>0</v>
      </c>
      <c r="F318">
        <v>0</v>
      </c>
      <c r="G318">
        <v>0</v>
      </c>
      <c r="H318">
        <v>0</v>
      </c>
      <c r="I318">
        <v>2.9790000000000001</v>
      </c>
      <c r="J318">
        <v>2.895</v>
      </c>
      <c r="K318">
        <v>354.5</v>
      </c>
      <c r="L318">
        <v>13.64</v>
      </c>
      <c r="M318">
        <v>4.6539999999999999</v>
      </c>
      <c r="N318">
        <v>1.35</v>
      </c>
      <c r="O318">
        <v>1.6659999999999999</v>
      </c>
      <c r="P318">
        <v>-6.4160000000000004</v>
      </c>
      <c r="Q318">
        <v>-6.6879999999999997</v>
      </c>
      <c r="R318">
        <v>-6.5449999999999999</v>
      </c>
      <c r="S318">
        <v>62.09</v>
      </c>
      <c r="T318">
        <v>61.24</v>
      </c>
      <c r="U318">
        <v>61.66</v>
      </c>
      <c r="V318">
        <v>847.7</v>
      </c>
      <c r="W318">
        <v>0</v>
      </c>
      <c r="X318">
        <v>1029</v>
      </c>
      <c r="Y318">
        <v>12.74</v>
      </c>
      <c r="Z318">
        <v>12.67</v>
      </c>
      <c r="AA318">
        <v>12.7</v>
      </c>
      <c r="AB318">
        <v>-6.1970000000000001</v>
      </c>
      <c r="AC318">
        <v>2616</v>
      </c>
      <c r="AD318">
        <v>0</v>
      </c>
      <c r="AE318">
        <v>0</v>
      </c>
      <c r="AF318">
        <v>0</v>
      </c>
      <c r="AG318">
        <v>0</v>
      </c>
      <c r="AH318">
        <v>-188.5</v>
      </c>
      <c r="AI318">
        <v>-188.7</v>
      </c>
      <c r="AJ318">
        <v>-188.6</v>
      </c>
      <c r="AK318">
        <v>-178.4</v>
      </c>
      <c r="AL318">
        <v>-178.6</v>
      </c>
      <c r="AM318">
        <v>-178.5</v>
      </c>
    </row>
    <row r="319" spans="1:39" x14ac:dyDescent="0.25">
      <c r="A319" s="4">
        <f>D319-UNR_Feb2020!C319</f>
        <v>0</v>
      </c>
      <c r="B319" s="1">
        <v>43864</v>
      </c>
      <c r="C319" s="2">
        <v>0.18055555555555555</v>
      </c>
      <c r="D319" s="3">
        <f t="shared" si="4"/>
        <v>43864.180555555555</v>
      </c>
      <c r="E319">
        <v>0</v>
      </c>
      <c r="F319">
        <v>0</v>
      </c>
      <c r="G319">
        <v>0</v>
      </c>
      <c r="H319">
        <v>0</v>
      </c>
      <c r="I319">
        <v>2.8109999999999999</v>
      </c>
      <c r="J319">
        <v>2.7519999999999998</v>
      </c>
      <c r="K319">
        <v>356.4</v>
      </c>
      <c r="L319">
        <v>11.69</v>
      </c>
      <c r="M319">
        <v>4.7030000000000003</v>
      </c>
      <c r="N319">
        <v>1.2909999999999999</v>
      </c>
      <c r="O319">
        <v>1.5189999999999999</v>
      </c>
      <c r="P319">
        <v>-6.5519999999999996</v>
      </c>
      <c r="Q319">
        <v>-6.9950000000000001</v>
      </c>
      <c r="R319">
        <v>-6.7690000000000001</v>
      </c>
      <c r="S319">
        <v>62.87</v>
      </c>
      <c r="T319">
        <v>61.24</v>
      </c>
      <c r="U319">
        <v>61.93</v>
      </c>
      <c r="V319">
        <v>847.7</v>
      </c>
      <c r="W319">
        <v>0</v>
      </c>
      <c r="X319">
        <v>1029</v>
      </c>
      <c r="Y319">
        <v>12.72</v>
      </c>
      <c r="Z319">
        <v>12.65</v>
      </c>
      <c r="AA319">
        <v>12.68</v>
      </c>
      <c r="AB319">
        <v>-6.3129999999999997</v>
      </c>
      <c r="AC319">
        <v>2616</v>
      </c>
      <c r="AD319">
        <v>0</v>
      </c>
      <c r="AE319">
        <v>0</v>
      </c>
      <c r="AF319">
        <v>0</v>
      </c>
      <c r="AG319">
        <v>0</v>
      </c>
      <c r="AH319">
        <v>-188.5</v>
      </c>
      <c r="AI319">
        <v>-188.7</v>
      </c>
      <c r="AJ319">
        <v>-188.6</v>
      </c>
      <c r="AK319">
        <v>-178.5</v>
      </c>
      <c r="AL319">
        <v>-178.6</v>
      </c>
      <c r="AM319">
        <v>-178.6</v>
      </c>
    </row>
    <row r="320" spans="1:39" x14ac:dyDescent="0.25">
      <c r="A320" s="4">
        <f>D320-UNR_Feb2020!C320</f>
        <v>0</v>
      </c>
      <c r="B320" s="1">
        <v>43864</v>
      </c>
      <c r="C320" s="2">
        <v>0.1875</v>
      </c>
      <c r="D320" s="3">
        <f t="shared" si="4"/>
        <v>43864.1875</v>
      </c>
      <c r="E320">
        <v>0</v>
      </c>
      <c r="F320">
        <v>0</v>
      </c>
      <c r="G320">
        <v>0</v>
      </c>
      <c r="H320">
        <v>0</v>
      </c>
      <c r="I320">
        <v>2.4060000000000001</v>
      </c>
      <c r="J320">
        <v>2.38</v>
      </c>
      <c r="K320">
        <v>11.58</v>
      </c>
      <c r="L320">
        <v>8.2899999999999991</v>
      </c>
      <c r="M320">
        <v>3.43</v>
      </c>
      <c r="N320">
        <v>0.92800000000000005</v>
      </c>
      <c r="O320">
        <v>1.2250000000000001</v>
      </c>
      <c r="P320">
        <v>-6.8929999999999998</v>
      </c>
      <c r="Q320">
        <v>-7.165</v>
      </c>
      <c r="R320">
        <v>-7.0579999999999998</v>
      </c>
      <c r="S320">
        <v>63.9</v>
      </c>
      <c r="T320">
        <v>62.84</v>
      </c>
      <c r="U320">
        <v>63.46</v>
      </c>
      <c r="V320">
        <v>847.7</v>
      </c>
      <c r="W320">
        <v>0</v>
      </c>
      <c r="X320">
        <v>1029</v>
      </c>
      <c r="Y320">
        <v>12.71</v>
      </c>
      <c r="Z320">
        <v>12.63</v>
      </c>
      <c r="AA320">
        <v>12.66</v>
      </c>
      <c r="AB320">
        <v>-6.444</v>
      </c>
      <c r="AC320">
        <v>2616</v>
      </c>
      <c r="AD320">
        <v>0</v>
      </c>
      <c r="AE320">
        <v>0</v>
      </c>
      <c r="AF320">
        <v>0</v>
      </c>
      <c r="AG320">
        <v>0</v>
      </c>
      <c r="AH320">
        <v>-188.5</v>
      </c>
      <c r="AI320">
        <v>-188.7</v>
      </c>
      <c r="AJ320">
        <v>-188.6</v>
      </c>
      <c r="AK320">
        <v>-178.4</v>
      </c>
      <c r="AL320">
        <v>-178.6</v>
      </c>
      <c r="AM320">
        <v>-178.5</v>
      </c>
    </row>
    <row r="321" spans="1:39" x14ac:dyDescent="0.25">
      <c r="A321" s="4">
        <f>D321-UNR_Feb2020!C321</f>
        <v>0</v>
      </c>
      <c r="B321" s="1">
        <v>43864</v>
      </c>
      <c r="C321" s="2">
        <v>0.19444444444444445</v>
      </c>
      <c r="D321" s="3">
        <f t="shared" si="4"/>
        <v>43864.194444444445</v>
      </c>
      <c r="E321">
        <v>0</v>
      </c>
      <c r="F321">
        <v>0</v>
      </c>
      <c r="G321">
        <v>0</v>
      </c>
      <c r="H321">
        <v>0</v>
      </c>
      <c r="I321">
        <v>2.629</v>
      </c>
      <c r="J321">
        <v>2.609</v>
      </c>
      <c r="K321">
        <v>16.309999999999999</v>
      </c>
      <c r="L321">
        <v>7.093</v>
      </c>
      <c r="M321">
        <v>3.528</v>
      </c>
      <c r="N321">
        <v>0.85199999999999998</v>
      </c>
      <c r="O321">
        <v>1.764</v>
      </c>
      <c r="P321">
        <v>-7.0970000000000004</v>
      </c>
      <c r="Q321">
        <v>-7.5060000000000002</v>
      </c>
      <c r="R321">
        <v>-7.3040000000000003</v>
      </c>
      <c r="S321">
        <v>65.53</v>
      </c>
      <c r="T321">
        <v>63.73</v>
      </c>
      <c r="U321">
        <v>64.680000000000007</v>
      </c>
      <c r="V321">
        <v>847.7</v>
      </c>
      <c r="W321">
        <v>0</v>
      </c>
      <c r="X321">
        <v>1029</v>
      </c>
      <c r="Y321">
        <v>12.69</v>
      </c>
      <c r="Z321">
        <v>12.61</v>
      </c>
      <c r="AA321">
        <v>12.65</v>
      </c>
      <c r="AB321">
        <v>-6.62</v>
      </c>
      <c r="AC321">
        <v>2616</v>
      </c>
      <c r="AD321">
        <v>0</v>
      </c>
      <c r="AE321">
        <v>0</v>
      </c>
      <c r="AF321">
        <v>0</v>
      </c>
      <c r="AG321">
        <v>0</v>
      </c>
      <c r="AH321">
        <v>-188.7</v>
      </c>
      <c r="AI321">
        <v>-188.8</v>
      </c>
      <c r="AJ321">
        <v>-188.7</v>
      </c>
      <c r="AK321">
        <v>-178.4</v>
      </c>
      <c r="AL321">
        <v>-178.7</v>
      </c>
      <c r="AM321">
        <v>-178.6</v>
      </c>
    </row>
    <row r="322" spans="1:39" x14ac:dyDescent="0.25">
      <c r="A322" s="4">
        <f>D322-UNR_Feb2020!C322</f>
        <v>0</v>
      </c>
      <c r="B322" s="1">
        <v>43864</v>
      </c>
      <c r="C322" s="2">
        <v>0.20138888888888887</v>
      </c>
      <c r="D322" s="3">
        <f t="shared" si="4"/>
        <v>43864.201388888891</v>
      </c>
      <c r="E322">
        <v>0</v>
      </c>
      <c r="F322">
        <v>0</v>
      </c>
      <c r="G322">
        <v>0</v>
      </c>
      <c r="H322">
        <v>0</v>
      </c>
      <c r="I322">
        <v>3.4180000000000001</v>
      </c>
      <c r="J322">
        <v>3.36</v>
      </c>
      <c r="K322">
        <v>0.20699999999999999</v>
      </c>
      <c r="L322">
        <v>10.53</v>
      </c>
      <c r="M322">
        <v>4.4569999999999999</v>
      </c>
      <c r="N322">
        <v>1.0960000000000001</v>
      </c>
      <c r="O322">
        <v>2.0579999999999998</v>
      </c>
      <c r="P322">
        <v>-6.859</v>
      </c>
      <c r="Q322">
        <v>-7.2329999999999997</v>
      </c>
      <c r="R322">
        <v>-7.0069999999999997</v>
      </c>
      <c r="S322">
        <v>64.819999999999993</v>
      </c>
      <c r="T322">
        <v>62.36</v>
      </c>
      <c r="U322">
        <v>63.61</v>
      </c>
      <c r="V322">
        <v>847.7</v>
      </c>
      <c r="W322">
        <v>0</v>
      </c>
      <c r="X322">
        <v>1029</v>
      </c>
      <c r="Y322">
        <v>12.68</v>
      </c>
      <c r="Z322">
        <v>12.61</v>
      </c>
      <c r="AA322">
        <v>12.64</v>
      </c>
      <c r="AB322">
        <v>-6.8170000000000002</v>
      </c>
      <c r="AC322">
        <v>2616</v>
      </c>
      <c r="AD322">
        <v>0</v>
      </c>
      <c r="AE322">
        <v>0</v>
      </c>
      <c r="AF322">
        <v>0</v>
      </c>
      <c r="AG322">
        <v>0</v>
      </c>
      <c r="AH322">
        <v>-188.7</v>
      </c>
      <c r="AI322">
        <v>-188.9</v>
      </c>
      <c r="AJ322">
        <v>-188.8</v>
      </c>
      <c r="AK322">
        <v>-178.6</v>
      </c>
      <c r="AL322">
        <v>-178.7</v>
      </c>
      <c r="AM322">
        <v>-178.6</v>
      </c>
    </row>
    <row r="323" spans="1:39" x14ac:dyDescent="0.25">
      <c r="A323" s="4">
        <f>D323-UNR_Feb2020!C323</f>
        <v>0</v>
      </c>
      <c r="B323" s="1">
        <v>43864</v>
      </c>
      <c r="C323" s="2">
        <v>0.20833333333333334</v>
      </c>
      <c r="D323" s="3">
        <f t="shared" si="4"/>
        <v>43864.208333333336</v>
      </c>
      <c r="E323">
        <v>0</v>
      </c>
      <c r="F323">
        <v>0</v>
      </c>
      <c r="G323">
        <v>0</v>
      </c>
      <c r="H323">
        <v>0</v>
      </c>
      <c r="I323">
        <v>3.9209999999999998</v>
      </c>
      <c r="J323">
        <v>3.8530000000000002</v>
      </c>
      <c r="K323">
        <v>355.9</v>
      </c>
      <c r="L323">
        <v>10.56</v>
      </c>
      <c r="M323">
        <v>6.8079999999999998</v>
      </c>
      <c r="N323">
        <v>2.3460000000000001</v>
      </c>
      <c r="O323">
        <v>1.96</v>
      </c>
      <c r="P323">
        <v>-6.62</v>
      </c>
      <c r="Q323">
        <v>-7.0289999999999999</v>
      </c>
      <c r="R323">
        <v>-6.8630000000000004</v>
      </c>
      <c r="S323">
        <v>62.64</v>
      </c>
      <c r="T323">
        <v>61.04</v>
      </c>
      <c r="U323">
        <v>61.99</v>
      </c>
      <c r="V323">
        <v>847.7</v>
      </c>
      <c r="W323">
        <v>0</v>
      </c>
      <c r="X323">
        <v>1029</v>
      </c>
      <c r="Y323">
        <v>12.7</v>
      </c>
      <c r="Z323">
        <v>12.61</v>
      </c>
      <c r="AA323">
        <v>12.65</v>
      </c>
      <c r="AB323">
        <v>-6.92</v>
      </c>
      <c r="AC323">
        <v>2616</v>
      </c>
      <c r="AD323">
        <v>0</v>
      </c>
      <c r="AE323">
        <v>0</v>
      </c>
      <c r="AF323">
        <v>0</v>
      </c>
      <c r="AG323">
        <v>0</v>
      </c>
      <c r="AH323">
        <v>-188.7</v>
      </c>
      <c r="AI323">
        <v>-188.9</v>
      </c>
      <c r="AJ323">
        <v>-188.8</v>
      </c>
      <c r="AK323">
        <v>-178.5</v>
      </c>
      <c r="AL323">
        <v>-178.6</v>
      </c>
      <c r="AM323">
        <v>-178.6</v>
      </c>
    </row>
    <row r="324" spans="1:39" x14ac:dyDescent="0.25">
      <c r="A324" s="4">
        <f>D324-UNR_Feb2020!C324</f>
        <v>0</v>
      </c>
      <c r="B324" s="1">
        <v>43864</v>
      </c>
      <c r="C324" s="2">
        <v>0.21527777777777779</v>
      </c>
      <c r="D324" s="3">
        <f t="shared" si="4"/>
        <v>43864.215277777781</v>
      </c>
      <c r="E324">
        <v>0</v>
      </c>
      <c r="F324">
        <v>0</v>
      </c>
      <c r="G324">
        <v>0</v>
      </c>
      <c r="H324">
        <v>0</v>
      </c>
      <c r="I324">
        <v>5.226</v>
      </c>
      <c r="J324">
        <v>5.0380000000000003</v>
      </c>
      <c r="K324">
        <v>349.1</v>
      </c>
      <c r="L324">
        <v>15.43</v>
      </c>
      <c r="M324">
        <v>8.82</v>
      </c>
      <c r="N324">
        <v>2.64</v>
      </c>
      <c r="O324">
        <v>2.254</v>
      </c>
      <c r="P324">
        <v>-6.484</v>
      </c>
      <c r="Q324">
        <v>-6.8250000000000002</v>
      </c>
      <c r="R324">
        <v>-6.6139999999999999</v>
      </c>
      <c r="S324">
        <v>62.02</v>
      </c>
      <c r="T324">
        <v>60.76</v>
      </c>
      <c r="U324">
        <v>61.18</v>
      </c>
      <c r="V324">
        <v>847.7</v>
      </c>
      <c r="W324">
        <v>0</v>
      </c>
      <c r="X324">
        <v>1029</v>
      </c>
      <c r="Y324">
        <v>12.7</v>
      </c>
      <c r="Z324">
        <v>12.62</v>
      </c>
      <c r="AA324">
        <v>12.65</v>
      </c>
      <c r="AB324">
        <v>-6.9409999999999998</v>
      </c>
      <c r="AC324">
        <v>2616</v>
      </c>
      <c r="AD324">
        <v>0</v>
      </c>
      <c r="AE324">
        <v>0</v>
      </c>
      <c r="AF324">
        <v>0</v>
      </c>
      <c r="AG324">
        <v>0</v>
      </c>
      <c r="AH324">
        <v>-188.7</v>
      </c>
      <c r="AI324">
        <v>-188.9</v>
      </c>
      <c r="AJ324">
        <v>-188.8</v>
      </c>
      <c r="AK324">
        <v>-178.6</v>
      </c>
      <c r="AL324">
        <v>-178.7</v>
      </c>
      <c r="AM324">
        <v>-178.7</v>
      </c>
    </row>
    <row r="325" spans="1:39" x14ac:dyDescent="0.25">
      <c r="A325" s="4">
        <f>D325-UNR_Feb2020!C325</f>
        <v>0</v>
      </c>
      <c r="B325" s="1">
        <v>43864</v>
      </c>
      <c r="C325" s="2">
        <v>0.22222222222222221</v>
      </c>
      <c r="D325" s="3">
        <f t="shared" si="4"/>
        <v>43864.222222222219</v>
      </c>
      <c r="E325">
        <v>0</v>
      </c>
      <c r="F325">
        <v>0</v>
      </c>
      <c r="G325">
        <v>0</v>
      </c>
      <c r="H325">
        <v>0</v>
      </c>
      <c r="I325">
        <v>4.0460000000000003</v>
      </c>
      <c r="J325">
        <v>3.9209999999999998</v>
      </c>
      <c r="K325">
        <v>341.1</v>
      </c>
      <c r="L325">
        <v>14.35</v>
      </c>
      <c r="M325">
        <v>6.7590000000000003</v>
      </c>
      <c r="N325">
        <v>2.234</v>
      </c>
      <c r="O325">
        <v>1.5680000000000001</v>
      </c>
      <c r="P325">
        <v>-6.7220000000000004</v>
      </c>
      <c r="Q325">
        <v>-7.0629999999999997</v>
      </c>
      <c r="R325">
        <v>-6.8529999999999998</v>
      </c>
      <c r="S325">
        <v>64</v>
      </c>
      <c r="T325">
        <v>61.99</v>
      </c>
      <c r="U325">
        <v>62.93</v>
      </c>
      <c r="V325">
        <v>847.6</v>
      </c>
      <c r="W325">
        <v>0</v>
      </c>
      <c r="X325">
        <v>1029</v>
      </c>
      <c r="Y325">
        <v>12.67</v>
      </c>
      <c r="Z325">
        <v>12.56</v>
      </c>
      <c r="AA325">
        <v>12.61</v>
      </c>
      <c r="AB325">
        <v>-6.9089999999999998</v>
      </c>
      <c r="AC325">
        <v>2616</v>
      </c>
      <c r="AD325">
        <v>0</v>
      </c>
      <c r="AE325">
        <v>0</v>
      </c>
      <c r="AF325">
        <v>0</v>
      </c>
      <c r="AG325">
        <v>0</v>
      </c>
      <c r="AH325">
        <v>-188.7</v>
      </c>
      <c r="AI325">
        <v>-188.8</v>
      </c>
      <c r="AJ325">
        <v>-188.7</v>
      </c>
      <c r="AK325">
        <v>-178.4</v>
      </c>
      <c r="AL325">
        <v>-178.6</v>
      </c>
      <c r="AM325">
        <v>-178.5</v>
      </c>
    </row>
    <row r="326" spans="1:39" x14ac:dyDescent="0.25">
      <c r="A326" s="4">
        <f>D326-UNR_Feb2020!C326</f>
        <v>0</v>
      </c>
      <c r="B326" s="1">
        <v>43864</v>
      </c>
      <c r="C326" s="2">
        <v>0.22916666666666666</v>
      </c>
      <c r="D326" s="3">
        <f t="shared" ref="D326:D389" si="5">B326+C326</f>
        <v>43864.229166666664</v>
      </c>
      <c r="E326">
        <v>0</v>
      </c>
      <c r="F326">
        <v>0</v>
      </c>
      <c r="G326">
        <v>0</v>
      </c>
      <c r="H326">
        <v>0</v>
      </c>
      <c r="I326">
        <v>3.903</v>
      </c>
      <c r="J326">
        <v>3.7549999999999999</v>
      </c>
      <c r="K326">
        <v>332.2</v>
      </c>
      <c r="L326">
        <v>15.85</v>
      </c>
      <c r="M326">
        <v>9.5530000000000008</v>
      </c>
      <c r="N326">
        <v>3.1869999999999998</v>
      </c>
      <c r="O326">
        <v>1.0780000000000001</v>
      </c>
      <c r="P326">
        <v>-6.9950000000000001</v>
      </c>
      <c r="Q326">
        <v>-7.2329999999999997</v>
      </c>
      <c r="R326">
        <v>-7.1189999999999998</v>
      </c>
      <c r="S326">
        <v>65.22</v>
      </c>
      <c r="T326">
        <v>63.86</v>
      </c>
      <c r="U326">
        <v>64.739999999999995</v>
      </c>
      <c r="V326">
        <v>847.5</v>
      </c>
      <c r="W326">
        <v>0</v>
      </c>
      <c r="X326">
        <v>1029</v>
      </c>
      <c r="Y326">
        <v>12.69</v>
      </c>
      <c r="Z326">
        <v>12.56</v>
      </c>
      <c r="AA326">
        <v>12.64</v>
      </c>
      <c r="AB326">
        <v>-6.9139999999999997</v>
      </c>
      <c r="AC326">
        <v>2616</v>
      </c>
      <c r="AD326">
        <v>0</v>
      </c>
      <c r="AE326">
        <v>0</v>
      </c>
      <c r="AF326">
        <v>0</v>
      </c>
      <c r="AG326">
        <v>0</v>
      </c>
      <c r="AH326">
        <v>-188.6</v>
      </c>
      <c r="AI326">
        <v>-188.7</v>
      </c>
      <c r="AJ326">
        <v>-188.7</v>
      </c>
      <c r="AK326">
        <v>-178.4</v>
      </c>
      <c r="AL326">
        <v>-178.6</v>
      </c>
      <c r="AM326">
        <v>-178.6</v>
      </c>
    </row>
    <row r="327" spans="1:39" x14ac:dyDescent="0.25">
      <c r="A327" s="4">
        <f>D327-UNR_Feb2020!C327</f>
        <v>0</v>
      </c>
      <c r="B327" s="1">
        <v>43864</v>
      </c>
      <c r="C327" s="2">
        <v>0.23611111111111113</v>
      </c>
      <c r="D327" s="3">
        <f t="shared" si="5"/>
        <v>43864.236111111109</v>
      </c>
      <c r="E327">
        <v>0</v>
      </c>
      <c r="F327">
        <v>0</v>
      </c>
      <c r="G327">
        <v>0</v>
      </c>
      <c r="H327">
        <v>0</v>
      </c>
      <c r="I327">
        <v>5.0110000000000001</v>
      </c>
      <c r="J327">
        <v>4.8239999999999998</v>
      </c>
      <c r="K327">
        <v>353.2</v>
      </c>
      <c r="L327">
        <v>15.71</v>
      </c>
      <c r="M327">
        <v>8.0329999999999995</v>
      </c>
      <c r="N327">
        <v>3.044</v>
      </c>
      <c r="O327">
        <v>1.5680000000000001</v>
      </c>
      <c r="P327">
        <v>-6.8929999999999998</v>
      </c>
      <c r="Q327">
        <v>-7.165</v>
      </c>
      <c r="R327">
        <v>-7.069</v>
      </c>
      <c r="S327">
        <v>64.989999999999995</v>
      </c>
      <c r="T327">
        <v>63.56</v>
      </c>
      <c r="U327">
        <v>64.489999999999995</v>
      </c>
      <c r="V327">
        <v>847.6</v>
      </c>
      <c r="W327">
        <v>0</v>
      </c>
      <c r="X327">
        <v>1029</v>
      </c>
      <c r="Y327">
        <v>12.7</v>
      </c>
      <c r="Z327">
        <v>12.61</v>
      </c>
      <c r="AA327">
        <v>12.66</v>
      </c>
      <c r="AB327">
        <v>-6.9569999999999999</v>
      </c>
      <c r="AC327">
        <v>2616</v>
      </c>
      <c r="AD327">
        <v>0</v>
      </c>
      <c r="AE327">
        <v>0</v>
      </c>
      <c r="AF327">
        <v>0</v>
      </c>
      <c r="AG327">
        <v>0</v>
      </c>
      <c r="AH327">
        <v>-188.6</v>
      </c>
      <c r="AI327">
        <v>-188.9</v>
      </c>
      <c r="AJ327">
        <v>-188.7</v>
      </c>
      <c r="AK327">
        <v>-178.5</v>
      </c>
      <c r="AL327">
        <v>-178.7</v>
      </c>
      <c r="AM327">
        <v>-178.6</v>
      </c>
    </row>
    <row r="328" spans="1:39" x14ac:dyDescent="0.25">
      <c r="A328" s="4">
        <f>D328-UNR_Feb2020!C328</f>
        <v>0</v>
      </c>
      <c r="B328" s="1">
        <v>43864</v>
      </c>
      <c r="C328" s="2">
        <v>0.24305555555555555</v>
      </c>
      <c r="D328" s="3">
        <f t="shared" si="5"/>
        <v>43864.243055555555</v>
      </c>
      <c r="E328">
        <v>0</v>
      </c>
      <c r="F328">
        <v>0</v>
      </c>
      <c r="G328">
        <v>0</v>
      </c>
      <c r="H328">
        <v>0</v>
      </c>
      <c r="I328">
        <v>6.7149999999999999</v>
      </c>
      <c r="J328">
        <v>6.5220000000000002</v>
      </c>
      <c r="K328">
        <v>359.9</v>
      </c>
      <c r="L328">
        <v>13.62</v>
      </c>
      <c r="M328">
        <v>8.673</v>
      </c>
      <c r="N328">
        <v>1.9370000000000001</v>
      </c>
      <c r="O328">
        <v>4.6050000000000004</v>
      </c>
      <c r="P328">
        <v>-6.7560000000000002</v>
      </c>
      <c r="Q328">
        <v>-6.9950000000000001</v>
      </c>
      <c r="R328">
        <v>-6.851</v>
      </c>
      <c r="S328">
        <v>63.59</v>
      </c>
      <c r="T328">
        <v>62.19</v>
      </c>
      <c r="U328">
        <v>62.66</v>
      </c>
      <c r="V328">
        <v>847.7</v>
      </c>
      <c r="W328">
        <v>0</v>
      </c>
      <c r="X328">
        <v>1029</v>
      </c>
      <c r="Y328">
        <v>12.7</v>
      </c>
      <c r="Z328">
        <v>12.63</v>
      </c>
      <c r="AA328">
        <v>12.66</v>
      </c>
      <c r="AB328">
        <v>-6.9690000000000003</v>
      </c>
      <c r="AC328">
        <v>2616</v>
      </c>
      <c r="AD328">
        <v>0</v>
      </c>
      <c r="AE328">
        <v>0</v>
      </c>
      <c r="AF328">
        <v>0</v>
      </c>
      <c r="AG328">
        <v>0</v>
      </c>
      <c r="AH328">
        <v>-188.7</v>
      </c>
      <c r="AI328">
        <v>-188.9</v>
      </c>
      <c r="AJ328">
        <v>-188.8</v>
      </c>
      <c r="AK328">
        <v>-178.5</v>
      </c>
      <c r="AL328">
        <v>-178.7</v>
      </c>
      <c r="AM328">
        <v>-178.6</v>
      </c>
    </row>
    <row r="329" spans="1:39" x14ac:dyDescent="0.25">
      <c r="A329" s="4">
        <f>D329-UNR_Feb2020!C329</f>
        <v>0</v>
      </c>
      <c r="B329" s="1">
        <v>43864</v>
      </c>
      <c r="C329" s="2">
        <v>0.25</v>
      </c>
      <c r="D329" s="3">
        <f t="shared" si="5"/>
        <v>43864.25</v>
      </c>
      <c r="E329">
        <v>0</v>
      </c>
      <c r="F329">
        <v>0</v>
      </c>
      <c r="G329">
        <v>0</v>
      </c>
      <c r="H329">
        <v>0</v>
      </c>
      <c r="I329">
        <v>4.9000000000000004</v>
      </c>
      <c r="J329">
        <v>4.7300000000000004</v>
      </c>
      <c r="K329">
        <v>0.33900000000000002</v>
      </c>
      <c r="L329">
        <v>15.06</v>
      </c>
      <c r="M329">
        <v>7.5460000000000003</v>
      </c>
      <c r="N329">
        <v>2.23</v>
      </c>
      <c r="O329">
        <v>2.7930000000000001</v>
      </c>
      <c r="P329">
        <v>-6.8250000000000002</v>
      </c>
      <c r="Q329">
        <v>-7.1310000000000002</v>
      </c>
      <c r="R329">
        <v>-7</v>
      </c>
      <c r="S329">
        <v>63.73</v>
      </c>
      <c r="T329">
        <v>62.47</v>
      </c>
      <c r="U329">
        <v>63.35</v>
      </c>
      <c r="V329">
        <v>847.6</v>
      </c>
      <c r="W329">
        <v>0</v>
      </c>
      <c r="X329">
        <v>1029</v>
      </c>
      <c r="Y329">
        <v>12.69</v>
      </c>
      <c r="Z329">
        <v>12.62</v>
      </c>
      <c r="AA329">
        <v>12.65</v>
      </c>
      <c r="AB329">
        <v>-6.9359999999999999</v>
      </c>
      <c r="AC329">
        <v>2616</v>
      </c>
      <c r="AD329">
        <v>0</v>
      </c>
      <c r="AE329">
        <v>0</v>
      </c>
      <c r="AF329">
        <v>0</v>
      </c>
      <c r="AG329">
        <v>0</v>
      </c>
      <c r="AH329">
        <v>-188.7</v>
      </c>
      <c r="AI329">
        <v>-188.9</v>
      </c>
      <c r="AJ329">
        <v>-188.8</v>
      </c>
      <c r="AK329">
        <v>-178.6</v>
      </c>
      <c r="AL329">
        <v>-178.7</v>
      </c>
      <c r="AM329">
        <v>-178.7</v>
      </c>
    </row>
    <row r="330" spans="1:39" x14ac:dyDescent="0.25">
      <c r="A330" s="4">
        <f>D330-UNR_Feb2020!C330</f>
        <v>0</v>
      </c>
      <c r="B330" s="1">
        <v>43864</v>
      </c>
      <c r="C330" s="2">
        <v>0.25694444444444448</v>
      </c>
      <c r="D330" s="3">
        <f t="shared" si="5"/>
        <v>43864.256944444445</v>
      </c>
      <c r="E330">
        <v>0</v>
      </c>
      <c r="F330">
        <v>0</v>
      </c>
      <c r="G330">
        <v>0</v>
      </c>
      <c r="H330">
        <v>0</v>
      </c>
      <c r="I330">
        <v>5.2039999999999997</v>
      </c>
      <c r="J330">
        <v>5.1100000000000003</v>
      </c>
      <c r="K330">
        <v>6.7140000000000004</v>
      </c>
      <c r="L330">
        <v>10.67</v>
      </c>
      <c r="M330">
        <v>7.6440000000000001</v>
      </c>
      <c r="N330">
        <v>2.2719999999999998</v>
      </c>
      <c r="O330">
        <v>2.8420000000000001</v>
      </c>
      <c r="P330">
        <v>-6.8250000000000002</v>
      </c>
      <c r="Q330">
        <v>-7.1310000000000002</v>
      </c>
      <c r="R330">
        <v>-6.9630000000000001</v>
      </c>
      <c r="S330">
        <v>64.239999999999995</v>
      </c>
      <c r="T330">
        <v>62.77</v>
      </c>
      <c r="U330">
        <v>63.23</v>
      </c>
      <c r="V330">
        <v>847.7</v>
      </c>
      <c r="W330">
        <v>0</v>
      </c>
      <c r="X330">
        <v>1029</v>
      </c>
      <c r="Y330">
        <v>12.69</v>
      </c>
      <c r="Z330">
        <v>12.6</v>
      </c>
      <c r="AA330">
        <v>12.64</v>
      </c>
      <c r="AB330">
        <v>-6.9279999999999999</v>
      </c>
      <c r="AC330">
        <v>2616</v>
      </c>
      <c r="AD330">
        <v>0</v>
      </c>
      <c r="AE330">
        <v>0</v>
      </c>
      <c r="AF330">
        <v>0</v>
      </c>
      <c r="AG330">
        <v>0</v>
      </c>
      <c r="AH330">
        <v>-188.7</v>
      </c>
      <c r="AI330">
        <v>-188.9</v>
      </c>
      <c r="AJ330">
        <v>-188.8</v>
      </c>
      <c r="AK330">
        <v>-178.6</v>
      </c>
      <c r="AL330">
        <v>-178.7</v>
      </c>
      <c r="AM330">
        <v>-178.7</v>
      </c>
    </row>
    <row r="331" spans="1:39" x14ac:dyDescent="0.25">
      <c r="A331" s="4">
        <f>D331-UNR_Feb2020!C331</f>
        <v>0</v>
      </c>
      <c r="B331" s="1">
        <v>43864</v>
      </c>
      <c r="C331" s="2">
        <v>0.2638888888888889</v>
      </c>
      <c r="D331" s="3">
        <f t="shared" si="5"/>
        <v>43864.263888888891</v>
      </c>
      <c r="E331">
        <v>0</v>
      </c>
      <c r="F331">
        <v>0</v>
      </c>
      <c r="G331">
        <v>0</v>
      </c>
      <c r="H331">
        <v>0</v>
      </c>
      <c r="I331">
        <v>4.5819999999999999</v>
      </c>
      <c r="J331">
        <v>4.4349999999999996</v>
      </c>
      <c r="K331">
        <v>358.2</v>
      </c>
      <c r="L331">
        <v>14.64</v>
      </c>
      <c r="M331">
        <v>7.5460000000000003</v>
      </c>
      <c r="N331">
        <v>2.1890000000000001</v>
      </c>
      <c r="O331">
        <v>1.96</v>
      </c>
      <c r="P331">
        <v>-6.9950000000000001</v>
      </c>
      <c r="Q331">
        <v>-7.165</v>
      </c>
      <c r="R331">
        <v>-7.0810000000000004</v>
      </c>
      <c r="S331">
        <v>64.78</v>
      </c>
      <c r="T331">
        <v>64.2</v>
      </c>
      <c r="U331">
        <v>64.41</v>
      </c>
      <c r="V331">
        <v>847.8</v>
      </c>
      <c r="W331">
        <v>0</v>
      </c>
      <c r="X331">
        <v>1029</v>
      </c>
      <c r="Y331">
        <v>12.77</v>
      </c>
      <c r="Z331">
        <v>12.56</v>
      </c>
      <c r="AA331">
        <v>12.63</v>
      </c>
      <c r="AB331">
        <v>-6.9279999999999999</v>
      </c>
      <c r="AC331">
        <v>2616</v>
      </c>
      <c r="AD331">
        <v>0</v>
      </c>
      <c r="AE331">
        <v>0</v>
      </c>
      <c r="AF331">
        <v>0</v>
      </c>
      <c r="AG331">
        <v>0</v>
      </c>
      <c r="AH331">
        <v>-188.7</v>
      </c>
      <c r="AI331">
        <v>-188.9</v>
      </c>
      <c r="AJ331">
        <v>-188.8</v>
      </c>
      <c r="AK331">
        <v>-178.4</v>
      </c>
      <c r="AL331">
        <v>-178.7</v>
      </c>
      <c r="AM331">
        <v>-178.6</v>
      </c>
    </row>
    <row r="332" spans="1:39" x14ac:dyDescent="0.25">
      <c r="A332" s="4">
        <f>D332-UNR_Feb2020!C332</f>
        <v>0</v>
      </c>
      <c r="B332" s="1">
        <v>43864</v>
      </c>
      <c r="C332" s="2">
        <v>0.27083333333333331</v>
      </c>
      <c r="D332" s="3">
        <f t="shared" si="5"/>
        <v>43864.270833333336</v>
      </c>
      <c r="E332">
        <v>0</v>
      </c>
      <c r="F332">
        <v>0</v>
      </c>
      <c r="G332">
        <v>0</v>
      </c>
      <c r="H332">
        <v>0</v>
      </c>
      <c r="I332">
        <v>4.5869999999999997</v>
      </c>
      <c r="J332">
        <v>4.444</v>
      </c>
      <c r="K332">
        <v>343.2</v>
      </c>
      <c r="L332">
        <v>14.44</v>
      </c>
      <c r="M332">
        <v>8.5250000000000004</v>
      </c>
      <c r="N332">
        <v>2.827</v>
      </c>
      <c r="O332">
        <v>2.0579999999999998</v>
      </c>
      <c r="P332">
        <v>-7.0970000000000004</v>
      </c>
      <c r="Q332">
        <v>-7.3010000000000002</v>
      </c>
      <c r="R332">
        <v>-7.1790000000000003</v>
      </c>
      <c r="S332">
        <v>65.53</v>
      </c>
      <c r="T332">
        <v>64.31</v>
      </c>
      <c r="U332">
        <v>64.989999999999995</v>
      </c>
      <c r="V332">
        <v>847.9</v>
      </c>
      <c r="W332">
        <v>0</v>
      </c>
      <c r="X332">
        <v>1029</v>
      </c>
      <c r="Y332">
        <v>12.75</v>
      </c>
      <c r="Z332">
        <v>12.64</v>
      </c>
      <c r="AA332">
        <v>12.7</v>
      </c>
      <c r="AB332">
        <v>-6.9459999999999997</v>
      </c>
      <c r="AC332">
        <v>2616</v>
      </c>
      <c r="AD332">
        <v>0</v>
      </c>
      <c r="AE332">
        <v>0</v>
      </c>
      <c r="AF332">
        <v>0</v>
      </c>
      <c r="AG332">
        <v>0</v>
      </c>
      <c r="AH332">
        <v>-188.6</v>
      </c>
      <c r="AI332">
        <v>-188.9</v>
      </c>
      <c r="AJ332">
        <v>-188.7</v>
      </c>
      <c r="AK332">
        <v>-178.4</v>
      </c>
      <c r="AL332">
        <v>-178.6</v>
      </c>
      <c r="AM332">
        <v>-178.5</v>
      </c>
    </row>
    <row r="333" spans="1:39" x14ac:dyDescent="0.25">
      <c r="A333" s="4">
        <f>D333-UNR_Feb2020!C333</f>
        <v>0</v>
      </c>
      <c r="B333" s="1">
        <v>43864</v>
      </c>
      <c r="C333" s="2">
        <v>0.27777777777777779</v>
      </c>
      <c r="D333" s="3">
        <f t="shared" si="5"/>
        <v>43864.277777777781</v>
      </c>
      <c r="E333">
        <v>0</v>
      </c>
      <c r="F333">
        <v>0</v>
      </c>
      <c r="G333">
        <v>0</v>
      </c>
      <c r="H333">
        <v>0</v>
      </c>
      <c r="I333">
        <v>4.774</v>
      </c>
      <c r="J333">
        <v>4.6269999999999998</v>
      </c>
      <c r="K333">
        <v>344</v>
      </c>
      <c r="L333">
        <v>14.29</v>
      </c>
      <c r="M333">
        <v>8.6229999999999993</v>
      </c>
      <c r="N333">
        <v>2.609</v>
      </c>
      <c r="O333">
        <v>2.254</v>
      </c>
      <c r="P333">
        <v>-7.0289999999999999</v>
      </c>
      <c r="Q333">
        <v>-7.165</v>
      </c>
      <c r="R333">
        <v>-7.0940000000000003</v>
      </c>
      <c r="S333">
        <v>66.69</v>
      </c>
      <c r="T333">
        <v>65.459999999999994</v>
      </c>
      <c r="U333">
        <v>66.03</v>
      </c>
      <c r="V333">
        <v>848</v>
      </c>
      <c r="W333">
        <v>0</v>
      </c>
      <c r="X333">
        <v>1029</v>
      </c>
      <c r="Y333">
        <v>12.7</v>
      </c>
      <c r="Z333">
        <v>12.61</v>
      </c>
      <c r="AA333">
        <v>12.65</v>
      </c>
      <c r="AB333">
        <v>-6.9829999999999997</v>
      </c>
      <c r="AC333">
        <v>2616</v>
      </c>
      <c r="AD333">
        <v>0</v>
      </c>
      <c r="AE333">
        <v>0</v>
      </c>
      <c r="AF333">
        <v>0</v>
      </c>
      <c r="AG333">
        <v>0</v>
      </c>
      <c r="AH333">
        <v>-188.5</v>
      </c>
      <c r="AI333">
        <v>-188.7</v>
      </c>
      <c r="AJ333">
        <v>-188.6</v>
      </c>
      <c r="AK333">
        <v>-178.3</v>
      </c>
      <c r="AL333">
        <v>-178.5</v>
      </c>
      <c r="AM333">
        <v>-178.4</v>
      </c>
    </row>
    <row r="334" spans="1:39" x14ac:dyDescent="0.25">
      <c r="A334" s="4">
        <f>D334-UNR_Feb2020!C334</f>
        <v>0</v>
      </c>
      <c r="B334" s="1">
        <v>43864</v>
      </c>
      <c r="C334" s="2">
        <v>0.28472222222222221</v>
      </c>
      <c r="D334" s="3">
        <f t="shared" si="5"/>
        <v>43864.284722222219</v>
      </c>
      <c r="E334">
        <v>0</v>
      </c>
      <c r="F334">
        <v>0</v>
      </c>
      <c r="G334">
        <v>0</v>
      </c>
      <c r="H334">
        <v>0</v>
      </c>
      <c r="I334">
        <v>4.9080000000000004</v>
      </c>
      <c r="J334">
        <v>4.7030000000000003</v>
      </c>
      <c r="K334">
        <v>342</v>
      </c>
      <c r="L334">
        <v>16.61</v>
      </c>
      <c r="M334">
        <v>7.9390000000000001</v>
      </c>
      <c r="N334">
        <v>2.4420000000000002</v>
      </c>
      <c r="O334">
        <v>2.6949999999999998</v>
      </c>
      <c r="P334">
        <v>-7.0289999999999999</v>
      </c>
      <c r="Q334">
        <v>-7.2329999999999997</v>
      </c>
      <c r="R334">
        <v>-7.125</v>
      </c>
      <c r="S334">
        <v>68.430000000000007</v>
      </c>
      <c r="T334">
        <v>66.69</v>
      </c>
      <c r="U334">
        <v>67.540000000000006</v>
      </c>
      <c r="V334">
        <v>848</v>
      </c>
      <c r="W334">
        <v>0</v>
      </c>
      <c r="X334">
        <v>1029</v>
      </c>
      <c r="Y334">
        <v>12.69</v>
      </c>
      <c r="Z334">
        <v>12.59</v>
      </c>
      <c r="AA334">
        <v>12.63</v>
      </c>
      <c r="AB334">
        <v>-6.9829999999999997</v>
      </c>
      <c r="AC334">
        <v>2616</v>
      </c>
      <c r="AD334">
        <v>0</v>
      </c>
      <c r="AE334">
        <v>0</v>
      </c>
      <c r="AF334">
        <v>0</v>
      </c>
      <c r="AG334">
        <v>0</v>
      </c>
      <c r="AH334">
        <v>-188.5</v>
      </c>
      <c r="AI334">
        <v>-188.7</v>
      </c>
      <c r="AJ334">
        <v>-188.6</v>
      </c>
      <c r="AK334">
        <v>-178.4</v>
      </c>
      <c r="AL334">
        <v>-178.5</v>
      </c>
      <c r="AM334">
        <v>-178.4</v>
      </c>
    </row>
    <row r="335" spans="1:39" x14ac:dyDescent="0.25">
      <c r="A335" s="4">
        <f>D335-UNR_Feb2020!C335</f>
        <v>0</v>
      </c>
      <c r="B335" s="1">
        <v>43864</v>
      </c>
      <c r="C335" s="2">
        <v>0.29166666666666669</v>
      </c>
      <c r="D335" s="3">
        <f t="shared" si="5"/>
        <v>43864.291666666664</v>
      </c>
      <c r="E335">
        <v>0</v>
      </c>
      <c r="F335">
        <v>0</v>
      </c>
      <c r="G335">
        <v>0</v>
      </c>
      <c r="H335">
        <v>0</v>
      </c>
      <c r="I335">
        <v>4.4530000000000003</v>
      </c>
      <c r="J335">
        <v>4.2960000000000003</v>
      </c>
      <c r="K335">
        <v>342.1</v>
      </c>
      <c r="L335">
        <v>15.16</v>
      </c>
      <c r="M335">
        <v>7.5949999999999998</v>
      </c>
      <c r="N335">
        <v>3.012</v>
      </c>
      <c r="O335">
        <v>1.323</v>
      </c>
      <c r="P335">
        <v>-7.165</v>
      </c>
      <c r="Q335">
        <v>-7.4039999999999999</v>
      </c>
      <c r="R335">
        <v>-7.2560000000000002</v>
      </c>
      <c r="S335">
        <v>69.11</v>
      </c>
      <c r="T335">
        <v>68.39</v>
      </c>
      <c r="U335">
        <v>68.739999999999995</v>
      </c>
      <c r="V335">
        <v>848</v>
      </c>
      <c r="W335">
        <v>0</v>
      </c>
      <c r="X335">
        <v>1029</v>
      </c>
      <c r="Y335">
        <v>12.65</v>
      </c>
      <c r="Z335">
        <v>12.57</v>
      </c>
      <c r="AA335">
        <v>12.61</v>
      </c>
      <c r="AB335">
        <v>-6.9790000000000001</v>
      </c>
      <c r="AC335">
        <v>2616</v>
      </c>
      <c r="AD335">
        <v>0</v>
      </c>
      <c r="AE335">
        <v>0</v>
      </c>
      <c r="AF335">
        <v>0</v>
      </c>
      <c r="AG335">
        <v>0</v>
      </c>
      <c r="AH335">
        <v>-188.5</v>
      </c>
      <c r="AI335">
        <v>-188.6</v>
      </c>
      <c r="AJ335">
        <v>-188.6</v>
      </c>
      <c r="AK335">
        <v>-178.4</v>
      </c>
      <c r="AL335">
        <v>-178.6</v>
      </c>
      <c r="AM335">
        <v>-178.5</v>
      </c>
    </row>
    <row r="336" spans="1:39" x14ac:dyDescent="0.25">
      <c r="A336" s="4">
        <f>D336-UNR_Feb2020!C336</f>
        <v>0</v>
      </c>
      <c r="B336" s="1">
        <v>43864</v>
      </c>
      <c r="C336" s="2">
        <v>0.2986111111111111</v>
      </c>
      <c r="D336" s="3">
        <f t="shared" si="5"/>
        <v>43864.298611111109</v>
      </c>
      <c r="E336">
        <v>0</v>
      </c>
      <c r="F336">
        <v>0</v>
      </c>
      <c r="G336">
        <v>0</v>
      </c>
      <c r="H336">
        <v>0</v>
      </c>
      <c r="I336">
        <v>4.649</v>
      </c>
      <c r="J336">
        <v>4.5149999999999997</v>
      </c>
      <c r="K336">
        <v>344.1</v>
      </c>
      <c r="L336">
        <v>13.84</v>
      </c>
      <c r="M336">
        <v>7.7919999999999998</v>
      </c>
      <c r="N336">
        <v>2.4380000000000002</v>
      </c>
      <c r="O336">
        <v>2.0089999999999999</v>
      </c>
      <c r="P336">
        <v>-7.3010000000000002</v>
      </c>
      <c r="Q336">
        <v>-7.4720000000000004</v>
      </c>
      <c r="R336">
        <v>-7.3730000000000002</v>
      </c>
      <c r="S336">
        <v>69.239999999999995</v>
      </c>
      <c r="T336">
        <v>69.010000000000005</v>
      </c>
      <c r="U336">
        <v>69.13</v>
      </c>
      <c r="V336">
        <v>848.1</v>
      </c>
      <c r="W336">
        <v>0</v>
      </c>
      <c r="X336">
        <v>1029</v>
      </c>
      <c r="Y336">
        <v>12.65</v>
      </c>
      <c r="Z336">
        <v>12.56</v>
      </c>
      <c r="AA336">
        <v>12.6</v>
      </c>
      <c r="AB336">
        <v>-7.0259999999999998</v>
      </c>
      <c r="AC336">
        <v>2616</v>
      </c>
      <c r="AD336">
        <v>0</v>
      </c>
      <c r="AE336">
        <v>0</v>
      </c>
      <c r="AF336">
        <v>0</v>
      </c>
      <c r="AG336">
        <v>0</v>
      </c>
      <c r="AH336">
        <v>-188.5</v>
      </c>
      <c r="AI336">
        <v>-188.7</v>
      </c>
      <c r="AJ336">
        <v>-188.6</v>
      </c>
      <c r="AK336">
        <v>-178.4</v>
      </c>
      <c r="AL336">
        <v>-178.6</v>
      </c>
      <c r="AM336">
        <v>-178.5</v>
      </c>
    </row>
    <row r="337" spans="1:39" x14ac:dyDescent="0.25">
      <c r="A337" s="4">
        <f>D337-UNR_Feb2020!C337</f>
        <v>0</v>
      </c>
      <c r="B337" s="1">
        <v>43864</v>
      </c>
      <c r="C337" s="2">
        <v>0.30555555555555552</v>
      </c>
      <c r="D337" s="3">
        <f t="shared" si="5"/>
        <v>43864.305555555555</v>
      </c>
      <c r="E337">
        <v>0</v>
      </c>
      <c r="F337">
        <v>0</v>
      </c>
      <c r="G337">
        <v>0</v>
      </c>
      <c r="H337">
        <v>0</v>
      </c>
      <c r="I337">
        <v>4.6269999999999998</v>
      </c>
      <c r="J337">
        <v>4.4569999999999999</v>
      </c>
      <c r="K337">
        <v>345.7</v>
      </c>
      <c r="L337">
        <v>15.35</v>
      </c>
      <c r="M337">
        <v>7.7430000000000003</v>
      </c>
      <c r="N337">
        <v>2.4740000000000002</v>
      </c>
      <c r="O337">
        <v>2.1560000000000001</v>
      </c>
      <c r="P337">
        <v>-7.4039999999999999</v>
      </c>
      <c r="Q337">
        <v>-7.6079999999999997</v>
      </c>
      <c r="R337">
        <v>-7.4989999999999997</v>
      </c>
      <c r="S337">
        <v>69.349999999999994</v>
      </c>
      <c r="T337">
        <v>69.069999999999993</v>
      </c>
      <c r="U337">
        <v>69.22</v>
      </c>
      <c r="V337">
        <v>848.2</v>
      </c>
      <c r="W337">
        <v>0</v>
      </c>
      <c r="X337">
        <v>1029</v>
      </c>
      <c r="Y337">
        <v>12.7</v>
      </c>
      <c r="Z337">
        <v>12.59</v>
      </c>
      <c r="AA337">
        <v>12.63</v>
      </c>
      <c r="AB337">
        <v>-7.093</v>
      </c>
      <c r="AC337">
        <v>2616</v>
      </c>
      <c r="AD337">
        <v>0</v>
      </c>
      <c r="AE337">
        <v>0</v>
      </c>
      <c r="AF337">
        <v>0</v>
      </c>
      <c r="AG337">
        <v>0</v>
      </c>
      <c r="AH337">
        <v>-188.6</v>
      </c>
      <c r="AI337">
        <v>-188.7</v>
      </c>
      <c r="AJ337">
        <v>-188.6</v>
      </c>
      <c r="AK337">
        <v>-178.4</v>
      </c>
      <c r="AL337">
        <v>-178.6</v>
      </c>
      <c r="AM337">
        <v>-178.5</v>
      </c>
    </row>
    <row r="338" spans="1:39" x14ac:dyDescent="0.25">
      <c r="A338" s="4">
        <f>D338-UNR_Feb2020!C338</f>
        <v>0</v>
      </c>
      <c r="B338" s="1">
        <v>43864</v>
      </c>
      <c r="C338" s="2">
        <v>0.3125</v>
      </c>
      <c r="D338" s="3">
        <f t="shared" si="5"/>
        <v>43864.3125</v>
      </c>
      <c r="E338">
        <v>8</v>
      </c>
      <c r="F338">
        <v>14</v>
      </c>
      <c r="G338">
        <v>0</v>
      </c>
      <c r="H338">
        <v>7</v>
      </c>
      <c r="I338">
        <v>3.7509999999999999</v>
      </c>
      <c r="J338">
        <v>3.6030000000000002</v>
      </c>
      <c r="K338">
        <v>340.8</v>
      </c>
      <c r="L338">
        <v>15.99</v>
      </c>
      <c r="M338">
        <v>6.8079999999999998</v>
      </c>
      <c r="N338">
        <v>2.1930000000000001</v>
      </c>
      <c r="O338">
        <v>1.5680000000000001</v>
      </c>
      <c r="P338">
        <v>-7.5060000000000002</v>
      </c>
      <c r="Q338">
        <v>-7.6760000000000002</v>
      </c>
      <c r="R338">
        <v>-7.569</v>
      </c>
      <c r="S338">
        <v>69.790000000000006</v>
      </c>
      <c r="T338">
        <v>69.14</v>
      </c>
      <c r="U338">
        <v>69.459999999999994</v>
      </c>
      <c r="V338">
        <v>848.1</v>
      </c>
      <c r="W338">
        <v>0</v>
      </c>
      <c r="X338">
        <v>1029</v>
      </c>
      <c r="Y338">
        <v>12.68</v>
      </c>
      <c r="Z338">
        <v>12.59</v>
      </c>
      <c r="AA338">
        <v>12.63</v>
      </c>
      <c r="AB338">
        <v>-7.1749999999999998</v>
      </c>
      <c r="AC338">
        <v>2616</v>
      </c>
      <c r="AD338">
        <v>0</v>
      </c>
      <c r="AE338">
        <v>1E-3</v>
      </c>
      <c r="AF338">
        <v>0</v>
      </c>
      <c r="AG338">
        <v>0</v>
      </c>
      <c r="AH338">
        <v>-188.6</v>
      </c>
      <c r="AI338">
        <v>-188.7</v>
      </c>
      <c r="AJ338">
        <v>-188.7</v>
      </c>
      <c r="AK338">
        <v>-178.4</v>
      </c>
      <c r="AL338">
        <v>-178.5</v>
      </c>
      <c r="AM338">
        <v>-178.4</v>
      </c>
    </row>
    <row r="339" spans="1:39" x14ac:dyDescent="0.25">
      <c r="A339" s="4">
        <f>D339-UNR_Feb2020!C339</f>
        <v>0</v>
      </c>
      <c r="B339" s="1">
        <v>43864</v>
      </c>
      <c r="C339" s="2">
        <v>0.31944444444444448</v>
      </c>
      <c r="D339" s="3">
        <f t="shared" si="5"/>
        <v>43864.319444444445</v>
      </c>
      <c r="E339">
        <v>14</v>
      </c>
      <c r="F339">
        <v>27</v>
      </c>
      <c r="G339">
        <v>14</v>
      </c>
      <c r="H339">
        <v>2</v>
      </c>
      <c r="I339">
        <v>4.274</v>
      </c>
      <c r="J339">
        <v>4.1660000000000004</v>
      </c>
      <c r="K339">
        <v>349.5</v>
      </c>
      <c r="L339">
        <v>12.79</v>
      </c>
      <c r="M339">
        <v>7.1029999999999998</v>
      </c>
      <c r="N339">
        <v>2.4809999999999999</v>
      </c>
      <c r="O339">
        <v>1.911</v>
      </c>
      <c r="P339">
        <v>-7.4720000000000004</v>
      </c>
      <c r="Q339">
        <v>-7.71</v>
      </c>
      <c r="R339">
        <v>-7.6130000000000004</v>
      </c>
      <c r="S339">
        <v>70.23</v>
      </c>
      <c r="T339">
        <v>69.52</v>
      </c>
      <c r="U339">
        <v>69.959999999999994</v>
      </c>
      <c r="V339">
        <v>848.3</v>
      </c>
      <c r="W339">
        <v>0</v>
      </c>
      <c r="X339">
        <v>1029</v>
      </c>
      <c r="Y339">
        <v>12.76</v>
      </c>
      <c r="Z339">
        <v>12.58</v>
      </c>
      <c r="AA339">
        <v>12.69</v>
      </c>
      <c r="AB339">
        <v>-7.2670000000000003</v>
      </c>
      <c r="AC339">
        <v>2616</v>
      </c>
      <c r="AD339">
        <v>1</v>
      </c>
      <c r="AE339">
        <v>1E-3</v>
      </c>
      <c r="AF339">
        <v>1E-3</v>
      </c>
      <c r="AG339">
        <v>0</v>
      </c>
      <c r="AH339">
        <v>-188.6</v>
      </c>
      <c r="AI339">
        <v>-188.9</v>
      </c>
      <c r="AJ339">
        <v>-188.7</v>
      </c>
      <c r="AK339">
        <v>-178.4</v>
      </c>
      <c r="AL339">
        <v>-178.6</v>
      </c>
      <c r="AM339">
        <v>-178.5</v>
      </c>
    </row>
    <row r="340" spans="1:39" x14ac:dyDescent="0.25">
      <c r="A340" s="4">
        <f>D340-UNR_Feb2020!C340</f>
        <v>0</v>
      </c>
      <c r="B340" s="1">
        <v>43864</v>
      </c>
      <c r="C340" s="2">
        <v>0.3263888888888889</v>
      </c>
      <c r="D340" s="3">
        <f t="shared" si="5"/>
        <v>43864.326388888891</v>
      </c>
      <c r="E340">
        <v>45</v>
      </c>
      <c r="F340">
        <v>54</v>
      </c>
      <c r="G340">
        <v>27</v>
      </c>
      <c r="H340">
        <v>9</v>
      </c>
      <c r="I340">
        <v>4.4790000000000001</v>
      </c>
      <c r="J340">
        <v>4.3010000000000002</v>
      </c>
      <c r="K340">
        <v>344.1</v>
      </c>
      <c r="L340">
        <v>16.059999999999999</v>
      </c>
      <c r="M340">
        <v>7.1029999999999998</v>
      </c>
      <c r="N340">
        <v>2.3780000000000001</v>
      </c>
      <c r="O340">
        <v>2.1070000000000002</v>
      </c>
      <c r="P340">
        <v>-7.2329999999999997</v>
      </c>
      <c r="Q340">
        <v>-7.6420000000000003</v>
      </c>
      <c r="R340">
        <v>-7.4039999999999999</v>
      </c>
      <c r="S340">
        <v>70.13</v>
      </c>
      <c r="T340">
        <v>67.98</v>
      </c>
      <c r="U340">
        <v>68.989999999999995</v>
      </c>
      <c r="V340">
        <v>848.4</v>
      </c>
      <c r="W340">
        <v>0</v>
      </c>
      <c r="X340">
        <v>1029</v>
      </c>
      <c r="Y340">
        <v>12.77</v>
      </c>
      <c r="Z340">
        <v>12.69</v>
      </c>
      <c r="AA340">
        <v>12.74</v>
      </c>
      <c r="AB340">
        <v>-7.3449999999999998</v>
      </c>
      <c r="AC340">
        <v>2616</v>
      </c>
      <c r="AD340">
        <v>2</v>
      </c>
      <c r="AE340">
        <v>3.0000000000000001E-3</v>
      </c>
      <c r="AF340">
        <v>1E-3</v>
      </c>
      <c r="AG340">
        <v>0</v>
      </c>
      <c r="AH340">
        <v>-188.5</v>
      </c>
      <c r="AI340">
        <v>-188.9</v>
      </c>
      <c r="AJ340">
        <v>-188.7</v>
      </c>
      <c r="AK340">
        <v>-178.4</v>
      </c>
      <c r="AL340">
        <v>-178.5</v>
      </c>
      <c r="AM340">
        <v>-178.4</v>
      </c>
    </row>
    <row r="341" spans="1:39" x14ac:dyDescent="0.25">
      <c r="A341" s="4">
        <f>D341-UNR_Feb2020!C341</f>
        <v>0</v>
      </c>
      <c r="B341" s="1">
        <v>43864</v>
      </c>
      <c r="C341" s="2">
        <v>0.33333333333333331</v>
      </c>
      <c r="D341" s="3">
        <f t="shared" si="5"/>
        <v>43864.333333333336</v>
      </c>
      <c r="E341">
        <v>74</v>
      </c>
      <c r="F341">
        <v>95</v>
      </c>
      <c r="G341">
        <v>54</v>
      </c>
      <c r="H341">
        <v>10</v>
      </c>
      <c r="I341">
        <v>3.2570000000000001</v>
      </c>
      <c r="J341">
        <v>3.1419999999999999</v>
      </c>
      <c r="K341">
        <v>340.3</v>
      </c>
      <c r="L341">
        <v>15.2</v>
      </c>
      <c r="M341">
        <v>5.7309999999999999</v>
      </c>
      <c r="N341">
        <v>2.0699999999999998</v>
      </c>
      <c r="O341">
        <v>1.2250000000000001</v>
      </c>
      <c r="P341">
        <v>-7.0289999999999999</v>
      </c>
      <c r="Q341">
        <v>-7.3010000000000002</v>
      </c>
      <c r="R341">
        <v>-7.2009999999999996</v>
      </c>
      <c r="S341">
        <v>67.98</v>
      </c>
      <c r="T341">
        <v>66.31</v>
      </c>
      <c r="U341">
        <v>67.28</v>
      </c>
      <c r="V341">
        <v>848.7</v>
      </c>
      <c r="W341">
        <v>0</v>
      </c>
      <c r="X341">
        <v>1029</v>
      </c>
      <c r="Y341">
        <v>12.78</v>
      </c>
      <c r="Z341">
        <v>12.65</v>
      </c>
      <c r="AA341">
        <v>12.72</v>
      </c>
      <c r="AB341">
        <v>-7.3840000000000003</v>
      </c>
      <c r="AC341">
        <v>2616</v>
      </c>
      <c r="AD341">
        <v>3</v>
      </c>
      <c r="AE341">
        <v>4.0000000000000001E-3</v>
      </c>
      <c r="AF341">
        <v>3.0000000000000001E-3</v>
      </c>
      <c r="AG341">
        <v>0</v>
      </c>
      <c r="AH341">
        <v>-188.5</v>
      </c>
      <c r="AI341">
        <v>-188.7</v>
      </c>
      <c r="AJ341">
        <v>-188.6</v>
      </c>
      <c r="AK341">
        <v>-178.3</v>
      </c>
      <c r="AL341">
        <v>-178.5</v>
      </c>
      <c r="AM341">
        <v>-178.4</v>
      </c>
    </row>
    <row r="342" spans="1:39" x14ac:dyDescent="0.25">
      <c r="A342" s="4">
        <f>D342-UNR_Feb2020!C342</f>
        <v>0</v>
      </c>
      <c r="B342" s="1">
        <v>43864</v>
      </c>
      <c r="C342" s="2">
        <v>0.34027777777777773</v>
      </c>
      <c r="D342" s="3">
        <f t="shared" si="5"/>
        <v>43864.340277777781</v>
      </c>
      <c r="E342">
        <v>104</v>
      </c>
      <c r="F342">
        <v>109</v>
      </c>
      <c r="G342">
        <v>95</v>
      </c>
      <c r="H342">
        <v>6</v>
      </c>
      <c r="I342">
        <v>3.1360000000000001</v>
      </c>
      <c r="J342">
        <v>3.0339999999999998</v>
      </c>
      <c r="K342">
        <v>338.9</v>
      </c>
      <c r="L342">
        <v>14.66</v>
      </c>
      <c r="M342">
        <v>4.7519999999999998</v>
      </c>
      <c r="N342">
        <v>1.78</v>
      </c>
      <c r="O342">
        <v>1.323</v>
      </c>
      <c r="P342">
        <v>-6.8250000000000002</v>
      </c>
      <c r="Q342">
        <v>-7.1310000000000002</v>
      </c>
      <c r="R342">
        <v>-7.0110000000000001</v>
      </c>
      <c r="S342">
        <v>66.349999999999994</v>
      </c>
      <c r="T342">
        <v>65.16</v>
      </c>
      <c r="U342">
        <v>65.53</v>
      </c>
      <c r="V342">
        <v>848.8</v>
      </c>
      <c r="W342">
        <v>0</v>
      </c>
      <c r="X342">
        <v>1029</v>
      </c>
      <c r="Y342">
        <v>12.75</v>
      </c>
      <c r="Z342">
        <v>12.66</v>
      </c>
      <c r="AA342">
        <v>12.71</v>
      </c>
      <c r="AB342">
        <v>-7.3940000000000001</v>
      </c>
      <c r="AC342">
        <v>2616</v>
      </c>
      <c r="AD342">
        <v>5</v>
      </c>
      <c r="AE342">
        <v>5.0000000000000001E-3</v>
      </c>
      <c r="AF342">
        <v>4.0000000000000001E-3</v>
      </c>
      <c r="AG342">
        <v>0</v>
      </c>
      <c r="AH342">
        <v>-188.5</v>
      </c>
      <c r="AI342">
        <v>-188.7</v>
      </c>
      <c r="AJ342">
        <v>-188.6</v>
      </c>
      <c r="AK342">
        <v>-178.4</v>
      </c>
      <c r="AL342">
        <v>-178.6</v>
      </c>
      <c r="AM342">
        <v>-178.5</v>
      </c>
    </row>
    <row r="343" spans="1:39" x14ac:dyDescent="0.25">
      <c r="A343" s="4">
        <f>D343-UNR_Feb2020!C343</f>
        <v>0</v>
      </c>
      <c r="B343" s="1">
        <v>43864</v>
      </c>
      <c r="C343" s="2">
        <v>0.34722222222222227</v>
      </c>
      <c r="D343" s="3">
        <f t="shared" si="5"/>
        <v>43864.347222222219</v>
      </c>
      <c r="E343">
        <v>125</v>
      </c>
      <c r="F343">
        <v>136</v>
      </c>
      <c r="G343">
        <v>109</v>
      </c>
      <c r="H343">
        <v>9</v>
      </c>
      <c r="I343">
        <v>3.9209999999999998</v>
      </c>
      <c r="J343">
        <v>3.786</v>
      </c>
      <c r="K343">
        <v>329</v>
      </c>
      <c r="L343">
        <v>14.98</v>
      </c>
      <c r="M343">
        <v>7.984</v>
      </c>
      <c r="N343">
        <v>2.6280000000000001</v>
      </c>
      <c r="O343">
        <v>0.88200000000000001</v>
      </c>
      <c r="P343">
        <v>-6.484</v>
      </c>
      <c r="Q343">
        <v>-6.859</v>
      </c>
      <c r="R343">
        <v>-6.6929999999999996</v>
      </c>
      <c r="S343">
        <v>65.459999999999994</v>
      </c>
      <c r="T343">
        <v>61.34</v>
      </c>
      <c r="U343">
        <v>63.2</v>
      </c>
      <c r="V343">
        <v>848.9</v>
      </c>
      <c r="W343">
        <v>0</v>
      </c>
      <c r="X343">
        <v>1029</v>
      </c>
      <c r="Y343">
        <v>12.75</v>
      </c>
      <c r="Z343">
        <v>12.65</v>
      </c>
      <c r="AA343">
        <v>12.71</v>
      </c>
      <c r="AB343">
        <v>-7.3739999999999997</v>
      </c>
      <c r="AC343">
        <v>2616</v>
      </c>
      <c r="AD343">
        <v>6</v>
      </c>
      <c r="AE343">
        <v>6.0000000000000001E-3</v>
      </c>
      <c r="AF343">
        <v>5.0000000000000001E-3</v>
      </c>
      <c r="AG343">
        <v>0</v>
      </c>
      <c r="AH343">
        <v>-188.5</v>
      </c>
      <c r="AI343">
        <v>-188.7</v>
      </c>
      <c r="AJ343">
        <v>-188.6</v>
      </c>
      <c r="AK343">
        <v>-178.4</v>
      </c>
      <c r="AL343">
        <v>-178.5</v>
      </c>
      <c r="AM343">
        <v>-178.4</v>
      </c>
    </row>
    <row r="344" spans="1:39" x14ac:dyDescent="0.25">
      <c r="A344" s="4">
        <f>D344-UNR_Feb2020!C344</f>
        <v>0</v>
      </c>
      <c r="B344" s="1">
        <v>43864</v>
      </c>
      <c r="C344" s="2">
        <v>0.35416666666666669</v>
      </c>
      <c r="D344" s="3">
        <f t="shared" si="5"/>
        <v>43864.354166666664</v>
      </c>
      <c r="E344">
        <v>151</v>
      </c>
      <c r="F344">
        <v>163</v>
      </c>
      <c r="G344">
        <v>136</v>
      </c>
      <c r="H344">
        <v>9</v>
      </c>
      <c r="I344">
        <v>4.1040000000000001</v>
      </c>
      <c r="J344">
        <v>3.9430000000000001</v>
      </c>
      <c r="K344">
        <v>328.9</v>
      </c>
      <c r="L344">
        <v>15.9</v>
      </c>
      <c r="M344">
        <v>7.7919999999999998</v>
      </c>
      <c r="N344">
        <v>2.8719999999999999</v>
      </c>
      <c r="O344">
        <v>1.2250000000000001</v>
      </c>
      <c r="P344">
        <v>-6.3140000000000001</v>
      </c>
      <c r="Q344">
        <v>-6.5519999999999996</v>
      </c>
      <c r="R344">
        <v>-6.4589999999999996</v>
      </c>
      <c r="S344">
        <v>61.92</v>
      </c>
      <c r="T344">
        <v>61.24</v>
      </c>
      <c r="U344">
        <v>61.52</v>
      </c>
      <c r="V344">
        <v>848.9</v>
      </c>
      <c r="W344">
        <v>0</v>
      </c>
      <c r="X344">
        <v>1029</v>
      </c>
      <c r="Y344">
        <v>12.75</v>
      </c>
      <c r="Z344">
        <v>12.66</v>
      </c>
      <c r="AA344">
        <v>12.71</v>
      </c>
      <c r="AB344">
        <v>-7.2910000000000004</v>
      </c>
      <c r="AC344">
        <v>2616</v>
      </c>
      <c r="AD344">
        <v>7</v>
      </c>
      <c r="AE344">
        <v>8.0000000000000002E-3</v>
      </c>
      <c r="AF344">
        <v>6.0000000000000001E-3</v>
      </c>
      <c r="AG344">
        <v>0</v>
      </c>
      <c r="AH344">
        <v>-188.5</v>
      </c>
      <c r="AI344">
        <v>-188.6</v>
      </c>
      <c r="AJ344">
        <v>-188.6</v>
      </c>
      <c r="AK344">
        <v>-178.2</v>
      </c>
      <c r="AL344">
        <v>-178.5</v>
      </c>
      <c r="AM344">
        <v>-178.4</v>
      </c>
    </row>
    <row r="345" spans="1:39" x14ac:dyDescent="0.25">
      <c r="A345" s="4">
        <f>D345-UNR_Feb2020!C345</f>
        <v>0</v>
      </c>
      <c r="B345" s="1">
        <v>43864</v>
      </c>
      <c r="C345" s="2">
        <v>0.3611111111111111</v>
      </c>
      <c r="D345" s="3">
        <f t="shared" si="5"/>
        <v>43864.361111111109</v>
      </c>
      <c r="E345">
        <v>177</v>
      </c>
      <c r="F345">
        <v>190</v>
      </c>
      <c r="G345">
        <v>163</v>
      </c>
      <c r="H345">
        <v>10</v>
      </c>
      <c r="I345">
        <v>4.6219999999999999</v>
      </c>
      <c r="J345">
        <v>4.4480000000000004</v>
      </c>
      <c r="K345">
        <v>335.4</v>
      </c>
      <c r="L345">
        <v>15.78</v>
      </c>
      <c r="M345">
        <v>7.984</v>
      </c>
      <c r="N345">
        <v>3.06</v>
      </c>
      <c r="O345">
        <v>1.274</v>
      </c>
      <c r="P345">
        <v>-6.109</v>
      </c>
      <c r="Q345">
        <v>-6.5179999999999998</v>
      </c>
      <c r="R345">
        <v>-6.3559999999999999</v>
      </c>
      <c r="S345">
        <v>61.51</v>
      </c>
      <c r="T345">
        <v>59.67</v>
      </c>
      <c r="U345">
        <v>60.46</v>
      </c>
      <c r="V345">
        <v>849.1</v>
      </c>
      <c r="W345">
        <v>0</v>
      </c>
      <c r="X345">
        <v>1029</v>
      </c>
      <c r="Y345">
        <v>12.76</v>
      </c>
      <c r="Z345">
        <v>12.68</v>
      </c>
      <c r="AA345">
        <v>12.72</v>
      </c>
      <c r="AB345">
        <v>-7.16</v>
      </c>
      <c r="AC345">
        <v>2616</v>
      </c>
      <c r="AD345">
        <v>8</v>
      </c>
      <c r="AE345">
        <v>8.9999999999999993E-3</v>
      </c>
      <c r="AF345">
        <v>8.0000000000000002E-3</v>
      </c>
      <c r="AG345">
        <v>0</v>
      </c>
      <c r="AH345">
        <v>-188.5</v>
      </c>
      <c r="AI345">
        <v>-188.7</v>
      </c>
      <c r="AJ345">
        <v>-188.6</v>
      </c>
      <c r="AK345">
        <v>-178.3</v>
      </c>
      <c r="AL345">
        <v>-178.5</v>
      </c>
      <c r="AM345">
        <v>-178.4</v>
      </c>
    </row>
    <row r="346" spans="1:39" x14ac:dyDescent="0.25">
      <c r="A346" s="4">
        <f>D346-UNR_Feb2020!C346</f>
        <v>0</v>
      </c>
      <c r="B346" s="1">
        <v>43864</v>
      </c>
      <c r="C346" s="2">
        <v>0.36805555555555558</v>
      </c>
      <c r="D346" s="3">
        <f t="shared" si="5"/>
        <v>43864.368055555555</v>
      </c>
      <c r="E346">
        <v>205</v>
      </c>
      <c r="F346">
        <v>217</v>
      </c>
      <c r="G346">
        <v>190</v>
      </c>
      <c r="H346">
        <v>9</v>
      </c>
      <c r="I346">
        <v>3.9969999999999999</v>
      </c>
      <c r="J346">
        <v>3.7730000000000001</v>
      </c>
      <c r="K346">
        <v>329.3</v>
      </c>
      <c r="L346">
        <v>19.170000000000002</v>
      </c>
      <c r="M346">
        <v>7.2510000000000003</v>
      </c>
      <c r="N346">
        <v>2.5859999999999999</v>
      </c>
      <c r="O346">
        <v>1.3720000000000001</v>
      </c>
      <c r="P346">
        <v>-5.9729999999999999</v>
      </c>
      <c r="Q346">
        <v>-6.2460000000000004</v>
      </c>
      <c r="R346">
        <v>-6.0949999999999998</v>
      </c>
      <c r="S346">
        <v>59.91</v>
      </c>
      <c r="T346">
        <v>58.38</v>
      </c>
      <c r="U346">
        <v>58.95</v>
      </c>
      <c r="V346">
        <v>849.3</v>
      </c>
      <c r="W346">
        <v>0</v>
      </c>
      <c r="X346">
        <v>1029</v>
      </c>
      <c r="Y346">
        <v>12.77</v>
      </c>
      <c r="Z346">
        <v>12.69</v>
      </c>
      <c r="AA346">
        <v>12.73</v>
      </c>
      <c r="AB346">
        <v>-7</v>
      </c>
      <c r="AC346">
        <v>2616</v>
      </c>
      <c r="AD346">
        <v>9</v>
      </c>
      <c r="AE346">
        <v>0.01</v>
      </c>
      <c r="AF346">
        <v>8.9999999999999993E-3</v>
      </c>
      <c r="AG346">
        <v>0</v>
      </c>
      <c r="AH346">
        <v>-188.5</v>
      </c>
      <c r="AI346">
        <v>-188.7</v>
      </c>
      <c r="AJ346">
        <v>-188.6</v>
      </c>
      <c r="AK346">
        <v>-178.4</v>
      </c>
      <c r="AL346">
        <v>-178.5</v>
      </c>
      <c r="AM346">
        <v>-178.4</v>
      </c>
    </row>
    <row r="347" spans="1:39" x14ac:dyDescent="0.25">
      <c r="A347" s="4">
        <f>D347-UNR_Feb2020!C347</f>
        <v>0</v>
      </c>
      <c r="B347" s="1">
        <v>43864</v>
      </c>
      <c r="C347" s="2">
        <v>0.375</v>
      </c>
      <c r="D347" s="3">
        <f t="shared" si="5"/>
        <v>43864.375</v>
      </c>
      <c r="E347">
        <v>234</v>
      </c>
      <c r="F347">
        <v>245</v>
      </c>
      <c r="G347">
        <v>217</v>
      </c>
      <c r="H347">
        <v>10</v>
      </c>
      <c r="I347">
        <v>4.8010000000000002</v>
      </c>
      <c r="J347">
        <v>4.5019999999999998</v>
      </c>
      <c r="K347">
        <v>326.8</v>
      </c>
      <c r="L347">
        <v>20.32</v>
      </c>
      <c r="M347">
        <v>8.968</v>
      </c>
      <c r="N347">
        <v>3.1949999999999998</v>
      </c>
      <c r="O347">
        <v>1.5680000000000001</v>
      </c>
      <c r="P347">
        <v>-5.9390000000000001</v>
      </c>
      <c r="Q347">
        <v>-6.2460000000000004</v>
      </c>
      <c r="R347">
        <v>-6.093</v>
      </c>
      <c r="S347">
        <v>58.86</v>
      </c>
      <c r="T347">
        <v>57.97</v>
      </c>
      <c r="U347">
        <v>58.42</v>
      </c>
      <c r="V347">
        <v>849.4</v>
      </c>
      <c r="W347">
        <v>0</v>
      </c>
      <c r="X347">
        <v>1029</v>
      </c>
      <c r="Y347">
        <v>12.79</v>
      </c>
      <c r="Z347">
        <v>12.71</v>
      </c>
      <c r="AA347">
        <v>12.75</v>
      </c>
      <c r="AB347">
        <v>-6.8259999999999996</v>
      </c>
      <c r="AC347">
        <v>2616</v>
      </c>
      <c r="AD347">
        <v>11</v>
      </c>
      <c r="AE347">
        <v>1.0999999999999999E-2</v>
      </c>
      <c r="AF347">
        <v>0.01</v>
      </c>
      <c r="AG347">
        <v>0</v>
      </c>
      <c r="AH347">
        <v>-188.4</v>
      </c>
      <c r="AI347">
        <v>-188.5</v>
      </c>
      <c r="AJ347">
        <v>-188.5</v>
      </c>
      <c r="AK347">
        <v>-178.2</v>
      </c>
      <c r="AL347">
        <v>-178.4</v>
      </c>
      <c r="AM347">
        <v>-178.3</v>
      </c>
    </row>
    <row r="348" spans="1:39" x14ac:dyDescent="0.25">
      <c r="A348" s="4">
        <f>D348-UNR_Feb2020!C348</f>
        <v>0</v>
      </c>
      <c r="B348" s="1">
        <v>43864</v>
      </c>
      <c r="C348" s="2">
        <v>0.38194444444444442</v>
      </c>
      <c r="D348" s="3">
        <f t="shared" si="5"/>
        <v>43864.381944444445</v>
      </c>
      <c r="E348">
        <v>261</v>
      </c>
      <c r="F348">
        <v>272</v>
      </c>
      <c r="G348">
        <v>245</v>
      </c>
      <c r="H348">
        <v>9</v>
      </c>
      <c r="I348">
        <v>4.5149999999999997</v>
      </c>
      <c r="J348">
        <v>4.2830000000000004</v>
      </c>
      <c r="K348">
        <v>327.2</v>
      </c>
      <c r="L348">
        <v>18.309999999999999</v>
      </c>
      <c r="M348">
        <v>8.1809999999999992</v>
      </c>
      <c r="N348">
        <v>3.968</v>
      </c>
      <c r="O348">
        <v>0.97989999999999999</v>
      </c>
      <c r="P348">
        <v>-5.53</v>
      </c>
      <c r="Q348">
        <v>-6.2119999999999997</v>
      </c>
      <c r="R348">
        <v>-5.96</v>
      </c>
      <c r="S348">
        <v>58.72</v>
      </c>
      <c r="T348">
        <v>55.28</v>
      </c>
      <c r="U348">
        <v>57.7</v>
      </c>
      <c r="V348">
        <v>849.5</v>
      </c>
      <c r="W348">
        <v>0</v>
      </c>
      <c r="X348">
        <v>1029</v>
      </c>
      <c r="Y348">
        <v>12.79</v>
      </c>
      <c r="Z348">
        <v>12.66</v>
      </c>
      <c r="AA348">
        <v>12.74</v>
      </c>
      <c r="AB348">
        <v>-6.633</v>
      </c>
      <c r="AC348">
        <v>2616</v>
      </c>
      <c r="AD348">
        <v>12</v>
      </c>
      <c r="AE348">
        <v>1.2999999999999999E-2</v>
      </c>
      <c r="AF348">
        <v>1.0999999999999999E-2</v>
      </c>
      <c r="AG348">
        <v>0</v>
      </c>
      <c r="AH348">
        <v>-188.3</v>
      </c>
      <c r="AI348">
        <v>-188.6</v>
      </c>
      <c r="AJ348">
        <v>-188.4</v>
      </c>
      <c r="AK348">
        <v>-178.2</v>
      </c>
      <c r="AL348">
        <v>-178.4</v>
      </c>
      <c r="AM348">
        <v>-178.3</v>
      </c>
    </row>
    <row r="349" spans="1:39" x14ac:dyDescent="0.25">
      <c r="A349" s="4">
        <f>D349-UNR_Feb2020!C349</f>
        <v>0</v>
      </c>
      <c r="B349" s="1">
        <v>43864</v>
      </c>
      <c r="C349" s="2">
        <v>0.3888888888888889</v>
      </c>
      <c r="D349" s="3">
        <f t="shared" si="5"/>
        <v>43864.388888888891</v>
      </c>
      <c r="E349">
        <v>289</v>
      </c>
      <c r="F349">
        <v>299</v>
      </c>
      <c r="G349">
        <v>272</v>
      </c>
      <c r="H349">
        <v>9</v>
      </c>
      <c r="I349">
        <v>4.3899999999999997</v>
      </c>
      <c r="J349">
        <v>4.1929999999999996</v>
      </c>
      <c r="K349">
        <v>340.4</v>
      </c>
      <c r="L349">
        <v>17.07</v>
      </c>
      <c r="M349">
        <v>6.8579999999999997</v>
      </c>
      <c r="N349">
        <v>2.234</v>
      </c>
      <c r="O349">
        <v>1.764</v>
      </c>
      <c r="P349">
        <v>-5.5979999999999999</v>
      </c>
      <c r="Q349">
        <v>-6.0069999999999997</v>
      </c>
      <c r="R349">
        <v>-5.782</v>
      </c>
      <c r="S349">
        <v>55.86</v>
      </c>
      <c r="T349">
        <v>53.41</v>
      </c>
      <c r="U349">
        <v>54.9</v>
      </c>
      <c r="V349">
        <v>849.8</v>
      </c>
      <c r="W349">
        <v>0</v>
      </c>
      <c r="X349">
        <v>1029</v>
      </c>
      <c r="Y349">
        <v>12.82</v>
      </c>
      <c r="Z349">
        <v>12.73</v>
      </c>
      <c r="AA349">
        <v>12.78</v>
      </c>
      <c r="AB349">
        <v>-6.4539999999999997</v>
      </c>
      <c r="AC349">
        <v>2616</v>
      </c>
      <c r="AD349">
        <v>13</v>
      </c>
      <c r="AE349">
        <v>1.4E-2</v>
      </c>
      <c r="AF349">
        <v>1.2999999999999999E-2</v>
      </c>
      <c r="AG349">
        <v>0</v>
      </c>
      <c r="AH349">
        <v>-188.5</v>
      </c>
      <c r="AI349">
        <v>-188.6</v>
      </c>
      <c r="AJ349">
        <v>-188.6</v>
      </c>
      <c r="AK349">
        <v>-178.3</v>
      </c>
      <c r="AL349">
        <v>-178.4</v>
      </c>
      <c r="AM349">
        <v>-178.4</v>
      </c>
    </row>
    <row r="350" spans="1:39" x14ac:dyDescent="0.25">
      <c r="A350" s="4">
        <f>D350-UNR_Feb2020!C350</f>
        <v>0</v>
      </c>
      <c r="B350" s="1">
        <v>43864</v>
      </c>
      <c r="C350" s="2">
        <v>0.39583333333333331</v>
      </c>
      <c r="D350" s="3">
        <f t="shared" si="5"/>
        <v>43864.395833333336</v>
      </c>
      <c r="E350">
        <v>314</v>
      </c>
      <c r="F350">
        <v>326</v>
      </c>
      <c r="G350">
        <v>299</v>
      </c>
      <c r="H350">
        <v>10</v>
      </c>
      <c r="I350">
        <v>4.5369999999999999</v>
      </c>
      <c r="J350">
        <v>4.3449999999999998</v>
      </c>
      <c r="K350">
        <v>334.4</v>
      </c>
      <c r="L350">
        <v>16.7</v>
      </c>
      <c r="M350">
        <v>8.0820000000000007</v>
      </c>
      <c r="N350">
        <v>2.601</v>
      </c>
      <c r="O350">
        <v>2.0579999999999998</v>
      </c>
      <c r="P350">
        <v>-5.4279999999999999</v>
      </c>
      <c r="Q350">
        <v>-5.9390000000000001</v>
      </c>
      <c r="R350">
        <v>-5.601</v>
      </c>
      <c r="S350">
        <v>54.22</v>
      </c>
      <c r="T350">
        <v>51.5</v>
      </c>
      <c r="U350">
        <v>52.73</v>
      </c>
      <c r="V350">
        <v>849.9</v>
      </c>
      <c r="W350">
        <v>0</v>
      </c>
      <c r="X350">
        <v>1029</v>
      </c>
      <c r="Y350">
        <v>12.84</v>
      </c>
      <c r="Z350">
        <v>12.76</v>
      </c>
      <c r="AA350">
        <v>12.79</v>
      </c>
      <c r="AB350">
        <v>-6.2640000000000002</v>
      </c>
      <c r="AC350">
        <v>2616</v>
      </c>
      <c r="AD350">
        <v>15</v>
      </c>
      <c r="AE350">
        <v>1.4999999999999999E-2</v>
      </c>
      <c r="AF350">
        <v>1.4E-2</v>
      </c>
      <c r="AG350">
        <v>0</v>
      </c>
      <c r="AH350">
        <v>-188.5</v>
      </c>
      <c r="AI350">
        <v>-188.7</v>
      </c>
      <c r="AJ350">
        <v>-188.6</v>
      </c>
      <c r="AK350">
        <v>-178.3</v>
      </c>
      <c r="AL350">
        <v>-178.5</v>
      </c>
      <c r="AM350">
        <v>-178.5</v>
      </c>
    </row>
    <row r="351" spans="1:39" x14ac:dyDescent="0.25">
      <c r="A351" s="4">
        <f>D351-UNR_Feb2020!C351</f>
        <v>0</v>
      </c>
      <c r="B351" s="1">
        <v>43864</v>
      </c>
      <c r="C351" s="2">
        <v>0.40277777777777773</v>
      </c>
      <c r="D351" s="3">
        <f t="shared" si="5"/>
        <v>43864.402777777781</v>
      </c>
      <c r="E351">
        <v>343</v>
      </c>
      <c r="F351">
        <v>353</v>
      </c>
      <c r="G351">
        <v>326</v>
      </c>
      <c r="H351">
        <v>10</v>
      </c>
      <c r="I351">
        <v>4.6849999999999996</v>
      </c>
      <c r="J351">
        <v>4.4610000000000003</v>
      </c>
      <c r="K351">
        <v>349.2</v>
      </c>
      <c r="L351">
        <v>17.7</v>
      </c>
      <c r="M351">
        <v>7.984</v>
      </c>
      <c r="N351">
        <v>2.4820000000000002</v>
      </c>
      <c r="O351">
        <v>2.3519999999999999</v>
      </c>
      <c r="P351">
        <v>-5.19</v>
      </c>
      <c r="Q351">
        <v>-5.7350000000000003</v>
      </c>
      <c r="R351">
        <v>-5.4539999999999997</v>
      </c>
      <c r="S351">
        <v>52.32</v>
      </c>
      <c r="T351">
        <v>50.14</v>
      </c>
      <c r="U351">
        <v>51.27</v>
      </c>
      <c r="V351">
        <v>850</v>
      </c>
      <c r="W351">
        <v>0</v>
      </c>
      <c r="X351">
        <v>1029</v>
      </c>
      <c r="Y351">
        <v>12.85</v>
      </c>
      <c r="Z351">
        <v>12.76</v>
      </c>
      <c r="AA351">
        <v>12.81</v>
      </c>
      <c r="AB351">
        <v>-6.0720000000000001</v>
      </c>
      <c r="AC351">
        <v>2616</v>
      </c>
      <c r="AD351">
        <v>16</v>
      </c>
      <c r="AE351">
        <v>1.6E-2</v>
      </c>
      <c r="AF351">
        <v>1.4999999999999999E-2</v>
      </c>
      <c r="AG351">
        <v>0</v>
      </c>
      <c r="AH351">
        <v>-188.3</v>
      </c>
      <c r="AI351">
        <v>-188.6</v>
      </c>
      <c r="AJ351">
        <v>-188.5</v>
      </c>
      <c r="AK351">
        <v>-178.4</v>
      </c>
      <c r="AL351">
        <v>-178.5</v>
      </c>
      <c r="AM351">
        <v>-178.4</v>
      </c>
    </row>
    <row r="352" spans="1:39" x14ac:dyDescent="0.25">
      <c r="A352" s="4">
        <f>D352-UNR_Feb2020!C352</f>
        <v>0</v>
      </c>
      <c r="B352" s="1">
        <v>43864</v>
      </c>
      <c r="C352" s="2">
        <v>0.40972222222222227</v>
      </c>
      <c r="D352" s="3">
        <f t="shared" si="5"/>
        <v>43864.409722222219</v>
      </c>
      <c r="E352">
        <v>365</v>
      </c>
      <c r="F352">
        <v>421</v>
      </c>
      <c r="G352">
        <v>109</v>
      </c>
      <c r="H352">
        <v>55</v>
      </c>
      <c r="I352">
        <v>3.5510000000000002</v>
      </c>
      <c r="J352">
        <v>3.3050000000000002</v>
      </c>
      <c r="K352">
        <v>344.6</v>
      </c>
      <c r="L352">
        <v>21.33</v>
      </c>
      <c r="M352">
        <v>7.1029999999999998</v>
      </c>
      <c r="N352">
        <v>2.452</v>
      </c>
      <c r="O352">
        <v>1.421</v>
      </c>
      <c r="P352">
        <v>-4.8150000000000004</v>
      </c>
      <c r="Q352">
        <v>-5.2240000000000002</v>
      </c>
      <c r="R352">
        <v>-4.9669999999999996</v>
      </c>
      <c r="S352">
        <v>51.33</v>
      </c>
      <c r="T352">
        <v>47.24</v>
      </c>
      <c r="U352">
        <v>49.01</v>
      </c>
      <c r="V352">
        <v>850.2</v>
      </c>
      <c r="W352">
        <v>0</v>
      </c>
      <c r="X352">
        <v>1029</v>
      </c>
      <c r="Y352">
        <v>12.86</v>
      </c>
      <c r="Z352">
        <v>12.74</v>
      </c>
      <c r="AA352">
        <v>12.8</v>
      </c>
      <c r="AB352">
        <v>-5.87</v>
      </c>
      <c r="AC352">
        <v>2616</v>
      </c>
      <c r="AD352">
        <v>17</v>
      </c>
      <c r="AE352">
        <v>1.9E-2</v>
      </c>
      <c r="AF352">
        <v>5.0000000000000001E-3</v>
      </c>
      <c r="AG352">
        <v>3.0000000000000001E-3</v>
      </c>
      <c r="AH352">
        <v>-188.3</v>
      </c>
      <c r="AI352">
        <v>-188.5</v>
      </c>
      <c r="AJ352">
        <v>-188.4</v>
      </c>
      <c r="AK352">
        <v>-178.3</v>
      </c>
      <c r="AL352">
        <v>-178.4</v>
      </c>
      <c r="AM352">
        <v>-178.4</v>
      </c>
    </row>
    <row r="353" spans="1:39" x14ac:dyDescent="0.25">
      <c r="A353" s="4">
        <f>D353-UNR_Feb2020!C353</f>
        <v>0</v>
      </c>
      <c r="B353" s="1">
        <v>43864</v>
      </c>
      <c r="C353" s="2">
        <v>0.41666666666666669</v>
      </c>
      <c r="D353" s="3">
        <f t="shared" si="5"/>
        <v>43864.416666666664</v>
      </c>
      <c r="E353">
        <v>339</v>
      </c>
      <c r="F353">
        <v>449</v>
      </c>
      <c r="G353">
        <v>109</v>
      </c>
      <c r="H353">
        <v>127</v>
      </c>
      <c r="I353">
        <v>3.2120000000000002</v>
      </c>
      <c r="J353">
        <v>2.984</v>
      </c>
      <c r="K353">
        <v>354.2</v>
      </c>
      <c r="L353">
        <v>21.58</v>
      </c>
      <c r="M353">
        <v>5.5339999999999998</v>
      </c>
      <c r="N353">
        <v>1.9239999999999999</v>
      </c>
      <c r="O353">
        <v>1.323</v>
      </c>
      <c r="P353">
        <v>-4.6790000000000003</v>
      </c>
      <c r="Q353">
        <v>-5.4279999999999999</v>
      </c>
      <c r="R353">
        <v>-5.0830000000000002</v>
      </c>
      <c r="S353">
        <v>51.23</v>
      </c>
      <c r="T353">
        <v>48.4</v>
      </c>
      <c r="U353">
        <v>50.14</v>
      </c>
      <c r="V353">
        <v>850.2</v>
      </c>
      <c r="W353">
        <v>0</v>
      </c>
      <c r="X353">
        <v>1029</v>
      </c>
      <c r="Y353">
        <v>12.84</v>
      </c>
      <c r="Z353">
        <v>12.75</v>
      </c>
      <c r="AA353">
        <v>12.8</v>
      </c>
      <c r="AB353">
        <v>-5.6589999999999998</v>
      </c>
      <c r="AC353">
        <v>2616</v>
      </c>
      <c r="AD353">
        <v>16</v>
      </c>
      <c r="AE353">
        <v>2.1000000000000001E-2</v>
      </c>
      <c r="AF353">
        <v>5.0000000000000001E-3</v>
      </c>
      <c r="AG353">
        <v>6.0000000000000001E-3</v>
      </c>
      <c r="AH353">
        <v>-188.3</v>
      </c>
      <c r="AI353">
        <v>-188.5</v>
      </c>
      <c r="AJ353">
        <v>-188.4</v>
      </c>
      <c r="AK353">
        <v>-178.2</v>
      </c>
      <c r="AL353">
        <v>-178.4</v>
      </c>
      <c r="AM353">
        <v>-178.3</v>
      </c>
    </row>
    <row r="354" spans="1:39" x14ac:dyDescent="0.25">
      <c r="A354" s="4">
        <f>D354-UNR_Feb2020!C354</f>
        <v>0</v>
      </c>
      <c r="B354" s="1">
        <v>43864</v>
      </c>
      <c r="C354" s="2">
        <v>0.4236111111111111</v>
      </c>
      <c r="D354" s="3">
        <f t="shared" si="5"/>
        <v>43864.423611111109</v>
      </c>
      <c r="E354">
        <v>458</v>
      </c>
      <c r="F354">
        <v>476</v>
      </c>
      <c r="G354">
        <v>394</v>
      </c>
      <c r="H354">
        <v>15</v>
      </c>
      <c r="I354">
        <v>1.599</v>
      </c>
      <c r="J354">
        <v>1.3240000000000001</v>
      </c>
      <c r="K354">
        <v>308.7</v>
      </c>
      <c r="L354">
        <v>33.090000000000003</v>
      </c>
      <c r="M354">
        <v>4.2160000000000002</v>
      </c>
      <c r="N354">
        <v>1.964</v>
      </c>
      <c r="O354">
        <v>0</v>
      </c>
      <c r="P354">
        <v>-4.1680000000000001</v>
      </c>
      <c r="Q354">
        <v>-5.0880000000000001</v>
      </c>
      <c r="R354">
        <v>-4.7110000000000003</v>
      </c>
      <c r="S354">
        <v>49.01</v>
      </c>
      <c r="T354">
        <v>46.59</v>
      </c>
      <c r="U354">
        <v>47.84</v>
      </c>
      <c r="V354">
        <v>850.2</v>
      </c>
      <c r="W354">
        <v>0</v>
      </c>
      <c r="X354">
        <v>1029</v>
      </c>
      <c r="Y354">
        <v>12.83</v>
      </c>
      <c r="Z354">
        <v>12.76</v>
      </c>
      <c r="AA354">
        <v>12.79</v>
      </c>
      <c r="AB354">
        <v>-5.4509999999999996</v>
      </c>
      <c r="AC354">
        <v>2616</v>
      </c>
      <c r="AD354">
        <v>21</v>
      </c>
      <c r="AE354">
        <v>2.1999999999999999E-2</v>
      </c>
      <c r="AF354">
        <v>1.7999999999999999E-2</v>
      </c>
      <c r="AG354">
        <v>1E-3</v>
      </c>
      <c r="AH354">
        <v>-188.5</v>
      </c>
      <c r="AI354">
        <v>-188.7</v>
      </c>
      <c r="AJ354">
        <v>-188.6</v>
      </c>
      <c r="AK354">
        <v>-178.2</v>
      </c>
      <c r="AL354">
        <v>-178.4</v>
      </c>
      <c r="AM354">
        <v>-178.3</v>
      </c>
    </row>
    <row r="355" spans="1:39" x14ac:dyDescent="0.25">
      <c r="A355" s="4">
        <f>D355-UNR_Feb2020!C355</f>
        <v>0</v>
      </c>
      <c r="B355" s="1">
        <v>43864</v>
      </c>
      <c r="C355" s="2">
        <v>0.43055555555555558</v>
      </c>
      <c r="D355" s="3">
        <f t="shared" si="5"/>
        <v>43864.430555555555</v>
      </c>
      <c r="E355">
        <v>494</v>
      </c>
      <c r="F355">
        <v>530</v>
      </c>
      <c r="G355">
        <v>245</v>
      </c>
      <c r="H355">
        <v>40</v>
      </c>
      <c r="I355">
        <v>3.0680000000000001</v>
      </c>
      <c r="J355">
        <v>2.8780000000000001</v>
      </c>
      <c r="K355">
        <v>333.2</v>
      </c>
      <c r="L355">
        <v>20.149999999999999</v>
      </c>
      <c r="M355">
        <v>6.1239999999999997</v>
      </c>
      <c r="N355">
        <v>2.67</v>
      </c>
      <c r="O355">
        <v>0.49</v>
      </c>
      <c r="P355">
        <v>-4.3739999999999997</v>
      </c>
      <c r="Q355">
        <v>-5.056</v>
      </c>
      <c r="R355">
        <v>-4.66</v>
      </c>
      <c r="S355">
        <v>48.26</v>
      </c>
      <c r="T355">
        <v>45.67</v>
      </c>
      <c r="U355">
        <v>47.1</v>
      </c>
      <c r="V355">
        <v>850.2</v>
      </c>
      <c r="W355">
        <v>0</v>
      </c>
      <c r="X355">
        <v>1029</v>
      </c>
      <c r="Y355">
        <v>12.86</v>
      </c>
      <c r="Z355">
        <v>12.74</v>
      </c>
      <c r="AA355">
        <v>12.79</v>
      </c>
      <c r="AB355">
        <v>-5.2160000000000002</v>
      </c>
      <c r="AC355">
        <v>2616</v>
      </c>
      <c r="AD355">
        <v>23</v>
      </c>
      <c r="AE355">
        <v>2.4E-2</v>
      </c>
      <c r="AF355">
        <v>1.0999999999999999E-2</v>
      </c>
      <c r="AG355">
        <v>2E-3</v>
      </c>
      <c r="AH355">
        <v>-188.4</v>
      </c>
      <c r="AI355">
        <v>-188.6</v>
      </c>
      <c r="AJ355">
        <v>-188.5</v>
      </c>
      <c r="AK355">
        <v>-178.2</v>
      </c>
      <c r="AL355">
        <v>-178.4</v>
      </c>
      <c r="AM355">
        <v>-178.3</v>
      </c>
    </row>
    <row r="356" spans="1:39" x14ac:dyDescent="0.25">
      <c r="A356" s="4">
        <f>D356-UNR_Feb2020!C356</f>
        <v>0</v>
      </c>
      <c r="B356" s="1">
        <v>43864</v>
      </c>
      <c r="C356" s="2">
        <v>0.4375</v>
      </c>
      <c r="D356" s="3">
        <f t="shared" si="5"/>
        <v>43864.4375</v>
      </c>
      <c r="E356">
        <v>517</v>
      </c>
      <c r="F356">
        <v>557</v>
      </c>
      <c r="G356">
        <v>476</v>
      </c>
      <c r="H356">
        <v>30</v>
      </c>
      <c r="I356">
        <v>1.857</v>
      </c>
      <c r="J356">
        <v>1.704</v>
      </c>
      <c r="K356">
        <v>297</v>
      </c>
      <c r="L356">
        <v>23.3</v>
      </c>
      <c r="M356">
        <v>3.97</v>
      </c>
      <c r="N356">
        <v>1.96</v>
      </c>
      <c r="O356">
        <v>0.29420000000000002</v>
      </c>
      <c r="P356">
        <v>-4.38</v>
      </c>
      <c r="Q356">
        <v>-5.0250000000000004</v>
      </c>
      <c r="R356">
        <v>-4.7679999999999998</v>
      </c>
      <c r="S356">
        <v>48.49</v>
      </c>
      <c r="T356">
        <v>46.28</v>
      </c>
      <c r="U356">
        <v>47.62</v>
      </c>
      <c r="V356">
        <v>850.2</v>
      </c>
      <c r="W356">
        <v>0</v>
      </c>
      <c r="X356">
        <v>1029</v>
      </c>
      <c r="Y356">
        <v>12.86</v>
      </c>
      <c r="Z356">
        <v>12.78</v>
      </c>
      <c r="AA356">
        <v>12.82</v>
      </c>
      <c r="AB356">
        <v>-4.9569999999999999</v>
      </c>
      <c r="AC356">
        <v>2616</v>
      </c>
      <c r="AD356">
        <v>24</v>
      </c>
      <c r="AE356">
        <v>2.5999999999999999E-2</v>
      </c>
      <c r="AF356">
        <v>2.1999999999999999E-2</v>
      </c>
      <c r="AG356">
        <v>1E-3</v>
      </c>
      <c r="AH356">
        <v>-188.3</v>
      </c>
      <c r="AI356">
        <v>-188.6</v>
      </c>
      <c r="AJ356">
        <v>-188.5</v>
      </c>
      <c r="AK356">
        <v>-178.3</v>
      </c>
      <c r="AL356">
        <v>-178.4</v>
      </c>
      <c r="AM356">
        <v>-178.4</v>
      </c>
    </row>
    <row r="357" spans="1:39" x14ac:dyDescent="0.25">
      <c r="A357" s="4">
        <f>D357-UNR_Feb2020!C357</f>
        <v>0</v>
      </c>
      <c r="B357" s="1">
        <v>43864</v>
      </c>
      <c r="C357" s="2">
        <v>0.44444444444444442</v>
      </c>
      <c r="D357" s="3">
        <f t="shared" si="5"/>
        <v>43864.444444444445</v>
      </c>
      <c r="E357">
        <v>507</v>
      </c>
      <c r="F357">
        <v>530</v>
      </c>
      <c r="G357">
        <v>489</v>
      </c>
      <c r="H357">
        <v>13</v>
      </c>
      <c r="I357">
        <v>1.5760000000000001</v>
      </c>
      <c r="J357">
        <v>0.94099999999999995</v>
      </c>
      <c r="K357">
        <v>334.8</v>
      </c>
      <c r="L357">
        <v>50.64</v>
      </c>
      <c r="M357">
        <v>4.2649999999999997</v>
      </c>
      <c r="N357">
        <v>2.3260000000000001</v>
      </c>
      <c r="O357">
        <v>0</v>
      </c>
      <c r="P357">
        <v>-3.4990000000000001</v>
      </c>
      <c r="Q357">
        <v>-4.859</v>
      </c>
      <c r="R357">
        <v>-4.2590000000000003</v>
      </c>
      <c r="S357">
        <v>47.67</v>
      </c>
      <c r="T357">
        <v>41.17</v>
      </c>
      <c r="U357">
        <v>44.1</v>
      </c>
      <c r="V357">
        <v>850.2</v>
      </c>
      <c r="W357">
        <v>0</v>
      </c>
      <c r="X357">
        <v>1029</v>
      </c>
      <c r="Y357">
        <v>12.86</v>
      </c>
      <c r="Z357">
        <v>12.78</v>
      </c>
      <c r="AA357">
        <v>12.82</v>
      </c>
      <c r="AB357">
        <v>-4.6920000000000002</v>
      </c>
      <c r="AC357">
        <v>2616</v>
      </c>
      <c r="AD357">
        <v>23</v>
      </c>
      <c r="AE357">
        <v>2.4E-2</v>
      </c>
      <c r="AF357">
        <v>2.3E-2</v>
      </c>
      <c r="AG357">
        <v>1E-3</v>
      </c>
      <c r="AH357">
        <v>-188.1</v>
      </c>
      <c r="AI357">
        <v>-188.4</v>
      </c>
      <c r="AJ357">
        <v>-188.3</v>
      </c>
      <c r="AK357">
        <v>-178.2</v>
      </c>
      <c r="AL357">
        <v>-178.4</v>
      </c>
      <c r="AM357">
        <v>-178.3</v>
      </c>
    </row>
    <row r="358" spans="1:39" x14ac:dyDescent="0.25">
      <c r="A358" s="4">
        <f>D358-UNR_Feb2020!C358</f>
        <v>0</v>
      </c>
      <c r="B358" s="1">
        <v>43864</v>
      </c>
      <c r="C358" s="2">
        <v>0.4513888888888889</v>
      </c>
      <c r="D358" s="3">
        <f t="shared" si="5"/>
        <v>43864.451388888891</v>
      </c>
      <c r="E358">
        <v>494</v>
      </c>
      <c r="F358">
        <v>503</v>
      </c>
      <c r="G358">
        <v>489</v>
      </c>
      <c r="H358">
        <v>6</v>
      </c>
      <c r="I358">
        <v>2.5870000000000002</v>
      </c>
      <c r="J358">
        <v>2.4119999999999999</v>
      </c>
      <c r="K358">
        <v>322.5</v>
      </c>
      <c r="L358">
        <v>21.09</v>
      </c>
      <c r="M358">
        <v>4.8499999999999996</v>
      </c>
      <c r="N358">
        <v>2.1070000000000002</v>
      </c>
      <c r="O358">
        <v>0.7349</v>
      </c>
      <c r="P358">
        <v>-3.84</v>
      </c>
      <c r="Q358">
        <v>-4.5890000000000004</v>
      </c>
      <c r="R358">
        <v>-4.298</v>
      </c>
      <c r="S358">
        <v>44.57</v>
      </c>
      <c r="T358">
        <v>42.63</v>
      </c>
      <c r="U358">
        <v>43.62</v>
      </c>
      <c r="V358">
        <v>850.1</v>
      </c>
      <c r="W358">
        <v>0</v>
      </c>
      <c r="X358">
        <v>1029</v>
      </c>
      <c r="Y358">
        <v>12.88</v>
      </c>
      <c r="Z358">
        <v>12.79</v>
      </c>
      <c r="AA358">
        <v>12.83</v>
      </c>
      <c r="AB358">
        <v>-4.4180000000000001</v>
      </c>
      <c r="AC358">
        <v>2616</v>
      </c>
      <c r="AD358">
        <v>23</v>
      </c>
      <c r="AE358">
        <v>2.3E-2</v>
      </c>
      <c r="AF358">
        <v>2.3E-2</v>
      </c>
      <c r="AG358">
        <v>0</v>
      </c>
      <c r="AH358">
        <v>-188.2</v>
      </c>
      <c r="AI358">
        <v>-188.6</v>
      </c>
      <c r="AJ358">
        <v>-188.4</v>
      </c>
      <c r="AK358">
        <v>-178.2</v>
      </c>
      <c r="AL358">
        <v>-178.5</v>
      </c>
      <c r="AM358">
        <v>-178.3</v>
      </c>
    </row>
    <row r="359" spans="1:39" x14ac:dyDescent="0.25">
      <c r="A359" s="4">
        <f>D359-UNR_Feb2020!C359</f>
        <v>0</v>
      </c>
      <c r="B359" s="1">
        <v>43864</v>
      </c>
      <c r="C359" s="2">
        <v>0.45833333333333331</v>
      </c>
      <c r="D359" s="3">
        <f t="shared" si="5"/>
        <v>43864.458333333336</v>
      </c>
      <c r="E359">
        <v>500</v>
      </c>
      <c r="F359">
        <v>503</v>
      </c>
      <c r="G359">
        <v>489</v>
      </c>
      <c r="H359">
        <v>6</v>
      </c>
      <c r="I359">
        <v>3.194</v>
      </c>
      <c r="J359">
        <v>2.9089999999999998</v>
      </c>
      <c r="K359">
        <v>335.9</v>
      </c>
      <c r="L359">
        <v>24.19</v>
      </c>
      <c r="M359">
        <v>6.907</v>
      </c>
      <c r="N359">
        <v>2.351</v>
      </c>
      <c r="O359">
        <v>0.97989999999999999</v>
      </c>
      <c r="P359">
        <v>-3.7719999999999998</v>
      </c>
      <c r="Q359">
        <v>-4.5209999999999999</v>
      </c>
      <c r="R359">
        <v>-4.1369999999999996</v>
      </c>
      <c r="S359">
        <v>43.92</v>
      </c>
      <c r="T359">
        <v>40.79</v>
      </c>
      <c r="U359">
        <v>42.49</v>
      </c>
      <c r="V359">
        <v>850.1</v>
      </c>
      <c r="W359">
        <v>0</v>
      </c>
      <c r="X359">
        <v>1029</v>
      </c>
      <c r="Y359">
        <v>12.87</v>
      </c>
      <c r="Z359">
        <v>12.78</v>
      </c>
      <c r="AA359">
        <v>12.83</v>
      </c>
      <c r="AB359">
        <v>-4.1749999999999998</v>
      </c>
      <c r="AC359">
        <v>2616</v>
      </c>
      <c r="AD359">
        <v>23</v>
      </c>
      <c r="AE359">
        <v>2.3E-2</v>
      </c>
      <c r="AF359">
        <v>2.3E-2</v>
      </c>
      <c r="AG359">
        <v>0</v>
      </c>
      <c r="AH359">
        <v>-188.4</v>
      </c>
      <c r="AI359">
        <v>-188.6</v>
      </c>
      <c r="AJ359">
        <v>-188.5</v>
      </c>
      <c r="AK359">
        <v>-178.3</v>
      </c>
      <c r="AL359">
        <v>-178.4</v>
      </c>
      <c r="AM359">
        <v>-178.4</v>
      </c>
    </row>
    <row r="360" spans="1:39" x14ac:dyDescent="0.25">
      <c r="A360" s="4">
        <f>D360-UNR_Feb2020!C360</f>
        <v>0</v>
      </c>
      <c r="B360" s="1">
        <v>43864</v>
      </c>
      <c r="C360" s="2">
        <v>0.46527777777777773</v>
      </c>
      <c r="D360" s="3">
        <f t="shared" si="5"/>
        <v>43864.465277777781</v>
      </c>
      <c r="E360">
        <v>514</v>
      </c>
      <c r="F360">
        <v>516</v>
      </c>
      <c r="G360">
        <v>503</v>
      </c>
      <c r="H360">
        <v>5</v>
      </c>
      <c r="I360">
        <v>2.452</v>
      </c>
      <c r="J360">
        <v>2.012</v>
      </c>
      <c r="K360">
        <v>343</v>
      </c>
      <c r="L360">
        <v>34.29</v>
      </c>
      <c r="M360">
        <v>6.4189999999999996</v>
      </c>
      <c r="N360">
        <v>2.8660000000000001</v>
      </c>
      <c r="O360">
        <v>0</v>
      </c>
      <c r="P360">
        <v>-3.431</v>
      </c>
      <c r="Q360">
        <v>-4.1120000000000001</v>
      </c>
      <c r="R360">
        <v>-3.7170000000000001</v>
      </c>
      <c r="S360">
        <v>42.12</v>
      </c>
      <c r="T360">
        <v>39.119999999999997</v>
      </c>
      <c r="U360">
        <v>40.36</v>
      </c>
      <c r="V360">
        <v>850</v>
      </c>
      <c r="W360">
        <v>0</v>
      </c>
      <c r="X360">
        <v>1029</v>
      </c>
      <c r="Y360">
        <v>12.87</v>
      </c>
      <c r="Z360">
        <v>12.76</v>
      </c>
      <c r="AA360">
        <v>12.82</v>
      </c>
      <c r="AB360">
        <v>-3.9470000000000001</v>
      </c>
      <c r="AC360">
        <v>2616</v>
      </c>
      <c r="AD360">
        <v>24</v>
      </c>
      <c r="AE360">
        <v>2.4E-2</v>
      </c>
      <c r="AF360">
        <v>2.3E-2</v>
      </c>
      <c r="AG360">
        <v>0</v>
      </c>
      <c r="AH360">
        <v>-188.2</v>
      </c>
      <c r="AI360">
        <v>-188.5</v>
      </c>
      <c r="AJ360">
        <v>-188.3</v>
      </c>
      <c r="AK360">
        <v>-178.2</v>
      </c>
      <c r="AL360">
        <v>-178.4</v>
      </c>
      <c r="AM360">
        <v>-178.4</v>
      </c>
    </row>
    <row r="361" spans="1:39" x14ac:dyDescent="0.25">
      <c r="A361" s="4">
        <f>D361-UNR_Feb2020!C361</f>
        <v>0</v>
      </c>
      <c r="B361" s="1">
        <v>43864</v>
      </c>
      <c r="C361" s="2">
        <v>0.47222222222222227</v>
      </c>
      <c r="D361" s="3">
        <f t="shared" si="5"/>
        <v>43864.472222222219</v>
      </c>
      <c r="E361">
        <v>526</v>
      </c>
      <c r="F361">
        <v>530</v>
      </c>
      <c r="G361">
        <v>516</v>
      </c>
      <c r="H361">
        <v>6</v>
      </c>
      <c r="I361">
        <v>2.653</v>
      </c>
      <c r="J361">
        <v>2.4900000000000002</v>
      </c>
      <c r="K361">
        <v>319.2</v>
      </c>
      <c r="L361">
        <v>20.079999999999998</v>
      </c>
      <c r="M361">
        <v>5.5339999999999998</v>
      </c>
      <c r="N361">
        <v>2.5720000000000001</v>
      </c>
      <c r="O361">
        <v>0.83279999999999998</v>
      </c>
      <c r="P361">
        <v>-3.431</v>
      </c>
      <c r="Q361">
        <v>-4.1459999999999999</v>
      </c>
      <c r="R361">
        <v>-3.7429999999999999</v>
      </c>
      <c r="S361">
        <v>41.27</v>
      </c>
      <c r="T361">
        <v>39.39</v>
      </c>
      <c r="U361">
        <v>40.340000000000003</v>
      </c>
      <c r="V361">
        <v>850</v>
      </c>
      <c r="W361">
        <v>0</v>
      </c>
      <c r="X361">
        <v>1029</v>
      </c>
      <c r="Y361">
        <v>12.89</v>
      </c>
      <c r="Z361">
        <v>12.79</v>
      </c>
      <c r="AA361">
        <v>12.84</v>
      </c>
      <c r="AB361">
        <v>-3.7370000000000001</v>
      </c>
      <c r="AC361">
        <v>2616</v>
      </c>
      <c r="AD361">
        <v>24</v>
      </c>
      <c r="AE361">
        <v>2.4E-2</v>
      </c>
      <c r="AF361">
        <v>2.4E-2</v>
      </c>
      <c r="AG361">
        <v>0</v>
      </c>
      <c r="AH361">
        <v>-188.1</v>
      </c>
      <c r="AI361">
        <v>-188.3</v>
      </c>
      <c r="AJ361">
        <v>-188.2</v>
      </c>
      <c r="AK361">
        <v>-178.2</v>
      </c>
      <c r="AL361">
        <v>-178.3</v>
      </c>
      <c r="AM361">
        <v>-178.3</v>
      </c>
    </row>
    <row r="362" spans="1:39" x14ac:dyDescent="0.25">
      <c r="A362" s="4">
        <f>D362-UNR_Feb2020!C362</f>
        <v>0</v>
      </c>
      <c r="B362" s="1">
        <v>43864</v>
      </c>
      <c r="C362" s="2">
        <v>0.47916666666666669</v>
      </c>
      <c r="D362" s="3">
        <f t="shared" si="5"/>
        <v>43864.479166666664</v>
      </c>
      <c r="E362">
        <v>535</v>
      </c>
      <c r="F362">
        <v>544</v>
      </c>
      <c r="G362">
        <v>530</v>
      </c>
      <c r="H362">
        <v>7</v>
      </c>
      <c r="I362">
        <v>2.5299999999999998</v>
      </c>
      <c r="J362">
        <v>2.3359999999999999</v>
      </c>
      <c r="K362">
        <v>327.39999999999998</v>
      </c>
      <c r="L362">
        <v>22.43</v>
      </c>
      <c r="M362">
        <v>5.2439999999999998</v>
      </c>
      <c r="N362">
        <v>2.6</v>
      </c>
      <c r="O362">
        <v>0.49</v>
      </c>
      <c r="P362">
        <v>-3.0910000000000002</v>
      </c>
      <c r="Q362">
        <v>-3.7029999999999998</v>
      </c>
      <c r="R362">
        <v>-3.371</v>
      </c>
      <c r="S362">
        <v>41.13</v>
      </c>
      <c r="T362">
        <v>35.51</v>
      </c>
      <c r="U362">
        <v>38.07</v>
      </c>
      <c r="V362">
        <v>849.9</v>
      </c>
      <c r="W362">
        <v>0</v>
      </c>
      <c r="X362">
        <v>1029</v>
      </c>
      <c r="Y362">
        <v>12.93</v>
      </c>
      <c r="Z362">
        <v>12.81</v>
      </c>
      <c r="AA362">
        <v>12.86</v>
      </c>
      <c r="AB362">
        <v>-3.5459999999999998</v>
      </c>
      <c r="AC362">
        <v>2616</v>
      </c>
      <c r="AD362">
        <v>25</v>
      </c>
      <c r="AE362">
        <v>2.5000000000000001E-2</v>
      </c>
      <c r="AF362">
        <v>2.4E-2</v>
      </c>
      <c r="AG362">
        <v>0</v>
      </c>
      <c r="AH362">
        <v>-188.2</v>
      </c>
      <c r="AI362">
        <v>-188.6</v>
      </c>
      <c r="AJ362">
        <v>-188.4</v>
      </c>
      <c r="AK362">
        <v>-178.3</v>
      </c>
      <c r="AL362">
        <v>-178.4</v>
      </c>
      <c r="AM362">
        <v>-178.4</v>
      </c>
    </row>
    <row r="363" spans="1:39" x14ac:dyDescent="0.25">
      <c r="A363" s="4">
        <f>D363-UNR_Feb2020!C363</f>
        <v>0</v>
      </c>
      <c r="B363" s="1">
        <v>43864</v>
      </c>
      <c r="C363" s="2">
        <v>0.4861111111111111</v>
      </c>
      <c r="D363" s="3">
        <f t="shared" si="5"/>
        <v>43864.486111111109</v>
      </c>
      <c r="E363">
        <v>544</v>
      </c>
      <c r="F363">
        <v>544</v>
      </c>
      <c r="G363">
        <v>544</v>
      </c>
      <c r="H363">
        <v>0</v>
      </c>
      <c r="I363">
        <v>2.3809999999999998</v>
      </c>
      <c r="J363">
        <v>2.234</v>
      </c>
      <c r="K363">
        <v>333.5</v>
      </c>
      <c r="L363">
        <v>20.14</v>
      </c>
      <c r="M363">
        <v>6.0259999999999998</v>
      </c>
      <c r="N363">
        <v>2.3530000000000002</v>
      </c>
      <c r="O363">
        <v>0.58789999999999998</v>
      </c>
      <c r="P363">
        <v>-2.8860000000000001</v>
      </c>
      <c r="Q363">
        <v>-3.9079999999999999</v>
      </c>
      <c r="R363">
        <v>-3.2330000000000001</v>
      </c>
      <c r="S363">
        <v>37.32</v>
      </c>
      <c r="T363">
        <v>32.35</v>
      </c>
      <c r="U363">
        <v>35.1</v>
      </c>
      <c r="V363">
        <v>849.8</v>
      </c>
      <c r="W363">
        <v>0</v>
      </c>
      <c r="X363">
        <v>1029</v>
      </c>
      <c r="Y363">
        <v>12.91</v>
      </c>
      <c r="Z363">
        <v>12.83</v>
      </c>
      <c r="AA363">
        <v>12.87</v>
      </c>
      <c r="AB363">
        <v>-3.3479999999999999</v>
      </c>
      <c r="AC363">
        <v>2616</v>
      </c>
      <c r="AD363">
        <v>25</v>
      </c>
      <c r="AE363">
        <v>2.5000000000000001E-2</v>
      </c>
      <c r="AF363">
        <v>2.5000000000000001E-2</v>
      </c>
      <c r="AG363">
        <v>0</v>
      </c>
      <c r="AH363">
        <v>-188.3</v>
      </c>
      <c r="AI363">
        <v>-188.5</v>
      </c>
      <c r="AJ363">
        <v>-188.4</v>
      </c>
      <c r="AK363">
        <v>-178.3</v>
      </c>
      <c r="AL363">
        <v>-178.4</v>
      </c>
      <c r="AM363">
        <v>-178.4</v>
      </c>
    </row>
    <row r="364" spans="1:39" x14ac:dyDescent="0.25">
      <c r="A364" s="4">
        <f>D364-UNR_Feb2020!C364</f>
        <v>0</v>
      </c>
      <c r="B364" s="1">
        <v>43864</v>
      </c>
      <c r="C364" s="2">
        <v>0.49305555555555558</v>
      </c>
      <c r="D364" s="3">
        <f t="shared" si="5"/>
        <v>43864.493055555555</v>
      </c>
      <c r="E364">
        <v>552</v>
      </c>
      <c r="F364">
        <v>557</v>
      </c>
      <c r="G364">
        <v>544</v>
      </c>
      <c r="H364">
        <v>7</v>
      </c>
      <c r="I364">
        <v>2.629</v>
      </c>
      <c r="J364">
        <v>1.929</v>
      </c>
      <c r="K364">
        <v>54.57</v>
      </c>
      <c r="L364">
        <v>41.79</v>
      </c>
      <c r="M364">
        <v>5.5339999999999998</v>
      </c>
      <c r="N364">
        <v>1.996</v>
      </c>
      <c r="O364">
        <v>1.127</v>
      </c>
      <c r="P364">
        <v>-2.6480000000000001</v>
      </c>
      <c r="Q364">
        <v>-3.4319999999999999</v>
      </c>
      <c r="R364">
        <v>-2.9940000000000002</v>
      </c>
      <c r="S364">
        <v>35.07</v>
      </c>
      <c r="T364">
        <v>32.31</v>
      </c>
      <c r="U364">
        <v>33.57</v>
      </c>
      <c r="V364">
        <v>849.7</v>
      </c>
      <c r="W364">
        <v>0</v>
      </c>
      <c r="X364">
        <v>1029</v>
      </c>
      <c r="Y364">
        <v>12.93</v>
      </c>
      <c r="Z364">
        <v>12.85</v>
      </c>
      <c r="AA364">
        <v>12.89</v>
      </c>
      <c r="AB364">
        <v>-3.121</v>
      </c>
      <c r="AC364">
        <v>2616</v>
      </c>
      <c r="AD364">
        <v>25</v>
      </c>
      <c r="AE364">
        <v>2.5999999999999999E-2</v>
      </c>
      <c r="AF364">
        <v>2.5000000000000001E-2</v>
      </c>
      <c r="AG364">
        <v>0</v>
      </c>
      <c r="AH364">
        <v>-188.1</v>
      </c>
      <c r="AI364">
        <v>-188.4</v>
      </c>
      <c r="AJ364">
        <v>-188.2</v>
      </c>
      <c r="AK364">
        <v>-178.2</v>
      </c>
      <c r="AL364">
        <v>-178.5</v>
      </c>
      <c r="AM364">
        <v>-178.3</v>
      </c>
    </row>
    <row r="365" spans="1:39" x14ac:dyDescent="0.25">
      <c r="A365" s="4">
        <f>D365-UNR_Feb2020!C365</f>
        <v>0</v>
      </c>
      <c r="B365" s="1">
        <v>43864</v>
      </c>
      <c r="C365" s="2">
        <v>0.5</v>
      </c>
      <c r="D365" s="3">
        <f t="shared" si="5"/>
        <v>43864.5</v>
      </c>
      <c r="E365">
        <v>557</v>
      </c>
      <c r="F365">
        <v>557</v>
      </c>
      <c r="G365">
        <v>557</v>
      </c>
      <c r="H365">
        <v>0</v>
      </c>
      <c r="I365">
        <v>1.4690000000000001</v>
      </c>
      <c r="J365">
        <v>1.1719999999999999</v>
      </c>
      <c r="K365">
        <v>59.12</v>
      </c>
      <c r="L365">
        <v>35.119999999999997</v>
      </c>
      <c r="M365">
        <v>3.97</v>
      </c>
      <c r="N365">
        <v>2.1789999999999998</v>
      </c>
      <c r="O365">
        <v>0</v>
      </c>
      <c r="P365">
        <v>-2.58</v>
      </c>
      <c r="Q365">
        <v>-3.1589999999999998</v>
      </c>
      <c r="R365">
        <v>-2.875</v>
      </c>
      <c r="S365">
        <v>34.729999999999997</v>
      </c>
      <c r="T365">
        <v>31.9</v>
      </c>
      <c r="U365">
        <v>33.39</v>
      </c>
      <c r="V365">
        <v>849.7</v>
      </c>
      <c r="W365">
        <v>0</v>
      </c>
      <c r="X365">
        <v>1029</v>
      </c>
      <c r="Y365">
        <v>12.94</v>
      </c>
      <c r="Z365">
        <v>12.84</v>
      </c>
      <c r="AA365">
        <v>12.89</v>
      </c>
      <c r="AB365">
        <v>-2.83</v>
      </c>
      <c r="AC365">
        <v>2616</v>
      </c>
      <c r="AD365">
        <v>26</v>
      </c>
      <c r="AE365">
        <v>2.5999999999999999E-2</v>
      </c>
      <c r="AF365">
        <v>2.5999999999999999E-2</v>
      </c>
      <c r="AG365">
        <v>0</v>
      </c>
      <c r="AH365">
        <v>-188.1</v>
      </c>
      <c r="AI365">
        <v>-188.4</v>
      </c>
      <c r="AJ365">
        <v>-188.2</v>
      </c>
      <c r="AK365">
        <v>-178.2</v>
      </c>
      <c r="AL365">
        <v>-178.5</v>
      </c>
      <c r="AM365">
        <v>-178.4</v>
      </c>
    </row>
    <row r="366" spans="1:39" x14ac:dyDescent="0.25">
      <c r="A366" s="4">
        <f>D366-UNR_Feb2020!C366</f>
        <v>0</v>
      </c>
      <c r="B366" s="1">
        <v>43864</v>
      </c>
      <c r="C366" s="2">
        <v>0.50694444444444442</v>
      </c>
      <c r="D366" s="3">
        <f t="shared" si="5"/>
        <v>43864.506944444445</v>
      </c>
      <c r="E366">
        <v>567</v>
      </c>
      <c r="F366">
        <v>571</v>
      </c>
      <c r="G366">
        <v>557</v>
      </c>
      <c r="H366">
        <v>6</v>
      </c>
      <c r="I366">
        <v>1.778</v>
      </c>
      <c r="J366">
        <v>0.66700000000000004</v>
      </c>
      <c r="K366">
        <v>352.2</v>
      </c>
      <c r="L366">
        <v>64.040000000000006</v>
      </c>
      <c r="M366">
        <v>5.44</v>
      </c>
      <c r="N366">
        <v>2.1680000000000001</v>
      </c>
      <c r="O366">
        <v>0.34289999999999998</v>
      </c>
      <c r="P366">
        <v>-1.6279999999999999</v>
      </c>
      <c r="Q366">
        <v>-3.1930000000000001</v>
      </c>
      <c r="R366">
        <v>-2.3849999999999998</v>
      </c>
      <c r="S366">
        <v>33.06</v>
      </c>
      <c r="T366">
        <v>26.18</v>
      </c>
      <c r="U366">
        <v>30.45</v>
      </c>
      <c r="V366">
        <v>849.5</v>
      </c>
      <c r="W366">
        <v>0</v>
      </c>
      <c r="X366">
        <v>1029</v>
      </c>
      <c r="Y366">
        <v>12.94</v>
      </c>
      <c r="Z366">
        <v>12.85</v>
      </c>
      <c r="AA366">
        <v>12.89</v>
      </c>
      <c r="AB366">
        <v>-2.504</v>
      </c>
      <c r="AC366">
        <v>2616</v>
      </c>
      <c r="AD366">
        <v>26</v>
      </c>
      <c r="AE366">
        <v>2.5999999999999999E-2</v>
      </c>
      <c r="AF366">
        <v>2.5999999999999999E-2</v>
      </c>
      <c r="AG366">
        <v>0</v>
      </c>
      <c r="AH366">
        <v>-188.1</v>
      </c>
      <c r="AI366">
        <v>-188.5</v>
      </c>
      <c r="AJ366">
        <v>-188.3</v>
      </c>
      <c r="AK366">
        <v>-178.4</v>
      </c>
      <c r="AL366">
        <v>-178.5</v>
      </c>
      <c r="AM366">
        <v>-178.4</v>
      </c>
    </row>
    <row r="367" spans="1:39" x14ac:dyDescent="0.25">
      <c r="A367" s="4">
        <f>D367-UNR_Feb2020!C367</f>
        <v>0</v>
      </c>
      <c r="B367" s="1">
        <v>43864</v>
      </c>
      <c r="C367" s="2">
        <v>0.51388888888888895</v>
      </c>
      <c r="D367" s="3">
        <f t="shared" si="5"/>
        <v>43864.513888888891</v>
      </c>
      <c r="E367">
        <v>570</v>
      </c>
      <c r="F367">
        <v>571</v>
      </c>
      <c r="G367">
        <v>557</v>
      </c>
      <c r="H367">
        <v>2</v>
      </c>
      <c r="I367">
        <v>2.887</v>
      </c>
      <c r="J367">
        <v>2.5630000000000002</v>
      </c>
      <c r="K367">
        <v>14.5</v>
      </c>
      <c r="L367">
        <v>27.15</v>
      </c>
      <c r="M367">
        <v>6.2229999999999999</v>
      </c>
      <c r="N367">
        <v>2.4740000000000002</v>
      </c>
      <c r="O367">
        <v>0.58789999999999998</v>
      </c>
      <c r="P367">
        <v>-1.254</v>
      </c>
      <c r="Q367">
        <v>-2.4159999999999999</v>
      </c>
      <c r="R367">
        <v>-1.9419999999999999</v>
      </c>
      <c r="S367">
        <v>28.6</v>
      </c>
      <c r="T367">
        <v>26.31</v>
      </c>
      <c r="U367">
        <v>27.73</v>
      </c>
      <c r="V367">
        <v>849.4</v>
      </c>
      <c r="W367">
        <v>0</v>
      </c>
      <c r="X367">
        <v>1029</v>
      </c>
      <c r="Y367">
        <v>12.95</v>
      </c>
      <c r="Z367">
        <v>12.76</v>
      </c>
      <c r="AA367">
        <v>12.87</v>
      </c>
      <c r="AB367">
        <v>-2.1349999999999998</v>
      </c>
      <c r="AC367">
        <v>2616</v>
      </c>
      <c r="AD367">
        <v>26</v>
      </c>
      <c r="AE367">
        <v>2.5999999999999999E-2</v>
      </c>
      <c r="AF367">
        <v>2.5999999999999999E-2</v>
      </c>
      <c r="AG367">
        <v>0</v>
      </c>
      <c r="AH367">
        <v>-188</v>
      </c>
      <c r="AI367">
        <v>-188.3</v>
      </c>
      <c r="AJ367">
        <v>-188.1</v>
      </c>
      <c r="AK367">
        <v>-178.3</v>
      </c>
      <c r="AL367">
        <v>-178.5</v>
      </c>
      <c r="AM367">
        <v>-178.4</v>
      </c>
    </row>
    <row r="368" spans="1:39" x14ac:dyDescent="0.25">
      <c r="A368" s="4">
        <f>D368-UNR_Feb2020!C368</f>
        <v>0</v>
      </c>
      <c r="B368" s="1">
        <v>43864</v>
      </c>
      <c r="C368" s="2">
        <v>0.52083333333333337</v>
      </c>
      <c r="D368" s="3">
        <f t="shared" si="5"/>
        <v>43864.520833333336</v>
      </c>
      <c r="E368">
        <v>571</v>
      </c>
      <c r="F368">
        <v>571</v>
      </c>
      <c r="G368">
        <v>571</v>
      </c>
      <c r="H368">
        <v>0</v>
      </c>
      <c r="I368">
        <v>2.6360000000000001</v>
      </c>
      <c r="J368">
        <v>2.5110000000000001</v>
      </c>
      <c r="K368">
        <v>26.68</v>
      </c>
      <c r="L368">
        <v>17.66</v>
      </c>
      <c r="M368">
        <v>6.4690000000000003</v>
      </c>
      <c r="N368">
        <v>2.9649999999999999</v>
      </c>
      <c r="O368">
        <v>0.53910000000000002</v>
      </c>
      <c r="P368">
        <v>-1.601</v>
      </c>
      <c r="Q368">
        <v>-2.6920000000000002</v>
      </c>
      <c r="R368">
        <v>-2.2010000000000001</v>
      </c>
      <c r="S368">
        <v>27.78</v>
      </c>
      <c r="T368">
        <v>26.28</v>
      </c>
      <c r="U368">
        <v>26.79</v>
      </c>
      <c r="V368">
        <v>849.3</v>
      </c>
      <c r="W368">
        <v>0</v>
      </c>
      <c r="X368">
        <v>1029</v>
      </c>
      <c r="Y368">
        <v>12.84</v>
      </c>
      <c r="Z368">
        <v>12.76</v>
      </c>
      <c r="AA368">
        <v>12.8</v>
      </c>
      <c r="AB368">
        <v>-1.7689999999999999</v>
      </c>
      <c r="AC368">
        <v>2616</v>
      </c>
      <c r="AD368">
        <v>26</v>
      </c>
      <c r="AE368">
        <v>2.5999999999999999E-2</v>
      </c>
      <c r="AF368">
        <v>2.5999999999999999E-2</v>
      </c>
      <c r="AG368">
        <v>0</v>
      </c>
      <c r="AH368">
        <v>-188.1</v>
      </c>
      <c r="AI368">
        <v>-188.4</v>
      </c>
      <c r="AJ368">
        <v>-188.3</v>
      </c>
      <c r="AK368">
        <v>-178.3</v>
      </c>
      <c r="AL368">
        <v>-178.5</v>
      </c>
      <c r="AM368">
        <v>-178.4</v>
      </c>
    </row>
    <row r="369" spans="1:39" x14ac:dyDescent="0.25">
      <c r="A369" s="4">
        <f>D369-UNR_Feb2020!C369</f>
        <v>0</v>
      </c>
      <c r="B369" s="1">
        <v>43864</v>
      </c>
      <c r="C369" s="2">
        <v>0.52777777777777779</v>
      </c>
      <c r="D369" s="3">
        <f t="shared" si="5"/>
        <v>43864.527777777781</v>
      </c>
      <c r="E369">
        <v>570</v>
      </c>
      <c r="F369">
        <v>571</v>
      </c>
      <c r="G369">
        <v>557</v>
      </c>
      <c r="H369">
        <v>3</v>
      </c>
      <c r="I369">
        <v>2.08</v>
      </c>
      <c r="J369">
        <v>1.861</v>
      </c>
      <c r="K369">
        <v>20.52</v>
      </c>
      <c r="L369">
        <v>24.77</v>
      </c>
      <c r="M369">
        <v>5.9770000000000003</v>
      </c>
      <c r="N369">
        <v>3.1520000000000001</v>
      </c>
      <c r="O369">
        <v>0</v>
      </c>
      <c r="P369">
        <v>-1.2989999999999999</v>
      </c>
      <c r="Q369">
        <v>-2.15</v>
      </c>
      <c r="R369">
        <v>-1.748</v>
      </c>
      <c r="S369">
        <v>27.98</v>
      </c>
      <c r="T369">
        <v>25.12</v>
      </c>
      <c r="U369">
        <v>26.06</v>
      </c>
      <c r="V369">
        <v>849.2</v>
      </c>
      <c r="W369">
        <v>0</v>
      </c>
      <c r="X369">
        <v>1029</v>
      </c>
      <c r="Y369">
        <v>12.85</v>
      </c>
      <c r="Z369">
        <v>12.78</v>
      </c>
      <c r="AA369">
        <v>12.82</v>
      </c>
      <c r="AB369">
        <v>-1.4350000000000001</v>
      </c>
      <c r="AC369">
        <v>2616</v>
      </c>
      <c r="AD369">
        <v>26</v>
      </c>
      <c r="AE369">
        <v>2.5999999999999999E-2</v>
      </c>
      <c r="AF369">
        <v>2.5999999999999999E-2</v>
      </c>
      <c r="AG369">
        <v>0</v>
      </c>
      <c r="AH369">
        <v>-188</v>
      </c>
      <c r="AI369">
        <v>-188.2</v>
      </c>
      <c r="AJ369">
        <v>-188.1</v>
      </c>
      <c r="AK369">
        <v>-178.4</v>
      </c>
      <c r="AL369">
        <v>-178.5</v>
      </c>
      <c r="AM369">
        <v>-178.4</v>
      </c>
    </row>
    <row r="370" spans="1:39" x14ac:dyDescent="0.25">
      <c r="A370" s="4">
        <f>D370-UNR_Feb2020!C370</f>
        <v>0</v>
      </c>
      <c r="B370" s="1">
        <v>43864</v>
      </c>
      <c r="C370" s="2">
        <v>0.53472222222222221</v>
      </c>
      <c r="D370" s="3">
        <f t="shared" si="5"/>
        <v>43864.534722222219</v>
      </c>
      <c r="E370">
        <v>566</v>
      </c>
      <c r="F370">
        <v>571</v>
      </c>
      <c r="G370">
        <v>557</v>
      </c>
      <c r="H370">
        <v>6</v>
      </c>
      <c r="I370">
        <v>3.9159999999999999</v>
      </c>
      <c r="J370">
        <v>3.5329999999999999</v>
      </c>
      <c r="K370">
        <v>6.883</v>
      </c>
      <c r="L370">
        <v>25.33</v>
      </c>
      <c r="M370">
        <v>8.3279999999999994</v>
      </c>
      <c r="N370">
        <v>2.66</v>
      </c>
      <c r="O370">
        <v>1.5189999999999999</v>
      </c>
      <c r="P370">
        <v>-1.163</v>
      </c>
      <c r="Q370">
        <v>-2.0819999999999999</v>
      </c>
      <c r="R370">
        <v>-1.6719999999999999</v>
      </c>
      <c r="S370">
        <v>25.66</v>
      </c>
      <c r="T370">
        <v>20.010000000000002</v>
      </c>
      <c r="U370">
        <v>22.36</v>
      </c>
      <c r="V370">
        <v>849.2</v>
      </c>
      <c r="W370">
        <v>0</v>
      </c>
      <c r="X370">
        <v>1029</v>
      </c>
      <c r="Y370">
        <v>12.87</v>
      </c>
      <c r="Z370">
        <v>12.74</v>
      </c>
      <c r="AA370">
        <v>12.81</v>
      </c>
      <c r="AB370">
        <v>-1.1140000000000001</v>
      </c>
      <c r="AC370">
        <v>2616</v>
      </c>
      <c r="AD370">
        <v>26</v>
      </c>
      <c r="AE370">
        <v>2.5999999999999999E-2</v>
      </c>
      <c r="AF370">
        <v>2.5999999999999999E-2</v>
      </c>
      <c r="AG370">
        <v>0</v>
      </c>
      <c r="AH370">
        <v>-187.9</v>
      </c>
      <c r="AI370">
        <v>-188.2</v>
      </c>
      <c r="AJ370">
        <v>-188.1</v>
      </c>
      <c r="AK370">
        <v>-178.3</v>
      </c>
      <c r="AL370">
        <v>-178.5</v>
      </c>
      <c r="AM370">
        <v>-178.4</v>
      </c>
    </row>
    <row r="371" spans="1:39" x14ac:dyDescent="0.25">
      <c r="A371" s="4">
        <f>D371-UNR_Feb2020!C371</f>
        <v>0</v>
      </c>
      <c r="B371" s="1">
        <v>43864</v>
      </c>
      <c r="C371" s="2">
        <v>0.54166666666666663</v>
      </c>
      <c r="D371" s="3">
        <f t="shared" si="5"/>
        <v>43864.541666666664</v>
      </c>
      <c r="E371">
        <v>557</v>
      </c>
      <c r="F371">
        <v>571</v>
      </c>
      <c r="G371">
        <v>557</v>
      </c>
      <c r="H371">
        <v>2</v>
      </c>
      <c r="I371">
        <v>3.238</v>
      </c>
      <c r="J371">
        <v>2.9089999999999998</v>
      </c>
      <c r="K371">
        <v>22.63</v>
      </c>
      <c r="L371">
        <v>25.69</v>
      </c>
      <c r="M371">
        <v>7.399</v>
      </c>
      <c r="N371">
        <v>3.9289999999999998</v>
      </c>
      <c r="O371">
        <v>0</v>
      </c>
      <c r="P371">
        <v>-0.75590000000000002</v>
      </c>
      <c r="Q371">
        <v>-1.742</v>
      </c>
      <c r="R371">
        <v>-1.218</v>
      </c>
      <c r="S371">
        <v>21.03</v>
      </c>
      <c r="T371">
        <v>19.61</v>
      </c>
      <c r="U371">
        <v>20.190000000000001</v>
      </c>
      <c r="V371">
        <v>849.1</v>
      </c>
      <c r="W371">
        <v>0</v>
      </c>
      <c r="X371">
        <v>1029</v>
      </c>
      <c r="Y371">
        <v>12.87</v>
      </c>
      <c r="Z371">
        <v>12.79</v>
      </c>
      <c r="AA371">
        <v>12.83</v>
      </c>
      <c r="AB371">
        <v>-0.82589999999999997</v>
      </c>
      <c r="AC371">
        <v>2616</v>
      </c>
      <c r="AD371">
        <v>26</v>
      </c>
      <c r="AE371">
        <v>2.5999999999999999E-2</v>
      </c>
      <c r="AF371">
        <v>2.5999999999999999E-2</v>
      </c>
      <c r="AG371">
        <v>0</v>
      </c>
      <c r="AH371">
        <v>-188</v>
      </c>
      <c r="AI371">
        <v>-188.4</v>
      </c>
      <c r="AJ371">
        <v>-188.2</v>
      </c>
      <c r="AK371">
        <v>-178.4</v>
      </c>
      <c r="AL371">
        <v>-178.5</v>
      </c>
      <c r="AM371">
        <v>-178.4</v>
      </c>
    </row>
    <row r="372" spans="1:39" x14ac:dyDescent="0.25">
      <c r="A372" s="4">
        <f>D372-UNR_Feb2020!C372</f>
        <v>0</v>
      </c>
      <c r="B372" s="1">
        <v>43864</v>
      </c>
      <c r="C372" s="2">
        <v>0.54861111111111105</v>
      </c>
      <c r="D372" s="3">
        <f t="shared" si="5"/>
        <v>43864.548611111109</v>
      </c>
      <c r="E372">
        <v>557</v>
      </c>
      <c r="F372">
        <v>557</v>
      </c>
      <c r="G372">
        <v>557</v>
      </c>
      <c r="H372">
        <v>0</v>
      </c>
      <c r="I372">
        <v>5.2169999999999996</v>
      </c>
      <c r="J372">
        <v>4.8680000000000003</v>
      </c>
      <c r="K372">
        <v>15.48</v>
      </c>
      <c r="L372">
        <v>20.92</v>
      </c>
      <c r="M372">
        <v>9.2579999999999991</v>
      </c>
      <c r="N372">
        <v>3.0219999999999998</v>
      </c>
      <c r="O372">
        <v>2.548</v>
      </c>
      <c r="P372">
        <v>-0.51690000000000003</v>
      </c>
      <c r="Q372">
        <v>-1.6060000000000001</v>
      </c>
      <c r="R372">
        <v>-1.143</v>
      </c>
      <c r="S372">
        <v>19.739999999999998</v>
      </c>
      <c r="T372">
        <v>16.809999999999999</v>
      </c>
      <c r="U372">
        <v>18.38</v>
      </c>
      <c r="V372">
        <v>849.1</v>
      </c>
      <c r="W372">
        <v>0</v>
      </c>
      <c r="X372">
        <v>1029</v>
      </c>
      <c r="Y372">
        <v>12.88</v>
      </c>
      <c r="Z372">
        <v>12.79</v>
      </c>
      <c r="AA372">
        <v>12.83</v>
      </c>
      <c r="AB372">
        <v>-0.45090000000000002</v>
      </c>
      <c r="AC372">
        <v>2616</v>
      </c>
      <c r="AD372">
        <v>26</v>
      </c>
      <c r="AE372">
        <v>2.5999999999999999E-2</v>
      </c>
      <c r="AF372">
        <v>2.5999999999999999E-2</v>
      </c>
      <c r="AG372">
        <v>0</v>
      </c>
      <c r="AH372">
        <v>-187.9</v>
      </c>
      <c r="AI372">
        <v>-188.2</v>
      </c>
      <c r="AJ372">
        <v>-188</v>
      </c>
      <c r="AK372">
        <v>-178.3</v>
      </c>
      <c r="AL372">
        <v>-178.5</v>
      </c>
      <c r="AM372">
        <v>-178.4</v>
      </c>
    </row>
    <row r="373" spans="1:39" x14ac:dyDescent="0.25">
      <c r="A373" s="4">
        <f>D373-UNR_Feb2020!C373</f>
        <v>0</v>
      </c>
      <c r="B373" s="1">
        <v>43864</v>
      </c>
      <c r="C373" s="2">
        <v>0.55555555555555558</v>
      </c>
      <c r="D373" s="3">
        <f t="shared" si="5"/>
        <v>43864.555555555555</v>
      </c>
      <c r="E373">
        <v>547</v>
      </c>
      <c r="F373">
        <v>557</v>
      </c>
      <c r="G373">
        <v>543</v>
      </c>
      <c r="H373">
        <v>6</v>
      </c>
      <c r="I373">
        <v>5.476</v>
      </c>
      <c r="J373">
        <v>5.1050000000000004</v>
      </c>
      <c r="K373">
        <v>18.32</v>
      </c>
      <c r="L373">
        <v>21.11</v>
      </c>
      <c r="M373">
        <v>9.6020000000000003</v>
      </c>
      <c r="N373">
        <v>3.2639999999999998</v>
      </c>
      <c r="O373">
        <v>1.421</v>
      </c>
      <c r="P373">
        <v>-0.38290000000000002</v>
      </c>
      <c r="Q373">
        <v>-1.4019999999999999</v>
      </c>
      <c r="R373">
        <v>-1.05</v>
      </c>
      <c r="S373">
        <v>19.739999999999998</v>
      </c>
      <c r="T373">
        <v>16.37</v>
      </c>
      <c r="U373">
        <v>18.32</v>
      </c>
      <c r="V373">
        <v>849.1</v>
      </c>
      <c r="W373">
        <v>0</v>
      </c>
      <c r="X373">
        <v>1029</v>
      </c>
      <c r="Y373">
        <v>12.89</v>
      </c>
      <c r="Z373">
        <v>12.81</v>
      </c>
      <c r="AA373">
        <v>12.84</v>
      </c>
      <c r="AB373">
        <v>-5.3990000000000003E-2</v>
      </c>
      <c r="AC373">
        <v>2616</v>
      </c>
      <c r="AD373">
        <v>25</v>
      </c>
      <c r="AE373">
        <v>2.5999999999999999E-2</v>
      </c>
      <c r="AF373">
        <v>2.5000000000000001E-2</v>
      </c>
      <c r="AG373">
        <v>0</v>
      </c>
      <c r="AH373">
        <v>-187.8</v>
      </c>
      <c r="AI373">
        <v>-188</v>
      </c>
      <c r="AJ373">
        <v>-187.9</v>
      </c>
      <c r="AK373">
        <v>-178.2</v>
      </c>
      <c r="AL373">
        <v>-178.5</v>
      </c>
      <c r="AM373">
        <v>-178.3</v>
      </c>
    </row>
    <row r="374" spans="1:39" x14ac:dyDescent="0.25">
      <c r="A374" s="4">
        <f>D374-UNR_Feb2020!C374</f>
        <v>0</v>
      </c>
      <c r="B374" s="1">
        <v>43864</v>
      </c>
      <c r="C374" s="2">
        <v>0.5625</v>
      </c>
      <c r="D374" s="3">
        <f t="shared" si="5"/>
        <v>43864.5625</v>
      </c>
      <c r="E374">
        <v>543</v>
      </c>
      <c r="F374">
        <v>543</v>
      </c>
      <c r="G374">
        <v>530</v>
      </c>
      <c r="H374">
        <v>1</v>
      </c>
      <c r="I374">
        <v>5.7439999999999998</v>
      </c>
      <c r="J374">
        <v>5.4139999999999997</v>
      </c>
      <c r="K374">
        <v>14.34</v>
      </c>
      <c r="L374">
        <v>19.32</v>
      </c>
      <c r="M374">
        <v>10.24</v>
      </c>
      <c r="N374">
        <v>3.8159999999999998</v>
      </c>
      <c r="O374">
        <v>2.3029999999999999</v>
      </c>
      <c r="P374">
        <v>-0.55589999999999995</v>
      </c>
      <c r="Q374">
        <v>-1.6779999999999999</v>
      </c>
      <c r="R374">
        <v>-1.1719999999999999</v>
      </c>
      <c r="S374">
        <v>17.190000000000001</v>
      </c>
      <c r="T374">
        <v>15.79</v>
      </c>
      <c r="U374">
        <v>16.510000000000002</v>
      </c>
      <c r="V374">
        <v>849</v>
      </c>
      <c r="W374">
        <v>0</v>
      </c>
      <c r="X374">
        <v>1029</v>
      </c>
      <c r="Y374">
        <v>12.91</v>
      </c>
      <c r="Z374">
        <v>12.81</v>
      </c>
      <c r="AA374">
        <v>12.86</v>
      </c>
      <c r="AB374">
        <v>0.311</v>
      </c>
      <c r="AC374">
        <v>2616</v>
      </c>
      <c r="AD374">
        <v>25</v>
      </c>
      <c r="AE374">
        <v>2.5000000000000001E-2</v>
      </c>
      <c r="AF374">
        <v>2.4E-2</v>
      </c>
      <c r="AG374">
        <v>0</v>
      </c>
      <c r="AH374">
        <v>-188</v>
      </c>
      <c r="AI374">
        <v>-188.2</v>
      </c>
      <c r="AJ374">
        <v>-188.1</v>
      </c>
      <c r="AK374">
        <v>-178.4</v>
      </c>
      <c r="AL374">
        <v>-178.6</v>
      </c>
      <c r="AM374">
        <v>-178.5</v>
      </c>
    </row>
    <row r="375" spans="1:39" x14ac:dyDescent="0.25">
      <c r="A375" s="4">
        <f>D375-UNR_Feb2020!C375</f>
        <v>0</v>
      </c>
      <c r="B375" s="1">
        <v>43864</v>
      </c>
      <c r="C375" s="2">
        <v>0.56944444444444442</v>
      </c>
      <c r="D375" s="3">
        <f t="shared" si="5"/>
        <v>43864.569444444445</v>
      </c>
      <c r="E375">
        <v>533</v>
      </c>
      <c r="F375">
        <v>543</v>
      </c>
      <c r="G375">
        <v>516</v>
      </c>
      <c r="H375">
        <v>6</v>
      </c>
      <c r="I375">
        <v>4.609</v>
      </c>
      <c r="J375">
        <v>4.399</v>
      </c>
      <c r="K375">
        <v>24.02</v>
      </c>
      <c r="L375">
        <v>17.350000000000001</v>
      </c>
      <c r="M375">
        <v>8.3279999999999994</v>
      </c>
      <c r="N375">
        <v>3.41</v>
      </c>
      <c r="O375">
        <v>1.3720000000000001</v>
      </c>
      <c r="P375">
        <v>-0.28489999999999999</v>
      </c>
      <c r="Q375">
        <v>-1.34</v>
      </c>
      <c r="R375">
        <v>-0.8569</v>
      </c>
      <c r="S375">
        <v>17.02</v>
      </c>
      <c r="T375">
        <v>14.19</v>
      </c>
      <c r="U375">
        <v>15.56</v>
      </c>
      <c r="V375">
        <v>849</v>
      </c>
      <c r="W375">
        <v>0</v>
      </c>
      <c r="X375">
        <v>1029</v>
      </c>
      <c r="Y375">
        <v>12.92</v>
      </c>
      <c r="Z375">
        <v>12.83</v>
      </c>
      <c r="AA375">
        <v>12.87</v>
      </c>
      <c r="AB375">
        <v>0.67900000000000005</v>
      </c>
      <c r="AC375">
        <v>2616</v>
      </c>
      <c r="AD375">
        <v>25</v>
      </c>
      <c r="AE375">
        <v>2.5000000000000001E-2</v>
      </c>
      <c r="AF375">
        <v>2.4E-2</v>
      </c>
      <c r="AG375">
        <v>0</v>
      </c>
      <c r="AH375">
        <v>-188</v>
      </c>
      <c r="AI375">
        <v>-188.1</v>
      </c>
      <c r="AJ375">
        <v>-188.1</v>
      </c>
      <c r="AK375">
        <v>-178.5</v>
      </c>
      <c r="AL375">
        <v>-178.6</v>
      </c>
      <c r="AM375">
        <v>-178.6</v>
      </c>
    </row>
    <row r="376" spans="1:39" x14ac:dyDescent="0.25">
      <c r="A376" s="4">
        <f>D376-UNR_Feb2020!C376</f>
        <v>0</v>
      </c>
      <c r="B376" s="1">
        <v>43864</v>
      </c>
      <c r="C376" s="2">
        <v>0.57638888888888895</v>
      </c>
      <c r="D376" s="3">
        <f t="shared" si="5"/>
        <v>43864.576388888891</v>
      </c>
      <c r="E376">
        <v>520</v>
      </c>
      <c r="F376">
        <v>530</v>
      </c>
      <c r="G376">
        <v>516</v>
      </c>
      <c r="H376">
        <v>6</v>
      </c>
      <c r="I376">
        <v>6.0129999999999999</v>
      </c>
      <c r="J376">
        <v>5.8339999999999996</v>
      </c>
      <c r="K376">
        <v>23.32</v>
      </c>
      <c r="L376">
        <v>13.97</v>
      </c>
      <c r="M376">
        <v>11.81</v>
      </c>
      <c r="N376">
        <v>4.7759999999999998</v>
      </c>
      <c r="O376">
        <v>1.274</v>
      </c>
      <c r="P376">
        <v>-0.72789999999999999</v>
      </c>
      <c r="Q376">
        <v>-1.5780000000000001</v>
      </c>
      <c r="R376">
        <v>-1.167</v>
      </c>
      <c r="S376">
        <v>16.03</v>
      </c>
      <c r="T376">
        <v>13.65</v>
      </c>
      <c r="U376">
        <v>14.76</v>
      </c>
      <c r="V376">
        <v>849</v>
      </c>
      <c r="W376">
        <v>0</v>
      </c>
      <c r="X376">
        <v>1029</v>
      </c>
      <c r="Y376">
        <v>12.93</v>
      </c>
      <c r="Z376">
        <v>12.85</v>
      </c>
      <c r="AA376">
        <v>12.89</v>
      </c>
      <c r="AB376">
        <v>1.103</v>
      </c>
      <c r="AC376">
        <v>2616</v>
      </c>
      <c r="AD376">
        <v>24</v>
      </c>
      <c r="AE376">
        <v>2.4E-2</v>
      </c>
      <c r="AF376">
        <v>2.4E-2</v>
      </c>
      <c r="AG376">
        <v>0</v>
      </c>
      <c r="AH376">
        <v>-187.7</v>
      </c>
      <c r="AI376">
        <v>-188</v>
      </c>
      <c r="AJ376">
        <v>-187.9</v>
      </c>
      <c r="AK376">
        <v>-178.4</v>
      </c>
      <c r="AL376">
        <v>-178.6</v>
      </c>
      <c r="AM376">
        <v>-178.5</v>
      </c>
    </row>
    <row r="377" spans="1:39" x14ac:dyDescent="0.25">
      <c r="A377" s="4">
        <f>D377-UNR_Feb2020!C377</f>
        <v>0</v>
      </c>
      <c r="B377" s="1">
        <v>43864</v>
      </c>
      <c r="C377" s="2">
        <v>0.58333333333333337</v>
      </c>
      <c r="D377" s="3">
        <f t="shared" si="5"/>
        <v>43864.583333333336</v>
      </c>
      <c r="E377">
        <v>508</v>
      </c>
      <c r="F377">
        <v>516</v>
      </c>
      <c r="G377">
        <v>502</v>
      </c>
      <c r="H377">
        <v>7</v>
      </c>
      <c r="I377">
        <v>5.7889999999999997</v>
      </c>
      <c r="J377">
        <v>5.5609999999999999</v>
      </c>
      <c r="K377">
        <v>24.57</v>
      </c>
      <c r="L377">
        <v>16.21</v>
      </c>
      <c r="M377">
        <v>10.68</v>
      </c>
      <c r="N377">
        <v>4.0119999999999996</v>
      </c>
      <c r="O377">
        <v>1.5680000000000001</v>
      </c>
      <c r="P377">
        <v>-0.38790000000000002</v>
      </c>
      <c r="Q377">
        <v>-1.306</v>
      </c>
      <c r="R377">
        <v>-0.87190000000000001</v>
      </c>
      <c r="S377">
        <v>16.440000000000001</v>
      </c>
      <c r="T377">
        <v>13</v>
      </c>
      <c r="U377">
        <v>14.27</v>
      </c>
      <c r="V377">
        <v>849</v>
      </c>
      <c r="W377">
        <v>0</v>
      </c>
      <c r="X377">
        <v>1029</v>
      </c>
      <c r="Y377">
        <v>12.92</v>
      </c>
      <c r="Z377">
        <v>12.84</v>
      </c>
      <c r="AA377">
        <v>12.87</v>
      </c>
      <c r="AB377">
        <v>1.46</v>
      </c>
      <c r="AC377">
        <v>2616</v>
      </c>
      <c r="AD377">
        <v>23</v>
      </c>
      <c r="AE377">
        <v>2.4E-2</v>
      </c>
      <c r="AF377">
        <v>2.3E-2</v>
      </c>
      <c r="AG377">
        <v>0</v>
      </c>
      <c r="AH377">
        <v>-187.7</v>
      </c>
      <c r="AI377">
        <v>-187.9</v>
      </c>
      <c r="AJ377">
        <v>-187.8</v>
      </c>
      <c r="AK377">
        <v>-178.5</v>
      </c>
      <c r="AL377">
        <v>-178.6</v>
      </c>
      <c r="AM377">
        <v>-178.5</v>
      </c>
    </row>
    <row r="378" spans="1:39" x14ac:dyDescent="0.25">
      <c r="A378" s="4">
        <f>D378-UNR_Feb2020!C378</f>
        <v>0</v>
      </c>
      <c r="B378" s="1">
        <v>43864</v>
      </c>
      <c r="C378" s="2">
        <v>0.59027777777777779</v>
      </c>
      <c r="D378" s="3">
        <f t="shared" si="5"/>
        <v>43864.590277777781</v>
      </c>
      <c r="E378">
        <v>493</v>
      </c>
      <c r="F378">
        <v>502</v>
      </c>
      <c r="G378">
        <v>489</v>
      </c>
      <c r="H378">
        <v>6</v>
      </c>
      <c r="I378">
        <v>4.8550000000000004</v>
      </c>
      <c r="J378">
        <v>4.524</v>
      </c>
      <c r="K378">
        <v>19.899999999999999</v>
      </c>
      <c r="L378">
        <v>21.14</v>
      </c>
      <c r="M378">
        <v>9.3569999999999993</v>
      </c>
      <c r="N378">
        <v>3.8929999999999998</v>
      </c>
      <c r="O378">
        <v>1.0780000000000001</v>
      </c>
      <c r="P378">
        <v>0.28799999999999998</v>
      </c>
      <c r="Q378">
        <v>-1.1379999999999999</v>
      </c>
      <c r="R378">
        <v>-0.46289999999999998</v>
      </c>
      <c r="S378">
        <v>15.18</v>
      </c>
      <c r="T378">
        <v>13.17</v>
      </c>
      <c r="U378">
        <v>14</v>
      </c>
      <c r="V378">
        <v>849</v>
      </c>
      <c r="W378">
        <v>0</v>
      </c>
      <c r="X378">
        <v>1029</v>
      </c>
      <c r="Y378">
        <v>12.92</v>
      </c>
      <c r="Z378">
        <v>12.84</v>
      </c>
      <c r="AA378">
        <v>12.88</v>
      </c>
      <c r="AB378">
        <v>1.8320000000000001</v>
      </c>
      <c r="AC378">
        <v>2616</v>
      </c>
      <c r="AD378">
        <v>23</v>
      </c>
      <c r="AE378">
        <v>2.3E-2</v>
      </c>
      <c r="AF378">
        <v>2.3E-2</v>
      </c>
      <c r="AG378">
        <v>0</v>
      </c>
      <c r="AH378">
        <v>-187.7</v>
      </c>
      <c r="AI378">
        <v>-188.1</v>
      </c>
      <c r="AJ378">
        <v>-187.9</v>
      </c>
      <c r="AK378">
        <v>-178.4</v>
      </c>
      <c r="AL378">
        <v>-178.6</v>
      </c>
      <c r="AM378">
        <v>-178.5</v>
      </c>
    </row>
    <row r="379" spans="1:39" x14ac:dyDescent="0.25">
      <c r="A379" s="4">
        <f>D379-UNR_Feb2020!C379</f>
        <v>0</v>
      </c>
      <c r="B379" s="1">
        <v>43864</v>
      </c>
      <c r="C379" s="2">
        <v>0.59722222222222221</v>
      </c>
      <c r="D379" s="3">
        <f t="shared" si="5"/>
        <v>43864.597222222219</v>
      </c>
      <c r="E379">
        <v>475</v>
      </c>
      <c r="F379">
        <v>489</v>
      </c>
      <c r="G379">
        <v>462</v>
      </c>
      <c r="H379">
        <v>7</v>
      </c>
      <c r="I379">
        <v>6.4870000000000001</v>
      </c>
      <c r="J379">
        <v>6.2590000000000003</v>
      </c>
      <c r="K379">
        <v>25.88</v>
      </c>
      <c r="L379">
        <v>15.26</v>
      </c>
      <c r="M379">
        <v>11.71</v>
      </c>
      <c r="N379">
        <v>3.657</v>
      </c>
      <c r="O379">
        <v>2.7440000000000002</v>
      </c>
      <c r="P379">
        <v>4.9000000000000002E-2</v>
      </c>
      <c r="Q379">
        <v>-1.1419999999999999</v>
      </c>
      <c r="R379">
        <v>-0.72689999999999999</v>
      </c>
      <c r="S379">
        <v>16.2</v>
      </c>
      <c r="T379">
        <v>12.86</v>
      </c>
      <c r="U379">
        <v>14.45</v>
      </c>
      <c r="V379">
        <v>849</v>
      </c>
      <c r="W379">
        <v>0</v>
      </c>
      <c r="X379">
        <v>1029</v>
      </c>
      <c r="Y379">
        <v>12.97</v>
      </c>
      <c r="Z379">
        <v>12.87</v>
      </c>
      <c r="AA379">
        <v>12.91</v>
      </c>
      <c r="AB379">
        <v>2.2759999999999998</v>
      </c>
      <c r="AC379">
        <v>2616</v>
      </c>
      <c r="AD379">
        <v>22</v>
      </c>
      <c r="AE379">
        <v>2.3E-2</v>
      </c>
      <c r="AF379">
        <v>2.1000000000000001E-2</v>
      </c>
      <c r="AG379">
        <v>0</v>
      </c>
      <c r="AH379">
        <v>-187.8</v>
      </c>
      <c r="AI379">
        <v>-188.1</v>
      </c>
      <c r="AJ379">
        <v>-187.9</v>
      </c>
      <c r="AK379">
        <v>-178.5</v>
      </c>
      <c r="AL379">
        <v>-178.7</v>
      </c>
      <c r="AM379">
        <v>-178.6</v>
      </c>
    </row>
    <row r="380" spans="1:39" x14ac:dyDescent="0.25">
      <c r="A380" s="4">
        <f>D380-UNR_Feb2020!C380</f>
        <v>0</v>
      </c>
      <c r="B380" s="1">
        <v>43864</v>
      </c>
      <c r="C380" s="2">
        <v>0.60416666666666663</v>
      </c>
      <c r="D380" s="3">
        <f t="shared" si="5"/>
        <v>43864.604166666664</v>
      </c>
      <c r="E380">
        <v>456</v>
      </c>
      <c r="F380">
        <v>462</v>
      </c>
      <c r="G380">
        <v>448</v>
      </c>
      <c r="H380">
        <v>7</v>
      </c>
      <c r="I380">
        <v>4.6849999999999996</v>
      </c>
      <c r="J380">
        <v>4.4969999999999999</v>
      </c>
      <c r="K380">
        <v>14.67</v>
      </c>
      <c r="L380">
        <v>16.079999999999998</v>
      </c>
      <c r="M380">
        <v>10.34</v>
      </c>
      <c r="N380">
        <v>3.4929999999999999</v>
      </c>
      <c r="O380">
        <v>1.3720000000000001</v>
      </c>
      <c r="P380">
        <v>0.14699999999999999</v>
      </c>
      <c r="Q380">
        <v>-1.2130000000000001</v>
      </c>
      <c r="R380">
        <v>-0.67989999999999995</v>
      </c>
      <c r="S380">
        <v>18.13</v>
      </c>
      <c r="T380">
        <v>12.93</v>
      </c>
      <c r="U380">
        <v>15.5</v>
      </c>
      <c r="V380">
        <v>849.1</v>
      </c>
      <c r="W380">
        <v>0</v>
      </c>
      <c r="X380">
        <v>1029</v>
      </c>
      <c r="Y380">
        <v>12.94</v>
      </c>
      <c r="Z380">
        <v>12.87</v>
      </c>
      <c r="AA380">
        <v>12.91</v>
      </c>
      <c r="AB380">
        <v>2.6669999999999998</v>
      </c>
      <c r="AC380">
        <v>2616</v>
      </c>
      <c r="AD380">
        <v>21</v>
      </c>
      <c r="AE380">
        <v>2.1000000000000001E-2</v>
      </c>
      <c r="AF380">
        <v>2.1000000000000001E-2</v>
      </c>
      <c r="AG380">
        <v>0</v>
      </c>
      <c r="AH380">
        <v>-187.8</v>
      </c>
      <c r="AI380">
        <v>-187.9</v>
      </c>
      <c r="AJ380">
        <v>-187.9</v>
      </c>
      <c r="AK380">
        <v>-178.5</v>
      </c>
      <c r="AL380">
        <v>-178.7</v>
      </c>
      <c r="AM380">
        <v>-178.6</v>
      </c>
    </row>
    <row r="381" spans="1:39" x14ac:dyDescent="0.25">
      <c r="A381" s="4">
        <f>D381-UNR_Feb2020!C381</f>
        <v>0</v>
      </c>
      <c r="B381" s="1">
        <v>43864</v>
      </c>
      <c r="C381" s="2">
        <v>0.61111111111111105</v>
      </c>
      <c r="D381" s="3">
        <f t="shared" si="5"/>
        <v>43864.611111111109</v>
      </c>
      <c r="E381">
        <v>439</v>
      </c>
      <c r="F381">
        <v>448</v>
      </c>
      <c r="G381">
        <v>435</v>
      </c>
      <c r="H381">
        <v>6</v>
      </c>
      <c r="I381">
        <v>5.78</v>
      </c>
      <c r="J381">
        <v>5.548</v>
      </c>
      <c r="K381">
        <v>25.41</v>
      </c>
      <c r="L381">
        <v>16.350000000000001</v>
      </c>
      <c r="M381">
        <v>10.93</v>
      </c>
      <c r="N381">
        <v>3.641</v>
      </c>
      <c r="O381">
        <v>2.254</v>
      </c>
      <c r="P381">
        <v>-0.22689999999999999</v>
      </c>
      <c r="Q381">
        <v>-1.2470000000000001</v>
      </c>
      <c r="R381">
        <v>-0.74690000000000001</v>
      </c>
      <c r="S381">
        <v>14.12</v>
      </c>
      <c r="T381">
        <v>11.43</v>
      </c>
      <c r="U381">
        <v>12.92</v>
      </c>
      <c r="V381">
        <v>849.2</v>
      </c>
      <c r="W381">
        <v>0</v>
      </c>
      <c r="X381">
        <v>1029</v>
      </c>
      <c r="Y381">
        <v>12.94</v>
      </c>
      <c r="Z381">
        <v>12.82</v>
      </c>
      <c r="AA381">
        <v>12.89</v>
      </c>
      <c r="AB381">
        <v>3.0659999999999998</v>
      </c>
      <c r="AC381">
        <v>2616</v>
      </c>
      <c r="AD381">
        <v>20</v>
      </c>
      <c r="AE381">
        <v>2.1000000000000001E-2</v>
      </c>
      <c r="AF381">
        <v>0.02</v>
      </c>
      <c r="AG381">
        <v>0</v>
      </c>
      <c r="AH381">
        <v>-187.7</v>
      </c>
      <c r="AI381">
        <v>-187.8</v>
      </c>
      <c r="AJ381">
        <v>-187.8</v>
      </c>
      <c r="AK381">
        <v>-178.4</v>
      </c>
      <c r="AL381">
        <v>-178.6</v>
      </c>
      <c r="AM381">
        <v>-178.5</v>
      </c>
    </row>
    <row r="382" spans="1:39" x14ac:dyDescent="0.25">
      <c r="A382" s="4">
        <f>D382-UNR_Feb2020!C382</f>
        <v>0</v>
      </c>
      <c r="B382" s="1">
        <v>43864</v>
      </c>
      <c r="C382" s="2">
        <v>0.61805555555555558</v>
      </c>
      <c r="D382" s="3">
        <f t="shared" si="5"/>
        <v>43864.618055555555</v>
      </c>
      <c r="E382">
        <v>417</v>
      </c>
      <c r="F382">
        <v>435</v>
      </c>
      <c r="G382">
        <v>407</v>
      </c>
      <c r="H382">
        <v>8</v>
      </c>
      <c r="I382">
        <v>5.7889999999999997</v>
      </c>
      <c r="J382">
        <v>5.61</v>
      </c>
      <c r="K382">
        <v>30.83</v>
      </c>
      <c r="L382">
        <v>14.11</v>
      </c>
      <c r="M382">
        <v>9.4060000000000006</v>
      </c>
      <c r="N382">
        <v>3.5369999999999999</v>
      </c>
      <c r="O382">
        <v>0.83279999999999998</v>
      </c>
      <c r="P382">
        <v>-0.2989</v>
      </c>
      <c r="Q382">
        <v>-0.94489999999999996</v>
      </c>
      <c r="R382">
        <v>-0.68489999999999995</v>
      </c>
      <c r="S382">
        <v>13.2</v>
      </c>
      <c r="T382">
        <v>11.67</v>
      </c>
      <c r="U382">
        <v>12.14</v>
      </c>
      <c r="V382">
        <v>849.3</v>
      </c>
      <c r="W382">
        <v>0</v>
      </c>
      <c r="X382">
        <v>1029</v>
      </c>
      <c r="Y382">
        <v>12.89</v>
      </c>
      <c r="Z382">
        <v>12.82</v>
      </c>
      <c r="AA382">
        <v>12.86</v>
      </c>
      <c r="AB382">
        <v>3.3980000000000001</v>
      </c>
      <c r="AC382">
        <v>2616</v>
      </c>
      <c r="AD382">
        <v>19</v>
      </c>
      <c r="AE382">
        <v>0.02</v>
      </c>
      <c r="AF382">
        <v>1.9E-2</v>
      </c>
      <c r="AG382">
        <v>0</v>
      </c>
      <c r="AH382">
        <v>-187.7</v>
      </c>
      <c r="AI382">
        <v>-187.8</v>
      </c>
      <c r="AJ382">
        <v>-187.7</v>
      </c>
      <c r="AK382">
        <v>-178.4</v>
      </c>
      <c r="AL382">
        <v>-178.7</v>
      </c>
      <c r="AM382">
        <v>-178.5</v>
      </c>
    </row>
    <row r="383" spans="1:39" x14ac:dyDescent="0.25">
      <c r="A383" s="4">
        <f>D383-UNR_Feb2020!C383</f>
        <v>0</v>
      </c>
      <c r="B383" s="1">
        <v>43864</v>
      </c>
      <c r="C383" s="2">
        <v>0.625</v>
      </c>
      <c r="D383" s="3">
        <f t="shared" si="5"/>
        <v>43864.625</v>
      </c>
      <c r="E383">
        <v>395</v>
      </c>
      <c r="F383">
        <v>407</v>
      </c>
      <c r="G383">
        <v>380</v>
      </c>
      <c r="H383">
        <v>9</v>
      </c>
      <c r="I383">
        <v>3.0659999999999998</v>
      </c>
      <c r="J383">
        <v>2.4089999999999998</v>
      </c>
      <c r="K383">
        <v>66.25</v>
      </c>
      <c r="L383">
        <v>37.51</v>
      </c>
      <c r="M383">
        <v>8.3780000000000001</v>
      </c>
      <c r="N383">
        <v>4.38</v>
      </c>
      <c r="O383">
        <v>0.1958</v>
      </c>
      <c r="P383">
        <v>-0.12889999999999999</v>
      </c>
      <c r="Q383">
        <v>-0.91190000000000004</v>
      </c>
      <c r="R383">
        <v>-0.50290000000000001</v>
      </c>
      <c r="S383">
        <v>14.66</v>
      </c>
      <c r="T383">
        <v>12.38</v>
      </c>
      <c r="U383">
        <v>13.66</v>
      </c>
      <c r="V383">
        <v>849.3</v>
      </c>
      <c r="W383">
        <v>0</v>
      </c>
      <c r="X383">
        <v>1029</v>
      </c>
      <c r="Y383">
        <v>12.92</v>
      </c>
      <c r="Z383">
        <v>12.84</v>
      </c>
      <c r="AA383">
        <v>12.87</v>
      </c>
      <c r="AB383">
        <v>3.726</v>
      </c>
      <c r="AC383">
        <v>2616</v>
      </c>
      <c r="AD383">
        <v>18</v>
      </c>
      <c r="AE383">
        <v>1.9E-2</v>
      </c>
      <c r="AF383">
        <v>1.7999999999999999E-2</v>
      </c>
      <c r="AG383">
        <v>0</v>
      </c>
      <c r="AH383">
        <v>-187.6</v>
      </c>
      <c r="AI383">
        <v>-187.8</v>
      </c>
      <c r="AJ383">
        <v>-187.7</v>
      </c>
      <c r="AK383">
        <v>-178.6</v>
      </c>
      <c r="AL383">
        <v>-178.8</v>
      </c>
      <c r="AM383">
        <v>-178.7</v>
      </c>
    </row>
    <row r="384" spans="1:39" x14ac:dyDescent="0.25">
      <c r="A384" s="4">
        <f>D384-UNR_Feb2020!C384</f>
        <v>0</v>
      </c>
      <c r="B384" s="1">
        <v>43864</v>
      </c>
      <c r="C384" s="2">
        <v>0.63194444444444442</v>
      </c>
      <c r="D384" s="3">
        <f t="shared" si="5"/>
        <v>43864.631944444445</v>
      </c>
      <c r="E384">
        <v>372</v>
      </c>
      <c r="F384">
        <v>380</v>
      </c>
      <c r="G384">
        <v>353</v>
      </c>
      <c r="H384">
        <v>7</v>
      </c>
      <c r="I384">
        <v>3.03</v>
      </c>
      <c r="J384">
        <v>2.37</v>
      </c>
      <c r="K384">
        <v>61.92</v>
      </c>
      <c r="L384">
        <v>37.81</v>
      </c>
      <c r="M384">
        <v>8.7710000000000008</v>
      </c>
      <c r="N384">
        <v>3.536</v>
      </c>
      <c r="O384">
        <v>9.7900000000000001E-2</v>
      </c>
      <c r="P384">
        <v>-0.50290000000000001</v>
      </c>
      <c r="Q384">
        <v>-1.149</v>
      </c>
      <c r="R384">
        <v>-0.78790000000000004</v>
      </c>
      <c r="S384">
        <v>15.75</v>
      </c>
      <c r="T384">
        <v>13.91</v>
      </c>
      <c r="U384">
        <v>14.72</v>
      </c>
      <c r="V384">
        <v>849.4</v>
      </c>
      <c r="W384">
        <v>0</v>
      </c>
      <c r="X384">
        <v>1029</v>
      </c>
      <c r="Y384">
        <v>12.91</v>
      </c>
      <c r="Z384">
        <v>12.84</v>
      </c>
      <c r="AA384">
        <v>12.87</v>
      </c>
      <c r="AB384">
        <v>4.2249999999999996</v>
      </c>
      <c r="AC384">
        <v>2616</v>
      </c>
      <c r="AD384">
        <v>17</v>
      </c>
      <c r="AE384">
        <v>1.7999999999999999E-2</v>
      </c>
      <c r="AF384">
        <v>1.6E-2</v>
      </c>
      <c r="AG384">
        <v>0</v>
      </c>
      <c r="AH384">
        <v>-187.6</v>
      </c>
      <c r="AI384">
        <v>-188</v>
      </c>
      <c r="AJ384">
        <v>-187.7</v>
      </c>
      <c r="AK384">
        <v>-178.8</v>
      </c>
      <c r="AL384">
        <v>-178.9</v>
      </c>
      <c r="AM384">
        <v>-178.8</v>
      </c>
    </row>
    <row r="385" spans="1:39" x14ac:dyDescent="0.25">
      <c r="A385" s="4">
        <f>D385-UNR_Feb2020!C385</f>
        <v>0</v>
      </c>
      <c r="B385" s="1">
        <v>43864</v>
      </c>
      <c r="C385" s="2">
        <v>0.63888888888888895</v>
      </c>
      <c r="D385" s="3">
        <f t="shared" si="5"/>
        <v>43864.638888888891</v>
      </c>
      <c r="E385">
        <v>348</v>
      </c>
      <c r="F385">
        <v>367</v>
      </c>
      <c r="G385">
        <v>339</v>
      </c>
      <c r="H385">
        <v>7</v>
      </c>
      <c r="I385">
        <v>5.0199999999999996</v>
      </c>
      <c r="J385">
        <v>4.7210000000000001</v>
      </c>
      <c r="K385">
        <v>36.24</v>
      </c>
      <c r="L385">
        <v>19.8</v>
      </c>
      <c r="M385">
        <v>8.7710000000000008</v>
      </c>
      <c r="N385">
        <v>4.1870000000000003</v>
      </c>
      <c r="O385">
        <v>0.44080000000000003</v>
      </c>
      <c r="P385">
        <v>-0.50290000000000001</v>
      </c>
      <c r="Q385">
        <v>-1.149</v>
      </c>
      <c r="R385">
        <v>-0.87690000000000001</v>
      </c>
      <c r="S385">
        <v>15.04</v>
      </c>
      <c r="T385">
        <v>11.7</v>
      </c>
      <c r="U385">
        <v>13.12</v>
      </c>
      <c r="V385">
        <v>849.4</v>
      </c>
      <c r="W385">
        <v>0</v>
      </c>
      <c r="X385">
        <v>1029</v>
      </c>
      <c r="Y385">
        <v>12.93</v>
      </c>
      <c r="Z385">
        <v>12.84</v>
      </c>
      <c r="AA385">
        <v>12.88</v>
      </c>
      <c r="AB385">
        <v>4.6870000000000003</v>
      </c>
      <c r="AC385">
        <v>2616</v>
      </c>
      <c r="AD385">
        <v>16</v>
      </c>
      <c r="AE385">
        <v>1.7000000000000001E-2</v>
      </c>
      <c r="AF385">
        <v>1.6E-2</v>
      </c>
      <c r="AG385">
        <v>0</v>
      </c>
      <c r="AH385">
        <v>-187.6</v>
      </c>
      <c r="AI385">
        <v>-187.9</v>
      </c>
      <c r="AJ385">
        <v>-187.8</v>
      </c>
      <c r="AK385">
        <v>-178.7</v>
      </c>
      <c r="AL385">
        <v>-178.9</v>
      </c>
      <c r="AM385">
        <v>-178.8</v>
      </c>
    </row>
    <row r="386" spans="1:39" x14ac:dyDescent="0.25">
      <c r="A386" s="4">
        <f>D386-UNR_Feb2020!C386</f>
        <v>0</v>
      </c>
      <c r="B386" s="1">
        <v>43864</v>
      </c>
      <c r="C386" s="2">
        <v>0.64583333333333337</v>
      </c>
      <c r="D386" s="3">
        <f t="shared" si="5"/>
        <v>43864.645833333336</v>
      </c>
      <c r="E386">
        <v>322</v>
      </c>
      <c r="F386">
        <v>339</v>
      </c>
      <c r="G386">
        <v>312</v>
      </c>
      <c r="H386">
        <v>8</v>
      </c>
      <c r="I386">
        <v>4.1310000000000002</v>
      </c>
      <c r="J386">
        <v>3.7549999999999999</v>
      </c>
      <c r="K386">
        <v>40.56</v>
      </c>
      <c r="L386">
        <v>24.3</v>
      </c>
      <c r="M386">
        <v>9.5039999999999996</v>
      </c>
      <c r="N386">
        <v>4.9939999999999998</v>
      </c>
      <c r="O386">
        <v>0</v>
      </c>
      <c r="P386">
        <v>-0.33289999999999997</v>
      </c>
      <c r="Q386">
        <v>-1.2849999999999999</v>
      </c>
      <c r="R386">
        <v>-0.97289999999999999</v>
      </c>
      <c r="S386">
        <v>14.87</v>
      </c>
      <c r="T386">
        <v>13.13</v>
      </c>
      <c r="U386">
        <v>14.02</v>
      </c>
      <c r="V386">
        <v>849.5</v>
      </c>
      <c r="W386">
        <v>0</v>
      </c>
      <c r="X386">
        <v>1029</v>
      </c>
      <c r="Y386">
        <v>12.95</v>
      </c>
      <c r="Z386">
        <v>12.84</v>
      </c>
      <c r="AA386">
        <v>12.9</v>
      </c>
      <c r="AB386">
        <v>4.867</v>
      </c>
      <c r="AC386">
        <v>2616</v>
      </c>
      <c r="AD386">
        <v>15</v>
      </c>
      <c r="AE386">
        <v>1.6E-2</v>
      </c>
      <c r="AF386">
        <v>1.4E-2</v>
      </c>
      <c r="AG386">
        <v>0</v>
      </c>
      <c r="AH386">
        <v>-187.7</v>
      </c>
      <c r="AI386">
        <v>-188</v>
      </c>
      <c r="AJ386">
        <v>-187.8</v>
      </c>
      <c r="AK386">
        <v>-178.8</v>
      </c>
      <c r="AL386">
        <v>-179</v>
      </c>
      <c r="AM386">
        <v>-178.9</v>
      </c>
    </row>
    <row r="387" spans="1:39" x14ac:dyDescent="0.25">
      <c r="A387" s="4">
        <f>D387-UNR_Feb2020!C387</f>
        <v>0</v>
      </c>
      <c r="B387" s="1">
        <v>43864</v>
      </c>
      <c r="C387" s="2">
        <v>0.65277777777777779</v>
      </c>
      <c r="D387" s="3">
        <f t="shared" si="5"/>
        <v>43864.652777777781</v>
      </c>
      <c r="E387">
        <v>296</v>
      </c>
      <c r="F387">
        <v>312</v>
      </c>
      <c r="G387">
        <v>285</v>
      </c>
      <c r="H387">
        <v>9</v>
      </c>
      <c r="I387">
        <v>4.6630000000000003</v>
      </c>
      <c r="J387">
        <v>4.444</v>
      </c>
      <c r="K387">
        <v>34.590000000000003</v>
      </c>
      <c r="L387">
        <v>17.5</v>
      </c>
      <c r="M387">
        <v>8.7710000000000008</v>
      </c>
      <c r="N387">
        <v>3.758</v>
      </c>
      <c r="O387">
        <v>0.78410000000000002</v>
      </c>
      <c r="P387">
        <v>-0.77590000000000003</v>
      </c>
      <c r="Q387">
        <v>-1.387</v>
      </c>
      <c r="R387">
        <v>-1.008</v>
      </c>
      <c r="S387">
        <v>15.58</v>
      </c>
      <c r="T387">
        <v>14.08</v>
      </c>
      <c r="U387">
        <v>14.87</v>
      </c>
      <c r="V387">
        <v>849.6</v>
      </c>
      <c r="W387">
        <v>0</v>
      </c>
      <c r="X387">
        <v>1029</v>
      </c>
      <c r="Y387">
        <v>12.91</v>
      </c>
      <c r="Z387">
        <v>12.85</v>
      </c>
      <c r="AA387">
        <v>12.88</v>
      </c>
      <c r="AB387">
        <v>4.9219999999999997</v>
      </c>
      <c r="AC387">
        <v>2616</v>
      </c>
      <c r="AD387">
        <v>14</v>
      </c>
      <c r="AE387">
        <v>1.4E-2</v>
      </c>
      <c r="AF387">
        <v>1.2999999999999999E-2</v>
      </c>
      <c r="AG387">
        <v>0</v>
      </c>
      <c r="AH387">
        <v>-187.5</v>
      </c>
      <c r="AI387">
        <v>-188</v>
      </c>
      <c r="AJ387">
        <v>-187.7</v>
      </c>
      <c r="AK387">
        <v>-178.8</v>
      </c>
      <c r="AL387">
        <v>-178.9</v>
      </c>
      <c r="AM387">
        <v>-178.9</v>
      </c>
    </row>
    <row r="388" spans="1:39" x14ac:dyDescent="0.25">
      <c r="A388" s="4">
        <f>D388-UNR_Feb2020!C388</f>
        <v>0</v>
      </c>
      <c r="B388" s="1">
        <v>43864</v>
      </c>
      <c r="C388" s="2">
        <v>0.65972222222222221</v>
      </c>
      <c r="D388" s="3">
        <f t="shared" si="5"/>
        <v>43864.659722222219</v>
      </c>
      <c r="E388">
        <v>270</v>
      </c>
      <c r="F388">
        <v>285</v>
      </c>
      <c r="G388">
        <v>258</v>
      </c>
      <c r="H388">
        <v>9</v>
      </c>
      <c r="I388">
        <v>4.6719999999999997</v>
      </c>
      <c r="J388">
        <v>4.4569999999999999</v>
      </c>
      <c r="K388">
        <v>34.11</v>
      </c>
      <c r="L388">
        <v>17.25</v>
      </c>
      <c r="M388">
        <v>9.3569999999999993</v>
      </c>
      <c r="N388">
        <v>3.8090000000000002</v>
      </c>
      <c r="O388">
        <v>1.323</v>
      </c>
      <c r="P388">
        <v>-0.80989999999999995</v>
      </c>
      <c r="Q388">
        <v>-1.353</v>
      </c>
      <c r="R388">
        <v>-1.1100000000000001</v>
      </c>
      <c r="S388">
        <v>15.44</v>
      </c>
      <c r="T388">
        <v>14.15</v>
      </c>
      <c r="U388">
        <v>14.7</v>
      </c>
      <c r="V388">
        <v>849.7</v>
      </c>
      <c r="W388">
        <v>0</v>
      </c>
      <c r="X388">
        <v>1029</v>
      </c>
      <c r="Y388">
        <v>12.92</v>
      </c>
      <c r="Z388">
        <v>12.85</v>
      </c>
      <c r="AA388">
        <v>12.88</v>
      </c>
      <c r="AB388">
        <v>4.9119999999999999</v>
      </c>
      <c r="AC388">
        <v>2616</v>
      </c>
      <c r="AD388">
        <v>12</v>
      </c>
      <c r="AE388">
        <v>1.2999999999999999E-2</v>
      </c>
      <c r="AF388">
        <v>1.2E-2</v>
      </c>
      <c r="AG388">
        <v>0</v>
      </c>
      <c r="AH388">
        <v>-187.4</v>
      </c>
      <c r="AI388">
        <v>-187.6</v>
      </c>
      <c r="AJ388">
        <v>-187.5</v>
      </c>
      <c r="AK388">
        <v>-178.7</v>
      </c>
      <c r="AL388">
        <v>-178.9</v>
      </c>
      <c r="AM388">
        <v>-178.8</v>
      </c>
    </row>
    <row r="389" spans="1:39" x14ac:dyDescent="0.25">
      <c r="A389" s="4">
        <f>D389-UNR_Feb2020!C389</f>
        <v>0</v>
      </c>
      <c r="B389" s="1">
        <v>43864</v>
      </c>
      <c r="C389" s="2">
        <v>0.66666666666666663</v>
      </c>
      <c r="D389" s="3">
        <f t="shared" si="5"/>
        <v>43864.666666666664</v>
      </c>
      <c r="E389">
        <v>243</v>
      </c>
      <c r="F389">
        <v>258</v>
      </c>
      <c r="G389">
        <v>231</v>
      </c>
      <c r="H389">
        <v>10</v>
      </c>
      <c r="I389">
        <v>5.1539999999999999</v>
      </c>
      <c r="J389">
        <v>5.0069999999999997</v>
      </c>
      <c r="K389">
        <v>31.45</v>
      </c>
      <c r="L389">
        <v>13.83</v>
      </c>
      <c r="M389">
        <v>8.3780000000000001</v>
      </c>
      <c r="N389">
        <v>3.1040000000000001</v>
      </c>
      <c r="O389">
        <v>1.323</v>
      </c>
      <c r="P389">
        <v>-1.0129999999999999</v>
      </c>
      <c r="Q389">
        <v>-1.5569999999999999</v>
      </c>
      <c r="R389">
        <v>-1.2609999999999999</v>
      </c>
      <c r="S389">
        <v>15.89</v>
      </c>
      <c r="T389">
        <v>14.29</v>
      </c>
      <c r="U389">
        <v>15.19</v>
      </c>
      <c r="V389">
        <v>849.8</v>
      </c>
      <c r="W389">
        <v>0</v>
      </c>
      <c r="X389">
        <v>1029</v>
      </c>
      <c r="Y389">
        <v>12.93</v>
      </c>
      <c r="Z389">
        <v>12.84</v>
      </c>
      <c r="AA389">
        <v>12.88</v>
      </c>
      <c r="AB389">
        <v>4.8529999999999998</v>
      </c>
      <c r="AC389">
        <v>2616</v>
      </c>
      <c r="AD389">
        <v>11</v>
      </c>
      <c r="AE389">
        <v>1.2E-2</v>
      </c>
      <c r="AF389">
        <v>1.0999999999999999E-2</v>
      </c>
      <c r="AG389">
        <v>0</v>
      </c>
      <c r="AH389">
        <v>-187.5</v>
      </c>
      <c r="AI389">
        <v>-187.7</v>
      </c>
      <c r="AJ389">
        <v>-187.6</v>
      </c>
      <c r="AK389">
        <v>-178.8</v>
      </c>
      <c r="AL389">
        <v>-178.9</v>
      </c>
      <c r="AM389">
        <v>-178.8</v>
      </c>
    </row>
    <row r="390" spans="1:39" x14ac:dyDescent="0.25">
      <c r="A390" s="4">
        <f>D390-UNR_Feb2020!C390</f>
        <v>0</v>
      </c>
      <c r="B390" s="1">
        <v>43864</v>
      </c>
      <c r="C390" s="2">
        <v>0.67361111111111116</v>
      </c>
      <c r="D390" s="3">
        <f t="shared" ref="D390:D453" si="6">B390+C390</f>
        <v>43864.673611111109</v>
      </c>
      <c r="E390">
        <v>215</v>
      </c>
      <c r="F390">
        <v>231</v>
      </c>
      <c r="G390">
        <v>204</v>
      </c>
      <c r="H390">
        <v>9</v>
      </c>
      <c r="I390">
        <v>4.9130000000000003</v>
      </c>
      <c r="J390">
        <v>4.6539999999999999</v>
      </c>
      <c r="K390">
        <v>31.45</v>
      </c>
      <c r="L390">
        <v>18.63</v>
      </c>
      <c r="M390">
        <v>9.1150000000000002</v>
      </c>
      <c r="N390">
        <v>4.1440000000000001</v>
      </c>
      <c r="O390">
        <v>0.7349</v>
      </c>
      <c r="P390">
        <v>-1.0129999999999999</v>
      </c>
      <c r="Q390">
        <v>-1.5569999999999999</v>
      </c>
      <c r="R390">
        <v>-1.3089999999999999</v>
      </c>
      <c r="S390">
        <v>16.23</v>
      </c>
      <c r="T390">
        <v>14.8</v>
      </c>
      <c r="U390">
        <v>15.55</v>
      </c>
      <c r="V390">
        <v>849.9</v>
      </c>
      <c r="W390">
        <v>0</v>
      </c>
      <c r="X390">
        <v>1029</v>
      </c>
      <c r="Y390">
        <v>12.93</v>
      </c>
      <c r="Z390">
        <v>12.85</v>
      </c>
      <c r="AA390">
        <v>12.89</v>
      </c>
      <c r="AB390">
        <v>4.7350000000000003</v>
      </c>
      <c r="AC390">
        <v>2616</v>
      </c>
      <c r="AD390">
        <v>10</v>
      </c>
      <c r="AE390">
        <v>1.0999999999999999E-2</v>
      </c>
      <c r="AF390">
        <v>8.9999999999999993E-3</v>
      </c>
      <c r="AG390">
        <v>0</v>
      </c>
      <c r="AH390">
        <v>-187.6</v>
      </c>
      <c r="AI390">
        <v>-187.8</v>
      </c>
      <c r="AJ390">
        <v>-187.7</v>
      </c>
      <c r="AK390">
        <v>-178.8</v>
      </c>
      <c r="AL390">
        <v>-179</v>
      </c>
      <c r="AM390">
        <v>-178.9</v>
      </c>
    </row>
    <row r="391" spans="1:39" x14ac:dyDescent="0.25">
      <c r="A391" s="4">
        <f>D391-UNR_Feb2020!C391</f>
        <v>0</v>
      </c>
      <c r="B391" s="1">
        <v>43864</v>
      </c>
      <c r="C391" s="2">
        <v>0.68055555555555547</v>
      </c>
      <c r="D391" s="3">
        <f t="shared" si="6"/>
        <v>43864.680555555555</v>
      </c>
      <c r="E391">
        <v>186</v>
      </c>
      <c r="F391">
        <v>204</v>
      </c>
      <c r="G391">
        <v>176</v>
      </c>
      <c r="H391">
        <v>9</v>
      </c>
      <c r="I391">
        <v>5.0380000000000003</v>
      </c>
      <c r="J391">
        <v>4.931</v>
      </c>
      <c r="K391">
        <v>31.42</v>
      </c>
      <c r="L391">
        <v>11.86</v>
      </c>
      <c r="M391">
        <v>7.89</v>
      </c>
      <c r="N391">
        <v>2.786</v>
      </c>
      <c r="O391">
        <v>1.8620000000000001</v>
      </c>
      <c r="P391">
        <v>-1.2170000000000001</v>
      </c>
      <c r="Q391">
        <v>-1.5229999999999999</v>
      </c>
      <c r="R391">
        <v>-1.401</v>
      </c>
      <c r="S391">
        <v>16.98</v>
      </c>
      <c r="T391">
        <v>15.24</v>
      </c>
      <c r="U391">
        <v>16.28</v>
      </c>
      <c r="V391">
        <v>850</v>
      </c>
      <c r="W391">
        <v>0</v>
      </c>
      <c r="X391">
        <v>1029</v>
      </c>
      <c r="Y391">
        <v>12.93</v>
      </c>
      <c r="Z391">
        <v>12.86</v>
      </c>
      <c r="AA391">
        <v>12.89</v>
      </c>
      <c r="AB391">
        <v>4.5759999999999996</v>
      </c>
      <c r="AC391">
        <v>2616</v>
      </c>
      <c r="AD391">
        <v>9</v>
      </c>
      <c r="AE391">
        <v>8.9999999999999993E-3</v>
      </c>
      <c r="AF391">
        <v>8.0000000000000002E-3</v>
      </c>
      <c r="AG391">
        <v>0</v>
      </c>
      <c r="AH391">
        <v>-187.7</v>
      </c>
      <c r="AI391">
        <v>-188</v>
      </c>
      <c r="AJ391">
        <v>-187.8</v>
      </c>
      <c r="AK391">
        <v>-178.8</v>
      </c>
      <c r="AL391">
        <v>-178.9</v>
      </c>
      <c r="AM391">
        <v>-178.9</v>
      </c>
    </row>
    <row r="392" spans="1:39" x14ac:dyDescent="0.25">
      <c r="A392" s="4">
        <f>D392-UNR_Feb2020!C392</f>
        <v>0</v>
      </c>
      <c r="B392" s="1">
        <v>43864</v>
      </c>
      <c r="C392" s="2">
        <v>0.6875</v>
      </c>
      <c r="D392" s="3">
        <f t="shared" si="6"/>
        <v>43864.6875</v>
      </c>
      <c r="E392">
        <v>159</v>
      </c>
      <c r="F392">
        <v>176</v>
      </c>
      <c r="G392">
        <v>149</v>
      </c>
      <c r="H392">
        <v>9</v>
      </c>
      <c r="I392">
        <v>3.621</v>
      </c>
      <c r="J392">
        <v>3.4769999999999999</v>
      </c>
      <c r="K392">
        <v>27.38</v>
      </c>
      <c r="L392">
        <v>16.03</v>
      </c>
      <c r="M392">
        <v>7.1029999999999998</v>
      </c>
      <c r="N392">
        <v>2.7709999999999999</v>
      </c>
      <c r="O392">
        <v>0.97989999999999999</v>
      </c>
      <c r="P392">
        <v>-1.2849999999999999</v>
      </c>
      <c r="Q392">
        <v>-1.7270000000000001</v>
      </c>
      <c r="R392">
        <v>-1.478</v>
      </c>
      <c r="S392">
        <v>17.62</v>
      </c>
      <c r="T392">
        <v>15.99</v>
      </c>
      <c r="U392">
        <v>16.37</v>
      </c>
      <c r="V392">
        <v>850.2</v>
      </c>
      <c r="W392">
        <v>0</v>
      </c>
      <c r="X392">
        <v>1029</v>
      </c>
      <c r="Y392">
        <v>12.92</v>
      </c>
      <c r="Z392">
        <v>12.83</v>
      </c>
      <c r="AA392">
        <v>12.87</v>
      </c>
      <c r="AB392">
        <v>4.4020000000000001</v>
      </c>
      <c r="AC392">
        <v>2616</v>
      </c>
      <c r="AD392">
        <v>7</v>
      </c>
      <c r="AE392">
        <v>8.0000000000000002E-3</v>
      </c>
      <c r="AF392">
        <v>7.0000000000000001E-3</v>
      </c>
      <c r="AG392">
        <v>0</v>
      </c>
      <c r="AH392">
        <v>-187.5</v>
      </c>
      <c r="AI392">
        <v>-187.8</v>
      </c>
      <c r="AJ392">
        <v>-187.6</v>
      </c>
      <c r="AK392">
        <v>-178.8</v>
      </c>
      <c r="AL392">
        <v>-178.9</v>
      </c>
      <c r="AM392">
        <v>-178.9</v>
      </c>
    </row>
    <row r="393" spans="1:39" x14ac:dyDescent="0.25">
      <c r="A393" s="4">
        <f>D393-UNR_Feb2020!C393</f>
        <v>0</v>
      </c>
      <c r="B393" s="1">
        <v>43864</v>
      </c>
      <c r="C393" s="2">
        <v>0.69444444444444453</v>
      </c>
      <c r="D393" s="3">
        <f t="shared" si="6"/>
        <v>43864.694444444445</v>
      </c>
      <c r="E393">
        <v>132</v>
      </c>
      <c r="F393">
        <v>149</v>
      </c>
      <c r="G393">
        <v>122</v>
      </c>
      <c r="H393">
        <v>9</v>
      </c>
      <c r="I393">
        <v>2.63</v>
      </c>
      <c r="J393">
        <v>2.4340000000000002</v>
      </c>
      <c r="K393">
        <v>33.22</v>
      </c>
      <c r="L393">
        <v>22.13</v>
      </c>
      <c r="M393">
        <v>5.5839999999999996</v>
      </c>
      <c r="N393">
        <v>2.093</v>
      </c>
      <c r="O393">
        <v>0.93069999999999997</v>
      </c>
      <c r="P393">
        <v>-1.353</v>
      </c>
      <c r="Q393">
        <v>-1.659</v>
      </c>
      <c r="R393">
        <v>-1.5129999999999999</v>
      </c>
      <c r="S393">
        <v>18.64</v>
      </c>
      <c r="T393">
        <v>17.28</v>
      </c>
      <c r="U393">
        <v>17.829999999999998</v>
      </c>
      <c r="V393">
        <v>850.2</v>
      </c>
      <c r="W393">
        <v>0</v>
      </c>
      <c r="X393">
        <v>1029</v>
      </c>
      <c r="Y393">
        <v>12.89</v>
      </c>
      <c r="Z393">
        <v>12.8</v>
      </c>
      <c r="AA393">
        <v>12.85</v>
      </c>
      <c r="AB393">
        <v>4.2839999999999998</v>
      </c>
      <c r="AC393">
        <v>2616</v>
      </c>
      <c r="AD393">
        <v>6</v>
      </c>
      <c r="AE393">
        <v>7.0000000000000001E-3</v>
      </c>
      <c r="AF393">
        <v>6.0000000000000001E-3</v>
      </c>
      <c r="AG393">
        <v>0</v>
      </c>
      <c r="AH393">
        <v>-187.5</v>
      </c>
      <c r="AI393">
        <v>-187.7</v>
      </c>
      <c r="AJ393">
        <v>-187.6</v>
      </c>
      <c r="AK393">
        <v>-178.7</v>
      </c>
      <c r="AL393">
        <v>-178.9</v>
      </c>
      <c r="AM393">
        <v>-178.8</v>
      </c>
    </row>
    <row r="394" spans="1:39" x14ac:dyDescent="0.25">
      <c r="A394" s="4">
        <f>D394-UNR_Feb2020!C394</f>
        <v>0</v>
      </c>
      <c r="B394" s="1">
        <v>43864</v>
      </c>
      <c r="C394" s="2">
        <v>0.70138888888888884</v>
      </c>
      <c r="D394" s="3">
        <f t="shared" si="6"/>
        <v>43864.701388888891</v>
      </c>
      <c r="E394">
        <v>110</v>
      </c>
      <c r="F394">
        <v>122</v>
      </c>
      <c r="G394">
        <v>109</v>
      </c>
      <c r="H394">
        <v>5</v>
      </c>
      <c r="I394">
        <v>2.7919999999999998</v>
      </c>
      <c r="J394">
        <v>2.6030000000000002</v>
      </c>
      <c r="K394">
        <v>34.85</v>
      </c>
      <c r="L394">
        <v>21.05</v>
      </c>
      <c r="M394">
        <v>5.8289999999999997</v>
      </c>
      <c r="N394">
        <v>2.3759999999999999</v>
      </c>
      <c r="O394">
        <v>9.7900000000000001E-2</v>
      </c>
      <c r="P394">
        <v>-1.591</v>
      </c>
      <c r="Q394">
        <v>-1.931</v>
      </c>
      <c r="R394">
        <v>-1.792</v>
      </c>
      <c r="S394">
        <v>19.29</v>
      </c>
      <c r="T394">
        <v>18.440000000000001</v>
      </c>
      <c r="U394">
        <v>18.82</v>
      </c>
      <c r="V394">
        <v>850.3</v>
      </c>
      <c r="W394">
        <v>0</v>
      </c>
      <c r="X394">
        <v>1029</v>
      </c>
      <c r="Y394">
        <v>12.85</v>
      </c>
      <c r="Z394">
        <v>12.75</v>
      </c>
      <c r="AA394">
        <v>12.8</v>
      </c>
      <c r="AB394">
        <v>4.1550000000000002</v>
      </c>
      <c r="AC394">
        <v>2616</v>
      </c>
      <c r="AD394">
        <v>5</v>
      </c>
      <c r="AE394">
        <v>6.0000000000000001E-3</v>
      </c>
      <c r="AF394">
        <v>5.0000000000000001E-3</v>
      </c>
      <c r="AG394">
        <v>0</v>
      </c>
      <c r="AH394">
        <v>-187.6</v>
      </c>
      <c r="AI394">
        <v>-187.8</v>
      </c>
      <c r="AJ394">
        <v>-187.7</v>
      </c>
      <c r="AK394">
        <v>-178.8</v>
      </c>
      <c r="AL394">
        <v>-179</v>
      </c>
      <c r="AM394">
        <v>-178.9</v>
      </c>
    </row>
    <row r="395" spans="1:39" x14ac:dyDescent="0.25">
      <c r="A395" s="4">
        <f>D395-UNR_Feb2020!C395</f>
        <v>0</v>
      </c>
      <c r="B395" s="1">
        <v>43864</v>
      </c>
      <c r="C395" s="2">
        <v>0.70833333333333337</v>
      </c>
      <c r="D395" s="3">
        <f t="shared" si="6"/>
        <v>43864.708333333336</v>
      </c>
      <c r="E395">
        <v>85</v>
      </c>
      <c r="F395">
        <v>109</v>
      </c>
      <c r="G395">
        <v>68</v>
      </c>
      <c r="H395">
        <v>11</v>
      </c>
      <c r="I395">
        <v>2.7839999999999998</v>
      </c>
      <c r="J395">
        <v>2.6520000000000001</v>
      </c>
      <c r="K395">
        <v>36.25</v>
      </c>
      <c r="L395">
        <v>17.45</v>
      </c>
      <c r="M395">
        <v>5.44</v>
      </c>
      <c r="N395">
        <v>2.5569999999999999</v>
      </c>
      <c r="O395">
        <v>0</v>
      </c>
      <c r="P395">
        <v>-1.591</v>
      </c>
      <c r="Q395">
        <v>-2.1349999999999998</v>
      </c>
      <c r="R395">
        <v>-1.921</v>
      </c>
      <c r="S395">
        <v>19.829999999999998</v>
      </c>
      <c r="T395">
        <v>18.91</v>
      </c>
      <c r="U395">
        <v>19.34</v>
      </c>
      <c r="V395">
        <v>850.3</v>
      </c>
      <c r="W395">
        <v>0</v>
      </c>
      <c r="X395">
        <v>1029</v>
      </c>
      <c r="Y395">
        <v>12.82</v>
      </c>
      <c r="Z395">
        <v>12.75</v>
      </c>
      <c r="AA395">
        <v>12.78</v>
      </c>
      <c r="AB395">
        <v>3.9940000000000002</v>
      </c>
      <c r="AC395">
        <v>2616</v>
      </c>
      <c r="AD395">
        <v>4</v>
      </c>
      <c r="AE395">
        <v>5.0000000000000001E-3</v>
      </c>
      <c r="AF395">
        <v>3.0000000000000001E-3</v>
      </c>
      <c r="AG395">
        <v>0</v>
      </c>
      <c r="AH395">
        <v>-187.7</v>
      </c>
      <c r="AI395">
        <v>-187.9</v>
      </c>
      <c r="AJ395">
        <v>-187.8</v>
      </c>
      <c r="AK395">
        <v>-178.8</v>
      </c>
      <c r="AL395">
        <v>-179</v>
      </c>
      <c r="AM395">
        <v>-179</v>
      </c>
    </row>
    <row r="396" spans="1:39" x14ac:dyDescent="0.25">
      <c r="A396" s="4">
        <f>D396-UNR_Feb2020!C396</f>
        <v>0</v>
      </c>
      <c r="B396" s="1">
        <v>43864</v>
      </c>
      <c r="C396" s="2">
        <v>0.71527777777777779</v>
      </c>
      <c r="D396" s="3">
        <f t="shared" si="6"/>
        <v>43864.715277777781</v>
      </c>
      <c r="E396">
        <v>54</v>
      </c>
      <c r="F396">
        <v>68</v>
      </c>
      <c r="G396">
        <v>41</v>
      </c>
      <c r="H396">
        <v>10</v>
      </c>
      <c r="I396">
        <v>2.5129999999999999</v>
      </c>
      <c r="J396">
        <v>2.3940000000000001</v>
      </c>
      <c r="K396">
        <v>33.840000000000003</v>
      </c>
      <c r="L396">
        <v>17.48</v>
      </c>
      <c r="M396">
        <v>4.9980000000000002</v>
      </c>
      <c r="N396">
        <v>2.464</v>
      </c>
      <c r="O396">
        <v>0</v>
      </c>
      <c r="P396">
        <v>-2.101</v>
      </c>
      <c r="Q396">
        <v>-2.4079999999999999</v>
      </c>
      <c r="R396">
        <v>-2.2799999999999998</v>
      </c>
      <c r="S396">
        <v>20.92</v>
      </c>
      <c r="T396">
        <v>19.53</v>
      </c>
      <c r="U396">
        <v>20.309999999999999</v>
      </c>
      <c r="V396">
        <v>850.3</v>
      </c>
      <c r="W396">
        <v>0</v>
      </c>
      <c r="X396">
        <v>1029</v>
      </c>
      <c r="Y396">
        <v>12.81</v>
      </c>
      <c r="Z396">
        <v>12.74</v>
      </c>
      <c r="AA396">
        <v>12.77</v>
      </c>
      <c r="AB396">
        <v>3.7610000000000001</v>
      </c>
      <c r="AC396">
        <v>2616</v>
      </c>
      <c r="AD396">
        <v>2</v>
      </c>
      <c r="AE396">
        <v>3.0000000000000001E-3</v>
      </c>
      <c r="AF396">
        <v>2E-3</v>
      </c>
      <c r="AG396">
        <v>0</v>
      </c>
      <c r="AH396">
        <v>-187.7</v>
      </c>
      <c r="AI396">
        <v>-188</v>
      </c>
      <c r="AJ396">
        <v>-187.9</v>
      </c>
      <c r="AK396">
        <v>-178.8</v>
      </c>
      <c r="AL396">
        <v>-179</v>
      </c>
      <c r="AM396">
        <v>-178.9</v>
      </c>
    </row>
    <row r="397" spans="1:39" x14ac:dyDescent="0.25">
      <c r="A397" s="4">
        <f>D397-UNR_Feb2020!C397</f>
        <v>0</v>
      </c>
      <c r="B397" s="1">
        <v>43864</v>
      </c>
      <c r="C397" s="2">
        <v>0.72222222222222221</v>
      </c>
      <c r="D397" s="3">
        <f t="shared" si="6"/>
        <v>43864.722222222219</v>
      </c>
      <c r="E397">
        <v>26</v>
      </c>
      <c r="F397">
        <v>41</v>
      </c>
      <c r="G397">
        <v>14</v>
      </c>
      <c r="H397">
        <v>11</v>
      </c>
      <c r="I397">
        <v>1.325</v>
      </c>
      <c r="J397">
        <v>1.0760000000000001</v>
      </c>
      <c r="K397">
        <v>44.41</v>
      </c>
      <c r="L397">
        <v>34.47</v>
      </c>
      <c r="M397">
        <v>3.528</v>
      </c>
      <c r="N397">
        <v>1.5509999999999999</v>
      </c>
      <c r="O397">
        <v>0</v>
      </c>
      <c r="P397">
        <v>-1.9650000000000001</v>
      </c>
      <c r="Q397">
        <v>-2.85</v>
      </c>
      <c r="R397">
        <v>-2.4020000000000001</v>
      </c>
      <c r="S397">
        <v>21.84</v>
      </c>
      <c r="T397">
        <v>20.14</v>
      </c>
      <c r="U397">
        <v>20.81</v>
      </c>
      <c r="V397">
        <v>850.4</v>
      </c>
      <c r="W397">
        <v>0</v>
      </c>
      <c r="X397">
        <v>1029</v>
      </c>
      <c r="Y397">
        <v>12.81</v>
      </c>
      <c r="Z397">
        <v>12.75</v>
      </c>
      <c r="AA397">
        <v>12.78</v>
      </c>
      <c r="AB397">
        <v>3.427</v>
      </c>
      <c r="AC397">
        <v>2616</v>
      </c>
      <c r="AD397">
        <v>1</v>
      </c>
      <c r="AE397">
        <v>2E-3</v>
      </c>
      <c r="AF397">
        <v>1E-3</v>
      </c>
      <c r="AG397">
        <v>0</v>
      </c>
      <c r="AH397">
        <v>-187.6</v>
      </c>
      <c r="AI397">
        <v>-187.8</v>
      </c>
      <c r="AJ397">
        <v>-187.7</v>
      </c>
      <c r="AK397">
        <v>-178.8</v>
      </c>
      <c r="AL397">
        <v>-179</v>
      </c>
      <c r="AM397">
        <v>-178.9</v>
      </c>
    </row>
    <row r="398" spans="1:39" x14ac:dyDescent="0.25">
      <c r="A398" s="4">
        <f>D398-UNR_Feb2020!C398</f>
        <v>0</v>
      </c>
      <c r="B398" s="1">
        <v>43864</v>
      </c>
      <c r="C398" s="2">
        <v>0.72916666666666663</v>
      </c>
      <c r="D398" s="3">
        <f t="shared" si="6"/>
        <v>43864.729166666664</v>
      </c>
      <c r="E398">
        <v>13</v>
      </c>
      <c r="F398">
        <v>14</v>
      </c>
      <c r="G398">
        <v>0</v>
      </c>
      <c r="H398">
        <v>1</v>
      </c>
      <c r="I398">
        <v>0.49080000000000001</v>
      </c>
      <c r="J398">
        <v>0.31069999999999998</v>
      </c>
      <c r="K398">
        <v>107</v>
      </c>
      <c r="L398">
        <v>39.47</v>
      </c>
      <c r="M398">
        <v>2.0089999999999999</v>
      </c>
      <c r="N398">
        <v>1.2470000000000001</v>
      </c>
      <c r="O398">
        <v>0</v>
      </c>
      <c r="P398">
        <v>-2.7480000000000002</v>
      </c>
      <c r="Q398">
        <v>-2.9860000000000002</v>
      </c>
      <c r="R398">
        <v>-2.859</v>
      </c>
      <c r="S398">
        <v>22.96</v>
      </c>
      <c r="T398">
        <v>21.81</v>
      </c>
      <c r="U398">
        <v>22.35</v>
      </c>
      <c r="V398">
        <v>850.3</v>
      </c>
      <c r="W398">
        <v>0</v>
      </c>
      <c r="X398">
        <v>1029</v>
      </c>
      <c r="Y398">
        <v>12.8</v>
      </c>
      <c r="Z398">
        <v>12.71</v>
      </c>
      <c r="AA398">
        <v>12.75</v>
      </c>
      <c r="AB398">
        <v>2.8580000000000001</v>
      </c>
      <c r="AC398">
        <v>2616</v>
      </c>
      <c r="AD398">
        <v>1</v>
      </c>
      <c r="AE398">
        <v>1E-3</v>
      </c>
      <c r="AF398">
        <v>0</v>
      </c>
      <c r="AG398">
        <v>0</v>
      </c>
      <c r="AH398">
        <v>-187.7</v>
      </c>
      <c r="AI398">
        <v>-188</v>
      </c>
      <c r="AJ398">
        <v>-187.8</v>
      </c>
      <c r="AK398">
        <v>-178.8</v>
      </c>
      <c r="AL398">
        <v>-179</v>
      </c>
      <c r="AM398">
        <v>-178.9</v>
      </c>
    </row>
    <row r="399" spans="1:39" x14ac:dyDescent="0.25">
      <c r="A399" s="4">
        <f>D399-UNR_Feb2020!C399</f>
        <v>0</v>
      </c>
      <c r="B399" s="1">
        <v>43864</v>
      </c>
      <c r="C399" s="2">
        <v>0.73611111111111116</v>
      </c>
      <c r="D399" s="3">
        <f t="shared" si="6"/>
        <v>43864.736111111109</v>
      </c>
      <c r="E399">
        <v>1</v>
      </c>
      <c r="F399">
        <v>14</v>
      </c>
      <c r="G399">
        <v>0</v>
      </c>
      <c r="H399">
        <v>4</v>
      </c>
      <c r="I399">
        <v>0.59279999999999999</v>
      </c>
      <c r="J399">
        <v>0.45019999999999999</v>
      </c>
      <c r="K399">
        <v>35.04</v>
      </c>
      <c r="L399">
        <v>34.96</v>
      </c>
      <c r="M399">
        <v>1.911</v>
      </c>
      <c r="N399">
        <v>1.0109999999999999</v>
      </c>
      <c r="O399">
        <v>0</v>
      </c>
      <c r="P399">
        <v>-2.9169999999999998</v>
      </c>
      <c r="Q399">
        <v>-3.5270000000000001</v>
      </c>
      <c r="R399">
        <v>-3.2130000000000001</v>
      </c>
      <c r="S399">
        <v>24.22</v>
      </c>
      <c r="T399">
        <v>22.79</v>
      </c>
      <c r="U399">
        <v>23.52</v>
      </c>
      <c r="V399">
        <v>850.3</v>
      </c>
      <c r="W399">
        <v>0</v>
      </c>
      <c r="X399">
        <v>1029</v>
      </c>
      <c r="Y399">
        <v>12.76</v>
      </c>
      <c r="Z399">
        <v>12.66</v>
      </c>
      <c r="AA399">
        <v>12.71</v>
      </c>
      <c r="AB399">
        <v>1.9359999999999999</v>
      </c>
      <c r="AC399">
        <v>2616</v>
      </c>
      <c r="AD399">
        <v>0</v>
      </c>
      <c r="AE399">
        <v>1E-3</v>
      </c>
      <c r="AF399">
        <v>0</v>
      </c>
      <c r="AG399">
        <v>0</v>
      </c>
      <c r="AH399">
        <v>-187.7</v>
      </c>
      <c r="AI399">
        <v>-188.1</v>
      </c>
      <c r="AJ399">
        <v>-187.9</v>
      </c>
      <c r="AK399">
        <v>-178.7</v>
      </c>
      <c r="AL399">
        <v>-179</v>
      </c>
      <c r="AM399">
        <v>-178.8</v>
      </c>
    </row>
    <row r="400" spans="1:39" x14ac:dyDescent="0.25">
      <c r="A400" s="4">
        <f>D400-UNR_Feb2020!C400</f>
        <v>0</v>
      </c>
      <c r="B400" s="1">
        <v>43864</v>
      </c>
      <c r="C400" s="2">
        <v>0.74305555555555547</v>
      </c>
      <c r="D400" s="3">
        <f t="shared" si="6"/>
        <v>43864.743055555555</v>
      </c>
      <c r="E400">
        <v>0</v>
      </c>
      <c r="F400">
        <v>0</v>
      </c>
      <c r="G400">
        <v>0</v>
      </c>
      <c r="H400">
        <v>0</v>
      </c>
      <c r="I400">
        <v>0.86280000000000001</v>
      </c>
      <c r="J400">
        <v>0.82750000000000001</v>
      </c>
      <c r="K400">
        <v>34.06</v>
      </c>
      <c r="L400">
        <v>16.34</v>
      </c>
      <c r="M400">
        <v>1.764</v>
      </c>
      <c r="N400">
        <v>0.86199999999999999</v>
      </c>
      <c r="O400">
        <v>0</v>
      </c>
      <c r="P400">
        <v>-3.492</v>
      </c>
      <c r="Q400">
        <v>-3.7949999999999999</v>
      </c>
      <c r="R400">
        <v>-3.657</v>
      </c>
      <c r="S400">
        <v>24.74</v>
      </c>
      <c r="T400">
        <v>24.19</v>
      </c>
      <c r="U400">
        <v>24.52</v>
      </c>
      <c r="V400">
        <v>850.4</v>
      </c>
      <c r="W400">
        <v>0</v>
      </c>
      <c r="X400">
        <v>1029</v>
      </c>
      <c r="Y400">
        <v>12.78</v>
      </c>
      <c r="Z400">
        <v>12.66</v>
      </c>
      <c r="AA400">
        <v>12.71</v>
      </c>
      <c r="AB400">
        <v>0.94599999999999995</v>
      </c>
      <c r="AC400">
        <v>2616</v>
      </c>
      <c r="AD400">
        <v>0</v>
      </c>
      <c r="AE400">
        <v>0</v>
      </c>
      <c r="AF400">
        <v>0</v>
      </c>
      <c r="AG400">
        <v>0</v>
      </c>
      <c r="AH400">
        <v>-187.8</v>
      </c>
      <c r="AI400">
        <v>-188.2</v>
      </c>
      <c r="AJ400">
        <v>-188</v>
      </c>
      <c r="AK400">
        <v>-178.9</v>
      </c>
      <c r="AL400">
        <v>-179</v>
      </c>
      <c r="AM400">
        <v>-178.9</v>
      </c>
    </row>
    <row r="401" spans="1:39" x14ac:dyDescent="0.25">
      <c r="A401" s="4">
        <f>D401-UNR_Feb2020!C401</f>
        <v>0</v>
      </c>
      <c r="B401" s="1">
        <v>43864</v>
      </c>
      <c r="C401" s="2">
        <v>0.75</v>
      </c>
      <c r="D401" s="3">
        <f t="shared" si="6"/>
        <v>43864.75</v>
      </c>
      <c r="E401">
        <v>0</v>
      </c>
      <c r="F401">
        <v>0</v>
      </c>
      <c r="G401">
        <v>0</v>
      </c>
      <c r="H401">
        <v>0</v>
      </c>
      <c r="I401">
        <v>1.0960000000000001</v>
      </c>
      <c r="J401">
        <v>1.0660000000000001</v>
      </c>
      <c r="K401">
        <v>31.2</v>
      </c>
      <c r="L401">
        <v>13.46</v>
      </c>
      <c r="M401">
        <v>2.1560000000000001</v>
      </c>
      <c r="N401">
        <v>0.69699999999999995</v>
      </c>
      <c r="O401">
        <v>0.3921</v>
      </c>
      <c r="P401">
        <v>-3.7240000000000002</v>
      </c>
      <c r="Q401">
        <v>-4.0970000000000004</v>
      </c>
      <c r="R401">
        <v>-3.8410000000000002</v>
      </c>
      <c r="S401">
        <v>25.18</v>
      </c>
      <c r="T401">
        <v>24.63</v>
      </c>
      <c r="U401">
        <v>24.83</v>
      </c>
      <c r="V401">
        <v>850.5</v>
      </c>
      <c r="W401">
        <v>0</v>
      </c>
      <c r="X401">
        <v>1029</v>
      </c>
      <c r="Y401">
        <v>12.79</v>
      </c>
      <c r="Z401">
        <v>12.71</v>
      </c>
      <c r="AA401">
        <v>12.75</v>
      </c>
      <c r="AB401">
        <v>-1.099E-2</v>
      </c>
      <c r="AC401">
        <v>2616</v>
      </c>
      <c r="AD401">
        <v>0</v>
      </c>
      <c r="AE401">
        <v>0</v>
      </c>
      <c r="AF401">
        <v>0</v>
      </c>
      <c r="AG401">
        <v>0</v>
      </c>
      <c r="AH401">
        <v>-187.9</v>
      </c>
      <c r="AI401">
        <v>-188.2</v>
      </c>
      <c r="AJ401">
        <v>-188</v>
      </c>
      <c r="AK401">
        <v>-178.8</v>
      </c>
      <c r="AL401">
        <v>-178.9</v>
      </c>
      <c r="AM401">
        <v>-178.9</v>
      </c>
    </row>
    <row r="402" spans="1:39" x14ac:dyDescent="0.25">
      <c r="A402" s="4">
        <f>D402-UNR_Feb2020!C402</f>
        <v>0</v>
      </c>
      <c r="B402" s="1">
        <v>43864</v>
      </c>
      <c r="C402" s="2">
        <v>0.75694444444444453</v>
      </c>
      <c r="D402" s="3">
        <f t="shared" si="6"/>
        <v>43864.756944444445</v>
      </c>
      <c r="E402">
        <v>0</v>
      </c>
      <c r="F402">
        <v>0</v>
      </c>
      <c r="G402">
        <v>0</v>
      </c>
      <c r="H402">
        <v>0</v>
      </c>
      <c r="I402">
        <v>1.39</v>
      </c>
      <c r="J402">
        <v>1.377</v>
      </c>
      <c r="K402">
        <v>14.92</v>
      </c>
      <c r="L402">
        <v>7.98</v>
      </c>
      <c r="M402">
        <v>2.3519999999999999</v>
      </c>
      <c r="N402">
        <v>1</v>
      </c>
      <c r="O402">
        <v>0.58789999999999998</v>
      </c>
      <c r="P402">
        <v>-3.7170000000000001</v>
      </c>
      <c r="Q402">
        <v>-4.2320000000000002</v>
      </c>
      <c r="R402">
        <v>-4.0460000000000003</v>
      </c>
      <c r="S402">
        <v>25.76</v>
      </c>
      <c r="T402">
        <v>24.85</v>
      </c>
      <c r="U402">
        <v>25.37</v>
      </c>
      <c r="V402">
        <v>850.5</v>
      </c>
      <c r="W402">
        <v>0</v>
      </c>
      <c r="X402">
        <v>1029</v>
      </c>
      <c r="Y402">
        <v>12.78</v>
      </c>
      <c r="Z402">
        <v>12.66</v>
      </c>
      <c r="AA402">
        <v>12.73</v>
      </c>
      <c r="AB402">
        <v>-0.89190000000000003</v>
      </c>
      <c r="AC402">
        <v>2616</v>
      </c>
      <c r="AD402">
        <v>0</v>
      </c>
      <c r="AE402">
        <v>0</v>
      </c>
      <c r="AF402">
        <v>0</v>
      </c>
      <c r="AG402">
        <v>0</v>
      </c>
      <c r="AH402">
        <v>-188</v>
      </c>
      <c r="AI402">
        <v>-188.4</v>
      </c>
      <c r="AJ402">
        <v>-188.2</v>
      </c>
      <c r="AK402">
        <v>-178.8</v>
      </c>
      <c r="AL402">
        <v>-178.9</v>
      </c>
      <c r="AM402">
        <v>-178.9</v>
      </c>
    </row>
    <row r="403" spans="1:39" x14ac:dyDescent="0.25">
      <c r="A403" s="4">
        <f>D403-UNR_Feb2020!C403</f>
        <v>0</v>
      </c>
      <c r="B403" s="1">
        <v>43864</v>
      </c>
      <c r="C403" s="2">
        <v>0.76388888888888884</v>
      </c>
      <c r="D403" s="3">
        <f t="shared" si="6"/>
        <v>43864.763888888891</v>
      </c>
      <c r="E403">
        <v>0</v>
      </c>
      <c r="F403">
        <v>0</v>
      </c>
      <c r="G403">
        <v>0</v>
      </c>
      <c r="H403">
        <v>0</v>
      </c>
      <c r="I403">
        <v>2.101</v>
      </c>
      <c r="J403">
        <v>2.073</v>
      </c>
      <c r="K403">
        <v>19.46</v>
      </c>
      <c r="L403">
        <v>9.36</v>
      </c>
      <c r="M403">
        <v>2.9889999999999999</v>
      </c>
      <c r="N403">
        <v>0.746</v>
      </c>
      <c r="O403">
        <v>1.1759999999999999</v>
      </c>
      <c r="P403">
        <v>-3.7170000000000001</v>
      </c>
      <c r="Q403">
        <v>-3.9209999999999998</v>
      </c>
      <c r="R403">
        <v>-3.8260000000000001</v>
      </c>
      <c r="S403">
        <v>25.32</v>
      </c>
      <c r="T403">
        <v>24.78</v>
      </c>
      <c r="U403">
        <v>25.13</v>
      </c>
      <c r="V403">
        <v>850.6</v>
      </c>
      <c r="W403">
        <v>0</v>
      </c>
      <c r="X403">
        <v>1029</v>
      </c>
      <c r="Y403">
        <v>12.79</v>
      </c>
      <c r="Z403">
        <v>12.71</v>
      </c>
      <c r="AA403">
        <v>12.75</v>
      </c>
      <c r="AB403">
        <v>-1.65</v>
      </c>
      <c r="AC403">
        <v>2616</v>
      </c>
      <c r="AD403">
        <v>0</v>
      </c>
      <c r="AE403">
        <v>0</v>
      </c>
      <c r="AF403">
        <v>0</v>
      </c>
      <c r="AG403">
        <v>0</v>
      </c>
      <c r="AH403">
        <v>-187.9</v>
      </c>
      <c r="AI403">
        <v>-188.4</v>
      </c>
      <c r="AJ403">
        <v>-188.2</v>
      </c>
      <c r="AK403">
        <v>-178.7</v>
      </c>
      <c r="AL403">
        <v>-178.9</v>
      </c>
      <c r="AM403">
        <v>-178.8</v>
      </c>
    </row>
    <row r="404" spans="1:39" x14ac:dyDescent="0.25">
      <c r="A404" s="4">
        <f>D404-UNR_Feb2020!C404</f>
        <v>0</v>
      </c>
      <c r="B404" s="1">
        <v>43864</v>
      </c>
      <c r="C404" s="2">
        <v>0.77083333333333337</v>
      </c>
      <c r="D404" s="3">
        <f t="shared" si="6"/>
        <v>43864.770833333336</v>
      </c>
      <c r="E404">
        <v>0</v>
      </c>
      <c r="F404">
        <v>0</v>
      </c>
      <c r="G404">
        <v>0</v>
      </c>
      <c r="H404">
        <v>0</v>
      </c>
      <c r="I404">
        <v>1.2929999999999999</v>
      </c>
      <c r="J404">
        <v>1.27</v>
      </c>
      <c r="K404">
        <v>30.67</v>
      </c>
      <c r="L404">
        <v>10.76</v>
      </c>
      <c r="M404">
        <v>3.0379999999999998</v>
      </c>
      <c r="N404">
        <v>0.80400000000000005</v>
      </c>
      <c r="O404">
        <v>0.68579999999999997</v>
      </c>
      <c r="P404">
        <v>-3.7839999999999998</v>
      </c>
      <c r="Q404">
        <v>-3.988</v>
      </c>
      <c r="R404">
        <v>-3.8919999999999999</v>
      </c>
      <c r="S404">
        <v>25.63</v>
      </c>
      <c r="T404">
        <v>25.26</v>
      </c>
      <c r="U404">
        <v>25.45</v>
      </c>
      <c r="V404">
        <v>850.7</v>
      </c>
      <c r="W404">
        <v>0</v>
      </c>
      <c r="X404">
        <v>1029</v>
      </c>
      <c r="Y404">
        <v>12.82</v>
      </c>
      <c r="Z404">
        <v>12.74</v>
      </c>
      <c r="AA404">
        <v>12.78</v>
      </c>
      <c r="AB404">
        <v>-2.258</v>
      </c>
      <c r="AC404">
        <v>2616</v>
      </c>
      <c r="AD404">
        <v>0</v>
      </c>
      <c r="AE404">
        <v>0</v>
      </c>
      <c r="AF404">
        <v>0</v>
      </c>
      <c r="AG404">
        <v>0</v>
      </c>
      <c r="AH404">
        <v>-188.1</v>
      </c>
      <c r="AI404">
        <v>-188.4</v>
      </c>
      <c r="AJ404">
        <v>-188.3</v>
      </c>
      <c r="AK404">
        <v>-178.6</v>
      </c>
      <c r="AL404">
        <v>-178.9</v>
      </c>
      <c r="AM404">
        <v>-178.7</v>
      </c>
    </row>
    <row r="405" spans="1:39" x14ac:dyDescent="0.25">
      <c r="A405" s="4">
        <f>D405-UNR_Feb2020!C405</f>
        <v>0</v>
      </c>
      <c r="B405" s="1">
        <v>43864</v>
      </c>
      <c r="C405" s="2">
        <v>0.77777777777777779</v>
      </c>
      <c r="D405" s="3">
        <f t="shared" si="6"/>
        <v>43864.777777777781</v>
      </c>
      <c r="E405">
        <v>0</v>
      </c>
      <c r="F405">
        <v>0</v>
      </c>
      <c r="G405">
        <v>0</v>
      </c>
      <c r="H405">
        <v>0</v>
      </c>
      <c r="I405">
        <v>0.77249999999999996</v>
      </c>
      <c r="J405">
        <v>0.76849999999999996</v>
      </c>
      <c r="K405">
        <v>34.72</v>
      </c>
      <c r="L405">
        <v>5.93</v>
      </c>
      <c r="M405">
        <v>1.421</v>
      </c>
      <c r="N405">
        <v>0.55400000000000005</v>
      </c>
      <c r="O405">
        <v>0.29420000000000002</v>
      </c>
      <c r="P405">
        <v>-3.8839999999999999</v>
      </c>
      <c r="Q405">
        <v>-4.2549999999999999</v>
      </c>
      <c r="R405">
        <v>-4.0919999999999996</v>
      </c>
      <c r="S405">
        <v>26.69</v>
      </c>
      <c r="T405">
        <v>25.56</v>
      </c>
      <c r="U405">
        <v>26.2</v>
      </c>
      <c r="V405">
        <v>850.8</v>
      </c>
      <c r="W405">
        <v>0</v>
      </c>
      <c r="X405">
        <v>1029</v>
      </c>
      <c r="Y405">
        <v>12.82</v>
      </c>
      <c r="Z405">
        <v>12.76</v>
      </c>
      <c r="AA405">
        <v>12.79</v>
      </c>
      <c r="AB405">
        <v>-2.7669999999999999</v>
      </c>
      <c r="AC405">
        <v>2616</v>
      </c>
      <c r="AD405">
        <v>0</v>
      </c>
      <c r="AE405">
        <v>0</v>
      </c>
      <c r="AF405">
        <v>0</v>
      </c>
      <c r="AG405">
        <v>0</v>
      </c>
      <c r="AH405">
        <v>-188</v>
      </c>
      <c r="AI405">
        <v>-188.4</v>
      </c>
      <c r="AJ405">
        <v>-188.2</v>
      </c>
      <c r="AK405">
        <v>-178.6</v>
      </c>
      <c r="AL405">
        <v>-178.7</v>
      </c>
      <c r="AM405">
        <v>-178.7</v>
      </c>
    </row>
    <row r="406" spans="1:39" x14ac:dyDescent="0.25">
      <c r="A406" s="4">
        <f>D406-UNR_Feb2020!C406</f>
        <v>0</v>
      </c>
      <c r="B406" s="1">
        <v>43864</v>
      </c>
      <c r="C406" s="2">
        <v>0.78472222222222221</v>
      </c>
      <c r="D406" s="3">
        <f t="shared" si="6"/>
        <v>43864.784722222219</v>
      </c>
      <c r="E406">
        <v>0</v>
      </c>
      <c r="F406">
        <v>0</v>
      </c>
      <c r="G406">
        <v>0</v>
      </c>
      <c r="H406">
        <v>0</v>
      </c>
      <c r="I406">
        <v>1.0029999999999999</v>
      </c>
      <c r="J406">
        <v>0.99780000000000002</v>
      </c>
      <c r="K406">
        <v>38.99</v>
      </c>
      <c r="L406">
        <v>5.7640000000000002</v>
      </c>
      <c r="M406">
        <v>1.274</v>
      </c>
      <c r="N406">
        <v>0.217</v>
      </c>
      <c r="O406">
        <v>0.68579999999999997</v>
      </c>
      <c r="P406">
        <v>-4.1120000000000001</v>
      </c>
      <c r="Q406">
        <v>-4.2839999999999998</v>
      </c>
      <c r="R406">
        <v>-4.202</v>
      </c>
      <c r="S406">
        <v>26.93</v>
      </c>
      <c r="T406">
        <v>26.42</v>
      </c>
      <c r="U406">
        <v>26.69</v>
      </c>
      <c r="V406">
        <v>850.9</v>
      </c>
      <c r="W406">
        <v>0</v>
      </c>
      <c r="X406">
        <v>1029</v>
      </c>
      <c r="Y406">
        <v>12.83</v>
      </c>
      <c r="Z406">
        <v>12.73</v>
      </c>
      <c r="AA406">
        <v>12.78</v>
      </c>
      <c r="AB406">
        <v>-3.2469999999999999</v>
      </c>
      <c r="AC406">
        <v>2616</v>
      </c>
      <c r="AD406">
        <v>0</v>
      </c>
      <c r="AE406">
        <v>0</v>
      </c>
      <c r="AF406">
        <v>0</v>
      </c>
      <c r="AG406">
        <v>0</v>
      </c>
      <c r="AH406">
        <v>-188.3</v>
      </c>
      <c r="AI406">
        <v>-188.6</v>
      </c>
      <c r="AJ406">
        <v>-188.4</v>
      </c>
      <c r="AK406">
        <v>-178.6</v>
      </c>
      <c r="AL406">
        <v>-178.7</v>
      </c>
      <c r="AM406">
        <v>-178.6</v>
      </c>
    </row>
    <row r="407" spans="1:39" x14ac:dyDescent="0.25">
      <c r="A407" s="4">
        <f>D407-UNR_Feb2020!C407</f>
        <v>0</v>
      </c>
      <c r="B407" s="1">
        <v>43864</v>
      </c>
      <c r="C407" s="2">
        <v>0.79166666666666663</v>
      </c>
      <c r="D407" s="3">
        <f t="shared" si="6"/>
        <v>43864.791666666664</v>
      </c>
      <c r="E407">
        <v>0</v>
      </c>
      <c r="F407">
        <v>0</v>
      </c>
      <c r="G407">
        <v>0</v>
      </c>
      <c r="H407">
        <v>0</v>
      </c>
      <c r="I407">
        <v>1.2110000000000001</v>
      </c>
      <c r="J407">
        <v>1.198</v>
      </c>
      <c r="K407">
        <v>30.32</v>
      </c>
      <c r="L407">
        <v>8.5</v>
      </c>
      <c r="M407">
        <v>2.1070000000000002</v>
      </c>
      <c r="N407">
        <v>0.53900000000000003</v>
      </c>
      <c r="O407">
        <v>0.7349</v>
      </c>
      <c r="P407">
        <v>-3.976</v>
      </c>
      <c r="Q407">
        <v>-4.2489999999999997</v>
      </c>
      <c r="R407">
        <v>-4.0869999999999997</v>
      </c>
      <c r="S407">
        <v>26.97</v>
      </c>
      <c r="T407">
        <v>26.32</v>
      </c>
      <c r="U407">
        <v>26.65</v>
      </c>
      <c r="V407">
        <v>850.9</v>
      </c>
      <c r="W407">
        <v>0</v>
      </c>
      <c r="X407">
        <v>1029</v>
      </c>
      <c r="Y407">
        <v>12.81</v>
      </c>
      <c r="Z407">
        <v>12.73</v>
      </c>
      <c r="AA407">
        <v>12.76</v>
      </c>
      <c r="AB407">
        <v>-3.6549999999999998</v>
      </c>
      <c r="AC407">
        <v>2616</v>
      </c>
      <c r="AD407">
        <v>0</v>
      </c>
      <c r="AE407">
        <v>0</v>
      </c>
      <c r="AF407">
        <v>0</v>
      </c>
      <c r="AG407">
        <v>0</v>
      </c>
      <c r="AH407">
        <v>-188.2</v>
      </c>
      <c r="AI407">
        <v>-188.6</v>
      </c>
      <c r="AJ407">
        <v>-188.3</v>
      </c>
      <c r="AK407">
        <v>-178.5</v>
      </c>
      <c r="AL407">
        <v>-178.7</v>
      </c>
      <c r="AM407">
        <v>-178.6</v>
      </c>
    </row>
    <row r="408" spans="1:39" x14ac:dyDescent="0.25">
      <c r="A408" s="4">
        <f>D408-UNR_Feb2020!C408</f>
        <v>0</v>
      </c>
      <c r="B408" s="1">
        <v>43864</v>
      </c>
      <c r="C408" s="2">
        <v>0.79861111111111116</v>
      </c>
      <c r="D408" s="3">
        <f t="shared" si="6"/>
        <v>43864.798611111109</v>
      </c>
      <c r="E408">
        <v>0</v>
      </c>
      <c r="F408">
        <v>0</v>
      </c>
      <c r="G408">
        <v>0</v>
      </c>
      <c r="H408">
        <v>0</v>
      </c>
      <c r="I408">
        <v>1.4810000000000001</v>
      </c>
      <c r="J408">
        <v>1.4690000000000001</v>
      </c>
      <c r="K408">
        <v>19.5</v>
      </c>
      <c r="L408">
        <v>7.1420000000000003</v>
      </c>
      <c r="M408">
        <v>2.0579999999999998</v>
      </c>
      <c r="N408">
        <v>0.45700000000000002</v>
      </c>
      <c r="O408">
        <v>1.0289999999999999</v>
      </c>
      <c r="P408">
        <v>-4.0439999999999996</v>
      </c>
      <c r="Q408">
        <v>-4.3159999999999998</v>
      </c>
      <c r="R408">
        <v>-4.2</v>
      </c>
      <c r="S408">
        <v>27.65</v>
      </c>
      <c r="T408">
        <v>26.63</v>
      </c>
      <c r="U408">
        <v>27.17</v>
      </c>
      <c r="V408">
        <v>851</v>
      </c>
      <c r="W408">
        <v>0</v>
      </c>
      <c r="X408">
        <v>1029</v>
      </c>
      <c r="Y408">
        <v>12.81</v>
      </c>
      <c r="Z408">
        <v>12.71</v>
      </c>
      <c r="AA408">
        <v>12.76</v>
      </c>
      <c r="AB408">
        <v>-3.9929999999999999</v>
      </c>
      <c r="AC408">
        <v>2616</v>
      </c>
      <c r="AD408">
        <v>0</v>
      </c>
      <c r="AE408">
        <v>0</v>
      </c>
      <c r="AF408">
        <v>0</v>
      </c>
      <c r="AG408">
        <v>0</v>
      </c>
      <c r="AH408">
        <v>-188.1</v>
      </c>
      <c r="AI408">
        <v>-188.4</v>
      </c>
      <c r="AJ408">
        <v>-188.3</v>
      </c>
      <c r="AK408">
        <v>-178.5</v>
      </c>
      <c r="AL408">
        <v>-178.7</v>
      </c>
      <c r="AM408">
        <v>-178.6</v>
      </c>
    </row>
    <row r="409" spans="1:39" x14ac:dyDescent="0.25">
      <c r="A409" s="4">
        <f>D409-UNR_Feb2020!C409</f>
        <v>0</v>
      </c>
      <c r="B409" s="1">
        <v>43864</v>
      </c>
      <c r="C409" s="2">
        <v>0.80555555555555547</v>
      </c>
      <c r="D409" s="3">
        <f t="shared" si="6"/>
        <v>43864.805555555555</v>
      </c>
      <c r="E409">
        <v>0</v>
      </c>
      <c r="F409">
        <v>0</v>
      </c>
      <c r="G409">
        <v>0</v>
      </c>
      <c r="H409">
        <v>0</v>
      </c>
      <c r="I409">
        <v>1.8879999999999999</v>
      </c>
      <c r="J409">
        <v>1.871</v>
      </c>
      <c r="K409">
        <v>8.0500000000000007</v>
      </c>
      <c r="L409">
        <v>7.8540000000000001</v>
      </c>
      <c r="M409">
        <v>2.7440000000000002</v>
      </c>
      <c r="N409">
        <v>0.98399999999999999</v>
      </c>
      <c r="O409">
        <v>1.0289999999999999</v>
      </c>
      <c r="P409">
        <v>-3.669</v>
      </c>
      <c r="Q409">
        <v>-4.3499999999999996</v>
      </c>
      <c r="R409">
        <v>-4.0990000000000002</v>
      </c>
      <c r="S409">
        <v>27.78</v>
      </c>
      <c r="T409">
        <v>26.22</v>
      </c>
      <c r="U409">
        <v>27.22</v>
      </c>
      <c r="V409">
        <v>851</v>
      </c>
      <c r="W409">
        <v>0</v>
      </c>
      <c r="X409">
        <v>1029</v>
      </c>
      <c r="Y409">
        <v>12.79</v>
      </c>
      <c r="Z409">
        <v>12.71</v>
      </c>
      <c r="AA409">
        <v>12.75</v>
      </c>
      <c r="AB409">
        <v>-4.2889999999999997</v>
      </c>
      <c r="AC409">
        <v>2616</v>
      </c>
      <c r="AD409">
        <v>0</v>
      </c>
      <c r="AE409">
        <v>0</v>
      </c>
      <c r="AF409">
        <v>0</v>
      </c>
      <c r="AG409">
        <v>0</v>
      </c>
      <c r="AH409">
        <v>-188.3</v>
      </c>
      <c r="AI409">
        <v>-188.6</v>
      </c>
      <c r="AJ409">
        <v>-188.4</v>
      </c>
      <c r="AK409">
        <v>-178.5</v>
      </c>
      <c r="AL409">
        <v>-178.7</v>
      </c>
      <c r="AM409">
        <v>-178.6</v>
      </c>
    </row>
    <row r="410" spans="1:39" x14ac:dyDescent="0.25">
      <c r="A410" s="4">
        <f>D410-UNR_Feb2020!C410</f>
        <v>0</v>
      </c>
      <c r="B410" s="1">
        <v>43864</v>
      </c>
      <c r="C410" s="2">
        <v>0.8125</v>
      </c>
      <c r="D410" s="3">
        <f t="shared" si="6"/>
        <v>43864.8125</v>
      </c>
      <c r="E410">
        <v>0</v>
      </c>
      <c r="F410">
        <v>0</v>
      </c>
      <c r="G410">
        <v>0</v>
      </c>
      <c r="H410">
        <v>0</v>
      </c>
      <c r="I410">
        <v>1.587</v>
      </c>
      <c r="J410">
        <v>1.58</v>
      </c>
      <c r="K410">
        <v>10.35</v>
      </c>
      <c r="L410">
        <v>5.3979999999999997</v>
      </c>
      <c r="M410">
        <v>2.0089999999999999</v>
      </c>
      <c r="N410">
        <v>0.52700000000000002</v>
      </c>
      <c r="O410">
        <v>1.0289999999999999</v>
      </c>
      <c r="P410">
        <v>-3.6349999999999998</v>
      </c>
      <c r="Q410">
        <v>-4.1120000000000001</v>
      </c>
      <c r="R410">
        <v>-3.806</v>
      </c>
      <c r="S410">
        <v>27.07</v>
      </c>
      <c r="T410">
        <v>25.94</v>
      </c>
      <c r="U410">
        <v>26.34</v>
      </c>
      <c r="V410">
        <v>851.1</v>
      </c>
      <c r="W410">
        <v>0</v>
      </c>
      <c r="X410">
        <v>1029</v>
      </c>
      <c r="Y410">
        <v>12.78</v>
      </c>
      <c r="Z410">
        <v>12.71</v>
      </c>
      <c r="AA410">
        <v>12.74</v>
      </c>
      <c r="AB410">
        <v>-4.4749999999999996</v>
      </c>
      <c r="AC410">
        <v>2616</v>
      </c>
      <c r="AD410">
        <v>0</v>
      </c>
      <c r="AE410">
        <v>0</v>
      </c>
      <c r="AF410">
        <v>0</v>
      </c>
      <c r="AG410">
        <v>0</v>
      </c>
      <c r="AH410">
        <v>-188.4</v>
      </c>
      <c r="AI410">
        <v>-188.6</v>
      </c>
      <c r="AJ410">
        <v>-188.5</v>
      </c>
      <c r="AK410">
        <v>-178.4</v>
      </c>
      <c r="AL410">
        <v>-178.7</v>
      </c>
      <c r="AM410">
        <v>-178.5</v>
      </c>
    </row>
    <row r="411" spans="1:39" x14ac:dyDescent="0.25">
      <c r="A411" s="4">
        <f>D411-UNR_Feb2020!C411</f>
        <v>0</v>
      </c>
      <c r="B411" s="1">
        <v>43864</v>
      </c>
      <c r="C411" s="2">
        <v>0.81944444444444453</v>
      </c>
      <c r="D411" s="3">
        <f t="shared" si="6"/>
        <v>43864.819444444445</v>
      </c>
      <c r="E411">
        <v>0</v>
      </c>
      <c r="F411">
        <v>0</v>
      </c>
      <c r="G411">
        <v>0</v>
      </c>
      <c r="H411">
        <v>0</v>
      </c>
      <c r="I411">
        <v>1.429</v>
      </c>
      <c r="J411">
        <v>1.413</v>
      </c>
      <c r="K411">
        <v>13.39</v>
      </c>
      <c r="L411">
        <v>8.6300000000000008</v>
      </c>
      <c r="M411">
        <v>1.8620000000000001</v>
      </c>
      <c r="N411">
        <v>0.44900000000000001</v>
      </c>
      <c r="O411">
        <v>0.93069999999999997</v>
      </c>
      <c r="P411">
        <v>-4.01</v>
      </c>
      <c r="Q411">
        <v>-4.3840000000000003</v>
      </c>
      <c r="R411">
        <v>-4.2030000000000003</v>
      </c>
      <c r="S411">
        <v>28.19</v>
      </c>
      <c r="T411">
        <v>27.07</v>
      </c>
      <c r="U411">
        <v>27.73</v>
      </c>
      <c r="V411">
        <v>851.2</v>
      </c>
      <c r="W411">
        <v>0</v>
      </c>
      <c r="X411">
        <v>1029</v>
      </c>
      <c r="Y411">
        <v>12.79</v>
      </c>
      <c r="Z411">
        <v>12.71</v>
      </c>
      <c r="AA411">
        <v>12.75</v>
      </c>
      <c r="AB411">
        <v>-4.6210000000000004</v>
      </c>
      <c r="AC411">
        <v>2616</v>
      </c>
      <c r="AD411">
        <v>0</v>
      </c>
      <c r="AE411">
        <v>0</v>
      </c>
      <c r="AF411">
        <v>0</v>
      </c>
      <c r="AG411">
        <v>0</v>
      </c>
      <c r="AH411">
        <v>-188.4</v>
      </c>
      <c r="AI411">
        <v>-188.6</v>
      </c>
      <c r="AJ411">
        <v>-188.5</v>
      </c>
      <c r="AK411">
        <v>-178.5</v>
      </c>
      <c r="AL411">
        <v>-178.7</v>
      </c>
      <c r="AM411">
        <v>-178.6</v>
      </c>
    </row>
    <row r="412" spans="1:39" x14ac:dyDescent="0.25">
      <c r="A412" s="4">
        <f>D412-UNR_Feb2020!C412</f>
        <v>0</v>
      </c>
      <c r="B412" s="1">
        <v>43864</v>
      </c>
      <c r="C412" s="2">
        <v>0.82638888888888884</v>
      </c>
      <c r="D412" s="3">
        <f t="shared" si="6"/>
        <v>43864.826388888891</v>
      </c>
      <c r="E412">
        <v>0</v>
      </c>
      <c r="F412">
        <v>0</v>
      </c>
      <c r="G412">
        <v>0</v>
      </c>
      <c r="H412">
        <v>0</v>
      </c>
      <c r="I412">
        <v>2.036</v>
      </c>
      <c r="J412">
        <v>2.0179999999999998</v>
      </c>
      <c r="K412">
        <v>7.024</v>
      </c>
      <c r="L412">
        <v>7.452</v>
      </c>
      <c r="M412">
        <v>2.6949999999999998</v>
      </c>
      <c r="N412">
        <v>0.74099999999999999</v>
      </c>
      <c r="O412">
        <v>0.93069999999999997</v>
      </c>
      <c r="P412">
        <v>-3.976</v>
      </c>
      <c r="Q412">
        <v>-4.3159999999999998</v>
      </c>
      <c r="R412">
        <v>-4.109</v>
      </c>
      <c r="S412">
        <v>28.26</v>
      </c>
      <c r="T412">
        <v>27.72</v>
      </c>
      <c r="U412">
        <v>27.98</v>
      </c>
      <c r="V412">
        <v>851.4</v>
      </c>
      <c r="W412">
        <v>0</v>
      </c>
      <c r="X412">
        <v>1029</v>
      </c>
      <c r="Y412">
        <v>12.8</v>
      </c>
      <c r="Z412">
        <v>12.71</v>
      </c>
      <c r="AA412">
        <v>12.75</v>
      </c>
      <c r="AB412">
        <v>-4.7699999999999996</v>
      </c>
      <c r="AC412">
        <v>2616</v>
      </c>
      <c r="AD412">
        <v>0</v>
      </c>
      <c r="AE412">
        <v>0</v>
      </c>
      <c r="AF412">
        <v>0</v>
      </c>
      <c r="AG412">
        <v>0</v>
      </c>
      <c r="AH412">
        <v>-188.2</v>
      </c>
      <c r="AI412">
        <v>-188.5</v>
      </c>
      <c r="AJ412">
        <v>-188.3</v>
      </c>
      <c r="AK412">
        <v>-178.4</v>
      </c>
      <c r="AL412">
        <v>-178.6</v>
      </c>
      <c r="AM412">
        <v>-178.5</v>
      </c>
    </row>
    <row r="413" spans="1:39" x14ac:dyDescent="0.25">
      <c r="A413" s="4">
        <f>D413-UNR_Feb2020!C413</f>
        <v>0</v>
      </c>
      <c r="B413" s="1">
        <v>43864</v>
      </c>
      <c r="C413" s="2">
        <v>0.83333333333333337</v>
      </c>
      <c r="D413" s="3">
        <f t="shared" si="6"/>
        <v>43864.833333333336</v>
      </c>
      <c r="E413">
        <v>0</v>
      </c>
      <c r="F413">
        <v>0</v>
      </c>
      <c r="G413">
        <v>0</v>
      </c>
      <c r="H413">
        <v>0</v>
      </c>
      <c r="I413">
        <v>2.504</v>
      </c>
      <c r="J413">
        <v>2.452</v>
      </c>
      <c r="K413">
        <v>359.5</v>
      </c>
      <c r="L413">
        <v>11.67</v>
      </c>
      <c r="M413">
        <v>3.2829999999999999</v>
      </c>
      <c r="N413">
        <v>0.624</v>
      </c>
      <c r="O413">
        <v>1.7150000000000001</v>
      </c>
      <c r="P413">
        <v>-3.976</v>
      </c>
      <c r="Q413">
        <v>-4.2480000000000002</v>
      </c>
      <c r="R413">
        <v>-4.085</v>
      </c>
      <c r="S413">
        <v>28.63</v>
      </c>
      <c r="T413">
        <v>27.95</v>
      </c>
      <c r="U413">
        <v>28.26</v>
      </c>
      <c r="V413">
        <v>851.5</v>
      </c>
      <c r="W413">
        <v>0</v>
      </c>
      <c r="X413">
        <v>1029</v>
      </c>
      <c r="Y413">
        <v>12.78</v>
      </c>
      <c r="Z413">
        <v>12.7</v>
      </c>
      <c r="AA413">
        <v>12.74</v>
      </c>
      <c r="AB413">
        <v>-4.8579999999999997</v>
      </c>
      <c r="AC413">
        <v>2616</v>
      </c>
      <c r="AD413">
        <v>0</v>
      </c>
      <c r="AE413">
        <v>0</v>
      </c>
      <c r="AF413">
        <v>0</v>
      </c>
      <c r="AG413">
        <v>0</v>
      </c>
      <c r="AH413">
        <v>-188.4</v>
      </c>
      <c r="AI413">
        <v>-188.5</v>
      </c>
      <c r="AJ413">
        <v>-188.4</v>
      </c>
      <c r="AK413">
        <v>-178.4</v>
      </c>
      <c r="AL413">
        <v>-178.6</v>
      </c>
      <c r="AM413">
        <v>-178.5</v>
      </c>
    </row>
    <row r="414" spans="1:39" x14ac:dyDescent="0.25">
      <c r="A414" s="4">
        <f>D414-UNR_Feb2020!C414</f>
        <v>0</v>
      </c>
      <c r="B414" s="1">
        <v>43864</v>
      </c>
      <c r="C414" s="2">
        <v>0.84027777777777779</v>
      </c>
      <c r="D414" s="3">
        <f t="shared" si="6"/>
        <v>43864.840277777781</v>
      </c>
      <c r="E414">
        <v>0</v>
      </c>
      <c r="F414">
        <v>0</v>
      </c>
      <c r="G414">
        <v>0</v>
      </c>
      <c r="H414">
        <v>0</v>
      </c>
      <c r="I414">
        <v>3.21</v>
      </c>
      <c r="J414">
        <v>3.165</v>
      </c>
      <c r="K414">
        <v>355.9</v>
      </c>
      <c r="L414">
        <v>9.59</v>
      </c>
      <c r="M414">
        <v>4.9000000000000004</v>
      </c>
      <c r="N414">
        <v>1.319</v>
      </c>
      <c r="O414">
        <v>1.764</v>
      </c>
      <c r="P414">
        <v>-4.18</v>
      </c>
      <c r="Q414">
        <v>-4.657</v>
      </c>
      <c r="R414">
        <v>-4.4390000000000001</v>
      </c>
      <c r="S414">
        <v>29.49</v>
      </c>
      <c r="T414">
        <v>28.6</v>
      </c>
      <c r="U414">
        <v>29.08</v>
      </c>
      <c r="V414">
        <v>851.6</v>
      </c>
      <c r="W414">
        <v>0</v>
      </c>
      <c r="X414">
        <v>1029</v>
      </c>
      <c r="Y414">
        <v>12.76</v>
      </c>
      <c r="Z414">
        <v>12.7</v>
      </c>
      <c r="AA414">
        <v>12.73</v>
      </c>
      <c r="AB414">
        <v>-4.8920000000000003</v>
      </c>
      <c r="AC414">
        <v>2616</v>
      </c>
      <c r="AD414">
        <v>0</v>
      </c>
      <c r="AE414">
        <v>0</v>
      </c>
      <c r="AF414">
        <v>0</v>
      </c>
      <c r="AG414">
        <v>0</v>
      </c>
      <c r="AH414">
        <v>-188.4</v>
      </c>
      <c r="AI414">
        <v>-188.5</v>
      </c>
      <c r="AJ414">
        <v>-188.5</v>
      </c>
      <c r="AK414">
        <v>-178.5</v>
      </c>
      <c r="AL414">
        <v>-178.7</v>
      </c>
      <c r="AM414">
        <v>-178.6</v>
      </c>
    </row>
    <row r="415" spans="1:39" x14ac:dyDescent="0.25">
      <c r="A415" s="4">
        <f>D415-UNR_Feb2020!C415</f>
        <v>0</v>
      </c>
      <c r="B415" s="1">
        <v>43864</v>
      </c>
      <c r="C415" s="2">
        <v>0.84722222222222221</v>
      </c>
      <c r="D415" s="3">
        <f t="shared" si="6"/>
        <v>43864.847222222219</v>
      </c>
      <c r="E415">
        <v>0</v>
      </c>
      <c r="F415">
        <v>0</v>
      </c>
      <c r="G415">
        <v>0</v>
      </c>
      <c r="H415">
        <v>0</v>
      </c>
      <c r="I415">
        <v>3.6030000000000002</v>
      </c>
      <c r="J415">
        <v>3.516</v>
      </c>
      <c r="K415">
        <v>353.5</v>
      </c>
      <c r="L415">
        <v>12.54</v>
      </c>
      <c r="M415">
        <v>4.7030000000000003</v>
      </c>
      <c r="N415">
        <v>1.0660000000000001</v>
      </c>
      <c r="O415">
        <v>2.3519999999999999</v>
      </c>
      <c r="P415">
        <v>-4.2480000000000002</v>
      </c>
      <c r="Q415">
        <v>-4.5209999999999999</v>
      </c>
      <c r="R415">
        <v>-4.3929999999999998</v>
      </c>
      <c r="S415">
        <v>28.98</v>
      </c>
      <c r="T415">
        <v>28.46</v>
      </c>
      <c r="U415">
        <v>28.68</v>
      </c>
      <c r="V415">
        <v>851.7</v>
      </c>
      <c r="W415">
        <v>0</v>
      </c>
      <c r="X415">
        <v>1029</v>
      </c>
      <c r="Y415">
        <v>12.78</v>
      </c>
      <c r="Z415">
        <v>12.64</v>
      </c>
      <c r="AA415">
        <v>12.72</v>
      </c>
      <c r="AB415">
        <v>-4.9080000000000004</v>
      </c>
      <c r="AC415">
        <v>2616</v>
      </c>
      <c r="AD415">
        <v>0</v>
      </c>
      <c r="AE415">
        <v>0</v>
      </c>
      <c r="AF415">
        <v>0</v>
      </c>
      <c r="AG415">
        <v>0</v>
      </c>
      <c r="AH415">
        <v>-188.5</v>
      </c>
      <c r="AI415">
        <v>-188.6</v>
      </c>
      <c r="AJ415">
        <v>-188.5</v>
      </c>
      <c r="AK415">
        <v>-178.5</v>
      </c>
      <c r="AL415">
        <v>-178.7</v>
      </c>
      <c r="AM415">
        <v>-178.6</v>
      </c>
    </row>
    <row r="416" spans="1:39" x14ac:dyDescent="0.25">
      <c r="A416" s="4">
        <f>D416-UNR_Feb2020!C416</f>
        <v>0</v>
      </c>
      <c r="B416" s="1">
        <v>43864</v>
      </c>
      <c r="C416" s="2">
        <v>0.85416666666666663</v>
      </c>
      <c r="D416" s="3">
        <f t="shared" si="6"/>
        <v>43864.854166666664</v>
      </c>
      <c r="E416">
        <v>0</v>
      </c>
      <c r="F416">
        <v>0</v>
      </c>
      <c r="G416">
        <v>0</v>
      </c>
      <c r="H416">
        <v>0</v>
      </c>
      <c r="I416">
        <v>4.1929999999999996</v>
      </c>
      <c r="J416">
        <v>4.0679999999999996</v>
      </c>
      <c r="K416">
        <v>352.9</v>
      </c>
      <c r="L416">
        <v>13.96</v>
      </c>
      <c r="M416">
        <v>6.3209999999999997</v>
      </c>
      <c r="N416">
        <v>1.774</v>
      </c>
      <c r="O416">
        <v>2.4500000000000002</v>
      </c>
      <c r="P416">
        <v>-4.3840000000000003</v>
      </c>
      <c r="Q416">
        <v>-4.9969999999999999</v>
      </c>
      <c r="R416">
        <v>-4.6609999999999996</v>
      </c>
      <c r="S416">
        <v>31.6</v>
      </c>
      <c r="T416">
        <v>28.63</v>
      </c>
      <c r="U416">
        <v>30.02</v>
      </c>
      <c r="V416">
        <v>851.8</v>
      </c>
      <c r="W416">
        <v>0</v>
      </c>
      <c r="X416">
        <v>1029</v>
      </c>
      <c r="Y416">
        <v>12.79</v>
      </c>
      <c r="Z416">
        <v>12.69</v>
      </c>
      <c r="AA416">
        <v>12.74</v>
      </c>
      <c r="AB416">
        <v>-4.8949999999999996</v>
      </c>
      <c r="AC416">
        <v>2616</v>
      </c>
      <c r="AD416">
        <v>0</v>
      </c>
      <c r="AE416">
        <v>0</v>
      </c>
      <c r="AF416">
        <v>0</v>
      </c>
      <c r="AG416">
        <v>0</v>
      </c>
      <c r="AH416">
        <v>-188.5</v>
      </c>
      <c r="AI416">
        <v>-188.6</v>
      </c>
      <c r="AJ416">
        <v>-188.6</v>
      </c>
      <c r="AK416">
        <v>-178.6</v>
      </c>
      <c r="AL416">
        <v>-178.7</v>
      </c>
      <c r="AM416">
        <v>-178.6</v>
      </c>
    </row>
    <row r="417" spans="1:39" x14ac:dyDescent="0.25">
      <c r="A417" s="4">
        <f>D417-UNR_Feb2020!C417</f>
        <v>0</v>
      </c>
      <c r="B417" s="1">
        <v>43864</v>
      </c>
      <c r="C417" s="2">
        <v>0.86111111111111116</v>
      </c>
      <c r="D417" s="3">
        <f t="shared" si="6"/>
        <v>43864.861111111109</v>
      </c>
      <c r="E417">
        <v>0</v>
      </c>
      <c r="F417">
        <v>0</v>
      </c>
      <c r="G417">
        <v>0</v>
      </c>
      <c r="H417">
        <v>0</v>
      </c>
      <c r="I417">
        <v>4.7880000000000003</v>
      </c>
      <c r="J417">
        <v>4.6580000000000004</v>
      </c>
      <c r="K417">
        <v>342.3</v>
      </c>
      <c r="L417">
        <v>13.51</v>
      </c>
      <c r="M417">
        <v>7.1529999999999996</v>
      </c>
      <c r="N417">
        <v>2.0529999999999999</v>
      </c>
      <c r="O417">
        <v>1.911</v>
      </c>
      <c r="P417">
        <v>-4.827</v>
      </c>
      <c r="Q417">
        <v>-5.133</v>
      </c>
      <c r="R417">
        <v>-5.0140000000000002</v>
      </c>
      <c r="S417">
        <v>33.57</v>
      </c>
      <c r="T417">
        <v>31.6</v>
      </c>
      <c r="U417">
        <v>32.81</v>
      </c>
      <c r="V417">
        <v>851.9</v>
      </c>
      <c r="W417">
        <v>0</v>
      </c>
      <c r="X417">
        <v>1029</v>
      </c>
      <c r="Y417">
        <v>12.83</v>
      </c>
      <c r="Z417">
        <v>12.73</v>
      </c>
      <c r="AA417">
        <v>12.77</v>
      </c>
      <c r="AB417">
        <v>-4.899</v>
      </c>
      <c r="AC417">
        <v>2616</v>
      </c>
      <c r="AD417">
        <v>0</v>
      </c>
      <c r="AE417">
        <v>0</v>
      </c>
      <c r="AF417">
        <v>0</v>
      </c>
      <c r="AG417">
        <v>0</v>
      </c>
      <c r="AH417">
        <v>-188.4</v>
      </c>
      <c r="AI417">
        <v>-188.6</v>
      </c>
      <c r="AJ417">
        <v>-188.5</v>
      </c>
      <c r="AK417">
        <v>-178.4</v>
      </c>
      <c r="AL417">
        <v>-178.7</v>
      </c>
      <c r="AM417">
        <v>-178.6</v>
      </c>
    </row>
    <row r="418" spans="1:39" x14ac:dyDescent="0.25">
      <c r="A418" s="4">
        <f>D418-UNR_Feb2020!C418</f>
        <v>0</v>
      </c>
      <c r="B418" s="1">
        <v>43864</v>
      </c>
      <c r="C418" s="2">
        <v>0.86805555555555547</v>
      </c>
      <c r="D418" s="3">
        <f t="shared" si="6"/>
        <v>43864.868055555555</v>
      </c>
      <c r="E418">
        <v>0</v>
      </c>
      <c r="F418">
        <v>0</v>
      </c>
      <c r="G418">
        <v>0</v>
      </c>
      <c r="H418">
        <v>0</v>
      </c>
      <c r="I418">
        <v>4.3010000000000002</v>
      </c>
      <c r="J418">
        <v>4.1980000000000004</v>
      </c>
      <c r="K418">
        <v>350.1</v>
      </c>
      <c r="L418">
        <v>12.58</v>
      </c>
      <c r="M418">
        <v>6.0750000000000002</v>
      </c>
      <c r="N418">
        <v>1.7490000000000001</v>
      </c>
      <c r="O418">
        <v>2.3519999999999999</v>
      </c>
      <c r="P418">
        <v>-5.0650000000000004</v>
      </c>
      <c r="Q418">
        <v>-5.5419999999999998</v>
      </c>
      <c r="R418">
        <v>-5.3339999999999996</v>
      </c>
      <c r="S418">
        <v>34.590000000000003</v>
      </c>
      <c r="T418">
        <v>33.5</v>
      </c>
      <c r="U418">
        <v>34.159999999999997</v>
      </c>
      <c r="V418">
        <v>852</v>
      </c>
      <c r="W418">
        <v>0</v>
      </c>
      <c r="X418">
        <v>1029</v>
      </c>
      <c r="Y418">
        <v>12.83</v>
      </c>
      <c r="Z418">
        <v>12.74</v>
      </c>
      <c r="AA418">
        <v>12.78</v>
      </c>
      <c r="AB418">
        <v>-4.9370000000000003</v>
      </c>
      <c r="AC418">
        <v>2616</v>
      </c>
      <c r="AD418">
        <v>0</v>
      </c>
      <c r="AE418">
        <v>0</v>
      </c>
      <c r="AF418">
        <v>0</v>
      </c>
      <c r="AG418">
        <v>0</v>
      </c>
      <c r="AH418">
        <v>-188.5</v>
      </c>
      <c r="AI418">
        <v>-188.7</v>
      </c>
      <c r="AJ418">
        <v>-188.6</v>
      </c>
      <c r="AK418">
        <v>-178.4</v>
      </c>
      <c r="AL418">
        <v>-178.6</v>
      </c>
      <c r="AM418">
        <v>-178.5</v>
      </c>
    </row>
    <row r="419" spans="1:39" x14ac:dyDescent="0.25">
      <c r="A419" s="4">
        <f>D419-UNR_Feb2020!C419</f>
        <v>0</v>
      </c>
      <c r="B419" s="1">
        <v>43864</v>
      </c>
      <c r="C419" s="2">
        <v>0.875</v>
      </c>
      <c r="D419" s="3">
        <f t="shared" si="6"/>
        <v>43864.875</v>
      </c>
      <c r="E419">
        <v>0</v>
      </c>
      <c r="F419">
        <v>0</v>
      </c>
      <c r="G419">
        <v>0</v>
      </c>
      <c r="H419">
        <v>0</v>
      </c>
      <c r="I419">
        <v>4.2960000000000003</v>
      </c>
      <c r="J419">
        <v>4.2160000000000002</v>
      </c>
      <c r="K419">
        <v>348.3</v>
      </c>
      <c r="L419">
        <v>11.18</v>
      </c>
      <c r="M419">
        <v>6.8579999999999997</v>
      </c>
      <c r="N419">
        <v>1.492</v>
      </c>
      <c r="O419">
        <v>2.4009999999999998</v>
      </c>
      <c r="P419">
        <v>-5.3719999999999999</v>
      </c>
      <c r="Q419">
        <v>-5.6440000000000001</v>
      </c>
      <c r="R419">
        <v>-5.5129999999999999</v>
      </c>
      <c r="S419">
        <v>34.46</v>
      </c>
      <c r="T419">
        <v>33.68</v>
      </c>
      <c r="U419">
        <v>34.119999999999997</v>
      </c>
      <c r="V419">
        <v>852.1</v>
      </c>
      <c r="W419">
        <v>0</v>
      </c>
      <c r="X419">
        <v>1029</v>
      </c>
      <c r="Y419">
        <v>12.81</v>
      </c>
      <c r="Z419">
        <v>12.69</v>
      </c>
      <c r="AA419">
        <v>12.75</v>
      </c>
      <c r="AB419">
        <v>-5.0250000000000004</v>
      </c>
      <c r="AC419">
        <v>2616</v>
      </c>
      <c r="AD419">
        <v>0</v>
      </c>
      <c r="AE419">
        <v>0</v>
      </c>
      <c r="AF419">
        <v>0</v>
      </c>
      <c r="AG419">
        <v>0</v>
      </c>
      <c r="AH419">
        <v>-188.3</v>
      </c>
      <c r="AI419">
        <v>-188.6</v>
      </c>
      <c r="AJ419">
        <v>-188.4</v>
      </c>
      <c r="AK419">
        <v>-178.5</v>
      </c>
      <c r="AL419">
        <v>-178.7</v>
      </c>
      <c r="AM419">
        <v>-178.6</v>
      </c>
    </row>
    <row r="420" spans="1:39" x14ac:dyDescent="0.25">
      <c r="A420" s="4">
        <f>D420-UNR_Feb2020!C420</f>
        <v>0</v>
      </c>
      <c r="B420" s="1">
        <v>43864</v>
      </c>
      <c r="C420" s="2">
        <v>0.88194444444444453</v>
      </c>
      <c r="D420" s="3">
        <f t="shared" si="6"/>
        <v>43864.881944444445</v>
      </c>
      <c r="E420">
        <v>0</v>
      </c>
      <c r="F420">
        <v>0</v>
      </c>
      <c r="G420">
        <v>0</v>
      </c>
      <c r="H420">
        <v>0</v>
      </c>
      <c r="I420">
        <v>3.8980000000000001</v>
      </c>
      <c r="J420">
        <v>3.8450000000000002</v>
      </c>
      <c r="K420">
        <v>352.5</v>
      </c>
      <c r="L420">
        <v>9.68</v>
      </c>
      <c r="M420">
        <v>5.1449999999999996</v>
      </c>
      <c r="N420">
        <v>1.22</v>
      </c>
      <c r="O420">
        <v>2.254</v>
      </c>
      <c r="P420">
        <v>-5.4050000000000002</v>
      </c>
      <c r="Q420">
        <v>-5.7089999999999996</v>
      </c>
      <c r="R420">
        <v>-5.5709999999999997</v>
      </c>
      <c r="S420">
        <v>34.32</v>
      </c>
      <c r="T420">
        <v>33.67</v>
      </c>
      <c r="U420">
        <v>34.01</v>
      </c>
      <c r="V420">
        <v>852.3</v>
      </c>
      <c r="W420">
        <v>0</v>
      </c>
      <c r="X420">
        <v>1029</v>
      </c>
      <c r="Y420">
        <v>12.83</v>
      </c>
      <c r="Z420">
        <v>12.72</v>
      </c>
      <c r="AA420">
        <v>12.77</v>
      </c>
      <c r="AB420">
        <v>-5.1470000000000002</v>
      </c>
      <c r="AC420">
        <v>2616</v>
      </c>
      <c r="AD420">
        <v>0</v>
      </c>
      <c r="AE420">
        <v>0</v>
      </c>
      <c r="AF420">
        <v>0</v>
      </c>
      <c r="AG420">
        <v>0</v>
      </c>
      <c r="AH420">
        <v>-188.4</v>
      </c>
      <c r="AI420">
        <v>-188.6</v>
      </c>
      <c r="AJ420">
        <v>-188.5</v>
      </c>
      <c r="AK420">
        <v>-178.5</v>
      </c>
      <c r="AL420">
        <v>-178.6</v>
      </c>
      <c r="AM420">
        <v>-178.6</v>
      </c>
    </row>
    <row r="421" spans="1:39" x14ac:dyDescent="0.25">
      <c r="A421" s="4">
        <f>D421-UNR_Feb2020!C421</f>
        <v>0</v>
      </c>
      <c r="B421" s="1">
        <v>43864</v>
      </c>
      <c r="C421" s="2">
        <v>0.88888888888888884</v>
      </c>
      <c r="D421" s="3">
        <f t="shared" si="6"/>
        <v>43864.888888888891</v>
      </c>
      <c r="E421">
        <v>0</v>
      </c>
      <c r="F421">
        <v>0</v>
      </c>
      <c r="G421">
        <v>0</v>
      </c>
      <c r="H421">
        <v>0</v>
      </c>
      <c r="I421">
        <v>3.956</v>
      </c>
      <c r="J421">
        <v>3.871</v>
      </c>
      <c r="K421">
        <v>351.9</v>
      </c>
      <c r="L421">
        <v>11.86</v>
      </c>
      <c r="M421">
        <v>5.5839999999999996</v>
      </c>
      <c r="N421">
        <v>1.3520000000000001</v>
      </c>
      <c r="O421">
        <v>2.548</v>
      </c>
      <c r="P421">
        <v>-5.1970000000000001</v>
      </c>
      <c r="Q421">
        <v>-5.5369999999999999</v>
      </c>
      <c r="R421">
        <v>-5.4029999999999996</v>
      </c>
      <c r="S421">
        <v>33.71</v>
      </c>
      <c r="T421">
        <v>32.79</v>
      </c>
      <c r="U421">
        <v>33.35</v>
      </c>
      <c r="V421">
        <v>852.4</v>
      </c>
      <c r="W421">
        <v>0</v>
      </c>
      <c r="X421">
        <v>1029</v>
      </c>
      <c r="Y421">
        <v>12.84</v>
      </c>
      <c r="Z421">
        <v>12.72</v>
      </c>
      <c r="AA421">
        <v>12.77</v>
      </c>
      <c r="AB421">
        <v>-5.2789999999999999</v>
      </c>
      <c r="AC421">
        <v>2616</v>
      </c>
      <c r="AD421">
        <v>0</v>
      </c>
      <c r="AE421">
        <v>0</v>
      </c>
      <c r="AF421">
        <v>0</v>
      </c>
      <c r="AG421">
        <v>0</v>
      </c>
      <c r="AH421">
        <v>-188.5</v>
      </c>
      <c r="AI421">
        <v>-188.6</v>
      </c>
      <c r="AJ421">
        <v>-188.6</v>
      </c>
      <c r="AK421">
        <v>-178.5</v>
      </c>
      <c r="AL421">
        <v>-178.7</v>
      </c>
      <c r="AM421">
        <v>-178.6</v>
      </c>
    </row>
    <row r="422" spans="1:39" x14ac:dyDescent="0.25">
      <c r="A422" s="4">
        <f>D422-UNR_Feb2020!C422</f>
        <v>0</v>
      </c>
      <c r="B422" s="1">
        <v>43864</v>
      </c>
      <c r="C422" s="2">
        <v>0.89583333333333337</v>
      </c>
      <c r="D422" s="3">
        <f t="shared" si="6"/>
        <v>43864.895833333336</v>
      </c>
      <c r="E422">
        <v>0</v>
      </c>
      <c r="F422">
        <v>0</v>
      </c>
      <c r="G422">
        <v>0</v>
      </c>
      <c r="H422">
        <v>0</v>
      </c>
      <c r="I422">
        <v>3.4910000000000001</v>
      </c>
      <c r="J422">
        <v>3.4039999999999999</v>
      </c>
      <c r="K422">
        <v>348.6</v>
      </c>
      <c r="L422">
        <v>12.84</v>
      </c>
      <c r="M422">
        <v>7.1529999999999996</v>
      </c>
      <c r="N422">
        <v>1.782</v>
      </c>
      <c r="O422">
        <v>1.8129999999999999</v>
      </c>
      <c r="P422">
        <v>-5.0579999999999998</v>
      </c>
      <c r="Q422">
        <v>-5.5010000000000003</v>
      </c>
      <c r="R422">
        <v>-5.3289999999999997</v>
      </c>
      <c r="S422">
        <v>33.92</v>
      </c>
      <c r="T422">
        <v>32.729999999999997</v>
      </c>
      <c r="U422">
        <v>33.340000000000003</v>
      </c>
      <c r="V422">
        <v>852.4</v>
      </c>
      <c r="W422">
        <v>0</v>
      </c>
      <c r="X422">
        <v>1029</v>
      </c>
      <c r="Y422">
        <v>12.82</v>
      </c>
      <c r="Z422">
        <v>12.72</v>
      </c>
      <c r="AA422">
        <v>12.77</v>
      </c>
      <c r="AB422">
        <v>-5.4</v>
      </c>
      <c r="AC422">
        <v>2616</v>
      </c>
      <c r="AD422">
        <v>0</v>
      </c>
      <c r="AE422">
        <v>0</v>
      </c>
      <c r="AF422">
        <v>0</v>
      </c>
      <c r="AG422">
        <v>0</v>
      </c>
      <c r="AH422">
        <v>-188.5</v>
      </c>
      <c r="AI422">
        <v>-188.8</v>
      </c>
      <c r="AJ422">
        <v>-188.7</v>
      </c>
      <c r="AK422">
        <v>-178.5</v>
      </c>
      <c r="AL422">
        <v>-178.7</v>
      </c>
      <c r="AM422">
        <v>-178.6</v>
      </c>
    </row>
    <row r="423" spans="1:39" x14ac:dyDescent="0.25">
      <c r="A423" s="4">
        <f>D423-UNR_Feb2020!C423</f>
        <v>0</v>
      </c>
      <c r="B423" s="1">
        <v>43864</v>
      </c>
      <c r="C423" s="2">
        <v>0.90277777777777779</v>
      </c>
      <c r="D423" s="3">
        <f t="shared" si="6"/>
        <v>43864.902777777781</v>
      </c>
      <c r="E423">
        <v>0</v>
      </c>
      <c r="F423">
        <v>0</v>
      </c>
      <c r="G423">
        <v>0</v>
      </c>
      <c r="H423">
        <v>0</v>
      </c>
      <c r="I423">
        <v>2.802</v>
      </c>
      <c r="J423">
        <v>2.7490000000000001</v>
      </c>
      <c r="K423">
        <v>348.6</v>
      </c>
      <c r="L423">
        <v>11.04</v>
      </c>
      <c r="M423">
        <v>3.6749999999999998</v>
      </c>
      <c r="N423">
        <v>0.92700000000000005</v>
      </c>
      <c r="O423">
        <v>1.47</v>
      </c>
      <c r="P423">
        <v>-5.3280000000000003</v>
      </c>
      <c r="Q423">
        <v>-5.7709999999999999</v>
      </c>
      <c r="R423">
        <v>-5.5590000000000002</v>
      </c>
      <c r="S423">
        <v>35.28</v>
      </c>
      <c r="T423">
        <v>33.549999999999997</v>
      </c>
      <c r="U423">
        <v>34.42</v>
      </c>
      <c r="V423">
        <v>852.5</v>
      </c>
      <c r="W423">
        <v>0</v>
      </c>
      <c r="X423">
        <v>1029</v>
      </c>
      <c r="Y423">
        <v>12.81</v>
      </c>
      <c r="Z423">
        <v>12.7</v>
      </c>
      <c r="AA423">
        <v>12.75</v>
      </c>
      <c r="AB423">
        <v>-5.49</v>
      </c>
      <c r="AC423">
        <v>2616</v>
      </c>
      <c r="AD423">
        <v>0</v>
      </c>
      <c r="AE423">
        <v>0</v>
      </c>
      <c r="AF423">
        <v>0</v>
      </c>
      <c r="AG423">
        <v>0</v>
      </c>
      <c r="AH423">
        <v>-188.5</v>
      </c>
      <c r="AI423">
        <v>-188.7</v>
      </c>
      <c r="AJ423">
        <v>-188.6</v>
      </c>
      <c r="AK423">
        <v>-178.5</v>
      </c>
      <c r="AL423">
        <v>-178.6</v>
      </c>
      <c r="AM423">
        <v>-178.6</v>
      </c>
    </row>
    <row r="424" spans="1:39" x14ac:dyDescent="0.25">
      <c r="A424" s="4">
        <f>D424-UNR_Feb2020!C424</f>
        <v>0</v>
      </c>
      <c r="B424" s="1">
        <v>43864</v>
      </c>
      <c r="C424" s="2">
        <v>0.90972222222222221</v>
      </c>
      <c r="D424" s="3">
        <f t="shared" si="6"/>
        <v>43864.909722222219</v>
      </c>
      <c r="E424">
        <v>0</v>
      </c>
      <c r="F424">
        <v>0</v>
      </c>
      <c r="G424">
        <v>0</v>
      </c>
      <c r="H424">
        <v>0</v>
      </c>
      <c r="I424">
        <v>2.0129999999999999</v>
      </c>
      <c r="J424">
        <v>1.46</v>
      </c>
      <c r="K424">
        <v>24.47</v>
      </c>
      <c r="L424">
        <v>42.46</v>
      </c>
      <c r="M424">
        <v>3.7240000000000002</v>
      </c>
      <c r="N424">
        <v>1.659</v>
      </c>
      <c r="O424">
        <v>0.29420000000000002</v>
      </c>
      <c r="P424">
        <v>-5.3959999999999999</v>
      </c>
      <c r="Q424">
        <v>-5.8049999999999997</v>
      </c>
      <c r="R424">
        <v>-5.5990000000000002</v>
      </c>
      <c r="S424">
        <v>36.950000000000003</v>
      </c>
      <c r="T424">
        <v>35.28</v>
      </c>
      <c r="U424">
        <v>36.1</v>
      </c>
      <c r="V424">
        <v>852.6</v>
      </c>
      <c r="W424">
        <v>0</v>
      </c>
      <c r="X424">
        <v>1029</v>
      </c>
      <c r="Y424">
        <v>12.81</v>
      </c>
      <c r="Z424">
        <v>12.73</v>
      </c>
      <c r="AA424">
        <v>12.77</v>
      </c>
      <c r="AB424">
        <v>-5.6180000000000003</v>
      </c>
      <c r="AC424">
        <v>2616</v>
      </c>
      <c r="AD424">
        <v>0</v>
      </c>
      <c r="AE424">
        <v>0</v>
      </c>
      <c r="AF424">
        <v>0</v>
      </c>
      <c r="AG424">
        <v>0</v>
      </c>
      <c r="AH424">
        <v>-188.3</v>
      </c>
      <c r="AI424">
        <v>-188.6</v>
      </c>
      <c r="AJ424">
        <v>-188.5</v>
      </c>
      <c r="AK424">
        <v>-178.5</v>
      </c>
      <c r="AL424">
        <v>-178.6</v>
      </c>
      <c r="AM424">
        <v>-178.6</v>
      </c>
    </row>
    <row r="425" spans="1:39" x14ac:dyDescent="0.25">
      <c r="A425" s="4">
        <f>D425-UNR_Feb2020!C425</f>
        <v>0</v>
      </c>
      <c r="B425" s="1">
        <v>43864</v>
      </c>
      <c r="C425" s="2">
        <v>0.91666666666666663</v>
      </c>
      <c r="D425" s="3">
        <f t="shared" si="6"/>
        <v>43864.916666666664</v>
      </c>
      <c r="E425">
        <v>0</v>
      </c>
      <c r="F425">
        <v>0</v>
      </c>
      <c r="G425">
        <v>0</v>
      </c>
      <c r="H425">
        <v>0</v>
      </c>
      <c r="I425">
        <v>2.0150000000000001</v>
      </c>
      <c r="J425">
        <v>1.931</v>
      </c>
      <c r="K425">
        <v>146.69999999999999</v>
      </c>
      <c r="L425">
        <v>16.5</v>
      </c>
      <c r="M425">
        <v>3.625</v>
      </c>
      <c r="N425">
        <v>1.3380000000000001</v>
      </c>
      <c r="O425">
        <v>0.83279999999999998</v>
      </c>
      <c r="P425">
        <v>-5.5990000000000002</v>
      </c>
      <c r="Q425">
        <v>-5.94</v>
      </c>
      <c r="R425">
        <v>-5.774</v>
      </c>
      <c r="S425">
        <v>36.78</v>
      </c>
      <c r="T425">
        <v>36</v>
      </c>
      <c r="U425">
        <v>36.4</v>
      </c>
      <c r="V425">
        <v>852.8</v>
      </c>
      <c r="W425">
        <v>0</v>
      </c>
      <c r="X425">
        <v>1029</v>
      </c>
      <c r="Y425">
        <v>12.83</v>
      </c>
      <c r="Z425">
        <v>12.73</v>
      </c>
      <c r="AA425">
        <v>12.77</v>
      </c>
      <c r="AB425">
        <v>-5.7830000000000004</v>
      </c>
      <c r="AC425">
        <v>2616</v>
      </c>
      <c r="AD425">
        <v>0</v>
      </c>
      <c r="AE425">
        <v>0</v>
      </c>
      <c r="AF425">
        <v>0</v>
      </c>
      <c r="AG425">
        <v>0</v>
      </c>
      <c r="AH425">
        <v>-188.5</v>
      </c>
      <c r="AI425">
        <v>-188.6</v>
      </c>
      <c r="AJ425">
        <v>-188.6</v>
      </c>
      <c r="AK425">
        <v>-178.4</v>
      </c>
      <c r="AL425">
        <v>-178.6</v>
      </c>
      <c r="AM425">
        <v>-178.5</v>
      </c>
    </row>
    <row r="426" spans="1:39" x14ac:dyDescent="0.25">
      <c r="A426" s="4">
        <f>D426-UNR_Feb2020!C426</f>
        <v>0</v>
      </c>
      <c r="B426" s="1">
        <v>43864</v>
      </c>
      <c r="C426" s="2">
        <v>0.92361111111111116</v>
      </c>
      <c r="D426" s="3">
        <f t="shared" si="6"/>
        <v>43864.923611111109</v>
      </c>
      <c r="E426">
        <v>0</v>
      </c>
      <c r="F426">
        <v>0</v>
      </c>
      <c r="G426">
        <v>0</v>
      </c>
      <c r="H426">
        <v>0</v>
      </c>
      <c r="I426">
        <v>1.131</v>
      </c>
      <c r="J426">
        <v>1.1000000000000001</v>
      </c>
      <c r="K426">
        <v>131.30000000000001</v>
      </c>
      <c r="L426">
        <v>12.76</v>
      </c>
      <c r="M426">
        <v>2.7930000000000001</v>
      </c>
      <c r="N426">
        <v>1.5760000000000001</v>
      </c>
      <c r="O426">
        <v>0</v>
      </c>
      <c r="P426">
        <v>-5.6669999999999998</v>
      </c>
      <c r="Q426">
        <v>-6.0759999999999996</v>
      </c>
      <c r="R426">
        <v>-5.8419999999999996</v>
      </c>
      <c r="S426">
        <v>37.090000000000003</v>
      </c>
      <c r="T426">
        <v>36.24</v>
      </c>
      <c r="U426">
        <v>36.78</v>
      </c>
      <c r="V426">
        <v>852.8</v>
      </c>
      <c r="W426">
        <v>0</v>
      </c>
      <c r="X426">
        <v>1029</v>
      </c>
      <c r="Y426">
        <v>12.82</v>
      </c>
      <c r="Z426">
        <v>12.74</v>
      </c>
      <c r="AA426">
        <v>12.78</v>
      </c>
      <c r="AB426">
        <v>-6.0069999999999997</v>
      </c>
      <c r="AC426">
        <v>2616</v>
      </c>
      <c r="AD426">
        <v>0</v>
      </c>
      <c r="AE426">
        <v>0</v>
      </c>
      <c r="AF426">
        <v>0</v>
      </c>
      <c r="AG426">
        <v>0</v>
      </c>
      <c r="AH426">
        <v>-188.5</v>
      </c>
      <c r="AI426">
        <v>-188.8</v>
      </c>
      <c r="AJ426">
        <v>-188.6</v>
      </c>
      <c r="AK426">
        <v>-178.4</v>
      </c>
      <c r="AL426">
        <v>-178.6</v>
      </c>
      <c r="AM426">
        <v>-178.5</v>
      </c>
    </row>
    <row r="427" spans="1:39" x14ac:dyDescent="0.25">
      <c r="A427" s="4">
        <f>D427-UNR_Feb2020!C427</f>
        <v>0</v>
      </c>
      <c r="B427" s="1">
        <v>43864</v>
      </c>
      <c r="C427" s="2">
        <v>0.93055555555555547</v>
      </c>
      <c r="D427" s="3">
        <f t="shared" si="6"/>
        <v>43864.930555555555</v>
      </c>
      <c r="E427">
        <v>0</v>
      </c>
      <c r="F427">
        <v>0</v>
      </c>
      <c r="G427">
        <v>0</v>
      </c>
      <c r="H427">
        <v>0</v>
      </c>
      <c r="I427">
        <v>1.76</v>
      </c>
      <c r="J427">
        <v>1.6879999999999999</v>
      </c>
      <c r="K427">
        <v>13.92</v>
      </c>
      <c r="L427">
        <v>16.32</v>
      </c>
      <c r="M427">
        <v>2.7930000000000001</v>
      </c>
      <c r="N427">
        <v>1.1240000000000001</v>
      </c>
      <c r="O427">
        <v>4.9169999999999998E-2</v>
      </c>
      <c r="P427">
        <v>-5.8369999999999997</v>
      </c>
      <c r="Q427">
        <v>-6.3140000000000001</v>
      </c>
      <c r="R427">
        <v>-6.101</v>
      </c>
      <c r="S427">
        <v>38.69</v>
      </c>
      <c r="T427">
        <v>36.82</v>
      </c>
      <c r="U427">
        <v>37.9</v>
      </c>
      <c r="V427">
        <v>852.9</v>
      </c>
      <c r="W427">
        <v>0</v>
      </c>
      <c r="X427">
        <v>1029</v>
      </c>
      <c r="Y427">
        <v>12.82</v>
      </c>
      <c r="Z427">
        <v>12.74</v>
      </c>
      <c r="AA427">
        <v>12.78</v>
      </c>
      <c r="AB427">
        <v>-6.2549999999999999</v>
      </c>
      <c r="AC427">
        <v>2616</v>
      </c>
      <c r="AD427">
        <v>0</v>
      </c>
      <c r="AE427">
        <v>0</v>
      </c>
      <c r="AF427">
        <v>0</v>
      </c>
      <c r="AG427">
        <v>0</v>
      </c>
      <c r="AH427">
        <v>-188.3</v>
      </c>
      <c r="AI427">
        <v>-188.6</v>
      </c>
      <c r="AJ427">
        <v>-188.5</v>
      </c>
      <c r="AK427">
        <v>-178.4</v>
      </c>
      <c r="AL427">
        <v>-178.6</v>
      </c>
      <c r="AM427">
        <v>-178.5</v>
      </c>
    </row>
    <row r="428" spans="1:39" x14ac:dyDescent="0.25">
      <c r="A428" s="4">
        <f>D428-UNR_Feb2020!C428</f>
        <v>0</v>
      </c>
      <c r="B428" s="1">
        <v>43864</v>
      </c>
      <c r="C428" s="2">
        <v>0.9375</v>
      </c>
      <c r="D428" s="3">
        <f t="shared" si="6"/>
        <v>43864.9375</v>
      </c>
      <c r="E428">
        <v>0</v>
      </c>
      <c r="F428">
        <v>0</v>
      </c>
      <c r="G428">
        <v>0</v>
      </c>
      <c r="H428">
        <v>0</v>
      </c>
      <c r="I428">
        <v>0.96830000000000005</v>
      </c>
      <c r="J428">
        <v>0.89359999999999995</v>
      </c>
      <c r="K428">
        <v>37.29</v>
      </c>
      <c r="L428">
        <v>22.44</v>
      </c>
      <c r="M428">
        <v>2.597</v>
      </c>
      <c r="N428">
        <v>1.054</v>
      </c>
      <c r="O428">
        <v>0</v>
      </c>
      <c r="P428">
        <v>-5.9729999999999999</v>
      </c>
      <c r="Q428">
        <v>-6.3479999999999999</v>
      </c>
      <c r="R428">
        <v>-6.1740000000000004</v>
      </c>
      <c r="S428">
        <v>39.31</v>
      </c>
      <c r="T428">
        <v>38.28</v>
      </c>
      <c r="U428">
        <v>38.659999999999997</v>
      </c>
      <c r="V428">
        <v>853</v>
      </c>
      <c r="W428">
        <v>0</v>
      </c>
      <c r="X428">
        <v>1029</v>
      </c>
      <c r="Y428">
        <v>12.87</v>
      </c>
      <c r="Z428">
        <v>12.76</v>
      </c>
      <c r="AA428">
        <v>12.81</v>
      </c>
      <c r="AB428">
        <v>-6.4420000000000002</v>
      </c>
      <c r="AC428">
        <v>2616</v>
      </c>
      <c r="AD428">
        <v>0</v>
      </c>
      <c r="AE428">
        <v>0</v>
      </c>
      <c r="AF428">
        <v>0</v>
      </c>
      <c r="AG428">
        <v>0</v>
      </c>
      <c r="AH428">
        <v>-188.4</v>
      </c>
      <c r="AI428">
        <v>-188.7</v>
      </c>
      <c r="AJ428">
        <v>-188.6</v>
      </c>
      <c r="AK428">
        <v>-178.4</v>
      </c>
      <c r="AL428">
        <v>-178.6</v>
      </c>
      <c r="AM428">
        <v>-178.5</v>
      </c>
    </row>
    <row r="429" spans="1:39" x14ac:dyDescent="0.25">
      <c r="A429" s="4">
        <f>D429-UNR_Feb2020!C429</f>
        <v>0</v>
      </c>
      <c r="B429" s="1">
        <v>43864</v>
      </c>
      <c r="C429" s="2">
        <v>0.94444444444444453</v>
      </c>
      <c r="D429" s="3">
        <f t="shared" si="6"/>
        <v>43864.944444444445</v>
      </c>
      <c r="E429">
        <v>0</v>
      </c>
      <c r="F429">
        <v>0</v>
      </c>
      <c r="G429">
        <v>0</v>
      </c>
      <c r="H429">
        <v>0</v>
      </c>
      <c r="I429">
        <v>0.94640000000000002</v>
      </c>
      <c r="J429">
        <v>0.86460000000000004</v>
      </c>
      <c r="K429">
        <v>342.7</v>
      </c>
      <c r="L429">
        <v>23.61</v>
      </c>
      <c r="M429">
        <v>2.3519999999999999</v>
      </c>
      <c r="N429">
        <v>0.93700000000000006</v>
      </c>
      <c r="O429">
        <v>0</v>
      </c>
      <c r="P429">
        <v>-6.2119999999999997</v>
      </c>
      <c r="Q429">
        <v>-6.7560000000000002</v>
      </c>
      <c r="R429">
        <v>-6.4589999999999996</v>
      </c>
      <c r="S429">
        <v>40.33</v>
      </c>
      <c r="T429">
        <v>39.24</v>
      </c>
      <c r="U429">
        <v>39.78</v>
      </c>
      <c r="V429">
        <v>853.1</v>
      </c>
      <c r="W429">
        <v>0</v>
      </c>
      <c r="X429">
        <v>1029</v>
      </c>
      <c r="Y429">
        <v>12.92</v>
      </c>
      <c r="Z429">
        <v>12.79</v>
      </c>
      <c r="AA429">
        <v>12.86</v>
      </c>
      <c r="AB429">
        <v>-6.6429999999999998</v>
      </c>
      <c r="AC429">
        <v>2616</v>
      </c>
      <c r="AD429">
        <v>0</v>
      </c>
      <c r="AE429">
        <v>0</v>
      </c>
      <c r="AF429">
        <v>0</v>
      </c>
      <c r="AG429">
        <v>0</v>
      </c>
      <c r="AH429">
        <v>-188.6</v>
      </c>
      <c r="AI429">
        <v>-188.7</v>
      </c>
      <c r="AJ429">
        <v>-188.6</v>
      </c>
      <c r="AK429">
        <v>-178.4</v>
      </c>
      <c r="AL429">
        <v>-178.5</v>
      </c>
      <c r="AM429">
        <v>-178.4</v>
      </c>
    </row>
    <row r="430" spans="1:39" x14ac:dyDescent="0.25">
      <c r="A430" s="4">
        <f>D430-UNR_Feb2020!C430</f>
        <v>0</v>
      </c>
      <c r="B430" s="1">
        <v>43864</v>
      </c>
      <c r="C430" s="2">
        <v>0.95138888888888884</v>
      </c>
      <c r="D430" s="3">
        <f t="shared" si="6"/>
        <v>43864.951388888891</v>
      </c>
      <c r="E430">
        <v>0</v>
      </c>
      <c r="F430">
        <v>0</v>
      </c>
      <c r="G430">
        <v>0</v>
      </c>
      <c r="H430">
        <v>0</v>
      </c>
      <c r="I430">
        <v>1.7629999999999999</v>
      </c>
      <c r="J430">
        <v>1.6879999999999999</v>
      </c>
      <c r="K430">
        <v>25.78</v>
      </c>
      <c r="L430">
        <v>16.77</v>
      </c>
      <c r="M430">
        <v>3.625</v>
      </c>
      <c r="N430">
        <v>1.5580000000000001</v>
      </c>
      <c r="O430">
        <v>0.44080000000000003</v>
      </c>
      <c r="P430">
        <v>-6.3479999999999999</v>
      </c>
      <c r="Q430">
        <v>-6.62</v>
      </c>
      <c r="R430">
        <v>-6.4880000000000004</v>
      </c>
      <c r="S430">
        <v>39.85</v>
      </c>
      <c r="T430">
        <v>39.409999999999997</v>
      </c>
      <c r="U430">
        <v>39.65</v>
      </c>
      <c r="V430">
        <v>853</v>
      </c>
      <c r="W430">
        <v>0</v>
      </c>
      <c r="X430">
        <v>1029</v>
      </c>
      <c r="Y430">
        <v>12.92</v>
      </c>
      <c r="Z430">
        <v>12.74</v>
      </c>
      <c r="AA430">
        <v>12.79</v>
      </c>
      <c r="AB430">
        <v>-6.8650000000000002</v>
      </c>
      <c r="AC430">
        <v>2616</v>
      </c>
      <c r="AD430">
        <v>0</v>
      </c>
      <c r="AE430">
        <v>0</v>
      </c>
      <c r="AF430">
        <v>0</v>
      </c>
      <c r="AG430">
        <v>0</v>
      </c>
      <c r="AH430">
        <v>-188.6</v>
      </c>
      <c r="AI430">
        <v>-188.8</v>
      </c>
      <c r="AJ430">
        <v>-188.7</v>
      </c>
      <c r="AK430">
        <v>-178.3</v>
      </c>
      <c r="AL430">
        <v>-178.4</v>
      </c>
      <c r="AM430">
        <v>-178.4</v>
      </c>
    </row>
    <row r="431" spans="1:39" x14ac:dyDescent="0.25">
      <c r="A431" s="4">
        <f>D431-UNR_Feb2020!C431</f>
        <v>0</v>
      </c>
      <c r="B431" s="1">
        <v>43864</v>
      </c>
      <c r="C431" s="2">
        <v>0.95833333333333337</v>
      </c>
      <c r="D431" s="3">
        <f t="shared" si="6"/>
        <v>43864.958333333336</v>
      </c>
      <c r="E431">
        <v>0</v>
      </c>
      <c r="F431">
        <v>0</v>
      </c>
      <c r="G431">
        <v>0</v>
      </c>
      <c r="H431">
        <v>0</v>
      </c>
      <c r="I431">
        <v>2.1230000000000002</v>
      </c>
      <c r="J431">
        <v>2.0569999999999999</v>
      </c>
      <c r="K431">
        <v>29.26</v>
      </c>
      <c r="L431">
        <v>14.25</v>
      </c>
      <c r="M431">
        <v>3.871</v>
      </c>
      <c r="N431">
        <v>1.244</v>
      </c>
      <c r="O431">
        <v>0.58789999999999998</v>
      </c>
      <c r="P431">
        <v>-6.0750000000000002</v>
      </c>
      <c r="Q431">
        <v>-6.4160000000000004</v>
      </c>
      <c r="R431">
        <v>-6.2069999999999999</v>
      </c>
      <c r="S431">
        <v>39.51</v>
      </c>
      <c r="T431">
        <v>37.299999999999997</v>
      </c>
      <c r="U431">
        <v>38.299999999999997</v>
      </c>
      <c r="V431">
        <v>852.9</v>
      </c>
      <c r="W431">
        <v>0</v>
      </c>
      <c r="X431">
        <v>1029</v>
      </c>
      <c r="Y431">
        <v>12.81</v>
      </c>
      <c r="Z431">
        <v>12.74</v>
      </c>
      <c r="AA431">
        <v>12.77</v>
      </c>
      <c r="AB431">
        <v>-7.008</v>
      </c>
      <c r="AC431">
        <v>2616</v>
      </c>
      <c r="AD431">
        <v>0</v>
      </c>
      <c r="AE431">
        <v>0</v>
      </c>
      <c r="AF431">
        <v>0</v>
      </c>
      <c r="AG431">
        <v>0</v>
      </c>
      <c r="AH431">
        <v>-188.6</v>
      </c>
      <c r="AI431">
        <v>-188.8</v>
      </c>
      <c r="AJ431">
        <v>-188.7</v>
      </c>
      <c r="AK431">
        <v>-178.4</v>
      </c>
      <c r="AL431">
        <v>-178.5</v>
      </c>
      <c r="AM431">
        <v>-178.4</v>
      </c>
    </row>
    <row r="432" spans="1:39" x14ac:dyDescent="0.25">
      <c r="A432" s="4">
        <f>D432-UNR_Feb2020!C432</f>
        <v>0</v>
      </c>
      <c r="B432" s="1">
        <v>43864</v>
      </c>
      <c r="C432" s="2">
        <v>0.96527777777777779</v>
      </c>
      <c r="D432" s="3">
        <f t="shared" si="6"/>
        <v>43864.965277777781</v>
      </c>
      <c r="E432">
        <v>0</v>
      </c>
      <c r="F432">
        <v>0</v>
      </c>
      <c r="G432">
        <v>0</v>
      </c>
      <c r="H432">
        <v>0</v>
      </c>
      <c r="I432">
        <v>1.3180000000000001</v>
      </c>
      <c r="J432">
        <v>0.77559999999999996</v>
      </c>
      <c r="K432">
        <v>63.07</v>
      </c>
      <c r="L432">
        <v>49.82</v>
      </c>
      <c r="M432">
        <v>3.6749999999999998</v>
      </c>
      <c r="N432">
        <v>1.9890000000000001</v>
      </c>
      <c r="O432">
        <v>0</v>
      </c>
      <c r="P432">
        <v>-5.9390000000000001</v>
      </c>
      <c r="Q432">
        <v>-6.28</v>
      </c>
      <c r="R432">
        <v>-6.1210000000000004</v>
      </c>
      <c r="S432">
        <v>38.11</v>
      </c>
      <c r="T432">
        <v>37.33</v>
      </c>
      <c r="U432">
        <v>37.630000000000003</v>
      </c>
      <c r="V432">
        <v>853</v>
      </c>
      <c r="W432">
        <v>0</v>
      </c>
      <c r="X432">
        <v>1029</v>
      </c>
      <c r="Y432">
        <v>12.88</v>
      </c>
      <c r="Z432">
        <v>12.74</v>
      </c>
      <c r="AA432">
        <v>12.81</v>
      </c>
      <c r="AB432">
        <v>-7.056</v>
      </c>
      <c r="AC432">
        <v>2616</v>
      </c>
      <c r="AD432">
        <v>0</v>
      </c>
      <c r="AE432">
        <v>0</v>
      </c>
      <c r="AF432">
        <v>0</v>
      </c>
      <c r="AG432">
        <v>0</v>
      </c>
      <c r="AH432">
        <v>-188.7</v>
      </c>
      <c r="AI432">
        <v>-188.9</v>
      </c>
      <c r="AJ432">
        <v>-188.8</v>
      </c>
      <c r="AK432">
        <v>-178.4</v>
      </c>
      <c r="AL432">
        <v>-178.6</v>
      </c>
      <c r="AM432">
        <v>-178.5</v>
      </c>
    </row>
    <row r="433" spans="1:39" x14ac:dyDescent="0.25">
      <c r="A433" s="4">
        <f>D433-UNR_Feb2020!C433</f>
        <v>0</v>
      </c>
      <c r="B433" s="1">
        <v>43864</v>
      </c>
      <c r="C433" s="2">
        <v>0.97222222222222221</v>
      </c>
      <c r="D433" s="3">
        <f t="shared" si="6"/>
        <v>43864.972222222219</v>
      </c>
      <c r="E433">
        <v>0</v>
      </c>
      <c r="F433">
        <v>0</v>
      </c>
      <c r="G433">
        <v>0</v>
      </c>
      <c r="H433">
        <v>0</v>
      </c>
      <c r="I433">
        <v>1.2829999999999999</v>
      </c>
      <c r="J433">
        <v>1.19</v>
      </c>
      <c r="K433">
        <v>56.51</v>
      </c>
      <c r="L433">
        <v>21.89</v>
      </c>
      <c r="M433">
        <v>2.9889999999999999</v>
      </c>
      <c r="N433">
        <v>1.351</v>
      </c>
      <c r="O433">
        <v>9.7900000000000001E-2</v>
      </c>
      <c r="P433">
        <v>-6.2119999999999997</v>
      </c>
      <c r="Q433">
        <v>-6.8929999999999998</v>
      </c>
      <c r="R433">
        <v>-6.6159999999999997</v>
      </c>
      <c r="S433">
        <v>40.36</v>
      </c>
      <c r="T433">
        <v>38.01</v>
      </c>
      <c r="U433">
        <v>39.450000000000003</v>
      </c>
      <c r="V433">
        <v>853</v>
      </c>
      <c r="W433">
        <v>0</v>
      </c>
      <c r="X433">
        <v>1029</v>
      </c>
      <c r="Y433">
        <v>12.85</v>
      </c>
      <c r="Z433">
        <v>12.76</v>
      </c>
      <c r="AA433">
        <v>12.81</v>
      </c>
      <c r="AB433">
        <v>-7.1059999999999999</v>
      </c>
      <c r="AC433">
        <v>2616</v>
      </c>
      <c r="AD433">
        <v>0</v>
      </c>
      <c r="AE433">
        <v>0</v>
      </c>
      <c r="AF433">
        <v>0</v>
      </c>
      <c r="AG433">
        <v>0</v>
      </c>
      <c r="AH433">
        <v>-188.7</v>
      </c>
      <c r="AI433">
        <v>-188.9</v>
      </c>
      <c r="AJ433">
        <v>-188.8</v>
      </c>
      <c r="AK433">
        <v>-178.4</v>
      </c>
      <c r="AL433">
        <v>-178.6</v>
      </c>
      <c r="AM433">
        <v>-178.6</v>
      </c>
    </row>
    <row r="434" spans="1:39" x14ac:dyDescent="0.25">
      <c r="A434" s="4">
        <f>D434-UNR_Feb2020!C434</f>
        <v>0</v>
      </c>
      <c r="B434" s="1">
        <v>43864</v>
      </c>
      <c r="C434" s="2">
        <v>0.97916666666666663</v>
      </c>
      <c r="D434" s="3">
        <f t="shared" si="6"/>
        <v>43864.979166666664</v>
      </c>
      <c r="E434">
        <v>0</v>
      </c>
      <c r="F434">
        <v>0</v>
      </c>
      <c r="G434">
        <v>0</v>
      </c>
      <c r="H434">
        <v>0</v>
      </c>
      <c r="I434">
        <v>0.96740000000000004</v>
      </c>
      <c r="J434">
        <v>0.89900000000000002</v>
      </c>
      <c r="K434">
        <v>48.82</v>
      </c>
      <c r="L434">
        <v>20.71</v>
      </c>
      <c r="M434">
        <v>2.254</v>
      </c>
      <c r="N434">
        <v>1.198</v>
      </c>
      <c r="O434">
        <v>0</v>
      </c>
      <c r="P434">
        <v>-6.5860000000000003</v>
      </c>
      <c r="Q434">
        <v>-6.859</v>
      </c>
      <c r="R434">
        <v>-6.6980000000000004</v>
      </c>
      <c r="S434">
        <v>40.090000000000003</v>
      </c>
      <c r="T434">
        <v>38.76</v>
      </c>
      <c r="U434">
        <v>39.450000000000003</v>
      </c>
      <c r="V434">
        <v>853</v>
      </c>
      <c r="W434">
        <v>0</v>
      </c>
      <c r="X434">
        <v>1029</v>
      </c>
      <c r="Y434">
        <v>12.83</v>
      </c>
      <c r="Z434">
        <v>12.75</v>
      </c>
      <c r="AA434">
        <v>12.79</v>
      </c>
      <c r="AB434">
        <v>-7.2030000000000003</v>
      </c>
      <c r="AC434">
        <v>2616</v>
      </c>
      <c r="AD434">
        <v>0</v>
      </c>
      <c r="AE434">
        <v>0</v>
      </c>
      <c r="AF434">
        <v>0</v>
      </c>
      <c r="AG434">
        <v>0</v>
      </c>
      <c r="AH434">
        <v>-188.7</v>
      </c>
      <c r="AI434">
        <v>-188.9</v>
      </c>
      <c r="AJ434">
        <v>-188.8</v>
      </c>
      <c r="AK434">
        <v>-178.4</v>
      </c>
      <c r="AL434">
        <v>-178.5</v>
      </c>
      <c r="AM434">
        <v>-178.5</v>
      </c>
    </row>
    <row r="435" spans="1:39" x14ac:dyDescent="0.25">
      <c r="A435" s="4">
        <f>D435-UNR_Feb2020!C435</f>
        <v>0</v>
      </c>
      <c r="B435" s="1">
        <v>43864</v>
      </c>
      <c r="C435" s="2">
        <v>0.98611111111111116</v>
      </c>
      <c r="D435" s="3">
        <f t="shared" si="6"/>
        <v>43864.986111111109</v>
      </c>
      <c r="E435">
        <v>0</v>
      </c>
      <c r="F435">
        <v>0</v>
      </c>
      <c r="G435">
        <v>0</v>
      </c>
      <c r="H435">
        <v>0</v>
      </c>
      <c r="I435">
        <v>1.038</v>
      </c>
      <c r="J435">
        <v>0.90569999999999995</v>
      </c>
      <c r="K435">
        <v>82.4</v>
      </c>
      <c r="L435">
        <v>28.58</v>
      </c>
      <c r="M435">
        <v>2.3029999999999999</v>
      </c>
      <c r="N435">
        <v>1.026</v>
      </c>
      <c r="O435">
        <v>0</v>
      </c>
      <c r="P435">
        <v>-6.5519999999999996</v>
      </c>
      <c r="Q435">
        <v>-6.7560000000000002</v>
      </c>
      <c r="R435">
        <v>-6.6360000000000001</v>
      </c>
      <c r="S435">
        <v>39.24</v>
      </c>
      <c r="T435">
        <v>38.49</v>
      </c>
      <c r="U435">
        <v>38.9</v>
      </c>
      <c r="V435">
        <v>853.1</v>
      </c>
      <c r="W435">
        <v>0</v>
      </c>
      <c r="X435">
        <v>1029</v>
      </c>
      <c r="Y435">
        <v>12.82</v>
      </c>
      <c r="Z435">
        <v>12.75</v>
      </c>
      <c r="AA435">
        <v>12.78</v>
      </c>
      <c r="AB435">
        <v>-7.3220000000000001</v>
      </c>
      <c r="AC435">
        <v>2616</v>
      </c>
      <c r="AD435">
        <v>0</v>
      </c>
      <c r="AE435">
        <v>0</v>
      </c>
      <c r="AF435">
        <v>0</v>
      </c>
      <c r="AG435">
        <v>0</v>
      </c>
      <c r="AH435">
        <v>-188.5</v>
      </c>
      <c r="AI435">
        <v>-188.7</v>
      </c>
      <c r="AJ435">
        <v>-188.6</v>
      </c>
      <c r="AK435">
        <v>-178.4</v>
      </c>
      <c r="AL435">
        <v>-178.6</v>
      </c>
      <c r="AM435">
        <v>-178.5</v>
      </c>
    </row>
    <row r="436" spans="1:39" x14ac:dyDescent="0.25">
      <c r="A436" s="4">
        <f>D436-UNR_Feb2020!C436</f>
        <v>0</v>
      </c>
      <c r="B436" s="1">
        <v>43864</v>
      </c>
      <c r="C436" s="2">
        <v>0.99305555555555547</v>
      </c>
      <c r="D436" s="3">
        <f t="shared" si="6"/>
        <v>43864.993055555555</v>
      </c>
      <c r="E436">
        <v>0</v>
      </c>
      <c r="F436">
        <v>0</v>
      </c>
      <c r="G436">
        <v>0</v>
      </c>
      <c r="H436">
        <v>0</v>
      </c>
      <c r="I436">
        <v>1.5149999999999999</v>
      </c>
      <c r="J436">
        <v>1.4419999999999999</v>
      </c>
      <c r="K436">
        <v>70.760000000000005</v>
      </c>
      <c r="L436">
        <v>17.89</v>
      </c>
      <c r="M436">
        <v>2.3519999999999999</v>
      </c>
      <c r="N436">
        <v>0.97799999999999998</v>
      </c>
      <c r="O436">
        <v>0.34289999999999998</v>
      </c>
      <c r="P436">
        <v>-6.484</v>
      </c>
      <c r="Q436">
        <v>-6.7220000000000004</v>
      </c>
      <c r="R436">
        <v>-6.5960000000000001</v>
      </c>
      <c r="S436">
        <v>38.56</v>
      </c>
      <c r="T436">
        <v>37.94</v>
      </c>
      <c r="U436">
        <v>38.35</v>
      </c>
      <c r="V436">
        <v>853.1</v>
      </c>
      <c r="W436">
        <v>0</v>
      </c>
      <c r="X436">
        <v>1029</v>
      </c>
      <c r="Y436">
        <v>12.84</v>
      </c>
      <c r="Z436">
        <v>12.73</v>
      </c>
      <c r="AA436">
        <v>12.78</v>
      </c>
      <c r="AB436">
        <v>-7.452</v>
      </c>
      <c r="AC436">
        <v>2616</v>
      </c>
      <c r="AD436">
        <v>0</v>
      </c>
      <c r="AE436">
        <v>0</v>
      </c>
      <c r="AF436">
        <v>0</v>
      </c>
      <c r="AG436">
        <v>0</v>
      </c>
      <c r="AH436">
        <v>-188.5</v>
      </c>
      <c r="AI436">
        <v>-188.7</v>
      </c>
      <c r="AJ436">
        <v>-188.6</v>
      </c>
      <c r="AK436">
        <v>-178.4</v>
      </c>
      <c r="AL436">
        <v>-178.6</v>
      </c>
      <c r="AM436">
        <v>-178.6</v>
      </c>
    </row>
    <row r="437" spans="1:39" x14ac:dyDescent="0.25">
      <c r="A437" s="4">
        <f>D437-UNR_Feb2020!C437</f>
        <v>0</v>
      </c>
      <c r="B437" s="1">
        <v>43865</v>
      </c>
      <c r="C437" s="2">
        <v>0</v>
      </c>
      <c r="D437" s="3">
        <f t="shared" si="6"/>
        <v>43865</v>
      </c>
      <c r="E437">
        <v>0</v>
      </c>
      <c r="F437">
        <v>0</v>
      </c>
      <c r="G437">
        <v>0</v>
      </c>
      <c r="H437">
        <v>0</v>
      </c>
      <c r="I437">
        <v>1.3180000000000001</v>
      </c>
      <c r="J437">
        <v>1.272</v>
      </c>
      <c r="K437">
        <v>59.31</v>
      </c>
      <c r="L437">
        <v>15.08</v>
      </c>
      <c r="M437">
        <v>2.1070000000000002</v>
      </c>
      <c r="N437">
        <v>0.63700000000000001</v>
      </c>
      <c r="O437">
        <v>0.53910000000000002</v>
      </c>
      <c r="P437">
        <v>-6.28</v>
      </c>
      <c r="Q437">
        <v>-6.8250000000000002</v>
      </c>
      <c r="R437">
        <v>-6.5380000000000003</v>
      </c>
      <c r="S437">
        <v>38.25</v>
      </c>
      <c r="T437">
        <v>36.85</v>
      </c>
      <c r="U437">
        <v>37.700000000000003</v>
      </c>
      <c r="V437">
        <v>853.1</v>
      </c>
      <c r="W437">
        <v>0</v>
      </c>
      <c r="X437">
        <v>1029</v>
      </c>
      <c r="Y437">
        <v>12.86</v>
      </c>
      <c r="Z437">
        <v>12.77</v>
      </c>
      <c r="AA437">
        <v>12.81</v>
      </c>
      <c r="AB437">
        <v>-7.5570000000000004</v>
      </c>
      <c r="AC437">
        <v>2616</v>
      </c>
      <c r="AD437">
        <v>0</v>
      </c>
      <c r="AE437">
        <v>0</v>
      </c>
      <c r="AF437">
        <v>0</v>
      </c>
      <c r="AG437">
        <v>0</v>
      </c>
      <c r="AH437">
        <v>-188.5</v>
      </c>
      <c r="AI437">
        <v>-188.7</v>
      </c>
      <c r="AJ437">
        <v>-188.6</v>
      </c>
      <c r="AK437">
        <v>-178.4</v>
      </c>
      <c r="AL437">
        <v>-178.6</v>
      </c>
      <c r="AM437">
        <v>-178.5</v>
      </c>
    </row>
    <row r="438" spans="1:39" x14ac:dyDescent="0.25">
      <c r="A438" s="4">
        <f>D438-UNR_Feb2020!C438</f>
        <v>0</v>
      </c>
      <c r="B438" s="1">
        <v>43865</v>
      </c>
      <c r="C438" s="2">
        <v>6.9444444444444441E-3</v>
      </c>
      <c r="D438" s="3">
        <f t="shared" si="6"/>
        <v>43865.006944444445</v>
      </c>
      <c r="E438">
        <v>0</v>
      </c>
      <c r="F438">
        <v>0</v>
      </c>
      <c r="G438">
        <v>0</v>
      </c>
      <c r="H438">
        <v>0</v>
      </c>
      <c r="I438">
        <v>1.37</v>
      </c>
      <c r="J438">
        <v>1.3360000000000001</v>
      </c>
      <c r="K438">
        <v>67.989999999999995</v>
      </c>
      <c r="L438">
        <v>12.84</v>
      </c>
      <c r="M438">
        <v>2.597</v>
      </c>
      <c r="N438">
        <v>0.64700000000000002</v>
      </c>
      <c r="O438">
        <v>0.78410000000000002</v>
      </c>
      <c r="P438">
        <v>-6.1769999999999996</v>
      </c>
      <c r="Q438">
        <v>-6.484</v>
      </c>
      <c r="R438">
        <v>-6.3550000000000004</v>
      </c>
      <c r="S438">
        <v>37.090000000000003</v>
      </c>
      <c r="T438">
        <v>36.340000000000003</v>
      </c>
      <c r="U438">
        <v>36.78</v>
      </c>
      <c r="V438">
        <v>853.1</v>
      </c>
      <c r="W438">
        <v>0</v>
      </c>
      <c r="X438">
        <v>1029</v>
      </c>
      <c r="Y438">
        <v>12.86</v>
      </c>
      <c r="Z438">
        <v>12.78</v>
      </c>
      <c r="AA438">
        <v>12.82</v>
      </c>
      <c r="AB438">
        <v>-7.6360000000000001</v>
      </c>
      <c r="AC438">
        <v>2616</v>
      </c>
      <c r="AD438">
        <v>0</v>
      </c>
      <c r="AE438">
        <v>0</v>
      </c>
      <c r="AF438">
        <v>0</v>
      </c>
      <c r="AG438">
        <v>0</v>
      </c>
      <c r="AH438">
        <v>-188.6</v>
      </c>
      <c r="AI438">
        <v>-188.7</v>
      </c>
      <c r="AJ438">
        <v>-188.7</v>
      </c>
      <c r="AK438">
        <v>-178.5</v>
      </c>
      <c r="AL438">
        <v>-178.6</v>
      </c>
      <c r="AM438">
        <v>-178.5</v>
      </c>
    </row>
    <row r="439" spans="1:39" x14ac:dyDescent="0.25">
      <c r="A439" s="4">
        <f>D439-UNR_Feb2020!C439</f>
        <v>0</v>
      </c>
      <c r="B439" s="1">
        <v>43865</v>
      </c>
      <c r="C439" s="2">
        <v>1.3888888888888888E-2</v>
      </c>
      <c r="D439" s="3">
        <f t="shared" si="6"/>
        <v>43865.013888888891</v>
      </c>
      <c r="E439">
        <v>0</v>
      </c>
      <c r="F439">
        <v>0</v>
      </c>
      <c r="G439">
        <v>0</v>
      </c>
      <c r="H439">
        <v>0</v>
      </c>
      <c r="I439">
        <v>0.95399999999999996</v>
      </c>
      <c r="J439">
        <v>0.89859999999999995</v>
      </c>
      <c r="K439">
        <v>81.5</v>
      </c>
      <c r="L439">
        <v>19.48</v>
      </c>
      <c r="M439">
        <v>1.764</v>
      </c>
      <c r="N439">
        <v>0.73799999999999999</v>
      </c>
      <c r="O439">
        <v>0.1958</v>
      </c>
      <c r="P439">
        <v>-6.3479999999999999</v>
      </c>
      <c r="Q439">
        <v>-6.6539999999999999</v>
      </c>
      <c r="R439">
        <v>-6.4880000000000004</v>
      </c>
      <c r="S439">
        <v>37.5</v>
      </c>
      <c r="T439">
        <v>36.72</v>
      </c>
      <c r="U439">
        <v>37.15</v>
      </c>
      <c r="V439">
        <v>853</v>
      </c>
      <c r="W439">
        <v>0</v>
      </c>
      <c r="X439">
        <v>1029</v>
      </c>
      <c r="Y439">
        <v>12.86</v>
      </c>
      <c r="Z439">
        <v>12.77</v>
      </c>
      <c r="AA439">
        <v>12.82</v>
      </c>
      <c r="AB439">
        <v>-7.7060000000000004</v>
      </c>
      <c r="AC439">
        <v>2616</v>
      </c>
      <c r="AD439">
        <v>0</v>
      </c>
      <c r="AE439">
        <v>0</v>
      </c>
      <c r="AF439">
        <v>0</v>
      </c>
      <c r="AG439">
        <v>0</v>
      </c>
      <c r="AH439">
        <v>-188.5</v>
      </c>
      <c r="AI439">
        <v>-188.7</v>
      </c>
      <c r="AJ439">
        <v>-188.6</v>
      </c>
      <c r="AK439">
        <v>-178.4</v>
      </c>
      <c r="AL439">
        <v>-178.6</v>
      </c>
      <c r="AM439">
        <v>-178.5</v>
      </c>
    </row>
    <row r="440" spans="1:39" x14ac:dyDescent="0.25">
      <c r="A440" s="4">
        <f>D440-UNR_Feb2020!C440</f>
        <v>0</v>
      </c>
      <c r="B440" s="1">
        <v>43865</v>
      </c>
      <c r="C440" s="2">
        <v>2.0833333333333332E-2</v>
      </c>
      <c r="D440" s="3">
        <f t="shared" si="6"/>
        <v>43865.020833333336</v>
      </c>
      <c r="E440">
        <v>0</v>
      </c>
      <c r="F440">
        <v>0</v>
      </c>
      <c r="G440">
        <v>0</v>
      </c>
      <c r="H440">
        <v>0</v>
      </c>
      <c r="I440">
        <v>0.38400000000000001</v>
      </c>
      <c r="J440">
        <v>0.29680000000000001</v>
      </c>
      <c r="K440">
        <v>213</v>
      </c>
      <c r="L440">
        <v>32.950000000000003</v>
      </c>
      <c r="M440">
        <v>1.2250000000000001</v>
      </c>
      <c r="N440">
        <v>0.67900000000000005</v>
      </c>
      <c r="O440">
        <v>0</v>
      </c>
      <c r="P440">
        <v>-6.484</v>
      </c>
      <c r="Q440">
        <v>-6.9269999999999996</v>
      </c>
      <c r="R440">
        <v>-6.7649999999999997</v>
      </c>
      <c r="S440">
        <v>38.76</v>
      </c>
      <c r="T440">
        <v>37.020000000000003</v>
      </c>
      <c r="U440">
        <v>38.229999999999997</v>
      </c>
      <c r="V440">
        <v>853.1</v>
      </c>
      <c r="W440">
        <v>0</v>
      </c>
      <c r="X440">
        <v>1029</v>
      </c>
      <c r="Y440">
        <v>12.87</v>
      </c>
      <c r="Z440">
        <v>12.8</v>
      </c>
      <c r="AA440">
        <v>12.83</v>
      </c>
      <c r="AB440">
        <v>-7.8010000000000002</v>
      </c>
      <c r="AC440">
        <v>2616</v>
      </c>
      <c r="AD440">
        <v>0</v>
      </c>
      <c r="AE440">
        <v>0</v>
      </c>
      <c r="AF440">
        <v>0</v>
      </c>
      <c r="AG440">
        <v>0</v>
      </c>
      <c r="AH440">
        <v>-188.6</v>
      </c>
      <c r="AI440">
        <v>-188.7</v>
      </c>
      <c r="AJ440">
        <v>-188.7</v>
      </c>
      <c r="AK440">
        <v>-178.4</v>
      </c>
      <c r="AL440">
        <v>-178.6</v>
      </c>
      <c r="AM440">
        <v>-178.5</v>
      </c>
    </row>
    <row r="441" spans="1:39" x14ac:dyDescent="0.25">
      <c r="A441" s="4">
        <f>D441-UNR_Feb2020!C441</f>
        <v>0</v>
      </c>
      <c r="B441" s="1">
        <v>43865</v>
      </c>
      <c r="C441" s="2">
        <v>2.7777777777777776E-2</v>
      </c>
      <c r="D441" s="3">
        <f t="shared" si="6"/>
        <v>43865.027777777781</v>
      </c>
      <c r="E441">
        <v>0</v>
      </c>
      <c r="F441">
        <v>0</v>
      </c>
      <c r="G441">
        <v>0</v>
      </c>
      <c r="H441">
        <v>0</v>
      </c>
      <c r="I441">
        <v>0.186</v>
      </c>
      <c r="J441">
        <v>0.1784</v>
      </c>
      <c r="K441">
        <v>219.2</v>
      </c>
      <c r="L441">
        <v>11.62</v>
      </c>
      <c r="M441">
        <v>0.68579999999999997</v>
      </c>
      <c r="N441">
        <v>0.48399999999999999</v>
      </c>
      <c r="O441">
        <v>0</v>
      </c>
      <c r="P441">
        <v>-6.5519999999999996</v>
      </c>
      <c r="Q441">
        <v>-7.2329999999999997</v>
      </c>
      <c r="R441">
        <v>-6.8410000000000002</v>
      </c>
      <c r="S441">
        <v>39.82</v>
      </c>
      <c r="T441">
        <v>37.67</v>
      </c>
      <c r="U441">
        <v>38.42</v>
      </c>
      <c r="V441">
        <v>853.1</v>
      </c>
      <c r="W441">
        <v>0</v>
      </c>
      <c r="X441">
        <v>1029</v>
      </c>
      <c r="Y441">
        <v>12.89</v>
      </c>
      <c r="Z441">
        <v>12.56</v>
      </c>
      <c r="AA441">
        <v>12.76</v>
      </c>
      <c r="AB441">
        <v>-7.9009999999999998</v>
      </c>
      <c r="AC441">
        <v>2616</v>
      </c>
      <c r="AD441">
        <v>0</v>
      </c>
      <c r="AE441">
        <v>0</v>
      </c>
      <c r="AF441">
        <v>0</v>
      </c>
      <c r="AG441">
        <v>0</v>
      </c>
      <c r="AH441">
        <v>-188.5</v>
      </c>
      <c r="AI441">
        <v>-188.8</v>
      </c>
      <c r="AJ441">
        <v>-188.7</v>
      </c>
      <c r="AK441">
        <v>-178.3</v>
      </c>
      <c r="AL441">
        <v>-178.5</v>
      </c>
      <c r="AM441">
        <v>-178.4</v>
      </c>
    </row>
    <row r="442" spans="1:39" x14ac:dyDescent="0.25">
      <c r="A442" s="4">
        <f>D442-UNR_Feb2020!C442</f>
        <v>0</v>
      </c>
      <c r="B442" s="1">
        <v>43865</v>
      </c>
      <c r="C442" s="2">
        <v>3.4722222222222224E-2</v>
      </c>
      <c r="D442" s="3">
        <f t="shared" si="6"/>
        <v>43865.034722222219</v>
      </c>
      <c r="E442">
        <v>0</v>
      </c>
      <c r="F442">
        <v>0</v>
      </c>
      <c r="G442">
        <v>0</v>
      </c>
      <c r="H442">
        <v>0</v>
      </c>
      <c r="I442">
        <v>0.64370000000000005</v>
      </c>
      <c r="J442">
        <v>0.64019999999999999</v>
      </c>
      <c r="K442">
        <v>307.10000000000002</v>
      </c>
      <c r="L442">
        <v>5.8339999999999996</v>
      </c>
      <c r="M442">
        <v>1.2250000000000001</v>
      </c>
      <c r="N442">
        <v>0.69699999999999995</v>
      </c>
      <c r="O442">
        <v>0</v>
      </c>
      <c r="P442">
        <v>-6.8929999999999998</v>
      </c>
      <c r="Q442">
        <v>-7.165</v>
      </c>
      <c r="R442">
        <v>-7.05</v>
      </c>
      <c r="S442">
        <v>40.6</v>
      </c>
      <c r="T442">
        <v>39.17</v>
      </c>
      <c r="U442">
        <v>39.69</v>
      </c>
      <c r="V442">
        <v>853.1</v>
      </c>
      <c r="W442">
        <v>0</v>
      </c>
      <c r="X442">
        <v>1029</v>
      </c>
      <c r="Y442">
        <v>12.68</v>
      </c>
      <c r="Z442">
        <v>12.61</v>
      </c>
      <c r="AA442">
        <v>12.65</v>
      </c>
      <c r="AB442">
        <v>-8.0190000000000001</v>
      </c>
      <c r="AC442">
        <v>2616</v>
      </c>
      <c r="AD442">
        <v>0</v>
      </c>
      <c r="AE442">
        <v>0</v>
      </c>
      <c r="AF442">
        <v>0</v>
      </c>
      <c r="AG442">
        <v>0</v>
      </c>
      <c r="AH442">
        <v>-188.7</v>
      </c>
      <c r="AI442">
        <v>-188.8</v>
      </c>
      <c r="AJ442">
        <v>-188.7</v>
      </c>
      <c r="AK442">
        <v>-178.4</v>
      </c>
      <c r="AL442">
        <v>-178.5</v>
      </c>
      <c r="AM442">
        <v>-178.5</v>
      </c>
    </row>
    <row r="443" spans="1:39" x14ac:dyDescent="0.25">
      <c r="A443" s="4">
        <f>D443-UNR_Feb2020!C443</f>
        <v>0</v>
      </c>
      <c r="B443" s="1">
        <v>43865</v>
      </c>
      <c r="C443" s="2">
        <v>4.1666666666666664E-2</v>
      </c>
      <c r="D443" s="3">
        <f t="shared" si="6"/>
        <v>43865.041666666664</v>
      </c>
      <c r="E443">
        <v>0</v>
      </c>
      <c r="F443">
        <v>0</v>
      </c>
      <c r="G443">
        <v>0</v>
      </c>
      <c r="H443">
        <v>0</v>
      </c>
      <c r="I443">
        <v>0.44790000000000002</v>
      </c>
      <c r="J443">
        <v>0.35449999999999998</v>
      </c>
      <c r="K443">
        <v>273.3</v>
      </c>
      <c r="L443">
        <v>34.82</v>
      </c>
      <c r="M443">
        <v>0.83279999999999998</v>
      </c>
      <c r="N443">
        <v>0.53200000000000003</v>
      </c>
      <c r="O443">
        <v>0</v>
      </c>
      <c r="P443">
        <v>-6.4160000000000004</v>
      </c>
      <c r="Q443">
        <v>-7.0970000000000004</v>
      </c>
      <c r="R443">
        <v>-6.7480000000000002</v>
      </c>
      <c r="S443">
        <v>39.92</v>
      </c>
      <c r="T443">
        <v>37.840000000000003</v>
      </c>
      <c r="U443">
        <v>39.01</v>
      </c>
      <c r="V443">
        <v>853</v>
      </c>
      <c r="W443">
        <v>0</v>
      </c>
      <c r="X443">
        <v>1029</v>
      </c>
      <c r="Y443">
        <v>12.7</v>
      </c>
      <c r="Z443">
        <v>12.6</v>
      </c>
      <c r="AA443">
        <v>12.65</v>
      </c>
      <c r="AB443">
        <v>-8.1590000000000007</v>
      </c>
      <c r="AC443">
        <v>2616</v>
      </c>
      <c r="AD443">
        <v>0</v>
      </c>
      <c r="AE443">
        <v>0</v>
      </c>
      <c r="AF443">
        <v>0</v>
      </c>
      <c r="AG443">
        <v>0</v>
      </c>
      <c r="AH443">
        <v>-188.7</v>
      </c>
      <c r="AI443">
        <v>-188.9</v>
      </c>
      <c r="AJ443">
        <v>-188.8</v>
      </c>
      <c r="AK443">
        <v>-178.4</v>
      </c>
      <c r="AL443">
        <v>-178.6</v>
      </c>
      <c r="AM443">
        <v>-178.5</v>
      </c>
    </row>
    <row r="444" spans="1:39" x14ac:dyDescent="0.25">
      <c r="A444" s="4">
        <f>D444-UNR_Feb2020!C444</f>
        <v>0</v>
      </c>
      <c r="B444" s="1">
        <v>43865</v>
      </c>
      <c r="C444" s="2">
        <v>4.8611111111111112E-2</v>
      </c>
      <c r="D444" s="3">
        <f t="shared" si="6"/>
        <v>43865.048611111109</v>
      </c>
      <c r="E444">
        <v>0</v>
      </c>
      <c r="F444">
        <v>0</v>
      </c>
      <c r="G444">
        <v>0</v>
      </c>
      <c r="H444">
        <v>0</v>
      </c>
      <c r="I444">
        <v>0.46810000000000002</v>
      </c>
      <c r="J444">
        <v>0.42109999999999997</v>
      </c>
      <c r="K444">
        <v>260.60000000000002</v>
      </c>
      <c r="L444">
        <v>24.46</v>
      </c>
      <c r="M444">
        <v>1.127</v>
      </c>
      <c r="N444">
        <v>0.54500000000000004</v>
      </c>
      <c r="O444">
        <v>0</v>
      </c>
      <c r="P444">
        <v>-6.45</v>
      </c>
      <c r="Q444">
        <v>-6.8929999999999998</v>
      </c>
      <c r="R444">
        <v>-6.6609999999999996</v>
      </c>
      <c r="S444">
        <v>38.93</v>
      </c>
      <c r="T444">
        <v>37.74</v>
      </c>
      <c r="U444">
        <v>38.18</v>
      </c>
      <c r="V444">
        <v>853</v>
      </c>
      <c r="W444">
        <v>0</v>
      </c>
      <c r="X444">
        <v>1029</v>
      </c>
      <c r="Y444">
        <v>12.7</v>
      </c>
      <c r="Z444">
        <v>12.62</v>
      </c>
      <c r="AA444">
        <v>12.66</v>
      </c>
      <c r="AB444">
        <v>-8.2889999999999997</v>
      </c>
      <c r="AC444">
        <v>2616</v>
      </c>
      <c r="AD444">
        <v>0</v>
      </c>
      <c r="AE444">
        <v>0</v>
      </c>
      <c r="AF444">
        <v>0</v>
      </c>
      <c r="AG444">
        <v>0</v>
      </c>
      <c r="AH444">
        <v>-188.7</v>
      </c>
      <c r="AI444">
        <v>-189</v>
      </c>
      <c r="AJ444">
        <v>-188.9</v>
      </c>
      <c r="AK444">
        <v>-178.5</v>
      </c>
      <c r="AL444">
        <v>-178.6</v>
      </c>
      <c r="AM444">
        <v>-178.5</v>
      </c>
    </row>
    <row r="445" spans="1:39" x14ac:dyDescent="0.25">
      <c r="A445" s="4">
        <f>D445-UNR_Feb2020!C445</f>
        <v>0</v>
      </c>
      <c r="B445" s="1">
        <v>43865</v>
      </c>
      <c r="C445" s="2">
        <v>5.5555555555555552E-2</v>
      </c>
      <c r="D445" s="3">
        <f t="shared" si="6"/>
        <v>43865.055555555555</v>
      </c>
      <c r="E445">
        <v>0</v>
      </c>
      <c r="F445">
        <v>0</v>
      </c>
      <c r="G445">
        <v>0</v>
      </c>
      <c r="H445">
        <v>0</v>
      </c>
      <c r="I445">
        <v>0.2195</v>
      </c>
      <c r="J445">
        <v>0.21279999999999999</v>
      </c>
      <c r="K445">
        <v>181.6</v>
      </c>
      <c r="L445">
        <v>10.25</v>
      </c>
      <c r="M445">
        <v>1.0289999999999999</v>
      </c>
      <c r="N445">
        <v>0.58799999999999997</v>
      </c>
      <c r="O445">
        <v>0</v>
      </c>
      <c r="P445">
        <v>-6.6180000000000003</v>
      </c>
      <c r="Q445">
        <v>-6.9589999999999996</v>
      </c>
      <c r="R445">
        <v>-6.8289999999999997</v>
      </c>
      <c r="S445">
        <v>38.86</v>
      </c>
      <c r="T445">
        <v>37.909999999999997</v>
      </c>
      <c r="U445">
        <v>38.54</v>
      </c>
      <c r="V445">
        <v>853</v>
      </c>
      <c r="W445">
        <v>0</v>
      </c>
      <c r="X445">
        <v>1029</v>
      </c>
      <c r="Y445">
        <v>12.73</v>
      </c>
      <c r="Z445">
        <v>12.61</v>
      </c>
      <c r="AA445">
        <v>12.67</v>
      </c>
      <c r="AB445">
        <v>-8.4190000000000005</v>
      </c>
      <c r="AC445">
        <v>2616</v>
      </c>
      <c r="AD445">
        <v>0</v>
      </c>
      <c r="AE445">
        <v>0</v>
      </c>
      <c r="AF445">
        <v>0</v>
      </c>
      <c r="AG445">
        <v>0</v>
      </c>
      <c r="AH445">
        <v>-188.7</v>
      </c>
      <c r="AI445">
        <v>-188.8</v>
      </c>
      <c r="AJ445">
        <v>-188.7</v>
      </c>
      <c r="AK445">
        <v>-178.3</v>
      </c>
      <c r="AL445">
        <v>-178.5</v>
      </c>
      <c r="AM445">
        <v>-178.4</v>
      </c>
    </row>
    <row r="446" spans="1:39" x14ac:dyDescent="0.25">
      <c r="A446" s="4">
        <f>D446-UNR_Feb2020!C446</f>
        <v>0</v>
      </c>
      <c r="B446" s="1">
        <v>43865</v>
      </c>
      <c r="C446" s="2">
        <v>6.25E-2</v>
      </c>
      <c r="D446" s="3">
        <f t="shared" si="6"/>
        <v>43865.0625</v>
      </c>
      <c r="E446">
        <v>0</v>
      </c>
      <c r="F446">
        <v>0</v>
      </c>
      <c r="G446">
        <v>0</v>
      </c>
      <c r="H446">
        <v>0</v>
      </c>
      <c r="I446">
        <v>0.55030000000000001</v>
      </c>
      <c r="J446">
        <v>0.53690000000000004</v>
      </c>
      <c r="K446">
        <v>164.8</v>
      </c>
      <c r="L446">
        <v>12.32</v>
      </c>
      <c r="M446">
        <v>1.3720000000000001</v>
      </c>
      <c r="N446">
        <v>0.77200000000000002</v>
      </c>
      <c r="O446">
        <v>0</v>
      </c>
      <c r="P446">
        <v>-6.48</v>
      </c>
      <c r="Q446">
        <v>-6.9589999999999996</v>
      </c>
      <c r="R446">
        <v>-6.6280000000000001</v>
      </c>
      <c r="S446">
        <v>38.659999999999997</v>
      </c>
      <c r="T446">
        <v>37.33</v>
      </c>
      <c r="U446">
        <v>37.9</v>
      </c>
      <c r="V446">
        <v>853</v>
      </c>
      <c r="W446">
        <v>0</v>
      </c>
      <c r="X446">
        <v>1029</v>
      </c>
      <c r="Y446">
        <v>12.7</v>
      </c>
      <c r="Z446">
        <v>12.61</v>
      </c>
      <c r="AA446">
        <v>12.66</v>
      </c>
      <c r="AB446">
        <v>-8.5289999999999999</v>
      </c>
      <c r="AC446">
        <v>2616</v>
      </c>
      <c r="AD446">
        <v>0</v>
      </c>
      <c r="AE446">
        <v>0</v>
      </c>
      <c r="AF446">
        <v>0</v>
      </c>
      <c r="AG446">
        <v>0</v>
      </c>
      <c r="AH446">
        <v>-188.7</v>
      </c>
      <c r="AI446">
        <v>-188.8</v>
      </c>
      <c r="AJ446">
        <v>-188.7</v>
      </c>
      <c r="AK446">
        <v>-178.4</v>
      </c>
      <c r="AL446">
        <v>-178.6</v>
      </c>
      <c r="AM446">
        <v>-178.5</v>
      </c>
    </row>
    <row r="447" spans="1:39" x14ac:dyDescent="0.25">
      <c r="A447" s="4">
        <f>D447-UNR_Feb2020!C447</f>
        <v>0</v>
      </c>
      <c r="B447" s="1">
        <v>43865</v>
      </c>
      <c r="C447" s="2">
        <v>6.9444444444444434E-2</v>
      </c>
      <c r="D447" s="3">
        <f t="shared" si="6"/>
        <v>43865.069444444445</v>
      </c>
      <c r="E447">
        <v>0</v>
      </c>
      <c r="F447">
        <v>0</v>
      </c>
      <c r="G447">
        <v>0</v>
      </c>
      <c r="H447">
        <v>0</v>
      </c>
      <c r="I447">
        <v>0.46810000000000002</v>
      </c>
      <c r="J447">
        <v>0.45960000000000001</v>
      </c>
      <c r="K447">
        <v>178</v>
      </c>
      <c r="L447">
        <v>10.39</v>
      </c>
      <c r="M447">
        <v>1.0289999999999999</v>
      </c>
      <c r="N447">
        <v>0.58199999999999996</v>
      </c>
      <c r="O447">
        <v>0</v>
      </c>
      <c r="P447">
        <v>-6.5490000000000004</v>
      </c>
      <c r="Q447">
        <v>-7.1289999999999996</v>
      </c>
      <c r="R447">
        <v>-6.8380000000000001</v>
      </c>
      <c r="S447">
        <v>38.9</v>
      </c>
      <c r="T447">
        <v>37.61</v>
      </c>
      <c r="U447">
        <v>38.18</v>
      </c>
      <c r="V447">
        <v>853</v>
      </c>
      <c r="W447">
        <v>0</v>
      </c>
      <c r="X447">
        <v>1029</v>
      </c>
      <c r="Y447">
        <v>12.7</v>
      </c>
      <c r="Z447">
        <v>12.63</v>
      </c>
      <c r="AA447">
        <v>12.66</v>
      </c>
      <c r="AB447">
        <v>-8.6389999999999993</v>
      </c>
      <c r="AC447">
        <v>2616</v>
      </c>
      <c r="AD447">
        <v>0</v>
      </c>
      <c r="AE447">
        <v>0</v>
      </c>
      <c r="AF447">
        <v>0</v>
      </c>
      <c r="AG447">
        <v>0</v>
      </c>
      <c r="AH447">
        <v>-188.6</v>
      </c>
      <c r="AI447">
        <v>-188.8</v>
      </c>
      <c r="AJ447">
        <v>-188.7</v>
      </c>
      <c r="AK447">
        <v>-178.4</v>
      </c>
      <c r="AL447">
        <v>-178.6</v>
      </c>
      <c r="AM447">
        <v>-178.5</v>
      </c>
    </row>
    <row r="448" spans="1:39" x14ac:dyDescent="0.25">
      <c r="A448" s="4">
        <f>D448-UNR_Feb2020!C448</f>
        <v>0</v>
      </c>
      <c r="B448" s="1">
        <v>43865</v>
      </c>
      <c r="C448" s="2">
        <v>7.6388888888888895E-2</v>
      </c>
      <c r="D448" s="3">
        <f t="shared" si="6"/>
        <v>43865.076388888891</v>
      </c>
      <c r="E448">
        <v>0</v>
      </c>
      <c r="F448">
        <v>0</v>
      </c>
      <c r="G448">
        <v>0</v>
      </c>
      <c r="H448">
        <v>0</v>
      </c>
      <c r="I448">
        <v>0.29189999999999999</v>
      </c>
      <c r="J448">
        <v>0.28739999999999999</v>
      </c>
      <c r="K448">
        <v>175.7</v>
      </c>
      <c r="L448">
        <v>8.6999999999999993</v>
      </c>
      <c r="M448">
        <v>0.93069999999999997</v>
      </c>
      <c r="N448">
        <v>0.49299999999999999</v>
      </c>
      <c r="O448">
        <v>0</v>
      </c>
      <c r="P448">
        <v>-7.0270000000000001</v>
      </c>
      <c r="Q448">
        <v>-7.266</v>
      </c>
      <c r="R448">
        <v>-7.1529999999999996</v>
      </c>
      <c r="S448">
        <v>39.54</v>
      </c>
      <c r="T448">
        <v>38.869999999999997</v>
      </c>
      <c r="U448">
        <v>39.270000000000003</v>
      </c>
      <c r="V448">
        <v>853.1</v>
      </c>
      <c r="W448">
        <v>0</v>
      </c>
      <c r="X448">
        <v>1029</v>
      </c>
      <c r="Y448">
        <v>12.74</v>
      </c>
      <c r="Z448">
        <v>12.64</v>
      </c>
      <c r="AA448">
        <v>12.67</v>
      </c>
      <c r="AB448">
        <v>-8.7289999999999992</v>
      </c>
      <c r="AC448">
        <v>2616</v>
      </c>
      <c r="AD448">
        <v>0</v>
      </c>
      <c r="AE448">
        <v>0</v>
      </c>
      <c r="AF448">
        <v>0</v>
      </c>
      <c r="AG448">
        <v>0</v>
      </c>
      <c r="AH448">
        <v>-188.5</v>
      </c>
      <c r="AI448">
        <v>-188.8</v>
      </c>
      <c r="AJ448">
        <v>-188.7</v>
      </c>
      <c r="AK448">
        <v>-178.4</v>
      </c>
      <c r="AL448">
        <v>-178.6</v>
      </c>
      <c r="AM448">
        <v>-178.5</v>
      </c>
    </row>
    <row r="449" spans="1:39" x14ac:dyDescent="0.25">
      <c r="A449" s="4">
        <f>D449-UNR_Feb2020!C449</f>
        <v>0</v>
      </c>
      <c r="B449" s="1">
        <v>43865</v>
      </c>
      <c r="C449" s="2">
        <v>8.3333333333333329E-2</v>
      </c>
      <c r="D449" s="3">
        <f t="shared" si="6"/>
        <v>43865.083333333336</v>
      </c>
      <c r="E449">
        <v>0</v>
      </c>
      <c r="F449">
        <v>0</v>
      </c>
      <c r="G449">
        <v>0</v>
      </c>
      <c r="H449">
        <v>0</v>
      </c>
      <c r="I449">
        <v>0.80779999999999996</v>
      </c>
      <c r="J449">
        <v>0.78720000000000001</v>
      </c>
      <c r="K449">
        <v>161.6</v>
      </c>
      <c r="L449">
        <v>12.28</v>
      </c>
      <c r="M449">
        <v>1.911</v>
      </c>
      <c r="N449">
        <v>1.034</v>
      </c>
      <c r="O449">
        <v>0</v>
      </c>
      <c r="P449">
        <v>-6.4489999999999998</v>
      </c>
      <c r="Q449">
        <v>-7.3689999999999998</v>
      </c>
      <c r="R449">
        <v>-6.88</v>
      </c>
      <c r="S449">
        <v>40.159999999999997</v>
      </c>
      <c r="T449">
        <v>37.64</v>
      </c>
      <c r="U449">
        <v>39.07</v>
      </c>
      <c r="V449">
        <v>853.1</v>
      </c>
      <c r="W449">
        <v>0</v>
      </c>
      <c r="X449">
        <v>1029</v>
      </c>
      <c r="Y449">
        <v>12.73</v>
      </c>
      <c r="Z449">
        <v>12.65</v>
      </c>
      <c r="AA449">
        <v>12.69</v>
      </c>
      <c r="AB449">
        <v>-8.8390000000000004</v>
      </c>
      <c r="AC449">
        <v>2616</v>
      </c>
      <c r="AD449">
        <v>0</v>
      </c>
      <c r="AE449">
        <v>0</v>
      </c>
      <c r="AF449">
        <v>0</v>
      </c>
      <c r="AG449">
        <v>0</v>
      </c>
      <c r="AH449">
        <v>-188.6</v>
      </c>
      <c r="AI449">
        <v>-188.8</v>
      </c>
      <c r="AJ449">
        <v>-188.7</v>
      </c>
      <c r="AK449">
        <v>-178.4</v>
      </c>
      <c r="AL449">
        <v>-178.5</v>
      </c>
      <c r="AM449">
        <v>-178.4</v>
      </c>
    </row>
    <row r="450" spans="1:39" x14ac:dyDescent="0.25">
      <c r="A450" s="4">
        <f>D450-UNR_Feb2020!C450</f>
        <v>0</v>
      </c>
      <c r="B450" s="1">
        <v>43865</v>
      </c>
      <c r="C450" s="2">
        <v>9.0277777777777776E-2</v>
      </c>
      <c r="D450" s="3">
        <f t="shared" si="6"/>
        <v>43865.090277777781</v>
      </c>
      <c r="E450">
        <v>0</v>
      </c>
      <c r="F450">
        <v>0</v>
      </c>
      <c r="G450">
        <v>0</v>
      </c>
      <c r="H450">
        <v>0</v>
      </c>
      <c r="I450">
        <v>1.0329999999999999</v>
      </c>
      <c r="J450">
        <v>0.96960000000000002</v>
      </c>
      <c r="K450">
        <v>128.5</v>
      </c>
      <c r="L450">
        <v>19.61</v>
      </c>
      <c r="M450">
        <v>1.8620000000000001</v>
      </c>
      <c r="N450">
        <v>0.94299999999999995</v>
      </c>
      <c r="O450">
        <v>0</v>
      </c>
      <c r="P450">
        <v>-6.3470000000000004</v>
      </c>
      <c r="Q450">
        <v>-6.891</v>
      </c>
      <c r="R450">
        <v>-6.59</v>
      </c>
      <c r="S450">
        <v>38.29</v>
      </c>
      <c r="T450">
        <v>37.43</v>
      </c>
      <c r="U450">
        <v>37.770000000000003</v>
      </c>
      <c r="V450">
        <v>853.1</v>
      </c>
      <c r="W450">
        <v>0</v>
      </c>
      <c r="X450">
        <v>1029</v>
      </c>
      <c r="Y450">
        <v>12.73</v>
      </c>
      <c r="Z450">
        <v>12.61</v>
      </c>
      <c r="AA450">
        <v>12.67</v>
      </c>
      <c r="AB450">
        <v>-8.9290000000000003</v>
      </c>
      <c r="AC450">
        <v>2616</v>
      </c>
      <c r="AD450">
        <v>0</v>
      </c>
      <c r="AE450">
        <v>0</v>
      </c>
      <c r="AF450">
        <v>0</v>
      </c>
      <c r="AG450">
        <v>0</v>
      </c>
      <c r="AH450">
        <v>-188.7</v>
      </c>
      <c r="AI450">
        <v>-188.9</v>
      </c>
      <c r="AJ450">
        <v>-188.8</v>
      </c>
      <c r="AK450">
        <v>-178.4</v>
      </c>
      <c r="AL450">
        <v>-178.5</v>
      </c>
      <c r="AM450">
        <v>-178.4</v>
      </c>
    </row>
    <row r="451" spans="1:39" x14ac:dyDescent="0.25">
      <c r="A451" s="4">
        <f>D451-UNR_Feb2020!C451</f>
        <v>0</v>
      </c>
      <c r="B451" s="1">
        <v>43865</v>
      </c>
      <c r="C451" s="2">
        <v>9.7222222222222224E-2</v>
      </c>
      <c r="D451" s="3">
        <f t="shared" si="6"/>
        <v>43865.097222222219</v>
      </c>
      <c r="E451">
        <v>0</v>
      </c>
      <c r="F451">
        <v>0</v>
      </c>
      <c r="G451">
        <v>0</v>
      </c>
      <c r="H451">
        <v>0</v>
      </c>
      <c r="I451">
        <v>7.1970000000000006E-2</v>
      </c>
      <c r="J451">
        <v>6.8400000000000002E-2</v>
      </c>
      <c r="K451">
        <v>79.459999999999994</v>
      </c>
      <c r="L451">
        <v>8.5</v>
      </c>
      <c r="M451">
        <v>0.7349</v>
      </c>
      <c r="N451">
        <v>0.35699999999999998</v>
      </c>
      <c r="O451">
        <v>0</v>
      </c>
      <c r="P451">
        <v>-6.891</v>
      </c>
      <c r="Q451">
        <v>-7.2990000000000004</v>
      </c>
      <c r="R451">
        <v>-7.069</v>
      </c>
      <c r="S451">
        <v>39.82</v>
      </c>
      <c r="T451">
        <v>38.29</v>
      </c>
      <c r="U451">
        <v>38.89</v>
      </c>
      <c r="V451">
        <v>853.3</v>
      </c>
      <c r="W451">
        <v>0</v>
      </c>
      <c r="X451">
        <v>1029</v>
      </c>
      <c r="Y451">
        <v>12.68</v>
      </c>
      <c r="Z451">
        <v>12.6</v>
      </c>
      <c r="AA451">
        <v>12.64</v>
      </c>
      <c r="AB451">
        <v>-9.0090000000000003</v>
      </c>
      <c r="AC451">
        <v>2616</v>
      </c>
      <c r="AD451">
        <v>0</v>
      </c>
      <c r="AE451">
        <v>0</v>
      </c>
      <c r="AF451">
        <v>0</v>
      </c>
      <c r="AG451">
        <v>0</v>
      </c>
      <c r="AH451">
        <v>-188.7</v>
      </c>
      <c r="AI451">
        <v>-189</v>
      </c>
      <c r="AJ451">
        <v>-188.8</v>
      </c>
      <c r="AK451">
        <v>-178.4</v>
      </c>
      <c r="AL451">
        <v>-178.6</v>
      </c>
      <c r="AM451">
        <v>-178.5</v>
      </c>
    </row>
    <row r="452" spans="1:39" x14ac:dyDescent="0.25">
      <c r="A452" s="4">
        <f>D452-UNR_Feb2020!C452</f>
        <v>0</v>
      </c>
      <c r="B452" s="1">
        <v>43865</v>
      </c>
      <c r="C452" s="2">
        <v>0.10416666666666667</v>
      </c>
      <c r="D452" s="3">
        <f t="shared" si="6"/>
        <v>43865.104166666664</v>
      </c>
      <c r="E452">
        <v>0</v>
      </c>
      <c r="F452">
        <v>0</v>
      </c>
      <c r="G452">
        <v>0</v>
      </c>
      <c r="H452">
        <v>0</v>
      </c>
      <c r="I452">
        <v>2.9499999999999998E-2</v>
      </c>
      <c r="J452">
        <v>2.9499999999999998E-2</v>
      </c>
      <c r="K452">
        <v>187.5</v>
      </c>
      <c r="L452">
        <v>0.25600000000000001</v>
      </c>
      <c r="M452">
        <v>0.49</v>
      </c>
      <c r="N452">
        <v>0.215</v>
      </c>
      <c r="O452">
        <v>0</v>
      </c>
      <c r="P452">
        <v>-7.093</v>
      </c>
      <c r="Q452">
        <v>-7.367</v>
      </c>
      <c r="R452">
        <v>-7.24</v>
      </c>
      <c r="S452">
        <v>40.299999999999997</v>
      </c>
      <c r="T452">
        <v>39.380000000000003</v>
      </c>
      <c r="U452">
        <v>39.79</v>
      </c>
      <c r="V452">
        <v>853.3</v>
      </c>
      <c r="W452">
        <v>0</v>
      </c>
      <c r="X452">
        <v>1029</v>
      </c>
      <c r="Y452">
        <v>12.68</v>
      </c>
      <c r="Z452">
        <v>12.59</v>
      </c>
      <c r="AA452">
        <v>12.64</v>
      </c>
      <c r="AB452">
        <v>-9.0790000000000006</v>
      </c>
      <c r="AC452">
        <v>2616</v>
      </c>
      <c r="AD452">
        <v>0</v>
      </c>
      <c r="AE452">
        <v>0</v>
      </c>
      <c r="AF452">
        <v>0</v>
      </c>
      <c r="AG452">
        <v>0</v>
      </c>
      <c r="AH452">
        <v>-188.8</v>
      </c>
      <c r="AI452">
        <v>-189</v>
      </c>
      <c r="AJ452">
        <v>-188.9</v>
      </c>
      <c r="AK452">
        <v>-178.3</v>
      </c>
      <c r="AL452">
        <v>-178.5</v>
      </c>
      <c r="AM452">
        <v>-178.5</v>
      </c>
    </row>
    <row r="453" spans="1:39" x14ac:dyDescent="0.25">
      <c r="A453" s="4">
        <f>D453-UNR_Feb2020!C453</f>
        <v>0</v>
      </c>
      <c r="B453" s="1">
        <v>43865</v>
      </c>
      <c r="C453" s="2">
        <v>0.1111111111111111</v>
      </c>
      <c r="D453" s="3">
        <f t="shared" si="6"/>
        <v>43865.111111111109</v>
      </c>
      <c r="E453">
        <v>0</v>
      </c>
      <c r="F453">
        <v>0</v>
      </c>
      <c r="G453">
        <v>0</v>
      </c>
      <c r="H453">
        <v>0</v>
      </c>
      <c r="I453">
        <v>0.2056</v>
      </c>
      <c r="J453">
        <v>0.20519999999999999</v>
      </c>
      <c r="K453">
        <v>317.8</v>
      </c>
      <c r="L453">
        <v>1.7330000000000001</v>
      </c>
      <c r="M453">
        <v>0.93069999999999997</v>
      </c>
      <c r="N453">
        <v>0.70199999999999996</v>
      </c>
      <c r="O453">
        <v>0</v>
      </c>
      <c r="P453">
        <v>-6.6829999999999998</v>
      </c>
      <c r="Q453">
        <v>-7.1609999999999996</v>
      </c>
      <c r="R453">
        <v>-6.9050000000000002</v>
      </c>
      <c r="S453">
        <v>39.409999999999997</v>
      </c>
      <c r="T453">
        <v>37.880000000000003</v>
      </c>
      <c r="U453">
        <v>38.54</v>
      </c>
      <c r="V453">
        <v>853.4</v>
      </c>
      <c r="W453">
        <v>0</v>
      </c>
      <c r="X453">
        <v>1029</v>
      </c>
      <c r="Y453">
        <v>12.67</v>
      </c>
      <c r="Z453">
        <v>12.59</v>
      </c>
      <c r="AA453">
        <v>12.62</v>
      </c>
      <c r="AB453">
        <v>-9.1389999999999993</v>
      </c>
      <c r="AC453">
        <v>2616</v>
      </c>
      <c r="AD453">
        <v>0</v>
      </c>
      <c r="AE453">
        <v>0</v>
      </c>
      <c r="AF453">
        <v>0</v>
      </c>
      <c r="AG453">
        <v>0</v>
      </c>
      <c r="AH453">
        <v>-188.8</v>
      </c>
      <c r="AI453">
        <v>-189</v>
      </c>
      <c r="AJ453">
        <v>-188.9</v>
      </c>
      <c r="AK453">
        <v>-178.3</v>
      </c>
      <c r="AL453">
        <v>-178.5</v>
      </c>
      <c r="AM453">
        <v>-178.4</v>
      </c>
    </row>
    <row r="454" spans="1:39" x14ac:dyDescent="0.25">
      <c r="A454" s="4">
        <f>D454-UNR_Feb2020!C454</f>
        <v>0</v>
      </c>
      <c r="B454" s="1">
        <v>43865</v>
      </c>
      <c r="C454" s="2">
        <v>0.11805555555555557</v>
      </c>
      <c r="D454" s="3">
        <f t="shared" ref="D454:D517" si="7">B454+C454</f>
        <v>43865.118055555555</v>
      </c>
      <c r="E454">
        <v>0</v>
      </c>
      <c r="F454">
        <v>0</v>
      </c>
      <c r="G454">
        <v>0</v>
      </c>
      <c r="H454">
        <v>0</v>
      </c>
      <c r="I454">
        <v>0.66390000000000005</v>
      </c>
      <c r="J454">
        <v>0.64190000000000003</v>
      </c>
      <c r="K454">
        <v>313.10000000000002</v>
      </c>
      <c r="L454">
        <v>14.09</v>
      </c>
      <c r="M454">
        <v>1.274</v>
      </c>
      <c r="N454">
        <v>0.67700000000000005</v>
      </c>
      <c r="O454">
        <v>0</v>
      </c>
      <c r="P454">
        <v>-6.7169999999999996</v>
      </c>
      <c r="Q454">
        <v>-7.2290000000000001</v>
      </c>
      <c r="R454">
        <v>-6.9349999999999996</v>
      </c>
      <c r="S454">
        <v>40.130000000000003</v>
      </c>
      <c r="T454">
        <v>37.979999999999997</v>
      </c>
      <c r="U454">
        <v>38.97</v>
      </c>
      <c r="V454">
        <v>853.5</v>
      </c>
      <c r="W454">
        <v>0</v>
      </c>
      <c r="X454">
        <v>1029</v>
      </c>
      <c r="Y454">
        <v>12.7</v>
      </c>
      <c r="Z454">
        <v>12.6</v>
      </c>
      <c r="AA454">
        <v>12.65</v>
      </c>
      <c r="AB454">
        <v>-9.1790000000000003</v>
      </c>
      <c r="AC454">
        <v>2616</v>
      </c>
      <c r="AD454">
        <v>0</v>
      </c>
      <c r="AE454">
        <v>0</v>
      </c>
      <c r="AF454">
        <v>0</v>
      </c>
      <c r="AG454">
        <v>0</v>
      </c>
      <c r="AH454">
        <v>-188.6</v>
      </c>
      <c r="AI454">
        <v>-188.9</v>
      </c>
      <c r="AJ454">
        <v>-188.7</v>
      </c>
      <c r="AK454">
        <v>-178.3</v>
      </c>
      <c r="AL454">
        <v>-178.5</v>
      </c>
      <c r="AM454">
        <v>-178.4</v>
      </c>
    </row>
    <row r="455" spans="1:39" x14ac:dyDescent="0.25">
      <c r="A455" s="4">
        <f>D455-UNR_Feb2020!C455</f>
        <v>0</v>
      </c>
      <c r="B455" s="1">
        <v>43865</v>
      </c>
      <c r="C455" s="2">
        <v>0.125</v>
      </c>
      <c r="D455" s="3">
        <f t="shared" si="7"/>
        <v>43865.125</v>
      </c>
      <c r="E455">
        <v>0</v>
      </c>
      <c r="F455">
        <v>0</v>
      </c>
      <c r="G455">
        <v>0</v>
      </c>
      <c r="H455">
        <v>0</v>
      </c>
      <c r="I455">
        <v>0.49759999999999999</v>
      </c>
      <c r="J455">
        <v>0.48280000000000001</v>
      </c>
      <c r="K455">
        <v>299.5</v>
      </c>
      <c r="L455">
        <v>11.69</v>
      </c>
      <c r="M455">
        <v>1.2250000000000001</v>
      </c>
      <c r="N455">
        <v>0.99299999999999999</v>
      </c>
      <c r="O455">
        <v>0</v>
      </c>
      <c r="P455">
        <v>-6.5469999999999997</v>
      </c>
      <c r="Q455">
        <v>-6.8869999999999996</v>
      </c>
      <c r="R455">
        <v>-6.6779999999999999</v>
      </c>
      <c r="S455">
        <v>38.22</v>
      </c>
      <c r="T455">
        <v>37.57</v>
      </c>
      <c r="U455">
        <v>37.99</v>
      </c>
      <c r="V455">
        <v>853.6</v>
      </c>
      <c r="W455">
        <v>0</v>
      </c>
      <c r="X455">
        <v>1029</v>
      </c>
      <c r="Y455">
        <v>12.69</v>
      </c>
      <c r="Z455">
        <v>12.6</v>
      </c>
      <c r="AA455">
        <v>12.65</v>
      </c>
      <c r="AB455">
        <v>-9.1790000000000003</v>
      </c>
      <c r="AC455">
        <v>2616</v>
      </c>
      <c r="AD455">
        <v>0</v>
      </c>
      <c r="AE455">
        <v>0</v>
      </c>
      <c r="AF455">
        <v>0</v>
      </c>
      <c r="AG455">
        <v>0</v>
      </c>
      <c r="AH455">
        <v>-188.6</v>
      </c>
      <c r="AI455">
        <v>-188.9</v>
      </c>
      <c r="AJ455">
        <v>-188.7</v>
      </c>
      <c r="AK455">
        <v>-178.3</v>
      </c>
      <c r="AL455">
        <v>-178.5</v>
      </c>
      <c r="AM455">
        <v>-178.4</v>
      </c>
    </row>
    <row r="456" spans="1:39" x14ac:dyDescent="0.25">
      <c r="A456" s="4">
        <f>D456-UNR_Feb2020!C456</f>
        <v>0</v>
      </c>
      <c r="B456" s="1">
        <v>43865</v>
      </c>
      <c r="C456" s="2">
        <v>0.13194444444444445</v>
      </c>
      <c r="D456" s="3">
        <f t="shared" si="7"/>
        <v>43865.131944444445</v>
      </c>
      <c r="E456">
        <v>0</v>
      </c>
      <c r="F456">
        <v>0</v>
      </c>
      <c r="G456">
        <v>0</v>
      </c>
      <c r="H456">
        <v>0</v>
      </c>
      <c r="I456">
        <v>0.73719999999999997</v>
      </c>
      <c r="J456">
        <v>0.71440000000000003</v>
      </c>
      <c r="K456">
        <v>318.8</v>
      </c>
      <c r="L456">
        <v>13.72</v>
      </c>
      <c r="M456">
        <v>1.47</v>
      </c>
      <c r="N456">
        <v>0.92700000000000005</v>
      </c>
      <c r="O456">
        <v>0</v>
      </c>
      <c r="P456">
        <v>-6.7510000000000003</v>
      </c>
      <c r="Q456">
        <v>-7.0919999999999996</v>
      </c>
      <c r="R456">
        <v>-6.8979999999999997</v>
      </c>
      <c r="S456">
        <v>38.97</v>
      </c>
      <c r="T456">
        <v>37.51</v>
      </c>
      <c r="U456">
        <v>38.299999999999997</v>
      </c>
      <c r="V456">
        <v>853.5</v>
      </c>
      <c r="W456">
        <v>0</v>
      </c>
      <c r="X456">
        <v>1029</v>
      </c>
      <c r="Y456">
        <v>12.67</v>
      </c>
      <c r="Z456">
        <v>12.59</v>
      </c>
      <c r="AA456">
        <v>12.62</v>
      </c>
      <c r="AB456">
        <v>-9.1590000000000007</v>
      </c>
      <c r="AC456">
        <v>2616</v>
      </c>
      <c r="AD456">
        <v>0</v>
      </c>
      <c r="AE456">
        <v>0</v>
      </c>
      <c r="AF456">
        <v>0</v>
      </c>
      <c r="AG456">
        <v>0</v>
      </c>
      <c r="AH456">
        <v>-188.8</v>
      </c>
      <c r="AI456">
        <v>-188.9</v>
      </c>
      <c r="AJ456">
        <v>-188.9</v>
      </c>
      <c r="AK456">
        <v>-178.4</v>
      </c>
      <c r="AL456">
        <v>-178.5</v>
      </c>
      <c r="AM456">
        <v>-178.4</v>
      </c>
    </row>
    <row r="457" spans="1:39" x14ac:dyDescent="0.25">
      <c r="A457" s="4">
        <f>D457-UNR_Feb2020!C457</f>
        <v>0</v>
      </c>
      <c r="B457" s="1">
        <v>43865</v>
      </c>
      <c r="C457" s="2">
        <v>0.1388888888888889</v>
      </c>
      <c r="D457" s="3">
        <f t="shared" si="7"/>
        <v>43865.138888888891</v>
      </c>
      <c r="E457">
        <v>0</v>
      </c>
      <c r="F457">
        <v>0</v>
      </c>
      <c r="G457">
        <v>0</v>
      </c>
      <c r="H457">
        <v>0</v>
      </c>
      <c r="I457">
        <v>0.83189999999999997</v>
      </c>
      <c r="J457">
        <v>0.81669999999999998</v>
      </c>
      <c r="K457">
        <v>322.60000000000002</v>
      </c>
      <c r="L457">
        <v>10.98</v>
      </c>
      <c r="M457">
        <v>1.421</v>
      </c>
      <c r="N457">
        <v>0.71399999999999997</v>
      </c>
      <c r="O457">
        <v>0.1958</v>
      </c>
      <c r="P457">
        <v>-6.5129999999999999</v>
      </c>
      <c r="Q457">
        <v>-6.9560000000000004</v>
      </c>
      <c r="R457">
        <v>-6.7690000000000001</v>
      </c>
      <c r="S457">
        <v>39.549999999999997</v>
      </c>
      <c r="T457">
        <v>37.44</v>
      </c>
      <c r="U457">
        <v>38.31</v>
      </c>
      <c r="V457">
        <v>853.5</v>
      </c>
      <c r="W457">
        <v>0</v>
      </c>
      <c r="X457">
        <v>1029</v>
      </c>
      <c r="Y457">
        <v>12.68</v>
      </c>
      <c r="Z457">
        <v>12.6</v>
      </c>
      <c r="AA457">
        <v>12.64</v>
      </c>
      <c r="AB457">
        <v>-9.1389999999999993</v>
      </c>
      <c r="AC457">
        <v>2616</v>
      </c>
      <c r="AD457">
        <v>0</v>
      </c>
      <c r="AE457">
        <v>0</v>
      </c>
      <c r="AF457">
        <v>0</v>
      </c>
      <c r="AG457">
        <v>0</v>
      </c>
      <c r="AH457">
        <v>-188.8</v>
      </c>
      <c r="AI457">
        <v>-189</v>
      </c>
      <c r="AJ457">
        <v>-188.9</v>
      </c>
      <c r="AK457">
        <v>-178.4</v>
      </c>
      <c r="AL457">
        <v>-178.6</v>
      </c>
      <c r="AM457">
        <v>-178.5</v>
      </c>
    </row>
    <row r="458" spans="1:39" x14ac:dyDescent="0.25">
      <c r="A458" s="4">
        <f>D458-UNR_Feb2020!C458</f>
        <v>0</v>
      </c>
      <c r="B458" s="1">
        <v>43865</v>
      </c>
      <c r="C458" s="2">
        <v>0.14583333333333334</v>
      </c>
      <c r="D458" s="3">
        <f t="shared" si="7"/>
        <v>43865.145833333336</v>
      </c>
      <c r="E458">
        <v>0</v>
      </c>
      <c r="F458">
        <v>0</v>
      </c>
      <c r="G458">
        <v>0</v>
      </c>
      <c r="H458">
        <v>0</v>
      </c>
      <c r="I458">
        <v>0.70269999999999999</v>
      </c>
      <c r="J458">
        <v>0.70009999999999994</v>
      </c>
      <c r="K458">
        <v>306.8</v>
      </c>
      <c r="L458">
        <v>5.2549999999999999</v>
      </c>
      <c r="M458">
        <v>1.0289999999999999</v>
      </c>
      <c r="N458">
        <v>0.25800000000000001</v>
      </c>
      <c r="O458">
        <v>0.3921</v>
      </c>
      <c r="P458">
        <v>-6.5129999999999999</v>
      </c>
      <c r="Q458">
        <v>-6.8879999999999999</v>
      </c>
      <c r="R458">
        <v>-6.66</v>
      </c>
      <c r="S458">
        <v>38.36</v>
      </c>
      <c r="T458">
        <v>37.03</v>
      </c>
      <c r="U458">
        <v>37.35</v>
      </c>
      <c r="V458">
        <v>853.6</v>
      </c>
      <c r="W458">
        <v>0</v>
      </c>
      <c r="X458">
        <v>1029</v>
      </c>
      <c r="Y458">
        <v>12.68</v>
      </c>
      <c r="Z458">
        <v>12.6</v>
      </c>
      <c r="AA458">
        <v>12.64</v>
      </c>
      <c r="AB458">
        <v>-9.1189999999999998</v>
      </c>
      <c r="AC458">
        <v>2616</v>
      </c>
      <c r="AD458">
        <v>0</v>
      </c>
      <c r="AE458">
        <v>0</v>
      </c>
      <c r="AF458">
        <v>0</v>
      </c>
      <c r="AG458">
        <v>0</v>
      </c>
      <c r="AH458">
        <v>-188.8</v>
      </c>
      <c r="AI458">
        <v>-189</v>
      </c>
      <c r="AJ458">
        <v>-188.9</v>
      </c>
      <c r="AK458">
        <v>-178.4</v>
      </c>
      <c r="AL458">
        <v>-178.6</v>
      </c>
      <c r="AM458">
        <v>-178.5</v>
      </c>
    </row>
    <row r="459" spans="1:39" x14ac:dyDescent="0.25">
      <c r="A459" s="4">
        <f>D459-UNR_Feb2020!C459</f>
        <v>0</v>
      </c>
      <c r="B459" s="1">
        <v>43865</v>
      </c>
      <c r="C459" s="2">
        <v>0.15277777777777776</v>
      </c>
      <c r="D459" s="3">
        <f t="shared" si="7"/>
        <v>43865.152777777781</v>
      </c>
      <c r="E459">
        <v>0</v>
      </c>
      <c r="F459">
        <v>0</v>
      </c>
      <c r="G459">
        <v>0</v>
      </c>
      <c r="H459">
        <v>0</v>
      </c>
      <c r="I459">
        <v>0.91239999999999999</v>
      </c>
      <c r="J459">
        <v>0.91200000000000003</v>
      </c>
      <c r="K459">
        <v>325.89999999999998</v>
      </c>
      <c r="L459">
        <v>2.1829999999999998</v>
      </c>
      <c r="M459">
        <v>1.323</v>
      </c>
      <c r="N459">
        <v>0.40899999999999997</v>
      </c>
      <c r="O459">
        <v>0.49</v>
      </c>
      <c r="P459">
        <v>-6.5810000000000004</v>
      </c>
      <c r="Q459">
        <v>-6.99</v>
      </c>
      <c r="R459">
        <v>-6.7389999999999999</v>
      </c>
      <c r="S459">
        <v>37.950000000000003</v>
      </c>
      <c r="T459">
        <v>36.93</v>
      </c>
      <c r="U459">
        <v>37.409999999999997</v>
      </c>
      <c r="V459">
        <v>853.6</v>
      </c>
      <c r="W459">
        <v>0</v>
      </c>
      <c r="X459">
        <v>1029</v>
      </c>
      <c r="Y459">
        <v>12.68</v>
      </c>
      <c r="Z459">
        <v>12.6</v>
      </c>
      <c r="AA459">
        <v>12.65</v>
      </c>
      <c r="AB459">
        <v>-9.1189999999999998</v>
      </c>
      <c r="AC459">
        <v>2616</v>
      </c>
      <c r="AD459">
        <v>0</v>
      </c>
      <c r="AE459">
        <v>0</v>
      </c>
      <c r="AF459">
        <v>0</v>
      </c>
      <c r="AG459">
        <v>0</v>
      </c>
      <c r="AH459">
        <v>-188.8</v>
      </c>
      <c r="AI459">
        <v>-189</v>
      </c>
      <c r="AJ459">
        <v>-188.9</v>
      </c>
      <c r="AK459">
        <v>-178.5</v>
      </c>
      <c r="AL459">
        <v>-178.6</v>
      </c>
      <c r="AM459">
        <v>-178.6</v>
      </c>
    </row>
    <row r="460" spans="1:39" x14ac:dyDescent="0.25">
      <c r="A460" s="4">
        <f>D460-UNR_Feb2020!C460</f>
        <v>0</v>
      </c>
      <c r="B460" s="1">
        <v>43865</v>
      </c>
      <c r="C460" s="2">
        <v>0.15972222222222224</v>
      </c>
      <c r="D460" s="3">
        <f t="shared" si="7"/>
        <v>43865.159722222219</v>
      </c>
      <c r="E460">
        <v>0</v>
      </c>
      <c r="F460">
        <v>0</v>
      </c>
      <c r="G460">
        <v>0</v>
      </c>
      <c r="H460">
        <v>0</v>
      </c>
      <c r="I460">
        <v>0.21729999999999999</v>
      </c>
      <c r="J460">
        <v>0.17879999999999999</v>
      </c>
      <c r="K460">
        <v>35.97</v>
      </c>
      <c r="L460">
        <v>25.71</v>
      </c>
      <c r="M460">
        <v>0.78410000000000002</v>
      </c>
      <c r="N460">
        <v>0.53400000000000003</v>
      </c>
      <c r="O460">
        <v>0</v>
      </c>
      <c r="P460">
        <v>-6.2770000000000001</v>
      </c>
      <c r="Q460">
        <v>-6.7169999999999996</v>
      </c>
      <c r="R460">
        <v>-6.5289999999999999</v>
      </c>
      <c r="S460">
        <v>38.090000000000003</v>
      </c>
      <c r="T460">
        <v>36.450000000000003</v>
      </c>
      <c r="U460">
        <v>37.1</v>
      </c>
      <c r="V460">
        <v>853.6</v>
      </c>
      <c r="W460">
        <v>0</v>
      </c>
      <c r="X460">
        <v>1029</v>
      </c>
      <c r="Y460">
        <v>12.67</v>
      </c>
      <c r="Z460">
        <v>12.57</v>
      </c>
      <c r="AA460">
        <v>12.62</v>
      </c>
      <c r="AB460">
        <v>-9.0790000000000006</v>
      </c>
      <c r="AC460">
        <v>2616</v>
      </c>
      <c r="AD460">
        <v>0</v>
      </c>
      <c r="AE460">
        <v>0</v>
      </c>
      <c r="AF460">
        <v>0</v>
      </c>
      <c r="AG460">
        <v>0</v>
      </c>
      <c r="AH460">
        <v>-188.9</v>
      </c>
      <c r="AI460">
        <v>-189</v>
      </c>
      <c r="AJ460">
        <v>-189</v>
      </c>
      <c r="AK460">
        <v>-178.5</v>
      </c>
      <c r="AL460">
        <v>-178.6</v>
      </c>
      <c r="AM460">
        <v>-178.6</v>
      </c>
    </row>
    <row r="461" spans="1:39" x14ac:dyDescent="0.25">
      <c r="A461" s="4">
        <f>D461-UNR_Feb2020!C461</f>
        <v>0</v>
      </c>
      <c r="B461" s="1">
        <v>43865</v>
      </c>
      <c r="C461" s="2">
        <v>0.16666666666666666</v>
      </c>
      <c r="D461" s="3">
        <f t="shared" si="7"/>
        <v>43865.166666666664</v>
      </c>
      <c r="E461">
        <v>0</v>
      </c>
      <c r="F461">
        <v>0</v>
      </c>
      <c r="G461">
        <v>0</v>
      </c>
      <c r="H461">
        <v>0</v>
      </c>
      <c r="I461">
        <v>0.85209999999999997</v>
      </c>
      <c r="J461">
        <v>0.8337</v>
      </c>
      <c r="K461">
        <v>87.1</v>
      </c>
      <c r="L461">
        <v>11.92</v>
      </c>
      <c r="M461">
        <v>1.323</v>
      </c>
      <c r="N461">
        <v>0.36799999999999999</v>
      </c>
      <c r="O461">
        <v>0.3921</v>
      </c>
      <c r="P461">
        <v>-6.1740000000000004</v>
      </c>
      <c r="Q461">
        <v>-6.5140000000000002</v>
      </c>
      <c r="R461">
        <v>-6.3140000000000001</v>
      </c>
      <c r="S461">
        <v>36.93</v>
      </c>
      <c r="T461">
        <v>36.11</v>
      </c>
      <c r="U461">
        <v>36.380000000000003</v>
      </c>
      <c r="V461">
        <v>853.8</v>
      </c>
      <c r="W461">
        <v>0</v>
      </c>
      <c r="X461">
        <v>1029</v>
      </c>
      <c r="Y461">
        <v>12.66</v>
      </c>
      <c r="Z461">
        <v>12.58</v>
      </c>
      <c r="AA461">
        <v>12.61</v>
      </c>
      <c r="AB461">
        <v>-9.0589999999999993</v>
      </c>
      <c r="AC461">
        <v>2616</v>
      </c>
      <c r="AD461">
        <v>0</v>
      </c>
      <c r="AE461">
        <v>0</v>
      </c>
      <c r="AF461">
        <v>0</v>
      </c>
      <c r="AG461">
        <v>0</v>
      </c>
      <c r="AH461">
        <v>-188.7</v>
      </c>
      <c r="AI461">
        <v>-189</v>
      </c>
      <c r="AJ461">
        <v>-188.8</v>
      </c>
      <c r="AK461">
        <v>-178.5</v>
      </c>
      <c r="AL461">
        <v>-178.6</v>
      </c>
      <c r="AM461">
        <v>-178.6</v>
      </c>
    </row>
    <row r="462" spans="1:39" x14ac:dyDescent="0.25">
      <c r="A462" s="4">
        <f>D462-UNR_Feb2020!C462</f>
        <v>0</v>
      </c>
      <c r="B462" s="1">
        <v>43865</v>
      </c>
      <c r="C462" s="2">
        <v>0.17361111111111113</v>
      </c>
      <c r="D462" s="3">
        <f t="shared" si="7"/>
        <v>43865.173611111109</v>
      </c>
      <c r="E462">
        <v>0</v>
      </c>
      <c r="F462">
        <v>0</v>
      </c>
      <c r="G462">
        <v>0</v>
      </c>
      <c r="H462">
        <v>0</v>
      </c>
      <c r="I462">
        <v>0.92490000000000006</v>
      </c>
      <c r="J462">
        <v>0.88419999999999999</v>
      </c>
      <c r="K462">
        <v>99</v>
      </c>
      <c r="L462">
        <v>17.05</v>
      </c>
      <c r="M462">
        <v>1.3720000000000001</v>
      </c>
      <c r="N462">
        <v>0.39300000000000002</v>
      </c>
      <c r="O462">
        <v>0.49</v>
      </c>
      <c r="P462">
        <v>-6.4450000000000003</v>
      </c>
      <c r="Q462">
        <v>-6.8220000000000001</v>
      </c>
      <c r="R462">
        <v>-6.6130000000000004</v>
      </c>
      <c r="S462">
        <v>37.880000000000003</v>
      </c>
      <c r="T462">
        <v>36.93</v>
      </c>
      <c r="U462">
        <v>37.409999999999997</v>
      </c>
      <c r="V462">
        <v>853.8</v>
      </c>
      <c r="W462">
        <v>0</v>
      </c>
      <c r="X462">
        <v>1029</v>
      </c>
      <c r="Y462">
        <v>12.65</v>
      </c>
      <c r="Z462">
        <v>12.58</v>
      </c>
      <c r="AA462">
        <v>12.61</v>
      </c>
      <c r="AB462">
        <v>-9.0589999999999993</v>
      </c>
      <c r="AC462">
        <v>2616</v>
      </c>
      <c r="AD462">
        <v>0</v>
      </c>
      <c r="AE462">
        <v>0</v>
      </c>
      <c r="AF462">
        <v>0</v>
      </c>
      <c r="AG462">
        <v>0</v>
      </c>
      <c r="AH462">
        <v>-188.7</v>
      </c>
      <c r="AI462">
        <v>-188.9</v>
      </c>
      <c r="AJ462">
        <v>-188.8</v>
      </c>
      <c r="AK462">
        <v>-178.5</v>
      </c>
      <c r="AL462">
        <v>-178.7</v>
      </c>
      <c r="AM462">
        <v>-178.6</v>
      </c>
    </row>
    <row r="463" spans="1:39" x14ac:dyDescent="0.25">
      <c r="A463" s="4">
        <f>D463-UNR_Feb2020!C463</f>
        <v>0</v>
      </c>
      <c r="B463" s="1">
        <v>43865</v>
      </c>
      <c r="C463" s="2">
        <v>0.18055555555555555</v>
      </c>
      <c r="D463" s="3">
        <f t="shared" si="7"/>
        <v>43865.180555555555</v>
      </c>
      <c r="E463">
        <v>0</v>
      </c>
      <c r="F463">
        <v>0</v>
      </c>
      <c r="G463">
        <v>0</v>
      </c>
      <c r="H463">
        <v>0</v>
      </c>
      <c r="I463">
        <v>0.90210000000000001</v>
      </c>
      <c r="J463">
        <v>0.87839999999999996</v>
      </c>
      <c r="K463">
        <v>66.84</v>
      </c>
      <c r="L463">
        <v>13.09</v>
      </c>
      <c r="M463">
        <v>1.5189999999999999</v>
      </c>
      <c r="N463">
        <v>0.70099999999999996</v>
      </c>
      <c r="O463">
        <v>0.3921</v>
      </c>
      <c r="P463">
        <v>-6.4809999999999999</v>
      </c>
      <c r="Q463">
        <v>-6.8890000000000002</v>
      </c>
      <c r="R463">
        <v>-6.7</v>
      </c>
      <c r="S463">
        <v>37.979999999999997</v>
      </c>
      <c r="T463">
        <v>36.96</v>
      </c>
      <c r="U463">
        <v>37.340000000000003</v>
      </c>
      <c r="V463">
        <v>853.9</v>
      </c>
      <c r="W463">
        <v>0</v>
      </c>
      <c r="X463">
        <v>1029</v>
      </c>
      <c r="Y463">
        <v>12.69</v>
      </c>
      <c r="Z463">
        <v>12.57</v>
      </c>
      <c r="AA463">
        <v>12.64</v>
      </c>
      <c r="AB463">
        <v>-9.0890000000000004</v>
      </c>
      <c r="AC463">
        <v>2616</v>
      </c>
      <c r="AD463">
        <v>0</v>
      </c>
      <c r="AE463">
        <v>0</v>
      </c>
      <c r="AF463">
        <v>0</v>
      </c>
      <c r="AG463">
        <v>0</v>
      </c>
      <c r="AH463">
        <v>-188.6</v>
      </c>
      <c r="AI463">
        <v>-188.8</v>
      </c>
      <c r="AJ463">
        <v>-188.7</v>
      </c>
      <c r="AK463">
        <v>-178.4</v>
      </c>
      <c r="AL463">
        <v>-178.5</v>
      </c>
      <c r="AM463">
        <v>-178.5</v>
      </c>
    </row>
    <row r="464" spans="1:39" x14ac:dyDescent="0.25">
      <c r="A464" s="4">
        <f>D464-UNR_Feb2020!C464</f>
        <v>0</v>
      </c>
      <c r="B464" s="1">
        <v>43865</v>
      </c>
      <c r="C464" s="2">
        <v>0.1875</v>
      </c>
      <c r="D464" s="3">
        <f t="shared" si="7"/>
        <v>43865.1875</v>
      </c>
      <c r="E464">
        <v>0</v>
      </c>
      <c r="F464">
        <v>0</v>
      </c>
      <c r="G464">
        <v>0</v>
      </c>
      <c r="H464">
        <v>0</v>
      </c>
      <c r="I464">
        <v>1.1830000000000001</v>
      </c>
      <c r="J464">
        <v>1.167</v>
      </c>
      <c r="K464">
        <v>68.78</v>
      </c>
      <c r="L464">
        <v>9.48</v>
      </c>
      <c r="M464">
        <v>1.47</v>
      </c>
      <c r="N464">
        <v>0.22700000000000001</v>
      </c>
      <c r="O464">
        <v>0.88200000000000001</v>
      </c>
      <c r="P464">
        <v>-6.548</v>
      </c>
      <c r="Q464">
        <v>-6.8209999999999997</v>
      </c>
      <c r="R464">
        <v>-6.6719999999999997</v>
      </c>
      <c r="S464">
        <v>37.950000000000003</v>
      </c>
      <c r="T464">
        <v>37.159999999999997</v>
      </c>
      <c r="U464">
        <v>37.43</v>
      </c>
      <c r="V464">
        <v>854</v>
      </c>
      <c r="W464">
        <v>0</v>
      </c>
      <c r="X464">
        <v>1029</v>
      </c>
      <c r="Y464">
        <v>12.68</v>
      </c>
      <c r="Z464">
        <v>12.58</v>
      </c>
      <c r="AA464">
        <v>12.64</v>
      </c>
      <c r="AB464">
        <v>-9.0790000000000006</v>
      </c>
      <c r="AC464">
        <v>2616</v>
      </c>
      <c r="AD464">
        <v>0</v>
      </c>
      <c r="AE464">
        <v>0</v>
      </c>
      <c r="AF464">
        <v>0</v>
      </c>
      <c r="AG464">
        <v>0</v>
      </c>
      <c r="AH464">
        <v>-188.7</v>
      </c>
      <c r="AI464">
        <v>-188.9</v>
      </c>
      <c r="AJ464">
        <v>-188.8</v>
      </c>
      <c r="AK464">
        <v>-178.5</v>
      </c>
      <c r="AL464">
        <v>-178.7</v>
      </c>
      <c r="AM464">
        <v>-178.6</v>
      </c>
    </row>
    <row r="465" spans="1:39" x14ac:dyDescent="0.25">
      <c r="A465" s="4">
        <f>D465-UNR_Feb2020!C465</f>
        <v>0</v>
      </c>
      <c r="B465" s="1">
        <v>43865</v>
      </c>
      <c r="C465" s="2">
        <v>0.19444444444444445</v>
      </c>
      <c r="D465" s="3">
        <f t="shared" si="7"/>
        <v>43865.194444444445</v>
      </c>
      <c r="E465">
        <v>0</v>
      </c>
      <c r="F465">
        <v>0</v>
      </c>
      <c r="G465">
        <v>0</v>
      </c>
      <c r="H465">
        <v>0</v>
      </c>
      <c r="I465">
        <v>0.53110000000000002</v>
      </c>
      <c r="J465">
        <v>0.26290000000000002</v>
      </c>
      <c r="K465">
        <v>158.30000000000001</v>
      </c>
      <c r="L465">
        <v>51.9</v>
      </c>
      <c r="M465">
        <v>1.274</v>
      </c>
      <c r="N465">
        <v>0.80500000000000005</v>
      </c>
      <c r="O465">
        <v>0</v>
      </c>
      <c r="P465">
        <v>-6.6840000000000002</v>
      </c>
      <c r="Q465">
        <v>-7.6390000000000002</v>
      </c>
      <c r="R465">
        <v>-7.0259999999999998</v>
      </c>
      <c r="S465">
        <v>40.71</v>
      </c>
      <c r="T465">
        <v>37.33</v>
      </c>
      <c r="U465">
        <v>38.54</v>
      </c>
      <c r="V465">
        <v>854</v>
      </c>
      <c r="W465">
        <v>0</v>
      </c>
      <c r="X465">
        <v>1029</v>
      </c>
      <c r="Y465">
        <v>12.65</v>
      </c>
      <c r="Z465">
        <v>12.56</v>
      </c>
      <c r="AA465">
        <v>12.61</v>
      </c>
      <c r="AB465">
        <v>-9.0489999999999995</v>
      </c>
      <c r="AC465">
        <v>2616</v>
      </c>
      <c r="AD465">
        <v>0</v>
      </c>
      <c r="AE465">
        <v>0</v>
      </c>
      <c r="AF465">
        <v>0</v>
      </c>
      <c r="AG465">
        <v>0</v>
      </c>
      <c r="AH465">
        <v>-188.6</v>
      </c>
      <c r="AI465">
        <v>-188.9</v>
      </c>
      <c r="AJ465">
        <v>-188.8</v>
      </c>
      <c r="AK465">
        <v>-178.5</v>
      </c>
      <c r="AL465">
        <v>-178.7</v>
      </c>
      <c r="AM465">
        <v>-178.6</v>
      </c>
    </row>
    <row r="466" spans="1:39" x14ac:dyDescent="0.25">
      <c r="A466" s="4">
        <f>D466-UNR_Feb2020!C466</f>
        <v>0</v>
      </c>
      <c r="B466" s="1">
        <v>43865</v>
      </c>
      <c r="C466" s="2">
        <v>0.20138888888888887</v>
      </c>
      <c r="D466" s="3">
        <f t="shared" si="7"/>
        <v>43865.201388888891</v>
      </c>
      <c r="E466">
        <v>0</v>
      </c>
      <c r="F466">
        <v>0</v>
      </c>
      <c r="G466">
        <v>0</v>
      </c>
      <c r="H466">
        <v>0</v>
      </c>
      <c r="I466">
        <v>0.24540000000000001</v>
      </c>
      <c r="J466">
        <v>0.20300000000000001</v>
      </c>
      <c r="K466">
        <v>230</v>
      </c>
      <c r="L466">
        <v>27.06</v>
      </c>
      <c r="M466">
        <v>0.7349</v>
      </c>
      <c r="N466">
        <v>0.50900000000000001</v>
      </c>
      <c r="O466">
        <v>0</v>
      </c>
      <c r="P466">
        <v>-7.5709999999999997</v>
      </c>
      <c r="Q466">
        <v>-8.1189999999999998</v>
      </c>
      <c r="R466">
        <v>-7.8140000000000001</v>
      </c>
      <c r="S466">
        <v>43.4</v>
      </c>
      <c r="T466">
        <v>40.71</v>
      </c>
      <c r="U466">
        <v>41.67</v>
      </c>
      <c r="V466">
        <v>854</v>
      </c>
      <c r="W466">
        <v>0</v>
      </c>
      <c r="X466">
        <v>1029</v>
      </c>
      <c r="Y466">
        <v>12.67</v>
      </c>
      <c r="Z466">
        <v>12.58</v>
      </c>
      <c r="AA466">
        <v>12.62</v>
      </c>
      <c r="AB466">
        <v>-9.0289999999999999</v>
      </c>
      <c r="AC466">
        <v>2616</v>
      </c>
      <c r="AD466">
        <v>0</v>
      </c>
      <c r="AE466">
        <v>0</v>
      </c>
      <c r="AF466">
        <v>0</v>
      </c>
      <c r="AG466">
        <v>0</v>
      </c>
      <c r="AH466">
        <v>-188.6</v>
      </c>
      <c r="AI466">
        <v>-188.8</v>
      </c>
      <c r="AJ466">
        <v>-188.8</v>
      </c>
      <c r="AK466">
        <v>-178.4</v>
      </c>
      <c r="AL466">
        <v>-178.5</v>
      </c>
      <c r="AM466">
        <v>-178.5</v>
      </c>
    </row>
    <row r="467" spans="1:39" x14ac:dyDescent="0.25">
      <c r="A467" s="4">
        <f>D467-UNR_Feb2020!C467</f>
        <v>0</v>
      </c>
      <c r="B467" s="1">
        <v>43865</v>
      </c>
      <c r="C467" s="2">
        <v>0.20833333333333334</v>
      </c>
      <c r="D467" s="3">
        <f t="shared" si="7"/>
        <v>43865.208333333336</v>
      </c>
      <c r="E467">
        <v>0</v>
      </c>
      <c r="F467">
        <v>0</v>
      </c>
      <c r="G467">
        <v>0</v>
      </c>
      <c r="H467">
        <v>0</v>
      </c>
      <c r="I467">
        <v>9.1639999999999999E-2</v>
      </c>
      <c r="J467">
        <v>9.1200000000000003E-2</v>
      </c>
      <c r="K467">
        <v>321.7</v>
      </c>
      <c r="L467">
        <v>1.502</v>
      </c>
      <c r="M467">
        <v>0.53910000000000002</v>
      </c>
      <c r="N467">
        <v>0.379</v>
      </c>
      <c r="O467">
        <v>0</v>
      </c>
      <c r="P467">
        <v>-7.8079999999999998</v>
      </c>
      <c r="Q467">
        <v>-7.98</v>
      </c>
      <c r="R467">
        <v>-7.9039999999999999</v>
      </c>
      <c r="S467">
        <v>43.33</v>
      </c>
      <c r="T467">
        <v>42.31</v>
      </c>
      <c r="U467">
        <v>42.52</v>
      </c>
      <c r="V467">
        <v>854</v>
      </c>
      <c r="W467">
        <v>0</v>
      </c>
      <c r="X467">
        <v>1029</v>
      </c>
      <c r="Y467">
        <v>12.66</v>
      </c>
      <c r="Z467">
        <v>12.58</v>
      </c>
      <c r="AA467">
        <v>12.62</v>
      </c>
      <c r="AB467">
        <v>-9.0690000000000008</v>
      </c>
      <c r="AC467">
        <v>2616</v>
      </c>
      <c r="AD467">
        <v>0</v>
      </c>
      <c r="AE467">
        <v>0</v>
      </c>
      <c r="AF467">
        <v>0</v>
      </c>
      <c r="AG467">
        <v>0</v>
      </c>
      <c r="AH467">
        <v>-188.7</v>
      </c>
      <c r="AI467">
        <v>-188.9</v>
      </c>
      <c r="AJ467">
        <v>-188.8</v>
      </c>
      <c r="AK467">
        <v>-178.5</v>
      </c>
      <c r="AL467">
        <v>-178.6</v>
      </c>
      <c r="AM467">
        <v>-178.6</v>
      </c>
    </row>
    <row r="468" spans="1:39" x14ac:dyDescent="0.25">
      <c r="A468" s="4">
        <f>D468-UNR_Feb2020!C468</f>
        <v>0</v>
      </c>
      <c r="B468" s="1">
        <v>43865</v>
      </c>
      <c r="C468" s="2">
        <v>0.21527777777777779</v>
      </c>
      <c r="D468" s="3">
        <f t="shared" si="7"/>
        <v>43865.215277777781</v>
      </c>
      <c r="E468">
        <v>0</v>
      </c>
      <c r="F468">
        <v>0</v>
      </c>
      <c r="G468">
        <v>0</v>
      </c>
      <c r="H468">
        <v>0</v>
      </c>
      <c r="I468">
        <v>6.7059999999999995E-2</v>
      </c>
      <c r="J468">
        <v>6.6159999999999997E-2</v>
      </c>
      <c r="K468">
        <v>207.5</v>
      </c>
      <c r="L468">
        <v>4.2530000000000001</v>
      </c>
      <c r="M468">
        <v>0.7349</v>
      </c>
      <c r="N468">
        <v>0.39200000000000002</v>
      </c>
      <c r="O468">
        <v>0</v>
      </c>
      <c r="P468">
        <v>-7.7060000000000004</v>
      </c>
      <c r="Q468">
        <v>-8.0489999999999995</v>
      </c>
      <c r="R468">
        <v>-7.8879999999999999</v>
      </c>
      <c r="S468">
        <v>42.75</v>
      </c>
      <c r="T468">
        <v>41.76</v>
      </c>
      <c r="U468">
        <v>42.32</v>
      </c>
      <c r="V468">
        <v>854</v>
      </c>
      <c r="W468">
        <v>0</v>
      </c>
      <c r="X468">
        <v>1029</v>
      </c>
      <c r="Y468">
        <v>12.65</v>
      </c>
      <c r="Z468">
        <v>12.55</v>
      </c>
      <c r="AA468">
        <v>12.6</v>
      </c>
      <c r="AB468">
        <v>-9.1690000000000005</v>
      </c>
      <c r="AC468">
        <v>2616</v>
      </c>
      <c r="AD468">
        <v>0</v>
      </c>
      <c r="AE468">
        <v>0</v>
      </c>
      <c r="AF468">
        <v>0</v>
      </c>
      <c r="AG468">
        <v>0</v>
      </c>
      <c r="AH468">
        <v>-188.8</v>
      </c>
      <c r="AI468">
        <v>-189</v>
      </c>
      <c r="AJ468">
        <v>-188.9</v>
      </c>
      <c r="AK468">
        <v>-178.5</v>
      </c>
      <c r="AL468">
        <v>-178.6</v>
      </c>
      <c r="AM468">
        <v>-178.6</v>
      </c>
    </row>
    <row r="469" spans="1:39" x14ac:dyDescent="0.25">
      <c r="A469" s="4">
        <f>D469-UNR_Feb2020!C469</f>
        <v>0</v>
      </c>
      <c r="B469" s="1">
        <v>43865</v>
      </c>
      <c r="C469" s="2">
        <v>0.22222222222222221</v>
      </c>
      <c r="D469" s="3">
        <f t="shared" si="7"/>
        <v>43865.222222222219</v>
      </c>
      <c r="E469">
        <v>0</v>
      </c>
      <c r="F469">
        <v>0</v>
      </c>
      <c r="G469">
        <v>0</v>
      </c>
      <c r="H469">
        <v>0</v>
      </c>
      <c r="I469">
        <v>0.13100000000000001</v>
      </c>
      <c r="J469">
        <v>0.1283</v>
      </c>
      <c r="K469">
        <v>248.5</v>
      </c>
      <c r="L469">
        <v>6.7190000000000003</v>
      </c>
      <c r="M469">
        <v>0.78410000000000002</v>
      </c>
      <c r="N469">
        <v>0.48199999999999998</v>
      </c>
      <c r="O469">
        <v>0</v>
      </c>
      <c r="P469">
        <v>-7.6369999999999996</v>
      </c>
      <c r="Q469">
        <v>-7.9779999999999998</v>
      </c>
      <c r="R469">
        <v>-7.8470000000000004</v>
      </c>
      <c r="S469">
        <v>42.79</v>
      </c>
      <c r="T469">
        <v>41.56</v>
      </c>
      <c r="U469">
        <v>42.34</v>
      </c>
      <c r="V469">
        <v>854</v>
      </c>
      <c r="W469">
        <v>0</v>
      </c>
      <c r="X469">
        <v>1029</v>
      </c>
      <c r="Y469">
        <v>12.7</v>
      </c>
      <c r="Z469">
        <v>12.57</v>
      </c>
      <c r="AA469">
        <v>12.65</v>
      </c>
      <c r="AB469">
        <v>-9.2889999999999997</v>
      </c>
      <c r="AC469">
        <v>2616</v>
      </c>
      <c r="AD469">
        <v>0</v>
      </c>
      <c r="AE469">
        <v>0</v>
      </c>
      <c r="AF469">
        <v>0</v>
      </c>
      <c r="AG469">
        <v>0</v>
      </c>
      <c r="AH469">
        <v>-188.8</v>
      </c>
      <c r="AI469">
        <v>-189</v>
      </c>
      <c r="AJ469">
        <v>-188.9</v>
      </c>
      <c r="AK469">
        <v>-178.5</v>
      </c>
      <c r="AL469">
        <v>-178.6</v>
      </c>
      <c r="AM469">
        <v>-178.6</v>
      </c>
    </row>
    <row r="470" spans="1:39" x14ac:dyDescent="0.25">
      <c r="A470" s="4">
        <f>D470-UNR_Feb2020!C470</f>
        <v>0</v>
      </c>
      <c r="B470" s="1">
        <v>43865</v>
      </c>
      <c r="C470" s="2">
        <v>0.22916666666666666</v>
      </c>
      <c r="D470" s="3">
        <f t="shared" si="7"/>
        <v>43865.229166666664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-7.2279999999999998</v>
      </c>
      <c r="Q470">
        <v>-7.7050000000000001</v>
      </c>
      <c r="R470">
        <v>-7.3730000000000002</v>
      </c>
      <c r="S470">
        <v>41.56</v>
      </c>
      <c r="T470">
        <v>39.69</v>
      </c>
      <c r="U470">
        <v>40.229999999999997</v>
      </c>
      <c r="V470">
        <v>854</v>
      </c>
      <c r="W470">
        <v>0</v>
      </c>
      <c r="X470">
        <v>1029</v>
      </c>
      <c r="Y470">
        <v>12.7</v>
      </c>
      <c r="Z470">
        <v>12.62</v>
      </c>
      <c r="AA470">
        <v>12.66</v>
      </c>
      <c r="AB470">
        <v>-9.3989999999999991</v>
      </c>
      <c r="AC470">
        <v>2616</v>
      </c>
      <c r="AD470">
        <v>0</v>
      </c>
      <c r="AE470">
        <v>0</v>
      </c>
      <c r="AF470">
        <v>0</v>
      </c>
      <c r="AG470">
        <v>0</v>
      </c>
      <c r="AH470">
        <v>-188.8</v>
      </c>
      <c r="AI470">
        <v>-189</v>
      </c>
      <c r="AJ470">
        <v>-188.9</v>
      </c>
      <c r="AK470">
        <v>-178.4</v>
      </c>
      <c r="AL470">
        <v>-178.7</v>
      </c>
      <c r="AM470">
        <v>-178.6</v>
      </c>
    </row>
    <row r="471" spans="1:39" x14ac:dyDescent="0.25">
      <c r="A471" s="4">
        <f>D471-UNR_Feb2020!C471</f>
        <v>0</v>
      </c>
      <c r="B471" s="1">
        <v>43865</v>
      </c>
      <c r="C471" s="2">
        <v>0.23611111111111113</v>
      </c>
      <c r="D471" s="3">
        <f t="shared" si="7"/>
        <v>43865.236111111109</v>
      </c>
      <c r="E471">
        <v>0</v>
      </c>
      <c r="F471">
        <v>0</v>
      </c>
      <c r="G471">
        <v>0</v>
      </c>
      <c r="H471">
        <v>0</v>
      </c>
      <c r="I471">
        <v>0.13769999999999999</v>
      </c>
      <c r="J471">
        <v>9.3429999999999999E-2</v>
      </c>
      <c r="K471">
        <v>214.1</v>
      </c>
      <c r="L471">
        <v>23.62</v>
      </c>
      <c r="M471">
        <v>1.0780000000000001</v>
      </c>
      <c r="N471">
        <v>0.628</v>
      </c>
      <c r="O471">
        <v>0</v>
      </c>
      <c r="P471">
        <v>-7.2619999999999996</v>
      </c>
      <c r="Q471">
        <v>-7.6020000000000003</v>
      </c>
      <c r="R471">
        <v>-7.4219999999999997</v>
      </c>
      <c r="S471">
        <v>40.81</v>
      </c>
      <c r="T471">
        <v>39.79</v>
      </c>
      <c r="U471">
        <v>40.229999999999997</v>
      </c>
      <c r="V471">
        <v>854</v>
      </c>
      <c r="W471">
        <v>0</v>
      </c>
      <c r="X471">
        <v>1029</v>
      </c>
      <c r="Y471">
        <v>12.7</v>
      </c>
      <c r="Z471">
        <v>12.59</v>
      </c>
      <c r="AA471">
        <v>12.64</v>
      </c>
      <c r="AB471">
        <v>-9.4890000000000008</v>
      </c>
      <c r="AC471">
        <v>2616</v>
      </c>
      <c r="AD471">
        <v>0</v>
      </c>
      <c r="AE471">
        <v>0</v>
      </c>
      <c r="AF471">
        <v>0</v>
      </c>
      <c r="AG471">
        <v>0</v>
      </c>
      <c r="AH471">
        <v>-188.9</v>
      </c>
      <c r="AI471">
        <v>-189</v>
      </c>
      <c r="AJ471">
        <v>-189</v>
      </c>
      <c r="AK471">
        <v>-178.4</v>
      </c>
      <c r="AL471">
        <v>-178.6</v>
      </c>
      <c r="AM471">
        <v>-178.5</v>
      </c>
    </row>
    <row r="472" spans="1:39" x14ac:dyDescent="0.25">
      <c r="A472" s="4">
        <f>D472-UNR_Feb2020!C472</f>
        <v>0</v>
      </c>
      <c r="B472" s="1">
        <v>43865</v>
      </c>
      <c r="C472" s="2">
        <v>0.24305555555555555</v>
      </c>
      <c r="D472" s="3">
        <f t="shared" si="7"/>
        <v>43865.243055555555</v>
      </c>
      <c r="E472">
        <v>0</v>
      </c>
      <c r="F472">
        <v>0</v>
      </c>
      <c r="G472">
        <v>0</v>
      </c>
      <c r="H472">
        <v>0</v>
      </c>
      <c r="I472">
        <v>0.5534</v>
      </c>
      <c r="J472">
        <v>0.47920000000000001</v>
      </c>
      <c r="K472">
        <v>148.80000000000001</v>
      </c>
      <c r="L472">
        <v>26.91</v>
      </c>
      <c r="M472">
        <v>1.0780000000000001</v>
      </c>
      <c r="N472">
        <v>0.76700000000000002</v>
      </c>
      <c r="O472">
        <v>0</v>
      </c>
      <c r="P472">
        <v>-7.4320000000000004</v>
      </c>
      <c r="Q472">
        <v>-8.6590000000000007</v>
      </c>
      <c r="R472">
        <v>-8.1989999999999998</v>
      </c>
      <c r="S472">
        <v>45.17</v>
      </c>
      <c r="T472">
        <v>40.78</v>
      </c>
      <c r="U472">
        <v>43.57</v>
      </c>
      <c r="V472">
        <v>854</v>
      </c>
      <c r="W472">
        <v>0</v>
      </c>
      <c r="X472">
        <v>1029</v>
      </c>
      <c r="Y472">
        <v>12.65</v>
      </c>
      <c r="Z472">
        <v>12.55</v>
      </c>
      <c r="AA472">
        <v>12.6</v>
      </c>
      <c r="AB472">
        <v>-9.5589999999999993</v>
      </c>
      <c r="AC472">
        <v>2616</v>
      </c>
      <c r="AD472">
        <v>0</v>
      </c>
      <c r="AE472">
        <v>0</v>
      </c>
      <c r="AF472">
        <v>0</v>
      </c>
      <c r="AG472">
        <v>0</v>
      </c>
      <c r="AH472">
        <v>-188.8</v>
      </c>
      <c r="AI472">
        <v>-189.1</v>
      </c>
      <c r="AJ472">
        <v>-189</v>
      </c>
      <c r="AK472">
        <v>-178.3</v>
      </c>
      <c r="AL472">
        <v>-178.5</v>
      </c>
      <c r="AM472">
        <v>-178.4</v>
      </c>
    </row>
    <row r="473" spans="1:39" x14ac:dyDescent="0.25">
      <c r="A473" s="4">
        <f>D473-UNR_Feb2020!C473</f>
        <v>0</v>
      </c>
      <c r="B473" s="1">
        <v>43865</v>
      </c>
      <c r="C473" s="2">
        <v>0.25</v>
      </c>
      <c r="D473" s="3">
        <f t="shared" si="7"/>
        <v>43865.25</v>
      </c>
      <c r="E473">
        <v>0</v>
      </c>
      <c r="F473">
        <v>0</v>
      </c>
      <c r="G473">
        <v>0</v>
      </c>
      <c r="H473">
        <v>0</v>
      </c>
      <c r="I473">
        <v>6.7949999999999997E-2</v>
      </c>
      <c r="J473">
        <v>6.7059999999999995E-2</v>
      </c>
      <c r="K473">
        <v>159.5</v>
      </c>
      <c r="L473">
        <v>4.9139999999999997</v>
      </c>
      <c r="M473">
        <v>0.44080000000000003</v>
      </c>
      <c r="N473">
        <v>0.25</v>
      </c>
      <c r="O473">
        <v>0</v>
      </c>
      <c r="P473">
        <v>-7.9089999999999998</v>
      </c>
      <c r="Q473">
        <v>-8.6590000000000007</v>
      </c>
      <c r="R473">
        <v>-8.2690000000000001</v>
      </c>
      <c r="S473">
        <v>45.38</v>
      </c>
      <c r="T473">
        <v>43.47</v>
      </c>
      <c r="U473">
        <v>44.44</v>
      </c>
      <c r="V473">
        <v>854.1</v>
      </c>
      <c r="W473">
        <v>0</v>
      </c>
      <c r="X473">
        <v>1029</v>
      </c>
      <c r="Y473">
        <v>12.83</v>
      </c>
      <c r="Z473">
        <v>12.57</v>
      </c>
      <c r="AA473">
        <v>12.74</v>
      </c>
      <c r="AB473">
        <v>-9.6590000000000007</v>
      </c>
      <c r="AC473">
        <v>2616</v>
      </c>
      <c r="AD473">
        <v>0</v>
      </c>
      <c r="AE473">
        <v>0</v>
      </c>
      <c r="AF473">
        <v>0</v>
      </c>
      <c r="AG473">
        <v>0</v>
      </c>
      <c r="AH473">
        <v>-188.6</v>
      </c>
      <c r="AI473">
        <v>-188.9</v>
      </c>
      <c r="AJ473">
        <v>-188.8</v>
      </c>
      <c r="AK473">
        <v>-178.4</v>
      </c>
      <c r="AL473">
        <v>-178.5</v>
      </c>
      <c r="AM473">
        <v>-178.4</v>
      </c>
    </row>
    <row r="474" spans="1:39" x14ac:dyDescent="0.25">
      <c r="A474" s="4">
        <f>D474-UNR_Feb2020!C474</f>
        <v>0</v>
      </c>
      <c r="B474" s="1">
        <v>43865</v>
      </c>
      <c r="C474" s="2">
        <v>0.25694444444444448</v>
      </c>
      <c r="D474" s="3">
        <f t="shared" si="7"/>
        <v>43865.256944444445</v>
      </c>
      <c r="E474">
        <v>0</v>
      </c>
      <c r="F474">
        <v>0</v>
      </c>
      <c r="G474">
        <v>0</v>
      </c>
      <c r="H474">
        <v>0</v>
      </c>
      <c r="I474">
        <v>0.58960000000000001</v>
      </c>
      <c r="J474">
        <v>0.56999999999999995</v>
      </c>
      <c r="K474">
        <v>124.4</v>
      </c>
      <c r="L474">
        <v>13.12</v>
      </c>
      <c r="M474">
        <v>1.3720000000000001</v>
      </c>
      <c r="N474">
        <v>0.94699999999999995</v>
      </c>
      <c r="O474">
        <v>0</v>
      </c>
      <c r="P474">
        <v>-7.9089999999999998</v>
      </c>
      <c r="Q474">
        <v>-8.3889999999999993</v>
      </c>
      <c r="R474">
        <v>-8.0890000000000004</v>
      </c>
      <c r="S474">
        <v>44.59</v>
      </c>
      <c r="T474">
        <v>43.43</v>
      </c>
      <c r="U474">
        <v>43.8</v>
      </c>
      <c r="V474">
        <v>854.2</v>
      </c>
      <c r="W474">
        <v>0</v>
      </c>
      <c r="X474">
        <v>1029</v>
      </c>
      <c r="Y474">
        <v>12.82</v>
      </c>
      <c r="Z474">
        <v>12.72</v>
      </c>
      <c r="AA474">
        <v>12.77</v>
      </c>
      <c r="AB474">
        <v>-9.7590000000000003</v>
      </c>
      <c r="AC474">
        <v>2616</v>
      </c>
      <c r="AD474">
        <v>0</v>
      </c>
      <c r="AE474">
        <v>0</v>
      </c>
      <c r="AF474">
        <v>0</v>
      </c>
      <c r="AG474">
        <v>0</v>
      </c>
      <c r="AH474">
        <v>-188.7</v>
      </c>
      <c r="AI474">
        <v>-188.9</v>
      </c>
      <c r="AJ474">
        <v>-188.8</v>
      </c>
      <c r="AK474">
        <v>-178.3</v>
      </c>
      <c r="AL474">
        <v>-178.4</v>
      </c>
      <c r="AM474">
        <v>-178.3</v>
      </c>
    </row>
    <row r="475" spans="1:39" x14ac:dyDescent="0.25">
      <c r="A475" s="4">
        <f>D475-UNR_Feb2020!C475</f>
        <v>0</v>
      </c>
      <c r="B475" s="1">
        <v>43865</v>
      </c>
      <c r="C475" s="2">
        <v>0.2638888888888889</v>
      </c>
      <c r="D475" s="3">
        <f t="shared" si="7"/>
        <v>43865.263888888891</v>
      </c>
      <c r="E475">
        <v>0</v>
      </c>
      <c r="F475">
        <v>0</v>
      </c>
      <c r="G475">
        <v>0</v>
      </c>
      <c r="H475">
        <v>0</v>
      </c>
      <c r="I475">
        <v>1.325</v>
      </c>
      <c r="J475">
        <v>1.304</v>
      </c>
      <c r="K475">
        <v>55.92</v>
      </c>
      <c r="L475">
        <v>10.24</v>
      </c>
      <c r="M475">
        <v>1.764</v>
      </c>
      <c r="N475">
        <v>0.60699999999999998</v>
      </c>
      <c r="O475">
        <v>0.68579999999999997</v>
      </c>
      <c r="P475">
        <v>-7.9429999999999996</v>
      </c>
      <c r="Q475">
        <v>-8.4190000000000005</v>
      </c>
      <c r="R475">
        <v>-8.1389999999999993</v>
      </c>
      <c r="S475">
        <v>44.66</v>
      </c>
      <c r="T475">
        <v>43.13</v>
      </c>
      <c r="U475">
        <v>43.7</v>
      </c>
      <c r="V475">
        <v>854.3</v>
      </c>
      <c r="W475">
        <v>0</v>
      </c>
      <c r="X475">
        <v>1029</v>
      </c>
      <c r="Y475">
        <v>12.77</v>
      </c>
      <c r="Z475">
        <v>12.69</v>
      </c>
      <c r="AA475">
        <v>12.73</v>
      </c>
      <c r="AB475">
        <v>-9.8490000000000002</v>
      </c>
      <c r="AC475">
        <v>2616</v>
      </c>
      <c r="AD475">
        <v>0</v>
      </c>
      <c r="AE475">
        <v>0</v>
      </c>
      <c r="AF475">
        <v>0</v>
      </c>
      <c r="AG475">
        <v>0</v>
      </c>
      <c r="AH475">
        <v>-188.8</v>
      </c>
      <c r="AI475">
        <v>-188.9</v>
      </c>
      <c r="AJ475">
        <v>-188.8</v>
      </c>
      <c r="AK475">
        <v>-178.2</v>
      </c>
      <c r="AL475">
        <v>-178.4</v>
      </c>
      <c r="AM475">
        <v>-178.3</v>
      </c>
    </row>
    <row r="476" spans="1:39" x14ac:dyDescent="0.25">
      <c r="A476" s="4">
        <f>D476-UNR_Feb2020!C476</f>
        <v>0</v>
      </c>
      <c r="B476" s="1">
        <v>43865</v>
      </c>
      <c r="C476" s="2">
        <v>0.27083333333333331</v>
      </c>
      <c r="D476" s="3">
        <f t="shared" si="7"/>
        <v>43865.270833333336</v>
      </c>
      <c r="E476">
        <v>0</v>
      </c>
      <c r="F476">
        <v>0</v>
      </c>
      <c r="G476">
        <v>0</v>
      </c>
      <c r="H476">
        <v>0</v>
      </c>
      <c r="I476">
        <v>1.3129999999999999</v>
      </c>
      <c r="J476">
        <v>1.2909999999999999</v>
      </c>
      <c r="K476">
        <v>76.17</v>
      </c>
      <c r="L476">
        <v>10.33</v>
      </c>
      <c r="M476">
        <v>1.6659999999999999</v>
      </c>
      <c r="N476">
        <v>0.52</v>
      </c>
      <c r="O476">
        <v>0.68579999999999997</v>
      </c>
      <c r="P476">
        <v>-7.8739999999999997</v>
      </c>
      <c r="Q476">
        <v>-8.0790000000000006</v>
      </c>
      <c r="R476">
        <v>-7.9569999999999999</v>
      </c>
      <c r="S476">
        <v>43.33</v>
      </c>
      <c r="T476">
        <v>42.92</v>
      </c>
      <c r="U476">
        <v>43.08</v>
      </c>
      <c r="V476">
        <v>854.4</v>
      </c>
      <c r="W476">
        <v>0</v>
      </c>
      <c r="X476">
        <v>1029</v>
      </c>
      <c r="Y476">
        <v>12.76</v>
      </c>
      <c r="Z476">
        <v>12.64</v>
      </c>
      <c r="AA476">
        <v>12.71</v>
      </c>
      <c r="AB476">
        <v>-9.8490000000000002</v>
      </c>
      <c r="AC476">
        <v>2616</v>
      </c>
      <c r="AD476">
        <v>0</v>
      </c>
      <c r="AE476">
        <v>0</v>
      </c>
      <c r="AF476">
        <v>0</v>
      </c>
      <c r="AG476">
        <v>0</v>
      </c>
      <c r="AH476">
        <v>-188.7</v>
      </c>
      <c r="AI476">
        <v>-188.9</v>
      </c>
      <c r="AJ476">
        <v>-188.8</v>
      </c>
      <c r="AK476">
        <v>-178.2</v>
      </c>
      <c r="AL476">
        <v>-178.3</v>
      </c>
      <c r="AM476">
        <v>-178.2</v>
      </c>
    </row>
    <row r="477" spans="1:39" x14ac:dyDescent="0.25">
      <c r="A477" s="4">
        <f>D477-UNR_Feb2020!C477</f>
        <v>0</v>
      </c>
      <c r="B477" s="1">
        <v>43865</v>
      </c>
      <c r="C477" s="2">
        <v>0.27777777777777779</v>
      </c>
      <c r="D477" s="3">
        <f t="shared" si="7"/>
        <v>43865.277777777781</v>
      </c>
      <c r="E477">
        <v>0</v>
      </c>
      <c r="F477">
        <v>0</v>
      </c>
      <c r="G477">
        <v>0</v>
      </c>
      <c r="H477">
        <v>0</v>
      </c>
      <c r="I477">
        <v>1.264</v>
      </c>
      <c r="J477">
        <v>1.2330000000000001</v>
      </c>
      <c r="K477">
        <v>66.81</v>
      </c>
      <c r="L477">
        <v>12.66</v>
      </c>
      <c r="M477">
        <v>1.6659999999999999</v>
      </c>
      <c r="N477">
        <v>0.51</v>
      </c>
      <c r="O477">
        <v>0.7349</v>
      </c>
      <c r="P477">
        <v>-7.84</v>
      </c>
      <c r="Q477">
        <v>-8.109</v>
      </c>
      <c r="R477">
        <v>-7.9420000000000002</v>
      </c>
      <c r="S477">
        <v>43.43</v>
      </c>
      <c r="T477">
        <v>42.58</v>
      </c>
      <c r="U477">
        <v>42.95</v>
      </c>
      <c r="V477">
        <v>854.5</v>
      </c>
      <c r="W477">
        <v>0</v>
      </c>
      <c r="X477">
        <v>1029</v>
      </c>
      <c r="Y477">
        <v>12.7</v>
      </c>
      <c r="Z477">
        <v>12.6</v>
      </c>
      <c r="AA477">
        <v>12.65</v>
      </c>
      <c r="AB477">
        <v>-9.7989999999999995</v>
      </c>
      <c r="AC477">
        <v>2616</v>
      </c>
      <c r="AD477">
        <v>0</v>
      </c>
      <c r="AE477">
        <v>0</v>
      </c>
      <c r="AF477">
        <v>0</v>
      </c>
      <c r="AG477">
        <v>0</v>
      </c>
      <c r="AH477">
        <v>-188.7</v>
      </c>
      <c r="AI477">
        <v>-188.9</v>
      </c>
      <c r="AJ477">
        <v>-188.8</v>
      </c>
      <c r="AK477">
        <v>-178.3</v>
      </c>
      <c r="AL477">
        <v>-178.4</v>
      </c>
      <c r="AM477">
        <v>-178.3</v>
      </c>
    </row>
    <row r="478" spans="1:39" x14ac:dyDescent="0.25">
      <c r="A478" s="4">
        <f>D478-UNR_Feb2020!C478</f>
        <v>0</v>
      </c>
      <c r="B478" s="1">
        <v>43865</v>
      </c>
      <c r="C478" s="2">
        <v>0.28472222222222221</v>
      </c>
      <c r="D478" s="3">
        <f t="shared" si="7"/>
        <v>43865.284722222219</v>
      </c>
      <c r="E478">
        <v>0</v>
      </c>
      <c r="F478">
        <v>0</v>
      </c>
      <c r="G478">
        <v>0</v>
      </c>
      <c r="H478">
        <v>0</v>
      </c>
      <c r="I478">
        <v>1.48</v>
      </c>
      <c r="J478">
        <v>1.474</v>
      </c>
      <c r="K478">
        <v>57.21</v>
      </c>
      <c r="L478">
        <v>5.1180000000000003</v>
      </c>
      <c r="M478">
        <v>1.8129999999999999</v>
      </c>
      <c r="N478">
        <v>0.32</v>
      </c>
      <c r="O478">
        <v>1.0289999999999999</v>
      </c>
      <c r="P478">
        <v>-7.3630000000000004</v>
      </c>
      <c r="Q478">
        <v>-8.109</v>
      </c>
      <c r="R478">
        <v>-7.7519999999999998</v>
      </c>
      <c r="S478">
        <v>43.6</v>
      </c>
      <c r="T478">
        <v>40.4</v>
      </c>
      <c r="U478">
        <v>42.29</v>
      </c>
      <c r="V478">
        <v>854.6</v>
      </c>
      <c r="W478">
        <v>0</v>
      </c>
      <c r="X478">
        <v>1029</v>
      </c>
      <c r="Y478">
        <v>12.66</v>
      </c>
      <c r="Z478">
        <v>12.57</v>
      </c>
      <c r="AA478">
        <v>12.62</v>
      </c>
      <c r="AB478">
        <v>-9.7189999999999994</v>
      </c>
      <c r="AC478">
        <v>2616</v>
      </c>
      <c r="AD478">
        <v>0</v>
      </c>
      <c r="AE478">
        <v>0</v>
      </c>
      <c r="AF478">
        <v>0</v>
      </c>
      <c r="AG478">
        <v>0</v>
      </c>
      <c r="AH478">
        <v>-188.8</v>
      </c>
      <c r="AI478">
        <v>-188.9</v>
      </c>
      <c r="AJ478">
        <v>-188.8</v>
      </c>
      <c r="AK478">
        <v>-178.3</v>
      </c>
      <c r="AL478">
        <v>-178.5</v>
      </c>
      <c r="AM478">
        <v>-178.4</v>
      </c>
    </row>
    <row r="479" spans="1:39" x14ac:dyDescent="0.25">
      <c r="A479" s="4">
        <f>D479-UNR_Feb2020!C479</f>
        <v>0</v>
      </c>
      <c r="B479" s="1">
        <v>43865</v>
      </c>
      <c r="C479" s="2">
        <v>0.29166666666666669</v>
      </c>
      <c r="D479" s="3">
        <f t="shared" si="7"/>
        <v>43865.291666666664</v>
      </c>
      <c r="E479">
        <v>0</v>
      </c>
      <c r="F479">
        <v>0</v>
      </c>
      <c r="G479">
        <v>0</v>
      </c>
      <c r="H479">
        <v>0</v>
      </c>
      <c r="I479">
        <v>0.80420000000000003</v>
      </c>
      <c r="J479">
        <v>0.78500000000000003</v>
      </c>
      <c r="K479">
        <v>51.94</v>
      </c>
      <c r="L479">
        <v>12.43</v>
      </c>
      <c r="M479">
        <v>1.3720000000000001</v>
      </c>
      <c r="N479">
        <v>0.497</v>
      </c>
      <c r="O479">
        <v>0.34289999999999998</v>
      </c>
      <c r="P479">
        <v>-7.16</v>
      </c>
      <c r="Q479">
        <v>-7.4660000000000002</v>
      </c>
      <c r="R479">
        <v>-7.3140000000000001</v>
      </c>
      <c r="S479">
        <v>40.44</v>
      </c>
      <c r="T479">
        <v>39.380000000000003</v>
      </c>
      <c r="U479">
        <v>39.78</v>
      </c>
      <c r="V479">
        <v>854.8</v>
      </c>
      <c r="W479">
        <v>0</v>
      </c>
      <c r="X479">
        <v>1029</v>
      </c>
      <c r="Y479">
        <v>12.63</v>
      </c>
      <c r="Z479">
        <v>12.55</v>
      </c>
      <c r="AA479">
        <v>12.59</v>
      </c>
      <c r="AB479">
        <v>-9.609</v>
      </c>
      <c r="AC479">
        <v>2616</v>
      </c>
      <c r="AD479">
        <v>0</v>
      </c>
      <c r="AE479">
        <v>0</v>
      </c>
      <c r="AF479">
        <v>0</v>
      </c>
      <c r="AG479">
        <v>0</v>
      </c>
      <c r="AH479">
        <v>-188.8</v>
      </c>
      <c r="AI479">
        <v>-188.9</v>
      </c>
      <c r="AJ479">
        <v>-188.9</v>
      </c>
      <c r="AK479">
        <v>-178.4</v>
      </c>
      <c r="AL479">
        <v>-178.5</v>
      </c>
      <c r="AM479">
        <v>-178.5</v>
      </c>
    </row>
    <row r="480" spans="1:39" x14ac:dyDescent="0.25">
      <c r="A480" s="4">
        <f>D480-UNR_Feb2020!C480</f>
        <v>0</v>
      </c>
      <c r="B480" s="1">
        <v>43865</v>
      </c>
      <c r="C480" s="2">
        <v>0.2986111111111111</v>
      </c>
      <c r="D480" s="3">
        <f t="shared" si="7"/>
        <v>43865.298611111109</v>
      </c>
      <c r="E480">
        <v>0</v>
      </c>
      <c r="F480">
        <v>0</v>
      </c>
      <c r="G480">
        <v>0</v>
      </c>
      <c r="H480">
        <v>0</v>
      </c>
      <c r="I480">
        <v>0.86460000000000004</v>
      </c>
      <c r="J480">
        <v>0.85650000000000004</v>
      </c>
      <c r="K480">
        <v>45.92</v>
      </c>
      <c r="L480">
        <v>8.01</v>
      </c>
      <c r="M480">
        <v>1.323</v>
      </c>
      <c r="N480">
        <v>0.64500000000000002</v>
      </c>
      <c r="O480">
        <v>0.1958</v>
      </c>
      <c r="P480">
        <v>-7.0910000000000002</v>
      </c>
      <c r="Q480">
        <v>-7.7389999999999999</v>
      </c>
      <c r="R480">
        <v>-7.3310000000000004</v>
      </c>
      <c r="S480">
        <v>41.36</v>
      </c>
      <c r="T480">
        <v>39.18</v>
      </c>
      <c r="U480">
        <v>39.85</v>
      </c>
      <c r="V480">
        <v>855</v>
      </c>
      <c r="W480">
        <v>0</v>
      </c>
      <c r="X480">
        <v>1029</v>
      </c>
      <c r="Y480">
        <v>12.65</v>
      </c>
      <c r="Z480">
        <v>12.55</v>
      </c>
      <c r="AA480">
        <v>12.59</v>
      </c>
      <c r="AB480">
        <v>-9.5289999999999999</v>
      </c>
      <c r="AC480">
        <v>2616</v>
      </c>
      <c r="AD480">
        <v>0</v>
      </c>
      <c r="AE480">
        <v>0</v>
      </c>
      <c r="AF480">
        <v>0</v>
      </c>
      <c r="AG480">
        <v>0</v>
      </c>
      <c r="AH480">
        <v>-188.8</v>
      </c>
      <c r="AI480">
        <v>-188.9</v>
      </c>
      <c r="AJ480">
        <v>-188.9</v>
      </c>
      <c r="AK480">
        <v>-178.3</v>
      </c>
      <c r="AL480">
        <v>-178.5</v>
      </c>
      <c r="AM480">
        <v>-178.4</v>
      </c>
    </row>
    <row r="481" spans="1:39" x14ac:dyDescent="0.25">
      <c r="A481" s="4">
        <f>D481-UNR_Feb2020!C481</f>
        <v>0</v>
      </c>
      <c r="B481" s="1">
        <v>43865</v>
      </c>
      <c r="C481" s="2">
        <v>0.30555555555555552</v>
      </c>
      <c r="D481" s="3">
        <f t="shared" si="7"/>
        <v>43865.305555555555</v>
      </c>
      <c r="E481">
        <v>0</v>
      </c>
      <c r="F481">
        <v>0</v>
      </c>
      <c r="G481">
        <v>0</v>
      </c>
      <c r="H481">
        <v>0</v>
      </c>
      <c r="I481">
        <v>1.1140000000000001</v>
      </c>
      <c r="J481">
        <v>1.1020000000000001</v>
      </c>
      <c r="K481">
        <v>57.72</v>
      </c>
      <c r="L481">
        <v>8.75</v>
      </c>
      <c r="M481">
        <v>1.47</v>
      </c>
      <c r="N481">
        <v>0.30399999999999999</v>
      </c>
      <c r="O481">
        <v>0.78410000000000002</v>
      </c>
      <c r="P481">
        <v>-6.819</v>
      </c>
      <c r="Q481">
        <v>-7.6369999999999996</v>
      </c>
      <c r="R481">
        <v>-7.056</v>
      </c>
      <c r="S481">
        <v>41.22</v>
      </c>
      <c r="T481">
        <v>38.97</v>
      </c>
      <c r="U481">
        <v>39.630000000000003</v>
      </c>
      <c r="V481">
        <v>855.1</v>
      </c>
      <c r="W481">
        <v>0</v>
      </c>
      <c r="X481">
        <v>1029</v>
      </c>
      <c r="Y481">
        <v>12.66</v>
      </c>
      <c r="Z481">
        <v>12.55</v>
      </c>
      <c r="AA481">
        <v>12.61</v>
      </c>
      <c r="AB481">
        <v>-9.4789999999999992</v>
      </c>
      <c r="AC481">
        <v>2616</v>
      </c>
      <c r="AD481">
        <v>0</v>
      </c>
      <c r="AE481">
        <v>0</v>
      </c>
      <c r="AF481">
        <v>0</v>
      </c>
      <c r="AG481">
        <v>0</v>
      </c>
      <c r="AH481">
        <v>-188.8</v>
      </c>
      <c r="AI481">
        <v>-189</v>
      </c>
      <c r="AJ481">
        <v>-188.9</v>
      </c>
      <c r="AK481">
        <v>-178.3</v>
      </c>
      <c r="AL481">
        <v>-178.5</v>
      </c>
      <c r="AM481">
        <v>-178.4</v>
      </c>
    </row>
    <row r="482" spans="1:39" x14ac:dyDescent="0.25">
      <c r="A482" s="4">
        <f>D482-UNR_Feb2020!C482</f>
        <v>0</v>
      </c>
      <c r="B482" s="1">
        <v>43865</v>
      </c>
      <c r="C482" s="2">
        <v>0.3125</v>
      </c>
      <c r="D482" s="3">
        <f t="shared" si="7"/>
        <v>43865.3125</v>
      </c>
      <c r="E482">
        <v>9</v>
      </c>
      <c r="F482">
        <v>14</v>
      </c>
      <c r="G482">
        <v>0</v>
      </c>
      <c r="H482">
        <v>6</v>
      </c>
      <c r="I482">
        <v>0.7117</v>
      </c>
      <c r="J482">
        <v>0.70630000000000004</v>
      </c>
      <c r="K482">
        <v>82.2</v>
      </c>
      <c r="L482">
        <v>7.07</v>
      </c>
      <c r="M482">
        <v>1.1759999999999999</v>
      </c>
      <c r="N482">
        <v>0.57699999999999996</v>
      </c>
      <c r="O482">
        <v>9.7900000000000001E-2</v>
      </c>
      <c r="P482">
        <v>-6.4779999999999998</v>
      </c>
      <c r="Q482">
        <v>-7.0570000000000004</v>
      </c>
      <c r="R482">
        <v>-6.8410000000000002</v>
      </c>
      <c r="S482">
        <v>39.380000000000003</v>
      </c>
      <c r="T482">
        <v>37.78</v>
      </c>
      <c r="U482">
        <v>39.020000000000003</v>
      </c>
      <c r="V482">
        <v>855.1</v>
      </c>
      <c r="W482">
        <v>0</v>
      </c>
      <c r="X482">
        <v>1029</v>
      </c>
      <c r="Y482">
        <v>12.68</v>
      </c>
      <c r="Z482">
        <v>12.54</v>
      </c>
      <c r="AA482">
        <v>12.59</v>
      </c>
      <c r="AB482">
        <v>-9.4390000000000001</v>
      </c>
      <c r="AC482">
        <v>2616</v>
      </c>
      <c r="AD482">
        <v>0</v>
      </c>
      <c r="AE482">
        <v>1E-3</v>
      </c>
      <c r="AF482">
        <v>0</v>
      </c>
      <c r="AG482">
        <v>0</v>
      </c>
      <c r="AH482">
        <v>-188.7</v>
      </c>
      <c r="AI482">
        <v>-188.9</v>
      </c>
      <c r="AJ482">
        <v>-188.9</v>
      </c>
      <c r="AK482">
        <v>-178.3</v>
      </c>
      <c r="AL482">
        <v>-178.4</v>
      </c>
      <c r="AM482">
        <v>-178.4</v>
      </c>
    </row>
    <row r="483" spans="1:39" x14ac:dyDescent="0.25">
      <c r="A483" s="4">
        <f>D483-UNR_Feb2020!C483</f>
        <v>0</v>
      </c>
      <c r="B483" s="1">
        <v>43865</v>
      </c>
      <c r="C483" s="2">
        <v>0.31944444444444448</v>
      </c>
      <c r="D483" s="3">
        <f t="shared" si="7"/>
        <v>43865.319444444445</v>
      </c>
      <c r="E483">
        <v>24</v>
      </c>
      <c r="F483">
        <v>41</v>
      </c>
      <c r="G483">
        <v>14</v>
      </c>
      <c r="H483">
        <v>7</v>
      </c>
      <c r="I483">
        <v>0.57620000000000005</v>
      </c>
      <c r="J483">
        <v>0.57089999999999996</v>
      </c>
      <c r="K483">
        <v>75.83</v>
      </c>
      <c r="L483">
        <v>7.5209999999999999</v>
      </c>
      <c r="M483">
        <v>1.127</v>
      </c>
      <c r="N483">
        <v>0.58799999999999997</v>
      </c>
      <c r="O483">
        <v>0</v>
      </c>
      <c r="P483">
        <v>-6.07</v>
      </c>
      <c r="Q483">
        <v>-6.5460000000000003</v>
      </c>
      <c r="R483">
        <v>-6.3470000000000004</v>
      </c>
      <c r="S483">
        <v>37.78</v>
      </c>
      <c r="T483">
        <v>36.42</v>
      </c>
      <c r="U483">
        <v>37.04</v>
      </c>
      <c r="V483">
        <v>855.2</v>
      </c>
      <c r="W483">
        <v>0</v>
      </c>
      <c r="X483">
        <v>1029</v>
      </c>
      <c r="Y483">
        <v>12.69</v>
      </c>
      <c r="Z483">
        <v>12.61</v>
      </c>
      <c r="AA483">
        <v>12.65</v>
      </c>
      <c r="AB483">
        <v>-9.4090000000000007</v>
      </c>
      <c r="AC483">
        <v>2616</v>
      </c>
      <c r="AD483">
        <v>1</v>
      </c>
      <c r="AE483">
        <v>2E-3</v>
      </c>
      <c r="AF483">
        <v>1E-3</v>
      </c>
      <c r="AG483">
        <v>0</v>
      </c>
      <c r="AH483">
        <v>-188.8</v>
      </c>
      <c r="AI483">
        <v>-188.9</v>
      </c>
      <c r="AJ483">
        <v>-188.8</v>
      </c>
      <c r="AK483">
        <v>-178.2</v>
      </c>
      <c r="AL483">
        <v>-178.4</v>
      </c>
      <c r="AM483">
        <v>-178.3</v>
      </c>
    </row>
    <row r="484" spans="1:39" x14ac:dyDescent="0.25">
      <c r="A484" s="4">
        <f>D484-UNR_Feb2020!C484</f>
        <v>0</v>
      </c>
      <c r="B484" s="1">
        <v>43865</v>
      </c>
      <c r="C484" s="2">
        <v>0.3263888888888889</v>
      </c>
      <c r="D484" s="3">
        <f t="shared" si="7"/>
        <v>43865.326388888891</v>
      </c>
      <c r="E484">
        <v>47</v>
      </c>
      <c r="F484">
        <v>68</v>
      </c>
      <c r="G484">
        <v>41</v>
      </c>
      <c r="H484">
        <v>7</v>
      </c>
      <c r="I484">
        <v>0.68930000000000002</v>
      </c>
      <c r="J484">
        <v>0.67149999999999999</v>
      </c>
      <c r="K484">
        <v>68.7</v>
      </c>
      <c r="L484">
        <v>12.79</v>
      </c>
      <c r="M484">
        <v>1.3720000000000001</v>
      </c>
      <c r="N484">
        <v>0.72699999999999998</v>
      </c>
      <c r="O484">
        <v>0</v>
      </c>
      <c r="P484">
        <v>-6.0350000000000001</v>
      </c>
      <c r="Q484">
        <v>-6.4779999999999998</v>
      </c>
      <c r="R484">
        <v>-6.2720000000000002</v>
      </c>
      <c r="S484">
        <v>37.61</v>
      </c>
      <c r="T484">
        <v>36.42</v>
      </c>
      <c r="U484">
        <v>37.03</v>
      </c>
      <c r="V484">
        <v>855.3</v>
      </c>
      <c r="W484">
        <v>0</v>
      </c>
      <c r="X484">
        <v>1029</v>
      </c>
      <c r="Y484">
        <v>12.68</v>
      </c>
      <c r="Z484">
        <v>12.59</v>
      </c>
      <c r="AA484">
        <v>12.64</v>
      </c>
      <c r="AB484">
        <v>-9.3290000000000006</v>
      </c>
      <c r="AC484">
        <v>2616</v>
      </c>
      <c r="AD484">
        <v>2</v>
      </c>
      <c r="AE484">
        <v>3.0000000000000001E-3</v>
      </c>
      <c r="AF484">
        <v>2E-3</v>
      </c>
      <c r="AG484">
        <v>0</v>
      </c>
      <c r="AH484">
        <v>-188.8</v>
      </c>
      <c r="AI484">
        <v>-189</v>
      </c>
      <c r="AJ484">
        <v>-188.9</v>
      </c>
      <c r="AK484">
        <v>-178.2</v>
      </c>
      <c r="AL484">
        <v>-178.4</v>
      </c>
      <c r="AM484">
        <v>-178.3</v>
      </c>
    </row>
    <row r="485" spans="1:39" x14ac:dyDescent="0.25">
      <c r="A485" s="4">
        <f>D485-UNR_Feb2020!C485</f>
        <v>0</v>
      </c>
      <c r="B485" s="1">
        <v>43865</v>
      </c>
      <c r="C485" s="2">
        <v>0.33333333333333331</v>
      </c>
      <c r="D485" s="3">
        <f t="shared" si="7"/>
        <v>43865.333333333336</v>
      </c>
      <c r="E485">
        <v>78</v>
      </c>
      <c r="F485">
        <v>95</v>
      </c>
      <c r="G485">
        <v>54</v>
      </c>
      <c r="H485">
        <v>10</v>
      </c>
      <c r="I485">
        <v>0.4506</v>
      </c>
      <c r="J485">
        <v>0.43540000000000001</v>
      </c>
      <c r="K485">
        <v>70.98</v>
      </c>
      <c r="L485">
        <v>14.24</v>
      </c>
      <c r="M485">
        <v>0.97989999999999999</v>
      </c>
      <c r="N485">
        <v>0.49099999999999999</v>
      </c>
      <c r="O485">
        <v>0</v>
      </c>
      <c r="P485">
        <v>-5.6609999999999996</v>
      </c>
      <c r="Q485">
        <v>-6.07</v>
      </c>
      <c r="R485">
        <v>-5.86</v>
      </c>
      <c r="S485">
        <v>37.270000000000003</v>
      </c>
      <c r="T485">
        <v>35.840000000000003</v>
      </c>
      <c r="U485">
        <v>36.51</v>
      </c>
      <c r="V485">
        <v>855.5</v>
      </c>
      <c r="W485">
        <v>0</v>
      </c>
      <c r="X485">
        <v>1029</v>
      </c>
      <c r="Y485">
        <v>12.67</v>
      </c>
      <c r="Z485">
        <v>12.58</v>
      </c>
      <c r="AA485">
        <v>12.62</v>
      </c>
      <c r="AB485">
        <v>-9.2189999999999994</v>
      </c>
      <c r="AC485">
        <v>2616</v>
      </c>
      <c r="AD485">
        <v>4</v>
      </c>
      <c r="AE485">
        <v>4.0000000000000001E-3</v>
      </c>
      <c r="AF485">
        <v>3.0000000000000001E-3</v>
      </c>
      <c r="AG485">
        <v>0</v>
      </c>
      <c r="AH485">
        <v>-188.8</v>
      </c>
      <c r="AI485">
        <v>-189</v>
      </c>
      <c r="AJ485">
        <v>-188.9</v>
      </c>
      <c r="AK485">
        <v>-178.2</v>
      </c>
      <c r="AL485">
        <v>-178.4</v>
      </c>
      <c r="AM485">
        <v>-178.3</v>
      </c>
    </row>
    <row r="486" spans="1:39" x14ac:dyDescent="0.25">
      <c r="A486" s="4">
        <f>D486-UNR_Feb2020!C486</f>
        <v>0</v>
      </c>
      <c r="B486" s="1">
        <v>43865</v>
      </c>
      <c r="C486" s="2">
        <v>0.34027777777777773</v>
      </c>
      <c r="D486" s="3">
        <f t="shared" si="7"/>
        <v>43865.340277777781</v>
      </c>
      <c r="E486">
        <v>106</v>
      </c>
      <c r="F486">
        <v>122</v>
      </c>
      <c r="G486">
        <v>95</v>
      </c>
      <c r="H486">
        <v>7</v>
      </c>
      <c r="I486">
        <v>0.47520000000000001</v>
      </c>
      <c r="J486">
        <v>0.45200000000000001</v>
      </c>
      <c r="K486">
        <v>92.7</v>
      </c>
      <c r="L486">
        <v>16.940000000000001</v>
      </c>
      <c r="M486">
        <v>1.0289999999999999</v>
      </c>
      <c r="N486">
        <v>0.61499999999999999</v>
      </c>
      <c r="O486">
        <v>0</v>
      </c>
      <c r="P486">
        <v>-5.1849999999999996</v>
      </c>
      <c r="Q486">
        <v>-5.8319999999999999</v>
      </c>
      <c r="R486">
        <v>-5.4390000000000001</v>
      </c>
      <c r="S486">
        <v>36.72</v>
      </c>
      <c r="T486">
        <v>34.78</v>
      </c>
      <c r="U486">
        <v>35.64</v>
      </c>
      <c r="V486">
        <v>855.5</v>
      </c>
      <c r="W486">
        <v>0</v>
      </c>
      <c r="X486">
        <v>1029</v>
      </c>
      <c r="Y486">
        <v>12.7</v>
      </c>
      <c r="Z486">
        <v>12.62</v>
      </c>
      <c r="AA486">
        <v>12.65</v>
      </c>
      <c r="AB486">
        <v>-9.0790000000000006</v>
      </c>
      <c r="AC486">
        <v>2616</v>
      </c>
      <c r="AD486">
        <v>5</v>
      </c>
      <c r="AE486">
        <v>6.0000000000000001E-3</v>
      </c>
      <c r="AF486">
        <v>4.0000000000000001E-3</v>
      </c>
      <c r="AG486">
        <v>0</v>
      </c>
      <c r="AH486">
        <v>-188.7</v>
      </c>
      <c r="AI486">
        <v>-188.9</v>
      </c>
      <c r="AJ486">
        <v>-188.8</v>
      </c>
      <c r="AK486">
        <v>-178.2</v>
      </c>
      <c r="AL486">
        <v>-178.4</v>
      </c>
      <c r="AM486">
        <v>-178.3</v>
      </c>
    </row>
    <row r="487" spans="1:39" x14ac:dyDescent="0.25">
      <c r="A487" s="4">
        <f>D487-UNR_Feb2020!C487</f>
        <v>0</v>
      </c>
      <c r="B487" s="1">
        <v>43865</v>
      </c>
      <c r="C487" s="2">
        <v>0.34722222222222227</v>
      </c>
      <c r="D487" s="3">
        <f t="shared" si="7"/>
        <v>43865.347222222219</v>
      </c>
      <c r="E487">
        <v>135</v>
      </c>
      <c r="F487">
        <v>150</v>
      </c>
      <c r="G487">
        <v>122</v>
      </c>
      <c r="H487">
        <v>10</v>
      </c>
      <c r="I487">
        <v>0.72150000000000003</v>
      </c>
      <c r="J487">
        <v>0.70679999999999998</v>
      </c>
      <c r="K487">
        <v>109</v>
      </c>
      <c r="L487">
        <v>10.16</v>
      </c>
      <c r="M487">
        <v>1.7150000000000001</v>
      </c>
      <c r="N487">
        <v>1.1000000000000001</v>
      </c>
      <c r="O487">
        <v>0</v>
      </c>
      <c r="P487">
        <v>-4.9470000000000001</v>
      </c>
      <c r="Q487">
        <v>-5.593</v>
      </c>
      <c r="R487">
        <v>-5.2279999999999998</v>
      </c>
      <c r="S487">
        <v>37.159999999999997</v>
      </c>
      <c r="T487">
        <v>35.97</v>
      </c>
      <c r="U487">
        <v>36.659999999999997</v>
      </c>
      <c r="V487">
        <v>855.5</v>
      </c>
      <c r="W487">
        <v>0</v>
      </c>
      <c r="X487">
        <v>1029</v>
      </c>
      <c r="Y487">
        <v>12.69</v>
      </c>
      <c r="Z487">
        <v>12.6</v>
      </c>
      <c r="AA487">
        <v>12.65</v>
      </c>
      <c r="AB487">
        <v>-8.8889999999999993</v>
      </c>
      <c r="AC487">
        <v>2616</v>
      </c>
      <c r="AD487">
        <v>6</v>
      </c>
      <c r="AE487">
        <v>7.0000000000000001E-3</v>
      </c>
      <c r="AF487">
        <v>6.0000000000000001E-3</v>
      </c>
      <c r="AG487">
        <v>0</v>
      </c>
      <c r="AH487">
        <v>-188.6</v>
      </c>
      <c r="AI487">
        <v>-188.8</v>
      </c>
      <c r="AJ487">
        <v>-188.7</v>
      </c>
      <c r="AK487">
        <v>-178.2</v>
      </c>
      <c r="AL487">
        <v>-178.4</v>
      </c>
      <c r="AM487">
        <v>-178.3</v>
      </c>
    </row>
    <row r="488" spans="1:39" x14ac:dyDescent="0.25">
      <c r="A488" s="4">
        <f>D488-UNR_Feb2020!C488</f>
        <v>0</v>
      </c>
      <c r="B488" s="1">
        <v>43865</v>
      </c>
      <c r="C488" s="2">
        <v>0.35416666666666669</v>
      </c>
      <c r="D488" s="3">
        <f t="shared" si="7"/>
        <v>43865.354166666664</v>
      </c>
      <c r="E488">
        <v>147</v>
      </c>
      <c r="F488">
        <v>163</v>
      </c>
      <c r="G488">
        <v>136</v>
      </c>
      <c r="H488">
        <v>8</v>
      </c>
      <c r="I488">
        <v>0.72240000000000004</v>
      </c>
      <c r="J488">
        <v>0.70140000000000002</v>
      </c>
      <c r="K488">
        <v>54.87</v>
      </c>
      <c r="L488">
        <v>13.64</v>
      </c>
      <c r="M488">
        <v>1.3720000000000001</v>
      </c>
      <c r="N488">
        <v>0.8</v>
      </c>
      <c r="O488">
        <v>0</v>
      </c>
      <c r="P488">
        <v>-5.2210000000000001</v>
      </c>
      <c r="Q488">
        <v>-6.0060000000000002</v>
      </c>
      <c r="R488">
        <v>-5.7460000000000004</v>
      </c>
      <c r="S488">
        <v>38.9</v>
      </c>
      <c r="T488">
        <v>36.92</v>
      </c>
      <c r="U488">
        <v>38.04</v>
      </c>
      <c r="V488">
        <v>855.6</v>
      </c>
      <c r="W488">
        <v>0</v>
      </c>
      <c r="X488">
        <v>1029</v>
      </c>
      <c r="Y488">
        <v>12.71</v>
      </c>
      <c r="Z488">
        <v>12.59</v>
      </c>
      <c r="AA488">
        <v>12.64</v>
      </c>
      <c r="AB488">
        <v>-8.6790000000000003</v>
      </c>
      <c r="AC488">
        <v>2616</v>
      </c>
      <c r="AD488">
        <v>7</v>
      </c>
      <c r="AE488">
        <v>8.0000000000000002E-3</v>
      </c>
      <c r="AF488">
        <v>6.0000000000000001E-3</v>
      </c>
      <c r="AG488">
        <v>0</v>
      </c>
      <c r="AH488">
        <v>-188.5</v>
      </c>
      <c r="AI488">
        <v>-188.8</v>
      </c>
      <c r="AJ488">
        <v>-188.6</v>
      </c>
      <c r="AK488">
        <v>-178.2</v>
      </c>
      <c r="AL488">
        <v>-178.4</v>
      </c>
      <c r="AM488">
        <v>-178.3</v>
      </c>
    </row>
    <row r="489" spans="1:39" x14ac:dyDescent="0.25">
      <c r="A489" s="4">
        <f>D489-UNR_Feb2020!C489</f>
        <v>0</v>
      </c>
      <c r="B489" s="1">
        <v>43865</v>
      </c>
      <c r="C489" s="2">
        <v>0.3611111111111111</v>
      </c>
      <c r="D489" s="3">
        <f t="shared" si="7"/>
        <v>43865.361111111109</v>
      </c>
      <c r="E489">
        <v>169</v>
      </c>
      <c r="F489">
        <v>190</v>
      </c>
      <c r="G489">
        <v>150</v>
      </c>
      <c r="H489">
        <v>16</v>
      </c>
      <c r="I489">
        <v>0.55659999999999998</v>
      </c>
      <c r="J489">
        <v>0.2392</v>
      </c>
      <c r="K489">
        <v>96.8</v>
      </c>
      <c r="L489">
        <v>61.17</v>
      </c>
      <c r="M489">
        <v>1.0780000000000001</v>
      </c>
      <c r="N489">
        <v>0.41399999999999998</v>
      </c>
      <c r="O489">
        <v>4.9169999999999998E-2</v>
      </c>
      <c r="P489">
        <v>-5.1879999999999997</v>
      </c>
      <c r="Q489">
        <v>-5.9370000000000003</v>
      </c>
      <c r="R489">
        <v>-5.649</v>
      </c>
      <c r="S489">
        <v>39.72</v>
      </c>
      <c r="T489">
        <v>38.15</v>
      </c>
      <c r="U489">
        <v>38.83</v>
      </c>
      <c r="V489">
        <v>855.7</v>
      </c>
      <c r="W489">
        <v>0</v>
      </c>
      <c r="X489">
        <v>1029</v>
      </c>
      <c r="Y489">
        <v>12.68</v>
      </c>
      <c r="Z489">
        <v>12.57</v>
      </c>
      <c r="AA489">
        <v>12.64</v>
      </c>
      <c r="AB489">
        <v>-8.4190000000000005</v>
      </c>
      <c r="AC489">
        <v>2616</v>
      </c>
      <c r="AD489">
        <v>8</v>
      </c>
      <c r="AE489">
        <v>8.9999999999999993E-3</v>
      </c>
      <c r="AF489">
        <v>7.0000000000000001E-3</v>
      </c>
      <c r="AG489">
        <v>1E-3</v>
      </c>
      <c r="AH489">
        <v>-188.5</v>
      </c>
      <c r="AI489">
        <v>-188.7</v>
      </c>
      <c r="AJ489">
        <v>-188.6</v>
      </c>
      <c r="AK489">
        <v>-178.2</v>
      </c>
      <c r="AL489">
        <v>-178.4</v>
      </c>
      <c r="AM489">
        <v>-178.3</v>
      </c>
    </row>
    <row r="490" spans="1:39" x14ac:dyDescent="0.25">
      <c r="A490" s="4">
        <f>D490-UNR_Feb2020!C490</f>
        <v>0</v>
      </c>
      <c r="B490" s="1">
        <v>43865</v>
      </c>
      <c r="C490" s="2">
        <v>0.36805555555555558</v>
      </c>
      <c r="D490" s="3">
        <f t="shared" si="7"/>
        <v>43865.368055555555</v>
      </c>
      <c r="E490">
        <v>205</v>
      </c>
      <c r="F490">
        <v>218</v>
      </c>
      <c r="G490">
        <v>190</v>
      </c>
      <c r="H490">
        <v>10</v>
      </c>
      <c r="I490">
        <v>0.39879999999999999</v>
      </c>
      <c r="J490">
        <v>0.30130000000000001</v>
      </c>
      <c r="K490">
        <v>147</v>
      </c>
      <c r="L490">
        <v>37.1</v>
      </c>
      <c r="M490">
        <v>1.2250000000000001</v>
      </c>
      <c r="N490">
        <v>0.622</v>
      </c>
      <c r="O490">
        <v>0</v>
      </c>
      <c r="P490">
        <v>-4.7119999999999997</v>
      </c>
      <c r="Q490">
        <v>-5.1879999999999997</v>
      </c>
      <c r="R490">
        <v>-4.9740000000000002</v>
      </c>
      <c r="S490">
        <v>40.26</v>
      </c>
      <c r="T490">
        <v>36.549999999999997</v>
      </c>
      <c r="U490">
        <v>38.83</v>
      </c>
      <c r="V490">
        <v>855.7</v>
      </c>
      <c r="W490">
        <v>0</v>
      </c>
      <c r="X490">
        <v>1029</v>
      </c>
      <c r="Y490">
        <v>12.72</v>
      </c>
      <c r="Z490">
        <v>12.61</v>
      </c>
      <c r="AA490">
        <v>12.66</v>
      </c>
      <c r="AB490">
        <v>-8.1289999999999996</v>
      </c>
      <c r="AC490">
        <v>2616</v>
      </c>
      <c r="AD490">
        <v>9</v>
      </c>
      <c r="AE490">
        <v>0.01</v>
      </c>
      <c r="AF490">
        <v>8.9999999999999993E-3</v>
      </c>
      <c r="AG490">
        <v>0</v>
      </c>
      <c r="AH490">
        <v>-188.6</v>
      </c>
      <c r="AI490">
        <v>-188.8</v>
      </c>
      <c r="AJ490">
        <v>-188.7</v>
      </c>
      <c r="AK490">
        <v>-178.2</v>
      </c>
      <c r="AL490">
        <v>-178.4</v>
      </c>
      <c r="AM490">
        <v>-178.3</v>
      </c>
    </row>
    <row r="491" spans="1:39" x14ac:dyDescent="0.25">
      <c r="A491" s="4">
        <f>D491-UNR_Feb2020!C491</f>
        <v>0</v>
      </c>
      <c r="B491" s="1">
        <v>43865</v>
      </c>
      <c r="C491" s="2">
        <v>0.375</v>
      </c>
      <c r="D491" s="3">
        <f t="shared" si="7"/>
        <v>43865.375</v>
      </c>
      <c r="E491">
        <v>233</v>
      </c>
      <c r="F491">
        <v>245</v>
      </c>
      <c r="G491">
        <v>218</v>
      </c>
      <c r="H491">
        <v>9</v>
      </c>
      <c r="I491">
        <v>0.93879999999999997</v>
      </c>
      <c r="J491">
        <v>0.8337</v>
      </c>
      <c r="K491">
        <v>56.61</v>
      </c>
      <c r="L491">
        <v>26.2</v>
      </c>
      <c r="M491">
        <v>1.96</v>
      </c>
      <c r="N491">
        <v>1.0760000000000001</v>
      </c>
      <c r="O491">
        <v>0</v>
      </c>
      <c r="P491">
        <v>-4.8490000000000002</v>
      </c>
      <c r="Q491">
        <v>-5.9050000000000002</v>
      </c>
      <c r="R491">
        <v>-5.3470000000000004</v>
      </c>
      <c r="S491">
        <v>39.65</v>
      </c>
      <c r="T491">
        <v>38.28</v>
      </c>
      <c r="U491">
        <v>38.86</v>
      </c>
      <c r="V491">
        <v>855.9</v>
      </c>
      <c r="W491">
        <v>0</v>
      </c>
      <c r="X491">
        <v>1029</v>
      </c>
      <c r="Y491">
        <v>12.79</v>
      </c>
      <c r="Z491">
        <v>12.68</v>
      </c>
      <c r="AA491">
        <v>12.73</v>
      </c>
      <c r="AB491">
        <v>-7.8319999999999999</v>
      </c>
      <c r="AC491">
        <v>2616</v>
      </c>
      <c r="AD491">
        <v>11</v>
      </c>
      <c r="AE491">
        <v>1.0999999999999999E-2</v>
      </c>
      <c r="AF491">
        <v>0.01</v>
      </c>
      <c r="AG491">
        <v>0</v>
      </c>
      <c r="AH491">
        <v>-188.7</v>
      </c>
      <c r="AI491">
        <v>-188.9</v>
      </c>
      <c r="AJ491">
        <v>-188.8</v>
      </c>
      <c r="AK491">
        <v>-178.2</v>
      </c>
      <c r="AL491">
        <v>-178.4</v>
      </c>
      <c r="AM491">
        <v>-178.3</v>
      </c>
    </row>
    <row r="492" spans="1:39" x14ac:dyDescent="0.25">
      <c r="A492" s="4">
        <f>D492-UNR_Feb2020!C492</f>
        <v>0</v>
      </c>
      <c r="B492" s="1">
        <v>43865</v>
      </c>
      <c r="C492" s="2">
        <v>0.38194444444444442</v>
      </c>
      <c r="D492" s="3">
        <f t="shared" si="7"/>
        <v>43865.381944444445</v>
      </c>
      <c r="E492">
        <v>259</v>
      </c>
      <c r="F492">
        <v>272</v>
      </c>
      <c r="G492">
        <v>245</v>
      </c>
      <c r="H492">
        <v>9</v>
      </c>
      <c r="I492">
        <v>1.1919999999999999</v>
      </c>
      <c r="J492">
        <v>1.115</v>
      </c>
      <c r="K492">
        <v>53.21</v>
      </c>
      <c r="L492">
        <v>20.66</v>
      </c>
      <c r="M492">
        <v>1.8620000000000001</v>
      </c>
      <c r="N492">
        <v>0.57499999999999996</v>
      </c>
      <c r="O492">
        <v>0.49</v>
      </c>
      <c r="P492">
        <v>-5.258</v>
      </c>
      <c r="Q492">
        <v>-5.9390000000000001</v>
      </c>
      <c r="R492">
        <v>-5.63</v>
      </c>
      <c r="S492">
        <v>41.21</v>
      </c>
      <c r="T492">
        <v>39.44</v>
      </c>
      <c r="U492">
        <v>40.46</v>
      </c>
      <c r="V492">
        <v>855.9</v>
      </c>
      <c r="W492">
        <v>0</v>
      </c>
      <c r="X492">
        <v>1029</v>
      </c>
      <c r="Y492">
        <v>12.79</v>
      </c>
      <c r="Z492">
        <v>12.71</v>
      </c>
      <c r="AA492">
        <v>12.74</v>
      </c>
      <c r="AB492">
        <v>-7.4829999999999997</v>
      </c>
      <c r="AC492">
        <v>2616</v>
      </c>
      <c r="AD492">
        <v>12</v>
      </c>
      <c r="AE492">
        <v>1.2999999999999999E-2</v>
      </c>
      <c r="AF492">
        <v>1.0999999999999999E-2</v>
      </c>
      <c r="AG492">
        <v>0</v>
      </c>
      <c r="AH492">
        <v>-188.6</v>
      </c>
      <c r="AI492">
        <v>-188.7</v>
      </c>
      <c r="AJ492">
        <v>-188.7</v>
      </c>
      <c r="AK492">
        <v>-178.3</v>
      </c>
      <c r="AL492">
        <v>-178.5</v>
      </c>
      <c r="AM492">
        <v>-178.4</v>
      </c>
    </row>
    <row r="493" spans="1:39" x14ac:dyDescent="0.25">
      <c r="A493" s="4">
        <f>D493-UNR_Feb2020!C493</f>
        <v>0</v>
      </c>
      <c r="B493" s="1">
        <v>43865</v>
      </c>
      <c r="C493" s="2">
        <v>0.3888888888888889</v>
      </c>
      <c r="D493" s="3">
        <f t="shared" si="7"/>
        <v>43865.388888888891</v>
      </c>
      <c r="E493">
        <v>286</v>
      </c>
      <c r="F493">
        <v>299</v>
      </c>
      <c r="G493">
        <v>272</v>
      </c>
      <c r="H493">
        <v>9</v>
      </c>
      <c r="I493">
        <v>1.3009999999999999</v>
      </c>
      <c r="J493">
        <v>1.1439999999999999</v>
      </c>
      <c r="K493">
        <v>95.1</v>
      </c>
      <c r="L493">
        <v>28.12</v>
      </c>
      <c r="M493">
        <v>2.3519999999999999</v>
      </c>
      <c r="N493">
        <v>1.143</v>
      </c>
      <c r="O493">
        <v>9.7900000000000001E-2</v>
      </c>
      <c r="P493">
        <v>-4.7130000000000001</v>
      </c>
      <c r="Q493">
        <v>-5.5640000000000001</v>
      </c>
      <c r="R493">
        <v>-5.0570000000000004</v>
      </c>
      <c r="S493">
        <v>41.62</v>
      </c>
      <c r="T493">
        <v>39.54</v>
      </c>
      <c r="U493">
        <v>40.479999999999997</v>
      </c>
      <c r="V493">
        <v>856</v>
      </c>
      <c r="W493">
        <v>0</v>
      </c>
      <c r="X493">
        <v>1029</v>
      </c>
      <c r="Y493">
        <v>12.81</v>
      </c>
      <c r="Z493">
        <v>12.72</v>
      </c>
      <c r="AA493">
        <v>12.77</v>
      </c>
      <c r="AB493">
        <v>-7.1150000000000002</v>
      </c>
      <c r="AC493">
        <v>2616</v>
      </c>
      <c r="AD493">
        <v>13</v>
      </c>
      <c r="AE493">
        <v>1.4E-2</v>
      </c>
      <c r="AF493">
        <v>1.2999999999999999E-2</v>
      </c>
      <c r="AG493">
        <v>0</v>
      </c>
      <c r="AH493">
        <v>-188.4</v>
      </c>
      <c r="AI493">
        <v>-188.7</v>
      </c>
      <c r="AJ493">
        <v>-188.6</v>
      </c>
      <c r="AK493">
        <v>-178.3</v>
      </c>
      <c r="AL493">
        <v>-178.5</v>
      </c>
      <c r="AM493">
        <v>-178.4</v>
      </c>
    </row>
    <row r="494" spans="1:39" x14ac:dyDescent="0.25">
      <c r="A494" s="4">
        <f>D494-UNR_Feb2020!C494</f>
        <v>0</v>
      </c>
      <c r="B494" s="1">
        <v>43865</v>
      </c>
      <c r="C494" s="2">
        <v>0.39583333333333331</v>
      </c>
      <c r="D494" s="3">
        <f t="shared" si="7"/>
        <v>43865.395833333336</v>
      </c>
      <c r="E494">
        <v>311</v>
      </c>
      <c r="F494">
        <v>326</v>
      </c>
      <c r="G494">
        <v>299</v>
      </c>
      <c r="H494">
        <v>9</v>
      </c>
      <c r="I494">
        <v>1.7210000000000001</v>
      </c>
      <c r="J494">
        <v>1.669</v>
      </c>
      <c r="K494">
        <v>114.1</v>
      </c>
      <c r="L494">
        <v>14.04</v>
      </c>
      <c r="M494">
        <v>3.1360000000000001</v>
      </c>
      <c r="N494">
        <v>1.349</v>
      </c>
      <c r="O494">
        <v>0</v>
      </c>
      <c r="P494">
        <v>-4.1340000000000003</v>
      </c>
      <c r="Q494">
        <v>-4.9169999999999998</v>
      </c>
      <c r="R494">
        <v>-4.5060000000000002</v>
      </c>
      <c r="S494">
        <v>40.909999999999997</v>
      </c>
      <c r="T494">
        <v>39.409999999999997</v>
      </c>
      <c r="U494">
        <v>40.14</v>
      </c>
      <c r="V494">
        <v>856.1</v>
      </c>
      <c r="W494">
        <v>0</v>
      </c>
      <c r="X494">
        <v>1029</v>
      </c>
      <c r="Y494">
        <v>12.77</v>
      </c>
      <c r="Z494">
        <v>12.7</v>
      </c>
      <c r="AA494">
        <v>12.74</v>
      </c>
      <c r="AB494">
        <v>-6.7309999999999999</v>
      </c>
      <c r="AC494">
        <v>2616</v>
      </c>
      <c r="AD494">
        <v>14</v>
      </c>
      <c r="AE494">
        <v>1.4999999999999999E-2</v>
      </c>
      <c r="AF494">
        <v>1.4E-2</v>
      </c>
      <c r="AG494">
        <v>0</v>
      </c>
      <c r="AH494">
        <v>-188.4</v>
      </c>
      <c r="AI494">
        <v>-188.7</v>
      </c>
      <c r="AJ494">
        <v>-188.5</v>
      </c>
      <c r="AK494">
        <v>-178.2</v>
      </c>
      <c r="AL494">
        <v>-178.4</v>
      </c>
      <c r="AM494">
        <v>-178.4</v>
      </c>
    </row>
    <row r="495" spans="1:39" x14ac:dyDescent="0.25">
      <c r="A495" s="4">
        <f>D495-UNR_Feb2020!C495</f>
        <v>0</v>
      </c>
      <c r="B495" s="1">
        <v>43865</v>
      </c>
      <c r="C495" s="2">
        <v>0.40277777777777773</v>
      </c>
      <c r="D495" s="3">
        <f t="shared" si="7"/>
        <v>43865.402777777781</v>
      </c>
      <c r="E495">
        <v>335</v>
      </c>
      <c r="F495">
        <v>353</v>
      </c>
      <c r="G495">
        <v>326</v>
      </c>
      <c r="H495">
        <v>7</v>
      </c>
      <c r="I495">
        <v>2.5390000000000001</v>
      </c>
      <c r="J495">
        <v>2.4390000000000001</v>
      </c>
      <c r="K495">
        <v>102.6</v>
      </c>
      <c r="L495">
        <v>16.03</v>
      </c>
      <c r="M495">
        <v>4.2160000000000002</v>
      </c>
      <c r="N495">
        <v>1.4470000000000001</v>
      </c>
      <c r="O495">
        <v>1.2250000000000001</v>
      </c>
      <c r="P495">
        <v>-4.1680000000000001</v>
      </c>
      <c r="Q495">
        <v>-4.7130000000000001</v>
      </c>
      <c r="R495">
        <v>-4.4429999999999996</v>
      </c>
      <c r="S495">
        <v>42.47</v>
      </c>
      <c r="T495">
        <v>40.33</v>
      </c>
      <c r="U495">
        <v>41.16</v>
      </c>
      <c r="V495">
        <v>856.1</v>
      </c>
      <c r="W495">
        <v>0</v>
      </c>
      <c r="X495">
        <v>1029</v>
      </c>
      <c r="Y495">
        <v>12.83</v>
      </c>
      <c r="Z495">
        <v>12.7</v>
      </c>
      <c r="AA495">
        <v>12.77</v>
      </c>
      <c r="AB495">
        <v>-6.34</v>
      </c>
      <c r="AC495">
        <v>2616</v>
      </c>
      <c r="AD495">
        <v>15</v>
      </c>
      <c r="AE495">
        <v>1.6E-2</v>
      </c>
      <c r="AF495">
        <v>1.4999999999999999E-2</v>
      </c>
      <c r="AG495">
        <v>0</v>
      </c>
      <c r="AH495">
        <v>-188.5</v>
      </c>
      <c r="AI495">
        <v>-188.8</v>
      </c>
      <c r="AJ495">
        <v>-188.6</v>
      </c>
      <c r="AK495">
        <v>-178.3</v>
      </c>
      <c r="AL495">
        <v>-178.4</v>
      </c>
      <c r="AM495">
        <v>-178.4</v>
      </c>
    </row>
    <row r="496" spans="1:39" x14ac:dyDescent="0.25">
      <c r="A496" s="4">
        <f>D496-UNR_Feb2020!C496</f>
        <v>0</v>
      </c>
      <c r="B496" s="1">
        <v>43865</v>
      </c>
      <c r="C496" s="2">
        <v>0.40972222222222227</v>
      </c>
      <c r="D496" s="3">
        <f t="shared" si="7"/>
        <v>43865.409722222219</v>
      </c>
      <c r="E496">
        <v>359</v>
      </c>
      <c r="F496">
        <v>367</v>
      </c>
      <c r="G496">
        <v>353</v>
      </c>
      <c r="H496">
        <v>7</v>
      </c>
      <c r="I496">
        <v>2.6139999999999999</v>
      </c>
      <c r="J496">
        <v>2.5529999999999999</v>
      </c>
      <c r="K496">
        <v>117.7</v>
      </c>
      <c r="L496">
        <v>12.37</v>
      </c>
      <c r="M496">
        <v>4.6539999999999999</v>
      </c>
      <c r="N496">
        <v>1.5429999999999999</v>
      </c>
      <c r="O496">
        <v>1.0780000000000001</v>
      </c>
      <c r="P496">
        <v>-3.6230000000000002</v>
      </c>
      <c r="Q496">
        <v>-4.6449999999999996</v>
      </c>
      <c r="R496">
        <v>-4.1820000000000004</v>
      </c>
      <c r="S496">
        <v>42.81</v>
      </c>
      <c r="T496">
        <v>41.01</v>
      </c>
      <c r="U496">
        <v>42.06</v>
      </c>
      <c r="V496">
        <v>856.2</v>
      </c>
      <c r="W496">
        <v>0</v>
      </c>
      <c r="X496">
        <v>1029</v>
      </c>
      <c r="Y496">
        <v>12.86</v>
      </c>
      <c r="Z496">
        <v>12.75</v>
      </c>
      <c r="AA496">
        <v>12.81</v>
      </c>
      <c r="AB496">
        <v>-5.9489999999999998</v>
      </c>
      <c r="AC496">
        <v>2616</v>
      </c>
      <c r="AD496">
        <v>17</v>
      </c>
      <c r="AE496">
        <v>1.7000000000000001E-2</v>
      </c>
      <c r="AF496">
        <v>1.6E-2</v>
      </c>
      <c r="AG496">
        <v>0</v>
      </c>
      <c r="AH496">
        <v>-188.4</v>
      </c>
      <c r="AI496">
        <v>-188.7</v>
      </c>
      <c r="AJ496">
        <v>-188.6</v>
      </c>
      <c r="AK496">
        <v>-178.3</v>
      </c>
      <c r="AL496">
        <v>-178.5</v>
      </c>
      <c r="AM496">
        <v>-178.4</v>
      </c>
    </row>
    <row r="497" spans="1:39" x14ac:dyDescent="0.25">
      <c r="A497" s="4">
        <f>D497-UNR_Feb2020!C497</f>
        <v>0</v>
      </c>
      <c r="B497" s="1">
        <v>43865</v>
      </c>
      <c r="C497" s="2">
        <v>0.41666666666666669</v>
      </c>
      <c r="D497" s="3">
        <f t="shared" si="7"/>
        <v>43865.416666666664</v>
      </c>
      <c r="E497">
        <v>383</v>
      </c>
      <c r="F497">
        <v>394</v>
      </c>
      <c r="G497">
        <v>367</v>
      </c>
      <c r="H497">
        <v>9</v>
      </c>
      <c r="I497">
        <v>2.6030000000000002</v>
      </c>
      <c r="J497">
        <v>2.48</v>
      </c>
      <c r="K497">
        <v>106.3</v>
      </c>
      <c r="L497">
        <v>17.59</v>
      </c>
      <c r="M497">
        <v>4.1660000000000004</v>
      </c>
      <c r="N497">
        <v>1.343</v>
      </c>
      <c r="O497">
        <v>1.0780000000000001</v>
      </c>
      <c r="P497">
        <v>-3.625</v>
      </c>
      <c r="Q497">
        <v>-4.032</v>
      </c>
      <c r="R497">
        <v>-3.847</v>
      </c>
      <c r="S497">
        <v>42.1</v>
      </c>
      <c r="T497">
        <v>41.25</v>
      </c>
      <c r="U497">
        <v>41.64</v>
      </c>
      <c r="V497">
        <v>856.3</v>
      </c>
      <c r="W497">
        <v>0</v>
      </c>
      <c r="X497">
        <v>1029</v>
      </c>
      <c r="Y497">
        <v>12.88</v>
      </c>
      <c r="Z497">
        <v>12.78</v>
      </c>
      <c r="AA497">
        <v>12.83</v>
      </c>
      <c r="AB497">
        <v>-5.5339999999999998</v>
      </c>
      <c r="AC497">
        <v>2616</v>
      </c>
      <c r="AD497">
        <v>18</v>
      </c>
      <c r="AE497">
        <v>1.7999999999999999E-2</v>
      </c>
      <c r="AF497">
        <v>1.7000000000000001E-2</v>
      </c>
      <c r="AG497">
        <v>0</v>
      </c>
      <c r="AH497">
        <v>-188.3</v>
      </c>
      <c r="AI497">
        <v>-188.5</v>
      </c>
      <c r="AJ497">
        <v>-188.5</v>
      </c>
      <c r="AK497">
        <v>-178.4</v>
      </c>
      <c r="AL497">
        <v>-178.5</v>
      </c>
      <c r="AM497">
        <v>-178.4</v>
      </c>
    </row>
    <row r="498" spans="1:39" x14ac:dyDescent="0.25">
      <c r="A498" s="4">
        <f>D498-UNR_Feb2020!C498</f>
        <v>0</v>
      </c>
      <c r="B498" s="1">
        <v>43865</v>
      </c>
      <c r="C498" s="2">
        <v>0.4236111111111111</v>
      </c>
      <c r="D498" s="3">
        <f t="shared" si="7"/>
        <v>43865.423611111109</v>
      </c>
      <c r="E498">
        <v>403</v>
      </c>
      <c r="F498">
        <v>421</v>
      </c>
      <c r="G498">
        <v>394</v>
      </c>
      <c r="H498">
        <v>7</v>
      </c>
      <c r="I498">
        <v>3.339</v>
      </c>
      <c r="J498">
        <v>3.2069999999999999</v>
      </c>
      <c r="K498">
        <v>114.2</v>
      </c>
      <c r="L498">
        <v>16.14</v>
      </c>
      <c r="M498">
        <v>5.633</v>
      </c>
      <c r="N498">
        <v>1.998</v>
      </c>
      <c r="O498">
        <v>1.127</v>
      </c>
      <c r="P498">
        <v>-3.5249999999999999</v>
      </c>
      <c r="Q498">
        <v>-4.1379999999999999</v>
      </c>
      <c r="R498">
        <v>-3.851</v>
      </c>
      <c r="S498">
        <v>42.57</v>
      </c>
      <c r="T498">
        <v>41.41</v>
      </c>
      <c r="U498">
        <v>42.15</v>
      </c>
      <c r="V498">
        <v>856.3</v>
      </c>
      <c r="W498">
        <v>0</v>
      </c>
      <c r="X498">
        <v>1029</v>
      </c>
      <c r="Y498">
        <v>12.89</v>
      </c>
      <c r="Z498">
        <v>12.77</v>
      </c>
      <c r="AA498">
        <v>12.84</v>
      </c>
      <c r="AB498">
        <v>-5.1219999999999999</v>
      </c>
      <c r="AC498">
        <v>2616</v>
      </c>
      <c r="AD498">
        <v>19</v>
      </c>
      <c r="AE498">
        <v>1.9E-2</v>
      </c>
      <c r="AF498">
        <v>1.7999999999999999E-2</v>
      </c>
      <c r="AG498">
        <v>0</v>
      </c>
      <c r="AH498">
        <v>-188.2</v>
      </c>
      <c r="AI498">
        <v>-188.6</v>
      </c>
      <c r="AJ498">
        <v>-188.5</v>
      </c>
      <c r="AK498">
        <v>-178.3</v>
      </c>
      <c r="AL498">
        <v>-178.4</v>
      </c>
      <c r="AM498">
        <v>-178.4</v>
      </c>
    </row>
    <row r="499" spans="1:39" x14ac:dyDescent="0.25">
      <c r="A499" s="4">
        <f>D499-UNR_Feb2020!C499</f>
        <v>0</v>
      </c>
      <c r="B499" s="1">
        <v>43865</v>
      </c>
      <c r="C499" s="2">
        <v>0.43055555555555558</v>
      </c>
      <c r="D499" s="3">
        <f t="shared" si="7"/>
        <v>43865.430555555555</v>
      </c>
      <c r="E499">
        <v>426</v>
      </c>
      <c r="F499">
        <v>435</v>
      </c>
      <c r="G499">
        <v>408</v>
      </c>
      <c r="H499">
        <v>7</v>
      </c>
      <c r="I499">
        <v>2.968</v>
      </c>
      <c r="J499">
        <v>2.84</v>
      </c>
      <c r="K499">
        <v>95.1</v>
      </c>
      <c r="L499">
        <v>16.79</v>
      </c>
      <c r="M499">
        <v>5.0960000000000001</v>
      </c>
      <c r="N499">
        <v>2.5470000000000002</v>
      </c>
      <c r="O499">
        <v>0.14710000000000001</v>
      </c>
      <c r="P499">
        <v>-3.3279999999999998</v>
      </c>
      <c r="Q499">
        <v>-3.871</v>
      </c>
      <c r="R499">
        <v>-3.6389999999999998</v>
      </c>
      <c r="S499">
        <v>42.26</v>
      </c>
      <c r="T499">
        <v>41.23</v>
      </c>
      <c r="U499">
        <v>41.8</v>
      </c>
      <c r="V499">
        <v>856.3</v>
      </c>
      <c r="W499">
        <v>0</v>
      </c>
      <c r="X499">
        <v>1029</v>
      </c>
      <c r="Y499">
        <v>12.88</v>
      </c>
      <c r="Z499">
        <v>12.77</v>
      </c>
      <c r="AA499">
        <v>12.84</v>
      </c>
      <c r="AB499">
        <v>-4.7210000000000001</v>
      </c>
      <c r="AC499">
        <v>2616</v>
      </c>
      <c r="AD499">
        <v>20</v>
      </c>
      <c r="AE499">
        <v>0.02</v>
      </c>
      <c r="AF499">
        <v>1.9E-2</v>
      </c>
      <c r="AG499">
        <v>0</v>
      </c>
      <c r="AH499">
        <v>-188.3</v>
      </c>
      <c r="AI499">
        <v>-188.5</v>
      </c>
      <c r="AJ499">
        <v>-188.4</v>
      </c>
      <c r="AK499">
        <v>-178.2</v>
      </c>
      <c r="AL499">
        <v>-178.4</v>
      </c>
      <c r="AM499">
        <v>-178.3</v>
      </c>
    </row>
    <row r="500" spans="1:39" x14ac:dyDescent="0.25">
      <c r="A500" s="4">
        <f>D500-UNR_Feb2020!C500</f>
        <v>0</v>
      </c>
      <c r="B500" s="1">
        <v>43865</v>
      </c>
      <c r="C500" s="2">
        <v>0.4375</v>
      </c>
      <c r="D500" s="3">
        <f t="shared" si="7"/>
        <v>43865.4375</v>
      </c>
      <c r="E500">
        <v>443</v>
      </c>
      <c r="F500">
        <v>448</v>
      </c>
      <c r="G500">
        <v>435</v>
      </c>
      <c r="H500">
        <v>7</v>
      </c>
      <c r="I500">
        <v>3.2320000000000002</v>
      </c>
      <c r="J500">
        <v>3.11</v>
      </c>
      <c r="K500">
        <v>108</v>
      </c>
      <c r="L500">
        <v>15.74</v>
      </c>
      <c r="M500">
        <v>5.1449999999999996</v>
      </c>
      <c r="N500">
        <v>1.649</v>
      </c>
      <c r="O500">
        <v>1.47</v>
      </c>
      <c r="P500">
        <v>-3.3969999999999998</v>
      </c>
      <c r="Q500">
        <v>-3.84</v>
      </c>
      <c r="R500">
        <v>-3.6539999999999999</v>
      </c>
      <c r="S500">
        <v>42.49</v>
      </c>
      <c r="T500">
        <v>41.47</v>
      </c>
      <c r="U500">
        <v>42.09</v>
      </c>
      <c r="V500">
        <v>856.3</v>
      </c>
      <c r="W500">
        <v>0</v>
      </c>
      <c r="X500">
        <v>1029</v>
      </c>
      <c r="Y500">
        <v>12.91</v>
      </c>
      <c r="Z500">
        <v>12.8</v>
      </c>
      <c r="AA500">
        <v>12.86</v>
      </c>
      <c r="AB500">
        <v>-4.3419999999999996</v>
      </c>
      <c r="AC500">
        <v>2616</v>
      </c>
      <c r="AD500">
        <v>20</v>
      </c>
      <c r="AE500">
        <v>2.1000000000000001E-2</v>
      </c>
      <c r="AF500">
        <v>0.02</v>
      </c>
      <c r="AG500">
        <v>0</v>
      </c>
      <c r="AH500">
        <v>-188.1</v>
      </c>
      <c r="AI500">
        <v>-188.4</v>
      </c>
      <c r="AJ500">
        <v>-188.3</v>
      </c>
      <c r="AK500">
        <v>-178.2</v>
      </c>
      <c r="AL500">
        <v>-178.4</v>
      </c>
      <c r="AM500">
        <v>-178.3</v>
      </c>
    </row>
    <row r="501" spans="1:39" x14ac:dyDescent="0.25">
      <c r="A501" s="4">
        <f>D501-UNR_Feb2020!C501</f>
        <v>0</v>
      </c>
      <c r="B501" s="1">
        <v>43865</v>
      </c>
      <c r="C501" s="2">
        <v>0.44444444444444442</v>
      </c>
      <c r="D501" s="3">
        <f t="shared" si="7"/>
        <v>43865.444444444445</v>
      </c>
      <c r="E501">
        <v>463</v>
      </c>
      <c r="F501">
        <v>476</v>
      </c>
      <c r="G501">
        <v>448</v>
      </c>
      <c r="H501">
        <v>7</v>
      </c>
      <c r="I501">
        <v>2.5710000000000002</v>
      </c>
      <c r="J501">
        <v>2.3849999999999998</v>
      </c>
      <c r="K501">
        <v>102.9</v>
      </c>
      <c r="L501">
        <v>21.8</v>
      </c>
      <c r="M501">
        <v>4.9489999999999998</v>
      </c>
      <c r="N501">
        <v>1.9419999999999999</v>
      </c>
      <c r="O501">
        <v>4.9169999999999998E-2</v>
      </c>
      <c r="P501">
        <v>-2.58</v>
      </c>
      <c r="Q501">
        <v>-3.5329999999999999</v>
      </c>
      <c r="R501">
        <v>-3.2370000000000001</v>
      </c>
      <c r="S501">
        <v>41.95</v>
      </c>
      <c r="T501">
        <v>39.29</v>
      </c>
      <c r="U501">
        <v>40.950000000000003</v>
      </c>
      <c r="V501">
        <v>856.3</v>
      </c>
      <c r="W501">
        <v>0</v>
      </c>
      <c r="X501">
        <v>1029</v>
      </c>
      <c r="Y501">
        <v>12.92</v>
      </c>
      <c r="Z501">
        <v>12.84</v>
      </c>
      <c r="AA501">
        <v>12.88</v>
      </c>
      <c r="AB501">
        <v>-3.9449999999999998</v>
      </c>
      <c r="AC501">
        <v>2616</v>
      </c>
      <c r="AD501">
        <v>21</v>
      </c>
      <c r="AE501">
        <v>2.1999999999999999E-2</v>
      </c>
      <c r="AF501">
        <v>2.1000000000000001E-2</v>
      </c>
      <c r="AG501">
        <v>0</v>
      </c>
      <c r="AH501">
        <v>-188.1</v>
      </c>
      <c r="AI501">
        <v>-188.5</v>
      </c>
      <c r="AJ501">
        <v>-188.3</v>
      </c>
      <c r="AK501">
        <v>-178.2</v>
      </c>
      <c r="AL501">
        <v>-178.5</v>
      </c>
      <c r="AM501">
        <v>-178.4</v>
      </c>
    </row>
    <row r="502" spans="1:39" x14ac:dyDescent="0.25">
      <c r="A502" s="4">
        <f>D502-UNR_Feb2020!C502</f>
        <v>0</v>
      </c>
      <c r="B502" s="1">
        <v>43865</v>
      </c>
      <c r="C502" s="2">
        <v>0.4513888888888889</v>
      </c>
      <c r="D502" s="3">
        <f t="shared" si="7"/>
        <v>43865.451388888891</v>
      </c>
      <c r="E502">
        <v>479</v>
      </c>
      <c r="F502">
        <v>489</v>
      </c>
      <c r="G502">
        <v>476</v>
      </c>
      <c r="H502">
        <v>6</v>
      </c>
      <c r="I502">
        <v>3.117</v>
      </c>
      <c r="J502">
        <v>2.9209999999999998</v>
      </c>
      <c r="K502">
        <v>104.9</v>
      </c>
      <c r="L502">
        <v>20.36</v>
      </c>
      <c r="M502">
        <v>5.5839999999999996</v>
      </c>
      <c r="N502">
        <v>2.081</v>
      </c>
      <c r="O502">
        <v>0.93069999999999997</v>
      </c>
      <c r="P502">
        <v>-2.6139999999999999</v>
      </c>
      <c r="Q502">
        <v>-3.4990000000000001</v>
      </c>
      <c r="R502">
        <v>-2.9420000000000002</v>
      </c>
      <c r="S502">
        <v>41.4</v>
      </c>
      <c r="T502">
        <v>39.19</v>
      </c>
      <c r="U502">
        <v>40.200000000000003</v>
      </c>
      <c r="V502">
        <v>856.3</v>
      </c>
      <c r="W502">
        <v>0</v>
      </c>
      <c r="X502">
        <v>1029</v>
      </c>
      <c r="Y502">
        <v>12.9</v>
      </c>
      <c r="Z502">
        <v>12.81</v>
      </c>
      <c r="AA502">
        <v>12.86</v>
      </c>
      <c r="AB502">
        <v>-3.5870000000000002</v>
      </c>
      <c r="AC502">
        <v>2616</v>
      </c>
      <c r="AD502">
        <v>22</v>
      </c>
      <c r="AE502">
        <v>2.3E-2</v>
      </c>
      <c r="AF502">
        <v>2.1999999999999999E-2</v>
      </c>
      <c r="AG502">
        <v>0</v>
      </c>
      <c r="AH502">
        <v>-188.2</v>
      </c>
      <c r="AI502">
        <v>-188.6</v>
      </c>
      <c r="AJ502">
        <v>-188.4</v>
      </c>
      <c r="AK502">
        <v>-178.3</v>
      </c>
      <c r="AL502">
        <v>-178.4</v>
      </c>
      <c r="AM502">
        <v>-178.4</v>
      </c>
    </row>
    <row r="503" spans="1:39" x14ac:dyDescent="0.25">
      <c r="A503" s="4">
        <f>D503-UNR_Feb2020!C503</f>
        <v>0</v>
      </c>
      <c r="B503" s="1">
        <v>43865</v>
      </c>
      <c r="C503" s="2">
        <v>0.45833333333333331</v>
      </c>
      <c r="D503" s="3">
        <f t="shared" si="7"/>
        <v>43865.458333333336</v>
      </c>
      <c r="E503">
        <v>495</v>
      </c>
      <c r="F503">
        <v>503</v>
      </c>
      <c r="G503">
        <v>489</v>
      </c>
      <c r="H503">
        <v>7</v>
      </c>
      <c r="I503">
        <v>3.1230000000000002</v>
      </c>
      <c r="J503">
        <v>3.0510000000000002</v>
      </c>
      <c r="K503">
        <v>113.8</v>
      </c>
      <c r="L503">
        <v>12.29</v>
      </c>
      <c r="M503">
        <v>5.5339999999999998</v>
      </c>
      <c r="N503">
        <v>2.2949999999999999</v>
      </c>
      <c r="O503">
        <v>0.97989999999999999</v>
      </c>
      <c r="P503">
        <v>-2.5459999999999998</v>
      </c>
      <c r="Q503">
        <v>-3.0920000000000001</v>
      </c>
      <c r="R503">
        <v>-2.8319999999999999</v>
      </c>
      <c r="S503">
        <v>40.07</v>
      </c>
      <c r="T503">
        <v>39.090000000000003</v>
      </c>
      <c r="U503">
        <v>39.619999999999997</v>
      </c>
      <c r="V503">
        <v>856.5</v>
      </c>
      <c r="W503">
        <v>0</v>
      </c>
      <c r="X503">
        <v>1029</v>
      </c>
      <c r="Y503">
        <v>12.91</v>
      </c>
      <c r="Z503">
        <v>12.81</v>
      </c>
      <c r="AA503">
        <v>12.86</v>
      </c>
      <c r="AB503">
        <v>-3.2040000000000002</v>
      </c>
      <c r="AC503">
        <v>2616</v>
      </c>
      <c r="AD503">
        <v>23</v>
      </c>
      <c r="AE503">
        <v>2.3E-2</v>
      </c>
      <c r="AF503">
        <v>2.3E-2</v>
      </c>
      <c r="AG503">
        <v>0</v>
      </c>
      <c r="AH503">
        <v>-188.2</v>
      </c>
      <c r="AI503">
        <v>-188.5</v>
      </c>
      <c r="AJ503">
        <v>-188.4</v>
      </c>
      <c r="AK503">
        <v>-178.3</v>
      </c>
      <c r="AL503">
        <v>-178.4</v>
      </c>
      <c r="AM503">
        <v>-178.4</v>
      </c>
    </row>
    <row r="504" spans="1:39" x14ac:dyDescent="0.25">
      <c r="A504" s="4">
        <f>D504-UNR_Feb2020!C504</f>
        <v>0</v>
      </c>
      <c r="B504" s="1">
        <v>43865</v>
      </c>
      <c r="C504" s="2">
        <v>0.46527777777777773</v>
      </c>
      <c r="D504" s="3">
        <f t="shared" si="7"/>
        <v>43865.465277777781</v>
      </c>
      <c r="E504">
        <v>509</v>
      </c>
      <c r="F504">
        <v>516</v>
      </c>
      <c r="G504">
        <v>503</v>
      </c>
      <c r="H504">
        <v>7</v>
      </c>
      <c r="I504">
        <v>2.6669999999999998</v>
      </c>
      <c r="J504">
        <v>2.4420000000000002</v>
      </c>
      <c r="K504">
        <v>141.9</v>
      </c>
      <c r="L504">
        <v>23.57</v>
      </c>
      <c r="M504">
        <v>5.1449999999999996</v>
      </c>
      <c r="N504">
        <v>1.79</v>
      </c>
      <c r="O504">
        <v>1.127</v>
      </c>
      <c r="P504">
        <v>-1.7290000000000001</v>
      </c>
      <c r="Q504">
        <v>-3.1589999999999998</v>
      </c>
      <c r="R504">
        <v>-2.4319999999999999</v>
      </c>
      <c r="S504">
        <v>39.67</v>
      </c>
      <c r="T504">
        <v>36.700000000000003</v>
      </c>
      <c r="U504">
        <v>38.25</v>
      </c>
      <c r="V504">
        <v>856.6</v>
      </c>
      <c r="W504">
        <v>0</v>
      </c>
      <c r="X504">
        <v>1029</v>
      </c>
      <c r="Y504">
        <v>12.93</v>
      </c>
      <c r="Z504">
        <v>12.79</v>
      </c>
      <c r="AA504">
        <v>12.88</v>
      </c>
      <c r="AB504">
        <v>-2.806</v>
      </c>
      <c r="AC504">
        <v>2616</v>
      </c>
      <c r="AD504">
        <v>24</v>
      </c>
      <c r="AE504">
        <v>2.4E-2</v>
      </c>
      <c r="AF504">
        <v>2.3E-2</v>
      </c>
      <c r="AG504">
        <v>0</v>
      </c>
      <c r="AH504">
        <v>-188.1</v>
      </c>
      <c r="AI504">
        <v>-188.4</v>
      </c>
      <c r="AJ504">
        <v>-188.2</v>
      </c>
      <c r="AK504">
        <v>-178.4</v>
      </c>
      <c r="AL504">
        <v>-178.5</v>
      </c>
      <c r="AM504">
        <v>-178.4</v>
      </c>
    </row>
    <row r="505" spans="1:39" x14ac:dyDescent="0.25">
      <c r="A505" s="4">
        <f>D505-UNR_Feb2020!C505</f>
        <v>0</v>
      </c>
      <c r="B505" s="1">
        <v>43865</v>
      </c>
      <c r="C505" s="2">
        <v>0.47222222222222227</v>
      </c>
      <c r="D505" s="3">
        <f t="shared" si="7"/>
        <v>43865.472222222219</v>
      </c>
      <c r="E505">
        <v>521</v>
      </c>
      <c r="F505">
        <v>530</v>
      </c>
      <c r="G505">
        <v>516</v>
      </c>
      <c r="H505">
        <v>7</v>
      </c>
      <c r="I505">
        <v>2.617</v>
      </c>
      <c r="J505">
        <v>2.335</v>
      </c>
      <c r="K505">
        <v>139.4</v>
      </c>
      <c r="L505">
        <v>26.59</v>
      </c>
      <c r="M505">
        <v>4.8499999999999996</v>
      </c>
      <c r="N505">
        <v>2.12</v>
      </c>
      <c r="O505">
        <v>0.44080000000000003</v>
      </c>
      <c r="P505">
        <v>-1.46</v>
      </c>
      <c r="Q505">
        <v>-2.5139999999999998</v>
      </c>
      <c r="R505">
        <v>-1.9279999999999999</v>
      </c>
      <c r="S505">
        <v>38.130000000000003</v>
      </c>
      <c r="T505">
        <v>35.1</v>
      </c>
      <c r="U505">
        <v>36.81</v>
      </c>
      <c r="V505">
        <v>856.8</v>
      </c>
      <c r="W505">
        <v>0</v>
      </c>
      <c r="X505">
        <v>1029</v>
      </c>
      <c r="Y505">
        <v>12.94</v>
      </c>
      <c r="Z505">
        <v>12.86</v>
      </c>
      <c r="AA505">
        <v>12.9</v>
      </c>
      <c r="AB505">
        <v>-2.4129999999999998</v>
      </c>
      <c r="AC505">
        <v>2616</v>
      </c>
      <c r="AD505">
        <v>24</v>
      </c>
      <c r="AE505">
        <v>2.4E-2</v>
      </c>
      <c r="AF505">
        <v>2.4E-2</v>
      </c>
      <c r="AG505">
        <v>0</v>
      </c>
      <c r="AH505">
        <v>-188</v>
      </c>
      <c r="AI505">
        <v>-188.2</v>
      </c>
      <c r="AJ505">
        <v>-188.2</v>
      </c>
      <c r="AK505">
        <v>-178.4</v>
      </c>
      <c r="AL505">
        <v>-178.5</v>
      </c>
      <c r="AM505">
        <v>-178.5</v>
      </c>
    </row>
    <row r="506" spans="1:39" x14ac:dyDescent="0.25">
      <c r="A506" s="4">
        <f>D506-UNR_Feb2020!C506</f>
        <v>0</v>
      </c>
      <c r="B506" s="1">
        <v>43865</v>
      </c>
      <c r="C506" s="2">
        <v>0.47916666666666669</v>
      </c>
      <c r="D506" s="3">
        <f t="shared" si="7"/>
        <v>43865.479166666664</v>
      </c>
      <c r="E506">
        <v>536</v>
      </c>
      <c r="F506">
        <v>543</v>
      </c>
      <c r="G506">
        <v>530</v>
      </c>
      <c r="H506">
        <v>7</v>
      </c>
      <c r="I506">
        <v>2.3929999999999998</v>
      </c>
      <c r="J506">
        <v>2.19</v>
      </c>
      <c r="K506">
        <v>147.69999999999999</v>
      </c>
      <c r="L506">
        <v>23.58</v>
      </c>
      <c r="M506">
        <v>4.8010000000000002</v>
      </c>
      <c r="N506">
        <v>1.827</v>
      </c>
      <c r="O506">
        <v>0.3921</v>
      </c>
      <c r="P506">
        <v>-1.0549999999999999</v>
      </c>
      <c r="Q506">
        <v>-2.1139999999999999</v>
      </c>
      <c r="R506">
        <v>-1.56</v>
      </c>
      <c r="S506">
        <v>37.270000000000003</v>
      </c>
      <c r="T506">
        <v>34.79</v>
      </c>
      <c r="U506">
        <v>35.81</v>
      </c>
      <c r="V506">
        <v>856.5</v>
      </c>
      <c r="W506">
        <v>0</v>
      </c>
      <c r="X506">
        <v>1029</v>
      </c>
      <c r="Y506">
        <v>12.96</v>
      </c>
      <c r="Z506">
        <v>12.87</v>
      </c>
      <c r="AA506">
        <v>12.91</v>
      </c>
      <c r="AB506">
        <v>-2.0169999999999999</v>
      </c>
      <c r="AC506">
        <v>2616</v>
      </c>
      <c r="AD506">
        <v>25</v>
      </c>
      <c r="AE506">
        <v>2.5000000000000001E-2</v>
      </c>
      <c r="AF506">
        <v>2.4E-2</v>
      </c>
      <c r="AG506">
        <v>0</v>
      </c>
      <c r="AH506">
        <v>-188</v>
      </c>
      <c r="AI506">
        <v>-188.5</v>
      </c>
      <c r="AJ506">
        <v>-188.2</v>
      </c>
      <c r="AK506">
        <v>-178.4</v>
      </c>
      <c r="AL506">
        <v>-178.6</v>
      </c>
      <c r="AM506">
        <v>-178.5</v>
      </c>
    </row>
    <row r="507" spans="1:39" x14ac:dyDescent="0.25">
      <c r="A507" s="4">
        <f>D507-UNR_Feb2020!C507</f>
        <v>0</v>
      </c>
      <c r="B507" s="1">
        <v>43865</v>
      </c>
      <c r="C507" s="2">
        <v>0.4861111111111111</v>
      </c>
      <c r="D507" s="3">
        <f t="shared" si="7"/>
        <v>43865.486111111109</v>
      </c>
      <c r="E507">
        <v>529</v>
      </c>
      <c r="F507">
        <v>571</v>
      </c>
      <c r="G507">
        <v>421</v>
      </c>
      <c r="H507">
        <v>27</v>
      </c>
      <c r="I507">
        <v>2.3199999999999998</v>
      </c>
      <c r="J507">
        <v>2.056</v>
      </c>
      <c r="K507">
        <v>118.9</v>
      </c>
      <c r="L507">
        <v>27.34</v>
      </c>
      <c r="M507">
        <v>4.1660000000000004</v>
      </c>
      <c r="N507">
        <v>1.6839999999999999</v>
      </c>
      <c r="O507">
        <v>0.58789999999999998</v>
      </c>
      <c r="P507">
        <v>-1.163</v>
      </c>
      <c r="Q507">
        <v>-2.524</v>
      </c>
      <c r="R507">
        <v>-1.8180000000000001</v>
      </c>
      <c r="S507">
        <v>37.200000000000003</v>
      </c>
      <c r="T507">
        <v>34.79</v>
      </c>
      <c r="U507">
        <v>36.18</v>
      </c>
      <c r="V507">
        <v>856.5</v>
      </c>
      <c r="W507">
        <v>0</v>
      </c>
      <c r="X507">
        <v>1029</v>
      </c>
      <c r="Y507">
        <v>12.98</v>
      </c>
      <c r="Z507">
        <v>12.84</v>
      </c>
      <c r="AA507">
        <v>12.89</v>
      </c>
      <c r="AB507">
        <v>-1.613</v>
      </c>
      <c r="AC507">
        <v>2616</v>
      </c>
      <c r="AD507">
        <v>24</v>
      </c>
      <c r="AE507">
        <v>2.5999999999999999E-2</v>
      </c>
      <c r="AF507">
        <v>1.9E-2</v>
      </c>
      <c r="AG507">
        <v>1E-3</v>
      </c>
      <c r="AH507">
        <v>-188</v>
      </c>
      <c r="AI507">
        <v>-188.3</v>
      </c>
      <c r="AJ507">
        <v>-188.2</v>
      </c>
      <c r="AK507">
        <v>-178.5</v>
      </c>
      <c r="AL507">
        <v>-178.6</v>
      </c>
      <c r="AM507">
        <v>-178.5</v>
      </c>
    </row>
    <row r="508" spans="1:39" x14ac:dyDescent="0.25">
      <c r="A508" s="4">
        <f>D508-UNR_Feb2020!C508</f>
        <v>0</v>
      </c>
      <c r="B508" s="1">
        <v>43865</v>
      </c>
      <c r="C508" s="2">
        <v>0.49305555555555558</v>
      </c>
      <c r="D508" s="3">
        <f t="shared" si="7"/>
        <v>43865.493055555555</v>
      </c>
      <c r="E508">
        <v>547</v>
      </c>
      <c r="F508">
        <v>571</v>
      </c>
      <c r="G508">
        <v>448</v>
      </c>
      <c r="H508">
        <v>21</v>
      </c>
      <c r="I508">
        <v>1.774</v>
      </c>
      <c r="J508">
        <v>1.5349999999999999</v>
      </c>
      <c r="K508">
        <v>150.9</v>
      </c>
      <c r="L508">
        <v>29.63</v>
      </c>
      <c r="M508">
        <v>5.5839999999999996</v>
      </c>
      <c r="N508">
        <v>2.246</v>
      </c>
      <c r="O508">
        <v>0</v>
      </c>
      <c r="P508">
        <v>-0.82389999999999997</v>
      </c>
      <c r="Q508">
        <v>-2.5579999999999998</v>
      </c>
      <c r="R508">
        <v>-1.516</v>
      </c>
      <c r="S508">
        <v>37.44</v>
      </c>
      <c r="T508">
        <v>33.729999999999997</v>
      </c>
      <c r="U508">
        <v>35.11</v>
      </c>
      <c r="V508">
        <v>856.4</v>
      </c>
      <c r="W508">
        <v>0</v>
      </c>
      <c r="X508">
        <v>1029</v>
      </c>
      <c r="Y508">
        <v>12.91</v>
      </c>
      <c r="Z508">
        <v>12.81</v>
      </c>
      <c r="AA508">
        <v>12.86</v>
      </c>
      <c r="AB508">
        <v>-1.204</v>
      </c>
      <c r="AC508">
        <v>2616</v>
      </c>
      <c r="AD508">
        <v>25</v>
      </c>
      <c r="AE508">
        <v>2.5999999999999999E-2</v>
      </c>
      <c r="AF508">
        <v>2.1000000000000001E-2</v>
      </c>
      <c r="AG508">
        <v>1E-3</v>
      </c>
      <c r="AH508">
        <v>-187.9</v>
      </c>
      <c r="AI508">
        <v>-188.4</v>
      </c>
      <c r="AJ508">
        <v>-188.1</v>
      </c>
      <c r="AK508">
        <v>-178.4</v>
      </c>
      <c r="AL508">
        <v>-178.7</v>
      </c>
      <c r="AM508">
        <v>-178.5</v>
      </c>
    </row>
    <row r="509" spans="1:39" x14ac:dyDescent="0.25">
      <c r="A509" s="4">
        <f>D509-UNR_Feb2020!C509</f>
        <v>0</v>
      </c>
      <c r="B509" s="1">
        <v>43865</v>
      </c>
      <c r="C509" s="2">
        <v>0.5</v>
      </c>
      <c r="D509" s="3">
        <f t="shared" si="7"/>
        <v>43865.5</v>
      </c>
      <c r="E509">
        <v>555</v>
      </c>
      <c r="F509">
        <v>571</v>
      </c>
      <c r="G509">
        <v>503</v>
      </c>
      <c r="H509">
        <v>17</v>
      </c>
      <c r="I509">
        <v>2.6360000000000001</v>
      </c>
      <c r="J509">
        <v>2.4740000000000002</v>
      </c>
      <c r="K509">
        <v>120.7</v>
      </c>
      <c r="L509">
        <v>19.93</v>
      </c>
      <c r="M509">
        <v>5.3419999999999996</v>
      </c>
      <c r="N509">
        <v>2.661</v>
      </c>
      <c r="O509">
        <v>0</v>
      </c>
      <c r="P509">
        <v>-0.82389999999999997</v>
      </c>
      <c r="Q509">
        <v>-2.0819999999999999</v>
      </c>
      <c r="R509">
        <v>-1.5569999999999999</v>
      </c>
      <c r="S509">
        <v>36.15</v>
      </c>
      <c r="T509">
        <v>33.29</v>
      </c>
      <c r="U509">
        <v>34.94</v>
      </c>
      <c r="V509">
        <v>856.3</v>
      </c>
      <c r="W509">
        <v>0</v>
      </c>
      <c r="X509">
        <v>1029</v>
      </c>
      <c r="Y509">
        <v>12.9</v>
      </c>
      <c r="Z509">
        <v>12.82</v>
      </c>
      <c r="AA509">
        <v>12.85</v>
      </c>
      <c r="AB509">
        <v>-0.83189999999999997</v>
      </c>
      <c r="AC509">
        <v>2616</v>
      </c>
      <c r="AD509">
        <v>26</v>
      </c>
      <c r="AE509">
        <v>2.5999999999999999E-2</v>
      </c>
      <c r="AF509">
        <v>2.3E-2</v>
      </c>
      <c r="AG509">
        <v>1E-3</v>
      </c>
      <c r="AH509">
        <v>-188</v>
      </c>
      <c r="AI509">
        <v>-188.3</v>
      </c>
      <c r="AJ509">
        <v>-188.1</v>
      </c>
      <c r="AK509">
        <v>-178.5</v>
      </c>
      <c r="AL509">
        <v>-178.7</v>
      </c>
      <c r="AM509">
        <v>-178.6</v>
      </c>
    </row>
    <row r="510" spans="1:39" x14ac:dyDescent="0.25">
      <c r="A510" s="4">
        <f>D510-UNR_Feb2020!C510</f>
        <v>0</v>
      </c>
      <c r="B510" s="1">
        <v>43865</v>
      </c>
      <c r="C510" s="2">
        <v>0.50694444444444442</v>
      </c>
      <c r="D510" s="3">
        <f t="shared" si="7"/>
        <v>43865.506944444445</v>
      </c>
      <c r="E510">
        <v>555</v>
      </c>
      <c r="F510">
        <v>571</v>
      </c>
      <c r="G510">
        <v>530</v>
      </c>
      <c r="H510">
        <v>8</v>
      </c>
      <c r="I510">
        <v>3.0289999999999999</v>
      </c>
      <c r="J510">
        <v>2.8450000000000002</v>
      </c>
      <c r="K510">
        <v>117.1</v>
      </c>
      <c r="L510">
        <v>19.98</v>
      </c>
      <c r="M510">
        <v>5.2930000000000001</v>
      </c>
      <c r="N510">
        <v>2.0590000000000002</v>
      </c>
      <c r="O510">
        <v>1.0289999999999999</v>
      </c>
      <c r="P510">
        <v>-0.44990000000000002</v>
      </c>
      <c r="Q510">
        <v>-1.367</v>
      </c>
      <c r="R510">
        <v>-1.0369999999999999</v>
      </c>
      <c r="S510">
        <v>33.56</v>
      </c>
      <c r="T510">
        <v>31.04</v>
      </c>
      <c r="U510">
        <v>32.369999999999997</v>
      </c>
      <c r="V510">
        <v>856.1</v>
      </c>
      <c r="W510">
        <v>0</v>
      </c>
      <c r="X510">
        <v>1029</v>
      </c>
      <c r="Y510">
        <v>12.9</v>
      </c>
      <c r="Z510">
        <v>12.83</v>
      </c>
      <c r="AA510">
        <v>12.86</v>
      </c>
      <c r="AB510">
        <v>-0.40789999999999998</v>
      </c>
      <c r="AC510">
        <v>2616</v>
      </c>
      <c r="AD510">
        <v>26</v>
      </c>
      <c r="AE510">
        <v>2.5999999999999999E-2</v>
      </c>
      <c r="AF510">
        <v>2.4E-2</v>
      </c>
      <c r="AG510">
        <v>0</v>
      </c>
      <c r="AH510">
        <v>-187.9</v>
      </c>
      <c r="AI510">
        <v>-188.2</v>
      </c>
      <c r="AJ510">
        <v>-188</v>
      </c>
      <c r="AK510">
        <v>-178.4</v>
      </c>
      <c r="AL510">
        <v>-178.6</v>
      </c>
      <c r="AM510">
        <v>-178.5</v>
      </c>
    </row>
    <row r="511" spans="1:39" x14ac:dyDescent="0.25">
      <c r="A511" s="4">
        <f>D511-UNR_Feb2020!C511</f>
        <v>0</v>
      </c>
      <c r="B511" s="1">
        <v>43865</v>
      </c>
      <c r="C511" s="2">
        <v>0.51388888888888895</v>
      </c>
      <c r="D511" s="3">
        <f t="shared" si="7"/>
        <v>43865.513888888891</v>
      </c>
      <c r="E511">
        <v>558</v>
      </c>
      <c r="F511">
        <v>570</v>
      </c>
      <c r="G511">
        <v>557</v>
      </c>
      <c r="H511">
        <v>3</v>
      </c>
      <c r="I511">
        <v>3.161</v>
      </c>
      <c r="J511">
        <v>3.0049999999999999</v>
      </c>
      <c r="K511">
        <v>107</v>
      </c>
      <c r="L511">
        <v>18.02</v>
      </c>
      <c r="M511">
        <v>6.3209999999999997</v>
      </c>
      <c r="N511">
        <v>2.7389999999999999</v>
      </c>
      <c r="O511">
        <v>0.58789999999999998</v>
      </c>
      <c r="P511">
        <v>-0.76090000000000002</v>
      </c>
      <c r="Q511">
        <v>-1.677</v>
      </c>
      <c r="R511">
        <v>-1.236</v>
      </c>
      <c r="S511">
        <v>32.909999999999997</v>
      </c>
      <c r="T511">
        <v>31.04</v>
      </c>
      <c r="U511">
        <v>32.33</v>
      </c>
      <c r="V511">
        <v>856</v>
      </c>
      <c r="W511">
        <v>0</v>
      </c>
      <c r="X511">
        <v>1029</v>
      </c>
      <c r="Y511">
        <v>12.92</v>
      </c>
      <c r="Z511">
        <v>12.84</v>
      </c>
      <c r="AA511">
        <v>12.87</v>
      </c>
      <c r="AB511">
        <v>-4.999E-3</v>
      </c>
      <c r="AC511">
        <v>2616</v>
      </c>
      <c r="AD511">
        <v>26</v>
      </c>
      <c r="AE511">
        <v>2.5999999999999999E-2</v>
      </c>
      <c r="AF511">
        <v>2.5999999999999999E-2</v>
      </c>
      <c r="AG511">
        <v>0</v>
      </c>
      <c r="AH511">
        <v>-188</v>
      </c>
      <c r="AI511">
        <v>-188.2</v>
      </c>
      <c r="AJ511">
        <v>-188.1</v>
      </c>
      <c r="AK511">
        <v>-178.5</v>
      </c>
      <c r="AL511">
        <v>-178.7</v>
      </c>
      <c r="AM511">
        <v>-178.6</v>
      </c>
    </row>
    <row r="512" spans="1:39" x14ac:dyDescent="0.25">
      <c r="A512" s="4">
        <f>D512-UNR_Feb2020!C512</f>
        <v>0</v>
      </c>
      <c r="B512" s="1">
        <v>43865</v>
      </c>
      <c r="C512" s="2">
        <v>0.52083333333333337</v>
      </c>
      <c r="D512" s="3">
        <f t="shared" si="7"/>
        <v>43865.520833333336</v>
      </c>
      <c r="E512">
        <v>565</v>
      </c>
      <c r="F512">
        <v>570</v>
      </c>
      <c r="G512">
        <v>557</v>
      </c>
      <c r="H512">
        <v>7</v>
      </c>
      <c r="I512">
        <v>2.7650000000000001</v>
      </c>
      <c r="J512">
        <v>2.5</v>
      </c>
      <c r="K512">
        <v>119.9</v>
      </c>
      <c r="L512">
        <v>25.07</v>
      </c>
      <c r="M512">
        <v>5.7309999999999999</v>
      </c>
      <c r="N512">
        <v>2.8159999999999998</v>
      </c>
      <c r="O512">
        <v>0.245</v>
      </c>
      <c r="P512">
        <v>-0.45590000000000003</v>
      </c>
      <c r="Q512">
        <v>-1.4419999999999999</v>
      </c>
      <c r="R512">
        <v>-1.044</v>
      </c>
      <c r="S512">
        <v>33.25</v>
      </c>
      <c r="T512">
        <v>31.79</v>
      </c>
      <c r="U512">
        <v>32.46</v>
      </c>
      <c r="V512">
        <v>856</v>
      </c>
      <c r="W512">
        <v>0</v>
      </c>
      <c r="X512">
        <v>1029</v>
      </c>
      <c r="Y512">
        <v>12.97</v>
      </c>
      <c r="Z512">
        <v>12.85</v>
      </c>
      <c r="AA512">
        <v>12.91</v>
      </c>
      <c r="AB512">
        <v>0.35499999999999998</v>
      </c>
      <c r="AC512">
        <v>2616</v>
      </c>
      <c r="AD512">
        <v>26</v>
      </c>
      <c r="AE512">
        <v>2.5999999999999999E-2</v>
      </c>
      <c r="AF512">
        <v>2.5999999999999999E-2</v>
      </c>
      <c r="AG512">
        <v>0</v>
      </c>
      <c r="AH512">
        <v>-187.8</v>
      </c>
      <c r="AI512">
        <v>-188</v>
      </c>
      <c r="AJ512">
        <v>-187.9</v>
      </c>
      <c r="AK512">
        <v>-178.5</v>
      </c>
      <c r="AL512">
        <v>-178.7</v>
      </c>
      <c r="AM512">
        <v>-178.6</v>
      </c>
    </row>
    <row r="513" spans="1:39" x14ac:dyDescent="0.25">
      <c r="A513" s="4">
        <f>D513-UNR_Feb2020!C513</f>
        <v>0</v>
      </c>
      <c r="B513" s="1">
        <v>43865</v>
      </c>
      <c r="C513" s="2">
        <v>0.52777777777777779</v>
      </c>
      <c r="D513" s="3">
        <f t="shared" si="7"/>
        <v>43865.527777777781</v>
      </c>
      <c r="E513">
        <v>562</v>
      </c>
      <c r="F513">
        <v>584</v>
      </c>
      <c r="G513">
        <v>530</v>
      </c>
      <c r="H513">
        <v>12</v>
      </c>
      <c r="I513">
        <v>2.6419999999999999</v>
      </c>
      <c r="J513">
        <v>2.456</v>
      </c>
      <c r="K513">
        <v>124.8</v>
      </c>
      <c r="L513">
        <v>21.12</v>
      </c>
      <c r="M513">
        <v>6.7149999999999999</v>
      </c>
      <c r="N513">
        <v>4.109</v>
      </c>
      <c r="O513">
        <v>0</v>
      </c>
      <c r="P513">
        <v>-0.4899</v>
      </c>
      <c r="Q513">
        <v>-1.6459999999999999</v>
      </c>
      <c r="R513">
        <v>-1.1519999999999999</v>
      </c>
      <c r="S513">
        <v>32.67</v>
      </c>
      <c r="T513">
        <v>31.24</v>
      </c>
      <c r="U513">
        <v>31.95</v>
      </c>
      <c r="V513">
        <v>855.9</v>
      </c>
      <c r="W513">
        <v>0</v>
      </c>
      <c r="X513">
        <v>1029</v>
      </c>
      <c r="Y513">
        <v>12.98</v>
      </c>
      <c r="Z513">
        <v>12.89</v>
      </c>
      <c r="AA513">
        <v>12.93</v>
      </c>
      <c r="AB513">
        <v>0.74399999999999999</v>
      </c>
      <c r="AC513">
        <v>2616</v>
      </c>
      <c r="AD513">
        <v>26</v>
      </c>
      <c r="AE513">
        <v>2.7E-2</v>
      </c>
      <c r="AF513">
        <v>2.4E-2</v>
      </c>
      <c r="AG513">
        <v>1E-3</v>
      </c>
      <c r="AH513">
        <v>-187.9</v>
      </c>
      <c r="AI513">
        <v>-188.2</v>
      </c>
      <c r="AJ513">
        <v>-188.1</v>
      </c>
      <c r="AK513">
        <v>-178.5</v>
      </c>
      <c r="AL513">
        <v>-178.7</v>
      </c>
      <c r="AM513">
        <v>-178.6</v>
      </c>
    </row>
    <row r="514" spans="1:39" x14ac:dyDescent="0.25">
      <c r="A514" s="4">
        <f>D514-UNR_Feb2020!C514</f>
        <v>0</v>
      </c>
      <c r="B514" s="1">
        <v>43865</v>
      </c>
      <c r="C514" s="2">
        <v>0.53472222222222221</v>
      </c>
      <c r="D514" s="3">
        <f t="shared" si="7"/>
        <v>43865.534722222219</v>
      </c>
      <c r="E514">
        <v>560</v>
      </c>
      <c r="F514">
        <v>584</v>
      </c>
      <c r="G514">
        <v>502</v>
      </c>
      <c r="H514">
        <v>21</v>
      </c>
      <c r="I514">
        <v>2.2320000000000002</v>
      </c>
      <c r="J514">
        <v>1.573</v>
      </c>
      <c r="K514">
        <v>150.80000000000001</v>
      </c>
      <c r="L514">
        <v>43.77</v>
      </c>
      <c r="M514">
        <v>7.7430000000000003</v>
      </c>
      <c r="N514">
        <v>3.2890000000000001</v>
      </c>
      <c r="O514">
        <v>0</v>
      </c>
      <c r="P514">
        <v>8.7999999999999995E-2</v>
      </c>
      <c r="Q514">
        <v>-0.55989999999999995</v>
      </c>
      <c r="R514">
        <v>-0.2359</v>
      </c>
      <c r="S514">
        <v>31.27</v>
      </c>
      <c r="T514">
        <v>29.47</v>
      </c>
      <c r="U514">
        <v>30.28</v>
      </c>
      <c r="V514">
        <v>855.7</v>
      </c>
      <c r="W514">
        <v>0</v>
      </c>
      <c r="X514">
        <v>1029</v>
      </c>
      <c r="Y514">
        <v>12.97</v>
      </c>
      <c r="Z514">
        <v>12.88</v>
      </c>
      <c r="AA514">
        <v>12.91</v>
      </c>
      <c r="AB514">
        <v>1.1240000000000001</v>
      </c>
      <c r="AC514">
        <v>2616</v>
      </c>
      <c r="AD514">
        <v>26</v>
      </c>
      <c r="AE514">
        <v>2.7E-2</v>
      </c>
      <c r="AF514">
        <v>2.3E-2</v>
      </c>
      <c r="AG514">
        <v>1E-3</v>
      </c>
      <c r="AH514">
        <v>-187.8</v>
      </c>
      <c r="AI514">
        <v>-188</v>
      </c>
      <c r="AJ514">
        <v>-187.9</v>
      </c>
      <c r="AK514">
        <v>-178.6</v>
      </c>
      <c r="AL514">
        <v>-178.7</v>
      </c>
      <c r="AM514">
        <v>-178.6</v>
      </c>
    </row>
    <row r="515" spans="1:39" x14ac:dyDescent="0.25">
      <c r="A515" s="4">
        <f>D515-UNR_Feb2020!C515</f>
        <v>0</v>
      </c>
      <c r="B515" s="1">
        <v>43865</v>
      </c>
      <c r="C515" s="2">
        <v>0.54166666666666663</v>
      </c>
      <c r="D515" s="3">
        <f t="shared" si="7"/>
        <v>43865.541666666664</v>
      </c>
      <c r="E515">
        <v>539</v>
      </c>
      <c r="F515">
        <v>570</v>
      </c>
      <c r="G515">
        <v>502</v>
      </c>
      <c r="H515">
        <v>17</v>
      </c>
      <c r="I515">
        <v>3.226</v>
      </c>
      <c r="J515">
        <v>3.0920000000000001</v>
      </c>
      <c r="K515">
        <v>98.7</v>
      </c>
      <c r="L515">
        <v>16.52</v>
      </c>
      <c r="M515">
        <v>6.7149999999999999</v>
      </c>
      <c r="N515">
        <v>2.3929999999999998</v>
      </c>
      <c r="O515">
        <v>1.0780000000000001</v>
      </c>
      <c r="P515">
        <v>-0.12189999999999999</v>
      </c>
      <c r="Q515">
        <v>-1.413</v>
      </c>
      <c r="R515">
        <v>-0.93289999999999995</v>
      </c>
      <c r="S515">
        <v>32.43</v>
      </c>
      <c r="T515">
        <v>30.83</v>
      </c>
      <c r="U515">
        <v>31.78</v>
      </c>
      <c r="V515">
        <v>855.3</v>
      </c>
      <c r="W515">
        <v>0</v>
      </c>
      <c r="X515">
        <v>1029</v>
      </c>
      <c r="Y515">
        <v>12.96</v>
      </c>
      <c r="Z515">
        <v>12.87</v>
      </c>
      <c r="AA515">
        <v>12.91</v>
      </c>
      <c r="AB515">
        <v>1.474</v>
      </c>
      <c r="AC515">
        <v>2616</v>
      </c>
      <c r="AD515">
        <v>25</v>
      </c>
      <c r="AE515">
        <v>2.5999999999999999E-2</v>
      </c>
      <c r="AF515">
        <v>2.3E-2</v>
      </c>
      <c r="AG515">
        <v>1E-3</v>
      </c>
      <c r="AH515">
        <v>-187.8</v>
      </c>
      <c r="AI515">
        <v>-188.1</v>
      </c>
      <c r="AJ515">
        <v>-188</v>
      </c>
      <c r="AK515">
        <v>-178.5</v>
      </c>
      <c r="AL515">
        <v>-178.7</v>
      </c>
      <c r="AM515">
        <v>-178.6</v>
      </c>
    </row>
    <row r="516" spans="1:39" x14ac:dyDescent="0.25">
      <c r="A516" s="4">
        <f>D516-UNR_Feb2020!C516</f>
        <v>0</v>
      </c>
      <c r="B516" s="1">
        <v>43865</v>
      </c>
      <c r="C516" s="2">
        <v>0.54861111111111105</v>
      </c>
      <c r="D516" s="3">
        <f t="shared" si="7"/>
        <v>43865.548611111109</v>
      </c>
      <c r="E516">
        <v>521</v>
      </c>
      <c r="F516">
        <v>570</v>
      </c>
      <c r="G516">
        <v>448</v>
      </c>
      <c r="H516">
        <v>31</v>
      </c>
      <c r="I516">
        <v>1.528</v>
      </c>
      <c r="J516">
        <v>1.4019999999999999</v>
      </c>
      <c r="K516">
        <v>131.6</v>
      </c>
      <c r="L516">
        <v>22.2</v>
      </c>
      <c r="M516">
        <v>6.7149999999999999</v>
      </c>
      <c r="N516">
        <v>2.9969999999999999</v>
      </c>
      <c r="O516">
        <v>0</v>
      </c>
      <c r="P516">
        <v>0.55800000000000005</v>
      </c>
      <c r="Q516">
        <v>-0.63390000000000002</v>
      </c>
      <c r="R516">
        <v>0.09</v>
      </c>
      <c r="S516">
        <v>31.03</v>
      </c>
      <c r="T516">
        <v>28.72</v>
      </c>
      <c r="U516">
        <v>29.56</v>
      </c>
      <c r="V516">
        <v>855.2</v>
      </c>
      <c r="W516">
        <v>0</v>
      </c>
      <c r="X516">
        <v>1029</v>
      </c>
      <c r="Y516">
        <v>12.97</v>
      </c>
      <c r="Z516">
        <v>12.89</v>
      </c>
      <c r="AA516">
        <v>12.92</v>
      </c>
      <c r="AB516">
        <v>1.9019999999999999</v>
      </c>
      <c r="AC516">
        <v>2616</v>
      </c>
      <c r="AD516">
        <v>24</v>
      </c>
      <c r="AE516">
        <v>2.5999999999999999E-2</v>
      </c>
      <c r="AF516">
        <v>2.1000000000000001E-2</v>
      </c>
      <c r="AG516">
        <v>1E-3</v>
      </c>
      <c r="AH516">
        <v>-187.6</v>
      </c>
      <c r="AI516">
        <v>-187.9</v>
      </c>
      <c r="AJ516">
        <v>-187.8</v>
      </c>
      <c r="AK516">
        <v>-178.5</v>
      </c>
      <c r="AL516">
        <v>-178.7</v>
      </c>
      <c r="AM516">
        <v>-178.6</v>
      </c>
    </row>
    <row r="517" spans="1:39" x14ac:dyDescent="0.25">
      <c r="A517" s="4">
        <f>D517-UNR_Feb2020!C517</f>
        <v>0</v>
      </c>
      <c r="B517" s="1">
        <v>43865</v>
      </c>
      <c r="C517" s="2">
        <v>0.55555555555555558</v>
      </c>
      <c r="D517" s="3">
        <f t="shared" si="7"/>
        <v>43865.555555555555</v>
      </c>
      <c r="E517">
        <v>545</v>
      </c>
      <c r="F517">
        <v>570</v>
      </c>
      <c r="G517">
        <v>475</v>
      </c>
      <c r="H517">
        <v>20</v>
      </c>
      <c r="I517">
        <v>2.5089999999999999</v>
      </c>
      <c r="J517">
        <v>2.2999999999999998</v>
      </c>
      <c r="K517">
        <v>107.2</v>
      </c>
      <c r="L517">
        <v>23.4</v>
      </c>
      <c r="M517">
        <v>5.44</v>
      </c>
      <c r="N517">
        <v>2.931</v>
      </c>
      <c r="O517">
        <v>0.3921</v>
      </c>
      <c r="P517">
        <v>0.31900000000000001</v>
      </c>
      <c r="Q517">
        <v>-0.87490000000000001</v>
      </c>
      <c r="R517">
        <v>-0.34989999999999999</v>
      </c>
      <c r="S517">
        <v>31.74</v>
      </c>
      <c r="T517">
        <v>29.67</v>
      </c>
      <c r="U517">
        <v>30.81</v>
      </c>
      <c r="V517">
        <v>855.2</v>
      </c>
      <c r="W517">
        <v>0</v>
      </c>
      <c r="X517">
        <v>1029</v>
      </c>
      <c r="Y517">
        <v>12.98</v>
      </c>
      <c r="Z517">
        <v>12.91</v>
      </c>
      <c r="AA517">
        <v>12.94</v>
      </c>
      <c r="AB517">
        <v>2.4900000000000002</v>
      </c>
      <c r="AC517">
        <v>2616</v>
      </c>
      <c r="AD517">
        <v>25</v>
      </c>
      <c r="AE517">
        <v>2.5999999999999999E-2</v>
      </c>
      <c r="AF517">
        <v>2.1999999999999999E-2</v>
      </c>
      <c r="AG517">
        <v>1E-3</v>
      </c>
      <c r="AH517">
        <v>-187.7</v>
      </c>
      <c r="AI517">
        <v>-188</v>
      </c>
      <c r="AJ517">
        <v>-187.9</v>
      </c>
      <c r="AK517">
        <v>-178.5</v>
      </c>
      <c r="AL517">
        <v>-178.7</v>
      </c>
      <c r="AM517">
        <v>-178.6</v>
      </c>
    </row>
    <row r="518" spans="1:39" x14ac:dyDescent="0.25">
      <c r="A518" s="4">
        <f>D518-UNR_Feb2020!C518</f>
        <v>0</v>
      </c>
      <c r="B518" s="1">
        <v>43865</v>
      </c>
      <c r="C518" s="2">
        <v>0.5625</v>
      </c>
      <c r="D518" s="3">
        <f t="shared" ref="D518:D581" si="8">B518+C518</f>
        <v>43865.5625</v>
      </c>
      <c r="E518">
        <v>541</v>
      </c>
      <c r="F518">
        <v>584</v>
      </c>
      <c r="G518">
        <v>489</v>
      </c>
      <c r="H518">
        <v>22</v>
      </c>
      <c r="I518">
        <v>1.651</v>
      </c>
      <c r="J518">
        <v>1.4610000000000001</v>
      </c>
      <c r="K518">
        <v>112.9</v>
      </c>
      <c r="L518">
        <v>27.07</v>
      </c>
      <c r="M518">
        <v>4.5060000000000002</v>
      </c>
      <c r="N518">
        <v>2.464</v>
      </c>
      <c r="O518">
        <v>0</v>
      </c>
      <c r="P518">
        <v>0.92600000000000005</v>
      </c>
      <c r="Q518">
        <v>-0.53490000000000004</v>
      </c>
      <c r="R518">
        <v>-5.799E-2</v>
      </c>
      <c r="S518">
        <v>31.3</v>
      </c>
      <c r="T518">
        <v>28.58</v>
      </c>
      <c r="U518">
        <v>30.42</v>
      </c>
      <c r="V518">
        <v>855.1</v>
      </c>
      <c r="W518">
        <v>0</v>
      </c>
      <c r="X518">
        <v>1029</v>
      </c>
      <c r="Y518">
        <v>12.98</v>
      </c>
      <c r="Z518">
        <v>12.89</v>
      </c>
      <c r="AA518">
        <v>12.93</v>
      </c>
      <c r="AB518">
        <v>3.121</v>
      </c>
      <c r="AC518">
        <v>2616</v>
      </c>
      <c r="AD518">
        <v>25</v>
      </c>
      <c r="AE518">
        <v>2.7E-2</v>
      </c>
      <c r="AF518">
        <v>2.3E-2</v>
      </c>
      <c r="AG518">
        <v>1E-3</v>
      </c>
      <c r="AH518">
        <v>-187.5</v>
      </c>
      <c r="AI518">
        <v>-188</v>
      </c>
      <c r="AJ518">
        <v>-187.7</v>
      </c>
      <c r="AK518">
        <v>-178.5</v>
      </c>
      <c r="AL518">
        <v>-178.7</v>
      </c>
      <c r="AM518">
        <v>-178.6</v>
      </c>
    </row>
    <row r="519" spans="1:39" x14ac:dyDescent="0.25">
      <c r="A519" s="4">
        <f>D519-UNR_Feb2020!C519</f>
        <v>0</v>
      </c>
      <c r="B519" s="1">
        <v>43865</v>
      </c>
      <c r="C519" s="2">
        <v>0.56944444444444442</v>
      </c>
      <c r="D519" s="3">
        <f t="shared" si="8"/>
        <v>43865.569444444445</v>
      </c>
      <c r="E519">
        <v>494</v>
      </c>
      <c r="F519">
        <v>543</v>
      </c>
      <c r="G519">
        <v>434</v>
      </c>
      <c r="H519">
        <v>24</v>
      </c>
      <c r="I519">
        <v>2.0680000000000001</v>
      </c>
      <c r="J519">
        <v>1.5860000000000001</v>
      </c>
      <c r="K519">
        <v>80.3</v>
      </c>
      <c r="L519">
        <v>38.53</v>
      </c>
      <c r="M519">
        <v>5.49</v>
      </c>
      <c r="N519">
        <v>2.5019999999999998</v>
      </c>
      <c r="O519">
        <v>0</v>
      </c>
      <c r="P519">
        <v>0.75600000000000001</v>
      </c>
      <c r="Q519">
        <v>-0.33289999999999997</v>
      </c>
      <c r="R519">
        <v>0.107</v>
      </c>
      <c r="S519">
        <v>30.79</v>
      </c>
      <c r="T519">
        <v>28.51</v>
      </c>
      <c r="U519">
        <v>29.82</v>
      </c>
      <c r="V519">
        <v>855.1</v>
      </c>
      <c r="W519">
        <v>0</v>
      </c>
      <c r="X519">
        <v>1029</v>
      </c>
      <c r="Y519">
        <v>13.01</v>
      </c>
      <c r="Z519">
        <v>12.88</v>
      </c>
      <c r="AA519">
        <v>12.95</v>
      </c>
      <c r="AB519">
        <v>3.7919999999999998</v>
      </c>
      <c r="AC519">
        <v>2616</v>
      </c>
      <c r="AD519">
        <v>23</v>
      </c>
      <c r="AE519">
        <v>2.5000000000000001E-2</v>
      </c>
      <c r="AF519">
        <v>0.02</v>
      </c>
      <c r="AG519">
        <v>1E-3</v>
      </c>
      <c r="AH519">
        <v>-187.6</v>
      </c>
      <c r="AI519">
        <v>-188</v>
      </c>
      <c r="AJ519">
        <v>-187.8</v>
      </c>
      <c r="AK519">
        <v>-178.6</v>
      </c>
      <c r="AL519">
        <v>-178.8</v>
      </c>
      <c r="AM519">
        <v>-178.7</v>
      </c>
    </row>
    <row r="520" spans="1:39" x14ac:dyDescent="0.25">
      <c r="A520" s="4">
        <f>D520-UNR_Feb2020!C520</f>
        <v>0</v>
      </c>
      <c r="B520" s="1">
        <v>43865</v>
      </c>
      <c r="C520" s="2">
        <v>0.57638888888888895</v>
      </c>
      <c r="D520" s="3">
        <f t="shared" si="8"/>
        <v>43865.576388888891</v>
      </c>
      <c r="E520">
        <v>501</v>
      </c>
      <c r="F520">
        <v>529</v>
      </c>
      <c r="G520">
        <v>475</v>
      </c>
      <c r="H520">
        <v>14</v>
      </c>
      <c r="I520">
        <v>1.899</v>
      </c>
      <c r="J520">
        <v>1.476</v>
      </c>
      <c r="K520">
        <v>83.5</v>
      </c>
      <c r="L520">
        <v>38.24</v>
      </c>
      <c r="M520">
        <v>3.97</v>
      </c>
      <c r="N520">
        <v>1.8759999999999999</v>
      </c>
      <c r="O520">
        <v>0.245</v>
      </c>
      <c r="P520">
        <v>0.51700000000000002</v>
      </c>
      <c r="Q520">
        <v>-0.2989</v>
      </c>
      <c r="R520">
        <v>8.7999999999999995E-2</v>
      </c>
      <c r="S520">
        <v>30.45</v>
      </c>
      <c r="T520">
        <v>29.12</v>
      </c>
      <c r="U520">
        <v>29.73</v>
      </c>
      <c r="V520">
        <v>855.1</v>
      </c>
      <c r="W520">
        <v>0</v>
      </c>
      <c r="X520">
        <v>1029</v>
      </c>
      <c r="Y520">
        <v>12.94</v>
      </c>
      <c r="Z520">
        <v>12.86</v>
      </c>
      <c r="AA520">
        <v>12.9</v>
      </c>
      <c r="AB520">
        <v>4.3600000000000003</v>
      </c>
      <c r="AC520">
        <v>2616</v>
      </c>
      <c r="AD520">
        <v>23</v>
      </c>
      <c r="AE520">
        <v>2.5000000000000001E-2</v>
      </c>
      <c r="AF520">
        <v>2.1999999999999999E-2</v>
      </c>
      <c r="AG520">
        <v>1E-3</v>
      </c>
      <c r="AH520">
        <v>-187.4</v>
      </c>
      <c r="AI520">
        <v>-187.7</v>
      </c>
      <c r="AJ520">
        <v>-187.6</v>
      </c>
      <c r="AK520">
        <v>-178.6</v>
      </c>
      <c r="AL520">
        <v>-178.8</v>
      </c>
      <c r="AM520">
        <v>-178.7</v>
      </c>
    </row>
    <row r="521" spans="1:39" x14ac:dyDescent="0.25">
      <c r="A521" s="4">
        <f>D521-UNR_Feb2020!C521</f>
        <v>0</v>
      </c>
      <c r="B521" s="1">
        <v>43865</v>
      </c>
      <c r="C521" s="2">
        <v>0.58333333333333337</v>
      </c>
      <c r="D521" s="3">
        <f t="shared" si="8"/>
        <v>43865.583333333336</v>
      </c>
      <c r="E521">
        <v>493</v>
      </c>
      <c r="F521">
        <v>529</v>
      </c>
      <c r="G521">
        <v>448</v>
      </c>
      <c r="H521">
        <v>26</v>
      </c>
      <c r="I521">
        <v>2.5390000000000001</v>
      </c>
      <c r="J521">
        <v>2.145</v>
      </c>
      <c r="K521">
        <v>84.6</v>
      </c>
      <c r="L521">
        <v>31.58</v>
      </c>
      <c r="M521">
        <v>4.9980000000000002</v>
      </c>
      <c r="N521">
        <v>2.9489999999999998</v>
      </c>
      <c r="O521">
        <v>0</v>
      </c>
      <c r="P521">
        <v>0.313</v>
      </c>
      <c r="Q521">
        <v>-0.26490000000000002</v>
      </c>
      <c r="R521">
        <v>0.06</v>
      </c>
      <c r="S521">
        <v>30.35</v>
      </c>
      <c r="T521">
        <v>28.88</v>
      </c>
      <c r="U521">
        <v>29.57</v>
      </c>
      <c r="V521">
        <v>854.9</v>
      </c>
      <c r="W521">
        <v>0</v>
      </c>
      <c r="X521">
        <v>1029</v>
      </c>
      <c r="Y521">
        <v>12.93</v>
      </c>
      <c r="Z521">
        <v>12.83</v>
      </c>
      <c r="AA521">
        <v>12.88</v>
      </c>
      <c r="AB521">
        <v>4.8970000000000002</v>
      </c>
      <c r="AC521">
        <v>2616</v>
      </c>
      <c r="AD521">
        <v>23</v>
      </c>
      <c r="AE521">
        <v>2.4E-2</v>
      </c>
      <c r="AF521">
        <v>2.1000000000000001E-2</v>
      </c>
      <c r="AG521">
        <v>1E-3</v>
      </c>
      <c r="AH521">
        <v>-187.4</v>
      </c>
      <c r="AI521">
        <v>-187.9</v>
      </c>
      <c r="AJ521">
        <v>-187.7</v>
      </c>
      <c r="AK521">
        <v>-178.6</v>
      </c>
      <c r="AL521">
        <v>-178.8</v>
      </c>
      <c r="AM521">
        <v>-178.7</v>
      </c>
    </row>
    <row r="522" spans="1:39" x14ac:dyDescent="0.25">
      <c r="A522" s="4">
        <f>D522-UNR_Feb2020!C522</f>
        <v>0</v>
      </c>
      <c r="B522" s="1">
        <v>43865</v>
      </c>
      <c r="C522" s="2">
        <v>0.59027777777777779</v>
      </c>
      <c r="D522" s="3">
        <f t="shared" si="8"/>
        <v>43865.590277777781</v>
      </c>
      <c r="E522">
        <v>474</v>
      </c>
      <c r="F522">
        <v>516</v>
      </c>
      <c r="G522">
        <v>421</v>
      </c>
      <c r="H522">
        <v>24</v>
      </c>
      <c r="I522">
        <v>2.4750000000000001</v>
      </c>
      <c r="J522">
        <v>1.915</v>
      </c>
      <c r="K522">
        <v>101.5</v>
      </c>
      <c r="L522">
        <v>38.53</v>
      </c>
      <c r="M522">
        <v>5.633</v>
      </c>
      <c r="N522">
        <v>2.0649999999999999</v>
      </c>
      <c r="O522">
        <v>0.29420000000000002</v>
      </c>
      <c r="P522">
        <v>1.0920000000000001</v>
      </c>
      <c r="Q522">
        <v>-6.0990000000000003E-2</v>
      </c>
      <c r="R522">
        <v>0.34599999999999997</v>
      </c>
      <c r="S522">
        <v>30.48</v>
      </c>
      <c r="T522">
        <v>26.81</v>
      </c>
      <c r="U522">
        <v>28.53</v>
      </c>
      <c r="V522">
        <v>854.7</v>
      </c>
      <c r="W522">
        <v>0</v>
      </c>
      <c r="X522">
        <v>1029</v>
      </c>
      <c r="Y522">
        <v>12.92</v>
      </c>
      <c r="Z522">
        <v>12.82</v>
      </c>
      <c r="AA522">
        <v>12.87</v>
      </c>
      <c r="AB522">
        <v>5.3659999999999997</v>
      </c>
      <c r="AC522">
        <v>2616</v>
      </c>
      <c r="AD522">
        <v>22</v>
      </c>
      <c r="AE522">
        <v>2.4E-2</v>
      </c>
      <c r="AF522">
        <v>1.9E-2</v>
      </c>
      <c r="AG522">
        <v>1E-3</v>
      </c>
      <c r="AH522">
        <v>-187.5</v>
      </c>
      <c r="AI522">
        <v>-187.6</v>
      </c>
      <c r="AJ522">
        <v>-187.5</v>
      </c>
      <c r="AK522">
        <v>-178.6</v>
      </c>
      <c r="AL522">
        <v>-178.8</v>
      </c>
      <c r="AM522">
        <v>-178.7</v>
      </c>
    </row>
    <row r="523" spans="1:39" x14ac:dyDescent="0.25">
      <c r="A523" s="4">
        <f>D523-UNR_Feb2020!C523</f>
        <v>0</v>
      </c>
      <c r="B523" s="1">
        <v>43865</v>
      </c>
      <c r="C523" s="2">
        <v>0.59722222222222221</v>
      </c>
      <c r="D523" s="3">
        <f t="shared" si="8"/>
        <v>43865.597222222219</v>
      </c>
      <c r="E523">
        <v>471</v>
      </c>
      <c r="F523">
        <v>489</v>
      </c>
      <c r="G523">
        <v>380</v>
      </c>
      <c r="H523">
        <v>23</v>
      </c>
      <c r="I523">
        <v>2.2559999999999998</v>
      </c>
      <c r="J523">
        <v>2.11</v>
      </c>
      <c r="K523">
        <v>116.8</v>
      </c>
      <c r="L523">
        <v>20.64</v>
      </c>
      <c r="M523">
        <v>4.6539999999999999</v>
      </c>
      <c r="N523">
        <v>2.044</v>
      </c>
      <c r="O523">
        <v>4.9169999999999998E-2</v>
      </c>
      <c r="P523">
        <v>1.7030000000000001</v>
      </c>
      <c r="Q523">
        <v>0.54500000000000004</v>
      </c>
      <c r="R523">
        <v>1.1299999999999999</v>
      </c>
      <c r="S523">
        <v>26.77</v>
      </c>
      <c r="T523">
        <v>24.18</v>
      </c>
      <c r="U523">
        <v>25.45</v>
      </c>
      <c r="V523">
        <v>854.8</v>
      </c>
      <c r="W523">
        <v>0</v>
      </c>
      <c r="X523">
        <v>1029</v>
      </c>
      <c r="Y523">
        <v>12.95</v>
      </c>
      <c r="Z523">
        <v>12.85</v>
      </c>
      <c r="AA523">
        <v>12.9</v>
      </c>
      <c r="AB523">
        <v>5.9480000000000004</v>
      </c>
      <c r="AC523">
        <v>2616</v>
      </c>
      <c r="AD523">
        <v>22</v>
      </c>
      <c r="AE523">
        <v>2.3E-2</v>
      </c>
      <c r="AF523">
        <v>1.7999999999999999E-2</v>
      </c>
      <c r="AG523">
        <v>1E-3</v>
      </c>
      <c r="AH523">
        <v>-187.3</v>
      </c>
      <c r="AI523">
        <v>-187.8</v>
      </c>
      <c r="AJ523">
        <v>-187.5</v>
      </c>
      <c r="AK523">
        <v>-178.7</v>
      </c>
      <c r="AL523">
        <v>-178.8</v>
      </c>
      <c r="AM523">
        <v>-178.8</v>
      </c>
    </row>
    <row r="524" spans="1:39" x14ac:dyDescent="0.25">
      <c r="A524" s="4">
        <f>D524-UNR_Feb2020!C524</f>
        <v>0</v>
      </c>
      <c r="B524" s="1">
        <v>43865</v>
      </c>
      <c r="C524" s="2">
        <v>0.60416666666666663</v>
      </c>
      <c r="D524" s="3">
        <f t="shared" si="8"/>
        <v>43865.604166666664</v>
      </c>
      <c r="E524">
        <v>440</v>
      </c>
      <c r="F524">
        <v>475</v>
      </c>
      <c r="G524">
        <v>312</v>
      </c>
      <c r="H524">
        <v>25</v>
      </c>
      <c r="I524">
        <v>2.5859999999999999</v>
      </c>
      <c r="J524">
        <v>2.0139999999999998</v>
      </c>
      <c r="K524">
        <v>99.2</v>
      </c>
      <c r="L524">
        <v>38.1</v>
      </c>
      <c r="M524">
        <v>5.78</v>
      </c>
      <c r="N524">
        <v>2.714</v>
      </c>
      <c r="O524">
        <v>4.9169999999999998E-2</v>
      </c>
      <c r="P524">
        <v>0.878</v>
      </c>
      <c r="Q524">
        <v>0.19900000000000001</v>
      </c>
      <c r="R524">
        <v>0.52600000000000002</v>
      </c>
      <c r="S524">
        <v>25.85</v>
      </c>
      <c r="T524">
        <v>24.49</v>
      </c>
      <c r="U524">
        <v>25.18</v>
      </c>
      <c r="V524">
        <v>854.7</v>
      </c>
      <c r="W524">
        <v>0</v>
      </c>
      <c r="X524">
        <v>1029</v>
      </c>
      <c r="Y524">
        <v>12.95</v>
      </c>
      <c r="Z524">
        <v>12.86</v>
      </c>
      <c r="AA524">
        <v>12.91</v>
      </c>
      <c r="AB524">
        <v>6.6970000000000001</v>
      </c>
      <c r="AC524">
        <v>2616</v>
      </c>
      <c r="AD524">
        <v>20</v>
      </c>
      <c r="AE524">
        <v>2.1999999999999999E-2</v>
      </c>
      <c r="AF524">
        <v>1.4E-2</v>
      </c>
      <c r="AG524">
        <v>1E-3</v>
      </c>
      <c r="AH524">
        <v>-187.2</v>
      </c>
      <c r="AI524">
        <v>-187.7</v>
      </c>
      <c r="AJ524">
        <v>-187.5</v>
      </c>
      <c r="AK524">
        <v>-178.6</v>
      </c>
      <c r="AL524">
        <v>-178.9</v>
      </c>
      <c r="AM524">
        <v>-178.8</v>
      </c>
    </row>
    <row r="525" spans="1:39" x14ac:dyDescent="0.25">
      <c r="A525" s="4">
        <f>D525-UNR_Feb2020!C525</f>
        <v>0</v>
      </c>
      <c r="B525" s="1">
        <v>43865</v>
      </c>
      <c r="C525" s="2">
        <v>0.61111111111111105</v>
      </c>
      <c r="D525" s="3">
        <f t="shared" si="8"/>
        <v>43865.611111111109</v>
      </c>
      <c r="E525">
        <v>434</v>
      </c>
      <c r="F525">
        <v>475</v>
      </c>
      <c r="G525">
        <v>366</v>
      </c>
      <c r="H525">
        <v>28</v>
      </c>
      <c r="I525">
        <v>2.2919999999999998</v>
      </c>
      <c r="J525">
        <v>2.0870000000000002</v>
      </c>
      <c r="K525">
        <v>135.9</v>
      </c>
      <c r="L525">
        <v>24.22</v>
      </c>
      <c r="M525">
        <v>4.1660000000000004</v>
      </c>
      <c r="N525">
        <v>1.97</v>
      </c>
      <c r="O525">
        <v>0.44080000000000003</v>
      </c>
      <c r="P525">
        <v>2</v>
      </c>
      <c r="Q525">
        <v>0.60599999999999998</v>
      </c>
      <c r="R525">
        <v>1.2270000000000001</v>
      </c>
      <c r="S525">
        <v>25.34</v>
      </c>
      <c r="T525">
        <v>23.47</v>
      </c>
      <c r="U525">
        <v>24.4</v>
      </c>
      <c r="V525">
        <v>854.5</v>
      </c>
      <c r="W525">
        <v>0</v>
      </c>
      <c r="X525">
        <v>1029</v>
      </c>
      <c r="Y525">
        <v>12.95</v>
      </c>
      <c r="Z525">
        <v>12.88</v>
      </c>
      <c r="AA525">
        <v>12.91</v>
      </c>
      <c r="AB525">
        <v>7.42</v>
      </c>
      <c r="AC525">
        <v>2616</v>
      </c>
      <c r="AD525">
        <v>20</v>
      </c>
      <c r="AE525">
        <v>2.1999999999999999E-2</v>
      </c>
      <c r="AF525">
        <v>1.6E-2</v>
      </c>
      <c r="AG525">
        <v>1E-3</v>
      </c>
      <c r="AH525">
        <v>-187.3</v>
      </c>
      <c r="AI525">
        <v>-187.7</v>
      </c>
      <c r="AJ525">
        <v>-187.5</v>
      </c>
      <c r="AK525">
        <v>-178.6</v>
      </c>
      <c r="AL525">
        <v>-178.9</v>
      </c>
      <c r="AM525">
        <v>-178.8</v>
      </c>
    </row>
    <row r="526" spans="1:39" x14ac:dyDescent="0.25">
      <c r="A526" s="4">
        <f>D526-UNR_Feb2020!C526</f>
        <v>0</v>
      </c>
      <c r="B526" s="1">
        <v>43865</v>
      </c>
      <c r="C526" s="2">
        <v>0.61805555555555558</v>
      </c>
      <c r="D526" s="3">
        <f t="shared" si="8"/>
        <v>43865.618055555555</v>
      </c>
      <c r="E526">
        <v>413</v>
      </c>
      <c r="F526">
        <v>434</v>
      </c>
      <c r="G526">
        <v>366</v>
      </c>
      <c r="H526">
        <v>14</v>
      </c>
      <c r="I526">
        <v>1.97</v>
      </c>
      <c r="J526">
        <v>1.613</v>
      </c>
      <c r="K526">
        <v>95.7</v>
      </c>
      <c r="L526">
        <v>34.46</v>
      </c>
      <c r="M526">
        <v>4.4569999999999999</v>
      </c>
      <c r="N526">
        <v>2.2469999999999999</v>
      </c>
      <c r="O526">
        <v>4.9169999999999998E-2</v>
      </c>
      <c r="P526">
        <v>1.1499999999999999</v>
      </c>
      <c r="Q526">
        <v>0.53700000000000003</v>
      </c>
      <c r="R526">
        <v>0.77700000000000002</v>
      </c>
      <c r="S526">
        <v>25.51</v>
      </c>
      <c r="T526">
        <v>24.01</v>
      </c>
      <c r="U526">
        <v>24.93</v>
      </c>
      <c r="V526">
        <v>854.4</v>
      </c>
      <c r="W526">
        <v>0</v>
      </c>
      <c r="X526">
        <v>1029</v>
      </c>
      <c r="Y526">
        <v>12.96</v>
      </c>
      <c r="Z526">
        <v>12.89</v>
      </c>
      <c r="AA526">
        <v>12.93</v>
      </c>
      <c r="AB526">
        <v>8.16</v>
      </c>
      <c r="AC526">
        <v>2616</v>
      </c>
      <c r="AD526">
        <v>19</v>
      </c>
      <c r="AE526">
        <v>0.02</v>
      </c>
      <c r="AF526">
        <v>1.7000000000000001E-2</v>
      </c>
      <c r="AG526">
        <v>1E-3</v>
      </c>
      <c r="AH526">
        <v>-187.2</v>
      </c>
      <c r="AI526">
        <v>-187.6</v>
      </c>
      <c r="AJ526">
        <v>-187.3</v>
      </c>
      <c r="AK526">
        <v>-178.7</v>
      </c>
      <c r="AL526">
        <v>-178.9</v>
      </c>
      <c r="AM526">
        <v>-178.8</v>
      </c>
    </row>
    <row r="527" spans="1:39" x14ac:dyDescent="0.25">
      <c r="A527" s="4">
        <f>D527-UNR_Feb2020!C527</f>
        <v>0</v>
      </c>
      <c r="B527" s="1">
        <v>43865</v>
      </c>
      <c r="C527" s="2">
        <v>0.625</v>
      </c>
      <c r="D527" s="3">
        <f t="shared" si="8"/>
        <v>43865.625</v>
      </c>
      <c r="E527">
        <v>395</v>
      </c>
      <c r="F527">
        <v>421</v>
      </c>
      <c r="G527">
        <v>339</v>
      </c>
      <c r="H527">
        <v>18</v>
      </c>
      <c r="I527">
        <v>2.6869999999999998</v>
      </c>
      <c r="J527">
        <v>2.54</v>
      </c>
      <c r="K527">
        <v>103.6</v>
      </c>
      <c r="L527">
        <v>18.7</v>
      </c>
      <c r="M527">
        <v>4.7519999999999998</v>
      </c>
      <c r="N527">
        <v>2.714</v>
      </c>
      <c r="O527">
        <v>0</v>
      </c>
      <c r="P527">
        <v>1.3839999999999999</v>
      </c>
      <c r="Q527">
        <v>0.56799999999999995</v>
      </c>
      <c r="R527">
        <v>0.93700000000000006</v>
      </c>
      <c r="S527">
        <v>25.91</v>
      </c>
      <c r="T527">
        <v>24.04</v>
      </c>
      <c r="U527">
        <v>25.15</v>
      </c>
      <c r="V527">
        <v>854.5</v>
      </c>
      <c r="W527">
        <v>0</v>
      </c>
      <c r="X527">
        <v>1029</v>
      </c>
      <c r="Y527">
        <v>12.95</v>
      </c>
      <c r="Z527">
        <v>12.88</v>
      </c>
      <c r="AA527">
        <v>12.91</v>
      </c>
      <c r="AB527">
        <v>8.77</v>
      </c>
      <c r="AC527">
        <v>2616</v>
      </c>
      <c r="AD527">
        <v>18</v>
      </c>
      <c r="AE527">
        <v>1.9E-2</v>
      </c>
      <c r="AF527">
        <v>1.6E-2</v>
      </c>
      <c r="AG527">
        <v>1E-3</v>
      </c>
      <c r="AH527">
        <v>-187.3</v>
      </c>
      <c r="AI527">
        <v>-187.6</v>
      </c>
      <c r="AJ527">
        <v>-187.5</v>
      </c>
      <c r="AK527">
        <v>-178.8</v>
      </c>
      <c r="AL527">
        <v>-178.9</v>
      </c>
      <c r="AM527">
        <v>-178.8</v>
      </c>
    </row>
    <row r="528" spans="1:39" x14ac:dyDescent="0.25">
      <c r="A528" s="4">
        <f>D528-UNR_Feb2020!C528</f>
        <v>0</v>
      </c>
      <c r="B528" s="1">
        <v>43865</v>
      </c>
      <c r="C528" s="2">
        <v>0.63194444444444442</v>
      </c>
      <c r="D528" s="3">
        <f t="shared" si="8"/>
        <v>43865.631944444445</v>
      </c>
      <c r="E528">
        <v>369</v>
      </c>
      <c r="F528">
        <v>407</v>
      </c>
      <c r="G528">
        <v>339</v>
      </c>
      <c r="H528">
        <v>15</v>
      </c>
      <c r="I528">
        <v>2.4550000000000001</v>
      </c>
      <c r="J528">
        <v>2.2050000000000001</v>
      </c>
      <c r="K528">
        <v>107.5</v>
      </c>
      <c r="L528">
        <v>24.84</v>
      </c>
      <c r="M528">
        <v>5.1950000000000003</v>
      </c>
      <c r="N528">
        <v>3.089</v>
      </c>
      <c r="O528">
        <v>0</v>
      </c>
      <c r="P528">
        <v>1.446</v>
      </c>
      <c r="Q528">
        <v>0.59899999999999998</v>
      </c>
      <c r="R528">
        <v>0.96499999999999997</v>
      </c>
      <c r="S528">
        <v>25.54</v>
      </c>
      <c r="T528">
        <v>24.79</v>
      </c>
      <c r="U528">
        <v>25.17</v>
      </c>
      <c r="V528">
        <v>854.5</v>
      </c>
      <c r="W528">
        <v>0</v>
      </c>
      <c r="X528">
        <v>1029</v>
      </c>
      <c r="Y528">
        <v>12.94</v>
      </c>
      <c r="Z528">
        <v>12.86</v>
      </c>
      <c r="AA528">
        <v>12.9</v>
      </c>
      <c r="AB528">
        <v>9.25</v>
      </c>
      <c r="AC528">
        <v>2616</v>
      </c>
      <c r="AD528">
        <v>17</v>
      </c>
      <c r="AE528">
        <v>1.9E-2</v>
      </c>
      <c r="AF528">
        <v>1.6E-2</v>
      </c>
      <c r="AG528">
        <v>1E-3</v>
      </c>
      <c r="AH528">
        <v>-187.1</v>
      </c>
      <c r="AI528">
        <v>-187.5</v>
      </c>
      <c r="AJ528">
        <v>-187.3</v>
      </c>
      <c r="AK528">
        <v>-178.7</v>
      </c>
      <c r="AL528">
        <v>-178.8</v>
      </c>
      <c r="AM528">
        <v>-178.8</v>
      </c>
    </row>
    <row r="529" spans="1:39" x14ac:dyDescent="0.25">
      <c r="A529" s="4">
        <f>D529-UNR_Feb2020!C529</f>
        <v>0</v>
      </c>
      <c r="B529" s="1">
        <v>43865</v>
      </c>
      <c r="C529" s="2">
        <v>0.63888888888888895</v>
      </c>
      <c r="D529" s="3">
        <f t="shared" si="8"/>
        <v>43865.638888888891</v>
      </c>
      <c r="E529">
        <v>344</v>
      </c>
      <c r="F529">
        <v>366</v>
      </c>
      <c r="G529">
        <v>312</v>
      </c>
      <c r="H529">
        <v>13</v>
      </c>
      <c r="I529">
        <v>1.84</v>
      </c>
      <c r="J529">
        <v>1.5369999999999999</v>
      </c>
      <c r="K529">
        <v>62.58</v>
      </c>
      <c r="L529">
        <v>32.630000000000003</v>
      </c>
      <c r="M529">
        <v>4.3090000000000002</v>
      </c>
      <c r="N529">
        <v>1.92</v>
      </c>
      <c r="O529">
        <v>0</v>
      </c>
      <c r="P529">
        <v>1.34</v>
      </c>
      <c r="Q529">
        <v>0.219</v>
      </c>
      <c r="R529">
        <v>0.65700000000000003</v>
      </c>
      <c r="S529">
        <v>25.97</v>
      </c>
      <c r="T529">
        <v>24.78</v>
      </c>
      <c r="U529">
        <v>25.47</v>
      </c>
      <c r="V529">
        <v>854.4</v>
      </c>
      <c r="W529">
        <v>0</v>
      </c>
      <c r="X529">
        <v>1029</v>
      </c>
      <c r="Y529">
        <v>12.94</v>
      </c>
      <c r="Z529">
        <v>12.86</v>
      </c>
      <c r="AA529">
        <v>12.9</v>
      </c>
      <c r="AB529">
        <v>9.6199999999999992</v>
      </c>
      <c r="AC529">
        <v>2616</v>
      </c>
      <c r="AD529">
        <v>16</v>
      </c>
      <c r="AE529">
        <v>1.7000000000000001E-2</v>
      </c>
      <c r="AF529">
        <v>1.4E-2</v>
      </c>
      <c r="AG529">
        <v>1E-3</v>
      </c>
      <c r="AH529">
        <v>-187</v>
      </c>
      <c r="AI529">
        <v>-187.2</v>
      </c>
      <c r="AJ529">
        <v>-187.1</v>
      </c>
      <c r="AK529">
        <v>-178.8</v>
      </c>
      <c r="AL529">
        <v>-178.9</v>
      </c>
      <c r="AM529">
        <v>-178.9</v>
      </c>
    </row>
    <row r="530" spans="1:39" x14ac:dyDescent="0.25">
      <c r="A530" s="4">
        <f>D530-UNR_Feb2020!C530</f>
        <v>0</v>
      </c>
      <c r="B530" s="1">
        <v>43865</v>
      </c>
      <c r="C530" s="2">
        <v>0.64583333333333337</v>
      </c>
      <c r="D530" s="3">
        <f t="shared" si="8"/>
        <v>43865.645833333336</v>
      </c>
      <c r="E530">
        <v>321</v>
      </c>
      <c r="F530">
        <v>353</v>
      </c>
      <c r="G530">
        <v>285</v>
      </c>
      <c r="H530">
        <v>21</v>
      </c>
      <c r="I530">
        <v>2.109</v>
      </c>
      <c r="J530">
        <v>1.9950000000000001</v>
      </c>
      <c r="K530">
        <v>27.81</v>
      </c>
      <c r="L530">
        <v>18.8</v>
      </c>
      <c r="M530">
        <v>4.0190000000000001</v>
      </c>
      <c r="N530">
        <v>2.1360000000000001</v>
      </c>
      <c r="O530">
        <v>0.14710000000000001</v>
      </c>
      <c r="P530">
        <v>1.3740000000000001</v>
      </c>
      <c r="Q530">
        <v>0.42199999999999999</v>
      </c>
      <c r="R530">
        <v>0.873</v>
      </c>
      <c r="S530">
        <v>26.35</v>
      </c>
      <c r="T530">
        <v>24.48</v>
      </c>
      <c r="U530">
        <v>25.65</v>
      </c>
      <c r="V530">
        <v>854.5</v>
      </c>
      <c r="W530">
        <v>0</v>
      </c>
      <c r="X530">
        <v>1029</v>
      </c>
      <c r="Y530">
        <v>12.94</v>
      </c>
      <c r="Z530">
        <v>12.87</v>
      </c>
      <c r="AA530">
        <v>12.9</v>
      </c>
      <c r="AB530">
        <v>9.83</v>
      </c>
      <c r="AC530">
        <v>2616</v>
      </c>
      <c r="AD530">
        <v>15</v>
      </c>
      <c r="AE530">
        <v>1.6E-2</v>
      </c>
      <c r="AF530">
        <v>1.2999999999999999E-2</v>
      </c>
      <c r="AG530">
        <v>1E-3</v>
      </c>
      <c r="AH530">
        <v>-187.1</v>
      </c>
      <c r="AI530">
        <v>-187.2</v>
      </c>
      <c r="AJ530">
        <v>-187.2</v>
      </c>
      <c r="AK530">
        <v>-178.8</v>
      </c>
      <c r="AL530">
        <v>-178.9</v>
      </c>
      <c r="AM530">
        <v>-178.9</v>
      </c>
    </row>
    <row r="531" spans="1:39" x14ac:dyDescent="0.25">
      <c r="A531" s="4">
        <f>D531-UNR_Feb2020!C531</f>
        <v>0</v>
      </c>
      <c r="B531" s="1">
        <v>43865</v>
      </c>
      <c r="C531" s="2">
        <v>0.65277777777777779</v>
      </c>
      <c r="D531" s="3">
        <f t="shared" si="8"/>
        <v>43865.652777777781</v>
      </c>
      <c r="E531">
        <v>276</v>
      </c>
      <c r="F531">
        <v>299</v>
      </c>
      <c r="G531">
        <v>258</v>
      </c>
      <c r="H531">
        <v>9</v>
      </c>
      <c r="I531">
        <v>2.2789999999999999</v>
      </c>
      <c r="J531">
        <v>1.81</v>
      </c>
      <c r="K531">
        <v>75.989999999999995</v>
      </c>
      <c r="L531">
        <v>36.74</v>
      </c>
      <c r="M531">
        <v>3.871</v>
      </c>
      <c r="N531">
        <v>1.6259999999999999</v>
      </c>
      <c r="O531">
        <v>0.245</v>
      </c>
      <c r="P531">
        <v>1.135</v>
      </c>
      <c r="Q531">
        <v>0.49</v>
      </c>
      <c r="R531">
        <v>0.81299999999999994</v>
      </c>
      <c r="S531">
        <v>26.52</v>
      </c>
      <c r="T531">
        <v>25.57</v>
      </c>
      <c r="U531">
        <v>26.11</v>
      </c>
      <c r="V531">
        <v>854.4</v>
      </c>
      <c r="W531">
        <v>0</v>
      </c>
      <c r="X531">
        <v>1029</v>
      </c>
      <c r="Y531">
        <v>12.94</v>
      </c>
      <c r="Z531">
        <v>12.87</v>
      </c>
      <c r="AA531">
        <v>12.9</v>
      </c>
      <c r="AB531">
        <v>9.83</v>
      </c>
      <c r="AC531">
        <v>2616</v>
      </c>
      <c r="AD531">
        <v>13</v>
      </c>
      <c r="AE531">
        <v>1.4E-2</v>
      </c>
      <c r="AF531">
        <v>1.2E-2</v>
      </c>
      <c r="AG531">
        <v>0</v>
      </c>
      <c r="AH531">
        <v>-187.1</v>
      </c>
      <c r="AI531">
        <v>-187.3</v>
      </c>
      <c r="AJ531">
        <v>-187.2</v>
      </c>
      <c r="AK531">
        <v>-178.8</v>
      </c>
      <c r="AL531">
        <v>-179</v>
      </c>
      <c r="AM531">
        <v>-178.9</v>
      </c>
    </row>
    <row r="532" spans="1:39" x14ac:dyDescent="0.25">
      <c r="A532" s="4">
        <f>D532-UNR_Feb2020!C532</f>
        <v>0</v>
      </c>
      <c r="B532" s="1">
        <v>43865</v>
      </c>
      <c r="C532" s="2">
        <v>0.65972222222222221</v>
      </c>
      <c r="D532" s="3">
        <f t="shared" si="8"/>
        <v>43865.659722222219</v>
      </c>
      <c r="E532">
        <v>268</v>
      </c>
      <c r="F532">
        <v>285</v>
      </c>
      <c r="G532">
        <v>244</v>
      </c>
      <c r="H532">
        <v>13</v>
      </c>
      <c r="I532">
        <v>2.085</v>
      </c>
      <c r="J532">
        <v>1.7050000000000001</v>
      </c>
      <c r="K532">
        <v>76.08</v>
      </c>
      <c r="L532">
        <v>34.549999999999997</v>
      </c>
      <c r="M532">
        <v>4.2160000000000002</v>
      </c>
      <c r="N532">
        <v>1.7330000000000001</v>
      </c>
      <c r="O532">
        <v>0.1958</v>
      </c>
      <c r="P532">
        <v>1.4410000000000001</v>
      </c>
      <c r="Q532">
        <v>0.45600000000000002</v>
      </c>
      <c r="R532">
        <v>0.875</v>
      </c>
      <c r="S532">
        <v>26.28</v>
      </c>
      <c r="T532">
        <v>24.78</v>
      </c>
      <c r="U532">
        <v>25.68</v>
      </c>
      <c r="V532">
        <v>854.4</v>
      </c>
      <c r="W532">
        <v>0</v>
      </c>
      <c r="X532">
        <v>1029</v>
      </c>
      <c r="Y532">
        <v>12.93</v>
      </c>
      <c r="Z532">
        <v>12.87</v>
      </c>
      <c r="AA532">
        <v>12.9</v>
      </c>
      <c r="AB532">
        <v>9.7799999999999994</v>
      </c>
      <c r="AC532">
        <v>2616</v>
      </c>
      <c r="AD532">
        <v>12</v>
      </c>
      <c r="AE532">
        <v>1.2999999999999999E-2</v>
      </c>
      <c r="AF532">
        <v>1.0999999999999999E-2</v>
      </c>
      <c r="AG532">
        <v>1E-3</v>
      </c>
      <c r="AH532">
        <v>-187.2</v>
      </c>
      <c r="AI532">
        <v>-187.3</v>
      </c>
      <c r="AJ532">
        <v>-187.2</v>
      </c>
      <c r="AK532">
        <v>-178.9</v>
      </c>
      <c r="AL532">
        <v>-179</v>
      </c>
      <c r="AM532">
        <v>-178.9</v>
      </c>
    </row>
    <row r="533" spans="1:39" x14ac:dyDescent="0.25">
      <c r="A533" s="4">
        <f>D533-UNR_Feb2020!C533</f>
        <v>0</v>
      </c>
      <c r="B533" s="1">
        <v>43865</v>
      </c>
      <c r="C533" s="2">
        <v>0.66666666666666663</v>
      </c>
      <c r="D533" s="3">
        <f t="shared" si="8"/>
        <v>43865.666666666664</v>
      </c>
      <c r="E533">
        <v>239</v>
      </c>
      <c r="F533">
        <v>244</v>
      </c>
      <c r="G533">
        <v>217</v>
      </c>
      <c r="H533">
        <v>7</v>
      </c>
      <c r="I533">
        <v>2.4710000000000001</v>
      </c>
      <c r="J533">
        <v>2.355</v>
      </c>
      <c r="K533">
        <v>97.9</v>
      </c>
      <c r="L533">
        <v>17.54</v>
      </c>
      <c r="M533">
        <v>4.8010000000000002</v>
      </c>
      <c r="N533">
        <v>2.0470000000000002</v>
      </c>
      <c r="O533">
        <v>0.1958</v>
      </c>
      <c r="P533">
        <v>1.135</v>
      </c>
      <c r="Q533">
        <v>0.49</v>
      </c>
      <c r="R533">
        <v>0.81299999999999994</v>
      </c>
      <c r="S533">
        <v>25.26</v>
      </c>
      <c r="T533">
        <v>24.68</v>
      </c>
      <c r="U533">
        <v>24.96</v>
      </c>
      <c r="V533">
        <v>854.4</v>
      </c>
      <c r="W533">
        <v>0</v>
      </c>
      <c r="X533">
        <v>1029</v>
      </c>
      <c r="Y533">
        <v>12.97</v>
      </c>
      <c r="Z533">
        <v>12.88</v>
      </c>
      <c r="AA533">
        <v>12.93</v>
      </c>
      <c r="AB533">
        <v>9.84</v>
      </c>
      <c r="AC533">
        <v>2616</v>
      </c>
      <c r="AD533">
        <v>11</v>
      </c>
      <c r="AE533">
        <v>1.0999999999999999E-2</v>
      </c>
      <c r="AF533">
        <v>0.01</v>
      </c>
      <c r="AG533">
        <v>0</v>
      </c>
      <c r="AH533">
        <v>-187.2</v>
      </c>
      <c r="AI533">
        <v>-187.4</v>
      </c>
      <c r="AJ533">
        <v>-187.3</v>
      </c>
      <c r="AK533">
        <v>-178.9</v>
      </c>
      <c r="AL533">
        <v>-179.1</v>
      </c>
      <c r="AM533">
        <v>-179</v>
      </c>
    </row>
    <row r="534" spans="1:39" x14ac:dyDescent="0.25">
      <c r="A534" s="4">
        <f>D534-UNR_Feb2020!C534</f>
        <v>0</v>
      </c>
      <c r="B534" s="1">
        <v>43865</v>
      </c>
      <c r="C534" s="2">
        <v>0.67361111111111116</v>
      </c>
      <c r="D534" s="3">
        <f t="shared" si="8"/>
        <v>43865.673611111109</v>
      </c>
      <c r="E534">
        <v>212</v>
      </c>
      <c r="F534">
        <v>231</v>
      </c>
      <c r="G534">
        <v>204</v>
      </c>
      <c r="H534">
        <v>8</v>
      </c>
      <c r="I534">
        <v>1.6739999999999999</v>
      </c>
      <c r="J534">
        <v>1.4339999999999999</v>
      </c>
      <c r="K534">
        <v>66.83</v>
      </c>
      <c r="L534">
        <v>30.39</v>
      </c>
      <c r="M534">
        <v>3.5760000000000001</v>
      </c>
      <c r="N534">
        <v>1.6890000000000001</v>
      </c>
      <c r="O534">
        <v>0</v>
      </c>
      <c r="P534">
        <v>0.96599999999999997</v>
      </c>
      <c r="Q534">
        <v>0.66</v>
      </c>
      <c r="R534">
        <v>0.78300000000000003</v>
      </c>
      <c r="S534">
        <v>25.09</v>
      </c>
      <c r="T534">
        <v>24.55</v>
      </c>
      <c r="U534">
        <v>24.83</v>
      </c>
      <c r="V534">
        <v>854.4</v>
      </c>
      <c r="W534">
        <v>0</v>
      </c>
      <c r="X534">
        <v>1029</v>
      </c>
      <c r="Y534">
        <v>12.97</v>
      </c>
      <c r="Z534">
        <v>12.88</v>
      </c>
      <c r="AA534">
        <v>12.93</v>
      </c>
      <c r="AB534">
        <v>9.92</v>
      </c>
      <c r="AC534">
        <v>2616</v>
      </c>
      <c r="AD534">
        <v>10</v>
      </c>
      <c r="AE534">
        <v>1.0999999999999999E-2</v>
      </c>
      <c r="AF534">
        <v>8.9999999999999993E-3</v>
      </c>
      <c r="AG534">
        <v>0</v>
      </c>
      <c r="AH534">
        <v>-187</v>
      </c>
      <c r="AI534">
        <v>-187.2</v>
      </c>
      <c r="AJ534">
        <v>-187.1</v>
      </c>
      <c r="AK534">
        <v>-179</v>
      </c>
      <c r="AL534">
        <v>-179.1</v>
      </c>
      <c r="AM534">
        <v>-179</v>
      </c>
    </row>
    <row r="535" spans="1:39" x14ac:dyDescent="0.25">
      <c r="A535" s="4">
        <f>D535-UNR_Feb2020!C535</f>
        <v>0</v>
      </c>
      <c r="B535" s="1">
        <v>43865</v>
      </c>
      <c r="C535" s="2">
        <v>0.68055555555555547</v>
      </c>
      <c r="D535" s="3">
        <f t="shared" si="8"/>
        <v>43865.680555555555</v>
      </c>
      <c r="E535">
        <v>184</v>
      </c>
      <c r="F535">
        <v>204</v>
      </c>
      <c r="G535">
        <v>176</v>
      </c>
      <c r="H535">
        <v>8</v>
      </c>
      <c r="I535">
        <v>1.9510000000000001</v>
      </c>
      <c r="J535">
        <v>1.677</v>
      </c>
      <c r="K535">
        <v>60.7</v>
      </c>
      <c r="L535">
        <v>30.35</v>
      </c>
      <c r="M535">
        <v>4.2160000000000002</v>
      </c>
      <c r="N535">
        <v>1.722</v>
      </c>
      <c r="O535">
        <v>9.7900000000000001E-2</v>
      </c>
      <c r="P535">
        <v>1.2030000000000001</v>
      </c>
      <c r="Q535">
        <v>0.55800000000000005</v>
      </c>
      <c r="R535">
        <v>0.82199999999999995</v>
      </c>
      <c r="S535">
        <v>25.36</v>
      </c>
      <c r="T535">
        <v>24.21</v>
      </c>
      <c r="U535">
        <v>24.89</v>
      </c>
      <c r="V535">
        <v>854.4</v>
      </c>
      <c r="W535">
        <v>0</v>
      </c>
      <c r="X535">
        <v>1029</v>
      </c>
      <c r="Y535">
        <v>12.98</v>
      </c>
      <c r="Z535">
        <v>12.88</v>
      </c>
      <c r="AA535">
        <v>12.93</v>
      </c>
      <c r="AB535">
        <v>10</v>
      </c>
      <c r="AC535">
        <v>2616</v>
      </c>
      <c r="AD535">
        <v>9</v>
      </c>
      <c r="AE535">
        <v>8.9999999999999993E-3</v>
      </c>
      <c r="AF535">
        <v>8.0000000000000002E-3</v>
      </c>
      <c r="AG535">
        <v>0</v>
      </c>
      <c r="AH535">
        <v>-187</v>
      </c>
      <c r="AI535">
        <v>-187.2</v>
      </c>
      <c r="AJ535">
        <v>-187.1</v>
      </c>
      <c r="AK535">
        <v>-178.9</v>
      </c>
      <c r="AL535">
        <v>-179.1</v>
      </c>
      <c r="AM535">
        <v>-179</v>
      </c>
    </row>
    <row r="536" spans="1:39" x14ac:dyDescent="0.25">
      <c r="A536" s="4">
        <f>D536-UNR_Feb2020!C536</f>
        <v>0</v>
      </c>
      <c r="B536" s="1">
        <v>43865</v>
      </c>
      <c r="C536" s="2">
        <v>0.6875</v>
      </c>
      <c r="D536" s="3">
        <f t="shared" si="8"/>
        <v>43865.6875</v>
      </c>
      <c r="E536">
        <v>158</v>
      </c>
      <c r="F536">
        <v>176</v>
      </c>
      <c r="G536">
        <v>149</v>
      </c>
      <c r="H536">
        <v>8</v>
      </c>
      <c r="I536">
        <v>1.5409999999999999</v>
      </c>
      <c r="J536">
        <v>1.2749999999999999</v>
      </c>
      <c r="K536">
        <v>73.05</v>
      </c>
      <c r="L536">
        <v>33.67</v>
      </c>
      <c r="M536">
        <v>3.2829999999999999</v>
      </c>
      <c r="N536">
        <v>1.5740000000000001</v>
      </c>
      <c r="O536">
        <v>4.9169999999999998E-2</v>
      </c>
      <c r="P536">
        <v>1.407</v>
      </c>
      <c r="Q536">
        <v>0.626</v>
      </c>
      <c r="R536">
        <v>0.97499999999999998</v>
      </c>
      <c r="S536">
        <v>25.33</v>
      </c>
      <c r="T536">
        <v>23.73</v>
      </c>
      <c r="U536">
        <v>24.57</v>
      </c>
      <c r="V536">
        <v>854.4</v>
      </c>
      <c r="W536">
        <v>0</v>
      </c>
      <c r="X536">
        <v>1029</v>
      </c>
      <c r="Y536">
        <v>12.93</v>
      </c>
      <c r="Z536">
        <v>12.83</v>
      </c>
      <c r="AA536">
        <v>12.89</v>
      </c>
      <c r="AB536">
        <v>9.99</v>
      </c>
      <c r="AC536">
        <v>2616</v>
      </c>
      <c r="AD536">
        <v>7</v>
      </c>
      <c r="AE536">
        <v>8.0000000000000002E-3</v>
      </c>
      <c r="AF536">
        <v>7.0000000000000001E-3</v>
      </c>
      <c r="AG536">
        <v>0</v>
      </c>
      <c r="AH536">
        <v>-187</v>
      </c>
      <c r="AI536">
        <v>-187.2</v>
      </c>
      <c r="AJ536">
        <v>-187.1</v>
      </c>
      <c r="AK536">
        <v>-178.8</v>
      </c>
      <c r="AL536">
        <v>-179.1</v>
      </c>
      <c r="AM536">
        <v>-178.9</v>
      </c>
    </row>
    <row r="537" spans="1:39" x14ac:dyDescent="0.25">
      <c r="A537" s="4">
        <f>D537-UNR_Feb2020!C537</f>
        <v>0</v>
      </c>
      <c r="B537" s="1">
        <v>43865</v>
      </c>
      <c r="C537" s="2">
        <v>0.69444444444444453</v>
      </c>
      <c r="D537" s="3">
        <f t="shared" si="8"/>
        <v>43865.694444444445</v>
      </c>
      <c r="E537">
        <v>131</v>
      </c>
      <c r="F537">
        <v>149</v>
      </c>
      <c r="G537">
        <v>122</v>
      </c>
      <c r="H537">
        <v>8</v>
      </c>
      <c r="I537">
        <v>1.3240000000000001</v>
      </c>
      <c r="J537">
        <v>1.0660000000000001</v>
      </c>
      <c r="K537">
        <v>55.08</v>
      </c>
      <c r="L537">
        <v>35.76</v>
      </c>
      <c r="M537">
        <v>2.4990000000000001</v>
      </c>
      <c r="N537">
        <v>1.1870000000000001</v>
      </c>
      <c r="O537">
        <v>0.14710000000000001</v>
      </c>
      <c r="P537">
        <v>1.1020000000000001</v>
      </c>
      <c r="Q537">
        <v>0.59199999999999997</v>
      </c>
      <c r="R537">
        <v>0.85899999999999999</v>
      </c>
      <c r="S537">
        <v>25.5</v>
      </c>
      <c r="T537">
        <v>24.41</v>
      </c>
      <c r="U537">
        <v>24.93</v>
      </c>
      <c r="V537">
        <v>854.4</v>
      </c>
      <c r="W537">
        <v>0</v>
      </c>
      <c r="X537">
        <v>1029</v>
      </c>
      <c r="Y537">
        <v>12.88</v>
      </c>
      <c r="Z537">
        <v>12.79</v>
      </c>
      <c r="AA537">
        <v>12.84</v>
      </c>
      <c r="AB537">
        <v>9.93</v>
      </c>
      <c r="AC537">
        <v>2616</v>
      </c>
      <c r="AD537">
        <v>6</v>
      </c>
      <c r="AE537">
        <v>7.0000000000000001E-3</v>
      </c>
      <c r="AF537">
        <v>6.0000000000000001E-3</v>
      </c>
      <c r="AG537">
        <v>0</v>
      </c>
      <c r="AH537">
        <v>-187.1</v>
      </c>
      <c r="AI537">
        <v>-187.3</v>
      </c>
      <c r="AJ537">
        <v>-187.2</v>
      </c>
      <c r="AK537">
        <v>-179</v>
      </c>
      <c r="AL537">
        <v>-179.1</v>
      </c>
      <c r="AM537">
        <v>-179.1</v>
      </c>
    </row>
    <row r="538" spans="1:39" x14ac:dyDescent="0.25">
      <c r="A538" s="4">
        <f>D538-UNR_Feb2020!C538</f>
        <v>0</v>
      </c>
      <c r="B538" s="1">
        <v>43865</v>
      </c>
      <c r="C538" s="2">
        <v>0.70138888888888884</v>
      </c>
      <c r="D538" s="3">
        <f t="shared" si="8"/>
        <v>43865.701388888891</v>
      </c>
      <c r="E538">
        <v>105</v>
      </c>
      <c r="F538">
        <v>122</v>
      </c>
      <c r="G538">
        <v>81</v>
      </c>
      <c r="H538">
        <v>10</v>
      </c>
      <c r="I538">
        <v>2.09</v>
      </c>
      <c r="J538">
        <v>1.7869999999999999</v>
      </c>
      <c r="K538">
        <v>69.069999999999993</v>
      </c>
      <c r="L538">
        <v>30.83</v>
      </c>
      <c r="M538">
        <v>3.4790000000000001</v>
      </c>
      <c r="N538">
        <v>1.381</v>
      </c>
      <c r="O538">
        <v>0.78410000000000002</v>
      </c>
      <c r="P538">
        <v>0.79600000000000004</v>
      </c>
      <c r="Q538">
        <v>0.35399999999999998</v>
      </c>
      <c r="R538">
        <v>0.58599999999999997</v>
      </c>
      <c r="S538">
        <v>26.59</v>
      </c>
      <c r="T538">
        <v>25.36</v>
      </c>
      <c r="U538">
        <v>25.95</v>
      </c>
      <c r="V538">
        <v>854.3</v>
      </c>
      <c r="W538">
        <v>0</v>
      </c>
      <c r="X538">
        <v>1029</v>
      </c>
      <c r="Y538">
        <v>12.86</v>
      </c>
      <c r="Z538">
        <v>12.78</v>
      </c>
      <c r="AA538">
        <v>12.82</v>
      </c>
      <c r="AB538">
        <v>9.8000000000000007</v>
      </c>
      <c r="AC538">
        <v>2616</v>
      </c>
      <c r="AD538">
        <v>5</v>
      </c>
      <c r="AE538">
        <v>6.0000000000000001E-3</v>
      </c>
      <c r="AF538">
        <v>4.0000000000000001E-3</v>
      </c>
      <c r="AG538">
        <v>0</v>
      </c>
      <c r="AH538">
        <v>-187.2</v>
      </c>
      <c r="AI538">
        <v>-187.3</v>
      </c>
      <c r="AJ538">
        <v>-187.2</v>
      </c>
      <c r="AK538">
        <v>-179</v>
      </c>
      <c r="AL538">
        <v>-179.1</v>
      </c>
      <c r="AM538">
        <v>-179</v>
      </c>
    </row>
    <row r="539" spans="1:39" x14ac:dyDescent="0.25">
      <c r="A539" s="4">
        <f>D539-UNR_Feb2020!C539</f>
        <v>0</v>
      </c>
      <c r="B539" s="1">
        <v>43865</v>
      </c>
      <c r="C539" s="2">
        <v>0.70833333333333337</v>
      </c>
      <c r="D539" s="3">
        <f t="shared" si="8"/>
        <v>43865.708333333336</v>
      </c>
      <c r="E539">
        <v>71</v>
      </c>
      <c r="F539">
        <v>95</v>
      </c>
      <c r="G539">
        <v>54</v>
      </c>
      <c r="H539">
        <v>15</v>
      </c>
      <c r="I539">
        <v>1.2529999999999999</v>
      </c>
      <c r="J539">
        <v>1.159</v>
      </c>
      <c r="K539">
        <v>40.65</v>
      </c>
      <c r="L539">
        <v>22.04</v>
      </c>
      <c r="M539">
        <v>2.7930000000000001</v>
      </c>
      <c r="N539">
        <v>1.379</v>
      </c>
      <c r="O539">
        <v>0</v>
      </c>
      <c r="P539">
        <v>0.52400000000000002</v>
      </c>
      <c r="Q539">
        <v>-1.9990000000000001E-2</v>
      </c>
      <c r="R539">
        <v>0.23200000000000001</v>
      </c>
      <c r="S539">
        <v>28.22</v>
      </c>
      <c r="T539">
        <v>26.55</v>
      </c>
      <c r="U539">
        <v>27.34</v>
      </c>
      <c r="V539">
        <v>854.3</v>
      </c>
      <c r="W539">
        <v>0</v>
      </c>
      <c r="X539">
        <v>1029</v>
      </c>
      <c r="Y539">
        <v>12.84</v>
      </c>
      <c r="Z539">
        <v>12.77</v>
      </c>
      <c r="AA539">
        <v>12.81</v>
      </c>
      <c r="AB539">
        <v>9.51</v>
      </c>
      <c r="AC539">
        <v>2616</v>
      </c>
      <c r="AD539">
        <v>3</v>
      </c>
      <c r="AE539">
        <v>4.0000000000000001E-3</v>
      </c>
      <c r="AF539">
        <v>3.0000000000000001E-3</v>
      </c>
      <c r="AG539">
        <v>1E-3</v>
      </c>
      <c r="AH539">
        <v>-187.2</v>
      </c>
      <c r="AI539">
        <v>-187.5</v>
      </c>
      <c r="AJ539">
        <v>-187.3</v>
      </c>
      <c r="AK539">
        <v>-179</v>
      </c>
      <c r="AL539">
        <v>-179.2</v>
      </c>
      <c r="AM539">
        <v>-179.1</v>
      </c>
    </row>
    <row r="540" spans="1:39" x14ac:dyDescent="0.25">
      <c r="A540" s="4">
        <f>D540-UNR_Feb2020!C540</f>
        <v>0</v>
      </c>
      <c r="B540" s="1">
        <v>43865</v>
      </c>
      <c r="C540" s="2">
        <v>0.71527777777777779</v>
      </c>
      <c r="D540" s="3">
        <f t="shared" si="8"/>
        <v>43865.715277777781</v>
      </c>
      <c r="E540">
        <v>53</v>
      </c>
      <c r="F540">
        <v>68</v>
      </c>
      <c r="G540">
        <v>27</v>
      </c>
      <c r="H540">
        <v>10</v>
      </c>
      <c r="I540">
        <v>1.1930000000000001</v>
      </c>
      <c r="J540">
        <v>1.0449999999999999</v>
      </c>
      <c r="K540">
        <v>46.16</v>
      </c>
      <c r="L540">
        <v>28.02</v>
      </c>
      <c r="M540">
        <v>3.2829999999999999</v>
      </c>
      <c r="N540">
        <v>1.605</v>
      </c>
      <c r="O540">
        <v>0</v>
      </c>
      <c r="P540">
        <v>0.252</v>
      </c>
      <c r="Q540">
        <v>-0.3589</v>
      </c>
      <c r="R540">
        <v>1.4999999999999999E-2</v>
      </c>
      <c r="S540">
        <v>28.9</v>
      </c>
      <c r="T540">
        <v>28.05</v>
      </c>
      <c r="U540">
        <v>28.28</v>
      </c>
      <c r="V540">
        <v>854.4</v>
      </c>
      <c r="W540">
        <v>0</v>
      </c>
      <c r="X540">
        <v>1029</v>
      </c>
      <c r="Y540">
        <v>12.84</v>
      </c>
      <c r="Z540">
        <v>12.76</v>
      </c>
      <c r="AA540">
        <v>12.79</v>
      </c>
      <c r="AB540">
        <v>8.9499999999999993</v>
      </c>
      <c r="AC540">
        <v>2616</v>
      </c>
      <c r="AD540">
        <v>2</v>
      </c>
      <c r="AE540">
        <v>3.0000000000000001E-3</v>
      </c>
      <c r="AF540">
        <v>1E-3</v>
      </c>
      <c r="AG540">
        <v>0</v>
      </c>
      <c r="AH540">
        <v>-187</v>
      </c>
      <c r="AI540">
        <v>-187.4</v>
      </c>
      <c r="AJ540">
        <v>-187.2</v>
      </c>
      <c r="AK540">
        <v>-179.1</v>
      </c>
      <c r="AL540">
        <v>-179.2</v>
      </c>
      <c r="AM540">
        <v>-179.1</v>
      </c>
    </row>
    <row r="541" spans="1:39" x14ac:dyDescent="0.25">
      <c r="A541" s="4">
        <f>D541-UNR_Feb2020!C541</f>
        <v>0</v>
      </c>
      <c r="B541" s="1">
        <v>43865</v>
      </c>
      <c r="C541" s="2">
        <v>0.72222222222222221</v>
      </c>
      <c r="D541" s="3">
        <f t="shared" si="8"/>
        <v>43865.722222222219</v>
      </c>
      <c r="E541">
        <v>16</v>
      </c>
      <c r="F541">
        <v>27</v>
      </c>
      <c r="G541">
        <v>14</v>
      </c>
      <c r="H541">
        <v>5</v>
      </c>
      <c r="I541">
        <v>2.1389999999999998</v>
      </c>
      <c r="J541">
        <v>2.0910000000000002</v>
      </c>
      <c r="K541">
        <v>31.48</v>
      </c>
      <c r="L541">
        <v>12.08</v>
      </c>
      <c r="M541">
        <v>3.4790000000000001</v>
      </c>
      <c r="N541">
        <v>1.157</v>
      </c>
      <c r="O541">
        <v>0.83279999999999998</v>
      </c>
      <c r="P541">
        <v>-0.32490000000000002</v>
      </c>
      <c r="Q541">
        <v>-0.89790000000000003</v>
      </c>
      <c r="R541">
        <v>-0.66690000000000005</v>
      </c>
      <c r="S541">
        <v>30.84</v>
      </c>
      <c r="T541">
        <v>28.9</v>
      </c>
      <c r="U541">
        <v>30</v>
      </c>
      <c r="V541">
        <v>854.4</v>
      </c>
      <c r="W541">
        <v>0</v>
      </c>
      <c r="X541">
        <v>1029</v>
      </c>
      <c r="Y541">
        <v>12.82</v>
      </c>
      <c r="Z541">
        <v>12.75</v>
      </c>
      <c r="AA541">
        <v>12.79</v>
      </c>
      <c r="AB541">
        <v>8.23</v>
      </c>
      <c r="AC541">
        <v>2616</v>
      </c>
      <c r="AD541">
        <v>1</v>
      </c>
      <c r="AE541">
        <v>1E-3</v>
      </c>
      <c r="AF541">
        <v>1E-3</v>
      </c>
      <c r="AG541">
        <v>0</v>
      </c>
      <c r="AH541">
        <v>-187.2</v>
      </c>
      <c r="AI541">
        <v>-187.6</v>
      </c>
      <c r="AJ541">
        <v>-187.4</v>
      </c>
      <c r="AK541">
        <v>-179.1</v>
      </c>
      <c r="AL541">
        <v>-179.2</v>
      </c>
      <c r="AM541">
        <v>-179.2</v>
      </c>
    </row>
    <row r="542" spans="1:39" x14ac:dyDescent="0.25">
      <c r="A542" s="4">
        <f>D542-UNR_Feb2020!C542</f>
        <v>0</v>
      </c>
      <c r="B542" s="1">
        <v>43865</v>
      </c>
      <c r="C542" s="2">
        <v>0.72916666666666663</v>
      </c>
      <c r="D542" s="3">
        <f t="shared" si="8"/>
        <v>43865.729166666664</v>
      </c>
      <c r="E542">
        <v>10</v>
      </c>
      <c r="F542">
        <v>14</v>
      </c>
      <c r="G542">
        <v>0</v>
      </c>
      <c r="H542">
        <v>6</v>
      </c>
      <c r="I542">
        <v>1.9830000000000001</v>
      </c>
      <c r="J542">
        <v>1.9330000000000001</v>
      </c>
      <c r="K542">
        <v>35.58</v>
      </c>
      <c r="L542">
        <v>12.75</v>
      </c>
      <c r="M542">
        <v>2.891</v>
      </c>
      <c r="N542">
        <v>1</v>
      </c>
      <c r="O542">
        <v>0.78410000000000002</v>
      </c>
      <c r="P542">
        <v>-0.89790000000000003</v>
      </c>
      <c r="Q542">
        <v>-1.1970000000000001</v>
      </c>
      <c r="R542">
        <v>-1.0780000000000001</v>
      </c>
      <c r="S542">
        <v>32.03</v>
      </c>
      <c r="T542">
        <v>30.84</v>
      </c>
      <c r="U542">
        <v>31.58</v>
      </c>
      <c r="V542">
        <v>854.4</v>
      </c>
      <c r="W542">
        <v>0</v>
      </c>
      <c r="X542">
        <v>1029</v>
      </c>
      <c r="Y542">
        <v>12.82</v>
      </c>
      <c r="Z542">
        <v>12.71</v>
      </c>
      <c r="AA542">
        <v>12.76</v>
      </c>
      <c r="AB542">
        <v>7.0759999999999996</v>
      </c>
      <c r="AC542">
        <v>2616</v>
      </c>
      <c r="AD542">
        <v>0</v>
      </c>
      <c r="AE542">
        <v>1E-3</v>
      </c>
      <c r="AF542">
        <v>0</v>
      </c>
      <c r="AG542">
        <v>0</v>
      </c>
      <c r="AH542">
        <v>-187.2</v>
      </c>
      <c r="AI542">
        <v>-187.6</v>
      </c>
      <c r="AJ542">
        <v>-187.4</v>
      </c>
      <c r="AK542">
        <v>-179</v>
      </c>
      <c r="AL542">
        <v>-179.2</v>
      </c>
      <c r="AM542">
        <v>-179.1</v>
      </c>
    </row>
    <row r="543" spans="1:39" x14ac:dyDescent="0.25">
      <c r="A543" s="4">
        <f>D543-UNR_Feb2020!C543</f>
        <v>0</v>
      </c>
      <c r="B543" s="1">
        <v>43865</v>
      </c>
      <c r="C543" s="2">
        <v>0.73611111111111116</v>
      </c>
      <c r="D543" s="3">
        <f t="shared" si="8"/>
        <v>43865.736111111109</v>
      </c>
      <c r="E543">
        <v>0</v>
      </c>
      <c r="F543">
        <v>0</v>
      </c>
      <c r="G543">
        <v>0</v>
      </c>
      <c r="H543">
        <v>0</v>
      </c>
      <c r="I543">
        <v>1.155</v>
      </c>
      <c r="J543">
        <v>1.099</v>
      </c>
      <c r="K543">
        <v>50.78</v>
      </c>
      <c r="L543">
        <v>17.89</v>
      </c>
      <c r="M543">
        <v>2.254</v>
      </c>
      <c r="N543">
        <v>0.86699999999999999</v>
      </c>
      <c r="O543">
        <v>0.245</v>
      </c>
      <c r="P543">
        <v>-1.095</v>
      </c>
      <c r="Q543">
        <v>-1.4</v>
      </c>
      <c r="R543">
        <v>-1.2649999999999999</v>
      </c>
      <c r="S543">
        <v>32.78</v>
      </c>
      <c r="T543">
        <v>31.9</v>
      </c>
      <c r="U543">
        <v>32.340000000000003</v>
      </c>
      <c r="V543">
        <v>854.4</v>
      </c>
      <c r="W543">
        <v>0</v>
      </c>
      <c r="X543">
        <v>1029</v>
      </c>
      <c r="Y543">
        <v>12.81</v>
      </c>
      <c r="Z543">
        <v>12.68</v>
      </c>
      <c r="AA543">
        <v>12.73</v>
      </c>
      <c r="AB543">
        <v>5.73</v>
      </c>
      <c r="AC543">
        <v>2616</v>
      </c>
      <c r="AD543">
        <v>0</v>
      </c>
      <c r="AE543">
        <v>0</v>
      </c>
      <c r="AF543">
        <v>0</v>
      </c>
      <c r="AG543">
        <v>0</v>
      </c>
      <c r="AH543">
        <v>-187.4</v>
      </c>
      <c r="AI543">
        <v>-187.7</v>
      </c>
      <c r="AJ543">
        <v>-187.6</v>
      </c>
      <c r="AK543">
        <v>-179.1</v>
      </c>
      <c r="AL543">
        <v>-179.2</v>
      </c>
      <c r="AM543">
        <v>-179.1</v>
      </c>
    </row>
    <row r="544" spans="1:39" x14ac:dyDescent="0.25">
      <c r="A544" s="4">
        <f>D544-UNR_Feb2020!C544</f>
        <v>0</v>
      </c>
      <c r="B544" s="1">
        <v>43865</v>
      </c>
      <c r="C544" s="2">
        <v>0.74305555555555547</v>
      </c>
      <c r="D544" s="3">
        <f t="shared" si="8"/>
        <v>43865.743055555555</v>
      </c>
      <c r="E544">
        <v>0</v>
      </c>
      <c r="F544">
        <v>0</v>
      </c>
      <c r="G544">
        <v>0</v>
      </c>
      <c r="H544">
        <v>0</v>
      </c>
      <c r="I544">
        <v>1.3340000000000001</v>
      </c>
      <c r="J544">
        <v>1.3120000000000001</v>
      </c>
      <c r="K544">
        <v>43.52</v>
      </c>
      <c r="L544">
        <v>10.37</v>
      </c>
      <c r="M544">
        <v>2.4009999999999998</v>
      </c>
      <c r="N544">
        <v>0.81100000000000005</v>
      </c>
      <c r="O544">
        <v>0.44080000000000003</v>
      </c>
      <c r="P544">
        <v>-1.363</v>
      </c>
      <c r="Q544">
        <v>-1.7649999999999999</v>
      </c>
      <c r="R544">
        <v>-1.5620000000000001</v>
      </c>
      <c r="S544">
        <v>34.19</v>
      </c>
      <c r="T544">
        <v>32.72</v>
      </c>
      <c r="U544">
        <v>33.479999999999997</v>
      </c>
      <c r="V544">
        <v>854.5</v>
      </c>
      <c r="W544">
        <v>0</v>
      </c>
      <c r="X544">
        <v>1029</v>
      </c>
      <c r="Y544">
        <v>12.81</v>
      </c>
      <c r="Z544">
        <v>12.73</v>
      </c>
      <c r="AA544">
        <v>12.77</v>
      </c>
      <c r="AB544">
        <v>4.431</v>
      </c>
      <c r="AC544">
        <v>2616</v>
      </c>
      <c r="AD544">
        <v>0</v>
      </c>
      <c r="AE544">
        <v>0</v>
      </c>
      <c r="AF544">
        <v>0</v>
      </c>
      <c r="AG544">
        <v>0</v>
      </c>
      <c r="AH544">
        <v>-187.4</v>
      </c>
      <c r="AI544">
        <v>-187.9</v>
      </c>
      <c r="AJ544">
        <v>-187.7</v>
      </c>
      <c r="AK544">
        <v>-179</v>
      </c>
      <c r="AL544">
        <v>-179.2</v>
      </c>
      <c r="AM544">
        <v>-179.1</v>
      </c>
    </row>
    <row r="545" spans="1:39" x14ac:dyDescent="0.25">
      <c r="A545" s="4">
        <f>D545-UNR_Feb2020!C545</f>
        <v>0</v>
      </c>
      <c r="B545" s="1">
        <v>43865</v>
      </c>
      <c r="C545" s="2">
        <v>0.75</v>
      </c>
      <c r="D545" s="3">
        <f t="shared" si="8"/>
        <v>43865.75</v>
      </c>
      <c r="E545">
        <v>0</v>
      </c>
      <c r="F545">
        <v>0</v>
      </c>
      <c r="G545">
        <v>0</v>
      </c>
      <c r="H545">
        <v>0</v>
      </c>
      <c r="I545">
        <v>1.4079999999999999</v>
      </c>
      <c r="J545">
        <v>1.38</v>
      </c>
      <c r="K545">
        <v>48.92</v>
      </c>
      <c r="L545">
        <v>11.53</v>
      </c>
      <c r="M545">
        <v>2.0089999999999999</v>
      </c>
      <c r="N545">
        <v>0.57499999999999996</v>
      </c>
      <c r="O545">
        <v>0.78410000000000002</v>
      </c>
      <c r="P545">
        <v>-1.4890000000000001</v>
      </c>
      <c r="Q545">
        <v>-1.7290000000000001</v>
      </c>
      <c r="R545">
        <v>-1.59</v>
      </c>
      <c r="S545">
        <v>34.19</v>
      </c>
      <c r="T545">
        <v>33.950000000000003</v>
      </c>
      <c r="U545">
        <v>34.049999999999997</v>
      </c>
      <c r="V545">
        <v>854.6</v>
      </c>
      <c r="W545">
        <v>0</v>
      </c>
      <c r="X545">
        <v>1029</v>
      </c>
      <c r="Y545">
        <v>12.79</v>
      </c>
      <c r="Z545">
        <v>12.71</v>
      </c>
      <c r="AA545">
        <v>12.74</v>
      </c>
      <c r="AB545">
        <v>3.2749999999999999</v>
      </c>
      <c r="AC545">
        <v>2616</v>
      </c>
      <c r="AD545">
        <v>0</v>
      </c>
      <c r="AE545">
        <v>0</v>
      </c>
      <c r="AF545">
        <v>0</v>
      </c>
      <c r="AG545">
        <v>0</v>
      </c>
      <c r="AH545">
        <v>-187.6</v>
      </c>
      <c r="AI545">
        <v>-187.9</v>
      </c>
      <c r="AJ545">
        <v>-187.7</v>
      </c>
      <c r="AK545">
        <v>-179</v>
      </c>
      <c r="AL545">
        <v>-179.1</v>
      </c>
      <c r="AM545">
        <v>-179</v>
      </c>
    </row>
    <row r="546" spans="1:39" x14ac:dyDescent="0.25">
      <c r="A546" s="4">
        <f>D546-UNR_Feb2020!C546</f>
        <v>0</v>
      </c>
      <c r="B546" s="1">
        <v>43865</v>
      </c>
      <c r="C546" s="2">
        <v>0.75694444444444453</v>
      </c>
      <c r="D546" s="3">
        <f t="shared" si="8"/>
        <v>43865.756944444445</v>
      </c>
      <c r="E546">
        <v>0</v>
      </c>
      <c r="F546">
        <v>0</v>
      </c>
      <c r="G546">
        <v>0</v>
      </c>
      <c r="H546">
        <v>0</v>
      </c>
      <c r="I546">
        <v>2.367</v>
      </c>
      <c r="J546">
        <v>2.323</v>
      </c>
      <c r="K546">
        <v>33.799999999999997</v>
      </c>
      <c r="L546">
        <v>10.94</v>
      </c>
      <c r="M546">
        <v>3.2829999999999999</v>
      </c>
      <c r="N546">
        <v>1.1339999999999999</v>
      </c>
      <c r="O546">
        <v>0.7349</v>
      </c>
      <c r="P546">
        <v>-1.659</v>
      </c>
      <c r="Q546">
        <v>-2.0670000000000002</v>
      </c>
      <c r="R546">
        <v>-1.9039999999999999</v>
      </c>
      <c r="S546">
        <v>35.86</v>
      </c>
      <c r="T546">
        <v>34.19</v>
      </c>
      <c r="U546">
        <v>35.24</v>
      </c>
      <c r="V546">
        <v>854.8</v>
      </c>
      <c r="W546">
        <v>0</v>
      </c>
      <c r="X546">
        <v>1029</v>
      </c>
      <c r="Y546">
        <v>12.78</v>
      </c>
      <c r="Z546">
        <v>12.7</v>
      </c>
      <c r="AA546">
        <v>12.73</v>
      </c>
      <c r="AB546">
        <v>2.2850000000000001</v>
      </c>
      <c r="AC546">
        <v>2616</v>
      </c>
      <c r="AD546">
        <v>0</v>
      </c>
      <c r="AE546">
        <v>0</v>
      </c>
      <c r="AF546">
        <v>0</v>
      </c>
      <c r="AG546">
        <v>0</v>
      </c>
      <c r="AH546">
        <v>-187.7</v>
      </c>
      <c r="AI546">
        <v>-188</v>
      </c>
      <c r="AJ546">
        <v>-187.9</v>
      </c>
      <c r="AK546">
        <v>-178.8</v>
      </c>
      <c r="AL546">
        <v>-179.1</v>
      </c>
      <c r="AM546">
        <v>-179</v>
      </c>
    </row>
    <row r="547" spans="1:39" x14ac:dyDescent="0.25">
      <c r="A547" s="4">
        <f>D547-UNR_Feb2020!C547</f>
        <v>0</v>
      </c>
      <c r="B547" s="1">
        <v>43865</v>
      </c>
      <c r="C547" s="2">
        <v>0.76388888888888884</v>
      </c>
      <c r="D547" s="3">
        <f t="shared" si="8"/>
        <v>43865.763888888891</v>
      </c>
      <c r="E547">
        <v>0</v>
      </c>
      <c r="F547">
        <v>0</v>
      </c>
      <c r="G547">
        <v>0</v>
      </c>
      <c r="H547">
        <v>0</v>
      </c>
      <c r="I547">
        <v>2.3050000000000002</v>
      </c>
      <c r="J547">
        <v>2.2839999999999998</v>
      </c>
      <c r="K547">
        <v>30.34</v>
      </c>
      <c r="L547">
        <v>7.7279999999999998</v>
      </c>
      <c r="M547">
        <v>3.4790000000000001</v>
      </c>
      <c r="N547">
        <v>1.0469999999999999</v>
      </c>
      <c r="O547">
        <v>0.83279999999999998</v>
      </c>
      <c r="P547">
        <v>-1.792</v>
      </c>
      <c r="Q547">
        <v>-2.0619999999999998</v>
      </c>
      <c r="R547">
        <v>-1.94</v>
      </c>
      <c r="S547">
        <v>36.07</v>
      </c>
      <c r="T547">
        <v>35.549999999999997</v>
      </c>
      <c r="U547">
        <v>35.840000000000003</v>
      </c>
      <c r="V547">
        <v>855</v>
      </c>
      <c r="W547">
        <v>0</v>
      </c>
      <c r="X547">
        <v>1029</v>
      </c>
      <c r="Y547">
        <v>12.79</v>
      </c>
      <c r="Z547">
        <v>12.72</v>
      </c>
      <c r="AA547">
        <v>12.75</v>
      </c>
      <c r="AB547">
        <v>1.4610000000000001</v>
      </c>
      <c r="AC547">
        <v>2616</v>
      </c>
      <c r="AD547">
        <v>0</v>
      </c>
      <c r="AE547">
        <v>0</v>
      </c>
      <c r="AF547">
        <v>0</v>
      </c>
      <c r="AG547">
        <v>0</v>
      </c>
      <c r="AH547">
        <v>-187.7</v>
      </c>
      <c r="AI547">
        <v>-188.2</v>
      </c>
      <c r="AJ547">
        <v>-187.9</v>
      </c>
      <c r="AK547">
        <v>-178.7</v>
      </c>
      <c r="AL547">
        <v>-178.9</v>
      </c>
      <c r="AM547">
        <v>-178.8</v>
      </c>
    </row>
    <row r="548" spans="1:39" x14ac:dyDescent="0.25">
      <c r="A548" s="4">
        <f>D548-UNR_Feb2020!C548</f>
        <v>0</v>
      </c>
      <c r="B548" s="1">
        <v>43865</v>
      </c>
      <c r="C548" s="2">
        <v>0.77083333333333337</v>
      </c>
      <c r="D548" s="3">
        <f t="shared" si="8"/>
        <v>43865.770833333336</v>
      </c>
      <c r="E548">
        <v>0</v>
      </c>
      <c r="F548">
        <v>0</v>
      </c>
      <c r="G548">
        <v>0</v>
      </c>
      <c r="H548">
        <v>0</v>
      </c>
      <c r="I548">
        <v>1.478</v>
      </c>
      <c r="J548">
        <v>1.4430000000000001</v>
      </c>
      <c r="K548">
        <v>36.020000000000003</v>
      </c>
      <c r="L548">
        <v>12.44</v>
      </c>
      <c r="M548">
        <v>2.4500000000000002</v>
      </c>
      <c r="N548">
        <v>1.097</v>
      </c>
      <c r="O548">
        <v>0.29420000000000002</v>
      </c>
      <c r="P548">
        <v>-1.9930000000000001</v>
      </c>
      <c r="Q548">
        <v>-2.2290000000000001</v>
      </c>
      <c r="R548">
        <v>-2.1269999999999998</v>
      </c>
      <c r="S548">
        <v>36.82</v>
      </c>
      <c r="T548">
        <v>36</v>
      </c>
      <c r="U548">
        <v>36.53</v>
      </c>
      <c r="V548">
        <v>855</v>
      </c>
      <c r="W548">
        <v>0</v>
      </c>
      <c r="X548">
        <v>1029</v>
      </c>
      <c r="Y548">
        <v>12.79</v>
      </c>
      <c r="Z548">
        <v>12.72</v>
      </c>
      <c r="AA548">
        <v>12.75</v>
      </c>
      <c r="AB548">
        <v>0.753</v>
      </c>
      <c r="AC548">
        <v>2616</v>
      </c>
      <c r="AD548">
        <v>0</v>
      </c>
      <c r="AE548">
        <v>0</v>
      </c>
      <c r="AF548">
        <v>0</v>
      </c>
      <c r="AG548">
        <v>0</v>
      </c>
      <c r="AH548">
        <v>-187.7</v>
      </c>
      <c r="AI548">
        <v>-188.1</v>
      </c>
      <c r="AJ548">
        <v>-187.9</v>
      </c>
      <c r="AK548">
        <v>-178.7</v>
      </c>
      <c r="AL548">
        <v>-178.8</v>
      </c>
      <c r="AM548">
        <v>-178.7</v>
      </c>
    </row>
    <row r="549" spans="1:39" x14ac:dyDescent="0.25">
      <c r="A549" s="4">
        <f>D549-UNR_Feb2020!C549</f>
        <v>0</v>
      </c>
      <c r="B549" s="1">
        <v>43865</v>
      </c>
      <c r="C549" s="2">
        <v>0.77777777777777779</v>
      </c>
      <c r="D549" s="3">
        <f t="shared" si="8"/>
        <v>43865.777777777781</v>
      </c>
      <c r="E549">
        <v>0</v>
      </c>
      <c r="F549">
        <v>0</v>
      </c>
      <c r="G549">
        <v>0</v>
      </c>
      <c r="H549">
        <v>0</v>
      </c>
      <c r="I549">
        <v>0.3715</v>
      </c>
      <c r="J549">
        <v>0.28739999999999999</v>
      </c>
      <c r="K549">
        <v>67.459999999999994</v>
      </c>
      <c r="L549">
        <v>30.55</v>
      </c>
      <c r="M549">
        <v>2.0579999999999998</v>
      </c>
      <c r="N549">
        <v>0.96299999999999997</v>
      </c>
      <c r="O549">
        <v>0</v>
      </c>
      <c r="P549">
        <v>-2.1920000000000002</v>
      </c>
      <c r="Q549">
        <v>-2.5649999999999999</v>
      </c>
      <c r="R549">
        <v>-2.3639999999999999</v>
      </c>
      <c r="S549">
        <v>38.11</v>
      </c>
      <c r="T549">
        <v>36.79</v>
      </c>
      <c r="U549">
        <v>37.28</v>
      </c>
      <c r="V549">
        <v>855.1</v>
      </c>
      <c r="W549">
        <v>0</v>
      </c>
      <c r="X549">
        <v>1029</v>
      </c>
      <c r="Y549">
        <v>12.79</v>
      </c>
      <c r="Z549">
        <v>12.72</v>
      </c>
      <c r="AA549">
        <v>12.75</v>
      </c>
      <c r="AB549">
        <v>0.16200000000000001</v>
      </c>
      <c r="AC549">
        <v>2616</v>
      </c>
      <c r="AD549">
        <v>0</v>
      </c>
      <c r="AE549">
        <v>0</v>
      </c>
      <c r="AF549">
        <v>0</v>
      </c>
      <c r="AG549">
        <v>0</v>
      </c>
      <c r="AH549">
        <v>-187.9</v>
      </c>
      <c r="AI549">
        <v>-188.3</v>
      </c>
      <c r="AJ549">
        <v>-188.1</v>
      </c>
      <c r="AK549">
        <v>-178.8</v>
      </c>
      <c r="AL549">
        <v>-179</v>
      </c>
      <c r="AM549">
        <v>-178.9</v>
      </c>
    </row>
    <row r="550" spans="1:39" x14ac:dyDescent="0.25">
      <c r="A550" s="4">
        <f>D550-UNR_Feb2020!C550</f>
        <v>0</v>
      </c>
      <c r="B550" s="1">
        <v>43865</v>
      </c>
      <c r="C550" s="2">
        <v>0.78472222222222221</v>
      </c>
      <c r="D550" s="3">
        <f t="shared" si="8"/>
        <v>43865.784722222219</v>
      </c>
      <c r="E550">
        <v>0</v>
      </c>
      <c r="F550">
        <v>0</v>
      </c>
      <c r="G550">
        <v>0</v>
      </c>
      <c r="H550">
        <v>0</v>
      </c>
      <c r="I550">
        <v>1.3859999999999999</v>
      </c>
      <c r="J550">
        <v>1.3049999999999999</v>
      </c>
      <c r="K550">
        <v>41.95</v>
      </c>
      <c r="L550">
        <v>19.579999999999998</v>
      </c>
      <c r="M550">
        <v>2.4500000000000002</v>
      </c>
      <c r="N550">
        <v>1.28</v>
      </c>
      <c r="O550">
        <v>0</v>
      </c>
      <c r="P550">
        <v>-2.5649999999999999</v>
      </c>
      <c r="Q550">
        <v>-3.38</v>
      </c>
      <c r="R550">
        <v>-3.117</v>
      </c>
      <c r="S550">
        <v>41.89</v>
      </c>
      <c r="T550">
        <v>38.11</v>
      </c>
      <c r="U550">
        <v>40.47</v>
      </c>
      <c r="V550">
        <v>855.1</v>
      </c>
      <c r="W550">
        <v>0</v>
      </c>
      <c r="X550">
        <v>1029</v>
      </c>
      <c r="Y550">
        <v>12.8</v>
      </c>
      <c r="Z550">
        <v>12.72</v>
      </c>
      <c r="AA550">
        <v>12.76</v>
      </c>
      <c r="AB550">
        <v>-0.37990000000000002</v>
      </c>
      <c r="AC550">
        <v>2616</v>
      </c>
      <c r="AD550">
        <v>0</v>
      </c>
      <c r="AE550">
        <v>0</v>
      </c>
      <c r="AF550">
        <v>0</v>
      </c>
      <c r="AG550">
        <v>0</v>
      </c>
      <c r="AH550">
        <v>-187.8</v>
      </c>
      <c r="AI550">
        <v>-188</v>
      </c>
      <c r="AJ550">
        <v>-187.9</v>
      </c>
      <c r="AK550">
        <v>-178.7</v>
      </c>
      <c r="AL550">
        <v>-178.8</v>
      </c>
      <c r="AM550">
        <v>-178.8</v>
      </c>
    </row>
    <row r="551" spans="1:39" x14ac:dyDescent="0.25">
      <c r="A551" s="4">
        <f>D551-UNR_Feb2020!C551</f>
        <v>0</v>
      </c>
      <c r="B551" s="1">
        <v>43865</v>
      </c>
      <c r="C551" s="2">
        <v>0.79166666666666663</v>
      </c>
      <c r="D551" s="3">
        <f t="shared" si="8"/>
        <v>43865.791666666664</v>
      </c>
      <c r="E551">
        <v>0</v>
      </c>
      <c r="F551">
        <v>0</v>
      </c>
      <c r="G551">
        <v>0</v>
      </c>
      <c r="H551">
        <v>0</v>
      </c>
      <c r="I551">
        <v>1.819</v>
      </c>
      <c r="J551">
        <v>1.778</v>
      </c>
      <c r="K551">
        <v>18.78</v>
      </c>
      <c r="L551">
        <v>12.16</v>
      </c>
      <c r="M551">
        <v>3.3319999999999999</v>
      </c>
      <c r="N551">
        <v>1.2450000000000001</v>
      </c>
      <c r="O551">
        <v>0.49</v>
      </c>
      <c r="P551">
        <v>-2.831</v>
      </c>
      <c r="Q551">
        <v>-3.4129999999999998</v>
      </c>
      <c r="R551">
        <v>-3.0870000000000002</v>
      </c>
      <c r="S551">
        <v>41.93</v>
      </c>
      <c r="T551">
        <v>40.64</v>
      </c>
      <c r="U551">
        <v>41.12</v>
      </c>
      <c r="V551">
        <v>855.2</v>
      </c>
      <c r="W551">
        <v>0</v>
      </c>
      <c r="X551">
        <v>1029</v>
      </c>
      <c r="Y551">
        <v>12.81</v>
      </c>
      <c r="Z551">
        <v>12.71</v>
      </c>
      <c r="AA551">
        <v>12.76</v>
      </c>
      <c r="AB551">
        <v>-0.8589</v>
      </c>
      <c r="AC551">
        <v>2616</v>
      </c>
      <c r="AD551">
        <v>0</v>
      </c>
      <c r="AE551">
        <v>0</v>
      </c>
      <c r="AF551">
        <v>0</v>
      </c>
      <c r="AG551">
        <v>0</v>
      </c>
      <c r="AH551">
        <v>-188</v>
      </c>
      <c r="AI551">
        <v>-188.4</v>
      </c>
      <c r="AJ551">
        <v>-188.1</v>
      </c>
      <c r="AK551">
        <v>-178.7</v>
      </c>
      <c r="AL551">
        <v>-178.9</v>
      </c>
      <c r="AM551">
        <v>-178.8</v>
      </c>
    </row>
    <row r="552" spans="1:39" x14ac:dyDescent="0.25">
      <c r="A552" s="4">
        <f>D552-UNR_Feb2020!C552</f>
        <v>0</v>
      </c>
      <c r="B552" s="1">
        <v>43865</v>
      </c>
      <c r="C552" s="2">
        <v>0.79861111111111116</v>
      </c>
      <c r="D552" s="3">
        <f t="shared" si="8"/>
        <v>43865.798611111109</v>
      </c>
      <c r="E552">
        <v>0</v>
      </c>
      <c r="F552">
        <v>0</v>
      </c>
      <c r="G552">
        <v>0</v>
      </c>
      <c r="H552">
        <v>0</v>
      </c>
      <c r="I552">
        <v>1.8959999999999999</v>
      </c>
      <c r="J552">
        <v>1.841</v>
      </c>
      <c r="K552">
        <v>6.319</v>
      </c>
      <c r="L552">
        <v>13.77</v>
      </c>
      <c r="M552">
        <v>2.94</v>
      </c>
      <c r="N552">
        <v>1.0820000000000001</v>
      </c>
      <c r="O552">
        <v>0.7349</v>
      </c>
      <c r="P552">
        <v>-2.661</v>
      </c>
      <c r="Q552">
        <v>-2.8650000000000002</v>
      </c>
      <c r="R552">
        <v>-2.74</v>
      </c>
      <c r="S552">
        <v>40.78</v>
      </c>
      <c r="T552">
        <v>39.96</v>
      </c>
      <c r="U552">
        <v>40.299999999999997</v>
      </c>
      <c r="V552">
        <v>855.4</v>
      </c>
      <c r="W552">
        <v>0</v>
      </c>
      <c r="X552">
        <v>1029</v>
      </c>
      <c r="Y552">
        <v>12.83</v>
      </c>
      <c r="Z552">
        <v>12.74</v>
      </c>
      <c r="AA552">
        <v>12.78</v>
      </c>
      <c r="AB552">
        <v>-1.256</v>
      </c>
      <c r="AC552">
        <v>2616</v>
      </c>
      <c r="AD552">
        <v>0</v>
      </c>
      <c r="AE552">
        <v>0</v>
      </c>
      <c r="AF552">
        <v>0</v>
      </c>
      <c r="AG552">
        <v>0</v>
      </c>
      <c r="AH552">
        <v>-188</v>
      </c>
      <c r="AI552">
        <v>-188.4</v>
      </c>
      <c r="AJ552">
        <v>-188.1</v>
      </c>
      <c r="AK552">
        <v>-178.7</v>
      </c>
      <c r="AL552">
        <v>-178.8</v>
      </c>
      <c r="AM552">
        <v>-178.8</v>
      </c>
    </row>
    <row r="553" spans="1:39" x14ac:dyDescent="0.25">
      <c r="A553" s="4">
        <f>D553-UNR_Feb2020!C553</f>
        <v>0</v>
      </c>
      <c r="B553" s="1">
        <v>43865</v>
      </c>
      <c r="C553" s="2">
        <v>0.80555555555555547</v>
      </c>
      <c r="D553" s="3">
        <f t="shared" si="8"/>
        <v>43865.805555555555</v>
      </c>
      <c r="E553">
        <v>0</v>
      </c>
      <c r="F553">
        <v>0</v>
      </c>
      <c r="G553">
        <v>0</v>
      </c>
      <c r="H553">
        <v>0</v>
      </c>
      <c r="I553">
        <v>2.19</v>
      </c>
      <c r="J553">
        <v>2.1360000000000001</v>
      </c>
      <c r="K553">
        <v>23.09</v>
      </c>
      <c r="L553">
        <v>12.62</v>
      </c>
      <c r="M553">
        <v>3.97</v>
      </c>
      <c r="N553">
        <v>1.365</v>
      </c>
      <c r="O553">
        <v>0.78410000000000002</v>
      </c>
      <c r="P553">
        <v>-2.593</v>
      </c>
      <c r="Q553">
        <v>-2.7970000000000002</v>
      </c>
      <c r="R553">
        <v>-2.7120000000000002</v>
      </c>
      <c r="S553">
        <v>40.5</v>
      </c>
      <c r="T553">
        <v>40.06</v>
      </c>
      <c r="U553">
        <v>40.270000000000003</v>
      </c>
      <c r="V553">
        <v>855.4</v>
      </c>
      <c r="W553">
        <v>0</v>
      </c>
      <c r="X553">
        <v>1029</v>
      </c>
      <c r="Y553">
        <v>12.83</v>
      </c>
      <c r="Z553">
        <v>12.74</v>
      </c>
      <c r="AA553">
        <v>12.78</v>
      </c>
      <c r="AB553">
        <v>-1.589</v>
      </c>
      <c r="AC553">
        <v>2616</v>
      </c>
      <c r="AD553">
        <v>0</v>
      </c>
      <c r="AE553">
        <v>0</v>
      </c>
      <c r="AF553">
        <v>0</v>
      </c>
      <c r="AG553">
        <v>0</v>
      </c>
      <c r="AH553">
        <v>-188.1</v>
      </c>
      <c r="AI553">
        <v>-188.2</v>
      </c>
      <c r="AJ553">
        <v>-188.2</v>
      </c>
      <c r="AK553">
        <v>-178.7</v>
      </c>
      <c r="AL553">
        <v>-178.9</v>
      </c>
      <c r="AM553">
        <v>-178.8</v>
      </c>
    </row>
    <row r="554" spans="1:39" x14ac:dyDescent="0.25">
      <c r="A554" s="4">
        <f>D554-UNR_Feb2020!C554</f>
        <v>0</v>
      </c>
      <c r="B554" s="1">
        <v>43865</v>
      </c>
      <c r="C554" s="2">
        <v>0.8125</v>
      </c>
      <c r="D554" s="3">
        <f t="shared" si="8"/>
        <v>43865.8125</v>
      </c>
      <c r="E554">
        <v>0</v>
      </c>
      <c r="F554">
        <v>0</v>
      </c>
      <c r="G554">
        <v>0</v>
      </c>
      <c r="H554">
        <v>0</v>
      </c>
      <c r="I554">
        <v>1.0640000000000001</v>
      </c>
      <c r="J554">
        <v>1.0229999999999999</v>
      </c>
      <c r="K554">
        <v>26.32</v>
      </c>
      <c r="L554">
        <v>15.57</v>
      </c>
      <c r="M554">
        <v>2.3029999999999999</v>
      </c>
      <c r="N554">
        <v>1.232</v>
      </c>
      <c r="O554">
        <v>0</v>
      </c>
      <c r="P554">
        <v>-2.6949999999999998</v>
      </c>
      <c r="Q554">
        <v>-3.2389999999999999</v>
      </c>
      <c r="R554">
        <v>-2.9529999999999998</v>
      </c>
      <c r="S554">
        <v>41.63</v>
      </c>
      <c r="T554">
        <v>40.299999999999997</v>
      </c>
      <c r="U554">
        <v>40.98</v>
      </c>
      <c r="V554">
        <v>855.6</v>
      </c>
      <c r="W554">
        <v>0</v>
      </c>
      <c r="X554">
        <v>1029</v>
      </c>
      <c r="Y554">
        <v>12.8</v>
      </c>
      <c r="Z554">
        <v>12.72</v>
      </c>
      <c r="AA554">
        <v>12.77</v>
      </c>
      <c r="AB554">
        <v>-1.8580000000000001</v>
      </c>
      <c r="AC554">
        <v>2616</v>
      </c>
      <c r="AD554">
        <v>0</v>
      </c>
      <c r="AE554">
        <v>0</v>
      </c>
      <c r="AF554">
        <v>0</v>
      </c>
      <c r="AG554">
        <v>0</v>
      </c>
      <c r="AH554">
        <v>-188.2</v>
      </c>
      <c r="AI554">
        <v>-188.4</v>
      </c>
      <c r="AJ554">
        <v>-188.3</v>
      </c>
      <c r="AK554">
        <v>-178.7</v>
      </c>
      <c r="AL554">
        <v>-178.8</v>
      </c>
      <c r="AM554">
        <v>-178.7</v>
      </c>
    </row>
    <row r="555" spans="1:39" x14ac:dyDescent="0.25">
      <c r="A555" s="4">
        <f>D555-UNR_Feb2020!C555</f>
        <v>0</v>
      </c>
      <c r="B555" s="1">
        <v>43865</v>
      </c>
      <c r="C555" s="2">
        <v>0.81944444444444453</v>
      </c>
      <c r="D555" s="3">
        <f t="shared" si="8"/>
        <v>43865.819444444445</v>
      </c>
      <c r="E555">
        <v>0</v>
      </c>
      <c r="F555">
        <v>0</v>
      </c>
      <c r="G555">
        <v>0</v>
      </c>
      <c r="H555">
        <v>0</v>
      </c>
      <c r="I555">
        <v>1.508</v>
      </c>
      <c r="J555">
        <v>1.4790000000000001</v>
      </c>
      <c r="K555">
        <v>342.3</v>
      </c>
      <c r="L555">
        <v>11.25</v>
      </c>
      <c r="M555">
        <v>2.548</v>
      </c>
      <c r="N555">
        <v>0.76200000000000001</v>
      </c>
      <c r="O555">
        <v>0.78410000000000002</v>
      </c>
      <c r="P555">
        <v>-2.899</v>
      </c>
      <c r="Q555">
        <v>-3.2719999999999998</v>
      </c>
      <c r="R555">
        <v>-3.0779999999999998</v>
      </c>
      <c r="S555">
        <v>41.87</v>
      </c>
      <c r="T555">
        <v>40.44</v>
      </c>
      <c r="U555">
        <v>41.05</v>
      </c>
      <c r="V555">
        <v>855.6</v>
      </c>
      <c r="W555">
        <v>0</v>
      </c>
      <c r="X555">
        <v>1029</v>
      </c>
      <c r="Y555">
        <v>12.81</v>
      </c>
      <c r="Z555">
        <v>12.72</v>
      </c>
      <c r="AA555">
        <v>12.77</v>
      </c>
      <c r="AB555">
        <v>-2.1059999999999999</v>
      </c>
      <c r="AC555">
        <v>2616</v>
      </c>
      <c r="AD555">
        <v>0</v>
      </c>
      <c r="AE555">
        <v>0</v>
      </c>
      <c r="AF555">
        <v>0</v>
      </c>
      <c r="AG555">
        <v>0</v>
      </c>
      <c r="AH555">
        <v>-188.2</v>
      </c>
      <c r="AI555">
        <v>-188.5</v>
      </c>
      <c r="AJ555">
        <v>-188.4</v>
      </c>
      <c r="AK555">
        <v>-178.7</v>
      </c>
      <c r="AL555">
        <v>-179</v>
      </c>
      <c r="AM555">
        <v>-178.9</v>
      </c>
    </row>
    <row r="556" spans="1:39" x14ac:dyDescent="0.25">
      <c r="A556" s="4">
        <f>D556-UNR_Feb2020!C556</f>
        <v>0</v>
      </c>
      <c r="B556" s="1">
        <v>43865</v>
      </c>
      <c r="C556" s="2">
        <v>0.82638888888888884</v>
      </c>
      <c r="D556" s="3">
        <f t="shared" si="8"/>
        <v>43865.826388888891</v>
      </c>
      <c r="E556">
        <v>0</v>
      </c>
      <c r="F556">
        <v>0</v>
      </c>
      <c r="G556">
        <v>0</v>
      </c>
      <c r="H556">
        <v>0</v>
      </c>
      <c r="I556">
        <v>2.4780000000000002</v>
      </c>
      <c r="J556">
        <v>2.4159999999999999</v>
      </c>
      <c r="K556">
        <v>337.6</v>
      </c>
      <c r="L556">
        <v>12.75</v>
      </c>
      <c r="M556">
        <v>3.8220000000000001</v>
      </c>
      <c r="N556">
        <v>1.339</v>
      </c>
      <c r="O556">
        <v>1.0289999999999999</v>
      </c>
      <c r="P556">
        <v>-3.238</v>
      </c>
      <c r="Q556">
        <v>-3.51</v>
      </c>
      <c r="R556">
        <v>-3.44</v>
      </c>
      <c r="S556">
        <v>43.88</v>
      </c>
      <c r="T556">
        <v>41.8</v>
      </c>
      <c r="U556">
        <v>43.29</v>
      </c>
      <c r="V556">
        <v>855.7</v>
      </c>
      <c r="W556">
        <v>0</v>
      </c>
      <c r="X556">
        <v>1029</v>
      </c>
      <c r="Y556">
        <v>12.83</v>
      </c>
      <c r="Z556">
        <v>12.74</v>
      </c>
      <c r="AA556">
        <v>12.78</v>
      </c>
      <c r="AB556">
        <v>-2.3359999999999999</v>
      </c>
      <c r="AC556">
        <v>2616</v>
      </c>
      <c r="AD556">
        <v>0</v>
      </c>
      <c r="AE556">
        <v>0</v>
      </c>
      <c r="AF556">
        <v>0</v>
      </c>
      <c r="AG556">
        <v>0</v>
      </c>
      <c r="AH556">
        <v>-188</v>
      </c>
      <c r="AI556">
        <v>-188.4</v>
      </c>
      <c r="AJ556">
        <v>-188.2</v>
      </c>
      <c r="AK556">
        <v>-178.7</v>
      </c>
      <c r="AL556">
        <v>-178.9</v>
      </c>
      <c r="AM556">
        <v>-178.8</v>
      </c>
    </row>
    <row r="557" spans="1:39" x14ac:dyDescent="0.25">
      <c r="A557" s="4">
        <f>D557-UNR_Feb2020!C557</f>
        <v>0</v>
      </c>
      <c r="B557" s="1">
        <v>43865</v>
      </c>
      <c r="C557" s="2">
        <v>0.83333333333333337</v>
      </c>
      <c r="D557" s="3">
        <f t="shared" si="8"/>
        <v>43865.833333333336</v>
      </c>
      <c r="E557">
        <v>0</v>
      </c>
      <c r="F557">
        <v>0</v>
      </c>
      <c r="G557">
        <v>0</v>
      </c>
      <c r="H557">
        <v>0</v>
      </c>
      <c r="I557">
        <v>2.2490000000000001</v>
      </c>
      <c r="J557">
        <v>2.2029999999999998</v>
      </c>
      <c r="K557">
        <v>337.8</v>
      </c>
      <c r="L557">
        <v>11.52</v>
      </c>
      <c r="M557">
        <v>3.3319999999999999</v>
      </c>
      <c r="N557">
        <v>1.071</v>
      </c>
      <c r="O557">
        <v>1.274</v>
      </c>
      <c r="P557">
        <v>-3.403</v>
      </c>
      <c r="Q557">
        <v>-3.5739999999999998</v>
      </c>
      <c r="R557">
        <v>-3.508</v>
      </c>
      <c r="S557">
        <v>45.07</v>
      </c>
      <c r="T557">
        <v>43.68</v>
      </c>
      <c r="U557">
        <v>44.13</v>
      </c>
      <c r="V557">
        <v>855.7</v>
      </c>
      <c r="W557">
        <v>0</v>
      </c>
      <c r="X557">
        <v>1029</v>
      </c>
      <c r="Y557">
        <v>12.81</v>
      </c>
      <c r="Z557">
        <v>12.74</v>
      </c>
      <c r="AA557">
        <v>12.78</v>
      </c>
      <c r="AB557">
        <v>-2.5329999999999999</v>
      </c>
      <c r="AC557">
        <v>2616</v>
      </c>
      <c r="AD557">
        <v>0</v>
      </c>
      <c r="AE557">
        <v>0</v>
      </c>
      <c r="AF557">
        <v>0</v>
      </c>
      <c r="AG557">
        <v>0</v>
      </c>
      <c r="AH557">
        <v>-188</v>
      </c>
      <c r="AI557">
        <v>-188.2</v>
      </c>
      <c r="AJ557">
        <v>-188.1</v>
      </c>
      <c r="AK557">
        <v>-178.5</v>
      </c>
      <c r="AL557">
        <v>-178.7</v>
      </c>
      <c r="AM557">
        <v>-178.6</v>
      </c>
    </row>
    <row r="558" spans="1:39" x14ac:dyDescent="0.25">
      <c r="A558" s="4">
        <f>D558-UNR_Feb2020!C558</f>
        <v>0</v>
      </c>
      <c r="B558" s="1">
        <v>43865</v>
      </c>
      <c r="C558" s="2">
        <v>0.84027777777777779</v>
      </c>
      <c r="D558" s="3">
        <f t="shared" si="8"/>
        <v>43865.840277777781</v>
      </c>
      <c r="E558">
        <v>0</v>
      </c>
      <c r="F558">
        <v>0</v>
      </c>
      <c r="G558">
        <v>0</v>
      </c>
      <c r="H558">
        <v>0</v>
      </c>
      <c r="I558">
        <v>2.4060000000000001</v>
      </c>
      <c r="J558">
        <v>2.3929999999999998</v>
      </c>
      <c r="K558">
        <v>345.5</v>
      </c>
      <c r="L558">
        <v>5.99</v>
      </c>
      <c r="M558">
        <v>2.891</v>
      </c>
      <c r="N558">
        <v>0.49</v>
      </c>
      <c r="O558">
        <v>1.7150000000000001</v>
      </c>
      <c r="P558">
        <v>-3.2290000000000001</v>
      </c>
      <c r="Q558">
        <v>-3.6080000000000001</v>
      </c>
      <c r="R558">
        <v>-3.4220000000000002</v>
      </c>
      <c r="S558">
        <v>43.88</v>
      </c>
      <c r="T558">
        <v>42.42</v>
      </c>
      <c r="U558">
        <v>43.27</v>
      </c>
      <c r="V558">
        <v>855.6</v>
      </c>
      <c r="W558">
        <v>0</v>
      </c>
      <c r="X558">
        <v>1029</v>
      </c>
      <c r="Y558">
        <v>12.83</v>
      </c>
      <c r="Z558">
        <v>12.74</v>
      </c>
      <c r="AA558">
        <v>12.78</v>
      </c>
      <c r="AB558">
        <v>-2.7250000000000001</v>
      </c>
      <c r="AC558">
        <v>2616</v>
      </c>
      <c r="AD558">
        <v>0</v>
      </c>
      <c r="AE558">
        <v>0</v>
      </c>
      <c r="AF558">
        <v>0</v>
      </c>
      <c r="AG558">
        <v>0</v>
      </c>
      <c r="AH558">
        <v>-188.1</v>
      </c>
      <c r="AI558">
        <v>-188.2</v>
      </c>
      <c r="AJ558">
        <v>-188.2</v>
      </c>
      <c r="AK558">
        <v>-178.6</v>
      </c>
      <c r="AL558">
        <v>-178.7</v>
      </c>
      <c r="AM558">
        <v>-178.6</v>
      </c>
    </row>
    <row r="559" spans="1:39" x14ac:dyDescent="0.25">
      <c r="A559" s="4">
        <f>D559-UNR_Feb2020!C559</f>
        <v>0</v>
      </c>
      <c r="B559" s="1">
        <v>43865</v>
      </c>
      <c r="C559" s="2">
        <v>0.84722222222222221</v>
      </c>
      <c r="D559" s="3">
        <f t="shared" si="8"/>
        <v>43865.847222222219</v>
      </c>
      <c r="E559">
        <v>0</v>
      </c>
      <c r="F559">
        <v>0</v>
      </c>
      <c r="G559">
        <v>0</v>
      </c>
      <c r="H559">
        <v>0</v>
      </c>
      <c r="I559">
        <v>2.2050000000000001</v>
      </c>
      <c r="J559">
        <v>2.194</v>
      </c>
      <c r="K559">
        <v>344.4</v>
      </c>
      <c r="L559">
        <v>5.6680000000000001</v>
      </c>
      <c r="M559">
        <v>2.7440000000000002</v>
      </c>
      <c r="N559">
        <v>0.68799999999999994</v>
      </c>
      <c r="O559">
        <v>1.323</v>
      </c>
      <c r="P559">
        <v>-3.2280000000000002</v>
      </c>
      <c r="Q559">
        <v>-3.5</v>
      </c>
      <c r="R559">
        <v>-3.3730000000000002</v>
      </c>
      <c r="S559">
        <v>43.31</v>
      </c>
      <c r="T559">
        <v>42.35</v>
      </c>
      <c r="U559">
        <v>42.79</v>
      </c>
      <c r="V559">
        <v>855.7</v>
      </c>
      <c r="W559">
        <v>0</v>
      </c>
      <c r="X559">
        <v>1029</v>
      </c>
      <c r="Y559">
        <v>12.83</v>
      </c>
      <c r="Z559">
        <v>12.76</v>
      </c>
      <c r="AA559">
        <v>12.79</v>
      </c>
      <c r="AB559">
        <v>-2.8879999999999999</v>
      </c>
      <c r="AC559">
        <v>2616</v>
      </c>
      <c r="AD559">
        <v>0</v>
      </c>
      <c r="AE559">
        <v>0</v>
      </c>
      <c r="AF559">
        <v>0</v>
      </c>
      <c r="AG559">
        <v>0</v>
      </c>
      <c r="AH559">
        <v>-188.2</v>
      </c>
      <c r="AI559">
        <v>-188.3</v>
      </c>
      <c r="AJ559">
        <v>-188.3</v>
      </c>
      <c r="AK559">
        <v>-178.5</v>
      </c>
      <c r="AL559">
        <v>-178.7</v>
      </c>
      <c r="AM559">
        <v>-178.6</v>
      </c>
    </row>
    <row r="560" spans="1:39" x14ac:dyDescent="0.25">
      <c r="A560" s="4">
        <f>D560-UNR_Feb2020!C560</f>
        <v>0</v>
      </c>
      <c r="B560" s="1">
        <v>43865</v>
      </c>
      <c r="C560" s="2">
        <v>0.85416666666666663</v>
      </c>
      <c r="D560" s="3">
        <f t="shared" si="8"/>
        <v>43865.854166666664</v>
      </c>
      <c r="E560">
        <v>0</v>
      </c>
      <c r="F560">
        <v>0</v>
      </c>
      <c r="G560">
        <v>0</v>
      </c>
      <c r="H560">
        <v>0</v>
      </c>
      <c r="I560">
        <v>0.77869999999999995</v>
      </c>
      <c r="J560">
        <v>0.6643</v>
      </c>
      <c r="K560">
        <v>354.6</v>
      </c>
      <c r="L560">
        <v>31.07</v>
      </c>
      <c r="M560">
        <v>1.96</v>
      </c>
      <c r="N560">
        <v>0.91700000000000004</v>
      </c>
      <c r="O560">
        <v>4.9169999999999998E-2</v>
      </c>
      <c r="P560">
        <v>-3.363</v>
      </c>
      <c r="Q560">
        <v>-3.669</v>
      </c>
      <c r="R560">
        <v>-3.5209999999999999</v>
      </c>
      <c r="S560">
        <v>43.72</v>
      </c>
      <c r="T560">
        <v>42.63</v>
      </c>
      <c r="U560">
        <v>43.36</v>
      </c>
      <c r="V560">
        <v>855.5</v>
      </c>
      <c r="W560">
        <v>0</v>
      </c>
      <c r="X560">
        <v>1029</v>
      </c>
      <c r="Y560">
        <v>12.84</v>
      </c>
      <c r="Z560">
        <v>12.77</v>
      </c>
      <c r="AA560">
        <v>12.81</v>
      </c>
      <c r="AB560">
        <v>-3.0259999999999998</v>
      </c>
      <c r="AC560">
        <v>2616</v>
      </c>
      <c r="AD560">
        <v>0</v>
      </c>
      <c r="AE560">
        <v>0</v>
      </c>
      <c r="AF560">
        <v>0</v>
      </c>
      <c r="AG560">
        <v>0</v>
      </c>
      <c r="AH560">
        <v>-188.1</v>
      </c>
      <c r="AI560">
        <v>-188.3</v>
      </c>
      <c r="AJ560">
        <v>-188.2</v>
      </c>
      <c r="AK560">
        <v>-178.6</v>
      </c>
      <c r="AL560">
        <v>-178.7</v>
      </c>
      <c r="AM560">
        <v>-178.7</v>
      </c>
    </row>
    <row r="561" spans="1:39" x14ac:dyDescent="0.25">
      <c r="A561" s="4">
        <f>D561-UNR_Feb2020!C561</f>
        <v>0</v>
      </c>
      <c r="B561" s="1">
        <v>43865</v>
      </c>
      <c r="C561" s="2">
        <v>0.86111111111111116</v>
      </c>
      <c r="D561" s="3">
        <f t="shared" si="8"/>
        <v>43865.861111111109</v>
      </c>
      <c r="E561">
        <v>0</v>
      </c>
      <c r="F561">
        <v>0</v>
      </c>
      <c r="G561">
        <v>0</v>
      </c>
      <c r="H561">
        <v>0</v>
      </c>
      <c r="I561">
        <v>0.34329999999999999</v>
      </c>
      <c r="J561">
        <v>0.3004</v>
      </c>
      <c r="K561">
        <v>24.5</v>
      </c>
      <c r="L561">
        <v>27.27</v>
      </c>
      <c r="M561">
        <v>0.7349</v>
      </c>
      <c r="N561">
        <v>0.41199999999999998</v>
      </c>
      <c r="O561">
        <v>0</v>
      </c>
      <c r="P561">
        <v>-3.0569999999999999</v>
      </c>
      <c r="Q561">
        <v>-3.3969999999999998</v>
      </c>
      <c r="R561">
        <v>-3.165</v>
      </c>
      <c r="S561">
        <v>42.7</v>
      </c>
      <c r="T561">
        <v>41.44</v>
      </c>
      <c r="U561">
        <v>41.82</v>
      </c>
      <c r="V561">
        <v>855.5</v>
      </c>
      <c r="W561">
        <v>0</v>
      </c>
      <c r="X561">
        <v>1029</v>
      </c>
      <c r="Y561">
        <v>12.85</v>
      </c>
      <c r="Z561">
        <v>12.77</v>
      </c>
      <c r="AA561">
        <v>12.81</v>
      </c>
      <c r="AB561">
        <v>-3.2050000000000001</v>
      </c>
      <c r="AC561">
        <v>2616</v>
      </c>
      <c r="AD561">
        <v>0</v>
      </c>
      <c r="AE561">
        <v>0</v>
      </c>
      <c r="AF561">
        <v>0</v>
      </c>
      <c r="AG561">
        <v>0</v>
      </c>
      <c r="AH561">
        <v>-188.1</v>
      </c>
      <c r="AI561">
        <v>-188.4</v>
      </c>
      <c r="AJ561">
        <v>-188.3</v>
      </c>
      <c r="AK561">
        <v>-178.6</v>
      </c>
      <c r="AL561">
        <v>-178.8</v>
      </c>
      <c r="AM561">
        <v>-178.7</v>
      </c>
    </row>
    <row r="562" spans="1:39" x14ac:dyDescent="0.25">
      <c r="A562" s="4">
        <f>D562-UNR_Feb2020!C562</f>
        <v>0</v>
      </c>
      <c r="B562" s="1">
        <v>43865</v>
      </c>
      <c r="C562" s="2">
        <v>0.86805555555555547</v>
      </c>
      <c r="D562" s="3">
        <f t="shared" si="8"/>
        <v>43865.868055555555</v>
      </c>
      <c r="E562">
        <v>0</v>
      </c>
      <c r="F562">
        <v>0</v>
      </c>
      <c r="G562">
        <v>0</v>
      </c>
      <c r="H562">
        <v>0</v>
      </c>
      <c r="I562">
        <v>0.62139999999999995</v>
      </c>
      <c r="J562">
        <v>0.61780000000000002</v>
      </c>
      <c r="K562">
        <v>8.6300000000000008</v>
      </c>
      <c r="L562">
        <v>6.1289999999999996</v>
      </c>
      <c r="M562">
        <v>2.1070000000000002</v>
      </c>
      <c r="N562">
        <v>0.93500000000000005</v>
      </c>
      <c r="O562">
        <v>0</v>
      </c>
      <c r="P562">
        <v>-3.1589999999999998</v>
      </c>
      <c r="Q562">
        <v>-3.738</v>
      </c>
      <c r="R562">
        <v>-3.4289999999999998</v>
      </c>
      <c r="S562">
        <v>42.97</v>
      </c>
      <c r="T562">
        <v>41.54</v>
      </c>
      <c r="U562">
        <v>42.23</v>
      </c>
      <c r="V562">
        <v>855.4</v>
      </c>
      <c r="W562">
        <v>0</v>
      </c>
      <c r="X562">
        <v>1029</v>
      </c>
      <c r="Y562">
        <v>12.86</v>
      </c>
      <c r="Z562">
        <v>12.76</v>
      </c>
      <c r="AA562">
        <v>12.82</v>
      </c>
      <c r="AB562">
        <v>-3.3740000000000001</v>
      </c>
      <c r="AC562">
        <v>2616</v>
      </c>
      <c r="AD562">
        <v>0</v>
      </c>
      <c r="AE562">
        <v>0</v>
      </c>
      <c r="AF562">
        <v>0</v>
      </c>
      <c r="AG562">
        <v>0</v>
      </c>
      <c r="AH562">
        <v>-188.1</v>
      </c>
      <c r="AI562">
        <v>-188.5</v>
      </c>
      <c r="AJ562">
        <v>-188.3</v>
      </c>
      <c r="AK562">
        <v>-178.4</v>
      </c>
      <c r="AL562">
        <v>-178.7</v>
      </c>
      <c r="AM562">
        <v>-178.5</v>
      </c>
    </row>
    <row r="563" spans="1:39" x14ac:dyDescent="0.25">
      <c r="A563" s="4">
        <f>D563-UNR_Feb2020!C563</f>
        <v>0</v>
      </c>
      <c r="B563" s="1">
        <v>43865</v>
      </c>
      <c r="C563" s="2">
        <v>0.875</v>
      </c>
      <c r="D563" s="3">
        <f t="shared" si="8"/>
        <v>43865.875</v>
      </c>
      <c r="E563">
        <v>0</v>
      </c>
      <c r="F563">
        <v>0</v>
      </c>
      <c r="G563">
        <v>0</v>
      </c>
      <c r="H563">
        <v>0</v>
      </c>
      <c r="I563">
        <v>2.1749999999999998</v>
      </c>
      <c r="J563">
        <v>2.1629999999999998</v>
      </c>
      <c r="K563">
        <v>7.0469999999999997</v>
      </c>
      <c r="L563">
        <v>6.1379999999999999</v>
      </c>
      <c r="M563">
        <v>2.891</v>
      </c>
      <c r="N563">
        <v>0.67400000000000004</v>
      </c>
      <c r="O563">
        <v>1.421</v>
      </c>
      <c r="P563">
        <v>-2.92</v>
      </c>
      <c r="Q563">
        <v>-3.738</v>
      </c>
      <c r="R563">
        <v>-3.1429999999999998</v>
      </c>
      <c r="S563">
        <v>43.21</v>
      </c>
      <c r="T563">
        <v>41.13</v>
      </c>
      <c r="U563">
        <v>41.86</v>
      </c>
      <c r="V563">
        <v>855.7</v>
      </c>
      <c r="W563">
        <v>0</v>
      </c>
      <c r="X563">
        <v>1029</v>
      </c>
      <c r="Y563">
        <v>12.85</v>
      </c>
      <c r="Z563">
        <v>12.74</v>
      </c>
      <c r="AA563">
        <v>12.81</v>
      </c>
      <c r="AB563">
        <v>-3.5219999999999998</v>
      </c>
      <c r="AC563">
        <v>2616</v>
      </c>
      <c r="AD563">
        <v>0</v>
      </c>
      <c r="AE563">
        <v>0</v>
      </c>
      <c r="AF563">
        <v>0</v>
      </c>
      <c r="AG563">
        <v>0</v>
      </c>
      <c r="AH563">
        <v>-188.3</v>
      </c>
      <c r="AI563">
        <v>-188.6</v>
      </c>
      <c r="AJ563">
        <v>-188.4</v>
      </c>
      <c r="AK563">
        <v>-178.6</v>
      </c>
      <c r="AL563">
        <v>-178.7</v>
      </c>
      <c r="AM563">
        <v>-178.6</v>
      </c>
    </row>
    <row r="564" spans="1:39" x14ac:dyDescent="0.25">
      <c r="A564" s="4">
        <f>D564-UNR_Feb2020!C564</f>
        <v>0</v>
      </c>
      <c r="B564" s="1">
        <v>43865</v>
      </c>
      <c r="C564" s="2">
        <v>0.88194444444444453</v>
      </c>
      <c r="D564" s="3">
        <f t="shared" si="8"/>
        <v>43865.881944444445</v>
      </c>
      <c r="E564">
        <v>0</v>
      </c>
      <c r="F564">
        <v>0</v>
      </c>
      <c r="G564">
        <v>0</v>
      </c>
      <c r="H564">
        <v>0</v>
      </c>
      <c r="I564">
        <v>1.772</v>
      </c>
      <c r="J564">
        <v>1.758</v>
      </c>
      <c r="K564">
        <v>10.96</v>
      </c>
      <c r="L564">
        <v>7.1079999999999997</v>
      </c>
      <c r="M564">
        <v>2.4500000000000002</v>
      </c>
      <c r="N564">
        <v>0.91300000000000003</v>
      </c>
      <c r="O564">
        <v>0.58789999999999998</v>
      </c>
      <c r="P564">
        <v>-2.9889999999999999</v>
      </c>
      <c r="Q564">
        <v>-3.431</v>
      </c>
      <c r="R564">
        <v>-3.157</v>
      </c>
      <c r="S564">
        <v>42.7</v>
      </c>
      <c r="T564">
        <v>41.37</v>
      </c>
      <c r="U564">
        <v>41.9</v>
      </c>
      <c r="V564">
        <v>855.8</v>
      </c>
      <c r="W564">
        <v>0</v>
      </c>
      <c r="X564">
        <v>1029</v>
      </c>
      <c r="Y564">
        <v>12.87</v>
      </c>
      <c r="Z564">
        <v>12.76</v>
      </c>
      <c r="AA564">
        <v>12.81</v>
      </c>
      <c r="AB564">
        <v>-3.5550000000000002</v>
      </c>
      <c r="AC564">
        <v>2616</v>
      </c>
      <c r="AD564">
        <v>0</v>
      </c>
      <c r="AE564">
        <v>0</v>
      </c>
      <c r="AF564">
        <v>0</v>
      </c>
      <c r="AG564">
        <v>0</v>
      </c>
      <c r="AH564">
        <v>-188.3</v>
      </c>
      <c r="AI564">
        <v>-188.6</v>
      </c>
      <c r="AJ564">
        <v>-188.4</v>
      </c>
      <c r="AK564">
        <v>-178.6</v>
      </c>
      <c r="AL564">
        <v>-178.7</v>
      </c>
      <c r="AM564">
        <v>-178.7</v>
      </c>
    </row>
    <row r="565" spans="1:39" x14ac:dyDescent="0.25">
      <c r="A565" s="4">
        <f>D565-UNR_Feb2020!C565</f>
        <v>0</v>
      </c>
      <c r="B565" s="1">
        <v>43865</v>
      </c>
      <c r="C565" s="2">
        <v>0.88888888888888884</v>
      </c>
      <c r="D565" s="3">
        <f t="shared" si="8"/>
        <v>43865.888888888891</v>
      </c>
      <c r="E565">
        <v>0</v>
      </c>
      <c r="F565">
        <v>0</v>
      </c>
      <c r="G565">
        <v>0</v>
      </c>
      <c r="H565">
        <v>0</v>
      </c>
      <c r="I565">
        <v>0.98750000000000004</v>
      </c>
      <c r="J565">
        <v>0.96519999999999995</v>
      </c>
      <c r="K565">
        <v>19.399999999999999</v>
      </c>
      <c r="L565">
        <v>12.24</v>
      </c>
      <c r="M565">
        <v>1.764</v>
      </c>
      <c r="N565">
        <v>0.60499999999999998</v>
      </c>
      <c r="O565">
        <v>0.34289999999999998</v>
      </c>
      <c r="P565">
        <v>-3.3969999999999998</v>
      </c>
      <c r="Q565">
        <v>-3.738</v>
      </c>
      <c r="R565">
        <v>-3.617</v>
      </c>
      <c r="S565">
        <v>43.79</v>
      </c>
      <c r="T565">
        <v>42.7</v>
      </c>
      <c r="U565">
        <v>43.47</v>
      </c>
      <c r="V565">
        <v>855.9</v>
      </c>
      <c r="W565">
        <v>0</v>
      </c>
      <c r="X565">
        <v>1029</v>
      </c>
      <c r="Y565">
        <v>12.88</v>
      </c>
      <c r="Z565">
        <v>12.78</v>
      </c>
      <c r="AA565">
        <v>12.83</v>
      </c>
      <c r="AB565">
        <v>-3.5579999999999998</v>
      </c>
      <c r="AC565">
        <v>2616</v>
      </c>
      <c r="AD565">
        <v>0</v>
      </c>
      <c r="AE565">
        <v>0</v>
      </c>
      <c r="AF565">
        <v>0</v>
      </c>
      <c r="AG565">
        <v>0</v>
      </c>
      <c r="AH565">
        <v>-188.2</v>
      </c>
      <c r="AI565">
        <v>-188.6</v>
      </c>
      <c r="AJ565">
        <v>-188.4</v>
      </c>
      <c r="AK565">
        <v>-178.7</v>
      </c>
      <c r="AL565">
        <v>-178.8</v>
      </c>
      <c r="AM565">
        <v>-178.7</v>
      </c>
    </row>
    <row r="566" spans="1:39" x14ac:dyDescent="0.25">
      <c r="A566" s="4">
        <f>D566-UNR_Feb2020!C566</f>
        <v>0</v>
      </c>
      <c r="B566" s="1">
        <v>43865</v>
      </c>
      <c r="C566" s="2">
        <v>0.89583333333333337</v>
      </c>
      <c r="D566" s="3">
        <f t="shared" si="8"/>
        <v>43865.895833333336</v>
      </c>
      <c r="E566">
        <v>0</v>
      </c>
      <c r="F566">
        <v>0</v>
      </c>
      <c r="G566">
        <v>0</v>
      </c>
      <c r="H566">
        <v>0</v>
      </c>
      <c r="I566">
        <v>0.19800000000000001</v>
      </c>
      <c r="J566">
        <v>9.0300000000000005E-2</v>
      </c>
      <c r="K566">
        <v>338.1</v>
      </c>
      <c r="L566">
        <v>40.340000000000003</v>
      </c>
      <c r="M566">
        <v>1.0289999999999999</v>
      </c>
      <c r="N566">
        <v>0.61599999999999999</v>
      </c>
      <c r="O566">
        <v>0</v>
      </c>
      <c r="P566">
        <v>-3.6349999999999998</v>
      </c>
      <c r="Q566">
        <v>-3.84</v>
      </c>
      <c r="R566">
        <v>-3.742</v>
      </c>
      <c r="S566">
        <v>44.84</v>
      </c>
      <c r="T566">
        <v>43.72</v>
      </c>
      <c r="U566">
        <v>44.33</v>
      </c>
      <c r="V566">
        <v>856</v>
      </c>
      <c r="W566">
        <v>0</v>
      </c>
      <c r="X566">
        <v>1029</v>
      </c>
      <c r="Y566">
        <v>12.85</v>
      </c>
      <c r="Z566">
        <v>12.76</v>
      </c>
      <c r="AA566">
        <v>12.8</v>
      </c>
      <c r="AB566">
        <v>-3.6059999999999999</v>
      </c>
      <c r="AC566">
        <v>2616</v>
      </c>
      <c r="AD566">
        <v>0</v>
      </c>
      <c r="AE566">
        <v>0</v>
      </c>
      <c r="AF566">
        <v>0</v>
      </c>
      <c r="AG566">
        <v>0</v>
      </c>
      <c r="AH566">
        <v>-188.2</v>
      </c>
      <c r="AI566">
        <v>-188.4</v>
      </c>
      <c r="AJ566">
        <v>-188.3</v>
      </c>
      <c r="AK566">
        <v>-178.6</v>
      </c>
      <c r="AL566">
        <v>-178.8</v>
      </c>
      <c r="AM566">
        <v>-178.7</v>
      </c>
    </row>
    <row r="567" spans="1:39" x14ac:dyDescent="0.25">
      <c r="A567" s="4">
        <f>D567-UNR_Feb2020!C567</f>
        <v>0</v>
      </c>
      <c r="B567" s="1">
        <v>43865</v>
      </c>
      <c r="C567" s="2">
        <v>0.90277777777777779</v>
      </c>
      <c r="D567" s="3">
        <f t="shared" si="8"/>
        <v>43865.902777777781</v>
      </c>
      <c r="E567">
        <v>0</v>
      </c>
      <c r="F567">
        <v>0</v>
      </c>
      <c r="G567">
        <v>0</v>
      </c>
      <c r="H567">
        <v>0</v>
      </c>
      <c r="I567">
        <v>1.5680000000000001</v>
      </c>
      <c r="J567">
        <v>1.494</v>
      </c>
      <c r="K567">
        <v>333.7</v>
      </c>
      <c r="L567">
        <v>17.62</v>
      </c>
      <c r="M567">
        <v>3.6749999999999998</v>
      </c>
      <c r="N567">
        <v>1.544</v>
      </c>
      <c r="O567">
        <v>0.3921</v>
      </c>
      <c r="P567">
        <v>-3.7029999999999998</v>
      </c>
      <c r="Q567">
        <v>-4.1120000000000001</v>
      </c>
      <c r="R567">
        <v>-3.94</v>
      </c>
      <c r="S567">
        <v>48.86</v>
      </c>
      <c r="T567">
        <v>44.47</v>
      </c>
      <c r="U567">
        <v>46.85</v>
      </c>
      <c r="V567">
        <v>856.1</v>
      </c>
      <c r="W567">
        <v>0</v>
      </c>
      <c r="X567">
        <v>1029</v>
      </c>
      <c r="Y567">
        <v>12.82</v>
      </c>
      <c r="Z567">
        <v>12.74</v>
      </c>
      <c r="AA567">
        <v>12.79</v>
      </c>
      <c r="AB567">
        <v>-3.6739999999999999</v>
      </c>
      <c r="AC567">
        <v>2616</v>
      </c>
      <c r="AD567">
        <v>0</v>
      </c>
      <c r="AE567">
        <v>0</v>
      </c>
      <c r="AF567">
        <v>0</v>
      </c>
      <c r="AG567">
        <v>0</v>
      </c>
      <c r="AH567">
        <v>-188.2</v>
      </c>
      <c r="AI567">
        <v>-188.4</v>
      </c>
      <c r="AJ567">
        <v>-188.3</v>
      </c>
      <c r="AK567">
        <v>-178.6</v>
      </c>
      <c r="AL567">
        <v>-178.7</v>
      </c>
      <c r="AM567">
        <v>-178.7</v>
      </c>
    </row>
    <row r="568" spans="1:39" x14ac:dyDescent="0.25">
      <c r="A568" s="4">
        <f>D568-UNR_Feb2020!C568</f>
        <v>0</v>
      </c>
      <c r="B568" s="1">
        <v>43865</v>
      </c>
      <c r="C568" s="2">
        <v>0.90972222222222221</v>
      </c>
      <c r="D568" s="3">
        <f t="shared" si="8"/>
        <v>43865.909722222219</v>
      </c>
      <c r="E568">
        <v>0</v>
      </c>
      <c r="F568">
        <v>0</v>
      </c>
      <c r="G568">
        <v>0</v>
      </c>
      <c r="H568">
        <v>0</v>
      </c>
      <c r="I568">
        <v>1.5589999999999999</v>
      </c>
      <c r="J568">
        <v>1.5</v>
      </c>
      <c r="K568">
        <v>330.1</v>
      </c>
      <c r="L568">
        <v>15.69</v>
      </c>
      <c r="M568">
        <v>3.3809999999999998</v>
      </c>
      <c r="N568">
        <v>1.4950000000000001</v>
      </c>
      <c r="O568">
        <v>0.1958</v>
      </c>
      <c r="P568">
        <v>-3.806</v>
      </c>
      <c r="Q568">
        <v>-4.1120000000000001</v>
      </c>
      <c r="R568">
        <v>-3.952</v>
      </c>
      <c r="S568">
        <v>49.81</v>
      </c>
      <c r="T568">
        <v>48.42</v>
      </c>
      <c r="U568">
        <v>48.98</v>
      </c>
      <c r="V568">
        <v>856</v>
      </c>
      <c r="W568">
        <v>0</v>
      </c>
      <c r="X568">
        <v>1029</v>
      </c>
      <c r="Y568">
        <v>12.83</v>
      </c>
      <c r="Z568">
        <v>12.75</v>
      </c>
      <c r="AA568">
        <v>12.8</v>
      </c>
      <c r="AB568">
        <v>-3.742</v>
      </c>
      <c r="AC568">
        <v>2616</v>
      </c>
      <c r="AD568">
        <v>0</v>
      </c>
      <c r="AE568">
        <v>0</v>
      </c>
      <c r="AF568">
        <v>0</v>
      </c>
      <c r="AG568">
        <v>0</v>
      </c>
      <c r="AH568">
        <v>-188.2</v>
      </c>
      <c r="AI568">
        <v>-188.4</v>
      </c>
      <c r="AJ568">
        <v>-188.3</v>
      </c>
      <c r="AK568">
        <v>-178.6</v>
      </c>
      <c r="AL568">
        <v>-178.8</v>
      </c>
      <c r="AM568">
        <v>-178.7</v>
      </c>
    </row>
    <row r="569" spans="1:39" x14ac:dyDescent="0.25">
      <c r="A569" s="4">
        <f>D569-UNR_Feb2020!C569</f>
        <v>0</v>
      </c>
      <c r="B569" s="1">
        <v>43865</v>
      </c>
      <c r="C569" s="2">
        <v>0.91666666666666663</v>
      </c>
      <c r="D569" s="3">
        <f t="shared" si="8"/>
        <v>43865.916666666664</v>
      </c>
      <c r="E569">
        <v>0</v>
      </c>
      <c r="F569">
        <v>0</v>
      </c>
      <c r="G569">
        <v>0</v>
      </c>
      <c r="H569">
        <v>0</v>
      </c>
      <c r="I569">
        <v>1.147</v>
      </c>
      <c r="J569">
        <v>1.089</v>
      </c>
      <c r="K569">
        <v>322.2</v>
      </c>
      <c r="L569">
        <v>18.21</v>
      </c>
      <c r="M569">
        <v>1.7150000000000001</v>
      </c>
      <c r="N569">
        <v>0.60599999999999998</v>
      </c>
      <c r="O569">
        <v>0.58789999999999998</v>
      </c>
      <c r="P569">
        <v>-3.84</v>
      </c>
      <c r="Q569">
        <v>-4.1120000000000001</v>
      </c>
      <c r="R569">
        <v>-3.9889999999999999</v>
      </c>
      <c r="S569">
        <v>51.17</v>
      </c>
      <c r="T569">
        <v>48.55</v>
      </c>
      <c r="U569">
        <v>49.53</v>
      </c>
      <c r="V569">
        <v>856.1</v>
      </c>
      <c r="W569">
        <v>0</v>
      </c>
      <c r="X569">
        <v>1029</v>
      </c>
      <c r="Y569">
        <v>12.86</v>
      </c>
      <c r="Z569">
        <v>12.78</v>
      </c>
      <c r="AA569">
        <v>12.82</v>
      </c>
      <c r="AB569">
        <v>-3.8220000000000001</v>
      </c>
      <c r="AC569">
        <v>2616</v>
      </c>
      <c r="AD569">
        <v>0</v>
      </c>
      <c r="AE569">
        <v>0</v>
      </c>
      <c r="AF569">
        <v>0</v>
      </c>
      <c r="AG569">
        <v>0</v>
      </c>
      <c r="AH569">
        <v>-188.2</v>
      </c>
      <c r="AI569">
        <v>-188.5</v>
      </c>
      <c r="AJ569">
        <v>-188.4</v>
      </c>
      <c r="AK569">
        <v>-178.7</v>
      </c>
      <c r="AL569">
        <v>-178.7</v>
      </c>
      <c r="AM569">
        <v>-178.7</v>
      </c>
    </row>
    <row r="570" spans="1:39" x14ac:dyDescent="0.25">
      <c r="A570" s="4">
        <f>D570-UNR_Feb2020!C570</f>
        <v>0</v>
      </c>
      <c r="B570" s="1">
        <v>43865</v>
      </c>
      <c r="C570" s="2">
        <v>0.92361111111111116</v>
      </c>
      <c r="D570" s="3">
        <f t="shared" si="8"/>
        <v>43865.923611111109</v>
      </c>
      <c r="E570">
        <v>0</v>
      </c>
      <c r="F570">
        <v>0</v>
      </c>
      <c r="G570">
        <v>0</v>
      </c>
      <c r="H570">
        <v>0</v>
      </c>
      <c r="I570">
        <v>0.36659999999999998</v>
      </c>
      <c r="J570">
        <v>0.33979999999999999</v>
      </c>
      <c r="K570">
        <v>34.299999999999997</v>
      </c>
      <c r="L570">
        <v>20.03</v>
      </c>
      <c r="M570">
        <v>0.97989999999999999</v>
      </c>
      <c r="N570">
        <v>0.55700000000000005</v>
      </c>
      <c r="O570">
        <v>0</v>
      </c>
      <c r="P570">
        <v>-3.1930000000000001</v>
      </c>
      <c r="Q570">
        <v>-4.0439999999999996</v>
      </c>
      <c r="R570">
        <v>-3.6360000000000001</v>
      </c>
      <c r="S570">
        <v>48.52</v>
      </c>
      <c r="T570">
        <v>43.14</v>
      </c>
      <c r="U570">
        <v>45.28</v>
      </c>
      <c r="V570">
        <v>856.1</v>
      </c>
      <c r="W570">
        <v>0</v>
      </c>
      <c r="X570">
        <v>1029</v>
      </c>
      <c r="Y570">
        <v>12.88</v>
      </c>
      <c r="Z570">
        <v>12.75</v>
      </c>
      <c r="AA570">
        <v>12.83</v>
      </c>
      <c r="AB570">
        <v>-3.9209999999999998</v>
      </c>
      <c r="AC570">
        <v>2616</v>
      </c>
      <c r="AD570">
        <v>0</v>
      </c>
      <c r="AE570">
        <v>0</v>
      </c>
      <c r="AF570">
        <v>0</v>
      </c>
      <c r="AG570">
        <v>0</v>
      </c>
      <c r="AH570">
        <v>-188.4</v>
      </c>
      <c r="AI570">
        <v>-188.6</v>
      </c>
      <c r="AJ570">
        <v>-188.4</v>
      </c>
      <c r="AK570">
        <v>-178.6</v>
      </c>
      <c r="AL570">
        <v>-178.8</v>
      </c>
      <c r="AM570">
        <v>-178.7</v>
      </c>
    </row>
    <row r="571" spans="1:39" x14ac:dyDescent="0.25">
      <c r="A571" s="4">
        <f>D571-UNR_Feb2020!C571</f>
        <v>0</v>
      </c>
      <c r="B571" s="1">
        <v>43865</v>
      </c>
      <c r="C571" s="2">
        <v>0.93055555555555547</v>
      </c>
      <c r="D571" s="3">
        <f t="shared" si="8"/>
        <v>43865.930555555555</v>
      </c>
      <c r="E571">
        <v>0</v>
      </c>
      <c r="F571">
        <v>0</v>
      </c>
      <c r="G571">
        <v>0</v>
      </c>
      <c r="H571">
        <v>0</v>
      </c>
      <c r="I571">
        <v>0.2092</v>
      </c>
      <c r="J571">
        <v>0.2056</v>
      </c>
      <c r="K571">
        <v>194</v>
      </c>
      <c r="L571">
        <v>7.1239999999999997</v>
      </c>
      <c r="M571">
        <v>0.93069999999999997</v>
      </c>
      <c r="N571">
        <v>0.56499999999999995</v>
      </c>
      <c r="O571">
        <v>0</v>
      </c>
      <c r="P571">
        <v>-3.1589999999999998</v>
      </c>
      <c r="Q571">
        <v>-3.9079999999999999</v>
      </c>
      <c r="R571">
        <v>-3.52</v>
      </c>
      <c r="S571">
        <v>46.99</v>
      </c>
      <c r="T571">
        <v>42.76</v>
      </c>
      <c r="U571">
        <v>45.2</v>
      </c>
      <c r="V571">
        <v>855.9</v>
      </c>
      <c r="W571">
        <v>0</v>
      </c>
      <c r="X571">
        <v>1029</v>
      </c>
      <c r="Y571">
        <v>12.91</v>
      </c>
      <c r="Z571">
        <v>12.81</v>
      </c>
      <c r="AA571">
        <v>12.87</v>
      </c>
      <c r="AB571">
        <v>-4.0330000000000004</v>
      </c>
      <c r="AC571">
        <v>2616</v>
      </c>
      <c r="AD571">
        <v>0</v>
      </c>
      <c r="AE571">
        <v>0</v>
      </c>
      <c r="AF571">
        <v>0</v>
      </c>
      <c r="AG571">
        <v>0</v>
      </c>
      <c r="AH571">
        <v>-188.3</v>
      </c>
      <c r="AI571">
        <v>-188.4</v>
      </c>
      <c r="AJ571">
        <v>-188.3</v>
      </c>
      <c r="AK571">
        <v>-178.6</v>
      </c>
      <c r="AL571">
        <v>-178.7</v>
      </c>
      <c r="AM571">
        <v>-178.6</v>
      </c>
    </row>
    <row r="572" spans="1:39" x14ac:dyDescent="0.25">
      <c r="A572" s="4">
        <f>D572-UNR_Feb2020!C572</f>
        <v>0</v>
      </c>
      <c r="B572" s="1">
        <v>43865</v>
      </c>
      <c r="C572" s="2">
        <v>0.9375</v>
      </c>
      <c r="D572" s="3">
        <f t="shared" si="8"/>
        <v>43865.9375</v>
      </c>
      <c r="E572">
        <v>0</v>
      </c>
      <c r="F572">
        <v>0</v>
      </c>
      <c r="G572">
        <v>0</v>
      </c>
      <c r="H572">
        <v>0</v>
      </c>
      <c r="I572">
        <v>0.21410000000000001</v>
      </c>
      <c r="J572">
        <v>0.2021</v>
      </c>
      <c r="K572">
        <v>196.3</v>
      </c>
      <c r="L572">
        <v>15.51</v>
      </c>
      <c r="M572">
        <v>0.53910000000000002</v>
      </c>
      <c r="N572">
        <v>0.38200000000000001</v>
      </c>
      <c r="O572">
        <v>0</v>
      </c>
      <c r="P572">
        <v>-3.5329999999999999</v>
      </c>
      <c r="Q572">
        <v>-3.976</v>
      </c>
      <c r="R572">
        <v>-3.8</v>
      </c>
      <c r="S572">
        <v>47.16</v>
      </c>
      <c r="T572">
        <v>45.28</v>
      </c>
      <c r="U572">
        <v>46.44</v>
      </c>
      <c r="V572">
        <v>855.9</v>
      </c>
      <c r="W572">
        <v>0</v>
      </c>
      <c r="X572">
        <v>1029</v>
      </c>
      <c r="Y572">
        <v>12.91</v>
      </c>
      <c r="Z572">
        <v>12.74</v>
      </c>
      <c r="AA572">
        <v>12.8</v>
      </c>
      <c r="AB572">
        <v>-4.1529999999999996</v>
      </c>
      <c r="AC572">
        <v>2616</v>
      </c>
      <c r="AD572">
        <v>0</v>
      </c>
      <c r="AE572">
        <v>0</v>
      </c>
      <c r="AF572">
        <v>0</v>
      </c>
      <c r="AG572">
        <v>0</v>
      </c>
      <c r="AH572">
        <v>-188.3</v>
      </c>
      <c r="AI572">
        <v>-188.5</v>
      </c>
      <c r="AJ572">
        <v>-188.4</v>
      </c>
      <c r="AK572">
        <v>-178.5</v>
      </c>
      <c r="AL572">
        <v>-178.7</v>
      </c>
      <c r="AM572">
        <v>-178.6</v>
      </c>
    </row>
    <row r="573" spans="1:39" x14ac:dyDescent="0.25">
      <c r="A573" s="4">
        <f>D573-UNR_Feb2020!C573</f>
        <v>0</v>
      </c>
      <c r="B573" s="1">
        <v>43865</v>
      </c>
      <c r="C573" s="2">
        <v>0.94444444444444453</v>
      </c>
      <c r="D573" s="3">
        <f t="shared" si="8"/>
        <v>43865.944444444445</v>
      </c>
      <c r="E573">
        <v>0</v>
      </c>
      <c r="F573">
        <v>0</v>
      </c>
      <c r="G573">
        <v>0</v>
      </c>
      <c r="H573">
        <v>0</v>
      </c>
      <c r="I573">
        <v>0.33979999999999999</v>
      </c>
      <c r="J573">
        <v>0.3201</v>
      </c>
      <c r="K573">
        <v>159</v>
      </c>
      <c r="L573">
        <v>15.96</v>
      </c>
      <c r="M573">
        <v>1.0289999999999999</v>
      </c>
      <c r="N573">
        <v>0.71099999999999997</v>
      </c>
      <c r="O573">
        <v>0</v>
      </c>
      <c r="P573">
        <v>-3.806</v>
      </c>
      <c r="Q573">
        <v>-4.4530000000000003</v>
      </c>
      <c r="R573">
        <v>-4.157</v>
      </c>
      <c r="S573">
        <v>49.03</v>
      </c>
      <c r="T573">
        <v>46.71</v>
      </c>
      <c r="U573">
        <v>48.33</v>
      </c>
      <c r="V573">
        <v>855.7</v>
      </c>
      <c r="W573">
        <v>0</v>
      </c>
      <c r="X573">
        <v>1029</v>
      </c>
      <c r="Y573">
        <v>12.84</v>
      </c>
      <c r="Z573">
        <v>12.72</v>
      </c>
      <c r="AA573">
        <v>12.79</v>
      </c>
      <c r="AB573">
        <v>-4.2779999999999996</v>
      </c>
      <c r="AC573">
        <v>2616</v>
      </c>
      <c r="AD573">
        <v>0</v>
      </c>
      <c r="AE573">
        <v>0</v>
      </c>
      <c r="AF573">
        <v>0</v>
      </c>
      <c r="AG573">
        <v>0</v>
      </c>
      <c r="AH573">
        <v>-188.3</v>
      </c>
      <c r="AI573">
        <v>-188.4</v>
      </c>
      <c r="AJ573">
        <v>-188.3</v>
      </c>
      <c r="AK573">
        <v>-178.4</v>
      </c>
      <c r="AL573">
        <v>-178.7</v>
      </c>
      <c r="AM573">
        <v>-178.6</v>
      </c>
    </row>
    <row r="574" spans="1:39" x14ac:dyDescent="0.25">
      <c r="A574" s="4">
        <f>D574-UNR_Feb2020!C574</f>
        <v>0</v>
      </c>
      <c r="B574" s="1">
        <v>43865</v>
      </c>
      <c r="C574" s="2">
        <v>0.95138888888888884</v>
      </c>
      <c r="D574" s="3">
        <f t="shared" si="8"/>
        <v>43865.951388888891</v>
      </c>
      <c r="E574">
        <v>0</v>
      </c>
      <c r="F574">
        <v>0</v>
      </c>
      <c r="G574">
        <v>0</v>
      </c>
      <c r="H574">
        <v>0</v>
      </c>
      <c r="I574">
        <v>0.57940000000000003</v>
      </c>
      <c r="J574">
        <v>0.56459999999999999</v>
      </c>
      <c r="K574">
        <v>143.9</v>
      </c>
      <c r="L574">
        <v>12.58</v>
      </c>
      <c r="M574">
        <v>1.7150000000000001</v>
      </c>
      <c r="N574">
        <v>0.91900000000000004</v>
      </c>
      <c r="O574">
        <v>0</v>
      </c>
      <c r="P574">
        <v>-3.431</v>
      </c>
      <c r="Q574">
        <v>-3.8740000000000001</v>
      </c>
      <c r="R574">
        <v>-3.5230000000000001</v>
      </c>
      <c r="S574">
        <v>47.43</v>
      </c>
      <c r="T574">
        <v>44.33</v>
      </c>
      <c r="U574">
        <v>45.28</v>
      </c>
      <c r="V574">
        <v>855.7</v>
      </c>
      <c r="W574">
        <v>0</v>
      </c>
      <c r="X574">
        <v>1029</v>
      </c>
      <c r="Y574">
        <v>12.81</v>
      </c>
      <c r="Z574">
        <v>12.73</v>
      </c>
      <c r="AA574">
        <v>12.77</v>
      </c>
      <c r="AB574">
        <v>-4.3929999999999998</v>
      </c>
      <c r="AC574">
        <v>2616</v>
      </c>
      <c r="AD574">
        <v>0</v>
      </c>
      <c r="AE574">
        <v>0</v>
      </c>
      <c r="AF574">
        <v>0</v>
      </c>
      <c r="AG574">
        <v>0</v>
      </c>
      <c r="AH574">
        <v>-188.2</v>
      </c>
      <c r="AI574">
        <v>-188.6</v>
      </c>
      <c r="AJ574">
        <v>-188.4</v>
      </c>
      <c r="AK574">
        <v>-178.5</v>
      </c>
      <c r="AL574">
        <v>-178.7</v>
      </c>
      <c r="AM574">
        <v>-178.7</v>
      </c>
    </row>
    <row r="575" spans="1:39" x14ac:dyDescent="0.25">
      <c r="A575" s="4">
        <f>D575-UNR_Feb2020!C575</f>
        <v>0</v>
      </c>
      <c r="B575" s="1">
        <v>43865</v>
      </c>
      <c r="C575" s="2">
        <v>0.95833333333333337</v>
      </c>
      <c r="D575" s="3">
        <f t="shared" si="8"/>
        <v>43865.958333333336</v>
      </c>
      <c r="E575">
        <v>0</v>
      </c>
      <c r="F575">
        <v>0</v>
      </c>
      <c r="G575">
        <v>0</v>
      </c>
      <c r="H575">
        <v>0</v>
      </c>
      <c r="I575">
        <v>0.31380000000000002</v>
      </c>
      <c r="J575">
        <v>0.30349999999999999</v>
      </c>
      <c r="K575">
        <v>171.6</v>
      </c>
      <c r="L575">
        <v>13.27</v>
      </c>
      <c r="M575">
        <v>0.7349</v>
      </c>
      <c r="N575">
        <v>0.45900000000000002</v>
      </c>
      <c r="O575">
        <v>0</v>
      </c>
      <c r="P575">
        <v>-3.431</v>
      </c>
      <c r="Q575">
        <v>-3.9420000000000002</v>
      </c>
      <c r="R575">
        <v>-3.6930000000000001</v>
      </c>
      <c r="S575">
        <v>45.97</v>
      </c>
      <c r="T575">
        <v>44.3</v>
      </c>
      <c r="U575">
        <v>44.95</v>
      </c>
      <c r="V575">
        <v>855.8</v>
      </c>
      <c r="W575">
        <v>0</v>
      </c>
      <c r="X575">
        <v>1029</v>
      </c>
      <c r="Y575">
        <v>12.86</v>
      </c>
      <c r="Z575">
        <v>12.77</v>
      </c>
      <c r="AA575">
        <v>12.81</v>
      </c>
      <c r="AB575">
        <v>-4.4950000000000001</v>
      </c>
      <c r="AC575">
        <v>2616</v>
      </c>
      <c r="AD575">
        <v>0</v>
      </c>
      <c r="AE575">
        <v>0</v>
      </c>
      <c r="AF575">
        <v>0</v>
      </c>
      <c r="AG575">
        <v>0</v>
      </c>
      <c r="AH575">
        <v>-188.4</v>
      </c>
      <c r="AI575">
        <v>-188.5</v>
      </c>
      <c r="AJ575">
        <v>-188.5</v>
      </c>
      <c r="AK575">
        <v>-178.5</v>
      </c>
      <c r="AL575">
        <v>-178.7</v>
      </c>
      <c r="AM575">
        <v>-178.6</v>
      </c>
    </row>
    <row r="576" spans="1:39" x14ac:dyDescent="0.25">
      <c r="A576" s="4">
        <f>D576-UNR_Feb2020!C576</f>
        <v>0</v>
      </c>
      <c r="B576" s="1">
        <v>43865</v>
      </c>
      <c r="C576" s="2">
        <v>0.96527777777777779</v>
      </c>
      <c r="D576" s="3">
        <f t="shared" si="8"/>
        <v>43865.965277777781</v>
      </c>
      <c r="E576">
        <v>0</v>
      </c>
      <c r="F576">
        <v>0</v>
      </c>
      <c r="G576">
        <v>0</v>
      </c>
      <c r="H576">
        <v>0</v>
      </c>
      <c r="I576">
        <v>0.72599999999999998</v>
      </c>
      <c r="J576">
        <v>0.71260000000000001</v>
      </c>
      <c r="K576">
        <v>122.4</v>
      </c>
      <c r="L576">
        <v>10.85</v>
      </c>
      <c r="M576">
        <v>1.2250000000000001</v>
      </c>
      <c r="N576">
        <v>0.39800000000000002</v>
      </c>
      <c r="O576">
        <v>0.29420000000000002</v>
      </c>
      <c r="P576">
        <v>-3.5670000000000002</v>
      </c>
      <c r="Q576">
        <v>-4.18</v>
      </c>
      <c r="R576">
        <v>-3.9169999999999998</v>
      </c>
      <c r="S576">
        <v>46.82</v>
      </c>
      <c r="T576">
        <v>45.22</v>
      </c>
      <c r="U576">
        <v>46.01</v>
      </c>
      <c r="V576">
        <v>855.6</v>
      </c>
      <c r="W576">
        <v>0</v>
      </c>
      <c r="X576">
        <v>1029</v>
      </c>
      <c r="Y576">
        <v>12.88</v>
      </c>
      <c r="Z576">
        <v>12.76</v>
      </c>
      <c r="AA576">
        <v>12.82</v>
      </c>
      <c r="AB576">
        <v>-4.5869999999999997</v>
      </c>
      <c r="AC576">
        <v>2616</v>
      </c>
      <c r="AD576">
        <v>0</v>
      </c>
      <c r="AE576">
        <v>0</v>
      </c>
      <c r="AF576">
        <v>0</v>
      </c>
      <c r="AG576">
        <v>0</v>
      </c>
      <c r="AH576">
        <v>-188.5</v>
      </c>
      <c r="AI576">
        <v>-188.6</v>
      </c>
      <c r="AJ576">
        <v>-188.5</v>
      </c>
      <c r="AK576">
        <v>-178.6</v>
      </c>
      <c r="AL576">
        <v>-178.8</v>
      </c>
      <c r="AM576">
        <v>-178.7</v>
      </c>
    </row>
    <row r="577" spans="1:39" x14ac:dyDescent="0.25">
      <c r="A577" s="4">
        <f>D577-UNR_Feb2020!C577</f>
        <v>0</v>
      </c>
      <c r="B577" s="1">
        <v>43865</v>
      </c>
      <c r="C577" s="2">
        <v>0.97222222222222221</v>
      </c>
      <c r="D577" s="3">
        <f t="shared" si="8"/>
        <v>43865.972222222219</v>
      </c>
      <c r="E577">
        <v>0</v>
      </c>
      <c r="F577">
        <v>0</v>
      </c>
      <c r="G577">
        <v>0</v>
      </c>
      <c r="H577">
        <v>0</v>
      </c>
      <c r="I577">
        <v>0.23380000000000001</v>
      </c>
      <c r="J577">
        <v>0.20699999999999999</v>
      </c>
      <c r="K577">
        <v>99</v>
      </c>
      <c r="L577">
        <v>18.55</v>
      </c>
      <c r="M577">
        <v>0.93069999999999997</v>
      </c>
      <c r="N577">
        <v>0.66700000000000004</v>
      </c>
      <c r="O577">
        <v>0</v>
      </c>
      <c r="P577">
        <v>-3.5670000000000002</v>
      </c>
      <c r="Q577">
        <v>-4.1120000000000001</v>
      </c>
      <c r="R577">
        <v>-3.8860000000000001</v>
      </c>
      <c r="S577">
        <v>46.68</v>
      </c>
      <c r="T577">
        <v>45.15</v>
      </c>
      <c r="U577">
        <v>45.96</v>
      </c>
      <c r="V577">
        <v>855.5</v>
      </c>
      <c r="W577">
        <v>0</v>
      </c>
      <c r="X577">
        <v>1029</v>
      </c>
      <c r="Y577">
        <v>12.89</v>
      </c>
      <c r="Z577">
        <v>12.79</v>
      </c>
      <c r="AA577">
        <v>12.83</v>
      </c>
      <c r="AB577">
        <v>-4.6849999999999996</v>
      </c>
      <c r="AC577">
        <v>2616</v>
      </c>
      <c r="AD577">
        <v>0</v>
      </c>
      <c r="AE577">
        <v>0</v>
      </c>
      <c r="AF577">
        <v>0</v>
      </c>
      <c r="AG577">
        <v>0</v>
      </c>
      <c r="AH577">
        <v>-188.4</v>
      </c>
      <c r="AI577">
        <v>-188.6</v>
      </c>
      <c r="AJ577">
        <v>-188.5</v>
      </c>
      <c r="AK577">
        <v>-178.6</v>
      </c>
      <c r="AL577">
        <v>-178.8</v>
      </c>
      <c r="AM577">
        <v>-178.7</v>
      </c>
    </row>
    <row r="578" spans="1:39" x14ac:dyDescent="0.25">
      <c r="A578" s="4">
        <f>D578-UNR_Feb2020!C578</f>
        <v>0</v>
      </c>
      <c r="B578" s="1">
        <v>43865</v>
      </c>
      <c r="C578" s="2">
        <v>0.97916666666666663</v>
      </c>
      <c r="D578" s="3">
        <f t="shared" si="8"/>
        <v>43865.979166666664</v>
      </c>
      <c r="E578">
        <v>0</v>
      </c>
      <c r="F578">
        <v>0</v>
      </c>
      <c r="G578">
        <v>0</v>
      </c>
      <c r="H578">
        <v>0</v>
      </c>
      <c r="I578">
        <v>1.494</v>
      </c>
      <c r="J578">
        <v>1.4790000000000001</v>
      </c>
      <c r="K578">
        <v>51</v>
      </c>
      <c r="L578">
        <v>8.08</v>
      </c>
      <c r="M578">
        <v>1.764</v>
      </c>
      <c r="N578">
        <v>0.61499999999999999</v>
      </c>
      <c r="O578">
        <v>0.7349</v>
      </c>
      <c r="P578">
        <v>-3.5670000000000002</v>
      </c>
      <c r="Q578">
        <v>-3.84</v>
      </c>
      <c r="R578">
        <v>-3.7250000000000001</v>
      </c>
      <c r="S578">
        <v>46.07</v>
      </c>
      <c r="T578">
        <v>44.4</v>
      </c>
      <c r="U578">
        <v>44.8</v>
      </c>
      <c r="V578">
        <v>855.7</v>
      </c>
      <c r="W578">
        <v>0</v>
      </c>
      <c r="X578">
        <v>1029</v>
      </c>
      <c r="Y578">
        <v>12.86</v>
      </c>
      <c r="Z578">
        <v>12.78</v>
      </c>
      <c r="AA578">
        <v>12.83</v>
      </c>
      <c r="AB578">
        <v>-4.7530000000000001</v>
      </c>
      <c r="AC578">
        <v>2616</v>
      </c>
      <c r="AD578">
        <v>0</v>
      </c>
      <c r="AE578">
        <v>0</v>
      </c>
      <c r="AF578">
        <v>0</v>
      </c>
      <c r="AG578">
        <v>0</v>
      </c>
      <c r="AH578">
        <v>-188.4</v>
      </c>
      <c r="AI578">
        <v>-188.6</v>
      </c>
      <c r="AJ578">
        <v>-188.5</v>
      </c>
      <c r="AK578">
        <v>-178.6</v>
      </c>
      <c r="AL578">
        <v>-178.7</v>
      </c>
      <c r="AM578">
        <v>-178.7</v>
      </c>
    </row>
    <row r="579" spans="1:39" x14ac:dyDescent="0.25">
      <c r="A579" s="4">
        <f>D579-UNR_Feb2020!C579</f>
        <v>0</v>
      </c>
      <c r="B579" s="1">
        <v>43865</v>
      </c>
      <c r="C579" s="2">
        <v>0.98611111111111116</v>
      </c>
      <c r="D579" s="3">
        <f t="shared" si="8"/>
        <v>43865.986111111109</v>
      </c>
      <c r="E579">
        <v>0</v>
      </c>
      <c r="F579">
        <v>0</v>
      </c>
      <c r="G579">
        <v>0</v>
      </c>
      <c r="H579">
        <v>0</v>
      </c>
      <c r="I579">
        <v>1.167</v>
      </c>
      <c r="J579">
        <v>1.133</v>
      </c>
      <c r="K579">
        <v>57.06</v>
      </c>
      <c r="L579">
        <v>13.91</v>
      </c>
      <c r="M579">
        <v>1.8129999999999999</v>
      </c>
      <c r="N579">
        <v>0.85599999999999998</v>
      </c>
      <c r="O579">
        <v>0.34289999999999998</v>
      </c>
      <c r="P579">
        <v>-3.7029999999999998</v>
      </c>
      <c r="Q579">
        <v>-3.976</v>
      </c>
      <c r="R579">
        <v>-3.8210000000000002</v>
      </c>
      <c r="S579">
        <v>45.22</v>
      </c>
      <c r="T579">
        <v>44.26</v>
      </c>
      <c r="U579">
        <v>44.7</v>
      </c>
      <c r="V579">
        <v>855.7</v>
      </c>
      <c r="W579">
        <v>0</v>
      </c>
      <c r="X579">
        <v>1029</v>
      </c>
      <c r="Y579">
        <v>12.86</v>
      </c>
      <c r="Z579">
        <v>12.78</v>
      </c>
      <c r="AA579">
        <v>12.82</v>
      </c>
      <c r="AB579">
        <v>-4.7409999999999997</v>
      </c>
      <c r="AC579">
        <v>2616</v>
      </c>
      <c r="AD579">
        <v>0</v>
      </c>
      <c r="AE579">
        <v>0</v>
      </c>
      <c r="AF579">
        <v>0</v>
      </c>
      <c r="AG579">
        <v>0</v>
      </c>
      <c r="AH579">
        <v>-188.5</v>
      </c>
      <c r="AI579">
        <v>-188.7</v>
      </c>
      <c r="AJ579">
        <v>-188.6</v>
      </c>
      <c r="AK579">
        <v>-178.6</v>
      </c>
      <c r="AL579">
        <v>-178.7</v>
      </c>
      <c r="AM579">
        <v>-178.7</v>
      </c>
    </row>
    <row r="580" spans="1:39" x14ac:dyDescent="0.25">
      <c r="A580" s="4">
        <f>D580-UNR_Feb2020!C580</f>
        <v>0</v>
      </c>
      <c r="B580" s="1">
        <v>43865</v>
      </c>
      <c r="C580" s="2">
        <v>0.99305555555555547</v>
      </c>
      <c r="D580" s="3">
        <f t="shared" si="8"/>
        <v>43865.993055555555</v>
      </c>
      <c r="E580">
        <v>0</v>
      </c>
      <c r="F580">
        <v>0</v>
      </c>
      <c r="G580">
        <v>0</v>
      </c>
      <c r="H580">
        <v>0</v>
      </c>
      <c r="I580">
        <v>1.163</v>
      </c>
      <c r="J580">
        <v>1.0329999999999999</v>
      </c>
      <c r="K580">
        <v>69.680000000000007</v>
      </c>
      <c r="L580">
        <v>27.08</v>
      </c>
      <c r="M580">
        <v>1.617</v>
      </c>
      <c r="N580">
        <v>0.71199999999999997</v>
      </c>
      <c r="O580">
        <v>0.44080000000000003</v>
      </c>
      <c r="P580">
        <v>-3.7719999999999998</v>
      </c>
      <c r="Q580">
        <v>-4.18</v>
      </c>
      <c r="R580">
        <v>-3.9740000000000002</v>
      </c>
      <c r="S580">
        <v>45.9</v>
      </c>
      <c r="T580">
        <v>45.15</v>
      </c>
      <c r="U580">
        <v>45.61</v>
      </c>
      <c r="V580">
        <v>855.6</v>
      </c>
      <c r="W580">
        <v>0</v>
      </c>
      <c r="X580">
        <v>1029</v>
      </c>
      <c r="Y580">
        <v>12.88</v>
      </c>
      <c r="Z580">
        <v>12.8</v>
      </c>
      <c r="AA580">
        <v>12.83</v>
      </c>
      <c r="AB580">
        <v>-4.7210000000000001</v>
      </c>
      <c r="AC580">
        <v>2616</v>
      </c>
      <c r="AD580">
        <v>0</v>
      </c>
      <c r="AE580">
        <v>0</v>
      </c>
      <c r="AF580">
        <v>0</v>
      </c>
      <c r="AG580">
        <v>0</v>
      </c>
      <c r="AH580">
        <v>-188.4</v>
      </c>
      <c r="AI580">
        <v>-188.6</v>
      </c>
      <c r="AJ580">
        <v>-188.5</v>
      </c>
      <c r="AK580">
        <v>-178.6</v>
      </c>
      <c r="AL580">
        <v>-178.8</v>
      </c>
      <c r="AM580">
        <v>-178.6</v>
      </c>
    </row>
    <row r="581" spans="1:39" x14ac:dyDescent="0.25">
      <c r="A581" s="4">
        <f>D581-UNR_Feb2020!C581</f>
        <v>0</v>
      </c>
      <c r="B581" s="1">
        <v>43866</v>
      </c>
      <c r="C581" s="2">
        <v>0</v>
      </c>
      <c r="D581" s="3">
        <f t="shared" si="8"/>
        <v>43866</v>
      </c>
      <c r="E581">
        <v>0</v>
      </c>
      <c r="F581">
        <v>0</v>
      </c>
      <c r="G581">
        <v>0</v>
      </c>
      <c r="H581">
        <v>0</v>
      </c>
      <c r="I581">
        <v>0.73670000000000002</v>
      </c>
      <c r="J581">
        <v>0.66339999999999999</v>
      </c>
      <c r="K581">
        <v>53.14</v>
      </c>
      <c r="L581">
        <v>23.92</v>
      </c>
      <c r="M581">
        <v>1.323</v>
      </c>
      <c r="N581">
        <v>1.034</v>
      </c>
      <c r="O581">
        <v>0</v>
      </c>
      <c r="P581">
        <v>-3.84</v>
      </c>
      <c r="Q581">
        <v>-4.282</v>
      </c>
      <c r="R581">
        <v>-4.01</v>
      </c>
      <c r="S581">
        <v>46.44</v>
      </c>
      <c r="T581">
        <v>45.66</v>
      </c>
      <c r="U581">
        <v>45.99</v>
      </c>
      <c r="V581">
        <v>855.7</v>
      </c>
      <c r="W581">
        <v>0</v>
      </c>
      <c r="X581">
        <v>1029</v>
      </c>
      <c r="Y581">
        <v>12.88</v>
      </c>
      <c r="Z581">
        <v>12.66</v>
      </c>
      <c r="AA581">
        <v>12.73</v>
      </c>
      <c r="AB581">
        <v>-4.7240000000000002</v>
      </c>
      <c r="AC581">
        <v>2616</v>
      </c>
      <c r="AD581">
        <v>0</v>
      </c>
      <c r="AE581">
        <v>0</v>
      </c>
      <c r="AF581">
        <v>0</v>
      </c>
      <c r="AG581">
        <v>0</v>
      </c>
      <c r="AH581">
        <v>-188.5</v>
      </c>
      <c r="AI581">
        <v>-188.6</v>
      </c>
      <c r="AJ581">
        <v>-188.5</v>
      </c>
      <c r="AK581">
        <v>-178.6</v>
      </c>
      <c r="AL581">
        <v>-178.7</v>
      </c>
      <c r="AM581">
        <v>-178.6</v>
      </c>
    </row>
    <row r="582" spans="1:39" x14ac:dyDescent="0.25">
      <c r="A582" s="4">
        <f>D582-UNR_Feb2020!C582</f>
        <v>0</v>
      </c>
      <c r="B582" s="1">
        <v>43866</v>
      </c>
      <c r="C582" s="2">
        <v>6.9444444444444441E-3</v>
      </c>
      <c r="D582" s="3">
        <f t="shared" ref="D582:D645" si="9">B582+C582</f>
        <v>43866.006944444445</v>
      </c>
      <c r="E582">
        <v>0</v>
      </c>
      <c r="F582">
        <v>0</v>
      </c>
      <c r="G582">
        <v>0</v>
      </c>
      <c r="H582">
        <v>0</v>
      </c>
      <c r="I582">
        <v>0.26019999999999999</v>
      </c>
      <c r="J582">
        <v>0.23960000000000001</v>
      </c>
      <c r="K582">
        <v>67.209999999999994</v>
      </c>
      <c r="L582">
        <v>17.89</v>
      </c>
      <c r="M582">
        <v>0.88200000000000001</v>
      </c>
      <c r="N582">
        <v>0.53800000000000003</v>
      </c>
      <c r="O582">
        <v>0</v>
      </c>
      <c r="P582">
        <v>-4.1120000000000001</v>
      </c>
      <c r="Q582">
        <v>-4.4530000000000003</v>
      </c>
      <c r="R582">
        <v>-4.282</v>
      </c>
      <c r="S582">
        <v>47.57</v>
      </c>
      <c r="T582">
        <v>46</v>
      </c>
      <c r="U582">
        <v>46.99</v>
      </c>
      <c r="V582">
        <v>855.8</v>
      </c>
      <c r="W582">
        <v>0</v>
      </c>
      <c r="X582">
        <v>1029</v>
      </c>
      <c r="Y582">
        <v>12.72</v>
      </c>
      <c r="Z582">
        <v>12.64</v>
      </c>
      <c r="AA582">
        <v>12.67</v>
      </c>
      <c r="AB582">
        <v>-4.75</v>
      </c>
      <c r="AC582">
        <v>2616</v>
      </c>
      <c r="AD582">
        <v>0</v>
      </c>
      <c r="AE582">
        <v>0</v>
      </c>
      <c r="AF582">
        <v>0</v>
      </c>
      <c r="AG582">
        <v>0</v>
      </c>
      <c r="AH582">
        <v>-188.5</v>
      </c>
      <c r="AI582">
        <v>-188.7</v>
      </c>
      <c r="AJ582">
        <v>-188.6</v>
      </c>
      <c r="AK582">
        <v>-178.5</v>
      </c>
      <c r="AL582">
        <v>-178.7</v>
      </c>
      <c r="AM582">
        <v>-178.6</v>
      </c>
    </row>
    <row r="583" spans="1:39" x14ac:dyDescent="0.25">
      <c r="A583" s="4">
        <f>D583-UNR_Feb2020!C583</f>
        <v>0</v>
      </c>
      <c r="B583" s="1">
        <v>43866</v>
      </c>
      <c r="C583" s="2">
        <v>1.3888888888888888E-2</v>
      </c>
      <c r="D583" s="3">
        <f t="shared" si="9"/>
        <v>43866.013888888891</v>
      </c>
      <c r="E583">
        <v>0</v>
      </c>
      <c r="F583">
        <v>0</v>
      </c>
      <c r="G583">
        <v>0</v>
      </c>
      <c r="H583">
        <v>0</v>
      </c>
      <c r="I583">
        <v>0.55430000000000001</v>
      </c>
      <c r="J583">
        <v>0.54849999999999999</v>
      </c>
      <c r="K583">
        <v>29.05</v>
      </c>
      <c r="L583">
        <v>6.7809999999999997</v>
      </c>
      <c r="M583">
        <v>1.1759999999999999</v>
      </c>
      <c r="N583">
        <v>0.94299999999999995</v>
      </c>
      <c r="O583">
        <v>0</v>
      </c>
      <c r="P583">
        <v>-4.282</v>
      </c>
      <c r="Q583">
        <v>-4.5549999999999997</v>
      </c>
      <c r="R583">
        <v>-4.3730000000000002</v>
      </c>
      <c r="S583">
        <v>47.97</v>
      </c>
      <c r="T583">
        <v>47.29</v>
      </c>
      <c r="U583">
        <v>47.59</v>
      </c>
      <c r="V583">
        <v>855.9</v>
      </c>
      <c r="W583">
        <v>0</v>
      </c>
      <c r="X583">
        <v>1029</v>
      </c>
      <c r="Y583">
        <v>12.71</v>
      </c>
      <c r="Z583">
        <v>12.6</v>
      </c>
      <c r="AA583">
        <v>12.66</v>
      </c>
      <c r="AB583">
        <v>-4.8070000000000004</v>
      </c>
      <c r="AC583">
        <v>2616</v>
      </c>
      <c r="AD583">
        <v>0</v>
      </c>
      <c r="AE583">
        <v>0</v>
      </c>
      <c r="AF583">
        <v>0</v>
      </c>
      <c r="AG583">
        <v>0</v>
      </c>
      <c r="AH583">
        <v>-188.3</v>
      </c>
      <c r="AI583">
        <v>-188.7</v>
      </c>
      <c r="AJ583">
        <v>-188.5</v>
      </c>
      <c r="AK583">
        <v>-178.5</v>
      </c>
      <c r="AL583">
        <v>-178.7</v>
      </c>
      <c r="AM583">
        <v>-178.6</v>
      </c>
    </row>
    <row r="584" spans="1:39" x14ac:dyDescent="0.25">
      <c r="A584" s="4">
        <f>D584-UNR_Feb2020!C584</f>
        <v>0</v>
      </c>
      <c r="B584" s="1">
        <v>43866</v>
      </c>
      <c r="C584" s="2">
        <v>2.0833333333333332E-2</v>
      </c>
      <c r="D584" s="3">
        <f t="shared" si="9"/>
        <v>43866.020833333336</v>
      </c>
      <c r="E584">
        <v>0</v>
      </c>
      <c r="F584">
        <v>0</v>
      </c>
      <c r="G584">
        <v>0</v>
      </c>
      <c r="H584">
        <v>0</v>
      </c>
      <c r="I584">
        <v>4.2020000000000002E-2</v>
      </c>
      <c r="J584">
        <v>4.2020000000000002E-2</v>
      </c>
      <c r="K584">
        <v>36.67</v>
      </c>
      <c r="L584">
        <v>0.246</v>
      </c>
      <c r="M584">
        <v>0.58789999999999998</v>
      </c>
      <c r="N584">
        <v>0.27900000000000003</v>
      </c>
      <c r="O584">
        <v>0</v>
      </c>
      <c r="P584">
        <v>-4.5209999999999999</v>
      </c>
      <c r="Q584">
        <v>-4.8949999999999996</v>
      </c>
      <c r="R584">
        <v>-4.7450000000000001</v>
      </c>
      <c r="S584">
        <v>49.4</v>
      </c>
      <c r="T584">
        <v>47.91</v>
      </c>
      <c r="U584">
        <v>48.8</v>
      </c>
      <c r="V584">
        <v>855.9</v>
      </c>
      <c r="W584">
        <v>0</v>
      </c>
      <c r="X584">
        <v>1029</v>
      </c>
      <c r="Y584">
        <v>12.72</v>
      </c>
      <c r="Z584">
        <v>12.63</v>
      </c>
      <c r="AA584">
        <v>12.67</v>
      </c>
      <c r="AB584">
        <v>-4.883</v>
      </c>
      <c r="AC584">
        <v>2616</v>
      </c>
      <c r="AD584">
        <v>0</v>
      </c>
      <c r="AE584">
        <v>0</v>
      </c>
      <c r="AF584">
        <v>0</v>
      </c>
      <c r="AG584">
        <v>0</v>
      </c>
      <c r="AH584">
        <v>-188.2</v>
      </c>
      <c r="AI584">
        <v>-188.4</v>
      </c>
      <c r="AJ584">
        <v>-188.3</v>
      </c>
      <c r="AK584">
        <v>-178.5</v>
      </c>
      <c r="AL584">
        <v>-178.7</v>
      </c>
      <c r="AM584">
        <v>-178.6</v>
      </c>
    </row>
    <row r="585" spans="1:39" x14ac:dyDescent="0.25">
      <c r="A585" s="4">
        <f>D585-UNR_Feb2020!C585</f>
        <v>0</v>
      </c>
      <c r="B585" s="1">
        <v>43866</v>
      </c>
      <c r="C585" s="2">
        <v>2.7777777777777776E-2</v>
      </c>
      <c r="D585" s="3">
        <f t="shared" si="9"/>
        <v>43866.027777777781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-4.5890000000000004</v>
      </c>
      <c r="Q585">
        <v>-4.9290000000000003</v>
      </c>
      <c r="R585">
        <v>-4.7549999999999999</v>
      </c>
      <c r="S585">
        <v>49.47</v>
      </c>
      <c r="T585">
        <v>48.62</v>
      </c>
      <c r="U585">
        <v>49.11</v>
      </c>
      <c r="V585">
        <v>855.9</v>
      </c>
      <c r="W585">
        <v>0</v>
      </c>
      <c r="X585">
        <v>1029</v>
      </c>
      <c r="Y585">
        <v>12.71</v>
      </c>
      <c r="Z585">
        <v>12.64</v>
      </c>
      <c r="AA585">
        <v>12.67</v>
      </c>
      <c r="AB585">
        <v>-4.97</v>
      </c>
      <c r="AC585">
        <v>2616</v>
      </c>
      <c r="AD585">
        <v>0</v>
      </c>
      <c r="AE585">
        <v>0</v>
      </c>
      <c r="AF585">
        <v>0</v>
      </c>
      <c r="AG585">
        <v>0</v>
      </c>
      <c r="AH585">
        <v>-188.2</v>
      </c>
      <c r="AI585">
        <v>-188.5</v>
      </c>
      <c r="AJ585">
        <v>-188.3</v>
      </c>
      <c r="AK585">
        <v>-178.4</v>
      </c>
      <c r="AL585">
        <v>-178.7</v>
      </c>
      <c r="AM585">
        <v>-178.6</v>
      </c>
    </row>
    <row r="586" spans="1:39" x14ac:dyDescent="0.25">
      <c r="A586" s="4">
        <f>D586-UNR_Feb2020!C586</f>
        <v>0</v>
      </c>
      <c r="B586" s="1">
        <v>43866</v>
      </c>
      <c r="C586" s="2">
        <v>3.4722222222222224E-2</v>
      </c>
      <c r="D586" s="3">
        <f t="shared" si="9"/>
        <v>43866.034722222219</v>
      </c>
      <c r="E586">
        <v>0</v>
      </c>
      <c r="F586">
        <v>0</v>
      </c>
      <c r="G586">
        <v>0</v>
      </c>
      <c r="H586">
        <v>0</v>
      </c>
      <c r="I586">
        <v>0.86990000000000001</v>
      </c>
      <c r="J586">
        <v>0.67910000000000004</v>
      </c>
      <c r="K586">
        <v>292.89999999999998</v>
      </c>
      <c r="L586">
        <v>36.11</v>
      </c>
      <c r="M586">
        <v>1.7150000000000001</v>
      </c>
      <c r="N586">
        <v>0.95199999999999996</v>
      </c>
      <c r="O586">
        <v>0</v>
      </c>
      <c r="P586">
        <v>-4.3159999999999998</v>
      </c>
      <c r="Q586">
        <v>-5.0650000000000004</v>
      </c>
      <c r="R586">
        <v>-4.5430000000000001</v>
      </c>
      <c r="S586">
        <v>50.19</v>
      </c>
      <c r="T586">
        <v>47.67</v>
      </c>
      <c r="U586">
        <v>48.63</v>
      </c>
      <c r="V586">
        <v>855.7</v>
      </c>
      <c r="W586">
        <v>0</v>
      </c>
      <c r="X586">
        <v>1029</v>
      </c>
      <c r="Y586">
        <v>12.71</v>
      </c>
      <c r="Z586">
        <v>12.63</v>
      </c>
      <c r="AA586">
        <v>12.67</v>
      </c>
      <c r="AB586">
        <v>-5.0460000000000003</v>
      </c>
      <c r="AC586">
        <v>2616</v>
      </c>
      <c r="AD586">
        <v>0</v>
      </c>
      <c r="AE586">
        <v>0</v>
      </c>
      <c r="AF586">
        <v>0</v>
      </c>
      <c r="AG586">
        <v>0</v>
      </c>
      <c r="AH586">
        <v>-188.4</v>
      </c>
      <c r="AI586">
        <v>-188.6</v>
      </c>
      <c r="AJ586">
        <v>-188.5</v>
      </c>
      <c r="AK586">
        <v>-178.6</v>
      </c>
      <c r="AL586">
        <v>-178.8</v>
      </c>
      <c r="AM586">
        <v>-178.7</v>
      </c>
    </row>
    <row r="587" spans="1:39" x14ac:dyDescent="0.25">
      <c r="A587" s="4">
        <f>D587-UNR_Feb2020!C587</f>
        <v>0</v>
      </c>
      <c r="B587" s="1">
        <v>43866</v>
      </c>
      <c r="C587" s="2">
        <v>4.1666666666666664E-2</v>
      </c>
      <c r="D587" s="3">
        <f t="shared" si="9"/>
        <v>43866.041666666664</v>
      </c>
      <c r="E587">
        <v>0</v>
      </c>
      <c r="F587">
        <v>0</v>
      </c>
      <c r="G587">
        <v>0</v>
      </c>
      <c r="H587">
        <v>0</v>
      </c>
      <c r="I587">
        <v>1.2470000000000001</v>
      </c>
      <c r="J587">
        <v>1.181</v>
      </c>
      <c r="K587">
        <v>335</v>
      </c>
      <c r="L587">
        <v>18.61</v>
      </c>
      <c r="M587">
        <v>1.911</v>
      </c>
      <c r="N587">
        <v>0.85799999999999998</v>
      </c>
      <c r="O587">
        <v>0.14710000000000001</v>
      </c>
      <c r="P587">
        <v>-4.7240000000000002</v>
      </c>
      <c r="Q587">
        <v>-5.133</v>
      </c>
      <c r="R587">
        <v>-4.9340000000000002</v>
      </c>
      <c r="S587">
        <v>51.75</v>
      </c>
      <c r="T587">
        <v>49.98</v>
      </c>
      <c r="U587">
        <v>50.77</v>
      </c>
      <c r="V587">
        <v>855.5</v>
      </c>
      <c r="W587">
        <v>0</v>
      </c>
      <c r="X587">
        <v>1029</v>
      </c>
      <c r="Y587">
        <v>12.69</v>
      </c>
      <c r="Z587">
        <v>12.62</v>
      </c>
      <c r="AA587">
        <v>12.65</v>
      </c>
      <c r="AB587">
        <v>-5.0990000000000002</v>
      </c>
      <c r="AC587">
        <v>2616</v>
      </c>
      <c r="AD587">
        <v>0</v>
      </c>
      <c r="AE587">
        <v>0</v>
      </c>
      <c r="AF587">
        <v>0</v>
      </c>
      <c r="AG587">
        <v>0</v>
      </c>
      <c r="AH587">
        <v>-188.4</v>
      </c>
      <c r="AI587">
        <v>-188.7</v>
      </c>
      <c r="AJ587">
        <v>-188.6</v>
      </c>
      <c r="AK587">
        <v>-178.7</v>
      </c>
      <c r="AL587">
        <v>-178.8</v>
      </c>
      <c r="AM587">
        <v>-178.7</v>
      </c>
    </row>
    <row r="588" spans="1:39" x14ac:dyDescent="0.25">
      <c r="A588" s="4">
        <f>D588-UNR_Feb2020!C588</f>
        <v>0</v>
      </c>
      <c r="B588" s="1">
        <v>43866</v>
      </c>
      <c r="C588" s="2">
        <v>4.8611111111111112E-2</v>
      </c>
      <c r="D588" s="3">
        <f t="shared" si="9"/>
        <v>43866.048611111109</v>
      </c>
      <c r="E588">
        <v>0</v>
      </c>
      <c r="F588">
        <v>0</v>
      </c>
      <c r="G588">
        <v>0</v>
      </c>
      <c r="H588">
        <v>0</v>
      </c>
      <c r="I588">
        <v>0.75419999999999998</v>
      </c>
      <c r="J588">
        <v>0.49759999999999999</v>
      </c>
      <c r="K588">
        <v>25.62</v>
      </c>
      <c r="L588">
        <v>46.67</v>
      </c>
      <c r="M588">
        <v>1.764</v>
      </c>
      <c r="N588">
        <v>0.82399999999999995</v>
      </c>
      <c r="O588">
        <v>0</v>
      </c>
      <c r="P588">
        <v>-4.1790000000000003</v>
      </c>
      <c r="Q588">
        <v>-4.7240000000000002</v>
      </c>
      <c r="R588">
        <v>-4.4829999999999997</v>
      </c>
      <c r="S588">
        <v>49.98</v>
      </c>
      <c r="T588">
        <v>47.77</v>
      </c>
      <c r="U588">
        <v>48.91</v>
      </c>
      <c r="V588">
        <v>855.7</v>
      </c>
      <c r="W588">
        <v>0</v>
      </c>
      <c r="X588">
        <v>1029</v>
      </c>
      <c r="Y588">
        <v>12.69</v>
      </c>
      <c r="Z588">
        <v>12.62</v>
      </c>
      <c r="AA588">
        <v>12.65</v>
      </c>
      <c r="AB588">
        <v>-5.1440000000000001</v>
      </c>
      <c r="AC588">
        <v>2616</v>
      </c>
      <c r="AD588">
        <v>0</v>
      </c>
      <c r="AE588">
        <v>0</v>
      </c>
      <c r="AF588">
        <v>0</v>
      </c>
      <c r="AG588">
        <v>0</v>
      </c>
      <c r="AH588">
        <v>-188.4</v>
      </c>
      <c r="AI588">
        <v>-188.6</v>
      </c>
      <c r="AJ588">
        <v>-188.5</v>
      </c>
      <c r="AK588">
        <v>-178.7</v>
      </c>
      <c r="AL588">
        <v>-178.9</v>
      </c>
      <c r="AM588">
        <v>-178.8</v>
      </c>
    </row>
    <row r="589" spans="1:39" x14ac:dyDescent="0.25">
      <c r="A589" s="4">
        <f>D589-UNR_Feb2020!C589</f>
        <v>0</v>
      </c>
      <c r="B589" s="1">
        <v>43866</v>
      </c>
      <c r="C589" s="2">
        <v>5.5555555555555552E-2</v>
      </c>
      <c r="D589" s="3">
        <f t="shared" si="9"/>
        <v>43866.055555555555</v>
      </c>
      <c r="E589">
        <v>0</v>
      </c>
      <c r="F589">
        <v>0</v>
      </c>
      <c r="G589">
        <v>0</v>
      </c>
      <c r="H589">
        <v>0</v>
      </c>
      <c r="I589">
        <v>0.9365</v>
      </c>
      <c r="J589">
        <v>0.90029999999999999</v>
      </c>
      <c r="K589">
        <v>86.1</v>
      </c>
      <c r="L589">
        <v>15.76</v>
      </c>
      <c r="M589">
        <v>1.47</v>
      </c>
      <c r="N589">
        <v>0.52200000000000002</v>
      </c>
      <c r="O589">
        <v>0</v>
      </c>
      <c r="P589">
        <v>-4.1449999999999996</v>
      </c>
      <c r="Q589">
        <v>-4.5190000000000001</v>
      </c>
      <c r="R589">
        <v>-4.3609999999999998</v>
      </c>
      <c r="S589">
        <v>48.63</v>
      </c>
      <c r="T589">
        <v>47.84</v>
      </c>
      <c r="U589">
        <v>48.33</v>
      </c>
      <c r="V589">
        <v>855.8</v>
      </c>
      <c r="W589">
        <v>0</v>
      </c>
      <c r="X589">
        <v>1029</v>
      </c>
      <c r="Y589">
        <v>12.71</v>
      </c>
      <c r="Z589">
        <v>12.63</v>
      </c>
      <c r="AA589">
        <v>12.66</v>
      </c>
      <c r="AB589">
        <v>-5.173</v>
      </c>
      <c r="AC589">
        <v>2616</v>
      </c>
      <c r="AD589">
        <v>0</v>
      </c>
      <c r="AE589">
        <v>0</v>
      </c>
      <c r="AF589">
        <v>0</v>
      </c>
      <c r="AG589">
        <v>0</v>
      </c>
      <c r="AH589">
        <v>-188.3</v>
      </c>
      <c r="AI589">
        <v>-188.6</v>
      </c>
      <c r="AJ589">
        <v>-188.4</v>
      </c>
      <c r="AK589">
        <v>-178.6</v>
      </c>
      <c r="AL589">
        <v>-178.8</v>
      </c>
      <c r="AM589">
        <v>-178.7</v>
      </c>
    </row>
    <row r="590" spans="1:39" x14ac:dyDescent="0.25">
      <c r="A590" s="4">
        <f>D590-UNR_Feb2020!C590</f>
        <v>0</v>
      </c>
      <c r="B590" s="1">
        <v>43866</v>
      </c>
      <c r="C590" s="2">
        <v>6.25E-2</v>
      </c>
      <c r="D590" s="3">
        <f t="shared" si="9"/>
        <v>43866.0625</v>
      </c>
      <c r="E590">
        <v>0</v>
      </c>
      <c r="F590">
        <v>0</v>
      </c>
      <c r="G590">
        <v>0</v>
      </c>
      <c r="H590">
        <v>0</v>
      </c>
      <c r="I590">
        <v>0.75860000000000005</v>
      </c>
      <c r="J590">
        <v>0.59009999999999996</v>
      </c>
      <c r="K590">
        <v>216.5</v>
      </c>
      <c r="L590">
        <v>36.22</v>
      </c>
      <c r="M590">
        <v>1.274</v>
      </c>
      <c r="N590">
        <v>0.78700000000000003</v>
      </c>
      <c r="O590">
        <v>0</v>
      </c>
      <c r="P590">
        <v>-4.2110000000000003</v>
      </c>
      <c r="Q590">
        <v>-5.0629999999999997</v>
      </c>
      <c r="R590">
        <v>-4.6710000000000003</v>
      </c>
      <c r="S590">
        <v>52.03</v>
      </c>
      <c r="T590">
        <v>48.25</v>
      </c>
      <c r="U590">
        <v>49.99</v>
      </c>
      <c r="V590">
        <v>855.7</v>
      </c>
      <c r="W590">
        <v>0</v>
      </c>
      <c r="X590">
        <v>1029</v>
      </c>
      <c r="Y590">
        <v>12.7</v>
      </c>
      <c r="Z590">
        <v>12.62</v>
      </c>
      <c r="AA590">
        <v>12.66</v>
      </c>
      <c r="AB590">
        <v>-5.14</v>
      </c>
      <c r="AC590">
        <v>2616</v>
      </c>
      <c r="AD590">
        <v>0</v>
      </c>
      <c r="AE590">
        <v>0</v>
      </c>
      <c r="AF590">
        <v>0</v>
      </c>
      <c r="AG590">
        <v>0</v>
      </c>
      <c r="AH590">
        <v>-188.4</v>
      </c>
      <c r="AI590">
        <v>-188.8</v>
      </c>
      <c r="AJ590">
        <v>-188.5</v>
      </c>
      <c r="AK590">
        <v>-178.7</v>
      </c>
      <c r="AL590">
        <v>-178.9</v>
      </c>
      <c r="AM590">
        <v>-178.8</v>
      </c>
    </row>
    <row r="591" spans="1:39" x14ac:dyDescent="0.25">
      <c r="A591" s="4">
        <f>D591-UNR_Feb2020!C591</f>
        <v>0</v>
      </c>
      <c r="B591" s="1">
        <v>43866</v>
      </c>
      <c r="C591" s="2">
        <v>6.9444444444444434E-2</v>
      </c>
      <c r="D591" s="3">
        <f t="shared" si="9"/>
        <v>43866.069444444445</v>
      </c>
      <c r="E591">
        <v>0</v>
      </c>
      <c r="F591">
        <v>0</v>
      </c>
      <c r="G591">
        <v>0</v>
      </c>
      <c r="H591">
        <v>0</v>
      </c>
      <c r="I591">
        <v>0.28070000000000001</v>
      </c>
      <c r="J591">
        <v>0.20030000000000001</v>
      </c>
      <c r="K591">
        <v>308.7</v>
      </c>
      <c r="L591">
        <v>30.2</v>
      </c>
      <c r="M591">
        <v>1.2250000000000001</v>
      </c>
      <c r="N591">
        <v>0.78200000000000003</v>
      </c>
      <c r="O591">
        <v>0</v>
      </c>
      <c r="P591">
        <v>-4.8579999999999997</v>
      </c>
      <c r="Q591">
        <v>-5.2679999999999998</v>
      </c>
      <c r="R591">
        <v>-5.0620000000000003</v>
      </c>
      <c r="S591">
        <v>53.19</v>
      </c>
      <c r="T591">
        <v>51.89</v>
      </c>
      <c r="U591">
        <v>52.53</v>
      </c>
      <c r="V591">
        <v>855.6</v>
      </c>
      <c r="W591">
        <v>0</v>
      </c>
      <c r="X591">
        <v>1029</v>
      </c>
      <c r="Y591">
        <v>12.7</v>
      </c>
      <c r="Z591">
        <v>12.62</v>
      </c>
      <c r="AA591">
        <v>12.67</v>
      </c>
      <c r="AB591">
        <v>-5.0599999999999996</v>
      </c>
      <c r="AC591">
        <v>2616</v>
      </c>
      <c r="AD591">
        <v>0</v>
      </c>
      <c r="AE591">
        <v>0</v>
      </c>
      <c r="AF591">
        <v>0</v>
      </c>
      <c r="AG591">
        <v>0</v>
      </c>
      <c r="AH591">
        <v>-188.6</v>
      </c>
      <c r="AI591">
        <v>-188.8</v>
      </c>
      <c r="AJ591">
        <v>-188.7</v>
      </c>
      <c r="AK591">
        <v>-178.8</v>
      </c>
      <c r="AL591">
        <v>-178.9</v>
      </c>
      <c r="AM591">
        <v>-178.9</v>
      </c>
    </row>
    <row r="592" spans="1:39" x14ac:dyDescent="0.25">
      <c r="A592" s="4">
        <f>D592-UNR_Feb2020!C592</f>
        <v>0</v>
      </c>
      <c r="B592" s="1">
        <v>43866</v>
      </c>
      <c r="C592" s="2">
        <v>7.6388888888888895E-2</v>
      </c>
      <c r="D592" s="3">
        <f t="shared" si="9"/>
        <v>43866.076388888891</v>
      </c>
      <c r="E592">
        <v>0</v>
      </c>
      <c r="F592">
        <v>0</v>
      </c>
      <c r="G592">
        <v>0</v>
      </c>
      <c r="H592">
        <v>0</v>
      </c>
      <c r="I592">
        <v>0.37690000000000001</v>
      </c>
      <c r="J592">
        <v>0.2213</v>
      </c>
      <c r="K592">
        <v>93.7</v>
      </c>
      <c r="L592">
        <v>43.87</v>
      </c>
      <c r="M592">
        <v>1.421</v>
      </c>
      <c r="N592">
        <v>0.78700000000000003</v>
      </c>
      <c r="O592">
        <v>0</v>
      </c>
      <c r="P592">
        <v>-4.5199999999999996</v>
      </c>
      <c r="Q592">
        <v>-4.9950000000000001</v>
      </c>
      <c r="R592">
        <v>-4.7210000000000001</v>
      </c>
      <c r="S592">
        <v>51.93</v>
      </c>
      <c r="T592">
        <v>50.22</v>
      </c>
      <c r="U592">
        <v>50.69</v>
      </c>
      <c r="V592">
        <v>855.6</v>
      </c>
      <c r="W592">
        <v>0</v>
      </c>
      <c r="X592">
        <v>1029</v>
      </c>
      <c r="Y592">
        <v>12.71</v>
      </c>
      <c r="Z592">
        <v>12.64</v>
      </c>
      <c r="AA592">
        <v>12.67</v>
      </c>
      <c r="AB592">
        <v>-4.984</v>
      </c>
      <c r="AC592">
        <v>2616</v>
      </c>
      <c r="AD592">
        <v>0</v>
      </c>
      <c r="AE592">
        <v>0</v>
      </c>
      <c r="AF592">
        <v>0</v>
      </c>
      <c r="AG592">
        <v>0</v>
      </c>
      <c r="AH592">
        <v>-188.6</v>
      </c>
      <c r="AI592">
        <v>-188.8</v>
      </c>
      <c r="AJ592">
        <v>-188.6</v>
      </c>
      <c r="AK592">
        <v>-178.8</v>
      </c>
      <c r="AL592">
        <v>-178.9</v>
      </c>
      <c r="AM592">
        <v>-178.9</v>
      </c>
    </row>
    <row r="593" spans="1:39" x14ac:dyDescent="0.25">
      <c r="A593" s="4">
        <f>D593-UNR_Feb2020!C593</f>
        <v>0</v>
      </c>
      <c r="B593" s="1">
        <v>43866</v>
      </c>
      <c r="C593" s="2">
        <v>8.3333333333333329E-2</v>
      </c>
      <c r="D593" s="3">
        <f t="shared" si="9"/>
        <v>43866.083333333336</v>
      </c>
      <c r="E593">
        <v>0</v>
      </c>
      <c r="F593">
        <v>0</v>
      </c>
      <c r="G593">
        <v>0</v>
      </c>
      <c r="H593">
        <v>0</v>
      </c>
      <c r="I593">
        <v>0.83330000000000004</v>
      </c>
      <c r="J593">
        <v>0.69650000000000001</v>
      </c>
      <c r="K593">
        <v>87.5</v>
      </c>
      <c r="L593">
        <v>32.840000000000003</v>
      </c>
      <c r="M593">
        <v>1.421</v>
      </c>
      <c r="N593">
        <v>0.71</v>
      </c>
      <c r="O593">
        <v>9.7900000000000001E-2</v>
      </c>
      <c r="P593">
        <v>-4.3499999999999996</v>
      </c>
      <c r="Q593">
        <v>-4.7930000000000001</v>
      </c>
      <c r="R593">
        <v>-4.6059999999999999</v>
      </c>
      <c r="S593">
        <v>50.94</v>
      </c>
      <c r="T593">
        <v>49.85</v>
      </c>
      <c r="U593">
        <v>50.43</v>
      </c>
      <c r="V593">
        <v>855.6</v>
      </c>
      <c r="W593">
        <v>0</v>
      </c>
      <c r="X593">
        <v>1029</v>
      </c>
      <c r="Y593">
        <v>12.72</v>
      </c>
      <c r="Z593">
        <v>12.65</v>
      </c>
      <c r="AA593">
        <v>12.68</v>
      </c>
      <c r="AB593">
        <v>-4.8780000000000001</v>
      </c>
      <c r="AC593">
        <v>2616</v>
      </c>
      <c r="AD593">
        <v>0</v>
      </c>
      <c r="AE593">
        <v>0</v>
      </c>
      <c r="AF593">
        <v>0</v>
      </c>
      <c r="AG593">
        <v>0</v>
      </c>
      <c r="AH593">
        <v>-188.6</v>
      </c>
      <c r="AI593">
        <v>-188.7</v>
      </c>
      <c r="AJ593">
        <v>-188.6</v>
      </c>
      <c r="AK593">
        <v>-178.7</v>
      </c>
      <c r="AL593">
        <v>-178.9</v>
      </c>
      <c r="AM593">
        <v>-178.8</v>
      </c>
    </row>
    <row r="594" spans="1:39" x14ac:dyDescent="0.25">
      <c r="A594" s="4">
        <f>D594-UNR_Feb2020!C594</f>
        <v>0</v>
      </c>
      <c r="B594" s="1">
        <v>43866</v>
      </c>
      <c r="C594" s="2">
        <v>9.0277777777777776E-2</v>
      </c>
      <c r="D594" s="3">
        <f t="shared" si="9"/>
        <v>43866.090277777781</v>
      </c>
      <c r="E594">
        <v>0</v>
      </c>
      <c r="F594">
        <v>0</v>
      </c>
      <c r="G594">
        <v>0</v>
      </c>
      <c r="H594">
        <v>0</v>
      </c>
      <c r="I594">
        <v>0.44529999999999997</v>
      </c>
      <c r="J594">
        <v>0.1346</v>
      </c>
      <c r="K594">
        <v>63.84</v>
      </c>
      <c r="L594">
        <v>58.22</v>
      </c>
      <c r="M594">
        <v>1.0289999999999999</v>
      </c>
      <c r="N594">
        <v>0.754</v>
      </c>
      <c r="O594">
        <v>0</v>
      </c>
      <c r="P594">
        <v>-4.4530000000000003</v>
      </c>
      <c r="Q594">
        <v>-4.7930000000000001</v>
      </c>
      <c r="R594">
        <v>-4.6429999999999998</v>
      </c>
      <c r="S594">
        <v>51.75</v>
      </c>
      <c r="T594">
        <v>50.22</v>
      </c>
      <c r="U594">
        <v>50.63</v>
      </c>
      <c r="V594">
        <v>855.7</v>
      </c>
      <c r="W594">
        <v>0</v>
      </c>
      <c r="X594">
        <v>1029</v>
      </c>
      <c r="Y594">
        <v>12.71</v>
      </c>
      <c r="Z594">
        <v>12.63</v>
      </c>
      <c r="AA594">
        <v>12.67</v>
      </c>
      <c r="AB594">
        <v>-4.6970000000000001</v>
      </c>
      <c r="AC594">
        <v>2616</v>
      </c>
      <c r="AD594">
        <v>0</v>
      </c>
      <c r="AE594">
        <v>0</v>
      </c>
      <c r="AF594">
        <v>0</v>
      </c>
      <c r="AG594">
        <v>0</v>
      </c>
      <c r="AH594">
        <v>-188.4</v>
      </c>
      <c r="AI594">
        <v>-188.6</v>
      </c>
      <c r="AJ594">
        <v>-188.5</v>
      </c>
      <c r="AK594">
        <v>-178.7</v>
      </c>
      <c r="AL594">
        <v>-178.8</v>
      </c>
      <c r="AM594">
        <v>-178.7</v>
      </c>
    </row>
    <row r="595" spans="1:39" x14ac:dyDescent="0.25">
      <c r="A595" s="4">
        <f>D595-UNR_Feb2020!C595</f>
        <v>0</v>
      </c>
      <c r="B595" s="1">
        <v>43866</v>
      </c>
      <c r="C595" s="2">
        <v>9.7222222222222224E-2</v>
      </c>
      <c r="D595" s="3">
        <f t="shared" si="9"/>
        <v>43866.097222222219</v>
      </c>
      <c r="E595">
        <v>0</v>
      </c>
      <c r="F595">
        <v>0</v>
      </c>
      <c r="G595">
        <v>0</v>
      </c>
      <c r="H595">
        <v>0</v>
      </c>
      <c r="I595">
        <v>5.2749999999999998E-2</v>
      </c>
      <c r="J595">
        <v>4.6489999999999997E-2</v>
      </c>
      <c r="K595">
        <v>223.2</v>
      </c>
      <c r="L595">
        <v>12.11</v>
      </c>
      <c r="M595">
        <v>0.53910000000000002</v>
      </c>
      <c r="N595">
        <v>0.27300000000000002</v>
      </c>
      <c r="O595">
        <v>0</v>
      </c>
      <c r="P595">
        <v>-4.4530000000000003</v>
      </c>
      <c r="Q595">
        <v>-4.7249999999999996</v>
      </c>
      <c r="R595">
        <v>-4.59</v>
      </c>
      <c r="S595">
        <v>52.09</v>
      </c>
      <c r="T595">
        <v>49.98</v>
      </c>
      <c r="U595">
        <v>51.12</v>
      </c>
      <c r="V595">
        <v>855.8</v>
      </c>
      <c r="W595">
        <v>0</v>
      </c>
      <c r="X595">
        <v>1029</v>
      </c>
      <c r="Y595">
        <v>12.71</v>
      </c>
      <c r="Z595">
        <v>12.63</v>
      </c>
      <c r="AA595">
        <v>12.67</v>
      </c>
      <c r="AB595">
        <v>-4.4580000000000002</v>
      </c>
      <c r="AC595">
        <v>2616</v>
      </c>
      <c r="AD595">
        <v>0</v>
      </c>
      <c r="AE595">
        <v>0</v>
      </c>
      <c r="AF595">
        <v>0</v>
      </c>
      <c r="AG595">
        <v>0</v>
      </c>
      <c r="AH595">
        <v>-188.3</v>
      </c>
      <c r="AI595">
        <v>-188.5</v>
      </c>
      <c r="AJ595">
        <v>-188.4</v>
      </c>
      <c r="AK595">
        <v>-178.7</v>
      </c>
      <c r="AL595">
        <v>-178.8</v>
      </c>
      <c r="AM595">
        <v>-178.7</v>
      </c>
    </row>
    <row r="596" spans="1:39" x14ac:dyDescent="0.25">
      <c r="A596" s="4">
        <f>D596-UNR_Feb2020!C596</f>
        <v>0</v>
      </c>
      <c r="B596" s="1">
        <v>43866</v>
      </c>
      <c r="C596" s="2">
        <v>0.10416666666666667</v>
      </c>
      <c r="D596" s="3">
        <f t="shared" si="9"/>
        <v>43866.104166666664</v>
      </c>
      <c r="E596">
        <v>0</v>
      </c>
      <c r="F596">
        <v>0</v>
      </c>
      <c r="G596">
        <v>0</v>
      </c>
      <c r="H596">
        <v>0</v>
      </c>
      <c r="I596">
        <v>0.91110000000000002</v>
      </c>
      <c r="J596">
        <v>0.61470000000000002</v>
      </c>
      <c r="K596">
        <v>55.06</v>
      </c>
      <c r="L596">
        <v>41.33</v>
      </c>
      <c r="M596">
        <v>1.764</v>
      </c>
      <c r="N596">
        <v>1.4059999999999999</v>
      </c>
      <c r="O596">
        <v>0</v>
      </c>
      <c r="P596">
        <v>-4.3499999999999996</v>
      </c>
      <c r="Q596">
        <v>-4.827</v>
      </c>
      <c r="R596">
        <v>-4.5609999999999999</v>
      </c>
      <c r="S596">
        <v>52.43</v>
      </c>
      <c r="T596">
        <v>50.09</v>
      </c>
      <c r="U596">
        <v>51.03</v>
      </c>
      <c r="V596">
        <v>855.8</v>
      </c>
      <c r="W596">
        <v>0</v>
      </c>
      <c r="X596">
        <v>1029</v>
      </c>
      <c r="Y596">
        <v>12.71</v>
      </c>
      <c r="Z596">
        <v>12.64</v>
      </c>
      <c r="AA596">
        <v>12.68</v>
      </c>
      <c r="AB596">
        <v>-4.2279999999999998</v>
      </c>
      <c r="AC596">
        <v>2616</v>
      </c>
      <c r="AD596">
        <v>0</v>
      </c>
      <c r="AE596">
        <v>0</v>
      </c>
      <c r="AF596">
        <v>0</v>
      </c>
      <c r="AG596">
        <v>0</v>
      </c>
      <c r="AH596">
        <v>-188.2</v>
      </c>
      <c r="AI596">
        <v>-188.7</v>
      </c>
      <c r="AJ596">
        <v>-188.4</v>
      </c>
      <c r="AK596">
        <v>-178.6</v>
      </c>
      <c r="AL596">
        <v>-178.8</v>
      </c>
      <c r="AM596">
        <v>-178.7</v>
      </c>
    </row>
    <row r="597" spans="1:39" x14ac:dyDescent="0.25">
      <c r="A597" s="4">
        <f>D597-UNR_Feb2020!C597</f>
        <v>0</v>
      </c>
      <c r="B597" s="1">
        <v>43866</v>
      </c>
      <c r="C597" s="2">
        <v>0.1111111111111111</v>
      </c>
      <c r="D597" s="3">
        <f t="shared" si="9"/>
        <v>43866.111111111109</v>
      </c>
      <c r="E597">
        <v>0</v>
      </c>
      <c r="F597">
        <v>0</v>
      </c>
      <c r="G597">
        <v>0</v>
      </c>
      <c r="H597">
        <v>0</v>
      </c>
      <c r="I597">
        <v>1.3049999999999999</v>
      </c>
      <c r="J597">
        <v>1.2789999999999999</v>
      </c>
      <c r="K597">
        <v>41.2</v>
      </c>
      <c r="L597">
        <v>11.38</v>
      </c>
      <c r="M597">
        <v>2.1070000000000002</v>
      </c>
      <c r="N597">
        <v>1.1020000000000001</v>
      </c>
      <c r="O597">
        <v>0.63700000000000001</v>
      </c>
      <c r="P597">
        <v>-4.657</v>
      </c>
      <c r="Q597">
        <v>-4.8609999999999998</v>
      </c>
      <c r="R597">
        <v>-4.7809999999999997</v>
      </c>
      <c r="S597">
        <v>53.18</v>
      </c>
      <c r="T597">
        <v>51.21</v>
      </c>
      <c r="U597">
        <v>52.19</v>
      </c>
      <c r="V597">
        <v>855.8</v>
      </c>
      <c r="W597">
        <v>0</v>
      </c>
      <c r="X597">
        <v>1029</v>
      </c>
      <c r="Y597">
        <v>12.72</v>
      </c>
      <c r="Z597">
        <v>12.65</v>
      </c>
      <c r="AA597">
        <v>12.68</v>
      </c>
      <c r="AB597">
        <v>-3.9649999999999999</v>
      </c>
      <c r="AC597">
        <v>2616</v>
      </c>
      <c r="AD597">
        <v>0</v>
      </c>
      <c r="AE597">
        <v>0</v>
      </c>
      <c r="AF597">
        <v>0</v>
      </c>
      <c r="AG597">
        <v>0</v>
      </c>
      <c r="AH597">
        <v>-188.4</v>
      </c>
      <c r="AI597">
        <v>-188.7</v>
      </c>
      <c r="AJ597">
        <v>-188.5</v>
      </c>
      <c r="AK597">
        <v>-178.6</v>
      </c>
      <c r="AL597">
        <v>-178.7</v>
      </c>
      <c r="AM597">
        <v>-178.7</v>
      </c>
    </row>
    <row r="598" spans="1:39" x14ac:dyDescent="0.25">
      <c r="A598" s="4">
        <f>D598-UNR_Feb2020!C598</f>
        <v>0</v>
      </c>
      <c r="B598" s="1">
        <v>43866</v>
      </c>
      <c r="C598" s="2">
        <v>0.11805555555555557</v>
      </c>
      <c r="D598" s="3">
        <f t="shared" si="9"/>
        <v>43866.118055555555</v>
      </c>
      <c r="E598">
        <v>0</v>
      </c>
      <c r="F598">
        <v>0</v>
      </c>
      <c r="G598">
        <v>0</v>
      </c>
      <c r="H598">
        <v>0</v>
      </c>
      <c r="I598">
        <v>0.58830000000000005</v>
      </c>
      <c r="J598">
        <v>0.19400000000000001</v>
      </c>
      <c r="K598">
        <v>327.2</v>
      </c>
      <c r="L598">
        <v>59.92</v>
      </c>
      <c r="M598">
        <v>1.323</v>
      </c>
      <c r="N598">
        <v>0.83699999999999997</v>
      </c>
      <c r="O598">
        <v>0</v>
      </c>
      <c r="P598">
        <v>-4.2480000000000002</v>
      </c>
      <c r="Q598">
        <v>-4.6909999999999998</v>
      </c>
      <c r="R598">
        <v>-4.5090000000000003</v>
      </c>
      <c r="S598">
        <v>51.82</v>
      </c>
      <c r="T598">
        <v>50.9</v>
      </c>
      <c r="U598">
        <v>51.15</v>
      </c>
      <c r="V598">
        <v>855.9</v>
      </c>
      <c r="W598">
        <v>0</v>
      </c>
      <c r="X598">
        <v>1029</v>
      </c>
      <c r="Y598">
        <v>12.72</v>
      </c>
      <c r="Z598">
        <v>12.65</v>
      </c>
      <c r="AA598">
        <v>12.68</v>
      </c>
      <c r="AB598">
        <v>-3.7090000000000001</v>
      </c>
      <c r="AC598">
        <v>2616</v>
      </c>
      <c r="AD598">
        <v>0</v>
      </c>
      <c r="AE598">
        <v>0</v>
      </c>
      <c r="AF598">
        <v>0</v>
      </c>
      <c r="AG598">
        <v>0</v>
      </c>
      <c r="AH598">
        <v>-188.4</v>
      </c>
      <c r="AI598">
        <v>-188.7</v>
      </c>
      <c r="AJ598">
        <v>-188.6</v>
      </c>
      <c r="AK598">
        <v>-178.7</v>
      </c>
      <c r="AL598">
        <v>-178.8</v>
      </c>
      <c r="AM598">
        <v>-178.7</v>
      </c>
    </row>
    <row r="599" spans="1:39" x14ac:dyDescent="0.25">
      <c r="A599" s="4">
        <f>D599-UNR_Feb2020!C599</f>
        <v>0</v>
      </c>
      <c r="B599" s="1">
        <v>43866</v>
      </c>
      <c r="C599" s="2">
        <v>0.125</v>
      </c>
      <c r="D599" s="3">
        <f t="shared" si="9"/>
        <v>43866.125</v>
      </c>
      <c r="E599">
        <v>0</v>
      </c>
      <c r="F599">
        <v>0</v>
      </c>
      <c r="G599">
        <v>0</v>
      </c>
      <c r="H599">
        <v>0</v>
      </c>
      <c r="I599">
        <v>0.97189999999999999</v>
      </c>
      <c r="J599">
        <v>0.59460000000000002</v>
      </c>
      <c r="K599">
        <v>256.5</v>
      </c>
      <c r="L599">
        <v>49.63</v>
      </c>
      <c r="M599">
        <v>1.8129999999999999</v>
      </c>
      <c r="N599">
        <v>0.99</v>
      </c>
      <c r="O599">
        <v>0</v>
      </c>
      <c r="P599">
        <v>-4.2480000000000002</v>
      </c>
      <c r="Q599">
        <v>-4.5209999999999999</v>
      </c>
      <c r="R599">
        <v>-4.3899999999999997</v>
      </c>
      <c r="S599">
        <v>53.32</v>
      </c>
      <c r="T599">
        <v>51.82</v>
      </c>
      <c r="U599">
        <v>52.51</v>
      </c>
      <c r="V599">
        <v>855.8</v>
      </c>
      <c r="W599">
        <v>0</v>
      </c>
      <c r="X599">
        <v>1029</v>
      </c>
      <c r="Y599">
        <v>12.73</v>
      </c>
      <c r="Z599">
        <v>12.66</v>
      </c>
      <c r="AA599">
        <v>12.69</v>
      </c>
      <c r="AB599">
        <v>-3.5070000000000001</v>
      </c>
      <c r="AC599">
        <v>2616</v>
      </c>
      <c r="AD599">
        <v>0</v>
      </c>
      <c r="AE599">
        <v>0</v>
      </c>
      <c r="AF599">
        <v>0</v>
      </c>
      <c r="AG599">
        <v>0</v>
      </c>
      <c r="AH599">
        <v>-188.3</v>
      </c>
      <c r="AI599">
        <v>-188.5</v>
      </c>
      <c r="AJ599">
        <v>-188.4</v>
      </c>
      <c r="AK599">
        <v>-178.7</v>
      </c>
      <c r="AL599">
        <v>-178.8</v>
      </c>
      <c r="AM599">
        <v>-178.7</v>
      </c>
    </row>
    <row r="600" spans="1:39" x14ac:dyDescent="0.25">
      <c r="A600" s="4">
        <f>D600-UNR_Feb2020!C600</f>
        <v>0</v>
      </c>
      <c r="B600" s="1">
        <v>43866</v>
      </c>
      <c r="C600" s="2">
        <v>0.13194444444444445</v>
      </c>
      <c r="D600" s="3">
        <f t="shared" si="9"/>
        <v>43866.131944444445</v>
      </c>
      <c r="E600">
        <v>0</v>
      </c>
      <c r="F600">
        <v>0</v>
      </c>
      <c r="G600">
        <v>0</v>
      </c>
      <c r="H600">
        <v>0</v>
      </c>
      <c r="I600">
        <v>1.2749999999999999</v>
      </c>
      <c r="J600">
        <v>1.2589999999999999</v>
      </c>
      <c r="K600">
        <v>346.4</v>
      </c>
      <c r="L600">
        <v>9.08</v>
      </c>
      <c r="M600">
        <v>2.0089999999999999</v>
      </c>
      <c r="N600">
        <v>0.66500000000000004</v>
      </c>
      <c r="O600">
        <v>0.53910000000000002</v>
      </c>
      <c r="P600">
        <v>-4.2140000000000004</v>
      </c>
      <c r="Q600">
        <v>-4.5209999999999999</v>
      </c>
      <c r="R600">
        <v>-4.41</v>
      </c>
      <c r="S600">
        <v>52.47</v>
      </c>
      <c r="T600">
        <v>48.89</v>
      </c>
      <c r="U600">
        <v>51.04</v>
      </c>
      <c r="V600">
        <v>856</v>
      </c>
      <c r="W600">
        <v>0</v>
      </c>
      <c r="X600">
        <v>1029</v>
      </c>
      <c r="Y600">
        <v>12.73</v>
      </c>
      <c r="Z600">
        <v>12.65</v>
      </c>
      <c r="AA600">
        <v>12.69</v>
      </c>
      <c r="AB600">
        <v>-3.3730000000000002</v>
      </c>
      <c r="AC600">
        <v>2616</v>
      </c>
      <c r="AD600">
        <v>0</v>
      </c>
      <c r="AE600">
        <v>0</v>
      </c>
      <c r="AF600">
        <v>0</v>
      </c>
      <c r="AG600">
        <v>0</v>
      </c>
      <c r="AH600">
        <v>-188.3</v>
      </c>
      <c r="AI600">
        <v>-188.6</v>
      </c>
      <c r="AJ600">
        <v>-188.4</v>
      </c>
      <c r="AK600">
        <v>-178.7</v>
      </c>
      <c r="AL600">
        <v>-178.8</v>
      </c>
      <c r="AM600">
        <v>-178.7</v>
      </c>
    </row>
    <row r="601" spans="1:39" x14ac:dyDescent="0.25">
      <c r="A601" s="4">
        <f>D601-UNR_Feb2020!C601</f>
        <v>0</v>
      </c>
      <c r="B601" s="1">
        <v>43866</v>
      </c>
      <c r="C601" s="2">
        <v>0.1388888888888889</v>
      </c>
      <c r="D601" s="3">
        <f t="shared" si="9"/>
        <v>43866.138888888891</v>
      </c>
      <c r="E601">
        <v>0</v>
      </c>
      <c r="F601">
        <v>0</v>
      </c>
      <c r="G601">
        <v>0</v>
      </c>
      <c r="H601">
        <v>0</v>
      </c>
      <c r="I601">
        <v>0.81359999999999999</v>
      </c>
      <c r="J601">
        <v>0.79390000000000005</v>
      </c>
      <c r="K601">
        <v>313.5</v>
      </c>
      <c r="L601">
        <v>12.72</v>
      </c>
      <c r="M601">
        <v>1.3720000000000001</v>
      </c>
      <c r="N601">
        <v>0.48899999999999999</v>
      </c>
      <c r="O601">
        <v>0.14710000000000001</v>
      </c>
      <c r="P601">
        <v>-3.9769999999999999</v>
      </c>
      <c r="Q601">
        <v>-4.2480000000000002</v>
      </c>
      <c r="R601">
        <v>-4.0839999999999996</v>
      </c>
      <c r="S601">
        <v>48.89</v>
      </c>
      <c r="T601">
        <v>47.7</v>
      </c>
      <c r="U601">
        <v>48.36</v>
      </c>
      <c r="V601">
        <v>855.8</v>
      </c>
      <c r="W601">
        <v>0</v>
      </c>
      <c r="X601">
        <v>1029</v>
      </c>
      <c r="Y601">
        <v>12.74</v>
      </c>
      <c r="Z601">
        <v>12.64</v>
      </c>
      <c r="AA601">
        <v>12.69</v>
      </c>
      <c r="AB601">
        <v>-3.2469999999999999</v>
      </c>
      <c r="AC601">
        <v>2616</v>
      </c>
      <c r="AD601">
        <v>0</v>
      </c>
      <c r="AE601">
        <v>0</v>
      </c>
      <c r="AF601">
        <v>0</v>
      </c>
      <c r="AG601">
        <v>0</v>
      </c>
      <c r="AH601">
        <v>-188.2</v>
      </c>
      <c r="AI601">
        <v>-188.4</v>
      </c>
      <c r="AJ601">
        <v>-188.3</v>
      </c>
      <c r="AK601">
        <v>-178.6</v>
      </c>
      <c r="AL601">
        <v>-178.8</v>
      </c>
      <c r="AM601">
        <v>-178.7</v>
      </c>
    </row>
    <row r="602" spans="1:39" x14ac:dyDescent="0.25">
      <c r="A602" s="4">
        <f>D602-UNR_Feb2020!C602</f>
        <v>0</v>
      </c>
      <c r="B602" s="1">
        <v>43866</v>
      </c>
      <c r="C602" s="2">
        <v>0.14583333333333334</v>
      </c>
      <c r="D602" s="3">
        <f t="shared" si="9"/>
        <v>43866.145833333336</v>
      </c>
      <c r="E602">
        <v>0</v>
      </c>
      <c r="F602">
        <v>0</v>
      </c>
      <c r="G602">
        <v>0</v>
      </c>
      <c r="H602">
        <v>0</v>
      </c>
      <c r="I602">
        <v>0.89990000000000003</v>
      </c>
      <c r="J602">
        <v>0.82389999999999997</v>
      </c>
      <c r="K602">
        <v>259.60000000000002</v>
      </c>
      <c r="L602">
        <v>23.27</v>
      </c>
      <c r="M602">
        <v>1.617</v>
      </c>
      <c r="N602">
        <v>0.745</v>
      </c>
      <c r="O602">
        <v>0</v>
      </c>
      <c r="P602">
        <v>-3.7719999999999998</v>
      </c>
      <c r="Q602">
        <v>-4.0780000000000003</v>
      </c>
      <c r="R602">
        <v>-3.9710000000000001</v>
      </c>
      <c r="S602">
        <v>48.35</v>
      </c>
      <c r="T602">
        <v>47.5</v>
      </c>
      <c r="U602">
        <v>47.81</v>
      </c>
      <c r="V602">
        <v>855.8</v>
      </c>
      <c r="W602">
        <v>0</v>
      </c>
      <c r="X602">
        <v>1029</v>
      </c>
      <c r="Y602">
        <v>12.75</v>
      </c>
      <c r="Z602">
        <v>12.68</v>
      </c>
      <c r="AA602">
        <v>12.71</v>
      </c>
      <c r="AB602">
        <v>-3.1419999999999999</v>
      </c>
      <c r="AC602">
        <v>2616</v>
      </c>
      <c r="AD602">
        <v>0</v>
      </c>
      <c r="AE602">
        <v>0</v>
      </c>
      <c r="AF602">
        <v>0</v>
      </c>
      <c r="AG602">
        <v>0</v>
      </c>
      <c r="AH602">
        <v>-188.1</v>
      </c>
      <c r="AI602">
        <v>-188.3</v>
      </c>
      <c r="AJ602">
        <v>-188.2</v>
      </c>
      <c r="AK602">
        <v>-178.6</v>
      </c>
      <c r="AL602">
        <v>-178.7</v>
      </c>
      <c r="AM602">
        <v>-178.7</v>
      </c>
    </row>
    <row r="603" spans="1:39" x14ac:dyDescent="0.25">
      <c r="A603" s="4">
        <f>D603-UNR_Feb2020!C603</f>
        <v>0</v>
      </c>
      <c r="B603" s="1">
        <v>43866</v>
      </c>
      <c r="C603" s="2">
        <v>0.15277777777777776</v>
      </c>
      <c r="D603" s="3">
        <f t="shared" si="9"/>
        <v>43866.152777777781</v>
      </c>
      <c r="E603">
        <v>0</v>
      </c>
      <c r="F603">
        <v>0</v>
      </c>
      <c r="G603">
        <v>0</v>
      </c>
      <c r="H603">
        <v>0</v>
      </c>
      <c r="I603">
        <v>1.208</v>
      </c>
      <c r="J603">
        <v>1.155</v>
      </c>
      <c r="K603">
        <v>283.89999999999998</v>
      </c>
      <c r="L603">
        <v>16.989999999999998</v>
      </c>
      <c r="M603">
        <v>2.1070000000000002</v>
      </c>
      <c r="N603">
        <v>0.86199999999999999</v>
      </c>
      <c r="O603">
        <v>0.1958</v>
      </c>
      <c r="P603">
        <v>-3.7719999999999998</v>
      </c>
      <c r="Q603">
        <v>-4.1120000000000001</v>
      </c>
      <c r="R603">
        <v>-3.9460000000000002</v>
      </c>
      <c r="S603">
        <v>49.37</v>
      </c>
      <c r="T603">
        <v>47.67</v>
      </c>
      <c r="U603">
        <v>48.33</v>
      </c>
      <c r="V603">
        <v>855.6</v>
      </c>
      <c r="W603">
        <v>0</v>
      </c>
      <c r="X603">
        <v>1029</v>
      </c>
      <c r="Y603">
        <v>12.75</v>
      </c>
      <c r="Z603">
        <v>12.65</v>
      </c>
      <c r="AA603">
        <v>12.71</v>
      </c>
      <c r="AB603">
        <v>-3.0430000000000001</v>
      </c>
      <c r="AC603">
        <v>2616</v>
      </c>
      <c r="AD603">
        <v>0</v>
      </c>
      <c r="AE603">
        <v>0</v>
      </c>
      <c r="AF603">
        <v>0</v>
      </c>
      <c r="AG603">
        <v>0</v>
      </c>
      <c r="AH603">
        <v>-188.2</v>
      </c>
      <c r="AI603">
        <v>-188.6</v>
      </c>
      <c r="AJ603">
        <v>-188.5</v>
      </c>
      <c r="AK603">
        <v>-178.7</v>
      </c>
      <c r="AL603">
        <v>-178.9</v>
      </c>
      <c r="AM603">
        <v>-178.8</v>
      </c>
    </row>
    <row r="604" spans="1:39" x14ac:dyDescent="0.25">
      <c r="A604" s="4">
        <f>D604-UNR_Feb2020!C604</f>
        <v>0</v>
      </c>
      <c r="B604" s="1">
        <v>43866</v>
      </c>
      <c r="C604" s="2">
        <v>0.15972222222222224</v>
      </c>
      <c r="D604" s="3">
        <f t="shared" si="9"/>
        <v>43866.159722222219</v>
      </c>
      <c r="E604">
        <v>0</v>
      </c>
      <c r="F604">
        <v>0</v>
      </c>
      <c r="G604">
        <v>0</v>
      </c>
      <c r="H604">
        <v>0</v>
      </c>
      <c r="I604">
        <v>1.617</v>
      </c>
      <c r="J604">
        <v>1.593</v>
      </c>
      <c r="K604">
        <v>311.3</v>
      </c>
      <c r="L604">
        <v>9.98</v>
      </c>
      <c r="M604">
        <v>2.3519999999999999</v>
      </c>
      <c r="N604">
        <v>1.0329999999999999</v>
      </c>
      <c r="O604">
        <v>0.29420000000000002</v>
      </c>
      <c r="P604">
        <v>-4.0780000000000003</v>
      </c>
      <c r="Q604">
        <v>-4.3499999999999996</v>
      </c>
      <c r="R604">
        <v>-4.2649999999999997</v>
      </c>
      <c r="S604">
        <v>51.41</v>
      </c>
      <c r="T604">
        <v>49.37</v>
      </c>
      <c r="U604">
        <v>50.42</v>
      </c>
      <c r="V604">
        <v>855.5</v>
      </c>
      <c r="W604">
        <v>0</v>
      </c>
      <c r="X604">
        <v>1029</v>
      </c>
      <c r="Y604">
        <v>12.74</v>
      </c>
      <c r="Z604">
        <v>12.66</v>
      </c>
      <c r="AA604">
        <v>12.7</v>
      </c>
      <c r="AB604">
        <v>-2.9870000000000001</v>
      </c>
      <c r="AC604">
        <v>2616</v>
      </c>
      <c r="AD604">
        <v>0</v>
      </c>
      <c r="AE604">
        <v>0</v>
      </c>
      <c r="AF604">
        <v>0</v>
      </c>
      <c r="AG604">
        <v>0</v>
      </c>
      <c r="AH604">
        <v>-188.4</v>
      </c>
      <c r="AI604">
        <v>-188.6</v>
      </c>
      <c r="AJ604">
        <v>-188.5</v>
      </c>
      <c r="AK604">
        <v>-178.8</v>
      </c>
      <c r="AL604">
        <v>-178.9</v>
      </c>
      <c r="AM604">
        <v>-178.8</v>
      </c>
    </row>
    <row r="605" spans="1:39" x14ac:dyDescent="0.25">
      <c r="A605" s="4">
        <f>D605-UNR_Feb2020!C605</f>
        <v>0</v>
      </c>
      <c r="B605" s="1">
        <v>43866</v>
      </c>
      <c r="C605" s="2">
        <v>0.16666666666666666</v>
      </c>
      <c r="D605" s="3">
        <f t="shared" si="9"/>
        <v>43866.166666666664</v>
      </c>
      <c r="E605">
        <v>0</v>
      </c>
      <c r="F605">
        <v>0</v>
      </c>
      <c r="G605">
        <v>0</v>
      </c>
      <c r="H605">
        <v>0</v>
      </c>
      <c r="I605">
        <v>1.3120000000000001</v>
      </c>
      <c r="J605">
        <v>1.232</v>
      </c>
      <c r="K605">
        <v>343.4</v>
      </c>
      <c r="L605">
        <v>19.78</v>
      </c>
      <c r="M605">
        <v>2.254</v>
      </c>
      <c r="N605">
        <v>1.1779999999999999</v>
      </c>
      <c r="O605">
        <v>0</v>
      </c>
      <c r="P605">
        <v>-3.976</v>
      </c>
      <c r="Q605">
        <v>-4.3499999999999996</v>
      </c>
      <c r="R605">
        <v>-4.202</v>
      </c>
      <c r="S605">
        <v>49.91</v>
      </c>
      <c r="T605">
        <v>47.23</v>
      </c>
      <c r="U605">
        <v>48.97</v>
      </c>
      <c r="V605">
        <v>855.5</v>
      </c>
      <c r="W605">
        <v>0</v>
      </c>
      <c r="X605">
        <v>1029</v>
      </c>
      <c r="Y605">
        <v>12.73</v>
      </c>
      <c r="Z605">
        <v>12.64</v>
      </c>
      <c r="AA605">
        <v>12.68</v>
      </c>
      <c r="AB605">
        <v>-2.9769999999999999</v>
      </c>
      <c r="AC605">
        <v>2616</v>
      </c>
      <c r="AD605">
        <v>0</v>
      </c>
      <c r="AE605">
        <v>0</v>
      </c>
      <c r="AF605">
        <v>0</v>
      </c>
      <c r="AG605">
        <v>0</v>
      </c>
      <c r="AH605">
        <v>-188.3</v>
      </c>
      <c r="AI605">
        <v>-188.6</v>
      </c>
      <c r="AJ605">
        <v>-188.4</v>
      </c>
      <c r="AK605">
        <v>-178.7</v>
      </c>
      <c r="AL605">
        <v>-178.9</v>
      </c>
      <c r="AM605">
        <v>-178.8</v>
      </c>
    </row>
    <row r="606" spans="1:39" x14ac:dyDescent="0.25">
      <c r="A606" s="4">
        <f>D606-UNR_Feb2020!C606</f>
        <v>0</v>
      </c>
      <c r="B606" s="1">
        <v>43866</v>
      </c>
      <c r="C606" s="2">
        <v>0.17361111111111113</v>
      </c>
      <c r="D606" s="3">
        <f t="shared" si="9"/>
        <v>43866.173611111109</v>
      </c>
      <c r="E606">
        <v>0</v>
      </c>
      <c r="F606">
        <v>0</v>
      </c>
      <c r="G606">
        <v>0</v>
      </c>
      <c r="H606">
        <v>0</v>
      </c>
      <c r="I606">
        <v>0.62450000000000006</v>
      </c>
      <c r="J606">
        <v>0.3165</v>
      </c>
      <c r="K606">
        <v>145.69999999999999</v>
      </c>
      <c r="L606">
        <v>52.45</v>
      </c>
      <c r="M606">
        <v>2.0089999999999999</v>
      </c>
      <c r="N606">
        <v>0.98799999999999999</v>
      </c>
      <c r="O606">
        <v>0</v>
      </c>
      <c r="P606">
        <v>-3.1930000000000001</v>
      </c>
      <c r="Q606">
        <v>-4.01</v>
      </c>
      <c r="R606">
        <v>-3.548</v>
      </c>
      <c r="S606">
        <v>47.19</v>
      </c>
      <c r="T606">
        <v>45.01</v>
      </c>
      <c r="U606">
        <v>45.72</v>
      </c>
      <c r="V606">
        <v>855.6</v>
      </c>
      <c r="W606">
        <v>0</v>
      </c>
      <c r="X606">
        <v>1029</v>
      </c>
      <c r="Y606">
        <v>12.7</v>
      </c>
      <c r="Z606">
        <v>12.64</v>
      </c>
      <c r="AA606">
        <v>12.66</v>
      </c>
      <c r="AB606">
        <v>-2.9460000000000002</v>
      </c>
      <c r="AC606">
        <v>2616</v>
      </c>
      <c r="AD606">
        <v>0</v>
      </c>
      <c r="AE606">
        <v>0</v>
      </c>
      <c r="AF606">
        <v>0</v>
      </c>
      <c r="AG606">
        <v>0</v>
      </c>
      <c r="AH606">
        <v>-188.2</v>
      </c>
      <c r="AI606">
        <v>-188.6</v>
      </c>
      <c r="AJ606">
        <v>-188.4</v>
      </c>
      <c r="AK606">
        <v>-178.7</v>
      </c>
      <c r="AL606">
        <v>-178.9</v>
      </c>
      <c r="AM606">
        <v>-178.8</v>
      </c>
    </row>
    <row r="607" spans="1:39" x14ac:dyDescent="0.25">
      <c r="A607" s="4">
        <f>D607-UNR_Feb2020!C607</f>
        <v>0</v>
      </c>
      <c r="B607" s="1">
        <v>43866</v>
      </c>
      <c r="C607" s="2">
        <v>0.18055555555555555</v>
      </c>
      <c r="D607" s="3">
        <f t="shared" si="9"/>
        <v>43866.180555555555</v>
      </c>
      <c r="E607">
        <v>0</v>
      </c>
      <c r="F607">
        <v>0</v>
      </c>
      <c r="G607">
        <v>0</v>
      </c>
      <c r="H607">
        <v>0</v>
      </c>
      <c r="I607">
        <v>0.72599999999999998</v>
      </c>
      <c r="J607">
        <v>0.54320000000000002</v>
      </c>
      <c r="K607">
        <v>176.7</v>
      </c>
      <c r="L607">
        <v>36.630000000000003</v>
      </c>
      <c r="M607">
        <v>1.764</v>
      </c>
      <c r="N607">
        <v>1.0629999999999999</v>
      </c>
      <c r="O607">
        <v>0</v>
      </c>
      <c r="P607">
        <v>-3.431</v>
      </c>
      <c r="Q607">
        <v>-3.9079999999999999</v>
      </c>
      <c r="R607">
        <v>-3.742</v>
      </c>
      <c r="S607">
        <v>49.34</v>
      </c>
      <c r="T607">
        <v>46.27</v>
      </c>
      <c r="U607">
        <v>48.43</v>
      </c>
      <c r="V607">
        <v>855.5</v>
      </c>
      <c r="W607">
        <v>0</v>
      </c>
      <c r="X607">
        <v>1029</v>
      </c>
      <c r="Y607">
        <v>12.71</v>
      </c>
      <c r="Z607">
        <v>12.64</v>
      </c>
      <c r="AA607">
        <v>12.67</v>
      </c>
      <c r="AB607">
        <v>-2.843</v>
      </c>
      <c r="AC607">
        <v>2616</v>
      </c>
      <c r="AD607">
        <v>0</v>
      </c>
      <c r="AE607">
        <v>0</v>
      </c>
      <c r="AF607">
        <v>0</v>
      </c>
      <c r="AG607">
        <v>0</v>
      </c>
      <c r="AH607">
        <v>-188.3</v>
      </c>
      <c r="AI607">
        <v>-188.6</v>
      </c>
      <c r="AJ607">
        <v>-188.4</v>
      </c>
      <c r="AK607">
        <v>-178.7</v>
      </c>
      <c r="AL607">
        <v>-178.9</v>
      </c>
      <c r="AM607">
        <v>-178.8</v>
      </c>
    </row>
    <row r="608" spans="1:39" x14ac:dyDescent="0.25">
      <c r="A608" s="4">
        <f>D608-UNR_Feb2020!C608</f>
        <v>0</v>
      </c>
      <c r="B608" s="1">
        <v>43866</v>
      </c>
      <c r="C608" s="2">
        <v>0.1875</v>
      </c>
      <c r="D608" s="3">
        <f t="shared" si="9"/>
        <v>43866.1875</v>
      </c>
      <c r="E608">
        <v>0</v>
      </c>
      <c r="F608">
        <v>0</v>
      </c>
      <c r="G608">
        <v>0</v>
      </c>
      <c r="H608">
        <v>0</v>
      </c>
      <c r="I608">
        <v>0.56999999999999995</v>
      </c>
      <c r="J608">
        <v>0.44209999999999999</v>
      </c>
      <c r="K608">
        <v>109.7</v>
      </c>
      <c r="L608">
        <v>33.89</v>
      </c>
      <c r="M608">
        <v>1.617</v>
      </c>
      <c r="N608">
        <v>0.95699999999999996</v>
      </c>
      <c r="O608">
        <v>0</v>
      </c>
      <c r="P608">
        <v>-3.7719999999999998</v>
      </c>
      <c r="Q608">
        <v>-4.4189999999999996</v>
      </c>
      <c r="R608">
        <v>-4.1109999999999998</v>
      </c>
      <c r="S608">
        <v>52.16</v>
      </c>
      <c r="T608">
        <v>48.28</v>
      </c>
      <c r="U608">
        <v>50.81</v>
      </c>
      <c r="V608">
        <v>855.6</v>
      </c>
      <c r="W608">
        <v>0</v>
      </c>
      <c r="X608">
        <v>1029</v>
      </c>
      <c r="Y608">
        <v>12.72</v>
      </c>
      <c r="Z608">
        <v>12.63</v>
      </c>
      <c r="AA608">
        <v>12.67</v>
      </c>
      <c r="AB608">
        <v>-2.7149999999999999</v>
      </c>
      <c r="AC608">
        <v>2616</v>
      </c>
      <c r="AD608">
        <v>0</v>
      </c>
      <c r="AE608">
        <v>0</v>
      </c>
      <c r="AF608">
        <v>0</v>
      </c>
      <c r="AG608">
        <v>0</v>
      </c>
      <c r="AH608">
        <v>-188.4</v>
      </c>
      <c r="AI608">
        <v>-188.6</v>
      </c>
      <c r="AJ608">
        <v>-188.5</v>
      </c>
      <c r="AK608">
        <v>-178.8</v>
      </c>
      <c r="AL608">
        <v>-179</v>
      </c>
      <c r="AM608">
        <v>-178.9</v>
      </c>
    </row>
    <row r="609" spans="1:39" x14ac:dyDescent="0.25">
      <c r="A609" s="4">
        <f>D609-UNR_Feb2020!C609</f>
        <v>0</v>
      </c>
      <c r="B609" s="1">
        <v>43866</v>
      </c>
      <c r="C609" s="2">
        <v>0.19444444444444445</v>
      </c>
      <c r="D609" s="3">
        <f t="shared" si="9"/>
        <v>43866.194444444445</v>
      </c>
      <c r="E609">
        <v>0</v>
      </c>
      <c r="F609">
        <v>0</v>
      </c>
      <c r="G609">
        <v>0</v>
      </c>
      <c r="H609">
        <v>0</v>
      </c>
      <c r="I609">
        <v>0.9294</v>
      </c>
      <c r="J609">
        <v>0.81230000000000002</v>
      </c>
      <c r="K609">
        <v>133.5</v>
      </c>
      <c r="L609">
        <v>28.79</v>
      </c>
      <c r="M609">
        <v>1.8620000000000001</v>
      </c>
      <c r="N609">
        <v>0.85699999999999998</v>
      </c>
      <c r="O609">
        <v>9.7900000000000001E-2</v>
      </c>
      <c r="P609">
        <v>-3.9079999999999999</v>
      </c>
      <c r="Q609">
        <v>-4.7930000000000001</v>
      </c>
      <c r="R609">
        <v>-4.4669999999999996</v>
      </c>
      <c r="S609">
        <v>55.67</v>
      </c>
      <c r="T609">
        <v>51.65</v>
      </c>
      <c r="U609">
        <v>54.42</v>
      </c>
      <c r="V609">
        <v>855.6</v>
      </c>
      <c r="W609">
        <v>0</v>
      </c>
      <c r="X609">
        <v>1029</v>
      </c>
      <c r="Y609">
        <v>12.7</v>
      </c>
      <c r="Z609">
        <v>12.61</v>
      </c>
      <c r="AA609">
        <v>12.66</v>
      </c>
      <c r="AB609">
        <v>-2.5880000000000001</v>
      </c>
      <c r="AC609">
        <v>2616</v>
      </c>
      <c r="AD609">
        <v>0</v>
      </c>
      <c r="AE609">
        <v>0</v>
      </c>
      <c r="AF609">
        <v>0</v>
      </c>
      <c r="AG609">
        <v>0</v>
      </c>
      <c r="AH609">
        <v>-188.2</v>
      </c>
      <c r="AI609">
        <v>-188.5</v>
      </c>
      <c r="AJ609">
        <v>-188.4</v>
      </c>
      <c r="AK609">
        <v>-178.6</v>
      </c>
      <c r="AL609">
        <v>-178.9</v>
      </c>
      <c r="AM609">
        <v>-178.8</v>
      </c>
    </row>
    <row r="610" spans="1:39" x14ac:dyDescent="0.25">
      <c r="A610" s="4">
        <f>D610-UNR_Feb2020!C610</f>
        <v>0</v>
      </c>
      <c r="B610" s="1">
        <v>43866</v>
      </c>
      <c r="C610" s="2">
        <v>0.20138888888888887</v>
      </c>
      <c r="D610" s="3">
        <f t="shared" si="9"/>
        <v>43866.201388888891</v>
      </c>
      <c r="E610">
        <v>0</v>
      </c>
      <c r="F610">
        <v>0</v>
      </c>
      <c r="G610">
        <v>0</v>
      </c>
      <c r="H610">
        <v>0</v>
      </c>
      <c r="I610">
        <v>0.69869999999999999</v>
      </c>
      <c r="J610">
        <v>0.68169999999999997</v>
      </c>
      <c r="K610">
        <v>181.8</v>
      </c>
      <c r="L610">
        <v>12.34</v>
      </c>
      <c r="M610">
        <v>1.2250000000000001</v>
      </c>
      <c r="N610">
        <v>0.54200000000000004</v>
      </c>
      <c r="O610">
        <v>0</v>
      </c>
      <c r="P610">
        <v>-4.3529999999999998</v>
      </c>
      <c r="Q610">
        <v>-4.7290000000000001</v>
      </c>
      <c r="R610">
        <v>-4.5780000000000003</v>
      </c>
      <c r="S610">
        <v>55.66</v>
      </c>
      <c r="T610">
        <v>54.68</v>
      </c>
      <c r="U610">
        <v>55.23</v>
      </c>
      <c r="V610">
        <v>855.5</v>
      </c>
      <c r="W610">
        <v>0</v>
      </c>
      <c r="X610">
        <v>1029</v>
      </c>
      <c r="Y610">
        <v>12.68</v>
      </c>
      <c r="Z610">
        <v>12.61</v>
      </c>
      <c r="AA610">
        <v>12.64</v>
      </c>
      <c r="AB610">
        <v>-2.4950000000000001</v>
      </c>
      <c r="AC610">
        <v>2616</v>
      </c>
      <c r="AD610">
        <v>0</v>
      </c>
      <c r="AE610">
        <v>0</v>
      </c>
      <c r="AF610">
        <v>0</v>
      </c>
      <c r="AG610">
        <v>0</v>
      </c>
      <c r="AH610">
        <v>-188.2</v>
      </c>
      <c r="AI610">
        <v>-188.3</v>
      </c>
      <c r="AJ610">
        <v>-188.2</v>
      </c>
      <c r="AK610">
        <v>-178.6</v>
      </c>
      <c r="AL610">
        <v>-178.8</v>
      </c>
      <c r="AM610">
        <v>-178.7</v>
      </c>
    </row>
    <row r="611" spans="1:39" x14ac:dyDescent="0.25">
      <c r="A611" s="4">
        <f>D611-UNR_Feb2020!C611</f>
        <v>0</v>
      </c>
      <c r="B611" s="1">
        <v>43866</v>
      </c>
      <c r="C611" s="2">
        <v>0.20833333333333334</v>
      </c>
      <c r="D611" s="3">
        <f t="shared" si="9"/>
        <v>43866.208333333336</v>
      </c>
      <c r="E611">
        <v>0</v>
      </c>
      <c r="F611">
        <v>0</v>
      </c>
      <c r="G611">
        <v>0</v>
      </c>
      <c r="H611">
        <v>0</v>
      </c>
      <c r="I611">
        <v>1.08</v>
      </c>
      <c r="J611">
        <v>1.0620000000000001</v>
      </c>
      <c r="K611">
        <v>188.7</v>
      </c>
      <c r="L611">
        <v>10.73</v>
      </c>
      <c r="M611">
        <v>1.617</v>
      </c>
      <c r="N611">
        <v>0.53600000000000003</v>
      </c>
      <c r="O611">
        <v>0.44080000000000003</v>
      </c>
      <c r="P611">
        <v>-4.593</v>
      </c>
      <c r="Q611">
        <v>-4.867</v>
      </c>
      <c r="R611">
        <v>-4.702</v>
      </c>
      <c r="S611">
        <v>56.24</v>
      </c>
      <c r="T611">
        <v>55.49</v>
      </c>
      <c r="U611">
        <v>55.65</v>
      </c>
      <c r="V611">
        <v>855.5</v>
      </c>
      <c r="W611">
        <v>0</v>
      </c>
      <c r="X611">
        <v>1029</v>
      </c>
      <c r="Y611">
        <v>12.67</v>
      </c>
      <c r="Z611">
        <v>12.61</v>
      </c>
      <c r="AA611">
        <v>12.64</v>
      </c>
      <c r="AB611">
        <v>-2.4820000000000002</v>
      </c>
      <c r="AC611">
        <v>2616</v>
      </c>
      <c r="AD611">
        <v>0</v>
      </c>
      <c r="AE611">
        <v>0</v>
      </c>
      <c r="AF611">
        <v>0</v>
      </c>
      <c r="AG611">
        <v>0</v>
      </c>
      <c r="AH611">
        <v>-188.2</v>
      </c>
      <c r="AI611">
        <v>-188.3</v>
      </c>
      <c r="AJ611">
        <v>-188.3</v>
      </c>
      <c r="AK611">
        <v>-178.7</v>
      </c>
      <c r="AL611">
        <v>-178.8</v>
      </c>
      <c r="AM611">
        <v>-178.7</v>
      </c>
    </row>
    <row r="612" spans="1:39" x14ac:dyDescent="0.25">
      <c r="A612" s="4">
        <f>D612-UNR_Feb2020!C612</f>
        <v>0</v>
      </c>
      <c r="B612" s="1">
        <v>43866</v>
      </c>
      <c r="C612" s="2">
        <v>0.21527777777777779</v>
      </c>
      <c r="D612" s="3">
        <f t="shared" si="9"/>
        <v>43866.215277777781</v>
      </c>
      <c r="E612">
        <v>0</v>
      </c>
      <c r="F612">
        <v>0</v>
      </c>
      <c r="G612">
        <v>0</v>
      </c>
      <c r="H612">
        <v>0</v>
      </c>
      <c r="I612">
        <v>0.72240000000000004</v>
      </c>
      <c r="J612">
        <v>0.70899999999999996</v>
      </c>
      <c r="K612">
        <v>184.8</v>
      </c>
      <c r="L612">
        <v>10.85</v>
      </c>
      <c r="M612">
        <v>1.6659999999999999</v>
      </c>
      <c r="N612">
        <v>0.86299999999999999</v>
      </c>
      <c r="O612">
        <v>0</v>
      </c>
      <c r="P612">
        <v>-4.6619999999999999</v>
      </c>
      <c r="Q612">
        <v>-4.867</v>
      </c>
      <c r="R612">
        <v>-4.7750000000000004</v>
      </c>
      <c r="S612">
        <v>56.55</v>
      </c>
      <c r="T612">
        <v>56.1</v>
      </c>
      <c r="U612">
        <v>56.37</v>
      </c>
      <c r="V612">
        <v>855.4</v>
      </c>
      <c r="W612">
        <v>0</v>
      </c>
      <c r="X612">
        <v>1029</v>
      </c>
      <c r="Y612">
        <v>12.67</v>
      </c>
      <c r="Z612">
        <v>12.61</v>
      </c>
      <c r="AA612">
        <v>12.64</v>
      </c>
      <c r="AB612">
        <v>-2.5049999999999999</v>
      </c>
      <c r="AC612">
        <v>2616</v>
      </c>
      <c r="AD612">
        <v>0</v>
      </c>
      <c r="AE612">
        <v>0</v>
      </c>
      <c r="AF612">
        <v>0</v>
      </c>
      <c r="AG612">
        <v>0</v>
      </c>
      <c r="AH612">
        <v>-188.2</v>
      </c>
      <c r="AI612">
        <v>-188.4</v>
      </c>
      <c r="AJ612">
        <v>-188.3</v>
      </c>
      <c r="AK612">
        <v>-178.8</v>
      </c>
      <c r="AL612">
        <v>-178.9</v>
      </c>
      <c r="AM612">
        <v>-178.8</v>
      </c>
    </row>
    <row r="613" spans="1:39" x14ac:dyDescent="0.25">
      <c r="A613" s="4">
        <f>D613-UNR_Feb2020!C613</f>
        <v>0</v>
      </c>
      <c r="B613" s="1">
        <v>43866</v>
      </c>
      <c r="C613" s="2">
        <v>0.22222222222222221</v>
      </c>
      <c r="D613" s="3">
        <f t="shared" si="9"/>
        <v>43866.222222222219</v>
      </c>
      <c r="E613">
        <v>0</v>
      </c>
      <c r="F613">
        <v>0</v>
      </c>
      <c r="G613">
        <v>0</v>
      </c>
      <c r="H613">
        <v>0</v>
      </c>
      <c r="I613">
        <v>0.44440000000000002</v>
      </c>
      <c r="J613">
        <v>0.38800000000000001</v>
      </c>
      <c r="K613">
        <v>287</v>
      </c>
      <c r="L613">
        <v>23.18</v>
      </c>
      <c r="M613">
        <v>1.5189999999999999</v>
      </c>
      <c r="N613">
        <v>1.073</v>
      </c>
      <c r="O613">
        <v>0</v>
      </c>
      <c r="P613">
        <v>-4.3540000000000001</v>
      </c>
      <c r="Q613">
        <v>-4.798</v>
      </c>
      <c r="R613">
        <v>-4.6449999999999996</v>
      </c>
      <c r="S613">
        <v>56.07</v>
      </c>
      <c r="T613">
        <v>52.84</v>
      </c>
      <c r="U613">
        <v>55.06</v>
      </c>
      <c r="V613">
        <v>855.4</v>
      </c>
      <c r="W613">
        <v>0</v>
      </c>
      <c r="X613">
        <v>1029</v>
      </c>
      <c r="Y613">
        <v>12.72</v>
      </c>
      <c r="Z613">
        <v>12.61</v>
      </c>
      <c r="AA613">
        <v>12.67</v>
      </c>
      <c r="AB613">
        <v>-2.5390000000000001</v>
      </c>
      <c r="AC613">
        <v>2616</v>
      </c>
      <c r="AD613">
        <v>0</v>
      </c>
      <c r="AE613">
        <v>0</v>
      </c>
      <c r="AF613">
        <v>0</v>
      </c>
      <c r="AG613">
        <v>0</v>
      </c>
      <c r="AH613">
        <v>-188.2</v>
      </c>
      <c r="AI613">
        <v>-188.4</v>
      </c>
      <c r="AJ613">
        <v>-188.3</v>
      </c>
      <c r="AK613">
        <v>-178.7</v>
      </c>
      <c r="AL613">
        <v>-178.9</v>
      </c>
      <c r="AM613">
        <v>-178.8</v>
      </c>
    </row>
    <row r="614" spans="1:39" x14ac:dyDescent="0.25">
      <c r="A614" s="4">
        <f>D614-UNR_Feb2020!C614</f>
        <v>0</v>
      </c>
      <c r="B614" s="1">
        <v>43866</v>
      </c>
      <c r="C614" s="2">
        <v>0.22916666666666666</v>
      </c>
      <c r="D614" s="3">
        <f t="shared" si="9"/>
        <v>43866.229166666664</v>
      </c>
      <c r="E614">
        <v>0</v>
      </c>
      <c r="F614">
        <v>0</v>
      </c>
      <c r="G614">
        <v>0</v>
      </c>
      <c r="H614">
        <v>0</v>
      </c>
      <c r="I614">
        <v>0.43180000000000002</v>
      </c>
      <c r="J614">
        <v>0.26960000000000001</v>
      </c>
      <c r="K614">
        <v>343.4</v>
      </c>
      <c r="L614">
        <v>47.2</v>
      </c>
      <c r="M614">
        <v>1.127</v>
      </c>
      <c r="N614">
        <v>0.56499999999999995</v>
      </c>
      <c r="O614">
        <v>0</v>
      </c>
      <c r="P614">
        <v>-4.1150000000000002</v>
      </c>
      <c r="Q614">
        <v>-4.4219999999999997</v>
      </c>
      <c r="R614">
        <v>-4.2750000000000004</v>
      </c>
      <c r="S614">
        <v>53.08</v>
      </c>
      <c r="T614">
        <v>50.76</v>
      </c>
      <c r="U614">
        <v>51.86</v>
      </c>
      <c r="V614">
        <v>855.6</v>
      </c>
      <c r="W614">
        <v>0</v>
      </c>
      <c r="X614">
        <v>1029</v>
      </c>
      <c r="Y614">
        <v>12.72</v>
      </c>
      <c r="Z614">
        <v>12.61</v>
      </c>
      <c r="AA614">
        <v>12.68</v>
      </c>
      <c r="AB614">
        <v>-2.52</v>
      </c>
      <c r="AC614">
        <v>2616</v>
      </c>
      <c r="AD614">
        <v>0</v>
      </c>
      <c r="AE614">
        <v>0</v>
      </c>
      <c r="AF614">
        <v>0</v>
      </c>
      <c r="AG614">
        <v>0</v>
      </c>
      <c r="AH614">
        <v>-188.3</v>
      </c>
      <c r="AI614">
        <v>-188.5</v>
      </c>
      <c r="AJ614">
        <v>-188.4</v>
      </c>
      <c r="AK614">
        <v>-178.7</v>
      </c>
      <c r="AL614">
        <v>-178.9</v>
      </c>
      <c r="AM614">
        <v>-178.8</v>
      </c>
    </row>
    <row r="615" spans="1:39" x14ac:dyDescent="0.25">
      <c r="A615" s="4">
        <f>D615-UNR_Feb2020!C615</f>
        <v>0</v>
      </c>
      <c r="B615" s="1">
        <v>43866</v>
      </c>
      <c r="C615" s="2">
        <v>0.23611111111111113</v>
      </c>
      <c r="D615" s="3">
        <f t="shared" si="9"/>
        <v>43866.236111111109</v>
      </c>
      <c r="E615">
        <v>0</v>
      </c>
      <c r="F615">
        <v>0</v>
      </c>
      <c r="G615">
        <v>0</v>
      </c>
      <c r="H615">
        <v>0</v>
      </c>
      <c r="I615">
        <v>0.46400000000000002</v>
      </c>
      <c r="J615">
        <v>0.2727</v>
      </c>
      <c r="K615">
        <v>176.7</v>
      </c>
      <c r="L615">
        <v>47.41</v>
      </c>
      <c r="M615">
        <v>1.323</v>
      </c>
      <c r="N615">
        <v>0.77800000000000002</v>
      </c>
      <c r="O615">
        <v>0</v>
      </c>
      <c r="P615">
        <v>-3.6070000000000002</v>
      </c>
      <c r="Q615">
        <v>-4.1840000000000002</v>
      </c>
      <c r="R615">
        <v>-3.88</v>
      </c>
      <c r="S615">
        <v>51.23</v>
      </c>
      <c r="T615">
        <v>48.96</v>
      </c>
      <c r="U615">
        <v>49.86</v>
      </c>
      <c r="V615">
        <v>855.7</v>
      </c>
      <c r="W615">
        <v>0</v>
      </c>
      <c r="X615">
        <v>1029</v>
      </c>
      <c r="Y615">
        <v>12.66</v>
      </c>
      <c r="Z615">
        <v>12.59</v>
      </c>
      <c r="AA615">
        <v>12.62</v>
      </c>
      <c r="AB615">
        <v>-2.4390000000000001</v>
      </c>
      <c r="AC615">
        <v>2616</v>
      </c>
      <c r="AD615">
        <v>0</v>
      </c>
      <c r="AE615">
        <v>0</v>
      </c>
      <c r="AF615">
        <v>0</v>
      </c>
      <c r="AG615">
        <v>0</v>
      </c>
      <c r="AH615">
        <v>-188.2</v>
      </c>
      <c r="AI615">
        <v>-188.5</v>
      </c>
      <c r="AJ615">
        <v>-188.4</v>
      </c>
      <c r="AK615">
        <v>-178.7</v>
      </c>
      <c r="AL615">
        <v>-178.9</v>
      </c>
      <c r="AM615">
        <v>-178.8</v>
      </c>
    </row>
    <row r="616" spans="1:39" x14ac:dyDescent="0.25">
      <c r="A616" s="4">
        <f>D616-UNR_Feb2020!C616</f>
        <v>0</v>
      </c>
      <c r="B616" s="1">
        <v>43866</v>
      </c>
      <c r="C616" s="2">
        <v>0.24305555555555555</v>
      </c>
      <c r="D616" s="3">
        <f t="shared" si="9"/>
        <v>43866.243055555555</v>
      </c>
      <c r="E616">
        <v>0</v>
      </c>
      <c r="F616">
        <v>0</v>
      </c>
      <c r="G616">
        <v>0</v>
      </c>
      <c r="H616">
        <v>0</v>
      </c>
      <c r="I616">
        <v>0.85119999999999996</v>
      </c>
      <c r="J616">
        <v>0.78990000000000005</v>
      </c>
      <c r="K616">
        <v>202.7</v>
      </c>
      <c r="L616">
        <v>21.65</v>
      </c>
      <c r="M616">
        <v>1.5189999999999999</v>
      </c>
      <c r="N616">
        <v>0.59599999999999997</v>
      </c>
      <c r="O616">
        <v>0</v>
      </c>
      <c r="P616">
        <v>-3.573</v>
      </c>
      <c r="Q616">
        <v>-4.2549999999999999</v>
      </c>
      <c r="R616">
        <v>-3.907</v>
      </c>
      <c r="S616">
        <v>53.38</v>
      </c>
      <c r="T616">
        <v>50.93</v>
      </c>
      <c r="U616">
        <v>51.84</v>
      </c>
      <c r="V616">
        <v>855.5</v>
      </c>
      <c r="W616">
        <v>0</v>
      </c>
      <c r="X616">
        <v>1029</v>
      </c>
      <c r="Y616">
        <v>12.76</v>
      </c>
      <c r="Z616">
        <v>12.61</v>
      </c>
      <c r="AA616">
        <v>12.67</v>
      </c>
      <c r="AB616">
        <v>-2.3140000000000001</v>
      </c>
      <c r="AC616">
        <v>2616</v>
      </c>
      <c r="AD616">
        <v>0</v>
      </c>
      <c r="AE616">
        <v>0</v>
      </c>
      <c r="AF616">
        <v>0</v>
      </c>
      <c r="AG616">
        <v>0</v>
      </c>
      <c r="AH616">
        <v>-188.1</v>
      </c>
      <c r="AI616">
        <v>-188.3</v>
      </c>
      <c r="AJ616">
        <v>-188.2</v>
      </c>
      <c r="AK616">
        <v>-178.7</v>
      </c>
      <c r="AL616">
        <v>-178.8</v>
      </c>
      <c r="AM616">
        <v>-178.7</v>
      </c>
    </row>
    <row r="617" spans="1:39" x14ac:dyDescent="0.25">
      <c r="A617" s="4">
        <f>D617-UNR_Feb2020!C617</f>
        <v>0</v>
      </c>
      <c r="B617" s="1">
        <v>43866</v>
      </c>
      <c r="C617" s="2">
        <v>0.25</v>
      </c>
      <c r="D617" s="3">
        <f t="shared" si="9"/>
        <v>43866.25</v>
      </c>
      <c r="E617">
        <v>0</v>
      </c>
      <c r="F617">
        <v>0</v>
      </c>
      <c r="G617">
        <v>0</v>
      </c>
      <c r="H617">
        <v>0</v>
      </c>
      <c r="I617">
        <v>0.43540000000000001</v>
      </c>
      <c r="J617">
        <v>0.39429999999999998</v>
      </c>
      <c r="K617">
        <v>201.1</v>
      </c>
      <c r="L617">
        <v>21.93</v>
      </c>
      <c r="M617">
        <v>1.1759999999999999</v>
      </c>
      <c r="N617">
        <v>0.70199999999999996</v>
      </c>
      <c r="O617">
        <v>0</v>
      </c>
      <c r="P617">
        <v>-3.847</v>
      </c>
      <c r="Q617">
        <v>-4.2210000000000001</v>
      </c>
      <c r="R617">
        <v>-4.0069999999999997</v>
      </c>
      <c r="S617">
        <v>53.55</v>
      </c>
      <c r="T617">
        <v>51.84</v>
      </c>
      <c r="U617">
        <v>52.99</v>
      </c>
      <c r="V617">
        <v>855.7</v>
      </c>
      <c r="W617">
        <v>0</v>
      </c>
      <c r="X617">
        <v>1029</v>
      </c>
      <c r="Y617">
        <v>12.78</v>
      </c>
      <c r="Z617">
        <v>12.71</v>
      </c>
      <c r="AA617">
        <v>12.74</v>
      </c>
      <c r="AB617">
        <v>-2.222</v>
      </c>
      <c r="AC617">
        <v>2616</v>
      </c>
      <c r="AD617">
        <v>0</v>
      </c>
      <c r="AE617">
        <v>0</v>
      </c>
      <c r="AF617">
        <v>0</v>
      </c>
      <c r="AG617">
        <v>0</v>
      </c>
      <c r="AH617">
        <v>-188.1</v>
      </c>
      <c r="AI617">
        <v>-188.3</v>
      </c>
      <c r="AJ617">
        <v>-188.2</v>
      </c>
      <c r="AK617">
        <v>-178.7</v>
      </c>
      <c r="AL617">
        <v>-178.9</v>
      </c>
      <c r="AM617">
        <v>-178.8</v>
      </c>
    </row>
    <row r="618" spans="1:39" x14ac:dyDescent="0.25">
      <c r="A618" s="4">
        <f>D618-UNR_Feb2020!C618</f>
        <v>0</v>
      </c>
      <c r="B618" s="1">
        <v>43866</v>
      </c>
      <c r="C618" s="2">
        <v>0.25694444444444448</v>
      </c>
      <c r="D618" s="3">
        <f t="shared" si="9"/>
        <v>43866.256944444445</v>
      </c>
      <c r="E618">
        <v>0</v>
      </c>
      <c r="F618">
        <v>0</v>
      </c>
      <c r="G618">
        <v>0</v>
      </c>
      <c r="H618">
        <v>0</v>
      </c>
      <c r="I618">
        <v>0.67059999999999997</v>
      </c>
      <c r="J618">
        <v>0.49669999999999997</v>
      </c>
      <c r="K618">
        <v>305.7</v>
      </c>
      <c r="L618">
        <v>40.79</v>
      </c>
      <c r="M618">
        <v>1.3720000000000001</v>
      </c>
      <c r="N618">
        <v>0.68400000000000005</v>
      </c>
      <c r="O618">
        <v>0</v>
      </c>
      <c r="P618">
        <v>-3.847</v>
      </c>
      <c r="Q618">
        <v>-4.0529999999999999</v>
      </c>
      <c r="R618">
        <v>-3.944</v>
      </c>
      <c r="S618">
        <v>52.39</v>
      </c>
      <c r="T618">
        <v>51.27</v>
      </c>
      <c r="U618">
        <v>51.96</v>
      </c>
      <c r="V618">
        <v>855.7</v>
      </c>
      <c r="W618">
        <v>0</v>
      </c>
      <c r="X618">
        <v>1029</v>
      </c>
      <c r="Y618">
        <v>12.89</v>
      </c>
      <c r="Z618">
        <v>12.7</v>
      </c>
      <c r="AA618">
        <v>12.79</v>
      </c>
      <c r="AB618">
        <v>-2.141</v>
      </c>
      <c r="AC618">
        <v>2616</v>
      </c>
      <c r="AD618">
        <v>0</v>
      </c>
      <c r="AE618">
        <v>0</v>
      </c>
      <c r="AF618">
        <v>0</v>
      </c>
      <c r="AG618">
        <v>0</v>
      </c>
      <c r="AH618">
        <v>-188</v>
      </c>
      <c r="AI618">
        <v>-188.2</v>
      </c>
      <c r="AJ618">
        <v>-188.2</v>
      </c>
      <c r="AK618">
        <v>-178.6</v>
      </c>
      <c r="AL618">
        <v>-178.8</v>
      </c>
      <c r="AM618">
        <v>-178.7</v>
      </c>
    </row>
    <row r="619" spans="1:39" x14ac:dyDescent="0.25">
      <c r="A619" s="4">
        <f>D619-UNR_Feb2020!C619</f>
        <v>0</v>
      </c>
      <c r="B619" s="1">
        <v>43866</v>
      </c>
      <c r="C619" s="2">
        <v>0.2638888888888889</v>
      </c>
      <c r="D619" s="3">
        <f t="shared" si="9"/>
        <v>43866.263888888891</v>
      </c>
      <c r="E619">
        <v>0</v>
      </c>
      <c r="F619">
        <v>0</v>
      </c>
      <c r="G619">
        <v>0</v>
      </c>
      <c r="H619">
        <v>0</v>
      </c>
      <c r="I619">
        <v>0.33710000000000001</v>
      </c>
      <c r="J619">
        <v>4.2020000000000002E-2</v>
      </c>
      <c r="K619">
        <v>264.89999999999998</v>
      </c>
      <c r="L619">
        <v>59.5</v>
      </c>
      <c r="M619">
        <v>0.97989999999999999</v>
      </c>
      <c r="N619">
        <v>0.72299999999999998</v>
      </c>
      <c r="O619">
        <v>0</v>
      </c>
      <c r="P619">
        <v>-3.6440000000000001</v>
      </c>
      <c r="Q619">
        <v>-3.9169999999999998</v>
      </c>
      <c r="R619">
        <v>-3.762</v>
      </c>
      <c r="S619">
        <v>51.37</v>
      </c>
      <c r="T619">
        <v>50.14</v>
      </c>
      <c r="U619">
        <v>50.87</v>
      </c>
      <c r="V619">
        <v>855.6</v>
      </c>
      <c r="W619">
        <v>0</v>
      </c>
      <c r="X619">
        <v>1029</v>
      </c>
      <c r="Y619">
        <v>12.9</v>
      </c>
      <c r="Z619">
        <v>12.81</v>
      </c>
      <c r="AA619">
        <v>12.85</v>
      </c>
      <c r="AB619">
        <v>-2.052</v>
      </c>
      <c r="AC619">
        <v>2616</v>
      </c>
      <c r="AD619">
        <v>0</v>
      </c>
      <c r="AE619">
        <v>0</v>
      </c>
      <c r="AF619">
        <v>0</v>
      </c>
      <c r="AG619">
        <v>0</v>
      </c>
      <c r="AH619">
        <v>-188.1</v>
      </c>
      <c r="AI619">
        <v>-188.4</v>
      </c>
      <c r="AJ619">
        <v>-188.2</v>
      </c>
      <c r="AK619">
        <v>-178.7</v>
      </c>
      <c r="AL619">
        <v>-178.8</v>
      </c>
      <c r="AM619">
        <v>-178.8</v>
      </c>
    </row>
    <row r="620" spans="1:39" x14ac:dyDescent="0.25">
      <c r="A620" s="4">
        <f>D620-UNR_Feb2020!C620</f>
        <v>0</v>
      </c>
      <c r="B620" s="1">
        <v>43866</v>
      </c>
      <c r="C620" s="2">
        <v>0.27083333333333331</v>
      </c>
      <c r="D620" s="3">
        <f t="shared" si="9"/>
        <v>43866.270833333336</v>
      </c>
      <c r="E620">
        <v>0</v>
      </c>
      <c r="F620">
        <v>0</v>
      </c>
      <c r="G620">
        <v>0</v>
      </c>
      <c r="H620">
        <v>0</v>
      </c>
      <c r="I620">
        <v>0.68169999999999997</v>
      </c>
      <c r="J620">
        <v>0.64190000000000003</v>
      </c>
      <c r="K620">
        <v>216.4</v>
      </c>
      <c r="L620">
        <v>18.91</v>
      </c>
      <c r="M620">
        <v>1.6659999999999999</v>
      </c>
      <c r="N620">
        <v>0.85899999999999999</v>
      </c>
      <c r="O620">
        <v>0</v>
      </c>
      <c r="P620">
        <v>-3.6459999999999999</v>
      </c>
      <c r="Q620">
        <v>-3.851</v>
      </c>
      <c r="R620">
        <v>-3.746</v>
      </c>
      <c r="S620">
        <v>52.69</v>
      </c>
      <c r="T620">
        <v>50.45</v>
      </c>
      <c r="U620">
        <v>51.96</v>
      </c>
      <c r="V620">
        <v>855.6</v>
      </c>
      <c r="W620">
        <v>0</v>
      </c>
      <c r="X620">
        <v>1029</v>
      </c>
      <c r="Y620">
        <v>12.87</v>
      </c>
      <c r="Z620">
        <v>12.78</v>
      </c>
      <c r="AA620">
        <v>12.82</v>
      </c>
      <c r="AB620">
        <v>-1.9550000000000001</v>
      </c>
      <c r="AC620">
        <v>2616</v>
      </c>
      <c r="AD620">
        <v>0</v>
      </c>
      <c r="AE620">
        <v>0</v>
      </c>
      <c r="AF620">
        <v>0</v>
      </c>
      <c r="AG620">
        <v>0</v>
      </c>
      <c r="AH620">
        <v>-188.1</v>
      </c>
      <c r="AI620">
        <v>-188.4</v>
      </c>
      <c r="AJ620">
        <v>-188.2</v>
      </c>
      <c r="AK620">
        <v>-178.7</v>
      </c>
      <c r="AL620">
        <v>-178.9</v>
      </c>
      <c r="AM620">
        <v>-178.8</v>
      </c>
    </row>
    <row r="621" spans="1:39" x14ac:dyDescent="0.25">
      <c r="A621" s="4">
        <f>D621-UNR_Feb2020!C621</f>
        <v>0</v>
      </c>
      <c r="B621" s="1">
        <v>43866</v>
      </c>
      <c r="C621" s="2">
        <v>0.27777777777777779</v>
      </c>
      <c r="D621" s="3">
        <f t="shared" si="9"/>
        <v>43866.277777777781</v>
      </c>
      <c r="E621">
        <v>0</v>
      </c>
      <c r="F621">
        <v>0</v>
      </c>
      <c r="G621">
        <v>0</v>
      </c>
      <c r="H621">
        <v>0</v>
      </c>
      <c r="I621">
        <v>0.24010000000000001</v>
      </c>
      <c r="J621">
        <v>0.1439</v>
      </c>
      <c r="K621">
        <v>244.3</v>
      </c>
      <c r="L621">
        <v>39.58</v>
      </c>
      <c r="M621">
        <v>0.88200000000000001</v>
      </c>
      <c r="N621">
        <v>0.57799999999999996</v>
      </c>
      <c r="O621">
        <v>0</v>
      </c>
      <c r="P621">
        <v>-3.4430000000000001</v>
      </c>
      <c r="Q621">
        <v>-3.7149999999999999</v>
      </c>
      <c r="R621">
        <v>-3.6139999999999999</v>
      </c>
      <c r="S621">
        <v>52.69</v>
      </c>
      <c r="T621">
        <v>47.52</v>
      </c>
      <c r="U621">
        <v>50.32</v>
      </c>
      <c r="V621">
        <v>855.8</v>
      </c>
      <c r="W621">
        <v>0</v>
      </c>
      <c r="X621">
        <v>1029</v>
      </c>
      <c r="Y621">
        <v>12.85</v>
      </c>
      <c r="Z621">
        <v>12.77</v>
      </c>
      <c r="AA621">
        <v>12.8</v>
      </c>
      <c r="AB621">
        <v>-1.8740000000000001</v>
      </c>
      <c r="AC621">
        <v>2616</v>
      </c>
      <c r="AD621">
        <v>0</v>
      </c>
      <c r="AE621">
        <v>0</v>
      </c>
      <c r="AF621">
        <v>0</v>
      </c>
      <c r="AG621">
        <v>0</v>
      </c>
      <c r="AH621">
        <v>-188</v>
      </c>
      <c r="AI621">
        <v>-188.1</v>
      </c>
      <c r="AJ621">
        <v>-188.1</v>
      </c>
      <c r="AK621">
        <v>-178.6</v>
      </c>
      <c r="AL621">
        <v>-178.8</v>
      </c>
      <c r="AM621">
        <v>-178.7</v>
      </c>
    </row>
    <row r="622" spans="1:39" x14ac:dyDescent="0.25">
      <c r="A622" s="4">
        <f>D622-UNR_Feb2020!C622</f>
        <v>0</v>
      </c>
      <c r="B622" s="1">
        <v>43866</v>
      </c>
      <c r="C622" s="2">
        <v>0.28472222222222221</v>
      </c>
      <c r="D622" s="3">
        <f t="shared" si="9"/>
        <v>43866.284722222219</v>
      </c>
      <c r="E622">
        <v>0</v>
      </c>
      <c r="F622">
        <v>0</v>
      </c>
      <c r="G622">
        <v>0</v>
      </c>
      <c r="H622">
        <v>0</v>
      </c>
      <c r="I622">
        <v>0.72060000000000002</v>
      </c>
      <c r="J622">
        <v>0.70189999999999997</v>
      </c>
      <c r="K622">
        <v>206.4</v>
      </c>
      <c r="L622">
        <v>12.98</v>
      </c>
      <c r="M622">
        <v>1.5680000000000001</v>
      </c>
      <c r="N622">
        <v>0.77400000000000002</v>
      </c>
      <c r="O622">
        <v>0.14710000000000001</v>
      </c>
      <c r="P622">
        <v>-3.375</v>
      </c>
      <c r="Q622">
        <v>-3.5459999999999998</v>
      </c>
      <c r="R622">
        <v>-3.448</v>
      </c>
      <c r="S622">
        <v>49.69</v>
      </c>
      <c r="T622">
        <v>47.86</v>
      </c>
      <c r="U622">
        <v>48.53</v>
      </c>
      <c r="V622">
        <v>855.8</v>
      </c>
      <c r="W622">
        <v>0</v>
      </c>
      <c r="X622">
        <v>1029</v>
      </c>
      <c r="Y622">
        <v>12.85</v>
      </c>
      <c r="Z622">
        <v>12.76</v>
      </c>
      <c r="AA622">
        <v>12.81</v>
      </c>
      <c r="AB622">
        <v>-1.798</v>
      </c>
      <c r="AC622">
        <v>2616</v>
      </c>
      <c r="AD622">
        <v>0</v>
      </c>
      <c r="AE622">
        <v>0</v>
      </c>
      <c r="AF622">
        <v>0</v>
      </c>
      <c r="AG622">
        <v>0</v>
      </c>
      <c r="AH622">
        <v>-188</v>
      </c>
      <c r="AI622">
        <v>-188.1</v>
      </c>
      <c r="AJ622">
        <v>-188.1</v>
      </c>
      <c r="AK622">
        <v>-178.7</v>
      </c>
      <c r="AL622">
        <v>-178.8</v>
      </c>
      <c r="AM622">
        <v>-178.7</v>
      </c>
    </row>
    <row r="623" spans="1:39" x14ac:dyDescent="0.25">
      <c r="A623" s="4">
        <f>D623-UNR_Feb2020!C623</f>
        <v>0</v>
      </c>
      <c r="B623" s="1">
        <v>43866</v>
      </c>
      <c r="C623" s="2">
        <v>0.29166666666666669</v>
      </c>
      <c r="D623" s="3">
        <f t="shared" si="9"/>
        <v>43866.291666666664</v>
      </c>
      <c r="E623">
        <v>0</v>
      </c>
      <c r="F623">
        <v>0</v>
      </c>
      <c r="G623">
        <v>0</v>
      </c>
      <c r="H623">
        <v>0</v>
      </c>
      <c r="I623">
        <v>1.1259999999999999</v>
      </c>
      <c r="J623">
        <v>1.08</v>
      </c>
      <c r="K623">
        <v>203.6</v>
      </c>
      <c r="L623">
        <v>16.36</v>
      </c>
      <c r="M623">
        <v>1.6659999999999999</v>
      </c>
      <c r="N623">
        <v>0.69899999999999995</v>
      </c>
      <c r="O623">
        <v>0.44080000000000003</v>
      </c>
      <c r="P623">
        <v>-3.4430000000000001</v>
      </c>
      <c r="Q623">
        <v>-3.6480000000000001</v>
      </c>
      <c r="R623">
        <v>-3.5419999999999998</v>
      </c>
      <c r="S623">
        <v>52.38</v>
      </c>
      <c r="T623">
        <v>48.71</v>
      </c>
      <c r="U623">
        <v>50.78</v>
      </c>
      <c r="V623">
        <v>855.8</v>
      </c>
      <c r="W623">
        <v>0</v>
      </c>
      <c r="X623">
        <v>1029</v>
      </c>
      <c r="Y623">
        <v>12.8</v>
      </c>
      <c r="Z623">
        <v>12.73</v>
      </c>
      <c r="AA623">
        <v>12.77</v>
      </c>
      <c r="AB623">
        <v>-1.7450000000000001</v>
      </c>
      <c r="AC623">
        <v>2616</v>
      </c>
      <c r="AD623">
        <v>0</v>
      </c>
      <c r="AE623">
        <v>0</v>
      </c>
      <c r="AF623">
        <v>0</v>
      </c>
      <c r="AG623">
        <v>0</v>
      </c>
      <c r="AH623">
        <v>-188</v>
      </c>
      <c r="AI623">
        <v>-188.3</v>
      </c>
      <c r="AJ623">
        <v>-188.1</v>
      </c>
      <c r="AK623">
        <v>-178.6</v>
      </c>
      <c r="AL623">
        <v>-178.8</v>
      </c>
      <c r="AM623">
        <v>-178.7</v>
      </c>
    </row>
    <row r="624" spans="1:39" x14ac:dyDescent="0.25">
      <c r="A624" s="4">
        <f>D624-UNR_Feb2020!C624</f>
        <v>0</v>
      </c>
      <c r="B624" s="1">
        <v>43866</v>
      </c>
      <c r="C624" s="2">
        <v>0.2986111111111111</v>
      </c>
      <c r="D624" s="3">
        <f t="shared" si="9"/>
        <v>43866.298611111109</v>
      </c>
      <c r="E624">
        <v>0</v>
      </c>
      <c r="F624">
        <v>0</v>
      </c>
      <c r="G624">
        <v>0</v>
      </c>
      <c r="H624">
        <v>0</v>
      </c>
      <c r="I624">
        <v>0.80689999999999995</v>
      </c>
      <c r="J624">
        <v>0.77290000000000003</v>
      </c>
      <c r="K624">
        <v>224.1</v>
      </c>
      <c r="L624">
        <v>16.420000000000002</v>
      </c>
      <c r="M624">
        <v>1.5189999999999999</v>
      </c>
      <c r="N624">
        <v>0.84599999999999997</v>
      </c>
      <c r="O624">
        <v>0</v>
      </c>
      <c r="P624">
        <v>-3.444</v>
      </c>
      <c r="Q624">
        <v>-3.6819999999999999</v>
      </c>
      <c r="R624">
        <v>-3.58</v>
      </c>
      <c r="S624">
        <v>52.42</v>
      </c>
      <c r="T624">
        <v>48.03</v>
      </c>
      <c r="U624">
        <v>50.93</v>
      </c>
      <c r="V624">
        <v>855.8</v>
      </c>
      <c r="W624">
        <v>0</v>
      </c>
      <c r="X624">
        <v>1029</v>
      </c>
      <c r="Y624">
        <v>12.8</v>
      </c>
      <c r="Z624">
        <v>12.72</v>
      </c>
      <c r="AA624">
        <v>12.75</v>
      </c>
      <c r="AB624">
        <v>-1.734</v>
      </c>
      <c r="AC624">
        <v>2616</v>
      </c>
      <c r="AD624">
        <v>0</v>
      </c>
      <c r="AE624">
        <v>0</v>
      </c>
      <c r="AF624">
        <v>0</v>
      </c>
      <c r="AG624">
        <v>0</v>
      </c>
      <c r="AH624">
        <v>-188</v>
      </c>
      <c r="AI624">
        <v>-188.1</v>
      </c>
      <c r="AJ624">
        <v>-188</v>
      </c>
      <c r="AK624">
        <v>-178.6</v>
      </c>
      <c r="AL624">
        <v>-178.8</v>
      </c>
      <c r="AM624">
        <v>-178.6</v>
      </c>
    </row>
    <row r="625" spans="1:39" x14ac:dyDescent="0.25">
      <c r="A625" s="4">
        <f>D625-UNR_Feb2020!C625</f>
        <v>0</v>
      </c>
      <c r="B625" s="1">
        <v>43866</v>
      </c>
      <c r="C625" s="2">
        <v>0.30555555555555552</v>
      </c>
      <c r="D625" s="3">
        <f t="shared" si="9"/>
        <v>43866.305555555555</v>
      </c>
      <c r="E625">
        <v>0</v>
      </c>
      <c r="F625">
        <v>0</v>
      </c>
      <c r="G625">
        <v>0</v>
      </c>
      <c r="H625">
        <v>0</v>
      </c>
      <c r="I625">
        <v>0.56369999999999998</v>
      </c>
      <c r="J625">
        <v>0.51359999999999995</v>
      </c>
      <c r="K625">
        <v>246.9</v>
      </c>
      <c r="L625">
        <v>22.84</v>
      </c>
      <c r="M625">
        <v>1.7150000000000001</v>
      </c>
      <c r="N625">
        <v>0.876</v>
      </c>
      <c r="O625">
        <v>0</v>
      </c>
      <c r="P625">
        <v>-3.444</v>
      </c>
      <c r="Q625">
        <v>-3.6480000000000001</v>
      </c>
      <c r="R625">
        <v>-3.5619999999999998</v>
      </c>
      <c r="S625">
        <v>48.03</v>
      </c>
      <c r="T625">
        <v>47.11</v>
      </c>
      <c r="U625">
        <v>47.4</v>
      </c>
      <c r="V625">
        <v>855.8</v>
      </c>
      <c r="W625">
        <v>0</v>
      </c>
      <c r="X625">
        <v>1029</v>
      </c>
      <c r="Y625">
        <v>12.82</v>
      </c>
      <c r="Z625">
        <v>12.73</v>
      </c>
      <c r="AA625">
        <v>12.77</v>
      </c>
      <c r="AB625">
        <v>-1.7150000000000001</v>
      </c>
      <c r="AC625">
        <v>2616</v>
      </c>
      <c r="AD625">
        <v>0</v>
      </c>
      <c r="AE625">
        <v>0</v>
      </c>
      <c r="AF625">
        <v>0</v>
      </c>
      <c r="AG625">
        <v>0</v>
      </c>
      <c r="AH625">
        <v>-188</v>
      </c>
      <c r="AI625">
        <v>-188.1</v>
      </c>
      <c r="AJ625">
        <v>-188</v>
      </c>
      <c r="AK625">
        <v>-178.5</v>
      </c>
      <c r="AL625">
        <v>-178.7</v>
      </c>
      <c r="AM625">
        <v>-178.6</v>
      </c>
    </row>
    <row r="626" spans="1:39" x14ac:dyDescent="0.25">
      <c r="A626" s="4">
        <f>D626-UNR_Feb2020!C626</f>
        <v>0</v>
      </c>
      <c r="B626" s="1">
        <v>43866</v>
      </c>
      <c r="C626" s="2">
        <v>0.3125</v>
      </c>
      <c r="D626" s="3">
        <f t="shared" si="9"/>
        <v>43866.3125</v>
      </c>
      <c r="E626">
        <v>9</v>
      </c>
      <c r="F626">
        <v>14</v>
      </c>
      <c r="G626">
        <v>0</v>
      </c>
      <c r="H626">
        <v>6</v>
      </c>
      <c r="I626">
        <v>0.71350000000000002</v>
      </c>
      <c r="J626">
        <v>0.31430000000000002</v>
      </c>
      <c r="K626">
        <v>162.6</v>
      </c>
      <c r="L626">
        <v>58.96</v>
      </c>
      <c r="M626">
        <v>1.274</v>
      </c>
      <c r="N626">
        <v>0.70299999999999996</v>
      </c>
      <c r="O626">
        <v>0</v>
      </c>
      <c r="P626">
        <v>-3.2050000000000001</v>
      </c>
      <c r="Q626">
        <v>-3.5459999999999998</v>
      </c>
      <c r="R626">
        <v>-3.3740000000000001</v>
      </c>
      <c r="S626">
        <v>50</v>
      </c>
      <c r="T626">
        <v>47.31</v>
      </c>
      <c r="U626">
        <v>48.75</v>
      </c>
      <c r="V626">
        <v>855.8</v>
      </c>
      <c r="W626">
        <v>0</v>
      </c>
      <c r="X626">
        <v>1029</v>
      </c>
      <c r="Y626">
        <v>12.82</v>
      </c>
      <c r="Z626">
        <v>12.73</v>
      </c>
      <c r="AA626">
        <v>12.77</v>
      </c>
      <c r="AB626">
        <v>-1.696</v>
      </c>
      <c r="AC626">
        <v>2616</v>
      </c>
      <c r="AD626">
        <v>0</v>
      </c>
      <c r="AE626">
        <v>1E-3</v>
      </c>
      <c r="AF626">
        <v>0</v>
      </c>
      <c r="AG626">
        <v>0</v>
      </c>
      <c r="AH626">
        <v>-188</v>
      </c>
      <c r="AI626">
        <v>-188.4</v>
      </c>
      <c r="AJ626">
        <v>-188.2</v>
      </c>
      <c r="AK626">
        <v>-178.7</v>
      </c>
      <c r="AL626">
        <v>-178.9</v>
      </c>
      <c r="AM626">
        <v>-178.8</v>
      </c>
    </row>
    <row r="627" spans="1:39" x14ac:dyDescent="0.25">
      <c r="A627" s="4">
        <f>D627-UNR_Feb2020!C627</f>
        <v>0</v>
      </c>
      <c r="B627" s="1">
        <v>43866</v>
      </c>
      <c r="C627" s="2">
        <v>0.31944444444444448</v>
      </c>
      <c r="D627" s="3">
        <f t="shared" si="9"/>
        <v>43866.319444444445</v>
      </c>
      <c r="E627">
        <v>14</v>
      </c>
      <c r="F627">
        <v>14</v>
      </c>
      <c r="G627">
        <v>14</v>
      </c>
      <c r="H627">
        <v>0</v>
      </c>
      <c r="I627">
        <v>1.2270000000000001</v>
      </c>
      <c r="J627">
        <v>1.153</v>
      </c>
      <c r="K627">
        <v>60.32</v>
      </c>
      <c r="L627">
        <v>19.89</v>
      </c>
      <c r="M627">
        <v>1.96</v>
      </c>
      <c r="N627">
        <v>0.76</v>
      </c>
      <c r="O627">
        <v>0.3921</v>
      </c>
      <c r="P627">
        <v>-3.375</v>
      </c>
      <c r="Q627">
        <v>-4.056</v>
      </c>
      <c r="R627">
        <v>-3.698</v>
      </c>
      <c r="S627">
        <v>54.87</v>
      </c>
      <c r="T627">
        <v>48.33</v>
      </c>
      <c r="U627">
        <v>52.36</v>
      </c>
      <c r="V627">
        <v>855.9</v>
      </c>
      <c r="W627">
        <v>0</v>
      </c>
      <c r="X627">
        <v>1029</v>
      </c>
      <c r="Y627">
        <v>12.8</v>
      </c>
      <c r="Z627">
        <v>12.7</v>
      </c>
      <c r="AA627">
        <v>12.74</v>
      </c>
      <c r="AB627">
        <v>-1.635</v>
      </c>
      <c r="AC627">
        <v>2616</v>
      </c>
      <c r="AD627">
        <v>1</v>
      </c>
      <c r="AE627">
        <v>1E-3</v>
      </c>
      <c r="AF627">
        <v>1E-3</v>
      </c>
      <c r="AG627">
        <v>0</v>
      </c>
      <c r="AH627">
        <v>-188</v>
      </c>
      <c r="AI627">
        <v>-188.2</v>
      </c>
      <c r="AJ627">
        <v>-188.1</v>
      </c>
      <c r="AK627">
        <v>-178.7</v>
      </c>
      <c r="AL627">
        <v>-178.9</v>
      </c>
      <c r="AM627">
        <v>-178.8</v>
      </c>
    </row>
    <row r="628" spans="1:39" x14ac:dyDescent="0.25">
      <c r="A628" s="4">
        <f>D628-UNR_Feb2020!C628</f>
        <v>0</v>
      </c>
      <c r="B628" s="1">
        <v>43866</v>
      </c>
      <c r="C628" s="2">
        <v>0.3263888888888889</v>
      </c>
      <c r="D628" s="3">
        <f t="shared" si="9"/>
        <v>43866.326388888891</v>
      </c>
      <c r="E628">
        <v>19</v>
      </c>
      <c r="F628">
        <v>27</v>
      </c>
      <c r="G628">
        <v>14</v>
      </c>
      <c r="H628">
        <v>7</v>
      </c>
      <c r="I628">
        <v>1.742</v>
      </c>
      <c r="J628">
        <v>1.712</v>
      </c>
      <c r="K628">
        <v>55.53</v>
      </c>
      <c r="L628">
        <v>10.64</v>
      </c>
      <c r="M628">
        <v>2.548</v>
      </c>
      <c r="N628">
        <v>1.4179999999999999</v>
      </c>
      <c r="O628">
        <v>0</v>
      </c>
      <c r="P628">
        <v>-3.92</v>
      </c>
      <c r="Q628">
        <v>-4.1920000000000002</v>
      </c>
      <c r="R628">
        <v>-4.0599999999999996</v>
      </c>
      <c r="S628">
        <v>55.82</v>
      </c>
      <c r="T628">
        <v>54.77</v>
      </c>
      <c r="U628">
        <v>55.44</v>
      </c>
      <c r="V628">
        <v>856</v>
      </c>
      <c r="W628">
        <v>0</v>
      </c>
      <c r="X628">
        <v>1029</v>
      </c>
      <c r="Y628">
        <v>12.79</v>
      </c>
      <c r="Z628">
        <v>12.72</v>
      </c>
      <c r="AA628">
        <v>12.75</v>
      </c>
      <c r="AB628">
        <v>-1.5269999999999999</v>
      </c>
      <c r="AC628">
        <v>2616</v>
      </c>
      <c r="AD628">
        <v>1</v>
      </c>
      <c r="AE628">
        <v>1E-3</v>
      </c>
      <c r="AF628">
        <v>1E-3</v>
      </c>
      <c r="AG628">
        <v>0</v>
      </c>
      <c r="AH628">
        <v>-188</v>
      </c>
      <c r="AI628">
        <v>-188.2</v>
      </c>
      <c r="AJ628">
        <v>-188.1</v>
      </c>
      <c r="AK628">
        <v>-178.7</v>
      </c>
      <c r="AL628">
        <v>-178.9</v>
      </c>
      <c r="AM628">
        <v>-178.8</v>
      </c>
    </row>
    <row r="629" spans="1:39" x14ac:dyDescent="0.25">
      <c r="A629" s="4">
        <f>D629-UNR_Feb2020!C629</f>
        <v>0</v>
      </c>
      <c r="B629" s="1">
        <v>43866</v>
      </c>
      <c r="C629" s="2">
        <v>0.33333333333333331</v>
      </c>
      <c r="D629" s="3">
        <f t="shared" si="9"/>
        <v>43866.333333333336</v>
      </c>
      <c r="E629">
        <v>28</v>
      </c>
      <c r="F629">
        <v>41</v>
      </c>
      <c r="G629">
        <v>27</v>
      </c>
      <c r="H629">
        <v>4</v>
      </c>
      <c r="I629">
        <v>0.68220000000000003</v>
      </c>
      <c r="J629">
        <v>0.5655</v>
      </c>
      <c r="K629">
        <v>39.700000000000003</v>
      </c>
      <c r="L629">
        <v>31.78</v>
      </c>
      <c r="M629">
        <v>1.5189999999999999</v>
      </c>
      <c r="N629">
        <v>0.84199999999999997</v>
      </c>
      <c r="O629">
        <v>0</v>
      </c>
      <c r="P629">
        <v>-2.9670000000000001</v>
      </c>
      <c r="Q629">
        <v>-3.988</v>
      </c>
      <c r="R629">
        <v>-3.504</v>
      </c>
      <c r="S629">
        <v>55.28</v>
      </c>
      <c r="T629">
        <v>50.07</v>
      </c>
      <c r="U629">
        <v>52.18</v>
      </c>
      <c r="V629">
        <v>856</v>
      </c>
      <c r="W629">
        <v>0</v>
      </c>
      <c r="X629">
        <v>1029</v>
      </c>
      <c r="Y629">
        <v>12.79</v>
      </c>
      <c r="Z629">
        <v>12.69</v>
      </c>
      <c r="AA629">
        <v>12.73</v>
      </c>
      <c r="AB629">
        <v>-1.4430000000000001</v>
      </c>
      <c r="AC629">
        <v>2616</v>
      </c>
      <c r="AD629">
        <v>1</v>
      </c>
      <c r="AE629">
        <v>2E-3</v>
      </c>
      <c r="AF629">
        <v>1E-3</v>
      </c>
      <c r="AG629">
        <v>0</v>
      </c>
      <c r="AH629">
        <v>-188</v>
      </c>
      <c r="AI629">
        <v>-188.3</v>
      </c>
      <c r="AJ629">
        <v>-188.1</v>
      </c>
      <c r="AK629">
        <v>-178.8</v>
      </c>
      <c r="AL629">
        <v>-178.9</v>
      </c>
      <c r="AM629">
        <v>-178.9</v>
      </c>
    </row>
    <row r="630" spans="1:39" x14ac:dyDescent="0.25">
      <c r="A630" s="4">
        <f>D630-UNR_Feb2020!C630</f>
        <v>0</v>
      </c>
      <c r="B630" s="1">
        <v>43866</v>
      </c>
      <c r="C630" s="2">
        <v>0.34027777777777773</v>
      </c>
      <c r="D630" s="3">
        <f t="shared" si="9"/>
        <v>43866.340277777781</v>
      </c>
      <c r="E630">
        <v>41</v>
      </c>
      <c r="F630">
        <v>41</v>
      </c>
      <c r="G630">
        <v>27</v>
      </c>
      <c r="H630">
        <v>1</v>
      </c>
      <c r="I630">
        <v>0.80649999999999999</v>
      </c>
      <c r="J630">
        <v>0.57850000000000001</v>
      </c>
      <c r="K630">
        <v>211</v>
      </c>
      <c r="L630">
        <v>41.6</v>
      </c>
      <c r="M630">
        <v>1.96</v>
      </c>
      <c r="N630">
        <v>1.1830000000000001</v>
      </c>
      <c r="O630">
        <v>0</v>
      </c>
      <c r="P630">
        <v>-2.7629999999999999</v>
      </c>
      <c r="Q630">
        <v>-3.137</v>
      </c>
      <c r="R630">
        <v>-2.8849999999999998</v>
      </c>
      <c r="S630">
        <v>50.68</v>
      </c>
      <c r="T630">
        <v>47.38</v>
      </c>
      <c r="U630">
        <v>49.29</v>
      </c>
      <c r="V630">
        <v>855.9</v>
      </c>
      <c r="W630">
        <v>0</v>
      </c>
      <c r="X630">
        <v>1029</v>
      </c>
      <c r="Y630">
        <v>12.76</v>
      </c>
      <c r="Z630">
        <v>12.68</v>
      </c>
      <c r="AA630">
        <v>12.72</v>
      </c>
      <c r="AB630">
        <v>-1.3240000000000001</v>
      </c>
      <c r="AC630">
        <v>2616</v>
      </c>
      <c r="AD630">
        <v>2</v>
      </c>
      <c r="AE630">
        <v>2E-3</v>
      </c>
      <c r="AF630">
        <v>1E-3</v>
      </c>
      <c r="AG630">
        <v>0</v>
      </c>
      <c r="AH630">
        <v>-188</v>
      </c>
      <c r="AI630">
        <v>-188.5</v>
      </c>
      <c r="AJ630">
        <v>-188.2</v>
      </c>
      <c r="AK630">
        <v>-178.8</v>
      </c>
      <c r="AL630">
        <v>-178.9</v>
      </c>
      <c r="AM630">
        <v>-178.9</v>
      </c>
    </row>
    <row r="631" spans="1:39" x14ac:dyDescent="0.25">
      <c r="A631" s="4">
        <f>D631-UNR_Feb2020!C631</f>
        <v>0</v>
      </c>
      <c r="B631" s="1">
        <v>43866</v>
      </c>
      <c r="C631" s="2">
        <v>0.34722222222222227</v>
      </c>
      <c r="D631" s="3">
        <f t="shared" si="9"/>
        <v>43866.347222222219</v>
      </c>
      <c r="E631">
        <v>36</v>
      </c>
      <c r="F631">
        <v>41</v>
      </c>
      <c r="G631">
        <v>27</v>
      </c>
      <c r="H631">
        <v>7</v>
      </c>
      <c r="I631">
        <v>0.74070000000000003</v>
      </c>
      <c r="J631">
        <v>0.64780000000000004</v>
      </c>
      <c r="K631">
        <v>172.1</v>
      </c>
      <c r="L631">
        <v>28.2</v>
      </c>
      <c r="M631">
        <v>1.3720000000000001</v>
      </c>
      <c r="N631">
        <v>0.65400000000000003</v>
      </c>
      <c r="O631">
        <v>0</v>
      </c>
      <c r="P631">
        <v>-2.2519999999999998</v>
      </c>
      <c r="Q631">
        <v>-2.899</v>
      </c>
      <c r="R631">
        <v>-2.5299999999999998</v>
      </c>
      <c r="S631">
        <v>49.32</v>
      </c>
      <c r="T631">
        <v>46.66</v>
      </c>
      <c r="U631">
        <v>47.77</v>
      </c>
      <c r="V631">
        <v>855.9</v>
      </c>
      <c r="W631">
        <v>0</v>
      </c>
      <c r="X631">
        <v>1029</v>
      </c>
      <c r="Y631">
        <v>12.76</v>
      </c>
      <c r="Z631">
        <v>12.66</v>
      </c>
      <c r="AA631">
        <v>12.72</v>
      </c>
      <c r="AB631">
        <v>-1.1779999999999999</v>
      </c>
      <c r="AC631">
        <v>2616</v>
      </c>
      <c r="AD631">
        <v>2</v>
      </c>
      <c r="AE631">
        <v>2E-3</v>
      </c>
      <c r="AF631">
        <v>1E-3</v>
      </c>
      <c r="AG631">
        <v>0</v>
      </c>
      <c r="AH631">
        <v>-188.2</v>
      </c>
      <c r="AI631">
        <v>-188.5</v>
      </c>
      <c r="AJ631">
        <v>-188.4</v>
      </c>
      <c r="AK631">
        <v>-178.8</v>
      </c>
      <c r="AL631">
        <v>-179</v>
      </c>
      <c r="AM631">
        <v>-178.9</v>
      </c>
    </row>
    <row r="632" spans="1:39" x14ac:dyDescent="0.25">
      <c r="A632" s="4">
        <f>D632-UNR_Feb2020!C632</f>
        <v>0</v>
      </c>
      <c r="B632" s="1">
        <v>43866</v>
      </c>
      <c r="C632" s="2">
        <v>0.35416666666666669</v>
      </c>
      <c r="D632" s="3">
        <f t="shared" si="9"/>
        <v>43866.354166666664</v>
      </c>
      <c r="E632">
        <v>38</v>
      </c>
      <c r="F632">
        <v>54</v>
      </c>
      <c r="G632">
        <v>27</v>
      </c>
      <c r="H632">
        <v>7</v>
      </c>
      <c r="I632">
        <v>0.88739999999999997</v>
      </c>
      <c r="J632">
        <v>0.66069999999999995</v>
      </c>
      <c r="K632">
        <v>88.6</v>
      </c>
      <c r="L632">
        <v>38.909999999999997</v>
      </c>
      <c r="M632">
        <v>2.0579999999999998</v>
      </c>
      <c r="N632">
        <v>1.38</v>
      </c>
      <c r="O632">
        <v>0</v>
      </c>
      <c r="P632">
        <v>-2.4220000000000002</v>
      </c>
      <c r="Q632">
        <v>-3.1030000000000002</v>
      </c>
      <c r="R632">
        <v>-2.6520000000000001</v>
      </c>
      <c r="S632">
        <v>51.97</v>
      </c>
      <c r="T632">
        <v>46.43</v>
      </c>
      <c r="U632">
        <v>48.5</v>
      </c>
      <c r="V632">
        <v>856</v>
      </c>
      <c r="W632">
        <v>0</v>
      </c>
      <c r="X632">
        <v>1029</v>
      </c>
      <c r="Y632">
        <v>12.76</v>
      </c>
      <c r="Z632">
        <v>12.68</v>
      </c>
      <c r="AA632">
        <v>12.72</v>
      </c>
      <c r="AB632">
        <v>-1.02</v>
      </c>
      <c r="AC632">
        <v>2616</v>
      </c>
      <c r="AD632">
        <v>2</v>
      </c>
      <c r="AE632">
        <v>3.0000000000000001E-3</v>
      </c>
      <c r="AF632">
        <v>1E-3</v>
      </c>
      <c r="AG632">
        <v>0</v>
      </c>
      <c r="AH632">
        <v>-188.1</v>
      </c>
      <c r="AI632">
        <v>-188.3</v>
      </c>
      <c r="AJ632">
        <v>-188.2</v>
      </c>
      <c r="AK632">
        <v>-178.7</v>
      </c>
      <c r="AL632">
        <v>-178.9</v>
      </c>
      <c r="AM632">
        <v>-178.8</v>
      </c>
    </row>
    <row r="633" spans="1:39" x14ac:dyDescent="0.25">
      <c r="A633" s="4">
        <f>D633-UNR_Feb2020!C633</f>
        <v>0</v>
      </c>
      <c r="B633" s="1">
        <v>43866</v>
      </c>
      <c r="C633" s="2">
        <v>0.3611111111111111</v>
      </c>
      <c r="D633" s="3">
        <f t="shared" si="9"/>
        <v>43866.361111111109</v>
      </c>
      <c r="E633">
        <v>72</v>
      </c>
      <c r="F633">
        <v>82</v>
      </c>
      <c r="G633">
        <v>54</v>
      </c>
      <c r="H633">
        <v>10</v>
      </c>
      <c r="I633">
        <v>1.486</v>
      </c>
      <c r="J633">
        <v>1.43</v>
      </c>
      <c r="K633">
        <v>57.12</v>
      </c>
      <c r="L633">
        <v>15.66</v>
      </c>
      <c r="M633">
        <v>2.7440000000000002</v>
      </c>
      <c r="N633">
        <v>1.2849999999999999</v>
      </c>
      <c r="O633">
        <v>0.245</v>
      </c>
      <c r="P633">
        <v>-2.831</v>
      </c>
      <c r="Q633">
        <v>-3.1709999999999998</v>
      </c>
      <c r="R633">
        <v>-3.0190000000000001</v>
      </c>
      <c r="S633">
        <v>52.35</v>
      </c>
      <c r="T633">
        <v>50.85</v>
      </c>
      <c r="U633">
        <v>51.91</v>
      </c>
      <c r="V633">
        <v>856.1</v>
      </c>
      <c r="W633">
        <v>0</v>
      </c>
      <c r="X633">
        <v>1029</v>
      </c>
      <c r="Y633">
        <v>12.76</v>
      </c>
      <c r="Z633">
        <v>12.67</v>
      </c>
      <c r="AA633">
        <v>12.72</v>
      </c>
      <c r="AB633">
        <v>-0.84289999999999998</v>
      </c>
      <c r="AC633">
        <v>2616</v>
      </c>
      <c r="AD633">
        <v>3</v>
      </c>
      <c r="AE633">
        <v>4.0000000000000001E-3</v>
      </c>
      <c r="AF633">
        <v>3.0000000000000001E-3</v>
      </c>
      <c r="AG633">
        <v>0</v>
      </c>
      <c r="AH633">
        <v>-188.1</v>
      </c>
      <c r="AI633">
        <v>-188.3</v>
      </c>
      <c r="AJ633">
        <v>-188.2</v>
      </c>
      <c r="AK633">
        <v>-178.7</v>
      </c>
      <c r="AL633">
        <v>-178.9</v>
      </c>
      <c r="AM633">
        <v>-178.8</v>
      </c>
    </row>
    <row r="634" spans="1:39" x14ac:dyDescent="0.25">
      <c r="A634" s="4">
        <f>D634-UNR_Feb2020!C634</f>
        <v>0</v>
      </c>
      <c r="B634" s="1">
        <v>43866</v>
      </c>
      <c r="C634" s="2">
        <v>0.36805555555555558</v>
      </c>
      <c r="D634" s="3">
        <f t="shared" si="9"/>
        <v>43866.368055555555</v>
      </c>
      <c r="E634">
        <v>68</v>
      </c>
      <c r="F634">
        <v>68</v>
      </c>
      <c r="G634">
        <v>68</v>
      </c>
      <c r="H634">
        <v>0</v>
      </c>
      <c r="I634">
        <v>1.409</v>
      </c>
      <c r="J634">
        <v>1.2809999999999999</v>
      </c>
      <c r="K634">
        <v>63.91</v>
      </c>
      <c r="L634">
        <v>23.99</v>
      </c>
      <c r="M634">
        <v>2.7930000000000001</v>
      </c>
      <c r="N634">
        <v>1.4059999999999999</v>
      </c>
      <c r="O634">
        <v>0</v>
      </c>
      <c r="P634">
        <v>-2.593</v>
      </c>
      <c r="Q634">
        <v>-3.0350000000000001</v>
      </c>
      <c r="R634">
        <v>-2.8250000000000002</v>
      </c>
      <c r="S634">
        <v>51.06</v>
      </c>
      <c r="T634">
        <v>47.55</v>
      </c>
      <c r="U634">
        <v>49.44</v>
      </c>
      <c r="V634">
        <v>856.1</v>
      </c>
      <c r="W634">
        <v>0</v>
      </c>
      <c r="X634">
        <v>1029</v>
      </c>
      <c r="Y634">
        <v>12.78</v>
      </c>
      <c r="Z634">
        <v>12.68</v>
      </c>
      <c r="AA634">
        <v>12.74</v>
      </c>
      <c r="AB634">
        <v>-0.64890000000000003</v>
      </c>
      <c r="AC634">
        <v>2616</v>
      </c>
      <c r="AD634">
        <v>3</v>
      </c>
      <c r="AE634">
        <v>3.0000000000000001E-3</v>
      </c>
      <c r="AF634">
        <v>3.0000000000000001E-3</v>
      </c>
      <c r="AG634">
        <v>0</v>
      </c>
      <c r="AH634">
        <v>-188.1</v>
      </c>
      <c r="AI634">
        <v>-188.3</v>
      </c>
      <c r="AJ634">
        <v>-188.2</v>
      </c>
      <c r="AK634">
        <v>-178.8</v>
      </c>
      <c r="AL634">
        <v>-178.9</v>
      </c>
      <c r="AM634">
        <v>-178.8</v>
      </c>
    </row>
    <row r="635" spans="1:39" x14ac:dyDescent="0.25">
      <c r="A635" s="4">
        <f>D635-UNR_Feb2020!C635</f>
        <v>0</v>
      </c>
      <c r="B635" s="1">
        <v>43866</v>
      </c>
      <c r="C635" s="2">
        <v>0.375</v>
      </c>
      <c r="D635" s="3">
        <f t="shared" si="9"/>
        <v>43866.375</v>
      </c>
      <c r="E635">
        <v>82</v>
      </c>
      <c r="F635">
        <v>95</v>
      </c>
      <c r="G635">
        <v>68</v>
      </c>
      <c r="H635">
        <v>5</v>
      </c>
      <c r="I635">
        <v>0.14169999999999999</v>
      </c>
      <c r="J635">
        <v>6.4820000000000003E-2</v>
      </c>
      <c r="K635">
        <v>289.2</v>
      </c>
      <c r="L635">
        <v>38.54</v>
      </c>
      <c r="M635">
        <v>1.0289999999999999</v>
      </c>
      <c r="N635">
        <v>0.48499999999999999</v>
      </c>
      <c r="O635">
        <v>0</v>
      </c>
      <c r="P635">
        <v>-1.8440000000000001</v>
      </c>
      <c r="Q635">
        <v>-2.7290000000000001</v>
      </c>
      <c r="R635">
        <v>-2.3479999999999999</v>
      </c>
      <c r="S635">
        <v>47.65</v>
      </c>
      <c r="T635">
        <v>43.43</v>
      </c>
      <c r="U635">
        <v>45.66</v>
      </c>
      <c r="V635">
        <v>856.1</v>
      </c>
      <c r="W635">
        <v>0</v>
      </c>
      <c r="X635">
        <v>1029</v>
      </c>
      <c r="Y635">
        <v>12.77</v>
      </c>
      <c r="Z635">
        <v>12.68</v>
      </c>
      <c r="AA635">
        <v>12.72</v>
      </c>
      <c r="AB635">
        <v>-0.43390000000000001</v>
      </c>
      <c r="AC635">
        <v>2616</v>
      </c>
      <c r="AD635">
        <v>4</v>
      </c>
      <c r="AE635">
        <v>4.0000000000000001E-3</v>
      </c>
      <c r="AF635">
        <v>3.0000000000000001E-3</v>
      </c>
      <c r="AG635">
        <v>0</v>
      </c>
      <c r="AH635">
        <v>-188</v>
      </c>
      <c r="AI635">
        <v>-188.2</v>
      </c>
      <c r="AJ635">
        <v>-188.1</v>
      </c>
      <c r="AK635">
        <v>-178.7</v>
      </c>
      <c r="AL635">
        <v>-178.9</v>
      </c>
      <c r="AM635">
        <v>-178.8</v>
      </c>
    </row>
    <row r="636" spans="1:39" x14ac:dyDescent="0.25">
      <c r="A636" s="4">
        <f>D636-UNR_Feb2020!C636</f>
        <v>0</v>
      </c>
      <c r="B636" s="1">
        <v>43866</v>
      </c>
      <c r="C636" s="2">
        <v>0.38194444444444442</v>
      </c>
      <c r="D636" s="3">
        <f t="shared" si="9"/>
        <v>43866.381944444445</v>
      </c>
      <c r="E636">
        <v>103</v>
      </c>
      <c r="F636">
        <v>109</v>
      </c>
      <c r="G636">
        <v>95</v>
      </c>
      <c r="H636">
        <v>7</v>
      </c>
      <c r="I636">
        <v>0.94679999999999997</v>
      </c>
      <c r="J636">
        <v>0.76</v>
      </c>
      <c r="K636">
        <v>208.6</v>
      </c>
      <c r="L636">
        <v>35.92</v>
      </c>
      <c r="M636">
        <v>2.0579999999999998</v>
      </c>
      <c r="N636">
        <v>0.99299999999999999</v>
      </c>
      <c r="O636">
        <v>0</v>
      </c>
      <c r="P636">
        <v>-1.3029999999999999</v>
      </c>
      <c r="Q636">
        <v>-2.1859999999999999</v>
      </c>
      <c r="R636">
        <v>-1.819</v>
      </c>
      <c r="S636">
        <v>44.11</v>
      </c>
      <c r="T636">
        <v>42.54</v>
      </c>
      <c r="U636">
        <v>43.34</v>
      </c>
      <c r="V636">
        <v>856.2</v>
      </c>
      <c r="W636">
        <v>0</v>
      </c>
      <c r="X636">
        <v>1029</v>
      </c>
      <c r="Y636">
        <v>12.78</v>
      </c>
      <c r="Z636">
        <v>12.67</v>
      </c>
      <c r="AA636">
        <v>12.72</v>
      </c>
      <c r="AB636">
        <v>-0.21390000000000001</v>
      </c>
      <c r="AC636">
        <v>2616</v>
      </c>
      <c r="AD636">
        <v>5</v>
      </c>
      <c r="AE636">
        <v>5.0000000000000001E-3</v>
      </c>
      <c r="AF636">
        <v>4.0000000000000001E-3</v>
      </c>
      <c r="AG636">
        <v>0</v>
      </c>
      <c r="AH636">
        <v>-187.9</v>
      </c>
      <c r="AI636">
        <v>-188.1</v>
      </c>
      <c r="AJ636">
        <v>-188</v>
      </c>
      <c r="AK636">
        <v>-178.6</v>
      </c>
      <c r="AL636">
        <v>-178.9</v>
      </c>
      <c r="AM636">
        <v>-178.7</v>
      </c>
    </row>
    <row r="637" spans="1:39" x14ac:dyDescent="0.25">
      <c r="A637" s="4">
        <f>D637-UNR_Feb2020!C637</f>
        <v>0</v>
      </c>
      <c r="B637" s="1">
        <v>43866</v>
      </c>
      <c r="C637" s="2">
        <v>0.3888888888888889</v>
      </c>
      <c r="D637" s="3">
        <f t="shared" si="9"/>
        <v>43866.388888888891</v>
      </c>
      <c r="E637">
        <v>130</v>
      </c>
      <c r="F637">
        <v>177</v>
      </c>
      <c r="G637">
        <v>109</v>
      </c>
      <c r="H637">
        <v>17</v>
      </c>
      <c r="I637">
        <v>0.63839999999999997</v>
      </c>
      <c r="J637">
        <v>0.60129999999999995</v>
      </c>
      <c r="K637">
        <v>163.5</v>
      </c>
      <c r="L637">
        <v>19.21</v>
      </c>
      <c r="M637">
        <v>1.7150000000000001</v>
      </c>
      <c r="N637">
        <v>0.73</v>
      </c>
      <c r="O637">
        <v>0</v>
      </c>
      <c r="P637">
        <v>-0.93089999999999995</v>
      </c>
      <c r="Q637">
        <v>-1.405</v>
      </c>
      <c r="R637">
        <v>-1.151</v>
      </c>
      <c r="S637">
        <v>42.61</v>
      </c>
      <c r="T637">
        <v>41.18</v>
      </c>
      <c r="U637">
        <v>41.99</v>
      </c>
      <c r="V637">
        <v>856.2</v>
      </c>
      <c r="W637">
        <v>0</v>
      </c>
      <c r="X637">
        <v>1029</v>
      </c>
      <c r="Y637">
        <v>12.82</v>
      </c>
      <c r="Z637">
        <v>12.74</v>
      </c>
      <c r="AA637">
        <v>12.78</v>
      </c>
      <c r="AB637">
        <v>3.5000000000000003E-2</v>
      </c>
      <c r="AC637">
        <v>2616</v>
      </c>
      <c r="AD637">
        <v>6</v>
      </c>
      <c r="AE637">
        <v>8.0000000000000002E-3</v>
      </c>
      <c r="AF637">
        <v>5.0000000000000001E-3</v>
      </c>
      <c r="AG637">
        <v>1E-3</v>
      </c>
      <c r="AH637">
        <v>-187.9</v>
      </c>
      <c r="AI637">
        <v>-188.3</v>
      </c>
      <c r="AJ637">
        <v>-188.1</v>
      </c>
      <c r="AK637">
        <v>-178.6</v>
      </c>
      <c r="AL637">
        <v>-178.8</v>
      </c>
      <c r="AM637">
        <v>-178.7</v>
      </c>
    </row>
    <row r="638" spans="1:39" x14ac:dyDescent="0.25">
      <c r="A638" s="4">
        <f>D638-UNR_Feb2020!C638</f>
        <v>0</v>
      </c>
      <c r="B638" s="1">
        <v>43866</v>
      </c>
      <c r="C638" s="2">
        <v>0.39583333333333331</v>
      </c>
      <c r="D638" s="3">
        <f t="shared" si="9"/>
        <v>43866.395833333336</v>
      </c>
      <c r="E638">
        <v>206</v>
      </c>
      <c r="F638">
        <v>367</v>
      </c>
      <c r="G638">
        <v>177</v>
      </c>
      <c r="H638">
        <v>30</v>
      </c>
      <c r="I638">
        <v>0.27579999999999999</v>
      </c>
      <c r="J638">
        <v>0.2114</v>
      </c>
      <c r="K638">
        <v>149.80000000000001</v>
      </c>
      <c r="L638">
        <v>28.25</v>
      </c>
      <c r="M638">
        <v>1.47</v>
      </c>
      <c r="N638">
        <v>0.86599999999999999</v>
      </c>
      <c r="O638">
        <v>0</v>
      </c>
      <c r="P638">
        <v>-0.45590000000000003</v>
      </c>
      <c r="Q638">
        <v>-1.0669999999999999</v>
      </c>
      <c r="R638">
        <v>-0.72289999999999999</v>
      </c>
      <c r="S638">
        <v>41.99</v>
      </c>
      <c r="T638">
        <v>38.86</v>
      </c>
      <c r="U638">
        <v>40.33</v>
      </c>
      <c r="V638">
        <v>856.1</v>
      </c>
      <c r="W638">
        <v>0</v>
      </c>
      <c r="X638">
        <v>1029</v>
      </c>
      <c r="Y638">
        <v>12.83</v>
      </c>
      <c r="Z638">
        <v>12.76</v>
      </c>
      <c r="AA638">
        <v>12.8</v>
      </c>
      <c r="AB638">
        <v>0.33400000000000002</v>
      </c>
      <c r="AC638">
        <v>2616</v>
      </c>
      <c r="AD638">
        <v>10</v>
      </c>
      <c r="AE638">
        <v>1.7000000000000001E-2</v>
      </c>
      <c r="AF638">
        <v>8.0000000000000002E-3</v>
      </c>
      <c r="AG638">
        <v>1E-3</v>
      </c>
      <c r="AH638">
        <v>-188</v>
      </c>
      <c r="AI638">
        <v>-188.2</v>
      </c>
      <c r="AJ638">
        <v>-188.1</v>
      </c>
      <c r="AK638">
        <v>-178.7</v>
      </c>
      <c r="AL638">
        <v>-178.8</v>
      </c>
      <c r="AM638">
        <v>-178.8</v>
      </c>
    </row>
    <row r="639" spans="1:39" x14ac:dyDescent="0.25">
      <c r="A639" s="4">
        <f>D639-UNR_Feb2020!C639</f>
        <v>0</v>
      </c>
      <c r="B639" s="1">
        <v>43866</v>
      </c>
      <c r="C639" s="2">
        <v>0.40277777777777773</v>
      </c>
      <c r="D639" s="3">
        <f t="shared" si="9"/>
        <v>43866.402777777781</v>
      </c>
      <c r="E639">
        <v>186</v>
      </c>
      <c r="F639">
        <v>190</v>
      </c>
      <c r="G639">
        <v>177</v>
      </c>
      <c r="H639">
        <v>6</v>
      </c>
      <c r="I639">
        <v>0.62539999999999996</v>
      </c>
      <c r="J639">
        <v>0.51280000000000003</v>
      </c>
      <c r="K639">
        <v>35.75</v>
      </c>
      <c r="L639">
        <v>31.64</v>
      </c>
      <c r="M639">
        <v>2.254</v>
      </c>
      <c r="N639">
        <v>1.079</v>
      </c>
      <c r="O639">
        <v>0</v>
      </c>
      <c r="P639">
        <v>-0.52390000000000003</v>
      </c>
      <c r="Q639">
        <v>-1.204</v>
      </c>
      <c r="R639">
        <v>-0.91190000000000004</v>
      </c>
      <c r="S639">
        <v>41.96</v>
      </c>
      <c r="T639">
        <v>39.409999999999997</v>
      </c>
      <c r="U639">
        <v>41.22</v>
      </c>
      <c r="V639">
        <v>856.1</v>
      </c>
      <c r="W639">
        <v>0</v>
      </c>
      <c r="X639">
        <v>1029</v>
      </c>
      <c r="Y639">
        <v>12.86</v>
      </c>
      <c r="Z639">
        <v>12.76</v>
      </c>
      <c r="AA639">
        <v>12.8</v>
      </c>
      <c r="AB639">
        <v>0.71499999999999997</v>
      </c>
      <c r="AC639">
        <v>2616</v>
      </c>
      <c r="AD639">
        <v>9</v>
      </c>
      <c r="AE639">
        <v>8.9999999999999993E-3</v>
      </c>
      <c r="AF639">
        <v>8.0000000000000002E-3</v>
      </c>
      <c r="AG639">
        <v>0</v>
      </c>
      <c r="AH639">
        <v>-187.8</v>
      </c>
      <c r="AI639">
        <v>-188.1</v>
      </c>
      <c r="AJ639">
        <v>-188</v>
      </c>
      <c r="AK639">
        <v>-178.7</v>
      </c>
      <c r="AL639">
        <v>-178.9</v>
      </c>
      <c r="AM639">
        <v>-178.8</v>
      </c>
    </row>
    <row r="640" spans="1:39" x14ac:dyDescent="0.25">
      <c r="A640" s="4">
        <f>D640-UNR_Feb2020!C640</f>
        <v>0</v>
      </c>
      <c r="B640" s="1">
        <v>43866</v>
      </c>
      <c r="C640" s="2">
        <v>0.40972222222222227</v>
      </c>
      <c r="D640" s="3">
        <f t="shared" si="9"/>
        <v>43866.409722222219</v>
      </c>
      <c r="E640">
        <v>176</v>
      </c>
      <c r="F640">
        <v>217</v>
      </c>
      <c r="G640">
        <v>149</v>
      </c>
      <c r="H640">
        <v>19</v>
      </c>
      <c r="I640">
        <v>0.65310000000000001</v>
      </c>
      <c r="J640">
        <v>0.41220000000000001</v>
      </c>
      <c r="K640">
        <v>148.80000000000001</v>
      </c>
      <c r="L640">
        <v>46.42</v>
      </c>
      <c r="M640">
        <v>1.3720000000000001</v>
      </c>
      <c r="N640">
        <v>0.74399999999999999</v>
      </c>
      <c r="O640">
        <v>0</v>
      </c>
      <c r="P640">
        <v>5.3999999999999999E-2</v>
      </c>
      <c r="Q640">
        <v>-0.55789999999999995</v>
      </c>
      <c r="R640">
        <v>-0.24590000000000001</v>
      </c>
      <c r="S640">
        <v>40.43</v>
      </c>
      <c r="T640">
        <v>38.11</v>
      </c>
      <c r="U640">
        <v>39.07</v>
      </c>
      <c r="V640">
        <v>856</v>
      </c>
      <c r="W640">
        <v>0</v>
      </c>
      <c r="X640">
        <v>1029</v>
      </c>
      <c r="Y640">
        <v>12.88</v>
      </c>
      <c r="Z640">
        <v>12.79</v>
      </c>
      <c r="AA640">
        <v>12.83</v>
      </c>
      <c r="AB640">
        <v>1.157</v>
      </c>
      <c r="AC640">
        <v>2616</v>
      </c>
      <c r="AD640">
        <v>8</v>
      </c>
      <c r="AE640">
        <v>0.01</v>
      </c>
      <c r="AF640">
        <v>7.0000000000000001E-3</v>
      </c>
      <c r="AG640">
        <v>1E-3</v>
      </c>
      <c r="AH640">
        <v>-187.9</v>
      </c>
      <c r="AI640">
        <v>-188.1</v>
      </c>
      <c r="AJ640">
        <v>-188</v>
      </c>
      <c r="AK640">
        <v>-178.6</v>
      </c>
      <c r="AL640">
        <v>-178.8</v>
      </c>
      <c r="AM640">
        <v>-178.7</v>
      </c>
    </row>
    <row r="641" spans="1:39" x14ac:dyDescent="0.25">
      <c r="A641" s="4">
        <f>D641-UNR_Feb2020!C641</f>
        <v>0</v>
      </c>
      <c r="B641" s="1">
        <v>43866</v>
      </c>
      <c r="C641" s="2">
        <v>0.41666666666666669</v>
      </c>
      <c r="D641" s="3">
        <f t="shared" si="9"/>
        <v>43866.416666666664</v>
      </c>
      <c r="E641">
        <v>225</v>
      </c>
      <c r="F641">
        <v>258</v>
      </c>
      <c r="G641">
        <v>204</v>
      </c>
      <c r="H641">
        <v>17</v>
      </c>
      <c r="I641">
        <v>0.62090000000000001</v>
      </c>
      <c r="J641">
        <v>0.4783</v>
      </c>
      <c r="K641">
        <v>110.8</v>
      </c>
      <c r="L641">
        <v>33.06</v>
      </c>
      <c r="M641">
        <v>2.4990000000000001</v>
      </c>
      <c r="N641">
        <v>1.526</v>
      </c>
      <c r="O641">
        <v>0</v>
      </c>
      <c r="P641">
        <v>0.35699999999999998</v>
      </c>
      <c r="Q641">
        <v>-0.46089999999999998</v>
      </c>
      <c r="R641">
        <v>-8.2989999999999994E-2</v>
      </c>
      <c r="S641">
        <v>39.07</v>
      </c>
      <c r="T641">
        <v>37.630000000000003</v>
      </c>
      <c r="U641">
        <v>38.56</v>
      </c>
      <c r="V641">
        <v>856.1</v>
      </c>
      <c r="W641">
        <v>0</v>
      </c>
      <c r="X641">
        <v>1029</v>
      </c>
      <c r="Y641">
        <v>12.88</v>
      </c>
      <c r="Z641">
        <v>12.79</v>
      </c>
      <c r="AA641">
        <v>12.84</v>
      </c>
      <c r="AB641">
        <v>1.625</v>
      </c>
      <c r="AC641">
        <v>2616</v>
      </c>
      <c r="AD641">
        <v>10</v>
      </c>
      <c r="AE641">
        <v>1.2E-2</v>
      </c>
      <c r="AF641">
        <v>8.9999999999999993E-3</v>
      </c>
      <c r="AG641">
        <v>1E-3</v>
      </c>
      <c r="AH641">
        <v>-187.7</v>
      </c>
      <c r="AI641">
        <v>-188</v>
      </c>
      <c r="AJ641">
        <v>-187.9</v>
      </c>
      <c r="AK641">
        <v>-178.6</v>
      </c>
      <c r="AL641">
        <v>-178.9</v>
      </c>
      <c r="AM641">
        <v>-178.7</v>
      </c>
    </row>
    <row r="642" spans="1:39" x14ac:dyDescent="0.25">
      <c r="A642" s="4">
        <f>D642-UNR_Feb2020!C642</f>
        <v>0</v>
      </c>
      <c r="B642" s="1">
        <v>43866</v>
      </c>
      <c r="C642" s="2">
        <v>0.4236111111111111</v>
      </c>
      <c r="D642" s="3">
        <f t="shared" si="9"/>
        <v>43866.423611111109</v>
      </c>
      <c r="E642">
        <v>247</v>
      </c>
      <c r="F642">
        <v>285</v>
      </c>
      <c r="G642">
        <v>217</v>
      </c>
      <c r="H642">
        <v>18</v>
      </c>
      <c r="I642">
        <v>1.1100000000000001</v>
      </c>
      <c r="J642">
        <v>0.85250000000000004</v>
      </c>
      <c r="K642">
        <v>78.86</v>
      </c>
      <c r="L642">
        <v>38.880000000000003</v>
      </c>
      <c r="M642">
        <v>2.3029999999999999</v>
      </c>
      <c r="N642">
        <v>1.0469999999999999</v>
      </c>
      <c r="O642">
        <v>0</v>
      </c>
      <c r="P642">
        <v>0.38700000000000001</v>
      </c>
      <c r="Q642">
        <v>-0.39389999999999997</v>
      </c>
      <c r="R642">
        <v>-2.1989999999999999E-2</v>
      </c>
      <c r="S642">
        <v>39.299999999999997</v>
      </c>
      <c r="T642">
        <v>37.49</v>
      </c>
      <c r="U642">
        <v>38.49</v>
      </c>
      <c r="V642">
        <v>856.1</v>
      </c>
      <c r="W642">
        <v>0</v>
      </c>
      <c r="X642">
        <v>1029</v>
      </c>
      <c r="Y642">
        <v>12.89</v>
      </c>
      <c r="Z642">
        <v>12.8</v>
      </c>
      <c r="AA642">
        <v>12.85</v>
      </c>
      <c r="AB642">
        <v>2.1190000000000002</v>
      </c>
      <c r="AC642">
        <v>2616</v>
      </c>
      <c r="AD642">
        <v>11</v>
      </c>
      <c r="AE642">
        <v>1.2999999999999999E-2</v>
      </c>
      <c r="AF642">
        <v>0.01</v>
      </c>
      <c r="AG642">
        <v>1E-3</v>
      </c>
      <c r="AH642">
        <v>-187.7</v>
      </c>
      <c r="AI642">
        <v>-188.2</v>
      </c>
      <c r="AJ642">
        <v>-188</v>
      </c>
      <c r="AK642">
        <v>-178.7</v>
      </c>
      <c r="AL642">
        <v>-178.9</v>
      </c>
      <c r="AM642">
        <v>-178.9</v>
      </c>
    </row>
    <row r="643" spans="1:39" x14ac:dyDescent="0.25">
      <c r="A643" s="4">
        <f>D643-UNR_Feb2020!C643</f>
        <v>0</v>
      </c>
      <c r="B643" s="1">
        <v>43866</v>
      </c>
      <c r="C643" s="2">
        <v>0.43055555555555558</v>
      </c>
      <c r="D643" s="3">
        <f t="shared" si="9"/>
        <v>43866.430555555555</v>
      </c>
      <c r="E643">
        <v>291</v>
      </c>
      <c r="F643">
        <v>421</v>
      </c>
      <c r="G643">
        <v>258</v>
      </c>
      <c r="H643">
        <v>23</v>
      </c>
      <c r="I643">
        <v>1.004</v>
      </c>
      <c r="J643">
        <v>0.91549999999999998</v>
      </c>
      <c r="K643">
        <v>112.2</v>
      </c>
      <c r="L643">
        <v>23.51</v>
      </c>
      <c r="M643">
        <v>2.4009999999999998</v>
      </c>
      <c r="N643">
        <v>1.127</v>
      </c>
      <c r="O643">
        <v>0</v>
      </c>
      <c r="P643">
        <v>0.89400000000000002</v>
      </c>
      <c r="Q643">
        <v>-0.19289999999999999</v>
      </c>
      <c r="R643">
        <v>0.46400000000000002</v>
      </c>
      <c r="S643">
        <v>38.99</v>
      </c>
      <c r="T643">
        <v>36.4</v>
      </c>
      <c r="U643">
        <v>37.56</v>
      </c>
      <c r="V643">
        <v>856.1</v>
      </c>
      <c r="W643">
        <v>0</v>
      </c>
      <c r="X643">
        <v>1029</v>
      </c>
      <c r="Y643">
        <v>12.92</v>
      </c>
      <c r="Z643">
        <v>12.83</v>
      </c>
      <c r="AA643">
        <v>12.88</v>
      </c>
      <c r="AB643">
        <v>2.597</v>
      </c>
      <c r="AC643">
        <v>2616</v>
      </c>
      <c r="AD643">
        <v>13</v>
      </c>
      <c r="AE643">
        <v>1.9E-2</v>
      </c>
      <c r="AF643">
        <v>1.2E-2</v>
      </c>
      <c r="AG643">
        <v>1E-3</v>
      </c>
      <c r="AH643">
        <v>-187.7</v>
      </c>
      <c r="AI643">
        <v>-188</v>
      </c>
      <c r="AJ643">
        <v>-187.9</v>
      </c>
      <c r="AK643">
        <v>-178.7</v>
      </c>
      <c r="AL643">
        <v>-178.9</v>
      </c>
      <c r="AM643">
        <v>-178.8</v>
      </c>
    </row>
    <row r="644" spans="1:39" x14ac:dyDescent="0.25">
      <c r="A644" s="4">
        <f>D644-UNR_Feb2020!C644</f>
        <v>0</v>
      </c>
      <c r="B644" s="1">
        <v>43866</v>
      </c>
      <c r="C644" s="2">
        <v>0.4375</v>
      </c>
      <c r="D644" s="3">
        <f t="shared" si="9"/>
        <v>43866.4375</v>
      </c>
      <c r="E644">
        <v>338</v>
      </c>
      <c r="F644">
        <v>530</v>
      </c>
      <c r="G644">
        <v>177</v>
      </c>
      <c r="H644">
        <v>101</v>
      </c>
      <c r="I644">
        <v>1.2669999999999999</v>
      </c>
      <c r="J644">
        <v>1.1830000000000001</v>
      </c>
      <c r="K644">
        <v>118.1</v>
      </c>
      <c r="L644">
        <v>20.440000000000001</v>
      </c>
      <c r="M644">
        <v>2.6949999999999998</v>
      </c>
      <c r="N644">
        <v>1.4850000000000001</v>
      </c>
      <c r="O644">
        <v>0</v>
      </c>
      <c r="P644">
        <v>0.96</v>
      </c>
      <c r="Q644">
        <v>0.45100000000000001</v>
      </c>
      <c r="R644">
        <v>0.64800000000000002</v>
      </c>
      <c r="S644">
        <v>37.18</v>
      </c>
      <c r="T644">
        <v>36.270000000000003</v>
      </c>
      <c r="U644">
        <v>36.78</v>
      </c>
      <c r="V644">
        <v>856.2</v>
      </c>
      <c r="W644">
        <v>0</v>
      </c>
      <c r="X644">
        <v>1029</v>
      </c>
      <c r="Y644">
        <v>12.96</v>
      </c>
      <c r="Z644">
        <v>12.86</v>
      </c>
      <c r="AA644">
        <v>12.91</v>
      </c>
      <c r="AB644">
        <v>2.9860000000000002</v>
      </c>
      <c r="AC644">
        <v>2616</v>
      </c>
      <c r="AD644">
        <v>16</v>
      </c>
      <c r="AE644">
        <v>2.4E-2</v>
      </c>
      <c r="AF644">
        <v>8.0000000000000002E-3</v>
      </c>
      <c r="AG644">
        <v>5.0000000000000001E-3</v>
      </c>
      <c r="AH644">
        <v>-187.6</v>
      </c>
      <c r="AI644">
        <v>-187.8</v>
      </c>
      <c r="AJ644">
        <v>-187.7</v>
      </c>
      <c r="AK644">
        <v>-178.6</v>
      </c>
      <c r="AL644">
        <v>-178.8</v>
      </c>
      <c r="AM644">
        <v>-178.7</v>
      </c>
    </row>
    <row r="645" spans="1:39" x14ac:dyDescent="0.25">
      <c r="A645" s="4">
        <f>D645-UNR_Feb2020!C645</f>
        <v>0</v>
      </c>
      <c r="B645" s="1">
        <v>43866</v>
      </c>
      <c r="C645" s="2">
        <v>0.44444444444444442</v>
      </c>
      <c r="D645" s="3">
        <f t="shared" si="9"/>
        <v>43866.444444444445</v>
      </c>
      <c r="E645">
        <v>402</v>
      </c>
      <c r="F645">
        <v>516</v>
      </c>
      <c r="G645">
        <v>244</v>
      </c>
      <c r="H645">
        <v>79</v>
      </c>
      <c r="I645">
        <v>1.218</v>
      </c>
      <c r="J645">
        <v>1.095</v>
      </c>
      <c r="K645">
        <v>106.6</v>
      </c>
      <c r="L645">
        <v>25.78</v>
      </c>
      <c r="M645">
        <v>2.2050000000000001</v>
      </c>
      <c r="N645">
        <v>1.0489999999999999</v>
      </c>
      <c r="O645">
        <v>9.7900000000000001E-2</v>
      </c>
      <c r="P645">
        <v>1.742</v>
      </c>
      <c r="Q645">
        <v>0.72099999999999997</v>
      </c>
      <c r="R645">
        <v>1.095</v>
      </c>
      <c r="S645">
        <v>36.74</v>
      </c>
      <c r="T645">
        <v>33.75</v>
      </c>
      <c r="U645">
        <v>35.64</v>
      </c>
      <c r="V645">
        <v>856.2</v>
      </c>
      <c r="W645">
        <v>0</v>
      </c>
      <c r="X645">
        <v>1029</v>
      </c>
      <c r="Y645">
        <v>12.95</v>
      </c>
      <c r="Z645">
        <v>12.78</v>
      </c>
      <c r="AA645">
        <v>12.85</v>
      </c>
      <c r="AB645">
        <v>3.2160000000000002</v>
      </c>
      <c r="AC645">
        <v>2616</v>
      </c>
      <c r="AD645">
        <v>19</v>
      </c>
      <c r="AE645">
        <v>2.4E-2</v>
      </c>
      <c r="AF645">
        <v>1.0999999999999999E-2</v>
      </c>
      <c r="AG645">
        <v>4.0000000000000001E-3</v>
      </c>
      <c r="AH645">
        <v>-187.6</v>
      </c>
      <c r="AI645">
        <v>-187.7</v>
      </c>
      <c r="AJ645">
        <v>-187.7</v>
      </c>
      <c r="AK645">
        <v>-178.6</v>
      </c>
      <c r="AL645">
        <v>-178.8</v>
      </c>
      <c r="AM645">
        <v>-178.7</v>
      </c>
    </row>
    <row r="646" spans="1:39" x14ac:dyDescent="0.25">
      <c r="A646" s="4">
        <f>D646-UNR_Feb2020!C646</f>
        <v>0</v>
      </c>
      <c r="B646" s="1">
        <v>43866</v>
      </c>
      <c r="C646" s="2">
        <v>0.4513888888888889</v>
      </c>
      <c r="D646" s="3">
        <f t="shared" ref="D646:D709" si="10">B646+C646</f>
        <v>43866.451388888891</v>
      </c>
      <c r="E646">
        <v>488</v>
      </c>
      <c r="F646">
        <v>557</v>
      </c>
      <c r="G646">
        <v>299</v>
      </c>
      <c r="H646">
        <v>58</v>
      </c>
      <c r="I646">
        <v>1.351</v>
      </c>
      <c r="J646">
        <v>1.085</v>
      </c>
      <c r="K646">
        <v>119.7</v>
      </c>
      <c r="L646">
        <v>35.96</v>
      </c>
      <c r="M646">
        <v>2.4009999999999998</v>
      </c>
      <c r="N646">
        <v>1.038</v>
      </c>
      <c r="O646">
        <v>9.7900000000000001E-2</v>
      </c>
      <c r="P646">
        <v>2.3199999999999998</v>
      </c>
      <c r="Q646">
        <v>1.4359999999999999</v>
      </c>
      <c r="R646">
        <v>1.9179999999999999</v>
      </c>
      <c r="S646">
        <v>34.729999999999997</v>
      </c>
      <c r="T646">
        <v>32.96</v>
      </c>
      <c r="U646">
        <v>33.64</v>
      </c>
      <c r="V646">
        <v>856.1</v>
      </c>
      <c r="W646">
        <v>0</v>
      </c>
      <c r="X646">
        <v>1029</v>
      </c>
      <c r="Y646">
        <v>12.87</v>
      </c>
      <c r="Z646">
        <v>12.78</v>
      </c>
      <c r="AA646">
        <v>12.83</v>
      </c>
      <c r="AB646">
        <v>3.4009999999999998</v>
      </c>
      <c r="AC646">
        <v>2616</v>
      </c>
      <c r="AD646">
        <v>23</v>
      </c>
      <c r="AE646">
        <v>2.5999999999999999E-2</v>
      </c>
      <c r="AF646">
        <v>1.4E-2</v>
      </c>
      <c r="AG646">
        <v>3.0000000000000001E-3</v>
      </c>
      <c r="AH646">
        <v>-187.5</v>
      </c>
      <c r="AI646">
        <v>-187.7</v>
      </c>
      <c r="AJ646">
        <v>-187.6</v>
      </c>
      <c r="AK646">
        <v>-178.7</v>
      </c>
      <c r="AL646">
        <v>-178.8</v>
      </c>
      <c r="AM646">
        <v>-178.8</v>
      </c>
    </row>
    <row r="647" spans="1:39" x14ac:dyDescent="0.25">
      <c r="A647" s="4">
        <f>D647-UNR_Feb2020!C647</f>
        <v>0</v>
      </c>
      <c r="B647" s="1">
        <v>43866</v>
      </c>
      <c r="C647" s="2">
        <v>0.45833333333333331</v>
      </c>
      <c r="D647" s="3">
        <f t="shared" si="10"/>
        <v>43866.458333333336</v>
      </c>
      <c r="E647">
        <v>446</v>
      </c>
      <c r="F647">
        <v>529</v>
      </c>
      <c r="G647">
        <v>109</v>
      </c>
      <c r="H647">
        <v>123</v>
      </c>
      <c r="I647">
        <v>1.196</v>
      </c>
      <c r="J647">
        <v>0.87709999999999999</v>
      </c>
      <c r="K647">
        <v>79.56</v>
      </c>
      <c r="L647">
        <v>41.69</v>
      </c>
      <c r="M647">
        <v>3.2829999999999999</v>
      </c>
      <c r="N647">
        <v>1.169</v>
      </c>
      <c r="O647">
        <v>0</v>
      </c>
      <c r="P647">
        <v>2.762</v>
      </c>
      <c r="Q647">
        <v>2.15</v>
      </c>
      <c r="R647">
        <v>2.4780000000000002</v>
      </c>
      <c r="S647">
        <v>34.46</v>
      </c>
      <c r="T647">
        <v>32.76</v>
      </c>
      <c r="U647">
        <v>33.61</v>
      </c>
      <c r="V647">
        <v>856</v>
      </c>
      <c r="W647">
        <v>0</v>
      </c>
      <c r="X647">
        <v>1029</v>
      </c>
      <c r="Y647">
        <v>12.83</v>
      </c>
      <c r="Z647">
        <v>12.74</v>
      </c>
      <c r="AA647">
        <v>12.79</v>
      </c>
      <c r="AB647">
        <v>3.6150000000000002</v>
      </c>
      <c r="AC647">
        <v>2616</v>
      </c>
      <c r="AD647">
        <v>21</v>
      </c>
      <c r="AE647">
        <v>2.4E-2</v>
      </c>
      <c r="AF647">
        <v>5.0000000000000001E-3</v>
      </c>
      <c r="AG647">
        <v>6.0000000000000001E-3</v>
      </c>
      <c r="AH647">
        <v>-187.5</v>
      </c>
      <c r="AI647">
        <v>-188</v>
      </c>
      <c r="AJ647">
        <v>-187.8</v>
      </c>
      <c r="AK647">
        <v>-178.7</v>
      </c>
      <c r="AL647">
        <v>-178.9</v>
      </c>
      <c r="AM647">
        <v>-178.8</v>
      </c>
    </row>
    <row r="648" spans="1:39" x14ac:dyDescent="0.25">
      <c r="A648" s="4">
        <f>D648-UNR_Feb2020!C648</f>
        <v>0</v>
      </c>
      <c r="B648" s="1">
        <v>43866</v>
      </c>
      <c r="C648" s="2">
        <v>0.46527777777777773</v>
      </c>
      <c r="D648" s="3">
        <f t="shared" si="10"/>
        <v>43866.465277777781</v>
      </c>
      <c r="E648">
        <v>504</v>
      </c>
      <c r="F648">
        <v>543</v>
      </c>
      <c r="G648">
        <v>367</v>
      </c>
      <c r="H648">
        <v>41</v>
      </c>
      <c r="I648">
        <v>1.1539999999999999</v>
      </c>
      <c r="J648">
        <v>1.0880000000000001</v>
      </c>
      <c r="K648">
        <v>126.4</v>
      </c>
      <c r="L648">
        <v>16.75</v>
      </c>
      <c r="M648">
        <v>2.94</v>
      </c>
      <c r="N648">
        <v>1.988</v>
      </c>
      <c r="O648">
        <v>0</v>
      </c>
      <c r="P648">
        <v>3.8170000000000002</v>
      </c>
      <c r="Q648">
        <v>2.3199999999999998</v>
      </c>
      <c r="R648">
        <v>3.1080000000000001</v>
      </c>
      <c r="S648">
        <v>34.43</v>
      </c>
      <c r="T648">
        <v>30.69</v>
      </c>
      <c r="U648">
        <v>32.380000000000003</v>
      </c>
      <c r="V648">
        <v>856</v>
      </c>
      <c r="W648">
        <v>0</v>
      </c>
      <c r="X648">
        <v>1029</v>
      </c>
      <c r="Y648">
        <v>12.83</v>
      </c>
      <c r="Z648">
        <v>12.75</v>
      </c>
      <c r="AA648">
        <v>12.8</v>
      </c>
      <c r="AB648">
        <v>3.8340000000000001</v>
      </c>
      <c r="AC648">
        <v>2616</v>
      </c>
      <c r="AD648">
        <v>23</v>
      </c>
      <c r="AE648">
        <v>2.5000000000000001E-2</v>
      </c>
      <c r="AF648">
        <v>1.7000000000000001E-2</v>
      </c>
      <c r="AG648">
        <v>2E-3</v>
      </c>
      <c r="AH648">
        <v>-187.7</v>
      </c>
      <c r="AI648">
        <v>-188</v>
      </c>
      <c r="AJ648">
        <v>-187.8</v>
      </c>
      <c r="AK648">
        <v>-178.7</v>
      </c>
      <c r="AL648">
        <v>-178.9</v>
      </c>
      <c r="AM648">
        <v>-178.8</v>
      </c>
    </row>
    <row r="649" spans="1:39" x14ac:dyDescent="0.25">
      <c r="A649" s="4">
        <f>D649-UNR_Feb2020!C649</f>
        <v>0</v>
      </c>
      <c r="B649" s="1">
        <v>43866</v>
      </c>
      <c r="C649" s="2">
        <v>0.47222222222222227</v>
      </c>
      <c r="D649" s="3">
        <f t="shared" si="10"/>
        <v>43866.472222222219</v>
      </c>
      <c r="E649">
        <v>439</v>
      </c>
      <c r="F649">
        <v>584</v>
      </c>
      <c r="G649">
        <v>122</v>
      </c>
      <c r="H649">
        <v>151</v>
      </c>
      <c r="I649">
        <v>1.3320000000000001</v>
      </c>
      <c r="J649">
        <v>1.1859999999999999</v>
      </c>
      <c r="K649">
        <v>160.5</v>
      </c>
      <c r="L649">
        <v>26.74</v>
      </c>
      <c r="M649">
        <v>3.1850000000000001</v>
      </c>
      <c r="N649">
        <v>1.575</v>
      </c>
      <c r="O649">
        <v>0</v>
      </c>
      <c r="P649">
        <v>4.2249999999999996</v>
      </c>
      <c r="Q649">
        <v>3.069</v>
      </c>
      <c r="R649">
        <v>3.6019999999999999</v>
      </c>
      <c r="S649">
        <v>32.56</v>
      </c>
      <c r="T649">
        <v>29.39</v>
      </c>
      <c r="U649">
        <v>30.79</v>
      </c>
      <c r="V649">
        <v>855.9</v>
      </c>
      <c r="W649">
        <v>0</v>
      </c>
      <c r="X649">
        <v>1029</v>
      </c>
      <c r="Y649">
        <v>12.85</v>
      </c>
      <c r="Z649">
        <v>12.74</v>
      </c>
      <c r="AA649">
        <v>12.79</v>
      </c>
      <c r="AB649">
        <v>4.0970000000000004</v>
      </c>
      <c r="AC649">
        <v>2616</v>
      </c>
      <c r="AD649">
        <v>20</v>
      </c>
      <c r="AE649">
        <v>2.7E-2</v>
      </c>
      <c r="AF649">
        <v>6.0000000000000001E-3</v>
      </c>
      <c r="AG649">
        <v>7.0000000000000001E-3</v>
      </c>
      <c r="AH649">
        <v>-187.5</v>
      </c>
      <c r="AI649">
        <v>-187.7</v>
      </c>
      <c r="AJ649">
        <v>-187.7</v>
      </c>
      <c r="AK649">
        <v>-178.8</v>
      </c>
      <c r="AL649">
        <v>-179</v>
      </c>
      <c r="AM649">
        <v>-178.9</v>
      </c>
    </row>
    <row r="650" spans="1:39" x14ac:dyDescent="0.25">
      <c r="A650" s="4">
        <f>D650-UNR_Feb2020!C650</f>
        <v>0</v>
      </c>
      <c r="B650" s="1">
        <v>43866</v>
      </c>
      <c r="C650" s="2">
        <v>0.47916666666666669</v>
      </c>
      <c r="D650" s="3">
        <f t="shared" si="10"/>
        <v>43866.479166666664</v>
      </c>
      <c r="E650">
        <v>334</v>
      </c>
      <c r="F650">
        <v>557</v>
      </c>
      <c r="G650">
        <v>122</v>
      </c>
      <c r="H650">
        <v>139</v>
      </c>
      <c r="I650">
        <v>1.3740000000000001</v>
      </c>
      <c r="J650">
        <v>1.2430000000000001</v>
      </c>
      <c r="K650">
        <v>133.9</v>
      </c>
      <c r="L650">
        <v>24.97</v>
      </c>
      <c r="M650">
        <v>3.1360000000000001</v>
      </c>
      <c r="N650">
        <v>1.1459999999999999</v>
      </c>
      <c r="O650">
        <v>9.7900000000000001E-2</v>
      </c>
      <c r="P650">
        <v>3.8170000000000002</v>
      </c>
      <c r="Q650">
        <v>2.5920000000000001</v>
      </c>
      <c r="R650">
        <v>3.2970000000000002</v>
      </c>
      <c r="S650">
        <v>33.479999999999997</v>
      </c>
      <c r="T650">
        <v>30.89</v>
      </c>
      <c r="U650">
        <v>32.159999999999997</v>
      </c>
      <c r="V650">
        <v>855.7</v>
      </c>
      <c r="W650">
        <v>0</v>
      </c>
      <c r="X650">
        <v>1029</v>
      </c>
      <c r="Y650">
        <v>12.86</v>
      </c>
      <c r="Z650">
        <v>12.76</v>
      </c>
      <c r="AA650">
        <v>12.81</v>
      </c>
      <c r="AB650">
        <v>4.3559999999999999</v>
      </c>
      <c r="AC650">
        <v>2616</v>
      </c>
      <c r="AD650">
        <v>15</v>
      </c>
      <c r="AE650">
        <v>2.5999999999999999E-2</v>
      </c>
      <c r="AF650">
        <v>6.0000000000000001E-3</v>
      </c>
      <c r="AG650">
        <v>6.0000000000000001E-3</v>
      </c>
      <c r="AH650">
        <v>-187.5</v>
      </c>
      <c r="AI650">
        <v>-188</v>
      </c>
      <c r="AJ650">
        <v>-187.8</v>
      </c>
      <c r="AK650">
        <v>-178.8</v>
      </c>
      <c r="AL650">
        <v>-179</v>
      </c>
      <c r="AM650">
        <v>-178.9</v>
      </c>
    </row>
    <row r="651" spans="1:39" x14ac:dyDescent="0.25">
      <c r="A651" s="4">
        <f>D651-UNR_Feb2020!C651</f>
        <v>0</v>
      </c>
      <c r="B651" s="1">
        <v>43866</v>
      </c>
      <c r="C651" s="2">
        <v>0.4861111111111111</v>
      </c>
      <c r="D651" s="3">
        <f t="shared" si="10"/>
        <v>43866.486111111109</v>
      </c>
      <c r="E651">
        <v>537</v>
      </c>
      <c r="F651">
        <v>638</v>
      </c>
      <c r="G651">
        <v>312</v>
      </c>
      <c r="H651">
        <v>67</v>
      </c>
      <c r="I651">
        <v>1.278</v>
      </c>
      <c r="J651">
        <v>1.2030000000000001</v>
      </c>
      <c r="K651">
        <v>162.6</v>
      </c>
      <c r="L651">
        <v>19.34</v>
      </c>
      <c r="M651">
        <v>3.3319999999999999</v>
      </c>
      <c r="N651">
        <v>1.575</v>
      </c>
      <c r="O651">
        <v>0</v>
      </c>
      <c r="P651">
        <v>4.8040000000000003</v>
      </c>
      <c r="Q651">
        <v>3.8170000000000002</v>
      </c>
      <c r="R651">
        <v>4.423</v>
      </c>
      <c r="S651">
        <v>31.71</v>
      </c>
      <c r="T651">
        <v>27.66</v>
      </c>
      <c r="U651">
        <v>29.2</v>
      </c>
      <c r="V651">
        <v>855.7</v>
      </c>
      <c r="W651">
        <v>0</v>
      </c>
      <c r="X651">
        <v>1029</v>
      </c>
      <c r="Y651">
        <v>12.88</v>
      </c>
      <c r="Z651">
        <v>12.8</v>
      </c>
      <c r="AA651">
        <v>12.85</v>
      </c>
      <c r="AB651">
        <v>4.5910000000000002</v>
      </c>
      <c r="AC651">
        <v>2616</v>
      </c>
      <c r="AD651">
        <v>25</v>
      </c>
      <c r="AE651">
        <v>2.9000000000000001E-2</v>
      </c>
      <c r="AF651">
        <v>1.4E-2</v>
      </c>
      <c r="AG651">
        <v>3.0000000000000001E-3</v>
      </c>
      <c r="AH651">
        <v>-187.6</v>
      </c>
      <c r="AI651">
        <v>-187.8</v>
      </c>
      <c r="AJ651">
        <v>-187.7</v>
      </c>
      <c r="AK651">
        <v>-178.8</v>
      </c>
      <c r="AL651">
        <v>-179</v>
      </c>
      <c r="AM651">
        <v>-178.9</v>
      </c>
    </row>
    <row r="652" spans="1:39" x14ac:dyDescent="0.25">
      <c r="A652" s="4">
        <f>D652-UNR_Feb2020!C652</f>
        <v>0</v>
      </c>
      <c r="B652" s="1">
        <v>43866</v>
      </c>
      <c r="C652" s="2">
        <v>0.49305555555555558</v>
      </c>
      <c r="D652" s="3">
        <f t="shared" si="10"/>
        <v>43866.493055555555</v>
      </c>
      <c r="E652">
        <v>330</v>
      </c>
      <c r="F652">
        <v>611</v>
      </c>
      <c r="G652">
        <v>163</v>
      </c>
      <c r="H652">
        <v>133</v>
      </c>
      <c r="I652">
        <v>1.5760000000000001</v>
      </c>
      <c r="J652">
        <v>1.4770000000000001</v>
      </c>
      <c r="K652">
        <v>147.19999999999999</v>
      </c>
      <c r="L652">
        <v>20.21</v>
      </c>
      <c r="M652">
        <v>2.9889999999999999</v>
      </c>
      <c r="N652">
        <v>1.2989999999999999</v>
      </c>
      <c r="O652">
        <v>0.49</v>
      </c>
      <c r="P652">
        <v>4.633</v>
      </c>
      <c r="Q652">
        <v>3.238</v>
      </c>
      <c r="R652">
        <v>3.851</v>
      </c>
      <c r="S652">
        <v>30.89</v>
      </c>
      <c r="T652">
        <v>28.17</v>
      </c>
      <c r="U652">
        <v>29.54</v>
      </c>
      <c r="V652">
        <v>855.7</v>
      </c>
      <c r="W652">
        <v>0</v>
      </c>
      <c r="X652">
        <v>1029</v>
      </c>
      <c r="Y652">
        <v>12.88</v>
      </c>
      <c r="Z652">
        <v>12.75</v>
      </c>
      <c r="AA652">
        <v>12.81</v>
      </c>
      <c r="AB652">
        <v>4.8890000000000002</v>
      </c>
      <c r="AC652">
        <v>2616</v>
      </c>
      <c r="AD652">
        <v>15</v>
      </c>
      <c r="AE652">
        <v>2.8000000000000001E-2</v>
      </c>
      <c r="AF652">
        <v>8.0000000000000002E-3</v>
      </c>
      <c r="AG652">
        <v>6.0000000000000001E-3</v>
      </c>
      <c r="AH652">
        <v>-187.5</v>
      </c>
      <c r="AI652">
        <v>-187.7</v>
      </c>
      <c r="AJ652">
        <v>-187.6</v>
      </c>
      <c r="AK652">
        <v>-178.8</v>
      </c>
      <c r="AL652">
        <v>-179</v>
      </c>
      <c r="AM652">
        <v>-178.9</v>
      </c>
    </row>
    <row r="653" spans="1:39" x14ac:dyDescent="0.25">
      <c r="A653" s="4">
        <f>D653-UNR_Feb2020!C653</f>
        <v>0</v>
      </c>
      <c r="B653" s="1">
        <v>43866</v>
      </c>
      <c r="C653" s="2">
        <v>0.5</v>
      </c>
      <c r="D653" s="3">
        <f t="shared" si="10"/>
        <v>43866.5</v>
      </c>
      <c r="E653">
        <v>241</v>
      </c>
      <c r="F653">
        <v>299</v>
      </c>
      <c r="G653">
        <v>176</v>
      </c>
      <c r="H653">
        <v>23</v>
      </c>
      <c r="I653">
        <v>1.4079999999999999</v>
      </c>
      <c r="J653">
        <v>1.2989999999999999</v>
      </c>
      <c r="K653">
        <v>149.69999999999999</v>
      </c>
      <c r="L653">
        <v>22.58</v>
      </c>
      <c r="M653">
        <v>2.891</v>
      </c>
      <c r="N653">
        <v>1.0569999999999999</v>
      </c>
      <c r="O653">
        <v>0.44080000000000003</v>
      </c>
      <c r="P653">
        <v>4.3559999999999999</v>
      </c>
      <c r="Q653">
        <v>3.6739999999999999</v>
      </c>
      <c r="R653">
        <v>4.0190000000000001</v>
      </c>
      <c r="S653">
        <v>31.77</v>
      </c>
      <c r="T653">
        <v>29.05</v>
      </c>
      <c r="U653">
        <v>30.05</v>
      </c>
      <c r="V653">
        <v>855.6</v>
      </c>
      <c r="W653">
        <v>0</v>
      </c>
      <c r="X653">
        <v>1029</v>
      </c>
      <c r="Y653">
        <v>12.85</v>
      </c>
      <c r="Z653">
        <v>12.77</v>
      </c>
      <c r="AA653">
        <v>12.81</v>
      </c>
      <c r="AB653">
        <v>5.2480000000000002</v>
      </c>
      <c r="AC653">
        <v>2616</v>
      </c>
      <c r="AD653">
        <v>11</v>
      </c>
      <c r="AE653">
        <v>1.4E-2</v>
      </c>
      <c r="AF653">
        <v>8.0000000000000002E-3</v>
      </c>
      <c r="AG653">
        <v>1E-3</v>
      </c>
      <c r="AH653">
        <v>-187.4</v>
      </c>
      <c r="AI653">
        <v>-187.9</v>
      </c>
      <c r="AJ653">
        <v>-187.7</v>
      </c>
      <c r="AK653">
        <v>-178.9</v>
      </c>
      <c r="AL653">
        <v>-179.1</v>
      </c>
      <c r="AM653">
        <v>-179</v>
      </c>
    </row>
    <row r="654" spans="1:39" x14ac:dyDescent="0.25">
      <c r="A654" s="4">
        <f>D654-UNR_Feb2020!C654</f>
        <v>0</v>
      </c>
      <c r="B654" s="1">
        <v>43866</v>
      </c>
      <c r="C654" s="2">
        <v>0.50694444444444442</v>
      </c>
      <c r="D654" s="3">
        <f t="shared" si="10"/>
        <v>43866.506944444445</v>
      </c>
      <c r="E654">
        <v>303</v>
      </c>
      <c r="F654">
        <v>353</v>
      </c>
      <c r="G654">
        <v>271</v>
      </c>
      <c r="H654">
        <v>21</v>
      </c>
      <c r="I654">
        <v>1.452</v>
      </c>
      <c r="J654">
        <v>1.3520000000000001</v>
      </c>
      <c r="K654">
        <v>165.4</v>
      </c>
      <c r="L654">
        <v>21.27</v>
      </c>
      <c r="M654">
        <v>3.0379999999999998</v>
      </c>
      <c r="N654">
        <v>1.1659999999999999</v>
      </c>
      <c r="O654">
        <v>0</v>
      </c>
      <c r="P654">
        <v>4.9660000000000002</v>
      </c>
      <c r="Q654">
        <v>3.7759999999999998</v>
      </c>
      <c r="R654">
        <v>4.5490000000000004</v>
      </c>
      <c r="S654">
        <v>31.77</v>
      </c>
      <c r="T654">
        <v>29.97</v>
      </c>
      <c r="U654">
        <v>30.52</v>
      </c>
      <c r="V654">
        <v>855.6</v>
      </c>
      <c r="W654">
        <v>0</v>
      </c>
      <c r="X654">
        <v>1029</v>
      </c>
      <c r="Y654">
        <v>12.82</v>
      </c>
      <c r="Z654">
        <v>12.74</v>
      </c>
      <c r="AA654">
        <v>12.78</v>
      </c>
      <c r="AB654">
        <v>5.6580000000000004</v>
      </c>
      <c r="AC654">
        <v>2616</v>
      </c>
      <c r="AD654">
        <v>14</v>
      </c>
      <c r="AE654">
        <v>1.6E-2</v>
      </c>
      <c r="AF654">
        <v>1.2999999999999999E-2</v>
      </c>
      <c r="AG654">
        <v>1E-3</v>
      </c>
      <c r="AH654">
        <v>-187.5</v>
      </c>
      <c r="AI654">
        <v>-187.8</v>
      </c>
      <c r="AJ654">
        <v>-187.6</v>
      </c>
      <c r="AK654">
        <v>-178.9</v>
      </c>
      <c r="AL654">
        <v>-179.1</v>
      </c>
      <c r="AM654">
        <v>-179</v>
      </c>
    </row>
    <row r="655" spans="1:39" x14ac:dyDescent="0.25">
      <c r="A655" s="4">
        <f>D655-UNR_Feb2020!C655</f>
        <v>0</v>
      </c>
      <c r="B655" s="1">
        <v>43866</v>
      </c>
      <c r="C655" s="2">
        <v>0.51388888888888895</v>
      </c>
      <c r="D655" s="3">
        <f t="shared" si="10"/>
        <v>43866.513888888891</v>
      </c>
      <c r="E655">
        <v>270</v>
      </c>
      <c r="F655">
        <v>638</v>
      </c>
      <c r="G655">
        <v>190</v>
      </c>
      <c r="H655">
        <v>103</v>
      </c>
      <c r="I655">
        <v>1.173</v>
      </c>
      <c r="J655">
        <v>1.0720000000000001</v>
      </c>
      <c r="K655">
        <v>178.4</v>
      </c>
      <c r="L655">
        <v>23.79</v>
      </c>
      <c r="M655">
        <v>2.4009999999999998</v>
      </c>
      <c r="N655">
        <v>1.1140000000000001</v>
      </c>
      <c r="O655">
        <v>0.14710000000000001</v>
      </c>
      <c r="P655">
        <v>5.1639999999999997</v>
      </c>
      <c r="Q655">
        <v>4.625</v>
      </c>
      <c r="R655">
        <v>4.8280000000000003</v>
      </c>
      <c r="S655">
        <v>31.46</v>
      </c>
      <c r="T655">
        <v>30.2</v>
      </c>
      <c r="U655">
        <v>30.86</v>
      </c>
      <c r="V655">
        <v>855.4</v>
      </c>
      <c r="W655">
        <v>0</v>
      </c>
      <c r="X655">
        <v>1029</v>
      </c>
      <c r="Y655">
        <v>12.89</v>
      </c>
      <c r="Z655">
        <v>12.77</v>
      </c>
      <c r="AA655">
        <v>12.81</v>
      </c>
      <c r="AB655">
        <v>6.1280000000000001</v>
      </c>
      <c r="AC655">
        <v>2616</v>
      </c>
      <c r="AD655">
        <v>12</v>
      </c>
      <c r="AE655">
        <v>2.9000000000000001E-2</v>
      </c>
      <c r="AF655">
        <v>8.9999999999999993E-3</v>
      </c>
      <c r="AG655">
        <v>5.0000000000000001E-3</v>
      </c>
      <c r="AH655">
        <v>-187.4</v>
      </c>
      <c r="AI655">
        <v>-187.8</v>
      </c>
      <c r="AJ655">
        <v>-187.6</v>
      </c>
      <c r="AK655">
        <v>-178.9</v>
      </c>
      <c r="AL655">
        <v>-179.1</v>
      </c>
      <c r="AM655">
        <v>-179</v>
      </c>
    </row>
    <row r="656" spans="1:39" x14ac:dyDescent="0.25">
      <c r="A656" s="4">
        <f>D656-UNR_Feb2020!C656</f>
        <v>0</v>
      </c>
      <c r="B656" s="1">
        <v>43866</v>
      </c>
      <c r="C656" s="2">
        <v>0.52083333333333337</v>
      </c>
      <c r="D656" s="3">
        <f t="shared" si="10"/>
        <v>43866.520833333336</v>
      </c>
      <c r="E656">
        <v>436</v>
      </c>
      <c r="F656">
        <v>719</v>
      </c>
      <c r="G656">
        <v>163</v>
      </c>
      <c r="H656">
        <v>192</v>
      </c>
      <c r="I656">
        <v>2.0579999999999998</v>
      </c>
      <c r="J656">
        <v>1.9570000000000001</v>
      </c>
      <c r="K656">
        <v>174.6</v>
      </c>
      <c r="L656">
        <v>17.96</v>
      </c>
      <c r="M656">
        <v>3.625</v>
      </c>
      <c r="N656">
        <v>1.5569999999999999</v>
      </c>
      <c r="O656">
        <v>0.44080000000000003</v>
      </c>
      <c r="P656">
        <v>6.2850000000000001</v>
      </c>
      <c r="Q656">
        <v>5.1639999999999997</v>
      </c>
      <c r="R656">
        <v>5.9459999999999997</v>
      </c>
      <c r="S656">
        <v>30.61</v>
      </c>
      <c r="T656">
        <v>27.48</v>
      </c>
      <c r="U656">
        <v>28.91</v>
      </c>
      <c r="V656">
        <v>855.3</v>
      </c>
      <c r="W656">
        <v>0</v>
      </c>
      <c r="X656">
        <v>1029</v>
      </c>
      <c r="Y656">
        <v>12.92</v>
      </c>
      <c r="Z656">
        <v>12.81</v>
      </c>
      <c r="AA656">
        <v>12.87</v>
      </c>
      <c r="AB656">
        <v>6.5010000000000003</v>
      </c>
      <c r="AC656">
        <v>2616</v>
      </c>
      <c r="AD656">
        <v>20</v>
      </c>
      <c r="AE656">
        <v>3.3000000000000002E-2</v>
      </c>
      <c r="AF656">
        <v>8.0000000000000002E-3</v>
      </c>
      <c r="AG656">
        <v>8.9999999999999993E-3</v>
      </c>
      <c r="AH656">
        <v>-187.4</v>
      </c>
      <c r="AI656">
        <v>-187.6</v>
      </c>
      <c r="AJ656">
        <v>-187.5</v>
      </c>
      <c r="AK656">
        <v>-178.8</v>
      </c>
      <c r="AL656">
        <v>-179</v>
      </c>
      <c r="AM656">
        <v>-178.9</v>
      </c>
    </row>
    <row r="657" spans="1:39" x14ac:dyDescent="0.25">
      <c r="A657" s="4">
        <f>D657-UNR_Feb2020!C657</f>
        <v>0</v>
      </c>
      <c r="B657" s="1">
        <v>43866</v>
      </c>
      <c r="C657" s="2">
        <v>0.52777777777777779</v>
      </c>
      <c r="D657" s="3">
        <f t="shared" si="10"/>
        <v>43866.527777777781</v>
      </c>
      <c r="E657">
        <v>571</v>
      </c>
      <c r="F657">
        <v>611</v>
      </c>
      <c r="G657">
        <v>380</v>
      </c>
      <c r="H657">
        <v>49</v>
      </c>
      <c r="I657">
        <v>2.3740000000000001</v>
      </c>
      <c r="J657">
        <v>2.266</v>
      </c>
      <c r="K657">
        <v>172.9</v>
      </c>
      <c r="L657">
        <v>17.29</v>
      </c>
      <c r="M657">
        <v>3.97</v>
      </c>
      <c r="N657">
        <v>1.694</v>
      </c>
      <c r="O657">
        <v>0.29420000000000002</v>
      </c>
      <c r="P657">
        <v>6.931</v>
      </c>
      <c r="Q657">
        <v>5.5030000000000001</v>
      </c>
      <c r="R657">
        <v>6.2859999999999996</v>
      </c>
      <c r="S657">
        <v>29.25</v>
      </c>
      <c r="T657">
        <v>27.78</v>
      </c>
      <c r="U657">
        <v>28.39</v>
      </c>
      <c r="V657">
        <v>855.2</v>
      </c>
      <c r="W657">
        <v>0</v>
      </c>
      <c r="X657">
        <v>1029</v>
      </c>
      <c r="Y657">
        <v>12.93</v>
      </c>
      <c r="Z657">
        <v>12.86</v>
      </c>
      <c r="AA657">
        <v>12.89</v>
      </c>
      <c r="AB657">
        <v>6.8650000000000002</v>
      </c>
      <c r="AC657">
        <v>2616</v>
      </c>
      <c r="AD657">
        <v>26</v>
      </c>
      <c r="AE657">
        <v>2.8000000000000001E-2</v>
      </c>
      <c r="AF657">
        <v>1.7999999999999999E-2</v>
      </c>
      <c r="AG657">
        <v>2E-3</v>
      </c>
      <c r="AH657">
        <v>-187.2</v>
      </c>
      <c r="AI657">
        <v>-187.6</v>
      </c>
      <c r="AJ657">
        <v>-187.4</v>
      </c>
      <c r="AK657">
        <v>-178.6</v>
      </c>
      <c r="AL657">
        <v>-178.9</v>
      </c>
      <c r="AM657">
        <v>-178.8</v>
      </c>
    </row>
    <row r="658" spans="1:39" x14ac:dyDescent="0.25">
      <c r="A658" s="4">
        <f>D658-UNR_Feb2020!C658</f>
        <v>0</v>
      </c>
      <c r="B658" s="1">
        <v>43866</v>
      </c>
      <c r="C658" s="2">
        <v>0.53472222222222221</v>
      </c>
      <c r="D658" s="3">
        <f t="shared" si="10"/>
        <v>43866.534722222219</v>
      </c>
      <c r="E658">
        <v>588</v>
      </c>
      <c r="F658">
        <v>611</v>
      </c>
      <c r="G658">
        <v>529</v>
      </c>
      <c r="H658">
        <v>11</v>
      </c>
      <c r="I658">
        <v>1.7150000000000001</v>
      </c>
      <c r="J658">
        <v>1.5469999999999999</v>
      </c>
      <c r="K658">
        <v>171.9</v>
      </c>
      <c r="L658">
        <v>25.38</v>
      </c>
      <c r="M658">
        <v>3.0870000000000002</v>
      </c>
      <c r="N658">
        <v>1.4750000000000001</v>
      </c>
      <c r="O658">
        <v>4.9169999999999998E-2</v>
      </c>
      <c r="P658">
        <v>9.0399999999999991</v>
      </c>
      <c r="Q658">
        <v>6.8630000000000004</v>
      </c>
      <c r="R658">
        <v>7.8339999999999996</v>
      </c>
      <c r="S658">
        <v>30.06</v>
      </c>
      <c r="T658">
        <v>26.97</v>
      </c>
      <c r="U658">
        <v>28.49</v>
      </c>
      <c r="V658">
        <v>855</v>
      </c>
      <c r="W658">
        <v>0</v>
      </c>
      <c r="X658">
        <v>1029</v>
      </c>
      <c r="Y658">
        <v>12.92</v>
      </c>
      <c r="Z658">
        <v>12.85</v>
      </c>
      <c r="AA658">
        <v>12.88</v>
      </c>
      <c r="AB658">
        <v>7.2779999999999996</v>
      </c>
      <c r="AC658">
        <v>2616</v>
      </c>
      <c r="AD658">
        <v>27</v>
      </c>
      <c r="AE658">
        <v>2.8000000000000001E-2</v>
      </c>
      <c r="AF658">
        <v>2.4E-2</v>
      </c>
      <c r="AG658">
        <v>0</v>
      </c>
      <c r="AH658">
        <v>-187.3</v>
      </c>
      <c r="AI658">
        <v>-187.6</v>
      </c>
      <c r="AJ658">
        <v>-187.5</v>
      </c>
      <c r="AK658">
        <v>-178.7</v>
      </c>
      <c r="AL658">
        <v>-179</v>
      </c>
      <c r="AM658">
        <v>-178.9</v>
      </c>
    </row>
    <row r="659" spans="1:39" x14ac:dyDescent="0.25">
      <c r="A659" s="4">
        <f>D659-UNR_Feb2020!C659</f>
        <v>0</v>
      </c>
      <c r="B659" s="1">
        <v>43866</v>
      </c>
      <c r="C659" s="2">
        <v>0.54166666666666663</v>
      </c>
      <c r="D659" s="3">
        <f t="shared" si="10"/>
        <v>43866.541666666664</v>
      </c>
      <c r="E659">
        <v>582</v>
      </c>
      <c r="F659">
        <v>706</v>
      </c>
      <c r="G659">
        <v>326</v>
      </c>
      <c r="H659">
        <v>110</v>
      </c>
      <c r="I659">
        <v>1.4410000000000001</v>
      </c>
      <c r="J659">
        <v>1.0820000000000001</v>
      </c>
      <c r="K659">
        <v>176.5</v>
      </c>
      <c r="L659">
        <v>40.03</v>
      </c>
      <c r="M659">
        <v>2.891</v>
      </c>
      <c r="N659">
        <v>1.3540000000000001</v>
      </c>
      <c r="O659">
        <v>0</v>
      </c>
      <c r="P659">
        <v>9.4499999999999993</v>
      </c>
      <c r="Q659">
        <v>8.09</v>
      </c>
      <c r="R659">
        <v>8.82</v>
      </c>
      <c r="S659">
        <v>30.1</v>
      </c>
      <c r="T659">
        <v>27.14</v>
      </c>
      <c r="U659">
        <v>28.42</v>
      </c>
      <c r="V659">
        <v>854.9</v>
      </c>
      <c r="W659">
        <v>0</v>
      </c>
      <c r="X659">
        <v>1029</v>
      </c>
      <c r="Y659">
        <v>12.91</v>
      </c>
      <c r="Z659">
        <v>12.83</v>
      </c>
      <c r="AA659">
        <v>12.87</v>
      </c>
      <c r="AB659">
        <v>7.907</v>
      </c>
      <c r="AC659">
        <v>2616</v>
      </c>
      <c r="AD659">
        <v>27</v>
      </c>
      <c r="AE659">
        <v>3.3000000000000002E-2</v>
      </c>
      <c r="AF659">
        <v>1.4999999999999999E-2</v>
      </c>
      <c r="AG659">
        <v>5.0000000000000001E-3</v>
      </c>
      <c r="AH659">
        <v>-187.2</v>
      </c>
      <c r="AI659">
        <v>-187.6</v>
      </c>
      <c r="AJ659">
        <v>-187.4</v>
      </c>
      <c r="AK659">
        <v>-178.8</v>
      </c>
      <c r="AL659">
        <v>-179.1</v>
      </c>
      <c r="AM659">
        <v>-178.9</v>
      </c>
    </row>
    <row r="660" spans="1:39" x14ac:dyDescent="0.25">
      <c r="A660" s="4">
        <f>D660-UNR_Feb2020!C660</f>
        <v>0</v>
      </c>
      <c r="B660" s="1">
        <v>43866</v>
      </c>
      <c r="C660" s="2">
        <v>0.54861111111111105</v>
      </c>
      <c r="D660" s="3">
        <f t="shared" si="10"/>
        <v>43866.548611111109</v>
      </c>
      <c r="E660">
        <v>434</v>
      </c>
      <c r="F660">
        <v>692</v>
      </c>
      <c r="G660">
        <v>258</v>
      </c>
      <c r="H660">
        <v>134</v>
      </c>
      <c r="I660">
        <v>2.3210000000000002</v>
      </c>
      <c r="J660">
        <v>0.43769999999999998</v>
      </c>
      <c r="K660">
        <v>298</v>
      </c>
      <c r="L660">
        <v>72.72</v>
      </c>
      <c r="M660">
        <v>6.7590000000000003</v>
      </c>
      <c r="N660">
        <v>3.2879999999999998</v>
      </c>
      <c r="O660">
        <v>0</v>
      </c>
      <c r="P660">
        <v>9.7100000000000009</v>
      </c>
      <c r="Q660">
        <v>8.69</v>
      </c>
      <c r="R660">
        <v>9.1999999999999993</v>
      </c>
      <c r="S660">
        <v>34.14</v>
      </c>
      <c r="T660">
        <v>27.68</v>
      </c>
      <c r="U660">
        <v>29.75</v>
      </c>
      <c r="V660">
        <v>854.8</v>
      </c>
      <c r="W660">
        <v>0</v>
      </c>
      <c r="X660">
        <v>1029</v>
      </c>
      <c r="Y660">
        <v>12.92</v>
      </c>
      <c r="Z660">
        <v>12.81</v>
      </c>
      <c r="AA660">
        <v>12.87</v>
      </c>
      <c r="AB660">
        <v>8.7899999999999991</v>
      </c>
      <c r="AC660">
        <v>2616</v>
      </c>
      <c r="AD660">
        <v>20</v>
      </c>
      <c r="AE660">
        <v>3.2000000000000001E-2</v>
      </c>
      <c r="AF660">
        <v>1.2E-2</v>
      </c>
      <c r="AG660">
        <v>6.0000000000000001E-3</v>
      </c>
      <c r="AH660">
        <v>-187.1</v>
      </c>
      <c r="AI660">
        <v>-187.5</v>
      </c>
      <c r="AJ660">
        <v>-187.3</v>
      </c>
      <c r="AK660">
        <v>-178.8</v>
      </c>
      <c r="AL660">
        <v>-179</v>
      </c>
      <c r="AM660">
        <v>-178.9</v>
      </c>
    </row>
    <row r="661" spans="1:39" x14ac:dyDescent="0.25">
      <c r="A661" s="4">
        <f>D661-UNR_Feb2020!C661</f>
        <v>0</v>
      </c>
      <c r="B661" s="1">
        <v>43866</v>
      </c>
      <c r="C661" s="2">
        <v>0.55555555555555558</v>
      </c>
      <c r="D661" s="3">
        <f t="shared" si="10"/>
        <v>43866.555555555555</v>
      </c>
      <c r="E661">
        <v>468</v>
      </c>
      <c r="F661">
        <v>638</v>
      </c>
      <c r="G661">
        <v>380</v>
      </c>
      <c r="H661">
        <v>75</v>
      </c>
      <c r="I661">
        <v>2.1640000000000001</v>
      </c>
      <c r="J661">
        <v>1.319</v>
      </c>
      <c r="K661">
        <v>298.10000000000002</v>
      </c>
      <c r="L661">
        <v>50.63</v>
      </c>
      <c r="M661">
        <v>6.7149999999999999</v>
      </c>
      <c r="N661">
        <v>3.3940000000000001</v>
      </c>
      <c r="O661">
        <v>9.7900000000000001E-2</v>
      </c>
      <c r="P661">
        <v>10.19</v>
      </c>
      <c r="Q661">
        <v>9.5399999999999991</v>
      </c>
      <c r="R661">
        <v>9.8699999999999992</v>
      </c>
      <c r="S661">
        <v>34.130000000000003</v>
      </c>
      <c r="T661">
        <v>27.85</v>
      </c>
      <c r="U661">
        <v>30.8</v>
      </c>
      <c r="V661">
        <v>854.7</v>
      </c>
      <c r="W661">
        <v>0</v>
      </c>
      <c r="X661">
        <v>1029</v>
      </c>
      <c r="Y661">
        <v>12.92</v>
      </c>
      <c r="Z661">
        <v>12.81</v>
      </c>
      <c r="AA661">
        <v>12.87</v>
      </c>
      <c r="AB661">
        <v>9.66</v>
      </c>
      <c r="AC661">
        <v>2616</v>
      </c>
      <c r="AD661">
        <v>22</v>
      </c>
      <c r="AE661">
        <v>2.9000000000000001E-2</v>
      </c>
      <c r="AF661">
        <v>1.7999999999999999E-2</v>
      </c>
      <c r="AG661">
        <v>3.0000000000000001E-3</v>
      </c>
      <c r="AH661">
        <v>-187</v>
      </c>
      <c r="AI661">
        <v>-187.5</v>
      </c>
      <c r="AJ661">
        <v>-187.2</v>
      </c>
      <c r="AK661">
        <v>-178.8</v>
      </c>
      <c r="AL661">
        <v>-179</v>
      </c>
      <c r="AM661">
        <v>-178.9</v>
      </c>
    </row>
    <row r="662" spans="1:39" x14ac:dyDescent="0.25">
      <c r="A662" s="4">
        <f>D662-UNR_Feb2020!C662</f>
        <v>0</v>
      </c>
      <c r="B662" s="1">
        <v>43866</v>
      </c>
      <c r="C662" s="2">
        <v>0.5625</v>
      </c>
      <c r="D662" s="3">
        <f t="shared" si="10"/>
        <v>43866.5625</v>
      </c>
      <c r="E662">
        <v>250</v>
      </c>
      <c r="F662">
        <v>421</v>
      </c>
      <c r="G662">
        <v>204</v>
      </c>
      <c r="H662">
        <v>57</v>
      </c>
      <c r="I662">
        <v>4.6669999999999998</v>
      </c>
      <c r="J662">
        <v>4.3810000000000002</v>
      </c>
      <c r="K662">
        <v>353.8</v>
      </c>
      <c r="L662">
        <v>19.93</v>
      </c>
      <c r="M662">
        <v>7.5460000000000003</v>
      </c>
      <c r="N662">
        <v>2.8050000000000002</v>
      </c>
      <c r="O662">
        <v>1.911</v>
      </c>
      <c r="P662">
        <v>9.84</v>
      </c>
      <c r="Q662">
        <v>8.9499999999999993</v>
      </c>
      <c r="R662">
        <v>9.3800000000000008</v>
      </c>
      <c r="S662">
        <v>36.51</v>
      </c>
      <c r="T662">
        <v>33.9</v>
      </c>
      <c r="U662">
        <v>35.270000000000003</v>
      </c>
      <c r="V662">
        <v>854.5</v>
      </c>
      <c r="W662">
        <v>0</v>
      </c>
      <c r="X662">
        <v>1029</v>
      </c>
      <c r="Y662">
        <v>12.9</v>
      </c>
      <c r="Z662">
        <v>12.79</v>
      </c>
      <c r="AA662">
        <v>12.83</v>
      </c>
      <c r="AB662">
        <v>10.45</v>
      </c>
      <c r="AC662">
        <v>2616</v>
      </c>
      <c r="AD662">
        <v>12</v>
      </c>
      <c r="AE662">
        <v>1.9E-2</v>
      </c>
      <c r="AF662">
        <v>8.9999999999999993E-3</v>
      </c>
      <c r="AG662">
        <v>3.0000000000000001E-3</v>
      </c>
      <c r="AH662">
        <v>-186.9</v>
      </c>
      <c r="AI662">
        <v>-187.2</v>
      </c>
      <c r="AJ662">
        <v>-187.1</v>
      </c>
      <c r="AK662">
        <v>-178.8</v>
      </c>
      <c r="AL662">
        <v>-179</v>
      </c>
      <c r="AM662">
        <v>-178.9</v>
      </c>
    </row>
    <row r="663" spans="1:39" x14ac:dyDescent="0.25">
      <c r="A663" s="4">
        <f>D663-UNR_Feb2020!C663</f>
        <v>0</v>
      </c>
      <c r="B663" s="1">
        <v>43866</v>
      </c>
      <c r="C663" s="2">
        <v>0.56944444444444442</v>
      </c>
      <c r="D663" s="3">
        <f t="shared" si="10"/>
        <v>43866.569444444445</v>
      </c>
      <c r="E663">
        <v>273</v>
      </c>
      <c r="F663">
        <v>434</v>
      </c>
      <c r="G663">
        <v>217</v>
      </c>
      <c r="H663">
        <v>66</v>
      </c>
      <c r="I663">
        <v>6.1509999999999998</v>
      </c>
      <c r="J663">
        <v>5.8739999999999997</v>
      </c>
      <c r="K663">
        <v>359.7</v>
      </c>
      <c r="L663">
        <v>17.18</v>
      </c>
      <c r="M663">
        <v>10.63</v>
      </c>
      <c r="N663">
        <v>4.601</v>
      </c>
      <c r="O663">
        <v>2.254</v>
      </c>
      <c r="P663">
        <v>9.26</v>
      </c>
      <c r="Q663">
        <v>8.27</v>
      </c>
      <c r="R663">
        <v>8.8800000000000008</v>
      </c>
      <c r="S663">
        <v>38.42</v>
      </c>
      <c r="T663">
        <v>35.630000000000003</v>
      </c>
      <c r="U663">
        <v>36.81</v>
      </c>
      <c r="V663">
        <v>854.3</v>
      </c>
      <c r="W663">
        <v>0</v>
      </c>
      <c r="X663">
        <v>1029</v>
      </c>
      <c r="Y663">
        <v>12.89</v>
      </c>
      <c r="Z663">
        <v>12.81</v>
      </c>
      <c r="AA663">
        <v>12.84</v>
      </c>
      <c r="AB663">
        <v>10.82</v>
      </c>
      <c r="AC663">
        <v>2616</v>
      </c>
      <c r="AD663">
        <v>13</v>
      </c>
      <c r="AE663">
        <v>0.02</v>
      </c>
      <c r="AF663">
        <v>0.01</v>
      </c>
      <c r="AG663">
        <v>3.0000000000000001E-3</v>
      </c>
      <c r="AH663">
        <v>-187.1</v>
      </c>
      <c r="AI663">
        <v>-187.4</v>
      </c>
      <c r="AJ663">
        <v>-187.3</v>
      </c>
      <c r="AK663">
        <v>-178.9</v>
      </c>
      <c r="AL663">
        <v>-179.1</v>
      </c>
      <c r="AM663">
        <v>-178.9</v>
      </c>
    </row>
    <row r="664" spans="1:39" x14ac:dyDescent="0.25">
      <c r="A664" s="4">
        <f>D664-UNR_Feb2020!C664</f>
        <v>0</v>
      </c>
      <c r="B664" s="1">
        <v>43866</v>
      </c>
      <c r="C664" s="2">
        <v>0.57638888888888895</v>
      </c>
      <c r="D664" s="3">
        <f t="shared" si="10"/>
        <v>43866.576388888891</v>
      </c>
      <c r="E664">
        <v>296</v>
      </c>
      <c r="F664">
        <v>448</v>
      </c>
      <c r="G664">
        <v>190</v>
      </c>
      <c r="H664">
        <v>79</v>
      </c>
      <c r="I664">
        <v>6.08</v>
      </c>
      <c r="J664">
        <v>5.8250000000000002</v>
      </c>
      <c r="K664">
        <v>3.8450000000000002</v>
      </c>
      <c r="L664">
        <v>16.52</v>
      </c>
      <c r="M664">
        <v>9.6020000000000003</v>
      </c>
      <c r="N664">
        <v>3.4830000000000001</v>
      </c>
      <c r="O664">
        <v>2.548</v>
      </c>
      <c r="P664">
        <v>9.16</v>
      </c>
      <c r="Q664">
        <v>8.68</v>
      </c>
      <c r="R664">
        <v>8.92</v>
      </c>
      <c r="S664">
        <v>36.51</v>
      </c>
      <c r="T664">
        <v>35.46</v>
      </c>
      <c r="U664">
        <v>36</v>
      </c>
      <c r="V664">
        <v>854.1</v>
      </c>
      <c r="W664">
        <v>0</v>
      </c>
      <c r="X664">
        <v>1029</v>
      </c>
      <c r="Y664">
        <v>12.89</v>
      </c>
      <c r="Z664">
        <v>12.81</v>
      </c>
      <c r="AA664">
        <v>12.86</v>
      </c>
      <c r="AB664">
        <v>10.95</v>
      </c>
      <c r="AC664">
        <v>2616</v>
      </c>
      <c r="AD664">
        <v>14</v>
      </c>
      <c r="AE664">
        <v>2.1000000000000001E-2</v>
      </c>
      <c r="AF664">
        <v>8.9999999999999993E-3</v>
      </c>
      <c r="AG664">
        <v>4.0000000000000001E-3</v>
      </c>
      <c r="AH664">
        <v>-187</v>
      </c>
      <c r="AI664">
        <v>-187.4</v>
      </c>
      <c r="AJ664">
        <v>-187.2</v>
      </c>
      <c r="AK664">
        <v>-178.8</v>
      </c>
      <c r="AL664">
        <v>-179.1</v>
      </c>
      <c r="AM664">
        <v>-179</v>
      </c>
    </row>
    <row r="665" spans="1:39" x14ac:dyDescent="0.25">
      <c r="A665" s="4">
        <f>D665-UNR_Feb2020!C665</f>
        <v>0</v>
      </c>
      <c r="B665" s="1">
        <v>43866</v>
      </c>
      <c r="C665" s="2">
        <v>0.58333333333333337</v>
      </c>
      <c r="D665" s="3">
        <f t="shared" si="10"/>
        <v>43866.583333333336</v>
      </c>
      <c r="E665">
        <v>247</v>
      </c>
      <c r="F665">
        <v>285</v>
      </c>
      <c r="G665">
        <v>190</v>
      </c>
      <c r="H665">
        <v>24</v>
      </c>
      <c r="I665">
        <v>4.9930000000000003</v>
      </c>
      <c r="J665">
        <v>4.7880000000000003</v>
      </c>
      <c r="K665">
        <v>359</v>
      </c>
      <c r="L665">
        <v>16.399999999999999</v>
      </c>
      <c r="M665">
        <v>8.82</v>
      </c>
      <c r="N665">
        <v>3.617</v>
      </c>
      <c r="O665">
        <v>0.93069999999999997</v>
      </c>
      <c r="P665">
        <v>9.36</v>
      </c>
      <c r="Q665">
        <v>8.7200000000000006</v>
      </c>
      <c r="R665">
        <v>8.9700000000000006</v>
      </c>
      <c r="S665">
        <v>36.1</v>
      </c>
      <c r="T665">
        <v>35.22</v>
      </c>
      <c r="U665">
        <v>35.770000000000003</v>
      </c>
      <c r="V665">
        <v>854</v>
      </c>
      <c r="W665">
        <v>0</v>
      </c>
      <c r="X665">
        <v>1029</v>
      </c>
      <c r="Y665">
        <v>12.91</v>
      </c>
      <c r="Z665">
        <v>12.83</v>
      </c>
      <c r="AA665">
        <v>12.86</v>
      </c>
      <c r="AB665">
        <v>10.97</v>
      </c>
      <c r="AC665">
        <v>2616</v>
      </c>
      <c r="AD665">
        <v>11</v>
      </c>
      <c r="AE665">
        <v>1.2999999999999999E-2</v>
      </c>
      <c r="AF665">
        <v>8.9999999999999993E-3</v>
      </c>
      <c r="AG665">
        <v>1E-3</v>
      </c>
      <c r="AH665">
        <v>-187</v>
      </c>
      <c r="AI665">
        <v>-187.2</v>
      </c>
      <c r="AJ665">
        <v>-187.1</v>
      </c>
      <c r="AK665">
        <v>-179</v>
      </c>
      <c r="AL665">
        <v>-179.2</v>
      </c>
      <c r="AM665">
        <v>-179.1</v>
      </c>
    </row>
    <row r="666" spans="1:39" x14ac:dyDescent="0.25">
      <c r="A666" s="4">
        <f>D666-UNR_Feb2020!C666</f>
        <v>0</v>
      </c>
      <c r="B666" s="1">
        <v>43866</v>
      </c>
      <c r="C666" s="2">
        <v>0.59027777777777779</v>
      </c>
      <c r="D666" s="3">
        <f t="shared" si="10"/>
        <v>43866.590277777781</v>
      </c>
      <c r="E666">
        <v>178</v>
      </c>
      <c r="F666">
        <v>231</v>
      </c>
      <c r="G666">
        <v>163</v>
      </c>
      <c r="H666">
        <v>16</v>
      </c>
      <c r="I666">
        <v>3.8220000000000001</v>
      </c>
      <c r="J666">
        <v>3.6030000000000002</v>
      </c>
      <c r="K666">
        <v>345.5</v>
      </c>
      <c r="L666">
        <v>19.37</v>
      </c>
      <c r="M666">
        <v>6.665</v>
      </c>
      <c r="N666">
        <v>2.488</v>
      </c>
      <c r="O666">
        <v>1.6659999999999999</v>
      </c>
      <c r="P666">
        <v>9.5</v>
      </c>
      <c r="Q666">
        <v>8.89</v>
      </c>
      <c r="R666">
        <v>9.2100000000000009</v>
      </c>
      <c r="S666">
        <v>36.380000000000003</v>
      </c>
      <c r="T666">
        <v>35.119999999999997</v>
      </c>
      <c r="U666">
        <v>35.799999999999997</v>
      </c>
      <c r="V666">
        <v>853.9</v>
      </c>
      <c r="W666">
        <v>0</v>
      </c>
      <c r="X666">
        <v>1029</v>
      </c>
      <c r="Y666">
        <v>12.89</v>
      </c>
      <c r="Z666">
        <v>12.81</v>
      </c>
      <c r="AA666">
        <v>12.85</v>
      </c>
      <c r="AB666">
        <v>10.99</v>
      </c>
      <c r="AC666">
        <v>2616</v>
      </c>
      <c r="AD666">
        <v>8</v>
      </c>
      <c r="AE666">
        <v>1.0999999999999999E-2</v>
      </c>
      <c r="AF666">
        <v>8.0000000000000002E-3</v>
      </c>
      <c r="AG666">
        <v>1E-3</v>
      </c>
      <c r="AH666">
        <v>-187.1</v>
      </c>
      <c r="AI666">
        <v>-187.4</v>
      </c>
      <c r="AJ666">
        <v>-187.3</v>
      </c>
      <c r="AK666">
        <v>-178.9</v>
      </c>
      <c r="AL666">
        <v>-179.2</v>
      </c>
      <c r="AM666">
        <v>-179</v>
      </c>
    </row>
    <row r="667" spans="1:39" x14ac:dyDescent="0.25">
      <c r="A667" s="4">
        <f>D667-UNR_Feb2020!C667</f>
        <v>0</v>
      </c>
      <c r="B667" s="1">
        <v>43866</v>
      </c>
      <c r="C667" s="2">
        <v>0.59722222222222221</v>
      </c>
      <c r="D667" s="3">
        <f t="shared" si="10"/>
        <v>43866.597222222219</v>
      </c>
      <c r="E667">
        <v>150</v>
      </c>
      <c r="F667">
        <v>163</v>
      </c>
      <c r="G667">
        <v>149</v>
      </c>
      <c r="H667">
        <v>4</v>
      </c>
      <c r="I667">
        <v>3.9740000000000002</v>
      </c>
      <c r="J667">
        <v>3.786</v>
      </c>
      <c r="K667">
        <v>327.10000000000002</v>
      </c>
      <c r="L667">
        <v>17.52</v>
      </c>
      <c r="M667">
        <v>7.1529999999999996</v>
      </c>
      <c r="N667">
        <v>2.8159999999999998</v>
      </c>
      <c r="O667">
        <v>1.127</v>
      </c>
      <c r="P667">
        <v>9.23</v>
      </c>
      <c r="Q667">
        <v>8.92</v>
      </c>
      <c r="R667">
        <v>9.1</v>
      </c>
      <c r="S667">
        <v>36.75</v>
      </c>
      <c r="T667">
        <v>36.24</v>
      </c>
      <c r="U667">
        <v>36.42</v>
      </c>
      <c r="V667">
        <v>853.8</v>
      </c>
      <c r="W667">
        <v>0</v>
      </c>
      <c r="X667">
        <v>1029</v>
      </c>
      <c r="Y667">
        <v>12.91</v>
      </c>
      <c r="Z667">
        <v>12.83</v>
      </c>
      <c r="AA667">
        <v>12.86</v>
      </c>
      <c r="AB667">
        <v>10.99</v>
      </c>
      <c r="AC667">
        <v>2616</v>
      </c>
      <c r="AD667">
        <v>7</v>
      </c>
      <c r="AE667">
        <v>8.0000000000000002E-3</v>
      </c>
      <c r="AF667">
        <v>7.0000000000000001E-3</v>
      </c>
      <c r="AG667">
        <v>0</v>
      </c>
      <c r="AH667">
        <v>-187</v>
      </c>
      <c r="AI667">
        <v>-187.2</v>
      </c>
      <c r="AJ667">
        <v>-187.1</v>
      </c>
      <c r="AK667">
        <v>-178.9</v>
      </c>
      <c r="AL667">
        <v>-179.1</v>
      </c>
      <c r="AM667">
        <v>-179</v>
      </c>
    </row>
    <row r="668" spans="1:39" x14ac:dyDescent="0.25">
      <c r="A668" s="4">
        <f>D668-UNR_Feb2020!C668</f>
        <v>0</v>
      </c>
      <c r="B668" s="1">
        <v>43866</v>
      </c>
      <c r="C668" s="2">
        <v>0.60416666666666663</v>
      </c>
      <c r="D668" s="3">
        <f t="shared" si="10"/>
        <v>43866.604166666664</v>
      </c>
      <c r="E668">
        <v>155</v>
      </c>
      <c r="F668">
        <v>176</v>
      </c>
      <c r="G668">
        <v>149</v>
      </c>
      <c r="H668">
        <v>8</v>
      </c>
      <c r="I668">
        <v>3.7639999999999998</v>
      </c>
      <c r="J668">
        <v>3.53</v>
      </c>
      <c r="K668">
        <v>349.2</v>
      </c>
      <c r="L668">
        <v>20.25</v>
      </c>
      <c r="M668">
        <v>6.0750000000000002</v>
      </c>
      <c r="N668">
        <v>2.5169999999999999</v>
      </c>
      <c r="O668">
        <v>0.97989999999999999</v>
      </c>
      <c r="P668">
        <v>9.2899999999999991</v>
      </c>
      <c r="Q668">
        <v>8.85</v>
      </c>
      <c r="R668">
        <v>9.0500000000000007</v>
      </c>
      <c r="S668">
        <v>38.619999999999997</v>
      </c>
      <c r="T668">
        <v>36.380000000000003</v>
      </c>
      <c r="U668">
        <v>37.71</v>
      </c>
      <c r="V668">
        <v>853.8</v>
      </c>
      <c r="W668">
        <v>0</v>
      </c>
      <c r="X668">
        <v>1029</v>
      </c>
      <c r="Y668">
        <v>12.9</v>
      </c>
      <c r="Z668">
        <v>12.83</v>
      </c>
      <c r="AA668">
        <v>12.87</v>
      </c>
      <c r="AB668">
        <v>10.96</v>
      </c>
      <c r="AC668">
        <v>2616</v>
      </c>
      <c r="AD668">
        <v>7</v>
      </c>
      <c r="AE668">
        <v>8.0000000000000002E-3</v>
      </c>
      <c r="AF668">
        <v>7.0000000000000001E-3</v>
      </c>
      <c r="AG668">
        <v>0</v>
      </c>
      <c r="AH668">
        <v>-187.1</v>
      </c>
      <c r="AI668">
        <v>-187.4</v>
      </c>
      <c r="AJ668">
        <v>-187.3</v>
      </c>
      <c r="AK668">
        <v>-179</v>
      </c>
      <c r="AL668">
        <v>-179.3</v>
      </c>
      <c r="AM668">
        <v>-179.1</v>
      </c>
    </row>
    <row r="669" spans="1:39" x14ac:dyDescent="0.25">
      <c r="A669" s="4">
        <f>D669-UNR_Feb2020!C669</f>
        <v>0</v>
      </c>
      <c r="B669" s="1">
        <v>43866</v>
      </c>
      <c r="C669" s="2">
        <v>0.61111111111111105</v>
      </c>
      <c r="D669" s="3">
        <f t="shared" si="10"/>
        <v>43866.611111111109</v>
      </c>
      <c r="E669">
        <v>159</v>
      </c>
      <c r="F669">
        <v>163</v>
      </c>
      <c r="G669">
        <v>149</v>
      </c>
      <c r="H669">
        <v>6</v>
      </c>
      <c r="I669">
        <v>3.3980000000000001</v>
      </c>
      <c r="J669">
        <v>3.2290000000000001</v>
      </c>
      <c r="K669">
        <v>348.3</v>
      </c>
      <c r="L669">
        <v>18.05</v>
      </c>
      <c r="M669">
        <v>5.5339999999999998</v>
      </c>
      <c r="N669">
        <v>2.0859999999999999</v>
      </c>
      <c r="O669">
        <v>1.2250000000000001</v>
      </c>
      <c r="P669">
        <v>9.23</v>
      </c>
      <c r="Q669">
        <v>8.92</v>
      </c>
      <c r="R669">
        <v>9.0299999999999994</v>
      </c>
      <c r="S669">
        <v>39.57</v>
      </c>
      <c r="T669">
        <v>37.869999999999997</v>
      </c>
      <c r="U669">
        <v>38.64</v>
      </c>
      <c r="V669">
        <v>853.8</v>
      </c>
      <c r="W669">
        <v>0</v>
      </c>
      <c r="X669">
        <v>1029</v>
      </c>
      <c r="Y669">
        <v>12.91</v>
      </c>
      <c r="Z669">
        <v>12.84</v>
      </c>
      <c r="AA669">
        <v>12.86</v>
      </c>
      <c r="AB669">
        <v>10.94</v>
      </c>
      <c r="AC669">
        <v>2616</v>
      </c>
      <c r="AD669">
        <v>7</v>
      </c>
      <c r="AE669">
        <v>8.0000000000000002E-3</v>
      </c>
      <c r="AF669">
        <v>7.0000000000000001E-3</v>
      </c>
      <c r="AG669">
        <v>0</v>
      </c>
      <c r="AH669">
        <v>-187</v>
      </c>
      <c r="AI669">
        <v>-187.4</v>
      </c>
      <c r="AJ669">
        <v>-187.3</v>
      </c>
      <c r="AK669">
        <v>-179.1</v>
      </c>
      <c r="AL669">
        <v>-179.3</v>
      </c>
      <c r="AM669">
        <v>-179.2</v>
      </c>
    </row>
    <row r="670" spans="1:39" x14ac:dyDescent="0.25">
      <c r="A670" s="4">
        <f>D670-UNR_Feb2020!C670</f>
        <v>0</v>
      </c>
      <c r="B670" s="1">
        <v>43866</v>
      </c>
      <c r="C670" s="2">
        <v>0.61805555555555558</v>
      </c>
      <c r="D670" s="3">
        <f t="shared" si="10"/>
        <v>43866.618055555555</v>
      </c>
      <c r="E670">
        <v>155</v>
      </c>
      <c r="F670">
        <v>163</v>
      </c>
      <c r="G670">
        <v>149</v>
      </c>
      <c r="H670">
        <v>7</v>
      </c>
      <c r="I670">
        <v>2.7690000000000001</v>
      </c>
      <c r="J670">
        <v>2.6040000000000001</v>
      </c>
      <c r="K670">
        <v>339.2</v>
      </c>
      <c r="L670">
        <v>19.809999999999999</v>
      </c>
      <c r="M670">
        <v>5.3419999999999996</v>
      </c>
      <c r="N670">
        <v>1.8169999999999999</v>
      </c>
      <c r="O670">
        <v>1.0780000000000001</v>
      </c>
      <c r="P670">
        <v>9.36</v>
      </c>
      <c r="Q670">
        <v>8.99</v>
      </c>
      <c r="R670">
        <v>9.17</v>
      </c>
      <c r="S670">
        <v>39.57</v>
      </c>
      <c r="T670">
        <v>38.79</v>
      </c>
      <c r="U670">
        <v>39.090000000000003</v>
      </c>
      <c r="V670">
        <v>853.7</v>
      </c>
      <c r="W670">
        <v>0</v>
      </c>
      <c r="X670">
        <v>1029</v>
      </c>
      <c r="Y670">
        <v>12.91</v>
      </c>
      <c r="Z670">
        <v>12.84</v>
      </c>
      <c r="AA670">
        <v>12.88</v>
      </c>
      <c r="AB670">
        <v>10.92</v>
      </c>
      <c r="AC670">
        <v>2616</v>
      </c>
      <c r="AD670">
        <v>7</v>
      </c>
      <c r="AE670">
        <v>8.0000000000000002E-3</v>
      </c>
      <c r="AF670">
        <v>7.0000000000000001E-3</v>
      </c>
      <c r="AG670">
        <v>0</v>
      </c>
      <c r="AH670">
        <v>-187</v>
      </c>
      <c r="AI670">
        <v>-187.4</v>
      </c>
      <c r="AJ670">
        <v>-187.2</v>
      </c>
      <c r="AK670">
        <v>-179</v>
      </c>
      <c r="AL670">
        <v>-179.2</v>
      </c>
      <c r="AM670">
        <v>-179.1</v>
      </c>
    </row>
    <row r="671" spans="1:39" x14ac:dyDescent="0.25">
      <c r="A671" s="4">
        <f>D671-UNR_Feb2020!C671</f>
        <v>0</v>
      </c>
      <c r="B671" s="1">
        <v>43866</v>
      </c>
      <c r="C671" s="2">
        <v>0.625</v>
      </c>
      <c r="D671" s="3">
        <f t="shared" si="10"/>
        <v>43866.625</v>
      </c>
      <c r="E671">
        <v>174</v>
      </c>
      <c r="F671">
        <v>176</v>
      </c>
      <c r="G671">
        <v>163</v>
      </c>
      <c r="H671">
        <v>5</v>
      </c>
      <c r="I671">
        <v>2.7829999999999999</v>
      </c>
      <c r="J671">
        <v>2.661</v>
      </c>
      <c r="K671">
        <v>341</v>
      </c>
      <c r="L671">
        <v>16.95</v>
      </c>
      <c r="M671">
        <v>5.1449999999999996</v>
      </c>
      <c r="N671">
        <v>2.2090000000000001</v>
      </c>
      <c r="O671">
        <v>0.88200000000000001</v>
      </c>
      <c r="P671">
        <v>9.6300000000000008</v>
      </c>
      <c r="Q671">
        <v>9.26</v>
      </c>
      <c r="R671">
        <v>9.48</v>
      </c>
      <c r="S671">
        <v>38.93</v>
      </c>
      <c r="T671">
        <v>37.97</v>
      </c>
      <c r="U671">
        <v>38.409999999999997</v>
      </c>
      <c r="V671">
        <v>853.7</v>
      </c>
      <c r="W671">
        <v>0</v>
      </c>
      <c r="X671">
        <v>1029</v>
      </c>
      <c r="Y671">
        <v>12.92</v>
      </c>
      <c r="Z671">
        <v>12.86</v>
      </c>
      <c r="AA671">
        <v>12.88</v>
      </c>
      <c r="AB671">
        <v>10.93</v>
      </c>
      <c r="AC671">
        <v>2616</v>
      </c>
      <c r="AD671">
        <v>8</v>
      </c>
      <c r="AE671">
        <v>8.0000000000000002E-3</v>
      </c>
      <c r="AF671">
        <v>8.0000000000000002E-3</v>
      </c>
      <c r="AG671">
        <v>0</v>
      </c>
      <c r="AH671">
        <v>-187</v>
      </c>
      <c r="AI671">
        <v>-187.2</v>
      </c>
      <c r="AJ671">
        <v>-187.1</v>
      </c>
      <c r="AK671">
        <v>-178.9</v>
      </c>
      <c r="AL671">
        <v>-179.1</v>
      </c>
      <c r="AM671">
        <v>-179</v>
      </c>
    </row>
    <row r="672" spans="1:39" x14ac:dyDescent="0.25">
      <c r="A672" s="4">
        <f>D672-UNR_Feb2020!C672</f>
        <v>0</v>
      </c>
      <c r="B672" s="1">
        <v>43866</v>
      </c>
      <c r="C672" s="2">
        <v>0.63194444444444442</v>
      </c>
      <c r="D672" s="3">
        <f t="shared" si="10"/>
        <v>43866.631944444445</v>
      </c>
      <c r="E672">
        <v>170</v>
      </c>
      <c r="F672">
        <v>190</v>
      </c>
      <c r="G672">
        <v>149</v>
      </c>
      <c r="H672">
        <v>17</v>
      </c>
      <c r="I672">
        <v>2.7410000000000001</v>
      </c>
      <c r="J672">
        <v>2.5910000000000002</v>
      </c>
      <c r="K672">
        <v>334.5</v>
      </c>
      <c r="L672">
        <v>18.96</v>
      </c>
      <c r="M672">
        <v>6.4189999999999996</v>
      </c>
      <c r="N672">
        <v>2.6949999999999998</v>
      </c>
      <c r="O672">
        <v>0.3921</v>
      </c>
      <c r="P672">
        <v>9.8699999999999992</v>
      </c>
      <c r="Q672">
        <v>9.57</v>
      </c>
      <c r="R672">
        <v>9.7200000000000006</v>
      </c>
      <c r="S672">
        <v>40.119999999999997</v>
      </c>
      <c r="T672">
        <v>38.14</v>
      </c>
      <c r="U672">
        <v>38.81</v>
      </c>
      <c r="V672">
        <v>853.7</v>
      </c>
      <c r="W672">
        <v>0</v>
      </c>
      <c r="X672">
        <v>1029</v>
      </c>
      <c r="Y672">
        <v>12.92</v>
      </c>
      <c r="Z672">
        <v>12.86</v>
      </c>
      <c r="AA672">
        <v>12.88</v>
      </c>
      <c r="AB672">
        <v>11.01</v>
      </c>
      <c r="AC672">
        <v>2616</v>
      </c>
      <c r="AD672">
        <v>8</v>
      </c>
      <c r="AE672">
        <v>8.9999999999999993E-3</v>
      </c>
      <c r="AF672">
        <v>7.0000000000000001E-3</v>
      </c>
      <c r="AG672">
        <v>1E-3</v>
      </c>
      <c r="AH672">
        <v>-187</v>
      </c>
      <c r="AI672">
        <v>-187.2</v>
      </c>
      <c r="AJ672">
        <v>-187.1</v>
      </c>
      <c r="AK672">
        <v>-178.9</v>
      </c>
      <c r="AL672">
        <v>-179.2</v>
      </c>
      <c r="AM672">
        <v>-179</v>
      </c>
    </row>
    <row r="673" spans="1:39" x14ac:dyDescent="0.25">
      <c r="A673" s="4">
        <f>D673-UNR_Feb2020!C673</f>
        <v>0</v>
      </c>
      <c r="B673" s="1">
        <v>43866</v>
      </c>
      <c r="C673" s="2">
        <v>0.63888888888888895</v>
      </c>
      <c r="D673" s="3">
        <f t="shared" si="10"/>
        <v>43866.638888888891</v>
      </c>
      <c r="E673">
        <v>149</v>
      </c>
      <c r="F673">
        <v>149</v>
      </c>
      <c r="G673">
        <v>136</v>
      </c>
      <c r="H673">
        <v>3</v>
      </c>
      <c r="I673">
        <v>2.6840000000000002</v>
      </c>
      <c r="J673">
        <v>2.544</v>
      </c>
      <c r="K673">
        <v>346.9</v>
      </c>
      <c r="L673">
        <v>18.55</v>
      </c>
      <c r="M673">
        <v>5.2930000000000001</v>
      </c>
      <c r="N673">
        <v>2.4180000000000001</v>
      </c>
      <c r="O673">
        <v>0.14710000000000001</v>
      </c>
      <c r="P673">
        <v>9.91</v>
      </c>
      <c r="Q673">
        <v>9.57</v>
      </c>
      <c r="R673">
        <v>9.6999999999999993</v>
      </c>
      <c r="S673">
        <v>40.18</v>
      </c>
      <c r="T673">
        <v>38.72</v>
      </c>
      <c r="U673">
        <v>39.549999999999997</v>
      </c>
      <c r="V673">
        <v>853.9</v>
      </c>
      <c r="W673">
        <v>0</v>
      </c>
      <c r="X673">
        <v>1029</v>
      </c>
      <c r="Y673">
        <v>12.91</v>
      </c>
      <c r="Z673">
        <v>12.83</v>
      </c>
      <c r="AA673">
        <v>12.87</v>
      </c>
      <c r="AB673">
        <v>11.13</v>
      </c>
      <c r="AC673">
        <v>2616</v>
      </c>
      <c r="AD673">
        <v>7</v>
      </c>
      <c r="AE673">
        <v>7.0000000000000001E-3</v>
      </c>
      <c r="AF673">
        <v>6.0000000000000001E-3</v>
      </c>
      <c r="AG673">
        <v>0</v>
      </c>
      <c r="AH673">
        <v>-187</v>
      </c>
      <c r="AI673">
        <v>-187.2</v>
      </c>
      <c r="AJ673">
        <v>-187.1</v>
      </c>
      <c r="AK673">
        <v>-178.9</v>
      </c>
      <c r="AL673">
        <v>-179.1</v>
      </c>
      <c r="AM673">
        <v>-179</v>
      </c>
    </row>
    <row r="674" spans="1:39" x14ac:dyDescent="0.25">
      <c r="A674" s="4">
        <f>D674-UNR_Feb2020!C674</f>
        <v>0</v>
      </c>
      <c r="B674" s="1">
        <v>43866</v>
      </c>
      <c r="C674" s="2">
        <v>0.64583333333333337</v>
      </c>
      <c r="D674" s="3">
        <f t="shared" si="10"/>
        <v>43866.645833333336</v>
      </c>
      <c r="E674">
        <v>161</v>
      </c>
      <c r="F674">
        <v>176</v>
      </c>
      <c r="G674">
        <v>136</v>
      </c>
      <c r="H674">
        <v>10</v>
      </c>
      <c r="I674">
        <v>3.2930000000000001</v>
      </c>
      <c r="J674">
        <v>3.1320000000000001</v>
      </c>
      <c r="K674">
        <v>324.8</v>
      </c>
      <c r="L674">
        <v>17.93</v>
      </c>
      <c r="M674">
        <v>5.78</v>
      </c>
      <c r="N674">
        <v>2.0099999999999998</v>
      </c>
      <c r="O674">
        <v>1.323</v>
      </c>
      <c r="P674">
        <v>9.84</v>
      </c>
      <c r="Q674">
        <v>9.6</v>
      </c>
      <c r="R674">
        <v>9.7100000000000009</v>
      </c>
      <c r="S674">
        <v>41.07</v>
      </c>
      <c r="T674">
        <v>39.909999999999997</v>
      </c>
      <c r="U674">
        <v>40.54</v>
      </c>
      <c r="V674">
        <v>853.9</v>
      </c>
      <c r="W674">
        <v>0</v>
      </c>
      <c r="X674">
        <v>1029</v>
      </c>
      <c r="Y674">
        <v>12.91</v>
      </c>
      <c r="Z674">
        <v>12.82</v>
      </c>
      <c r="AA674">
        <v>12.86</v>
      </c>
      <c r="AB674">
        <v>11.24</v>
      </c>
      <c r="AC674">
        <v>2616</v>
      </c>
      <c r="AD674">
        <v>7</v>
      </c>
      <c r="AE674">
        <v>8.0000000000000002E-3</v>
      </c>
      <c r="AF674">
        <v>6.0000000000000001E-3</v>
      </c>
      <c r="AG674">
        <v>0</v>
      </c>
      <c r="AH674">
        <v>-187</v>
      </c>
      <c r="AI674">
        <v>-187.2</v>
      </c>
      <c r="AJ674">
        <v>-187.2</v>
      </c>
      <c r="AK674">
        <v>-179</v>
      </c>
      <c r="AL674">
        <v>-179.3</v>
      </c>
      <c r="AM674">
        <v>-179.1</v>
      </c>
    </row>
    <row r="675" spans="1:39" x14ac:dyDescent="0.25">
      <c r="A675" s="4">
        <f>D675-UNR_Feb2020!C675</f>
        <v>0</v>
      </c>
      <c r="B675" s="1">
        <v>43866</v>
      </c>
      <c r="C675" s="2">
        <v>0.65277777777777779</v>
      </c>
      <c r="D675" s="3">
        <f t="shared" si="10"/>
        <v>43866.652777777781</v>
      </c>
      <c r="E675">
        <v>130</v>
      </c>
      <c r="F675">
        <v>163</v>
      </c>
      <c r="G675">
        <v>109</v>
      </c>
      <c r="H675">
        <v>16</v>
      </c>
      <c r="I675">
        <v>3.3849999999999998</v>
      </c>
      <c r="J675">
        <v>3.077</v>
      </c>
      <c r="K675">
        <v>346.8</v>
      </c>
      <c r="L675">
        <v>24.44</v>
      </c>
      <c r="M675">
        <v>6.907</v>
      </c>
      <c r="N675">
        <v>3.016</v>
      </c>
      <c r="O675">
        <v>0.88200000000000001</v>
      </c>
      <c r="P675">
        <v>9.84</v>
      </c>
      <c r="Q675">
        <v>9.4600000000000009</v>
      </c>
      <c r="R675">
        <v>9.66</v>
      </c>
      <c r="S675">
        <v>41.34</v>
      </c>
      <c r="T675">
        <v>40.590000000000003</v>
      </c>
      <c r="U675">
        <v>40.96</v>
      </c>
      <c r="V675">
        <v>853.9</v>
      </c>
      <c r="W675">
        <v>0</v>
      </c>
      <c r="X675">
        <v>1029</v>
      </c>
      <c r="Y675">
        <v>12.9</v>
      </c>
      <c r="Z675">
        <v>12.81</v>
      </c>
      <c r="AA675">
        <v>12.85</v>
      </c>
      <c r="AB675">
        <v>11.32</v>
      </c>
      <c r="AC675">
        <v>2616</v>
      </c>
      <c r="AD675">
        <v>6</v>
      </c>
      <c r="AE675">
        <v>8.0000000000000002E-3</v>
      </c>
      <c r="AF675">
        <v>5.0000000000000001E-3</v>
      </c>
      <c r="AG675">
        <v>1E-3</v>
      </c>
      <c r="AH675">
        <v>-187</v>
      </c>
      <c r="AI675">
        <v>-187.2</v>
      </c>
      <c r="AJ675">
        <v>-187.1</v>
      </c>
      <c r="AK675">
        <v>-179</v>
      </c>
      <c r="AL675">
        <v>-179.2</v>
      </c>
      <c r="AM675">
        <v>-179.1</v>
      </c>
    </row>
    <row r="676" spans="1:39" x14ac:dyDescent="0.25">
      <c r="A676" s="4">
        <f>D676-UNR_Feb2020!C676</f>
        <v>0</v>
      </c>
      <c r="B676" s="1">
        <v>43866</v>
      </c>
      <c r="C676" s="2">
        <v>0.65972222222222221</v>
      </c>
      <c r="D676" s="3">
        <f t="shared" si="10"/>
        <v>43866.659722222219</v>
      </c>
      <c r="E676">
        <v>125</v>
      </c>
      <c r="F676">
        <v>136</v>
      </c>
      <c r="G676">
        <v>109</v>
      </c>
      <c r="H676">
        <v>11</v>
      </c>
      <c r="I676">
        <v>4.9039999999999999</v>
      </c>
      <c r="J676">
        <v>4.7300000000000004</v>
      </c>
      <c r="K676">
        <v>0.34</v>
      </c>
      <c r="L676">
        <v>15.37</v>
      </c>
      <c r="M676">
        <v>10.14</v>
      </c>
      <c r="N676">
        <v>4.58</v>
      </c>
      <c r="O676">
        <v>1.421</v>
      </c>
      <c r="P676">
        <v>9.91</v>
      </c>
      <c r="Q676">
        <v>9.2899999999999991</v>
      </c>
      <c r="R676">
        <v>9.61</v>
      </c>
      <c r="S676">
        <v>44.53</v>
      </c>
      <c r="T676">
        <v>40.729999999999997</v>
      </c>
      <c r="U676">
        <v>42.6</v>
      </c>
      <c r="V676">
        <v>854</v>
      </c>
      <c r="W676">
        <v>0</v>
      </c>
      <c r="X676">
        <v>1029</v>
      </c>
      <c r="Y676">
        <v>12.93</v>
      </c>
      <c r="Z676">
        <v>12.85</v>
      </c>
      <c r="AA676">
        <v>12.88</v>
      </c>
      <c r="AB676">
        <v>11.34</v>
      </c>
      <c r="AC676">
        <v>2616</v>
      </c>
      <c r="AD676">
        <v>6</v>
      </c>
      <c r="AE676">
        <v>6.0000000000000001E-3</v>
      </c>
      <c r="AF676">
        <v>5.0000000000000001E-3</v>
      </c>
      <c r="AG676">
        <v>1E-3</v>
      </c>
      <c r="AH676">
        <v>-187</v>
      </c>
      <c r="AI676">
        <v>-187.3</v>
      </c>
      <c r="AJ676">
        <v>-187.2</v>
      </c>
      <c r="AK676">
        <v>-179</v>
      </c>
      <c r="AL676">
        <v>-179.2</v>
      </c>
      <c r="AM676">
        <v>-179.1</v>
      </c>
    </row>
    <row r="677" spans="1:39" x14ac:dyDescent="0.25">
      <c r="A677" s="4">
        <f>D677-UNR_Feb2020!C677</f>
        <v>0</v>
      </c>
      <c r="B677" s="1">
        <v>43866</v>
      </c>
      <c r="C677" s="2">
        <v>0.66666666666666663</v>
      </c>
      <c r="D677" s="3">
        <f t="shared" si="10"/>
        <v>43866.666666666664</v>
      </c>
      <c r="E677">
        <v>109</v>
      </c>
      <c r="F677">
        <v>109</v>
      </c>
      <c r="G677">
        <v>95</v>
      </c>
      <c r="H677">
        <v>1</v>
      </c>
      <c r="I677">
        <v>6.4189999999999996</v>
      </c>
      <c r="J677">
        <v>6.1740000000000004</v>
      </c>
      <c r="K677">
        <v>4.7130000000000001</v>
      </c>
      <c r="L677">
        <v>15.78</v>
      </c>
      <c r="M677">
        <v>9.8480000000000008</v>
      </c>
      <c r="N677">
        <v>2.9689999999999999</v>
      </c>
      <c r="O677">
        <v>2.7930000000000001</v>
      </c>
      <c r="P677">
        <v>9.33</v>
      </c>
      <c r="Q677">
        <v>8.92</v>
      </c>
      <c r="R677">
        <v>9.1300000000000008</v>
      </c>
      <c r="S677">
        <v>46</v>
      </c>
      <c r="T677">
        <v>44.5</v>
      </c>
      <c r="U677">
        <v>45.33</v>
      </c>
      <c r="V677">
        <v>854</v>
      </c>
      <c r="W677">
        <v>0</v>
      </c>
      <c r="X677">
        <v>1029</v>
      </c>
      <c r="Y677">
        <v>12.94</v>
      </c>
      <c r="Z677">
        <v>12.85</v>
      </c>
      <c r="AA677">
        <v>12.9</v>
      </c>
      <c r="AB677">
        <v>11.3</v>
      </c>
      <c r="AC677">
        <v>2616</v>
      </c>
      <c r="AD677">
        <v>5</v>
      </c>
      <c r="AE677">
        <v>5.0000000000000001E-3</v>
      </c>
      <c r="AF677">
        <v>5.0000000000000001E-3</v>
      </c>
      <c r="AG677">
        <v>0</v>
      </c>
      <c r="AH677">
        <v>-187</v>
      </c>
      <c r="AI677">
        <v>-187.2</v>
      </c>
      <c r="AJ677">
        <v>-187.1</v>
      </c>
      <c r="AK677">
        <v>-179</v>
      </c>
      <c r="AL677">
        <v>-179.3</v>
      </c>
      <c r="AM677">
        <v>-179.2</v>
      </c>
    </row>
    <row r="678" spans="1:39" x14ac:dyDescent="0.25">
      <c r="A678" s="4">
        <f>D678-UNR_Feb2020!C678</f>
        <v>0</v>
      </c>
      <c r="B678" s="1">
        <v>43866</v>
      </c>
      <c r="C678" s="2">
        <v>0.67361111111111116</v>
      </c>
      <c r="D678" s="3">
        <f t="shared" si="10"/>
        <v>43866.673611111109</v>
      </c>
      <c r="E678">
        <v>125</v>
      </c>
      <c r="F678">
        <v>258</v>
      </c>
      <c r="G678">
        <v>95</v>
      </c>
      <c r="H678">
        <v>50</v>
      </c>
      <c r="I678">
        <v>5.9050000000000002</v>
      </c>
      <c r="J678">
        <v>5.5609999999999999</v>
      </c>
      <c r="K678">
        <v>349.9</v>
      </c>
      <c r="L678">
        <v>19.59</v>
      </c>
      <c r="M678">
        <v>10.97</v>
      </c>
      <c r="N678">
        <v>3.2240000000000002</v>
      </c>
      <c r="O678">
        <v>2.548</v>
      </c>
      <c r="P678">
        <v>9.4600000000000009</v>
      </c>
      <c r="Q678">
        <v>9.02</v>
      </c>
      <c r="R678">
        <v>9.23</v>
      </c>
      <c r="S678">
        <v>45.59</v>
      </c>
      <c r="T678">
        <v>44.43</v>
      </c>
      <c r="U678">
        <v>45.07</v>
      </c>
      <c r="V678">
        <v>853.9</v>
      </c>
      <c r="W678">
        <v>0</v>
      </c>
      <c r="X678">
        <v>1029</v>
      </c>
      <c r="Y678">
        <v>12.94</v>
      </c>
      <c r="Z678">
        <v>12.87</v>
      </c>
      <c r="AA678">
        <v>12.9</v>
      </c>
      <c r="AB678">
        <v>11.19</v>
      </c>
      <c r="AC678">
        <v>2616</v>
      </c>
      <c r="AD678">
        <v>6</v>
      </c>
      <c r="AE678">
        <v>1.2E-2</v>
      </c>
      <c r="AF678">
        <v>4.0000000000000001E-3</v>
      </c>
      <c r="AG678">
        <v>2E-3</v>
      </c>
      <c r="AH678">
        <v>-187</v>
      </c>
      <c r="AI678">
        <v>-187.3</v>
      </c>
      <c r="AJ678">
        <v>-187.2</v>
      </c>
      <c r="AK678">
        <v>-178.9</v>
      </c>
      <c r="AL678">
        <v>-179.2</v>
      </c>
      <c r="AM678">
        <v>-179.1</v>
      </c>
    </row>
    <row r="679" spans="1:39" x14ac:dyDescent="0.25">
      <c r="A679" s="4">
        <f>D679-UNR_Feb2020!C679</f>
        <v>0</v>
      </c>
      <c r="B679" s="1">
        <v>43866</v>
      </c>
      <c r="C679" s="2">
        <v>0.68055555555555547</v>
      </c>
      <c r="D679" s="3">
        <f t="shared" si="10"/>
        <v>43866.680555555555</v>
      </c>
      <c r="E679">
        <v>95</v>
      </c>
      <c r="F679">
        <v>95</v>
      </c>
      <c r="G679">
        <v>81</v>
      </c>
      <c r="H679">
        <v>2</v>
      </c>
      <c r="I679">
        <v>5.7619999999999996</v>
      </c>
      <c r="J679">
        <v>5.5970000000000004</v>
      </c>
      <c r="K679">
        <v>343.7</v>
      </c>
      <c r="L679">
        <v>13.74</v>
      </c>
      <c r="M679">
        <v>9.4060000000000006</v>
      </c>
      <c r="N679">
        <v>3.4089999999999998</v>
      </c>
      <c r="O679">
        <v>2.548</v>
      </c>
      <c r="P679">
        <v>9.23</v>
      </c>
      <c r="Q679">
        <v>8.9499999999999993</v>
      </c>
      <c r="R679">
        <v>9.1</v>
      </c>
      <c r="S679">
        <v>45.69</v>
      </c>
      <c r="T679">
        <v>45.11</v>
      </c>
      <c r="U679">
        <v>45.42</v>
      </c>
      <c r="V679">
        <v>854</v>
      </c>
      <c r="W679">
        <v>0</v>
      </c>
      <c r="X679">
        <v>1029</v>
      </c>
      <c r="Y679">
        <v>12.94</v>
      </c>
      <c r="Z679">
        <v>12.88</v>
      </c>
      <c r="AA679">
        <v>12.91</v>
      </c>
      <c r="AB679">
        <v>11.09</v>
      </c>
      <c r="AC679">
        <v>2616</v>
      </c>
      <c r="AD679">
        <v>4</v>
      </c>
      <c r="AE679">
        <v>4.0000000000000001E-3</v>
      </c>
      <c r="AF679">
        <v>4.0000000000000001E-3</v>
      </c>
      <c r="AG679">
        <v>0</v>
      </c>
      <c r="AH679">
        <v>-186.9</v>
      </c>
      <c r="AI679">
        <v>-187.2</v>
      </c>
      <c r="AJ679">
        <v>-187.1</v>
      </c>
      <c r="AK679">
        <v>-179.1</v>
      </c>
      <c r="AL679">
        <v>-179.2</v>
      </c>
      <c r="AM679">
        <v>-179.1</v>
      </c>
    </row>
    <row r="680" spans="1:39" x14ac:dyDescent="0.25">
      <c r="A680" s="4">
        <f>D680-UNR_Feb2020!C680</f>
        <v>0</v>
      </c>
      <c r="B680" s="1">
        <v>43866</v>
      </c>
      <c r="C680" s="2">
        <v>0.6875</v>
      </c>
      <c r="D680" s="3">
        <f t="shared" si="10"/>
        <v>43866.6875</v>
      </c>
      <c r="E680">
        <v>78</v>
      </c>
      <c r="F680">
        <v>95</v>
      </c>
      <c r="G680">
        <v>68</v>
      </c>
      <c r="H680">
        <v>9</v>
      </c>
      <c r="I680">
        <v>5.0780000000000003</v>
      </c>
      <c r="J680">
        <v>4.9349999999999996</v>
      </c>
      <c r="K680">
        <v>350.6</v>
      </c>
      <c r="L680">
        <v>13.53</v>
      </c>
      <c r="M680">
        <v>8.3279999999999994</v>
      </c>
      <c r="N680">
        <v>2.5710000000000002</v>
      </c>
      <c r="O680">
        <v>2.3029999999999999</v>
      </c>
      <c r="P680">
        <v>9.16</v>
      </c>
      <c r="Q680">
        <v>8.7799999999999994</v>
      </c>
      <c r="R680">
        <v>8.98</v>
      </c>
      <c r="S680">
        <v>46.1</v>
      </c>
      <c r="T680">
        <v>45.22</v>
      </c>
      <c r="U680">
        <v>45.62</v>
      </c>
      <c r="V680">
        <v>854</v>
      </c>
      <c r="W680">
        <v>0</v>
      </c>
      <c r="X680">
        <v>1029</v>
      </c>
      <c r="Y680">
        <v>12.93</v>
      </c>
      <c r="Z680">
        <v>12.85</v>
      </c>
      <c r="AA680">
        <v>12.88</v>
      </c>
      <c r="AB680">
        <v>10.94</v>
      </c>
      <c r="AC680">
        <v>2616</v>
      </c>
      <c r="AD680">
        <v>4</v>
      </c>
      <c r="AE680">
        <v>4.0000000000000001E-3</v>
      </c>
      <c r="AF680">
        <v>3.0000000000000001E-3</v>
      </c>
      <c r="AG680">
        <v>0</v>
      </c>
      <c r="AH680">
        <v>-186.8</v>
      </c>
      <c r="AI680">
        <v>-187.1</v>
      </c>
      <c r="AJ680">
        <v>-186.9</v>
      </c>
      <c r="AK680">
        <v>-178.9</v>
      </c>
      <c r="AL680">
        <v>-179.1</v>
      </c>
      <c r="AM680">
        <v>-179</v>
      </c>
    </row>
    <row r="681" spans="1:39" x14ac:dyDescent="0.25">
      <c r="A681" s="4">
        <f>D681-UNR_Feb2020!C681</f>
        <v>0</v>
      </c>
      <c r="B681" s="1">
        <v>43866</v>
      </c>
      <c r="C681" s="2">
        <v>0.69444444444444453</v>
      </c>
      <c r="D681" s="3">
        <f t="shared" si="10"/>
        <v>43866.694444444445</v>
      </c>
      <c r="E681">
        <v>68</v>
      </c>
      <c r="F681">
        <v>68</v>
      </c>
      <c r="G681">
        <v>68</v>
      </c>
      <c r="H681">
        <v>0</v>
      </c>
      <c r="I681">
        <v>4.0140000000000002</v>
      </c>
      <c r="J681">
        <v>3.7770000000000001</v>
      </c>
      <c r="K681">
        <v>354.1</v>
      </c>
      <c r="L681">
        <v>19.62</v>
      </c>
      <c r="M681">
        <v>6.8079999999999998</v>
      </c>
      <c r="N681">
        <v>2.3319999999999999</v>
      </c>
      <c r="O681">
        <v>1.8129999999999999</v>
      </c>
      <c r="P681">
        <v>8.9499999999999993</v>
      </c>
      <c r="Q681">
        <v>8.7200000000000006</v>
      </c>
      <c r="R681">
        <v>8.83</v>
      </c>
      <c r="S681">
        <v>46.64</v>
      </c>
      <c r="T681">
        <v>46.03</v>
      </c>
      <c r="U681">
        <v>46.25</v>
      </c>
      <c r="V681">
        <v>853.9</v>
      </c>
      <c r="W681">
        <v>0</v>
      </c>
      <c r="X681">
        <v>1029</v>
      </c>
      <c r="Y681">
        <v>12.92</v>
      </c>
      <c r="Z681">
        <v>12.85</v>
      </c>
      <c r="AA681">
        <v>12.88</v>
      </c>
      <c r="AB681">
        <v>10.77</v>
      </c>
      <c r="AC681">
        <v>2616</v>
      </c>
      <c r="AD681">
        <v>3</v>
      </c>
      <c r="AE681">
        <v>3.0000000000000001E-3</v>
      </c>
      <c r="AF681">
        <v>3.0000000000000001E-3</v>
      </c>
      <c r="AG681">
        <v>0</v>
      </c>
      <c r="AH681">
        <v>-187</v>
      </c>
      <c r="AI681">
        <v>-187.1</v>
      </c>
      <c r="AJ681">
        <v>-187</v>
      </c>
      <c r="AK681">
        <v>-179</v>
      </c>
      <c r="AL681">
        <v>-179.2</v>
      </c>
      <c r="AM681">
        <v>-179.1</v>
      </c>
    </row>
    <row r="682" spans="1:39" x14ac:dyDescent="0.25">
      <c r="A682" s="4">
        <f>D682-UNR_Feb2020!C682</f>
        <v>0</v>
      </c>
      <c r="B682" s="1">
        <v>43866</v>
      </c>
      <c r="C682" s="2">
        <v>0.70138888888888884</v>
      </c>
      <c r="D682" s="3">
        <f t="shared" si="10"/>
        <v>43866.701388888891</v>
      </c>
      <c r="E682">
        <v>62</v>
      </c>
      <c r="F682">
        <v>68</v>
      </c>
      <c r="G682">
        <v>54</v>
      </c>
      <c r="H682">
        <v>7</v>
      </c>
      <c r="I682">
        <v>5.0250000000000004</v>
      </c>
      <c r="J682">
        <v>4.8280000000000003</v>
      </c>
      <c r="K682">
        <v>10.07</v>
      </c>
      <c r="L682">
        <v>16.059999999999999</v>
      </c>
      <c r="M682">
        <v>7.89</v>
      </c>
      <c r="N682">
        <v>2.8420000000000001</v>
      </c>
      <c r="O682">
        <v>1.96</v>
      </c>
      <c r="P682">
        <v>8.7799999999999994</v>
      </c>
      <c r="Q682">
        <v>8.61</v>
      </c>
      <c r="R682">
        <v>8.6999999999999993</v>
      </c>
      <c r="S682">
        <v>47.02</v>
      </c>
      <c r="T682">
        <v>46.64</v>
      </c>
      <c r="U682">
        <v>46.81</v>
      </c>
      <c r="V682">
        <v>854</v>
      </c>
      <c r="W682">
        <v>0</v>
      </c>
      <c r="X682">
        <v>1029</v>
      </c>
      <c r="Y682">
        <v>12.92</v>
      </c>
      <c r="Z682">
        <v>12.85</v>
      </c>
      <c r="AA682">
        <v>12.89</v>
      </c>
      <c r="AB682">
        <v>10.58</v>
      </c>
      <c r="AC682">
        <v>2616</v>
      </c>
      <c r="AD682">
        <v>3</v>
      </c>
      <c r="AE682">
        <v>3.0000000000000001E-3</v>
      </c>
      <c r="AF682">
        <v>3.0000000000000001E-3</v>
      </c>
      <c r="AG682">
        <v>0</v>
      </c>
      <c r="AH682">
        <v>-187</v>
      </c>
      <c r="AI682">
        <v>-187.3</v>
      </c>
      <c r="AJ682">
        <v>-187.2</v>
      </c>
      <c r="AK682">
        <v>-179</v>
      </c>
      <c r="AL682">
        <v>-179.2</v>
      </c>
      <c r="AM682">
        <v>-179.1</v>
      </c>
    </row>
    <row r="683" spans="1:39" x14ac:dyDescent="0.25">
      <c r="A683" s="4">
        <f>D683-UNR_Feb2020!C683</f>
        <v>0</v>
      </c>
      <c r="B683" s="1">
        <v>43866</v>
      </c>
      <c r="C683" s="2">
        <v>0.70833333333333337</v>
      </c>
      <c r="D683" s="3">
        <f t="shared" si="10"/>
        <v>43866.708333333336</v>
      </c>
      <c r="E683">
        <v>54</v>
      </c>
      <c r="F683">
        <v>54</v>
      </c>
      <c r="G683">
        <v>54</v>
      </c>
      <c r="H683">
        <v>0</v>
      </c>
      <c r="I683">
        <v>4.976</v>
      </c>
      <c r="J683">
        <v>4.819</v>
      </c>
      <c r="K683">
        <v>359.4</v>
      </c>
      <c r="L683">
        <v>14.28</v>
      </c>
      <c r="M683">
        <v>7.4969999999999999</v>
      </c>
      <c r="N683">
        <v>2.6150000000000002</v>
      </c>
      <c r="O683">
        <v>1.6659999999999999</v>
      </c>
      <c r="P683">
        <v>8.7200000000000006</v>
      </c>
      <c r="Q683">
        <v>8.51</v>
      </c>
      <c r="R683">
        <v>8.61</v>
      </c>
      <c r="S683">
        <v>47.56</v>
      </c>
      <c r="T683">
        <v>46.78</v>
      </c>
      <c r="U683">
        <v>47.14</v>
      </c>
      <c r="V683">
        <v>854</v>
      </c>
      <c r="W683">
        <v>0</v>
      </c>
      <c r="X683">
        <v>1029</v>
      </c>
      <c r="Y683">
        <v>12.93</v>
      </c>
      <c r="Z683">
        <v>12.86</v>
      </c>
      <c r="AA683">
        <v>12.89</v>
      </c>
      <c r="AB683">
        <v>10.39</v>
      </c>
      <c r="AC683">
        <v>2616</v>
      </c>
      <c r="AD683">
        <v>3</v>
      </c>
      <c r="AE683">
        <v>3.0000000000000001E-3</v>
      </c>
      <c r="AF683">
        <v>3.0000000000000001E-3</v>
      </c>
      <c r="AG683">
        <v>0</v>
      </c>
      <c r="AH683">
        <v>-187.1</v>
      </c>
      <c r="AI683">
        <v>-187.3</v>
      </c>
      <c r="AJ683">
        <v>-187.2</v>
      </c>
      <c r="AK683">
        <v>-179.1</v>
      </c>
      <c r="AL683">
        <v>-179.2</v>
      </c>
      <c r="AM683">
        <v>-179.1</v>
      </c>
    </row>
    <row r="684" spans="1:39" x14ac:dyDescent="0.25">
      <c r="A684" s="4">
        <f>D684-UNR_Feb2020!C684</f>
        <v>0</v>
      </c>
      <c r="B684" s="1">
        <v>43866</v>
      </c>
      <c r="C684" s="2">
        <v>0.71527777777777779</v>
      </c>
      <c r="D684" s="3">
        <f t="shared" si="10"/>
        <v>43866.715277777781</v>
      </c>
      <c r="E684">
        <v>39</v>
      </c>
      <c r="F684">
        <v>54</v>
      </c>
      <c r="G684">
        <v>27</v>
      </c>
      <c r="H684">
        <v>8</v>
      </c>
      <c r="I684">
        <v>5.7309999999999999</v>
      </c>
      <c r="J684">
        <v>5.6509999999999998</v>
      </c>
      <c r="K684">
        <v>1.5669999999999999</v>
      </c>
      <c r="L684">
        <v>9.64</v>
      </c>
      <c r="M684">
        <v>8.0329999999999995</v>
      </c>
      <c r="N684">
        <v>1.9950000000000001</v>
      </c>
      <c r="O684">
        <v>3.234</v>
      </c>
      <c r="P684">
        <v>8.5500000000000007</v>
      </c>
      <c r="Q684">
        <v>8.27</v>
      </c>
      <c r="R684">
        <v>8.4</v>
      </c>
      <c r="S684">
        <v>48.41</v>
      </c>
      <c r="T684">
        <v>47.12</v>
      </c>
      <c r="U684">
        <v>47.68</v>
      </c>
      <c r="V684">
        <v>853.9</v>
      </c>
      <c r="W684">
        <v>0</v>
      </c>
      <c r="X684">
        <v>1029</v>
      </c>
      <c r="Y684">
        <v>12.92</v>
      </c>
      <c r="Z684">
        <v>12.82</v>
      </c>
      <c r="AA684">
        <v>12.88</v>
      </c>
      <c r="AB684">
        <v>10.19</v>
      </c>
      <c r="AC684">
        <v>2616</v>
      </c>
      <c r="AD684">
        <v>2</v>
      </c>
      <c r="AE684">
        <v>3.0000000000000001E-3</v>
      </c>
      <c r="AF684">
        <v>1E-3</v>
      </c>
      <c r="AG684">
        <v>0</v>
      </c>
      <c r="AH684">
        <v>-187.2</v>
      </c>
      <c r="AI684">
        <v>-187.5</v>
      </c>
      <c r="AJ684">
        <v>-187.3</v>
      </c>
      <c r="AK684">
        <v>-179.1</v>
      </c>
      <c r="AL684">
        <v>-179.2</v>
      </c>
      <c r="AM684">
        <v>-179.1</v>
      </c>
    </row>
    <row r="685" spans="1:39" x14ac:dyDescent="0.25">
      <c r="A685" s="4">
        <f>D685-UNR_Feb2020!C685</f>
        <v>0</v>
      </c>
      <c r="B685" s="1">
        <v>43866</v>
      </c>
      <c r="C685" s="2">
        <v>0.72222222222222221</v>
      </c>
      <c r="D685" s="3">
        <f t="shared" si="10"/>
        <v>43866.722222222219</v>
      </c>
      <c r="E685">
        <v>22</v>
      </c>
      <c r="F685">
        <v>27</v>
      </c>
      <c r="G685">
        <v>14</v>
      </c>
      <c r="H685">
        <v>7</v>
      </c>
      <c r="I685">
        <v>5.2169999999999996</v>
      </c>
      <c r="J685">
        <v>5.0519999999999996</v>
      </c>
      <c r="K685">
        <v>355.3</v>
      </c>
      <c r="L685">
        <v>14.44</v>
      </c>
      <c r="M685">
        <v>7.694</v>
      </c>
      <c r="N685">
        <v>2.8090000000000002</v>
      </c>
      <c r="O685">
        <v>2.254</v>
      </c>
      <c r="P685">
        <v>8.41</v>
      </c>
      <c r="Q685">
        <v>8.07</v>
      </c>
      <c r="R685">
        <v>8.2799999999999994</v>
      </c>
      <c r="S685">
        <v>48.99</v>
      </c>
      <c r="T685">
        <v>48.27</v>
      </c>
      <c r="U685">
        <v>48.57</v>
      </c>
      <c r="V685">
        <v>854</v>
      </c>
      <c r="W685">
        <v>0</v>
      </c>
      <c r="X685">
        <v>1029</v>
      </c>
      <c r="Y685">
        <v>12.92</v>
      </c>
      <c r="Z685">
        <v>12.82</v>
      </c>
      <c r="AA685">
        <v>12.88</v>
      </c>
      <c r="AB685">
        <v>9.98</v>
      </c>
      <c r="AC685">
        <v>2616</v>
      </c>
      <c r="AD685">
        <v>1</v>
      </c>
      <c r="AE685">
        <v>1E-3</v>
      </c>
      <c r="AF685">
        <v>1E-3</v>
      </c>
      <c r="AG685">
        <v>0</v>
      </c>
      <c r="AH685">
        <v>-187</v>
      </c>
      <c r="AI685">
        <v>-187.3</v>
      </c>
      <c r="AJ685">
        <v>-187.2</v>
      </c>
      <c r="AK685">
        <v>-179.1</v>
      </c>
      <c r="AL685">
        <v>-179.2</v>
      </c>
      <c r="AM685">
        <v>-179.2</v>
      </c>
    </row>
    <row r="686" spans="1:39" x14ac:dyDescent="0.25">
      <c r="A686" s="4">
        <f>D686-UNR_Feb2020!C686</f>
        <v>0</v>
      </c>
      <c r="B686" s="1">
        <v>43866</v>
      </c>
      <c r="C686" s="2">
        <v>0.72916666666666663</v>
      </c>
      <c r="D686" s="3">
        <f t="shared" si="10"/>
        <v>43866.729166666664</v>
      </c>
      <c r="E686">
        <v>14</v>
      </c>
      <c r="F686">
        <v>14</v>
      </c>
      <c r="G686">
        <v>14</v>
      </c>
      <c r="H686">
        <v>0</v>
      </c>
      <c r="I686">
        <v>4.9669999999999996</v>
      </c>
      <c r="J686">
        <v>4.8330000000000002</v>
      </c>
      <c r="K686">
        <v>358</v>
      </c>
      <c r="L686">
        <v>13.17</v>
      </c>
      <c r="M686">
        <v>7.1029999999999998</v>
      </c>
      <c r="N686">
        <v>2.0720000000000001</v>
      </c>
      <c r="O686">
        <v>2.1560000000000001</v>
      </c>
      <c r="P686">
        <v>8.17</v>
      </c>
      <c r="Q686">
        <v>7.867</v>
      </c>
      <c r="R686">
        <v>8.0299999999999994</v>
      </c>
      <c r="S686">
        <v>50.45</v>
      </c>
      <c r="T686">
        <v>48.99</v>
      </c>
      <c r="U686">
        <v>49.75</v>
      </c>
      <c r="V686">
        <v>854</v>
      </c>
      <c r="W686">
        <v>0</v>
      </c>
      <c r="X686">
        <v>1029</v>
      </c>
      <c r="Y686">
        <v>12.91</v>
      </c>
      <c r="Z686">
        <v>12.83</v>
      </c>
      <c r="AA686">
        <v>12.87</v>
      </c>
      <c r="AB686">
        <v>9.7200000000000006</v>
      </c>
      <c r="AC686">
        <v>2616</v>
      </c>
      <c r="AD686">
        <v>1</v>
      </c>
      <c r="AE686">
        <v>1E-3</v>
      </c>
      <c r="AF686">
        <v>1E-3</v>
      </c>
      <c r="AG686">
        <v>0</v>
      </c>
      <c r="AH686">
        <v>-187</v>
      </c>
      <c r="AI686">
        <v>-187.3</v>
      </c>
      <c r="AJ686">
        <v>-187.1</v>
      </c>
      <c r="AK686">
        <v>-179.1</v>
      </c>
      <c r="AL686">
        <v>-179.2</v>
      </c>
      <c r="AM686">
        <v>-179.2</v>
      </c>
    </row>
    <row r="687" spans="1:39" x14ac:dyDescent="0.25">
      <c r="A687" s="4">
        <f>D687-UNR_Feb2020!C687</f>
        <v>0</v>
      </c>
      <c r="B687" s="1">
        <v>43866</v>
      </c>
      <c r="C687" s="2">
        <v>0.73611111111111116</v>
      </c>
      <c r="D687" s="3">
        <f t="shared" si="10"/>
        <v>43866.736111111109</v>
      </c>
      <c r="E687">
        <v>5</v>
      </c>
      <c r="F687">
        <v>14</v>
      </c>
      <c r="G687">
        <v>0</v>
      </c>
      <c r="H687">
        <v>6</v>
      </c>
      <c r="I687">
        <v>5.7</v>
      </c>
      <c r="J687">
        <v>5.5389999999999997</v>
      </c>
      <c r="K687">
        <v>356.8</v>
      </c>
      <c r="L687">
        <v>13.52</v>
      </c>
      <c r="M687">
        <v>7.9390000000000001</v>
      </c>
      <c r="N687">
        <v>2.2330000000000001</v>
      </c>
      <c r="O687">
        <v>2.94</v>
      </c>
      <c r="P687">
        <v>8</v>
      </c>
      <c r="Q687">
        <v>7.5609999999999999</v>
      </c>
      <c r="R687">
        <v>7.7939999999999996</v>
      </c>
      <c r="S687">
        <v>51.74</v>
      </c>
      <c r="T687">
        <v>50.28</v>
      </c>
      <c r="U687">
        <v>50.87</v>
      </c>
      <c r="V687">
        <v>854.1</v>
      </c>
      <c r="W687">
        <v>0</v>
      </c>
      <c r="X687">
        <v>1029</v>
      </c>
      <c r="Y687">
        <v>12.88</v>
      </c>
      <c r="Z687">
        <v>12.81</v>
      </c>
      <c r="AA687">
        <v>12.85</v>
      </c>
      <c r="AB687">
        <v>9.4499999999999993</v>
      </c>
      <c r="AC687">
        <v>2616</v>
      </c>
      <c r="AD687">
        <v>0</v>
      </c>
      <c r="AE687">
        <v>1E-3</v>
      </c>
      <c r="AF687">
        <v>0</v>
      </c>
      <c r="AG687">
        <v>0</v>
      </c>
      <c r="AH687">
        <v>-187.2</v>
      </c>
      <c r="AI687">
        <v>-187.5</v>
      </c>
      <c r="AJ687">
        <v>-187.4</v>
      </c>
      <c r="AK687">
        <v>-179.1</v>
      </c>
      <c r="AL687">
        <v>-179.3</v>
      </c>
      <c r="AM687">
        <v>-179.2</v>
      </c>
    </row>
    <row r="688" spans="1:39" x14ac:dyDescent="0.25">
      <c r="A688" s="4">
        <f>D688-UNR_Feb2020!C688</f>
        <v>0</v>
      </c>
      <c r="B688" s="1">
        <v>43866</v>
      </c>
      <c r="C688" s="2">
        <v>0.74305555555555547</v>
      </c>
      <c r="D688" s="3">
        <f t="shared" si="10"/>
        <v>43866.743055555555</v>
      </c>
      <c r="E688">
        <v>0</v>
      </c>
      <c r="F688">
        <v>0</v>
      </c>
      <c r="G688">
        <v>0</v>
      </c>
      <c r="H688">
        <v>0</v>
      </c>
      <c r="I688">
        <v>4.1310000000000002</v>
      </c>
      <c r="J688">
        <v>3.8980000000000001</v>
      </c>
      <c r="K688">
        <v>339.3</v>
      </c>
      <c r="L688">
        <v>19.09</v>
      </c>
      <c r="M688">
        <v>7.1529999999999996</v>
      </c>
      <c r="N688">
        <v>3.0369999999999999</v>
      </c>
      <c r="O688">
        <v>0.29420000000000002</v>
      </c>
      <c r="P688">
        <v>7.5949999999999998</v>
      </c>
      <c r="Q688">
        <v>7.2549999999999999</v>
      </c>
      <c r="R688">
        <v>7.4219999999999997</v>
      </c>
      <c r="S688">
        <v>53.38</v>
      </c>
      <c r="T688">
        <v>51.74</v>
      </c>
      <c r="U688">
        <v>52.55</v>
      </c>
      <c r="V688">
        <v>854</v>
      </c>
      <c r="W688">
        <v>0</v>
      </c>
      <c r="X688">
        <v>1029</v>
      </c>
      <c r="Y688">
        <v>12.87</v>
      </c>
      <c r="Z688">
        <v>12.8</v>
      </c>
      <c r="AA688">
        <v>12.83</v>
      </c>
      <c r="AB688">
        <v>9.16</v>
      </c>
      <c r="AC688">
        <v>2616</v>
      </c>
      <c r="AD688">
        <v>0</v>
      </c>
      <c r="AE688">
        <v>0</v>
      </c>
      <c r="AF688">
        <v>0</v>
      </c>
      <c r="AG688">
        <v>0</v>
      </c>
      <c r="AH688">
        <v>-187.1</v>
      </c>
      <c r="AI688">
        <v>-187.6</v>
      </c>
      <c r="AJ688">
        <v>-187.4</v>
      </c>
      <c r="AK688">
        <v>-179.2</v>
      </c>
      <c r="AL688">
        <v>-179.3</v>
      </c>
      <c r="AM688">
        <v>-179.2</v>
      </c>
    </row>
    <row r="689" spans="1:39" x14ac:dyDescent="0.25">
      <c r="A689" s="4">
        <f>D689-UNR_Feb2020!C689</f>
        <v>0</v>
      </c>
      <c r="B689" s="1">
        <v>43866</v>
      </c>
      <c r="C689" s="2">
        <v>0.75</v>
      </c>
      <c r="D689" s="3">
        <f t="shared" si="10"/>
        <v>43866.75</v>
      </c>
      <c r="E689">
        <v>0</v>
      </c>
      <c r="F689">
        <v>0</v>
      </c>
      <c r="G689">
        <v>0</v>
      </c>
      <c r="H689">
        <v>0</v>
      </c>
      <c r="I689">
        <v>5.4720000000000004</v>
      </c>
      <c r="J689">
        <v>5.15</v>
      </c>
      <c r="K689">
        <v>348.5</v>
      </c>
      <c r="L689">
        <v>19.670000000000002</v>
      </c>
      <c r="M689">
        <v>9.7010000000000005</v>
      </c>
      <c r="N689">
        <v>4.1710000000000003</v>
      </c>
      <c r="O689">
        <v>1.421</v>
      </c>
      <c r="P689">
        <v>7.53</v>
      </c>
      <c r="Q689">
        <v>7.2210000000000001</v>
      </c>
      <c r="R689">
        <v>7.3920000000000003</v>
      </c>
      <c r="S689">
        <v>53.82</v>
      </c>
      <c r="T689">
        <v>52.9</v>
      </c>
      <c r="U689">
        <v>53.48</v>
      </c>
      <c r="V689">
        <v>854.2</v>
      </c>
      <c r="W689">
        <v>0</v>
      </c>
      <c r="X689">
        <v>1029</v>
      </c>
      <c r="Y689">
        <v>12.83</v>
      </c>
      <c r="Z689">
        <v>12.77</v>
      </c>
      <c r="AA689">
        <v>12.8</v>
      </c>
      <c r="AB689">
        <v>8.85</v>
      </c>
      <c r="AC689">
        <v>2616</v>
      </c>
      <c r="AD689">
        <v>0</v>
      </c>
      <c r="AE689">
        <v>0</v>
      </c>
      <c r="AF689">
        <v>0</v>
      </c>
      <c r="AG689">
        <v>0</v>
      </c>
      <c r="AH689">
        <v>-187.1</v>
      </c>
      <c r="AI689">
        <v>-187.4</v>
      </c>
      <c r="AJ689">
        <v>-187.3</v>
      </c>
      <c r="AK689">
        <v>-179.1</v>
      </c>
      <c r="AL689">
        <v>-179.3</v>
      </c>
      <c r="AM689">
        <v>-179.2</v>
      </c>
    </row>
    <row r="690" spans="1:39" x14ac:dyDescent="0.25">
      <c r="A690" s="4">
        <f>D690-UNR_Feb2020!C690</f>
        <v>0</v>
      </c>
      <c r="B690" s="1">
        <v>43866</v>
      </c>
      <c r="C690" s="2">
        <v>0.75694444444444453</v>
      </c>
      <c r="D690" s="3">
        <f t="shared" si="10"/>
        <v>43866.756944444445</v>
      </c>
      <c r="E690">
        <v>0</v>
      </c>
      <c r="F690">
        <v>0</v>
      </c>
      <c r="G690">
        <v>0</v>
      </c>
      <c r="H690">
        <v>0</v>
      </c>
      <c r="I690">
        <v>5.5030000000000001</v>
      </c>
      <c r="J690">
        <v>5.1859999999999999</v>
      </c>
      <c r="K690">
        <v>346.8</v>
      </c>
      <c r="L690">
        <v>19.420000000000002</v>
      </c>
      <c r="M690">
        <v>8.7219999999999995</v>
      </c>
      <c r="N690">
        <v>3.0870000000000002</v>
      </c>
      <c r="O690">
        <v>1.8129999999999999</v>
      </c>
      <c r="P690">
        <v>7.4969999999999999</v>
      </c>
      <c r="Q690">
        <v>7.26</v>
      </c>
      <c r="R690">
        <v>7.3860000000000001</v>
      </c>
      <c r="S690">
        <v>54.27</v>
      </c>
      <c r="T690">
        <v>53.58</v>
      </c>
      <c r="U690">
        <v>53.9</v>
      </c>
      <c r="V690">
        <v>854</v>
      </c>
      <c r="W690">
        <v>0</v>
      </c>
      <c r="X690">
        <v>1029</v>
      </c>
      <c r="Y690">
        <v>12.82</v>
      </c>
      <c r="Z690">
        <v>12.75</v>
      </c>
      <c r="AA690">
        <v>12.78</v>
      </c>
      <c r="AB690">
        <v>8.6</v>
      </c>
      <c r="AC690">
        <v>2616</v>
      </c>
      <c r="AD690">
        <v>0</v>
      </c>
      <c r="AE690">
        <v>0</v>
      </c>
      <c r="AF690">
        <v>0</v>
      </c>
      <c r="AG690">
        <v>0</v>
      </c>
      <c r="AH690">
        <v>-187.2</v>
      </c>
      <c r="AI690">
        <v>-187.4</v>
      </c>
      <c r="AJ690">
        <v>-187.3</v>
      </c>
      <c r="AK690">
        <v>-179.1</v>
      </c>
      <c r="AL690">
        <v>-179.2</v>
      </c>
      <c r="AM690">
        <v>-179.2</v>
      </c>
    </row>
    <row r="691" spans="1:39" x14ac:dyDescent="0.25">
      <c r="A691" s="4">
        <f>D691-UNR_Feb2020!C691</f>
        <v>0</v>
      </c>
      <c r="B691" s="1">
        <v>43866</v>
      </c>
      <c r="C691" s="2">
        <v>0.76388888888888884</v>
      </c>
      <c r="D691" s="3">
        <f t="shared" si="10"/>
        <v>43866.763888888891</v>
      </c>
      <c r="E691">
        <v>0</v>
      </c>
      <c r="F691">
        <v>0</v>
      </c>
      <c r="G691">
        <v>0</v>
      </c>
      <c r="H691">
        <v>0</v>
      </c>
      <c r="I691">
        <v>4.9530000000000003</v>
      </c>
      <c r="J691">
        <v>4.7610000000000001</v>
      </c>
      <c r="K691">
        <v>336.2</v>
      </c>
      <c r="L691">
        <v>15.9</v>
      </c>
      <c r="M691">
        <v>8.7219999999999995</v>
      </c>
      <c r="N691">
        <v>3.0409999999999999</v>
      </c>
      <c r="O691">
        <v>1.8129999999999999</v>
      </c>
      <c r="P691">
        <v>7.4320000000000004</v>
      </c>
      <c r="Q691">
        <v>7.2619999999999996</v>
      </c>
      <c r="R691">
        <v>7.343</v>
      </c>
      <c r="S691">
        <v>54.4</v>
      </c>
      <c r="T691">
        <v>53.93</v>
      </c>
      <c r="U691">
        <v>54.2</v>
      </c>
      <c r="V691">
        <v>854.1</v>
      </c>
      <c r="W691">
        <v>0</v>
      </c>
      <c r="X691">
        <v>1029</v>
      </c>
      <c r="Y691">
        <v>12.83</v>
      </c>
      <c r="Z691">
        <v>12.74</v>
      </c>
      <c r="AA691">
        <v>12.78</v>
      </c>
      <c r="AB691">
        <v>8.41</v>
      </c>
      <c r="AC691">
        <v>2616</v>
      </c>
      <c r="AD691">
        <v>0</v>
      </c>
      <c r="AE691">
        <v>0</v>
      </c>
      <c r="AF691">
        <v>0</v>
      </c>
      <c r="AG691">
        <v>0</v>
      </c>
      <c r="AH691">
        <v>-187.3</v>
      </c>
      <c r="AI691">
        <v>-187.5</v>
      </c>
      <c r="AJ691">
        <v>-187.4</v>
      </c>
      <c r="AK691">
        <v>-179.2</v>
      </c>
      <c r="AL691">
        <v>-179.4</v>
      </c>
      <c r="AM691">
        <v>-179.2</v>
      </c>
    </row>
    <row r="692" spans="1:39" x14ac:dyDescent="0.25">
      <c r="A692" s="4">
        <f>D692-UNR_Feb2020!C692</f>
        <v>0</v>
      </c>
      <c r="B692" s="1">
        <v>43866</v>
      </c>
      <c r="C692" s="2">
        <v>0.77083333333333337</v>
      </c>
      <c r="D692" s="3">
        <f t="shared" si="10"/>
        <v>43866.770833333336</v>
      </c>
      <c r="E692">
        <v>0</v>
      </c>
      <c r="F692">
        <v>0</v>
      </c>
      <c r="G692">
        <v>0</v>
      </c>
      <c r="H692">
        <v>0</v>
      </c>
      <c r="I692">
        <v>2.5409999999999999</v>
      </c>
      <c r="J692">
        <v>2.2349999999999999</v>
      </c>
      <c r="K692">
        <v>314.5</v>
      </c>
      <c r="L692">
        <v>28.11</v>
      </c>
      <c r="M692">
        <v>5.9279999999999999</v>
      </c>
      <c r="N692">
        <v>2.3220000000000001</v>
      </c>
      <c r="O692">
        <v>0.44080000000000003</v>
      </c>
      <c r="P692">
        <v>7.3650000000000002</v>
      </c>
      <c r="Q692">
        <v>7.06</v>
      </c>
      <c r="R692">
        <v>7.2220000000000004</v>
      </c>
      <c r="S692">
        <v>55.22</v>
      </c>
      <c r="T692">
        <v>54.2</v>
      </c>
      <c r="U692">
        <v>54.64</v>
      </c>
      <c r="V692">
        <v>854.3</v>
      </c>
      <c r="W692">
        <v>0</v>
      </c>
      <c r="X692">
        <v>1029</v>
      </c>
      <c r="Y692">
        <v>12.85</v>
      </c>
      <c r="Z692">
        <v>12.78</v>
      </c>
      <c r="AA692">
        <v>12.82</v>
      </c>
      <c r="AB692">
        <v>8.26</v>
      </c>
      <c r="AC692">
        <v>2616</v>
      </c>
      <c r="AD692">
        <v>0</v>
      </c>
      <c r="AE692">
        <v>0</v>
      </c>
      <c r="AF692">
        <v>0</v>
      </c>
      <c r="AG692">
        <v>0</v>
      </c>
      <c r="AH692">
        <v>-187.4</v>
      </c>
      <c r="AI692">
        <v>-187.7</v>
      </c>
      <c r="AJ692">
        <v>-187.5</v>
      </c>
      <c r="AK692">
        <v>-179.1</v>
      </c>
      <c r="AL692">
        <v>-179.3</v>
      </c>
      <c r="AM692">
        <v>-179.2</v>
      </c>
    </row>
    <row r="693" spans="1:39" x14ac:dyDescent="0.25">
      <c r="A693" s="4">
        <f>D693-UNR_Feb2020!C693</f>
        <v>0</v>
      </c>
      <c r="B693" s="1">
        <v>43866</v>
      </c>
      <c r="C693" s="2">
        <v>0.77777777777777779</v>
      </c>
      <c r="D693" s="3">
        <f t="shared" si="10"/>
        <v>43866.777777777781</v>
      </c>
      <c r="E693">
        <v>0</v>
      </c>
      <c r="F693">
        <v>0</v>
      </c>
      <c r="G693">
        <v>0</v>
      </c>
      <c r="H693">
        <v>0</v>
      </c>
      <c r="I693">
        <v>1.8680000000000001</v>
      </c>
      <c r="J693">
        <v>1.7290000000000001</v>
      </c>
      <c r="K693">
        <v>246</v>
      </c>
      <c r="L693">
        <v>22.12</v>
      </c>
      <c r="M693">
        <v>3.1850000000000001</v>
      </c>
      <c r="N693">
        <v>1.401</v>
      </c>
      <c r="O693">
        <v>0.49</v>
      </c>
      <c r="P693">
        <v>7.298</v>
      </c>
      <c r="Q693">
        <v>6.9589999999999996</v>
      </c>
      <c r="R693">
        <v>7.1139999999999999</v>
      </c>
      <c r="S693">
        <v>55.22</v>
      </c>
      <c r="T693">
        <v>54.2</v>
      </c>
      <c r="U693">
        <v>54.87</v>
      </c>
      <c r="V693">
        <v>854.5</v>
      </c>
      <c r="W693">
        <v>0</v>
      </c>
      <c r="X693">
        <v>1029</v>
      </c>
      <c r="Y693">
        <v>12.86</v>
      </c>
      <c r="Z693">
        <v>12.77</v>
      </c>
      <c r="AA693">
        <v>12.82</v>
      </c>
      <c r="AB693">
        <v>8.11</v>
      </c>
      <c r="AC693">
        <v>2616</v>
      </c>
      <c r="AD693">
        <v>0</v>
      </c>
      <c r="AE693">
        <v>0</v>
      </c>
      <c r="AF693">
        <v>0</v>
      </c>
      <c r="AG693">
        <v>0</v>
      </c>
      <c r="AH693">
        <v>-187.2</v>
      </c>
      <c r="AI693">
        <v>-187.4</v>
      </c>
      <c r="AJ693">
        <v>-187.3</v>
      </c>
      <c r="AK693">
        <v>-179.1</v>
      </c>
      <c r="AL693">
        <v>-179.2</v>
      </c>
      <c r="AM693">
        <v>-179.1</v>
      </c>
    </row>
    <row r="694" spans="1:39" x14ac:dyDescent="0.25">
      <c r="A694" s="4">
        <f>D694-UNR_Feb2020!C694</f>
        <v>0</v>
      </c>
      <c r="B694" s="1">
        <v>43866</v>
      </c>
      <c r="C694" s="2">
        <v>0.78472222222222221</v>
      </c>
      <c r="D694" s="3">
        <f t="shared" si="10"/>
        <v>43866.784722222219</v>
      </c>
      <c r="E694">
        <v>0</v>
      </c>
      <c r="F694">
        <v>0</v>
      </c>
      <c r="G694">
        <v>0</v>
      </c>
      <c r="H694">
        <v>0</v>
      </c>
      <c r="I694">
        <v>1.3149999999999999</v>
      </c>
      <c r="J694">
        <v>1.2470000000000001</v>
      </c>
      <c r="K694">
        <v>269.3</v>
      </c>
      <c r="L694">
        <v>18.46</v>
      </c>
      <c r="M694">
        <v>2.3029999999999999</v>
      </c>
      <c r="N694">
        <v>0.94699999999999995</v>
      </c>
      <c r="O694">
        <v>9.7900000000000001E-2</v>
      </c>
      <c r="P694">
        <v>7.266</v>
      </c>
      <c r="Q694">
        <v>6.9240000000000004</v>
      </c>
      <c r="R694">
        <v>7.0650000000000004</v>
      </c>
      <c r="S694">
        <v>55.26</v>
      </c>
      <c r="T694">
        <v>54.13</v>
      </c>
      <c r="U694">
        <v>54.9</v>
      </c>
      <c r="V694">
        <v>854.5</v>
      </c>
      <c r="W694">
        <v>0</v>
      </c>
      <c r="X694">
        <v>1029</v>
      </c>
      <c r="Y694">
        <v>12.87</v>
      </c>
      <c r="Z694">
        <v>12.8</v>
      </c>
      <c r="AA694">
        <v>12.83</v>
      </c>
      <c r="AB694">
        <v>7.9370000000000003</v>
      </c>
      <c r="AC694">
        <v>2616</v>
      </c>
      <c r="AD694">
        <v>0</v>
      </c>
      <c r="AE694">
        <v>0</v>
      </c>
      <c r="AF694">
        <v>0</v>
      </c>
      <c r="AG694">
        <v>0</v>
      </c>
      <c r="AH694">
        <v>-187.2</v>
      </c>
      <c r="AI694">
        <v>-187.4</v>
      </c>
      <c r="AJ694">
        <v>-187.3</v>
      </c>
      <c r="AK694">
        <v>-179</v>
      </c>
      <c r="AL694">
        <v>-179.2</v>
      </c>
      <c r="AM694">
        <v>-179.1</v>
      </c>
    </row>
    <row r="695" spans="1:39" x14ac:dyDescent="0.25">
      <c r="A695" s="4">
        <f>D695-UNR_Feb2020!C695</f>
        <v>0</v>
      </c>
      <c r="B695" s="1">
        <v>43866</v>
      </c>
      <c r="C695" s="2">
        <v>0.79166666666666663</v>
      </c>
      <c r="D695" s="3">
        <f t="shared" si="10"/>
        <v>43866.791666666664</v>
      </c>
      <c r="E695">
        <v>0</v>
      </c>
      <c r="F695">
        <v>0</v>
      </c>
      <c r="G695">
        <v>0</v>
      </c>
      <c r="H695">
        <v>0</v>
      </c>
      <c r="I695">
        <v>2.347</v>
      </c>
      <c r="J695">
        <v>2.3039999999999998</v>
      </c>
      <c r="K695">
        <v>301.5</v>
      </c>
      <c r="L695">
        <v>11.07</v>
      </c>
      <c r="M695">
        <v>3.6749999999999998</v>
      </c>
      <c r="N695">
        <v>1.3819999999999999</v>
      </c>
      <c r="O695">
        <v>0.88200000000000001</v>
      </c>
      <c r="P695">
        <v>7.2320000000000002</v>
      </c>
      <c r="Q695">
        <v>6.7249999999999996</v>
      </c>
      <c r="R695">
        <v>6.9589999999999996</v>
      </c>
      <c r="S695">
        <v>56.04</v>
      </c>
      <c r="T695">
        <v>54.41</v>
      </c>
      <c r="U695">
        <v>55.07</v>
      </c>
      <c r="V695">
        <v>854.5</v>
      </c>
      <c r="W695">
        <v>0</v>
      </c>
      <c r="X695">
        <v>1029</v>
      </c>
      <c r="Y695">
        <v>12.86</v>
      </c>
      <c r="Z695">
        <v>12.79</v>
      </c>
      <c r="AA695">
        <v>12.82</v>
      </c>
      <c r="AB695">
        <v>7.734</v>
      </c>
      <c r="AC695">
        <v>2616</v>
      </c>
      <c r="AD695">
        <v>0</v>
      </c>
      <c r="AE695">
        <v>0</v>
      </c>
      <c r="AF695">
        <v>0</v>
      </c>
      <c r="AG695">
        <v>0</v>
      </c>
      <c r="AH695">
        <v>-187.3</v>
      </c>
      <c r="AI695">
        <v>-187.6</v>
      </c>
      <c r="AJ695">
        <v>-187.4</v>
      </c>
      <c r="AK695">
        <v>-179</v>
      </c>
      <c r="AL695">
        <v>-179.2</v>
      </c>
      <c r="AM695">
        <v>-179.1</v>
      </c>
    </row>
    <row r="696" spans="1:39" x14ac:dyDescent="0.25">
      <c r="A696" s="4">
        <f>D696-UNR_Feb2020!C696</f>
        <v>0</v>
      </c>
      <c r="B696" s="1">
        <v>43866</v>
      </c>
      <c r="C696" s="2">
        <v>0.79861111111111116</v>
      </c>
      <c r="D696" s="3">
        <f t="shared" si="10"/>
        <v>43866.798611111109</v>
      </c>
      <c r="E696">
        <v>0</v>
      </c>
      <c r="F696">
        <v>0</v>
      </c>
      <c r="G696">
        <v>0</v>
      </c>
      <c r="H696">
        <v>0</v>
      </c>
      <c r="I696">
        <v>2.347</v>
      </c>
      <c r="J696">
        <v>2.2730000000000001</v>
      </c>
      <c r="K696">
        <v>332</v>
      </c>
      <c r="L696">
        <v>14.33</v>
      </c>
      <c r="M696">
        <v>4.6539999999999999</v>
      </c>
      <c r="N696">
        <v>1.5820000000000001</v>
      </c>
      <c r="O696">
        <v>0.68579999999999997</v>
      </c>
      <c r="P696">
        <v>6.7930000000000001</v>
      </c>
      <c r="Q696">
        <v>6.25</v>
      </c>
      <c r="R696">
        <v>6.468</v>
      </c>
      <c r="S696">
        <v>57.27</v>
      </c>
      <c r="T696">
        <v>55.77</v>
      </c>
      <c r="U696">
        <v>56.46</v>
      </c>
      <c r="V696">
        <v>854.5</v>
      </c>
      <c r="W696">
        <v>0</v>
      </c>
      <c r="X696">
        <v>1029</v>
      </c>
      <c r="Y696">
        <v>12.86</v>
      </c>
      <c r="Z696">
        <v>12.79</v>
      </c>
      <c r="AA696">
        <v>12.83</v>
      </c>
      <c r="AB696">
        <v>7.5229999999999997</v>
      </c>
      <c r="AC696">
        <v>2616</v>
      </c>
      <c r="AD696">
        <v>0</v>
      </c>
      <c r="AE696">
        <v>0</v>
      </c>
      <c r="AF696">
        <v>0</v>
      </c>
      <c r="AG696">
        <v>0</v>
      </c>
      <c r="AH696">
        <v>-187.5</v>
      </c>
      <c r="AI696">
        <v>-187.6</v>
      </c>
      <c r="AJ696">
        <v>-187.5</v>
      </c>
      <c r="AK696">
        <v>-179.2</v>
      </c>
      <c r="AL696">
        <v>-179.4</v>
      </c>
      <c r="AM696">
        <v>-179.3</v>
      </c>
    </row>
    <row r="697" spans="1:39" x14ac:dyDescent="0.25">
      <c r="A697" s="4">
        <f>D697-UNR_Feb2020!C697</f>
        <v>0</v>
      </c>
      <c r="B697" s="1">
        <v>43866</v>
      </c>
      <c r="C697" s="2">
        <v>0.80555555555555547</v>
      </c>
      <c r="D697" s="3">
        <f t="shared" si="10"/>
        <v>43866.805555555555</v>
      </c>
      <c r="E697">
        <v>0</v>
      </c>
      <c r="F697">
        <v>0</v>
      </c>
      <c r="G697">
        <v>0</v>
      </c>
      <c r="H697">
        <v>0</v>
      </c>
      <c r="I697">
        <v>2.9039999999999999</v>
      </c>
      <c r="J697">
        <v>2.8159999999999998</v>
      </c>
      <c r="K697">
        <v>332.9</v>
      </c>
      <c r="L697">
        <v>14.05</v>
      </c>
      <c r="M697">
        <v>4.9000000000000004</v>
      </c>
      <c r="N697">
        <v>1.57</v>
      </c>
      <c r="O697">
        <v>1.127</v>
      </c>
      <c r="P697">
        <v>6.625</v>
      </c>
      <c r="Q697">
        <v>6.319</v>
      </c>
      <c r="R697">
        <v>6.4749999999999996</v>
      </c>
      <c r="S697">
        <v>56.96</v>
      </c>
      <c r="T697">
        <v>55.98</v>
      </c>
      <c r="U697">
        <v>56.41</v>
      </c>
      <c r="V697">
        <v>854.6</v>
      </c>
      <c r="W697">
        <v>0</v>
      </c>
      <c r="X697">
        <v>1029</v>
      </c>
      <c r="Y697">
        <v>12.86</v>
      </c>
      <c r="Z697">
        <v>12.79</v>
      </c>
      <c r="AA697">
        <v>12.82</v>
      </c>
      <c r="AB697">
        <v>7.3070000000000004</v>
      </c>
      <c r="AC697">
        <v>2616</v>
      </c>
      <c r="AD697">
        <v>0</v>
      </c>
      <c r="AE697">
        <v>0</v>
      </c>
      <c r="AF697">
        <v>0</v>
      </c>
      <c r="AG697">
        <v>0</v>
      </c>
      <c r="AH697">
        <v>-187.5</v>
      </c>
      <c r="AI697">
        <v>-187.8</v>
      </c>
      <c r="AJ697">
        <v>-187.6</v>
      </c>
      <c r="AK697">
        <v>-179.1</v>
      </c>
      <c r="AL697">
        <v>-179.3</v>
      </c>
      <c r="AM697">
        <v>-179.2</v>
      </c>
    </row>
    <row r="698" spans="1:39" x14ac:dyDescent="0.25">
      <c r="A698" s="4">
        <f>D698-UNR_Feb2020!C698</f>
        <v>0</v>
      </c>
      <c r="B698" s="1">
        <v>43866</v>
      </c>
      <c r="C698" s="2">
        <v>0.8125</v>
      </c>
      <c r="D698" s="3">
        <f t="shared" si="10"/>
        <v>43866.8125</v>
      </c>
      <c r="E698">
        <v>0</v>
      </c>
      <c r="F698">
        <v>0</v>
      </c>
      <c r="G698">
        <v>0</v>
      </c>
      <c r="H698">
        <v>0</v>
      </c>
      <c r="I698">
        <v>3.7240000000000002</v>
      </c>
      <c r="J698">
        <v>3.6339999999999999</v>
      </c>
      <c r="K698">
        <v>326.39999999999998</v>
      </c>
      <c r="L698">
        <v>12.56</v>
      </c>
      <c r="M698">
        <v>6.1239999999999997</v>
      </c>
      <c r="N698">
        <v>2.1680000000000001</v>
      </c>
      <c r="O698">
        <v>0.97989999999999999</v>
      </c>
      <c r="P698">
        <v>6.5570000000000004</v>
      </c>
      <c r="Q698">
        <v>6.3529999999999998</v>
      </c>
      <c r="R698">
        <v>6.4770000000000003</v>
      </c>
      <c r="S698">
        <v>57</v>
      </c>
      <c r="T698">
        <v>56.15</v>
      </c>
      <c r="U698">
        <v>56.53</v>
      </c>
      <c r="V698">
        <v>854.6</v>
      </c>
      <c r="W698">
        <v>0</v>
      </c>
      <c r="X698">
        <v>1029</v>
      </c>
      <c r="Y698">
        <v>12.86</v>
      </c>
      <c r="Z698">
        <v>12.8</v>
      </c>
      <c r="AA698">
        <v>12.83</v>
      </c>
      <c r="AB698">
        <v>7.1260000000000003</v>
      </c>
      <c r="AC698">
        <v>2616</v>
      </c>
      <c r="AD698">
        <v>0</v>
      </c>
      <c r="AE698">
        <v>0</v>
      </c>
      <c r="AF698">
        <v>0</v>
      </c>
      <c r="AG698">
        <v>0</v>
      </c>
      <c r="AH698">
        <v>-187.3</v>
      </c>
      <c r="AI698">
        <v>-187.6</v>
      </c>
      <c r="AJ698">
        <v>-187.4</v>
      </c>
      <c r="AK698">
        <v>-179</v>
      </c>
      <c r="AL698">
        <v>-179.3</v>
      </c>
      <c r="AM698">
        <v>-179.1</v>
      </c>
    </row>
    <row r="699" spans="1:39" x14ac:dyDescent="0.25">
      <c r="A699" s="4">
        <f>D699-UNR_Feb2020!C699</f>
        <v>0</v>
      </c>
      <c r="B699" s="1">
        <v>43866</v>
      </c>
      <c r="C699" s="2">
        <v>0.81944444444444453</v>
      </c>
      <c r="D699" s="3">
        <f t="shared" si="10"/>
        <v>43866.819444444445</v>
      </c>
      <c r="E699">
        <v>0</v>
      </c>
      <c r="F699">
        <v>0</v>
      </c>
      <c r="G699">
        <v>0</v>
      </c>
      <c r="H699">
        <v>0</v>
      </c>
      <c r="I699">
        <v>2.839</v>
      </c>
      <c r="J699">
        <v>2.7389999999999999</v>
      </c>
      <c r="K699">
        <v>326.8</v>
      </c>
      <c r="L699">
        <v>15.21</v>
      </c>
      <c r="M699">
        <v>5.391</v>
      </c>
      <c r="N699">
        <v>2.0779999999999998</v>
      </c>
      <c r="O699">
        <v>0.68579999999999997</v>
      </c>
      <c r="P699">
        <v>6.3869999999999996</v>
      </c>
      <c r="Q699">
        <v>6.1150000000000002</v>
      </c>
      <c r="R699">
        <v>6.2759999999999998</v>
      </c>
      <c r="S699">
        <v>57.61</v>
      </c>
      <c r="T699">
        <v>56.62</v>
      </c>
      <c r="U699">
        <v>57.1</v>
      </c>
      <c r="V699">
        <v>854.5</v>
      </c>
      <c r="W699">
        <v>0</v>
      </c>
      <c r="X699">
        <v>1029</v>
      </c>
      <c r="Y699">
        <v>12.88</v>
      </c>
      <c r="Z699">
        <v>12.82</v>
      </c>
      <c r="AA699">
        <v>12.84</v>
      </c>
      <c r="AB699">
        <v>6.9509999999999996</v>
      </c>
      <c r="AC699">
        <v>2616</v>
      </c>
      <c r="AD699">
        <v>0</v>
      </c>
      <c r="AE699">
        <v>0</v>
      </c>
      <c r="AF699">
        <v>0</v>
      </c>
      <c r="AG699">
        <v>0</v>
      </c>
      <c r="AH699">
        <v>-187.2</v>
      </c>
      <c r="AI699">
        <v>-187.6</v>
      </c>
      <c r="AJ699">
        <v>-187.4</v>
      </c>
      <c r="AK699">
        <v>-179.1</v>
      </c>
      <c r="AL699">
        <v>-179.3</v>
      </c>
      <c r="AM699">
        <v>-179.1</v>
      </c>
    </row>
    <row r="700" spans="1:39" x14ac:dyDescent="0.25">
      <c r="A700" s="4">
        <f>D700-UNR_Feb2020!C700</f>
        <v>0</v>
      </c>
      <c r="B700" s="1">
        <v>43866</v>
      </c>
      <c r="C700" s="2">
        <v>0.82638888888888884</v>
      </c>
      <c r="D700" s="3">
        <f t="shared" si="10"/>
        <v>43866.826388888891</v>
      </c>
      <c r="E700">
        <v>0</v>
      </c>
      <c r="F700">
        <v>0</v>
      </c>
      <c r="G700">
        <v>0</v>
      </c>
      <c r="H700">
        <v>0</v>
      </c>
      <c r="I700">
        <v>1.7270000000000001</v>
      </c>
      <c r="J700">
        <v>1.6439999999999999</v>
      </c>
      <c r="K700">
        <v>334.6</v>
      </c>
      <c r="L700">
        <v>17.77</v>
      </c>
      <c r="M700">
        <v>4.3090000000000002</v>
      </c>
      <c r="N700">
        <v>1.702</v>
      </c>
      <c r="O700">
        <v>0.53910000000000002</v>
      </c>
      <c r="P700">
        <v>6.3869999999999996</v>
      </c>
      <c r="Q700">
        <v>6.1150000000000002</v>
      </c>
      <c r="R700">
        <v>6.2590000000000003</v>
      </c>
      <c r="S700">
        <v>57.75</v>
      </c>
      <c r="T700">
        <v>56.86</v>
      </c>
      <c r="U700">
        <v>57.33</v>
      </c>
      <c r="V700">
        <v>854.6</v>
      </c>
      <c r="W700">
        <v>0</v>
      </c>
      <c r="X700">
        <v>1029</v>
      </c>
      <c r="Y700">
        <v>12.89</v>
      </c>
      <c r="Z700">
        <v>12.8</v>
      </c>
      <c r="AA700">
        <v>12.84</v>
      </c>
      <c r="AB700">
        <v>6.7729999999999997</v>
      </c>
      <c r="AC700">
        <v>2616</v>
      </c>
      <c r="AD700">
        <v>0</v>
      </c>
      <c r="AE700">
        <v>0</v>
      </c>
      <c r="AF700">
        <v>0</v>
      </c>
      <c r="AG700">
        <v>0</v>
      </c>
      <c r="AH700">
        <v>-187.3</v>
      </c>
      <c r="AI700">
        <v>-187.7</v>
      </c>
      <c r="AJ700">
        <v>-187.4</v>
      </c>
      <c r="AK700">
        <v>-179</v>
      </c>
      <c r="AL700">
        <v>-179.1</v>
      </c>
      <c r="AM700">
        <v>-179.1</v>
      </c>
    </row>
    <row r="701" spans="1:39" x14ac:dyDescent="0.25">
      <c r="A701" s="4">
        <f>D701-UNR_Feb2020!C701</f>
        <v>0</v>
      </c>
      <c r="B701" s="1">
        <v>43866</v>
      </c>
      <c r="C701" s="2">
        <v>0.83333333333333337</v>
      </c>
      <c r="D701" s="3">
        <f t="shared" si="10"/>
        <v>43866.833333333336</v>
      </c>
      <c r="E701">
        <v>0</v>
      </c>
      <c r="F701">
        <v>0</v>
      </c>
      <c r="G701">
        <v>0</v>
      </c>
      <c r="H701">
        <v>0</v>
      </c>
      <c r="I701">
        <v>1.8140000000000001</v>
      </c>
      <c r="J701">
        <v>1.776</v>
      </c>
      <c r="K701">
        <v>326.10000000000002</v>
      </c>
      <c r="L701">
        <v>11.69</v>
      </c>
      <c r="M701">
        <v>3.0870000000000002</v>
      </c>
      <c r="N701">
        <v>1.1990000000000001</v>
      </c>
      <c r="O701">
        <v>0.53910000000000002</v>
      </c>
      <c r="P701">
        <v>6.3529999999999998</v>
      </c>
      <c r="Q701">
        <v>5.9109999999999996</v>
      </c>
      <c r="R701">
        <v>6.1580000000000004</v>
      </c>
      <c r="S701">
        <v>58.22</v>
      </c>
      <c r="T701">
        <v>56.93</v>
      </c>
      <c r="U701">
        <v>57.68</v>
      </c>
      <c r="V701">
        <v>854.6</v>
      </c>
      <c r="W701">
        <v>0</v>
      </c>
      <c r="X701">
        <v>1029</v>
      </c>
      <c r="Y701">
        <v>12.88</v>
      </c>
      <c r="Z701">
        <v>12.81</v>
      </c>
      <c r="AA701">
        <v>12.84</v>
      </c>
      <c r="AB701">
        <v>6.5890000000000004</v>
      </c>
      <c r="AC701">
        <v>2616</v>
      </c>
      <c r="AD701">
        <v>0</v>
      </c>
      <c r="AE701">
        <v>0</v>
      </c>
      <c r="AF701">
        <v>0</v>
      </c>
      <c r="AG701">
        <v>0</v>
      </c>
      <c r="AH701">
        <v>-187.5</v>
      </c>
      <c r="AI701">
        <v>-187.7</v>
      </c>
      <c r="AJ701">
        <v>-187.6</v>
      </c>
      <c r="AK701">
        <v>-179.1</v>
      </c>
      <c r="AL701">
        <v>-179.2</v>
      </c>
      <c r="AM701">
        <v>-179.1</v>
      </c>
    </row>
    <row r="702" spans="1:39" x14ac:dyDescent="0.25">
      <c r="A702" s="4">
        <f>D702-UNR_Feb2020!C702</f>
        <v>0</v>
      </c>
      <c r="B702" s="1">
        <v>43866</v>
      </c>
      <c r="C702" s="2">
        <v>0.84027777777777779</v>
      </c>
      <c r="D702" s="3">
        <f t="shared" si="10"/>
        <v>43866.840277777781</v>
      </c>
      <c r="E702">
        <v>0</v>
      </c>
      <c r="F702">
        <v>0</v>
      </c>
      <c r="G702">
        <v>0</v>
      </c>
      <c r="H702">
        <v>0</v>
      </c>
      <c r="I702">
        <v>2.4079999999999999</v>
      </c>
      <c r="J702">
        <v>2.35</v>
      </c>
      <c r="K702">
        <v>332.1</v>
      </c>
      <c r="L702">
        <v>12.51</v>
      </c>
      <c r="M702">
        <v>3.97</v>
      </c>
      <c r="N702">
        <v>1.2889999999999999</v>
      </c>
      <c r="O702">
        <v>0.88200000000000001</v>
      </c>
      <c r="P702">
        <v>5.9450000000000003</v>
      </c>
      <c r="Q702">
        <v>5.7409999999999997</v>
      </c>
      <c r="R702">
        <v>5.8259999999999996</v>
      </c>
      <c r="S702">
        <v>59.24</v>
      </c>
      <c r="T702">
        <v>58.15</v>
      </c>
      <c r="U702">
        <v>58.87</v>
      </c>
      <c r="V702">
        <v>854.7</v>
      </c>
      <c r="W702">
        <v>0</v>
      </c>
      <c r="X702">
        <v>1029</v>
      </c>
      <c r="Y702">
        <v>12.88</v>
      </c>
      <c r="Z702">
        <v>12.82</v>
      </c>
      <c r="AA702">
        <v>12.85</v>
      </c>
      <c r="AB702">
        <v>6.4130000000000003</v>
      </c>
      <c r="AC702">
        <v>2616</v>
      </c>
      <c r="AD702">
        <v>0</v>
      </c>
      <c r="AE702">
        <v>0</v>
      </c>
      <c r="AF702">
        <v>0</v>
      </c>
      <c r="AG702">
        <v>0</v>
      </c>
      <c r="AH702">
        <v>-187.6</v>
      </c>
      <c r="AI702">
        <v>-187.8</v>
      </c>
      <c r="AJ702">
        <v>-187.7</v>
      </c>
      <c r="AK702">
        <v>-179</v>
      </c>
      <c r="AL702">
        <v>-179.2</v>
      </c>
      <c r="AM702">
        <v>-179.1</v>
      </c>
    </row>
    <row r="703" spans="1:39" x14ac:dyDescent="0.25">
      <c r="A703" s="4">
        <f>D703-UNR_Feb2020!C703</f>
        <v>0</v>
      </c>
      <c r="B703" s="1">
        <v>43866</v>
      </c>
      <c r="C703" s="2">
        <v>0.84722222222222221</v>
      </c>
      <c r="D703" s="3">
        <f t="shared" si="10"/>
        <v>43866.847222222219</v>
      </c>
      <c r="E703">
        <v>0</v>
      </c>
      <c r="F703">
        <v>0</v>
      </c>
      <c r="G703">
        <v>0</v>
      </c>
      <c r="H703">
        <v>0</v>
      </c>
      <c r="I703">
        <v>3.2639999999999998</v>
      </c>
      <c r="J703">
        <v>3.1629999999999998</v>
      </c>
      <c r="K703">
        <v>329.6</v>
      </c>
      <c r="L703">
        <v>14.24</v>
      </c>
      <c r="M703">
        <v>5.3419999999999996</v>
      </c>
      <c r="N703">
        <v>1.853</v>
      </c>
      <c r="O703">
        <v>1.274</v>
      </c>
      <c r="P703">
        <v>6.0469999999999997</v>
      </c>
      <c r="Q703">
        <v>5.843</v>
      </c>
      <c r="R703">
        <v>5.952</v>
      </c>
      <c r="S703">
        <v>59.24</v>
      </c>
      <c r="T703">
        <v>58.43</v>
      </c>
      <c r="U703">
        <v>58.79</v>
      </c>
      <c r="V703">
        <v>854.7</v>
      </c>
      <c r="W703">
        <v>0</v>
      </c>
      <c r="X703">
        <v>1029</v>
      </c>
      <c r="Y703">
        <v>12.88</v>
      </c>
      <c r="Z703">
        <v>12.81</v>
      </c>
      <c r="AA703">
        <v>12.84</v>
      </c>
      <c r="AB703">
        <v>6.2720000000000002</v>
      </c>
      <c r="AC703">
        <v>2616</v>
      </c>
      <c r="AD703">
        <v>0</v>
      </c>
      <c r="AE703">
        <v>0</v>
      </c>
      <c r="AF703">
        <v>0</v>
      </c>
      <c r="AG703">
        <v>0</v>
      </c>
      <c r="AH703">
        <v>-187.5</v>
      </c>
      <c r="AI703">
        <v>-187.8</v>
      </c>
      <c r="AJ703">
        <v>-187.7</v>
      </c>
      <c r="AK703">
        <v>-179</v>
      </c>
      <c r="AL703">
        <v>-179.1</v>
      </c>
      <c r="AM703">
        <v>-179</v>
      </c>
    </row>
    <row r="704" spans="1:39" x14ac:dyDescent="0.25">
      <c r="A704" s="4">
        <f>D704-UNR_Feb2020!C704</f>
        <v>0</v>
      </c>
      <c r="B704" s="1">
        <v>43866</v>
      </c>
      <c r="C704" s="2">
        <v>0.85416666666666663</v>
      </c>
      <c r="D704" s="3">
        <f t="shared" si="10"/>
        <v>43866.854166666664</v>
      </c>
      <c r="E704">
        <v>0</v>
      </c>
      <c r="F704">
        <v>0</v>
      </c>
      <c r="G704">
        <v>0</v>
      </c>
      <c r="H704">
        <v>0</v>
      </c>
      <c r="I704">
        <v>2.7469999999999999</v>
      </c>
      <c r="J704">
        <v>2.6360000000000001</v>
      </c>
      <c r="K704">
        <v>330.3</v>
      </c>
      <c r="L704">
        <v>16.25</v>
      </c>
      <c r="M704">
        <v>5.8289999999999997</v>
      </c>
      <c r="N704">
        <v>2.0169999999999999</v>
      </c>
      <c r="O704">
        <v>0.58789999999999998</v>
      </c>
      <c r="P704">
        <v>5.9109999999999996</v>
      </c>
      <c r="Q704">
        <v>5.6719999999999997</v>
      </c>
      <c r="R704">
        <v>5.7910000000000004</v>
      </c>
      <c r="S704">
        <v>60.26</v>
      </c>
      <c r="T704">
        <v>59.21</v>
      </c>
      <c r="U704">
        <v>59.73</v>
      </c>
      <c r="V704">
        <v>855</v>
      </c>
      <c r="W704">
        <v>0</v>
      </c>
      <c r="X704">
        <v>1029</v>
      </c>
      <c r="Y704">
        <v>12.9</v>
      </c>
      <c r="Z704">
        <v>12.82</v>
      </c>
      <c r="AA704">
        <v>12.86</v>
      </c>
      <c r="AB704">
        <v>6.1680000000000001</v>
      </c>
      <c r="AC704">
        <v>2616</v>
      </c>
      <c r="AD704">
        <v>0</v>
      </c>
      <c r="AE704">
        <v>0</v>
      </c>
      <c r="AF704">
        <v>0</v>
      </c>
      <c r="AG704">
        <v>0</v>
      </c>
      <c r="AH704">
        <v>-187.3</v>
      </c>
      <c r="AI704">
        <v>-187.6</v>
      </c>
      <c r="AJ704">
        <v>-187.4</v>
      </c>
      <c r="AK704">
        <v>-179</v>
      </c>
      <c r="AL704">
        <v>-179.2</v>
      </c>
      <c r="AM704">
        <v>-179.1</v>
      </c>
    </row>
    <row r="705" spans="1:39" x14ac:dyDescent="0.25">
      <c r="A705" s="4">
        <f>D705-UNR_Feb2020!C705</f>
        <v>0</v>
      </c>
      <c r="B705" s="1">
        <v>43866</v>
      </c>
      <c r="C705" s="2">
        <v>0.86111111111111116</v>
      </c>
      <c r="D705" s="3">
        <f t="shared" si="10"/>
        <v>43866.861111111109</v>
      </c>
      <c r="E705">
        <v>0</v>
      </c>
      <c r="F705">
        <v>0</v>
      </c>
      <c r="G705">
        <v>0</v>
      </c>
      <c r="H705">
        <v>0</v>
      </c>
      <c r="I705">
        <v>2.21</v>
      </c>
      <c r="J705">
        <v>2.0950000000000002</v>
      </c>
      <c r="K705">
        <v>347.8</v>
      </c>
      <c r="L705">
        <v>18.43</v>
      </c>
      <c r="M705">
        <v>3.7730000000000001</v>
      </c>
      <c r="N705">
        <v>1.325</v>
      </c>
      <c r="O705">
        <v>0.7349</v>
      </c>
      <c r="P705">
        <v>5.8769999999999998</v>
      </c>
      <c r="Q705">
        <v>5.6040000000000001</v>
      </c>
      <c r="R705">
        <v>5.7149999999999999</v>
      </c>
      <c r="S705">
        <v>60.53</v>
      </c>
      <c r="T705">
        <v>59.72</v>
      </c>
      <c r="U705">
        <v>60.18</v>
      </c>
      <c r="V705">
        <v>855</v>
      </c>
      <c r="W705">
        <v>0</v>
      </c>
      <c r="X705">
        <v>1029</v>
      </c>
      <c r="Y705">
        <v>12.9</v>
      </c>
      <c r="Z705">
        <v>12.84</v>
      </c>
      <c r="AA705">
        <v>12.87</v>
      </c>
      <c r="AB705">
        <v>6.0780000000000003</v>
      </c>
      <c r="AC705">
        <v>2616</v>
      </c>
      <c r="AD705">
        <v>0</v>
      </c>
      <c r="AE705">
        <v>0</v>
      </c>
      <c r="AF705">
        <v>0</v>
      </c>
      <c r="AG705">
        <v>0</v>
      </c>
      <c r="AH705">
        <v>-187.3</v>
      </c>
      <c r="AI705">
        <v>-187.6</v>
      </c>
      <c r="AJ705">
        <v>-187.4</v>
      </c>
      <c r="AK705">
        <v>-179</v>
      </c>
      <c r="AL705">
        <v>-179.1</v>
      </c>
      <c r="AM705">
        <v>-179</v>
      </c>
    </row>
    <row r="706" spans="1:39" x14ac:dyDescent="0.25">
      <c r="A706" s="4">
        <f>D706-UNR_Feb2020!C706</f>
        <v>0</v>
      </c>
      <c r="B706" s="1">
        <v>43866</v>
      </c>
      <c r="C706" s="2">
        <v>0.86805555555555547</v>
      </c>
      <c r="D706" s="3">
        <f t="shared" si="10"/>
        <v>43866.868055555555</v>
      </c>
      <c r="E706">
        <v>0</v>
      </c>
      <c r="F706">
        <v>0</v>
      </c>
      <c r="G706">
        <v>0</v>
      </c>
      <c r="H706">
        <v>0</v>
      </c>
      <c r="I706">
        <v>2.8980000000000001</v>
      </c>
      <c r="J706">
        <v>2.7930000000000001</v>
      </c>
      <c r="K706">
        <v>346.2</v>
      </c>
      <c r="L706">
        <v>15.45</v>
      </c>
      <c r="M706">
        <v>5.5839999999999996</v>
      </c>
      <c r="N706">
        <v>1.8520000000000001</v>
      </c>
      <c r="O706">
        <v>1.1759999999999999</v>
      </c>
      <c r="P706">
        <v>5.9450000000000003</v>
      </c>
      <c r="Q706">
        <v>5.5709999999999997</v>
      </c>
      <c r="R706">
        <v>5.7519999999999998</v>
      </c>
      <c r="S706">
        <v>60.98</v>
      </c>
      <c r="T706">
        <v>59.79</v>
      </c>
      <c r="U706">
        <v>60.42</v>
      </c>
      <c r="V706">
        <v>854.9</v>
      </c>
      <c r="W706">
        <v>0</v>
      </c>
      <c r="X706">
        <v>1029</v>
      </c>
      <c r="Y706">
        <v>12.9</v>
      </c>
      <c r="Z706">
        <v>12.83</v>
      </c>
      <c r="AA706">
        <v>12.86</v>
      </c>
      <c r="AB706">
        <v>5.9930000000000003</v>
      </c>
      <c r="AC706">
        <v>2616</v>
      </c>
      <c r="AD706">
        <v>0</v>
      </c>
      <c r="AE706">
        <v>0</v>
      </c>
      <c r="AF706">
        <v>0</v>
      </c>
      <c r="AG706">
        <v>0</v>
      </c>
      <c r="AH706">
        <v>-187.4</v>
      </c>
      <c r="AI706">
        <v>-187.6</v>
      </c>
      <c r="AJ706">
        <v>-187.5</v>
      </c>
      <c r="AK706">
        <v>-178.9</v>
      </c>
      <c r="AL706">
        <v>-179.2</v>
      </c>
      <c r="AM706">
        <v>-179.1</v>
      </c>
    </row>
    <row r="707" spans="1:39" x14ac:dyDescent="0.25">
      <c r="A707" s="4">
        <f>D707-UNR_Feb2020!C707</f>
        <v>0</v>
      </c>
      <c r="B707" s="1">
        <v>43866</v>
      </c>
      <c r="C707" s="2">
        <v>0.875</v>
      </c>
      <c r="D707" s="3">
        <f t="shared" si="10"/>
        <v>43866.875</v>
      </c>
      <c r="E707">
        <v>0</v>
      </c>
      <c r="F707">
        <v>0</v>
      </c>
      <c r="G707">
        <v>0</v>
      </c>
      <c r="H707">
        <v>0</v>
      </c>
      <c r="I707">
        <v>3.5179999999999998</v>
      </c>
      <c r="J707">
        <v>3.3239999999999998</v>
      </c>
      <c r="K707">
        <v>349.4</v>
      </c>
      <c r="L707">
        <v>19.010000000000002</v>
      </c>
      <c r="M707">
        <v>6.0259999999999998</v>
      </c>
      <c r="N707">
        <v>1.7430000000000001</v>
      </c>
      <c r="O707">
        <v>2.0089999999999999</v>
      </c>
      <c r="P707">
        <v>6.048</v>
      </c>
      <c r="Q707">
        <v>5.7089999999999996</v>
      </c>
      <c r="R707">
        <v>5.931</v>
      </c>
      <c r="S707">
        <v>60.95</v>
      </c>
      <c r="T707">
        <v>60.09</v>
      </c>
      <c r="U707">
        <v>60.41</v>
      </c>
      <c r="V707">
        <v>854.9</v>
      </c>
      <c r="W707">
        <v>0</v>
      </c>
      <c r="X707">
        <v>1029</v>
      </c>
      <c r="Y707">
        <v>12.89</v>
      </c>
      <c r="Z707">
        <v>12.82</v>
      </c>
      <c r="AA707">
        <v>12.86</v>
      </c>
      <c r="AB707">
        <v>5.9320000000000004</v>
      </c>
      <c r="AC707">
        <v>2616</v>
      </c>
      <c r="AD707">
        <v>0</v>
      </c>
      <c r="AE707">
        <v>0</v>
      </c>
      <c r="AF707">
        <v>0</v>
      </c>
      <c r="AG707">
        <v>0</v>
      </c>
      <c r="AH707">
        <v>-187.4</v>
      </c>
      <c r="AI707">
        <v>-187.6</v>
      </c>
      <c r="AJ707">
        <v>-187.5</v>
      </c>
      <c r="AK707">
        <v>-179</v>
      </c>
      <c r="AL707">
        <v>-179.1</v>
      </c>
      <c r="AM707">
        <v>-179.1</v>
      </c>
    </row>
    <row r="708" spans="1:39" x14ac:dyDescent="0.25">
      <c r="A708" s="4">
        <f>D708-UNR_Feb2020!C708</f>
        <v>0</v>
      </c>
      <c r="B708" s="1">
        <v>43866</v>
      </c>
      <c r="C708" s="2">
        <v>0.88194444444444453</v>
      </c>
      <c r="D708" s="3">
        <f t="shared" si="10"/>
        <v>43866.881944444445</v>
      </c>
      <c r="E708">
        <v>0</v>
      </c>
      <c r="F708">
        <v>0</v>
      </c>
      <c r="G708">
        <v>0</v>
      </c>
      <c r="H708">
        <v>0</v>
      </c>
      <c r="I708">
        <v>4.5599999999999996</v>
      </c>
      <c r="J708">
        <v>4.4530000000000003</v>
      </c>
      <c r="K708">
        <v>359.4</v>
      </c>
      <c r="L708">
        <v>12.28</v>
      </c>
      <c r="M708">
        <v>7.1029999999999998</v>
      </c>
      <c r="N708">
        <v>2.1560000000000001</v>
      </c>
      <c r="O708">
        <v>2.4009999999999998</v>
      </c>
      <c r="P708">
        <v>6.1189999999999998</v>
      </c>
      <c r="Q708">
        <v>5.71</v>
      </c>
      <c r="R708">
        <v>5.9260000000000002</v>
      </c>
      <c r="S708">
        <v>61.22</v>
      </c>
      <c r="T708">
        <v>60</v>
      </c>
      <c r="U708">
        <v>60.54</v>
      </c>
      <c r="V708">
        <v>854.9</v>
      </c>
      <c r="W708">
        <v>0</v>
      </c>
      <c r="X708">
        <v>1029</v>
      </c>
      <c r="Y708">
        <v>12.91</v>
      </c>
      <c r="Z708">
        <v>12.83</v>
      </c>
      <c r="AA708">
        <v>12.87</v>
      </c>
      <c r="AB708">
        <v>5.9029999999999996</v>
      </c>
      <c r="AC708">
        <v>2616</v>
      </c>
      <c r="AD708">
        <v>0</v>
      </c>
      <c r="AE708">
        <v>0</v>
      </c>
      <c r="AF708">
        <v>0</v>
      </c>
      <c r="AG708">
        <v>0</v>
      </c>
      <c r="AH708">
        <v>-187.4</v>
      </c>
      <c r="AI708">
        <v>-187.6</v>
      </c>
      <c r="AJ708">
        <v>-187.5</v>
      </c>
      <c r="AK708">
        <v>-178.9</v>
      </c>
      <c r="AL708">
        <v>-179.1</v>
      </c>
      <c r="AM708">
        <v>-179</v>
      </c>
    </row>
    <row r="709" spans="1:39" x14ac:dyDescent="0.25">
      <c r="A709" s="4">
        <f>D709-UNR_Feb2020!C709</f>
        <v>0</v>
      </c>
      <c r="B709" s="1">
        <v>43866</v>
      </c>
      <c r="C709" s="2">
        <v>0.88888888888888884</v>
      </c>
      <c r="D709" s="3">
        <f t="shared" si="10"/>
        <v>43866.888888888891</v>
      </c>
      <c r="E709">
        <v>0</v>
      </c>
      <c r="F709">
        <v>0</v>
      </c>
      <c r="G709">
        <v>0</v>
      </c>
      <c r="H709">
        <v>0</v>
      </c>
      <c r="I709">
        <v>4.7119999999999997</v>
      </c>
      <c r="J709">
        <v>4.47</v>
      </c>
      <c r="K709">
        <v>352.6</v>
      </c>
      <c r="L709">
        <v>18.329999999999998</v>
      </c>
      <c r="M709">
        <v>6.7590000000000003</v>
      </c>
      <c r="N709">
        <v>2.242</v>
      </c>
      <c r="O709">
        <v>2.4009999999999998</v>
      </c>
      <c r="P709">
        <v>6.1859999999999999</v>
      </c>
      <c r="Q709">
        <v>5.915</v>
      </c>
      <c r="R709">
        <v>6.0609999999999999</v>
      </c>
      <c r="S709">
        <v>60.47</v>
      </c>
      <c r="T709">
        <v>59.65</v>
      </c>
      <c r="U709">
        <v>60.01</v>
      </c>
      <c r="V709">
        <v>854.9</v>
      </c>
      <c r="W709">
        <v>0</v>
      </c>
      <c r="X709">
        <v>1029</v>
      </c>
      <c r="Y709">
        <v>12.96</v>
      </c>
      <c r="Z709">
        <v>12.86</v>
      </c>
      <c r="AA709">
        <v>12.91</v>
      </c>
      <c r="AB709">
        <v>5.8959999999999999</v>
      </c>
      <c r="AC709">
        <v>2616</v>
      </c>
      <c r="AD709">
        <v>0</v>
      </c>
      <c r="AE709">
        <v>0</v>
      </c>
      <c r="AF709">
        <v>0</v>
      </c>
      <c r="AG709">
        <v>0</v>
      </c>
      <c r="AH709">
        <v>-187.3</v>
      </c>
      <c r="AI709">
        <v>-187.5</v>
      </c>
      <c r="AJ709">
        <v>-187.4</v>
      </c>
      <c r="AK709">
        <v>-178.9</v>
      </c>
      <c r="AL709">
        <v>-179.1</v>
      </c>
      <c r="AM709">
        <v>-179</v>
      </c>
    </row>
    <row r="710" spans="1:39" x14ac:dyDescent="0.25">
      <c r="A710" s="4">
        <f>D710-UNR_Feb2020!C710</f>
        <v>0</v>
      </c>
      <c r="B710" s="1">
        <v>43866</v>
      </c>
      <c r="C710" s="2">
        <v>0.89583333333333337</v>
      </c>
      <c r="D710" s="3">
        <f t="shared" ref="D710:D771" si="11">B710+C710</f>
        <v>43866.895833333336</v>
      </c>
      <c r="E710">
        <v>0</v>
      </c>
      <c r="F710">
        <v>0</v>
      </c>
      <c r="G710">
        <v>0</v>
      </c>
      <c r="H710">
        <v>0</v>
      </c>
      <c r="I710">
        <v>4.6130000000000004</v>
      </c>
      <c r="J710">
        <v>4.4169999999999998</v>
      </c>
      <c r="K710">
        <v>347.1</v>
      </c>
      <c r="L710">
        <v>16.670000000000002</v>
      </c>
      <c r="M710">
        <v>6.7590000000000003</v>
      </c>
      <c r="N710">
        <v>2.0910000000000002</v>
      </c>
      <c r="O710">
        <v>2.4500000000000002</v>
      </c>
      <c r="P710">
        <v>6.1189999999999998</v>
      </c>
      <c r="Q710">
        <v>5.609</v>
      </c>
      <c r="R710">
        <v>5.9219999999999997</v>
      </c>
      <c r="S710">
        <v>61.42</v>
      </c>
      <c r="T710">
        <v>59.83</v>
      </c>
      <c r="U710">
        <v>60.43</v>
      </c>
      <c r="V710">
        <v>855</v>
      </c>
      <c r="W710">
        <v>0</v>
      </c>
      <c r="X710">
        <v>1029</v>
      </c>
      <c r="Y710">
        <v>12.96</v>
      </c>
      <c r="Z710">
        <v>12.86</v>
      </c>
      <c r="AA710">
        <v>12.9</v>
      </c>
      <c r="AB710">
        <v>5.8959999999999999</v>
      </c>
      <c r="AC710">
        <v>2616</v>
      </c>
      <c r="AD710">
        <v>0</v>
      </c>
      <c r="AE710">
        <v>0</v>
      </c>
      <c r="AF710">
        <v>0</v>
      </c>
      <c r="AG710">
        <v>0</v>
      </c>
      <c r="AH710">
        <v>-187.4</v>
      </c>
      <c r="AI710">
        <v>-187.6</v>
      </c>
      <c r="AJ710">
        <v>-187.5</v>
      </c>
      <c r="AK710">
        <v>-179</v>
      </c>
      <c r="AL710">
        <v>-179.2</v>
      </c>
      <c r="AM710">
        <v>-179.1</v>
      </c>
    </row>
    <row r="711" spans="1:39" x14ac:dyDescent="0.25">
      <c r="A711" s="4">
        <f>D711-UNR_Feb2020!C711</f>
        <v>0</v>
      </c>
      <c r="B711" s="1">
        <v>43866</v>
      </c>
      <c r="C711" s="2">
        <v>0.90277777777777779</v>
      </c>
      <c r="D711" s="3">
        <f t="shared" si="11"/>
        <v>43866.902777777781</v>
      </c>
      <c r="E711">
        <v>0</v>
      </c>
      <c r="F711">
        <v>0</v>
      </c>
      <c r="G711">
        <v>0</v>
      </c>
      <c r="H711">
        <v>0</v>
      </c>
      <c r="I711">
        <v>4.1440000000000001</v>
      </c>
      <c r="J711">
        <v>3.988</v>
      </c>
      <c r="K711">
        <v>339.1</v>
      </c>
      <c r="L711">
        <v>15.75</v>
      </c>
      <c r="M711">
        <v>7.2510000000000003</v>
      </c>
      <c r="N711">
        <v>2.1970000000000001</v>
      </c>
      <c r="O711">
        <v>2.0089999999999999</v>
      </c>
      <c r="P711">
        <v>5.6769999999999996</v>
      </c>
      <c r="Q711">
        <v>5.3029999999999999</v>
      </c>
      <c r="R711">
        <v>5.4770000000000003</v>
      </c>
      <c r="S711">
        <v>62.72</v>
      </c>
      <c r="T711">
        <v>61.36</v>
      </c>
      <c r="U711">
        <v>62.09</v>
      </c>
      <c r="V711">
        <v>855</v>
      </c>
      <c r="W711">
        <v>0</v>
      </c>
      <c r="X711">
        <v>1029</v>
      </c>
      <c r="Y711">
        <v>12.92</v>
      </c>
      <c r="Z711">
        <v>12.85</v>
      </c>
      <c r="AA711">
        <v>12.88</v>
      </c>
      <c r="AB711">
        <v>5.8860000000000001</v>
      </c>
      <c r="AC711">
        <v>2616</v>
      </c>
      <c r="AD711">
        <v>0</v>
      </c>
      <c r="AE711">
        <v>0</v>
      </c>
      <c r="AF711">
        <v>0</v>
      </c>
      <c r="AG711">
        <v>0</v>
      </c>
      <c r="AH711">
        <v>-187.5</v>
      </c>
      <c r="AI711">
        <v>-187.6</v>
      </c>
      <c r="AJ711">
        <v>-187.5</v>
      </c>
      <c r="AK711">
        <v>-179</v>
      </c>
      <c r="AL711">
        <v>-179.2</v>
      </c>
      <c r="AM711">
        <v>-179.1</v>
      </c>
    </row>
    <row r="712" spans="1:39" x14ac:dyDescent="0.25">
      <c r="A712" s="4">
        <f>D712-UNR_Feb2020!C712</f>
        <v>0</v>
      </c>
      <c r="B712" s="1">
        <v>43866</v>
      </c>
      <c r="C712" s="2">
        <v>0.90972222222222221</v>
      </c>
      <c r="D712" s="3">
        <f t="shared" si="11"/>
        <v>43866.909722222219</v>
      </c>
      <c r="E712">
        <v>0</v>
      </c>
      <c r="F712">
        <v>0</v>
      </c>
      <c r="G712">
        <v>0</v>
      </c>
      <c r="H712">
        <v>0</v>
      </c>
      <c r="I712">
        <v>4.4930000000000003</v>
      </c>
      <c r="J712">
        <v>4.3680000000000003</v>
      </c>
      <c r="K712">
        <v>340.5</v>
      </c>
      <c r="L712">
        <v>13.42</v>
      </c>
      <c r="M712">
        <v>6.907</v>
      </c>
      <c r="N712">
        <v>2.31</v>
      </c>
      <c r="O712">
        <v>1.1759999999999999</v>
      </c>
      <c r="P712">
        <v>5.7119999999999997</v>
      </c>
      <c r="Q712">
        <v>5.2690000000000001</v>
      </c>
      <c r="R712">
        <v>5.51</v>
      </c>
      <c r="S712">
        <v>62.99</v>
      </c>
      <c r="T712">
        <v>61.83</v>
      </c>
      <c r="U712">
        <v>62.4</v>
      </c>
      <c r="V712">
        <v>855.1</v>
      </c>
      <c r="W712">
        <v>0</v>
      </c>
      <c r="X712">
        <v>1029</v>
      </c>
      <c r="Y712">
        <v>12.95</v>
      </c>
      <c r="Z712">
        <v>12.87</v>
      </c>
      <c r="AA712">
        <v>12.9</v>
      </c>
      <c r="AB712">
        <v>5.8230000000000004</v>
      </c>
      <c r="AC712">
        <v>2616</v>
      </c>
      <c r="AD712">
        <v>0</v>
      </c>
      <c r="AE712">
        <v>0</v>
      </c>
      <c r="AF712">
        <v>0</v>
      </c>
      <c r="AG712">
        <v>0</v>
      </c>
      <c r="AH712">
        <v>-187.5</v>
      </c>
      <c r="AI712">
        <v>-187.6</v>
      </c>
      <c r="AJ712">
        <v>-187.6</v>
      </c>
      <c r="AK712">
        <v>-179.1</v>
      </c>
      <c r="AL712">
        <v>-179.2</v>
      </c>
      <c r="AM712">
        <v>-179.2</v>
      </c>
    </row>
    <row r="713" spans="1:39" x14ac:dyDescent="0.25">
      <c r="A713" s="4">
        <f>D713-UNR_Feb2020!C713</f>
        <v>0</v>
      </c>
      <c r="B713" s="1">
        <v>43866</v>
      </c>
      <c r="C713" s="2">
        <v>0.91666666666666663</v>
      </c>
      <c r="D713" s="3">
        <f t="shared" si="11"/>
        <v>43866.916666666664</v>
      </c>
      <c r="E713">
        <v>0</v>
      </c>
      <c r="F713">
        <v>0</v>
      </c>
      <c r="G713">
        <v>0</v>
      </c>
      <c r="H713">
        <v>0</v>
      </c>
      <c r="I713">
        <v>5.0289999999999999</v>
      </c>
      <c r="J713">
        <v>4.8010000000000002</v>
      </c>
      <c r="K713">
        <v>341.7</v>
      </c>
      <c r="L713">
        <v>17.239999999999998</v>
      </c>
      <c r="M713">
        <v>7.9390000000000001</v>
      </c>
      <c r="N713">
        <v>2.8679999999999999</v>
      </c>
      <c r="O713">
        <v>2.1070000000000002</v>
      </c>
      <c r="P713">
        <v>5.9160000000000004</v>
      </c>
      <c r="Q713">
        <v>5.6440000000000001</v>
      </c>
      <c r="R713">
        <v>5.7859999999999996</v>
      </c>
      <c r="S713">
        <v>62.11</v>
      </c>
      <c r="T713">
        <v>61.19</v>
      </c>
      <c r="U713">
        <v>61.58</v>
      </c>
      <c r="V713">
        <v>855.1</v>
      </c>
      <c r="W713">
        <v>0</v>
      </c>
      <c r="X713">
        <v>1029</v>
      </c>
      <c r="Y713">
        <v>12.96</v>
      </c>
      <c r="Z713">
        <v>12.88</v>
      </c>
      <c r="AA713">
        <v>12.91</v>
      </c>
      <c r="AB713">
        <v>5.7709999999999999</v>
      </c>
      <c r="AC713">
        <v>2616</v>
      </c>
      <c r="AD713">
        <v>0</v>
      </c>
      <c r="AE713">
        <v>0</v>
      </c>
      <c r="AF713">
        <v>0</v>
      </c>
      <c r="AG713">
        <v>0</v>
      </c>
      <c r="AH713">
        <v>-187.6</v>
      </c>
      <c r="AI713">
        <v>-187.7</v>
      </c>
      <c r="AJ713">
        <v>-187.7</v>
      </c>
      <c r="AK713">
        <v>-179</v>
      </c>
      <c r="AL713">
        <v>-179.3</v>
      </c>
      <c r="AM713">
        <v>-179.1</v>
      </c>
    </row>
    <row r="714" spans="1:39" x14ac:dyDescent="0.25">
      <c r="A714" s="4">
        <f>D714-UNR_Feb2020!C714</f>
        <v>0</v>
      </c>
      <c r="B714" s="1">
        <v>43866</v>
      </c>
      <c r="C714" s="2">
        <v>0.92361111111111116</v>
      </c>
      <c r="D714" s="3">
        <f t="shared" si="11"/>
        <v>43866.923611111109</v>
      </c>
      <c r="E714">
        <v>0</v>
      </c>
      <c r="F714">
        <v>0</v>
      </c>
      <c r="G714">
        <v>0</v>
      </c>
      <c r="H714">
        <v>0</v>
      </c>
      <c r="I714">
        <v>4.3940000000000001</v>
      </c>
      <c r="J714">
        <v>4.1929999999999996</v>
      </c>
      <c r="K714">
        <v>335.1</v>
      </c>
      <c r="L714">
        <v>17.170000000000002</v>
      </c>
      <c r="M714">
        <v>8.82</v>
      </c>
      <c r="N714">
        <v>3.0670000000000002</v>
      </c>
      <c r="O714">
        <v>1.47</v>
      </c>
      <c r="P714">
        <v>5.8150000000000004</v>
      </c>
      <c r="Q714">
        <v>5.306</v>
      </c>
      <c r="R714">
        <v>5.54</v>
      </c>
      <c r="S714">
        <v>63.26</v>
      </c>
      <c r="T714">
        <v>61.46</v>
      </c>
      <c r="U714">
        <v>62.33</v>
      </c>
      <c r="V714">
        <v>855.1</v>
      </c>
      <c r="W714">
        <v>0</v>
      </c>
      <c r="X714">
        <v>1029</v>
      </c>
      <c r="Y714">
        <v>12.95</v>
      </c>
      <c r="Z714">
        <v>12.88</v>
      </c>
      <c r="AA714">
        <v>12.92</v>
      </c>
      <c r="AB714">
        <v>5.766</v>
      </c>
      <c r="AC714">
        <v>2616</v>
      </c>
      <c r="AD714">
        <v>0</v>
      </c>
      <c r="AE714">
        <v>0</v>
      </c>
      <c r="AF714">
        <v>0</v>
      </c>
      <c r="AG714">
        <v>0</v>
      </c>
      <c r="AH714">
        <v>-187.6</v>
      </c>
      <c r="AI714">
        <v>-187.7</v>
      </c>
      <c r="AJ714">
        <v>-187.7</v>
      </c>
      <c r="AK714">
        <v>-178.9</v>
      </c>
      <c r="AL714">
        <v>-179.1</v>
      </c>
      <c r="AM714">
        <v>-179.1</v>
      </c>
    </row>
    <row r="715" spans="1:39" x14ac:dyDescent="0.25">
      <c r="A715" s="4">
        <f>D715-UNR_Feb2020!C715</f>
        <v>0</v>
      </c>
      <c r="B715" s="1">
        <v>43866</v>
      </c>
      <c r="C715" s="2">
        <v>0.93055555555555547</v>
      </c>
      <c r="D715" s="3">
        <f t="shared" si="11"/>
        <v>43866.930555555555</v>
      </c>
      <c r="E715">
        <v>0</v>
      </c>
      <c r="F715">
        <v>0</v>
      </c>
      <c r="G715">
        <v>0</v>
      </c>
      <c r="H715">
        <v>0</v>
      </c>
      <c r="I715">
        <v>4.1349999999999998</v>
      </c>
      <c r="J715">
        <v>4.0190000000000001</v>
      </c>
      <c r="K715">
        <v>333.1</v>
      </c>
      <c r="L715">
        <v>13.53</v>
      </c>
      <c r="M715">
        <v>8.2789999999999999</v>
      </c>
      <c r="N715">
        <v>2.7250000000000001</v>
      </c>
      <c r="O715">
        <v>1.323</v>
      </c>
      <c r="P715">
        <v>5.5439999999999996</v>
      </c>
      <c r="Q715">
        <v>5.2720000000000002</v>
      </c>
      <c r="R715">
        <v>5.3949999999999996</v>
      </c>
      <c r="S715">
        <v>63.47</v>
      </c>
      <c r="T715">
        <v>62.79</v>
      </c>
      <c r="U715">
        <v>63.15</v>
      </c>
      <c r="V715">
        <v>855.1</v>
      </c>
      <c r="W715">
        <v>0</v>
      </c>
      <c r="X715">
        <v>1029</v>
      </c>
      <c r="Y715">
        <v>12.95</v>
      </c>
      <c r="Z715">
        <v>12.87</v>
      </c>
      <c r="AA715">
        <v>12.91</v>
      </c>
      <c r="AB715">
        <v>5.7380000000000004</v>
      </c>
      <c r="AC715">
        <v>2616</v>
      </c>
      <c r="AD715">
        <v>0</v>
      </c>
      <c r="AE715">
        <v>0</v>
      </c>
      <c r="AF715">
        <v>0</v>
      </c>
      <c r="AG715">
        <v>0</v>
      </c>
      <c r="AH715">
        <v>-187.6</v>
      </c>
      <c r="AI715">
        <v>-187.8</v>
      </c>
      <c r="AJ715">
        <v>-187.6</v>
      </c>
      <c r="AK715">
        <v>-179</v>
      </c>
      <c r="AL715">
        <v>-179.2</v>
      </c>
      <c r="AM715">
        <v>-179.1</v>
      </c>
    </row>
    <row r="716" spans="1:39" x14ac:dyDescent="0.25">
      <c r="A716" s="4">
        <f>D716-UNR_Feb2020!C716</f>
        <v>0</v>
      </c>
      <c r="B716" s="1">
        <v>43866</v>
      </c>
      <c r="C716" s="2">
        <v>0.9375</v>
      </c>
      <c r="D716" s="3">
        <f t="shared" si="11"/>
        <v>43866.9375</v>
      </c>
      <c r="E716">
        <v>0</v>
      </c>
      <c r="F716">
        <v>0</v>
      </c>
      <c r="G716">
        <v>0</v>
      </c>
      <c r="H716">
        <v>0</v>
      </c>
      <c r="I716">
        <v>4.2110000000000003</v>
      </c>
      <c r="J716">
        <v>4.0410000000000004</v>
      </c>
      <c r="K716">
        <v>339.8</v>
      </c>
      <c r="L716">
        <v>16.28</v>
      </c>
      <c r="M716">
        <v>7.4480000000000004</v>
      </c>
      <c r="N716">
        <v>2.8540000000000001</v>
      </c>
      <c r="O716">
        <v>1.5189999999999999</v>
      </c>
      <c r="P716">
        <v>5.782</v>
      </c>
      <c r="Q716">
        <v>5.2380000000000004</v>
      </c>
      <c r="R716">
        <v>5.444</v>
      </c>
      <c r="S716">
        <v>63.54</v>
      </c>
      <c r="T716">
        <v>61.87</v>
      </c>
      <c r="U716">
        <v>62.93</v>
      </c>
      <c r="V716">
        <v>855.1</v>
      </c>
      <c r="W716">
        <v>0</v>
      </c>
      <c r="X716">
        <v>1029</v>
      </c>
      <c r="Y716">
        <v>12.94</v>
      </c>
      <c r="Z716">
        <v>12.87</v>
      </c>
      <c r="AA716">
        <v>12.91</v>
      </c>
      <c r="AB716">
        <v>5.6639999999999997</v>
      </c>
      <c r="AC716">
        <v>2616</v>
      </c>
      <c r="AD716">
        <v>0</v>
      </c>
      <c r="AE716">
        <v>0</v>
      </c>
      <c r="AF716">
        <v>0</v>
      </c>
      <c r="AG716">
        <v>0</v>
      </c>
      <c r="AH716">
        <v>-187.6</v>
      </c>
      <c r="AI716">
        <v>-187.8</v>
      </c>
      <c r="AJ716">
        <v>-187.7</v>
      </c>
      <c r="AK716">
        <v>-178.9</v>
      </c>
      <c r="AL716">
        <v>-179.2</v>
      </c>
      <c r="AM716">
        <v>-179.1</v>
      </c>
    </row>
    <row r="717" spans="1:39" x14ac:dyDescent="0.25">
      <c r="A717" s="4">
        <f>D717-UNR_Feb2020!C717</f>
        <v>0</v>
      </c>
      <c r="B717" s="1">
        <v>43866</v>
      </c>
      <c r="C717" s="2">
        <v>0.94444444444444453</v>
      </c>
      <c r="D717" s="3">
        <f t="shared" si="11"/>
        <v>43866.944444444445</v>
      </c>
      <c r="E717">
        <v>0</v>
      </c>
      <c r="F717">
        <v>0</v>
      </c>
      <c r="G717">
        <v>0</v>
      </c>
      <c r="H717">
        <v>0</v>
      </c>
      <c r="I717">
        <v>4.2960000000000003</v>
      </c>
      <c r="J717">
        <v>4.1349999999999998</v>
      </c>
      <c r="K717">
        <v>341.7</v>
      </c>
      <c r="L717">
        <v>15.67</v>
      </c>
      <c r="M717">
        <v>7.694</v>
      </c>
      <c r="N717">
        <v>2.5880000000000001</v>
      </c>
      <c r="O717">
        <v>1.764</v>
      </c>
      <c r="P717">
        <v>5.9859999999999998</v>
      </c>
      <c r="Q717">
        <v>5.51</v>
      </c>
      <c r="R717">
        <v>5.758</v>
      </c>
      <c r="S717">
        <v>62.38</v>
      </c>
      <c r="T717">
        <v>60.99</v>
      </c>
      <c r="U717">
        <v>61.6</v>
      </c>
      <c r="V717">
        <v>855.1</v>
      </c>
      <c r="W717">
        <v>0</v>
      </c>
      <c r="X717">
        <v>1029</v>
      </c>
      <c r="Y717">
        <v>12.93</v>
      </c>
      <c r="Z717">
        <v>12.82</v>
      </c>
      <c r="AA717">
        <v>12.87</v>
      </c>
      <c r="AB717">
        <v>5.5990000000000002</v>
      </c>
      <c r="AC717">
        <v>2616</v>
      </c>
      <c r="AD717">
        <v>0</v>
      </c>
      <c r="AE717">
        <v>0</v>
      </c>
      <c r="AF717">
        <v>0</v>
      </c>
      <c r="AG717">
        <v>0</v>
      </c>
      <c r="AH717">
        <v>-187.6</v>
      </c>
      <c r="AI717">
        <v>-187.9</v>
      </c>
      <c r="AJ717">
        <v>-187.7</v>
      </c>
      <c r="AK717">
        <v>-179</v>
      </c>
      <c r="AL717">
        <v>-179.2</v>
      </c>
      <c r="AM717">
        <v>-179.1</v>
      </c>
    </row>
    <row r="718" spans="1:39" x14ac:dyDescent="0.25">
      <c r="A718" s="4">
        <f>D718-UNR_Feb2020!C718</f>
        <v>0</v>
      </c>
      <c r="B718" s="1">
        <v>43866</v>
      </c>
      <c r="C718" s="2">
        <v>0.95138888888888884</v>
      </c>
      <c r="D718" s="3">
        <f t="shared" si="11"/>
        <v>43866.951388888891</v>
      </c>
      <c r="E718">
        <v>0</v>
      </c>
      <c r="F718">
        <v>0</v>
      </c>
      <c r="G718">
        <v>0</v>
      </c>
      <c r="H718">
        <v>0</v>
      </c>
      <c r="I718">
        <v>3.8940000000000001</v>
      </c>
      <c r="J718">
        <v>3.6970000000000001</v>
      </c>
      <c r="K718">
        <v>334.4</v>
      </c>
      <c r="L718">
        <v>18.170000000000002</v>
      </c>
      <c r="M718">
        <v>7.6440000000000001</v>
      </c>
      <c r="N718">
        <v>2.911</v>
      </c>
      <c r="O718">
        <v>1.323</v>
      </c>
      <c r="P718">
        <v>5.68</v>
      </c>
      <c r="Q718">
        <v>4.9660000000000002</v>
      </c>
      <c r="R718">
        <v>5.4290000000000003</v>
      </c>
      <c r="S718">
        <v>63.98</v>
      </c>
      <c r="T718">
        <v>61.87</v>
      </c>
      <c r="U718">
        <v>62.65</v>
      </c>
      <c r="V718">
        <v>855.1</v>
      </c>
      <c r="W718">
        <v>0</v>
      </c>
      <c r="X718">
        <v>1029</v>
      </c>
      <c r="Y718">
        <v>12.89</v>
      </c>
      <c r="Z718">
        <v>12.83</v>
      </c>
      <c r="AA718">
        <v>12.86</v>
      </c>
      <c r="AB718">
        <v>5.5759999999999996</v>
      </c>
      <c r="AC718">
        <v>2616</v>
      </c>
      <c r="AD718">
        <v>0</v>
      </c>
      <c r="AE718">
        <v>0</v>
      </c>
      <c r="AF718">
        <v>0</v>
      </c>
      <c r="AG718">
        <v>0</v>
      </c>
      <c r="AH718">
        <v>-187.6</v>
      </c>
      <c r="AI718">
        <v>-187.9</v>
      </c>
      <c r="AJ718">
        <v>-187.7</v>
      </c>
      <c r="AK718">
        <v>-179.1</v>
      </c>
      <c r="AL718">
        <v>-179.2</v>
      </c>
      <c r="AM718">
        <v>-179.2</v>
      </c>
    </row>
    <row r="719" spans="1:39" x14ac:dyDescent="0.25">
      <c r="A719" s="4">
        <f>D719-UNR_Feb2020!C719</f>
        <v>0</v>
      </c>
      <c r="B719" s="1">
        <v>43866</v>
      </c>
      <c r="C719" s="2">
        <v>0.95833333333333337</v>
      </c>
      <c r="D719" s="3">
        <f t="shared" si="11"/>
        <v>43866.958333333336</v>
      </c>
      <c r="E719">
        <v>0</v>
      </c>
      <c r="F719">
        <v>0</v>
      </c>
      <c r="G719">
        <v>0</v>
      </c>
      <c r="H719">
        <v>0</v>
      </c>
      <c r="I719">
        <v>3.052</v>
      </c>
      <c r="J719">
        <v>2.91</v>
      </c>
      <c r="K719">
        <v>327.8</v>
      </c>
      <c r="L719">
        <v>17.46</v>
      </c>
      <c r="M719">
        <v>6.2229999999999999</v>
      </c>
      <c r="N719">
        <v>2.323</v>
      </c>
      <c r="O719">
        <v>0.88200000000000001</v>
      </c>
      <c r="P719">
        <v>5.0339999999999998</v>
      </c>
      <c r="Q719">
        <v>4.5579999999999998</v>
      </c>
      <c r="R719">
        <v>4.7389999999999999</v>
      </c>
      <c r="S719">
        <v>65.849999999999994</v>
      </c>
      <c r="T719">
        <v>63.98</v>
      </c>
      <c r="U719">
        <v>65.14</v>
      </c>
      <c r="V719">
        <v>855.1</v>
      </c>
      <c r="W719">
        <v>0</v>
      </c>
      <c r="X719">
        <v>1029</v>
      </c>
      <c r="Y719">
        <v>12.9</v>
      </c>
      <c r="Z719">
        <v>12.83</v>
      </c>
      <c r="AA719">
        <v>12.86</v>
      </c>
      <c r="AB719">
        <v>5.5119999999999996</v>
      </c>
      <c r="AC719">
        <v>2616</v>
      </c>
      <c r="AD719">
        <v>0</v>
      </c>
      <c r="AE719">
        <v>0</v>
      </c>
      <c r="AF719">
        <v>0</v>
      </c>
      <c r="AG719">
        <v>0</v>
      </c>
      <c r="AH719">
        <v>-187.6</v>
      </c>
      <c r="AI719">
        <v>-187.9</v>
      </c>
      <c r="AJ719">
        <v>-187.8</v>
      </c>
      <c r="AK719">
        <v>-178.9</v>
      </c>
      <c r="AL719">
        <v>-179.2</v>
      </c>
      <c r="AM719">
        <v>-179.1</v>
      </c>
    </row>
    <row r="720" spans="1:39" x14ac:dyDescent="0.25">
      <c r="A720" s="4">
        <f>D720-UNR_Feb2020!C720</f>
        <v>0</v>
      </c>
      <c r="B720" s="1">
        <v>43866</v>
      </c>
      <c r="C720" s="2">
        <v>0.96527777777777779</v>
      </c>
      <c r="D720" s="3">
        <f t="shared" si="11"/>
        <v>43866.965277777781</v>
      </c>
      <c r="E720">
        <v>0</v>
      </c>
      <c r="F720">
        <v>0</v>
      </c>
      <c r="G720">
        <v>0</v>
      </c>
      <c r="H720">
        <v>0</v>
      </c>
      <c r="I720">
        <v>4.05</v>
      </c>
      <c r="J720">
        <v>3.867</v>
      </c>
      <c r="K720">
        <v>339.1</v>
      </c>
      <c r="L720">
        <v>17.309999999999999</v>
      </c>
      <c r="M720">
        <v>6.665</v>
      </c>
      <c r="N720">
        <v>2.3679999999999999</v>
      </c>
      <c r="O720">
        <v>1.1759999999999999</v>
      </c>
      <c r="P720">
        <v>4.7960000000000003</v>
      </c>
      <c r="Q720">
        <v>4.524</v>
      </c>
      <c r="R720">
        <v>4.6459999999999999</v>
      </c>
      <c r="S720">
        <v>65.92</v>
      </c>
      <c r="T720">
        <v>65.44</v>
      </c>
      <c r="U720">
        <v>65.66</v>
      </c>
      <c r="V720">
        <v>855.1</v>
      </c>
      <c r="W720">
        <v>0</v>
      </c>
      <c r="X720">
        <v>1029</v>
      </c>
      <c r="Y720">
        <v>12.89</v>
      </c>
      <c r="Z720">
        <v>12.81</v>
      </c>
      <c r="AA720">
        <v>12.85</v>
      </c>
      <c r="AB720">
        <v>5.3710000000000004</v>
      </c>
      <c r="AC720">
        <v>2616</v>
      </c>
      <c r="AD720">
        <v>0</v>
      </c>
      <c r="AE720">
        <v>0</v>
      </c>
      <c r="AF720">
        <v>0</v>
      </c>
      <c r="AG720">
        <v>0</v>
      </c>
      <c r="AH720">
        <v>-187.6</v>
      </c>
      <c r="AI720">
        <v>-187.9</v>
      </c>
      <c r="AJ720">
        <v>-187.7</v>
      </c>
      <c r="AK720">
        <v>-178.9</v>
      </c>
      <c r="AL720">
        <v>-179.1</v>
      </c>
      <c r="AM720">
        <v>-179</v>
      </c>
    </row>
    <row r="721" spans="1:39" x14ac:dyDescent="0.25">
      <c r="A721" s="4">
        <f>D721-UNR_Feb2020!C721</f>
        <v>0</v>
      </c>
      <c r="B721" s="1">
        <v>43866</v>
      </c>
      <c r="C721" s="2">
        <v>0.97222222222222221</v>
      </c>
      <c r="D721" s="3">
        <f t="shared" si="11"/>
        <v>43866.972222222219</v>
      </c>
      <c r="E721">
        <v>0</v>
      </c>
      <c r="F721">
        <v>0</v>
      </c>
      <c r="G721">
        <v>0</v>
      </c>
      <c r="H721">
        <v>0</v>
      </c>
      <c r="I721">
        <v>3.0550000000000002</v>
      </c>
      <c r="J721">
        <v>2.621</v>
      </c>
      <c r="K721">
        <v>332.5</v>
      </c>
      <c r="L721">
        <v>30.53</v>
      </c>
      <c r="M721">
        <v>6.4189999999999996</v>
      </c>
      <c r="N721">
        <v>2.758</v>
      </c>
      <c r="O721">
        <v>0.78410000000000002</v>
      </c>
      <c r="P721">
        <v>5.4770000000000003</v>
      </c>
      <c r="Q721">
        <v>4.7619999999999996</v>
      </c>
      <c r="R721">
        <v>5.2610000000000001</v>
      </c>
      <c r="S721">
        <v>65.510000000000005</v>
      </c>
      <c r="T721">
        <v>62.86</v>
      </c>
      <c r="U721">
        <v>63.73</v>
      </c>
      <c r="V721">
        <v>855.2</v>
      </c>
      <c r="W721">
        <v>0</v>
      </c>
      <c r="X721">
        <v>1029</v>
      </c>
      <c r="Y721">
        <v>12.88</v>
      </c>
      <c r="Z721">
        <v>12.7</v>
      </c>
      <c r="AA721">
        <v>12.74</v>
      </c>
      <c r="AB721">
        <v>5.2290000000000001</v>
      </c>
      <c r="AC721">
        <v>2616</v>
      </c>
      <c r="AD721">
        <v>0</v>
      </c>
      <c r="AE721">
        <v>0</v>
      </c>
      <c r="AF721">
        <v>0</v>
      </c>
      <c r="AG721">
        <v>0</v>
      </c>
      <c r="AH721">
        <v>-187.4</v>
      </c>
      <c r="AI721">
        <v>-187.7</v>
      </c>
      <c r="AJ721">
        <v>-187.6</v>
      </c>
      <c r="AK721">
        <v>-179</v>
      </c>
      <c r="AL721">
        <v>-179.2</v>
      </c>
      <c r="AM721">
        <v>-179</v>
      </c>
    </row>
    <row r="722" spans="1:39" x14ac:dyDescent="0.25">
      <c r="A722" s="4">
        <f>D722-UNR_Feb2020!C722</f>
        <v>0</v>
      </c>
      <c r="B722" s="1">
        <v>43866</v>
      </c>
      <c r="C722" s="2">
        <v>0.97916666666666663</v>
      </c>
      <c r="D722" s="3">
        <f t="shared" si="11"/>
        <v>43866.979166666664</v>
      </c>
      <c r="E722">
        <v>0</v>
      </c>
      <c r="F722">
        <v>0</v>
      </c>
      <c r="G722">
        <v>0</v>
      </c>
      <c r="H722">
        <v>0</v>
      </c>
      <c r="I722">
        <v>1.512</v>
      </c>
      <c r="J722">
        <v>1.385</v>
      </c>
      <c r="K722">
        <v>237.8</v>
      </c>
      <c r="L722">
        <v>23.41</v>
      </c>
      <c r="M722">
        <v>2.6459999999999999</v>
      </c>
      <c r="N722">
        <v>0.85</v>
      </c>
      <c r="O722">
        <v>0.63700000000000001</v>
      </c>
      <c r="P722">
        <v>5.0350000000000001</v>
      </c>
      <c r="Q722">
        <v>4.3220000000000001</v>
      </c>
      <c r="R722">
        <v>4.4669999999999996</v>
      </c>
      <c r="S722">
        <v>66.67</v>
      </c>
      <c r="T722">
        <v>63</v>
      </c>
      <c r="U722">
        <v>65.959999999999994</v>
      </c>
      <c r="V722">
        <v>855.2</v>
      </c>
      <c r="W722">
        <v>0</v>
      </c>
      <c r="X722">
        <v>1029</v>
      </c>
      <c r="Y722">
        <v>12.76</v>
      </c>
      <c r="Z722">
        <v>12.69</v>
      </c>
      <c r="AA722">
        <v>12.72</v>
      </c>
      <c r="AB722">
        <v>5.12</v>
      </c>
      <c r="AC722">
        <v>2616</v>
      </c>
      <c r="AD722">
        <v>0</v>
      </c>
      <c r="AE722">
        <v>0</v>
      </c>
      <c r="AF722">
        <v>0</v>
      </c>
      <c r="AG722">
        <v>0</v>
      </c>
      <c r="AH722">
        <v>-187.5</v>
      </c>
      <c r="AI722">
        <v>-187.7</v>
      </c>
      <c r="AJ722">
        <v>-187.6</v>
      </c>
      <c r="AK722">
        <v>-179</v>
      </c>
      <c r="AL722">
        <v>-179.2</v>
      </c>
      <c r="AM722">
        <v>-179.1</v>
      </c>
    </row>
    <row r="723" spans="1:39" x14ac:dyDescent="0.25">
      <c r="A723" s="4">
        <f>D723-UNR_Feb2020!C723</f>
        <v>0</v>
      </c>
      <c r="B723" s="1">
        <v>43866</v>
      </c>
      <c r="C723" s="2">
        <v>0.98611111111111116</v>
      </c>
      <c r="D723" s="3">
        <f t="shared" si="11"/>
        <v>43866.986111111109</v>
      </c>
      <c r="E723">
        <v>0</v>
      </c>
      <c r="F723">
        <v>0</v>
      </c>
      <c r="G723">
        <v>0</v>
      </c>
      <c r="H723">
        <v>0</v>
      </c>
      <c r="I723">
        <v>2.077</v>
      </c>
      <c r="J723">
        <v>2.0150000000000001</v>
      </c>
      <c r="K723">
        <v>301.39999999999998</v>
      </c>
      <c r="L723">
        <v>14.03</v>
      </c>
      <c r="M723">
        <v>3.528</v>
      </c>
      <c r="N723">
        <v>1.2609999999999999</v>
      </c>
      <c r="O723">
        <v>0.93069999999999997</v>
      </c>
      <c r="P723">
        <v>4.7649999999999997</v>
      </c>
      <c r="Q723">
        <v>4.0190000000000001</v>
      </c>
      <c r="R723">
        <v>4.423</v>
      </c>
      <c r="S723">
        <v>67.760000000000005</v>
      </c>
      <c r="T723">
        <v>65.75</v>
      </c>
      <c r="U723">
        <v>66.58</v>
      </c>
      <c r="V723">
        <v>855.2</v>
      </c>
      <c r="W723">
        <v>0</v>
      </c>
      <c r="X723">
        <v>1029</v>
      </c>
      <c r="Y723">
        <v>12.76</v>
      </c>
      <c r="Z723">
        <v>12.7</v>
      </c>
      <c r="AA723">
        <v>12.73</v>
      </c>
      <c r="AB723">
        <v>4.9589999999999996</v>
      </c>
      <c r="AC723">
        <v>2616</v>
      </c>
      <c r="AD723">
        <v>0</v>
      </c>
      <c r="AE723">
        <v>0</v>
      </c>
      <c r="AF723">
        <v>0</v>
      </c>
      <c r="AG723">
        <v>0</v>
      </c>
      <c r="AH723">
        <v>-187.6</v>
      </c>
      <c r="AI723">
        <v>-187.8</v>
      </c>
      <c r="AJ723">
        <v>-187.7</v>
      </c>
      <c r="AK723">
        <v>-178.9</v>
      </c>
      <c r="AL723">
        <v>-179.1</v>
      </c>
      <c r="AM723">
        <v>-179</v>
      </c>
    </row>
    <row r="724" spans="1:39" x14ac:dyDescent="0.25">
      <c r="A724" s="4">
        <f>D724-UNR_Feb2020!C724</f>
        <v>0</v>
      </c>
      <c r="B724" s="1">
        <v>43866</v>
      </c>
      <c r="C724" s="2">
        <v>0.99305555555555547</v>
      </c>
      <c r="D724" s="3">
        <f t="shared" si="11"/>
        <v>43866.993055555555</v>
      </c>
      <c r="E724">
        <v>0</v>
      </c>
      <c r="F724">
        <v>0</v>
      </c>
      <c r="G724">
        <v>0</v>
      </c>
      <c r="H724">
        <v>0</v>
      </c>
      <c r="I724">
        <v>2.5539999999999998</v>
      </c>
      <c r="J724">
        <v>2.5</v>
      </c>
      <c r="K724">
        <v>317.39999999999998</v>
      </c>
      <c r="L724">
        <v>11.79</v>
      </c>
      <c r="M724">
        <v>3.7730000000000001</v>
      </c>
      <c r="N724">
        <v>1.2070000000000001</v>
      </c>
      <c r="O724">
        <v>0.88200000000000001</v>
      </c>
      <c r="P724">
        <v>4.0190000000000001</v>
      </c>
      <c r="Q724">
        <v>3.476</v>
      </c>
      <c r="R724">
        <v>3.6419999999999999</v>
      </c>
      <c r="S724">
        <v>70.180000000000007</v>
      </c>
      <c r="T724">
        <v>67.760000000000005</v>
      </c>
      <c r="U724">
        <v>69.45</v>
      </c>
      <c r="V724">
        <v>855.2</v>
      </c>
      <c r="W724">
        <v>0</v>
      </c>
      <c r="X724">
        <v>1029</v>
      </c>
      <c r="Y724">
        <v>12.8</v>
      </c>
      <c r="Z724">
        <v>12.71</v>
      </c>
      <c r="AA724">
        <v>12.75</v>
      </c>
      <c r="AB724">
        <v>4.7750000000000004</v>
      </c>
      <c r="AC724">
        <v>2616</v>
      </c>
      <c r="AD724">
        <v>0</v>
      </c>
      <c r="AE724">
        <v>0</v>
      </c>
      <c r="AF724">
        <v>0</v>
      </c>
      <c r="AG724">
        <v>0</v>
      </c>
      <c r="AH724">
        <v>-187.7</v>
      </c>
      <c r="AI724">
        <v>-187.8</v>
      </c>
      <c r="AJ724">
        <v>-187.7</v>
      </c>
      <c r="AK724">
        <v>-178.9</v>
      </c>
      <c r="AL724">
        <v>-179.1</v>
      </c>
      <c r="AM724">
        <v>-179</v>
      </c>
    </row>
    <row r="725" spans="1:39" x14ac:dyDescent="0.25">
      <c r="A725" s="4">
        <f>D725-UNR_Feb2020!C725</f>
        <v>0</v>
      </c>
      <c r="B725" s="1">
        <v>43867</v>
      </c>
      <c r="C725" s="2">
        <v>0</v>
      </c>
      <c r="D725" s="3">
        <f t="shared" si="11"/>
        <v>43867</v>
      </c>
      <c r="E725">
        <v>0</v>
      </c>
      <c r="F725">
        <v>0</v>
      </c>
      <c r="G725">
        <v>0</v>
      </c>
      <c r="H725">
        <v>0</v>
      </c>
      <c r="I725">
        <v>2.532</v>
      </c>
      <c r="J725">
        <v>2.4649999999999999</v>
      </c>
      <c r="K725">
        <v>309.10000000000002</v>
      </c>
      <c r="L725">
        <v>13.2</v>
      </c>
      <c r="M725">
        <v>4.1660000000000004</v>
      </c>
      <c r="N725">
        <v>1.3859999999999999</v>
      </c>
      <c r="O725">
        <v>0.93069999999999997</v>
      </c>
      <c r="P725">
        <v>4.0209999999999999</v>
      </c>
      <c r="Q725">
        <v>3.6469999999999998</v>
      </c>
      <c r="R725">
        <v>3.8450000000000002</v>
      </c>
      <c r="S725">
        <v>70.150000000000006</v>
      </c>
      <c r="T725">
        <v>68.72</v>
      </c>
      <c r="U725">
        <v>69.25</v>
      </c>
      <c r="V725">
        <v>855.2</v>
      </c>
      <c r="W725">
        <v>0</v>
      </c>
      <c r="X725">
        <v>1029</v>
      </c>
      <c r="Y725">
        <v>12.81</v>
      </c>
      <c r="Z725">
        <v>12.74</v>
      </c>
      <c r="AA725">
        <v>12.77</v>
      </c>
      <c r="AB725">
        <v>4.5780000000000003</v>
      </c>
      <c r="AC725">
        <v>2616</v>
      </c>
      <c r="AD725">
        <v>0</v>
      </c>
      <c r="AE725">
        <v>0</v>
      </c>
      <c r="AF725">
        <v>0</v>
      </c>
      <c r="AG725">
        <v>0</v>
      </c>
      <c r="AH725">
        <v>-187.7</v>
      </c>
      <c r="AI725">
        <v>-187.9</v>
      </c>
      <c r="AJ725">
        <v>-187.8</v>
      </c>
      <c r="AK725">
        <v>-179</v>
      </c>
      <c r="AL725">
        <v>-179.1</v>
      </c>
      <c r="AM725">
        <v>-179</v>
      </c>
    </row>
    <row r="726" spans="1:39" x14ac:dyDescent="0.25">
      <c r="A726" s="4">
        <f>D726-UNR_Feb2020!C726</f>
        <v>0</v>
      </c>
      <c r="B726" s="1">
        <v>43867</v>
      </c>
      <c r="C726" s="2">
        <v>6.9444444444444441E-3</v>
      </c>
      <c r="D726" s="3">
        <f t="shared" si="11"/>
        <v>43867.006944444445</v>
      </c>
      <c r="E726">
        <v>0</v>
      </c>
      <c r="F726">
        <v>0</v>
      </c>
      <c r="G726">
        <v>0</v>
      </c>
      <c r="H726">
        <v>0</v>
      </c>
      <c r="I726">
        <v>2.169</v>
      </c>
      <c r="J726">
        <v>2.1110000000000002</v>
      </c>
      <c r="K726">
        <v>304.2</v>
      </c>
      <c r="L726">
        <v>13.25</v>
      </c>
      <c r="M726">
        <v>4.0190000000000001</v>
      </c>
      <c r="N726">
        <v>1.448</v>
      </c>
      <c r="O726">
        <v>0.83279999999999998</v>
      </c>
      <c r="P726">
        <v>3.9529999999999998</v>
      </c>
      <c r="Q726">
        <v>3.681</v>
      </c>
      <c r="R726">
        <v>3.798</v>
      </c>
      <c r="S726">
        <v>69.67</v>
      </c>
      <c r="T726">
        <v>68.790000000000006</v>
      </c>
      <c r="U726">
        <v>69.209999999999994</v>
      </c>
      <c r="V726">
        <v>855.2</v>
      </c>
      <c r="W726">
        <v>0</v>
      </c>
      <c r="X726">
        <v>1029</v>
      </c>
      <c r="Y726">
        <v>12.81</v>
      </c>
      <c r="Z726">
        <v>12.75</v>
      </c>
      <c r="AA726">
        <v>12.78</v>
      </c>
      <c r="AB726">
        <v>4.391</v>
      </c>
      <c r="AC726">
        <v>2616</v>
      </c>
      <c r="AD726">
        <v>0</v>
      </c>
      <c r="AE726">
        <v>0</v>
      </c>
      <c r="AF726">
        <v>0</v>
      </c>
      <c r="AG726">
        <v>0</v>
      </c>
      <c r="AH726">
        <v>-187.7</v>
      </c>
      <c r="AI726">
        <v>-188</v>
      </c>
      <c r="AJ726">
        <v>-187.8</v>
      </c>
      <c r="AK726">
        <v>-178.9</v>
      </c>
      <c r="AL726">
        <v>-179.1</v>
      </c>
      <c r="AM726">
        <v>-179</v>
      </c>
    </row>
    <row r="727" spans="1:39" x14ac:dyDescent="0.25">
      <c r="A727" s="4">
        <f>D727-UNR_Feb2020!C727</f>
        <v>0</v>
      </c>
      <c r="B727" s="1">
        <v>43867</v>
      </c>
      <c r="C727" s="2">
        <v>1.3888888888888888E-2</v>
      </c>
      <c r="D727" s="3">
        <f t="shared" si="11"/>
        <v>43867.013888888891</v>
      </c>
      <c r="E727">
        <v>0</v>
      </c>
      <c r="F727">
        <v>0</v>
      </c>
      <c r="G727">
        <v>0</v>
      </c>
      <c r="H727">
        <v>0</v>
      </c>
      <c r="I727">
        <v>2.3039999999999998</v>
      </c>
      <c r="J727">
        <v>2.25</v>
      </c>
      <c r="K727">
        <v>314.60000000000002</v>
      </c>
      <c r="L727">
        <v>12.4</v>
      </c>
      <c r="M727">
        <v>4.2649999999999997</v>
      </c>
      <c r="N727">
        <v>1.234</v>
      </c>
      <c r="O727">
        <v>1.0780000000000001</v>
      </c>
      <c r="P727">
        <v>3.681</v>
      </c>
      <c r="Q727">
        <v>3.4430000000000001</v>
      </c>
      <c r="R727">
        <v>3.577</v>
      </c>
      <c r="S727">
        <v>70.760000000000005</v>
      </c>
      <c r="T727">
        <v>69.33</v>
      </c>
      <c r="U727">
        <v>70.260000000000005</v>
      </c>
      <c r="V727">
        <v>855.1</v>
      </c>
      <c r="W727">
        <v>0</v>
      </c>
      <c r="X727">
        <v>1029</v>
      </c>
      <c r="Y727">
        <v>12.81</v>
      </c>
      <c r="Z727">
        <v>12.72</v>
      </c>
      <c r="AA727">
        <v>12.76</v>
      </c>
      <c r="AB727">
        <v>4.2510000000000003</v>
      </c>
      <c r="AC727">
        <v>2616</v>
      </c>
      <c r="AD727">
        <v>0</v>
      </c>
      <c r="AE727">
        <v>0</v>
      </c>
      <c r="AF727">
        <v>0</v>
      </c>
      <c r="AG727">
        <v>0</v>
      </c>
      <c r="AH727">
        <v>-187.6</v>
      </c>
      <c r="AI727">
        <v>-188</v>
      </c>
      <c r="AJ727">
        <v>-187.7</v>
      </c>
      <c r="AK727">
        <v>-178.9</v>
      </c>
      <c r="AL727">
        <v>-179.2</v>
      </c>
      <c r="AM727">
        <v>-179.1</v>
      </c>
    </row>
    <row r="728" spans="1:39" x14ac:dyDescent="0.25">
      <c r="A728" s="4">
        <f>D728-UNR_Feb2020!C728</f>
        <v>0</v>
      </c>
      <c r="B728" s="1">
        <v>43867</v>
      </c>
      <c r="C728" s="2">
        <v>2.0833333333333332E-2</v>
      </c>
      <c r="D728" s="3">
        <f t="shared" si="11"/>
        <v>43867.020833333336</v>
      </c>
      <c r="E728">
        <v>0</v>
      </c>
      <c r="F728">
        <v>0</v>
      </c>
      <c r="G728">
        <v>0</v>
      </c>
      <c r="H728">
        <v>0</v>
      </c>
      <c r="I728">
        <v>2.5019999999999998</v>
      </c>
      <c r="J728">
        <v>2.3959999999999999</v>
      </c>
      <c r="K728">
        <v>336.6</v>
      </c>
      <c r="L728">
        <v>16.71</v>
      </c>
      <c r="M728">
        <v>4.7030000000000003</v>
      </c>
      <c r="N728">
        <v>1.944</v>
      </c>
      <c r="O728">
        <v>0.63700000000000001</v>
      </c>
      <c r="P728">
        <v>4.0890000000000004</v>
      </c>
      <c r="Q728">
        <v>3.5110000000000001</v>
      </c>
      <c r="R728">
        <v>3.742</v>
      </c>
      <c r="S728">
        <v>70.59</v>
      </c>
      <c r="T728">
        <v>68.86</v>
      </c>
      <c r="U728">
        <v>70.069999999999993</v>
      </c>
      <c r="V728">
        <v>855.1</v>
      </c>
      <c r="W728">
        <v>0</v>
      </c>
      <c r="X728">
        <v>1029</v>
      </c>
      <c r="Y728">
        <v>12.8</v>
      </c>
      <c r="Z728">
        <v>12.72</v>
      </c>
      <c r="AA728">
        <v>12.75</v>
      </c>
      <c r="AB728">
        <v>4.1310000000000002</v>
      </c>
      <c r="AC728">
        <v>2616</v>
      </c>
      <c r="AD728">
        <v>0</v>
      </c>
      <c r="AE728">
        <v>0</v>
      </c>
      <c r="AF728">
        <v>0</v>
      </c>
      <c r="AG728">
        <v>0</v>
      </c>
      <c r="AH728">
        <v>-187.6</v>
      </c>
      <c r="AI728">
        <v>-188</v>
      </c>
      <c r="AJ728">
        <v>-187.7</v>
      </c>
      <c r="AK728">
        <v>-179</v>
      </c>
      <c r="AL728">
        <v>-179.3</v>
      </c>
      <c r="AM728">
        <v>-179.2</v>
      </c>
    </row>
    <row r="729" spans="1:39" x14ac:dyDescent="0.25">
      <c r="A729" s="4">
        <f>D729-UNR_Feb2020!C729</f>
        <v>0</v>
      </c>
      <c r="B729" s="1">
        <v>43867</v>
      </c>
      <c r="C729" s="2">
        <v>2.7777777777777776E-2</v>
      </c>
      <c r="D729" s="3">
        <f t="shared" si="11"/>
        <v>43867.027777777781</v>
      </c>
      <c r="E729">
        <v>0</v>
      </c>
      <c r="F729">
        <v>0</v>
      </c>
      <c r="G729">
        <v>0</v>
      </c>
      <c r="H729">
        <v>0</v>
      </c>
      <c r="I729">
        <v>4.1260000000000003</v>
      </c>
      <c r="J729">
        <v>3.992</v>
      </c>
      <c r="K729">
        <v>346.6</v>
      </c>
      <c r="L729">
        <v>14.46</v>
      </c>
      <c r="M729">
        <v>6.7590000000000003</v>
      </c>
      <c r="N729">
        <v>1.986</v>
      </c>
      <c r="O729">
        <v>2.0579999999999998</v>
      </c>
      <c r="P729">
        <v>4.9400000000000004</v>
      </c>
      <c r="Q729">
        <v>4.0209999999999999</v>
      </c>
      <c r="R729">
        <v>4.5620000000000003</v>
      </c>
      <c r="S729">
        <v>68.989999999999995</v>
      </c>
      <c r="T729">
        <v>65.900000000000006</v>
      </c>
      <c r="U729">
        <v>67.239999999999995</v>
      </c>
      <c r="V729">
        <v>855</v>
      </c>
      <c r="W729">
        <v>0</v>
      </c>
      <c r="X729">
        <v>1029</v>
      </c>
      <c r="Y729">
        <v>12.83</v>
      </c>
      <c r="Z729">
        <v>12.73</v>
      </c>
      <c r="AA729">
        <v>12.78</v>
      </c>
      <c r="AB729">
        <v>4.0759999999999996</v>
      </c>
      <c r="AC729">
        <v>2616</v>
      </c>
      <c r="AD729">
        <v>0</v>
      </c>
      <c r="AE729">
        <v>0</v>
      </c>
      <c r="AF729">
        <v>0</v>
      </c>
      <c r="AG729">
        <v>0</v>
      </c>
      <c r="AH729">
        <v>-187.7</v>
      </c>
      <c r="AI729">
        <v>-188.2</v>
      </c>
      <c r="AJ729">
        <v>-188</v>
      </c>
      <c r="AK729">
        <v>-179</v>
      </c>
      <c r="AL729">
        <v>-179.3</v>
      </c>
      <c r="AM729">
        <v>-179.2</v>
      </c>
    </row>
    <row r="730" spans="1:39" x14ac:dyDescent="0.25">
      <c r="A730" s="4">
        <f>D730-UNR_Feb2020!C730</f>
        <v>0</v>
      </c>
      <c r="B730" s="1">
        <v>43867</v>
      </c>
      <c r="C730" s="2">
        <v>3.4722222222222224E-2</v>
      </c>
      <c r="D730" s="3">
        <f t="shared" si="11"/>
        <v>43867.034722222219</v>
      </c>
      <c r="E730">
        <v>0</v>
      </c>
      <c r="F730">
        <v>0</v>
      </c>
      <c r="G730">
        <v>0</v>
      </c>
      <c r="H730">
        <v>0</v>
      </c>
      <c r="I730">
        <v>3.4870000000000001</v>
      </c>
      <c r="J730">
        <v>3.0840000000000001</v>
      </c>
      <c r="K730">
        <v>343.3</v>
      </c>
      <c r="L730">
        <v>27.54</v>
      </c>
      <c r="M730">
        <v>6.2720000000000002</v>
      </c>
      <c r="N730">
        <v>2.9790000000000001</v>
      </c>
      <c r="O730">
        <v>0.63700000000000001</v>
      </c>
      <c r="P730">
        <v>5.1100000000000003</v>
      </c>
      <c r="Q730">
        <v>4.8719999999999999</v>
      </c>
      <c r="R730">
        <v>4.9939999999999998</v>
      </c>
      <c r="S730">
        <v>65.900000000000006</v>
      </c>
      <c r="T730">
        <v>64.84</v>
      </c>
      <c r="U730">
        <v>65.31</v>
      </c>
      <c r="V730">
        <v>855.1</v>
      </c>
      <c r="W730">
        <v>0</v>
      </c>
      <c r="X730">
        <v>1029</v>
      </c>
      <c r="Y730">
        <v>12.83</v>
      </c>
      <c r="Z730">
        <v>12.75</v>
      </c>
      <c r="AA730">
        <v>12.79</v>
      </c>
      <c r="AB730">
        <v>4.1520000000000001</v>
      </c>
      <c r="AC730">
        <v>2616</v>
      </c>
      <c r="AD730">
        <v>0</v>
      </c>
      <c r="AE730">
        <v>0</v>
      </c>
      <c r="AF730">
        <v>0</v>
      </c>
      <c r="AG730">
        <v>0</v>
      </c>
      <c r="AH730">
        <v>-187.8</v>
      </c>
      <c r="AI730">
        <v>-188.1</v>
      </c>
      <c r="AJ730">
        <v>-188</v>
      </c>
      <c r="AK730">
        <v>-179</v>
      </c>
      <c r="AL730">
        <v>-179.2</v>
      </c>
      <c r="AM730">
        <v>-179.1</v>
      </c>
    </row>
    <row r="731" spans="1:39" x14ac:dyDescent="0.25">
      <c r="A731" s="4">
        <f>D731-UNR_Feb2020!C731</f>
        <v>0</v>
      </c>
      <c r="B731" s="1">
        <v>43867</v>
      </c>
      <c r="C731" s="2">
        <v>4.1666666666666664E-2</v>
      </c>
      <c r="D731" s="3">
        <f t="shared" si="11"/>
        <v>43867.041666666664</v>
      </c>
      <c r="E731">
        <v>0</v>
      </c>
      <c r="F731">
        <v>0</v>
      </c>
      <c r="G731">
        <v>0</v>
      </c>
      <c r="H731">
        <v>0</v>
      </c>
      <c r="I731">
        <v>0.95309999999999995</v>
      </c>
      <c r="J731">
        <v>0.69599999999999995</v>
      </c>
      <c r="K731">
        <v>184.6</v>
      </c>
      <c r="L731">
        <v>40.729999999999997</v>
      </c>
      <c r="M731">
        <v>3.871</v>
      </c>
      <c r="N731">
        <v>1.393</v>
      </c>
      <c r="O731">
        <v>0</v>
      </c>
      <c r="P731">
        <v>5.0419999999999998</v>
      </c>
      <c r="Q731">
        <v>3.5449999999999999</v>
      </c>
      <c r="R731">
        <v>4.21</v>
      </c>
      <c r="S731">
        <v>68.819999999999993</v>
      </c>
      <c r="T731">
        <v>64.599999999999994</v>
      </c>
      <c r="U731">
        <v>66.709999999999994</v>
      </c>
      <c r="V731">
        <v>855.2</v>
      </c>
      <c r="W731">
        <v>0</v>
      </c>
      <c r="X731">
        <v>1029</v>
      </c>
      <c r="Y731">
        <v>12.83</v>
      </c>
      <c r="Z731">
        <v>12.75</v>
      </c>
      <c r="AA731">
        <v>12.79</v>
      </c>
      <c r="AB731">
        <v>4.2990000000000004</v>
      </c>
      <c r="AC731">
        <v>2616</v>
      </c>
      <c r="AD731">
        <v>0</v>
      </c>
      <c r="AE731">
        <v>0</v>
      </c>
      <c r="AF731">
        <v>0</v>
      </c>
      <c r="AG731">
        <v>0</v>
      </c>
      <c r="AH731">
        <v>-187.8</v>
      </c>
      <c r="AI731">
        <v>-188</v>
      </c>
      <c r="AJ731">
        <v>-187.9</v>
      </c>
      <c r="AK731">
        <v>-178.9</v>
      </c>
      <c r="AL731">
        <v>-179.1</v>
      </c>
      <c r="AM731">
        <v>-179</v>
      </c>
    </row>
    <row r="732" spans="1:39" x14ac:dyDescent="0.25">
      <c r="A732" s="4">
        <f>D732-UNR_Feb2020!C732</f>
        <v>0</v>
      </c>
      <c r="B732" s="1">
        <v>43867</v>
      </c>
      <c r="C732" s="2">
        <v>4.8611111111111112E-2</v>
      </c>
      <c r="D732" s="3">
        <f t="shared" si="11"/>
        <v>43867.048611111109</v>
      </c>
      <c r="E732">
        <v>0</v>
      </c>
      <c r="F732">
        <v>0</v>
      </c>
      <c r="G732">
        <v>0</v>
      </c>
      <c r="H732">
        <v>0</v>
      </c>
      <c r="I732">
        <v>1.63</v>
      </c>
      <c r="J732">
        <v>1.3460000000000001</v>
      </c>
      <c r="K732">
        <v>258.89999999999998</v>
      </c>
      <c r="L732">
        <v>33.82</v>
      </c>
      <c r="M732">
        <v>3.1360000000000001</v>
      </c>
      <c r="N732">
        <v>1.5860000000000001</v>
      </c>
      <c r="O732">
        <v>0.14710000000000001</v>
      </c>
      <c r="P732">
        <v>3.9870000000000001</v>
      </c>
      <c r="Q732">
        <v>3.2730000000000001</v>
      </c>
      <c r="R732">
        <v>3.4990000000000001</v>
      </c>
      <c r="S732">
        <v>70.790000000000006</v>
      </c>
      <c r="T732">
        <v>68.819999999999993</v>
      </c>
      <c r="U732">
        <v>70.12</v>
      </c>
      <c r="V732">
        <v>855.3</v>
      </c>
      <c r="W732">
        <v>0</v>
      </c>
      <c r="X732">
        <v>1029</v>
      </c>
      <c r="Y732">
        <v>12.82</v>
      </c>
      <c r="Z732">
        <v>12.75</v>
      </c>
      <c r="AA732">
        <v>12.78</v>
      </c>
      <c r="AB732">
        <v>4.3449999999999998</v>
      </c>
      <c r="AC732">
        <v>2616</v>
      </c>
      <c r="AD732">
        <v>0</v>
      </c>
      <c r="AE732">
        <v>0</v>
      </c>
      <c r="AF732">
        <v>0</v>
      </c>
      <c r="AG732">
        <v>0</v>
      </c>
      <c r="AH732">
        <v>-187.7</v>
      </c>
      <c r="AI732">
        <v>-188</v>
      </c>
      <c r="AJ732">
        <v>-187.8</v>
      </c>
      <c r="AK732">
        <v>-179</v>
      </c>
      <c r="AL732">
        <v>-179.1</v>
      </c>
      <c r="AM732">
        <v>-179</v>
      </c>
    </row>
    <row r="733" spans="1:39" x14ac:dyDescent="0.25">
      <c r="A733" s="4">
        <f>D733-UNR_Feb2020!C733</f>
        <v>0</v>
      </c>
      <c r="B733" s="1">
        <v>43867</v>
      </c>
      <c r="C733" s="2">
        <v>5.5555555555555552E-2</v>
      </c>
      <c r="D733" s="3">
        <f t="shared" si="11"/>
        <v>43867.055555555555</v>
      </c>
      <c r="E733">
        <v>0</v>
      </c>
      <c r="F733">
        <v>0</v>
      </c>
      <c r="G733">
        <v>0</v>
      </c>
      <c r="H733">
        <v>0</v>
      </c>
      <c r="I733">
        <v>1.5009999999999999</v>
      </c>
      <c r="J733">
        <v>1.41</v>
      </c>
      <c r="K733">
        <v>319.89999999999998</v>
      </c>
      <c r="L733">
        <v>19.920000000000002</v>
      </c>
      <c r="M733">
        <v>2.1560000000000001</v>
      </c>
      <c r="N733">
        <v>0.79600000000000004</v>
      </c>
      <c r="O733">
        <v>0.34289999999999998</v>
      </c>
      <c r="P733">
        <v>3.9529999999999998</v>
      </c>
      <c r="Q733">
        <v>3.4089999999999998</v>
      </c>
      <c r="R733">
        <v>3.6469999999999998</v>
      </c>
      <c r="S733">
        <v>70.56</v>
      </c>
      <c r="T733">
        <v>69.2</v>
      </c>
      <c r="U733">
        <v>70.09</v>
      </c>
      <c r="V733">
        <v>855.2</v>
      </c>
      <c r="W733">
        <v>0</v>
      </c>
      <c r="X733">
        <v>1029</v>
      </c>
      <c r="Y733">
        <v>12.82</v>
      </c>
      <c r="Z733">
        <v>12.75</v>
      </c>
      <c r="AA733">
        <v>12.79</v>
      </c>
      <c r="AB733">
        <v>4.3650000000000002</v>
      </c>
      <c r="AC733">
        <v>2616</v>
      </c>
      <c r="AD733">
        <v>0</v>
      </c>
      <c r="AE733">
        <v>0</v>
      </c>
      <c r="AF733">
        <v>0</v>
      </c>
      <c r="AG733">
        <v>0</v>
      </c>
      <c r="AH733">
        <v>-187.7</v>
      </c>
      <c r="AI733">
        <v>-188</v>
      </c>
      <c r="AJ733">
        <v>-187.8</v>
      </c>
      <c r="AK733">
        <v>-178.9</v>
      </c>
      <c r="AL733">
        <v>-179.1</v>
      </c>
      <c r="AM733">
        <v>-179</v>
      </c>
    </row>
    <row r="734" spans="1:39" x14ac:dyDescent="0.25">
      <c r="A734" s="4">
        <f>D734-UNR_Feb2020!C734</f>
        <v>0</v>
      </c>
      <c r="B734" s="1">
        <v>43867</v>
      </c>
      <c r="C734" s="2">
        <v>6.25E-2</v>
      </c>
      <c r="D734" s="3">
        <f t="shared" si="11"/>
        <v>43867.0625</v>
      </c>
      <c r="E734">
        <v>0</v>
      </c>
      <c r="F734">
        <v>0</v>
      </c>
      <c r="G734">
        <v>0</v>
      </c>
      <c r="H734">
        <v>0</v>
      </c>
      <c r="I734">
        <v>1.6459999999999999</v>
      </c>
      <c r="J734">
        <v>1.573</v>
      </c>
      <c r="K734">
        <v>337.5</v>
      </c>
      <c r="L734">
        <v>17.100000000000001</v>
      </c>
      <c r="M734">
        <v>2.254</v>
      </c>
      <c r="N734">
        <v>0.621</v>
      </c>
      <c r="O734">
        <v>0.97989999999999999</v>
      </c>
      <c r="P734">
        <v>3.5449999999999999</v>
      </c>
      <c r="Q734">
        <v>3.2730000000000001</v>
      </c>
      <c r="R734">
        <v>3.431</v>
      </c>
      <c r="S734">
        <v>71.27</v>
      </c>
      <c r="T734">
        <v>70.56</v>
      </c>
      <c r="U734">
        <v>70.86</v>
      </c>
      <c r="V734">
        <v>855.2</v>
      </c>
      <c r="W734">
        <v>0</v>
      </c>
      <c r="X734">
        <v>1029</v>
      </c>
      <c r="Y734">
        <v>12.81</v>
      </c>
      <c r="Z734">
        <v>12.74</v>
      </c>
      <c r="AA734">
        <v>12.78</v>
      </c>
      <c r="AB734">
        <v>4.3769999999999998</v>
      </c>
      <c r="AC734">
        <v>2616</v>
      </c>
      <c r="AD734">
        <v>0</v>
      </c>
      <c r="AE734">
        <v>0</v>
      </c>
      <c r="AF734">
        <v>0</v>
      </c>
      <c r="AG734">
        <v>0</v>
      </c>
      <c r="AH734">
        <v>-187.7</v>
      </c>
      <c r="AI734">
        <v>-187.9</v>
      </c>
      <c r="AJ734">
        <v>-187.8</v>
      </c>
      <c r="AK734">
        <v>-178.9</v>
      </c>
      <c r="AL734">
        <v>-179.1</v>
      </c>
      <c r="AM734">
        <v>-179</v>
      </c>
    </row>
    <row r="735" spans="1:39" x14ac:dyDescent="0.25">
      <c r="A735" s="4">
        <f>D735-UNR_Feb2020!C735</f>
        <v>0</v>
      </c>
      <c r="B735" s="1">
        <v>43867</v>
      </c>
      <c r="C735" s="2">
        <v>6.9444444444444434E-2</v>
      </c>
      <c r="D735" s="3">
        <f t="shared" si="11"/>
        <v>43867.069444444445</v>
      </c>
      <c r="E735">
        <v>0</v>
      </c>
      <c r="F735">
        <v>0</v>
      </c>
      <c r="G735">
        <v>0</v>
      </c>
      <c r="H735">
        <v>0</v>
      </c>
      <c r="I735">
        <v>1.1739999999999999</v>
      </c>
      <c r="J735">
        <v>0.77249999999999996</v>
      </c>
      <c r="K735">
        <v>232.5</v>
      </c>
      <c r="L735">
        <v>46.4</v>
      </c>
      <c r="M735">
        <v>2.3029999999999999</v>
      </c>
      <c r="N735">
        <v>1.3180000000000001</v>
      </c>
      <c r="O735">
        <v>0</v>
      </c>
      <c r="P735">
        <v>3.613</v>
      </c>
      <c r="Q735">
        <v>2.7959999999999998</v>
      </c>
      <c r="R735">
        <v>3.206</v>
      </c>
      <c r="S735">
        <v>72.7</v>
      </c>
      <c r="T735">
        <v>70.489999999999995</v>
      </c>
      <c r="U735">
        <v>71.42</v>
      </c>
      <c r="V735">
        <v>855.2</v>
      </c>
      <c r="W735">
        <v>0</v>
      </c>
      <c r="X735">
        <v>1029</v>
      </c>
      <c r="Y735">
        <v>12.82</v>
      </c>
      <c r="Z735">
        <v>12.71</v>
      </c>
      <c r="AA735">
        <v>12.78</v>
      </c>
      <c r="AB735">
        <v>4.3520000000000003</v>
      </c>
      <c r="AC735">
        <v>2616</v>
      </c>
      <c r="AD735">
        <v>0</v>
      </c>
      <c r="AE735">
        <v>0</v>
      </c>
      <c r="AF735">
        <v>0</v>
      </c>
      <c r="AG735">
        <v>0</v>
      </c>
      <c r="AH735">
        <v>-187.7</v>
      </c>
      <c r="AI735">
        <v>-188</v>
      </c>
      <c r="AJ735">
        <v>-187.8</v>
      </c>
      <c r="AK735">
        <v>-178.9</v>
      </c>
      <c r="AL735">
        <v>-179.1</v>
      </c>
      <c r="AM735">
        <v>-179</v>
      </c>
    </row>
    <row r="736" spans="1:39" x14ac:dyDescent="0.25">
      <c r="A736" s="4">
        <f>D736-UNR_Feb2020!C736</f>
        <v>0</v>
      </c>
      <c r="B736" s="1">
        <v>43867</v>
      </c>
      <c r="C736" s="2">
        <v>7.6388888888888895E-2</v>
      </c>
      <c r="D736" s="3">
        <f t="shared" si="11"/>
        <v>43867.076388888891</v>
      </c>
      <c r="E736">
        <v>0</v>
      </c>
      <c r="F736">
        <v>0</v>
      </c>
      <c r="G736">
        <v>0</v>
      </c>
      <c r="H736">
        <v>0</v>
      </c>
      <c r="I736">
        <v>0.41349999999999998</v>
      </c>
      <c r="J736">
        <v>0.32369999999999999</v>
      </c>
      <c r="K736">
        <v>251.1</v>
      </c>
      <c r="L736">
        <v>31.33</v>
      </c>
      <c r="M736">
        <v>1.0289999999999999</v>
      </c>
      <c r="N736">
        <v>0.78600000000000003</v>
      </c>
      <c r="O736">
        <v>0</v>
      </c>
      <c r="P736">
        <v>3.069</v>
      </c>
      <c r="Q736">
        <v>2.762</v>
      </c>
      <c r="R736">
        <v>2.8759999999999999</v>
      </c>
      <c r="S736">
        <v>73.14</v>
      </c>
      <c r="T736">
        <v>72.67</v>
      </c>
      <c r="U736">
        <v>72.900000000000006</v>
      </c>
      <c r="V736">
        <v>855.3</v>
      </c>
      <c r="W736">
        <v>0</v>
      </c>
      <c r="X736">
        <v>1029</v>
      </c>
      <c r="Y736">
        <v>12.79</v>
      </c>
      <c r="Z736">
        <v>12.73</v>
      </c>
      <c r="AA736">
        <v>12.76</v>
      </c>
      <c r="AB736">
        <v>4.2850000000000001</v>
      </c>
      <c r="AC736">
        <v>2616</v>
      </c>
      <c r="AD736">
        <v>0</v>
      </c>
      <c r="AE736">
        <v>0</v>
      </c>
      <c r="AF736">
        <v>0</v>
      </c>
      <c r="AG736">
        <v>0</v>
      </c>
      <c r="AH736">
        <v>-187.5</v>
      </c>
      <c r="AI736">
        <v>-188</v>
      </c>
      <c r="AJ736">
        <v>-187.7</v>
      </c>
      <c r="AK736">
        <v>-178.8</v>
      </c>
      <c r="AL736">
        <v>-179</v>
      </c>
      <c r="AM736">
        <v>-179</v>
      </c>
    </row>
    <row r="737" spans="1:39" x14ac:dyDescent="0.25">
      <c r="A737" s="4">
        <f>D737-UNR_Feb2020!C737</f>
        <v>0</v>
      </c>
      <c r="B737" s="1">
        <v>43867</v>
      </c>
      <c r="C737" s="2">
        <v>8.3333333333333329E-2</v>
      </c>
      <c r="D737" s="3">
        <f t="shared" si="11"/>
        <v>43867.083333333336</v>
      </c>
      <c r="E737">
        <v>0</v>
      </c>
      <c r="F737">
        <v>0</v>
      </c>
      <c r="G737">
        <v>0</v>
      </c>
      <c r="H737">
        <v>0</v>
      </c>
      <c r="I737">
        <v>0.92889999999999995</v>
      </c>
      <c r="J737">
        <v>0.89359999999999995</v>
      </c>
      <c r="K737">
        <v>287.39999999999998</v>
      </c>
      <c r="L737">
        <v>15.84</v>
      </c>
      <c r="M737">
        <v>1.5680000000000001</v>
      </c>
      <c r="N737">
        <v>0.78400000000000003</v>
      </c>
      <c r="O737">
        <v>0</v>
      </c>
      <c r="P737">
        <v>3.2389999999999999</v>
      </c>
      <c r="Q737">
        <v>2.524</v>
      </c>
      <c r="R737">
        <v>2.8239999999999998</v>
      </c>
      <c r="S737">
        <v>74.2</v>
      </c>
      <c r="T737">
        <v>71.64</v>
      </c>
      <c r="U737">
        <v>72.72</v>
      </c>
      <c r="V737">
        <v>855.3</v>
      </c>
      <c r="W737">
        <v>0</v>
      </c>
      <c r="X737">
        <v>1029</v>
      </c>
      <c r="Y737">
        <v>12.8</v>
      </c>
      <c r="Z737">
        <v>12.73</v>
      </c>
      <c r="AA737">
        <v>12.76</v>
      </c>
      <c r="AB737">
        <v>4.1900000000000004</v>
      </c>
      <c r="AC737">
        <v>2616</v>
      </c>
      <c r="AD737">
        <v>0</v>
      </c>
      <c r="AE737">
        <v>0</v>
      </c>
      <c r="AF737">
        <v>0</v>
      </c>
      <c r="AG737">
        <v>0</v>
      </c>
      <c r="AH737">
        <v>-187.5</v>
      </c>
      <c r="AI737">
        <v>-187.7</v>
      </c>
      <c r="AJ737">
        <v>-187.6</v>
      </c>
      <c r="AK737">
        <v>-179</v>
      </c>
      <c r="AL737">
        <v>-179</v>
      </c>
      <c r="AM737">
        <v>-179</v>
      </c>
    </row>
    <row r="738" spans="1:39" x14ac:dyDescent="0.25">
      <c r="A738" s="4">
        <f>D738-UNR_Feb2020!C738</f>
        <v>0</v>
      </c>
      <c r="B738" s="1">
        <v>43867</v>
      </c>
      <c r="C738" s="2">
        <v>9.0277777777777776E-2</v>
      </c>
      <c r="D738" s="3">
        <f t="shared" si="11"/>
        <v>43867.090277777781</v>
      </c>
      <c r="E738">
        <v>0</v>
      </c>
      <c r="F738">
        <v>0</v>
      </c>
      <c r="G738">
        <v>0</v>
      </c>
      <c r="H738">
        <v>0</v>
      </c>
      <c r="I738">
        <v>0.7702</v>
      </c>
      <c r="J738">
        <v>0.74970000000000003</v>
      </c>
      <c r="K738">
        <v>313.60000000000002</v>
      </c>
      <c r="L738">
        <v>12.72</v>
      </c>
      <c r="M738">
        <v>1.617</v>
      </c>
      <c r="N738">
        <v>0.84699999999999998</v>
      </c>
      <c r="O738">
        <v>0</v>
      </c>
      <c r="P738">
        <v>2.5920000000000001</v>
      </c>
      <c r="Q738">
        <v>2.4220000000000002</v>
      </c>
      <c r="R738">
        <v>2.4889999999999999</v>
      </c>
      <c r="S738">
        <v>74.84</v>
      </c>
      <c r="T738">
        <v>74.16</v>
      </c>
      <c r="U738">
        <v>74.61</v>
      </c>
      <c r="V738">
        <v>855.3</v>
      </c>
      <c r="W738">
        <v>0</v>
      </c>
      <c r="X738">
        <v>1029</v>
      </c>
      <c r="Y738">
        <v>12.81</v>
      </c>
      <c r="Z738">
        <v>12.75</v>
      </c>
      <c r="AA738">
        <v>12.78</v>
      </c>
      <c r="AB738">
        <v>4.0419999999999998</v>
      </c>
      <c r="AC738">
        <v>2616</v>
      </c>
      <c r="AD738">
        <v>0</v>
      </c>
      <c r="AE738">
        <v>0</v>
      </c>
      <c r="AF738">
        <v>0</v>
      </c>
      <c r="AG738">
        <v>0</v>
      </c>
      <c r="AH738">
        <v>-187.5</v>
      </c>
      <c r="AI738">
        <v>-187.9</v>
      </c>
      <c r="AJ738">
        <v>-187.7</v>
      </c>
      <c r="AK738">
        <v>-179</v>
      </c>
      <c r="AL738">
        <v>-179.1</v>
      </c>
      <c r="AM738">
        <v>-179</v>
      </c>
    </row>
    <row r="739" spans="1:39" x14ac:dyDescent="0.25">
      <c r="A739" s="4">
        <f>D739-UNR_Feb2020!C739</f>
        <v>0</v>
      </c>
      <c r="B739" s="1">
        <v>43867</v>
      </c>
      <c r="C739" s="2">
        <v>9.7222222222222224E-2</v>
      </c>
      <c r="D739" s="3">
        <f t="shared" si="11"/>
        <v>43867.097222222219</v>
      </c>
      <c r="E739">
        <v>0</v>
      </c>
      <c r="F739">
        <v>0</v>
      </c>
      <c r="G739">
        <v>0</v>
      </c>
      <c r="H739">
        <v>0</v>
      </c>
      <c r="I739">
        <v>1.3779999999999999</v>
      </c>
      <c r="J739">
        <v>1.33</v>
      </c>
      <c r="K739">
        <v>291.89999999999998</v>
      </c>
      <c r="L739">
        <v>15.13</v>
      </c>
      <c r="M739">
        <v>2.0579999999999998</v>
      </c>
      <c r="N739">
        <v>0.755</v>
      </c>
      <c r="O739">
        <v>0.63700000000000001</v>
      </c>
      <c r="P739">
        <v>3.5449999999999999</v>
      </c>
      <c r="Q739">
        <v>2.5579999999999998</v>
      </c>
      <c r="R739">
        <v>3.0289999999999999</v>
      </c>
      <c r="S739">
        <v>74.81</v>
      </c>
      <c r="T739">
        <v>71.3</v>
      </c>
      <c r="U739">
        <v>73.209999999999994</v>
      </c>
      <c r="V739">
        <v>855.3</v>
      </c>
      <c r="W739">
        <v>0</v>
      </c>
      <c r="X739">
        <v>1029</v>
      </c>
      <c r="Y739">
        <v>12.81</v>
      </c>
      <c r="Z739">
        <v>12.75</v>
      </c>
      <c r="AA739">
        <v>12.77</v>
      </c>
      <c r="AB739">
        <v>3.8140000000000001</v>
      </c>
      <c r="AC739">
        <v>2616</v>
      </c>
      <c r="AD739">
        <v>0</v>
      </c>
      <c r="AE739">
        <v>0</v>
      </c>
      <c r="AF739">
        <v>0</v>
      </c>
      <c r="AG739">
        <v>0</v>
      </c>
      <c r="AH739">
        <v>-187.8</v>
      </c>
      <c r="AI739">
        <v>-187.9</v>
      </c>
      <c r="AJ739">
        <v>-187.8</v>
      </c>
      <c r="AK739">
        <v>-179</v>
      </c>
      <c r="AL739">
        <v>-179.1</v>
      </c>
      <c r="AM739">
        <v>-179</v>
      </c>
    </row>
    <row r="740" spans="1:39" x14ac:dyDescent="0.25">
      <c r="A740" s="4">
        <f>D740-UNR_Feb2020!C740</f>
        <v>0</v>
      </c>
      <c r="B740" s="1">
        <v>43867</v>
      </c>
      <c r="C740" s="2">
        <v>0.10416666666666667</v>
      </c>
      <c r="D740" s="3">
        <f t="shared" si="11"/>
        <v>43867.104166666664</v>
      </c>
      <c r="E740">
        <v>0</v>
      </c>
      <c r="F740">
        <v>0</v>
      </c>
      <c r="G740">
        <v>0</v>
      </c>
      <c r="H740">
        <v>0</v>
      </c>
      <c r="I740">
        <v>0.91059999999999997</v>
      </c>
      <c r="J740">
        <v>0.84760000000000002</v>
      </c>
      <c r="K740">
        <v>273.2</v>
      </c>
      <c r="L740">
        <v>21.2</v>
      </c>
      <c r="M740">
        <v>1.96</v>
      </c>
      <c r="N740">
        <v>0.80100000000000005</v>
      </c>
      <c r="O740">
        <v>0</v>
      </c>
      <c r="P740">
        <v>3.7490000000000001</v>
      </c>
      <c r="Q740">
        <v>3.4769999999999999</v>
      </c>
      <c r="R740">
        <v>3.61</v>
      </c>
      <c r="S740">
        <v>71.34</v>
      </c>
      <c r="T740">
        <v>69.599999999999994</v>
      </c>
      <c r="U740">
        <v>70.260000000000005</v>
      </c>
      <c r="V740">
        <v>855.3</v>
      </c>
      <c r="W740">
        <v>0</v>
      </c>
      <c r="X740">
        <v>1029</v>
      </c>
      <c r="Y740">
        <v>12.82</v>
      </c>
      <c r="Z740">
        <v>12.74</v>
      </c>
      <c r="AA740">
        <v>12.78</v>
      </c>
      <c r="AB740">
        <v>3.58</v>
      </c>
      <c r="AC740">
        <v>2616</v>
      </c>
      <c r="AD740">
        <v>0</v>
      </c>
      <c r="AE740">
        <v>0</v>
      </c>
      <c r="AF740">
        <v>0</v>
      </c>
      <c r="AG740">
        <v>0</v>
      </c>
      <c r="AH740">
        <v>-187.7</v>
      </c>
      <c r="AI740">
        <v>-188</v>
      </c>
      <c r="AJ740">
        <v>-187.9</v>
      </c>
      <c r="AK740">
        <v>-178.8</v>
      </c>
      <c r="AL740">
        <v>-179</v>
      </c>
      <c r="AM740">
        <v>-178.9</v>
      </c>
    </row>
    <row r="741" spans="1:39" x14ac:dyDescent="0.25">
      <c r="A741" s="4">
        <f>D741-UNR_Feb2020!C741</f>
        <v>0</v>
      </c>
      <c r="B741" s="1">
        <v>43867</v>
      </c>
      <c r="C741" s="2">
        <v>0.1111111111111111</v>
      </c>
      <c r="D741" s="3">
        <f t="shared" si="11"/>
        <v>43867.111111111109</v>
      </c>
      <c r="E741">
        <v>0</v>
      </c>
      <c r="F741">
        <v>0</v>
      </c>
      <c r="G741">
        <v>0</v>
      </c>
      <c r="H741">
        <v>0</v>
      </c>
      <c r="I741">
        <v>0.89270000000000005</v>
      </c>
      <c r="J741">
        <v>0.85560000000000003</v>
      </c>
      <c r="K741">
        <v>285.3</v>
      </c>
      <c r="L741">
        <v>16.23</v>
      </c>
      <c r="M741">
        <v>1.5680000000000001</v>
      </c>
      <c r="N741">
        <v>0.82099999999999995</v>
      </c>
      <c r="O741">
        <v>0</v>
      </c>
      <c r="P741">
        <v>3.681</v>
      </c>
      <c r="Q741">
        <v>3.4089999999999998</v>
      </c>
      <c r="R741">
        <v>3.4830000000000001</v>
      </c>
      <c r="S741">
        <v>70.62</v>
      </c>
      <c r="T741">
        <v>69.67</v>
      </c>
      <c r="U741">
        <v>70.239999999999995</v>
      </c>
      <c r="V741">
        <v>855.2</v>
      </c>
      <c r="W741">
        <v>0</v>
      </c>
      <c r="X741">
        <v>1029</v>
      </c>
      <c r="Y741">
        <v>12.84</v>
      </c>
      <c r="Z741">
        <v>12.78</v>
      </c>
      <c r="AA741">
        <v>12.81</v>
      </c>
      <c r="AB741">
        <v>3.3570000000000002</v>
      </c>
      <c r="AC741">
        <v>2616</v>
      </c>
      <c r="AD741">
        <v>0</v>
      </c>
      <c r="AE741">
        <v>0</v>
      </c>
      <c r="AF741">
        <v>0</v>
      </c>
      <c r="AG741">
        <v>0</v>
      </c>
      <c r="AH741">
        <v>-187.7</v>
      </c>
      <c r="AI741">
        <v>-187.9</v>
      </c>
      <c r="AJ741">
        <v>-187.8</v>
      </c>
      <c r="AK741">
        <v>-178.9</v>
      </c>
      <c r="AL741">
        <v>-179.2</v>
      </c>
      <c r="AM741">
        <v>-179</v>
      </c>
    </row>
    <row r="742" spans="1:39" x14ac:dyDescent="0.25">
      <c r="A742" s="4">
        <f>D742-UNR_Feb2020!C742</f>
        <v>0</v>
      </c>
      <c r="B742" s="1">
        <v>43867</v>
      </c>
      <c r="C742" s="2">
        <v>0.11805555555555557</v>
      </c>
      <c r="D742" s="3">
        <f t="shared" si="11"/>
        <v>43867.118055555555</v>
      </c>
      <c r="E742">
        <v>0</v>
      </c>
      <c r="F742">
        <v>0</v>
      </c>
      <c r="G742">
        <v>0</v>
      </c>
      <c r="H742">
        <v>0</v>
      </c>
      <c r="I742">
        <v>0.70720000000000005</v>
      </c>
      <c r="J742">
        <v>0.66120000000000001</v>
      </c>
      <c r="K742">
        <v>284.10000000000002</v>
      </c>
      <c r="L742">
        <v>17.309999999999999</v>
      </c>
      <c r="M742">
        <v>1.6659999999999999</v>
      </c>
      <c r="N742">
        <v>1.145</v>
      </c>
      <c r="O742">
        <v>0</v>
      </c>
      <c r="P742">
        <v>3.8170000000000002</v>
      </c>
      <c r="Q742">
        <v>3.3410000000000002</v>
      </c>
      <c r="R742">
        <v>3.5430000000000001</v>
      </c>
      <c r="S742">
        <v>70.56</v>
      </c>
      <c r="T742">
        <v>68.92</v>
      </c>
      <c r="U742">
        <v>70.040000000000006</v>
      </c>
      <c r="V742">
        <v>855.1</v>
      </c>
      <c r="W742">
        <v>0</v>
      </c>
      <c r="X742">
        <v>1029</v>
      </c>
      <c r="Y742">
        <v>12.83</v>
      </c>
      <c r="Z742">
        <v>12.76</v>
      </c>
      <c r="AA742">
        <v>12.8</v>
      </c>
      <c r="AB742">
        <v>3.1629999999999998</v>
      </c>
      <c r="AC742">
        <v>2616</v>
      </c>
      <c r="AD742">
        <v>0</v>
      </c>
      <c r="AE742">
        <v>0</v>
      </c>
      <c r="AF742">
        <v>0</v>
      </c>
      <c r="AG742">
        <v>0</v>
      </c>
      <c r="AH742">
        <v>-187.6</v>
      </c>
      <c r="AI742">
        <v>-187.9</v>
      </c>
      <c r="AJ742">
        <v>-187.7</v>
      </c>
      <c r="AK742">
        <v>-178.7</v>
      </c>
      <c r="AL742">
        <v>-179</v>
      </c>
      <c r="AM742">
        <v>-178.9</v>
      </c>
    </row>
    <row r="743" spans="1:39" x14ac:dyDescent="0.25">
      <c r="A743" s="4">
        <f>D743-UNR_Feb2020!C743</f>
        <v>0</v>
      </c>
      <c r="B743" s="1">
        <v>43867</v>
      </c>
      <c r="C743" s="2">
        <v>0.125</v>
      </c>
      <c r="D743" s="3">
        <f t="shared" si="11"/>
        <v>43867.125</v>
      </c>
      <c r="E743">
        <v>0</v>
      </c>
      <c r="F743">
        <v>0</v>
      </c>
      <c r="G743">
        <v>0</v>
      </c>
      <c r="H743">
        <v>0</v>
      </c>
      <c r="I743">
        <v>0.84889999999999999</v>
      </c>
      <c r="J743">
        <v>0.80779999999999996</v>
      </c>
      <c r="K743">
        <v>300.39999999999998</v>
      </c>
      <c r="L743">
        <v>17.82</v>
      </c>
      <c r="M743">
        <v>1.47</v>
      </c>
      <c r="N743">
        <v>0.54400000000000004</v>
      </c>
      <c r="O743">
        <v>0.34289999999999998</v>
      </c>
      <c r="P743">
        <v>3.681</v>
      </c>
      <c r="Q743">
        <v>3.137</v>
      </c>
      <c r="R743">
        <v>3.399</v>
      </c>
      <c r="S743">
        <v>71.47</v>
      </c>
      <c r="T743">
        <v>68.989999999999995</v>
      </c>
      <c r="U743">
        <v>70.39</v>
      </c>
      <c r="V743">
        <v>855.1</v>
      </c>
      <c r="W743">
        <v>0</v>
      </c>
      <c r="X743">
        <v>1029</v>
      </c>
      <c r="Y743">
        <v>12.81</v>
      </c>
      <c r="Z743">
        <v>12.75</v>
      </c>
      <c r="AA743">
        <v>12.78</v>
      </c>
      <c r="AB743">
        <v>2.9889999999999999</v>
      </c>
      <c r="AC743">
        <v>2616</v>
      </c>
      <c r="AD743">
        <v>0</v>
      </c>
      <c r="AE743">
        <v>0</v>
      </c>
      <c r="AF743">
        <v>0</v>
      </c>
      <c r="AG743">
        <v>0</v>
      </c>
      <c r="AH743">
        <v>-187.5</v>
      </c>
      <c r="AI743">
        <v>-187.7</v>
      </c>
      <c r="AJ743">
        <v>-187.6</v>
      </c>
      <c r="AK743">
        <v>-178.7</v>
      </c>
      <c r="AL743">
        <v>-179</v>
      </c>
      <c r="AM743">
        <v>-178.8</v>
      </c>
    </row>
    <row r="744" spans="1:39" x14ac:dyDescent="0.25">
      <c r="A744" s="4">
        <f>D744-UNR_Feb2020!C744</f>
        <v>0</v>
      </c>
      <c r="B744" s="1">
        <v>43867</v>
      </c>
      <c r="C744" s="2">
        <v>0.13194444444444445</v>
      </c>
      <c r="D744" s="3">
        <f t="shared" si="11"/>
        <v>43867.131944444445</v>
      </c>
      <c r="E744">
        <v>0</v>
      </c>
      <c r="F744">
        <v>0</v>
      </c>
      <c r="G744">
        <v>0</v>
      </c>
      <c r="H744">
        <v>0</v>
      </c>
      <c r="I744">
        <v>0.52800000000000002</v>
      </c>
      <c r="J744">
        <v>0.42249999999999999</v>
      </c>
      <c r="K744">
        <v>284.7</v>
      </c>
      <c r="L744">
        <v>31.55</v>
      </c>
      <c r="M744">
        <v>1.7150000000000001</v>
      </c>
      <c r="N744">
        <v>0.998</v>
      </c>
      <c r="O744">
        <v>0</v>
      </c>
      <c r="P744">
        <v>3.5790000000000002</v>
      </c>
      <c r="Q744">
        <v>3.137</v>
      </c>
      <c r="R744">
        <v>3.3759999999999999</v>
      </c>
      <c r="S744">
        <v>71.099999999999994</v>
      </c>
      <c r="T744">
        <v>69.569999999999993</v>
      </c>
      <c r="U744">
        <v>70.260000000000005</v>
      </c>
      <c r="V744">
        <v>855.1</v>
      </c>
      <c r="W744">
        <v>0</v>
      </c>
      <c r="X744">
        <v>1029</v>
      </c>
      <c r="Y744">
        <v>12.81</v>
      </c>
      <c r="Z744">
        <v>12.75</v>
      </c>
      <c r="AA744">
        <v>12.78</v>
      </c>
      <c r="AB744">
        <v>2.8330000000000002</v>
      </c>
      <c r="AC744">
        <v>2616</v>
      </c>
      <c r="AD744">
        <v>0</v>
      </c>
      <c r="AE744">
        <v>0</v>
      </c>
      <c r="AF744">
        <v>0</v>
      </c>
      <c r="AG744">
        <v>0</v>
      </c>
      <c r="AH744">
        <v>-187.6</v>
      </c>
      <c r="AI744">
        <v>-187.9</v>
      </c>
      <c r="AJ744">
        <v>-187.7</v>
      </c>
      <c r="AK744">
        <v>-178.9</v>
      </c>
      <c r="AL744">
        <v>-179.1</v>
      </c>
      <c r="AM744">
        <v>-179</v>
      </c>
    </row>
    <row r="745" spans="1:39" x14ac:dyDescent="0.25">
      <c r="A745" s="4">
        <f>D745-UNR_Feb2020!C745</f>
        <v>0</v>
      </c>
      <c r="B745" s="1">
        <v>43867</v>
      </c>
      <c r="C745" s="2">
        <v>0.1388888888888889</v>
      </c>
      <c r="D745" s="3">
        <f t="shared" si="11"/>
        <v>43867.138888888891</v>
      </c>
      <c r="E745">
        <v>0</v>
      </c>
      <c r="F745">
        <v>0</v>
      </c>
      <c r="G745">
        <v>0</v>
      </c>
      <c r="H745">
        <v>0</v>
      </c>
      <c r="I745">
        <v>0.84089999999999998</v>
      </c>
      <c r="J745">
        <v>0.82569999999999999</v>
      </c>
      <c r="K745">
        <v>315.89999999999998</v>
      </c>
      <c r="L745">
        <v>10.14</v>
      </c>
      <c r="M745">
        <v>1.5189999999999999</v>
      </c>
      <c r="N745">
        <v>1.097</v>
      </c>
      <c r="O745">
        <v>0</v>
      </c>
      <c r="P745">
        <v>3.6139999999999999</v>
      </c>
      <c r="Q745">
        <v>3.0019999999999998</v>
      </c>
      <c r="R745">
        <v>3.302</v>
      </c>
      <c r="S745">
        <v>71.61</v>
      </c>
      <c r="T745">
        <v>69.94</v>
      </c>
      <c r="U745">
        <v>70.94</v>
      </c>
      <c r="V745">
        <v>855.1</v>
      </c>
      <c r="W745">
        <v>0</v>
      </c>
      <c r="X745">
        <v>1029</v>
      </c>
      <c r="Y745">
        <v>12.82</v>
      </c>
      <c r="Z745">
        <v>12.75</v>
      </c>
      <c r="AA745">
        <v>12.78</v>
      </c>
      <c r="AB745">
        <v>2.6859999999999999</v>
      </c>
      <c r="AC745">
        <v>2616</v>
      </c>
      <c r="AD745">
        <v>0</v>
      </c>
      <c r="AE745">
        <v>0</v>
      </c>
      <c r="AF745">
        <v>0</v>
      </c>
      <c r="AG745">
        <v>0</v>
      </c>
      <c r="AH745">
        <v>-187.7</v>
      </c>
      <c r="AI745">
        <v>-187.9</v>
      </c>
      <c r="AJ745">
        <v>-187.8</v>
      </c>
      <c r="AK745">
        <v>-178.9</v>
      </c>
      <c r="AL745">
        <v>-179</v>
      </c>
      <c r="AM745">
        <v>-179</v>
      </c>
    </row>
    <row r="746" spans="1:39" x14ac:dyDescent="0.25">
      <c r="A746" s="4">
        <f>D746-UNR_Feb2020!C746</f>
        <v>0</v>
      </c>
      <c r="B746" s="1">
        <v>43867</v>
      </c>
      <c r="C746" s="2">
        <v>0.14583333333333334</v>
      </c>
      <c r="D746" s="3">
        <f t="shared" si="11"/>
        <v>43867.145833333336</v>
      </c>
      <c r="E746">
        <v>0</v>
      </c>
      <c r="F746">
        <v>0</v>
      </c>
      <c r="G746">
        <v>0</v>
      </c>
      <c r="H746">
        <v>0</v>
      </c>
      <c r="I746">
        <v>1.327</v>
      </c>
      <c r="J746">
        <v>1.319</v>
      </c>
      <c r="K746">
        <v>314.89999999999998</v>
      </c>
      <c r="L746">
        <v>6.1130000000000004</v>
      </c>
      <c r="M746">
        <v>1.911</v>
      </c>
      <c r="N746">
        <v>0.59799999999999998</v>
      </c>
      <c r="O746">
        <v>0.83279999999999998</v>
      </c>
      <c r="P746">
        <v>3.24</v>
      </c>
      <c r="Q746">
        <v>2.9340000000000002</v>
      </c>
      <c r="R746">
        <v>3.1269999999999998</v>
      </c>
      <c r="S746">
        <v>72.33</v>
      </c>
      <c r="T746">
        <v>71.38</v>
      </c>
      <c r="U746">
        <v>71.819999999999993</v>
      </c>
      <c r="V746">
        <v>855</v>
      </c>
      <c r="W746">
        <v>0</v>
      </c>
      <c r="X746">
        <v>1029</v>
      </c>
      <c r="Y746">
        <v>12.83</v>
      </c>
      <c r="Z746">
        <v>12.76</v>
      </c>
      <c r="AA746">
        <v>12.79</v>
      </c>
      <c r="AB746">
        <v>2.5489999999999999</v>
      </c>
      <c r="AC746">
        <v>2616</v>
      </c>
      <c r="AD746">
        <v>0</v>
      </c>
      <c r="AE746">
        <v>0</v>
      </c>
      <c r="AF746">
        <v>0</v>
      </c>
      <c r="AG746">
        <v>0</v>
      </c>
      <c r="AH746">
        <v>-187.7</v>
      </c>
      <c r="AI746">
        <v>-187.8</v>
      </c>
      <c r="AJ746">
        <v>-187.8</v>
      </c>
      <c r="AK746">
        <v>-178.8</v>
      </c>
      <c r="AL746">
        <v>-178.9</v>
      </c>
      <c r="AM746">
        <v>-178.9</v>
      </c>
    </row>
    <row r="747" spans="1:39" x14ac:dyDescent="0.25">
      <c r="A747" s="4">
        <f>D747-UNR_Feb2020!C747</f>
        <v>0</v>
      </c>
      <c r="B747" s="1">
        <v>43867</v>
      </c>
      <c r="C747" s="2">
        <v>0.15277777777777776</v>
      </c>
      <c r="D747" s="3">
        <f t="shared" si="11"/>
        <v>43867.152777777781</v>
      </c>
      <c r="E747">
        <v>0</v>
      </c>
      <c r="F747">
        <v>0</v>
      </c>
      <c r="G747">
        <v>0</v>
      </c>
      <c r="H747">
        <v>0</v>
      </c>
      <c r="I747">
        <v>1.2390000000000001</v>
      </c>
      <c r="J747">
        <v>1.1990000000000001</v>
      </c>
      <c r="K747">
        <v>314.10000000000002</v>
      </c>
      <c r="L747">
        <v>14.5</v>
      </c>
      <c r="M747">
        <v>2.254</v>
      </c>
      <c r="N747">
        <v>0.76100000000000001</v>
      </c>
      <c r="O747">
        <v>0.49</v>
      </c>
      <c r="P747">
        <v>3.5150000000000001</v>
      </c>
      <c r="Q747">
        <v>3.0369999999999999</v>
      </c>
      <c r="R747">
        <v>3.1890000000000001</v>
      </c>
      <c r="S747">
        <v>72.33</v>
      </c>
      <c r="T747">
        <v>71.11</v>
      </c>
      <c r="U747">
        <v>71.81</v>
      </c>
      <c r="V747">
        <v>854.9</v>
      </c>
      <c r="W747">
        <v>0</v>
      </c>
      <c r="X747">
        <v>1029</v>
      </c>
      <c r="Y747">
        <v>12.83</v>
      </c>
      <c r="Z747">
        <v>12.75</v>
      </c>
      <c r="AA747">
        <v>12.79</v>
      </c>
      <c r="AB747">
        <v>2.4289999999999998</v>
      </c>
      <c r="AC747">
        <v>2616</v>
      </c>
      <c r="AD747">
        <v>0</v>
      </c>
      <c r="AE747">
        <v>0</v>
      </c>
      <c r="AF747">
        <v>0</v>
      </c>
      <c r="AG747">
        <v>0</v>
      </c>
      <c r="AH747">
        <v>-187.8</v>
      </c>
      <c r="AI747">
        <v>-187.9</v>
      </c>
      <c r="AJ747">
        <v>-187.8</v>
      </c>
      <c r="AK747">
        <v>-178.8</v>
      </c>
      <c r="AL747">
        <v>-179</v>
      </c>
      <c r="AM747">
        <v>-178.9</v>
      </c>
    </row>
    <row r="748" spans="1:39" x14ac:dyDescent="0.25">
      <c r="A748" s="4">
        <f>D748-UNR_Feb2020!C748</f>
        <v>0</v>
      </c>
      <c r="B748" s="1">
        <v>43867</v>
      </c>
      <c r="C748" s="2">
        <v>0.15972222222222224</v>
      </c>
      <c r="D748" s="3">
        <f t="shared" si="11"/>
        <v>43867.159722222219</v>
      </c>
      <c r="E748">
        <v>0</v>
      </c>
      <c r="F748">
        <v>0</v>
      </c>
      <c r="G748">
        <v>0</v>
      </c>
      <c r="H748">
        <v>0</v>
      </c>
      <c r="I748">
        <v>1.7010000000000001</v>
      </c>
      <c r="J748">
        <v>1.6719999999999999</v>
      </c>
      <c r="K748">
        <v>319.8</v>
      </c>
      <c r="L748">
        <v>10.61</v>
      </c>
      <c r="M748">
        <v>2.548</v>
      </c>
      <c r="N748">
        <v>0.9</v>
      </c>
      <c r="O748">
        <v>0.44080000000000003</v>
      </c>
      <c r="P748">
        <v>3.55</v>
      </c>
      <c r="Q748">
        <v>2.9359999999999999</v>
      </c>
      <c r="R748">
        <v>3.1539999999999999</v>
      </c>
      <c r="S748">
        <v>72.47</v>
      </c>
      <c r="T748">
        <v>70.260000000000005</v>
      </c>
      <c r="U748">
        <v>71.459999999999994</v>
      </c>
      <c r="V748">
        <v>854.9</v>
      </c>
      <c r="W748">
        <v>0</v>
      </c>
      <c r="X748">
        <v>1029</v>
      </c>
      <c r="Y748">
        <v>12.84</v>
      </c>
      <c r="Z748">
        <v>12.76</v>
      </c>
      <c r="AA748">
        <v>12.79</v>
      </c>
      <c r="AB748">
        <v>2.3540000000000001</v>
      </c>
      <c r="AC748">
        <v>2616</v>
      </c>
      <c r="AD748">
        <v>0</v>
      </c>
      <c r="AE748">
        <v>0</v>
      </c>
      <c r="AF748">
        <v>0</v>
      </c>
      <c r="AG748">
        <v>0</v>
      </c>
      <c r="AH748">
        <v>-187.7</v>
      </c>
      <c r="AI748">
        <v>-187.9</v>
      </c>
      <c r="AJ748">
        <v>-187.8</v>
      </c>
      <c r="AK748">
        <v>-178.7</v>
      </c>
      <c r="AL748">
        <v>-178.9</v>
      </c>
      <c r="AM748">
        <v>-178.8</v>
      </c>
    </row>
    <row r="749" spans="1:39" x14ac:dyDescent="0.25">
      <c r="A749" s="4">
        <f>D749-UNR_Feb2020!C749</f>
        <v>0</v>
      </c>
      <c r="B749" s="1">
        <v>43867</v>
      </c>
      <c r="C749" s="2">
        <v>0.16666666666666666</v>
      </c>
      <c r="D749" s="3">
        <f t="shared" si="11"/>
        <v>43867.166666666664</v>
      </c>
      <c r="E749">
        <v>0</v>
      </c>
      <c r="F749">
        <v>0</v>
      </c>
      <c r="G749">
        <v>0</v>
      </c>
      <c r="H749">
        <v>0</v>
      </c>
      <c r="I749">
        <v>1.153</v>
      </c>
      <c r="J749">
        <v>1.1279999999999999</v>
      </c>
      <c r="K749">
        <v>330.1</v>
      </c>
      <c r="L749">
        <v>11.88</v>
      </c>
      <c r="M749">
        <v>1.911</v>
      </c>
      <c r="N749">
        <v>0.69499999999999995</v>
      </c>
      <c r="O749">
        <v>0.53910000000000002</v>
      </c>
      <c r="P749">
        <v>3.5150000000000001</v>
      </c>
      <c r="Q749">
        <v>2.9020000000000001</v>
      </c>
      <c r="R749">
        <v>3.1579999999999999</v>
      </c>
      <c r="S749">
        <v>72.47</v>
      </c>
      <c r="T749">
        <v>71.11</v>
      </c>
      <c r="U749">
        <v>72.069999999999993</v>
      </c>
      <c r="V749">
        <v>854.9</v>
      </c>
      <c r="W749">
        <v>0</v>
      </c>
      <c r="X749">
        <v>1029</v>
      </c>
      <c r="Y749">
        <v>12.84</v>
      </c>
      <c r="Z749">
        <v>12.75</v>
      </c>
      <c r="AA749">
        <v>12.8</v>
      </c>
      <c r="AB749">
        <v>2.3149999999999999</v>
      </c>
      <c r="AC749">
        <v>2616</v>
      </c>
      <c r="AD749">
        <v>0</v>
      </c>
      <c r="AE749">
        <v>0</v>
      </c>
      <c r="AF749">
        <v>0</v>
      </c>
      <c r="AG749">
        <v>0</v>
      </c>
      <c r="AH749">
        <v>-187.8</v>
      </c>
      <c r="AI749">
        <v>-187.9</v>
      </c>
      <c r="AJ749">
        <v>-187.8</v>
      </c>
      <c r="AK749">
        <v>-178.9</v>
      </c>
      <c r="AL749">
        <v>-179</v>
      </c>
      <c r="AM749">
        <v>-178.9</v>
      </c>
    </row>
    <row r="750" spans="1:39" x14ac:dyDescent="0.25">
      <c r="A750" s="4">
        <f>D750-UNR_Feb2020!C750</f>
        <v>0</v>
      </c>
      <c r="B750" s="1">
        <v>43867</v>
      </c>
      <c r="C750" s="2">
        <v>0.17361111111111113</v>
      </c>
      <c r="D750" s="3">
        <f t="shared" si="11"/>
        <v>43867.173611111109</v>
      </c>
      <c r="E750">
        <v>0</v>
      </c>
      <c r="F750">
        <v>0</v>
      </c>
      <c r="G750">
        <v>0</v>
      </c>
      <c r="H750">
        <v>0</v>
      </c>
      <c r="I750">
        <v>0.47649999999999998</v>
      </c>
      <c r="J750">
        <v>0.46400000000000002</v>
      </c>
      <c r="K750">
        <v>337.5</v>
      </c>
      <c r="L750">
        <v>9.73</v>
      </c>
      <c r="M750">
        <v>1.421</v>
      </c>
      <c r="N750">
        <v>1.125</v>
      </c>
      <c r="O750">
        <v>0</v>
      </c>
      <c r="P750">
        <v>3.754</v>
      </c>
      <c r="Q750">
        <v>3.4140000000000001</v>
      </c>
      <c r="R750">
        <v>3.5550000000000002</v>
      </c>
      <c r="S750">
        <v>71.11</v>
      </c>
      <c r="T750">
        <v>69.819999999999993</v>
      </c>
      <c r="U750">
        <v>70.510000000000005</v>
      </c>
      <c r="V750">
        <v>855</v>
      </c>
      <c r="W750">
        <v>0</v>
      </c>
      <c r="X750">
        <v>1029</v>
      </c>
      <c r="Y750">
        <v>12.8</v>
      </c>
      <c r="Z750">
        <v>12.74</v>
      </c>
      <c r="AA750">
        <v>12.77</v>
      </c>
      <c r="AB750">
        <v>2.2799999999999998</v>
      </c>
      <c r="AC750">
        <v>2616</v>
      </c>
      <c r="AD750">
        <v>0</v>
      </c>
      <c r="AE750">
        <v>0</v>
      </c>
      <c r="AF750">
        <v>0</v>
      </c>
      <c r="AG750">
        <v>0</v>
      </c>
      <c r="AH750">
        <v>-187.8</v>
      </c>
      <c r="AI750">
        <v>-188</v>
      </c>
      <c r="AJ750">
        <v>-187.9</v>
      </c>
      <c r="AK750">
        <v>-178.8</v>
      </c>
      <c r="AL750">
        <v>-179</v>
      </c>
      <c r="AM750">
        <v>-178.9</v>
      </c>
    </row>
    <row r="751" spans="1:39" x14ac:dyDescent="0.25">
      <c r="A751" s="4">
        <f>D751-UNR_Feb2020!C751</f>
        <v>0</v>
      </c>
      <c r="B751" s="1">
        <v>43867</v>
      </c>
      <c r="C751" s="2">
        <v>0.18055555555555555</v>
      </c>
      <c r="D751" s="3">
        <f t="shared" si="11"/>
        <v>43867.180555555555</v>
      </c>
      <c r="E751">
        <v>0</v>
      </c>
      <c r="F751">
        <v>0</v>
      </c>
      <c r="G751">
        <v>0</v>
      </c>
      <c r="H751">
        <v>0</v>
      </c>
      <c r="I751">
        <v>1.4930000000000001</v>
      </c>
      <c r="J751">
        <v>1.488</v>
      </c>
      <c r="K751">
        <v>336.3</v>
      </c>
      <c r="L751">
        <v>4.37</v>
      </c>
      <c r="M751">
        <v>2.0089999999999999</v>
      </c>
      <c r="N751">
        <v>0.46600000000000003</v>
      </c>
      <c r="O751">
        <v>1.127</v>
      </c>
      <c r="P751">
        <v>3.8220000000000001</v>
      </c>
      <c r="Q751">
        <v>3.4129999999999998</v>
      </c>
      <c r="R751">
        <v>3.6539999999999999</v>
      </c>
      <c r="S751">
        <v>70.77</v>
      </c>
      <c r="T751">
        <v>69.34</v>
      </c>
      <c r="U751">
        <v>69.95</v>
      </c>
      <c r="V751">
        <v>855.1</v>
      </c>
      <c r="W751">
        <v>0</v>
      </c>
      <c r="X751">
        <v>1029</v>
      </c>
      <c r="Y751">
        <v>12.81</v>
      </c>
      <c r="Z751">
        <v>12.74</v>
      </c>
      <c r="AA751">
        <v>12.78</v>
      </c>
      <c r="AB751">
        <v>2.234</v>
      </c>
      <c r="AC751">
        <v>2616</v>
      </c>
      <c r="AD751">
        <v>0</v>
      </c>
      <c r="AE751">
        <v>0</v>
      </c>
      <c r="AF751">
        <v>0</v>
      </c>
      <c r="AG751">
        <v>0</v>
      </c>
      <c r="AH751">
        <v>-187.9</v>
      </c>
      <c r="AI751">
        <v>-188</v>
      </c>
      <c r="AJ751">
        <v>-188</v>
      </c>
      <c r="AK751">
        <v>-178.9</v>
      </c>
      <c r="AL751">
        <v>-179.1</v>
      </c>
      <c r="AM751">
        <v>-179</v>
      </c>
    </row>
    <row r="752" spans="1:39" x14ac:dyDescent="0.25">
      <c r="A752" s="4">
        <f>D752-UNR_Feb2020!C752</f>
        <v>0</v>
      </c>
      <c r="B752" s="1">
        <v>43867</v>
      </c>
      <c r="C752" s="2">
        <v>0.1875</v>
      </c>
      <c r="D752" s="3">
        <f t="shared" si="11"/>
        <v>43867.1875</v>
      </c>
      <c r="E752">
        <v>0</v>
      </c>
      <c r="F752">
        <v>0</v>
      </c>
      <c r="G752">
        <v>0</v>
      </c>
      <c r="H752">
        <v>0</v>
      </c>
      <c r="I752">
        <v>1.018</v>
      </c>
      <c r="J752">
        <v>1.0109999999999999</v>
      </c>
      <c r="K752">
        <v>345.9</v>
      </c>
      <c r="L752">
        <v>6.5609999999999999</v>
      </c>
      <c r="M752">
        <v>1.5680000000000001</v>
      </c>
      <c r="N752">
        <v>0.82599999999999996</v>
      </c>
      <c r="O752">
        <v>0</v>
      </c>
      <c r="P752">
        <v>4.2300000000000004</v>
      </c>
      <c r="Q752">
        <v>3.6179999999999999</v>
      </c>
      <c r="R752">
        <v>3.9580000000000002</v>
      </c>
      <c r="S752">
        <v>70.36</v>
      </c>
      <c r="T752">
        <v>68.930000000000007</v>
      </c>
      <c r="U752">
        <v>69.84</v>
      </c>
      <c r="V752">
        <v>855</v>
      </c>
      <c r="W752">
        <v>0</v>
      </c>
      <c r="X752">
        <v>1029</v>
      </c>
      <c r="Y752">
        <v>12.81</v>
      </c>
      <c r="Z752">
        <v>12.73</v>
      </c>
      <c r="AA752">
        <v>12.76</v>
      </c>
      <c r="AB752">
        <v>2.1869999999999998</v>
      </c>
      <c r="AC752">
        <v>2616</v>
      </c>
      <c r="AD752">
        <v>0</v>
      </c>
      <c r="AE752">
        <v>0</v>
      </c>
      <c r="AF752">
        <v>0</v>
      </c>
      <c r="AG752">
        <v>0</v>
      </c>
      <c r="AH752">
        <v>-187.9</v>
      </c>
      <c r="AI752">
        <v>-188</v>
      </c>
      <c r="AJ752">
        <v>-187.9</v>
      </c>
      <c r="AK752">
        <v>-178.9</v>
      </c>
      <c r="AL752">
        <v>-179</v>
      </c>
      <c r="AM752">
        <v>-179</v>
      </c>
    </row>
    <row r="753" spans="1:39" x14ac:dyDescent="0.25">
      <c r="A753" s="4">
        <f>D753-UNR_Feb2020!C753</f>
        <v>0</v>
      </c>
      <c r="B753" s="1">
        <v>43867</v>
      </c>
      <c r="C753" s="2">
        <v>0.19444444444444445</v>
      </c>
      <c r="D753" s="3">
        <f t="shared" si="11"/>
        <v>43867.194444444445</v>
      </c>
      <c r="E753">
        <v>0</v>
      </c>
      <c r="F753">
        <v>0</v>
      </c>
      <c r="G753">
        <v>0</v>
      </c>
      <c r="H753">
        <v>0</v>
      </c>
      <c r="I753">
        <v>0.37909999999999999</v>
      </c>
      <c r="J753">
        <v>0.18729999999999999</v>
      </c>
      <c r="K753">
        <v>240.8</v>
      </c>
      <c r="L753">
        <v>48.88</v>
      </c>
      <c r="M753">
        <v>1.0780000000000001</v>
      </c>
      <c r="N753">
        <v>0.74399999999999999</v>
      </c>
      <c r="O753">
        <v>0</v>
      </c>
      <c r="P753">
        <v>4.1619999999999999</v>
      </c>
      <c r="Q753">
        <v>3.0030000000000001</v>
      </c>
      <c r="R753">
        <v>3.351</v>
      </c>
      <c r="S753">
        <v>72.67</v>
      </c>
      <c r="T753">
        <v>68.28</v>
      </c>
      <c r="U753">
        <v>70.48</v>
      </c>
      <c r="V753">
        <v>855</v>
      </c>
      <c r="W753">
        <v>0</v>
      </c>
      <c r="X753">
        <v>1029</v>
      </c>
      <c r="Y753">
        <v>12.79</v>
      </c>
      <c r="Z753">
        <v>12.73</v>
      </c>
      <c r="AA753">
        <v>12.76</v>
      </c>
      <c r="AB753">
        <v>2.1469999999999998</v>
      </c>
      <c r="AC753">
        <v>2616</v>
      </c>
      <c r="AD753">
        <v>0</v>
      </c>
      <c r="AE753">
        <v>0</v>
      </c>
      <c r="AF753">
        <v>0</v>
      </c>
      <c r="AG753">
        <v>0</v>
      </c>
      <c r="AH753">
        <v>-187.9</v>
      </c>
      <c r="AI753">
        <v>-188</v>
      </c>
      <c r="AJ753">
        <v>-187.9</v>
      </c>
      <c r="AK753">
        <v>-178.9</v>
      </c>
      <c r="AL753">
        <v>-179.1</v>
      </c>
      <c r="AM753">
        <v>-179</v>
      </c>
    </row>
    <row r="754" spans="1:39" x14ac:dyDescent="0.25">
      <c r="A754" s="4">
        <f>D754-UNR_Feb2020!C754</f>
        <v>0</v>
      </c>
      <c r="B754" s="1">
        <v>43867</v>
      </c>
      <c r="C754" s="2">
        <v>0.20138888888888887</v>
      </c>
      <c r="D754" s="3">
        <f t="shared" si="11"/>
        <v>43867.201388888891</v>
      </c>
      <c r="E754">
        <v>0</v>
      </c>
      <c r="F754">
        <v>0</v>
      </c>
      <c r="G754">
        <v>0</v>
      </c>
      <c r="H754">
        <v>0</v>
      </c>
      <c r="I754">
        <v>0.87580000000000002</v>
      </c>
      <c r="J754">
        <v>0.40279999999999999</v>
      </c>
      <c r="K754">
        <v>355.8</v>
      </c>
      <c r="L754">
        <v>56.15</v>
      </c>
      <c r="M754">
        <v>3.6749999999999998</v>
      </c>
      <c r="N754">
        <v>2.097</v>
      </c>
      <c r="O754">
        <v>0</v>
      </c>
      <c r="P754">
        <v>3.38</v>
      </c>
      <c r="Q754">
        <v>1.7110000000000001</v>
      </c>
      <c r="R754">
        <v>3.0019999999999998</v>
      </c>
      <c r="S754">
        <v>72.94</v>
      </c>
      <c r="T754">
        <v>70.36</v>
      </c>
      <c r="U754">
        <v>71.83</v>
      </c>
      <c r="V754">
        <v>855</v>
      </c>
      <c r="W754">
        <v>0</v>
      </c>
      <c r="X754">
        <v>1029</v>
      </c>
      <c r="Y754">
        <v>12.81</v>
      </c>
      <c r="Z754">
        <v>12.73</v>
      </c>
      <c r="AA754">
        <v>12.77</v>
      </c>
      <c r="AB754">
        <v>2.0699999999999998</v>
      </c>
      <c r="AC754">
        <v>2616</v>
      </c>
      <c r="AD754">
        <v>0</v>
      </c>
      <c r="AE754">
        <v>0</v>
      </c>
      <c r="AF754">
        <v>0</v>
      </c>
      <c r="AG754">
        <v>0</v>
      </c>
      <c r="AH754">
        <v>-187.9</v>
      </c>
      <c r="AI754">
        <v>-188</v>
      </c>
      <c r="AJ754">
        <v>-187.9</v>
      </c>
      <c r="AK754">
        <v>-178.7</v>
      </c>
      <c r="AL754">
        <v>-179</v>
      </c>
      <c r="AM754">
        <v>-178.9</v>
      </c>
    </row>
    <row r="755" spans="1:39" x14ac:dyDescent="0.25">
      <c r="A755" s="4">
        <f>D755-UNR_Feb2020!C755</f>
        <v>0</v>
      </c>
      <c r="B755" s="1">
        <v>43867</v>
      </c>
      <c r="C755" s="2">
        <v>0.20833333333333334</v>
      </c>
      <c r="D755" s="3">
        <f t="shared" si="11"/>
        <v>43867.208333333336</v>
      </c>
      <c r="E755">
        <v>0</v>
      </c>
      <c r="F755">
        <v>0</v>
      </c>
      <c r="G755">
        <v>0</v>
      </c>
      <c r="H755">
        <v>0</v>
      </c>
      <c r="I755">
        <v>1.7070000000000001</v>
      </c>
      <c r="J755">
        <v>1.681</v>
      </c>
      <c r="K755">
        <v>51.43</v>
      </c>
      <c r="L755">
        <v>9.7799999999999994</v>
      </c>
      <c r="M755">
        <v>3.234</v>
      </c>
      <c r="N755">
        <v>1.661</v>
      </c>
      <c r="O755">
        <v>0</v>
      </c>
      <c r="P755">
        <v>1.7110000000000001</v>
      </c>
      <c r="Q755">
        <v>0.55500000000000005</v>
      </c>
      <c r="R755">
        <v>0.91500000000000004</v>
      </c>
      <c r="S755">
        <v>80.2</v>
      </c>
      <c r="T755">
        <v>71.41</v>
      </c>
      <c r="U755">
        <v>77.62</v>
      </c>
      <c r="V755">
        <v>855.1</v>
      </c>
      <c r="W755">
        <v>0</v>
      </c>
      <c r="X755">
        <v>1029</v>
      </c>
      <c r="Y755">
        <v>12.79</v>
      </c>
      <c r="Z755">
        <v>12.71</v>
      </c>
      <c r="AA755">
        <v>12.75</v>
      </c>
      <c r="AB755">
        <v>1.9610000000000001</v>
      </c>
      <c r="AC755">
        <v>2616</v>
      </c>
      <c r="AD755">
        <v>0</v>
      </c>
      <c r="AE755">
        <v>0</v>
      </c>
      <c r="AF755">
        <v>0</v>
      </c>
      <c r="AG755">
        <v>0</v>
      </c>
      <c r="AH755">
        <v>-188</v>
      </c>
      <c r="AI755">
        <v>-188.2</v>
      </c>
      <c r="AJ755">
        <v>-188.1</v>
      </c>
      <c r="AK755">
        <v>-178.9</v>
      </c>
      <c r="AL755">
        <v>-179</v>
      </c>
      <c r="AM755">
        <v>-178.9</v>
      </c>
    </row>
    <row r="756" spans="1:39" x14ac:dyDescent="0.25">
      <c r="A756" s="4">
        <f>D756-UNR_Feb2020!C756</f>
        <v>0</v>
      </c>
      <c r="B756" s="1">
        <v>43867</v>
      </c>
      <c r="C756" s="2">
        <v>0.21527777777777779</v>
      </c>
      <c r="D756" s="3">
        <f t="shared" si="11"/>
        <v>43867.215277777781</v>
      </c>
      <c r="E756">
        <v>0</v>
      </c>
      <c r="F756">
        <v>0</v>
      </c>
      <c r="G756">
        <v>0</v>
      </c>
      <c r="H756">
        <v>0</v>
      </c>
      <c r="I756">
        <v>1.234</v>
      </c>
      <c r="J756">
        <v>1.1870000000000001</v>
      </c>
      <c r="K756">
        <v>44.55</v>
      </c>
      <c r="L756">
        <v>15.71</v>
      </c>
      <c r="M756">
        <v>2.0089999999999999</v>
      </c>
      <c r="N756">
        <v>0.754</v>
      </c>
      <c r="O756">
        <v>0.58789999999999998</v>
      </c>
      <c r="P756">
        <v>1.986</v>
      </c>
      <c r="Q756">
        <v>1.101</v>
      </c>
      <c r="R756">
        <v>1.605</v>
      </c>
      <c r="S756">
        <v>80.599999999999994</v>
      </c>
      <c r="T756">
        <v>78.290000000000006</v>
      </c>
      <c r="U756">
        <v>79.58</v>
      </c>
      <c r="V756">
        <v>855.1</v>
      </c>
      <c r="W756">
        <v>0</v>
      </c>
      <c r="X756">
        <v>1029</v>
      </c>
      <c r="Y756">
        <v>12.77</v>
      </c>
      <c r="Z756">
        <v>12.7</v>
      </c>
      <c r="AA756">
        <v>12.72</v>
      </c>
      <c r="AB756">
        <v>1.7789999999999999</v>
      </c>
      <c r="AC756">
        <v>2616</v>
      </c>
      <c r="AD756">
        <v>0</v>
      </c>
      <c r="AE756">
        <v>0</v>
      </c>
      <c r="AF756">
        <v>0</v>
      </c>
      <c r="AG756">
        <v>0</v>
      </c>
      <c r="AH756">
        <v>-187.7</v>
      </c>
      <c r="AI756">
        <v>-188</v>
      </c>
      <c r="AJ756">
        <v>-187.8</v>
      </c>
      <c r="AK756">
        <v>-178.8</v>
      </c>
      <c r="AL756">
        <v>-179</v>
      </c>
      <c r="AM756">
        <v>-178.9</v>
      </c>
    </row>
    <row r="757" spans="1:39" x14ac:dyDescent="0.25">
      <c r="A757" s="4">
        <f>D757-UNR_Feb2020!C757</f>
        <v>0</v>
      </c>
      <c r="B757" s="1">
        <v>43867</v>
      </c>
      <c r="C757" s="2">
        <v>0.22222222222222221</v>
      </c>
      <c r="D757" s="3">
        <f t="shared" si="11"/>
        <v>43867.222222222219</v>
      </c>
      <c r="E757">
        <v>0</v>
      </c>
      <c r="F757">
        <v>0</v>
      </c>
      <c r="G757">
        <v>0</v>
      </c>
      <c r="H757">
        <v>0</v>
      </c>
      <c r="I757">
        <v>1.6</v>
      </c>
      <c r="J757">
        <v>1.552</v>
      </c>
      <c r="K757">
        <v>53.53</v>
      </c>
      <c r="L757">
        <v>14.1</v>
      </c>
      <c r="M757">
        <v>2.4009999999999998</v>
      </c>
      <c r="N757">
        <v>1.028</v>
      </c>
      <c r="O757">
        <v>0.49</v>
      </c>
      <c r="P757">
        <v>2.327</v>
      </c>
      <c r="Q757">
        <v>1.9179999999999999</v>
      </c>
      <c r="R757">
        <v>2.1379999999999999</v>
      </c>
      <c r="S757">
        <v>78.56</v>
      </c>
      <c r="T757">
        <v>76.56</v>
      </c>
      <c r="U757">
        <v>77.42</v>
      </c>
      <c r="V757">
        <v>855.1</v>
      </c>
      <c r="W757">
        <v>0</v>
      </c>
      <c r="X757">
        <v>1029</v>
      </c>
      <c r="Y757">
        <v>12.75</v>
      </c>
      <c r="Z757">
        <v>12.67</v>
      </c>
      <c r="AA757">
        <v>12.71</v>
      </c>
      <c r="AB757">
        <v>1.5980000000000001</v>
      </c>
      <c r="AC757">
        <v>2616</v>
      </c>
      <c r="AD757">
        <v>0</v>
      </c>
      <c r="AE757">
        <v>0</v>
      </c>
      <c r="AF757">
        <v>0</v>
      </c>
      <c r="AG757">
        <v>0</v>
      </c>
      <c r="AH757">
        <v>-187.7</v>
      </c>
      <c r="AI757">
        <v>-188</v>
      </c>
      <c r="AJ757">
        <v>-187.9</v>
      </c>
      <c r="AK757">
        <v>-178.9</v>
      </c>
      <c r="AL757">
        <v>-179</v>
      </c>
      <c r="AM757">
        <v>-178.9</v>
      </c>
    </row>
    <row r="758" spans="1:39" x14ac:dyDescent="0.25">
      <c r="A758" s="4">
        <f>D758-UNR_Feb2020!C758</f>
        <v>0</v>
      </c>
      <c r="B758" s="1">
        <v>43867</v>
      </c>
      <c r="C758" s="2">
        <v>0.22916666666666666</v>
      </c>
      <c r="D758" s="3">
        <f t="shared" si="11"/>
        <v>43867.229166666664</v>
      </c>
      <c r="E758">
        <v>0</v>
      </c>
      <c r="F758">
        <v>0</v>
      </c>
      <c r="G758">
        <v>0</v>
      </c>
      <c r="H758">
        <v>0</v>
      </c>
      <c r="I758">
        <v>0.35720000000000002</v>
      </c>
      <c r="J758">
        <v>0.30709999999999998</v>
      </c>
      <c r="K758">
        <v>37.31</v>
      </c>
      <c r="L758">
        <v>20.12</v>
      </c>
      <c r="M758">
        <v>1.421</v>
      </c>
      <c r="N758">
        <v>1.0649999999999999</v>
      </c>
      <c r="O758">
        <v>0</v>
      </c>
      <c r="P758">
        <v>2.4630000000000001</v>
      </c>
      <c r="Q758">
        <v>1.8169999999999999</v>
      </c>
      <c r="R758">
        <v>2.1760000000000002</v>
      </c>
      <c r="S758">
        <v>77.239999999999995</v>
      </c>
      <c r="T758">
        <v>75.81</v>
      </c>
      <c r="U758">
        <v>76.52</v>
      </c>
      <c r="V758">
        <v>855.1</v>
      </c>
      <c r="W758">
        <v>0</v>
      </c>
      <c r="X758">
        <v>1029</v>
      </c>
      <c r="Y758">
        <v>12.72</v>
      </c>
      <c r="Z758">
        <v>12.62</v>
      </c>
      <c r="AA758">
        <v>12.67</v>
      </c>
      <c r="AB758">
        <v>1.48</v>
      </c>
      <c r="AC758">
        <v>2616</v>
      </c>
      <c r="AD758">
        <v>0</v>
      </c>
      <c r="AE758">
        <v>0</v>
      </c>
      <c r="AF758">
        <v>0</v>
      </c>
      <c r="AG758">
        <v>0</v>
      </c>
      <c r="AH758">
        <v>-187.8</v>
      </c>
      <c r="AI758">
        <v>-187.9</v>
      </c>
      <c r="AJ758">
        <v>-187.9</v>
      </c>
      <c r="AK758">
        <v>-178.7</v>
      </c>
      <c r="AL758">
        <v>-178.9</v>
      </c>
      <c r="AM758">
        <v>-178.8</v>
      </c>
    </row>
    <row r="759" spans="1:39" x14ac:dyDescent="0.25">
      <c r="A759" s="4">
        <f>D759-UNR_Feb2020!C759</f>
        <v>0</v>
      </c>
      <c r="B759" s="1">
        <v>43867</v>
      </c>
      <c r="C759" s="2">
        <v>0.23611111111111113</v>
      </c>
      <c r="D759" s="3">
        <f t="shared" si="11"/>
        <v>43867.236111111109</v>
      </c>
      <c r="E759">
        <v>0</v>
      </c>
      <c r="F759">
        <v>0</v>
      </c>
      <c r="G759">
        <v>0</v>
      </c>
      <c r="H759">
        <v>0</v>
      </c>
      <c r="I759">
        <v>0.37859999999999999</v>
      </c>
      <c r="J759">
        <v>0.35449999999999998</v>
      </c>
      <c r="K759">
        <v>244.7</v>
      </c>
      <c r="L759">
        <v>17.61</v>
      </c>
      <c r="M759">
        <v>0.83279999999999998</v>
      </c>
      <c r="N759">
        <v>0.63900000000000001</v>
      </c>
      <c r="O759">
        <v>0</v>
      </c>
      <c r="P759">
        <v>1.954</v>
      </c>
      <c r="Q759">
        <v>1.58</v>
      </c>
      <c r="R759">
        <v>1.7529999999999999</v>
      </c>
      <c r="S759">
        <v>78.02</v>
      </c>
      <c r="T759">
        <v>76.97</v>
      </c>
      <c r="U759">
        <v>77.55</v>
      </c>
      <c r="V759">
        <v>855.1</v>
      </c>
      <c r="W759">
        <v>0</v>
      </c>
      <c r="X759">
        <v>1029</v>
      </c>
      <c r="Y759">
        <v>12.69</v>
      </c>
      <c r="Z759">
        <v>12.63</v>
      </c>
      <c r="AA759">
        <v>12.66</v>
      </c>
      <c r="AB759">
        <v>1.361</v>
      </c>
      <c r="AC759">
        <v>2616</v>
      </c>
      <c r="AD759">
        <v>0</v>
      </c>
      <c r="AE759">
        <v>0</v>
      </c>
      <c r="AF759">
        <v>0</v>
      </c>
      <c r="AG759">
        <v>0</v>
      </c>
      <c r="AH759">
        <v>-187.8</v>
      </c>
      <c r="AI759">
        <v>-187.9</v>
      </c>
      <c r="AJ759">
        <v>-187.9</v>
      </c>
      <c r="AK759">
        <v>-178.6</v>
      </c>
      <c r="AL759">
        <v>-178.9</v>
      </c>
      <c r="AM759">
        <v>-178.8</v>
      </c>
    </row>
    <row r="760" spans="1:39" x14ac:dyDescent="0.25">
      <c r="A760" s="4">
        <f>D760-UNR_Feb2020!C760</f>
        <v>0</v>
      </c>
      <c r="B760" s="1">
        <v>43867</v>
      </c>
      <c r="C760" s="2">
        <v>0.25694444444444448</v>
      </c>
      <c r="D760" s="3">
        <f t="shared" si="11"/>
        <v>43867.256944444445</v>
      </c>
      <c r="E760">
        <v>0</v>
      </c>
      <c r="F760">
        <v>0</v>
      </c>
      <c r="G760">
        <v>0</v>
      </c>
      <c r="H760">
        <v>0</v>
      </c>
      <c r="I760">
        <v>1.472</v>
      </c>
      <c r="J760">
        <v>1.456</v>
      </c>
      <c r="K760">
        <v>319</v>
      </c>
      <c r="L760">
        <v>8.44</v>
      </c>
      <c r="M760">
        <v>1.8620000000000001</v>
      </c>
      <c r="N760">
        <v>0.41099999999999998</v>
      </c>
      <c r="O760">
        <v>0.97989999999999999</v>
      </c>
      <c r="P760">
        <v>0.97199999999999998</v>
      </c>
      <c r="Q760">
        <v>0.42899999999999999</v>
      </c>
      <c r="R760">
        <v>0.74199999999999999</v>
      </c>
      <c r="S760">
        <v>81.900000000000006</v>
      </c>
      <c r="T760">
        <v>81.400000000000006</v>
      </c>
      <c r="U760">
        <v>81.599999999999994</v>
      </c>
      <c r="V760">
        <v>855.2</v>
      </c>
      <c r="W760">
        <v>0</v>
      </c>
      <c r="X760">
        <v>1029</v>
      </c>
      <c r="Y760">
        <v>12.74</v>
      </c>
      <c r="Z760">
        <v>12.66</v>
      </c>
      <c r="AA760">
        <v>12.7</v>
      </c>
      <c r="AB760">
        <v>0.88500000000000001</v>
      </c>
      <c r="AC760">
        <v>2616</v>
      </c>
      <c r="AD760">
        <v>0</v>
      </c>
      <c r="AE760">
        <v>0</v>
      </c>
      <c r="AF760">
        <v>0</v>
      </c>
      <c r="AG760">
        <v>0</v>
      </c>
      <c r="AH760">
        <v>-187.9</v>
      </c>
      <c r="AI760">
        <v>-188.2</v>
      </c>
      <c r="AJ760">
        <v>-188.1</v>
      </c>
      <c r="AK760">
        <v>-178.8</v>
      </c>
      <c r="AL760">
        <v>-178.9</v>
      </c>
      <c r="AM760">
        <v>-178.9</v>
      </c>
    </row>
    <row r="761" spans="1:39" x14ac:dyDescent="0.25">
      <c r="A761" s="4">
        <f>D761-UNR_Feb2020!C761</f>
        <v>0</v>
      </c>
      <c r="B761" s="1">
        <v>43867</v>
      </c>
      <c r="C761" s="2">
        <v>0.2638888888888889</v>
      </c>
      <c r="D761" s="3">
        <f t="shared" si="11"/>
        <v>43867.263888888891</v>
      </c>
      <c r="E761">
        <v>0</v>
      </c>
      <c r="F761">
        <v>0</v>
      </c>
      <c r="G761">
        <v>0</v>
      </c>
      <c r="H761">
        <v>0</v>
      </c>
      <c r="I761">
        <v>0.63660000000000005</v>
      </c>
      <c r="J761">
        <v>0.62139999999999995</v>
      </c>
      <c r="K761">
        <v>313.2</v>
      </c>
      <c r="L761">
        <v>11.76</v>
      </c>
      <c r="M761">
        <v>1.5680000000000001</v>
      </c>
      <c r="N761">
        <v>1.042</v>
      </c>
      <c r="O761">
        <v>0</v>
      </c>
      <c r="P761">
        <v>0.63300000000000001</v>
      </c>
      <c r="Q761">
        <v>0.32700000000000001</v>
      </c>
      <c r="R761">
        <v>0.441</v>
      </c>
      <c r="S761">
        <v>83</v>
      </c>
      <c r="T761">
        <v>81.599999999999994</v>
      </c>
      <c r="U761">
        <v>82.3</v>
      </c>
      <c r="V761">
        <v>855.2</v>
      </c>
      <c r="W761">
        <v>0</v>
      </c>
      <c r="X761">
        <v>1029</v>
      </c>
      <c r="Y761">
        <v>12.74</v>
      </c>
      <c r="Z761">
        <v>12.64</v>
      </c>
      <c r="AA761">
        <v>12.69</v>
      </c>
      <c r="AB761">
        <v>0.71199999999999997</v>
      </c>
      <c r="AC761">
        <v>2616</v>
      </c>
      <c r="AD761">
        <v>0</v>
      </c>
      <c r="AE761">
        <v>0</v>
      </c>
      <c r="AF761">
        <v>0</v>
      </c>
      <c r="AG761">
        <v>0</v>
      </c>
      <c r="AH761">
        <v>-187.8</v>
      </c>
      <c r="AI761">
        <v>-188.1</v>
      </c>
      <c r="AJ761">
        <v>-188</v>
      </c>
      <c r="AK761">
        <v>-178.7</v>
      </c>
      <c r="AL761">
        <v>-178.9</v>
      </c>
      <c r="AM761">
        <v>-178.8</v>
      </c>
    </row>
    <row r="762" spans="1:39" x14ac:dyDescent="0.25">
      <c r="A762" s="4">
        <f>D762-UNR_Feb2020!C762</f>
        <v>0</v>
      </c>
      <c r="B762" s="1">
        <v>43867</v>
      </c>
      <c r="C762" s="2">
        <v>0.27083333333333331</v>
      </c>
      <c r="D762" s="3">
        <f t="shared" si="11"/>
        <v>43867.270833333336</v>
      </c>
      <c r="E762">
        <v>0</v>
      </c>
      <c r="F762">
        <v>0</v>
      </c>
      <c r="G762">
        <v>0</v>
      </c>
      <c r="H762">
        <v>0</v>
      </c>
      <c r="I762">
        <v>0.42109999999999997</v>
      </c>
      <c r="J762">
        <v>0.37909999999999999</v>
      </c>
      <c r="K762">
        <v>324.5</v>
      </c>
      <c r="L762">
        <v>23.98</v>
      </c>
      <c r="M762">
        <v>0.83279999999999998</v>
      </c>
      <c r="N762">
        <v>0.54</v>
      </c>
      <c r="O762">
        <v>0</v>
      </c>
      <c r="P762">
        <v>1.28</v>
      </c>
      <c r="Q762">
        <v>0.63300000000000001</v>
      </c>
      <c r="R762">
        <v>1.0820000000000001</v>
      </c>
      <c r="S762">
        <v>83.3</v>
      </c>
      <c r="T762">
        <v>81.099999999999994</v>
      </c>
      <c r="U762">
        <v>82.4</v>
      </c>
      <c r="V762">
        <v>855.2</v>
      </c>
      <c r="W762">
        <v>0</v>
      </c>
      <c r="X762">
        <v>1029</v>
      </c>
      <c r="Y762">
        <v>12.76</v>
      </c>
      <c r="Z762">
        <v>12.63</v>
      </c>
      <c r="AA762">
        <v>12.7</v>
      </c>
      <c r="AB762">
        <v>0.55200000000000005</v>
      </c>
      <c r="AC762">
        <v>2616</v>
      </c>
      <c r="AD762">
        <v>0</v>
      </c>
      <c r="AE762">
        <v>0</v>
      </c>
      <c r="AF762">
        <v>0</v>
      </c>
      <c r="AG762">
        <v>0</v>
      </c>
      <c r="AH762">
        <v>-187.7</v>
      </c>
      <c r="AI762">
        <v>-187.9</v>
      </c>
      <c r="AJ762">
        <v>-187.8</v>
      </c>
      <c r="AK762">
        <v>-178.6</v>
      </c>
      <c r="AL762">
        <v>-178.8</v>
      </c>
      <c r="AM762">
        <v>-178.7</v>
      </c>
    </row>
    <row r="763" spans="1:39" x14ac:dyDescent="0.25">
      <c r="A763" s="4">
        <f>D763-UNR_Feb2020!C763</f>
        <v>0</v>
      </c>
      <c r="B763" s="1">
        <v>43867</v>
      </c>
      <c r="C763" s="2">
        <v>0.27777777777777779</v>
      </c>
      <c r="D763" s="3">
        <f t="shared" si="11"/>
        <v>43867.277777777781</v>
      </c>
      <c r="E763">
        <v>0</v>
      </c>
      <c r="F763">
        <v>0</v>
      </c>
      <c r="G763">
        <v>0</v>
      </c>
      <c r="H763">
        <v>0</v>
      </c>
      <c r="I763">
        <v>0.57179999999999997</v>
      </c>
      <c r="J763">
        <v>0.50519999999999998</v>
      </c>
      <c r="K763">
        <v>336.7</v>
      </c>
      <c r="L763">
        <v>21.57</v>
      </c>
      <c r="M763">
        <v>1.617</v>
      </c>
      <c r="N763">
        <v>1.1970000000000001</v>
      </c>
      <c r="O763">
        <v>0</v>
      </c>
      <c r="P763">
        <v>2.0619999999999998</v>
      </c>
      <c r="Q763">
        <v>1.0409999999999999</v>
      </c>
      <c r="R763">
        <v>1.58</v>
      </c>
      <c r="S763">
        <v>81.8</v>
      </c>
      <c r="T763">
        <v>79.56</v>
      </c>
      <c r="U763">
        <v>81.099999999999994</v>
      </c>
      <c r="V763">
        <v>855.2</v>
      </c>
      <c r="W763">
        <v>0</v>
      </c>
      <c r="X763">
        <v>1029</v>
      </c>
      <c r="Y763">
        <v>12.77</v>
      </c>
      <c r="Z763">
        <v>12.69</v>
      </c>
      <c r="AA763">
        <v>12.73</v>
      </c>
      <c r="AB763">
        <v>0.442</v>
      </c>
      <c r="AC763">
        <v>2616</v>
      </c>
      <c r="AD763">
        <v>0</v>
      </c>
      <c r="AE763">
        <v>0</v>
      </c>
      <c r="AF763">
        <v>0</v>
      </c>
      <c r="AG763">
        <v>0</v>
      </c>
      <c r="AH763">
        <v>-187.8</v>
      </c>
      <c r="AI763">
        <v>-187.9</v>
      </c>
      <c r="AJ763">
        <v>-187.8</v>
      </c>
      <c r="AK763">
        <v>-178.7</v>
      </c>
      <c r="AL763">
        <v>-178.8</v>
      </c>
      <c r="AM763">
        <v>-178.8</v>
      </c>
    </row>
    <row r="764" spans="1:39" x14ac:dyDescent="0.25">
      <c r="A764" s="4">
        <f>D764-UNR_Feb2020!C764</f>
        <v>0</v>
      </c>
      <c r="B764" s="1">
        <v>43867</v>
      </c>
      <c r="C764" s="2">
        <v>0.28472222222222221</v>
      </c>
      <c r="D764" s="3">
        <f t="shared" si="11"/>
        <v>43867.284722222219</v>
      </c>
      <c r="E764">
        <v>0</v>
      </c>
      <c r="F764">
        <v>0</v>
      </c>
      <c r="G764">
        <v>0</v>
      </c>
      <c r="H764">
        <v>0</v>
      </c>
      <c r="I764">
        <v>1.5960000000000001</v>
      </c>
      <c r="J764">
        <v>1.5680000000000001</v>
      </c>
      <c r="K764">
        <v>330.9</v>
      </c>
      <c r="L764">
        <v>10.61</v>
      </c>
      <c r="M764">
        <v>2.6459999999999999</v>
      </c>
      <c r="N764">
        <v>0.69599999999999995</v>
      </c>
      <c r="O764">
        <v>0.83279999999999998</v>
      </c>
      <c r="P764">
        <v>2.2320000000000002</v>
      </c>
      <c r="Q764">
        <v>1.8580000000000001</v>
      </c>
      <c r="R764">
        <v>2.0979999999999999</v>
      </c>
      <c r="S764">
        <v>79.599999999999994</v>
      </c>
      <c r="T764">
        <v>77.73</v>
      </c>
      <c r="U764">
        <v>78.48</v>
      </c>
      <c r="V764">
        <v>855.2</v>
      </c>
      <c r="W764">
        <v>0</v>
      </c>
      <c r="X764">
        <v>1029</v>
      </c>
      <c r="Y764">
        <v>12.74</v>
      </c>
      <c r="Z764">
        <v>12.63</v>
      </c>
      <c r="AA764">
        <v>12.69</v>
      </c>
      <c r="AB764">
        <v>0.38200000000000001</v>
      </c>
      <c r="AC764">
        <v>2616</v>
      </c>
      <c r="AD764">
        <v>0</v>
      </c>
      <c r="AE764">
        <v>0</v>
      </c>
      <c r="AF764">
        <v>0</v>
      </c>
      <c r="AG764">
        <v>0</v>
      </c>
      <c r="AH764">
        <v>-187.8</v>
      </c>
      <c r="AI764">
        <v>-188</v>
      </c>
      <c r="AJ764">
        <v>-187.9</v>
      </c>
      <c r="AK764">
        <v>-178.7</v>
      </c>
      <c r="AL764">
        <v>-178.8</v>
      </c>
      <c r="AM764">
        <v>-178.8</v>
      </c>
    </row>
    <row r="765" spans="1:39" x14ac:dyDescent="0.25">
      <c r="A765" s="4">
        <f>D765-UNR_Feb2020!C765</f>
        <v>0</v>
      </c>
      <c r="B765" s="1">
        <v>43867</v>
      </c>
      <c r="C765" s="2">
        <v>0.29166666666666669</v>
      </c>
      <c r="D765" s="3">
        <f t="shared" si="11"/>
        <v>43867.291666666664</v>
      </c>
      <c r="E765">
        <v>0</v>
      </c>
      <c r="F765">
        <v>0</v>
      </c>
      <c r="G765">
        <v>0</v>
      </c>
      <c r="H765">
        <v>0</v>
      </c>
      <c r="I765">
        <v>1.667</v>
      </c>
      <c r="J765">
        <v>1.5960000000000001</v>
      </c>
      <c r="K765">
        <v>306.7</v>
      </c>
      <c r="L765">
        <v>16.62</v>
      </c>
      <c r="M765">
        <v>2.891</v>
      </c>
      <c r="N765">
        <v>1.226</v>
      </c>
      <c r="O765">
        <v>0.34289999999999998</v>
      </c>
      <c r="P765">
        <v>1.994</v>
      </c>
      <c r="Q765">
        <v>1.0409999999999999</v>
      </c>
      <c r="R765">
        <v>1.633</v>
      </c>
      <c r="S765">
        <v>79.430000000000007</v>
      </c>
      <c r="T765">
        <v>77.790000000000006</v>
      </c>
      <c r="U765">
        <v>78.31</v>
      </c>
      <c r="V765">
        <v>855.3</v>
      </c>
      <c r="W765">
        <v>0</v>
      </c>
      <c r="X765">
        <v>1029</v>
      </c>
      <c r="Y765">
        <v>12.67</v>
      </c>
      <c r="Z765">
        <v>12.61</v>
      </c>
      <c r="AA765">
        <v>12.64</v>
      </c>
      <c r="AB765">
        <v>0.39200000000000002</v>
      </c>
      <c r="AC765">
        <v>2616</v>
      </c>
      <c r="AD765">
        <v>0</v>
      </c>
      <c r="AE765">
        <v>0</v>
      </c>
      <c r="AF765">
        <v>0</v>
      </c>
      <c r="AG765">
        <v>0</v>
      </c>
      <c r="AH765">
        <v>-187.8</v>
      </c>
      <c r="AI765">
        <v>-188.1</v>
      </c>
      <c r="AJ765">
        <v>-187.9</v>
      </c>
      <c r="AK765">
        <v>-178.7</v>
      </c>
      <c r="AL765">
        <v>-178.9</v>
      </c>
      <c r="AM765">
        <v>-178.8</v>
      </c>
    </row>
    <row r="766" spans="1:39" x14ac:dyDescent="0.25">
      <c r="A766" s="4">
        <f>D766-UNR_Feb2020!C766</f>
        <v>0</v>
      </c>
      <c r="B766" s="1">
        <v>43867</v>
      </c>
      <c r="C766" s="2">
        <v>0.2986111111111111</v>
      </c>
      <c r="D766" s="3">
        <f t="shared" si="11"/>
        <v>43867.298611111109</v>
      </c>
      <c r="E766">
        <v>0</v>
      </c>
      <c r="F766">
        <v>0</v>
      </c>
      <c r="G766">
        <v>0</v>
      </c>
      <c r="H766">
        <v>0</v>
      </c>
      <c r="I766">
        <v>2.1360000000000001</v>
      </c>
      <c r="J766">
        <v>2.0680000000000001</v>
      </c>
      <c r="K766">
        <v>338.8</v>
      </c>
      <c r="L766">
        <v>14.55</v>
      </c>
      <c r="M766">
        <v>2.7930000000000001</v>
      </c>
      <c r="N766">
        <v>0.876</v>
      </c>
      <c r="O766">
        <v>0.83279999999999998</v>
      </c>
      <c r="P766">
        <v>1.3819999999999999</v>
      </c>
      <c r="Q766">
        <v>0.42899999999999999</v>
      </c>
      <c r="R766">
        <v>0.82899999999999996</v>
      </c>
      <c r="S766">
        <v>82.5</v>
      </c>
      <c r="T766">
        <v>79.430000000000007</v>
      </c>
      <c r="U766">
        <v>81</v>
      </c>
      <c r="V766">
        <v>855.3</v>
      </c>
      <c r="W766">
        <v>0</v>
      </c>
      <c r="X766">
        <v>1029</v>
      </c>
      <c r="Y766">
        <v>12.89</v>
      </c>
      <c r="Z766">
        <v>12.6</v>
      </c>
      <c r="AA766">
        <v>12.7</v>
      </c>
      <c r="AB766">
        <v>0.41199999999999998</v>
      </c>
      <c r="AC766">
        <v>2616</v>
      </c>
      <c r="AD766">
        <v>0</v>
      </c>
      <c r="AE766">
        <v>0</v>
      </c>
      <c r="AF766">
        <v>0</v>
      </c>
      <c r="AG766">
        <v>0</v>
      </c>
      <c r="AH766">
        <v>-187.8</v>
      </c>
      <c r="AI766">
        <v>-188</v>
      </c>
      <c r="AJ766">
        <v>-187.9</v>
      </c>
      <c r="AK766">
        <v>-178.8</v>
      </c>
      <c r="AL766">
        <v>-178.9</v>
      </c>
      <c r="AM766">
        <v>-178.8</v>
      </c>
    </row>
    <row r="767" spans="1:39" x14ac:dyDescent="0.25">
      <c r="A767" s="4">
        <f>D767-UNR_Feb2020!C767</f>
        <v>0</v>
      </c>
      <c r="B767" s="1">
        <v>43867</v>
      </c>
      <c r="C767" s="2">
        <v>0.30555555555555552</v>
      </c>
      <c r="D767" s="3">
        <f t="shared" si="11"/>
        <v>43867.305555555555</v>
      </c>
      <c r="E767">
        <v>2</v>
      </c>
      <c r="F767">
        <v>14</v>
      </c>
      <c r="G767">
        <v>0</v>
      </c>
      <c r="H767">
        <v>4</v>
      </c>
      <c r="I767">
        <v>1.698</v>
      </c>
      <c r="J767">
        <v>1.673</v>
      </c>
      <c r="K767">
        <v>345.5</v>
      </c>
      <c r="L767">
        <v>9.73</v>
      </c>
      <c r="M767">
        <v>2.4990000000000001</v>
      </c>
      <c r="N767">
        <v>0.81899999999999995</v>
      </c>
      <c r="O767">
        <v>0.97989999999999999</v>
      </c>
      <c r="P767">
        <v>1.9259999999999999</v>
      </c>
      <c r="Q767">
        <v>1.3140000000000001</v>
      </c>
      <c r="R767">
        <v>1.5860000000000001</v>
      </c>
      <c r="S767">
        <v>82.2</v>
      </c>
      <c r="T767">
        <v>79.16</v>
      </c>
      <c r="U767">
        <v>80.7</v>
      </c>
      <c r="V767">
        <v>855.2</v>
      </c>
      <c r="W767">
        <v>0</v>
      </c>
      <c r="X767">
        <v>1029</v>
      </c>
      <c r="Y767">
        <v>12.88</v>
      </c>
      <c r="Z767">
        <v>12.7</v>
      </c>
      <c r="AA767">
        <v>12.74</v>
      </c>
      <c r="AB767">
        <v>0.42399999999999999</v>
      </c>
      <c r="AC767">
        <v>2616</v>
      </c>
      <c r="AD767">
        <v>0</v>
      </c>
      <c r="AE767">
        <v>1E-3</v>
      </c>
      <c r="AF767">
        <v>0</v>
      </c>
      <c r="AG767">
        <v>0</v>
      </c>
      <c r="AH767">
        <v>-187.8</v>
      </c>
      <c r="AI767">
        <v>-187.9</v>
      </c>
      <c r="AJ767">
        <v>-187.8</v>
      </c>
      <c r="AK767">
        <v>-178.7</v>
      </c>
      <c r="AL767">
        <v>-178.9</v>
      </c>
      <c r="AM767">
        <v>-178.8</v>
      </c>
    </row>
    <row r="768" spans="1:39" x14ac:dyDescent="0.25">
      <c r="A768" s="4">
        <f>D768-UNR_Feb2020!C768</f>
        <v>0</v>
      </c>
      <c r="B768" s="1">
        <v>43867</v>
      </c>
      <c r="C768" s="2">
        <v>0.3125</v>
      </c>
      <c r="D768" s="3">
        <f t="shared" si="11"/>
        <v>43867.3125</v>
      </c>
      <c r="E768">
        <v>14</v>
      </c>
      <c r="F768">
        <v>14</v>
      </c>
      <c r="G768">
        <v>14</v>
      </c>
      <c r="H768">
        <v>0</v>
      </c>
      <c r="I768">
        <v>1.87</v>
      </c>
      <c r="J768">
        <v>1.4039999999999999</v>
      </c>
      <c r="K768">
        <v>30.22</v>
      </c>
      <c r="L768">
        <v>40.44</v>
      </c>
      <c r="M768">
        <v>3.625</v>
      </c>
      <c r="N768">
        <v>1.2110000000000001</v>
      </c>
      <c r="O768">
        <v>0.68579999999999997</v>
      </c>
      <c r="P768">
        <v>2.0619999999999998</v>
      </c>
      <c r="Q768">
        <v>1.3480000000000001</v>
      </c>
      <c r="R768">
        <v>1.798</v>
      </c>
      <c r="S768">
        <v>79.16</v>
      </c>
      <c r="T768">
        <v>77.25</v>
      </c>
      <c r="U768">
        <v>78.290000000000006</v>
      </c>
      <c r="V768">
        <v>855.4</v>
      </c>
      <c r="W768">
        <v>0</v>
      </c>
      <c r="X768">
        <v>1029</v>
      </c>
      <c r="Y768">
        <v>12.78</v>
      </c>
      <c r="Z768">
        <v>12.71</v>
      </c>
      <c r="AA768">
        <v>12.74</v>
      </c>
      <c r="AB768">
        <v>0.46500000000000002</v>
      </c>
      <c r="AC768">
        <v>2616</v>
      </c>
      <c r="AD768">
        <v>1</v>
      </c>
      <c r="AE768">
        <v>1E-3</v>
      </c>
      <c r="AF768">
        <v>1E-3</v>
      </c>
      <c r="AG768">
        <v>0</v>
      </c>
      <c r="AH768">
        <v>-187.8</v>
      </c>
      <c r="AI768">
        <v>-188</v>
      </c>
      <c r="AJ768">
        <v>-187.9</v>
      </c>
      <c r="AK768">
        <v>-178.8</v>
      </c>
      <c r="AL768">
        <v>-178.9</v>
      </c>
      <c r="AM768">
        <v>-178.8</v>
      </c>
    </row>
    <row r="769" spans="1:39" x14ac:dyDescent="0.25">
      <c r="A769" s="4">
        <f>D769-UNR_Feb2020!C769</f>
        <v>0</v>
      </c>
      <c r="B769" s="1">
        <v>43867</v>
      </c>
      <c r="C769" s="2">
        <v>0.31944444444444448</v>
      </c>
      <c r="D769" s="3">
        <f t="shared" si="11"/>
        <v>43867.319444444445</v>
      </c>
      <c r="E769">
        <v>30</v>
      </c>
      <c r="F769">
        <v>41</v>
      </c>
      <c r="G769">
        <v>14</v>
      </c>
      <c r="H769">
        <v>7</v>
      </c>
      <c r="I769">
        <v>0.95889999999999997</v>
      </c>
      <c r="J769">
        <v>0.79479999999999995</v>
      </c>
      <c r="K769">
        <v>38.11</v>
      </c>
      <c r="L769">
        <v>31.38</v>
      </c>
      <c r="M769">
        <v>2.4990000000000001</v>
      </c>
      <c r="N769">
        <v>1.728</v>
      </c>
      <c r="O769">
        <v>0</v>
      </c>
      <c r="P769">
        <v>2.0619999999999998</v>
      </c>
      <c r="Q769">
        <v>1.3819999999999999</v>
      </c>
      <c r="R769">
        <v>1.704</v>
      </c>
      <c r="S769">
        <v>79.5</v>
      </c>
      <c r="T769">
        <v>78</v>
      </c>
      <c r="U769">
        <v>78.81</v>
      </c>
      <c r="V769">
        <v>855.5</v>
      </c>
      <c r="W769">
        <v>0</v>
      </c>
      <c r="X769">
        <v>1029</v>
      </c>
      <c r="Y769">
        <v>12.77</v>
      </c>
      <c r="Z769">
        <v>12.7</v>
      </c>
      <c r="AA769">
        <v>12.74</v>
      </c>
      <c r="AB769">
        <v>0.52200000000000002</v>
      </c>
      <c r="AC769">
        <v>2616</v>
      </c>
      <c r="AD769">
        <v>1</v>
      </c>
      <c r="AE769">
        <v>2E-3</v>
      </c>
      <c r="AF769">
        <v>1E-3</v>
      </c>
      <c r="AG769">
        <v>0</v>
      </c>
      <c r="AH769">
        <v>-187.9</v>
      </c>
      <c r="AI769">
        <v>-188.1</v>
      </c>
      <c r="AJ769">
        <v>-188</v>
      </c>
      <c r="AK769">
        <v>-178.8</v>
      </c>
      <c r="AL769">
        <v>-179</v>
      </c>
      <c r="AM769">
        <v>-178.9</v>
      </c>
    </row>
    <row r="770" spans="1:39" x14ac:dyDescent="0.25">
      <c r="A770" s="4">
        <f>D770-UNR_Feb2020!C770</f>
        <v>0</v>
      </c>
      <c r="B770" s="1">
        <v>43867</v>
      </c>
      <c r="C770" s="2">
        <v>0.3263888888888889</v>
      </c>
      <c r="D770" s="3">
        <f t="shared" si="11"/>
        <v>43867.326388888891</v>
      </c>
      <c r="E770">
        <v>53</v>
      </c>
      <c r="F770">
        <v>68</v>
      </c>
      <c r="G770">
        <v>41</v>
      </c>
      <c r="H770">
        <v>10</v>
      </c>
      <c r="I770">
        <v>0.61199999999999999</v>
      </c>
      <c r="J770">
        <v>0.57269999999999999</v>
      </c>
      <c r="K770">
        <v>262.60000000000002</v>
      </c>
      <c r="L770">
        <v>19.87</v>
      </c>
      <c r="M770">
        <v>1.421</v>
      </c>
      <c r="N770">
        <v>0.71</v>
      </c>
      <c r="O770">
        <v>0</v>
      </c>
      <c r="P770">
        <v>2.266</v>
      </c>
      <c r="Q770">
        <v>1.96</v>
      </c>
      <c r="R770">
        <v>2.1120000000000001</v>
      </c>
      <c r="S770">
        <v>78</v>
      </c>
      <c r="T770">
        <v>76.5</v>
      </c>
      <c r="U770">
        <v>76.98</v>
      </c>
      <c r="V770">
        <v>855.4</v>
      </c>
      <c r="W770">
        <v>0</v>
      </c>
      <c r="X770">
        <v>1029</v>
      </c>
      <c r="Y770">
        <v>12.77</v>
      </c>
      <c r="Z770">
        <v>12.7</v>
      </c>
      <c r="AA770">
        <v>12.73</v>
      </c>
      <c r="AB770">
        <v>0.54300000000000004</v>
      </c>
      <c r="AC770">
        <v>2616</v>
      </c>
      <c r="AD770">
        <v>2</v>
      </c>
      <c r="AE770">
        <v>3.0000000000000001E-3</v>
      </c>
      <c r="AF770">
        <v>2E-3</v>
      </c>
      <c r="AG770">
        <v>0</v>
      </c>
      <c r="AH770">
        <v>-187.9</v>
      </c>
      <c r="AI770">
        <v>-188.1</v>
      </c>
      <c r="AJ770">
        <v>-187.9</v>
      </c>
      <c r="AK770">
        <v>-178.8</v>
      </c>
      <c r="AL770">
        <v>-179</v>
      </c>
      <c r="AM770">
        <v>-178.9</v>
      </c>
    </row>
    <row r="771" spans="1:39" x14ac:dyDescent="0.25">
      <c r="A771" s="4">
        <f>D771-UNR_Feb2020!C771</f>
        <v>0</v>
      </c>
      <c r="B771" s="1">
        <v>43867</v>
      </c>
      <c r="C771" s="2">
        <v>0.33333333333333331</v>
      </c>
      <c r="D771" s="3">
        <f t="shared" si="11"/>
        <v>43867.333333333336</v>
      </c>
      <c r="E771">
        <v>83</v>
      </c>
      <c r="F771">
        <v>95</v>
      </c>
      <c r="G771">
        <v>68</v>
      </c>
      <c r="H771">
        <v>11</v>
      </c>
      <c r="I771">
        <v>1.4730000000000001</v>
      </c>
      <c r="J771">
        <v>1.1180000000000001</v>
      </c>
      <c r="K771">
        <v>37.04</v>
      </c>
      <c r="L771">
        <v>39.74</v>
      </c>
      <c r="M771">
        <v>2.9889999999999999</v>
      </c>
      <c r="N771">
        <v>1.835</v>
      </c>
      <c r="O771">
        <v>0.49</v>
      </c>
      <c r="P771">
        <v>2.2999999999999998</v>
      </c>
      <c r="Q771">
        <v>0.70099999999999996</v>
      </c>
      <c r="R771">
        <v>1.786</v>
      </c>
      <c r="S771">
        <v>78.239999999999995</v>
      </c>
      <c r="T771">
        <v>76.2</v>
      </c>
      <c r="U771">
        <v>76.650000000000006</v>
      </c>
      <c r="V771">
        <v>855.4</v>
      </c>
      <c r="W771">
        <v>0</v>
      </c>
      <c r="X771">
        <v>1029</v>
      </c>
      <c r="Y771">
        <v>12.77</v>
      </c>
      <c r="Z771">
        <v>12.69</v>
      </c>
      <c r="AA771">
        <v>12.73</v>
      </c>
      <c r="AB771">
        <v>0.57099999999999995</v>
      </c>
      <c r="AC771">
        <v>2616</v>
      </c>
      <c r="AD771">
        <v>4</v>
      </c>
      <c r="AE771">
        <v>4.0000000000000001E-3</v>
      </c>
      <c r="AF771">
        <v>3.0000000000000001E-3</v>
      </c>
      <c r="AG771">
        <v>0</v>
      </c>
      <c r="AH771">
        <v>-187.9</v>
      </c>
      <c r="AI771">
        <v>-188.1</v>
      </c>
      <c r="AJ771">
        <v>-187.9</v>
      </c>
      <c r="AK771">
        <v>-178.8</v>
      </c>
      <c r="AL771">
        <v>-179</v>
      </c>
      <c r="AM771">
        <v>-178.9</v>
      </c>
    </row>
    <row r="772" spans="1:39" x14ac:dyDescent="0.25">
      <c r="A772" s="4">
        <f>D772-UNR_Feb2020!C772</f>
        <v>0</v>
      </c>
      <c r="B772" s="1">
        <v>43867</v>
      </c>
      <c r="C772" s="2">
        <v>0.34027777777777773</v>
      </c>
      <c r="D772" s="3">
        <f t="shared" ref="D772:D835" si="12">B772+C772</f>
        <v>43867.340277777781</v>
      </c>
      <c r="E772">
        <v>109</v>
      </c>
      <c r="F772">
        <v>122</v>
      </c>
      <c r="G772">
        <v>95</v>
      </c>
      <c r="H772">
        <v>4</v>
      </c>
      <c r="I772">
        <v>1.085</v>
      </c>
      <c r="J772">
        <v>0.98480000000000001</v>
      </c>
      <c r="K772">
        <v>71.98</v>
      </c>
      <c r="L772">
        <v>24.07</v>
      </c>
      <c r="M772">
        <v>2.3029999999999999</v>
      </c>
      <c r="N772">
        <v>1.5409999999999999</v>
      </c>
      <c r="O772">
        <v>0</v>
      </c>
      <c r="P772">
        <v>2.198</v>
      </c>
      <c r="Q772">
        <v>0.63300000000000001</v>
      </c>
      <c r="R772">
        <v>1.3140000000000001</v>
      </c>
      <c r="S772">
        <v>80.900000000000006</v>
      </c>
      <c r="T772">
        <v>77.180000000000007</v>
      </c>
      <c r="U772">
        <v>79.72</v>
      </c>
      <c r="V772">
        <v>855.5</v>
      </c>
      <c r="W772">
        <v>0</v>
      </c>
      <c r="X772">
        <v>1029</v>
      </c>
      <c r="Y772">
        <v>12.77</v>
      </c>
      <c r="Z772">
        <v>12.7</v>
      </c>
      <c r="AA772">
        <v>12.74</v>
      </c>
      <c r="AB772">
        <v>0.61799999999999999</v>
      </c>
      <c r="AC772">
        <v>2616</v>
      </c>
      <c r="AD772">
        <v>5</v>
      </c>
      <c r="AE772">
        <v>6.0000000000000001E-3</v>
      </c>
      <c r="AF772">
        <v>4.0000000000000001E-3</v>
      </c>
      <c r="AG772">
        <v>0</v>
      </c>
      <c r="AH772">
        <v>-187.7</v>
      </c>
      <c r="AI772">
        <v>-187.9</v>
      </c>
      <c r="AJ772">
        <v>-187.8</v>
      </c>
      <c r="AK772">
        <v>-178.6</v>
      </c>
      <c r="AL772">
        <v>-178.8</v>
      </c>
      <c r="AM772">
        <v>-178.7</v>
      </c>
    </row>
    <row r="773" spans="1:39" x14ac:dyDescent="0.25">
      <c r="A773" s="4">
        <f>D773-UNR_Feb2020!C773</f>
        <v>0</v>
      </c>
      <c r="B773" s="1">
        <v>43867</v>
      </c>
      <c r="C773" s="2">
        <v>0.34722222222222227</v>
      </c>
      <c r="D773" s="3">
        <f t="shared" si="12"/>
        <v>43867.347222222219</v>
      </c>
      <c r="E773">
        <v>129</v>
      </c>
      <c r="F773">
        <v>149</v>
      </c>
      <c r="G773">
        <v>122</v>
      </c>
      <c r="H773">
        <v>7</v>
      </c>
      <c r="I773">
        <v>0.96519999999999995</v>
      </c>
      <c r="J773">
        <v>0.91290000000000004</v>
      </c>
      <c r="K773">
        <v>44.15</v>
      </c>
      <c r="L773">
        <v>18.329999999999998</v>
      </c>
      <c r="M773">
        <v>2.1560000000000001</v>
      </c>
      <c r="N773">
        <v>1.0389999999999999</v>
      </c>
      <c r="O773">
        <v>0</v>
      </c>
      <c r="P773">
        <v>2.0960000000000001</v>
      </c>
      <c r="Q773">
        <v>1.6539999999999999</v>
      </c>
      <c r="R773">
        <v>1.8939999999999999</v>
      </c>
      <c r="S773">
        <v>77.349999999999994</v>
      </c>
      <c r="T773">
        <v>75.41</v>
      </c>
      <c r="U773">
        <v>76.59</v>
      </c>
      <c r="V773">
        <v>855.5</v>
      </c>
      <c r="W773">
        <v>0</v>
      </c>
      <c r="X773">
        <v>1029</v>
      </c>
      <c r="Y773">
        <v>12.78</v>
      </c>
      <c r="Z773">
        <v>12.69</v>
      </c>
      <c r="AA773">
        <v>12.73</v>
      </c>
      <c r="AB773">
        <v>0.66</v>
      </c>
      <c r="AC773">
        <v>2616</v>
      </c>
      <c r="AD773">
        <v>6</v>
      </c>
      <c r="AE773">
        <v>7.0000000000000001E-3</v>
      </c>
      <c r="AF773">
        <v>6.0000000000000001E-3</v>
      </c>
      <c r="AG773">
        <v>0</v>
      </c>
      <c r="AH773">
        <v>-187.8</v>
      </c>
      <c r="AI773">
        <v>-188</v>
      </c>
      <c r="AJ773">
        <v>-187.9</v>
      </c>
      <c r="AK773">
        <v>-178.7</v>
      </c>
      <c r="AL773">
        <v>-178.8</v>
      </c>
      <c r="AM773">
        <v>-178.7</v>
      </c>
    </row>
    <row r="774" spans="1:39" x14ac:dyDescent="0.25">
      <c r="A774" s="4">
        <f>D774-UNR_Feb2020!C774</f>
        <v>0</v>
      </c>
      <c r="B774" s="1">
        <v>43867</v>
      </c>
      <c r="C774" s="2">
        <v>0.35416666666666669</v>
      </c>
      <c r="D774" s="3">
        <f t="shared" si="12"/>
        <v>43867.354166666664</v>
      </c>
      <c r="E774">
        <v>155</v>
      </c>
      <c r="F774">
        <v>163</v>
      </c>
      <c r="G774">
        <v>136</v>
      </c>
      <c r="H774">
        <v>7</v>
      </c>
      <c r="I774">
        <v>0.4703</v>
      </c>
      <c r="J774">
        <v>0.39290000000000003</v>
      </c>
      <c r="K774">
        <v>63.57</v>
      </c>
      <c r="L774">
        <v>26.81</v>
      </c>
      <c r="M774">
        <v>1.8129999999999999</v>
      </c>
      <c r="N774">
        <v>1.0349999999999999</v>
      </c>
      <c r="O774">
        <v>0</v>
      </c>
      <c r="P774">
        <v>3.0830000000000002</v>
      </c>
      <c r="Q774">
        <v>2.028</v>
      </c>
      <c r="R774">
        <v>2.5950000000000002</v>
      </c>
      <c r="S774">
        <v>77.25</v>
      </c>
      <c r="T774">
        <v>72.11</v>
      </c>
      <c r="U774">
        <v>74.900000000000006</v>
      </c>
      <c r="V774">
        <v>855.6</v>
      </c>
      <c r="W774">
        <v>0</v>
      </c>
      <c r="X774">
        <v>1029</v>
      </c>
      <c r="Y774">
        <v>12.75</v>
      </c>
      <c r="Z774">
        <v>12.68</v>
      </c>
      <c r="AA774">
        <v>12.72</v>
      </c>
      <c r="AB774">
        <v>0.74</v>
      </c>
      <c r="AC774">
        <v>2616</v>
      </c>
      <c r="AD774">
        <v>7</v>
      </c>
      <c r="AE774">
        <v>8.0000000000000002E-3</v>
      </c>
      <c r="AF774">
        <v>6.0000000000000001E-3</v>
      </c>
      <c r="AG774">
        <v>0</v>
      </c>
      <c r="AH774">
        <v>-187.8</v>
      </c>
      <c r="AI774">
        <v>-187.9</v>
      </c>
      <c r="AJ774">
        <v>-187.9</v>
      </c>
      <c r="AK774">
        <v>-178.7</v>
      </c>
      <c r="AL774">
        <v>-179</v>
      </c>
      <c r="AM774">
        <v>-178.9</v>
      </c>
    </row>
    <row r="775" spans="1:39" x14ac:dyDescent="0.25">
      <c r="A775" s="4">
        <f>D775-UNR_Feb2020!C775</f>
        <v>0</v>
      </c>
      <c r="B775" s="1">
        <v>43867</v>
      </c>
      <c r="C775" s="2">
        <v>0.3611111111111111</v>
      </c>
      <c r="D775" s="3">
        <f t="shared" si="12"/>
        <v>43867.361111111109</v>
      </c>
      <c r="E775">
        <v>182</v>
      </c>
      <c r="F775">
        <v>190</v>
      </c>
      <c r="G775">
        <v>163</v>
      </c>
      <c r="H775">
        <v>8</v>
      </c>
      <c r="I775">
        <v>0.33300000000000002</v>
      </c>
      <c r="J775">
        <v>0.17080000000000001</v>
      </c>
      <c r="K775">
        <v>231.9</v>
      </c>
      <c r="L775">
        <v>41.55</v>
      </c>
      <c r="M775">
        <v>1.323</v>
      </c>
      <c r="N775">
        <v>0.86299999999999999</v>
      </c>
      <c r="O775">
        <v>0</v>
      </c>
      <c r="P775">
        <v>3.0150000000000001</v>
      </c>
      <c r="Q775">
        <v>2.0619999999999998</v>
      </c>
      <c r="R775">
        <v>2.5510000000000002</v>
      </c>
      <c r="S775">
        <v>75.209999999999994</v>
      </c>
      <c r="T775">
        <v>73.3</v>
      </c>
      <c r="U775">
        <v>74.349999999999994</v>
      </c>
      <c r="V775">
        <v>855.5</v>
      </c>
      <c r="W775">
        <v>0</v>
      </c>
      <c r="X775">
        <v>1029</v>
      </c>
      <c r="Y775">
        <v>12.77</v>
      </c>
      <c r="Z775">
        <v>12.7</v>
      </c>
      <c r="AA775">
        <v>12.73</v>
      </c>
      <c r="AB775">
        <v>0.876</v>
      </c>
      <c r="AC775">
        <v>2616</v>
      </c>
      <c r="AD775">
        <v>8</v>
      </c>
      <c r="AE775">
        <v>8.9999999999999993E-3</v>
      </c>
      <c r="AF775">
        <v>8.0000000000000002E-3</v>
      </c>
      <c r="AG775">
        <v>0</v>
      </c>
      <c r="AH775">
        <v>-187.9</v>
      </c>
      <c r="AI775">
        <v>-188.2</v>
      </c>
      <c r="AJ775">
        <v>-188.1</v>
      </c>
      <c r="AK775">
        <v>-178.9</v>
      </c>
      <c r="AL775">
        <v>-179</v>
      </c>
      <c r="AM775">
        <v>-178.9</v>
      </c>
    </row>
    <row r="776" spans="1:39" x14ac:dyDescent="0.25">
      <c r="A776" s="4">
        <f>D776-UNR_Feb2020!C776</f>
        <v>0</v>
      </c>
      <c r="B776" s="1">
        <v>43867</v>
      </c>
      <c r="C776" s="2">
        <v>0.36805555555555558</v>
      </c>
      <c r="D776" s="3">
        <f t="shared" si="12"/>
        <v>43867.368055555555</v>
      </c>
      <c r="E776">
        <v>210</v>
      </c>
      <c r="F776">
        <v>217</v>
      </c>
      <c r="G776">
        <v>190</v>
      </c>
      <c r="H776">
        <v>7</v>
      </c>
      <c r="I776">
        <v>0.84670000000000001</v>
      </c>
      <c r="J776">
        <v>0.77959999999999996</v>
      </c>
      <c r="K776">
        <v>284.5</v>
      </c>
      <c r="L776">
        <v>21.2</v>
      </c>
      <c r="M776">
        <v>2.4009999999999998</v>
      </c>
      <c r="N776">
        <v>1.2150000000000001</v>
      </c>
      <c r="O776">
        <v>0</v>
      </c>
      <c r="P776">
        <v>3.6280000000000001</v>
      </c>
      <c r="Q776">
        <v>2.5390000000000001</v>
      </c>
      <c r="R776">
        <v>3.109</v>
      </c>
      <c r="S776">
        <v>75.17</v>
      </c>
      <c r="T776">
        <v>72.83</v>
      </c>
      <c r="U776">
        <v>74.31</v>
      </c>
      <c r="V776">
        <v>855.5</v>
      </c>
      <c r="W776">
        <v>0</v>
      </c>
      <c r="X776">
        <v>1029</v>
      </c>
      <c r="Y776">
        <v>12.77</v>
      </c>
      <c r="Z776">
        <v>12.7</v>
      </c>
      <c r="AA776">
        <v>12.73</v>
      </c>
      <c r="AB776">
        <v>1.032</v>
      </c>
      <c r="AC776">
        <v>2616</v>
      </c>
      <c r="AD776">
        <v>10</v>
      </c>
      <c r="AE776">
        <v>0.01</v>
      </c>
      <c r="AF776">
        <v>8.9999999999999993E-3</v>
      </c>
      <c r="AG776">
        <v>0</v>
      </c>
      <c r="AH776">
        <v>-187.9</v>
      </c>
      <c r="AI776">
        <v>-188.3</v>
      </c>
      <c r="AJ776">
        <v>-188.1</v>
      </c>
      <c r="AK776">
        <v>-178.7</v>
      </c>
      <c r="AL776">
        <v>-178.9</v>
      </c>
      <c r="AM776">
        <v>-178.8</v>
      </c>
    </row>
    <row r="777" spans="1:39" x14ac:dyDescent="0.25">
      <c r="A777" s="4">
        <f>D777-UNR_Feb2020!C777</f>
        <v>0</v>
      </c>
      <c r="B777" s="1">
        <v>43867</v>
      </c>
      <c r="C777" s="2">
        <v>0.375</v>
      </c>
      <c r="D777" s="3">
        <f t="shared" si="12"/>
        <v>43867.375</v>
      </c>
      <c r="E777">
        <v>237</v>
      </c>
      <c r="F777">
        <v>258</v>
      </c>
      <c r="G777">
        <v>217</v>
      </c>
      <c r="H777">
        <v>8</v>
      </c>
      <c r="I777">
        <v>1.8480000000000001</v>
      </c>
      <c r="J777">
        <v>1.792</v>
      </c>
      <c r="K777">
        <v>304.7</v>
      </c>
      <c r="L777">
        <v>14.11</v>
      </c>
      <c r="M777">
        <v>2.9889999999999999</v>
      </c>
      <c r="N777">
        <v>1.095</v>
      </c>
      <c r="O777">
        <v>0.58789999999999998</v>
      </c>
      <c r="P777">
        <v>4.0679999999999996</v>
      </c>
      <c r="Q777">
        <v>3.6269999999999998</v>
      </c>
      <c r="R777">
        <v>3.827</v>
      </c>
      <c r="S777">
        <v>72.89</v>
      </c>
      <c r="T777">
        <v>70.95</v>
      </c>
      <c r="U777">
        <v>71.760000000000005</v>
      </c>
      <c r="V777">
        <v>855.5</v>
      </c>
      <c r="W777">
        <v>0</v>
      </c>
      <c r="X777">
        <v>1029</v>
      </c>
      <c r="Y777">
        <v>12.78</v>
      </c>
      <c r="Z777">
        <v>12.69</v>
      </c>
      <c r="AA777">
        <v>12.73</v>
      </c>
      <c r="AB777">
        <v>1.2629999999999999</v>
      </c>
      <c r="AC777">
        <v>2616</v>
      </c>
      <c r="AD777">
        <v>11</v>
      </c>
      <c r="AE777">
        <v>1.0999999999999999E-2</v>
      </c>
      <c r="AF777">
        <v>0.01</v>
      </c>
      <c r="AG777">
        <v>0</v>
      </c>
      <c r="AH777">
        <v>-187.9</v>
      </c>
      <c r="AI777">
        <v>-188</v>
      </c>
      <c r="AJ777">
        <v>-188</v>
      </c>
      <c r="AK777">
        <v>-178.6</v>
      </c>
      <c r="AL777">
        <v>-178.8</v>
      </c>
      <c r="AM777">
        <v>-178.7</v>
      </c>
    </row>
    <row r="778" spans="1:39" x14ac:dyDescent="0.25">
      <c r="A778" s="4">
        <f>D778-UNR_Feb2020!C778</f>
        <v>0</v>
      </c>
      <c r="B778" s="1">
        <v>43867</v>
      </c>
      <c r="C778" s="2">
        <v>0.38194444444444442</v>
      </c>
      <c r="D778" s="3">
        <f t="shared" si="12"/>
        <v>43867.381944444445</v>
      </c>
      <c r="E778">
        <v>264</v>
      </c>
      <c r="F778">
        <v>272</v>
      </c>
      <c r="G778">
        <v>244</v>
      </c>
      <c r="H778">
        <v>8</v>
      </c>
      <c r="I778">
        <v>1.1060000000000001</v>
      </c>
      <c r="J778">
        <v>0.95579999999999998</v>
      </c>
      <c r="K778">
        <v>181.3</v>
      </c>
      <c r="L778">
        <v>29.86</v>
      </c>
      <c r="M778">
        <v>2.254</v>
      </c>
      <c r="N778">
        <v>0.97699999999999998</v>
      </c>
      <c r="O778">
        <v>0.245</v>
      </c>
      <c r="P778">
        <v>4.6420000000000003</v>
      </c>
      <c r="Q778">
        <v>3.9660000000000002</v>
      </c>
      <c r="R778">
        <v>4.2889999999999997</v>
      </c>
      <c r="S778">
        <v>71.09</v>
      </c>
      <c r="T778">
        <v>68.319999999999993</v>
      </c>
      <c r="U778">
        <v>69.73</v>
      </c>
      <c r="V778">
        <v>855.5</v>
      </c>
      <c r="W778">
        <v>0</v>
      </c>
      <c r="X778">
        <v>1029</v>
      </c>
      <c r="Y778">
        <v>12.82</v>
      </c>
      <c r="Z778">
        <v>12.72</v>
      </c>
      <c r="AA778">
        <v>12.77</v>
      </c>
      <c r="AB778">
        <v>1.5760000000000001</v>
      </c>
      <c r="AC778">
        <v>2616</v>
      </c>
      <c r="AD778">
        <v>12</v>
      </c>
      <c r="AE778">
        <v>1.2999999999999999E-2</v>
      </c>
      <c r="AF778">
        <v>1.0999999999999999E-2</v>
      </c>
      <c r="AG778">
        <v>0</v>
      </c>
      <c r="AH778">
        <v>-187.7</v>
      </c>
      <c r="AI778">
        <v>-188</v>
      </c>
      <c r="AJ778">
        <v>-187.9</v>
      </c>
      <c r="AK778">
        <v>-178.6</v>
      </c>
      <c r="AL778">
        <v>-178.8</v>
      </c>
      <c r="AM778">
        <v>-178.8</v>
      </c>
    </row>
    <row r="779" spans="1:39" x14ac:dyDescent="0.25">
      <c r="A779" s="4">
        <f>D779-UNR_Feb2020!C779</f>
        <v>0</v>
      </c>
      <c r="B779" s="1">
        <v>43867</v>
      </c>
      <c r="C779" s="2">
        <v>0.3888888888888889</v>
      </c>
      <c r="D779" s="3">
        <f t="shared" si="12"/>
        <v>43867.388888888891</v>
      </c>
      <c r="E779">
        <v>291</v>
      </c>
      <c r="F779">
        <v>299</v>
      </c>
      <c r="G779">
        <v>272</v>
      </c>
      <c r="H779">
        <v>8</v>
      </c>
      <c r="I779">
        <v>0.28210000000000002</v>
      </c>
      <c r="J779">
        <v>0.1091</v>
      </c>
      <c r="K779">
        <v>172.4</v>
      </c>
      <c r="L779">
        <v>49.29</v>
      </c>
      <c r="M779">
        <v>1.2250000000000001</v>
      </c>
      <c r="N779">
        <v>0.68400000000000005</v>
      </c>
      <c r="O779">
        <v>0</v>
      </c>
      <c r="P779">
        <v>5.5940000000000003</v>
      </c>
      <c r="Q779">
        <v>4.5739999999999998</v>
      </c>
      <c r="R779">
        <v>5.1150000000000002</v>
      </c>
      <c r="S779">
        <v>68.290000000000006</v>
      </c>
      <c r="T779">
        <v>63.63</v>
      </c>
      <c r="U779">
        <v>66.05</v>
      </c>
      <c r="V779">
        <v>855.5</v>
      </c>
      <c r="W779">
        <v>0</v>
      </c>
      <c r="X779">
        <v>1029</v>
      </c>
      <c r="Y779">
        <v>12.84</v>
      </c>
      <c r="Z779">
        <v>12.76</v>
      </c>
      <c r="AA779">
        <v>12.8</v>
      </c>
      <c r="AB779">
        <v>1.893</v>
      </c>
      <c r="AC779">
        <v>2616</v>
      </c>
      <c r="AD779">
        <v>13</v>
      </c>
      <c r="AE779">
        <v>1.4E-2</v>
      </c>
      <c r="AF779">
        <v>1.2999999999999999E-2</v>
      </c>
      <c r="AG779">
        <v>0</v>
      </c>
      <c r="AH779">
        <v>-187.9</v>
      </c>
      <c r="AI779">
        <v>-188.1</v>
      </c>
      <c r="AJ779">
        <v>-188</v>
      </c>
      <c r="AK779">
        <v>-178.7</v>
      </c>
      <c r="AL779">
        <v>-178.8</v>
      </c>
      <c r="AM779">
        <v>-178.7</v>
      </c>
    </row>
    <row r="780" spans="1:39" x14ac:dyDescent="0.25">
      <c r="A780" s="4">
        <f>D780-UNR_Feb2020!C780</f>
        <v>0</v>
      </c>
      <c r="B780" s="1">
        <v>43867</v>
      </c>
      <c r="C780" s="2">
        <v>0.39583333333333331</v>
      </c>
      <c r="D780" s="3">
        <f t="shared" si="12"/>
        <v>43867.395833333336</v>
      </c>
      <c r="E780">
        <v>315</v>
      </c>
      <c r="F780">
        <v>326</v>
      </c>
      <c r="G780">
        <v>299</v>
      </c>
      <c r="H780">
        <v>8</v>
      </c>
      <c r="I780">
        <v>0.79349999999999998</v>
      </c>
      <c r="J780">
        <v>0.46489999999999998</v>
      </c>
      <c r="K780">
        <v>157.80000000000001</v>
      </c>
      <c r="L780">
        <v>51.26</v>
      </c>
      <c r="M780">
        <v>1.96</v>
      </c>
      <c r="N780">
        <v>0.93300000000000005</v>
      </c>
      <c r="O780">
        <v>0</v>
      </c>
      <c r="P780">
        <v>5.5910000000000002</v>
      </c>
      <c r="Q780">
        <v>5.2510000000000003</v>
      </c>
      <c r="R780">
        <v>5.4189999999999996</v>
      </c>
      <c r="S780">
        <v>66.069999999999993</v>
      </c>
      <c r="T780">
        <v>62.26</v>
      </c>
      <c r="U780">
        <v>64.61</v>
      </c>
      <c r="V780">
        <v>855.5</v>
      </c>
      <c r="W780">
        <v>0</v>
      </c>
      <c r="X780">
        <v>1029</v>
      </c>
      <c r="Y780">
        <v>12.84</v>
      </c>
      <c r="Z780">
        <v>12.73</v>
      </c>
      <c r="AA780">
        <v>12.77</v>
      </c>
      <c r="AB780">
        <v>2.2330000000000001</v>
      </c>
      <c r="AC780">
        <v>2616</v>
      </c>
      <c r="AD780">
        <v>15</v>
      </c>
      <c r="AE780">
        <v>1.4999999999999999E-2</v>
      </c>
      <c r="AF780">
        <v>1.4E-2</v>
      </c>
      <c r="AG780">
        <v>0</v>
      </c>
      <c r="AH780">
        <v>-187.7</v>
      </c>
      <c r="AI780">
        <v>-188</v>
      </c>
      <c r="AJ780">
        <v>-187.9</v>
      </c>
      <c r="AK780">
        <v>-178.6</v>
      </c>
      <c r="AL780">
        <v>-178.8</v>
      </c>
      <c r="AM780">
        <v>-178.7</v>
      </c>
    </row>
    <row r="781" spans="1:39" x14ac:dyDescent="0.25">
      <c r="A781" s="4">
        <f>D781-UNR_Feb2020!C781</f>
        <v>0</v>
      </c>
      <c r="B781" s="1">
        <v>43867</v>
      </c>
      <c r="C781" s="2">
        <v>0.40277777777777773</v>
      </c>
      <c r="D781" s="3">
        <f t="shared" si="12"/>
        <v>43867.402777777781</v>
      </c>
      <c r="E781">
        <v>339</v>
      </c>
      <c r="F781">
        <v>353</v>
      </c>
      <c r="G781">
        <v>326</v>
      </c>
      <c r="H781">
        <v>9</v>
      </c>
      <c r="I781">
        <v>1.0069999999999999</v>
      </c>
      <c r="J781">
        <v>0.90749999999999997</v>
      </c>
      <c r="K781">
        <v>121.3</v>
      </c>
      <c r="L781">
        <v>24.73</v>
      </c>
      <c r="M781">
        <v>2.4009999999999998</v>
      </c>
      <c r="N781">
        <v>1.1639999999999999</v>
      </c>
      <c r="O781">
        <v>0</v>
      </c>
      <c r="P781">
        <v>6.2359999999999998</v>
      </c>
      <c r="Q781">
        <v>5.3860000000000001</v>
      </c>
      <c r="R781">
        <v>5.7380000000000004</v>
      </c>
      <c r="S781">
        <v>62.74</v>
      </c>
      <c r="T781">
        <v>60.32</v>
      </c>
      <c r="U781">
        <v>61.87</v>
      </c>
      <c r="V781">
        <v>855.6</v>
      </c>
      <c r="W781">
        <v>0</v>
      </c>
      <c r="X781">
        <v>1029</v>
      </c>
      <c r="Y781">
        <v>12.82</v>
      </c>
      <c r="Z781">
        <v>12.73</v>
      </c>
      <c r="AA781">
        <v>12.77</v>
      </c>
      <c r="AB781">
        <v>2.5760000000000001</v>
      </c>
      <c r="AC781">
        <v>2616</v>
      </c>
      <c r="AD781">
        <v>16</v>
      </c>
      <c r="AE781">
        <v>1.6E-2</v>
      </c>
      <c r="AF781">
        <v>1.4999999999999999E-2</v>
      </c>
      <c r="AG781">
        <v>0</v>
      </c>
      <c r="AH781">
        <v>-187.6</v>
      </c>
      <c r="AI781">
        <v>-187.8</v>
      </c>
      <c r="AJ781">
        <v>-187.7</v>
      </c>
      <c r="AK781">
        <v>-178.6</v>
      </c>
      <c r="AL781">
        <v>-178.8</v>
      </c>
      <c r="AM781">
        <v>-178.7</v>
      </c>
    </row>
    <row r="782" spans="1:39" x14ac:dyDescent="0.25">
      <c r="A782" s="4">
        <f>D782-UNR_Feb2020!C782</f>
        <v>0</v>
      </c>
      <c r="B782" s="1">
        <v>43867</v>
      </c>
      <c r="C782" s="2">
        <v>0.40972222222222227</v>
      </c>
      <c r="D782" s="3">
        <f t="shared" si="12"/>
        <v>43867.409722222219</v>
      </c>
      <c r="E782">
        <v>361</v>
      </c>
      <c r="F782">
        <v>380</v>
      </c>
      <c r="G782">
        <v>353</v>
      </c>
      <c r="H782">
        <v>7</v>
      </c>
      <c r="I782">
        <v>1.8460000000000001</v>
      </c>
      <c r="J782">
        <v>1.8</v>
      </c>
      <c r="K782">
        <v>123.1</v>
      </c>
      <c r="L782">
        <v>12.83</v>
      </c>
      <c r="M782">
        <v>3.528</v>
      </c>
      <c r="N782">
        <v>1.2090000000000001</v>
      </c>
      <c r="O782">
        <v>0.63700000000000001</v>
      </c>
      <c r="P782">
        <v>6.032</v>
      </c>
      <c r="Q782">
        <v>5.3150000000000004</v>
      </c>
      <c r="R782">
        <v>5.6890000000000001</v>
      </c>
      <c r="S782">
        <v>62.97</v>
      </c>
      <c r="T782">
        <v>60.93</v>
      </c>
      <c r="U782">
        <v>62</v>
      </c>
      <c r="V782">
        <v>855.6</v>
      </c>
      <c r="W782">
        <v>0</v>
      </c>
      <c r="X782">
        <v>1029</v>
      </c>
      <c r="Y782">
        <v>12.84</v>
      </c>
      <c r="Z782">
        <v>12.76</v>
      </c>
      <c r="AA782">
        <v>12.8</v>
      </c>
      <c r="AB782">
        <v>2.94</v>
      </c>
      <c r="AC782">
        <v>2616</v>
      </c>
      <c r="AD782">
        <v>17</v>
      </c>
      <c r="AE782">
        <v>1.7999999999999999E-2</v>
      </c>
      <c r="AF782">
        <v>1.6E-2</v>
      </c>
      <c r="AG782">
        <v>0</v>
      </c>
      <c r="AH782">
        <v>-187.6</v>
      </c>
      <c r="AI782">
        <v>-188</v>
      </c>
      <c r="AJ782">
        <v>-187.8</v>
      </c>
      <c r="AK782">
        <v>-178.6</v>
      </c>
      <c r="AL782">
        <v>-178.8</v>
      </c>
      <c r="AM782">
        <v>-178.7</v>
      </c>
    </row>
    <row r="783" spans="1:39" x14ac:dyDescent="0.25">
      <c r="A783" s="4">
        <f>D783-UNR_Feb2020!C783</f>
        <v>0</v>
      </c>
      <c r="B783" s="1">
        <v>43867</v>
      </c>
      <c r="C783" s="2">
        <v>0.41666666666666669</v>
      </c>
      <c r="D783" s="3">
        <f t="shared" si="12"/>
        <v>43867.416666666664</v>
      </c>
      <c r="E783">
        <v>387</v>
      </c>
      <c r="F783">
        <v>394</v>
      </c>
      <c r="G783">
        <v>380</v>
      </c>
      <c r="H783">
        <v>7</v>
      </c>
      <c r="I783">
        <v>1.7430000000000001</v>
      </c>
      <c r="J783">
        <v>1.575</v>
      </c>
      <c r="K783">
        <v>149.6</v>
      </c>
      <c r="L783">
        <v>25.13</v>
      </c>
      <c r="M783">
        <v>2.597</v>
      </c>
      <c r="N783">
        <v>0.96799999999999997</v>
      </c>
      <c r="O783">
        <v>0.245</v>
      </c>
      <c r="P783">
        <v>6.0620000000000003</v>
      </c>
      <c r="Q783">
        <v>5.1779999999999999</v>
      </c>
      <c r="R783">
        <v>5.6890000000000001</v>
      </c>
      <c r="S783">
        <v>63.68</v>
      </c>
      <c r="T783">
        <v>60.42</v>
      </c>
      <c r="U783">
        <v>61.97</v>
      </c>
      <c r="V783">
        <v>855.7</v>
      </c>
      <c r="W783">
        <v>0</v>
      </c>
      <c r="X783">
        <v>1029</v>
      </c>
      <c r="Y783">
        <v>12.84</v>
      </c>
      <c r="Z783">
        <v>12.77</v>
      </c>
      <c r="AA783">
        <v>12.81</v>
      </c>
      <c r="AB783">
        <v>3.347</v>
      </c>
      <c r="AC783">
        <v>2616</v>
      </c>
      <c r="AD783">
        <v>18</v>
      </c>
      <c r="AE783">
        <v>1.7999999999999999E-2</v>
      </c>
      <c r="AF783">
        <v>1.7999999999999999E-2</v>
      </c>
      <c r="AG783">
        <v>0</v>
      </c>
      <c r="AH783">
        <v>-187.7</v>
      </c>
      <c r="AI783">
        <v>-188</v>
      </c>
      <c r="AJ783">
        <v>-187.9</v>
      </c>
      <c r="AK783">
        <v>-178.7</v>
      </c>
      <c r="AL783">
        <v>-178.8</v>
      </c>
      <c r="AM783">
        <v>-178.8</v>
      </c>
    </row>
    <row r="784" spans="1:39" x14ac:dyDescent="0.25">
      <c r="A784" s="4">
        <f>D784-UNR_Feb2020!C784</f>
        <v>0</v>
      </c>
      <c r="B784" s="1">
        <v>43867</v>
      </c>
      <c r="C784" s="2">
        <v>0.4236111111111111</v>
      </c>
      <c r="D784" s="3">
        <f t="shared" si="12"/>
        <v>43867.423611111109</v>
      </c>
      <c r="E784">
        <v>409</v>
      </c>
      <c r="F784">
        <v>421</v>
      </c>
      <c r="G784">
        <v>394</v>
      </c>
      <c r="H784">
        <v>6</v>
      </c>
      <c r="I784">
        <v>2.1019999999999999</v>
      </c>
      <c r="J784">
        <v>2.032</v>
      </c>
      <c r="K784">
        <v>159.9</v>
      </c>
      <c r="L784">
        <v>14.73</v>
      </c>
      <c r="M784">
        <v>3.5760000000000001</v>
      </c>
      <c r="N784">
        <v>1.3320000000000001</v>
      </c>
      <c r="O784">
        <v>1.0780000000000001</v>
      </c>
      <c r="P784">
        <v>6.0620000000000003</v>
      </c>
      <c r="Q784">
        <v>5.3140000000000001</v>
      </c>
      <c r="R784">
        <v>5.6449999999999996</v>
      </c>
      <c r="S784">
        <v>61.75</v>
      </c>
      <c r="T784">
        <v>60.01</v>
      </c>
      <c r="U784">
        <v>60.85</v>
      </c>
      <c r="V784">
        <v>855.6</v>
      </c>
      <c r="W784">
        <v>0</v>
      </c>
      <c r="X784">
        <v>1029</v>
      </c>
      <c r="Y784">
        <v>12.85</v>
      </c>
      <c r="Z784">
        <v>12.78</v>
      </c>
      <c r="AA784">
        <v>12.81</v>
      </c>
      <c r="AB784">
        <v>3.7280000000000002</v>
      </c>
      <c r="AC784">
        <v>2616</v>
      </c>
      <c r="AD784">
        <v>19</v>
      </c>
      <c r="AE784">
        <v>1.9E-2</v>
      </c>
      <c r="AF784">
        <v>1.7999999999999999E-2</v>
      </c>
      <c r="AG784">
        <v>0</v>
      </c>
      <c r="AH784">
        <v>-187.5</v>
      </c>
      <c r="AI784">
        <v>-187.7</v>
      </c>
      <c r="AJ784">
        <v>-187.6</v>
      </c>
      <c r="AK784">
        <v>-178.6</v>
      </c>
      <c r="AL784">
        <v>-178.8</v>
      </c>
      <c r="AM784">
        <v>-178.7</v>
      </c>
    </row>
    <row r="785" spans="1:39" x14ac:dyDescent="0.25">
      <c r="A785" s="4">
        <f>D785-UNR_Feb2020!C785</f>
        <v>0</v>
      </c>
      <c r="B785" s="1">
        <v>43867</v>
      </c>
      <c r="C785" s="2">
        <v>0.43055555555555558</v>
      </c>
      <c r="D785" s="3">
        <f t="shared" si="12"/>
        <v>43867.430555555555</v>
      </c>
      <c r="E785">
        <v>426</v>
      </c>
      <c r="F785">
        <v>434</v>
      </c>
      <c r="G785">
        <v>421</v>
      </c>
      <c r="H785">
        <v>7</v>
      </c>
      <c r="I785">
        <v>1.7350000000000001</v>
      </c>
      <c r="J785">
        <v>1.61</v>
      </c>
      <c r="K785">
        <v>181.2</v>
      </c>
      <c r="L785">
        <v>21.62</v>
      </c>
      <c r="M785">
        <v>3.625</v>
      </c>
      <c r="N785">
        <v>1.8680000000000001</v>
      </c>
      <c r="O785">
        <v>0</v>
      </c>
      <c r="P785">
        <v>5.8239999999999998</v>
      </c>
      <c r="Q785">
        <v>5.3140000000000001</v>
      </c>
      <c r="R785">
        <v>5.5670000000000002</v>
      </c>
      <c r="S785">
        <v>61.95</v>
      </c>
      <c r="T785">
        <v>60.08</v>
      </c>
      <c r="U785">
        <v>61.08</v>
      </c>
      <c r="V785">
        <v>855.6</v>
      </c>
      <c r="W785">
        <v>0</v>
      </c>
      <c r="X785">
        <v>1029</v>
      </c>
      <c r="Y785">
        <v>12.86</v>
      </c>
      <c r="Z785">
        <v>12.78</v>
      </c>
      <c r="AA785">
        <v>12.82</v>
      </c>
      <c r="AB785">
        <v>4.0609999999999999</v>
      </c>
      <c r="AC785">
        <v>2616</v>
      </c>
      <c r="AD785">
        <v>20</v>
      </c>
      <c r="AE785">
        <v>0.02</v>
      </c>
      <c r="AF785">
        <v>1.9E-2</v>
      </c>
      <c r="AG785">
        <v>0</v>
      </c>
      <c r="AH785">
        <v>-187.4</v>
      </c>
      <c r="AI785">
        <v>-187.7</v>
      </c>
      <c r="AJ785">
        <v>-187.6</v>
      </c>
      <c r="AK785">
        <v>-178.5</v>
      </c>
      <c r="AL785">
        <v>-178.8</v>
      </c>
      <c r="AM785">
        <v>-178.7</v>
      </c>
    </row>
    <row r="786" spans="1:39" x14ac:dyDescent="0.25">
      <c r="A786" s="4">
        <f>D786-UNR_Feb2020!C786</f>
        <v>0</v>
      </c>
      <c r="B786" s="1">
        <v>43867</v>
      </c>
      <c r="C786" s="2">
        <v>0.4375</v>
      </c>
      <c r="D786" s="3">
        <f t="shared" si="12"/>
        <v>43867.4375</v>
      </c>
      <c r="E786">
        <v>441</v>
      </c>
      <c r="F786">
        <v>448</v>
      </c>
      <c r="G786">
        <v>434</v>
      </c>
      <c r="H786">
        <v>7</v>
      </c>
      <c r="I786">
        <v>1.2549999999999999</v>
      </c>
      <c r="J786">
        <v>1.17</v>
      </c>
      <c r="K786">
        <v>171.4</v>
      </c>
      <c r="L786">
        <v>21.03</v>
      </c>
      <c r="M786">
        <v>2.548</v>
      </c>
      <c r="N786">
        <v>1.216</v>
      </c>
      <c r="O786">
        <v>0.34289999999999998</v>
      </c>
      <c r="P786">
        <v>6.1639999999999997</v>
      </c>
      <c r="Q786">
        <v>5.3479999999999999</v>
      </c>
      <c r="R786">
        <v>5.7130000000000001</v>
      </c>
      <c r="S786">
        <v>61.78</v>
      </c>
      <c r="T786">
        <v>59.13</v>
      </c>
      <c r="U786">
        <v>60.67</v>
      </c>
      <c r="V786">
        <v>855.6</v>
      </c>
      <c r="W786">
        <v>0</v>
      </c>
      <c r="X786">
        <v>1029</v>
      </c>
      <c r="Y786">
        <v>12.89</v>
      </c>
      <c r="Z786">
        <v>12.8</v>
      </c>
      <c r="AA786">
        <v>12.84</v>
      </c>
      <c r="AB786">
        <v>4.3600000000000003</v>
      </c>
      <c r="AC786">
        <v>2616</v>
      </c>
      <c r="AD786">
        <v>20</v>
      </c>
      <c r="AE786">
        <v>2.1000000000000001E-2</v>
      </c>
      <c r="AF786">
        <v>0.02</v>
      </c>
      <c r="AG786">
        <v>0</v>
      </c>
      <c r="AH786">
        <v>-187.6</v>
      </c>
      <c r="AI786">
        <v>-188</v>
      </c>
      <c r="AJ786">
        <v>-187.8</v>
      </c>
      <c r="AK786">
        <v>-178.6</v>
      </c>
      <c r="AL786">
        <v>-178.8</v>
      </c>
      <c r="AM786">
        <v>-178.8</v>
      </c>
    </row>
    <row r="787" spans="1:39" x14ac:dyDescent="0.25">
      <c r="A787" s="4">
        <f>D787-UNR_Feb2020!C787</f>
        <v>0</v>
      </c>
      <c r="B787" s="1">
        <v>43867</v>
      </c>
      <c r="C787" s="2">
        <v>0.44444444444444442</v>
      </c>
      <c r="D787" s="3">
        <f t="shared" si="12"/>
        <v>43867.444444444445</v>
      </c>
      <c r="E787">
        <v>463</v>
      </c>
      <c r="F787">
        <v>475</v>
      </c>
      <c r="G787">
        <v>448</v>
      </c>
      <c r="H787">
        <v>8</v>
      </c>
      <c r="I787">
        <v>1.264</v>
      </c>
      <c r="J787">
        <v>1.1200000000000001</v>
      </c>
      <c r="K787">
        <v>175.6</v>
      </c>
      <c r="L787">
        <v>26.93</v>
      </c>
      <c r="M787">
        <v>2.6459999999999999</v>
      </c>
      <c r="N787">
        <v>1.264</v>
      </c>
      <c r="O787">
        <v>0</v>
      </c>
      <c r="P787">
        <v>6.9470000000000001</v>
      </c>
      <c r="Q787">
        <v>5.8239999999999998</v>
      </c>
      <c r="R787">
        <v>6.3650000000000002</v>
      </c>
      <c r="S787">
        <v>60.18</v>
      </c>
      <c r="T787">
        <v>57.12</v>
      </c>
      <c r="U787">
        <v>58.73</v>
      </c>
      <c r="V787">
        <v>855.6</v>
      </c>
      <c r="W787">
        <v>0</v>
      </c>
      <c r="X787">
        <v>1029</v>
      </c>
      <c r="Y787">
        <v>12.9</v>
      </c>
      <c r="Z787">
        <v>12.81</v>
      </c>
      <c r="AA787">
        <v>12.86</v>
      </c>
      <c r="AB787">
        <v>4.6719999999999997</v>
      </c>
      <c r="AC787">
        <v>2616</v>
      </c>
      <c r="AD787">
        <v>21</v>
      </c>
      <c r="AE787">
        <v>2.1999999999999999E-2</v>
      </c>
      <c r="AF787">
        <v>2.1000000000000001E-2</v>
      </c>
      <c r="AG787">
        <v>0</v>
      </c>
      <c r="AH787">
        <v>-187.6</v>
      </c>
      <c r="AI787">
        <v>-187.7</v>
      </c>
      <c r="AJ787">
        <v>-187.7</v>
      </c>
      <c r="AK787">
        <v>-178.6</v>
      </c>
      <c r="AL787">
        <v>-178.8</v>
      </c>
      <c r="AM787">
        <v>-178.7</v>
      </c>
    </row>
    <row r="788" spans="1:39" x14ac:dyDescent="0.25">
      <c r="A788" s="4">
        <f>D788-UNR_Feb2020!C788</f>
        <v>0</v>
      </c>
      <c r="B788" s="1">
        <v>43867</v>
      </c>
      <c r="C788" s="2">
        <v>0.4513888888888889</v>
      </c>
      <c r="D788" s="3">
        <f t="shared" si="12"/>
        <v>43867.451388888891</v>
      </c>
      <c r="E788">
        <v>482</v>
      </c>
      <c r="F788">
        <v>489</v>
      </c>
      <c r="G788">
        <v>475</v>
      </c>
      <c r="H788">
        <v>7</v>
      </c>
      <c r="I788">
        <v>1.2150000000000001</v>
      </c>
      <c r="J788">
        <v>1.1020000000000001</v>
      </c>
      <c r="K788">
        <v>175.4</v>
      </c>
      <c r="L788">
        <v>24.3</v>
      </c>
      <c r="M788">
        <v>2.8420000000000001</v>
      </c>
      <c r="N788">
        <v>1.4359999999999999</v>
      </c>
      <c r="O788">
        <v>0</v>
      </c>
      <c r="P788">
        <v>7.4909999999999997</v>
      </c>
      <c r="Q788">
        <v>6.8449999999999998</v>
      </c>
      <c r="R788">
        <v>7.2009999999999996</v>
      </c>
      <c r="S788">
        <v>57.73</v>
      </c>
      <c r="T788">
        <v>55.69</v>
      </c>
      <c r="U788">
        <v>56.72</v>
      </c>
      <c r="V788">
        <v>855.6</v>
      </c>
      <c r="W788">
        <v>0</v>
      </c>
      <c r="X788">
        <v>1029</v>
      </c>
      <c r="Y788">
        <v>12.91</v>
      </c>
      <c r="Z788">
        <v>12.84</v>
      </c>
      <c r="AA788">
        <v>12.87</v>
      </c>
      <c r="AB788">
        <v>4.9850000000000003</v>
      </c>
      <c r="AC788">
        <v>2616</v>
      </c>
      <c r="AD788">
        <v>22</v>
      </c>
      <c r="AE788">
        <v>2.3E-2</v>
      </c>
      <c r="AF788">
        <v>2.1999999999999999E-2</v>
      </c>
      <c r="AG788">
        <v>0</v>
      </c>
      <c r="AH788">
        <v>-187.3</v>
      </c>
      <c r="AI788">
        <v>-187.6</v>
      </c>
      <c r="AJ788">
        <v>-187.5</v>
      </c>
      <c r="AK788">
        <v>-178.6</v>
      </c>
      <c r="AL788">
        <v>-178.7</v>
      </c>
      <c r="AM788">
        <v>-178.7</v>
      </c>
    </row>
    <row r="789" spans="1:39" x14ac:dyDescent="0.25">
      <c r="A789" s="4">
        <f>D789-UNR_Feb2020!C789</f>
        <v>0</v>
      </c>
      <c r="B789" s="1">
        <v>43867</v>
      </c>
      <c r="C789" s="2">
        <v>0.45833333333333331</v>
      </c>
      <c r="D789" s="3">
        <f t="shared" si="12"/>
        <v>43867.458333333336</v>
      </c>
      <c r="E789">
        <v>497</v>
      </c>
      <c r="F789">
        <v>502</v>
      </c>
      <c r="G789">
        <v>489</v>
      </c>
      <c r="H789">
        <v>7</v>
      </c>
      <c r="I789">
        <v>1.3460000000000001</v>
      </c>
      <c r="J789">
        <v>1.2250000000000001</v>
      </c>
      <c r="K789">
        <v>191.7</v>
      </c>
      <c r="L789">
        <v>24.25</v>
      </c>
      <c r="M789">
        <v>2.6459999999999999</v>
      </c>
      <c r="N789">
        <v>1.1259999999999999</v>
      </c>
      <c r="O789">
        <v>0.14710000000000001</v>
      </c>
      <c r="P789">
        <v>7.79</v>
      </c>
      <c r="Q789">
        <v>7.2140000000000004</v>
      </c>
      <c r="R789">
        <v>7.5380000000000003</v>
      </c>
      <c r="S789">
        <v>56.64</v>
      </c>
      <c r="T789">
        <v>54.46</v>
      </c>
      <c r="U789">
        <v>55.57</v>
      </c>
      <c r="V789">
        <v>855.5</v>
      </c>
      <c r="W789">
        <v>0</v>
      </c>
      <c r="X789">
        <v>1029</v>
      </c>
      <c r="Y789">
        <v>12.89</v>
      </c>
      <c r="Z789">
        <v>12.82</v>
      </c>
      <c r="AA789">
        <v>12.85</v>
      </c>
      <c r="AB789">
        <v>5.3460000000000001</v>
      </c>
      <c r="AC789">
        <v>2616</v>
      </c>
      <c r="AD789">
        <v>23</v>
      </c>
      <c r="AE789">
        <v>2.3E-2</v>
      </c>
      <c r="AF789">
        <v>2.3E-2</v>
      </c>
      <c r="AG789">
        <v>0</v>
      </c>
      <c r="AH789">
        <v>-187.4</v>
      </c>
      <c r="AI789">
        <v>-187.7</v>
      </c>
      <c r="AJ789">
        <v>-187.5</v>
      </c>
      <c r="AK789">
        <v>-178.6</v>
      </c>
      <c r="AL789">
        <v>-178.7</v>
      </c>
      <c r="AM789">
        <v>-178.7</v>
      </c>
    </row>
    <row r="790" spans="1:39" x14ac:dyDescent="0.25">
      <c r="A790" s="4">
        <f>D790-UNR_Feb2020!C790</f>
        <v>0</v>
      </c>
      <c r="B790" s="1">
        <v>43867</v>
      </c>
      <c r="C790" s="2">
        <v>0.46527777777777773</v>
      </c>
      <c r="D790" s="3">
        <f t="shared" si="12"/>
        <v>43867.465277777781</v>
      </c>
      <c r="E790">
        <v>511</v>
      </c>
      <c r="F790">
        <v>516</v>
      </c>
      <c r="G790">
        <v>502</v>
      </c>
      <c r="H790">
        <v>6</v>
      </c>
      <c r="I790">
        <v>1.147</v>
      </c>
      <c r="J790">
        <v>1.03</v>
      </c>
      <c r="K790">
        <v>154.19999999999999</v>
      </c>
      <c r="L790">
        <v>25.77</v>
      </c>
      <c r="M790">
        <v>2.1070000000000002</v>
      </c>
      <c r="N790">
        <v>0.92500000000000004</v>
      </c>
      <c r="O790">
        <v>0</v>
      </c>
      <c r="P790">
        <v>8.5</v>
      </c>
      <c r="Q790">
        <v>7.7549999999999999</v>
      </c>
      <c r="R790">
        <v>8.06</v>
      </c>
      <c r="S790">
        <v>54.93</v>
      </c>
      <c r="T790">
        <v>51.97</v>
      </c>
      <c r="U790">
        <v>53.52</v>
      </c>
      <c r="V790">
        <v>855.5</v>
      </c>
      <c r="W790">
        <v>0</v>
      </c>
      <c r="X790">
        <v>1029</v>
      </c>
      <c r="Y790">
        <v>12.91</v>
      </c>
      <c r="Z790">
        <v>12.83</v>
      </c>
      <c r="AA790">
        <v>12.87</v>
      </c>
      <c r="AB790">
        <v>5.7450000000000001</v>
      </c>
      <c r="AC790">
        <v>2616</v>
      </c>
      <c r="AD790">
        <v>24</v>
      </c>
      <c r="AE790">
        <v>2.4E-2</v>
      </c>
      <c r="AF790">
        <v>2.3E-2</v>
      </c>
      <c r="AG790">
        <v>0</v>
      </c>
      <c r="AH790">
        <v>-187.4</v>
      </c>
      <c r="AI790">
        <v>-187.7</v>
      </c>
      <c r="AJ790">
        <v>-187.5</v>
      </c>
      <c r="AK790">
        <v>-178.6</v>
      </c>
      <c r="AL790">
        <v>-178.8</v>
      </c>
      <c r="AM790">
        <v>-178.7</v>
      </c>
    </row>
    <row r="791" spans="1:39" x14ac:dyDescent="0.25">
      <c r="A791" s="4">
        <f>D791-UNR_Feb2020!C791</f>
        <v>0</v>
      </c>
      <c r="B791" s="1">
        <v>43867</v>
      </c>
      <c r="C791" s="2">
        <v>0.47222222222222227</v>
      </c>
      <c r="D791" s="3">
        <f t="shared" si="12"/>
        <v>43867.472222222219</v>
      </c>
      <c r="E791">
        <v>522</v>
      </c>
      <c r="F791">
        <v>529</v>
      </c>
      <c r="G791">
        <v>516</v>
      </c>
      <c r="H791">
        <v>7</v>
      </c>
      <c r="I791">
        <v>1.5720000000000001</v>
      </c>
      <c r="J791">
        <v>1.4390000000000001</v>
      </c>
      <c r="K791">
        <v>167.6</v>
      </c>
      <c r="L791">
        <v>22.53</v>
      </c>
      <c r="M791">
        <v>3.1360000000000001</v>
      </c>
      <c r="N791">
        <v>1.7809999999999999</v>
      </c>
      <c r="O791">
        <v>0</v>
      </c>
      <c r="P791">
        <v>9.2799999999999994</v>
      </c>
      <c r="Q791">
        <v>7.89</v>
      </c>
      <c r="R791">
        <v>8.51</v>
      </c>
      <c r="S791">
        <v>53.5</v>
      </c>
      <c r="T791">
        <v>49.55</v>
      </c>
      <c r="U791">
        <v>51.88</v>
      </c>
      <c r="V791">
        <v>855.4</v>
      </c>
      <c r="W791">
        <v>0</v>
      </c>
      <c r="X791">
        <v>1029</v>
      </c>
      <c r="Y791">
        <v>12.94</v>
      </c>
      <c r="Z791">
        <v>12.86</v>
      </c>
      <c r="AA791">
        <v>12.9</v>
      </c>
      <c r="AB791">
        <v>6.2080000000000002</v>
      </c>
      <c r="AC791">
        <v>2616</v>
      </c>
      <c r="AD791">
        <v>24</v>
      </c>
      <c r="AE791">
        <v>2.4E-2</v>
      </c>
      <c r="AF791">
        <v>2.4E-2</v>
      </c>
      <c r="AG791">
        <v>0</v>
      </c>
      <c r="AH791">
        <v>-187.2</v>
      </c>
      <c r="AI791">
        <v>-187.8</v>
      </c>
      <c r="AJ791">
        <v>-187.5</v>
      </c>
      <c r="AK791">
        <v>-178.6</v>
      </c>
      <c r="AL791">
        <v>-178.9</v>
      </c>
      <c r="AM791">
        <v>-178.7</v>
      </c>
    </row>
    <row r="792" spans="1:39" x14ac:dyDescent="0.25">
      <c r="A792" s="4">
        <f>D792-UNR_Feb2020!C792</f>
        <v>0</v>
      </c>
      <c r="B792" s="1">
        <v>43867</v>
      </c>
      <c r="C792" s="2">
        <v>0.47916666666666669</v>
      </c>
      <c r="D792" s="3">
        <f t="shared" si="12"/>
        <v>43867.479166666664</v>
      </c>
      <c r="E792">
        <v>532</v>
      </c>
      <c r="F792">
        <v>543</v>
      </c>
      <c r="G792">
        <v>529</v>
      </c>
      <c r="H792">
        <v>5</v>
      </c>
      <c r="I792">
        <v>1.65</v>
      </c>
      <c r="J792">
        <v>1.508</v>
      </c>
      <c r="K792">
        <v>173.9</v>
      </c>
      <c r="L792">
        <v>23.76</v>
      </c>
      <c r="M792">
        <v>3.0870000000000002</v>
      </c>
      <c r="N792">
        <v>1.341</v>
      </c>
      <c r="O792">
        <v>0</v>
      </c>
      <c r="P792">
        <v>9.18</v>
      </c>
      <c r="Q792">
        <v>8.0500000000000007</v>
      </c>
      <c r="R792">
        <v>8.6999999999999993</v>
      </c>
      <c r="S792">
        <v>52.92</v>
      </c>
      <c r="T792">
        <v>49.21</v>
      </c>
      <c r="U792">
        <v>50.77</v>
      </c>
      <c r="V792">
        <v>855.3</v>
      </c>
      <c r="W792">
        <v>0</v>
      </c>
      <c r="X792">
        <v>1029</v>
      </c>
      <c r="Y792">
        <v>12.92</v>
      </c>
      <c r="Z792">
        <v>12.85</v>
      </c>
      <c r="AA792">
        <v>12.89</v>
      </c>
      <c r="AB792">
        <v>6.7009999999999996</v>
      </c>
      <c r="AC792">
        <v>2616</v>
      </c>
      <c r="AD792">
        <v>25</v>
      </c>
      <c r="AE792">
        <v>2.5000000000000001E-2</v>
      </c>
      <c r="AF792">
        <v>2.4E-2</v>
      </c>
      <c r="AG792">
        <v>0</v>
      </c>
      <c r="AH792">
        <v>-187.3</v>
      </c>
      <c r="AI792">
        <v>-187.6</v>
      </c>
      <c r="AJ792">
        <v>-187.4</v>
      </c>
      <c r="AK792">
        <v>-178.7</v>
      </c>
      <c r="AL792">
        <v>-178.9</v>
      </c>
      <c r="AM792">
        <v>-178.8</v>
      </c>
    </row>
    <row r="793" spans="1:39" x14ac:dyDescent="0.25">
      <c r="A793" s="4">
        <f>D793-UNR_Feb2020!C793</f>
        <v>0</v>
      </c>
      <c r="B793" s="1">
        <v>43867</v>
      </c>
      <c r="C793" s="2">
        <v>0.4861111111111111</v>
      </c>
      <c r="D793" s="3">
        <f t="shared" si="12"/>
        <v>43867.486111111109</v>
      </c>
      <c r="E793">
        <v>543</v>
      </c>
      <c r="F793">
        <v>543</v>
      </c>
      <c r="G793">
        <v>543</v>
      </c>
      <c r="H793">
        <v>0</v>
      </c>
      <c r="I793">
        <v>1.675</v>
      </c>
      <c r="J793">
        <v>1.5189999999999999</v>
      </c>
      <c r="K793">
        <v>204</v>
      </c>
      <c r="L793">
        <v>24.69</v>
      </c>
      <c r="M793">
        <v>3.3319999999999999</v>
      </c>
      <c r="N793">
        <v>1.4430000000000001</v>
      </c>
      <c r="O793">
        <v>0.1958</v>
      </c>
      <c r="P793">
        <v>9.35</v>
      </c>
      <c r="Q793">
        <v>8.4600000000000009</v>
      </c>
      <c r="R793">
        <v>8.89</v>
      </c>
      <c r="S793">
        <v>51.25</v>
      </c>
      <c r="T793">
        <v>48.67</v>
      </c>
      <c r="U793">
        <v>49.96</v>
      </c>
      <c r="V793">
        <v>855.1</v>
      </c>
      <c r="W793">
        <v>0</v>
      </c>
      <c r="X793">
        <v>1029</v>
      </c>
      <c r="Y793">
        <v>12.93</v>
      </c>
      <c r="Z793">
        <v>12.8</v>
      </c>
      <c r="AA793">
        <v>12.86</v>
      </c>
      <c r="AB793">
        <v>7.1710000000000003</v>
      </c>
      <c r="AC793">
        <v>2616</v>
      </c>
      <c r="AD793">
        <v>25</v>
      </c>
      <c r="AE793">
        <v>2.5000000000000001E-2</v>
      </c>
      <c r="AF793">
        <v>2.5000000000000001E-2</v>
      </c>
      <c r="AG793">
        <v>0</v>
      </c>
      <c r="AH793">
        <v>-187.2</v>
      </c>
      <c r="AI793">
        <v>-187.6</v>
      </c>
      <c r="AJ793">
        <v>-187.5</v>
      </c>
      <c r="AK793">
        <v>-178.7</v>
      </c>
      <c r="AL793">
        <v>-178.8</v>
      </c>
      <c r="AM793">
        <v>-178.8</v>
      </c>
    </row>
    <row r="794" spans="1:39" x14ac:dyDescent="0.25">
      <c r="A794" s="4">
        <f>D794-UNR_Feb2020!C794</f>
        <v>0</v>
      </c>
      <c r="B794" s="1">
        <v>43867</v>
      </c>
      <c r="C794" s="2">
        <v>0.49305555555555558</v>
      </c>
      <c r="D794" s="3">
        <f t="shared" si="12"/>
        <v>43867.493055555555</v>
      </c>
      <c r="E794">
        <v>553</v>
      </c>
      <c r="F794">
        <v>556</v>
      </c>
      <c r="G794">
        <v>543</v>
      </c>
      <c r="H794">
        <v>6</v>
      </c>
      <c r="I794">
        <v>1.657</v>
      </c>
      <c r="J794">
        <v>1.5429999999999999</v>
      </c>
      <c r="K794">
        <v>175.1</v>
      </c>
      <c r="L794">
        <v>21.28</v>
      </c>
      <c r="M794">
        <v>3.3809999999999998</v>
      </c>
      <c r="N794">
        <v>1.258</v>
      </c>
      <c r="O794">
        <v>0.53910000000000002</v>
      </c>
      <c r="P794">
        <v>9.92</v>
      </c>
      <c r="Q794">
        <v>8.6300000000000008</v>
      </c>
      <c r="R794">
        <v>9.5500000000000007</v>
      </c>
      <c r="S794">
        <v>51.15</v>
      </c>
      <c r="T794">
        <v>46.05</v>
      </c>
      <c r="U794">
        <v>47.65</v>
      </c>
      <c r="V794">
        <v>855</v>
      </c>
      <c r="W794">
        <v>0</v>
      </c>
      <c r="X794">
        <v>1029</v>
      </c>
      <c r="Y794">
        <v>12.86</v>
      </c>
      <c r="Z794">
        <v>12.79</v>
      </c>
      <c r="AA794">
        <v>12.82</v>
      </c>
      <c r="AB794">
        <v>7.6449999999999996</v>
      </c>
      <c r="AC794">
        <v>2616</v>
      </c>
      <c r="AD794">
        <v>26</v>
      </c>
      <c r="AE794">
        <v>2.5999999999999999E-2</v>
      </c>
      <c r="AF794">
        <v>2.5000000000000001E-2</v>
      </c>
      <c r="AG794">
        <v>0</v>
      </c>
      <c r="AH794">
        <v>-187.1</v>
      </c>
      <c r="AI794">
        <v>-187.5</v>
      </c>
      <c r="AJ794">
        <v>-187.3</v>
      </c>
      <c r="AK794">
        <v>-178.7</v>
      </c>
      <c r="AL794">
        <v>-178.8</v>
      </c>
      <c r="AM794">
        <v>-178.8</v>
      </c>
    </row>
    <row r="795" spans="1:39" x14ac:dyDescent="0.25">
      <c r="A795" s="4">
        <f>D795-UNR_Feb2020!C795</f>
        <v>0</v>
      </c>
      <c r="B795" s="1">
        <v>43867</v>
      </c>
      <c r="C795" s="2">
        <v>0.5</v>
      </c>
      <c r="D795" s="3">
        <f t="shared" si="12"/>
        <v>43867.5</v>
      </c>
      <c r="E795">
        <v>557</v>
      </c>
      <c r="F795">
        <v>570</v>
      </c>
      <c r="G795">
        <v>556</v>
      </c>
      <c r="H795">
        <v>1</v>
      </c>
      <c r="I795">
        <v>1.528</v>
      </c>
      <c r="J795">
        <v>1.333</v>
      </c>
      <c r="K795">
        <v>167.3</v>
      </c>
      <c r="L795">
        <v>28.7</v>
      </c>
      <c r="M795">
        <v>3.8220000000000001</v>
      </c>
      <c r="N795">
        <v>2.1640000000000001</v>
      </c>
      <c r="O795">
        <v>0</v>
      </c>
      <c r="P795">
        <v>10.36</v>
      </c>
      <c r="Q795">
        <v>8.94</v>
      </c>
      <c r="R795">
        <v>9.5</v>
      </c>
      <c r="S795">
        <v>49.68</v>
      </c>
      <c r="T795">
        <v>44.68</v>
      </c>
      <c r="U795">
        <v>47.56</v>
      </c>
      <c r="V795">
        <v>855</v>
      </c>
      <c r="W795">
        <v>0</v>
      </c>
      <c r="X795">
        <v>1029</v>
      </c>
      <c r="Y795">
        <v>12.84</v>
      </c>
      <c r="Z795">
        <v>12.77</v>
      </c>
      <c r="AA795">
        <v>12.81</v>
      </c>
      <c r="AB795">
        <v>8.1199999999999992</v>
      </c>
      <c r="AC795">
        <v>2616</v>
      </c>
      <c r="AD795">
        <v>26</v>
      </c>
      <c r="AE795">
        <v>2.5999999999999999E-2</v>
      </c>
      <c r="AF795">
        <v>2.5999999999999999E-2</v>
      </c>
      <c r="AG795">
        <v>0</v>
      </c>
      <c r="AH795">
        <v>-187.2</v>
      </c>
      <c r="AI795">
        <v>-187.6</v>
      </c>
      <c r="AJ795">
        <v>-187.4</v>
      </c>
      <c r="AK795">
        <v>-178.6</v>
      </c>
      <c r="AL795">
        <v>-178.9</v>
      </c>
      <c r="AM795">
        <v>-178.8</v>
      </c>
    </row>
    <row r="796" spans="1:39" x14ac:dyDescent="0.25">
      <c r="A796" s="4">
        <f>D796-UNR_Feb2020!C796</f>
        <v>0</v>
      </c>
      <c r="B796" s="1">
        <v>43867</v>
      </c>
      <c r="C796" s="2">
        <v>0.50694444444444442</v>
      </c>
      <c r="D796" s="3">
        <f t="shared" si="12"/>
        <v>43867.506944444445</v>
      </c>
      <c r="E796">
        <v>563</v>
      </c>
      <c r="F796">
        <v>570</v>
      </c>
      <c r="G796">
        <v>556</v>
      </c>
      <c r="H796">
        <v>7</v>
      </c>
      <c r="I796">
        <v>0.95579999999999998</v>
      </c>
      <c r="J796">
        <v>0.79220000000000002</v>
      </c>
      <c r="K796">
        <v>181.6</v>
      </c>
      <c r="L796">
        <v>32.44</v>
      </c>
      <c r="M796">
        <v>2.6949999999999998</v>
      </c>
      <c r="N796">
        <v>1.492</v>
      </c>
      <c r="O796">
        <v>0</v>
      </c>
      <c r="P796">
        <v>11.48</v>
      </c>
      <c r="Q796">
        <v>10.36</v>
      </c>
      <c r="R796">
        <v>10.92</v>
      </c>
      <c r="S796">
        <v>44.71</v>
      </c>
      <c r="T796">
        <v>41.01</v>
      </c>
      <c r="U796">
        <v>42.92</v>
      </c>
      <c r="V796">
        <v>854.9</v>
      </c>
      <c r="W796">
        <v>0</v>
      </c>
      <c r="X796">
        <v>1029</v>
      </c>
      <c r="Y796">
        <v>12.84</v>
      </c>
      <c r="Z796">
        <v>12.76</v>
      </c>
      <c r="AA796">
        <v>12.8</v>
      </c>
      <c r="AB796">
        <v>8.61</v>
      </c>
      <c r="AC796">
        <v>2616</v>
      </c>
      <c r="AD796">
        <v>26</v>
      </c>
      <c r="AE796">
        <v>2.5999999999999999E-2</v>
      </c>
      <c r="AF796">
        <v>2.5999999999999999E-2</v>
      </c>
      <c r="AG796">
        <v>0</v>
      </c>
      <c r="AH796">
        <v>-187.1</v>
      </c>
      <c r="AI796">
        <v>-187.4</v>
      </c>
      <c r="AJ796">
        <v>-187.3</v>
      </c>
      <c r="AK796">
        <v>-178.6</v>
      </c>
      <c r="AL796">
        <v>-178.8</v>
      </c>
      <c r="AM796">
        <v>-178.7</v>
      </c>
    </row>
    <row r="797" spans="1:39" x14ac:dyDescent="0.25">
      <c r="A797" s="4">
        <f>D797-UNR_Feb2020!C797</f>
        <v>0</v>
      </c>
      <c r="B797" s="1">
        <v>43867</v>
      </c>
      <c r="C797" s="2">
        <v>0.51388888888888895</v>
      </c>
      <c r="D797" s="3">
        <f t="shared" si="12"/>
        <v>43867.513888888891</v>
      </c>
      <c r="E797">
        <v>570</v>
      </c>
      <c r="F797">
        <v>570</v>
      </c>
      <c r="G797">
        <v>556</v>
      </c>
      <c r="H797">
        <v>2</v>
      </c>
      <c r="I797">
        <v>1.19</v>
      </c>
      <c r="J797">
        <v>0.88560000000000005</v>
      </c>
      <c r="K797">
        <v>158.1</v>
      </c>
      <c r="L797">
        <v>39.49</v>
      </c>
      <c r="M797">
        <v>2.4009999999999998</v>
      </c>
      <c r="N797">
        <v>1.4690000000000001</v>
      </c>
      <c r="O797">
        <v>0</v>
      </c>
      <c r="P797">
        <v>11.82</v>
      </c>
      <c r="Q797">
        <v>10.59</v>
      </c>
      <c r="R797">
        <v>11.26</v>
      </c>
      <c r="S797">
        <v>43.93</v>
      </c>
      <c r="T797">
        <v>40.119999999999997</v>
      </c>
      <c r="U797">
        <v>41.99</v>
      </c>
      <c r="V797">
        <v>854.7</v>
      </c>
      <c r="W797">
        <v>0</v>
      </c>
      <c r="X797">
        <v>1029</v>
      </c>
      <c r="Y797">
        <v>12.86</v>
      </c>
      <c r="Z797">
        <v>12.79</v>
      </c>
      <c r="AA797">
        <v>12.83</v>
      </c>
      <c r="AB797">
        <v>9.1199999999999992</v>
      </c>
      <c r="AC797">
        <v>2616</v>
      </c>
      <c r="AD797">
        <v>26</v>
      </c>
      <c r="AE797">
        <v>2.5999999999999999E-2</v>
      </c>
      <c r="AF797">
        <v>2.5999999999999999E-2</v>
      </c>
      <c r="AG797">
        <v>0</v>
      </c>
      <c r="AH797">
        <v>-187</v>
      </c>
      <c r="AI797">
        <v>-187.5</v>
      </c>
      <c r="AJ797">
        <v>-187.2</v>
      </c>
      <c r="AK797">
        <v>-178.6</v>
      </c>
      <c r="AL797">
        <v>-178.9</v>
      </c>
      <c r="AM797">
        <v>-178.8</v>
      </c>
    </row>
    <row r="798" spans="1:39" x14ac:dyDescent="0.25">
      <c r="A798" s="4">
        <f>D798-UNR_Feb2020!C798</f>
        <v>0</v>
      </c>
      <c r="B798" s="1">
        <v>43867</v>
      </c>
      <c r="C798" s="2">
        <v>0.52083333333333337</v>
      </c>
      <c r="D798" s="3">
        <f t="shared" si="12"/>
        <v>43867.520833333336</v>
      </c>
      <c r="E798">
        <v>570</v>
      </c>
      <c r="F798">
        <v>570</v>
      </c>
      <c r="G798">
        <v>570</v>
      </c>
      <c r="H798">
        <v>0</v>
      </c>
      <c r="I798">
        <v>1.45</v>
      </c>
      <c r="J798">
        <v>1.3169999999999999</v>
      </c>
      <c r="K798">
        <v>152.80000000000001</v>
      </c>
      <c r="L798">
        <v>23.59</v>
      </c>
      <c r="M798">
        <v>3.234</v>
      </c>
      <c r="N798">
        <v>1.921</v>
      </c>
      <c r="O798">
        <v>0</v>
      </c>
      <c r="P798">
        <v>11.54</v>
      </c>
      <c r="Q798">
        <v>10.76</v>
      </c>
      <c r="R798">
        <v>11.17</v>
      </c>
      <c r="S798">
        <v>43.24</v>
      </c>
      <c r="T798">
        <v>41.07</v>
      </c>
      <c r="U798">
        <v>41.99</v>
      </c>
      <c r="V798">
        <v>854.5</v>
      </c>
      <c r="W798">
        <v>0</v>
      </c>
      <c r="X798">
        <v>1029</v>
      </c>
      <c r="Y798">
        <v>12.87</v>
      </c>
      <c r="Z798">
        <v>12.81</v>
      </c>
      <c r="AA798">
        <v>12.84</v>
      </c>
      <c r="AB798">
        <v>9.66</v>
      </c>
      <c r="AC798">
        <v>2616</v>
      </c>
      <c r="AD798">
        <v>26</v>
      </c>
      <c r="AE798">
        <v>2.5999999999999999E-2</v>
      </c>
      <c r="AF798">
        <v>2.5999999999999999E-2</v>
      </c>
      <c r="AG798">
        <v>0</v>
      </c>
      <c r="AH798">
        <v>-186.9</v>
      </c>
      <c r="AI798">
        <v>-187.4</v>
      </c>
      <c r="AJ798">
        <v>-187.1</v>
      </c>
      <c r="AK798">
        <v>-178.6</v>
      </c>
      <c r="AL798">
        <v>-178.8</v>
      </c>
      <c r="AM798">
        <v>-178.7</v>
      </c>
    </row>
    <row r="799" spans="1:39" x14ac:dyDescent="0.25">
      <c r="A799" s="4">
        <f>D799-UNR_Feb2020!C799</f>
        <v>0</v>
      </c>
      <c r="B799" s="1">
        <v>43867</v>
      </c>
      <c r="C799" s="2">
        <v>0.52777777777777779</v>
      </c>
      <c r="D799" s="3">
        <f t="shared" si="12"/>
        <v>43867.527777777781</v>
      </c>
      <c r="E799">
        <v>569</v>
      </c>
      <c r="F799">
        <v>570</v>
      </c>
      <c r="G799">
        <v>556</v>
      </c>
      <c r="H799">
        <v>4</v>
      </c>
      <c r="I799">
        <v>1.724</v>
      </c>
      <c r="J799">
        <v>1.5780000000000001</v>
      </c>
      <c r="K799">
        <v>136.69999999999999</v>
      </c>
      <c r="L799">
        <v>23.62</v>
      </c>
      <c r="M799">
        <v>3.1850000000000001</v>
      </c>
      <c r="N799">
        <v>1.071</v>
      </c>
      <c r="O799">
        <v>0.245</v>
      </c>
      <c r="P799">
        <v>11.61</v>
      </c>
      <c r="Q799">
        <v>10.69</v>
      </c>
      <c r="R799">
        <v>11.19</v>
      </c>
      <c r="S799">
        <v>42.02</v>
      </c>
      <c r="T799">
        <v>40.119999999999997</v>
      </c>
      <c r="U799">
        <v>40.99</v>
      </c>
      <c r="V799">
        <v>854.4</v>
      </c>
      <c r="W799">
        <v>0</v>
      </c>
      <c r="X799">
        <v>1029</v>
      </c>
      <c r="Y799">
        <v>12.9</v>
      </c>
      <c r="Z799">
        <v>12.83</v>
      </c>
      <c r="AA799">
        <v>12.86</v>
      </c>
      <c r="AB799">
        <v>10.25</v>
      </c>
      <c r="AC799">
        <v>2616</v>
      </c>
      <c r="AD799">
        <v>26</v>
      </c>
      <c r="AE799">
        <v>2.5999999999999999E-2</v>
      </c>
      <c r="AF799">
        <v>2.5999999999999999E-2</v>
      </c>
      <c r="AG799">
        <v>0</v>
      </c>
      <c r="AH799">
        <v>-186.9</v>
      </c>
      <c r="AI799">
        <v>-187.4</v>
      </c>
      <c r="AJ799">
        <v>-187.1</v>
      </c>
      <c r="AK799">
        <v>-178.6</v>
      </c>
      <c r="AL799">
        <v>-178.8</v>
      </c>
      <c r="AM799">
        <v>-178.6</v>
      </c>
    </row>
    <row r="800" spans="1:39" x14ac:dyDescent="0.25">
      <c r="A800" s="4">
        <f>D800-UNR_Feb2020!C800</f>
        <v>0</v>
      </c>
      <c r="B800" s="1">
        <v>43867</v>
      </c>
      <c r="C800" s="2">
        <v>0.53472222222222221</v>
      </c>
      <c r="D800" s="3">
        <f t="shared" si="12"/>
        <v>43867.534722222219</v>
      </c>
      <c r="E800">
        <v>561</v>
      </c>
      <c r="F800">
        <v>570</v>
      </c>
      <c r="G800">
        <v>556</v>
      </c>
      <c r="H800">
        <v>6</v>
      </c>
      <c r="I800">
        <v>1.2170000000000001</v>
      </c>
      <c r="J800">
        <v>0.98970000000000002</v>
      </c>
      <c r="K800">
        <v>140.69999999999999</v>
      </c>
      <c r="L800">
        <v>34.340000000000003</v>
      </c>
      <c r="M800">
        <v>2.8420000000000001</v>
      </c>
      <c r="N800">
        <v>1.671</v>
      </c>
      <c r="O800">
        <v>0</v>
      </c>
      <c r="P800">
        <v>12.73</v>
      </c>
      <c r="Q800">
        <v>10.89</v>
      </c>
      <c r="R800">
        <v>11.98</v>
      </c>
      <c r="S800">
        <v>41.65</v>
      </c>
      <c r="T800">
        <v>37.020000000000003</v>
      </c>
      <c r="U800">
        <v>39.130000000000003</v>
      </c>
      <c r="V800">
        <v>854.3</v>
      </c>
      <c r="W800">
        <v>0</v>
      </c>
      <c r="X800">
        <v>1029</v>
      </c>
      <c r="Y800">
        <v>12.91</v>
      </c>
      <c r="Z800">
        <v>12.83</v>
      </c>
      <c r="AA800">
        <v>12.87</v>
      </c>
      <c r="AB800">
        <v>10.86</v>
      </c>
      <c r="AC800">
        <v>2616</v>
      </c>
      <c r="AD800">
        <v>26</v>
      </c>
      <c r="AE800">
        <v>2.5999999999999999E-2</v>
      </c>
      <c r="AF800">
        <v>2.5999999999999999E-2</v>
      </c>
      <c r="AG800">
        <v>0</v>
      </c>
      <c r="AH800">
        <v>-186.8</v>
      </c>
      <c r="AI800">
        <v>-187.2</v>
      </c>
      <c r="AJ800">
        <v>-187</v>
      </c>
      <c r="AK800">
        <v>-178.6</v>
      </c>
      <c r="AL800">
        <v>-178.7</v>
      </c>
      <c r="AM800">
        <v>-178.6</v>
      </c>
    </row>
    <row r="801" spans="1:39" x14ac:dyDescent="0.25">
      <c r="A801" s="4">
        <f>D801-UNR_Feb2020!C801</f>
        <v>0</v>
      </c>
      <c r="B801" s="1">
        <v>43867</v>
      </c>
      <c r="C801" s="2">
        <v>0.54166666666666663</v>
      </c>
      <c r="D801" s="3">
        <f t="shared" si="12"/>
        <v>43867.541666666664</v>
      </c>
      <c r="E801">
        <v>557</v>
      </c>
      <c r="F801">
        <v>570</v>
      </c>
      <c r="G801">
        <v>556</v>
      </c>
      <c r="H801">
        <v>2</v>
      </c>
      <c r="I801">
        <v>1.8160000000000001</v>
      </c>
      <c r="J801">
        <v>1.6930000000000001</v>
      </c>
      <c r="K801">
        <v>168.3</v>
      </c>
      <c r="L801">
        <v>21.08</v>
      </c>
      <c r="M801">
        <v>3.5760000000000001</v>
      </c>
      <c r="N801">
        <v>1.718</v>
      </c>
      <c r="O801">
        <v>0</v>
      </c>
      <c r="P801">
        <v>12.97</v>
      </c>
      <c r="Q801">
        <v>11.98</v>
      </c>
      <c r="R801">
        <v>12.49</v>
      </c>
      <c r="S801">
        <v>39.020000000000003</v>
      </c>
      <c r="T801">
        <v>37.229999999999997</v>
      </c>
      <c r="U801">
        <v>38.03</v>
      </c>
      <c r="V801">
        <v>854.1</v>
      </c>
      <c r="W801">
        <v>0</v>
      </c>
      <c r="X801">
        <v>1029</v>
      </c>
      <c r="Y801">
        <v>12.91</v>
      </c>
      <c r="Z801">
        <v>12.84</v>
      </c>
      <c r="AA801">
        <v>12.87</v>
      </c>
      <c r="AB801">
        <v>11.49</v>
      </c>
      <c r="AC801">
        <v>2616</v>
      </c>
      <c r="AD801">
        <v>26</v>
      </c>
      <c r="AE801">
        <v>2.5999999999999999E-2</v>
      </c>
      <c r="AF801">
        <v>2.5999999999999999E-2</v>
      </c>
      <c r="AG801">
        <v>0</v>
      </c>
      <c r="AH801">
        <v>-186.8</v>
      </c>
      <c r="AI801">
        <v>-187.2</v>
      </c>
      <c r="AJ801">
        <v>-187</v>
      </c>
      <c r="AK801">
        <v>-178.6</v>
      </c>
      <c r="AL801">
        <v>-178.8</v>
      </c>
      <c r="AM801">
        <v>-178.7</v>
      </c>
    </row>
    <row r="802" spans="1:39" x14ac:dyDescent="0.25">
      <c r="A802" s="4">
        <f>D802-UNR_Feb2020!C802</f>
        <v>0</v>
      </c>
      <c r="B802" s="1">
        <v>43867</v>
      </c>
      <c r="C802" s="2">
        <v>0.54861111111111105</v>
      </c>
      <c r="D802" s="3">
        <f t="shared" si="12"/>
        <v>43867.548611111109</v>
      </c>
      <c r="E802">
        <v>553</v>
      </c>
      <c r="F802">
        <v>556</v>
      </c>
      <c r="G802">
        <v>543</v>
      </c>
      <c r="H802">
        <v>6</v>
      </c>
      <c r="I802">
        <v>1.861</v>
      </c>
      <c r="J802">
        <v>1.724</v>
      </c>
      <c r="K802">
        <v>181.5</v>
      </c>
      <c r="L802">
        <v>21.99</v>
      </c>
      <c r="M802">
        <v>3.4790000000000001</v>
      </c>
      <c r="N802">
        <v>1.476</v>
      </c>
      <c r="O802">
        <v>0.53910000000000002</v>
      </c>
      <c r="P802">
        <v>13.37</v>
      </c>
      <c r="Q802">
        <v>12.08</v>
      </c>
      <c r="R802">
        <v>12.89</v>
      </c>
      <c r="S802">
        <v>39.06</v>
      </c>
      <c r="T802">
        <v>35.11</v>
      </c>
      <c r="U802">
        <v>36.479999999999997</v>
      </c>
      <c r="V802">
        <v>854</v>
      </c>
      <c r="W802">
        <v>0</v>
      </c>
      <c r="X802">
        <v>1029</v>
      </c>
      <c r="Y802">
        <v>12.92</v>
      </c>
      <c r="Z802">
        <v>12.85</v>
      </c>
      <c r="AA802">
        <v>12.88</v>
      </c>
      <c r="AB802">
        <v>12.11</v>
      </c>
      <c r="AC802">
        <v>2616</v>
      </c>
      <c r="AD802">
        <v>26</v>
      </c>
      <c r="AE802">
        <v>2.5999999999999999E-2</v>
      </c>
      <c r="AF802">
        <v>2.5000000000000001E-2</v>
      </c>
      <c r="AG802">
        <v>0</v>
      </c>
      <c r="AH802">
        <v>-186.8</v>
      </c>
      <c r="AI802">
        <v>-187.3</v>
      </c>
      <c r="AJ802">
        <v>-187</v>
      </c>
      <c r="AK802">
        <v>-178.6</v>
      </c>
      <c r="AL802">
        <v>-178.8</v>
      </c>
      <c r="AM802">
        <v>-178.7</v>
      </c>
    </row>
    <row r="803" spans="1:39" x14ac:dyDescent="0.25">
      <c r="A803" s="4">
        <f>D803-UNR_Feb2020!C803</f>
        <v>0</v>
      </c>
      <c r="B803" s="1">
        <v>43867</v>
      </c>
      <c r="C803" s="2">
        <v>0.55555555555555558</v>
      </c>
      <c r="D803" s="3">
        <f t="shared" si="12"/>
        <v>43867.555555555555</v>
      </c>
      <c r="E803">
        <v>543</v>
      </c>
      <c r="F803">
        <v>543</v>
      </c>
      <c r="G803">
        <v>543</v>
      </c>
      <c r="H803">
        <v>0</v>
      </c>
      <c r="I803">
        <v>1.4490000000000001</v>
      </c>
      <c r="J803">
        <v>1.1719999999999999</v>
      </c>
      <c r="K803">
        <v>217.2</v>
      </c>
      <c r="L803">
        <v>35.4</v>
      </c>
      <c r="M803">
        <v>3.234</v>
      </c>
      <c r="N803">
        <v>1.2729999999999999</v>
      </c>
      <c r="O803">
        <v>0.3921</v>
      </c>
      <c r="P803">
        <v>12.62</v>
      </c>
      <c r="Q803">
        <v>11.6</v>
      </c>
      <c r="R803">
        <v>12.02</v>
      </c>
      <c r="S803">
        <v>38.75</v>
      </c>
      <c r="T803">
        <v>36.909999999999997</v>
      </c>
      <c r="U803">
        <v>38.049999999999997</v>
      </c>
      <c r="V803">
        <v>853.8</v>
      </c>
      <c r="W803">
        <v>0</v>
      </c>
      <c r="X803">
        <v>1029</v>
      </c>
      <c r="Y803">
        <v>12.91</v>
      </c>
      <c r="Z803">
        <v>12.85</v>
      </c>
      <c r="AA803">
        <v>12.88</v>
      </c>
      <c r="AB803">
        <v>12.67</v>
      </c>
      <c r="AC803">
        <v>2616</v>
      </c>
      <c r="AD803">
        <v>25</v>
      </c>
      <c r="AE803">
        <v>2.5000000000000001E-2</v>
      </c>
      <c r="AF803">
        <v>2.5000000000000001E-2</v>
      </c>
      <c r="AG803">
        <v>0</v>
      </c>
      <c r="AH803">
        <v>-186.6</v>
      </c>
      <c r="AI803">
        <v>-187.1</v>
      </c>
      <c r="AJ803">
        <v>-186.9</v>
      </c>
      <c r="AK803">
        <v>-178.6</v>
      </c>
      <c r="AL803">
        <v>-178.7</v>
      </c>
      <c r="AM803">
        <v>-178.6</v>
      </c>
    </row>
    <row r="804" spans="1:39" x14ac:dyDescent="0.25">
      <c r="A804" s="4">
        <f>D804-UNR_Feb2020!C804</f>
        <v>0</v>
      </c>
      <c r="B804" s="1">
        <v>43867</v>
      </c>
      <c r="C804" s="2">
        <v>0.5625</v>
      </c>
      <c r="D804" s="3">
        <f t="shared" si="12"/>
        <v>43867.5625</v>
      </c>
      <c r="E804">
        <v>540</v>
      </c>
      <c r="F804">
        <v>543</v>
      </c>
      <c r="G804">
        <v>529</v>
      </c>
      <c r="H804">
        <v>6</v>
      </c>
      <c r="I804">
        <v>1.8560000000000001</v>
      </c>
      <c r="J804">
        <v>1.7769999999999999</v>
      </c>
      <c r="K804">
        <v>175.8</v>
      </c>
      <c r="L804">
        <v>16.72</v>
      </c>
      <c r="M804">
        <v>3.6749999999999998</v>
      </c>
      <c r="N804">
        <v>1.542</v>
      </c>
      <c r="O804">
        <v>0</v>
      </c>
      <c r="P804">
        <v>14.01</v>
      </c>
      <c r="Q804">
        <v>12.62</v>
      </c>
      <c r="R804">
        <v>13.36</v>
      </c>
      <c r="S804">
        <v>36.909999999999997</v>
      </c>
      <c r="T804">
        <v>32.46</v>
      </c>
      <c r="U804">
        <v>34.409999999999997</v>
      </c>
      <c r="V804">
        <v>853.7</v>
      </c>
      <c r="W804">
        <v>0</v>
      </c>
      <c r="X804">
        <v>1029</v>
      </c>
      <c r="Y804">
        <v>12.92</v>
      </c>
      <c r="Z804">
        <v>12.86</v>
      </c>
      <c r="AA804">
        <v>12.89</v>
      </c>
      <c r="AB804">
        <v>13.22</v>
      </c>
      <c r="AC804">
        <v>2616</v>
      </c>
      <c r="AD804">
        <v>25</v>
      </c>
      <c r="AE804">
        <v>2.5000000000000001E-2</v>
      </c>
      <c r="AF804">
        <v>2.4E-2</v>
      </c>
      <c r="AG804">
        <v>0</v>
      </c>
      <c r="AH804">
        <v>-186.6</v>
      </c>
      <c r="AI804">
        <v>-187</v>
      </c>
      <c r="AJ804">
        <v>-186.8</v>
      </c>
      <c r="AK804">
        <v>-178.5</v>
      </c>
      <c r="AL804">
        <v>-178.7</v>
      </c>
      <c r="AM804">
        <v>-178.6</v>
      </c>
    </row>
    <row r="805" spans="1:39" x14ac:dyDescent="0.25">
      <c r="A805" s="4">
        <f>D805-UNR_Feb2020!C805</f>
        <v>0</v>
      </c>
      <c r="B805" s="1">
        <v>43867</v>
      </c>
      <c r="C805" s="2">
        <v>0.56944444444444442</v>
      </c>
      <c r="D805" s="3">
        <f t="shared" si="12"/>
        <v>43867.569444444445</v>
      </c>
      <c r="E805">
        <v>529</v>
      </c>
      <c r="F805">
        <v>529</v>
      </c>
      <c r="G805">
        <v>529</v>
      </c>
      <c r="H805">
        <v>0</v>
      </c>
      <c r="I805">
        <v>1.879</v>
      </c>
      <c r="J805">
        <v>1.734</v>
      </c>
      <c r="K805">
        <v>194.9</v>
      </c>
      <c r="L805">
        <v>22.53</v>
      </c>
      <c r="M805">
        <v>4.5060000000000002</v>
      </c>
      <c r="N805">
        <v>2</v>
      </c>
      <c r="O805">
        <v>0.44080000000000003</v>
      </c>
      <c r="P805">
        <v>14.01</v>
      </c>
      <c r="Q805">
        <v>12.88</v>
      </c>
      <c r="R805">
        <v>13.53</v>
      </c>
      <c r="S805">
        <v>34.94</v>
      </c>
      <c r="T805">
        <v>31.77</v>
      </c>
      <c r="U805">
        <v>33.39</v>
      </c>
      <c r="V805">
        <v>853.4</v>
      </c>
      <c r="W805">
        <v>0</v>
      </c>
      <c r="X805">
        <v>1029</v>
      </c>
      <c r="Y805">
        <v>12.94</v>
      </c>
      <c r="Z805">
        <v>12.86</v>
      </c>
      <c r="AA805">
        <v>12.9</v>
      </c>
      <c r="AB805">
        <v>13.88</v>
      </c>
      <c r="AC805">
        <v>2616</v>
      </c>
      <c r="AD805">
        <v>24</v>
      </c>
      <c r="AE805">
        <v>2.4E-2</v>
      </c>
      <c r="AF805">
        <v>2.4E-2</v>
      </c>
      <c r="AG805">
        <v>0</v>
      </c>
      <c r="AH805">
        <v>-186.6</v>
      </c>
      <c r="AI805">
        <v>-187</v>
      </c>
      <c r="AJ805">
        <v>-186.8</v>
      </c>
      <c r="AK805">
        <v>-178.5</v>
      </c>
      <c r="AL805">
        <v>-178.7</v>
      </c>
      <c r="AM805">
        <v>-178.6</v>
      </c>
    </row>
    <row r="806" spans="1:39" x14ac:dyDescent="0.25">
      <c r="A806" s="4">
        <f>D806-UNR_Feb2020!C806</f>
        <v>0</v>
      </c>
      <c r="B806" s="1">
        <v>43867</v>
      </c>
      <c r="C806" s="2">
        <v>0.57638888888888895</v>
      </c>
      <c r="D806" s="3">
        <f t="shared" si="12"/>
        <v>43867.576388888891</v>
      </c>
      <c r="E806">
        <v>524</v>
      </c>
      <c r="F806">
        <v>529</v>
      </c>
      <c r="G806">
        <v>515</v>
      </c>
      <c r="H806">
        <v>7</v>
      </c>
      <c r="I806">
        <v>1.6559999999999999</v>
      </c>
      <c r="J806">
        <v>1.3640000000000001</v>
      </c>
      <c r="K806">
        <v>197.5</v>
      </c>
      <c r="L806">
        <v>33.22</v>
      </c>
      <c r="M806">
        <v>3.7730000000000001</v>
      </c>
      <c r="N806">
        <v>2.1280000000000001</v>
      </c>
      <c r="O806">
        <v>0</v>
      </c>
      <c r="P806">
        <v>14.1</v>
      </c>
      <c r="Q806">
        <v>13.08</v>
      </c>
      <c r="R806">
        <v>13.7</v>
      </c>
      <c r="S806">
        <v>34.46</v>
      </c>
      <c r="T806">
        <v>29.29</v>
      </c>
      <c r="U806">
        <v>31.67</v>
      </c>
      <c r="V806">
        <v>853.2</v>
      </c>
      <c r="W806">
        <v>0</v>
      </c>
      <c r="X806">
        <v>1029</v>
      </c>
      <c r="Y806">
        <v>12.94</v>
      </c>
      <c r="Z806">
        <v>12.87</v>
      </c>
      <c r="AA806">
        <v>12.9</v>
      </c>
      <c r="AB806">
        <v>14.53</v>
      </c>
      <c r="AC806">
        <v>2616</v>
      </c>
      <c r="AD806">
        <v>24</v>
      </c>
      <c r="AE806">
        <v>2.4E-2</v>
      </c>
      <c r="AF806">
        <v>2.4E-2</v>
      </c>
      <c r="AG806">
        <v>0</v>
      </c>
      <c r="AH806">
        <v>-186.4</v>
      </c>
      <c r="AI806">
        <v>-186.9</v>
      </c>
      <c r="AJ806">
        <v>-186.6</v>
      </c>
      <c r="AK806">
        <v>-178.4</v>
      </c>
      <c r="AL806">
        <v>-178.7</v>
      </c>
      <c r="AM806">
        <v>-178.5</v>
      </c>
    </row>
    <row r="807" spans="1:39" x14ac:dyDescent="0.25">
      <c r="A807" s="4">
        <f>D807-UNR_Feb2020!C807</f>
        <v>0</v>
      </c>
      <c r="B807" s="1">
        <v>43867</v>
      </c>
      <c r="C807" s="2">
        <v>0.58333333333333337</v>
      </c>
      <c r="D807" s="3">
        <f t="shared" si="12"/>
        <v>43867.583333333336</v>
      </c>
      <c r="E807">
        <v>511</v>
      </c>
      <c r="F807">
        <v>515</v>
      </c>
      <c r="G807">
        <v>502</v>
      </c>
      <c r="H807">
        <v>6</v>
      </c>
      <c r="I807">
        <v>1.9770000000000001</v>
      </c>
      <c r="J807">
        <v>1.2090000000000001</v>
      </c>
      <c r="K807">
        <v>345.6</v>
      </c>
      <c r="L807">
        <v>49.48</v>
      </c>
      <c r="M807">
        <v>4.7030000000000003</v>
      </c>
      <c r="N807">
        <v>2.3580000000000001</v>
      </c>
      <c r="O807">
        <v>0</v>
      </c>
      <c r="P807">
        <v>14.23</v>
      </c>
      <c r="Q807">
        <v>13.28</v>
      </c>
      <c r="R807">
        <v>13.83</v>
      </c>
      <c r="S807">
        <v>29.63</v>
      </c>
      <c r="T807">
        <v>22.63</v>
      </c>
      <c r="U807">
        <v>26.01</v>
      </c>
      <c r="V807">
        <v>853</v>
      </c>
      <c r="W807">
        <v>0</v>
      </c>
      <c r="X807">
        <v>1029</v>
      </c>
      <c r="Y807">
        <v>12.94</v>
      </c>
      <c r="Z807">
        <v>12.88</v>
      </c>
      <c r="AA807">
        <v>12.91</v>
      </c>
      <c r="AB807">
        <v>15.24</v>
      </c>
      <c r="AC807">
        <v>2616</v>
      </c>
      <c r="AD807">
        <v>24</v>
      </c>
      <c r="AE807">
        <v>2.4E-2</v>
      </c>
      <c r="AF807">
        <v>2.3E-2</v>
      </c>
      <c r="AG807">
        <v>0</v>
      </c>
      <c r="AH807">
        <v>-186.4</v>
      </c>
      <c r="AI807">
        <v>-186.8</v>
      </c>
      <c r="AJ807">
        <v>-186.6</v>
      </c>
      <c r="AK807">
        <v>-178.2</v>
      </c>
      <c r="AL807">
        <v>-178.6</v>
      </c>
      <c r="AM807">
        <v>-178.4</v>
      </c>
    </row>
    <row r="808" spans="1:39" x14ac:dyDescent="0.25">
      <c r="A808" s="4">
        <f>D808-UNR_Feb2020!C808</f>
        <v>0</v>
      </c>
      <c r="B808" s="1">
        <v>43867</v>
      </c>
      <c r="C808" s="2">
        <v>0.59027777777777779</v>
      </c>
      <c r="D808" s="3">
        <f t="shared" si="12"/>
        <v>43867.590277777781</v>
      </c>
      <c r="E808">
        <v>498</v>
      </c>
      <c r="F808">
        <v>502</v>
      </c>
      <c r="G808">
        <v>488</v>
      </c>
      <c r="H808">
        <v>6</v>
      </c>
      <c r="I808">
        <v>2.9550000000000001</v>
      </c>
      <c r="J808">
        <v>2.657</v>
      </c>
      <c r="K808">
        <v>355.6</v>
      </c>
      <c r="L808">
        <v>25.21</v>
      </c>
      <c r="M808">
        <v>6.7149999999999999</v>
      </c>
      <c r="N808">
        <v>4.2649999999999997</v>
      </c>
      <c r="O808">
        <v>0</v>
      </c>
      <c r="P808">
        <v>14.16</v>
      </c>
      <c r="Q808">
        <v>13.14</v>
      </c>
      <c r="R808">
        <v>13.72</v>
      </c>
      <c r="S808">
        <v>24.77</v>
      </c>
      <c r="T808">
        <v>20.46</v>
      </c>
      <c r="U808">
        <v>22.31</v>
      </c>
      <c r="V808">
        <v>853</v>
      </c>
      <c r="W808">
        <v>0</v>
      </c>
      <c r="X808">
        <v>1029</v>
      </c>
      <c r="Y808">
        <v>12.96</v>
      </c>
      <c r="Z808">
        <v>12.89</v>
      </c>
      <c r="AA808">
        <v>12.92</v>
      </c>
      <c r="AB808">
        <v>15.94</v>
      </c>
      <c r="AC808">
        <v>2616</v>
      </c>
      <c r="AD808">
        <v>23</v>
      </c>
      <c r="AE808">
        <v>2.3E-2</v>
      </c>
      <c r="AF808">
        <v>2.3E-2</v>
      </c>
      <c r="AG808">
        <v>0</v>
      </c>
      <c r="AH808">
        <v>-186.2</v>
      </c>
      <c r="AI808">
        <v>-186.8</v>
      </c>
      <c r="AJ808">
        <v>-186.5</v>
      </c>
      <c r="AK808">
        <v>-178.2</v>
      </c>
      <c r="AL808">
        <v>-178.4</v>
      </c>
      <c r="AM808">
        <v>-178.3</v>
      </c>
    </row>
    <row r="809" spans="1:39" x14ac:dyDescent="0.25">
      <c r="A809" s="4">
        <f>D809-UNR_Feb2020!C809</f>
        <v>0</v>
      </c>
      <c r="B809" s="1">
        <v>43867</v>
      </c>
      <c r="C809" s="2">
        <v>0.59722222222222221</v>
      </c>
      <c r="D809" s="3">
        <f t="shared" si="12"/>
        <v>43867.597222222219</v>
      </c>
      <c r="E809">
        <v>481</v>
      </c>
      <c r="F809">
        <v>488</v>
      </c>
      <c r="G809">
        <v>475</v>
      </c>
      <c r="H809">
        <v>7</v>
      </c>
      <c r="I809">
        <v>4.359</v>
      </c>
      <c r="J809">
        <v>4.01</v>
      </c>
      <c r="K809">
        <v>354.1</v>
      </c>
      <c r="L809">
        <v>22.92</v>
      </c>
      <c r="M809">
        <v>8.4269999999999996</v>
      </c>
      <c r="N809">
        <v>2.8159999999999998</v>
      </c>
      <c r="O809">
        <v>1.127</v>
      </c>
      <c r="P809">
        <v>14.3</v>
      </c>
      <c r="Q809">
        <v>13.62</v>
      </c>
      <c r="R809">
        <v>13.89</v>
      </c>
      <c r="S809">
        <v>23</v>
      </c>
      <c r="T809">
        <v>20.83</v>
      </c>
      <c r="U809">
        <v>21.81</v>
      </c>
      <c r="V809">
        <v>852.9</v>
      </c>
      <c r="W809">
        <v>0</v>
      </c>
      <c r="X809">
        <v>1029</v>
      </c>
      <c r="Y809">
        <v>12.95</v>
      </c>
      <c r="Z809">
        <v>12.81</v>
      </c>
      <c r="AA809">
        <v>12.87</v>
      </c>
      <c r="AB809">
        <v>16.46</v>
      </c>
      <c r="AC809">
        <v>2616</v>
      </c>
      <c r="AD809">
        <v>22</v>
      </c>
      <c r="AE809">
        <v>2.3E-2</v>
      </c>
      <c r="AF809">
        <v>2.1999999999999999E-2</v>
      </c>
      <c r="AG809">
        <v>0</v>
      </c>
      <c r="AH809">
        <v>-186.4</v>
      </c>
      <c r="AI809">
        <v>-186.6</v>
      </c>
      <c r="AJ809">
        <v>-186.5</v>
      </c>
      <c r="AK809">
        <v>-178.3</v>
      </c>
      <c r="AL809">
        <v>-178.5</v>
      </c>
      <c r="AM809">
        <v>-178.4</v>
      </c>
    </row>
    <row r="810" spans="1:39" x14ac:dyDescent="0.25">
      <c r="A810" s="4">
        <f>D810-UNR_Feb2020!C810</f>
        <v>0</v>
      </c>
      <c r="B810" s="1">
        <v>43867</v>
      </c>
      <c r="C810" s="2">
        <v>0.60416666666666663</v>
      </c>
      <c r="D810" s="3">
        <f t="shared" si="12"/>
        <v>43867.604166666664</v>
      </c>
      <c r="E810">
        <v>463</v>
      </c>
      <c r="F810">
        <v>475</v>
      </c>
      <c r="G810">
        <v>448</v>
      </c>
      <c r="H810">
        <v>8</v>
      </c>
      <c r="I810">
        <v>5.2080000000000002</v>
      </c>
      <c r="J810">
        <v>4.984</v>
      </c>
      <c r="K810">
        <v>4.3129999999999997</v>
      </c>
      <c r="L810">
        <v>16.7</v>
      </c>
      <c r="M810">
        <v>8.0329999999999995</v>
      </c>
      <c r="N810">
        <v>2.492</v>
      </c>
      <c r="O810">
        <v>2.4009999999999998</v>
      </c>
      <c r="P810">
        <v>14.09</v>
      </c>
      <c r="Q810">
        <v>13.35</v>
      </c>
      <c r="R810">
        <v>13.82</v>
      </c>
      <c r="S810">
        <v>24.33</v>
      </c>
      <c r="T810">
        <v>22.83</v>
      </c>
      <c r="U810">
        <v>23.53</v>
      </c>
      <c r="V810">
        <v>852.8</v>
      </c>
      <c r="W810">
        <v>0</v>
      </c>
      <c r="X810">
        <v>1029</v>
      </c>
      <c r="Y810">
        <v>12.85</v>
      </c>
      <c r="Z810">
        <v>12.79</v>
      </c>
      <c r="AA810">
        <v>12.83</v>
      </c>
      <c r="AB810">
        <v>16.86</v>
      </c>
      <c r="AC810">
        <v>2616</v>
      </c>
      <c r="AD810">
        <v>21</v>
      </c>
      <c r="AE810">
        <v>2.1999999999999999E-2</v>
      </c>
      <c r="AF810">
        <v>2.1000000000000001E-2</v>
      </c>
      <c r="AG810">
        <v>0</v>
      </c>
      <c r="AH810">
        <v>-186.3</v>
      </c>
      <c r="AI810">
        <v>-186.5</v>
      </c>
      <c r="AJ810">
        <v>-186.4</v>
      </c>
      <c r="AK810">
        <v>-178.3</v>
      </c>
      <c r="AL810">
        <v>-178.5</v>
      </c>
      <c r="AM810">
        <v>-178.4</v>
      </c>
    </row>
    <row r="811" spans="1:39" x14ac:dyDescent="0.25">
      <c r="A811" s="4">
        <f>D811-UNR_Feb2020!C811</f>
        <v>0</v>
      </c>
      <c r="B811" s="1">
        <v>43867</v>
      </c>
      <c r="C811" s="2">
        <v>0.61111111111111105</v>
      </c>
      <c r="D811" s="3">
        <f t="shared" si="12"/>
        <v>43867.611111111109</v>
      </c>
      <c r="E811">
        <v>441</v>
      </c>
      <c r="F811">
        <v>448</v>
      </c>
      <c r="G811">
        <v>434</v>
      </c>
      <c r="H811">
        <v>7</v>
      </c>
      <c r="I811">
        <v>3.4780000000000002</v>
      </c>
      <c r="J811">
        <v>3.2320000000000002</v>
      </c>
      <c r="K811">
        <v>350.2</v>
      </c>
      <c r="L811">
        <v>21.57</v>
      </c>
      <c r="M811">
        <v>6.9560000000000004</v>
      </c>
      <c r="N811">
        <v>3.05</v>
      </c>
      <c r="O811">
        <v>0.68579999999999997</v>
      </c>
      <c r="P811">
        <v>14.3</v>
      </c>
      <c r="Q811">
        <v>13.35</v>
      </c>
      <c r="R811">
        <v>13.89</v>
      </c>
      <c r="S811">
        <v>24.19</v>
      </c>
      <c r="T811">
        <v>22.97</v>
      </c>
      <c r="U811">
        <v>23.52</v>
      </c>
      <c r="V811">
        <v>852.9</v>
      </c>
      <c r="W811">
        <v>0</v>
      </c>
      <c r="X811">
        <v>1029</v>
      </c>
      <c r="Y811">
        <v>12.86</v>
      </c>
      <c r="Z811">
        <v>12.79</v>
      </c>
      <c r="AA811">
        <v>12.82</v>
      </c>
      <c r="AB811">
        <v>17.14</v>
      </c>
      <c r="AC811">
        <v>2616</v>
      </c>
      <c r="AD811">
        <v>20</v>
      </c>
      <c r="AE811">
        <v>2.1000000000000001E-2</v>
      </c>
      <c r="AF811">
        <v>0.02</v>
      </c>
      <c r="AG811">
        <v>0</v>
      </c>
      <c r="AH811">
        <v>-186.3</v>
      </c>
      <c r="AI811">
        <v>-186.6</v>
      </c>
      <c r="AJ811">
        <v>-186.4</v>
      </c>
      <c r="AK811">
        <v>-178.4</v>
      </c>
      <c r="AL811">
        <v>-178.5</v>
      </c>
      <c r="AM811">
        <v>-178.4</v>
      </c>
    </row>
    <row r="812" spans="1:39" x14ac:dyDescent="0.25">
      <c r="A812" s="4">
        <f>D812-UNR_Feb2020!C812</f>
        <v>0</v>
      </c>
      <c r="B812" s="1">
        <v>43867</v>
      </c>
      <c r="C812" s="2">
        <v>0.61805555555555558</v>
      </c>
      <c r="D812" s="3">
        <f t="shared" si="12"/>
        <v>43867.618055555555</v>
      </c>
      <c r="E812">
        <v>425</v>
      </c>
      <c r="F812">
        <v>434</v>
      </c>
      <c r="G812">
        <v>407</v>
      </c>
      <c r="H812">
        <v>7</v>
      </c>
      <c r="I812">
        <v>3.0979999999999999</v>
      </c>
      <c r="J812">
        <v>2.6059999999999999</v>
      </c>
      <c r="K812">
        <v>341.8</v>
      </c>
      <c r="L812">
        <v>32.270000000000003</v>
      </c>
      <c r="M812">
        <v>7.694</v>
      </c>
      <c r="N812">
        <v>3.2789999999999999</v>
      </c>
      <c r="O812">
        <v>0.34289999999999998</v>
      </c>
      <c r="P812">
        <v>14.6</v>
      </c>
      <c r="Q812">
        <v>13.89</v>
      </c>
      <c r="R812">
        <v>14.22</v>
      </c>
      <c r="S812">
        <v>24.13</v>
      </c>
      <c r="T812">
        <v>22.15</v>
      </c>
      <c r="U812">
        <v>23.17</v>
      </c>
      <c r="V812">
        <v>852.9</v>
      </c>
      <c r="W812">
        <v>0</v>
      </c>
      <c r="X812">
        <v>1029</v>
      </c>
      <c r="Y812">
        <v>12.85</v>
      </c>
      <c r="Z812">
        <v>12.79</v>
      </c>
      <c r="AA812">
        <v>12.82</v>
      </c>
      <c r="AB812">
        <v>17.52</v>
      </c>
      <c r="AC812">
        <v>2616</v>
      </c>
      <c r="AD812">
        <v>20</v>
      </c>
      <c r="AE812">
        <v>0.02</v>
      </c>
      <c r="AF812">
        <v>1.9E-2</v>
      </c>
      <c r="AG812">
        <v>0</v>
      </c>
      <c r="AH812">
        <v>-186.1</v>
      </c>
      <c r="AI812">
        <v>-186.3</v>
      </c>
      <c r="AJ812">
        <v>-186.2</v>
      </c>
      <c r="AK812">
        <v>-178.3</v>
      </c>
      <c r="AL812">
        <v>-178.5</v>
      </c>
      <c r="AM812">
        <v>-178.4</v>
      </c>
    </row>
    <row r="813" spans="1:39" x14ac:dyDescent="0.25">
      <c r="A813" s="4">
        <f>D813-UNR_Feb2020!C813</f>
        <v>0</v>
      </c>
      <c r="B813" s="1">
        <v>43867</v>
      </c>
      <c r="C813" s="2">
        <v>0.625</v>
      </c>
      <c r="D813" s="3">
        <f t="shared" si="12"/>
        <v>43867.625</v>
      </c>
      <c r="E813">
        <v>402</v>
      </c>
      <c r="F813">
        <v>420</v>
      </c>
      <c r="G813">
        <v>393</v>
      </c>
      <c r="H813">
        <v>7</v>
      </c>
      <c r="I813">
        <v>3.073</v>
      </c>
      <c r="J813">
        <v>2.7440000000000002</v>
      </c>
      <c r="K813">
        <v>318.7</v>
      </c>
      <c r="L813">
        <v>26.47</v>
      </c>
      <c r="M813">
        <v>6.665</v>
      </c>
      <c r="N813">
        <v>2.609</v>
      </c>
      <c r="O813">
        <v>0.97989999999999999</v>
      </c>
      <c r="P813">
        <v>14.64</v>
      </c>
      <c r="Q813">
        <v>13.96</v>
      </c>
      <c r="R813">
        <v>14.3</v>
      </c>
      <c r="S813">
        <v>23.65</v>
      </c>
      <c r="T813">
        <v>18.690000000000001</v>
      </c>
      <c r="U813">
        <v>22.04</v>
      </c>
      <c r="V813">
        <v>852.9</v>
      </c>
      <c r="W813">
        <v>0</v>
      </c>
      <c r="X813">
        <v>1029</v>
      </c>
      <c r="Y813">
        <v>12.85</v>
      </c>
      <c r="Z813">
        <v>12.79</v>
      </c>
      <c r="AA813">
        <v>12.82</v>
      </c>
      <c r="AB813">
        <v>18</v>
      </c>
      <c r="AC813">
        <v>2616</v>
      </c>
      <c r="AD813">
        <v>19</v>
      </c>
      <c r="AE813">
        <v>1.9E-2</v>
      </c>
      <c r="AF813">
        <v>1.7999999999999999E-2</v>
      </c>
      <c r="AG813">
        <v>0</v>
      </c>
      <c r="AH813">
        <v>-186.1</v>
      </c>
      <c r="AI813">
        <v>-186.5</v>
      </c>
      <c r="AJ813">
        <v>-186.3</v>
      </c>
      <c r="AK813">
        <v>-178.2</v>
      </c>
      <c r="AL813">
        <v>-178.5</v>
      </c>
      <c r="AM813">
        <v>-178.4</v>
      </c>
    </row>
    <row r="814" spans="1:39" x14ac:dyDescent="0.25">
      <c r="A814" s="4">
        <f>D814-UNR_Feb2020!C814</f>
        <v>0</v>
      </c>
      <c r="B814" s="1">
        <v>43867</v>
      </c>
      <c r="C814" s="2">
        <v>0.63194444444444442</v>
      </c>
      <c r="D814" s="3">
        <f t="shared" si="12"/>
        <v>43867.631944444445</v>
      </c>
      <c r="E814">
        <v>380</v>
      </c>
      <c r="F814">
        <v>393</v>
      </c>
      <c r="G814">
        <v>366</v>
      </c>
      <c r="H814">
        <v>9</v>
      </c>
      <c r="I814">
        <v>2.4449999999999998</v>
      </c>
      <c r="J814">
        <v>2.145</v>
      </c>
      <c r="K814">
        <v>315.89999999999998</v>
      </c>
      <c r="L814">
        <v>28.39</v>
      </c>
      <c r="M814">
        <v>5.2930000000000001</v>
      </c>
      <c r="N814">
        <v>2.1549999999999998</v>
      </c>
      <c r="O814">
        <v>0.63700000000000001</v>
      </c>
      <c r="P814">
        <v>14.71</v>
      </c>
      <c r="Q814">
        <v>14.02</v>
      </c>
      <c r="R814">
        <v>14.41</v>
      </c>
      <c r="S814">
        <v>22.7</v>
      </c>
      <c r="T814">
        <v>17.8</v>
      </c>
      <c r="U814">
        <v>20.27</v>
      </c>
      <c r="V814">
        <v>852.8</v>
      </c>
      <c r="W814">
        <v>0</v>
      </c>
      <c r="X814">
        <v>1029</v>
      </c>
      <c r="Y814">
        <v>12.86</v>
      </c>
      <c r="Z814">
        <v>12.8</v>
      </c>
      <c r="AA814">
        <v>12.83</v>
      </c>
      <c r="AB814">
        <v>18.47</v>
      </c>
      <c r="AC814">
        <v>2616</v>
      </c>
      <c r="AD814">
        <v>18</v>
      </c>
      <c r="AE814">
        <v>1.7999999999999999E-2</v>
      </c>
      <c r="AF814">
        <v>1.7000000000000001E-2</v>
      </c>
      <c r="AG814">
        <v>0</v>
      </c>
      <c r="AH814">
        <v>-186.1</v>
      </c>
      <c r="AI814">
        <v>-186.3</v>
      </c>
      <c r="AJ814">
        <v>-186.2</v>
      </c>
      <c r="AK814">
        <v>-178.2</v>
      </c>
      <c r="AL814">
        <v>-178.4</v>
      </c>
      <c r="AM814">
        <v>-178.3</v>
      </c>
    </row>
    <row r="815" spans="1:39" x14ac:dyDescent="0.25">
      <c r="A815" s="4">
        <f>D815-UNR_Feb2020!C815</f>
        <v>0</v>
      </c>
      <c r="B815" s="1">
        <v>43867</v>
      </c>
      <c r="C815" s="2">
        <v>0.63888888888888895</v>
      </c>
      <c r="D815" s="3">
        <f t="shared" si="12"/>
        <v>43867.638888888891</v>
      </c>
      <c r="E815">
        <v>356</v>
      </c>
      <c r="F815">
        <v>366</v>
      </c>
      <c r="G815">
        <v>339</v>
      </c>
      <c r="H815">
        <v>9</v>
      </c>
      <c r="I815">
        <v>3.67</v>
      </c>
      <c r="J815">
        <v>3.2639999999999998</v>
      </c>
      <c r="K815">
        <v>354.1</v>
      </c>
      <c r="L815">
        <v>26.86</v>
      </c>
      <c r="M815">
        <v>7.7430000000000003</v>
      </c>
      <c r="N815">
        <v>3.516</v>
      </c>
      <c r="O815">
        <v>0</v>
      </c>
      <c r="P815">
        <v>15.11</v>
      </c>
      <c r="Q815">
        <v>14.09</v>
      </c>
      <c r="R815">
        <v>14.44</v>
      </c>
      <c r="S815">
        <v>23</v>
      </c>
      <c r="T815">
        <v>16.95</v>
      </c>
      <c r="U815">
        <v>19.25</v>
      </c>
      <c r="V815">
        <v>852.8</v>
      </c>
      <c r="W815">
        <v>0</v>
      </c>
      <c r="X815">
        <v>1029</v>
      </c>
      <c r="Y815">
        <v>12.86</v>
      </c>
      <c r="Z815">
        <v>12.79</v>
      </c>
      <c r="AA815">
        <v>12.83</v>
      </c>
      <c r="AB815">
        <v>18.899999999999999</v>
      </c>
      <c r="AC815">
        <v>2616</v>
      </c>
      <c r="AD815">
        <v>16</v>
      </c>
      <c r="AE815">
        <v>1.7000000000000001E-2</v>
      </c>
      <c r="AF815">
        <v>1.6E-2</v>
      </c>
      <c r="AG815">
        <v>0</v>
      </c>
      <c r="AH815">
        <v>-185.9</v>
      </c>
      <c r="AI815">
        <v>-186.2</v>
      </c>
      <c r="AJ815">
        <v>-186</v>
      </c>
      <c r="AK815">
        <v>-178</v>
      </c>
      <c r="AL815">
        <v>-178.2</v>
      </c>
      <c r="AM815">
        <v>-178.2</v>
      </c>
    </row>
    <row r="816" spans="1:39" x14ac:dyDescent="0.25">
      <c r="A816" s="4">
        <f>D816-UNR_Feb2020!C816</f>
        <v>0</v>
      </c>
      <c r="B816" s="1">
        <v>43867</v>
      </c>
      <c r="C816" s="2">
        <v>0.64583333333333337</v>
      </c>
      <c r="D816" s="3">
        <f t="shared" si="12"/>
        <v>43867.645833333336</v>
      </c>
      <c r="E816">
        <v>331</v>
      </c>
      <c r="F816">
        <v>339</v>
      </c>
      <c r="G816">
        <v>312</v>
      </c>
      <c r="H816">
        <v>7</v>
      </c>
      <c r="I816">
        <v>4.3849999999999998</v>
      </c>
      <c r="J816">
        <v>3.9649999999999999</v>
      </c>
      <c r="K816">
        <v>347.3</v>
      </c>
      <c r="L816">
        <v>25.13</v>
      </c>
      <c r="M816">
        <v>8.7710000000000008</v>
      </c>
      <c r="N816">
        <v>3.1469999999999998</v>
      </c>
      <c r="O816">
        <v>1.1759999999999999</v>
      </c>
      <c r="P816">
        <v>15.14</v>
      </c>
      <c r="Q816">
        <v>14.19</v>
      </c>
      <c r="R816">
        <v>14.53</v>
      </c>
      <c r="S816">
        <v>20.76</v>
      </c>
      <c r="T816">
        <v>16.38</v>
      </c>
      <c r="U816">
        <v>18.760000000000002</v>
      </c>
      <c r="V816">
        <v>852.8</v>
      </c>
      <c r="W816">
        <v>0</v>
      </c>
      <c r="X816">
        <v>1029</v>
      </c>
      <c r="Y816">
        <v>12.86</v>
      </c>
      <c r="Z816">
        <v>12.8</v>
      </c>
      <c r="AA816">
        <v>12.83</v>
      </c>
      <c r="AB816">
        <v>19.16</v>
      </c>
      <c r="AC816">
        <v>2616</v>
      </c>
      <c r="AD816">
        <v>15</v>
      </c>
      <c r="AE816">
        <v>1.6E-2</v>
      </c>
      <c r="AF816">
        <v>1.4E-2</v>
      </c>
      <c r="AG816">
        <v>0</v>
      </c>
      <c r="AH816">
        <v>-185.8</v>
      </c>
      <c r="AI816">
        <v>-186.1</v>
      </c>
      <c r="AJ816">
        <v>-185.9</v>
      </c>
      <c r="AK816">
        <v>-178.1</v>
      </c>
      <c r="AL816">
        <v>-178.3</v>
      </c>
      <c r="AM816">
        <v>-178.2</v>
      </c>
    </row>
    <row r="817" spans="1:39" x14ac:dyDescent="0.25">
      <c r="A817" s="4">
        <f>D817-UNR_Feb2020!C817</f>
        <v>0</v>
      </c>
      <c r="B817" s="1">
        <v>43867</v>
      </c>
      <c r="C817" s="2">
        <v>0.65277777777777779</v>
      </c>
      <c r="D817" s="3">
        <f t="shared" si="12"/>
        <v>43867.652777777781</v>
      </c>
      <c r="E817">
        <v>304</v>
      </c>
      <c r="F817">
        <v>325</v>
      </c>
      <c r="G817">
        <v>285</v>
      </c>
      <c r="H817">
        <v>7</v>
      </c>
      <c r="I817">
        <v>7.2329999999999997</v>
      </c>
      <c r="J817">
        <v>7.0270000000000001</v>
      </c>
      <c r="K817">
        <v>4.2590000000000003</v>
      </c>
      <c r="L817">
        <v>13.58</v>
      </c>
      <c r="M817">
        <v>10.78</v>
      </c>
      <c r="N817">
        <v>3.3740000000000001</v>
      </c>
      <c r="O817">
        <v>3.234</v>
      </c>
      <c r="P817">
        <v>14.29</v>
      </c>
      <c r="Q817">
        <v>13.24</v>
      </c>
      <c r="R817">
        <v>13.71</v>
      </c>
      <c r="S817">
        <v>17.8</v>
      </c>
      <c r="T817">
        <v>15.87</v>
      </c>
      <c r="U817">
        <v>16.829999999999998</v>
      </c>
      <c r="V817">
        <v>852.7</v>
      </c>
      <c r="W817">
        <v>0</v>
      </c>
      <c r="X817">
        <v>1029</v>
      </c>
      <c r="Y817">
        <v>12.85</v>
      </c>
      <c r="Z817">
        <v>12.78</v>
      </c>
      <c r="AA817">
        <v>12.81</v>
      </c>
      <c r="AB817">
        <v>19.22</v>
      </c>
      <c r="AC817">
        <v>2616</v>
      </c>
      <c r="AD817">
        <v>14</v>
      </c>
      <c r="AE817">
        <v>1.4999999999999999E-2</v>
      </c>
      <c r="AF817">
        <v>1.2999999999999999E-2</v>
      </c>
      <c r="AG817">
        <v>0</v>
      </c>
      <c r="AH817">
        <v>-185.9</v>
      </c>
      <c r="AI817">
        <v>-186.3</v>
      </c>
      <c r="AJ817">
        <v>-186.1</v>
      </c>
      <c r="AK817">
        <v>-178.2</v>
      </c>
      <c r="AL817">
        <v>-178.4</v>
      </c>
      <c r="AM817">
        <v>-178.3</v>
      </c>
    </row>
    <row r="818" spans="1:39" x14ac:dyDescent="0.25">
      <c r="A818" s="4">
        <f>D818-UNR_Feb2020!C818</f>
        <v>0</v>
      </c>
      <c r="B818" s="1">
        <v>43867</v>
      </c>
      <c r="C818" s="2">
        <v>0.65972222222222221</v>
      </c>
      <c r="D818" s="3">
        <f t="shared" si="12"/>
        <v>43867.659722222219</v>
      </c>
      <c r="E818">
        <v>278</v>
      </c>
      <c r="F818">
        <v>298</v>
      </c>
      <c r="G818">
        <v>271</v>
      </c>
      <c r="H818">
        <v>7</v>
      </c>
      <c r="I818">
        <v>8.02</v>
      </c>
      <c r="J818">
        <v>7.899</v>
      </c>
      <c r="K818">
        <v>4.38</v>
      </c>
      <c r="L818">
        <v>9.84</v>
      </c>
      <c r="M818">
        <v>11.56</v>
      </c>
      <c r="N818">
        <v>3.06</v>
      </c>
      <c r="O818">
        <v>4.6539999999999999</v>
      </c>
      <c r="P818">
        <v>13.68</v>
      </c>
      <c r="Q818">
        <v>13.07</v>
      </c>
      <c r="R818">
        <v>13.36</v>
      </c>
      <c r="S818">
        <v>16.170000000000002</v>
      </c>
      <c r="T818">
        <v>15.02</v>
      </c>
      <c r="U818">
        <v>15.66</v>
      </c>
      <c r="V818">
        <v>852.6</v>
      </c>
      <c r="W818">
        <v>0</v>
      </c>
      <c r="X818">
        <v>1029</v>
      </c>
      <c r="Y818">
        <v>12.84</v>
      </c>
      <c r="Z818">
        <v>12.78</v>
      </c>
      <c r="AA818">
        <v>12.8</v>
      </c>
      <c r="AB818">
        <v>18.940000000000001</v>
      </c>
      <c r="AC818">
        <v>2616</v>
      </c>
      <c r="AD818">
        <v>13</v>
      </c>
      <c r="AE818">
        <v>1.2999999999999999E-2</v>
      </c>
      <c r="AF818">
        <v>1.2999999999999999E-2</v>
      </c>
      <c r="AG818">
        <v>0</v>
      </c>
      <c r="AH818">
        <v>-185.8</v>
      </c>
      <c r="AI818">
        <v>-186.3</v>
      </c>
      <c r="AJ818">
        <v>-186.1</v>
      </c>
      <c r="AK818">
        <v>-178.3</v>
      </c>
      <c r="AL818">
        <v>-178.7</v>
      </c>
      <c r="AM818">
        <v>-178.5</v>
      </c>
    </row>
    <row r="819" spans="1:39" x14ac:dyDescent="0.25">
      <c r="A819" s="4">
        <f>D819-UNR_Feb2020!C819</f>
        <v>0</v>
      </c>
      <c r="B819" s="1">
        <v>43867</v>
      </c>
      <c r="C819" s="2">
        <v>0.66666666666666663</v>
      </c>
      <c r="D819" s="3">
        <f t="shared" si="12"/>
        <v>43867.666666666664</v>
      </c>
      <c r="E819">
        <v>252</v>
      </c>
      <c r="F819">
        <v>271</v>
      </c>
      <c r="G819">
        <v>231</v>
      </c>
      <c r="H819">
        <v>8</v>
      </c>
      <c r="I819">
        <v>7.3140000000000001</v>
      </c>
      <c r="J819">
        <v>7.13</v>
      </c>
      <c r="K819">
        <v>1.4590000000000001</v>
      </c>
      <c r="L819">
        <v>12.77</v>
      </c>
      <c r="M819">
        <v>11.56</v>
      </c>
      <c r="N819">
        <v>3.6429999999999998</v>
      </c>
      <c r="O819">
        <v>4.3090000000000002</v>
      </c>
      <c r="P819">
        <v>13.41</v>
      </c>
      <c r="Q819">
        <v>12.93</v>
      </c>
      <c r="R819">
        <v>13.14</v>
      </c>
      <c r="S819">
        <v>18.14</v>
      </c>
      <c r="T819">
        <v>16.21</v>
      </c>
      <c r="U819">
        <v>17.510000000000002</v>
      </c>
      <c r="V819">
        <v>852.6</v>
      </c>
      <c r="W819">
        <v>0</v>
      </c>
      <c r="X819">
        <v>1029</v>
      </c>
      <c r="Y819">
        <v>12.85</v>
      </c>
      <c r="Z819">
        <v>12.79</v>
      </c>
      <c r="AA819">
        <v>12.82</v>
      </c>
      <c r="AB819">
        <v>18.48</v>
      </c>
      <c r="AC819">
        <v>2616</v>
      </c>
      <c r="AD819">
        <v>12</v>
      </c>
      <c r="AE819">
        <v>1.2999999999999999E-2</v>
      </c>
      <c r="AF819">
        <v>1.0999999999999999E-2</v>
      </c>
      <c r="AG819">
        <v>0</v>
      </c>
      <c r="AH819">
        <v>-186.1</v>
      </c>
      <c r="AI819">
        <v>-186.5</v>
      </c>
      <c r="AJ819">
        <v>-186.3</v>
      </c>
      <c r="AK819">
        <v>-178.6</v>
      </c>
      <c r="AL819">
        <v>-178.7</v>
      </c>
      <c r="AM819">
        <v>-178.7</v>
      </c>
    </row>
    <row r="820" spans="1:39" x14ac:dyDescent="0.25">
      <c r="A820" s="4">
        <f>D820-UNR_Feb2020!C820</f>
        <v>0</v>
      </c>
      <c r="B820" s="1">
        <v>43867</v>
      </c>
      <c r="C820" s="2">
        <v>0.67361111111111116</v>
      </c>
      <c r="D820" s="3">
        <f t="shared" si="12"/>
        <v>43867.673611111109</v>
      </c>
      <c r="E820">
        <v>224</v>
      </c>
      <c r="F820">
        <v>244</v>
      </c>
      <c r="G820">
        <v>217</v>
      </c>
      <c r="H820">
        <v>7</v>
      </c>
      <c r="I820">
        <v>4.7610000000000001</v>
      </c>
      <c r="J820">
        <v>4.6219999999999999</v>
      </c>
      <c r="K820">
        <v>8.65</v>
      </c>
      <c r="L820">
        <v>13.84</v>
      </c>
      <c r="M820">
        <v>7.4480000000000004</v>
      </c>
      <c r="N820">
        <v>2.5920000000000001</v>
      </c>
      <c r="O820">
        <v>2.1070000000000002</v>
      </c>
      <c r="P820">
        <v>13.55</v>
      </c>
      <c r="Q820">
        <v>13.07</v>
      </c>
      <c r="R820">
        <v>13.32</v>
      </c>
      <c r="S820">
        <v>18.86</v>
      </c>
      <c r="T820">
        <v>17.43</v>
      </c>
      <c r="U820">
        <v>18.05</v>
      </c>
      <c r="V820">
        <v>852.6</v>
      </c>
      <c r="W820">
        <v>0</v>
      </c>
      <c r="X820">
        <v>1029</v>
      </c>
      <c r="Y820">
        <v>12.84</v>
      </c>
      <c r="Z820">
        <v>12.78</v>
      </c>
      <c r="AA820">
        <v>12.81</v>
      </c>
      <c r="AB820">
        <v>18.07</v>
      </c>
      <c r="AC820">
        <v>2616</v>
      </c>
      <c r="AD820">
        <v>10</v>
      </c>
      <c r="AE820">
        <v>1.0999999999999999E-2</v>
      </c>
      <c r="AF820">
        <v>0.01</v>
      </c>
      <c r="AG820">
        <v>0</v>
      </c>
      <c r="AH820">
        <v>-186</v>
      </c>
      <c r="AI820">
        <v>-186.2</v>
      </c>
      <c r="AJ820">
        <v>-186.1</v>
      </c>
      <c r="AK820">
        <v>-178.6</v>
      </c>
      <c r="AL820">
        <v>-179</v>
      </c>
      <c r="AM820">
        <v>-178.8</v>
      </c>
    </row>
    <row r="821" spans="1:39" x14ac:dyDescent="0.25">
      <c r="A821" s="4">
        <f>D821-UNR_Feb2020!C821</f>
        <v>0</v>
      </c>
      <c r="B821" s="1">
        <v>43867</v>
      </c>
      <c r="C821" s="2">
        <v>0.68055555555555547</v>
      </c>
      <c r="D821" s="3">
        <f t="shared" si="12"/>
        <v>43867.680555555555</v>
      </c>
      <c r="E821">
        <v>196</v>
      </c>
      <c r="F821">
        <v>217</v>
      </c>
      <c r="G821">
        <v>176</v>
      </c>
      <c r="H821">
        <v>7</v>
      </c>
      <c r="I821">
        <v>3.488</v>
      </c>
      <c r="J821">
        <v>3.335</v>
      </c>
      <c r="K821">
        <v>15.41</v>
      </c>
      <c r="L821">
        <v>16.93</v>
      </c>
      <c r="M821">
        <v>6.3209999999999997</v>
      </c>
      <c r="N821">
        <v>2.5350000000000001</v>
      </c>
      <c r="O821">
        <v>1.3720000000000001</v>
      </c>
      <c r="P821">
        <v>13.48</v>
      </c>
      <c r="Q821">
        <v>13.07</v>
      </c>
      <c r="R821">
        <v>13.29</v>
      </c>
      <c r="S821">
        <v>19.3</v>
      </c>
      <c r="T821">
        <v>18.62</v>
      </c>
      <c r="U821">
        <v>18.96</v>
      </c>
      <c r="V821">
        <v>852.5</v>
      </c>
      <c r="W821">
        <v>0</v>
      </c>
      <c r="X821">
        <v>1029</v>
      </c>
      <c r="Y821">
        <v>12.83</v>
      </c>
      <c r="Z821">
        <v>12.77</v>
      </c>
      <c r="AA821">
        <v>12.79</v>
      </c>
      <c r="AB821">
        <v>17.829999999999998</v>
      </c>
      <c r="AC821">
        <v>2616</v>
      </c>
      <c r="AD821">
        <v>9</v>
      </c>
      <c r="AE821">
        <v>0.01</v>
      </c>
      <c r="AF821">
        <v>8.0000000000000002E-3</v>
      </c>
      <c r="AG821">
        <v>0</v>
      </c>
      <c r="AH821">
        <v>-186.1</v>
      </c>
      <c r="AI821">
        <v>-186.3</v>
      </c>
      <c r="AJ821">
        <v>-186.2</v>
      </c>
      <c r="AK821">
        <v>-178.8</v>
      </c>
      <c r="AL821">
        <v>-179</v>
      </c>
      <c r="AM821">
        <v>-178.9</v>
      </c>
    </row>
    <row r="822" spans="1:39" x14ac:dyDescent="0.25">
      <c r="A822" s="4">
        <f>D822-UNR_Feb2020!C822</f>
        <v>0</v>
      </c>
      <c r="B822" s="1">
        <v>43867</v>
      </c>
      <c r="C822" s="2">
        <v>0.6875</v>
      </c>
      <c r="D822" s="3">
        <f t="shared" si="12"/>
        <v>43867.6875</v>
      </c>
      <c r="E822">
        <v>169</v>
      </c>
      <c r="F822">
        <v>190</v>
      </c>
      <c r="G822">
        <v>149</v>
      </c>
      <c r="H822">
        <v>8</v>
      </c>
      <c r="I822">
        <v>3.1619999999999999</v>
      </c>
      <c r="J822">
        <v>3.0539999999999998</v>
      </c>
      <c r="K822">
        <v>17.54</v>
      </c>
      <c r="L822">
        <v>14.96</v>
      </c>
      <c r="M822">
        <v>5.2439999999999998</v>
      </c>
      <c r="N822">
        <v>1.6930000000000001</v>
      </c>
      <c r="O822">
        <v>1.5680000000000001</v>
      </c>
      <c r="P822">
        <v>13.38</v>
      </c>
      <c r="Q822">
        <v>13.08</v>
      </c>
      <c r="R822">
        <v>13.23</v>
      </c>
      <c r="S822">
        <v>20.18</v>
      </c>
      <c r="T822">
        <v>19.16</v>
      </c>
      <c r="U822">
        <v>19.72</v>
      </c>
      <c r="V822">
        <v>852.5</v>
      </c>
      <c r="W822">
        <v>0</v>
      </c>
      <c r="X822">
        <v>1029</v>
      </c>
      <c r="Y822">
        <v>12.82</v>
      </c>
      <c r="Z822">
        <v>12.77</v>
      </c>
      <c r="AA822">
        <v>12.79</v>
      </c>
      <c r="AB822">
        <v>17.77</v>
      </c>
      <c r="AC822">
        <v>2616</v>
      </c>
      <c r="AD822">
        <v>8</v>
      </c>
      <c r="AE822">
        <v>8.0000000000000002E-3</v>
      </c>
      <c r="AF822">
        <v>7.0000000000000001E-3</v>
      </c>
      <c r="AG822">
        <v>0</v>
      </c>
      <c r="AH822">
        <v>-186.1</v>
      </c>
      <c r="AI822">
        <v>-186.3</v>
      </c>
      <c r="AJ822">
        <v>-186.2</v>
      </c>
      <c r="AK822">
        <v>-178.9</v>
      </c>
      <c r="AL822">
        <v>-179</v>
      </c>
      <c r="AM822">
        <v>-178.9</v>
      </c>
    </row>
    <row r="823" spans="1:39" x14ac:dyDescent="0.25">
      <c r="A823" s="4">
        <f>D823-UNR_Feb2020!C823</f>
        <v>0</v>
      </c>
      <c r="B823" s="1">
        <v>43867</v>
      </c>
      <c r="C823" s="2">
        <v>0.69444444444444453</v>
      </c>
      <c r="D823" s="3">
        <f t="shared" si="12"/>
        <v>43867.694444444445</v>
      </c>
      <c r="E823">
        <v>142</v>
      </c>
      <c r="F823">
        <v>149</v>
      </c>
      <c r="G823">
        <v>122</v>
      </c>
      <c r="H823">
        <v>7</v>
      </c>
      <c r="I823">
        <v>3.2120000000000002</v>
      </c>
      <c r="J823">
        <v>3.12</v>
      </c>
      <c r="K823">
        <v>21.76</v>
      </c>
      <c r="L823">
        <v>13.69</v>
      </c>
      <c r="M823">
        <v>5.8289999999999997</v>
      </c>
      <c r="N823">
        <v>1.9490000000000001</v>
      </c>
      <c r="O823">
        <v>1.2250000000000001</v>
      </c>
      <c r="P823">
        <v>13.28</v>
      </c>
      <c r="Q823">
        <v>12.7</v>
      </c>
      <c r="R823">
        <v>12.95</v>
      </c>
      <c r="S823">
        <v>20.079999999999998</v>
      </c>
      <c r="T823">
        <v>19.329999999999998</v>
      </c>
      <c r="U823">
        <v>19.670000000000002</v>
      </c>
      <c r="V823">
        <v>852.4</v>
      </c>
      <c r="W823">
        <v>0</v>
      </c>
      <c r="X823">
        <v>1029</v>
      </c>
      <c r="Y823">
        <v>12.83</v>
      </c>
      <c r="Z823">
        <v>12.77</v>
      </c>
      <c r="AA823">
        <v>12.8</v>
      </c>
      <c r="AB823">
        <v>17.77</v>
      </c>
      <c r="AC823">
        <v>2616</v>
      </c>
      <c r="AD823">
        <v>7</v>
      </c>
      <c r="AE823">
        <v>7.0000000000000001E-3</v>
      </c>
      <c r="AF823">
        <v>6.0000000000000001E-3</v>
      </c>
      <c r="AG823">
        <v>0</v>
      </c>
      <c r="AH823">
        <v>-186.3</v>
      </c>
      <c r="AI823">
        <v>-186.8</v>
      </c>
      <c r="AJ823">
        <v>-186.5</v>
      </c>
      <c r="AK823">
        <v>-178.9</v>
      </c>
      <c r="AL823">
        <v>-179.1</v>
      </c>
      <c r="AM823">
        <v>-179</v>
      </c>
    </row>
    <row r="824" spans="1:39" x14ac:dyDescent="0.25">
      <c r="A824" s="4">
        <f>D824-UNR_Feb2020!C824</f>
        <v>0</v>
      </c>
      <c r="B824" s="1">
        <v>43867</v>
      </c>
      <c r="C824" s="2">
        <v>0.70138888888888884</v>
      </c>
      <c r="D824" s="3">
        <f t="shared" si="12"/>
        <v>43867.701388888891</v>
      </c>
      <c r="E824">
        <v>116</v>
      </c>
      <c r="F824">
        <v>136</v>
      </c>
      <c r="G824">
        <v>108</v>
      </c>
      <c r="H824">
        <v>7</v>
      </c>
      <c r="I824">
        <v>4.3410000000000002</v>
      </c>
      <c r="J824">
        <v>4.1890000000000001</v>
      </c>
      <c r="K824">
        <v>10.47</v>
      </c>
      <c r="L824">
        <v>15.04</v>
      </c>
      <c r="M824">
        <v>6.4690000000000003</v>
      </c>
      <c r="N824">
        <v>1.9</v>
      </c>
      <c r="O824">
        <v>2.1070000000000002</v>
      </c>
      <c r="P824">
        <v>13.01</v>
      </c>
      <c r="Q824">
        <v>12.4</v>
      </c>
      <c r="R824">
        <v>12.7</v>
      </c>
      <c r="S824">
        <v>20.079999999999998</v>
      </c>
      <c r="T824">
        <v>19.100000000000001</v>
      </c>
      <c r="U824">
        <v>19.559999999999999</v>
      </c>
      <c r="V824">
        <v>852.3</v>
      </c>
      <c r="W824">
        <v>0</v>
      </c>
      <c r="X824">
        <v>1029</v>
      </c>
      <c r="Y824">
        <v>12.88</v>
      </c>
      <c r="Z824">
        <v>12.78</v>
      </c>
      <c r="AA824">
        <v>12.83</v>
      </c>
      <c r="AB824">
        <v>17.72</v>
      </c>
      <c r="AC824">
        <v>2616</v>
      </c>
      <c r="AD824">
        <v>5</v>
      </c>
      <c r="AE824">
        <v>6.0000000000000001E-3</v>
      </c>
      <c r="AF824">
        <v>5.0000000000000001E-3</v>
      </c>
      <c r="AG824">
        <v>0</v>
      </c>
      <c r="AH824">
        <v>-186.5</v>
      </c>
      <c r="AI824">
        <v>-186.8</v>
      </c>
      <c r="AJ824">
        <v>-186.7</v>
      </c>
      <c r="AK824">
        <v>-179</v>
      </c>
      <c r="AL824">
        <v>-179.2</v>
      </c>
      <c r="AM824">
        <v>-179.1</v>
      </c>
    </row>
    <row r="825" spans="1:39" x14ac:dyDescent="0.25">
      <c r="A825" s="4">
        <f>D825-UNR_Feb2020!C825</f>
        <v>0</v>
      </c>
      <c r="B825" s="1">
        <v>43867</v>
      </c>
      <c r="C825" s="2">
        <v>0.70833333333333337</v>
      </c>
      <c r="D825" s="3">
        <f t="shared" si="12"/>
        <v>43867.708333333336</v>
      </c>
      <c r="E825">
        <v>98</v>
      </c>
      <c r="F825">
        <v>108</v>
      </c>
      <c r="G825">
        <v>81</v>
      </c>
      <c r="H825">
        <v>10</v>
      </c>
      <c r="I825">
        <v>3.88</v>
      </c>
      <c r="J825">
        <v>3.7509999999999999</v>
      </c>
      <c r="K825">
        <v>15.02</v>
      </c>
      <c r="L825">
        <v>14.8</v>
      </c>
      <c r="M825">
        <v>6.8079999999999998</v>
      </c>
      <c r="N825">
        <v>2.2240000000000002</v>
      </c>
      <c r="O825">
        <v>1.764</v>
      </c>
      <c r="P825">
        <v>12.53</v>
      </c>
      <c r="Q825">
        <v>12.12</v>
      </c>
      <c r="R825">
        <v>12.36</v>
      </c>
      <c r="S825">
        <v>20.39</v>
      </c>
      <c r="T825">
        <v>19.78</v>
      </c>
      <c r="U825">
        <v>20.09</v>
      </c>
      <c r="V825">
        <v>852.3</v>
      </c>
      <c r="W825">
        <v>0</v>
      </c>
      <c r="X825">
        <v>1029</v>
      </c>
      <c r="Y825">
        <v>12.88</v>
      </c>
      <c r="Z825">
        <v>12.78</v>
      </c>
      <c r="AA825">
        <v>12.84</v>
      </c>
      <c r="AB825">
        <v>17.489999999999998</v>
      </c>
      <c r="AC825">
        <v>2616</v>
      </c>
      <c r="AD825">
        <v>5</v>
      </c>
      <c r="AE825">
        <v>5.0000000000000001E-3</v>
      </c>
      <c r="AF825">
        <v>4.0000000000000001E-3</v>
      </c>
      <c r="AG825">
        <v>0</v>
      </c>
      <c r="AH825">
        <v>-186.2</v>
      </c>
      <c r="AI825">
        <v>-186.8</v>
      </c>
      <c r="AJ825">
        <v>-186.4</v>
      </c>
      <c r="AK825">
        <v>-179</v>
      </c>
      <c r="AL825">
        <v>-179.2</v>
      </c>
      <c r="AM825">
        <v>-179.1</v>
      </c>
    </row>
    <row r="826" spans="1:39" x14ac:dyDescent="0.25">
      <c r="A826" s="4">
        <f>D826-UNR_Feb2020!C826</f>
        <v>0</v>
      </c>
      <c r="B826" s="1">
        <v>43867</v>
      </c>
      <c r="C826" s="2">
        <v>0.71527777777777779</v>
      </c>
      <c r="D826" s="3">
        <f t="shared" si="12"/>
        <v>43867.715277777781</v>
      </c>
      <c r="E826">
        <v>66</v>
      </c>
      <c r="F826">
        <v>81</v>
      </c>
      <c r="G826">
        <v>54</v>
      </c>
      <c r="H826">
        <v>10</v>
      </c>
      <c r="I826">
        <v>5.4539999999999997</v>
      </c>
      <c r="J826">
        <v>5.3109999999999999</v>
      </c>
      <c r="K826">
        <v>15.55</v>
      </c>
      <c r="L826">
        <v>13.25</v>
      </c>
      <c r="M826">
        <v>8.1319999999999997</v>
      </c>
      <c r="N826">
        <v>2.3319999999999999</v>
      </c>
      <c r="O826">
        <v>3.3319999999999999</v>
      </c>
      <c r="P826">
        <v>12.23</v>
      </c>
      <c r="Q826">
        <v>11.78</v>
      </c>
      <c r="R826">
        <v>11.98</v>
      </c>
      <c r="S826">
        <v>20.39</v>
      </c>
      <c r="T826">
        <v>20.149999999999999</v>
      </c>
      <c r="U826">
        <v>20.25</v>
      </c>
      <c r="V826">
        <v>852.3</v>
      </c>
      <c r="W826">
        <v>0</v>
      </c>
      <c r="X826">
        <v>1029</v>
      </c>
      <c r="Y826">
        <v>12.82</v>
      </c>
      <c r="Z826">
        <v>12.76</v>
      </c>
      <c r="AA826">
        <v>12.79</v>
      </c>
      <c r="AB826">
        <v>17.13</v>
      </c>
      <c r="AC826">
        <v>2616</v>
      </c>
      <c r="AD826">
        <v>3</v>
      </c>
      <c r="AE826">
        <v>4.0000000000000001E-3</v>
      </c>
      <c r="AF826">
        <v>3.0000000000000001E-3</v>
      </c>
      <c r="AG826">
        <v>0</v>
      </c>
      <c r="AH826">
        <v>-186.3</v>
      </c>
      <c r="AI826">
        <v>-186.6</v>
      </c>
      <c r="AJ826">
        <v>-186.5</v>
      </c>
      <c r="AK826">
        <v>-179</v>
      </c>
      <c r="AL826">
        <v>-179.2</v>
      </c>
      <c r="AM826">
        <v>-179.1</v>
      </c>
    </row>
    <row r="827" spans="1:39" x14ac:dyDescent="0.25">
      <c r="A827" s="4">
        <f>D827-UNR_Feb2020!C827</f>
        <v>0</v>
      </c>
      <c r="B827" s="1">
        <v>43867</v>
      </c>
      <c r="C827" s="2">
        <v>0.72222222222222221</v>
      </c>
      <c r="D827" s="3">
        <f t="shared" si="12"/>
        <v>43867.722222222219</v>
      </c>
      <c r="E827">
        <v>38</v>
      </c>
      <c r="F827">
        <v>54</v>
      </c>
      <c r="G827">
        <v>27</v>
      </c>
      <c r="H827">
        <v>9</v>
      </c>
      <c r="I827">
        <v>5.4720000000000004</v>
      </c>
      <c r="J827">
        <v>5.28</v>
      </c>
      <c r="K827">
        <v>14.61</v>
      </c>
      <c r="L827">
        <v>15.2</v>
      </c>
      <c r="M827">
        <v>8.4269999999999996</v>
      </c>
      <c r="N827">
        <v>2.4449999999999998</v>
      </c>
      <c r="O827">
        <v>2.9889999999999999</v>
      </c>
      <c r="P827">
        <v>11.89</v>
      </c>
      <c r="Q827">
        <v>11.27</v>
      </c>
      <c r="R827">
        <v>11.53</v>
      </c>
      <c r="S827">
        <v>22.02</v>
      </c>
      <c r="T827">
        <v>20.25</v>
      </c>
      <c r="U827">
        <v>21.15</v>
      </c>
      <c r="V827">
        <v>852.3</v>
      </c>
      <c r="W827">
        <v>0</v>
      </c>
      <c r="X827">
        <v>1029</v>
      </c>
      <c r="Y827">
        <v>12.83</v>
      </c>
      <c r="Z827">
        <v>12.78</v>
      </c>
      <c r="AA827">
        <v>12.8</v>
      </c>
      <c r="AB827">
        <v>16.600000000000001</v>
      </c>
      <c r="AC827">
        <v>2616</v>
      </c>
      <c r="AD827">
        <v>2</v>
      </c>
      <c r="AE827">
        <v>3.0000000000000001E-3</v>
      </c>
      <c r="AF827">
        <v>1E-3</v>
      </c>
      <c r="AG827">
        <v>0</v>
      </c>
      <c r="AH827">
        <v>-186.3</v>
      </c>
      <c r="AI827">
        <v>-186.9</v>
      </c>
      <c r="AJ827">
        <v>-186.6</v>
      </c>
      <c r="AK827">
        <v>-179</v>
      </c>
      <c r="AL827">
        <v>-179.2</v>
      </c>
      <c r="AM827">
        <v>-179.1</v>
      </c>
    </row>
    <row r="828" spans="1:39" x14ac:dyDescent="0.25">
      <c r="A828" s="4">
        <f>D828-UNR_Feb2020!C828</f>
        <v>0</v>
      </c>
      <c r="B828" s="1">
        <v>43867</v>
      </c>
      <c r="C828" s="2">
        <v>0.72916666666666663</v>
      </c>
      <c r="D828" s="3">
        <f t="shared" si="12"/>
        <v>43867.729166666664</v>
      </c>
      <c r="E828">
        <v>15</v>
      </c>
      <c r="F828">
        <v>27</v>
      </c>
      <c r="G828">
        <v>14</v>
      </c>
      <c r="H828">
        <v>5</v>
      </c>
      <c r="I828">
        <v>5.1859999999999999</v>
      </c>
      <c r="J828">
        <v>5.0739999999999998</v>
      </c>
      <c r="K828">
        <v>16.47</v>
      </c>
      <c r="L828">
        <v>11.91</v>
      </c>
      <c r="M828">
        <v>8.5739999999999998</v>
      </c>
      <c r="N828">
        <v>2.077</v>
      </c>
      <c r="O828">
        <v>2.8420000000000001</v>
      </c>
      <c r="P828">
        <v>11.48</v>
      </c>
      <c r="Q828">
        <v>10.93</v>
      </c>
      <c r="R828">
        <v>11.17</v>
      </c>
      <c r="S828">
        <v>22.77</v>
      </c>
      <c r="T828">
        <v>21.85</v>
      </c>
      <c r="U828">
        <v>22.43</v>
      </c>
      <c r="V828">
        <v>852.3</v>
      </c>
      <c r="W828">
        <v>0</v>
      </c>
      <c r="X828">
        <v>1029</v>
      </c>
      <c r="Y828">
        <v>12.83</v>
      </c>
      <c r="Z828">
        <v>12.75</v>
      </c>
      <c r="AA828">
        <v>12.79</v>
      </c>
      <c r="AB828">
        <v>15.9</v>
      </c>
      <c r="AC828">
        <v>2616</v>
      </c>
      <c r="AD828">
        <v>1</v>
      </c>
      <c r="AE828">
        <v>1E-3</v>
      </c>
      <c r="AF828">
        <v>1E-3</v>
      </c>
      <c r="AG828">
        <v>0</v>
      </c>
      <c r="AH828">
        <v>-186.4</v>
      </c>
      <c r="AI828">
        <v>-186.9</v>
      </c>
      <c r="AJ828">
        <v>-186.7</v>
      </c>
      <c r="AK828">
        <v>-179.1</v>
      </c>
      <c r="AL828">
        <v>-179.4</v>
      </c>
      <c r="AM828">
        <v>-179.2</v>
      </c>
    </row>
    <row r="829" spans="1:39" x14ac:dyDescent="0.25">
      <c r="A829" s="4">
        <f>D829-UNR_Feb2020!C829</f>
        <v>0</v>
      </c>
      <c r="B829" s="1">
        <v>43867</v>
      </c>
      <c r="C829" s="2">
        <v>0.73611111111111116</v>
      </c>
      <c r="D829" s="3">
        <f t="shared" si="12"/>
        <v>43867.736111111109</v>
      </c>
      <c r="E829">
        <v>10</v>
      </c>
      <c r="F829">
        <v>14</v>
      </c>
      <c r="G829">
        <v>0</v>
      </c>
      <c r="H829">
        <v>6</v>
      </c>
      <c r="I829">
        <v>4.3410000000000002</v>
      </c>
      <c r="J829">
        <v>4.2510000000000003</v>
      </c>
      <c r="K829">
        <v>4.6310000000000002</v>
      </c>
      <c r="L829">
        <v>11.59</v>
      </c>
      <c r="M829">
        <v>6.3209999999999997</v>
      </c>
      <c r="N829">
        <v>1.6950000000000001</v>
      </c>
      <c r="O829">
        <v>2.4009999999999998</v>
      </c>
      <c r="P829">
        <v>11.17</v>
      </c>
      <c r="Q829">
        <v>10.87</v>
      </c>
      <c r="R829">
        <v>10.99</v>
      </c>
      <c r="S829">
        <v>22.9</v>
      </c>
      <c r="T829">
        <v>22.39</v>
      </c>
      <c r="U829">
        <v>22.73</v>
      </c>
      <c r="V829">
        <v>852.5</v>
      </c>
      <c r="W829">
        <v>0</v>
      </c>
      <c r="X829">
        <v>1029</v>
      </c>
      <c r="Y829">
        <v>12.81</v>
      </c>
      <c r="Z829">
        <v>12.74</v>
      </c>
      <c r="AA829">
        <v>12.77</v>
      </c>
      <c r="AB829">
        <v>14.93</v>
      </c>
      <c r="AC829">
        <v>2616</v>
      </c>
      <c r="AD829">
        <v>0</v>
      </c>
      <c r="AE829">
        <v>1E-3</v>
      </c>
      <c r="AF829">
        <v>0</v>
      </c>
      <c r="AG829">
        <v>0</v>
      </c>
      <c r="AH829">
        <v>-186.4</v>
      </c>
      <c r="AI829">
        <v>-187</v>
      </c>
      <c r="AJ829">
        <v>-186.7</v>
      </c>
      <c r="AK829">
        <v>-179.1</v>
      </c>
      <c r="AL829">
        <v>-179.3</v>
      </c>
      <c r="AM829">
        <v>-179.2</v>
      </c>
    </row>
    <row r="830" spans="1:39" x14ac:dyDescent="0.25">
      <c r="A830" s="4">
        <f>D830-UNR_Feb2020!C830</f>
        <v>0</v>
      </c>
      <c r="B830" s="1">
        <v>43867</v>
      </c>
      <c r="C830" s="2">
        <v>0.74305555555555547</v>
      </c>
      <c r="D830" s="3">
        <f t="shared" si="12"/>
        <v>43867.743055555555</v>
      </c>
      <c r="E830">
        <v>0</v>
      </c>
      <c r="F830">
        <v>0</v>
      </c>
      <c r="G830">
        <v>0</v>
      </c>
      <c r="H830">
        <v>0</v>
      </c>
      <c r="I830">
        <v>4.1980000000000004</v>
      </c>
      <c r="J830">
        <v>4.0590000000000002</v>
      </c>
      <c r="K830">
        <v>358.2</v>
      </c>
      <c r="L830">
        <v>14.72</v>
      </c>
      <c r="M830">
        <v>6.4189999999999996</v>
      </c>
      <c r="N830">
        <v>1.766</v>
      </c>
      <c r="O830">
        <v>2.4009999999999998</v>
      </c>
      <c r="P830">
        <v>11.17</v>
      </c>
      <c r="Q830">
        <v>10.63</v>
      </c>
      <c r="R830">
        <v>10.93</v>
      </c>
      <c r="S830">
        <v>23.38</v>
      </c>
      <c r="T830">
        <v>22.43</v>
      </c>
      <c r="U830">
        <v>22.86</v>
      </c>
      <c r="V830">
        <v>852.5</v>
      </c>
      <c r="W830">
        <v>0</v>
      </c>
      <c r="X830">
        <v>1029</v>
      </c>
      <c r="Y830">
        <v>12.78</v>
      </c>
      <c r="Z830">
        <v>12.71</v>
      </c>
      <c r="AA830">
        <v>12.75</v>
      </c>
      <c r="AB830">
        <v>13.97</v>
      </c>
      <c r="AC830">
        <v>2616</v>
      </c>
      <c r="AD830">
        <v>0</v>
      </c>
      <c r="AE830">
        <v>0</v>
      </c>
      <c r="AF830">
        <v>0</v>
      </c>
      <c r="AG830">
        <v>0</v>
      </c>
      <c r="AH830">
        <v>-186.6</v>
      </c>
      <c r="AI830">
        <v>-187</v>
      </c>
      <c r="AJ830">
        <v>-186.8</v>
      </c>
      <c r="AK830">
        <v>-179.2</v>
      </c>
      <c r="AL830">
        <v>-179.4</v>
      </c>
      <c r="AM830">
        <v>-179.3</v>
      </c>
    </row>
    <row r="831" spans="1:39" x14ac:dyDescent="0.25">
      <c r="A831" s="4">
        <f>D831-UNR_Feb2020!C831</f>
        <v>0</v>
      </c>
      <c r="B831" s="1">
        <v>43867</v>
      </c>
      <c r="C831" s="2">
        <v>0.75</v>
      </c>
      <c r="D831" s="3">
        <f t="shared" si="12"/>
        <v>43867.75</v>
      </c>
      <c r="E831">
        <v>0</v>
      </c>
      <c r="F831">
        <v>0</v>
      </c>
      <c r="G831">
        <v>0</v>
      </c>
      <c r="H831">
        <v>0</v>
      </c>
      <c r="I831">
        <v>3.3170000000000002</v>
      </c>
      <c r="J831">
        <v>3.1970000000000001</v>
      </c>
      <c r="K831">
        <v>350.3</v>
      </c>
      <c r="L831">
        <v>15.38</v>
      </c>
      <c r="M831">
        <v>5.391</v>
      </c>
      <c r="N831">
        <v>1.625</v>
      </c>
      <c r="O831">
        <v>1.7150000000000001</v>
      </c>
      <c r="P831">
        <v>10.73</v>
      </c>
      <c r="Q831">
        <v>10.3</v>
      </c>
      <c r="R831">
        <v>10.49</v>
      </c>
      <c r="S831">
        <v>24.37</v>
      </c>
      <c r="T831">
        <v>23.24</v>
      </c>
      <c r="U831">
        <v>23.79</v>
      </c>
      <c r="V831">
        <v>852.6</v>
      </c>
      <c r="W831">
        <v>0</v>
      </c>
      <c r="X831">
        <v>1029</v>
      </c>
      <c r="Y831">
        <v>12.74</v>
      </c>
      <c r="Z831">
        <v>12.66</v>
      </c>
      <c r="AA831">
        <v>12.7</v>
      </c>
      <c r="AB831">
        <v>13.13</v>
      </c>
      <c r="AC831">
        <v>2616</v>
      </c>
      <c r="AD831">
        <v>0</v>
      </c>
      <c r="AE831">
        <v>0</v>
      </c>
      <c r="AF831">
        <v>0</v>
      </c>
      <c r="AG831">
        <v>0</v>
      </c>
      <c r="AH831">
        <v>-186.7</v>
      </c>
      <c r="AI831">
        <v>-187.2</v>
      </c>
      <c r="AJ831">
        <v>-186.9</v>
      </c>
      <c r="AK831">
        <v>-179.2</v>
      </c>
      <c r="AL831">
        <v>-179.3</v>
      </c>
      <c r="AM831">
        <v>-179.2</v>
      </c>
    </row>
    <row r="832" spans="1:39" x14ac:dyDescent="0.25">
      <c r="A832" s="4">
        <f>D832-UNR_Feb2020!C832</f>
        <v>0</v>
      </c>
      <c r="B832" s="1">
        <v>43867</v>
      </c>
      <c r="C832" s="2">
        <v>0.75694444444444453</v>
      </c>
      <c r="D832" s="3">
        <f t="shared" si="12"/>
        <v>43867.756944444445</v>
      </c>
      <c r="E832">
        <v>0</v>
      </c>
      <c r="F832">
        <v>0</v>
      </c>
      <c r="G832">
        <v>0</v>
      </c>
      <c r="H832">
        <v>0</v>
      </c>
      <c r="I832">
        <v>3.7639999999999998</v>
      </c>
      <c r="J832">
        <v>3.67</v>
      </c>
      <c r="K832">
        <v>355</v>
      </c>
      <c r="L832">
        <v>12.91</v>
      </c>
      <c r="M832">
        <v>5.7309999999999999</v>
      </c>
      <c r="N832">
        <v>1.667</v>
      </c>
      <c r="O832">
        <v>2.254</v>
      </c>
      <c r="P832">
        <v>10.58</v>
      </c>
      <c r="Q832">
        <v>10.24</v>
      </c>
      <c r="R832">
        <v>10.41</v>
      </c>
      <c r="S832">
        <v>24.51</v>
      </c>
      <c r="T832">
        <v>23.86</v>
      </c>
      <c r="U832">
        <v>24.18</v>
      </c>
      <c r="V832">
        <v>852.6</v>
      </c>
      <c r="W832">
        <v>0</v>
      </c>
      <c r="X832">
        <v>1029</v>
      </c>
      <c r="Y832">
        <v>12.8</v>
      </c>
      <c r="Z832">
        <v>12.68</v>
      </c>
      <c r="AA832">
        <v>12.76</v>
      </c>
      <c r="AB832">
        <v>12.41</v>
      </c>
      <c r="AC832">
        <v>2616</v>
      </c>
      <c r="AD832">
        <v>0</v>
      </c>
      <c r="AE832">
        <v>0</v>
      </c>
      <c r="AF832">
        <v>0</v>
      </c>
      <c r="AG832">
        <v>0</v>
      </c>
      <c r="AH832">
        <v>-186.8</v>
      </c>
      <c r="AI832">
        <v>-187.2</v>
      </c>
      <c r="AJ832">
        <v>-187</v>
      </c>
      <c r="AK832">
        <v>-179.2</v>
      </c>
      <c r="AL832">
        <v>-179.4</v>
      </c>
      <c r="AM832">
        <v>-179.3</v>
      </c>
    </row>
    <row r="833" spans="1:39" x14ac:dyDescent="0.25">
      <c r="A833" s="4">
        <f>D833-UNR_Feb2020!C833</f>
        <v>0</v>
      </c>
      <c r="B833" s="1">
        <v>43867</v>
      </c>
      <c r="C833" s="2">
        <v>0.76388888888888884</v>
      </c>
      <c r="D833" s="3">
        <f t="shared" si="12"/>
        <v>43867.763888888891</v>
      </c>
      <c r="E833">
        <v>0</v>
      </c>
      <c r="F833">
        <v>0</v>
      </c>
      <c r="G833">
        <v>0</v>
      </c>
      <c r="H833">
        <v>0</v>
      </c>
      <c r="I833">
        <v>3.4929999999999999</v>
      </c>
      <c r="J833">
        <v>3.3650000000000002</v>
      </c>
      <c r="K833">
        <v>340.6</v>
      </c>
      <c r="L833">
        <v>15.54</v>
      </c>
      <c r="M833">
        <v>6.1740000000000004</v>
      </c>
      <c r="N833">
        <v>1.9730000000000001</v>
      </c>
      <c r="O833">
        <v>1.6659999999999999</v>
      </c>
      <c r="P833">
        <v>10.44</v>
      </c>
      <c r="Q833">
        <v>9.93</v>
      </c>
      <c r="R833">
        <v>10.17</v>
      </c>
      <c r="S833">
        <v>25.46</v>
      </c>
      <c r="T833">
        <v>24.34</v>
      </c>
      <c r="U833">
        <v>24.83</v>
      </c>
      <c r="V833">
        <v>852.6</v>
      </c>
      <c r="W833">
        <v>0</v>
      </c>
      <c r="X833">
        <v>1029</v>
      </c>
      <c r="Y833">
        <v>12.82</v>
      </c>
      <c r="Z833">
        <v>12.74</v>
      </c>
      <c r="AA833">
        <v>12.78</v>
      </c>
      <c r="AB833">
        <v>11.79</v>
      </c>
      <c r="AC833">
        <v>2616</v>
      </c>
      <c r="AD833">
        <v>0</v>
      </c>
      <c r="AE833">
        <v>0</v>
      </c>
      <c r="AF833">
        <v>0</v>
      </c>
      <c r="AG833">
        <v>0</v>
      </c>
      <c r="AH833">
        <v>-186.9</v>
      </c>
      <c r="AI833">
        <v>-187.3</v>
      </c>
      <c r="AJ833">
        <v>-187.1</v>
      </c>
      <c r="AK833">
        <v>-179.1</v>
      </c>
      <c r="AL833">
        <v>-179.3</v>
      </c>
      <c r="AM833">
        <v>-179.2</v>
      </c>
    </row>
    <row r="834" spans="1:39" x14ac:dyDescent="0.25">
      <c r="A834" s="4">
        <f>D834-UNR_Feb2020!C834</f>
        <v>0</v>
      </c>
      <c r="B834" s="1">
        <v>43867</v>
      </c>
      <c r="C834" s="2">
        <v>0.77083333333333337</v>
      </c>
      <c r="D834" s="3">
        <f t="shared" si="12"/>
        <v>43867.770833333336</v>
      </c>
      <c r="E834">
        <v>0</v>
      </c>
      <c r="F834">
        <v>0</v>
      </c>
      <c r="G834">
        <v>0</v>
      </c>
      <c r="H834">
        <v>0</v>
      </c>
      <c r="I834">
        <v>2.6320000000000001</v>
      </c>
      <c r="J834">
        <v>2.5270000000000001</v>
      </c>
      <c r="K834">
        <v>329.7</v>
      </c>
      <c r="L834">
        <v>16.170000000000002</v>
      </c>
      <c r="M834">
        <v>5.7309999999999999</v>
      </c>
      <c r="N834">
        <v>2.0209999999999999</v>
      </c>
      <c r="O834">
        <v>1.0780000000000001</v>
      </c>
      <c r="P834">
        <v>10.1</v>
      </c>
      <c r="Q834">
        <v>9.43</v>
      </c>
      <c r="R834">
        <v>9.77</v>
      </c>
      <c r="S834">
        <v>26.99</v>
      </c>
      <c r="T834">
        <v>25.36</v>
      </c>
      <c r="U834">
        <v>26.05</v>
      </c>
      <c r="V834">
        <v>852.7</v>
      </c>
      <c r="W834">
        <v>0</v>
      </c>
      <c r="X834">
        <v>1029</v>
      </c>
      <c r="Y834">
        <v>12.83</v>
      </c>
      <c r="Z834">
        <v>12.77</v>
      </c>
      <c r="AA834">
        <v>12.8</v>
      </c>
      <c r="AB834">
        <v>11.26</v>
      </c>
      <c r="AC834">
        <v>2616</v>
      </c>
      <c r="AD834">
        <v>0</v>
      </c>
      <c r="AE834">
        <v>0</v>
      </c>
      <c r="AF834">
        <v>0</v>
      </c>
      <c r="AG834">
        <v>0</v>
      </c>
      <c r="AH834">
        <v>-186.8</v>
      </c>
      <c r="AI834">
        <v>-187.1</v>
      </c>
      <c r="AJ834">
        <v>-187</v>
      </c>
      <c r="AK834">
        <v>-179.1</v>
      </c>
      <c r="AL834">
        <v>-179.3</v>
      </c>
      <c r="AM834">
        <v>-179.2</v>
      </c>
    </row>
    <row r="835" spans="1:39" x14ac:dyDescent="0.25">
      <c r="A835" s="4">
        <f>D835-UNR_Feb2020!C835</f>
        <v>0</v>
      </c>
      <c r="B835" s="1">
        <v>43867</v>
      </c>
      <c r="C835" s="2">
        <v>0.77777777777777779</v>
      </c>
      <c r="D835" s="3">
        <f t="shared" si="12"/>
        <v>43867.777777777781</v>
      </c>
      <c r="E835">
        <v>0</v>
      </c>
      <c r="F835">
        <v>0</v>
      </c>
      <c r="G835">
        <v>0</v>
      </c>
      <c r="H835">
        <v>0</v>
      </c>
      <c r="I835">
        <v>1.8340000000000001</v>
      </c>
      <c r="J835">
        <v>1.706</v>
      </c>
      <c r="K835">
        <v>344.2</v>
      </c>
      <c r="L835">
        <v>21.38</v>
      </c>
      <c r="M835">
        <v>3.7730000000000001</v>
      </c>
      <c r="N835">
        <v>1.383</v>
      </c>
      <c r="O835">
        <v>0.7349</v>
      </c>
      <c r="P835">
        <v>9.4600000000000009</v>
      </c>
      <c r="Q835">
        <v>9.02</v>
      </c>
      <c r="R835">
        <v>9.1999999999999993</v>
      </c>
      <c r="S835">
        <v>27.6</v>
      </c>
      <c r="T835">
        <v>26.99</v>
      </c>
      <c r="U835">
        <v>27.34</v>
      </c>
      <c r="V835">
        <v>852.7</v>
      </c>
      <c r="W835">
        <v>0</v>
      </c>
      <c r="X835">
        <v>1029</v>
      </c>
      <c r="Y835">
        <v>12.86</v>
      </c>
      <c r="Z835">
        <v>12.78</v>
      </c>
      <c r="AA835">
        <v>12.82</v>
      </c>
      <c r="AB835">
        <v>10.74</v>
      </c>
      <c r="AC835">
        <v>2616</v>
      </c>
      <c r="AD835">
        <v>0</v>
      </c>
      <c r="AE835">
        <v>0</v>
      </c>
      <c r="AF835">
        <v>0</v>
      </c>
      <c r="AG835">
        <v>0</v>
      </c>
      <c r="AH835">
        <v>-187.1</v>
      </c>
      <c r="AI835">
        <v>-187.4</v>
      </c>
      <c r="AJ835">
        <v>-187.3</v>
      </c>
      <c r="AK835">
        <v>-179.2</v>
      </c>
      <c r="AL835">
        <v>-179.4</v>
      </c>
      <c r="AM835">
        <v>-179.3</v>
      </c>
    </row>
    <row r="836" spans="1:39" x14ac:dyDescent="0.25">
      <c r="A836" s="4">
        <f>D836-UNR_Feb2020!C836</f>
        <v>0</v>
      </c>
      <c r="B836" s="1">
        <v>43867</v>
      </c>
      <c r="C836" s="2">
        <v>0.78472222222222221</v>
      </c>
      <c r="D836" s="3">
        <f t="shared" ref="D836:D899" si="13">B836+C836</f>
        <v>43867.784722222219</v>
      </c>
      <c r="E836">
        <v>0</v>
      </c>
      <c r="F836">
        <v>0</v>
      </c>
      <c r="G836">
        <v>0</v>
      </c>
      <c r="H836">
        <v>0</v>
      </c>
      <c r="I836">
        <v>1.212</v>
      </c>
      <c r="J836">
        <v>1.054</v>
      </c>
      <c r="K836">
        <v>1.726</v>
      </c>
      <c r="L836">
        <v>29.28</v>
      </c>
      <c r="M836">
        <v>2.4500000000000002</v>
      </c>
      <c r="N836">
        <v>1.0589999999999999</v>
      </c>
      <c r="O836">
        <v>0.29420000000000002</v>
      </c>
      <c r="P836">
        <v>9.1199999999999992</v>
      </c>
      <c r="Q836">
        <v>8.65</v>
      </c>
      <c r="R836">
        <v>8.86</v>
      </c>
      <c r="S836">
        <v>28.15</v>
      </c>
      <c r="T836">
        <v>27.5</v>
      </c>
      <c r="U836">
        <v>27.8</v>
      </c>
      <c r="V836">
        <v>852.8</v>
      </c>
      <c r="W836">
        <v>0</v>
      </c>
      <c r="X836">
        <v>1029</v>
      </c>
      <c r="Y836">
        <v>12.83</v>
      </c>
      <c r="Z836">
        <v>12.77</v>
      </c>
      <c r="AA836">
        <v>12.8</v>
      </c>
      <c r="AB836">
        <v>10.199999999999999</v>
      </c>
      <c r="AC836">
        <v>2616</v>
      </c>
      <c r="AD836">
        <v>0</v>
      </c>
      <c r="AE836">
        <v>0</v>
      </c>
      <c r="AF836">
        <v>0</v>
      </c>
      <c r="AG836">
        <v>0</v>
      </c>
      <c r="AH836">
        <v>-186.9</v>
      </c>
      <c r="AI836">
        <v>-187.3</v>
      </c>
      <c r="AJ836">
        <v>-187.1</v>
      </c>
      <c r="AK836">
        <v>-179.2</v>
      </c>
      <c r="AL836">
        <v>-179.3</v>
      </c>
      <c r="AM836">
        <v>-179.2</v>
      </c>
    </row>
    <row r="837" spans="1:39" x14ac:dyDescent="0.25">
      <c r="A837" s="4">
        <f>D837-UNR_Feb2020!C837</f>
        <v>0</v>
      </c>
      <c r="B837" s="1">
        <v>43867</v>
      </c>
      <c r="C837" s="2">
        <v>0.79166666666666663</v>
      </c>
      <c r="D837" s="3">
        <f t="shared" si="13"/>
        <v>43867.791666666664</v>
      </c>
      <c r="E837">
        <v>0</v>
      </c>
      <c r="F837">
        <v>0</v>
      </c>
      <c r="G837">
        <v>0</v>
      </c>
      <c r="H837">
        <v>0</v>
      </c>
      <c r="I837">
        <v>0.86280000000000001</v>
      </c>
      <c r="J837">
        <v>0.57089999999999996</v>
      </c>
      <c r="K837">
        <v>8.33</v>
      </c>
      <c r="L837">
        <v>45.5</v>
      </c>
      <c r="M837">
        <v>2.1560000000000001</v>
      </c>
      <c r="N837">
        <v>1.196</v>
      </c>
      <c r="O837">
        <v>0</v>
      </c>
      <c r="P837">
        <v>8.75</v>
      </c>
      <c r="Q837">
        <v>7.9690000000000003</v>
      </c>
      <c r="R837">
        <v>8.48</v>
      </c>
      <c r="S837">
        <v>29.92</v>
      </c>
      <c r="T837">
        <v>27.74</v>
      </c>
      <c r="U837">
        <v>28.26</v>
      </c>
      <c r="V837">
        <v>852.7</v>
      </c>
      <c r="W837">
        <v>0</v>
      </c>
      <c r="X837">
        <v>1029</v>
      </c>
      <c r="Y837">
        <v>12.84</v>
      </c>
      <c r="Z837">
        <v>12.78</v>
      </c>
      <c r="AA837">
        <v>12.81</v>
      </c>
      <c r="AB837">
        <v>9.66</v>
      </c>
      <c r="AC837">
        <v>2616</v>
      </c>
      <c r="AD837">
        <v>0</v>
      </c>
      <c r="AE837">
        <v>0</v>
      </c>
      <c r="AF837">
        <v>0</v>
      </c>
      <c r="AG837">
        <v>0</v>
      </c>
      <c r="AH837">
        <v>-187.1</v>
      </c>
      <c r="AI837">
        <v>-187.4</v>
      </c>
      <c r="AJ837">
        <v>-187.2</v>
      </c>
      <c r="AK837">
        <v>-179.1</v>
      </c>
      <c r="AL837">
        <v>-179.3</v>
      </c>
      <c r="AM837">
        <v>-179.2</v>
      </c>
    </row>
    <row r="838" spans="1:39" x14ac:dyDescent="0.25">
      <c r="A838" s="4">
        <f>D838-UNR_Feb2020!C838</f>
        <v>0</v>
      </c>
      <c r="B838" s="1">
        <v>43867</v>
      </c>
      <c r="C838" s="2">
        <v>0.79861111111111116</v>
      </c>
      <c r="D838" s="3">
        <f t="shared" si="13"/>
        <v>43867.798611111109</v>
      </c>
      <c r="E838">
        <v>0</v>
      </c>
      <c r="F838">
        <v>0</v>
      </c>
      <c r="G838">
        <v>0</v>
      </c>
      <c r="H838">
        <v>0</v>
      </c>
      <c r="I838">
        <v>0.62270000000000003</v>
      </c>
      <c r="J838">
        <v>0.4113</v>
      </c>
      <c r="K838">
        <v>147.9</v>
      </c>
      <c r="L838">
        <v>41.79</v>
      </c>
      <c r="M838">
        <v>1.7150000000000001</v>
      </c>
      <c r="N838">
        <v>1.0569999999999999</v>
      </c>
      <c r="O838">
        <v>0</v>
      </c>
      <c r="P838">
        <v>8.2100000000000009</v>
      </c>
      <c r="Q838">
        <v>7.6639999999999997</v>
      </c>
      <c r="R838">
        <v>7.9359999999999999</v>
      </c>
      <c r="S838">
        <v>30.36</v>
      </c>
      <c r="T838">
        <v>29.21</v>
      </c>
      <c r="U838">
        <v>29.82</v>
      </c>
      <c r="V838">
        <v>852.7</v>
      </c>
      <c r="W838">
        <v>0</v>
      </c>
      <c r="X838">
        <v>1029</v>
      </c>
      <c r="Y838">
        <v>12.84</v>
      </c>
      <c r="Z838">
        <v>12.78</v>
      </c>
      <c r="AA838">
        <v>12.81</v>
      </c>
      <c r="AB838">
        <v>9.09</v>
      </c>
      <c r="AC838">
        <v>2616</v>
      </c>
      <c r="AD838">
        <v>0</v>
      </c>
      <c r="AE838">
        <v>0</v>
      </c>
      <c r="AF838">
        <v>0</v>
      </c>
      <c r="AG838">
        <v>0</v>
      </c>
      <c r="AH838">
        <v>-187</v>
      </c>
      <c r="AI838">
        <v>-187.5</v>
      </c>
      <c r="AJ838">
        <v>-187.3</v>
      </c>
      <c r="AK838">
        <v>-179.1</v>
      </c>
      <c r="AL838">
        <v>-179.3</v>
      </c>
      <c r="AM838">
        <v>-179.2</v>
      </c>
    </row>
    <row r="839" spans="1:39" x14ac:dyDescent="0.25">
      <c r="A839" s="4">
        <f>D839-UNR_Feb2020!C839</f>
        <v>0</v>
      </c>
      <c r="B839" s="1">
        <v>43867</v>
      </c>
      <c r="C839" s="2">
        <v>0.80555555555555547</v>
      </c>
      <c r="D839" s="3">
        <f t="shared" si="13"/>
        <v>43867.805555555555</v>
      </c>
      <c r="E839">
        <v>0</v>
      </c>
      <c r="F839">
        <v>0</v>
      </c>
      <c r="G839">
        <v>0</v>
      </c>
      <c r="H839">
        <v>0</v>
      </c>
      <c r="I839">
        <v>0.95489999999999997</v>
      </c>
      <c r="J839">
        <v>0.54400000000000004</v>
      </c>
      <c r="K839">
        <v>106.3</v>
      </c>
      <c r="L839">
        <v>49.38</v>
      </c>
      <c r="M839">
        <v>2.2050000000000001</v>
      </c>
      <c r="N839">
        <v>1.385</v>
      </c>
      <c r="O839">
        <v>0</v>
      </c>
      <c r="P839">
        <v>8.6199999999999992</v>
      </c>
      <c r="Q839">
        <v>7.907</v>
      </c>
      <c r="R839">
        <v>8.26</v>
      </c>
      <c r="S839">
        <v>29.51</v>
      </c>
      <c r="T839">
        <v>27.2</v>
      </c>
      <c r="U839">
        <v>28.48</v>
      </c>
      <c r="V839">
        <v>852.8</v>
      </c>
      <c r="W839">
        <v>0</v>
      </c>
      <c r="X839">
        <v>1029</v>
      </c>
      <c r="Y839">
        <v>12.86</v>
      </c>
      <c r="Z839">
        <v>12.79</v>
      </c>
      <c r="AA839">
        <v>12.82</v>
      </c>
      <c r="AB839">
        <v>8.5</v>
      </c>
      <c r="AC839">
        <v>2616</v>
      </c>
      <c r="AD839">
        <v>0</v>
      </c>
      <c r="AE839">
        <v>0</v>
      </c>
      <c r="AF839">
        <v>0</v>
      </c>
      <c r="AG839">
        <v>0</v>
      </c>
      <c r="AH839">
        <v>-187.2</v>
      </c>
      <c r="AI839">
        <v>-187.5</v>
      </c>
      <c r="AJ839">
        <v>-187.3</v>
      </c>
      <c r="AK839">
        <v>-179</v>
      </c>
      <c r="AL839">
        <v>-179.2</v>
      </c>
      <c r="AM839">
        <v>-179.1</v>
      </c>
    </row>
    <row r="840" spans="1:39" x14ac:dyDescent="0.25">
      <c r="A840" s="4">
        <f>D840-UNR_Feb2020!C840</f>
        <v>0</v>
      </c>
      <c r="B840" s="1">
        <v>43867</v>
      </c>
      <c r="C840" s="2">
        <v>0.8125</v>
      </c>
      <c r="D840" s="3">
        <f t="shared" si="13"/>
        <v>43867.8125</v>
      </c>
      <c r="E840">
        <v>0</v>
      </c>
      <c r="F840">
        <v>0</v>
      </c>
      <c r="G840">
        <v>0</v>
      </c>
      <c r="H840">
        <v>0</v>
      </c>
      <c r="I840">
        <v>1.4910000000000001</v>
      </c>
      <c r="J840">
        <v>1.4419999999999999</v>
      </c>
      <c r="K840">
        <v>169.9</v>
      </c>
      <c r="L840">
        <v>14.53</v>
      </c>
      <c r="M840">
        <v>2.6949999999999998</v>
      </c>
      <c r="N840">
        <v>1.415</v>
      </c>
      <c r="O840">
        <v>0</v>
      </c>
      <c r="P840">
        <v>9.31</v>
      </c>
      <c r="Q840">
        <v>8.2100000000000009</v>
      </c>
      <c r="R840">
        <v>8.77</v>
      </c>
      <c r="S840">
        <v>28.77</v>
      </c>
      <c r="T840">
        <v>25.84</v>
      </c>
      <c r="U840">
        <v>27.28</v>
      </c>
      <c r="V840">
        <v>852.9</v>
      </c>
      <c r="W840">
        <v>0</v>
      </c>
      <c r="X840">
        <v>1029</v>
      </c>
      <c r="Y840">
        <v>12.83</v>
      </c>
      <c r="Z840">
        <v>12.77</v>
      </c>
      <c r="AA840">
        <v>12.8</v>
      </c>
      <c r="AB840">
        <v>8.01</v>
      </c>
      <c r="AC840">
        <v>2616</v>
      </c>
      <c r="AD840">
        <v>0</v>
      </c>
      <c r="AE840">
        <v>0</v>
      </c>
      <c r="AF840">
        <v>0</v>
      </c>
      <c r="AG840">
        <v>0</v>
      </c>
      <c r="AH840">
        <v>-187.2</v>
      </c>
      <c r="AI840">
        <v>-187.5</v>
      </c>
      <c r="AJ840">
        <v>-187.3</v>
      </c>
      <c r="AK840">
        <v>-179</v>
      </c>
      <c r="AL840">
        <v>-179.2</v>
      </c>
      <c r="AM840">
        <v>-179.1</v>
      </c>
    </row>
    <row r="841" spans="1:39" x14ac:dyDescent="0.25">
      <c r="A841" s="4">
        <f>D841-UNR_Feb2020!C841</f>
        <v>0</v>
      </c>
      <c r="B841" s="1">
        <v>43867</v>
      </c>
      <c r="C841" s="2">
        <v>0.81944444444444453</v>
      </c>
      <c r="D841" s="3">
        <f t="shared" si="13"/>
        <v>43867.819444444445</v>
      </c>
      <c r="E841">
        <v>0</v>
      </c>
      <c r="F841">
        <v>0</v>
      </c>
      <c r="G841">
        <v>0</v>
      </c>
      <c r="H841">
        <v>0</v>
      </c>
      <c r="I841">
        <v>0.7077</v>
      </c>
      <c r="J841">
        <v>0.56279999999999997</v>
      </c>
      <c r="K841">
        <v>145.9</v>
      </c>
      <c r="L841">
        <v>35.04</v>
      </c>
      <c r="M841">
        <v>1.7150000000000001</v>
      </c>
      <c r="N841">
        <v>1.069</v>
      </c>
      <c r="O841">
        <v>0</v>
      </c>
      <c r="P841">
        <v>9.31</v>
      </c>
      <c r="Q841">
        <v>8.8000000000000007</v>
      </c>
      <c r="R841">
        <v>9.0399999999999991</v>
      </c>
      <c r="S841">
        <v>27.37</v>
      </c>
      <c r="T841">
        <v>25.98</v>
      </c>
      <c r="U841">
        <v>26.35</v>
      </c>
      <c r="V841">
        <v>853</v>
      </c>
      <c r="W841">
        <v>0</v>
      </c>
      <c r="X841">
        <v>1029</v>
      </c>
      <c r="Y841">
        <v>12.84</v>
      </c>
      <c r="Z841">
        <v>12.78</v>
      </c>
      <c r="AA841">
        <v>12.81</v>
      </c>
      <c r="AB841">
        <v>7.6219999999999999</v>
      </c>
      <c r="AC841">
        <v>2616</v>
      </c>
      <c r="AD841">
        <v>0</v>
      </c>
      <c r="AE841">
        <v>0</v>
      </c>
      <c r="AF841">
        <v>0</v>
      </c>
      <c r="AG841">
        <v>0</v>
      </c>
      <c r="AH841">
        <v>-187.2</v>
      </c>
      <c r="AI841">
        <v>-187.5</v>
      </c>
      <c r="AJ841">
        <v>-187.3</v>
      </c>
      <c r="AK841">
        <v>-179.1</v>
      </c>
      <c r="AL841">
        <v>-179.2</v>
      </c>
      <c r="AM841">
        <v>-179.1</v>
      </c>
    </row>
    <row r="842" spans="1:39" x14ac:dyDescent="0.25">
      <c r="A842" s="4">
        <f>D842-UNR_Feb2020!C842</f>
        <v>0</v>
      </c>
      <c r="B842" s="1">
        <v>43867</v>
      </c>
      <c r="C842" s="2">
        <v>0.82638888888888884</v>
      </c>
      <c r="D842" s="3">
        <f t="shared" si="13"/>
        <v>43867.826388888891</v>
      </c>
      <c r="E842">
        <v>0</v>
      </c>
      <c r="F842">
        <v>0</v>
      </c>
      <c r="G842">
        <v>0</v>
      </c>
      <c r="H842">
        <v>0</v>
      </c>
      <c r="I842">
        <v>0.56640000000000001</v>
      </c>
      <c r="J842">
        <v>0.4466</v>
      </c>
      <c r="K842">
        <v>215.7</v>
      </c>
      <c r="L842">
        <v>33.61</v>
      </c>
      <c r="M842">
        <v>1.323</v>
      </c>
      <c r="N842">
        <v>0.82199999999999995</v>
      </c>
      <c r="O842">
        <v>0</v>
      </c>
      <c r="P842">
        <v>9.2799999999999994</v>
      </c>
      <c r="Q842">
        <v>8.43</v>
      </c>
      <c r="R842">
        <v>8.98</v>
      </c>
      <c r="S842">
        <v>27.55</v>
      </c>
      <c r="T842">
        <v>25.44</v>
      </c>
      <c r="U842">
        <v>26.06</v>
      </c>
      <c r="V842">
        <v>853</v>
      </c>
      <c r="W842">
        <v>0</v>
      </c>
      <c r="X842">
        <v>1029</v>
      </c>
      <c r="Y842">
        <v>12.84</v>
      </c>
      <c r="Z842">
        <v>12.77</v>
      </c>
      <c r="AA842">
        <v>12.8</v>
      </c>
      <c r="AB842">
        <v>7.31</v>
      </c>
      <c r="AC842">
        <v>2616</v>
      </c>
      <c r="AD842">
        <v>0</v>
      </c>
      <c r="AE842">
        <v>0</v>
      </c>
      <c r="AF842">
        <v>0</v>
      </c>
      <c r="AG842">
        <v>0</v>
      </c>
      <c r="AH842">
        <v>-187.4</v>
      </c>
      <c r="AI842">
        <v>-187.6</v>
      </c>
      <c r="AJ842">
        <v>-187.5</v>
      </c>
      <c r="AK842">
        <v>-179.1</v>
      </c>
      <c r="AL842">
        <v>-179.3</v>
      </c>
      <c r="AM842">
        <v>-179.1</v>
      </c>
    </row>
    <row r="843" spans="1:39" x14ac:dyDescent="0.25">
      <c r="A843" s="4">
        <f>D843-UNR_Feb2020!C843</f>
        <v>0</v>
      </c>
      <c r="B843" s="1">
        <v>43867</v>
      </c>
      <c r="C843" s="2">
        <v>0.83333333333333337</v>
      </c>
      <c r="D843" s="3">
        <f t="shared" si="13"/>
        <v>43867.833333333336</v>
      </c>
      <c r="E843">
        <v>0</v>
      </c>
      <c r="F843">
        <v>0</v>
      </c>
      <c r="G843">
        <v>0</v>
      </c>
      <c r="H843">
        <v>0</v>
      </c>
      <c r="I843">
        <v>0.54139999999999999</v>
      </c>
      <c r="J843">
        <v>0.45779999999999998</v>
      </c>
      <c r="K843">
        <v>319.5</v>
      </c>
      <c r="L843">
        <v>28.35</v>
      </c>
      <c r="M843">
        <v>1.3720000000000001</v>
      </c>
      <c r="N843">
        <v>0.93</v>
      </c>
      <c r="O843">
        <v>0</v>
      </c>
      <c r="P843">
        <v>8.43</v>
      </c>
      <c r="Q843">
        <v>7.8150000000000004</v>
      </c>
      <c r="R843">
        <v>8.07</v>
      </c>
      <c r="S843">
        <v>28.84</v>
      </c>
      <c r="T843">
        <v>27.55</v>
      </c>
      <c r="U843">
        <v>28.29</v>
      </c>
      <c r="V843">
        <v>853.1</v>
      </c>
      <c r="W843">
        <v>0</v>
      </c>
      <c r="X843">
        <v>1029</v>
      </c>
      <c r="Y843">
        <v>12.84</v>
      </c>
      <c r="Z843">
        <v>12.77</v>
      </c>
      <c r="AA843">
        <v>12.8</v>
      </c>
      <c r="AB843">
        <v>7.0949999999999998</v>
      </c>
      <c r="AC843">
        <v>2616</v>
      </c>
      <c r="AD843">
        <v>0</v>
      </c>
      <c r="AE843">
        <v>0</v>
      </c>
      <c r="AF843">
        <v>0</v>
      </c>
      <c r="AG843">
        <v>0</v>
      </c>
      <c r="AH843">
        <v>-187.4</v>
      </c>
      <c r="AI843">
        <v>-187.8</v>
      </c>
      <c r="AJ843">
        <v>-187.5</v>
      </c>
      <c r="AK843">
        <v>-179.1</v>
      </c>
      <c r="AL843">
        <v>-179.3</v>
      </c>
      <c r="AM843">
        <v>-179.1</v>
      </c>
    </row>
    <row r="844" spans="1:39" x14ac:dyDescent="0.25">
      <c r="A844" s="4">
        <f>D844-UNR_Feb2020!C844</f>
        <v>0</v>
      </c>
      <c r="B844" s="1">
        <v>43867</v>
      </c>
      <c r="C844" s="2">
        <v>0.84027777777777779</v>
      </c>
      <c r="D844" s="3">
        <f t="shared" si="13"/>
        <v>43867.840277777781</v>
      </c>
      <c r="E844">
        <v>0</v>
      </c>
      <c r="F844">
        <v>0</v>
      </c>
      <c r="G844">
        <v>0</v>
      </c>
      <c r="H844">
        <v>0</v>
      </c>
      <c r="I844">
        <v>0.62719999999999998</v>
      </c>
      <c r="J844">
        <v>0.57269999999999999</v>
      </c>
      <c r="K844">
        <v>312.7</v>
      </c>
      <c r="L844">
        <v>20.89</v>
      </c>
      <c r="M844">
        <v>2.0089999999999999</v>
      </c>
      <c r="N844">
        <v>1.1779999999999999</v>
      </c>
      <c r="O844">
        <v>0</v>
      </c>
      <c r="P844">
        <v>8.8699999999999992</v>
      </c>
      <c r="Q844">
        <v>8.1199999999999992</v>
      </c>
      <c r="R844">
        <v>8.5399999999999991</v>
      </c>
      <c r="S844">
        <v>28.06</v>
      </c>
      <c r="T844">
        <v>26.29</v>
      </c>
      <c r="U844">
        <v>26.99</v>
      </c>
      <c r="V844">
        <v>853.1</v>
      </c>
      <c r="W844">
        <v>0</v>
      </c>
      <c r="X844">
        <v>1029</v>
      </c>
      <c r="Y844">
        <v>12.84</v>
      </c>
      <c r="Z844">
        <v>12.77</v>
      </c>
      <c r="AA844">
        <v>12.81</v>
      </c>
      <c r="AB844">
        <v>6.88</v>
      </c>
      <c r="AC844">
        <v>2616</v>
      </c>
      <c r="AD844">
        <v>0</v>
      </c>
      <c r="AE844">
        <v>0</v>
      </c>
      <c r="AF844">
        <v>0</v>
      </c>
      <c r="AG844">
        <v>0</v>
      </c>
      <c r="AH844">
        <v>-187.6</v>
      </c>
      <c r="AI844">
        <v>-187.8</v>
      </c>
      <c r="AJ844">
        <v>-187.7</v>
      </c>
      <c r="AK844">
        <v>-179.1</v>
      </c>
      <c r="AL844">
        <v>-179.3</v>
      </c>
      <c r="AM844">
        <v>-179.2</v>
      </c>
    </row>
    <row r="845" spans="1:39" x14ac:dyDescent="0.25">
      <c r="A845" s="4">
        <f>D845-UNR_Feb2020!C845</f>
        <v>0</v>
      </c>
      <c r="B845" s="1">
        <v>43867</v>
      </c>
      <c r="C845" s="2">
        <v>0.84722222222222221</v>
      </c>
      <c r="D845" s="3">
        <f t="shared" si="13"/>
        <v>43867.847222222219</v>
      </c>
      <c r="E845">
        <v>0</v>
      </c>
      <c r="F845">
        <v>0</v>
      </c>
      <c r="G845">
        <v>0</v>
      </c>
      <c r="H845">
        <v>0</v>
      </c>
      <c r="I845">
        <v>1.163</v>
      </c>
      <c r="J845">
        <v>1.1299999999999999</v>
      </c>
      <c r="K845">
        <v>310.5</v>
      </c>
      <c r="L845">
        <v>13.8</v>
      </c>
      <c r="M845">
        <v>1.764</v>
      </c>
      <c r="N845">
        <v>0.40200000000000002</v>
      </c>
      <c r="O845">
        <v>0.7349</v>
      </c>
      <c r="P845">
        <v>8.39</v>
      </c>
      <c r="Q845">
        <v>7.9850000000000003</v>
      </c>
      <c r="R845">
        <v>8.19</v>
      </c>
      <c r="S845">
        <v>28.87</v>
      </c>
      <c r="T845">
        <v>27.21</v>
      </c>
      <c r="U845">
        <v>27.89</v>
      </c>
      <c r="V845">
        <v>853.2</v>
      </c>
      <c r="W845">
        <v>0</v>
      </c>
      <c r="X845">
        <v>1029</v>
      </c>
      <c r="Y845">
        <v>12.84</v>
      </c>
      <c r="Z845">
        <v>12.78</v>
      </c>
      <c r="AA845">
        <v>12.81</v>
      </c>
      <c r="AB845">
        <v>6.6459999999999999</v>
      </c>
      <c r="AC845">
        <v>2616</v>
      </c>
      <c r="AD845">
        <v>0</v>
      </c>
      <c r="AE845">
        <v>0</v>
      </c>
      <c r="AF845">
        <v>0</v>
      </c>
      <c r="AG845">
        <v>0</v>
      </c>
      <c r="AH845">
        <v>-187.3</v>
      </c>
      <c r="AI845">
        <v>-187.6</v>
      </c>
      <c r="AJ845">
        <v>-187.4</v>
      </c>
      <c r="AK845">
        <v>-179</v>
      </c>
      <c r="AL845">
        <v>-179.2</v>
      </c>
      <c r="AM845">
        <v>-179.1</v>
      </c>
    </row>
    <row r="846" spans="1:39" x14ac:dyDescent="0.25">
      <c r="A846" s="4">
        <f>D846-UNR_Feb2020!C846</f>
        <v>0</v>
      </c>
      <c r="B846" s="1">
        <v>43867</v>
      </c>
      <c r="C846" s="2">
        <v>0.85416666666666663</v>
      </c>
      <c r="D846" s="3">
        <f t="shared" si="13"/>
        <v>43867.854166666664</v>
      </c>
      <c r="E846">
        <v>0</v>
      </c>
      <c r="F846">
        <v>0</v>
      </c>
      <c r="G846">
        <v>0</v>
      </c>
      <c r="H846">
        <v>0</v>
      </c>
      <c r="I846">
        <v>1.173</v>
      </c>
      <c r="J846">
        <v>1.1599999999999999</v>
      </c>
      <c r="K846">
        <v>324.89999999999998</v>
      </c>
      <c r="L846">
        <v>8.52</v>
      </c>
      <c r="M846">
        <v>2.0579999999999998</v>
      </c>
      <c r="N846">
        <v>0.753</v>
      </c>
      <c r="O846">
        <v>0.63700000000000001</v>
      </c>
      <c r="P846">
        <v>8.09</v>
      </c>
      <c r="Q846">
        <v>7.7469999999999999</v>
      </c>
      <c r="R846">
        <v>7.91</v>
      </c>
      <c r="S846">
        <v>28.7</v>
      </c>
      <c r="T846">
        <v>27.31</v>
      </c>
      <c r="U846">
        <v>27.99</v>
      </c>
      <c r="V846">
        <v>853.2</v>
      </c>
      <c r="W846">
        <v>0</v>
      </c>
      <c r="X846">
        <v>1029</v>
      </c>
      <c r="Y846">
        <v>12.84</v>
      </c>
      <c r="Z846">
        <v>12.78</v>
      </c>
      <c r="AA846">
        <v>12.81</v>
      </c>
      <c r="AB846">
        <v>6.4240000000000004</v>
      </c>
      <c r="AC846">
        <v>2616</v>
      </c>
      <c r="AD846">
        <v>0</v>
      </c>
      <c r="AE846">
        <v>0</v>
      </c>
      <c r="AF846">
        <v>0</v>
      </c>
      <c r="AG846">
        <v>0</v>
      </c>
      <c r="AH846">
        <v>-187.4</v>
      </c>
      <c r="AI846">
        <v>-187.6</v>
      </c>
      <c r="AJ846">
        <v>-187.5</v>
      </c>
      <c r="AK846">
        <v>-179.1</v>
      </c>
      <c r="AL846">
        <v>-179.3</v>
      </c>
      <c r="AM846">
        <v>-179.2</v>
      </c>
    </row>
    <row r="847" spans="1:39" x14ac:dyDescent="0.25">
      <c r="A847" s="4">
        <f>D847-UNR_Feb2020!C847</f>
        <v>0</v>
      </c>
      <c r="B847" s="1">
        <v>43867</v>
      </c>
      <c r="C847" s="2">
        <v>0.86111111111111116</v>
      </c>
      <c r="D847" s="3">
        <f t="shared" si="13"/>
        <v>43867.861111111109</v>
      </c>
      <c r="E847">
        <v>0</v>
      </c>
      <c r="F847">
        <v>0</v>
      </c>
      <c r="G847">
        <v>0</v>
      </c>
      <c r="H847">
        <v>0</v>
      </c>
      <c r="I847">
        <v>1.7190000000000001</v>
      </c>
      <c r="J847">
        <v>1.6379999999999999</v>
      </c>
      <c r="K847">
        <v>315</v>
      </c>
      <c r="L847">
        <v>17.64</v>
      </c>
      <c r="M847">
        <v>2.4990000000000001</v>
      </c>
      <c r="N847">
        <v>0.73099999999999998</v>
      </c>
      <c r="O847">
        <v>0.93069999999999997</v>
      </c>
      <c r="P847">
        <v>8.84</v>
      </c>
      <c r="Q847">
        <v>7.883</v>
      </c>
      <c r="R847">
        <v>8.27</v>
      </c>
      <c r="S847">
        <v>28.02</v>
      </c>
      <c r="T847">
        <v>25.95</v>
      </c>
      <c r="U847">
        <v>27.09</v>
      </c>
      <c r="V847">
        <v>853.3</v>
      </c>
      <c r="W847">
        <v>0</v>
      </c>
      <c r="X847">
        <v>1029</v>
      </c>
      <c r="Y847">
        <v>12.85</v>
      </c>
      <c r="Z847">
        <v>12.78</v>
      </c>
      <c r="AA847">
        <v>12.81</v>
      </c>
      <c r="AB847">
        <v>6.2140000000000004</v>
      </c>
      <c r="AC847">
        <v>2616</v>
      </c>
      <c r="AD847">
        <v>0</v>
      </c>
      <c r="AE847">
        <v>0</v>
      </c>
      <c r="AF847">
        <v>0</v>
      </c>
      <c r="AG847">
        <v>0</v>
      </c>
      <c r="AH847">
        <v>-187.4</v>
      </c>
      <c r="AI847">
        <v>-187.6</v>
      </c>
      <c r="AJ847">
        <v>-187.5</v>
      </c>
      <c r="AK847">
        <v>-178.9</v>
      </c>
      <c r="AL847">
        <v>-179.1</v>
      </c>
      <c r="AM847">
        <v>-179</v>
      </c>
    </row>
    <row r="848" spans="1:39" x14ac:dyDescent="0.25">
      <c r="A848" s="4">
        <f>D848-UNR_Feb2020!C848</f>
        <v>0</v>
      </c>
      <c r="B848" s="1">
        <v>43867</v>
      </c>
      <c r="C848" s="2">
        <v>0.86805555555555547</v>
      </c>
      <c r="D848" s="3">
        <f t="shared" si="13"/>
        <v>43867.868055555555</v>
      </c>
      <c r="E848">
        <v>0</v>
      </c>
      <c r="F848">
        <v>0</v>
      </c>
      <c r="G848">
        <v>0</v>
      </c>
      <c r="H848">
        <v>0</v>
      </c>
      <c r="I848">
        <v>1.579</v>
      </c>
      <c r="J848">
        <v>1.5389999999999999</v>
      </c>
      <c r="K848">
        <v>318.5</v>
      </c>
      <c r="L848">
        <v>12.9</v>
      </c>
      <c r="M848">
        <v>2.4009999999999998</v>
      </c>
      <c r="N848">
        <v>0.78200000000000003</v>
      </c>
      <c r="O848">
        <v>0.78410000000000002</v>
      </c>
      <c r="P848">
        <v>8.6</v>
      </c>
      <c r="Q848">
        <v>7.9530000000000003</v>
      </c>
      <c r="R848">
        <v>8.26</v>
      </c>
      <c r="S848">
        <v>27.79</v>
      </c>
      <c r="T848">
        <v>26.39</v>
      </c>
      <c r="U848">
        <v>27.05</v>
      </c>
      <c r="V848">
        <v>853.4</v>
      </c>
      <c r="W848">
        <v>0</v>
      </c>
      <c r="X848">
        <v>1029</v>
      </c>
      <c r="Y848">
        <v>12.86</v>
      </c>
      <c r="Z848">
        <v>12.79</v>
      </c>
      <c r="AA848">
        <v>12.82</v>
      </c>
      <c r="AB848">
        <v>6.085</v>
      </c>
      <c r="AC848">
        <v>2616</v>
      </c>
      <c r="AD848">
        <v>0</v>
      </c>
      <c r="AE848">
        <v>0</v>
      </c>
      <c r="AF848">
        <v>0</v>
      </c>
      <c r="AG848">
        <v>0</v>
      </c>
      <c r="AH848">
        <v>-187.5</v>
      </c>
      <c r="AI848">
        <v>-187.7</v>
      </c>
      <c r="AJ848">
        <v>-187.6</v>
      </c>
      <c r="AK848">
        <v>-178.9</v>
      </c>
      <c r="AL848">
        <v>-179.1</v>
      </c>
      <c r="AM848">
        <v>-179</v>
      </c>
    </row>
    <row r="849" spans="1:39" x14ac:dyDescent="0.25">
      <c r="A849" s="4">
        <f>D849-UNR_Feb2020!C849</f>
        <v>0</v>
      </c>
      <c r="B849" s="1">
        <v>43867</v>
      </c>
      <c r="C849" s="2">
        <v>0.875</v>
      </c>
      <c r="D849" s="3">
        <f t="shared" si="13"/>
        <v>43867.875</v>
      </c>
      <c r="E849">
        <v>0</v>
      </c>
      <c r="F849">
        <v>0</v>
      </c>
      <c r="G849">
        <v>0</v>
      </c>
      <c r="H849">
        <v>0</v>
      </c>
      <c r="I849">
        <v>1.837</v>
      </c>
      <c r="J849">
        <v>1.7809999999999999</v>
      </c>
      <c r="K849">
        <v>319.39999999999998</v>
      </c>
      <c r="L849">
        <v>14.06</v>
      </c>
      <c r="M849">
        <v>2.9889999999999999</v>
      </c>
      <c r="N849">
        <v>0.88600000000000001</v>
      </c>
      <c r="O849">
        <v>1.0780000000000001</v>
      </c>
      <c r="P849">
        <v>8.36</v>
      </c>
      <c r="Q849">
        <v>7.4130000000000003</v>
      </c>
      <c r="R849">
        <v>7.9009999999999998</v>
      </c>
      <c r="S849">
        <v>28.4</v>
      </c>
      <c r="T849">
        <v>26.6</v>
      </c>
      <c r="U849">
        <v>27.61</v>
      </c>
      <c r="V849">
        <v>853.5</v>
      </c>
      <c r="W849">
        <v>0</v>
      </c>
      <c r="X849">
        <v>1029</v>
      </c>
      <c r="Y849">
        <v>12.86</v>
      </c>
      <c r="Z849">
        <v>12.8</v>
      </c>
      <c r="AA849">
        <v>12.82</v>
      </c>
      <c r="AB849">
        <v>5.976</v>
      </c>
      <c r="AC849">
        <v>2616</v>
      </c>
      <c r="AD849">
        <v>0</v>
      </c>
      <c r="AE849">
        <v>0</v>
      </c>
      <c r="AF849">
        <v>0</v>
      </c>
      <c r="AG849">
        <v>0</v>
      </c>
      <c r="AH849">
        <v>-187.5</v>
      </c>
      <c r="AI849">
        <v>-187.9</v>
      </c>
      <c r="AJ849">
        <v>-187.7</v>
      </c>
      <c r="AK849">
        <v>-178.9</v>
      </c>
      <c r="AL849">
        <v>-179.1</v>
      </c>
      <c r="AM849">
        <v>-179</v>
      </c>
    </row>
    <row r="850" spans="1:39" x14ac:dyDescent="0.25">
      <c r="A850" s="4">
        <f>D850-UNR_Feb2020!C850</f>
        <v>0</v>
      </c>
      <c r="B850" s="1">
        <v>43867</v>
      </c>
      <c r="C850" s="2">
        <v>0.88194444444444453</v>
      </c>
      <c r="D850" s="3">
        <f t="shared" si="13"/>
        <v>43867.881944444445</v>
      </c>
      <c r="E850">
        <v>0</v>
      </c>
      <c r="F850">
        <v>0</v>
      </c>
      <c r="G850">
        <v>0</v>
      </c>
      <c r="H850">
        <v>0</v>
      </c>
      <c r="I850">
        <v>2.0510000000000002</v>
      </c>
      <c r="J850">
        <v>1.968</v>
      </c>
      <c r="K850">
        <v>334.4</v>
      </c>
      <c r="L850">
        <v>16.309999999999999</v>
      </c>
      <c r="M850">
        <v>5.0469999999999997</v>
      </c>
      <c r="N850">
        <v>1.3069999999999999</v>
      </c>
      <c r="O850">
        <v>1.0289999999999999</v>
      </c>
      <c r="P850">
        <v>8.3000000000000007</v>
      </c>
      <c r="Q850">
        <v>7.4470000000000001</v>
      </c>
      <c r="R850">
        <v>7.7850000000000001</v>
      </c>
      <c r="S850">
        <v>29.11</v>
      </c>
      <c r="T850">
        <v>27.04</v>
      </c>
      <c r="U850">
        <v>28.08</v>
      </c>
      <c r="V850">
        <v>853.6</v>
      </c>
      <c r="W850">
        <v>0</v>
      </c>
      <c r="X850">
        <v>1029</v>
      </c>
      <c r="Y850">
        <v>12.87</v>
      </c>
      <c r="Z850">
        <v>12.8</v>
      </c>
      <c r="AA850">
        <v>12.84</v>
      </c>
      <c r="AB850">
        <v>5.891</v>
      </c>
      <c r="AC850">
        <v>2616</v>
      </c>
      <c r="AD850">
        <v>0</v>
      </c>
      <c r="AE850">
        <v>0</v>
      </c>
      <c r="AF850">
        <v>0</v>
      </c>
      <c r="AG850">
        <v>0</v>
      </c>
      <c r="AH850">
        <v>-187.4</v>
      </c>
      <c r="AI850">
        <v>-187.7</v>
      </c>
      <c r="AJ850">
        <v>-187.5</v>
      </c>
      <c r="AK850">
        <v>-179</v>
      </c>
      <c r="AL850">
        <v>-179.1</v>
      </c>
      <c r="AM850">
        <v>-179.1</v>
      </c>
    </row>
    <row r="851" spans="1:39" x14ac:dyDescent="0.25">
      <c r="A851" s="4">
        <f>D851-UNR_Feb2020!C851</f>
        <v>0</v>
      </c>
      <c r="B851" s="1">
        <v>43867</v>
      </c>
      <c r="C851" s="2">
        <v>0.88888888888888884</v>
      </c>
      <c r="D851" s="3">
        <f t="shared" si="13"/>
        <v>43867.888888888891</v>
      </c>
      <c r="E851">
        <v>0</v>
      </c>
      <c r="F851">
        <v>0</v>
      </c>
      <c r="G851">
        <v>0</v>
      </c>
      <c r="H851">
        <v>0</v>
      </c>
      <c r="I851">
        <v>2.4630000000000001</v>
      </c>
      <c r="J851">
        <v>2.25</v>
      </c>
      <c r="K851">
        <v>346.8</v>
      </c>
      <c r="L851">
        <v>23.8</v>
      </c>
      <c r="M851">
        <v>4.3090000000000002</v>
      </c>
      <c r="N851">
        <v>1.516</v>
      </c>
      <c r="O851">
        <v>1.127</v>
      </c>
      <c r="P851">
        <v>9.1199999999999992</v>
      </c>
      <c r="Q851">
        <v>8.1999999999999993</v>
      </c>
      <c r="R851">
        <v>8.73</v>
      </c>
      <c r="S851">
        <v>28.33</v>
      </c>
      <c r="T851">
        <v>26.39</v>
      </c>
      <c r="U851">
        <v>27.01</v>
      </c>
      <c r="V851">
        <v>853.6</v>
      </c>
      <c r="W851">
        <v>0</v>
      </c>
      <c r="X851">
        <v>1029</v>
      </c>
      <c r="Y851">
        <v>12.9</v>
      </c>
      <c r="Z851">
        <v>12.82</v>
      </c>
      <c r="AA851">
        <v>12.86</v>
      </c>
      <c r="AB851">
        <v>5.8460000000000001</v>
      </c>
      <c r="AC851">
        <v>2616</v>
      </c>
      <c r="AD851">
        <v>0</v>
      </c>
      <c r="AE851">
        <v>0</v>
      </c>
      <c r="AF851">
        <v>0</v>
      </c>
      <c r="AG851">
        <v>0</v>
      </c>
      <c r="AH851">
        <v>-187.4</v>
      </c>
      <c r="AI851">
        <v>-187.7</v>
      </c>
      <c r="AJ851">
        <v>-187.6</v>
      </c>
      <c r="AK851">
        <v>-179.1</v>
      </c>
      <c r="AL851">
        <v>-179.2</v>
      </c>
      <c r="AM851">
        <v>-179.1</v>
      </c>
    </row>
    <row r="852" spans="1:39" x14ac:dyDescent="0.25">
      <c r="A852" s="4">
        <f>D852-UNR_Feb2020!C852</f>
        <v>0</v>
      </c>
      <c r="B852" s="1">
        <v>43867</v>
      </c>
      <c r="C852" s="2">
        <v>0.89583333333333337</v>
      </c>
      <c r="D852" s="3">
        <f t="shared" si="13"/>
        <v>43867.895833333336</v>
      </c>
      <c r="E852">
        <v>0</v>
      </c>
      <c r="F852">
        <v>0</v>
      </c>
      <c r="G852">
        <v>0</v>
      </c>
      <c r="H852">
        <v>0</v>
      </c>
      <c r="I852">
        <v>2.4249999999999998</v>
      </c>
      <c r="J852">
        <v>2.4</v>
      </c>
      <c r="K852">
        <v>357.7</v>
      </c>
      <c r="L852">
        <v>8.32</v>
      </c>
      <c r="M852">
        <v>4.0679999999999996</v>
      </c>
      <c r="N852">
        <v>1.2589999999999999</v>
      </c>
      <c r="O852">
        <v>1.3720000000000001</v>
      </c>
      <c r="P852">
        <v>9.1199999999999992</v>
      </c>
      <c r="Q852">
        <v>8.61</v>
      </c>
      <c r="R852">
        <v>8.84</v>
      </c>
      <c r="S852">
        <v>27.52</v>
      </c>
      <c r="T852">
        <v>26.56</v>
      </c>
      <c r="U852">
        <v>26.98</v>
      </c>
      <c r="V852">
        <v>853.7</v>
      </c>
      <c r="W852">
        <v>0</v>
      </c>
      <c r="X852">
        <v>1029</v>
      </c>
      <c r="Y852">
        <v>12.9</v>
      </c>
      <c r="Z852">
        <v>12.82</v>
      </c>
      <c r="AA852">
        <v>12.86</v>
      </c>
      <c r="AB852">
        <v>5.9560000000000004</v>
      </c>
      <c r="AC852">
        <v>2616</v>
      </c>
      <c r="AD852">
        <v>0</v>
      </c>
      <c r="AE852">
        <v>0</v>
      </c>
      <c r="AF852">
        <v>0</v>
      </c>
      <c r="AG852">
        <v>0</v>
      </c>
      <c r="AH852">
        <v>-187.5</v>
      </c>
      <c r="AI852">
        <v>-187.9</v>
      </c>
      <c r="AJ852">
        <v>-187.7</v>
      </c>
      <c r="AK852">
        <v>-179</v>
      </c>
      <c r="AL852">
        <v>-179.2</v>
      </c>
      <c r="AM852">
        <v>-179.1</v>
      </c>
    </row>
    <row r="853" spans="1:39" x14ac:dyDescent="0.25">
      <c r="A853" s="4">
        <f>D853-UNR_Feb2020!C853</f>
        <v>0</v>
      </c>
      <c r="B853" s="1">
        <v>43867</v>
      </c>
      <c r="C853" s="2">
        <v>0.90277777777777779</v>
      </c>
      <c r="D853" s="3">
        <f t="shared" si="13"/>
        <v>43867.902777777781</v>
      </c>
      <c r="E853">
        <v>0</v>
      </c>
      <c r="F853">
        <v>0</v>
      </c>
      <c r="G853">
        <v>0</v>
      </c>
      <c r="H853">
        <v>0</v>
      </c>
      <c r="I853">
        <v>2.4809999999999999</v>
      </c>
      <c r="J853">
        <v>2.448</v>
      </c>
      <c r="K853">
        <v>354.6</v>
      </c>
      <c r="L853">
        <v>9.3800000000000008</v>
      </c>
      <c r="M853">
        <v>3.3809999999999998</v>
      </c>
      <c r="N853">
        <v>0.80900000000000005</v>
      </c>
      <c r="O853">
        <v>1.5680000000000001</v>
      </c>
      <c r="P853">
        <v>8.7100000000000009</v>
      </c>
      <c r="Q853">
        <v>7.8550000000000004</v>
      </c>
      <c r="R853">
        <v>8.19</v>
      </c>
      <c r="S853">
        <v>29.79</v>
      </c>
      <c r="T853">
        <v>27.38</v>
      </c>
      <c r="U853">
        <v>28.99</v>
      </c>
      <c r="V853">
        <v>853.7</v>
      </c>
      <c r="W853">
        <v>0</v>
      </c>
      <c r="X853">
        <v>1029</v>
      </c>
      <c r="Y853">
        <v>12.88</v>
      </c>
      <c r="Z853">
        <v>12.81</v>
      </c>
      <c r="AA853">
        <v>12.84</v>
      </c>
      <c r="AB853">
        <v>6.1040000000000001</v>
      </c>
      <c r="AC853">
        <v>2616</v>
      </c>
      <c r="AD853">
        <v>0</v>
      </c>
      <c r="AE853">
        <v>0</v>
      </c>
      <c r="AF853">
        <v>0</v>
      </c>
      <c r="AG853">
        <v>0</v>
      </c>
      <c r="AH853">
        <v>-187.6</v>
      </c>
      <c r="AI853">
        <v>-187.8</v>
      </c>
      <c r="AJ853">
        <v>-187.7</v>
      </c>
      <c r="AK853">
        <v>-179.1</v>
      </c>
      <c r="AL853">
        <v>-179.2</v>
      </c>
      <c r="AM853">
        <v>-179.1</v>
      </c>
    </row>
    <row r="854" spans="1:39" x14ac:dyDescent="0.25">
      <c r="A854" s="4">
        <f>D854-UNR_Feb2020!C854</f>
        <v>0</v>
      </c>
      <c r="B854" s="1">
        <v>43867</v>
      </c>
      <c r="C854" s="2">
        <v>0.90972222222222221</v>
      </c>
      <c r="D854" s="3">
        <f t="shared" si="13"/>
        <v>43867.909722222219</v>
      </c>
      <c r="E854">
        <v>0</v>
      </c>
      <c r="F854">
        <v>0</v>
      </c>
      <c r="G854">
        <v>0</v>
      </c>
      <c r="H854">
        <v>0</v>
      </c>
      <c r="I854">
        <v>3.0089999999999999</v>
      </c>
      <c r="J854">
        <v>2.972</v>
      </c>
      <c r="K854">
        <v>8.01</v>
      </c>
      <c r="L854">
        <v>8.93</v>
      </c>
      <c r="M854">
        <v>3.5760000000000001</v>
      </c>
      <c r="N854">
        <v>0.76</v>
      </c>
      <c r="O854">
        <v>1.911</v>
      </c>
      <c r="P854">
        <v>8.64</v>
      </c>
      <c r="Q854">
        <v>7.819</v>
      </c>
      <c r="R854">
        <v>8.2100000000000009</v>
      </c>
      <c r="S854">
        <v>29.73</v>
      </c>
      <c r="T854">
        <v>28.09</v>
      </c>
      <c r="U854">
        <v>28.88</v>
      </c>
      <c r="V854">
        <v>853.6</v>
      </c>
      <c r="W854">
        <v>0</v>
      </c>
      <c r="X854">
        <v>1029</v>
      </c>
      <c r="Y854">
        <v>12.88</v>
      </c>
      <c r="Z854">
        <v>12.78</v>
      </c>
      <c r="AA854">
        <v>12.82</v>
      </c>
      <c r="AB854">
        <v>6.1989999999999998</v>
      </c>
      <c r="AC854">
        <v>2616</v>
      </c>
      <c r="AD854">
        <v>0</v>
      </c>
      <c r="AE854">
        <v>0</v>
      </c>
      <c r="AF854">
        <v>0</v>
      </c>
      <c r="AG854">
        <v>0</v>
      </c>
      <c r="AH854">
        <v>-187.5</v>
      </c>
      <c r="AI854">
        <v>-187.7</v>
      </c>
      <c r="AJ854">
        <v>-187.6</v>
      </c>
      <c r="AK854">
        <v>-179.1</v>
      </c>
      <c r="AL854">
        <v>-179.2</v>
      </c>
      <c r="AM854">
        <v>-179.1</v>
      </c>
    </row>
    <row r="855" spans="1:39" x14ac:dyDescent="0.25">
      <c r="A855" s="4">
        <f>D855-UNR_Feb2020!C855</f>
        <v>0</v>
      </c>
      <c r="B855" s="1">
        <v>43867</v>
      </c>
      <c r="C855" s="2">
        <v>0.91666666666666663</v>
      </c>
      <c r="D855" s="3">
        <f t="shared" si="13"/>
        <v>43867.916666666664</v>
      </c>
      <c r="E855">
        <v>0</v>
      </c>
      <c r="F855">
        <v>0</v>
      </c>
      <c r="G855">
        <v>0</v>
      </c>
      <c r="H855">
        <v>0</v>
      </c>
      <c r="I855">
        <v>3.544</v>
      </c>
      <c r="J855">
        <v>3.4830000000000001</v>
      </c>
      <c r="K855">
        <v>358.3</v>
      </c>
      <c r="L855">
        <v>10.59</v>
      </c>
      <c r="M855">
        <v>5.0469999999999997</v>
      </c>
      <c r="N855">
        <v>1.4750000000000001</v>
      </c>
      <c r="O855">
        <v>2.0579999999999998</v>
      </c>
      <c r="P855">
        <v>8.77</v>
      </c>
      <c r="Q855">
        <v>8.16</v>
      </c>
      <c r="R855">
        <v>8.41</v>
      </c>
      <c r="S855">
        <v>29.15</v>
      </c>
      <c r="T855">
        <v>28.02</v>
      </c>
      <c r="U855">
        <v>28.69</v>
      </c>
      <c r="V855">
        <v>853.7</v>
      </c>
      <c r="W855">
        <v>0</v>
      </c>
      <c r="X855">
        <v>1029</v>
      </c>
      <c r="Y855">
        <v>12.84</v>
      </c>
      <c r="Z855">
        <v>12.77</v>
      </c>
      <c r="AA855">
        <v>12.8</v>
      </c>
      <c r="AB855">
        <v>6.3120000000000003</v>
      </c>
      <c r="AC855">
        <v>2616</v>
      </c>
      <c r="AD855">
        <v>0</v>
      </c>
      <c r="AE855">
        <v>0</v>
      </c>
      <c r="AF855">
        <v>0</v>
      </c>
      <c r="AG855">
        <v>0</v>
      </c>
      <c r="AH855">
        <v>-187.5</v>
      </c>
      <c r="AI855">
        <v>-187.6</v>
      </c>
      <c r="AJ855">
        <v>-187.6</v>
      </c>
      <c r="AK855">
        <v>-179</v>
      </c>
      <c r="AL855">
        <v>-179.2</v>
      </c>
      <c r="AM855">
        <v>-179.1</v>
      </c>
    </row>
    <row r="856" spans="1:39" x14ac:dyDescent="0.25">
      <c r="A856" s="4">
        <f>D856-UNR_Feb2020!C856</f>
        <v>0</v>
      </c>
      <c r="B856" s="1">
        <v>43867</v>
      </c>
      <c r="C856" s="2">
        <v>0.92361111111111116</v>
      </c>
      <c r="D856" s="3">
        <f t="shared" si="13"/>
        <v>43867.923611111109</v>
      </c>
      <c r="E856">
        <v>0</v>
      </c>
      <c r="F856">
        <v>0</v>
      </c>
      <c r="G856">
        <v>0</v>
      </c>
      <c r="H856">
        <v>0</v>
      </c>
      <c r="I856">
        <v>3.585</v>
      </c>
      <c r="J856">
        <v>3.5049999999999999</v>
      </c>
      <c r="K856">
        <v>356.5</v>
      </c>
      <c r="L856">
        <v>12.18</v>
      </c>
      <c r="M856">
        <v>4.6050000000000004</v>
      </c>
      <c r="N856">
        <v>1.04</v>
      </c>
      <c r="O856">
        <v>2.4009999999999998</v>
      </c>
      <c r="P856">
        <v>8.73</v>
      </c>
      <c r="Q856">
        <v>8.1199999999999992</v>
      </c>
      <c r="R856">
        <v>8.4</v>
      </c>
      <c r="S856">
        <v>29.28</v>
      </c>
      <c r="T856">
        <v>28.16</v>
      </c>
      <c r="U856">
        <v>28.78</v>
      </c>
      <c r="V856">
        <v>853.8</v>
      </c>
      <c r="W856">
        <v>0</v>
      </c>
      <c r="X856">
        <v>1029</v>
      </c>
      <c r="Y856">
        <v>12.84</v>
      </c>
      <c r="Z856">
        <v>12.71</v>
      </c>
      <c r="AA856">
        <v>12.78</v>
      </c>
      <c r="AB856">
        <v>6.4710000000000001</v>
      </c>
      <c r="AC856">
        <v>2616</v>
      </c>
      <c r="AD856">
        <v>0</v>
      </c>
      <c r="AE856">
        <v>0</v>
      </c>
      <c r="AF856">
        <v>0</v>
      </c>
      <c r="AG856">
        <v>0</v>
      </c>
      <c r="AH856">
        <v>-187.4</v>
      </c>
      <c r="AI856">
        <v>-187.6</v>
      </c>
      <c r="AJ856">
        <v>-187.5</v>
      </c>
      <c r="AK856">
        <v>-178.9</v>
      </c>
      <c r="AL856">
        <v>-179.1</v>
      </c>
      <c r="AM856">
        <v>-179</v>
      </c>
    </row>
    <row r="857" spans="1:39" x14ac:dyDescent="0.25">
      <c r="A857" s="4">
        <f>D857-UNR_Feb2020!C857</f>
        <v>0</v>
      </c>
      <c r="B857" s="1">
        <v>43867</v>
      </c>
      <c r="C857" s="2">
        <v>0.93055555555555547</v>
      </c>
      <c r="D857" s="3">
        <f t="shared" si="13"/>
        <v>43867.930555555555</v>
      </c>
      <c r="E857">
        <v>0</v>
      </c>
      <c r="F857">
        <v>0</v>
      </c>
      <c r="G857">
        <v>0</v>
      </c>
      <c r="H857">
        <v>0</v>
      </c>
      <c r="I857">
        <v>2.7770000000000001</v>
      </c>
      <c r="J857">
        <v>2.7130000000000001</v>
      </c>
      <c r="K857">
        <v>352.7</v>
      </c>
      <c r="L857">
        <v>12.27</v>
      </c>
      <c r="M857">
        <v>4.6050000000000004</v>
      </c>
      <c r="N857">
        <v>2.31</v>
      </c>
      <c r="O857">
        <v>0.53910000000000002</v>
      </c>
      <c r="P857">
        <v>8.39</v>
      </c>
      <c r="Q857">
        <v>7.883</v>
      </c>
      <c r="R857">
        <v>8.2100000000000009</v>
      </c>
      <c r="S857">
        <v>29.38</v>
      </c>
      <c r="T857">
        <v>28.16</v>
      </c>
      <c r="U857">
        <v>28.75</v>
      </c>
      <c r="V857">
        <v>853.8</v>
      </c>
      <c r="W857">
        <v>0</v>
      </c>
      <c r="X857">
        <v>1029</v>
      </c>
      <c r="Y857">
        <v>12.8</v>
      </c>
      <c r="Z857">
        <v>12.74</v>
      </c>
      <c r="AA857">
        <v>12.76</v>
      </c>
      <c r="AB857">
        <v>6.641</v>
      </c>
      <c r="AC857">
        <v>2616</v>
      </c>
      <c r="AD857">
        <v>0</v>
      </c>
      <c r="AE857">
        <v>0</v>
      </c>
      <c r="AF857">
        <v>0</v>
      </c>
      <c r="AG857">
        <v>0</v>
      </c>
      <c r="AH857">
        <v>-187.2</v>
      </c>
      <c r="AI857">
        <v>-187.5</v>
      </c>
      <c r="AJ857">
        <v>-187.3</v>
      </c>
      <c r="AK857">
        <v>-178.9</v>
      </c>
      <c r="AL857">
        <v>-179.1</v>
      </c>
      <c r="AM857">
        <v>-179</v>
      </c>
    </row>
    <row r="858" spans="1:39" x14ac:dyDescent="0.25">
      <c r="A858" s="4">
        <f>D858-UNR_Feb2020!C858</f>
        <v>0</v>
      </c>
      <c r="B858" s="1">
        <v>43867</v>
      </c>
      <c r="C858" s="2">
        <v>0.9375</v>
      </c>
      <c r="D858" s="3">
        <f t="shared" si="13"/>
        <v>43867.9375</v>
      </c>
      <c r="E858">
        <v>0</v>
      </c>
      <c r="F858">
        <v>0</v>
      </c>
      <c r="G858">
        <v>0</v>
      </c>
      <c r="H858">
        <v>0</v>
      </c>
      <c r="I858">
        <v>1.2370000000000001</v>
      </c>
      <c r="J858">
        <v>1.194</v>
      </c>
      <c r="K858">
        <v>320.7</v>
      </c>
      <c r="L858">
        <v>15.18</v>
      </c>
      <c r="M858">
        <v>1.96</v>
      </c>
      <c r="N858">
        <v>0.61499999999999999</v>
      </c>
      <c r="O858">
        <v>0.49</v>
      </c>
      <c r="P858">
        <v>7.9169999999999998</v>
      </c>
      <c r="Q858">
        <v>7.2030000000000003</v>
      </c>
      <c r="R858">
        <v>7.4770000000000003</v>
      </c>
      <c r="S858">
        <v>31.36</v>
      </c>
      <c r="T858">
        <v>29.25</v>
      </c>
      <c r="U858">
        <v>30.53</v>
      </c>
      <c r="V858">
        <v>853.8</v>
      </c>
      <c r="W858">
        <v>0</v>
      </c>
      <c r="X858">
        <v>1029</v>
      </c>
      <c r="Y858">
        <v>12.82</v>
      </c>
      <c r="Z858">
        <v>12.74</v>
      </c>
      <c r="AA858">
        <v>12.77</v>
      </c>
      <c r="AB858">
        <v>6.7130000000000001</v>
      </c>
      <c r="AC858">
        <v>2616</v>
      </c>
      <c r="AD858">
        <v>0</v>
      </c>
      <c r="AE858">
        <v>0</v>
      </c>
      <c r="AF858">
        <v>0</v>
      </c>
      <c r="AG858">
        <v>0</v>
      </c>
      <c r="AH858">
        <v>-187.3</v>
      </c>
      <c r="AI858">
        <v>-187.5</v>
      </c>
      <c r="AJ858">
        <v>-187.3</v>
      </c>
      <c r="AK858">
        <v>-179</v>
      </c>
      <c r="AL858">
        <v>-179.1</v>
      </c>
      <c r="AM858">
        <v>-179</v>
      </c>
    </row>
    <row r="859" spans="1:39" x14ac:dyDescent="0.25">
      <c r="A859" s="4">
        <f>D859-UNR_Feb2020!C859</f>
        <v>0</v>
      </c>
      <c r="B859" s="1">
        <v>43867</v>
      </c>
      <c r="C859" s="2">
        <v>0.94444444444444453</v>
      </c>
      <c r="D859" s="3">
        <f t="shared" si="13"/>
        <v>43867.944444444445</v>
      </c>
      <c r="E859">
        <v>0</v>
      </c>
      <c r="F859">
        <v>0</v>
      </c>
      <c r="G859">
        <v>0</v>
      </c>
      <c r="H859">
        <v>0</v>
      </c>
      <c r="I859">
        <v>0.59719999999999995</v>
      </c>
      <c r="J859">
        <v>0.38979999999999998</v>
      </c>
      <c r="K859">
        <v>314.8</v>
      </c>
      <c r="L859">
        <v>41.46</v>
      </c>
      <c r="M859">
        <v>1.617</v>
      </c>
      <c r="N859">
        <v>1.1359999999999999</v>
      </c>
      <c r="O859">
        <v>0</v>
      </c>
      <c r="P859">
        <v>7.4749999999999996</v>
      </c>
      <c r="Q859">
        <v>6.3529999999999998</v>
      </c>
      <c r="R859">
        <v>6.6950000000000003</v>
      </c>
      <c r="S859">
        <v>33.19</v>
      </c>
      <c r="T859">
        <v>30.61</v>
      </c>
      <c r="U859">
        <v>32.33</v>
      </c>
      <c r="V859">
        <v>853.9</v>
      </c>
      <c r="W859">
        <v>0</v>
      </c>
      <c r="X859">
        <v>1029</v>
      </c>
      <c r="Y859">
        <v>12.82</v>
      </c>
      <c r="Z859">
        <v>12.75</v>
      </c>
      <c r="AA859">
        <v>12.78</v>
      </c>
      <c r="AB859">
        <v>6.58</v>
      </c>
      <c r="AC859">
        <v>2616</v>
      </c>
      <c r="AD859">
        <v>0</v>
      </c>
      <c r="AE859">
        <v>0</v>
      </c>
      <c r="AF859">
        <v>0</v>
      </c>
      <c r="AG859">
        <v>0</v>
      </c>
      <c r="AH859">
        <v>-187.4</v>
      </c>
      <c r="AI859">
        <v>-187.6</v>
      </c>
      <c r="AJ859">
        <v>-187.5</v>
      </c>
      <c r="AK859">
        <v>-179</v>
      </c>
      <c r="AL859">
        <v>-179.2</v>
      </c>
      <c r="AM859">
        <v>-179.1</v>
      </c>
    </row>
    <row r="860" spans="1:39" x14ac:dyDescent="0.25">
      <c r="A860" s="4">
        <f>D860-UNR_Feb2020!C860</f>
        <v>0</v>
      </c>
      <c r="B860" s="1">
        <v>43867</v>
      </c>
      <c r="C860" s="2">
        <v>0.95138888888888884</v>
      </c>
      <c r="D860" s="3">
        <f t="shared" si="13"/>
        <v>43867.951388888891</v>
      </c>
      <c r="E860">
        <v>0</v>
      </c>
      <c r="F860">
        <v>0</v>
      </c>
      <c r="G860">
        <v>0</v>
      </c>
      <c r="H860">
        <v>0</v>
      </c>
      <c r="I860">
        <v>1.2589999999999999</v>
      </c>
      <c r="J860">
        <v>1.206</v>
      </c>
      <c r="K860">
        <v>317</v>
      </c>
      <c r="L860">
        <v>16.53</v>
      </c>
      <c r="M860">
        <v>1.8620000000000001</v>
      </c>
      <c r="N860">
        <v>0.42399999999999999</v>
      </c>
      <c r="O860">
        <v>0.83279999999999998</v>
      </c>
      <c r="P860">
        <v>6.5229999999999997</v>
      </c>
      <c r="Q860">
        <v>5.9450000000000003</v>
      </c>
      <c r="R860">
        <v>6.15</v>
      </c>
      <c r="S860">
        <v>34.42</v>
      </c>
      <c r="T860">
        <v>32.85</v>
      </c>
      <c r="U860">
        <v>33.68</v>
      </c>
      <c r="V860">
        <v>853.9</v>
      </c>
      <c r="W860">
        <v>0</v>
      </c>
      <c r="X860">
        <v>1029</v>
      </c>
      <c r="Y860">
        <v>12.82</v>
      </c>
      <c r="Z860">
        <v>12.75</v>
      </c>
      <c r="AA860">
        <v>12.78</v>
      </c>
      <c r="AB860">
        <v>6.2779999999999996</v>
      </c>
      <c r="AC860">
        <v>2616</v>
      </c>
      <c r="AD860">
        <v>0</v>
      </c>
      <c r="AE860">
        <v>0</v>
      </c>
      <c r="AF860">
        <v>0</v>
      </c>
      <c r="AG860">
        <v>0</v>
      </c>
      <c r="AH860">
        <v>-187.3</v>
      </c>
      <c r="AI860">
        <v>-187.7</v>
      </c>
      <c r="AJ860">
        <v>-187.5</v>
      </c>
      <c r="AK860">
        <v>-178.9</v>
      </c>
      <c r="AL860">
        <v>-179.1</v>
      </c>
      <c r="AM860">
        <v>-179</v>
      </c>
    </row>
    <row r="861" spans="1:39" x14ac:dyDescent="0.25">
      <c r="A861" s="4">
        <f>D861-UNR_Feb2020!C861</f>
        <v>0</v>
      </c>
      <c r="B861" s="1">
        <v>43867</v>
      </c>
      <c r="C861" s="2">
        <v>0.95833333333333337</v>
      </c>
      <c r="D861" s="3">
        <f t="shared" si="13"/>
        <v>43867.958333333336</v>
      </c>
      <c r="E861">
        <v>0</v>
      </c>
      <c r="F861">
        <v>0</v>
      </c>
      <c r="G861">
        <v>0</v>
      </c>
      <c r="H861">
        <v>0</v>
      </c>
      <c r="I861">
        <v>1.393</v>
      </c>
      <c r="J861">
        <v>1.373</v>
      </c>
      <c r="K861">
        <v>326.5</v>
      </c>
      <c r="L861">
        <v>9.57</v>
      </c>
      <c r="M861">
        <v>1.8620000000000001</v>
      </c>
      <c r="N861">
        <v>0.46200000000000002</v>
      </c>
      <c r="O861">
        <v>0.93069999999999997</v>
      </c>
      <c r="P861">
        <v>6.5919999999999996</v>
      </c>
      <c r="Q861">
        <v>5.88</v>
      </c>
      <c r="R861">
        <v>6.1369999999999996</v>
      </c>
      <c r="S861">
        <v>34.35</v>
      </c>
      <c r="T861">
        <v>33.119999999999997</v>
      </c>
      <c r="U861">
        <v>33.869999999999997</v>
      </c>
      <c r="V861">
        <v>853.9</v>
      </c>
      <c r="W861">
        <v>0</v>
      </c>
      <c r="X861">
        <v>1029</v>
      </c>
      <c r="Y861">
        <v>12.82</v>
      </c>
      <c r="Z861">
        <v>12.76</v>
      </c>
      <c r="AA861">
        <v>12.79</v>
      </c>
      <c r="AB861">
        <v>5.8940000000000001</v>
      </c>
      <c r="AC861">
        <v>2616</v>
      </c>
      <c r="AD861">
        <v>0</v>
      </c>
      <c r="AE861">
        <v>0</v>
      </c>
      <c r="AF861">
        <v>0</v>
      </c>
      <c r="AG861">
        <v>0</v>
      </c>
      <c r="AH861">
        <v>-187.4</v>
      </c>
      <c r="AI861">
        <v>-187.6</v>
      </c>
      <c r="AJ861">
        <v>-187.5</v>
      </c>
      <c r="AK861">
        <v>-178.9</v>
      </c>
      <c r="AL861">
        <v>-179.1</v>
      </c>
      <c r="AM861">
        <v>-179</v>
      </c>
    </row>
    <row r="862" spans="1:39" x14ac:dyDescent="0.25">
      <c r="A862" s="4">
        <f>D862-UNR_Feb2020!C862</f>
        <v>0</v>
      </c>
      <c r="B862" s="1">
        <v>43867</v>
      </c>
      <c r="C862" s="2">
        <v>0.96527777777777779</v>
      </c>
      <c r="D862" s="3">
        <f t="shared" si="13"/>
        <v>43867.965277777781</v>
      </c>
      <c r="E862">
        <v>0</v>
      </c>
      <c r="F862">
        <v>0</v>
      </c>
      <c r="G862">
        <v>0</v>
      </c>
      <c r="H862">
        <v>0</v>
      </c>
      <c r="I862">
        <v>1.9790000000000001</v>
      </c>
      <c r="J862">
        <v>1.958</v>
      </c>
      <c r="K862">
        <v>356.8</v>
      </c>
      <c r="L862">
        <v>8.42</v>
      </c>
      <c r="M862">
        <v>2.7930000000000001</v>
      </c>
      <c r="N862">
        <v>0.70499999999999996</v>
      </c>
      <c r="O862">
        <v>1.323</v>
      </c>
      <c r="P862">
        <v>6.9379999999999997</v>
      </c>
      <c r="Q862">
        <v>6.1859999999999999</v>
      </c>
      <c r="R862">
        <v>6.577</v>
      </c>
      <c r="S862">
        <v>33.869999999999997</v>
      </c>
      <c r="T862">
        <v>31.97</v>
      </c>
      <c r="U862">
        <v>32.94</v>
      </c>
      <c r="V862">
        <v>853.9</v>
      </c>
      <c r="W862">
        <v>0</v>
      </c>
      <c r="X862">
        <v>1029</v>
      </c>
      <c r="Y862">
        <v>12.82</v>
      </c>
      <c r="Z862">
        <v>12.75</v>
      </c>
      <c r="AA862">
        <v>12.78</v>
      </c>
      <c r="AB862">
        <v>5.52</v>
      </c>
      <c r="AC862">
        <v>2616</v>
      </c>
      <c r="AD862">
        <v>0</v>
      </c>
      <c r="AE862">
        <v>0</v>
      </c>
      <c r="AF862">
        <v>0</v>
      </c>
      <c r="AG862">
        <v>0</v>
      </c>
      <c r="AH862">
        <v>-187.4</v>
      </c>
      <c r="AI862">
        <v>-187.8</v>
      </c>
      <c r="AJ862">
        <v>-187.6</v>
      </c>
      <c r="AK862">
        <v>-178.9</v>
      </c>
      <c r="AL862">
        <v>-179</v>
      </c>
      <c r="AM862">
        <v>-179</v>
      </c>
    </row>
    <row r="863" spans="1:39" x14ac:dyDescent="0.25">
      <c r="A863" s="4">
        <f>D863-UNR_Feb2020!C863</f>
        <v>0</v>
      </c>
      <c r="B863" s="1">
        <v>43867</v>
      </c>
      <c r="C863" s="2">
        <v>0.97222222222222221</v>
      </c>
      <c r="D863" s="3">
        <f t="shared" si="13"/>
        <v>43867.972222222219</v>
      </c>
      <c r="E863">
        <v>0</v>
      </c>
      <c r="F863">
        <v>0</v>
      </c>
      <c r="G863">
        <v>0</v>
      </c>
      <c r="H863">
        <v>0</v>
      </c>
      <c r="I863">
        <v>2.4390000000000001</v>
      </c>
      <c r="J863">
        <v>2.4180000000000001</v>
      </c>
      <c r="K863">
        <v>7.1710000000000003</v>
      </c>
      <c r="L863">
        <v>7.4630000000000001</v>
      </c>
      <c r="M863">
        <v>3.0870000000000002</v>
      </c>
      <c r="N863">
        <v>0.63</v>
      </c>
      <c r="O863">
        <v>1.47</v>
      </c>
      <c r="P863">
        <v>7.5170000000000003</v>
      </c>
      <c r="Q863">
        <v>6.9720000000000004</v>
      </c>
      <c r="R863">
        <v>7.2789999999999999</v>
      </c>
      <c r="S863">
        <v>31.97</v>
      </c>
      <c r="T863">
        <v>30.71</v>
      </c>
      <c r="U863">
        <v>31.12</v>
      </c>
      <c r="V863">
        <v>854</v>
      </c>
      <c r="W863">
        <v>0</v>
      </c>
      <c r="X863">
        <v>1029</v>
      </c>
      <c r="Y863">
        <v>12.83</v>
      </c>
      <c r="Z863">
        <v>12.76</v>
      </c>
      <c r="AA863">
        <v>12.8</v>
      </c>
      <c r="AB863">
        <v>5.2610000000000001</v>
      </c>
      <c r="AC863">
        <v>2616</v>
      </c>
      <c r="AD863">
        <v>0</v>
      </c>
      <c r="AE863">
        <v>0</v>
      </c>
      <c r="AF863">
        <v>0</v>
      </c>
      <c r="AG863">
        <v>0</v>
      </c>
      <c r="AH863">
        <v>-187.4</v>
      </c>
      <c r="AI863">
        <v>-187.6</v>
      </c>
      <c r="AJ863">
        <v>-187.5</v>
      </c>
      <c r="AK863">
        <v>-178.9</v>
      </c>
      <c r="AL863">
        <v>-179.1</v>
      </c>
      <c r="AM863">
        <v>-179</v>
      </c>
    </row>
    <row r="864" spans="1:39" x14ac:dyDescent="0.25">
      <c r="A864" s="4">
        <f>D864-UNR_Feb2020!C864</f>
        <v>0</v>
      </c>
      <c r="B864" s="1">
        <v>43867</v>
      </c>
      <c r="C864" s="2">
        <v>0.97916666666666663</v>
      </c>
      <c r="D864" s="3">
        <f t="shared" si="13"/>
        <v>43867.979166666664</v>
      </c>
      <c r="E864">
        <v>0</v>
      </c>
      <c r="F864">
        <v>0</v>
      </c>
      <c r="G864">
        <v>0</v>
      </c>
      <c r="H864">
        <v>0</v>
      </c>
      <c r="I864">
        <v>1.087</v>
      </c>
      <c r="J864">
        <v>0.99650000000000005</v>
      </c>
      <c r="K864">
        <v>0.95799999999999996</v>
      </c>
      <c r="L864">
        <v>19.670000000000002</v>
      </c>
      <c r="M864">
        <v>3.1850000000000001</v>
      </c>
      <c r="N864">
        <v>2.6110000000000002</v>
      </c>
      <c r="O864">
        <v>0</v>
      </c>
      <c r="P864">
        <v>7.2830000000000004</v>
      </c>
      <c r="Q864">
        <v>6.0270000000000001</v>
      </c>
      <c r="R864">
        <v>6.851</v>
      </c>
      <c r="S864">
        <v>33.85</v>
      </c>
      <c r="T864">
        <v>31.16</v>
      </c>
      <c r="U864">
        <v>32.130000000000003</v>
      </c>
      <c r="V864">
        <v>853.9</v>
      </c>
      <c r="W864">
        <v>0</v>
      </c>
      <c r="X864">
        <v>1029</v>
      </c>
      <c r="Y864">
        <v>12.85</v>
      </c>
      <c r="Z864">
        <v>12.79</v>
      </c>
      <c r="AA864">
        <v>12.82</v>
      </c>
      <c r="AB864">
        <v>5.1550000000000002</v>
      </c>
      <c r="AC864">
        <v>2616</v>
      </c>
      <c r="AD864">
        <v>0</v>
      </c>
      <c r="AE864">
        <v>0</v>
      </c>
      <c r="AF864">
        <v>0</v>
      </c>
      <c r="AG864">
        <v>0</v>
      </c>
      <c r="AH864">
        <v>-187.5</v>
      </c>
      <c r="AI864">
        <v>-187.8</v>
      </c>
      <c r="AJ864">
        <v>-187.7</v>
      </c>
      <c r="AK864">
        <v>-178.9</v>
      </c>
      <c r="AL864">
        <v>-179.2</v>
      </c>
      <c r="AM864">
        <v>-179.1</v>
      </c>
    </row>
    <row r="865" spans="1:39" x14ac:dyDescent="0.25">
      <c r="A865" s="4">
        <f>D865-UNR_Feb2020!C865</f>
        <v>0</v>
      </c>
      <c r="B865" s="1">
        <v>43867</v>
      </c>
      <c r="C865" s="2">
        <v>0.98611111111111116</v>
      </c>
      <c r="D865" s="3">
        <f t="shared" si="13"/>
        <v>43867.986111111109</v>
      </c>
      <c r="E865">
        <v>0</v>
      </c>
      <c r="F865">
        <v>0</v>
      </c>
      <c r="G865">
        <v>0</v>
      </c>
      <c r="H865">
        <v>0</v>
      </c>
      <c r="I865">
        <v>3.1289999999999998E-3</v>
      </c>
      <c r="J865">
        <v>3.1289999999999998E-3</v>
      </c>
      <c r="K865">
        <v>123.5</v>
      </c>
      <c r="L865">
        <v>0.191</v>
      </c>
      <c r="M865">
        <v>0.245</v>
      </c>
      <c r="N865">
        <v>5.5E-2</v>
      </c>
      <c r="O865">
        <v>0</v>
      </c>
      <c r="P865">
        <v>6.4359999999999999</v>
      </c>
      <c r="Q865">
        <v>6.0270000000000001</v>
      </c>
      <c r="R865">
        <v>6.2519999999999998</v>
      </c>
      <c r="S865">
        <v>34.020000000000003</v>
      </c>
      <c r="T865">
        <v>33.24</v>
      </c>
      <c r="U865">
        <v>33.71</v>
      </c>
      <c r="V865">
        <v>854</v>
      </c>
      <c r="W865">
        <v>0</v>
      </c>
      <c r="X865">
        <v>1029</v>
      </c>
      <c r="Y865">
        <v>12.89</v>
      </c>
      <c r="Z865">
        <v>12.81</v>
      </c>
      <c r="AA865">
        <v>12.85</v>
      </c>
      <c r="AB865">
        <v>5.0250000000000004</v>
      </c>
      <c r="AC865">
        <v>2616</v>
      </c>
      <c r="AD865">
        <v>0</v>
      </c>
      <c r="AE865">
        <v>0</v>
      </c>
      <c r="AF865">
        <v>0</v>
      </c>
      <c r="AG865">
        <v>0</v>
      </c>
      <c r="AH865">
        <v>-187.5</v>
      </c>
      <c r="AI865">
        <v>-187.8</v>
      </c>
      <c r="AJ865">
        <v>-187.6</v>
      </c>
      <c r="AK865">
        <v>-179.1</v>
      </c>
      <c r="AL865">
        <v>-179.3</v>
      </c>
      <c r="AM865">
        <v>-179.2</v>
      </c>
    </row>
    <row r="866" spans="1:39" x14ac:dyDescent="0.25">
      <c r="A866" s="4">
        <f>D866-UNR_Feb2020!C866</f>
        <v>0</v>
      </c>
      <c r="B866" s="1">
        <v>43867</v>
      </c>
      <c r="C866" s="2">
        <v>0.99305555555555547</v>
      </c>
      <c r="D866" s="3">
        <f t="shared" si="13"/>
        <v>43867.993055555555</v>
      </c>
      <c r="E866">
        <v>0</v>
      </c>
      <c r="F866">
        <v>0</v>
      </c>
      <c r="G866">
        <v>0</v>
      </c>
      <c r="H866">
        <v>0</v>
      </c>
      <c r="I866">
        <v>0.40050000000000002</v>
      </c>
      <c r="J866">
        <v>0.32319999999999999</v>
      </c>
      <c r="K866">
        <v>150.4</v>
      </c>
      <c r="L866">
        <v>27.02</v>
      </c>
      <c r="M866">
        <v>1.2250000000000001</v>
      </c>
      <c r="N866">
        <v>0.95899999999999996</v>
      </c>
      <c r="O866">
        <v>0</v>
      </c>
      <c r="P866">
        <v>6.4020000000000001</v>
      </c>
      <c r="Q866">
        <v>5.8239999999999998</v>
      </c>
      <c r="R866">
        <v>6.1470000000000002</v>
      </c>
      <c r="S866">
        <v>34.56</v>
      </c>
      <c r="T866">
        <v>33.130000000000003</v>
      </c>
      <c r="U866">
        <v>33.83</v>
      </c>
      <c r="V866">
        <v>853.9</v>
      </c>
      <c r="W866">
        <v>0</v>
      </c>
      <c r="X866">
        <v>1029</v>
      </c>
      <c r="Y866">
        <v>12.89</v>
      </c>
      <c r="Z866">
        <v>12.83</v>
      </c>
      <c r="AA866">
        <v>12.85</v>
      </c>
      <c r="AB866">
        <v>4.7919999999999998</v>
      </c>
      <c r="AC866">
        <v>2616</v>
      </c>
      <c r="AD866">
        <v>0</v>
      </c>
      <c r="AE866">
        <v>0</v>
      </c>
      <c r="AF866">
        <v>0</v>
      </c>
      <c r="AG866">
        <v>0</v>
      </c>
      <c r="AH866">
        <v>-187.5</v>
      </c>
      <c r="AI866">
        <v>-187.8</v>
      </c>
      <c r="AJ866">
        <v>-187.6</v>
      </c>
      <c r="AK866">
        <v>-179</v>
      </c>
      <c r="AL866">
        <v>-179.2</v>
      </c>
      <c r="AM866">
        <v>-179.1</v>
      </c>
    </row>
    <row r="867" spans="1:39" x14ac:dyDescent="0.25">
      <c r="A867" s="4">
        <f>D867-UNR_Feb2020!C867</f>
        <v>0</v>
      </c>
      <c r="B867" s="1">
        <v>43868</v>
      </c>
      <c r="C867" s="2">
        <v>0</v>
      </c>
      <c r="D867" s="3">
        <f t="shared" si="13"/>
        <v>43868</v>
      </c>
      <c r="E867">
        <v>0</v>
      </c>
      <c r="F867">
        <v>0</v>
      </c>
      <c r="G867">
        <v>0</v>
      </c>
      <c r="H867">
        <v>0</v>
      </c>
      <c r="I867">
        <v>0.80510000000000004</v>
      </c>
      <c r="J867">
        <v>0.36120000000000002</v>
      </c>
      <c r="K867">
        <v>79.31</v>
      </c>
      <c r="L867">
        <v>57.7</v>
      </c>
      <c r="M867">
        <v>1.764</v>
      </c>
      <c r="N867">
        <v>0.88400000000000001</v>
      </c>
      <c r="O867">
        <v>0</v>
      </c>
      <c r="P867">
        <v>5.8579999999999997</v>
      </c>
      <c r="Q867">
        <v>4.4630000000000001</v>
      </c>
      <c r="R867">
        <v>5.2430000000000003</v>
      </c>
      <c r="S867">
        <v>38.07</v>
      </c>
      <c r="T867">
        <v>34.53</v>
      </c>
      <c r="U867">
        <v>35.99</v>
      </c>
      <c r="V867">
        <v>853.9</v>
      </c>
      <c r="W867">
        <v>0</v>
      </c>
      <c r="X867">
        <v>1029</v>
      </c>
      <c r="Y867">
        <v>12.9</v>
      </c>
      <c r="Z867">
        <v>12.83</v>
      </c>
      <c r="AA867">
        <v>12.86</v>
      </c>
      <c r="AB867">
        <v>4.5030000000000001</v>
      </c>
      <c r="AC867">
        <v>2616</v>
      </c>
      <c r="AD867">
        <v>0</v>
      </c>
      <c r="AE867">
        <v>0</v>
      </c>
      <c r="AF867">
        <v>0</v>
      </c>
      <c r="AG867">
        <v>0</v>
      </c>
      <c r="AH867">
        <v>-187.6</v>
      </c>
      <c r="AI867">
        <v>-187.9</v>
      </c>
      <c r="AJ867">
        <v>-187.7</v>
      </c>
      <c r="AK867">
        <v>-178.9</v>
      </c>
      <c r="AL867">
        <v>-179.1</v>
      </c>
      <c r="AM867">
        <v>-179</v>
      </c>
    </row>
    <row r="868" spans="1:39" x14ac:dyDescent="0.25">
      <c r="A868" s="4">
        <f>D868-UNR_Feb2020!C868</f>
        <v>0</v>
      </c>
      <c r="B868" s="1">
        <v>43868</v>
      </c>
      <c r="C868" s="2">
        <v>6.9444444444444441E-3</v>
      </c>
      <c r="D868" s="3">
        <f t="shared" si="13"/>
        <v>43868.006944444445</v>
      </c>
      <c r="E868">
        <v>0</v>
      </c>
      <c r="F868">
        <v>0</v>
      </c>
      <c r="G868">
        <v>0</v>
      </c>
      <c r="H868">
        <v>0</v>
      </c>
      <c r="I868">
        <v>0.71709999999999996</v>
      </c>
      <c r="J868">
        <v>0.68400000000000005</v>
      </c>
      <c r="K868">
        <v>184.1</v>
      </c>
      <c r="L868">
        <v>16.57</v>
      </c>
      <c r="M868">
        <v>1.5680000000000001</v>
      </c>
      <c r="N868">
        <v>0.89200000000000002</v>
      </c>
      <c r="O868">
        <v>0</v>
      </c>
      <c r="P868">
        <v>4.4969999999999999</v>
      </c>
      <c r="Q868">
        <v>3.3410000000000002</v>
      </c>
      <c r="R868">
        <v>3.8109999999999999</v>
      </c>
      <c r="S868">
        <v>42.01</v>
      </c>
      <c r="T868">
        <v>38.1</v>
      </c>
      <c r="U868">
        <v>40.35</v>
      </c>
      <c r="V868">
        <v>854</v>
      </c>
      <c r="W868">
        <v>0</v>
      </c>
      <c r="X868">
        <v>1029</v>
      </c>
      <c r="Y868">
        <v>12.91</v>
      </c>
      <c r="Z868">
        <v>12.78</v>
      </c>
      <c r="AA868">
        <v>12.85</v>
      </c>
      <c r="AB868">
        <v>4.17</v>
      </c>
      <c r="AC868">
        <v>2616</v>
      </c>
      <c r="AD868">
        <v>0</v>
      </c>
      <c r="AE868">
        <v>0</v>
      </c>
      <c r="AF868">
        <v>0</v>
      </c>
      <c r="AG868">
        <v>0</v>
      </c>
      <c r="AH868">
        <v>-187.5</v>
      </c>
      <c r="AI868">
        <v>-188</v>
      </c>
      <c r="AJ868">
        <v>-187.7</v>
      </c>
      <c r="AK868">
        <v>-179</v>
      </c>
      <c r="AL868">
        <v>-179.1</v>
      </c>
      <c r="AM868">
        <v>-179.1</v>
      </c>
    </row>
    <row r="869" spans="1:39" x14ac:dyDescent="0.25">
      <c r="A869" s="4">
        <f>D869-UNR_Feb2020!C869</f>
        <v>0</v>
      </c>
      <c r="B869" s="1">
        <v>43868</v>
      </c>
      <c r="C869" s="2">
        <v>1.3888888888888888E-2</v>
      </c>
      <c r="D869" s="3">
        <f t="shared" si="13"/>
        <v>43868.013888888891</v>
      </c>
      <c r="E869">
        <v>0</v>
      </c>
      <c r="F869">
        <v>0</v>
      </c>
      <c r="G869">
        <v>0</v>
      </c>
      <c r="H869">
        <v>0</v>
      </c>
      <c r="I869">
        <v>0.5181</v>
      </c>
      <c r="J869">
        <v>0.51359999999999995</v>
      </c>
      <c r="K869">
        <v>346.8</v>
      </c>
      <c r="L869">
        <v>7.0309999999999997</v>
      </c>
      <c r="M869">
        <v>1.127</v>
      </c>
      <c r="N869">
        <v>0.64500000000000002</v>
      </c>
      <c r="O869">
        <v>0</v>
      </c>
      <c r="P869">
        <v>3.5449999999999999</v>
      </c>
      <c r="Q869">
        <v>3.0009999999999999</v>
      </c>
      <c r="R869">
        <v>3.222</v>
      </c>
      <c r="S869">
        <v>42.97</v>
      </c>
      <c r="T869">
        <v>41.67</v>
      </c>
      <c r="U869">
        <v>42.4</v>
      </c>
      <c r="V869">
        <v>854</v>
      </c>
      <c r="W869">
        <v>0</v>
      </c>
      <c r="X869">
        <v>1029</v>
      </c>
      <c r="Y869">
        <v>12.84</v>
      </c>
      <c r="Z869">
        <v>12.76</v>
      </c>
      <c r="AA869">
        <v>12.8</v>
      </c>
      <c r="AB869">
        <v>3.806</v>
      </c>
      <c r="AC869">
        <v>2616</v>
      </c>
      <c r="AD869">
        <v>0</v>
      </c>
      <c r="AE869">
        <v>0</v>
      </c>
      <c r="AF869">
        <v>0</v>
      </c>
      <c r="AG869">
        <v>0</v>
      </c>
      <c r="AH869">
        <v>-187.5</v>
      </c>
      <c r="AI869">
        <v>-187.9</v>
      </c>
      <c r="AJ869">
        <v>-187.7</v>
      </c>
      <c r="AK869">
        <v>-178.9</v>
      </c>
      <c r="AL869">
        <v>-179.1</v>
      </c>
      <c r="AM869">
        <v>-179</v>
      </c>
    </row>
    <row r="870" spans="1:39" x14ac:dyDescent="0.25">
      <c r="A870" s="4">
        <f>D870-UNR_Feb2020!C870</f>
        <v>0</v>
      </c>
      <c r="B870" s="1">
        <v>43868</v>
      </c>
      <c r="C870" s="2">
        <v>2.0833333333333332E-2</v>
      </c>
      <c r="D870" s="3">
        <f t="shared" si="13"/>
        <v>43868.020833333336</v>
      </c>
      <c r="E870">
        <v>0</v>
      </c>
      <c r="F870">
        <v>0</v>
      </c>
      <c r="G870">
        <v>0</v>
      </c>
      <c r="H870">
        <v>0</v>
      </c>
      <c r="I870">
        <v>0.52390000000000003</v>
      </c>
      <c r="J870">
        <v>0.50339999999999996</v>
      </c>
      <c r="K870">
        <v>2.1619999999999999</v>
      </c>
      <c r="L870">
        <v>15.77</v>
      </c>
      <c r="M870">
        <v>1.0289999999999999</v>
      </c>
      <c r="N870">
        <v>0.56599999999999995</v>
      </c>
      <c r="O870">
        <v>0</v>
      </c>
      <c r="P870">
        <v>4.7359999999999998</v>
      </c>
      <c r="Q870">
        <v>3.4089999999999998</v>
      </c>
      <c r="R870">
        <v>4.1310000000000002</v>
      </c>
      <c r="S870">
        <v>42.63</v>
      </c>
      <c r="T870">
        <v>38.1</v>
      </c>
      <c r="U870">
        <v>39.89</v>
      </c>
      <c r="V870">
        <v>854</v>
      </c>
      <c r="W870">
        <v>0</v>
      </c>
      <c r="X870">
        <v>1029</v>
      </c>
      <c r="Y870">
        <v>12.83</v>
      </c>
      <c r="Z870">
        <v>12.76</v>
      </c>
      <c r="AA870">
        <v>12.79</v>
      </c>
      <c r="AB870">
        <v>3.41</v>
      </c>
      <c r="AC870">
        <v>2616</v>
      </c>
      <c r="AD870">
        <v>0</v>
      </c>
      <c r="AE870">
        <v>0</v>
      </c>
      <c r="AF870">
        <v>0</v>
      </c>
      <c r="AG870">
        <v>0</v>
      </c>
      <c r="AH870">
        <v>-187.8</v>
      </c>
      <c r="AI870">
        <v>-188.1</v>
      </c>
      <c r="AJ870">
        <v>-188</v>
      </c>
      <c r="AK870">
        <v>-179</v>
      </c>
      <c r="AL870">
        <v>-179.2</v>
      </c>
      <c r="AM870">
        <v>-179.1</v>
      </c>
    </row>
    <row r="871" spans="1:39" x14ac:dyDescent="0.25">
      <c r="A871" s="4">
        <f>D871-UNR_Feb2020!C871</f>
        <v>0</v>
      </c>
      <c r="B871" s="1">
        <v>43868</v>
      </c>
      <c r="C871" s="2">
        <v>2.7777777777777776E-2</v>
      </c>
      <c r="D871" s="3">
        <f t="shared" si="13"/>
        <v>43868.027777777781</v>
      </c>
      <c r="E871">
        <v>0</v>
      </c>
      <c r="F871">
        <v>0</v>
      </c>
      <c r="G871">
        <v>0</v>
      </c>
      <c r="H871">
        <v>0</v>
      </c>
      <c r="I871">
        <v>1.18</v>
      </c>
      <c r="J871">
        <v>1.143</v>
      </c>
      <c r="K871">
        <v>74.239999999999995</v>
      </c>
      <c r="L871">
        <v>14.35</v>
      </c>
      <c r="M871">
        <v>2.0089999999999999</v>
      </c>
      <c r="N871">
        <v>1.151</v>
      </c>
      <c r="O871">
        <v>0</v>
      </c>
      <c r="P871">
        <v>5.0419999999999998</v>
      </c>
      <c r="Q871">
        <v>4.3949999999999996</v>
      </c>
      <c r="R871">
        <v>4.7249999999999996</v>
      </c>
      <c r="S871">
        <v>38.51</v>
      </c>
      <c r="T871">
        <v>37.119999999999997</v>
      </c>
      <c r="U871">
        <v>37.799999999999997</v>
      </c>
      <c r="V871">
        <v>854.1</v>
      </c>
      <c r="W871">
        <v>0</v>
      </c>
      <c r="X871">
        <v>1029</v>
      </c>
      <c r="Y871">
        <v>12.83</v>
      </c>
      <c r="Z871">
        <v>12.76</v>
      </c>
      <c r="AA871">
        <v>12.79</v>
      </c>
      <c r="AB871">
        <v>3.081</v>
      </c>
      <c r="AC871">
        <v>2616</v>
      </c>
      <c r="AD871">
        <v>0</v>
      </c>
      <c r="AE871">
        <v>0</v>
      </c>
      <c r="AF871">
        <v>0</v>
      </c>
      <c r="AG871">
        <v>0</v>
      </c>
      <c r="AH871">
        <v>-187.6</v>
      </c>
      <c r="AI871">
        <v>-187.9</v>
      </c>
      <c r="AJ871">
        <v>-187.7</v>
      </c>
      <c r="AK871">
        <v>-178.9</v>
      </c>
      <c r="AL871">
        <v>-179.1</v>
      </c>
      <c r="AM871">
        <v>-179</v>
      </c>
    </row>
    <row r="872" spans="1:39" x14ac:dyDescent="0.25">
      <c r="A872" s="4">
        <f>D872-UNR_Feb2020!C872</f>
        <v>0</v>
      </c>
      <c r="B872" s="1">
        <v>43868</v>
      </c>
      <c r="C872" s="2">
        <v>3.4722222222222224E-2</v>
      </c>
      <c r="D872" s="3">
        <f t="shared" si="13"/>
        <v>43868.034722222219</v>
      </c>
      <c r="E872">
        <v>0</v>
      </c>
      <c r="F872">
        <v>0</v>
      </c>
      <c r="G872">
        <v>0</v>
      </c>
      <c r="H872">
        <v>0</v>
      </c>
      <c r="I872">
        <v>1.54</v>
      </c>
      <c r="J872">
        <v>1.5109999999999999</v>
      </c>
      <c r="K872">
        <v>37.94</v>
      </c>
      <c r="L872">
        <v>10.91</v>
      </c>
      <c r="M872">
        <v>1.8129999999999999</v>
      </c>
      <c r="N872">
        <v>0.374</v>
      </c>
      <c r="O872">
        <v>1.0780000000000001</v>
      </c>
      <c r="P872">
        <v>4.9740000000000002</v>
      </c>
      <c r="Q872">
        <v>4.4980000000000002</v>
      </c>
      <c r="R872">
        <v>4.74</v>
      </c>
      <c r="S872">
        <v>38.1</v>
      </c>
      <c r="T872">
        <v>37.22</v>
      </c>
      <c r="U872">
        <v>37.700000000000003</v>
      </c>
      <c r="V872">
        <v>854.1</v>
      </c>
      <c r="W872">
        <v>0</v>
      </c>
      <c r="X872">
        <v>1029</v>
      </c>
      <c r="Y872">
        <v>12.83</v>
      </c>
      <c r="Z872">
        <v>12.76</v>
      </c>
      <c r="AA872">
        <v>12.79</v>
      </c>
      <c r="AB872">
        <v>2.843</v>
      </c>
      <c r="AC872">
        <v>2616</v>
      </c>
      <c r="AD872">
        <v>0</v>
      </c>
      <c r="AE872">
        <v>0</v>
      </c>
      <c r="AF872">
        <v>0</v>
      </c>
      <c r="AG872">
        <v>0</v>
      </c>
      <c r="AH872">
        <v>-187.5</v>
      </c>
      <c r="AI872">
        <v>-187.7</v>
      </c>
      <c r="AJ872">
        <v>-187.6</v>
      </c>
      <c r="AK872">
        <v>-178.8</v>
      </c>
      <c r="AL872">
        <v>-179</v>
      </c>
      <c r="AM872">
        <v>-178.9</v>
      </c>
    </row>
    <row r="873" spans="1:39" x14ac:dyDescent="0.25">
      <c r="A873" s="4">
        <f>D873-UNR_Feb2020!C873</f>
        <v>0</v>
      </c>
      <c r="B873" s="1">
        <v>43868</v>
      </c>
      <c r="C873" s="2">
        <v>4.1666666666666664E-2</v>
      </c>
      <c r="D873" s="3">
        <f t="shared" si="13"/>
        <v>43868.041666666664</v>
      </c>
      <c r="E873">
        <v>0</v>
      </c>
      <c r="F873">
        <v>0</v>
      </c>
      <c r="G873">
        <v>0</v>
      </c>
      <c r="H873">
        <v>0</v>
      </c>
      <c r="I873">
        <v>0.55520000000000003</v>
      </c>
      <c r="J873">
        <v>0.50429999999999997</v>
      </c>
      <c r="K873">
        <v>337.6</v>
      </c>
      <c r="L873">
        <v>22.31</v>
      </c>
      <c r="M873">
        <v>1.1759999999999999</v>
      </c>
      <c r="N873">
        <v>0.74099999999999999</v>
      </c>
      <c r="O873">
        <v>0</v>
      </c>
      <c r="P873">
        <v>5.5890000000000004</v>
      </c>
      <c r="Q873">
        <v>4.4980000000000002</v>
      </c>
      <c r="R873">
        <v>5.0750000000000002</v>
      </c>
      <c r="S873">
        <v>38.14</v>
      </c>
      <c r="T873">
        <v>35.31</v>
      </c>
      <c r="U873">
        <v>36.83</v>
      </c>
      <c r="V873">
        <v>854</v>
      </c>
      <c r="W873">
        <v>0</v>
      </c>
      <c r="X873">
        <v>1029</v>
      </c>
      <c r="Y873">
        <v>12.83</v>
      </c>
      <c r="Z873">
        <v>12.76</v>
      </c>
      <c r="AA873">
        <v>12.8</v>
      </c>
      <c r="AB873">
        <v>2.6949999999999998</v>
      </c>
      <c r="AC873">
        <v>2616</v>
      </c>
      <c r="AD873">
        <v>0</v>
      </c>
      <c r="AE873">
        <v>0</v>
      </c>
      <c r="AF873">
        <v>0</v>
      </c>
      <c r="AG873">
        <v>0</v>
      </c>
      <c r="AH873">
        <v>-187.6</v>
      </c>
      <c r="AI873">
        <v>-187.8</v>
      </c>
      <c r="AJ873">
        <v>-187.6</v>
      </c>
      <c r="AK873">
        <v>-178.8</v>
      </c>
      <c r="AL873">
        <v>-178.9</v>
      </c>
      <c r="AM873">
        <v>-178.9</v>
      </c>
    </row>
    <row r="874" spans="1:39" x14ac:dyDescent="0.25">
      <c r="A874" s="4">
        <f>D874-UNR_Feb2020!C874</f>
        <v>0</v>
      </c>
      <c r="B874" s="1">
        <v>43868</v>
      </c>
      <c r="C874" s="2">
        <v>4.8611111111111112E-2</v>
      </c>
      <c r="D874" s="3">
        <f t="shared" si="13"/>
        <v>43868.048611111109</v>
      </c>
      <c r="E874">
        <v>0</v>
      </c>
      <c r="F874">
        <v>0</v>
      </c>
      <c r="G874">
        <v>0</v>
      </c>
      <c r="H874">
        <v>0</v>
      </c>
      <c r="I874">
        <v>0.5575</v>
      </c>
      <c r="J874">
        <v>0.52569999999999995</v>
      </c>
      <c r="K874">
        <v>272.7</v>
      </c>
      <c r="L874">
        <v>18.07</v>
      </c>
      <c r="M874">
        <v>1.47</v>
      </c>
      <c r="N874">
        <v>0.75600000000000001</v>
      </c>
      <c r="O874">
        <v>0</v>
      </c>
      <c r="P874">
        <v>5.7949999999999999</v>
      </c>
      <c r="Q874">
        <v>5.524</v>
      </c>
      <c r="R874">
        <v>5.67</v>
      </c>
      <c r="S874">
        <v>35.590000000000003</v>
      </c>
      <c r="T874">
        <v>34.840000000000003</v>
      </c>
      <c r="U874">
        <v>35.11</v>
      </c>
      <c r="V874">
        <v>853.9</v>
      </c>
      <c r="W874">
        <v>0</v>
      </c>
      <c r="X874">
        <v>1029</v>
      </c>
      <c r="Y874">
        <v>12.84</v>
      </c>
      <c r="Z874">
        <v>12.78</v>
      </c>
      <c r="AA874">
        <v>12.81</v>
      </c>
      <c r="AB874">
        <v>2.59</v>
      </c>
      <c r="AC874">
        <v>2616</v>
      </c>
      <c r="AD874">
        <v>0</v>
      </c>
      <c r="AE874">
        <v>0</v>
      </c>
      <c r="AF874">
        <v>0</v>
      </c>
      <c r="AG874">
        <v>0</v>
      </c>
      <c r="AH874">
        <v>-187.6</v>
      </c>
      <c r="AI874">
        <v>-187.9</v>
      </c>
      <c r="AJ874">
        <v>-187.8</v>
      </c>
      <c r="AK874">
        <v>-178.8</v>
      </c>
      <c r="AL874">
        <v>-179</v>
      </c>
      <c r="AM874">
        <v>-178.9</v>
      </c>
    </row>
    <row r="875" spans="1:39" x14ac:dyDescent="0.25">
      <c r="A875" s="4">
        <f>D875-UNR_Feb2020!C875</f>
        <v>0</v>
      </c>
      <c r="B875" s="1">
        <v>43868</v>
      </c>
      <c r="C875" s="2">
        <v>5.5555555555555552E-2</v>
      </c>
      <c r="D875" s="3">
        <f t="shared" si="13"/>
        <v>43868.055555555555</v>
      </c>
      <c r="E875">
        <v>0</v>
      </c>
      <c r="F875">
        <v>0</v>
      </c>
      <c r="G875">
        <v>0</v>
      </c>
      <c r="H875">
        <v>0</v>
      </c>
      <c r="I875">
        <v>1.484</v>
      </c>
      <c r="J875">
        <v>1.343</v>
      </c>
      <c r="K875">
        <v>276.2</v>
      </c>
      <c r="L875">
        <v>24.99</v>
      </c>
      <c r="M875">
        <v>2.3029999999999999</v>
      </c>
      <c r="N875">
        <v>0.80800000000000005</v>
      </c>
      <c r="O875">
        <v>0.7349</v>
      </c>
      <c r="P875">
        <v>5.5579999999999998</v>
      </c>
      <c r="Q875">
        <v>4.298</v>
      </c>
      <c r="R875">
        <v>4.6779999999999999</v>
      </c>
      <c r="S875">
        <v>39.130000000000003</v>
      </c>
      <c r="T875">
        <v>35.590000000000003</v>
      </c>
      <c r="U875">
        <v>37.92</v>
      </c>
      <c r="V875">
        <v>853.9</v>
      </c>
      <c r="W875">
        <v>0</v>
      </c>
      <c r="X875">
        <v>1029</v>
      </c>
      <c r="Y875">
        <v>12.84</v>
      </c>
      <c r="Z875">
        <v>12.79</v>
      </c>
      <c r="AA875">
        <v>12.81</v>
      </c>
      <c r="AB875">
        <v>2.593</v>
      </c>
      <c r="AC875">
        <v>2616</v>
      </c>
      <c r="AD875">
        <v>0</v>
      </c>
      <c r="AE875">
        <v>0</v>
      </c>
      <c r="AF875">
        <v>0</v>
      </c>
      <c r="AG875">
        <v>0</v>
      </c>
      <c r="AH875">
        <v>-187.8</v>
      </c>
      <c r="AI875">
        <v>-188.1</v>
      </c>
      <c r="AJ875">
        <v>-187.9</v>
      </c>
      <c r="AK875">
        <v>-178.9</v>
      </c>
      <c r="AL875">
        <v>-179.1</v>
      </c>
      <c r="AM875">
        <v>-179</v>
      </c>
    </row>
    <row r="876" spans="1:39" x14ac:dyDescent="0.25">
      <c r="A876" s="4">
        <f>D876-UNR_Feb2020!C876</f>
        <v>0</v>
      </c>
      <c r="B876" s="1">
        <v>43868</v>
      </c>
      <c r="C876" s="2">
        <v>6.25E-2</v>
      </c>
      <c r="D876" s="3">
        <f t="shared" si="13"/>
        <v>43868.0625</v>
      </c>
      <c r="E876">
        <v>0</v>
      </c>
      <c r="F876">
        <v>0</v>
      </c>
      <c r="G876">
        <v>0</v>
      </c>
      <c r="H876">
        <v>0</v>
      </c>
      <c r="I876">
        <v>2.06</v>
      </c>
      <c r="J876">
        <v>2.0089999999999999</v>
      </c>
      <c r="K876">
        <v>314</v>
      </c>
      <c r="L876">
        <v>12.73</v>
      </c>
      <c r="M876">
        <v>3.3319999999999999</v>
      </c>
      <c r="N876">
        <v>1.0469999999999999</v>
      </c>
      <c r="O876">
        <v>0.88200000000000001</v>
      </c>
      <c r="P876">
        <v>4.3319999999999999</v>
      </c>
      <c r="Q876">
        <v>3.5139999999999998</v>
      </c>
      <c r="R876">
        <v>3.8380000000000001</v>
      </c>
      <c r="S876">
        <v>41.68</v>
      </c>
      <c r="T876">
        <v>39.159999999999997</v>
      </c>
      <c r="U876">
        <v>40.369999999999997</v>
      </c>
      <c r="V876">
        <v>853.8</v>
      </c>
      <c r="W876">
        <v>0</v>
      </c>
      <c r="X876">
        <v>1029</v>
      </c>
      <c r="Y876">
        <v>12.85</v>
      </c>
      <c r="Z876">
        <v>12.79</v>
      </c>
      <c r="AA876">
        <v>12.81</v>
      </c>
      <c r="AB876">
        <v>2.63</v>
      </c>
      <c r="AC876">
        <v>2616</v>
      </c>
      <c r="AD876">
        <v>0</v>
      </c>
      <c r="AE876">
        <v>0</v>
      </c>
      <c r="AF876">
        <v>0</v>
      </c>
      <c r="AG876">
        <v>0</v>
      </c>
      <c r="AH876">
        <v>-187.9</v>
      </c>
      <c r="AI876">
        <v>-188.1</v>
      </c>
      <c r="AJ876">
        <v>-188</v>
      </c>
      <c r="AK876">
        <v>-179</v>
      </c>
      <c r="AL876">
        <v>-179.1</v>
      </c>
      <c r="AM876">
        <v>-179</v>
      </c>
    </row>
    <row r="877" spans="1:39" x14ac:dyDescent="0.25">
      <c r="A877" s="4">
        <f>D877-UNR_Feb2020!C877</f>
        <v>0</v>
      </c>
      <c r="B877" s="1">
        <v>43868</v>
      </c>
      <c r="C877" s="2">
        <v>6.9444444444444434E-2</v>
      </c>
      <c r="D877" s="3">
        <f t="shared" si="13"/>
        <v>43868.069444444445</v>
      </c>
      <c r="E877">
        <v>0</v>
      </c>
      <c r="F877">
        <v>0</v>
      </c>
      <c r="G877">
        <v>0</v>
      </c>
      <c r="H877">
        <v>0</v>
      </c>
      <c r="I877">
        <v>1.3520000000000001</v>
      </c>
      <c r="J877">
        <v>1.3129999999999999</v>
      </c>
      <c r="K877">
        <v>329</v>
      </c>
      <c r="L877">
        <v>13.03</v>
      </c>
      <c r="M877">
        <v>2.6949999999999998</v>
      </c>
      <c r="N877">
        <v>1.571</v>
      </c>
      <c r="O877">
        <v>0</v>
      </c>
      <c r="P877">
        <v>4.5010000000000003</v>
      </c>
      <c r="Q877">
        <v>3.7869999999999999</v>
      </c>
      <c r="R877">
        <v>4.125</v>
      </c>
      <c r="S877">
        <v>39.67</v>
      </c>
      <c r="T877">
        <v>37.22</v>
      </c>
      <c r="U877">
        <v>38.04</v>
      </c>
      <c r="V877">
        <v>853.8</v>
      </c>
      <c r="W877">
        <v>0</v>
      </c>
      <c r="X877">
        <v>1029</v>
      </c>
      <c r="Y877">
        <v>12.84</v>
      </c>
      <c r="Z877">
        <v>12.78</v>
      </c>
      <c r="AA877">
        <v>12.81</v>
      </c>
      <c r="AB877">
        <v>2.6040000000000001</v>
      </c>
      <c r="AC877">
        <v>2616</v>
      </c>
      <c r="AD877">
        <v>0</v>
      </c>
      <c r="AE877">
        <v>0</v>
      </c>
      <c r="AF877">
        <v>0</v>
      </c>
      <c r="AG877">
        <v>0</v>
      </c>
      <c r="AH877">
        <v>-187.8</v>
      </c>
      <c r="AI877">
        <v>-188.1</v>
      </c>
      <c r="AJ877">
        <v>-188</v>
      </c>
      <c r="AK877">
        <v>-178.9</v>
      </c>
      <c r="AL877">
        <v>-179</v>
      </c>
      <c r="AM877">
        <v>-179</v>
      </c>
    </row>
    <row r="878" spans="1:39" x14ac:dyDescent="0.25">
      <c r="A878" s="4">
        <f>D878-UNR_Feb2020!C878</f>
        <v>0</v>
      </c>
      <c r="B878" s="1">
        <v>43868</v>
      </c>
      <c r="C878" s="2">
        <v>7.6388888888888895E-2</v>
      </c>
      <c r="D878" s="3">
        <f t="shared" si="13"/>
        <v>43868.076388888891</v>
      </c>
      <c r="E878">
        <v>0</v>
      </c>
      <c r="F878">
        <v>0</v>
      </c>
      <c r="G878">
        <v>0</v>
      </c>
      <c r="H878">
        <v>0</v>
      </c>
      <c r="I878">
        <v>0.74250000000000005</v>
      </c>
      <c r="J878">
        <v>0.67149999999999999</v>
      </c>
      <c r="K878">
        <v>331.5</v>
      </c>
      <c r="L878">
        <v>24.43</v>
      </c>
      <c r="M878">
        <v>1.3720000000000001</v>
      </c>
      <c r="N878">
        <v>0.745</v>
      </c>
      <c r="O878">
        <v>0</v>
      </c>
      <c r="P878">
        <v>4.91</v>
      </c>
      <c r="Q878">
        <v>3.6869999999999998</v>
      </c>
      <c r="R878">
        <v>4.375</v>
      </c>
      <c r="S878">
        <v>40.28</v>
      </c>
      <c r="T878">
        <v>37.119999999999997</v>
      </c>
      <c r="U878">
        <v>38.380000000000003</v>
      </c>
      <c r="V878">
        <v>853.9</v>
      </c>
      <c r="W878">
        <v>0</v>
      </c>
      <c r="X878">
        <v>1029</v>
      </c>
      <c r="Y878">
        <v>12.84</v>
      </c>
      <c r="Z878">
        <v>12.78</v>
      </c>
      <c r="AA878">
        <v>12.81</v>
      </c>
      <c r="AB878">
        <v>2.5539999999999998</v>
      </c>
      <c r="AC878">
        <v>2616</v>
      </c>
      <c r="AD878">
        <v>0</v>
      </c>
      <c r="AE878">
        <v>0</v>
      </c>
      <c r="AF878">
        <v>0</v>
      </c>
      <c r="AG878">
        <v>0</v>
      </c>
      <c r="AH878">
        <v>-187.7</v>
      </c>
      <c r="AI878">
        <v>-188.1</v>
      </c>
      <c r="AJ878">
        <v>-187.9</v>
      </c>
      <c r="AK878">
        <v>-178.9</v>
      </c>
      <c r="AL878">
        <v>-179.1</v>
      </c>
      <c r="AM878">
        <v>-179</v>
      </c>
    </row>
    <row r="879" spans="1:39" x14ac:dyDescent="0.25">
      <c r="A879" s="4">
        <f>D879-UNR_Feb2020!C879</f>
        <v>0</v>
      </c>
      <c r="B879" s="1">
        <v>43868</v>
      </c>
      <c r="C879" s="2">
        <v>8.3333333333333329E-2</v>
      </c>
      <c r="D879" s="3">
        <f t="shared" si="13"/>
        <v>43868.083333333336</v>
      </c>
      <c r="E879">
        <v>0</v>
      </c>
      <c r="F879">
        <v>0</v>
      </c>
      <c r="G879">
        <v>0</v>
      </c>
      <c r="H879">
        <v>0</v>
      </c>
      <c r="I879">
        <v>0.42780000000000001</v>
      </c>
      <c r="J879">
        <v>0.36659999999999998</v>
      </c>
      <c r="K879">
        <v>267.5</v>
      </c>
      <c r="L879">
        <v>27.84</v>
      </c>
      <c r="M879">
        <v>0.83279999999999998</v>
      </c>
      <c r="N879">
        <v>0.53100000000000003</v>
      </c>
      <c r="O879">
        <v>0</v>
      </c>
      <c r="P879">
        <v>5.2169999999999996</v>
      </c>
      <c r="Q879">
        <v>4.2309999999999999</v>
      </c>
      <c r="R879">
        <v>4.6970000000000001</v>
      </c>
      <c r="S879">
        <v>38.24</v>
      </c>
      <c r="T879">
        <v>35.79</v>
      </c>
      <c r="U879">
        <v>37.32</v>
      </c>
      <c r="V879">
        <v>853.9</v>
      </c>
      <c r="W879">
        <v>0</v>
      </c>
      <c r="X879">
        <v>1029</v>
      </c>
      <c r="Y879">
        <v>12.84</v>
      </c>
      <c r="Z879">
        <v>12.78</v>
      </c>
      <c r="AA879">
        <v>12.81</v>
      </c>
      <c r="AB879">
        <v>2.4630000000000001</v>
      </c>
      <c r="AC879">
        <v>2616</v>
      </c>
      <c r="AD879">
        <v>0</v>
      </c>
      <c r="AE879">
        <v>0</v>
      </c>
      <c r="AF879">
        <v>0</v>
      </c>
      <c r="AG879">
        <v>0</v>
      </c>
      <c r="AH879">
        <v>-187.7</v>
      </c>
      <c r="AI879">
        <v>-188</v>
      </c>
      <c r="AJ879">
        <v>-187.8</v>
      </c>
      <c r="AK879">
        <v>-178.9</v>
      </c>
      <c r="AL879">
        <v>-179</v>
      </c>
      <c r="AM879">
        <v>-178.9</v>
      </c>
    </row>
    <row r="880" spans="1:39" x14ac:dyDescent="0.25">
      <c r="A880" s="4">
        <f>D880-UNR_Feb2020!C880</f>
        <v>0</v>
      </c>
      <c r="B880" s="1">
        <v>43868</v>
      </c>
      <c r="C880" s="2">
        <v>9.0277777777777776E-2</v>
      </c>
      <c r="D880" s="3">
        <f t="shared" si="13"/>
        <v>43868.090277777781</v>
      </c>
      <c r="E880">
        <v>0</v>
      </c>
      <c r="F880">
        <v>0</v>
      </c>
      <c r="G880">
        <v>0</v>
      </c>
      <c r="H880">
        <v>0</v>
      </c>
      <c r="I880">
        <v>0.99060000000000004</v>
      </c>
      <c r="J880">
        <v>0.9415</v>
      </c>
      <c r="K880">
        <v>61.88</v>
      </c>
      <c r="L880">
        <v>15.47</v>
      </c>
      <c r="M880">
        <v>2.6949999999999998</v>
      </c>
      <c r="N880">
        <v>1.859</v>
      </c>
      <c r="O880">
        <v>0</v>
      </c>
      <c r="P880">
        <v>4.5359999999999996</v>
      </c>
      <c r="Q880">
        <v>2.5979999999999999</v>
      </c>
      <c r="R880">
        <v>3.6549999999999998</v>
      </c>
      <c r="S880">
        <v>43.65</v>
      </c>
      <c r="T880">
        <v>37.39</v>
      </c>
      <c r="U880">
        <v>40.15</v>
      </c>
      <c r="V880">
        <v>853.9</v>
      </c>
      <c r="W880">
        <v>0</v>
      </c>
      <c r="X880">
        <v>1029</v>
      </c>
      <c r="Y880">
        <v>12.84</v>
      </c>
      <c r="Z880">
        <v>12.78</v>
      </c>
      <c r="AA880">
        <v>12.81</v>
      </c>
      <c r="AB880">
        <v>2.3180000000000001</v>
      </c>
      <c r="AC880">
        <v>2616</v>
      </c>
      <c r="AD880">
        <v>0</v>
      </c>
      <c r="AE880">
        <v>0</v>
      </c>
      <c r="AF880">
        <v>0</v>
      </c>
      <c r="AG880">
        <v>0</v>
      </c>
      <c r="AH880">
        <v>-187.6</v>
      </c>
      <c r="AI880">
        <v>-187.8</v>
      </c>
      <c r="AJ880">
        <v>-187.7</v>
      </c>
      <c r="AK880">
        <v>-178.8</v>
      </c>
      <c r="AL880">
        <v>-179</v>
      </c>
      <c r="AM880">
        <v>-178.9</v>
      </c>
    </row>
    <row r="881" spans="1:39" x14ac:dyDescent="0.25">
      <c r="A881" s="4">
        <f>D881-UNR_Feb2020!C881</f>
        <v>0</v>
      </c>
      <c r="B881" s="1">
        <v>43868</v>
      </c>
      <c r="C881" s="2">
        <v>9.7222222222222224E-2</v>
      </c>
      <c r="D881" s="3">
        <f t="shared" si="13"/>
        <v>43868.097222222219</v>
      </c>
      <c r="E881">
        <v>0</v>
      </c>
      <c r="F881">
        <v>0</v>
      </c>
      <c r="G881">
        <v>0</v>
      </c>
      <c r="H881">
        <v>0</v>
      </c>
      <c r="I881">
        <v>2.4889999999999999</v>
      </c>
      <c r="J881">
        <v>2.4489999999999998</v>
      </c>
      <c r="K881">
        <v>45.9</v>
      </c>
      <c r="L881">
        <v>10.199999999999999</v>
      </c>
      <c r="M881">
        <v>2.891</v>
      </c>
      <c r="N881">
        <v>0.41899999999999998</v>
      </c>
      <c r="O881">
        <v>2.0579999999999998</v>
      </c>
      <c r="P881">
        <v>3.141</v>
      </c>
      <c r="Q881">
        <v>2.3239999999999998</v>
      </c>
      <c r="R881">
        <v>2.6040000000000001</v>
      </c>
      <c r="S881">
        <v>44.94</v>
      </c>
      <c r="T881">
        <v>43.48</v>
      </c>
      <c r="U881">
        <v>44.45</v>
      </c>
      <c r="V881">
        <v>853.8</v>
      </c>
      <c r="W881">
        <v>0</v>
      </c>
      <c r="X881">
        <v>1029</v>
      </c>
      <c r="Y881">
        <v>12.83</v>
      </c>
      <c r="Z881">
        <v>12.77</v>
      </c>
      <c r="AA881">
        <v>12.8</v>
      </c>
      <c r="AB881">
        <v>2.1469999999999998</v>
      </c>
      <c r="AC881">
        <v>2616</v>
      </c>
      <c r="AD881">
        <v>0</v>
      </c>
      <c r="AE881">
        <v>0</v>
      </c>
      <c r="AF881">
        <v>0</v>
      </c>
      <c r="AG881">
        <v>0</v>
      </c>
      <c r="AH881">
        <v>-187.7</v>
      </c>
      <c r="AI881">
        <v>-188</v>
      </c>
      <c r="AJ881">
        <v>-187.8</v>
      </c>
      <c r="AK881">
        <v>-178.8</v>
      </c>
      <c r="AL881">
        <v>-179.1</v>
      </c>
      <c r="AM881">
        <v>-179</v>
      </c>
    </row>
    <row r="882" spans="1:39" x14ac:dyDescent="0.25">
      <c r="A882" s="4">
        <f>D882-UNR_Feb2020!C882</f>
        <v>0</v>
      </c>
      <c r="B882" s="1">
        <v>43868</v>
      </c>
      <c r="C882" s="2">
        <v>0.10416666666666667</v>
      </c>
      <c r="D882" s="3">
        <f t="shared" si="13"/>
        <v>43868.104166666664</v>
      </c>
      <c r="E882">
        <v>0</v>
      </c>
      <c r="F882">
        <v>0</v>
      </c>
      <c r="G882">
        <v>0</v>
      </c>
      <c r="H882">
        <v>0</v>
      </c>
      <c r="I882">
        <v>2.4500000000000002</v>
      </c>
      <c r="J882">
        <v>2.444</v>
      </c>
      <c r="K882">
        <v>41.36</v>
      </c>
      <c r="L882">
        <v>4.2380000000000004</v>
      </c>
      <c r="M882">
        <v>2.891</v>
      </c>
      <c r="N882">
        <v>0.39400000000000002</v>
      </c>
      <c r="O882">
        <v>1.764</v>
      </c>
      <c r="P882">
        <v>3.923</v>
      </c>
      <c r="Q882">
        <v>3.141</v>
      </c>
      <c r="R882">
        <v>3.59</v>
      </c>
      <c r="S882">
        <v>43.41</v>
      </c>
      <c r="T882">
        <v>40.69</v>
      </c>
      <c r="U882">
        <v>41.63</v>
      </c>
      <c r="V882">
        <v>853.8</v>
      </c>
      <c r="W882">
        <v>0</v>
      </c>
      <c r="X882">
        <v>1029</v>
      </c>
      <c r="Y882">
        <v>12.83</v>
      </c>
      <c r="Z882">
        <v>12.77</v>
      </c>
      <c r="AA882">
        <v>12.8</v>
      </c>
      <c r="AB882">
        <v>2.008</v>
      </c>
      <c r="AC882">
        <v>2616</v>
      </c>
      <c r="AD882">
        <v>0</v>
      </c>
      <c r="AE882">
        <v>0</v>
      </c>
      <c r="AF882">
        <v>0</v>
      </c>
      <c r="AG882">
        <v>0</v>
      </c>
      <c r="AH882">
        <v>-187.8</v>
      </c>
      <c r="AI882">
        <v>-187.9</v>
      </c>
      <c r="AJ882">
        <v>-187.9</v>
      </c>
      <c r="AK882">
        <v>-178.9</v>
      </c>
      <c r="AL882">
        <v>-179</v>
      </c>
      <c r="AM882">
        <v>-178.9</v>
      </c>
    </row>
    <row r="883" spans="1:39" x14ac:dyDescent="0.25">
      <c r="A883" s="4">
        <f>D883-UNR_Feb2020!C883</f>
        <v>0</v>
      </c>
      <c r="B883" s="1">
        <v>43868</v>
      </c>
      <c r="C883" s="2">
        <v>0.1111111111111111</v>
      </c>
      <c r="D883" s="3">
        <f t="shared" si="13"/>
        <v>43868.111111111109</v>
      </c>
      <c r="E883">
        <v>0</v>
      </c>
      <c r="F883">
        <v>0</v>
      </c>
      <c r="G883">
        <v>0</v>
      </c>
      <c r="H883">
        <v>0</v>
      </c>
      <c r="I883">
        <v>3.0390000000000001</v>
      </c>
      <c r="J883">
        <v>3.004</v>
      </c>
      <c r="K883">
        <v>59.76</v>
      </c>
      <c r="L883">
        <v>8.68</v>
      </c>
      <c r="M883">
        <v>3.8220000000000001</v>
      </c>
      <c r="N883">
        <v>0.85299999999999998</v>
      </c>
      <c r="O883">
        <v>1.911</v>
      </c>
      <c r="P883">
        <v>3.7549999999999999</v>
      </c>
      <c r="Q883">
        <v>1.613</v>
      </c>
      <c r="R883">
        <v>2.6920000000000002</v>
      </c>
      <c r="S883">
        <v>47.5</v>
      </c>
      <c r="T883">
        <v>40.97</v>
      </c>
      <c r="U883">
        <v>43.85</v>
      </c>
      <c r="V883">
        <v>853.8</v>
      </c>
      <c r="W883">
        <v>0</v>
      </c>
      <c r="X883">
        <v>1029</v>
      </c>
      <c r="Y883">
        <v>12.83</v>
      </c>
      <c r="Z883">
        <v>12.77</v>
      </c>
      <c r="AA883">
        <v>12.8</v>
      </c>
      <c r="AB883">
        <v>1.9490000000000001</v>
      </c>
      <c r="AC883">
        <v>2616</v>
      </c>
      <c r="AD883">
        <v>0</v>
      </c>
      <c r="AE883">
        <v>0</v>
      </c>
      <c r="AF883">
        <v>0</v>
      </c>
      <c r="AG883">
        <v>0</v>
      </c>
      <c r="AH883">
        <v>-187.8</v>
      </c>
      <c r="AI883">
        <v>-187.9</v>
      </c>
      <c r="AJ883">
        <v>-187.9</v>
      </c>
      <c r="AK883">
        <v>-178.9</v>
      </c>
      <c r="AL883">
        <v>-179</v>
      </c>
      <c r="AM883">
        <v>-179</v>
      </c>
    </row>
    <row r="884" spans="1:39" x14ac:dyDescent="0.25">
      <c r="A884" s="4">
        <f>D884-UNR_Feb2020!C884</f>
        <v>0</v>
      </c>
      <c r="B884" s="1">
        <v>43868</v>
      </c>
      <c r="C884" s="2">
        <v>0.11805555555555557</v>
      </c>
      <c r="D884" s="3">
        <f t="shared" si="13"/>
        <v>43868.118055555555</v>
      </c>
      <c r="E884">
        <v>0</v>
      </c>
      <c r="F884">
        <v>0</v>
      </c>
      <c r="G884">
        <v>0</v>
      </c>
      <c r="H884">
        <v>0</v>
      </c>
      <c r="I884">
        <v>3.4020000000000001</v>
      </c>
      <c r="J884">
        <v>3.3769999999999998</v>
      </c>
      <c r="K884">
        <v>49.21</v>
      </c>
      <c r="L884">
        <v>7.04</v>
      </c>
      <c r="M884">
        <v>4.117</v>
      </c>
      <c r="N884">
        <v>0.52</v>
      </c>
      <c r="O884">
        <v>2.7930000000000001</v>
      </c>
      <c r="P884">
        <v>3.0760000000000001</v>
      </c>
      <c r="Q884">
        <v>1.681</v>
      </c>
      <c r="R884">
        <v>2.3759999999999999</v>
      </c>
      <c r="S884">
        <v>47.5</v>
      </c>
      <c r="T884">
        <v>43.14</v>
      </c>
      <c r="U884">
        <v>45.46</v>
      </c>
      <c r="V884">
        <v>853.8</v>
      </c>
      <c r="W884">
        <v>0</v>
      </c>
      <c r="X884">
        <v>1029</v>
      </c>
      <c r="Y884">
        <v>12.84</v>
      </c>
      <c r="Z884">
        <v>12.76</v>
      </c>
      <c r="AA884">
        <v>12.79</v>
      </c>
      <c r="AB884">
        <v>1.899</v>
      </c>
      <c r="AC884">
        <v>2616</v>
      </c>
      <c r="AD884">
        <v>0</v>
      </c>
      <c r="AE884">
        <v>0</v>
      </c>
      <c r="AF884">
        <v>0</v>
      </c>
      <c r="AG884">
        <v>0</v>
      </c>
      <c r="AH884">
        <v>-187.8</v>
      </c>
      <c r="AI884">
        <v>-188</v>
      </c>
      <c r="AJ884">
        <v>-187.9</v>
      </c>
      <c r="AK884">
        <v>-178.9</v>
      </c>
      <c r="AL884">
        <v>-179</v>
      </c>
      <c r="AM884">
        <v>-179</v>
      </c>
    </row>
    <row r="885" spans="1:39" x14ac:dyDescent="0.25">
      <c r="A885" s="4">
        <f>D885-UNR_Feb2020!C885</f>
        <v>0</v>
      </c>
      <c r="B885" s="1">
        <v>43868</v>
      </c>
      <c r="C885" s="2">
        <v>0.125</v>
      </c>
      <c r="D885" s="3">
        <f t="shared" si="13"/>
        <v>43868.125</v>
      </c>
      <c r="E885">
        <v>0</v>
      </c>
      <c r="F885">
        <v>0</v>
      </c>
      <c r="G885">
        <v>0</v>
      </c>
      <c r="H885">
        <v>0</v>
      </c>
      <c r="I885">
        <v>3.302</v>
      </c>
      <c r="J885">
        <v>3.2370000000000001</v>
      </c>
      <c r="K885">
        <v>56.21</v>
      </c>
      <c r="L885">
        <v>11.39</v>
      </c>
      <c r="M885">
        <v>5.0960000000000001</v>
      </c>
      <c r="N885">
        <v>1.5860000000000001</v>
      </c>
      <c r="O885">
        <v>1.127</v>
      </c>
      <c r="P885">
        <v>3.246</v>
      </c>
      <c r="Q885">
        <v>2.8719999999999999</v>
      </c>
      <c r="R885">
        <v>3.0329999999999999</v>
      </c>
      <c r="S885">
        <v>43.69</v>
      </c>
      <c r="T885">
        <v>42.84</v>
      </c>
      <c r="U885">
        <v>43.31</v>
      </c>
      <c r="V885">
        <v>853.8</v>
      </c>
      <c r="W885">
        <v>0</v>
      </c>
      <c r="X885">
        <v>1029</v>
      </c>
      <c r="Y885">
        <v>12.83</v>
      </c>
      <c r="Z885">
        <v>12.76</v>
      </c>
      <c r="AA885">
        <v>12.79</v>
      </c>
      <c r="AB885">
        <v>1.8420000000000001</v>
      </c>
      <c r="AC885">
        <v>2616</v>
      </c>
      <c r="AD885">
        <v>0</v>
      </c>
      <c r="AE885">
        <v>0</v>
      </c>
      <c r="AF885">
        <v>0</v>
      </c>
      <c r="AG885">
        <v>0</v>
      </c>
      <c r="AH885">
        <v>-187.8</v>
      </c>
      <c r="AI885">
        <v>-187.9</v>
      </c>
      <c r="AJ885">
        <v>-187.9</v>
      </c>
      <c r="AK885">
        <v>-178.9</v>
      </c>
      <c r="AL885">
        <v>-179</v>
      </c>
      <c r="AM885">
        <v>-178.9</v>
      </c>
    </row>
    <row r="886" spans="1:39" x14ac:dyDescent="0.25">
      <c r="A886" s="4">
        <f>D886-UNR_Feb2020!C886</f>
        <v>0</v>
      </c>
      <c r="B886" s="1">
        <v>43868</v>
      </c>
      <c r="C886" s="2">
        <v>0.13194444444444445</v>
      </c>
      <c r="D886" s="3">
        <f t="shared" si="13"/>
        <v>43868.131944444445</v>
      </c>
      <c r="E886">
        <v>0</v>
      </c>
      <c r="F886">
        <v>0</v>
      </c>
      <c r="G886">
        <v>0</v>
      </c>
      <c r="H886">
        <v>0</v>
      </c>
      <c r="I886">
        <v>2.6920000000000002</v>
      </c>
      <c r="J886">
        <v>2.4300000000000002</v>
      </c>
      <c r="K886">
        <v>37.630000000000003</v>
      </c>
      <c r="L886">
        <v>25.28</v>
      </c>
      <c r="M886">
        <v>4.359</v>
      </c>
      <c r="N886">
        <v>2.4140000000000001</v>
      </c>
      <c r="O886">
        <v>0.34289999999999998</v>
      </c>
      <c r="P886">
        <v>3.0760000000000001</v>
      </c>
      <c r="Q886">
        <v>2.6</v>
      </c>
      <c r="R886">
        <v>2.9020000000000001</v>
      </c>
      <c r="S886">
        <v>45.05</v>
      </c>
      <c r="T886">
        <v>43.59</v>
      </c>
      <c r="U886">
        <v>44.14</v>
      </c>
      <c r="V886">
        <v>853.9</v>
      </c>
      <c r="W886">
        <v>0</v>
      </c>
      <c r="X886">
        <v>1029</v>
      </c>
      <c r="Y886">
        <v>12.83</v>
      </c>
      <c r="Z886">
        <v>12.74</v>
      </c>
      <c r="AA886">
        <v>12.79</v>
      </c>
      <c r="AB886">
        <v>1.8460000000000001</v>
      </c>
      <c r="AC886">
        <v>2616</v>
      </c>
      <c r="AD886">
        <v>0</v>
      </c>
      <c r="AE886">
        <v>0</v>
      </c>
      <c r="AF886">
        <v>0</v>
      </c>
      <c r="AG886">
        <v>0</v>
      </c>
      <c r="AH886">
        <v>-187.8</v>
      </c>
      <c r="AI886">
        <v>-187.9</v>
      </c>
      <c r="AJ886">
        <v>-187.9</v>
      </c>
      <c r="AK886">
        <v>-178.7</v>
      </c>
      <c r="AL886">
        <v>-178.9</v>
      </c>
      <c r="AM886">
        <v>-178.8</v>
      </c>
    </row>
    <row r="887" spans="1:39" x14ac:dyDescent="0.25">
      <c r="A887" s="4">
        <f>D887-UNR_Feb2020!C887</f>
        <v>0</v>
      </c>
      <c r="B887" s="1">
        <v>43868</v>
      </c>
      <c r="C887" s="2">
        <v>0.1388888888888889</v>
      </c>
      <c r="D887" s="3">
        <f t="shared" si="13"/>
        <v>43868.138888888891</v>
      </c>
      <c r="E887">
        <v>0</v>
      </c>
      <c r="F887">
        <v>0</v>
      </c>
      <c r="G887">
        <v>0</v>
      </c>
      <c r="H887">
        <v>0</v>
      </c>
      <c r="I887">
        <v>1.393</v>
      </c>
      <c r="J887">
        <v>1.2749999999999999</v>
      </c>
      <c r="K887">
        <v>13.16</v>
      </c>
      <c r="L887">
        <v>23.59</v>
      </c>
      <c r="M887">
        <v>2.4990000000000001</v>
      </c>
      <c r="N887">
        <v>1.2130000000000001</v>
      </c>
      <c r="O887">
        <v>4.9169999999999998E-2</v>
      </c>
      <c r="P887">
        <v>2.8719999999999999</v>
      </c>
      <c r="Q887">
        <v>2.1230000000000002</v>
      </c>
      <c r="R887">
        <v>2.4820000000000002</v>
      </c>
      <c r="S887">
        <v>46.27</v>
      </c>
      <c r="T887">
        <v>44.13</v>
      </c>
      <c r="U887">
        <v>45.23</v>
      </c>
      <c r="V887">
        <v>853.9</v>
      </c>
      <c r="W887">
        <v>0</v>
      </c>
      <c r="X887">
        <v>1029</v>
      </c>
      <c r="Y887">
        <v>12.84</v>
      </c>
      <c r="Z887">
        <v>12.77</v>
      </c>
      <c r="AA887">
        <v>12.81</v>
      </c>
      <c r="AB887">
        <v>1.857</v>
      </c>
      <c r="AC887">
        <v>2616</v>
      </c>
      <c r="AD887">
        <v>0</v>
      </c>
      <c r="AE887">
        <v>0</v>
      </c>
      <c r="AF887">
        <v>0</v>
      </c>
      <c r="AG887">
        <v>0</v>
      </c>
      <c r="AH887">
        <v>-187.8</v>
      </c>
      <c r="AI887">
        <v>-187.9</v>
      </c>
      <c r="AJ887">
        <v>-187.9</v>
      </c>
      <c r="AK887">
        <v>-178.8</v>
      </c>
      <c r="AL887">
        <v>-178.9</v>
      </c>
      <c r="AM887">
        <v>-178.9</v>
      </c>
    </row>
    <row r="888" spans="1:39" x14ac:dyDescent="0.25">
      <c r="A888" s="4">
        <f>D888-UNR_Feb2020!C888</f>
        <v>0</v>
      </c>
      <c r="B888" s="1">
        <v>43868</v>
      </c>
      <c r="C888" s="2">
        <v>0.14583333333333334</v>
      </c>
      <c r="D888" s="3">
        <f t="shared" si="13"/>
        <v>43868.145833333336</v>
      </c>
      <c r="E888">
        <v>0</v>
      </c>
      <c r="F888">
        <v>0</v>
      </c>
      <c r="G888">
        <v>0</v>
      </c>
      <c r="H888">
        <v>0</v>
      </c>
      <c r="I888">
        <v>0.79300000000000004</v>
      </c>
      <c r="J888">
        <v>0.376</v>
      </c>
      <c r="K888">
        <v>23.91</v>
      </c>
      <c r="L888">
        <v>54.77</v>
      </c>
      <c r="M888">
        <v>1.5680000000000001</v>
      </c>
      <c r="N888">
        <v>0.98099999999999998</v>
      </c>
      <c r="O888">
        <v>0</v>
      </c>
      <c r="P888">
        <v>2.6339999999999999</v>
      </c>
      <c r="Q888">
        <v>1.851</v>
      </c>
      <c r="R888">
        <v>2.3130000000000002</v>
      </c>
      <c r="S888">
        <v>47.5</v>
      </c>
      <c r="T888">
        <v>44.98</v>
      </c>
      <c r="U888">
        <v>46.11</v>
      </c>
      <c r="V888">
        <v>853.8</v>
      </c>
      <c r="W888">
        <v>0</v>
      </c>
      <c r="X888">
        <v>1029</v>
      </c>
      <c r="Y888">
        <v>12.84</v>
      </c>
      <c r="Z888">
        <v>12.79</v>
      </c>
      <c r="AA888">
        <v>12.81</v>
      </c>
      <c r="AB888">
        <v>1.774</v>
      </c>
      <c r="AC888">
        <v>2616</v>
      </c>
      <c r="AD888">
        <v>0</v>
      </c>
      <c r="AE888">
        <v>0</v>
      </c>
      <c r="AF888">
        <v>0</v>
      </c>
      <c r="AG888">
        <v>0</v>
      </c>
      <c r="AH888">
        <v>-187.8</v>
      </c>
      <c r="AI888">
        <v>-188</v>
      </c>
      <c r="AJ888">
        <v>-187.9</v>
      </c>
      <c r="AK888">
        <v>-178.9</v>
      </c>
      <c r="AL888">
        <v>-179.1</v>
      </c>
      <c r="AM888">
        <v>-179</v>
      </c>
    </row>
    <row r="889" spans="1:39" x14ac:dyDescent="0.25">
      <c r="A889" s="4">
        <f>D889-UNR_Feb2020!C889</f>
        <v>0</v>
      </c>
      <c r="B889" s="1">
        <v>43868</v>
      </c>
      <c r="C889" s="2">
        <v>0.15277777777777776</v>
      </c>
      <c r="D889" s="3">
        <f t="shared" si="13"/>
        <v>43868.152777777781</v>
      </c>
      <c r="E889">
        <v>0</v>
      </c>
      <c r="F889">
        <v>0</v>
      </c>
      <c r="G889">
        <v>0</v>
      </c>
      <c r="H889">
        <v>0</v>
      </c>
      <c r="I889">
        <v>1.4990000000000001</v>
      </c>
      <c r="J889">
        <v>1.4770000000000001</v>
      </c>
      <c r="K889">
        <v>318</v>
      </c>
      <c r="L889">
        <v>9.9</v>
      </c>
      <c r="M889">
        <v>2.4500000000000002</v>
      </c>
      <c r="N889">
        <v>0.95699999999999996</v>
      </c>
      <c r="O889">
        <v>0.58789999999999998</v>
      </c>
      <c r="P889">
        <v>1.919</v>
      </c>
      <c r="Q889">
        <v>1.036</v>
      </c>
      <c r="R889">
        <v>1.36</v>
      </c>
      <c r="S889">
        <v>51.31</v>
      </c>
      <c r="T889">
        <v>47.29</v>
      </c>
      <c r="U889">
        <v>49.23</v>
      </c>
      <c r="V889">
        <v>853.8</v>
      </c>
      <c r="W889">
        <v>0</v>
      </c>
      <c r="X889">
        <v>1029</v>
      </c>
      <c r="Y889">
        <v>12.84</v>
      </c>
      <c r="Z889">
        <v>12.73</v>
      </c>
      <c r="AA889">
        <v>12.79</v>
      </c>
      <c r="AB889">
        <v>1.5880000000000001</v>
      </c>
      <c r="AC889">
        <v>2616</v>
      </c>
      <c r="AD889">
        <v>0</v>
      </c>
      <c r="AE889">
        <v>0</v>
      </c>
      <c r="AF889">
        <v>0</v>
      </c>
      <c r="AG889">
        <v>0</v>
      </c>
      <c r="AH889">
        <v>-188</v>
      </c>
      <c r="AI889">
        <v>-188.2</v>
      </c>
      <c r="AJ889">
        <v>-188</v>
      </c>
      <c r="AK889">
        <v>-178.9</v>
      </c>
      <c r="AL889">
        <v>-179.1</v>
      </c>
      <c r="AM889">
        <v>-179</v>
      </c>
    </row>
    <row r="890" spans="1:39" x14ac:dyDescent="0.25">
      <c r="A890" s="4">
        <f>D890-UNR_Feb2020!C890</f>
        <v>0</v>
      </c>
      <c r="B890" s="1">
        <v>43868</v>
      </c>
      <c r="C890" s="2">
        <v>0.15972222222222224</v>
      </c>
      <c r="D890" s="3">
        <f t="shared" si="13"/>
        <v>43868.159722222219</v>
      </c>
      <c r="E890">
        <v>0</v>
      </c>
      <c r="F890">
        <v>0</v>
      </c>
      <c r="G890">
        <v>0</v>
      </c>
      <c r="H890">
        <v>0</v>
      </c>
      <c r="I890">
        <v>1.633</v>
      </c>
      <c r="J890">
        <v>1.625</v>
      </c>
      <c r="K890">
        <v>319.8</v>
      </c>
      <c r="L890">
        <v>5.8</v>
      </c>
      <c r="M890">
        <v>2.3029999999999999</v>
      </c>
      <c r="N890">
        <v>0.67800000000000005</v>
      </c>
      <c r="O890">
        <v>0.97989999999999999</v>
      </c>
      <c r="P890">
        <v>2.1629999999999998</v>
      </c>
      <c r="Q890">
        <v>1.444</v>
      </c>
      <c r="R890">
        <v>1.675</v>
      </c>
      <c r="S890">
        <v>49.95</v>
      </c>
      <c r="T890">
        <v>47.27</v>
      </c>
      <c r="U890">
        <v>48.85</v>
      </c>
      <c r="V890">
        <v>853.8</v>
      </c>
      <c r="W890">
        <v>0</v>
      </c>
      <c r="X890">
        <v>1029</v>
      </c>
      <c r="Y890">
        <v>12.79</v>
      </c>
      <c r="Z890">
        <v>12.72</v>
      </c>
      <c r="AA890">
        <v>12.76</v>
      </c>
      <c r="AB890">
        <v>1.351</v>
      </c>
      <c r="AC890">
        <v>2616</v>
      </c>
      <c r="AD890">
        <v>0</v>
      </c>
      <c r="AE890">
        <v>0</v>
      </c>
      <c r="AF890">
        <v>0</v>
      </c>
      <c r="AG890">
        <v>0</v>
      </c>
      <c r="AH890">
        <v>-187.9</v>
      </c>
      <c r="AI890">
        <v>-188.2</v>
      </c>
      <c r="AJ890">
        <v>-188</v>
      </c>
      <c r="AK890">
        <v>-178.8</v>
      </c>
      <c r="AL890">
        <v>-179</v>
      </c>
      <c r="AM890">
        <v>-178.9</v>
      </c>
    </row>
    <row r="891" spans="1:39" x14ac:dyDescent="0.25">
      <c r="A891" s="4">
        <f>D891-UNR_Feb2020!C891</f>
        <v>0</v>
      </c>
      <c r="B891" s="1">
        <v>43868</v>
      </c>
      <c r="C891" s="2">
        <v>0.16666666666666666</v>
      </c>
      <c r="D891" s="3">
        <f t="shared" si="13"/>
        <v>43868.166666666664</v>
      </c>
      <c r="E891">
        <v>0</v>
      </c>
      <c r="F891">
        <v>0</v>
      </c>
      <c r="G891">
        <v>0</v>
      </c>
      <c r="H891">
        <v>0</v>
      </c>
      <c r="I891">
        <v>1.496</v>
      </c>
      <c r="J891">
        <v>1.4690000000000001</v>
      </c>
      <c r="K891">
        <v>327.8</v>
      </c>
      <c r="L891">
        <v>10.93</v>
      </c>
      <c r="M891">
        <v>2.3519999999999999</v>
      </c>
      <c r="N891">
        <v>1.123</v>
      </c>
      <c r="O891">
        <v>0.63700000000000001</v>
      </c>
      <c r="P891">
        <v>2.8780000000000001</v>
      </c>
      <c r="Q891">
        <v>2.0609999999999999</v>
      </c>
      <c r="R891">
        <v>2.3679999999999999</v>
      </c>
      <c r="S891">
        <v>47.91</v>
      </c>
      <c r="T891">
        <v>44.07</v>
      </c>
      <c r="U891">
        <v>45.8</v>
      </c>
      <c r="V891">
        <v>853.8</v>
      </c>
      <c r="W891">
        <v>0</v>
      </c>
      <c r="X891">
        <v>1029</v>
      </c>
      <c r="Y891">
        <v>12.8</v>
      </c>
      <c r="Z891">
        <v>12.74</v>
      </c>
      <c r="AA891">
        <v>12.77</v>
      </c>
      <c r="AB891">
        <v>1.127</v>
      </c>
      <c r="AC891">
        <v>2616</v>
      </c>
      <c r="AD891">
        <v>0</v>
      </c>
      <c r="AE891">
        <v>0</v>
      </c>
      <c r="AF891">
        <v>0</v>
      </c>
      <c r="AG891">
        <v>0</v>
      </c>
      <c r="AH891">
        <v>-187.7</v>
      </c>
      <c r="AI891">
        <v>-187.9</v>
      </c>
      <c r="AJ891">
        <v>-187.8</v>
      </c>
      <c r="AK891">
        <v>-178.8</v>
      </c>
      <c r="AL891">
        <v>-179</v>
      </c>
      <c r="AM891">
        <v>-178.9</v>
      </c>
    </row>
    <row r="892" spans="1:39" x14ac:dyDescent="0.25">
      <c r="A892" s="4">
        <f>D892-UNR_Feb2020!C892</f>
        <v>0</v>
      </c>
      <c r="B892" s="1">
        <v>43868</v>
      </c>
      <c r="C892" s="2">
        <v>0.17361111111111113</v>
      </c>
      <c r="D892" s="3">
        <f t="shared" si="13"/>
        <v>43868.173611111109</v>
      </c>
      <c r="E892">
        <v>0</v>
      </c>
      <c r="F892">
        <v>0</v>
      </c>
      <c r="G892">
        <v>0</v>
      </c>
      <c r="H892">
        <v>0</v>
      </c>
      <c r="I892">
        <v>1.405</v>
      </c>
      <c r="J892">
        <v>0.93700000000000006</v>
      </c>
      <c r="K892">
        <v>97.3</v>
      </c>
      <c r="L892">
        <v>46.76</v>
      </c>
      <c r="M892">
        <v>2.0579999999999998</v>
      </c>
      <c r="N892">
        <v>0.92800000000000005</v>
      </c>
      <c r="O892">
        <v>0.53910000000000002</v>
      </c>
      <c r="P892">
        <v>3.2869999999999999</v>
      </c>
      <c r="Q892">
        <v>1.9259999999999999</v>
      </c>
      <c r="R892">
        <v>2.7149999999999999</v>
      </c>
      <c r="S892">
        <v>46.01</v>
      </c>
      <c r="T892">
        <v>41.79</v>
      </c>
      <c r="U892">
        <v>43.6</v>
      </c>
      <c r="V892">
        <v>853.9</v>
      </c>
      <c r="W892">
        <v>0</v>
      </c>
      <c r="X892">
        <v>1029</v>
      </c>
      <c r="Y892">
        <v>12.82</v>
      </c>
      <c r="Z892">
        <v>12.75</v>
      </c>
      <c r="AA892">
        <v>12.78</v>
      </c>
      <c r="AB892">
        <v>0.97399999999999998</v>
      </c>
      <c r="AC892">
        <v>2616</v>
      </c>
      <c r="AD892">
        <v>0</v>
      </c>
      <c r="AE892">
        <v>0</v>
      </c>
      <c r="AF892">
        <v>0</v>
      </c>
      <c r="AG892">
        <v>0</v>
      </c>
      <c r="AH892">
        <v>-187.8</v>
      </c>
      <c r="AI892">
        <v>-188</v>
      </c>
      <c r="AJ892">
        <v>-187.9</v>
      </c>
      <c r="AK892">
        <v>-178.8</v>
      </c>
      <c r="AL892">
        <v>-179</v>
      </c>
      <c r="AM892">
        <v>-178.9</v>
      </c>
    </row>
    <row r="893" spans="1:39" x14ac:dyDescent="0.25">
      <c r="A893" s="4">
        <f>D893-UNR_Feb2020!C893</f>
        <v>0</v>
      </c>
      <c r="B893" s="1">
        <v>43868</v>
      </c>
      <c r="C893" s="2">
        <v>0.18055555555555555</v>
      </c>
      <c r="D893" s="3">
        <f t="shared" si="13"/>
        <v>43868.180555555555</v>
      </c>
      <c r="E893">
        <v>0</v>
      </c>
      <c r="F893">
        <v>0</v>
      </c>
      <c r="G893">
        <v>0</v>
      </c>
      <c r="H893">
        <v>0</v>
      </c>
      <c r="I893">
        <v>1.464</v>
      </c>
      <c r="J893">
        <v>1.3859999999999999</v>
      </c>
      <c r="K893">
        <v>100.4</v>
      </c>
      <c r="L893">
        <v>18.64</v>
      </c>
      <c r="M893">
        <v>1.911</v>
      </c>
      <c r="N893">
        <v>0.48</v>
      </c>
      <c r="O893">
        <v>0.97989999999999999</v>
      </c>
      <c r="P893">
        <v>2.198</v>
      </c>
      <c r="Q893">
        <v>1.3819999999999999</v>
      </c>
      <c r="R893">
        <v>1.804</v>
      </c>
      <c r="S893">
        <v>48.39</v>
      </c>
      <c r="T893">
        <v>46.01</v>
      </c>
      <c r="U893">
        <v>47.18</v>
      </c>
      <c r="V893">
        <v>853.9</v>
      </c>
      <c r="W893">
        <v>0</v>
      </c>
      <c r="X893">
        <v>1029</v>
      </c>
      <c r="Y893">
        <v>12.82</v>
      </c>
      <c r="Z893">
        <v>12.73</v>
      </c>
      <c r="AA893">
        <v>12.77</v>
      </c>
      <c r="AB893">
        <v>0.84899999999999998</v>
      </c>
      <c r="AC893">
        <v>2616</v>
      </c>
      <c r="AD893">
        <v>0</v>
      </c>
      <c r="AE893">
        <v>0</v>
      </c>
      <c r="AF893">
        <v>0</v>
      </c>
      <c r="AG893">
        <v>0</v>
      </c>
      <c r="AH893">
        <v>-187.9</v>
      </c>
      <c r="AI893">
        <v>-188.1</v>
      </c>
      <c r="AJ893">
        <v>-188</v>
      </c>
      <c r="AK893">
        <v>-178.8</v>
      </c>
      <c r="AL893">
        <v>-179</v>
      </c>
      <c r="AM893">
        <v>-178.9</v>
      </c>
    </row>
    <row r="894" spans="1:39" x14ac:dyDescent="0.25">
      <c r="A894" s="4">
        <f>D894-UNR_Feb2020!C894</f>
        <v>0</v>
      </c>
      <c r="B894" s="1">
        <v>43868</v>
      </c>
      <c r="C894" s="2">
        <v>0.1875</v>
      </c>
      <c r="D894" s="3">
        <f t="shared" si="13"/>
        <v>43868.1875</v>
      </c>
      <c r="E894">
        <v>0</v>
      </c>
      <c r="F894">
        <v>0</v>
      </c>
      <c r="G894">
        <v>0</v>
      </c>
      <c r="H894">
        <v>0</v>
      </c>
      <c r="I894">
        <v>2.0019999999999998</v>
      </c>
      <c r="J894">
        <v>1.9710000000000001</v>
      </c>
      <c r="K894">
        <v>77.02</v>
      </c>
      <c r="L894">
        <v>10</v>
      </c>
      <c r="M894">
        <v>2.6949999999999998</v>
      </c>
      <c r="N894">
        <v>0.71699999999999997</v>
      </c>
      <c r="O894">
        <v>1.274</v>
      </c>
      <c r="P894">
        <v>2.403</v>
      </c>
      <c r="Q894">
        <v>1.96</v>
      </c>
      <c r="R894">
        <v>2.1309999999999998</v>
      </c>
      <c r="S894">
        <v>46.42</v>
      </c>
      <c r="T894">
        <v>45.53</v>
      </c>
      <c r="U894">
        <v>46.06</v>
      </c>
      <c r="V894">
        <v>853.9</v>
      </c>
      <c r="W894">
        <v>0</v>
      </c>
      <c r="X894">
        <v>1029</v>
      </c>
      <c r="Y894">
        <v>12.8</v>
      </c>
      <c r="Z894">
        <v>12.72</v>
      </c>
      <c r="AA894">
        <v>12.76</v>
      </c>
      <c r="AB894">
        <v>0.69899999999999995</v>
      </c>
      <c r="AC894">
        <v>2616</v>
      </c>
      <c r="AD894">
        <v>0</v>
      </c>
      <c r="AE894">
        <v>0</v>
      </c>
      <c r="AF894">
        <v>0</v>
      </c>
      <c r="AG894">
        <v>0</v>
      </c>
      <c r="AH894">
        <v>-188</v>
      </c>
      <c r="AI894">
        <v>-188.2</v>
      </c>
      <c r="AJ894">
        <v>-188.1</v>
      </c>
      <c r="AK894">
        <v>-178.9</v>
      </c>
      <c r="AL894">
        <v>-179</v>
      </c>
      <c r="AM894">
        <v>-179</v>
      </c>
    </row>
    <row r="895" spans="1:39" x14ac:dyDescent="0.25">
      <c r="A895" s="4">
        <f>D895-UNR_Feb2020!C895</f>
        <v>0</v>
      </c>
      <c r="B895" s="1">
        <v>43868</v>
      </c>
      <c r="C895" s="2">
        <v>0.19444444444444445</v>
      </c>
      <c r="D895" s="3">
        <f t="shared" si="13"/>
        <v>43868.194444444445</v>
      </c>
      <c r="E895">
        <v>0</v>
      </c>
      <c r="F895">
        <v>0</v>
      </c>
      <c r="G895">
        <v>0</v>
      </c>
      <c r="H895">
        <v>0</v>
      </c>
      <c r="I895">
        <v>1.629</v>
      </c>
      <c r="J895">
        <v>1.5920000000000001</v>
      </c>
      <c r="K895">
        <v>47.05</v>
      </c>
      <c r="L895">
        <v>12.11</v>
      </c>
      <c r="M895">
        <v>2.0579999999999998</v>
      </c>
      <c r="N895">
        <v>0.65600000000000003</v>
      </c>
      <c r="O895">
        <v>0.97989999999999999</v>
      </c>
      <c r="P895">
        <v>2.403</v>
      </c>
      <c r="Q895">
        <v>1.8580000000000001</v>
      </c>
      <c r="R895">
        <v>2.2309999999999999</v>
      </c>
      <c r="S895">
        <v>46.28</v>
      </c>
      <c r="T895">
        <v>44.78</v>
      </c>
      <c r="U895">
        <v>45.46</v>
      </c>
      <c r="V895">
        <v>853.9</v>
      </c>
      <c r="W895">
        <v>0</v>
      </c>
      <c r="X895">
        <v>1029</v>
      </c>
      <c r="Y895">
        <v>12.8</v>
      </c>
      <c r="Z895">
        <v>12.72</v>
      </c>
      <c r="AA895">
        <v>12.76</v>
      </c>
      <c r="AB895">
        <v>0.627</v>
      </c>
      <c r="AC895">
        <v>2616</v>
      </c>
      <c r="AD895">
        <v>0</v>
      </c>
      <c r="AE895">
        <v>0</v>
      </c>
      <c r="AF895">
        <v>0</v>
      </c>
      <c r="AG895">
        <v>0</v>
      </c>
      <c r="AH895">
        <v>-188</v>
      </c>
      <c r="AI895">
        <v>-188.2</v>
      </c>
      <c r="AJ895">
        <v>-188.1</v>
      </c>
      <c r="AK895">
        <v>-178.8</v>
      </c>
      <c r="AL895">
        <v>-179</v>
      </c>
      <c r="AM895">
        <v>-178.9</v>
      </c>
    </row>
    <row r="896" spans="1:39" x14ac:dyDescent="0.25">
      <c r="A896" s="4">
        <f>D896-UNR_Feb2020!C896</f>
        <v>0</v>
      </c>
      <c r="B896" s="1">
        <v>43868</v>
      </c>
      <c r="C896" s="2">
        <v>0.20138888888888887</v>
      </c>
      <c r="D896" s="3">
        <f t="shared" si="13"/>
        <v>43868.201388888891</v>
      </c>
      <c r="E896">
        <v>0</v>
      </c>
      <c r="F896">
        <v>0</v>
      </c>
      <c r="G896">
        <v>0</v>
      </c>
      <c r="H896">
        <v>0</v>
      </c>
      <c r="I896">
        <v>0.89939999999999998</v>
      </c>
      <c r="J896">
        <v>0.56999999999999995</v>
      </c>
      <c r="K896">
        <v>299.60000000000002</v>
      </c>
      <c r="L896">
        <v>48.7</v>
      </c>
      <c r="M896">
        <v>1.911</v>
      </c>
      <c r="N896">
        <v>0.749</v>
      </c>
      <c r="O896">
        <v>0</v>
      </c>
      <c r="P896">
        <v>1.8919999999999999</v>
      </c>
      <c r="Q896">
        <v>1.3819999999999999</v>
      </c>
      <c r="R896">
        <v>1.601</v>
      </c>
      <c r="S896">
        <v>47.88</v>
      </c>
      <c r="T896">
        <v>46.01</v>
      </c>
      <c r="U896">
        <v>47.13</v>
      </c>
      <c r="V896">
        <v>854</v>
      </c>
      <c r="W896">
        <v>0</v>
      </c>
      <c r="X896">
        <v>1029</v>
      </c>
      <c r="Y896">
        <v>12.78</v>
      </c>
      <c r="Z896">
        <v>12.7</v>
      </c>
      <c r="AA896">
        <v>12.74</v>
      </c>
      <c r="AB896">
        <v>0.56399999999999995</v>
      </c>
      <c r="AC896">
        <v>2616</v>
      </c>
      <c r="AD896">
        <v>0</v>
      </c>
      <c r="AE896">
        <v>0</v>
      </c>
      <c r="AF896">
        <v>0</v>
      </c>
      <c r="AG896">
        <v>0</v>
      </c>
      <c r="AH896">
        <v>-188</v>
      </c>
      <c r="AI896">
        <v>-188.2</v>
      </c>
      <c r="AJ896">
        <v>-188.1</v>
      </c>
      <c r="AK896">
        <v>-178.8</v>
      </c>
      <c r="AL896">
        <v>-179</v>
      </c>
      <c r="AM896">
        <v>-178.9</v>
      </c>
    </row>
    <row r="897" spans="1:39" x14ac:dyDescent="0.25">
      <c r="A897" s="4">
        <f>D897-UNR_Feb2020!C897</f>
        <v>0</v>
      </c>
      <c r="B897" s="1">
        <v>43868</v>
      </c>
      <c r="C897" s="2">
        <v>0.20833333333333334</v>
      </c>
      <c r="D897" s="3">
        <f t="shared" si="13"/>
        <v>43868.208333333336</v>
      </c>
      <c r="E897">
        <v>0</v>
      </c>
      <c r="F897">
        <v>0</v>
      </c>
      <c r="G897">
        <v>0</v>
      </c>
      <c r="H897">
        <v>0</v>
      </c>
      <c r="I897">
        <v>1.143</v>
      </c>
      <c r="J897">
        <v>0.96960000000000002</v>
      </c>
      <c r="K897">
        <v>324.8</v>
      </c>
      <c r="L897">
        <v>31.11</v>
      </c>
      <c r="M897">
        <v>2.1560000000000001</v>
      </c>
      <c r="N897">
        <v>1.3</v>
      </c>
      <c r="O897">
        <v>0</v>
      </c>
      <c r="P897">
        <v>1.518</v>
      </c>
      <c r="Q897">
        <v>0.97299999999999998</v>
      </c>
      <c r="R897">
        <v>1.21</v>
      </c>
      <c r="S897">
        <v>49.41</v>
      </c>
      <c r="T897">
        <v>47.64</v>
      </c>
      <c r="U897">
        <v>48.46</v>
      </c>
      <c r="V897">
        <v>854</v>
      </c>
      <c r="W897">
        <v>0</v>
      </c>
      <c r="X897">
        <v>1029</v>
      </c>
      <c r="Y897">
        <v>12.76</v>
      </c>
      <c r="Z897">
        <v>12.7</v>
      </c>
      <c r="AA897">
        <v>12.73</v>
      </c>
      <c r="AB897">
        <v>0.45800000000000002</v>
      </c>
      <c r="AC897">
        <v>2616</v>
      </c>
      <c r="AD897">
        <v>0</v>
      </c>
      <c r="AE897">
        <v>0</v>
      </c>
      <c r="AF897">
        <v>0</v>
      </c>
      <c r="AG897">
        <v>0</v>
      </c>
      <c r="AH897">
        <v>-188</v>
      </c>
      <c r="AI897">
        <v>-188.2</v>
      </c>
      <c r="AJ897">
        <v>-188.1</v>
      </c>
      <c r="AK897">
        <v>-178.8</v>
      </c>
      <c r="AL897">
        <v>-179</v>
      </c>
      <c r="AM897">
        <v>-178.9</v>
      </c>
    </row>
    <row r="898" spans="1:39" x14ac:dyDescent="0.25">
      <c r="A898" s="4">
        <f>D898-UNR_Feb2020!C898</f>
        <v>0</v>
      </c>
      <c r="B898" s="1">
        <v>43868</v>
      </c>
      <c r="C898" s="2">
        <v>0.21527777777777779</v>
      </c>
      <c r="D898" s="3">
        <f t="shared" si="13"/>
        <v>43868.215277777781</v>
      </c>
      <c r="E898">
        <v>0</v>
      </c>
      <c r="F898">
        <v>0</v>
      </c>
      <c r="G898">
        <v>0</v>
      </c>
      <c r="H898">
        <v>0</v>
      </c>
      <c r="I898">
        <v>0.36609999999999998</v>
      </c>
      <c r="J898">
        <v>0.35</v>
      </c>
      <c r="K898">
        <v>315.2</v>
      </c>
      <c r="L898">
        <v>13.54</v>
      </c>
      <c r="M898">
        <v>1.274</v>
      </c>
      <c r="N898">
        <v>0.92400000000000004</v>
      </c>
      <c r="O898">
        <v>0</v>
      </c>
      <c r="P898">
        <v>1.4159999999999999</v>
      </c>
      <c r="Q898">
        <v>1.075</v>
      </c>
      <c r="R898">
        <v>1.2170000000000001</v>
      </c>
      <c r="S898">
        <v>49.14</v>
      </c>
      <c r="T898">
        <v>48.02</v>
      </c>
      <c r="U898">
        <v>48.68</v>
      </c>
      <c r="V898">
        <v>853.9</v>
      </c>
      <c r="W898">
        <v>0</v>
      </c>
      <c r="X898">
        <v>1029</v>
      </c>
      <c r="Y898">
        <v>12.79</v>
      </c>
      <c r="Z898">
        <v>12.71</v>
      </c>
      <c r="AA898">
        <v>12.75</v>
      </c>
      <c r="AB898">
        <v>0.33200000000000002</v>
      </c>
      <c r="AC898">
        <v>2616</v>
      </c>
      <c r="AD898">
        <v>0</v>
      </c>
      <c r="AE898">
        <v>0</v>
      </c>
      <c r="AF898">
        <v>0</v>
      </c>
      <c r="AG898">
        <v>0</v>
      </c>
      <c r="AH898">
        <v>-188.1</v>
      </c>
      <c r="AI898">
        <v>-188.3</v>
      </c>
      <c r="AJ898">
        <v>-188.2</v>
      </c>
      <c r="AK898">
        <v>-178.7</v>
      </c>
      <c r="AL898">
        <v>-179</v>
      </c>
      <c r="AM898">
        <v>-178.8</v>
      </c>
    </row>
    <row r="899" spans="1:39" x14ac:dyDescent="0.25">
      <c r="A899" s="4">
        <f>D899-UNR_Feb2020!C899</f>
        <v>0</v>
      </c>
      <c r="B899" s="1">
        <v>43868</v>
      </c>
      <c r="C899" s="2">
        <v>0.22222222222222221</v>
      </c>
      <c r="D899" s="3">
        <f t="shared" si="13"/>
        <v>43868.222222222219</v>
      </c>
      <c r="E899">
        <v>0</v>
      </c>
      <c r="F899">
        <v>0</v>
      </c>
      <c r="G899">
        <v>0</v>
      </c>
      <c r="H899">
        <v>0</v>
      </c>
      <c r="I899">
        <v>0.98260000000000003</v>
      </c>
      <c r="J899">
        <v>0.92669999999999997</v>
      </c>
      <c r="K899">
        <v>327.60000000000002</v>
      </c>
      <c r="L899">
        <v>19.29</v>
      </c>
      <c r="M899">
        <v>1.274</v>
      </c>
      <c r="N899">
        <v>0.28899999999999998</v>
      </c>
      <c r="O899">
        <v>0.58789999999999998</v>
      </c>
      <c r="P899">
        <v>2.335</v>
      </c>
      <c r="Q899">
        <v>1.109</v>
      </c>
      <c r="R899">
        <v>1.7589999999999999</v>
      </c>
      <c r="S899">
        <v>48.19</v>
      </c>
      <c r="T899">
        <v>45.06</v>
      </c>
      <c r="U899">
        <v>46.67</v>
      </c>
      <c r="V899">
        <v>853.8</v>
      </c>
      <c r="W899">
        <v>0</v>
      </c>
      <c r="X899">
        <v>1029</v>
      </c>
      <c r="Y899">
        <v>12.78</v>
      </c>
      <c r="Z899">
        <v>12.67</v>
      </c>
      <c r="AA899">
        <v>12.73</v>
      </c>
      <c r="AB899">
        <v>0.185</v>
      </c>
      <c r="AC899">
        <v>2616</v>
      </c>
      <c r="AD899">
        <v>0</v>
      </c>
      <c r="AE899">
        <v>0</v>
      </c>
      <c r="AF899">
        <v>0</v>
      </c>
      <c r="AG899">
        <v>0</v>
      </c>
      <c r="AH899">
        <v>-187.9</v>
      </c>
      <c r="AI899">
        <v>-188.3</v>
      </c>
      <c r="AJ899">
        <v>-188.1</v>
      </c>
      <c r="AK899">
        <v>-178.6</v>
      </c>
      <c r="AL899">
        <v>-178.9</v>
      </c>
      <c r="AM899">
        <v>-178.8</v>
      </c>
    </row>
    <row r="900" spans="1:39" x14ac:dyDescent="0.25">
      <c r="A900" s="4">
        <f>D900-UNR_Feb2020!C900</f>
        <v>0</v>
      </c>
      <c r="B900" s="1">
        <v>43868</v>
      </c>
      <c r="C900" s="2">
        <v>0.22916666666666666</v>
      </c>
      <c r="D900" s="3">
        <f t="shared" ref="D900:D963" si="14">B900+C900</f>
        <v>43868.229166666664</v>
      </c>
      <c r="E900">
        <v>0</v>
      </c>
      <c r="F900">
        <v>0</v>
      </c>
      <c r="G900">
        <v>0</v>
      </c>
      <c r="H900">
        <v>0</v>
      </c>
      <c r="I900">
        <v>0.29859999999999998</v>
      </c>
      <c r="J900">
        <v>5.8119999999999998E-2</v>
      </c>
      <c r="K900">
        <v>255.3</v>
      </c>
      <c r="L900">
        <v>56.48</v>
      </c>
      <c r="M900">
        <v>1.8129999999999999</v>
      </c>
      <c r="N900">
        <v>0.81499999999999995</v>
      </c>
      <c r="O900">
        <v>0</v>
      </c>
      <c r="P900">
        <v>2.335</v>
      </c>
      <c r="Q900">
        <v>1.8240000000000001</v>
      </c>
      <c r="R900">
        <v>2.1669999999999998</v>
      </c>
      <c r="S900">
        <v>45.91</v>
      </c>
      <c r="T900">
        <v>44.82</v>
      </c>
      <c r="U900">
        <v>45.2</v>
      </c>
      <c r="V900">
        <v>853.9</v>
      </c>
      <c r="W900">
        <v>0</v>
      </c>
      <c r="X900">
        <v>1029</v>
      </c>
      <c r="Y900">
        <v>12.72</v>
      </c>
      <c r="Z900">
        <v>12.66</v>
      </c>
      <c r="AA900">
        <v>12.69</v>
      </c>
      <c r="AB900">
        <v>0.06</v>
      </c>
      <c r="AC900">
        <v>2616</v>
      </c>
      <c r="AD900">
        <v>0</v>
      </c>
      <c r="AE900">
        <v>0</v>
      </c>
      <c r="AF900">
        <v>0</v>
      </c>
      <c r="AG900">
        <v>0</v>
      </c>
      <c r="AH900">
        <v>-187.9</v>
      </c>
      <c r="AI900">
        <v>-188.1</v>
      </c>
      <c r="AJ900">
        <v>-188</v>
      </c>
      <c r="AK900">
        <v>-178.8</v>
      </c>
      <c r="AL900">
        <v>-178.9</v>
      </c>
      <c r="AM900">
        <v>-178.8</v>
      </c>
    </row>
    <row r="901" spans="1:39" x14ac:dyDescent="0.25">
      <c r="A901" s="4">
        <f>D901-UNR_Feb2020!C901</f>
        <v>0</v>
      </c>
      <c r="B901" s="1">
        <v>43868</v>
      </c>
      <c r="C901" s="2">
        <v>0.23611111111111113</v>
      </c>
      <c r="D901" s="3">
        <f t="shared" si="14"/>
        <v>43868.236111111109</v>
      </c>
      <c r="E901">
        <v>0</v>
      </c>
      <c r="F901">
        <v>0</v>
      </c>
      <c r="G901">
        <v>0</v>
      </c>
      <c r="H901">
        <v>0</v>
      </c>
      <c r="I901">
        <v>2.294</v>
      </c>
      <c r="J901">
        <v>2.2810000000000001</v>
      </c>
      <c r="K901">
        <v>51.78</v>
      </c>
      <c r="L901">
        <v>6.0270000000000001</v>
      </c>
      <c r="M901">
        <v>2.94</v>
      </c>
      <c r="N901">
        <v>0.83599999999999997</v>
      </c>
      <c r="O901">
        <v>1.1759999999999999</v>
      </c>
      <c r="P901">
        <v>1.79</v>
      </c>
      <c r="Q901">
        <v>0.157</v>
      </c>
      <c r="R901">
        <v>0.76800000000000002</v>
      </c>
      <c r="S901">
        <v>52.31</v>
      </c>
      <c r="T901">
        <v>45.74</v>
      </c>
      <c r="U901">
        <v>49.54</v>
      </c>
      <c r="V901">
        <v>854</v>
      </c>
      <c r="W901">
        <v>0</v>
      </c>
      <c r="X901">
        <v>1029</v>
      </c>
      <c r="Y901">
        <v>12.72</v>
      </c>
      <c r="Z901">
        <v>12.63</v>
      </c>
      <c r="AA901">
        <v>12.67</v>
      </c>
      <c r="AB901">
        <v>-2.7990000000000001E-2</v>
      </c>
      <c r="AC901">
        <v>2616</v>
      </c>
      <c r="AD901">
        <v>0</v>
      </c>
      <c r="AE901">
        <v>0</v>
      </c>
      <c r="AF901">
        <v>0</v>
      </c>
      <c r="AG901">
        <v>0</v>
      </c>
      <c r="AH901">
        <v>-187.8</v>
      </c>
      <c r="AI901">
        <v>-188</v>
      </c>
      <c r="AJ901">
        <v>-187.9</v>
      </c>
      <c r="AK901">
        <v>-178.7</v>
      </c>
      <c r="AL901">
        <v>-178.9</v>
      </c>
      <c r="AM901">
        <v>-178.8</v>
      </c>
    </row>
    <row r="902" spans="1:39" x14ac:dyDescent="0.25">
      <c r="A902" s="4">
        <f>D902-UNR_Feb2020!C902</f>
        <v>0</v>
      </c>
      <c r="B902" s="1">
        <v>43868</v>
      </c>
      <c r="C902" s="2">
        <v>0.24305555555555555</v>
      </c>
      <c r="D902" s="3">
        <f t="shared" si="14"/>
        <v>43868.243055555555</v>
      </c>
      <c r="E902">
        <v>0</v>
      </c>
      <c r="F902">
        <v>0</v>
      </c>
      <c r="G902">
        <v>0</v>
      </c>
      <c r="H902">
        <v>0</v>
      </c>
      <c r="I902">
        <v>1.121</v>
      </c>
      <c r="J902">
        <v>1.071</v>
      </c>
      <c r="K902">
        <v>42.99</v>
      </c>
      <c r="L902">
        <v>15.98</v>
      </c>
      <c r="M902">
        <v>1.8129999999999999</v>
      </c>
      <c r="N902">
        <v>1.25</v>
      </c>
      <c r="O902">
        <v>0</v>
      </c>
      <c r="P902">
        <v>1.4850000000000001</v>
      </c>
      <c r="Q902">
        <v>0.36199999999999999</v>
      </c>
      <c r="R902">
        <v>0.92800000000000005</v>
      </c>
      <c r="S902">
        <v>52.17</v>
      </c>
      <c r="T902">
        <v>48.19</v>
      </c>
      <c r="U902">
        <v>50.04</v>
      </c>
      <c r="V902">
        <v>854.1</v>
      </c>
      <c r="W902">
        <v>0</v>
      </c>
      <c r="X902">
        <v>1029</v>
      </c>
      <c r="Y902">
        <v>12.69</v>
      </c>
      <c r="Z902">
        <v>12.63</v>
      </c>
      <c r="AA902">
        <v>12.66</v>
      </c>
      <c r="AB902">
        <v>-8.6989999999999998E-2</v>
      </c>
      <c r="AC902">
        <v>2616</v>
      </c>
      <c r="AD902">
        <v>0</v>
      </c>
      <c r="AE902">
        <v>0</v>
      </c>
      <c r="AF902">
        <v>0</v>
      </c>
      <c r="AG902">
        <v>0</v>
      </c>
      <c r="AH902">
        <v>-188</v>
      </c>
      <c r="AI902">
        <v>-188.1</v>
      </c>
      <c r="AJ902">
        <v>-188</v>
      </c>
      <c r="AK902">
        <v>-178.7</v>
      </c>
      <c r="AL902">
        <v>-178.9</v>
      </c>
      <c r="AM902">
        <v>-178.8</v>
      </c>
    </row>
    <row r="903" spans="1:39" x14ac:dyDescent="0.25">
      <c r="A903" s="4">
        <f>D903-UNR_Feb2020!C903</f>
        <v>0</v>
      </c>
      <c r="B903" s="1">
        <v>43868</v>
      </c>
      <c r="C903" s="2">
        <v>0.25</v>
      </c>
      <c r="D903" s="3">
        <f t="shared" si="14"/>
        <v>43868.25</v>
      </c>
      <c r="E903">
        <v>0</v>
      </c>
      <c r="F903">
        <v>0</v>
      </c>
      <c r="G903">
        <v>0</v>
      </c>
      <c r="H903">
        <v>0</v>
      </c>
      <c r="I903">
        <v>0.34200000000000003</v>
      </c>
      <c r="J903">
        <v>0.27900000000000003</v>
      </c>
      <c r="K903">
        <v>18.57</v>
      </c>
      <c r="L903">
        <v>28.19</v>
      </c>
      <c r="M903">
        <v>0.97989999999999999</v>
      </c>
      <c r="N903">
        <v>0.73</v>
      </c>
      <c r="O903">
        <v>0</v>
      </c>
      <c r="P903">
        <v>1.0449999999999999</v>
      </c>
      <c r="Q903">
        <v>0.36399999999999999</v>
      </c>
      <c r="R903">
        <v>0.70099999999999996</v>
      </c>
      <c r="S903">
        <v>52.14</v>
      </c>
      <c r="T903">
        <v>49.48</v>
      </c>
      <c r="U903">
        <v>50.63</v>
      </c>
      <c r="V903">
        <v>854.1</v>
      </c>
      <c r="W903">
        <v>0</v>
      </c>
      <c r="X903">
        <v>1029</v>
      </c>
      <c r="Y903">
        <v>12.67</v>
      </c>
      <c r="Z903">
        <v>12.6</v>
      </c>
      <c r="AA903">
        <v>12.64</v>
      </c>
      <c r="AB903">
        <v>-0.16689999999999999</v>
      </c>
      <c r="AC903">
        <v>2616</v>
      </c>
      <c r="AD903">
        <v>0</v>
      </c>
      <c r="AE903">
        <v>0</v>
      </c>
      <c r="AF903">
        <v>0</v>
      </c>
      <c r="AG903">
        <v>0</v>
      </c>
      <c r="AH903">
        <v>-188</v>
      </c>
      <c r="AI903">
        <v>-188.2</v>
      </c>
      <c r="AJ903">
        <v>-188.1</v>
      </c>
      <c r="AK903">
        <v>-178.8</v>
      </c>
      <c r="AL903">
        <v>-179</v>
      </c>
      <c r="AM903">
        <v>-178.9</v>
      </c>
    </row>
    <row r="904" spans="1:39" x14ac:dyDescent="0.25">
      <c r="A904" s="4">
        <f>D904-UNR_Feb2020!C904</f>
        <v>0</v>
      </c>
      <c r="B904" s="1">
        <v>43868</v>
      </c>
      <c r="C904" s="2">
        <v>0.25694444444444448</v>
      </c>
      <c r="D904" s="3">
        <f t="shared" si="14"/>
        <v>43868.256944444445</v>
      </c>
      <c r="E904">
        <v>0</v>
      </c>
      <c r="F904">
        <v>0</v>
      </c>
      <c r="G904">
        <v>0</v>
      </c>
      <c r="H904">
        <v>0</v>
      </c>
      <c r="I904">
        <v>0.71260000000000001</v>
      </c>
      <c r="J904">
        <v>0.69650000000000001</v>
      </c>
      <c r="K904">
        <v>331.8</v>
      </c>
      <c r="L904">
        <v>12.18</v>
      </c>
      <c r="M904">
        <v>1.0780000000000001</v>
      </c>
      <c r="N904">
        <v>0.35099999999999998</v>
      </c>
      <c r="O904">
        <v>0.44080000000000003</v>
      </c>
      <c r="P904">
        <v>0.91100000000000003</v>
      </c>
      <c r="Q904">
        <v>0.161</v>
      </c>
      <c r="R904">
        <v>0.44600000000000001</v>
      </c>
      <c r="S904">
        <v>52.59</v>
      </c>
      <c r="T904">
        <v>49.76</v>
      </c>
      <c r="U904">
        <v>51.31</v>
      </c>
      <c r="V904">
        <v>854.1</v>
      </c>
      <c r="W904">
        <v>0</v>
      </c>
      <c r="X904">
        <v>1029</v>
      </c>
      <c r="Y904">
        <v>12.66</v>
      </c>
      <c r="Z904">
        <v>12.57</v>
      </c>
      <c r="AA904">
        <v>12.62</v>
      </c>
      <c r="AB904">
        <v>-0.28389999999999999</v>
      </c>
      <c r="AC904">
        <v>2616</v>
      </c>
      <c r="AD904">
        <v>0</v>
      </c>
      <c r="AE904">
        <v>0</v>
      </c>
      <c r="AF904">
        <v>0</v>
      </c>
      <c r="AG904">
        <v>0</v>
      </c>
      <c r="AH904">
        <v>-188.1</v>
      </c>
      <c r="AI904">
        <v>-188.2</v>
      </c>
      <c r="AJ904">
        <v>-188.2</v>
      </c>
      <c r="AK904">
        <v>-178.9</v>
      </c>
      <c r="AL904">
        <v>-179</v>
      </c>
      <c r="AM904">
        <v>-178.9</v>
      </c>
    </row>
    <row r="905" spans="1:39" x14ac:dyDescent="0.25">
      <c r="A905" s="4">
        <f>D905-UNR_Feb2020!C905</f>
        <v>0</v>
      </c>
      <c r="B905" s="1">
        <v>43868</v>
      </c>
      <c r="C905" s="2">
        <v>0.2638888888888889</v>
      </c>
      <c r="D905" s="3">
        <f t="shared" si="14"/>
        <v>43868.263888888891</v>
      </c>
      <c r="E905">
        <v>0</v>
      </c>
      <c r="F905">
        <v>0</v>
      </c>
      <c r="G905">
        <v>0</v>
      </c>
      <c r="H905">
        <v>0</v>
      </c>
      <c r="I905">
        <v>0.95169999999999999</v>
      </c>
      <c r="J905">
        <v>0.878</v>
      </c>
      <c r="K905">
        <v>50.52</v>
      </c>
      <c r="L905">
        <v>22.02</v>
      </c>
      <c r="M905">
        <v>1.7150000000000001</v>
      </c>
      <c r="N905">
        <v>1.159</v>
      </c>
      <c r="O905">
        <v>0</v>
      </c>
      <c r="P905">
        <v>1.7969999999999999</v>
      </c>
      <c r="Q905">
        <v>0.84299999999999997</v>
      </c>
      <c r="R905">
        <v>1.3480000000000001</v>
      </c>
      <c r="S905">
        <v>49.86</v>
      </c>
      <c r="T905">
        <v>46.94</v>
      </c>
      <c r="U905">
        <v>48.53</v>
      </c>
      <c r="V905">
        <v>854.1</v>
      </c>
      <c r="W905">
        <v>0</v>
      </c>
      <c r="X905">
        <v>1029</v>
      </c>
      <c r="Y905">
        <v>12.69</v>
      </c>
      <c r="Z905">
        <v>12.59</v>
      </c>
      <c r="AA905">
        <v>12.65</v>
      </c>
      <c r="AB905">
        <v>-0.40489999999999998</v>
      </c>
      <c r="AC905">
        <v>2616</v>
      </c>
      <c r="AD905">
        <v>0</v>
      </c>
      <c r="AE905">
        <v>0</v>
      </c>
      <c r="AF905">
        <v>0</v>
      </c>
      <c r="AG905">
        <v>0</v>
      </c>
      <c r="AH905">
        <v>-188.1</v>
      </c>
      <c r="AI905">
        <v>-188.3</v>
      </c>
      <c r="AJ905">
        <v>-188.2</v>
      </c>
      <c r="AK905">
        <v>-178.8</v>
      </c>
      <c r="AL905">
        <v>-178.9</v>
      </c>
      <c r="AM905">
        <v>-178.9</v>
      </c>
    </row>
    <row r="906" spans="1:39" x14ac:dyDescent="0.25">
      <c r="A906" s="4">
        <f>D906-UNR_Feb2020!C906</f>
        <v>0</v>
      </c>
      <c r="B906" s="1">
        <v>43868</v>
      </c>
      <c r="C906" s="2">
        <v>0.27083333333333331</v>
      </c>
      <c r="D906" s="3">
        <f t="shared" si="14"/>
        <v>43868.270833333336</v>
      </c>
      <c r="E906">
        <v>0</v>
      </c>
      <c r="F906">
        <v>0</v>
      </c>
      <c r="G906">
        <v>0</v>
      </c>
      <c r="H906">
        <v>0</v>
      </c>
      <c r="I906">
        <v>1.9119999999999999</v>
      </c>
      <c r="J906">
        <v>1.891</v>
      </c>
      <c r="K906">
        <v>63.88</v>
      </c>
      <c r="L906">
        <v>8.6199999999999992</v>
      </c>
      <c r="M906">
        <v>2.548</v>
      </c>
      <c r="N906">
        <v>0.60699999999999998</v>
      </c>
      <c r="O906">
        <v>1.1759999999999999</v>
      </c>
      <c r="P906">
        <v>1.593</v>
      </c>
      <c r="Q906">
        <v>0.67400000000000004</v>
      </c>
      <c r="R906">
        <v>1.0209999999999999</v>
      </c>
      <c r="S906">
        <v>50.17</v>
      </c>
      <c r="T906">
        <v>47.17</v>
      </c>
      <c r="U906">
        <v>48.99</v>
      </c>
      <c r="V906">
        <v>854.1</v>
      </c>
      <c r="W906">
        <v>0</v>
      </c>
      <c r="X906">
        <v>1029</v>
      </c>
      <c r="Y906">
        <v>12.68</v>
      </c>
      <c r="Z906">
        <v>12.59</v>
      </c>
      <c r="AA906">
        <v>12.64</v>
      </c>
      <c r="AB906">
        <v>-0.4869</v>
      </c>
      <c r="AC906">
        <v>2616</v>
      </c>
      <c r="AD906">
        <v>0</v>
      </c>
      <c r="AE906">
        <v>0</v>
      </c>
      <c r="AF906">
        <v>0</v>
      </c>
      <c r="AG906">
        <v>0</v>
      </c>
      <c r="AH906">
        <v>-188.1</v>
      </c>
      <c r="AI906">
        <v>-188.2</v>
      </c>
      <c r="AJ906">
        <v>-188.2</v>
      </c>
      <c r="AK906">
        <v>-178.8</v>
      </c>
      <c r="AL906">
        <v>-178.9</v>
      </c>
      <c r="AM906">
        <v>-178.8</v>
      </c>
    </row>
    <row r="907" spans="1:39" x14ac:dyDescent="0.25">
      <c r="A907" s="4">
        <f>D907-UNR_Feb2020!C907</f>
        <v>0</v>
      </c>
      <c r="B907" s="1">
        <v>43868</v>
      </c>
      <c r="C907" s="2">
        <v>0.27777777777777779</v>
      </c>
      <c r="D907" s="3">
        <f t="shared" si="14"/>
        <v>43868.277777777781</v>
      </c>
      <c r="E907">
        <v>0</v>
      </c>
      <c r="F907">
        <v>0</v>
      </c>
      <c r="G907">
        <v>0</v>
      </c>
      <c r="H907">
        <v>0</v>
      </c>
      <c r="I907">
        <v>2.57</v>
      </c>
      <c r="J907">
        <v>2.5609999999999999</v>
      </c>
      <c r="K907">
        <v>62.67</v>
      </c>
      <c r="L907">
        <v>4.7880000000000003</v>
      </c>
      <c r="M907">
        <v>3.234</v>
      </c>
      <c r="N907">
        <v>0.84899999999999998</v>
      </c>
      <c r="O907">
        <v>1.5189999999999999</v>
      </c>
      <c r="P907">
        <v>0.878</v>
      </c>
      <c r="Q907">
        <v>0.33400000000000002</v>
      </c>
      <c r="R907">
        <v>0.67500000000000004</v>
      </c>
      <c r="S907">
        <v>51.5</v>
      </c>
      <c r="T907">
        <v>49.93</v>
      </c>
      <c r="U907">
        <v>50.45</v>
      </c>
      <c r="V907">
        <v>854.1</v>
      </c>
      <c r="W907">
        <v>0</v>
      </c>
      <c r="X907">
        <v>1029</v>
      </c>
      <c r="Y907">
        <v>12.73</v>
      </c>
      <c r="Z907">
        <v>12.59</v>
      </c>
      <c r="AA907">
        <v>12.67</v>
      </c>
      <c r="AB907">
        <v>-0.52590000000000003</v>
      </c>
      <c r="AC907">
        <v>2616</v>
      </c>
      <c r="AD907">
        <v>0</v>
      </c>
      <c r="AE907">
        <v>0</v>
      </c>
      <c r="AF907">
        <v>0</v>
      </c>
      <c r="AG907">
        <v>0</v>
      </c>
      <c r="AH907">
        <v>-188.2</v>
      </c>
      <c r="AI907">
        <v>-188.3</v>
      </c>
      <c r="AJ907">
        <v>-188.2</v>
      </c>
      <c r="AK907">
        <v>-178.8</v>
      </c>
      <c r="AL907">
        <v>-178.9</v>
      </c>
      <c r="AM907">
        <v>-178.9</v>
      </c>
    </row>
    <row r="908" spans="1:39" x14ac:dyDescent="0.25">
      <c r="A908" s="4">
        <f>D908-UNR_Feb2020!C908</f>
        <v>0</v>
      </c>
      <c r="B908" s="1">
        <v>43868</v>
      </c>
      <c r="C908" s="2">
        <v>0.28472222222222221</v>
      </c>
      <c r="D908" s="3">
        <f t="shared" si="14"/>
        <v>43868.284722222219</v>
      </c>
      <c r="E908">
        <v>0</v>
      </c>
      <c r="F908">
        <v>0</v>
      </c>
      <c r="G908">
        <v>0</v>
      </c>
      <c r="H908">
        <v>0</v>
      </c>
      <c r="I908">
        <v>2.6440000000000001</v>
      </c>
      <c r="J908">
        <v>2.63</v>
      </c>
      <c r="K908">
        <v>60.22</v>
      </c>
      <c r="L908">
        <v>5.8090000000000002</v>
      </c>
      <c r="M908">
        <v>3.4790000000000001</v>
      </c>
      <c r="N908">
        <v>1.5189999999999999</v>
      </c>
      <c r="O908">
        <v>0.245</v>
      </c>
      <c r="P908">
        <v>0.64</v>
      </c>
      <c r="Q908">
        <v>0.26500000000000001</v>
      </c>
      <c r="R908">
        <v>0.432</v>
      </c>
      <c r="S908">
        <v>51.97</v>
      </c>
      <c r="T908">
        <v>50.85</v>
      </c>
      <c r="U908">
        <v>51.46</v>
      </c>
      <c r="V908">
        <v>854.1</v>
      </c>
      <c r="W908">
        <v>0</v>
      </c>
      <c r="X908">
        <v>1029</v>
      </c>
      <c r="Y908">
        <v>12.73</v>
      </c>
      <c r="Z908">
        <v>12.62</v>
      </c>
      <c r="AA908">
        <v>12.67</v>
      </c>
      <c r="AB908">
        <v>-0.53290000000000004</v>
      </c>
      <c r="AC908">
        <v>2616</v>
      </c>
      <c r="AD908">
        <v>0</v>
      </c>
      <c r="AE908">
        <v>0</v>
      </c>
      <c r="AF908">
        <v>0</v>
      </c>
      <c r="AG908">
        <v>0</v>
      </c>
      <c r="AH908">
        <v>-188.1</v>
      </c>
      <c r="AI908">
        <v>-188.3</v>
      </c>
      <c r="AJ908">
        <v>-188.2</v>
      </c>
      <c r="AK908">
        <v>-178.7</v>
      </c>
      <c r="AL908">
        <v>-179</v>
      </c>
      <c r="AM908">
        <v>-178.9</v>
      </c>
    </row>
    <row r="909" spans="1:39" x14ac:dyDescent="0.25">
      <c r="A909" s="4">
        <f>D909-UNR_Feb2020!C909</f>
        <v>0</v>
      </c>
      <c r="B909" s="1">
        <v>43868</v>
      </c>
      <c r="C909" s="2">
        <v>0.29166666666666669</v>
      </c>
      <c r="D909" s="3">
        <f t="shared" si="14"/>
        <v>43868.291666666664</v>
      </c>
      <c r="E909">
        <v>0</v>
      </c>
      <c r="F909">
        <v>0</v>
      </c>
      <c r="G909">
        <v>0</v>
      </c>
      <c r="H909">
        <v>0</v>
      </c>
      <c r="I909">
        <v>0.96830000000000005</v>
      </c>
      <c r="J909">
        <v>0.57310000000000005</v>
      </c>
      <c r="K909">
        <v>48.9</v>
      </c>
      <c r="L909">
        <v>48.36</v>
      </c>
      <c r="M909">
        <v>1.617</v>
      </c>
      <c r="N909">
        <v>1.085</v>
      </c>
      <c r="O909">
        <v>0</v>
      </c>
      <c r="P909">
        <v>0.81</v>
      </c>
      <c r="Q909">
        <v>-0.24490000000000001</v>
      </c>
      <c r="R909">
        <v>0.19700000000000001</v>
      </c>
      <c r="S909">
        <v>53.3</v>
      </c>
      <c r="T909">
        <v>50.51</v>
      </c>
      <c r="U909">
        <v>52.24</v>
      </c>
      <c r="V909">
        <v>854.2</v>
      </c>
      <c r="W909">
        <v>0</v>
      </c>
      <c r="X909">
        <v>1029</v>
      </c>
      <c r="Y909">
        <v>12.68</v>
      </c>
      <c r="Z909">
        <v>12.61</v>
      </c>
      <c r="AA909">
        <v>12.64</v>
      </c>
      <c r="AB909">
        <v>-0.52090000000000003</v>
      </c>
      <c r="AC909">
        <v>2616</v>
      </c>
      <c r="AD909">
        <v>0</v>
      </c>
      <c r="AE909">
        <v>0</v>
      </c>
      <c r="AF909">
        <v>0</v>
      </c>
      <c r="AG909">
        <v>0</v>
      </c>
      <c r="AH909">
        <v>-188.1</v>
      </c>
      <c r="AI909">
        <v>-188.2</v>
      </c>
      <c r="AJ909">
        <v>-188.2</v>
      </c>
      <c r="AK909">
        <v>-178.6</v>
      </c>
      <c r="AL909">
        <v>-178.8</v>
      </c>
      <c r="AM909">
        <v>-178.7</v>
      </c>
    </row>
    <row r="910" spans="1:39" x14ac:dyDescent="0.25">
      <c r="A910" s="4">
        <f>D910-UNR_Feb2020!C910</f>
        <v>0</v>
      </c>
      <c r="B910" s="1">
        <v>43868</v>
      </c>
      <c r="C910" s="2">
        <v>0.2986111111111111</v>
      </c>
      <c r="D910" s="3">
        <f t="shared" si="14"/>
        <v>43868.298611111109</v>
      </c>
      <c r="E910">
        <v>0</v>
      </c>
      <c r="F910">
        <v>0</v>
      </c>
      <c r="G910">
        <v>0</v>
      </c>
      <c r="H910">
        <v>0</v>
      </c>
      <c r="I910">
        <v>0.3992</v>
      </c>
      <c r="J910">
        <v>0.26240000000000002</v>
      </c>
      <c r="K910">
        <v>309.8</v>
      </c>
      <c r="L910">
        <v>42.59</v>
      </c>
      <c r="M910">
        <v>1.274</v>
      </c>
      <c r="N910">
        <v>0.72699999999999998</v>
      </c>
      <c r="O910">
        <v>0</v>
      </c>
      <c r="P910">
        <v>0.84399999999999997</v>
      </c>
      <c r="Q910">
        <v>2.7E-2</v>
      </c>
      <c r="R910">
        <v>0.48099999999999998</v>
      </c>
      <c r="S910">
        <v>52.72</v>
      </c>
      <c r="T910">
        <v>49.83</v>
      </c>
      <c r="U910">
        <v>51.17</v>
      </c>
      <c r="V910">
        <v>854.2</v>
      </c>
      <c r="W910">
        <v>0</v>
      </c>
      <c r="X910">
        <v>1029</v>
      </c>
      <c r="Y910">
        <v>12.72</v>
      </c>
      <c r="Z910">
        <v>12.62</v>
      </c>
      <c r="AA910">
        <v>12.66</v>
      </c>
      <c r="AB910">
        <v>-0.56089999999999995</v>
      </c>
      <c r="AC910">
        <v>2616</v>
      </c>
      <c r="AD910">
        <v>0</v>
      </c>
      <c r="AE910">
        <v>0</v>
      </c>
      <c r="AF910">
        <v>0</v>
      </c>
      <c r="AG910">
        <v>0</v>
      </c>
      <c r="AH910">
        <v>-188.1</v>
      </c>
      <c r="AI910">
        <v>-188.2</v>
      </c>
      <c r="AJ910">
        <v>-188.2</v>
      </c>
      <c r="AK910">
        <v>-178.6</v>
      </c>
      <c r="AL910">
        <v>-178.8</v>
      </c>
      <c r="AM910">
        <v>-178.7</v>
      </c>
    </row>
    <row r="911" spans="1:39" x14ac:dyDescent="0.25">
      <c r="A911" s="4">
        <f>D911-UNR_Feb2020!C911</f>
        <v>0</v>
      </c>
      <c r="B911" s="1">
        <v>43868</v>
      </c>
      <c r="C911" s="2">
        <v>0.30555555555555552</v>
      </c>
      <c r="D911" s="3">
        <f t="shared" si="14"/>
        <v>43868.305555555555</v>
      </c>
      <c r="E911">
        <v>10</v>
      </c>
      <c r="F911">
        <v>14</v>
      </c>
      <c r="G911">
        <v>0</v>
      </c>
      <c r="H911">
        <v>6</v>
      </c>
      <c r="I911">
        <v>0.20030000000000001</v>
      </c>
      <c r="J911">
        <v>4.1570000000000003E-2</v>
      </c>
      <c r="K911">
        <v>319.39999999999998</v>
      </c>
      <c r="L911">
        <v>50.67</v>
      </c>
      <c r="M911">
        <v>1.1759999999999999</v>
      </c>
      <c r="N911">
        <v>0.59299999999999997</v>
      </c>
      <c r="O911">
        <v>0</v>
      </c>
      <c r="P911">
        <v>0.36799999999999999</v>
      </c>
      <c r="Q911">
        <v>-0.1089</v>
      </c>
      <c r="R911">
        <v>2.1999999999999999E-2</v>
      </c>
      <c r="S911">
        <v>53.64</v>
      </c>
      <c r="T911">
        <v>52.48</v>
      </c>
      <c r="U911">
        <v>52.99</v>
      </c>
      <c r="V911">
        <v>854.2</v>
      </c>
      <c r="W911">
        <v>0</v>
      </c>
      <c r="X911">
        <v>1029</v>
      </c>
      <c r="Y911">
        <v>12.72</v>
      </c>
      <c r="Z911">
        <v>12.63</v>
      </c>
      <c r="AA911">
        <v>12.67</v>
      </c>
      <c r="AB911">
        <v>-0.65190000000000003</v>
      </c>
      <c r="AC911">
        <v>2616</v>
      </c>
      <c r="AD911">
        <v>0</v>
      </c>
      <c r="AE911">
        <v>1E-3</v>
      </c>
      <c r="AF911">
        <v>0</v>
      </c>
      <c r="AG911">
        <v>0</v>
      </c>
      <c r="AH911">
        <v>-188</v>
      </c>
      <c r="AI911">
        <v>-188.4</v>
      </c>
      <c r="AJ911">
        <v>-188.2</v>
      </c>
      <c r="AK911">
        <v>-178.7</v>
      </c>
      <c r="AL911">
        <v>-178.8</v>
      </c>
      <c r="AM911">
        <v>-178.7</v>
      </c>
    </row>
    <row r="912" spans="1:39" x14ac:dyDescent="0.25">
      <c r="A912" s="4">
        <f>D912-UNR_Feb2020!C912</f>
        <v>0</v>
      </c>
      <c r="B912" s="1">
        <v>43868</v>
      </c>
      <c r="C912" s="2">
        <v>0.3125</v>
      </c>
      <c r="D912" s="3">
        <f t="shared" si="14"/>
        <v>43868.3125</v>
      </c>
      <c r="E912">
        <v>18</v>
      </c>
      <c r="F912">
        <v>27</v>
      </c>
      <c r="G912">
        <v>14</v>
      </c>
      <c r="H912">
        <v>6</v>
      </c>
      <c r="I912">
        <v>1.403</v>
      </c>
      <c r="J912">
        <v>1.373</v>
      </c>
      <c r="K912">
        <v>51.18</v>
      </c>
      <c r="L912">
        <v>11.76</v>
      </c>
      <c r="M912">
        <v>2.0089999999999999</v>
      </c>
      <c r="N912">
        <v>0.81399999999999995</v>
      </c>
      <c r="O912">
        <v>0.58789999999999998</v>
      </c>
      <c r="P912">
        <v>1.2529999999999999</v>
      </c>
      <c r="Q912">
        <v>0.36799999999999999</v>
      </c>
      <c r="R912">
        <v>1.008</v>
      </c>
      <c r="S912">
        <v>52.42</v>
      </c>
      <c r="T912">
        <v>47.52</v>
      </c>
      <c r="U912">
        <v>48.77</v>
      </c>
      <c r="V912">
        <v>854.2</v>
      </c>
      <c r="W912">
        <v>0</v>
      </c>
      <c r="X912">
        <v>1029</v>
      </c>
      <c r="Y912">
        <v>12.72</v>
      </c>
      <c r="Z912">
        <v>12.64</v>
      </c>
      <c r="AA912">
        <v>12.67</v>
      </c>
      <c r="AB912">
        <v>-0.73089999999999999</v>
      </c>
      <c r="AC912">
        <v>2616</v>
      </c>
      <c r="AD912">
        <v>1</v>
      </c>
      <c r="AE912">
        <v>1E-3</v>
      </c>
      <c r="AF912">
        <v>1E-3</v>
      </c>
      <c r="AG912">
        <v>0</v>
      </c>
      <c r="AH912">
        <v>-188.1</v>
      </c>
      <c r="AI912">
        <v>-188.4</v>
      </c>
      <c r="AJ912">
        <v>-188.2</v>
      </c>
      <c r="AK912">
        <v>-178.7</v>
      </c>
      <c r="AL912">
        <v>-178.9</v>
      </c>
      <c r="AM912">
        <v>-178.8</v>
      </c>
    </row>
    <row r="913" spans="1:39" x14ac:dyDescent="0.25">
      <c r="A913" s="4">
        <f>D913-UNR_Feb2020!C913</f>
        <v>0</v>
      </c>
      <c r="B913" s="1">
        <v>43868</v>
      </c>
      <c r="C913" s="2">
        <v>0.31944444444444448</v>
      </c>
      <c r="D913" s="3">
        <f t="shared" si="14"/>
        <v>43868.319444444445</v>
      </c>
      <c r="E913">
        <v>36</v>
      </c>
      <c r="F913">
        <v>54</v>
      </c>
      <c r="G913">
        <v>27</v>
      </c>
      <c r="H913">
        <v>8</v>
      </c>
      <c r="I913">
        <v>1.8169999999999999</v>
      </c>
      <c r="J913">
        <v>1.7949999999999999</v>
      </c>
      <c r="K913">
        <v>56.35</v>
      </c>
      <c r="L913">
        <v>8.98</v>
      </c>
      <c r="M913">
        <v>2.254</v>
      </c>
      <c r="N913">
        <v>0.54900000000000004</v>
      </c>
      <c r="O913">
        <v>1.1759999999999999</v>
      </c>
      <c r="P913">
        <v>1.4570000000000001</v>
      </c>
      <c r="Q913">
        <v>1.0820000000000001</v>
      </c>
      <c r="R913">
        <v>1.208</v>
      </c>
      <c r="S913">
        <v>47.79</v>
      </c>
      <c r="T913">
        <v>46.87</v>
      </c>
      <c r="U913">
        <v>47.57</v>
      </c>
      <c r="V913">
        <v>854.3</v>
      </c>
      <c r="W913">
        <v>0</v>
      </c>
      <c r="X913">
        <v>1029</v>
      </c>
      <c r="Y913">
        <v>12.7</v>
      </c>
      <c r="Z913">
        <v>12.62</v>
      </c>
      <c r="AA913">
        <v>12.66</v>
      </c>
      <c r="AB913">
        <v>-0.74790000000000001</v>
      </c>
      <c r="AC913">
        <v>2616</v>
      </c>
      <c r="AD913">
        <v>2</v>
      </c>
      <c r="AE913">
        <v>3.0000000000000001E-3</v>
      </c>
      <c r="AF913">
        <v>1E-3</v>
      </c>
      <c r="AG913">
        <v>0</v>
      </c>
      <c r="AH913">
        <v>-188</v>
      </c>
      <c r="AI913">
        <v>-188.2</v>
      </c>
      <c r="AJ913">
        <v>-188.1</v>
      </c>
      <c r="AK913">
        <v>-178.7</v>
      </c>
      <c r="AL913">
        <v>-178.9</v>
      </c>
      <c r="AM913">
        <v>-178.7</v>
      </c>
    </row>
    <row r="914" spans="1:39" x14ac:dyDescent="0.25">
      <c r="A914" s="4">
        <f>D914-UNR_Feb2020!C914</f>
        <v>0</v>
      </c>
      <c r="B914" s="1">
        <v>43868</v>
      </c>
      <c r="C914" s="2">
        <v>0.3263888888888889</v>
      </c>
      <c r="D914" s="3">
        <f t="shared" si="14"/>
        <v>43868.326388888891</v>
      </c>
      <c r="E914">
        <v>65</v>
      </c>
      <c r="F914">
        <v>82</v>
      </c>
      <c r="G914">
        <v>54</v>
      </c>
      <c r="H914">
        <v>11</v>
      </c>
      <c r="I914">
        <v>0.85609999999999997</v>
      </c>
      <c r="J914">
        <v>0.73670000000000002</v>
      </c>
      <c r="K914">
        <v>325</v>
      </c>
      <c r="L914">
        <v>30.22</v>
      </c>
      <c r="M914">
        <v>1.323</v>
      </c>
      <c r="N914">
        <v>0.438</v>
      </c>
      <c r="O914">
        <v>0.44080000000000003</v>
      </c>
      <c r="P914">
        <v>1.7290000000000001</v>
      </c>
      <c r="Q914">
        <v>1.1499999999999999</v>
      </c>
      <c r="R914">
        <v>1.3680000000000001</v>
      </c>
      <c r="S914">
        <v>48.3</v>
      </c>
      <c r="T914">
        <v>46.87</v>
      </c>
      <c r="U914">
        <v>47.61</v>
      </c>
      <c r="V914">
        <v>854.3</v>
      </c>
      <c r="W914">
        <v>0</v>
      </c>
      <c r="X914">
        <v>1029</v>
      </c>
      <c r="Y914">
        <v>12.71</v>
      </c>
      <c r="Z914">
        <v>12.63</v>
      </c>
      <c r="AA914">
        <v>12.67</v>
      </c>
      <c r="AB914">
        <v>-0.68689999999999996</v>
      </c>
      <c r="AC914">
        <v>2616</v>
      </c>
      <c r="AD914">
        <v>3</v>
      </c>
      <c r="AE914">
        <v>4.0000000000000001E-3</v>
      </c>
      <c r="AF914">
        <v>3.0000000000000001E-3</v>
      </c>
      <c r="AG914">
        <v>0</v>
      </c>
      <c r="AH914">
        <v>-188</v>
      </c>
      <c r="AI914">
        <v>-188.3</v>
      </c>
      <c r="AJ914">
        <v>-188.1</v>
      </c>
      <c r="AK914">
        <v>-178.7</v>
      </c>
      <c r="AL914">
        <v>-178.8</v>
      </c>
      <c r="AM914">
        <v>-178.7</v>
      </c>
    </row>
    <row r="915" spans="1:39" x14ac:dyDescent="0.25">
      <c r="A915" s="4">
        <f>D915-UNR_Feb2020!C915</f>
        <v>0</v>
      </c>
      <c r="B915" s="1">
        <v>43868</v>
      </c>
      <c r="C915" s="2">
        <v>0.33333333333333331</v>
      </c>
      <c r="D915" s="3">
        <f t="shared" si="14"/>
        <v>43868.333333333336</v>
      </c>
      <c r="E915">
        <v>103</v>
      </c>
      <c r="F915">
        <v>122</v>
      </c>
      <c r="G915">
        <v>82</v>
      </c>
      <c r="H915">
        <v>9</v>
      </c>
      <c r="I915">
        <v>0.35049999999999998</v>
      </c>
      <c r="J915">
        <v>0.13900000000000001</v>
      </c>
      <c r="K915">
        <v>225.5</v>
      </c>
      <c r="L915">
        <v>46.35</v>
      </c>
      <c r="M915">
        <v>1.0780000000000001</v>
      </c>
      <c r="N915">
        <v>0.82899999999999996</v>
      </c>
      <c r="O915">
        <v>0</v>
      </c>
      <c r="P915">
        <v>2.3759999999999999</v>
      </c>
      <c r="Q915">
        <v>1.6950000000000001</v>
      </c>
      <c r="R915">
        <v>2.0670000000000002</v>
      </c>
      <c r="S915">
        <v>47.24</v>
      </c>
      <c r="T915">
        <v>45.34</v>
      </c>
      <c r="U915">
        <v>46.16</v>
      </c>
      <c r="V915">
        <v>854.4</v>
      </c>
      <c r="W915">
        <v>0</v>
      </c>
      <c r="X915">
        <v>1029</v>
      </c>
      <c r="Y915">
        <v>12.71</v>
      </c>
      <c r="Z915">
        <v>12.6</v>
      </c>
      <c r="AA915">
        <v>12.65</v>
      </c>
      <c r="AB915">
        <v>-0.58989999999999998</v>
      </c>
      <c r="AC915">
        <v>2616</v>
      </c>
      <c r="AD915">
        <v>5</v>
      </c>
      <c r="AE915">
        <v>6.0000000000000001E-3</v>
      </c>
      <c r="AF915">
        <v>4.0000000000000001E-3</v>
      </c>
      <c r="AG915">
        <v>0</v>
      </c>
      <c r="AH915">
        <v>-188.1</v>
      </c>
      <c r="AI915">
        <v>-188.3</v>
      </c>
      <c r="AJ915">
        <v>-188.2</v>
      </c>
      <c r="AK915">
        <v>-178.7</v>
      </c>
      <c r="AL915">
        <v>-178.8</v>
      </c>
      <c r="AM915">
        <v>-178.7</v>
      </c>
    </row>
    <row r="916" spans="1:39" x14ac:dyDescent="0.25">
      <c r="A916" s="4">
        <f>D916-UNR_Feb2020!C916</f>
        <v>0</v>
      </c>
      <c r="B916" s="1">
        <v>43868</v>
      </c>
      <c r="C916" s="2">
        <v>0.34027777777777773</v>
      </c>
      <c r="D916" s="3">
        <f t="shared" si="14"/>
        <v>43868.340277777781</v>
      </c>
      <c r="E916">
        <v>131</v>
      </c>
      <c r="F916">
        <v>149</v>
      </c>
      <c r="G916">
        <v>109</v>
      </c>
      <c r="H916">
        <v>15</v>
      </c>
      <c r="I916">
        <v>0.55120000000000002</v>
      </c>
      <c r="J916">
        <v>0.31069999999999998</v>
      </c>
      <c r="K916">
        <v>77.569999999999993</v>
      </c>
      <c r="L916">
        <v>48.93</v>
      </c>
      <c r="M916">
        <v>1.323</v>
      </c>
      <c r="N916">
        <v>0.78900000000000003</v>
      </c>
      <c r="O916">
        <v>0</v>
      </c>
      <c r="P916">
        <v>2.7160000000000002</v>
      </c>
      <c r="Q916">
        <v>1.865</v>
      </c>
      <c r="R916">
        <v>2.1549999999999998</v>
      </c>
      <c r="S916">
        <v>47.31</v>
      </c>
      <c r="T916">
        <v>44.49</v>
      </c>
      <c r="U916">
        <v>45.94</v>
      </c>
      <c r="V916">
        <v>854.5</v>
      </c>
      <c r="W916">
        <v>0</v>
      </c>
      <c r="X916">
        <v>1029</v>
      </c>
      <c r="Y916">
        <v>12.7</v>
      </c>
      <c r="Z916">
        <v>12.62</v>
      </c>
      <c r="AA916">
        <v>12.66</v>
      </c>
      <c r="AB916">
        <v>-0.43690000000000001</v>
      </c>
      <c r="AC916">
        <v>2616</v>
      </c>
      <c r="AD916">
        <v>6</v>
      </c>
      <c r="AE916">
        <v>7.0000000000000001E-3</v>
      </c>
      <c r="AF916">
        <v>5.0000000000000001E-3</v>
      </c>
      <c r="AG916">
        <v>1E-3</v>
      </c>
      <c r="AH916">
        <v>-188.1</v>
      </c>
      <c r="AI916">
        <v>-188.4</v>
      </c>
      <c r="AJ916">
        <v>-188.3</v>
      </c>
      <c r="AK916">
        <v>-178.7</v>
      </c>
      <c r="AL916">
        <v>-178.9</v>
      </c>
      <c r="AM916">
        <v>-178.8</v>
      </c>
    </row>
    <row r="917" spans="1:39" x14ac:dyDescent="0.25">
      <c r="A917" s="4">
        <f>D917-UNR_Feb2020!C917</f>
        <v>0</v>
      </c>
      <c r="B917" s="1">
        <v>43868</v>
      </c>
      <c r="C917" s="2">
        <v>0.34722222222222227</v>
      </c>
      <c r="D917" s="3">
        <f t="shared" si="14"/>
        <v>43868.347222222219</v>
      </c>
      <c r="E917">
        <v>176</v>
      </c>
      <c r="F917">
        <v>190</v>
      </c>
      <c r="G917">
        <v>149</v>
      </c>
      <c r="H917">
        <v>11</v>
      </c>
      <c r="I917">
        <v>0.32679999999999998</v>
      </c>
      <c r="J917">
        <v>8.7620000000000003E-2</v>
      </c>
      <c r="K917">
        <v>275.3</v>
      </c>
      <c r="L917">
        <v>48.85</v>
      </c>
      <c r="M917">
        <v>1.421</v>
      </c>
      <c r="N917">
        <v>0.91900000000000004</v>
      </c>
      <c r="O917">
        <v>0</v>
      </c>
      <c r="P917">
        <v>2.7839999999999998</v>
      </c>
      <c r="Q917">
        <v>2.137</v>
      </c>
      <c r="R917">
        <v>2.46</v>
      </c>
      <c r="S917">
        <v>46.36</v>
      </c>
      <c r="T917">
        <v>44.11</v>
      </c>
      <c r="U917">
        <v>45.4</v>
      </c>
      <c r="V917">
        <v>854.5</v>
      </c>
      <c r="W917">
        <v>0</v>
      </c>
      <c r="X917">
        <v>1029</v>
      </c>
      <c r="Y917">
        <v>12.7</v>
      </c>
      <c r="Z917">
        <v>12.61</v>
      </c>
      <c r="AA917">
        <v>12.66</v>
      </c>
      <c r="AB917">
        <v>-0.24790000000000001</v>
      </c>
      <c r="AC917">
        <v>2616</v>
      </c>
      <c r="AD917">
        <v>8</v>
      </c>
      <c r="AE917">
        <v>8.9999999999999993E-3</v>
      </c>
      <c r="AF917">
        <v>7.0000000000000001E-3</v>
      </c>
      <c r="AG917">
        <v>0</v>
      </c>
      <c r="AH917">
        <v>-188</v>
      </c>
      <c r="AI917">
        <v>-188.2</v>
      </c>
      <c r="AJ917">
        <v>-188.1</v>
      </c>
      <c r="AK917">
        <v>-178.5</v>
      </c>
      <c r="AL917">
        <v>-178.7</v>
      </c>
      <c r="AM917">
        <v>-178.6</v>
      </c>
    </row>
    <row r="918" spans="1:39" x14ac:dyDescent="0.25">
      <c r="A918" s="4">
        <f>D918-UNR_Feb2020!C918</f>
        <v>0</v>
      </c>
      <c r="B918" s="1">
        <v>43868</v>
      </c>
      <c r="C918" s="2">
        <v>0.35416666666666669</v>
      </c>
      <c r="D918" s="3">
        <f t="shared" si="14"/>
        <v>43868.354166666664</v>
      </c>
      <c r="E918">
        <v>216</v>
      </c>
      <c r="F918">
        <v>231</v>
      </c>
      <c r="G918">
        <v>190</v>
      </c>
      <c r="H918">
        <v>11</v>
      </c>
      <c r="I918">
        <v>0.2137</v>
      </c>
      <c r="J918">
        <v>0.156</v>
      </c>
      <c r="K918">
        <v>185</v>
      </c>
      <c r="L918">
        <v>31.67</v>
      </c>
      <c r="M918">
        <v>0.93069999999999997</v>
      </c>
      <c r="N918">
        <v>0.51300000000000001</v>
      </c>
      <c r="O918">
        <v>0</v>
      </c>
      <c r="P918">
        <v>3.6320000000000001</v>
      </c>
      <c r="Q918">
        <v>2.613</v>
      </c>
      <c r="R918">
        <v>3.2549999999999999</v>
      </c>
      <c r="S918">
        <v>45.81</v>
      </c>
      <c r="T918">
        <v>42.37</v>
      </c>
      <c r="U918">
        <v>43.64</v>
      </c>
      <c r="V918">
        <v>854.6</v>
      </c>
      <c r="W918">
        <v>0</v>
      </c>
      <c r="X918">
        <v>1029</v>
      </c>
      <c r="Y918">
        <v>12.7</v>
      </c>
      <c r="Z918">
        <v>12.6</v>
      </c>
      <c r="AA918">
        <v>12.64</v>
      </c>
      <c r="AB918">
        <v>-8.9990000000000001E-3</v>
      </c>
      <c r="AC918">
        <v>2616</v>
      </c>
      <c r="AD918">
        <v>10</v>
      </c>
      <c r="AE918">
        <v>1.0999999999999999E-2</v>
      </c>
      <c r="AF918">
        <v>8.9999999999999993E-3</v>
      </c>
      <c r="AG918">
        <v>1E-3</v>
      </c>
      <c r="AH918">
        <v>-187.9</v>
      </c>
      <c r="AI918">
        <v>-188.1</v>
      </c>
      <c r="AJ918">
        <v>-188</v>
      </c>
      <c r="AK918">
        <v>-178.5</v>
      </c>
      <c r="AL918">
        <v>-178.7</v>
      </c>
      <c r="AM918">
        <v>-178.6</v>
      </c>
    </row>
    <row r="919" spans="1:39" x14ac:dyDescent="0.25">
      <c r="A919" s="4">
        <f>D919-UNR_Feb2020!C919</f>
        <v>0</v>
      </c>
      <c r="B919" s="1">
        <v>43868</v>
      </c>
      <c r="C919" s="2">
        <v>0.3611111111111111</v>
      </c>
      <c r="D919" s="3">
        <f t="shared" si="14"/>
        <v>43868.361111111109</v>
      </c>
      <c r="E919">
        <v>167</v>
      </c>
      <c r="F919">
        <v>231</v>
      </c>
      <c r="G919">
        <v>54</v>
      </c>
      <c r="H919">
        <v>58</v>
      </c>
      <c r="I919">
        <v>0.1457</v>
      </c>
      <c r="J919">
        <v>0.1444</v>
      </c>
      <c r="K919">
        <v>180</v>
      </c>
      <c r="L919">
        <v>5.6790000000000003</v>
      </c>
      <c r="M919">
        <v>0.58789999999999998</v>
      </c>
      <c r="N919">
        <v>0.38500000000000001</v>
      </c>
      <c r="O919">
        <v>0</v>
      </c>
      <c r="P919">
        <v>4.1390000000000002</v>
      </c>
      <c r="Q919">
        <v>3.4260000000000002</v>
      </c>
      <c r="R919">
        <v>3.8279999999999998</v>
      </c>
      <c r="S919">
        <v>42.88</v>
      </c>
      <c r="T919">
        <v>40.97</v>
      </c>
      <c r="U919">
        <v>41.9</v>
      </c>
      <c r="V919">
        <v>854.6</v>
      </c>
      <c r="W919">
        <v>0</v>
      </c>
      <c r="X919">
        <v>1029</v>
      </c>
      <c r="Y919">
        <v>12.79</v>
      </c>
      <c r="Z919">
        <v>12.63</v>
      </c>
      <c r="AA919">
        <v>12.7</v>
      </c>
      <c r="AB919">
        <v>0.27100000000000002</v>
      </c>
      <c r="AC919">
        <v>2616</v>
      </c>
      <c r="AD919">
        <v>8</v>
      </c>
      <c r="AE919">
        <v>1.0999999999999999E-2</v>
      </c>
      <c r="AF919">
        <v>3.0000000000000001E-3</v>
      </c>
      <c r="AG919">
        <v>3.0000000000000001E-3</v>
      </c>
      <c r="AH919">
        <v>-187.8</v>
      </c>
      <c r="AI919">
        <v>-188.3</v>
      </c>
      <c r="AJ919">
        <v>-188</v>
      </c>
      <c r="AK919">
        <v>-178.6</v>
      </c>
      <c r="AL919">
        <v>-178.9</v>
      </c>
      <c r="AM919">
        <v>-178.7</v>
      </c>
    </row>
    <row r="920" spans="1:39" x14ac:dyDescent="0.25">
      <c r="A920" s="4">
        <f>D920-UNR_Feb2020!C920</f>
        <v>0</v>
      </c>
      <c r="B920" s="1">
        <v>43868</v>
      </c>
      <c r="C920" s="2">
        <v>0.36805555555555558</v>
      </c>
      <c r="D920" s="3">
        <f t="shared" si="14"/>
        <v>43868.368055555555</v>
      </c>
      <c r="E920">
        <v>111</v>
      </c>
      <c r="F920">
        <v>244</v>
      </c>
      <c r="G920">
        <v>54</v>
      </c>
      <c r="H920">
        <v>62</v>
      </c>
      <c r="I920">
        <v>0.67589999999999995</v>
      </c>
      <c r="J920">
        <v>0.66249999999999998</v>
      </c>
      <c r="K920">
        <v>181.1</v>
      </c>
      <c r="L920">
        <v>11.28</v>
      </c>
      <c r="M920">
        <v>1.3720000000000001</v>
      </c>
      <c r="N920">
        <v>0.52300000000000002</v>
      </c>
      <c r="O920">
        <v>0.1958</v>
      </c>
      <c r="P920">
        <v>3.6960000000000002</v>
      </c>
      <c r="Q920">
        <v>2.1640000000000001</v>
      </c>
      <c r="R920">
        <v>2.7570000000000001</v>
      </c>
      <c r="S920">
        <v>48.26</v>
      </c>
      <c r="T920">
        <v>42.06</v>
      </c>
      <c r="U920">
        <v>45.89</v>
      </c>
      <c r="V920">
        <v>854.6</v>
      </c>
      <c r="W920">
        <v>0</v>
      </c>
      <c r="X920">
        <v>1029</v>
      </c>
      <c r="Y920">
        <v>12.82</v>
      </c>
      <c r="Z920">
        <v>12.74</v>
      </c>
      <c r="AA920">
        <v>12.78</v>
      </c>
      <c r="AB920">
        <v>0.53800000000000003</v>
      </c>
      <c r="AC920">
        <v>2616</v>
      </c>
      <c r="AD920">
        <v>5</v>
      </c>
      <c r="AE920">
        <v>1.0999999999999999E-2</v>
      </c>
      <c r="AF920">
        <v>3.0000000000000001E-3</v>
      </c>
      <c r="AG920">
        <v>3.0000000000000001E-3</v>
      </c>
      <c r="AH920">
        <v>-188.1</v>
      </c>
      <c r="AI920">
        <v>-188.3</v>
      </c>
      <c r="AJ920">
        <v>-188.2</v>
      </c>
      <c r="AK920">
        <v>-178.7</v>
      </c>
      <c r="AL920">
        <v>-179</v>
      </c>
      <c r="AM920">
        <v>-178.9</v>
      </c>
    </row>
    <row r="921" spans="1:39" x14ac:dyDescent="0.25">
      <c r="A921" s="4">
        <f>D921-UNR_Feb2020!C921</f>
        <v>0</v>
      </c>
      <c r="B921" s="1">
        <v>43868</v>
      </c>
      <c r="C921" s="2">
        <v>0.375</v>
      </c>
      <c r="D921" s="3">
        <f t="shared" si="14"/>
        <v>43868.375</v>
      </c>
      <c r="E921">
        <v>250</v>
      </c>
      <c r="F921">
        <v>258</v>
      </c>
      <c r="G921">
        <v>244</v>
      </c>
      <c r="H921">
        <v>7</v>
      </c>
      <c r="I921">
        <v>0.2445</v>
      </c>
      <c r="J921">
        <v>0.24179999999999999</v>
      </c>
      <c r="K921">
        <v>183.9</v>
      </c>
      <c r="L921">
        <v>5.9359999999999999</v>
      </c>
      <c r="M921">
        <v>1.0780000000000001</v>
      </c>
      <c r="N921">
        <v>0.65800000000000003</v>
      </c>
      <c r="O921">
        <v>0</v>
      </c>
      <c r="P921">
        <v>3.2869999999999999</v>
      </c>
      <c r="Q921">
        <v>2.198</v>
      </c>
      <c r="R921">
        <v>2.8290000000000002</v>
      </c>
      <c r="S921">
        <v>48.26</v>
      </c>
      <c r="T921">
        <v>45.74</v>
      </c>
      <c r="U921">
        <v>47.02</v>
      </c>
      <c r="V921">
        <v>854.7</v>
      </c>
      <c r="W921">
        <v>0</v>
      </c>
      <c r="X921">
        <v>1029</v>
      </c>
      <c r="Y921">
        <v>12.84</v>
      </c>
      <c r="Z921">
        <v>12.76</v>
      </c>
      <c r="AA921">
        <v>12.79</v>
      </c>
      <c r="AB921">
        <v>0.746</v>
      </c>
      <c r="AC921">
        <v>2616</v>
      </c>
      <c r="AD921">
        <v>12</v>
      </c>
      <c r="AE921">
        <v>1.2E-2</v>
      </c>
      <c r="AF921">
        <v>1.0999999999999999E-2</v>
      </c>
      <c r="AG921">
        <v>0</v>
      </c>
      <c r="AH921">
        <v>-187.9</v>
      </c>
      <c r="AI921">
        <v>-188.2</v>
      </c>
      <c r="AJ921">
        <v>-188.1</v>
      </c>
      <c r="AK921">
        <v>-178.7</v>
      </c>
      <c r="AL921">
        <v>-178.8</v>
      </c>
      <c r="AM921">
        <v>-178.8</v>
      </c>
    </row>
    <row r="922" spans="1:39" x14ac:dyDescent="0.25">
      <c r="A922" s="4">
        <f>D922-UNR_Feb2020!C922</f>
        <v>0</v>
      </c>
      <c r="B922" s="1">
        <v>43868</v>
      </c>
      <c r="C922" s="2">
        <v>0.38194444444444442</v>
      </c>
      <c r="D922" s="3">
        <f t="shared" si="14"/>
        <v>43868.381944444445</v>
      </c>
      <c r="E922">
        <v>274</v>
      </c>
      <c r="F922">
        <v>285</v>
      </c>
      <c r="G922">
        <v>258</v>
      </c>
      <c r="H922">
        <v>9</v>
      </c>
      <c r="I922">
        <v>0.47699999999999998</v>
      </c>
      <c r="J922">
        <v>0.46629999999999999</v>
      </c>
      <c r="K922">
        <v>188.9</v>
      </c>
      <c r="L922">
        <v>11.74</v>
      </c>
      <c r="M922">
        <v>1.0780000000000001</v>
      </c>
      <c r="N922">
        <v>0.57999999999999996</v>
      </c>
      <c r="O922">
        <v>0</v>
      </c>
      <c r="P922">
        <v>3.6619999999999999</v>
      </c>
      <c r="Q922">
        <v>3.1850000000000001</v>
      </c>
      <c r="R922">
        <v>3.4</v>
      </c>
      <c r="S922">
        <v>46.35</v>
      </c>
      <c r="T922">
        <v>44.61</v>
      </c>
      <c r="U922">
        <v>45.4</v>
      </c>
      <c r="V922">
        <v>854.7</v>
      </c>
      <c r="W922">
        <v>0</v>
      </c>
      <c r="X922">
        <v>1029</v>
      </c>
      <c r="Y922">
        <v>12.87</v>
      </c>
      <c r="Z922">
        <v>12.76</v>
      </c>
      <c r="AA922">
        <v>12.82</v>
      </c>
      <c r="AB922">
        <v>0.92</v>
      </c>
      <c r="AC922">
        <v>2616</v>
      </c>
      <c r="AD922">
        <v>13</v>
      </c>
      <c r="AE922">
        <v>1.2999999999999999E-2</v>
      </c>
      <c r="AF922">
        <v>1.2E-2</v>
      </c>
      <c r="AG922">
        <v>0</v>
      </c>
      <c r="AH922">
        <v>-187.9</v>
      </c>
      <c r="AI922">
        <v>-188.1</v>
      </c>
      <c r="AJ922">
        <v>-188</v>
      </c>
      <c r="AK922">
        <v>-178.6</v>
      </c>
      <c r="AL922">
        <v>-178.8</v>
      </c>
      <c r="AM922">
        <v>-178.7</v>
      </c>
    </row>
    <row r="923" spans="1:39" x14ac:dyDescent="0.25">
      <c r="A923" s="4">
        <f>D923-UNR_Feb2020!C923</f>
        <v>0</v>
      </c>
      <c r="B923" s="1">
        <v>43868</v>
      </c>
      <c r="C923" s="2">
        <v>0.3888888888888889</v>
      </c>
      <c r="D923" s="3">
        <f t="shared" si="14"/>
        <v>43868.388888888891</v>
      </c>
      <c r="E923">
        <v>302</v>
      </c>
      <c r="F923">
        <v>312</v>
      </c>
      <c r="G923">
        <v>285</v>
      </c>
      <c r="H923">
        <v>9</v>
      </c>
      <c r="I923">
        <v>0.65539999999999998</v>
      </c>
      <c r="J923">
        <v>0.47610000000000002</v>
      </c>
      <c r="K923">
        <v>81.8</v>
      </c>
      <c r="L923">
        <v>39.200000000000003</v>
      </c>
      <c r="M923">
        <v>1.617</v>
      </c>
      <c r="N923">
        <v>1.0209999999999999</v>
      </c>
      <c r="O923">
        <v>0</v>
      </c>
      <c r="P923">
        <v>4.1040000000000001</v>
      </c>
      <c r="Q923">
        <v>3.4239999999999999</v>
      </c>
      <c r="R923">
        <v>3.7730000000000001</v>
      </c>
      <c r="S923">
        <v>45.87</v>
      </c>
      <c r="T923">
        <v>42.54</v>
      </c>
      <c r="U923">
        <v>44.36</v>
      </c>
      <c r="V923">
        <v>854.7</v>
      </c>
      <c r="W923">
        <v>0</v>
      </c>
      <c r="X923">
        <v>1029</v>
      </c>
      <c r="Y923">
        <v>12.89</v>
      </c>
      <c r="Z923">
        <v>12.79</v>
      </c>
      <c r="AA923">
        <v>12.85</v>
      </c>
      <c r="AB923">
        <v>1.1140000000000001</v>
      </c>
      <c r="AC923">
        <v>2616</v>
      </c>
      <c r="AD923">
        <v>14</v>
      </c>
      <c r="AE923">
        <v>1.4E-2</v>
      </c>
      <c r="AF923">
        <v>1.2999999999999999E-2</v>
      </c>
      <c r="AG923">
        <v>0</v>
      </c>
      <c r="AH923">
        <v>-188</v>
      </c>
      <c r="AI923">
        <v>-188.1</v>
      </c>
      <c r="AJ923">
        <v>-188</v>
      </c>
      <c r="AK923">
        <v>-178.6</v>
      </c>
      <c r="AL923">
        <v>-178.8</v>
      </c>
      <c r="AM923">
        <v>-178.7</v>
      </c>
    </row>
    <row r="924" spans="1:39" x14ac:dyDescent="0.25">
      <c r="A924" s="4">
        <f>D924-UNR_Feb2020!C924</f>
        <v>0</v>
      </c>
      <c r="B924" s="1">
        <v>43868</v>
      </c>
      <c r="C924" s="2">
        <v>0.39583333333333331</v>
      </c>
      <c r="D924" s="3">
        <f t="shared" si="14"/>
        <v>43868.395833333336</v>
      </c>
      <c r="E924">
        <v>327</v>
      </c>
      <c r="F924">
        <v>340</v>
      </c>
      <c r="G924">
        <v>312</v>
      </c>
      <c r="H924">
        <v>9</v>
      </c>
      <c r="I924">
        <v>0.36120000000000002</v>
      </c>
      <c r="J924">
        <v>0.33710000000000001</v>
      </c>
      <c r="K924">
        <v>167.4</v>
      </c>
      <c r="L924">
        <v>17.07</v>
      </c>
      <c r="M924">
        <v>1.3720000000000001</v>
      </c>
      <c r="N924">
        <v>0.75</v>
      </c>
      <c r="O924">
        <v>0</v>
      </c>
      <c r="P924">
        <v>6.11</v>
      </c>
      <c r="Q924">
        <v>4.1040000000000001</v>
      </c>
      <c r="R924">
        <v>5.2480000000000002</v>
      </c>
      <c r="S924">
        <v>43.22</v>
      </c>
      <c r="T924">
        <v>38.520000000000003</v>
      </c>
      <c r="U924">
        <v>40.369999999999997</v>
      </c>
      <c r="V924">
        <v>854.8</v>
      </c>
      <c r="W924">
        <v>0</v>
      </c>
      <c r="X924">
        <v>1029</v>
      </c>
      <c r="Y924">
        <v>12.89</v>
      </c>
      <c r="Z924">
        <v>12.81</v>
      </c>
      <c r="AA924">
        <v>12.85</v>
      </c>
      <c r="AB924">
        <v>1.36</v>
      </c>
      <c r="AC924">
        <v>2616</v>
      </c>
      <c r="AD924">
        <v>15</v>
      </c>
      <c r="AE924">
        <v>1.6E-2</v>
      </c>
      <c r="AF924">
        <v>1.4E-2</v>
      </c>
      <c r="AG924">
        <v>0</v>
      </c>
      <c r="AH924">
        <v>-187.8</v>
      </c>
      <c r="AI924">
        <v>-188</v>
      </c>
      <c r="AJ924">
        <v>-187.9</v>
      </c>
      <c r="AK924">
        <v>-178.7</v>
      </c>
      <c r="AL924">
        <v>-178.8</v>
      </c>
      <c r="AM924">
        <v>-178.7</v>
      </c>
    </row>
    <row r="925" spans="1:39" x14ac:dyDescent="0.25">
      <c r="A925" s="4">
        <f>D925-UNR_Feb2020!C925</f>
        <v>0</v>
      </c>
      <c r="B925" s="1">
        <v>43868</v>
      </c>
      <c r="C925" s="2">
        <v>0.40277777777777773</v>
      </c>
      <c r="D925" s="3">
        <f t="shared" si="14"/>
        <v>43868.402777777781</v>
      </c>
      <c r="E925">
        <v>353</v>
      </c>
      <c r="F925">
        <v>367</v>
      </c>
      <c r="G925">
        <v>340</v>
      </c>
      <c r="H925">
        <v>9</v>
      </c>
      <c r="I925">
        <v>0.40100000000000002</v>
      </c>
      <c r="J925">
        <v>0.219</v>
      </c>
      <c r="K925">
        <v>133.6</v>
      </c>
      <c r="L925">
        <v>41.68</v>
      </c>
      <c r="M925">
        <v>1.5680000000000001</v>
      </c>
      <c r="N925">
        <v>0.92600000000000005</v>
      </c>
      <c r="O925">
        <v>0</v>
      </c>
      <c r="P925">
        <v>7.093</v>
      </c>
      <c r="Q925">
        <v>6.0039999999999996</v>
      </c>
      <c r="R925">
        <v>6.4870000000000001</v>
      </c>
      <c r="S925">
        <v>39.1</v>
      </c>
      <c r="T925">
        <v>34.74</v>
      </c>
      <c r="U925">
        <v>37.24</v>
      </c>
      <c r="V925">
        <v>854.9</v>
      </c>
      <c r="W925">
        <v>0</v>
      </c>
      <c r="X925">
        <v>1029</v>
      </c>
      <c r="Y925">
        <v>12.89</v>
      </c>
      <c r="Z925">
        <v>12.82</v>
      </c>
      <c r="AA925">
        <v>12.86</v>
      </c>
      <c r="AB925">
        <v>1.661</v>
      </c>
      <c r="AC925">
        <v>2616</v>
      </c>
      <c r="AD925">
        <v>16</v>
      </c>
      <c r="AE925">
        <v>1.7000000000000001E-2</v>
      </c>
      <c r="AF925">
        <v>1.6E-2</v>
      </c>
      <c r="AG925">
        <v>0</v>
      </c>
      <c r="AH925">
        <v>-187.7</v>
      </c>
      <c r="AI925">
        <v>-187.9</v>
      </c>
      <c r="AJ925">
        <v>-187.8</v>
      </c>
      <c r="AK925">
        <v>-178.6</v>
      </c>
      <c r="AL925">
        <v>-178.7</v>
      </c>
      <c r="AM925">
        <v>-178.7</v>
      </c>
    </row>
    <row r="926" spans="1:39" x14ac:dyDescent="0.25">
      <c r="A926" s="4">
        <f>D926-UNR_Feb2020!C926</f>
        <v>0</v>
      </c>
      <c r="B926" s="1">
        <v>43868</v>
      </c>
      <c r="C926" s="2">
        <v>0.40972222222222227</v>
      </c>
      <c r="D926" s="3">
        <f t="shared" si="14"/>
        <v>43868.409722222219</v>
      </c>
      <c r="E926">
        <v>377</v>
      </c>
      <c r="F926">
        <v>394</v>
      </c>
      <c r="G926">
        <v>367</v>
      </c>
      <c r="H926">
        <v>8</v>
      </c>
      <c r="I926">
        <v>0.8266</v>
      </c>
      <c r="J926">
        <v>0.74299999999999999</v>
      </c>
      <c r="K926">
        <v>72.430000000000007</v>
      </c>
      <c r="L926">
        <v>25.36</v>
      </c>
      <c r="M926">
        <v>2.0089999999999999</v>
      </c>
      <c r="N926">
        <v>1.121</v>
      </c>
      <c r="O926">
        <v>0</v>
      </c>
      <c r="P926">
        <v>6.5810000000000004</v>
      </c>
      <c r="Q926">
        <v>5.6630000000000003</v>
      </c>
      <c r="R926">
        <v>6.0430000000000001</v>
      </c>
      <c r="S926">
        <v>38.58</v>
      </c>
      <c r="T926">
        <v>36.14</v>
      </c>
      <c r="U926">
        <v>37.64</v>
      </c>
      <c r="V926">
        <v>854.9</v>
      </c>
      <c r="W926">
        <v>0</v>
      </c>
      <c r="X926">
        <v>1029</v>
      </c>
      <c r="Y926">
        <v>12.91</v>
      </c>
      <c r="Z926">
        <v>12.83</v>
      </c>
      <c r="AA926">
        <v>12.87</v>
      </c>
      <c r="AB926">
        <v>2.036</v>
      </c>
      <c r="AC926">
        <v>2616</v>
      </c>
      <c r="AD926">
        <v>17</v>
      </c>
      <c r="AE926">
        <v>1.7999999999999999E-2</v>
      </c>
      <c r="AF926">
        <v>1.7000000000000001E-2</v>
      </c>
      <c r="AG926">
        <v>0</v>
      </c>
      <c r="AH926">
        <v>-187.7</v>
      </c>
      <c r="AI926">
        <v>-188.1</v>
      </c>
      <c r="AJ926">
        <v>-187.9</v>
      </c>
      <c r="AK926">
        <v>-178.7</v>
      </c>
      <c r="AL926">
        <v>-178.8</v>
      </c>
      <c r="AM926">
        <v>-178.7</v>
      </c>
    </row>
    <row r="927" spans="1:39" x14ac:dyDescent="0.25">
      <c r="A927" s="4">
        <f>D927-UNR_Feb2020!C927</f>
        <v>0</v>
      </c>
      <c r="B927" s="1">
        <v>43868</v>
      </c>
      <c r="C927" s="2">
        <v>0.41666666666666669</v>
      </c>
      <c r="D927" s="3">
        <f t="shared" si="14"/>
        <v>43868.416666666664</v>
      </c>
      <c r="E927">
        <v>401</v>
      </c>
      <c r="F927">
        <v>407</v>
      </c>
      <c r="G927">
        <v>394</v>
      </c>
      <c r="H927">
        <v>7</v>
      </c>
      <c r="I927">
        <v>1.4990000000000001</v>
      </c>
      <c r="J927">
        <v>1.4410000000000001</v>
      </c>
      <c r="K927">
        <v>55.02</v>
      </c>
      <c r="L927">
        <v>15.99</v>
      </c>
      <c r="M927">
        <v>2.4009999999999998</v>
      </c>
      <c r="N927">
        <v>0.91200000000000003</v>
      </c>
      <c r="O927">
        <v>0.68579999999999997</v>
      </c>
      <c r="P927">
        <v>5.7629999999999999</v>
      </c>
      <c r="Q927">
        <v>5.0129999999999999</v>
      </c>
      <c r="R927">
        <v>5.3179999999999996</v>
      </c>
      <c r="S927">
        <v>40.32</v>
      </c>
      <c r="T927">
        <v>38.450000000000003</v>
      </c>
      <c r="U927">
        <v>39.32</v>
      </c>
      <c r="V927">
        <v>854.9</v>
      </c>
      <c r="W927">
        <v>0</v>
      </c>
      <c r="X927">
        <v>1029</v>
      </c>
      <c r="Y927">
        <v>12.93</v>
      </c>
      <c r="Z927">
        <v>12.81</v>
      </c>
      <c r="AA927">
        <v>12.88</v>
      </c>
      <c r="AB927">
        <v>2.492</v>
      </c>
      <c r="AC927">
        <v>2616</v>
      </c>
      <c r="AD927">
        <v>18</v>
      </c>
      <c r="AE927">
        <v>1.9E-2</v>
      </c>
      <c r="AF927">
        <v>1.7999999999999999E-2</v>
      </c>
      <c r="AG927">
        <v>0</v>
      </c>
      <c r="AH927">
        <v>-187.6</v>
      </c>
      <c r="AI927">
        <v>-187.9</v>
      </c>
      <c r="AJ927">
        <v>-187.8</v>
      </c>
      <c r="AK927">
        <v>-178.5</v>
      </c>
      <c r="AL927">
        <v>-178.7</v>
      </c>
      <c r="AM927">
        <v>-178.6</v>
      </c>
    </row>
    <row r="928" spans="1:39" x14ac:dyDescent="0.25">
      <c r="A928" s="4">
        <f>D928-UNR_Feb2020!C928</f>
        <v>0</v>
      </c>
      <c r="B928" s="1">
        <v>43868</v>
      </c>
      <c r="C928" s="2">
        <v>0.4236111111111111</v>
      </c>
      <c r="D928" s="3">
        <f t="shared" si="14"/>
        <v>43868.423611111109</v>
      </c>
      <c r="E928">
        <v>424</v>
      </c>
      <c r="F928">
        <v>435</v>
      </c>
      <c r="G928">
        <v>407</v>
      </c>
      <c r="H928">
        <v>8</v>
      </c>
      <c r="I928">
        <v>0.95799999999999996</v>
      </c>
      <c r="J928">
        <v>0.79749999999999999</v>
      </c>
      <c r="K928">
        <v>79.900000000000006</v>
      </c>
      <c r="L928">
        <v>33.15</v>
      </c>
      <c r="M928">
        <v>1.8620000000000001</v>
      </c>
      <c r="N928">
        <v>0.86899999999999999</v>
      </c>
      <c r="O928">
        <v>0.14710000000000001</v>
      </c>
      <c r="P928">
        <v>6.6749999999999998</v>
      </c>
      <c r="Q928">
        <v>5.5579999999999998</v>
      </c>
      <c r="R928">
        <v>6.2240000000000002</v>
      </c>
      <c r="S928">
        <v>38.72</v>
      </c>
      <c r="T928">
        <v>35.450000000000003</v>
      </c>
      <c r="U928">
        <v>36.700000000000003</v>
      </c>
      <c r="V928">
        <v>854.9</v>
      </c>
      <c r="W928">
        <v>0</v>
      </c>
      <c r="X928">
        <v>1029</v>
      </c>
      <c r="Y928">
        <v>12.94</v>
      </c>
      <c r="Z928">
        <v>12.85</v>
      </c>
      <c r="AA928">
        <v>12.9</v>
      </c>
      <c r="AB928">
        <v>2.97</v>
      </c>
      <c r="AC928">
        <v>2616</v>
      </c>
      <c r="AD928">
        <v>20</v>
      </c>
      <c r="AE928">
        <v>0.02</v>
      </c>
      <c r="AF928">
        <v>1.9E-2</v>
      </c>
      <c r="AG928">
        <v>0</v>
      </c>
      <c r="AH928">
        <v>-187.6</v>
      </c>
      <c r="AI928">
        <v>-188</v>
      </c>
      <c r="AJ928">
        <v>-187.8</v>
      </c>
      <c r="AK928">
        <v>-178.6</v>
      </c>
      <c r="AL928">
        <v>-178.7</v>
      </c>
      <c r="AM928">
        <v>-178.6</v>
      </c>
    </row>
    <row r="929" spans="1:39" x14ac:dyDescent="0.25">
      <c r="A929" s="4">
        <f>D929-UNR_Feb2020!C929</f>
        <v>0</v>
      </c>
      <c r="B929" s="1">
        <v>43868</v>
      </c>
      <c r="C929" s="2">
        <v>0.43055555555555558</v>
      </c>
      <c r="D929" s="3">
        <f t="shared" si="14"/>
        <v>43868.430555555555</v>
      </c>
      <c r="E929">
        <v>442</v>
      </c>
      <c r="F929">
        <v>448</v>
      </c>
      <c r="G929">
        <v>435</v>
      </c>
      <c r="H929">
        <v>7</v>
      </c>
      <c r="I929">
        <v>1.105</v>
      </c>
      <c r="J929">
        <v>1.034</v>
      </c>
      <c r="K929">
        <v>99.1</v>
      </c>
      <c r="L929">
        <v>20.41</v>
      </c>
      <c r="M929">
        <v>2.548</v>
      </c>
      <c r="N929">
        <v>0.96399999999999997</v>
      </c>
      <c r="O929">
        <v>0.245</v>
      </c>
      <c r="P929">
        <v>7.1849999999999996</v>
      </c>
      <c r="Q929">
        <v>6.6070000000000002</v>
      </c>
      <c r="R929">
        <v>6.8239999999999998</v>
      </c>
      <c r="S929">
        <v>35.79</v>
      </c>
      <c r="T929">
        <v>34.29</v>
      </c>
      <c r="U929">
        <v>34.93</v>
      </c>
      <c r="V929">
        <v>855</v>
      </c>
      <c r="W929">
        <v>0</v>
      </c>
      <c r="X929">
        <v>1029</v>
      </c>
      <c r="Y929">
        <v>12.94</v>
      </c>
      <c r="Z929">
        <v>12.82</v>
      </c>
      <c r="AA929">
        <v>12.87</v>
      </c>
      <c r="AB929">
        <v>3.47</v>
      </c>
      <c r="AC929">
        <v>2616</v>
      </c>
      <c r="AD929">
        <v>20</v>
      </c>
      <c r="AE929">
        <v>2.1000000000000001E-2</v>
      </c>
      <c r="AF929">
        <v>0.02</v>
      </c>
      <c r="AG929">
        <v>0</v>
      </c>
      <c r="AH929">
        <v>-187.7</v>
      </c>
      <c r="AI929">
        <v>-187.9</v>
      </c>
      <c r="AJ929">
        <v>-187.8</v>
      </c>
      <c r="AK929">
        <v>-178.6</v>
      </c>
      <c r="AL929">
        <v>-178.9</v>
      </c>
      <c r="AM929">
        <v>-178.7</v>
      </c>
    </row>
    <row r="930" spans="1:39" x14ac:dyDescent="0.25">
      <c r="A930" s="4">
        <f>D930-UNR_Feb2020!C930</f>
        <v>0</v>
      </c>
      <c r="B930" s="1">
        <v>43868</v>
      </c>
      <c r="C930" s="2">
        <v>0.4375</v>
      </c>
      <c r="D930" s="3">
        <f t="shared" si="14"/>
        <v>43868.4375</v>
      </c>
      <c r="E930">
        <v>465</v>
      </c>
      <c r="F930">
        <v>475</v>
      </c>
      <c r="G930">
        <v>448</v>
      </c>
      <c r="H930">
        <v>7</v>
      </c>
      <c r="I930">
        <v>1.06</v>
      </c>
      <c r="J930">
        <v>0.98260000000000003</v>
      </c>
      <c r="K930">
        <v>90.8</v>
      </c>
      <c r="L930">
        <v>21.89</v>
      </c>
      <c r="M930">
        <v>2.3029999999999999</v>
      </c>
      <c r="N930">
        <v>0.96199999999999997</v>
      </c>
      <c r="O930">
        <v>4.9169999999999998E-2</v>
      </c>
      <c r="P930">
        <v>7.2190000000000003</v>
      </c>
      <c r="Q930">
        <v>6.6749999999999998</v>
      </c>
      <c r="R930">
        <v>6.9539999999999997</v>
      </c>
      <c r="S930">
        <v>34.43</v>
      </c>
      <c r="T930">
        <v>33.17</v>
      </c>
      <c r="U930">
        <v>33.840000000000003</v>
      </c>
      <c r="V930">
        <v>855</v>
      </c>
      <c r="W930">
        <v>0</v>
      </c>
      <c r="X930">
        <v>1029</v>
      </c>
      <c r="Y930">
        <v>12.89</v>
      </c>
      <c r="Z930">
        <v>12.82</v>
      </c>
      <c r="AA930">
        <v>12.85</v>
      </c>
      <c r="AB930">
        <v>3.9729999999999999</v>
      </c>
      <c r="AC930">
        <v>2616</v>
      </c>
      <c r="AD930">
        <v>21</v>
      </c>
      <c r="AE930">
        <v>2.1999999999999999E-2</v>
      </c>
      <c r="AF930">
        <v>2.1000000000000001E-2</v>
      </c>
      <c r="AG930">
        <v>0</v>
      </c>
      <c r="AH930">
        <v>-187.5</v>
      </c>
      <c r="AI930">
        <v>-187.8</v>
      </c>
      <c r="AJ930">
        <v>-187.6</v>
      </c>
      <c r="AK930">
        <v>-178.6</v>
      </c>
      <c r="AL930">
        <v>-178.9</v>
      </c>
      <c r="AM930">
        <v>-178.8</v>
      </c>
    </row>
    <row r="931" spans="1:39" x14ac:dyDescent="0.25">
      <c r="A931" s="4">
        <f>D931-UNR_Feb2020!C931</f>
        <v>0</v>
      </c>
      <c r="B931" s="1">
        <v>43868</v>
      </c>
      <c r="C931" s="2">
        <v>0.44444444444444442</v>
      </c>
      <c r="D931" s="3">
        <f t="shared" si="14"/>
        <v>43868.444444444445</v>
      </c>
      <c r="E931">
        <v>482</v>
      </c>
      <c r="F931">
        <v>489</v>
      </c>
      <c r="G931">
        <v>475</v>
      </c>
      <c r="H931">
        <v>7</v>
      </c>
      <c r="I931">
        <v>1.1439999999999999</v>
      </c>
      <c r="J931">
        <v>0.95799999999999996</v>
      </c>
      <c r="K931">
        <v>87.7</v>
      </c>
      <c r="L931">
        <v>32.630000000000003</v>
      </c>
      <c r="M931">
        <v>2.1070000000000002</v>
      </c>
      <c r="N931">
        <v>1.0549999999999999</v>
      </c>
      <c r="O931">
        <v>0.14710000000000001</v>
      </c>
      <c r="P931">
        <v>8.31</v>
      </c>
      <c r="Q931">
        <v>6.9809999999999999</v>
      </c>
      <c r="R931">
        <v>7.3029999999999999</v>
      </c>
      <c r="S931">
        <v>33.54</v>
      </c>
      <c r="T931">
        <v>31.3</v>
      </c>
      <c r="U931">
        <v>33.090000000000003</v>
      </c>
      <c r="V931">
        <v>854.9</v>
      </c>
      <c r="W931">
        <v>0</v>
      </c>
      <c r="X931">
        <v>1029</v>
      </c>
      <c r="Y931">
        <v>12.89</v>
      </c>
      <c r="Z931">
        <v>12.82</v>
      </c>
      <c r="AA931">
        <v>12.86</v>
      </c>
      <c r="AB931">
        <v>4.4690000000000003</v>
      </c>
      <c r="AC931">
        <v>2616</v>
      </c>
      <c r="AD931">
        <v>22</v>
      </c>
      <c r="AE931">
        <v>2.3E-2</v>
      </c>
      <c r="AF931">
        <v>2.1999999999999999E-2</v>
      </c>
      <c r="AG931">
        <v>0</v>
      </c>
      <c r="AH931">
        <v>-187.6</v>
      </c>
      <c r="AI931">
        <v>-188</v>
      </c>
      <c r="AJ931">
        <v>-187.7</v>
      </c>
      <c r="AK931">
        <v>-178.8</v>
      </c>
      <c r="AL931">
        <v>-178.9</v>
      </c>
      <c r="AM931">
        <v>-178.8</v>
      </c>
    </row>
    <row r="932" spans="1:39" x14ac:dyDescent="0.25">
      <c r="A932" s="4">
        <f>D932-UNR_Feb2020!C932</f>
        <v>0</v>
      </c>
      <c r="B932" s="1">
        <v>43868</v>
      </c>
      <c r="C932" s="2">
        <v>0.4513888888888889</v>
      </c>
      <c r="D932" s="3">
        <f t="shared" si="14"/>
        <v>43868.451388888891</v>
      </c>
      <c r="E932">
        <v>499</v>
      </c>
      <c r="F932">
        <v>502</v>
      </c>
      <c r="G932">
        <v>489</v>
      </c>
      <c r="H932">
        <v>6</v>
      </c>
      <c r="I932">
        <v>1.4490000000000001</v>
      </c>
      <c r="J932">
        <v>1.341</v>
      </c>
      <c r="K932">
        <v>156.9</v>
      </c>
      <c r="L932">
        <v>22.09</v>
      </c>
      <c r="M932">
        <v>2.7930000000000001</v>
      </c>
      <c r="N932">
        <v>1.2370000000000001</v>
      </c>
      <c r="O932">
        <v>0</v>
      </c>
      <c r="P932">
        <v>9.1199999999999992</v>
      </c>
      <c r="Q932">
        <v>8.27</v>
      </c>
      <c r="R932">
        <v>8.6300000000000008</v>
      </c>
      <c r="S932">
        <v>32.49</v>
      </c>
      <c r="T932">
        <v>30.82</v>
      </c>
      <c r="U932">
        <v>31.59</v>
      </c>
      <c r="V932">
        <v>854.9</v>
      </c>
      <c r="W932">
        <v>0</v>
      </c>
      <c r="X932">
        <v>1029</v>
      </c>
      <c r="Y932">
        <v>12.91</v>
      </c>
      <c r="Z932">
        <v>12.82</v>
      </c>
      <c r="AA932">
        <v>12.87</v>
      </c>
      <c r="AB932">
        <v>4.9710000000000001</v>
      </c>
      <c r="AC932">
        <v>2616</v>
      </c>
      <c r="AD932">
        <v>23</v>
      </c>
      <c r="AE932">
        <v>2.3E-2</v>
      </c>
      <c r="AF932">
        <v>2.3E-2</v>
      </c>
      <c r="AG932">
        <v>0</v>
      </c>
      <c r="AH932">
        <v>-187.4</v>
      </c>
      <c r="AI932">
        <v>-187.7</v>
      </c>
      <c r="AJ932">
        <v>-187.5</v>
      </c>
      <c r="AK932">
        <v>-178.7</v>
      </c>
      <c r="AL932">
        <v>-178.9</v>
      </c>
      <c r="AM932">
        <v>-178.8</v>
      </c>
    </row>
    <row r="933" spans="1:39" x14ac:dyDescent="0.25">
      <c r="A933" s="4">
        <f>D933-UNR_Feb2020!C933</f>
        <v>0</v>
      </c>
      <c r="B933" s="1">
        <v>43868</v>
      </c>
      <c r="C933" s="2">
        <v>0.45833333333333331</v>
      </c>
      <c r="D933" s="3">
        <f t="shared" si="14"/>
        <v>43868.458333333336</v>
      </c>
      <c r="E933">
        <v>515</v>
      </c>
      <c r="F933">
        <v>529</v>
      </c>
      <c r="G933">
        <v>502</v>
      </c>
      <c r="H933">
        <v>4</v>
      </c>
      <c r="I933">
        <v>1.319</v>
      </c>
      <c r="J933">
        <v>1.228</v>
      </c>
      <c r="K933">
        <v>174.1</v>
      </c>
      <c r="L933">
        <v>21.25</v>
      </c>
      <c r="M933">
        <v>2.6459999999999999</v>
      </c>
      <c r="N933">
        <v>1.2230000000000001</v>
      </c>
      <c r="O933">
        <v>0.14710000000000001</v>
      </c>
      <c r="P933">
        <v>9.1199999999999992</v>
      </c>
      <c r="Q933">
        <v>8.7100000000000009</v>
      </c>
      <c r="R933">
        <v>8.98</v>
      </c>
      <c r="S933">
        <v>32.49</v>
      </c>
      <c r="T933">
        <v>30.85</v>
      </c>
      <c r="U933">
        <v>31.46</v>
      </c>
      <c r="V933">
        <v>854.9</v>
      </c>
      <c r="W933">
        <v>0</v>
      </c>
      <c r="X933">
        <v>1029</v>
      </c>
      <c r="Y933">
        <v>12.9</v>
      </c>
      <c r="Z933">
        <v>12.83</v>
      </c>
      <c r="AA933">
        <v>12.86</v>
      </c>
      <c r="AB933">
        <v>5.4950000000000001</v>
      </c>
      <c r="AC933">
        <v>2616</v>
      </c>
      <c r="AD933">
        <v>24</v>
      </c>
      <c r="AE933">
        <v>2.4E-2</v>
      </c>
      <c r="AF933">
        <v>2.3E-2</v>
      </c>
      <c r="AG933">
        <v>0</v>
      </c>
      <c r="AH933">
        <v>-187.5</v>
      </c>
      <c r="AI933">
        <v>-187.8</v>
      </c>
      <c r="AJ933">
        <v>-187.6</v>
      </c>
      <c r="AK933">
        <v>-178.8</v>
      </c>
      <c r="AL933">
        <v>-178.9</v>
      </c>
      <c r="AM933">
        <v>-178.8</v>
      </c>
    </row>
    <row r="934" spans="1:39" x14ac:dyDescent="0.25">
      <c r="A934" s="4">
        <f>D934-UNR_Feb2020!C934</f>
        <v>0</v>
      </c>
      <c r="B934" s="1">
        <v>43868</v>
      </c>
      <c r="C934" s="2">
        <v>0.46527777777777773</v>
      </c>
      <c r="D934" s="3">
        <f t="shared" si="14"/>
        <v>43868.465277777781</v>
      </c>
      <c r="E934">
        <v>529</v>
      </c>
      <c r="F934">
        <v>529</v>
      </c>
      <c r="G934">
        <v>516</v>
      </c>
      <c r="H934">
        <v>2</v>
      </c>
      <c r="I934">
        <v>1.3759999999999999</v>
      </c>
      <c r="J934">
        <v>1.224</v>
      </c>
      <c r="K934">
        <v>145.5</v>
      </c>
      <c r="L934">
        <v>26.98</v>
      </c>
      <c r="M934">
        <v>2.3029999999999999</v>
      </c>
      <c r="N934">
        <v>0.93899999999999995</v>
      </c>
      <c r="O934">
        <v>0.1958</v>
      </c>
      <c r="P934">
        <v>9.2799999999999994</v>
      </c>
      <c r="Q934">
        <v>8.4700000000000006</v>
      </c>
      <c r="R934">
        <v>8.84</v>
      </c>
      <c r="S934">
        <v>32.14</v>
      </c>
      <c r="T934">
        <v>30.34</v>
      </c>
      <c r="U934">
        <v>31.11</v>
      </c>
      <c r="V934">
        <v>854.8</v>
      </c>
      <c r="W934">
        <v>0</v>
      </c>
      <c r="X934">
        <v>1029</v>
      </c>
      <c r="Y934">
        <v>12.92</v>
      </c>
      <c r="Z934">
        <v>12.84</v>
      </c>
      <c r="AA934">
        <v>12.88</v>
      </c>
      <c r="AB934">
        <v>6.032</v>
      </c>
      <c r="AC934">
        <v>2616</v>
      </c>
      <c r="AD934">
        <v>24</v>
      </c>
      <c r="AE934">
        <v>2.4E-2</v>
      </c>
      <c r="AF934">
        <v>2.4E-2</v>
      </c>
      <c r="AG934">
        <v>0</v>
      </c>
      <c r="AH934">
        <v>-187.2</v>
      </c>
      <c r="AI934">
        <v>-187.6</v>
      </c>
      <c r="AJ934">
        <v>-187.4</v>
      </c>
      <c r="AK934">
        <v>-178.7</v>
      </c>
      <c r="AL934">
        <v>-178.8</v>
      </c>
      <c r="AM934">
        <v>-178.7</v>
      </c>
    </row>
    <row r="935" spans="1:39" x14ac:dyDescent="0.25">
      <c r="A935" s="4">
        <f>D935-UNR_Feb2020!C935</f>
        <v>0</v>
      </c>
      <c r="B935" s="1">
        <v>43868</v>
      </c>
      <c r="C935" s="2">
        <v>0.47222222222222227</v>
      </c>
      <c r="D935" s="3">
        <f t="shared" si="14"/>
        <v>43868.472222222219</v>
      </c>
      <c r="E935">
        <v>542</v>
      </c>
      <c r="F935">
        <v>543</v>
      </c>
      <c r="G935">
        <v>529</v>
      </c>
      <c r="H935">
        <v>4</v>
      </c>
      <c r="I935">
        <v>1.167</v>
      </c>
      <c r="J935">
        <v>1.032</v>
      </c>
      <c r="K935">
        <v>154.9</v>
      </c>
      <c r="L935">
        <v>27.42</v>
      </c>
      <c r="M935">
        <v>2.6459999999999999</v>
      </c>
      <c r="N935">
        <v>1.242</v>
      </c>
      <c r="O935">
        <v>0</v>
      </c>
      <c r="P935">
        <v>10.029999999999999</v>
      </c>
      <c r="Q935">
        <v>8.77</v>
      </c>
      <c r="R935">
        <v>9.42</v>
      </c>
      <c r="S935">
        <v>30.47</v>
      </c>
      <c r="T935">
        <v>28.19</v>
      </c>
      <c r="U935">
        <v>29.43</v>
      </c>
      <c r="V935">
        <v>854.7</v>
      </c>
      <c r="W935">
        <v>0</v>
      </c>
      <c r="X935">
        <v>1029</v>
      </c>
      <c r="Y935">
        <v>12.91</v>
      </c>
      <c r="Z935">
        <v>12.85</v>
      </c>
      <c r="AA935">
        <v>12.88</v>
      </c>
      <c r="AB935">
        <v>6.55</v>
      </c>
      <c r="AC935">
        <v>2616</v>
      </c>
      <c r="AD935">
        <v>25</v>
      </c>
      <c r="AE935">
        <v>2.5000000000000001E-2</v>
      </c>
      <c r="AF935">
        <v>2.4E-2</v>
      </c>
      <c r="AG935">
        <v>0</v>
      </c>
      <c r="AH935">
        <v>-187.4</v>
      </c>
      <c r="AI935">
        <v>-187.7</v>
      </c>
      <c r="AJ935">
        <v>-187.5</v>
      </c>
      <c r="AK935">
        <v>-178.7</v>
      </c>
      <c r="AL935">
        <v>-178.9</v>
      </c>
      <c r="AM935">
        <v>-178.8</v>
      </c>
    </row>
    <row r="936" spans="1:39" x14ac:dyDescent="0.25">
      <c r="A936" s="4">
        <f>D936-UNR_Feb2020!C936</f>
        <v>0</v>
      </c>
      <c r="B936" s="1">
        <v>43868</v>
      </c>
      <c r="C936" s="2">
        <v>0.47916666666666669</v>
      </c>
      <c r="D936" s="3">
        <f t="shared" si="14"/>
        <v>43868.479166666664</v>
      </c>
      <c r="E936">
        <v>553</v>
      </c>
      <c r="F936">
        <v>557</v>
      </c>
      <c r="G936">
        <v>543</v>
      </c>
      <c r="H936">
        <v>6</v>
      </c>
      <c r="I936">
        <v>0.99509999999999998</v>
      </c>
      <c r="J936">
        <v>0.93789999999999996</v>
      </c>
      <c r="K936">
        <v>147.1</v>
      </c>
      <c r="L936">
        <v>17.89</v>
      </c>
      <c r="M936">
        <v>2.4009999999999998</v>
      </c>
      <c r="N936">
        <v>1.4770000000000001</v>
      </c>
      <c r="O936">
        <v>0</v>
      </c>
      <c r="P936">
        <v>10.23</v>
      </c>
      <c r="Q936">
        <v>9.41</v>
      </c>
      <c r="R936">
        <v>9.84</v>
      </c>
      <c r="S936">
        <v>28.43</v>
      </c>
      <c r="T936">
        <v>27.24</v>
      </c>
      <c r="U936">
        <v>27.86</v>
      </c>
      <c r="V936">
        <v>854.7</v>
      </c>
      <c r="W936">
        <v>0</v>
      </c>
      <c r="X936">
        <v>1029</v>
      </c>
      <c r="Y936">
        <v>12.93</v>
      </c>
      <c r="Z936">
        <v>12.85</v>
      </c>
      <c r="AA936">
        <v>12.9</v>
      </c>
      <c r="AB936">
        <v>7.0579999999999998</v>
      </c>
      <c r="AC936">
        <v>2616</v>
      </c>
      <c r="AD936">
        <v>26</v>
      </c>
      <c r="AE936">
        <v>2.5999999999999999E-2</v>
      </c>
      <c r="AF936">
        <v>2.5000000000000001E-2</v>
      </c>
      <c r="AG936">
        <v>0</v>
      </c>
      <c r="AH936">
        <v>-187.2</v>
      </c>
      <c r="AI936">
        <v>-187.5</v>
      </c>
      <c r="AJ936">
        <v>-187.3</v>
      </c>
      <c r="AK936">
        <v>-178.7</v>
      </c>
      <c r="AL936">
        <v>-178.8</v>
      </c>
      <c r="AM936">
        <v>-178.7</v>
      </c>
    </row>
    <row r="937" spans="1:39" x14ac:dyDescent="0.25">
      <c r="A937" s="4">
        <f>D937-UNR_Feb2020!C937</f>
        <v>0</v>
      </c>
      <c r="B937" s="1">
        <v>43868</v>
      </c>
      <c r="C937" s="2">
        <v>0.4861111111111111</v>
      </c>
      <c r="D937" s="3">
        <f t="shared" si="14"/>
        <v>43868.486111111109</v>
      </c>
      <c r="E937">
        <v>563</v>
      </c>
      <c r="F937">
        <v>570</v>
      </c>
      <c r="G937">
        <v>556</v>
      </c>
      <c r="H937">
        <v>7</v>
      </c>
      <c r="I937">
        <v>1.052</v>
      </c>
      <c r="J937">
        <v>0.97540000000000004</v>
      </c>
      <c r="K937">
        <v>168.9</v>
      </c>
      <c r="L937">
        <v>21.15</v>
      </c>
      <c r="M937">
        <v>2.4009999999999998</v>
      </c>
      <c r="N937">
        <v>1.407</v>
      </c>
      <c r="O937">
        <v>0</v>
      </c>
      <c r="P937">
        <v>11.01</v>
      </c>
      <c r="Q937">
        <v>9.89</v>
      </c>
      <c r="R937">
        <v>10.69</v>
      </c>
      <c r="S937">
        <v>27.48</v>
      </c>
      <c r="T937">
        <v>24.83</v>
      </c>
      <c r="U937">
        <v>25.99</v>
      </c>
      <c r="V937">
        <v>854.5</v>
      </c>
      <c r="W937">
        <v>0</v>
      </c>
      <c r="X937">
        <v>1029</v>
      </c>
      <c r="Y937">
        <v>12.95</v>
      </c>
      <c r="Z937">
        <v>12.88</v>
      </c>
      <c r="AA937">
        <v>12.92</v>
      </c>
      <c r="AB937">
        <v>7.5810000000000004</v>
      </c>
      <c r="AC937">
        <v>2616</v>
      </c>
      <c r="AD937">
        <v>26</v>
      </c>
      <c r="AE937">
        <v>2.5999999999999999E-2</v>
      </c>
      <c r="AF937">
        <v>2.5999999999999999E-2</v>
      </c>
      <c r="AG937">
        <v>0</v>
      </c>
      <c r="AH937">
        <v>-187.3</v>
      </c>
      <c r="AI937">
        <v>-187.6</v>
      </c>
      <c r="AJ937">
        <v>-187.4</v>
      </c>
      <c r="AK937">
        <v>-178.7</v>
      </c>
      <c r="AL937">
        <v>-178.8</v>
      </c>
      <c r="AM937">
        <v>-178.8</v>
      </c>
    </row>
    <row r="938" spans="1:39" x14ac:dyDescent="0.25">
      <c r="A938" s="4">
        <f>D938-UNR_Feb2020!C938</f>
        <v>0</v>
      </c>
      <c r="B938" s="1">
        <v>43868</v>
      </c>
      <c r="C938" s="2">
        <v>0.49305555555555558</v>
      </c>
      <c r="D938" s="3">
        <f t="shared" si="14"/>
        <v>43868.493055555555</v>
      </c>
      <c r="E938">
        <v>570</v>
      </c>
      <c r="F938">
        <v>584</v>
      </c>
      <c r="G938">
        <v>570</v>
      </c>
      <c r="H938">
        <v>1</v>
      </c>
      <c r="I938">
        <v>1.3660000000000001</v>
      </c>
      <c r="J938">
        <v>1.23</v>
      </c>
      <c r="K938">
        <v>124.5</v>
      </c>
      <c r="L938">
        <v>25.54</v>
      </c>
      <c r="M938">
        <v>2.6459999999999999</v>
      </c>
      <c r="N938">
        <v>1.46</v>
      </c>
      <c r="O938">
        <v>0</v>
      </c>
      <c r="P938">
        <v>11.69</v>
      </c>
      <c r="Q938">
        <v>10.36</v>
      </c>
      <c r="R938">
        <v>10.94</v>
      </c>
      <c r="S938">
        <v>25.74</v>
      </c>
      <c r="T938">
        <v>23.87</v>
      </c>
      <c r="U938">
        <v>24.73</v>
      </c>
      <c r="V938">
        <v>854.5</v>
      </c>
      <c r="W938">
        <v>0</v>
      </c>
      <c r="X938">
        <v>1029</v>
      </c>
      <c r="Y938">
        <v>12.95</v>
      </c>
      <c r="Z938">
        <v>12.85</v>
      </c>
      <c r="AA938">
        <v>12.9</v>
      </c>
      <c r="AB938">
        <v>8.1199999999999992</v>
      </c>
      <c r="AC938">
        <v>2616</v>
      </c>
      <c r="AD938">
        <v>26</v>
      </c>
      <c r="AE938">
        <v>2.5999999999999999E-2</v>
      </c>
      <c r="AF938">
        <v>2.5999999999999999E-2</v>
      </c>
      <c r="AG938">
        <v>0</v>
      </c>
      <c r="AH938">
        <v>-187.1</v>
      </c>
      <c r="AI938">
        <v>-187.6</v>
      </c>
      <c r="AJ938">
        <v>-187.3</v>
      </c>
      <c r="AK938">
        <v>-178.8</v>
      </c>
      <c r="AL938">
        <v>-179</v>
      </c>
      <c r="AM938">
        <v>-178.8</v>
      </c>
    </row>
    <row r="939" spans="1:39" x14ac:dyDescent="0.25">
      <c r="A939" s="4">
        <f>D939-UNR_Feb2020!C939</f>
        <v>0</v>
      </c>
      <c r="B939" s="1">
        <v>43868</v>
      </c>
      <c r="C939" s="2">
        <v>0.5</v>
      </c>
      <c r="D939" s="3">
        <f t="shared" si="14"/>
        <v>43868.5</v>
      </c>
      <c r="E939">
        <v>580</v>
      </c>
      <c r="F939">
        <v>584</v>
      </c>
      <c r="G939">
        <v>570</v>
      </c>
      <c r="H939">
        <v>6</v>
      </c>
      <c r="I939">
        <v>1.3460000000000001</v>
      </c>
      <c r="J939">
        <v>1.2330000000000001</v>
      </c>
      <c r="K939">
        <v>154.6</v>
      </c>
      <c r="L939">
        <v>23.54</v>
      </c>
      <c r="M939">
        <v>2.548</v>
      </c>
      <c r="N939">
        <v>1.167</v>
      </c>
      <c r="O939">
        <v>9.7900000000000001E-2</v>
      </c>
      <c r="P939">
        <v>12.5</v>
      </c>
      <c r="Q939">
        <v>10.8</v>
      </c>
      <c r="R939">
        <v>11.73</v>
      </c>
      <c r="S939">
        <v>24.08</v>
      </c>
      <c r="T939">
        <v>22.03</v>
      </c>
      <c r="U939">
        <v>23.06</v>
      </c>
      <c r="V939">
        <v>854.4</v>
      </c>
      <c r="W939">
        <v>0</v>
      </c>
      <c r="X939">
        <v>1029</v>
      </c>
      <c r="Y939">
        <v>12.94</v>
      </c>
      <c r="Z939">
        <v>12.87</v>
      </c>
      <c r="AA939">
        <v>12.9</v>
      </c>
      <c r="AB939">
        <v>8.7100000000000009</v>
      </c>
      <c r="AC939">
        <v>2616</v>
      </c>
      <c r="AD939">
        <v>27</v>
      </c>
      <c r="AE939">
        <v>2.7E-2</v>
      </c>
      <c r="AF939">
        <v>2.5999999999999999E-2</v>
      </c>
      <c r="AG939">
        <v>0</v>
      </c>
      <c r="AH939">
        <v>-187.2</v>
      </c>
      <c r="AI939">
        <v>-187.6</v>
      </c>
      <c r="AJ939">
        <v>-187.3</v>
      </c>
      <c r="AK939">
        <v>-178.8</v>
      </c>
      <c r="AL939">
        <v>-179</v>
      </c>
      <c r="AM939">
        <v>-178.9</v>
      </c>
    </row>
    <row r="940" spans="1:39" x14ac:dyDescent="0.25">
      <c r="A940" s="4">
        <f>D940-UNR_Feb2020!C940</f>
        <v>0</v>
      </c>
      <c r="B940" s="1">
        <v>43868</v>
      </c>
      <c r="C940" s="2">
        <v>0.50694444444444442</v>
      </c>
      <c r="D940" s="3">
        <f t="shared" si="14"/>
        <v>43868.506944444445</v>
      </c>
      <c r="E940">
        <v>584</v>
      </c>
      <c r="F940">
        <v>584</v>
      </c>
      <c r="G940">
        <v>584</v>
      </c>
      <c r="H940">
        <v>0</v>
      </c>
      <c r="I940">
        <v>2.0760000000000001</v>
      </c>
      <c r="J940">
        <v>1.992</v>
      </c>
      <c r="K940">
        <v>154.80000000000001</v>
      </c>
      <c r="L940">
        <v>16.29</v>
      </c>
      <c r="M940">
        <v>3.8220000000000001</v>
      </c>
      <c r="N940">
        <v>1.4790000000000001</v>
      </c>
      <c r="O940">
        <v>0.68579999999999997</v>
      </c>
      <c r="P940">
        <v>12.94</v>
      </c>
      <c r="Q940">
        <v>12.09</v>
      </c>
      <c r="R940">
        <v>12.53</v>
      </c>
      <c r="S940">
        <v>22.31</v>
      </c>
      <c r="T940">
        <v>20.64</v>
      </c>
      <c r="U940">
        <v>21.34</v>
      </c>
      <c r="V940">
        <v>854.2</v>
      </c>
      <c r="W940">
        <v>0</v>
      </c>
      <c r="X940">
        <v>1029</v>
      </c>
      <c r="Y940">
        <v>12.95</v>
      </c>
      <c r="Z940">
        <v>12.87</v>
      </c>
      <c r="AA940">
        <v>12.9</v>
      </c>
      <c r="AB940">
        <v>9.34</v>
      </c>
      <c r="AC940">
        <v>2616</v>
      </c>
      <c r="AD940">
        <v>27</v>
      </c>
      <c r="AE940">
        <v>2.7E-2</v>
      </c>
      <c r="AF940">
        <v>2.7E-2</v>
      </c>
      <c r="AG940">
        <v>0</v>
      </c>
      <c r="AH940">
        <v>-187.1</v>
      </c>
      <c r="AI940">
        <v>-187.5</v>
      </c>
      <c r="AJ940">
        <v>-187.3</v>
      </c>
      <c r="AK940">
        <v>-178.8</v>
      </c>
      <c r="AL940">
        <v>-179</v>
      </c>
      <c r="AM940">
        <v>-178.9</v>
      </c>
    </row>
    <row r="941" spans="1:39" x14ac:dyDescent="0.25">
      <c r="A941" s="4">
        <f>D941-UNR_Feb2020!C941</f>
        <v>0</v>
      </c>
      <c r="B941" s="1">
        <v>43868</v>
      </c>
      <c r="C941" s="2">
        <v>0.51388888888888895</v>
      </c>
      <c r="D941" s="3">
        <f t="shared" si="14"/>
        <v>43868.513888888891</v>
      </c>
      <c r="E941">
        <v>584</v>
      </c>
      <c r="F941">
        <v>584</v>
      </c>
      <c r="G941">
        <v>584</v>
      </c>
      <c r="H941">
        <v>0</v>
      </c>
      <c r="I941">
        <v>2.6440000000000001</v>
      </c>
      <c r="J941">
        <v>2.5640000000000001</v>
      </c>
      <c r="K941">
        <v>156.69999999999999</v>
      </c>
      <c r="L941">
        <v>14.08</v>
      </c>
      <c r="M941">
        <v>4.2160000000000002</v>
      </c>
      <c r="N941">
        <v>1.4219999999999999</v>
      </c>
      <c r="O941">
        <v>0.83279999999999998</v>
      </c>
      <c r="P941">
        <v>13.68</v>
      </c>
      <c r="Q941">
        <v>12.15</v>
      </c>
      <c r="R941">
        <v>12.87</v>
      </c>
      <c r="S941">
        <v>21.04</v>
      </c>
      <c r="T941">
        <v>17.170000000000002</v>
      </c>
      <c r="U941">
        <v>19.22</v>
      </c>
      <c r="V941">
        <v>854.1</v>
      </c>
      <c r="W941">
        <v>0</v>
      </c>
      <c r="X941">
        <v>1029</v>
      </c>
      <c r="Y941">
        <v>12.97</v>
      </c>
      <c r="Z941">
        <v>12.89</v>
      </c>
      <c r="AA941">
        <v>12.92</v>
      </c>
      <c r="AB941">
        <v>10.01</v>
      </c>
      <c r="AC941">
        <v>2616</v>
      </c>
      <c r="AD941">
        <v>27</v>
      </c>
      <c r="AE941">
        <v>2.7E-2</v>
      </c>
      <c r="AF941">
        <v>2.7E-2</v>
      </c>
      <c r="AG941">
        <v>0</v>
      </c>
      <c r="AH941">
        <v>-186.9</v>
      </c>
      <c r="AI941">
        <v>-187.3</v>
      </c>
      <c r="AJ941">
        <v>-187.1</v>
      </c>
      <c r="AK941">
        <v>-178.7</v>
      </c>
      <c r="AL941">
        <v>-178.9</v>
      </c>
      <c r="AM941">
        <v>-178.8</v>
      </c>
    </row>
    <row r="942" spans="1:39" x14ac:dyDescent="0.25">
      <c r="A942" s="4">
        <f>D942-UNR_Feb2020!C942</f>
        <v>0</v>
      </c>
      <c r="B942" s="1">
        <v>43868</v>
      </c>
      <c r="C942" s="2">
        <v>0.52083333333333337</v>
      </c>
      <c r="D942" s="3">
        <f t="shared" si="14"/>
        <v>43868.520833333336</v>
      </c>
      <c r="E942">
        <v>583</v>
      </c>
      <c r="F942">
        <v>584</v>
      </c>
      <c r="G942">
        <v>583</v>
      </c>
      <c r="H942">
        <v>0</v>
      </c>
      <c r="I942">
        <v>2.2890000000000001</v>
      </c>
      <c r="J942">
        <v>2.1960000000000002</v>
      </c>
      <c r="K942">
        <v>169.6</v>
      </c>
      <c r="L942">
        <v>16.329999999999998</v>
      </c>
      <c r="M942">
        <v>3.9209999999999998</v>
      </c>
      <c r="N942">
        <v>1.6890000000000001</v>
      </c>
      <c r="O942">
        <v>0.53910000000000002</v>
      </c>
      <c r="P942">
        <v>13.88</v>
      </c>
      <c r="Q942">
        <v>13.34</v>
      </c>
      <c r="R942">
        <v>13.59</v>
      </c>
      <c r="S942">
        <v>19.11</v>
      </c>
      <c r="T942">
        <v>16.899999999999999</v>
      </c>
      <c r="U942">
        <v>18.329999999999998</v>
      </c>
      <c r="V942">
        <v>853.9</v>
      </c>
      <c r="W942">
        <v>0</v>
      </c>
      <c r="X942">
        <v>1029</v>
      </c>
      <c r="Y942">
        <v>12.97</v>
      </c>
      <c r="Z942">
        <v>12.91</v>
      </c>
      <c r="AA942">
        <v>12.93</v>
      </c>
      <c r="AB942">
        <v>10.71</v>
      </c>
      <c r="AC942">
        <v>2616</v>
      </c>
      <c r="AD942">
        <v>27</v>
      </c>
      <c r="AE942">
        <v>2.7E-2</v>
      </c>
      <c r="AF942">
        <v>2.7E-2</v>
      </c>
      <c r="AG942">
        <v>0</v>
      </c>
      <c r="AH942">
        <v>-186.9</v>
      </c>
      <c r="AI942">
        <v>-187.2</v>
      </c>
      <c r="AJ942">
        <v>-187.1</v>
      </c>
      <c r="AK942">
        <v>-178.8</v>
      </c>
      <c r="AL942">
        <v>-178.9</v>
      </c>
      <c r="AM942">
        <v>-178.9</v>
      </c>
    </row>
    <row r="943" spans="1:39" x14ac:dyDescent="0.25">
      <c r="A943" s="4">
        <f>D943-UNR_Feb2020!C943</f>
        <v>0</v>
      </c>
      <c r="B943" s="1">
        <v>43868</v>
      </c>
      <c r="C943" s="2">
        <v>0.52777777777777779</v>
      </c>
      <c r="D943" s="3">
        <f t="shared" si="14"/>
        <v>43868.527777777781</v>
      </c>
      <c r="E943">
        <v>583</v>
      </c>
      <c r="F943">
        <v>583</v>
      </c>
      <c r="G943">
        <v>583</v>
      </c>
      <c r="H943">
        <v>0</v>
      </c>
      <c r="I943">
        <v>2.5299999999999998</v>
      </c>
      <c r="J943">
        <v>2.31</v>
      </c>
      <c r="K943">
        <v>150.69999999999999</v>
      </c>
      <c r="L943">
        <v>23.9</v>
      </c>
      <c r="M943">
        <v>4.6050000000000004</v>
      </c>
      <c r="N943">
        <v>2.36</v>
      </c>
      <c r="O943">
        <v>0.245</v>
      </c>
      <c r="P943">
        <v>14.09</v>
      </c>
      <c r="Q943">
        <v>11.74</v>
      </c>
      <c r="R943">
        <v>12.93</v>
      </c>
      <c r="S943">
        <v>19.72</v>
      </c>
      <c r="T943">
        <v>17.07</v>
      </c>
      <c r="U943">
        <v>18.5</v>
      </c>
      <c r="V943">
        <v>853.7</v>
      </c>
      <c r="W943">
        <v>0</v>
      </c>
      <c r="X943">
        <v>1029</v>
      </c>
      <c r="Y943">
        <v>12.98</v>
      </c>
      <c r="Z943">
        <v>12.89</v>
      </c>
      <c r="AA943">
        <v>12.94</v>
      </c>
      <c r="AB943">
        <v>11.37</v>
      </c>
      <c r="AC943">
        <v>2616</v>
      </c>
      <c r="AD943">
        <v>27</v>
      </c>
      <c r="AE943">
        <v>2.7E-2</v>
      </c>
      <c r="AF943">
        <v>2.7E-2</v>
      </c>
      <c r="AG943">
        <v>0</v>
      </c>
      <c r="AH943">
        <v>-186.8</v>
      </c>
      <c r="AI943">
        <v>-187.2</v>
      </c>
      <c r="AJ943">
        <v>-187</v>
      </c>
      <c r="AK943">
        <v>-178.8</v>
      </c>
      <c r="AL943">
        <v>-179</v>
      </c>
      <c r="AM943">
        <v>-178.9</v>
      </c>
    </row>
    <row r="944" spans="1:39" x14ac:dyDescent="0.25">
      <c r="A944" s="4">
        <f>D944-UNR_Feb2020!C944</f>
        <v>0</v>
      </c>
      <c r="B944" s="1">
        <v>43868</v>
      </c>
      <c r="C944" s="2">
        <v>0.53472222222222221</v>
      </c>
      <c r="D944" s="3">
        <f t="shared" si="14"/>
        <v>43868.534722222219</v>
      </c>
      <c r="E944">
        <v>579</v>
      </c>
      <c r="F944">
        <v>583</v>
      </c>
      <c r="G944">
        <v>570</v>
      </c>
      <c r="H944">
        <v>7</v>
      </c>
      <c r="I944">
        <v>2.008</v>
      </c>
      <c r="J944">
        <v>1.754</v>
      </c>
      <c r="K944">
        <v>173.1</v>
      </c>
      <c r="L944">
        <v>28.74</v>
      </c>
      <c r="M944">
        <v>4.6539999999999999</v>
      </c>
      <c r="N944">
        <v>2.081</v>
      </c>
      <c r="O944">
        <v>0</v>
      </c>
      <c r="P944">
        <v>14.59</v>
      </c>
      <c r="Q944">
        <v>12.69</v>
      </c>
      <c r="R944">
        <v>13.71</v>
      </c>
      <c r="S944">
        <v>19.170000000000002</v>
      </c>
      <c r="T944">
        <v>15.03</v>
      </c>
      <c r="U944">
        <v>16.690000000000001</v>
      </c>
      <c r="V944">
        <v>853.5</v>
      </c>
      <c r="W944">
        <v>0</v>
      </c>
      <c r="X944">
        <v>1029</v>
      </c>
      <c r="Y944">
        <v>12.98</v>
      </c>
      <c r="Z944">
        <v>12.92</v>
      </c>
      <c r="AA944">
        <v>12.95</v>
      </c>
      <c r="AB944">
        <v>12.01</v>
      </c>
      <c r="AC944">
        <v>2616</v>
      </c>
      <c r="AD944">
        <v>27</v>
      </c>
      <c r="AE944">
        <v>2.7E-2</v>
      </c>
      <c r="AF944">
        <v>2.5999999999999999E-2</v>
      </c>
      <c r="AG944">
        <v>0</v>
      </c>
      <c r="AH944">
        <v>-186.8</v>
      </c>
      <c r="AI944">
        <v>-187.2</v>
      </c>
      <c r="AJ944">
        <v>-187</v>
      </c>
      <c r="AK944">
        <v>-178.7</v>
      </c>
      <c r="AL944">
        <v>-178.9</v>
      </c>
      <c r="AM944">
        <v>-178.8</v>
      </c>
    </row>
    <row r="945" spans="1:39" x14ac:dyDescent="0.25">
      <c r="A945" s="4">
        <f>D945-UNR_Feb2020!C945</f>
        <v>0</v>
      </c>
      <c r="B945" s="1">
        <v>43868</v>
      </c>
      <c r="C945" s="2">
        <v>0.54166666666666663</v>
      </c>
      <c r="D945" s="3">
        <f t="shared" si="14"/>
        <v>43868.541666666664</v>
      </c>
      <c r="E945">
        <v>570</v>
      </c>
      <c r="F945">
        <v>583</v>
      </c>
      <c r="G945">
        <v>570</v>
      </c>
      <c r="H945">
        <v>3</v>
      </c>
      <c r="I945">
        <v>2.3260000000000001</v>
      </c>
      <c r="J945">
        <v>2.23</v>
      </c>
      <c r="K945">
        <v>155.80000000000001</v>
      </c>
      <c r="L945">
        <v>16.47</v>
      </c>
      <c r="M945">
        <v>4.8499999999999996</v>
      </c>
      <c r="N945">
        <v>2.395</v>
      </c>
      <c r="O945">
        <v>0.14710000000000001</v>
      </c>
      <c r="P945">
        <v>14.22</v>
      </c>
      <c r="Q945">
        <v>13.23</v>
      </c>
      <c r="R945">
        <v>13.75</v>
      </c>
      <c r="S945">
        <v>17.34</v>
      </c>
      <c r="T945">
        <v>15.53</v>
      </c>
      <c r="U945">
        <v>16.45</v>
      </c>
      <c r="V945">
        <v>853.3</v>
      </c>
      <c r="W945">
        <v>0</v>
      </c>
      <c r="X945">
        <v>1029</v>
      </c>
      <c r="Y945">
        <v>12.99</v>
      </c>
      <c r="Z945">
        <v>12.9</v>
      </c>
      <c r="AA945">
        <v>12.94</v>
      </c>
      <c r="AB945">
        <v>12.62</v>
      </c>
      <c r="AC945">
        <v>2616</v>
      </c>
      <c r="AD945">
        <v>26</v>
      </c>
      <c r="AE945">
        <v>2.7E-2</v>
      </c>
      <c r="AF945">
        <v>2.5999999999999999E-2</v>
      </c>
      <c r="AG945">
        <v>0</v>
      </c>
      <c r="AH945">
        <v>-186.7</v>
      </c>
      <c r="AI945">
        <v>-187.1</v>
      </c>
      <c r="AJ945">
        <v>-186.8</v>
      </c>
      <c r="AK945">
        <v>-178.7</v>
      </c>
      <c r="AL945">
        <v>-179</v>
      </c>
      <c r="AM945">
        <v>-178.8</v>
      </c>
    </row>
    <row r="946" spans="1:39" x14ac:dyDescent="0.25">
      <c r="A946" s="4">
        <f>D946-UNR_Feb2020!C946</f>
        <v>0</v>
      </c>
      <c r="B946" s="1">
        <v>43868</v>
      </c>
      <c r="C946" s="2">
        <v>0.54861111111111105</v>
      </c>
      <c r="D946" s="3">
        <f t="shared" si="14"/>
        <v>43868.548611111109</v>
      </c>
      <c r="E946">
        <v>566</v>
      </c>
      <c r="F946">
        <v>570</v>
      </c>
      <c r="G946">
        <v>556</v>
      </c>
      <c r="H946">
        <v>6</v>
      </c>
      <c r="I946">
        <v>1.8919999999999999</v>
      </c>
      <c r="J946">
        <v>1.7589999999999999</v>
      </c>
      <c r="K946">
        <v>170.1</v>
      </c>
      <c r="L946">
        <v>21.41</v>
      </c>
      <c r="M946">
        <v>4.0190000000000001</v>
      </c>
      <c r="N946">
        <v>1.9590000000000001</v>
      </c>
      <c r="O946">
        <v>0</v>
      </c>
      <c r="P946">
        <v>14.76</v>
      </c>
      <c r="Q946">
        <v>13.5</v>
      </c>
      <c r="R946">
        <v>14.31</v>
      </c>
      <c r="S946">
        <v>16.350000000000001</v>
      </c>
      <c r="T946">
        <v>15.13</v>
      </c>
      <c r="U946">
        <v>15.75</v>
      </c>
      <c r="V946">
        <v>853.2</v>
      </c>
      <c r="W946">
        <v>0</v>
      </c>
      <c r="X946">
        <v>1029</v>
      </c>
      <c r="Y946">
        <v>12.99</v>
      </c>
      <c r="Z946">
        <v>12.84</v>
      </c>
      <c r="AA946">
        <v>12.91</v>
      </c>
      <c r="AB946">
        <v>13.27</v>
      </c>
      <c r="AC946">
        <v>2616</v>
      </c>
      <c r="AD946">
        <v>26</v>
      </c>
      <c r="AE946">
        <v>2.5999999999999999E-2</v>
      </c>
      <c r="AF946">
        <v>2.5999999999999999E-2</v>
      </c>
      <c r="AG946">
        <v>0</v>
      </c>
      <c r="AH946">
        <v>-186.7</v>
      </c>
      <c r="AI946">
        <v>-187.1</v>
      </c>
      <c r="AJ946">
        <v>-186.9</v>
      </c>
      <c r="AK946">
        <v>-178.8</v>
      </c>
      <c r="AL946">
        <v>-179</v>
      </c>
      <c r="AM946">
        <v>-178.9</v>
      </c>
    </row>
    <row r="947" spans="1:39" x14ac:dyDescent="0.25">
      <c r="A947" s="4">
        <f>D947-UNR_Feb2020!C947</f>
        <v>0</v>
      </c>
      <c r="B947" s="1">
        <v>43868</v>
      </c>
      <c r="C947" s="2">
        <v>0.55555555555555558</v>
      </c>
      <c r="D947" s="3">
        <f t="shared" si="14"/>
        <v>43868.555555555555</v>
      </c>
      <c r="E947">
        <v>557</v>
      </c>
      <c r="F947">
        <v>570</v>
      </c>
      <c r="G947">
        <v>556</v>
      </c>
      <c r="H947">
        <v>3</v>
      </c>
      <c r="I947">
        <v>1.9850000000000001</v>
      </c>
      <c r="J947">
        <v>1.853</v>
      </c>
      <c r="K947">
        <v>176.5</v>
      </c>
      <c r="L947">
        <v>20.82</v>
      </c>
      <c r="M947">
        <v>4.0679999999999996</v>
      </c>
      <c r="N947">
        <v>1.5169999999999999</v>
      </c>
      <c r="O947">
        <v>0.68579999999999997</v>
      </c>
      <c r="P947">
        <v>15.19</v>
      </c>
      <c r="Q947">
        <v>14.41</v>
      </c>
      <c r="R947">
        <v>14.89</v>
      </c>
      <c r="S947">
        <v>16.010000000000002</v>
      </c>
      <c r="T947">
        <v>14.24</v>
      </c>
      <c r="U947">
        <v>15.32</v>
      </c>
      <c r="V947">
        <v>852.9</v>
      </c>
      <c r="W947">
        <v>0</v>
      </c>
      <c r="X947">
        <v>1029</v>
      </c>
      <c r="Y947">
        <v>12.9</v>
      </c>
      <c r="Z947">
        <v>12.83</v>
      </c>
      <c r="AA947">
        <v>12.87</v>
      </c>
      <c r="AB947">
        <v>13.95</v>
      </c>
      <c r="AC947">
        <v>2616</v>
      </c>
      <c r="AD947">
        <v>26</v>
      </c>
      <c r="AE947">
        <v>2.5999999999999999E-2</v>
      </c>
      <c r="AF947">
        <v>2.5999999999999999E-2</v>
      </c>
      <c r="AG947">
        <v>0</v>
      </c>
      <c r="AH947">
        <v>-186.6</v>
      </c>
      <c r="AI947">
        <v>-187</v>
      </c>
      <c r="AJ947">
        <v>-186.8</v>
      </c>
      <c r="AK947">
        <v>-178.8</v>
      </c>
      <c r="AL947">
        <v>-179</v>
      </c>
      <c r="AM947">
        <v>-178.9</v>
      </c>
    </row>
    <row r="948" spans="1:39" x14ac:dyDescent="0.25">
      <c r="A948" s="4">
        <f>D948-UNR_Feb2020!C948</f>
        <v>0</v>
      </c>
      <c r="B948" s="1">
        <v>43868</v>
      </c>
      <c r="C948" s="2">
        <v>0.5625</v>
      </c>
      <c r="D948" s="3">
        <f t="shared" si="14"/>
        <v>43868.5625</v>
      </c>
      <c r="E948">
        <v>553</v>
      </c>
      <c r="F948">
        <v>556</v>
      </c>
      <c r="G948">
        <v>543</v>
      </c>
      <c r="H948">
        <v>6</v>
      </c>
      <c r="I948">
        <v>1.9370000000000001</v>
      </c>
      <c r="J948">
        <v>1.754</v>
      </c>
      <c r="K948">
        <v>182.9</v>
      </c>
      <c r="L948">
        <v>24.91</v>
      </c>
      <c r="M948">
        <v>4.0190000000000001</v>
      </c>
      <c r="N948">
        <v>1.9970000000000001</v>
      </c>
      <c r="O948">
        <v>9.7900000000000001E-2</v>
      </c>
      <c r="P948">
        <v>15.56</v>
      </c>
      <c r="Q948">
        <v>14.98</v>
      </c>
      <c r="R948">
        <v>15.24</v>
      </c>
      <c r="S948">
        <v>15.02</v>
      </c>
      <c r="T948">
        <v>13.83</v>
      </c>
      <c r="U948">
        <v>14.39</v>
      </c>
      <c r="V948">
        <v>852.7</v>
      </c>
      <c r="W948">
        <v>0</v>
      </c>
      <c r="X948">
        <v>1029</v>
      </c>
      <c r="Y948">
        <v>12.89</v>
      </c>
      <c r="Z948">
        <v>12.82</v>
      </c>
      <c r="AA948">
        <v>12.85</v>
      </c>
      <c r="AB948">
        <v>14.65</v>
      </c>
      <c r="AC948">
        <v>2616</v>
      </c>
      <c r="AD948">
        <v>26</v>
      </c>
      <c r="AE948">
        <v>2.5999999999999999E-2</v>
      </c>
      <c r="AF948">
        <v>2.5000000000000001E-2</v>
      </c>
      <c r="AG948">
        <v>0</v>
      </c>
      <c r="AH948">
        <v>-186.5</v>
      </c>
      <c r="AI948">
        <v>-186.8</v>
      </c>
      <c r="AJ948">
        <v>-186.7</v>
      </c>
      <c r="AK948">
        <v>-178.6</v>
      </c>
      <c r="AL948">
        <v>-178.8</v>
      </c>
      <c r="AM948">
        <v>-178.7</v>
      </c>
    </row>
    <row r="949" spans="1:39" x14ac:dyDescent="0.25">
      <c r="A949" s="4">
        <f>D949-UNR_Feb2020!C949</f>
        <v>0</v>
      </c>
      <c r="B949" s="1">
        <v>43868</v>
      </c>
      <c r="C949" s="2">
        <v>0.56944444444444442</v>
      </c>
      <c r="D949" s="3">
        <f t="shared" si="14"/>
        <v>43868.569444444445</v>
      </c>
      <c r="E949">
        <v>543</v>
      </c>
      <c r="F949">
        <v>543</v>
      </c>
      <c r="G949">
        <v>543</v>
      </c>
      <c r="H949">
        <v>0</v>
      </c>
      <c r="I949">
        <v>2.1360000000000001</v>
      </c>
      <c r="J949">
        <v>1.998</v>
      </c>
      <c r="K949">
        <v>176.2</v>
      </c>
      <c r="L949">
        <v>20.6</v>
      </c>
      <c r="M949">
        <v>4.4569999999999999</v>
      </c>
      <c r="N949">
        <v>1.871</v>
      </c>
      <c r="O949">
        <v>0.44080000000000003</v>
      </c>
      <c r="P949">
        <v>15.86</v>
      </c>
      <c r="Q949">
        <v>15.02</v>
      </c>
      <c r="R949">
        <v>15.43</v>
      </c>
      <c r="S949">
        <v>14.27</v>
      </c>
      <c r="T949">
        <v>12.5</v>
      </c>
      <c r="U949">
        <v>13.33</v>
      </c>
      <c r="V949">
        <v>852.5</v>
      </c>
      <c r="W949">
        <v>0</v>
      </c>
      <c r="X949">
        <v>1029</v>
      </c>
      <c r="Y949">
        <v>12.89</v>
      </c>
      <c r="Z949">
        <v>12.82</v>
      </c>
      <c r="AA949">
        <v>12.86</v>
      </c>
      <c r="AB949">
        <v>15.4</v>
      </c>
      <c r="AC949">
        <v>2616</v>
      </c>
      <c r="AD949">
        <v>25</v>
      </c>
      <c r="AE949">
        <v>2.5000000000000001E-2</v>
      </c>
      <c r="AF949">
        <v>2.5000000000000001E-2</v>
      </c>
      <c r="AG949">
        <v>0</v>
      </c>
      <c r="AH949">
        <v>-186.3</v>
      </c>
      <c r="AI949">
        <v>-186.8</v>
      </c>
      <c r="AJ949">
        <v>-186.6</v>
      </c>
      <c r="AK949">
        <v>-178.6</v>
      </c>
      <c r="AL949">
        <v>-178.8</v>
      </c>
      <c r="AM949">
        <v>-178.7</v>
      </c>
    </row>
    <row r="950" spans="1:39" x14ac:dyDescent="0.25">
      <c r="A950" s="4">
        <f>D950-UNR_Feb2020!C950</f>
        <v>0</v>
      </c>
      <c r="B950" s="1">
        <v>43868</v>
      </c>
      <c r="C950" s="2">
        <v>0.57638888888888895</v>
      </c>
      <c r="D950" s="3">
        <f t="shared" si="14"/>
        <v>43868.576388888891</v>
      </c>
      <c r="E950">
        <v>532</v>
      </c>
      <c r="F950">
        <v>543</v>
      </c>
      <c r="G950">
        <v>529</v>
      </c>
      <c r="H950">
        <v>5</v>
      </c>
      <c r="I950">
        <v>1.911</v>
      </c>
      <c r="J950">
        <v>1.8260000000000001</v>
      </c>
      <c r="K950">
        <v>163.80000000000001</v>
      </c>
      <c r="L950">
        <v>16.690000000000001</v>
      </c>
      <c r="M950">
        <v>4.5549999999999997</v>
      </c>
      <c r="N950">
        <v>1.978</v>
      </c>
      <c r="O950">
        <v>0</v>
      </c>
      <c r="P950">
        <v>15.79</v>
      </c>
      <c r="Q950">
        <v>14.54</v>
      </c>
      <c r="R950">
        <v>15.3</v>
      </c>
      <c r="S950">
        <v>13.76</v>
      </c>
      <c r="T950">
        <v>11.15</v>
      </c>
      <c r="U950">
        <v>12.34</v>
      </c>
      <c r="V950">
        <v>852.4</v>
      </c>
      <c r="W950">
        <v>0</v>
      </c>
      <c r="X950">
        <v>1029</v>
      </c>
      <c r="Y950">
        <v>12.9</v>
      </c>
      <c r="Z950">
        <v>12.83</v>
      </c>
      <c r="AA950">
        <v>12.86</v>
      </c>
      <c r="AB950">
        <v>16.11</v>
      </c>
      <c r="AC950">
        <v>2616</v>
      </c>
      <c r="AD950">
        <v>25</v>
      </c>
      <c r="AE950">
        <v>2.5000000000000001E-2</v>
      </c>
      <c r="AF950">
        <v>2.4E-2</v>
      </c>
      <c r="AG950">
        <v>0</v>
      </c>
      <c r="AH950">
        <v>-186.5</v>
      </c>
      <c r="AI950">
        <v>-186.9</v>
      </c>
      <c r="AJ950">
        <v>-186.6</v>
      </c>
      <c r="AK950">
        <v>-178.6</v>
      </c>
      <c r="AL950">
        <v>-178.8</v>
      </c>
      <c r="AM950">
        <v>-178.7</v>
      </c>
    </row>
    <row r="951" spans="1:39" x14ac:dyDescent="0.25">
      <c r="A951" s="4">
        <f>D951-UNR_Feb2020!C951</f>
        <v>0</v>
      </c>
      <c r="B951" s="1">
        <v>43868</v>
      </c>
      <c r="C951" s="2">
        <v>0.58333333333333337</v>
      </c>
      <c r="D951" s="3">
        <f t="shared" si="14"/>
        <v>43868.583333333336</v>
      </c>
      <c r="E951">
        <v>517</v>
      </c>
      <c r="F951">
        <v>529</v>
      </c>
      <c r="G951">
        <v>515</v>
      </c>
      <c r="H951">
        <v>5</v>
      </c>
      <c r="I951">
        <v>1.8460000000000001</v>
      </c>
      <c r="J951">
        <v>1.6459999999999999</v>
      </c>
      <c r="K951">
        <v>142.30000000000001</v>
      </c>
      <c r="L951">
        <v>26.68</v>
      </c>
      <c r="M951">
        <v>3.2829999999999999</v>
      </c>
      <c r="N951">
        <v>1.5680000000000001</v>
      </c>
      <c r="O951">
        <v>9.7900000000000001E-2</v>
      </c>
      <c r="P951">
        <v>15.96</v>
      </c>
      <c r="Q951">
        <v>14.37</v>
      </c>
      <c r="R951">
        <v>15.33</v>
      </c>
      <c r="S951">
        <v>11.55</v>
      </c>
      <c r="T951">
        <v>10.6</v>
      </c>
      <c r="U951">
        <v>11.09</v>
      </c>
      <c r="V951">
        <v>852.3</v>
      </c>
      <c r="W951">
        <v>0</v>
      </c>
      <c r="X951">
        <v>1029</v>
      </c>
      <c r="Y951">
        <v>12.92</v>
      </c>
      <c r="Z951">
        <v>12.83</v>
      </c>
      <c r="AA951">
        <v>12.87</v>
      </c>
      <c r="AB951">
        <v>16.84</v>
      </c>
      <c r="AC951">
        <v>2616</v>
      </c>
      <c r="AD951">
        <v>24</v>
      </c>
      <c r="AE951">
        <v>2.4E-2</v>
      </c>
      <c r="AF951">
        <v>2.4E-2</v>
      </c>
      <c r="AG951">
        <v>0</v>
      </c>
      <c r="AH951">
        <v>-186.2</v>
      </c>
      <c r="AI951">
        <v>-186.7</v>
      </c>
      <c r="AJ951">
        <v>-186.4</v>
      </c>
      <c r="AK951">
        <v>-178.6</v>
      </c>
      <c r="AL951">
        <v>-178.8</v>
      </c>
      <c r="AM951">
        <v>-178.6</v>
      </c>
    </row>
    <row r="952" spans="1:39" x14ac:dyDescent="0.25">
      <c r="A952" s="4">
        <f>D952-UNR_Feb2020!C952</f>
        <v>0</v>
      </c>
      <c r="B952" s="1">
        <v>43868</v>
      </c>
      <c r="C952" s="2">
        <v>0.59027777777777779</v>
      </c>
      <c r="D952" s="3">
        <f t="shared" si="14"/>
        <v>43868.590277777781</v>
      </c>
      <c r="E952">
        <v>502</v>
      </c>
      <c r="F952">
        <v>515</v>
      </c>
      <c r="G952">
        <v>488</v>
      </c>
      <c r="H952">
        <v>4</v>
      </c>
      <c r="I952">
        <v>1.423</v>
      </c>
      <c r="J952">
        <v>1.0740000000000001</v>
      </c>
      <c r="K952">
        <v>122.9</v>
      </c>
      <c r="L952">
        <v>39.369999999999997</v>
      </c>
      <c r="M952">
        <v>3.0870000000000002</v>
      </c>
      <c r="N952">
        <v>1.7929999999999999</v>
      </c>
      <c r="O952">
        <v>0</v>
      </c>
      <c r="P952">
        <v>15.05</v>
      </c>
      <c r="Q952">
        <v>14.37</v>
      </c>
      <c r="R952">
        <v>14.67</v>
      </c>
      <c r="S952">
        <v>11.59</v>
      </c>
      <c r="T952">
        <v>10.4</v>
      </c>
      <c r="U952">
        <v>11.03</v>
      </c>
      <c r="V952">
        <v>852.2</v>
      </c>
      <c r="W952">
        <v>0</v>
      </c>
      <c r="X952">
        <v>1029</v>
      </c>
      <c r="Y952">
        <v>12.92</v>
      </c>
      <c r="Z952">
        <v>12.85</v>
      </c>
      <c r="AA952">
        <v>12.88</v>
      </c>
      <c r="AB952">
        <v>17.579999999999998</v>
      </c>
      <c r="AC952">
        <v>2616</v>
      </c>
      <c r="AD952">
        <v>23</v>
      </c>
      <c r="AE952">
        <v>2.4E-2</v>
      </c>
      <c r="AF952">
        <v>2.3E-2</v>
      </c>
      <c r="AG952">
        <v>0</v>
      </c>
      <c r="AH952">
        <v>-186.3</v>
      </c>
      <c r="AI952">
        <v>-186.8</v>
      </c>
      <c r="AJ952">
        <v>-186.5</v>
      </c>
      <c r="AK952">
        <v>-178.6</v>
      </c>
      <c r="AL952">
        <v>-178.8</v>
      </c>
      <c r="AM952">
        <v>-178.7</v>
      </c>
    </row>
    <row r="953" spans="1:39" x14ac:dyDescent="0.25">
      <c r="A953" s="4">
        <f>D953-UNR_Feb2020!C953</f>
        <v>0</v>
      </c>
      <c r="B953" s="1">
        <v>43868</v>
      </c>
      <c r="C953" s="2">
        <v>0.59722222222222221</v>
      </c>
      <c r="D953" s="3">
        <f t="shared" si="14"/>
        <v>43868.597222222219</v>
      </c>
      <c r="E953">
        <v>486</v>
      </c>
      <c r="F953">
        <v>488</v>
      </c>
      <c r="G953">
        <v>475</v>
      </c>
      <c r="H953">
        <v>5</v>
      </c>
      <c r="I953">
        <v>2.0529999999999999</v>
      </c>
      <c r="J953">
        <v>1.907</v>
      </c>
      <c r="K953">
        <v>98.1</v>
      </c>
      <c r="L953">
        <v>21.61</v>
      </c>
      <c r="M953">
        <v>3.871</v>
      </c>
      <c r="N953">
        <v>1.915</v>
      </c>
      <c r="O953">
        <v>0.34289999999999998</v>
      </c>
      <c r="P953">
        <v>15.42</v>
      </c>
      <c r="Q953">
        <v>14.37</v>
      </c>
      <c r="R953">
        <v>14.98</v>
      </c>
      <c r="S953">
        <v>10.87</v>
      </c>
      <c r="T953">
        <v>10.09</v>
      </c>
      <c r="U953">
        <v>10.4</v>
      </c>
      <c r="V953">
        <v>852.2</v>
      </c>
      <c r="W953">
        <v>0</v>
      </c>
      <c r="X953">
        <v>1029</v>
      </c>
      <c r="Y953">
        <v>12.91</v>
      </c>
      <c r="Z953">
        <v>12.83</v>
      </c>
      <c r="AA953">
        <v>12.86</v>
      </c>
      <c r="AB953">
        <v>18.399999999999999</v>
      </c>
      <c r="AC953">
        <v>2616</v>
      </c>
      <c r="AD953">
        <v>22</v>
      </c>
      <c r="AE953">
        <v>2.3E-2</v>
      </c>
      <c r="AF953">
        <v>2.1999999999999999E-2</v>
      </c>
      <c r="AG953">
        <v>0</v>
      </c>
      <c r="AH953">
        <v>-186.1</v>
      </c>
      <c r="AI953">
        <v>-186.6</v>
      </c>
      <c r="AJ953">
        <v>-186.3</v>
      </c>
      <c r="AK953">
        <v>-178.6</v>
      </c>
      <c r="AL953">
        <v>-178.8</v>
      </c>
      <c r="AM953">
        <v>-178.7</v>
      </c>
    </row>
    <row r="954" spans="1:39" x14ac:dyDescent="0.25">
      <c r="A954" s="4">
        <f>D954-UNR_Feb2020!C954</f>
        <v>0</v>
      </c>
      <c r="B954" s="1">
        <v>43868</v>
      </c>
      <c r="C954" s="2">
        <v>0.60416666666666663</v>
      </c>
      <c r="D954" s="3">
        <f t="shared" si="14"/>
        <v>43868.604166666664</v>
      </c>
      <c r="E954">
        <v>468</v>
      </c>
      <c r="F954">
        <v>475</v>
      </c>
      <c r="G954">
        <v>461</v>
      </c>
      <c r="H954">
        <v>7</v>
      </c>
      <c r="I954">
        <v>1.1599999999999999</v>
      </c>
      <c r="J954">
        <v>0.72240000000000004</v>
      </c>
      <c r="K954">
        <v>68.3</v>
      </c>
      <c r="L954">
        <v>49.51</v>
      </c>
      <c r="M954">
        <v>3.1360000000000001</v>
      </c>
      <c r="N954">
        <v>1.4379999999999999</v>
      </c>
      <c r="O954">
        <v>0</v>
      </c>
      <c r="P954">
        <v>15.04</v>
      </c>
      <c r="Q954">
        <v>14.39</v>
      </c>
      <c r="R954">
        <v>14.72</v>
      </c>
      <c r="S954">
        <v>11.04</v>
      </c>
      <c r="T954">
        <v>9.7799999999999994</v>
      </c>
      <c r="U954">
        <v>10.26</v>
      </c>
      <c r="V954">
        <v>852.1</v>
      </c>
      <c r="W954">
        <v>0</v>
      </c>
      <c r="X954">
        <v>1029</v>
      </c>
      <c r="Y954">
        <v>12.91</v>
      </c>
      <c r="Z954">
        <v>12.84</v>
      </c>
      <c r="AA954">
        <v>12.88</v>
      </c>
      <c r="AB954">
        <v>19.190000000000001</v>
      </c>
      <c r="AC954">
        <v>2616</v>
      </c>
      <c r="AD954">
        <v>22</v>
      </c>
      <c r="AE954">
        <v>2.1999999999999999E-2</v>
      </c>
      <c r="AF954">
        <v>2.1000000000000001E-2</v>
      </c>
      <c r="AG954">
        <v>0</v>
      </c>
      <c r="AH954">
        <v>-186.1</v>
      </c>
      <c r="AI954">
        <v>-186.4</v>
      </c>
      <c r="AJ954">
        <v>-186.2</v>
      </c>
      <c r="AK954">
        <v>-178.5</v>
      </c>
      <c r="AL954">
        <v>-178.7</v>
      </c>
      <c r="AM954">
        <v>-178.6</v>
      </c>
    </row>
    <row r="955" spans="1:39" x14ac:dyDescent="0.25">
      <c r="A955" s="4">
        <f>D955-UNR_Feb2020!C955</f>
        <v>0</v>
      </c>
      <c r="B955" s="1">
        <v>43868</v>
      </c>
      <c r="C955" s="2">
        <v>0.61111111111111105</v>
      </c>
      <c r="D955" s="3">
        <f t="shared" si="14"/>
        <v>43868.611111111109</v>
      </c>
      <c r="E955">
        <v>450</v>
      </c>
      <c r="F955">
        <v>461</v>
      </c>
      <c r="G955">
        <v>434</v>
      </c>
      <c r="H955">
        <v>6</v>
      </c>
      <c r="I955">
        <v>2.1190000000000002</v>
      </c>
      <c r="J955">
        <v>2.0009999999999999</v>
      </c>
      <c r="K955">
        <v>127.2</v>
      </c>
      <c r="L955">
        <v>18.22</v>
      </c>
      <c r="M955">
        <v>4.0190000000000001</v>
      </c>
      <c r="N955">
        <v>2.27</v>
      </c>
      <c r="O955">
        <v>0</v>
      </c>
      <c r="P955">
        <v>15.58</v>
      </c>
      <c r="Q955">
        <v>14.7</v>
      </c>
      <c r="R955">
        <v>15.17</v>
      </c>
      <c r="S955">
        <v>11.01</v>
      </c>
      <c r="T955">
        <v>9.7200000000000006</v>
      </c>
      <c r="U955">
        <v>10.34</v>
      </c>
      <c r="V955">
        <v>851.9</v>
      </c>
      <c r="W955">
        <v>0</v>
      </c>
      <c r="X955">
        <v>1029</v>
      </c>
      <c r="Y955">
        <v>12.91</v>
      </c>
      <c r="Z955">
        <v>12.85</v>
      </c>
      <c r="AA955">
        <v>12.88</v>
      </c>
      <c r="AB955">
        <v>19.95</v>
      </c>
      <c r="AC955">
        <v>2616</v>
      </c>
      <c r="AD955">
        <v>21</v>
      </c>
      <c r="AE955">
        <v>2.1000000000000001E-2</v>
      </c>
      <c r="AF955">
        <v>0.02</v>
      </c>
      <c r="AG955">
        <v>0</v>
      </c>
      <c r="AH955">
        <v>-185.8</v>
      </c>
      <c r="AI955">
        <v>-186.4</v>
      </c>
      <c r="AJ955">
        <v>-186.1</v>
      </c>
      <c r="AK955">
        <v>-178.4</v>
      </c>
      <c r="AL955">
        <v>-178.6</v>
      </c>
      <c r="AM955">
        <v>-178.5</v>
      </c>
    </row>
    <row r="956" spans="1:39" x14ac:dyDescent="0.25">
      <c r="A956" s="4">
        <f>D956-UNR_Feb2020!C956</f>
        <v>0</v>
      </c>
      <c r="B956" s="1">
        <v>43868</v>
      </c>
      <c r="C956" s="2">
        <v>0.61805555555555558</v>
      </c>
      <c r="D956" s="3">
        <f t="shared" si="14"/>
        <v>43868.618055555555</v>
      </c>
      <c r="E956">
        <v>430</v>
      </c>
      <c r="F956">
        <v>434</v>
      </c>
      <c r="G956">
        <v>420</v>
      </c>
      <c r="H956">
        <v>6</v>
      </c>
      <c r="I956">
        <v>1.4379999999999999</v>
      </c>
      <c r="J956">
        <v>1.2470000000000001</v>
      </c>
      <c r="K956">
        <v>84.9</v>
      </c>
      <c r="L956">
        <v>29.52</v>
      </c>
      <c r="M956">
        <v>3.2829999999999999</v>
      </c>
      <c r="N956">
        <v>1.306</v>
      </c>
      <c r="O956">
        <v>0</v>
      </c>
      <c r="P956">
        <v>15.47</v>
      </c>
      <c r="Q956">
        <v>14.96</v>
      </c>
      <c r="R956">
        <v>15.22</v>
      </c>
      <c r="S956">
        <v>10.73</v>
      </c>
      <c r="T956">
        <v>9.75</v>
      </c>
      <c r="U956">
        <v>10.220000000000001</v>
      </c>
      <c r="V956">
        <v>851.8</v>
      </c>
      <c r="W956">
        <v>0</v>
      </c>
      <c r="X956">
        <v>1029</v>
      </c>
      <c r="Y956">
        <v>12.92</v>
      </c>
      <c r="Z956">
        <v>12.86</v>
      </c>
      <c r="AA956">
        <v>12.89</v>
      </c>
      <c r="AB956">
        <v>20.66</v>
      </c>
      <c r="AC956">
        <v>2616</v>
      </c>
      <c r="AD956">
        <v>20</v>
      </c>
      <c r="AE956">
        <v>2.1000000000000001E-2</v>
      </c>
      <c r="AF956">
        <v>1.9E-2</v>
      </c>
      <c r="AG956">
        <v>0</v>
      </c>
      <c r="AH956">
        <v>-185.8</v>
      </c>
      <c r="AI956">
        <v>-186.2</v>
      </c>
      <c r="AJ956">
        <v>-186</v>
      </c>
      <c r="AK956">
        <v>-178.4</v>
      </c>
      <c r="AL956">
        <v>-178.6</v>
      </c>
      <c r="AM956">
        <v>-178.5</v>
      </c>
    </row>
    <row r="957" spans="1:39" x14ac:dyDescent="0.25">
      <c r="A957" s="4">
        <f>D957-UNR_Feb2020!C957</f>
        <v>0</v>
      </c>
      <c r="B957" s="1">
        <v>43868</v>
      </c>
      <c r="C957" s="2">
        <v>0.625</v>
      </c>
      <c r="D957" s="3">
        <f t="shared" si="14"/>
        <v>43868.625</v>
      </c>
      <c r="E957">
        <v>411</v>
      </c>
      <c r="F957">
        <v>420</v>
      </c>
      <c r="G957">
        <v>393</v>
      </c>
      <c r="H957">
        <v>8</v>
      </c>
      <c r="I957">
        <v>1.573</v>
      </c>
      <c r="J957">
        <v>0.90880000000000005</v>
      </c>
      <c r="K957">
        <v>59.79</v>
      </c>
      <c r="L957">
        <v>52.62</v>
      </c>
      <c r="M957">
        <v>3.625</v>
      </c>
      <c r="N957">
        <v>1.635</v>
      </c>
      <c r="O957">
        <v>4.9169999999999998E-2</v>
      </c>
      <c r="P957">
        <v>15.64</v>
      </c>
      <c r="Q957">
        <v>14.55</v>
      </c>
      <c r="R957">
        <v>14.95</v>
      </c>
      <c r="S957">
        <v>10.16</v>
      </c>
      <c r="T957">
        <v>9.7100000000000009</v>
      </c>
      <c r="U957">
        <v>9.93</v>
      </c>
      <c r="V957">
        <v>851.8</v>
      </c>
      <c r="W957">
        <v>0</v>
      </c>
      <c r="X957">
        <v>1029</v>
      </c>
      <c r="Y957">
        <v>12.92</v>
      </c>
      <c r="Z957">
        <v>12.86</v>
      </c>
      <c r="AA957">
        <v>12.89</v>
      </c>
      <c r="AB957">
        <v>21.25</v>
      </c>
      <c r="AC957">
        <v>2616</v>
      </c>
      <c r="AD957">
        <v>19</v>
      </c>
      <c r="AE957">
        <v>1.9E-2</v>
      </c>
      <c r="AF957">
        <v>1.7999999999999999E-2</v>
      </c>
      <c r="AG957">
        <v>0</v>
      </c>
      <c r="AH957">
        <v>-185.7</v>
      </c>
      <c r="AI957">
        <v>-186.2</v>
      </c>
      <c r="AJ957">
        <v>-185.9</v>
      </c>
      <c r="AK957">
        <v>-178.3</v>
      </c>
      <c r="AL957">
        <v>-178.5</v>
      </c>
      <c r="AM957">
        <v>-178.4</v>
      </c>
    </row>
    <row r="958" spans="1:39" x14ac:dyDescent="0.25">
      <c r="A958" s="4">
        <f>D958-UNR_Feb2020!C958</f>
        <v>0</v>
      </c>
      <c r="B958" s="1">
        <v>43868</v>
      </c>
      <c r="C958" s="2">
        <v>0.63194444444444442</v>
      </c>
      <c r="D958" s="3">
        <f t="shared" si="14"/>
        <v>43868.631944444445</v>
      </c>
      <c r="E958">
        <v>387</v>
      </c>
      <c r="F958">
        <v>393</v>
      </c>
      <c r="G958">
        <v>380</v>
      </c>
      <c r="H958">
        <v>7</v>
      </c>
      <c r="I958">
        <v>1.6930000000000001</v>
      </c>
      <c r="J958">
        <v>1.5589999999999999</v>
      </c>
      <c r="K958">
        <v>143.69999999999999</v>
      </c>
      <c r="L958">
        <v>22.79</v>
      </c>
      <c r="M958">
        <v>3.4790000000000001</v>
      </c>
      <c r="N958">
        <v>1.752</v>
      </c>
      <c r="O958">
        <v>0.1958</v>
      </c>
      <c r="P958">
        <v>16.559999999999999</v>
      </c>
      <c r="Q958">
        <v>15.47</v>
      </c>
      <c r="R958">
        <v>15.91</v>
      </c>
      <c r="S958">
        <v>9.7799999999999994</v>
      </c>
      <c r="T958">
        <v>8.56</v>
      </c>
      <c r="U958">
        <v>9.17</v>
      </c>
      <c r="V958">
        <v>851.7</v>
      </c>
      <c r="W958">
        <v>0</v>
      </c>
      <c r="X958">
        <v>1029</v>
      </c>
      <c r="Y958">
        <v>12.91</v>
      </c>
      <c r="Z958">
        <v>12.84</v>
      </c>
      <c r="AA958">
        <v>12.87</v>
      </c>
      <c r="AB958">
        <v>21.7</v>
      </c>
      <c r="AC958">
        <v>2616</v>
      </c>
      <c r="AD958">
        <v>18</v>
      </c>
      <c r="AE958">
        <v>1.7999999999999999E-2</v>
      </c>
      <c r="AF958">
        <v>1.7999999999999999E-2</v>
      </c>
      <c r="AG958">
        <v>0</v>
      </c>
      <c r="AH958">
        <v>-185.9</v>
      </c>
      <c r="AI958">
        <v>-186.2</v>
      </c>
      <c r="AJ958">
        <v>-186</v>
      </c>
      <c r="AK958">
        <v>-178.4</v>
      </c>
      <c r="AL958">
        <v>-178.5</v>
      </c>
      <c r="AM958">
        <v>-178.4</v>
      </c>
    </row>
    <row r="959" spans="1:39" x14ac:dyDescent="0.25">
      <c r="A959" s="4">
        <f>D959-UNR_Feb2020!C959</f>
        <v>0</v>
      </c>
      <c r="B959" s="1">
        <v>43868</v>
      </c>
      <c r="C959" s="2">
        <v>0.63888888888888895</v>
      </c>
      <c r="D959" s="3">
        <f t="shared" si="14"/>
        <v>43868.638888888891</v>
      </c>
      <c r="E959">
        <v>361</v>
      </c>
      <c r="F959">
        <v>380</v>
      </c>
      <c r="G959">
        <v>353</v>
      </c>
      <c r="H959">
        <v>8</v>
      </c>
      <c r="I959">
        <v>2.1909999999999998</v>
      </c>
      <c r="J959">
        <v>2.0339999999999998</v>
      </c>
      <c r="K959">
        <v>128.69999999999999</v>
      </c>
      <c r="L959">
        <v>21.71</v>
      </c>
      <c r="M959">
        <v>4.359</v>
      </c>
      <c r="N959">
        <v>2.0579999999999998</v>
      </c>
      <c r="O959">
        <v>0.29420000000000002</v>
      </c>
      <c r="P959">
        <v>16.559999999999999</v>
      </c>
      <c r="Q959">
        <v>15.06</v>
      </c>
      <c r="R959">
        <v>15.74</v>
      </c>
      <c r="S959">
        <v>9.31</v>
      </c>
      <c r="T959">
        <v>8.49</v>
      </c>
      <c r="U959">
        <v>8.83</v>
      </c>
      <c r="V959">
        <v>851.5</v>
      </c>
      <c r="W959">
        <v>0</v>
      </c>
      <c r="X959">
        <v>1029</v>
      </c>
      <c r="Y959">
        <v>12.92</v>
      </c>
      <c r="Z959">
        <v>12.83</v>
      </c>
      <c r="AA959">
        <v>12.87</v>
      </c>
      <c r="AB959">
        <v>22.18</v>
      </c>
      <c r="AC959">
        <v>2616</v>
      </c>
      <c r="AD959">
        <v>17</v>
      </c>
      <c r="AE959">
        <v>1.7999999999999999E-2</v>
      </c>
      <c r="AF959">
        <v>1.6E-2</v>
      </c>
      <c r="AG959">
        <v>0</v>
      </c>
      <c r="AH959">
        <v>-185.6</v>
      </c>
      <c r="AI959">
        <v>-186</v>
      </c>
      <c r="AJ959">
        <v>-185.8</v>
      </c>
      <c r="AK959">
        <v>-178.4</v>
      </c>
      <c r="AL959">
        <v>-178.5</v>
      </c>
      <c r="AM959">
        <v>-178.5</v>
      </c>
    </row>
    <row r="960" spans="1:39" x14ac:dyDescent="0.25">
      <c r="A960" s="4">
        <f>D960-UNR_Feb2020!C960</f>
        <v>0</v>
      </c>
      <c r="B960" s="1">
        <v>43868</v>
      </c>
      <c r="C960" s="2">
        <v>0.64583333333333337</v>
      </c>
      <c r="D960" s="3">
        <f t="shared" si="14"/>
        <v>43868.645833333336</v>
      </c>
      <c r="E960">
        <v>336</v>
      </c>
      <c r="F960">
        <v>353</v>
      </c>
      <c r="G960">
        <v>325</v>
      </c>
      <c r="H960">
        <v>9</v>
      </c>
      <c r="I960">
        <v>1.5720000000000001</v>
      </c>
      <c r="J960">
        <v>1.4339999999999999</v>
      </c>
      <c r="K960">
        <v>109.8</v>
      </c>
      <c r="L960">
        <v>23.96</v>
      </c>
      <c r="M960">
        <v>3.528</v>
      </c>
      <c r="N960">
        <v>1.7649999999999999</v>
      </c>
      <c r="O960">
        <v>0</v>
      </c>
      <c r="P960">
        <v>15.5</v>
      </c>
      <c r="Q960">
        <v>14.82</v>
      </c>
      <c r="R960">
        <v>15.24</v>
      </c>
      <c r="S960">
        <v>9.1</v>
      </c>
      <c r="T960">
        <v>8.56</v>
      </c>
      <c r="U960">
        <v>8.83</v>
      </c>
      <c r="V960">
        <v>851.5</v>
      </c>
      <c r="W960">
        <v>0</v>
      </c>
      <c r="X960">
        <v>1029</v>
      </c>
      <c r="Y960">
        <v>12.88</v>
      </c>
      <c r="Z960">
        <v>12.82</v>
      </c>
      <c r="AA960">
        <v>12.85</v>
      </c>
      <c r="AB960">
        <v>22.63</v>
      </c>
      <c r="AC960">
        <v>2616</v>
      </c>
      <c r="AD960">
        <v>16</v>
      </c>
      <c r="AE960">
        <v>1.6E-2</v>
      </c>
      <c r="AF960">
        <v>1.4999999999999999E-2</v>
      </c>
      <c r="AG960">
        <v>0</v>
      </c>
      <c r="AH960">
        <v>-185.6</v>
      </c>
      <c r="AI960">
        <v>-186.2</v>
      </c>
      <c r="AJ960">
        <v>-185.9</v>
      </c>
      <c r="AK960">
        <v>-178.3</v>
      </c>
      <c r="AL960">
        <v>-178.5</v>
      </c>
      <c r="AM960">
        <v>-178.4</v>
      </c>
    </row>
    <row r="961" spans="1:39" x14ac:dyDescent="0.25">
      <c r="A961" s="4">
        <f>D961-UNR_Feb2020!C961</f>
        <v>0</v>
      </c>
      <c r="B961" s="1">
        <v>43868</v>
      </c>
      <c r="C961" s="2">
        <v>0.65277777777777779</v>
      </c>
      <c r="D961" s="3">
        <f t="shared" si="14"/>
        <v>43868.652777777781</v>
      </c>
      <c r="E961">
        <v>310</v>
      </c>
      <c r="F961">
        <v>325</v>
      </c>
      <c r="G961">
        <v>298</v>
      </c>
      <c r="H961">
        <v>9</v>
      </c>
      <c r="I961">
        <v>1.4450000000000001</v>
      </c>
      <c r="J961">
        <v>1.123</v>
      </c>
      <c r="K961">
        <v>96.7</v>
      </c>
      <c r="L961">
        <v>38.25</v>
      </c>
      <c r="M961">
        <v>2.597</v>
      </c>
      <c r="N961">
        <v>1.06</v>
      </c>
      <c r="O961">
        <v>0.34289999999999998</v>
      </c>
      <c r="P961">
        <v>16.38</v>
      </c>
      <c r="Q961">
        <v>15.09</v>
      </c>
      <c r="R961">
        <v>15.53</v>
      </c>
      <c r="S961">
        <v>8.83</v>
      </c>
      <c r="T961">
        <v>7.9139999999999997</v>
      </c>
      <c r="U961">
        <v>8.3699999999999992</v>
      </c>
      <c r="V961">
        <v>851.5</v>
      </c>
      <c r="W961">
        <v>0</v>
      </c>
      <c r="X961">
        <v>1029</v>
      </c>
      <c r="Y961">
        <v>12.88</v>
      </c>
      <c r="Z961">
        <v>12.83</v>
      </c>
      <c r="AA961">
        <v>12.85</v>
      </c>
      <c r="AB961">
        <v>23.07</v>
      </c>
      <c r="AC961">
        <v>2616</v>
      </c>
      <c r="AD961">
        <v>14</v>
      </c>
      <c r="AE961">
        <v>1.4999999999999999E-2</v>
      </c>
      <c r="AF961">
        <v>1.4E-2</v>
      </c>
      <c r="AG961">
        <v>0</v>
      </c>
      <c r="AH961">
        <v>-185.6</v>
      </c>
      <c r="AI961">
        <v>-185.9</v>
      </c>
      <c r="AJ961">
        <v>-185.8</v>
      </c>
      <c r="AK961">
        <v>-178.4</v>
      </c>
      <c r="AL961">
        <v>-178.5</v>
      </c>
      <c r="AM961">
        <v>-178.4</v>
      </c>
    </row>
    <row r="962" spans="1:39" x14ac:dyDescent="0.25">
      <c r="A962" s="4">
        <f>D962-UNR_Feb2020!C962</f>
        <v>0</v>
      </c>
      <c r="B962" s="1">
        <v>43868</v>
      </c>
      <c r="C962" s="2">
        <v>0.65972222222222221</v>
      </c>
      <c r="D962" s="3">
        <f t="shared" si="14"/>
        <v>43868.659722222219</v>
      </c>
      <c r="E962">
        <v>283</v>
      </c>
      <c r="F962">
        <v>298</v>
      </c>
      <c r="G962">
        <v>271</v>
      </c>
      <c r="H962">
        <v>9</v>
      </c>
      <c r="I962">
        <v>1.3049999999999999</v>
      </c>
      <c r="J962">
        <v>1.153</v>
      </c>
      <c r="K962">
        <v>67.25</v>
      </c>
      <c r="L962">
        <v>27.63</v>
      </c>
      <c r="M962">
        <v>2.2050000000000001</v>
      </c>
      <c r="N962">
        <v>0.99399999999999999</v>
      </c>
      <c r="O962">
        <v>0.1958</v>
      </c>
      <c r="P962">
        <v>15.43</v>
      </c>
      <c r="Q962">
        <v>15.02</v>
      </c>
      <c r="R962">
        <v>15.25</v>
      </c>
      <c r="S962">
        <v>8.76</v>
      </c>
      <c r="T962">
        <v>8.2200000000000006</v>
      </c>
      <c r="U962">
        <v>8.4700000000000006</v>
      </c>
      <c r="V962">
        <v>851.5</v>
      </c>
      <c r="W962">
        <v>0</v>
      </c>
      <c r="X962">
        <v>1029</v>
      </c>
      <c r="Y962">
        <v>12.89</v>
      </c>
      <c r="Z962">
        <v>12.83</v>
      </c>
      <c r="AA962">
        <v>12.86</v>
      </c>
      <c r="AB962">
        <v>23.38</v>
      </c>
      <c r="AC962">
        <v>2616</v>
      </c>
      <c r="AD962">
        <v>13</v>
      </c>
      <c r="AE962">
        <v>1.4E-2</v>
      </c>
      <c r="AF962">
        <v>1.2999999999999999E-2</v>
      </c>
      <c r="AG962">
        <v>0</v>
      </c>
      <c r="AH962">
        <v>-185.6</v>
      </c>
      <c r="AI962">
        <v>-185.8</v>
      </c>
      <c r="AJ962">
        <v>-185.7</v>
      </c>
      <c r="AK962">
        <v>-178.5</v>
      </c>
      <c r="AL962">
        <v>-178.6</v>
      </c>
      <c r="AM962">
        <v>-178.5</v>
      </c>
    </row>
    <row r="963" spans="1:39" x14ac:dyDescent="0.25">
      <c r="A963" s="4">
        <f>D963-UNR_Feb2020!C963</f>
        <v>0</v>
      </c>
      <c r="B963" s="1">
        <v>43868</v>
      </c>
      <c r="C963" s="2">
        <v>0.66666666666666663</v>
      </c>
      <c r="D963" s="3">
        <f t="shared" si="14"/>
        <v>43868.666666666664</v>
      </c>
      <c r="E963">
        <v>256</v>
      </c>
      <c r="F963">
        <v>271</v>
      </c>
      <c r="G963">
        <v>244</v>
      </c>
      <c r="H963">
        <v>10</v>
      </c>
      <c r="I963">
        <v>0.9486</v>
      </c>
      <c r="J963">
        <v>0.80200000000000005</v>
      </c>
      <c r="K963">
        <v>75.39</v>
      </c>
      <c r="L963">
        <v>31.87</v>
      </c>
      <c r="M963">
        <v>2.4990000000000001</v>
      </c>
      <c r="N963">
        <v>0.84499999999999997</v>
      </c>
      <c r="O963">
        <v>0.29420000000000002</v>
      </c>
      <c r="P963">
        <v>15.39</v>
      </c>
      <c r="Q963">
        <v>15.02</v>
      </c>
      <c r="R963">
        <v>15.25</v>
      </c>
      <c r="S963">
        <v>8.52</v>
      </c>
      <c r="T963">
        <v>8.02</v>
      </c>
      <c r="U963">
        <v>8.33</v>
      </c>
      <c r="V963">
        <v>851.4</v>
      </c>
      <c r="W963">
        <v>0</v>
      </c>
      <c r="X963">
        <v>1029</v>
      </c>
      <c r="Y963">
        <v>12.9</v>
      </c>
      <c r="Z963">
        <v>12.84</v>
      </c>
      <c r="AA963">
        <v>12.86</v>
      </c>
      <c r="AB963">
        <v>23.51</v>
      </c>
      <c r="AC963">
        <v>2616</v>
      </c>
      <c r="AD963">
        <v>12</v>
      </c>
      <c r="AE963">
        <v>1.2999999999999999E-2</v>
      </c>
      <c r="AF963">
        <v>1.0999999999999999E-2</v>
      </c>
      <c r="AG963">
        <v>0</v>
      </c>
      <c r="AH963">
        <v>-185.5</v>
      </c>
      <c r="AI963">
        <v>-185.7</v>
      </c>
      <c r="AJ963">
        <v>-185.7</v>
      </c>
      <c r="AK963">
        <v>-178.5</v>
      </c>
      <c r="AL963">
        <v>-178.6</v>
      </c>
      <c r="AM963">
        <v>-178.6</v>
      </c>
    </row>
    <row r="964" spans="1:39" x14ac:dyDescent="0.25">
      <c r="A964" s="4">
        <f>D964-UNR_Feb2020!C964</f>
        <v>0</v>
      </c>
      <c r="B964" s="1">
        <v>43868</v>
      </c>
      <c r="C964" s="2">
        <v>0.67361111111111116</v>
      </c>
      <c r="D964" s="3">
        <f t="shared" ref="D964:D1027" si="15">B964+C964</f>
        <v>43868.673611111109</v>
      </c>
      <c r="E964">
        <v>227</v>
      </c>
      <c r="F964">
        <v>244</v>
      </c>
      <c r="G964">
        <v>217</v>
      </c>
      <c r="H964">
        <v>9</v>
      </c>
      <c r="I964">
        <v>0.68579999999999997</v>
      </c>
      <c r="J964">
        <v>0.60980000000000001</v>
      </c>
      <c r="K964">
        <v>54.89</v>
      </c>
      <c r="L964">
        <v>26.99</v>
      </c>
      <c r="M964">
        <v>2.0089999999999999</v>
      </c>
      <c r="N964">
        <v>0.93100000000000005</v>
      </c>
      <c r="O964">
        <v>4.9169999999999998E-2</v>
      </c>
      <c r="P964">
        <v>15.56</v>
      </c>
      <c r="Q964">
        <v>15.22</v>
      </c>
      <c r="R964">
        <v>15.39</v>
      </c>
      <c r="S964">
        <v>8.56</v>
      </c>
      <c r="T964">
        <v>8.25</v>
      </c>
      <c r="U964">
        <v>8.4</v>
      </c>
      <c r="V964">
        <v>851.3</v>
      </c>
      <c r="W964">
        <v>0</v>
      </c>
      <c r="X964">
        <v>1029</v>
      </c>
      <c r="Y964">
        <v>12.89</v>
      </c>
      <c r="Z964">
        <v>12.82</v>
      </c>
      <c r="AA964">
        <v>12.85</v>
      </c>
      <c r="AB964">
        <v>23.58</v>
      </c>
      <c r="AC964">
        <v>2616</v>
      </c>
      <c r="AD964">
        <v>11</v>
      </c>
      <c r="AE964">
        <v>1.0999999999999999E-2</v>
      </c>
      <c r="AF964">
        <v>0.01</v>
      </c>
      <c r="AG964">
        <v>0</v>
      </c>
      <c r="AH964">
        <v>-185.6</v>
      </c>
      <c r="AI964">
        <v>-185.8</v>
      </c>
      <c r="AJ964">
        <v>-185.7</v>
      </c>
      <c r="AK964">
        <v>-178.5</v>
      </c>
      <c r="AL964">
        <v>-178.7</v>
      </c>
      <c r="AM964">
        <v>-178.6</v>
      </c>
    </row>
    <row r="965" spans="1:39" x14ac:dyDescent="0.25">
      <c r="A965" s="4">
        <f>D965-UNR_Feb2020!C965</f>
        <v>0</v>
      </c>
      <c r="B965" s="1">
        <v>43868</v>
      </c>
      <c r="C965" s="2">
        <v>0.68055555555555547</v>
      </c>
      <c r="D965" s="3">
        <f t="shared" si="15"/>
        <v>43868.680555555555</v>
      </c>
      <c r="E965">
        <v>200</v>
      </c>
      <c r="F965">
        <v>217</v>
      </c>
      <c r="G965">
        <v>190</v>
      </c>
      <c r="H965">
        <v>9</v>
      </c>
      <c r="I965">
        <v>0.75060000000000004</v>
      </c>
      <c r="J965">
        <v>0.69779999999999998</v>
      </c>
      <c r="K965">
        <v>76.87</v>
      </c>
      <c r="L965">
        <v>21.35</v>
      </c>
      <c r="M965">
        <v>1.617</v>
      </c>
      <c r="N965">
        <v>0.73899999999999999</v>
      </c>
      <c r="O965">
        <v>0</v>
      </c>
      <c r="P965">
        <v>15.56</v>
      </c>
      <c r="Q965">
        <v>15.29</v>
      </c>
      <c r="R965">
        <v>15.42</v>
      </c>
      <c r="S965">
        <v>8.8000000000000007</v>
      </c>
      <c r="T965">
        <v>8.25</v>
      </c>
      <c r="U965">
        <v>8.4499999999999993</v>
      </c>
      <c r="V965">
        <v>851.4</v>
      </c>
      <c r="W965">
        <v>0</v>
      </c>
      <c r="X965">
        <v>1029</v>
      </c>
      <c r="Y965">
        <v>12.89</v>
      </c>
      <c r="Z965">
        <v>12.83</v>
      </c>
      <c r="AA965">
        <v>12.86</v>
      </c>
      <c r="AB965">
        <v>23.61</v>
      </c>
      <c r="AC965">
        <v>2616</v>
      </c>
      <c r="AD965">
        <v>9</v>
      </c>
      <c r="AE965">
        <v>0.01</v>
      </c>
      <c r="AF965">
        <v>8.9999999999999993E-3</v>
      </c>
      <c r="AG965">
        <v>0</v>
      </c>
      <c r="AH965">
        <v>-185.6</v>
      </c>
      <c r="AI965">
        <v>-185.8</v>
      </c>
      <c r="AJ965">
        <v>-185.7</v>
      </c>
      <c r="AK965">
        <v>-178.5</v>
      </c>
      <c r="AL965">
        <v>-178.7</v>
      </c>
      <c r="AM965">
        <v>-178.6</v>
      </c>
    </row>
    <row r="966" spans="1:39" x14ac:dyDescent="0.25">
      <c r="A966" s="4">
        <f>D966-UNR_Feb2020!C966</f>
        <v>0</v>
      </c>
      <c r="B966" s="1">
        <v>43868</v>
      </c>
      <c r="C966" s="2">
        <v>0.6875</v>
      </c>
      <c r="D966" s="3">
        <f t="shared" si="15"/>
        <v>43868.6875</v>
      </c>
      <c r="E966">
        <v>173</v>
      </c>
      <c r="F966">
        <v>190</v>
      </c>
      <c r="G966">
        <v>163</v>
      </c>
      <c r="H966">
        <v>9</v>
      </c>
      <c r="I966">
        <v>1.181</v>
      </c>
      <c r="J966">
        <v>0.94679999999999997</v>
      </c>
      <c r="K966">
        <v>101</v>
      </c>
      <c r="L966">
        <v>35.659999999999997</v>
      </c>
      <c r="M966">
        <v>2.1560000000000001</v>
      </c>
      <c r="N966">
        <v>1.014</v>
      </c>
      <c r="O966">
        <v>0</v>
      </c>
      <c r="P966">
        <v>15.7</v>
      </c>
      <c r="Q966">
        <v>15.15</v>
      </c>
      <c r="R966">
        <v>15.36</v>
      </c>
      <c r="S966">
        <v>9.27</v>
      </c>
      <c r="T966">
        <v>8.25</v>
      </c>
      <c r="U966">
        <v>8.5299999999999994</v>
      </c>
      <c r="V966">
        <v>851.5</v>
      </c>
      <c r="W966">
        <v>0</v>
      </c>
      <c r="X966">
        <v>1029</v>
      </c>
      <c r="Y966">
        <v>12.89</v>
      </c>
      <c r="Z966">
        <v>12.82</v>
      </c>
      <c r="AA966">
        <v>12.85</v>
      </c>
      <c r="AB966">
        <v>23.59</v>
      </c>
      <c r="AC966">
        <v>2616</v>
      </c>
      <c r="AD966">
        <v>8</v>
      </c>
      <c r="AE966">
        <v>8.9999999999999993E-3</v>
      </c>
      <c r="AF966">
        <v>8.0000000000000002E-3</v>
      </c>
      <c r="AG966">
        <v>0</v>
      </c>
      <c r="AH966">
        <v>-185.6</v>
      </c>
      <c r="AI966">
        <v>-185.8</v>
      </c>
      <c r="AJ966">
        <v>-185.7</v>
      </c>
      <c r="AK966">
        <v>-178.6</v>
      </c>
      <c r="AL966">
        <v>-178.7</v>
      </c>
      <c r="AM966">
        <v>-178.7</v>
      </c>
    </row>
    <row r="967" spans="1:39" x14ac:dyDescent="0.25">
      <c r="A967" s="4">
        <f>D967-UNR_Feb2020!C967</f>
        <v>0</v>
      </c>
      <c r="B967" s="1">
        <v>43868</v>
      </c>
      <c r="C967" s="2">
        <v>0.69444444444444453</v>
      </c>
      <c r="D967" s="3">
        <f t="shared" si="15"/>
        <v>43868.694444444445</v>
      </c>
      <c r="E967">
        <v>146</v>
      </c>
      <c r="F967">
        <v>163</v>
      </c>
      <c r="G967">
        <v>136</v>
      </c>
      <c r="H967">
        <v>9</v>
      </c>
      <c r="I967">
        <v>0.99150000000000005</v>
      </c>
      <c r="J967">
        <v>0.9254</v>
      </c>
      <c r="K967">
        <v>159.19999999999999</v>
      </c>
      <c r="L967">
        <v>20.63</v>
      </c>
      <c r="M967">
        <v>2.7440000000000002</v>
      </c>
      <c r="N967">
        <v>1.2869999999999999</v>
      </c>
      <c r="O967">
        <v>0</v>
      </c>
      <c r="P967">
        <v>16.440000000000001</v>
      </c>
      <c r="Q967">
        <v>15.32</v>
      </c>
      <c r="R967">
        <v>15.99</v>
      </c>
      <c r="S967">
        <v>9.3699999999999992</v>
      </c>
      <c r="T967">
        <v>7.7770000000000001</v>
      </c>
      <c r="U967">
        <v>8.39</v>
      </c>
      <c r="V967">
        <v>851.5</v>
      </c>
      <c r="W967">
        <v>0</v>
      </c>
      <c r="X967">
        <v>1029</v>
      </c>
      <c r="Y967">
        <v>12.85</v>
      </c>
      <c r="Z967">
        <v>12.78</v>
      </c>
      <c r="AA967">
        <v>12.81</v>
      </c>
      <c r="AB967">
        <v>23.54</v>
      </c>
      <c r="AC967">
        <v>2616</v>
      </c>
      <c r="AD967">
        <v>7</v>
      </c>
      <c r="AE967">
        <v>8.0000000000000002E-3</v>
      </c>
      <c r="AF967">
        <v>6.0000000000000001E-3</v>
      </c>
      <c r="AG967">
        <v>0</v>
      </c>
      <c r="AH967">
        <v>-185.7</v>
      </c>
      <c r="AI967">
        <v>-185.8</v>
      </c>
      <c r="AJ967">
        <v>-185.7</v>
      </c>
      <c r="AK967">
        <v>-178.7</v>
      </c>
      <c r="AL967">
        <v>-178.8</v>
      </c>
      <c r="AM967">
        <v>-178.8</v>
      </c>
    </row>
    <row r="968" spans="1:39" x14ac:dyDescent="0.25">
      <c r="A968" s="4">
        <f>D968-UNR_Feb2020!C968</f>
        <v>0</v>
      </c>
      <c r="B968" s="1">
        <v>43868</v>
      </c>
      <c r="C968" s="2">
        <v>0.70138888888888884</v>
      </c>
      <c r="D968" s="3">
        <f t="shared" si="15"/>
        <v>43868.701388888891</v>
      </c>
      <c r="E968">
        <v>117</v>
      </c>
      <c r="F968">
        <v>136</v>
      </c>
      <c r="G968">
        <v>108</v>
      </c>
      <c r="H968">
        <v>9</v>
      </c>
      <c r="I968">
        <v>1.4570000000000001</v>
      </c>
      <c r="J968">
        <v>1.288</v>
      </c>
      <c r="K968">
        <v>142.1</v>
      </c>
      <c r="L968">
        <v>27.57</v>
      </c>
      <c r="M968">
        <v>2.3029999999999999</v>
      </c>
      <c r="N968">
        <v>0.92800000000000005</v>
      </c>
      <c r="O968">
        <v>0.1958</v>
      </c>
      <c r="P968">
        <v>16.41</v>
      </c>
      <c r="Q968">
        <v>14.88</v>
      </c>
      <c r="R968">
        <v>15.73</v>
      </c>
      <c r="S968">
        <v>8.8000000000000007</v>
      </c>
      <c r="T968">
        <v>7.8789999999999996</v>
      </c>
      <c r="U968">
        <v>8.32</v>
      </c>
      <c r="V968">
        <v>851.4</v>
      </c>
      <c r="W968">
        <v>0</v>
      </c>
      <c r="X968">
        <v>1029</v>
      </c>
      <c r="Y968">
        <v>12.86</v>
      </c>
      <c r="Z968">
        <v>12.81</v>
      </c>
      <c r="AA968">
        <v>12.83</v>
      </c>
      <c r="AB968">
        <v>23.44</v>
      </c>
      <c r="AC968">
        <v>2616</v>
      </c>
      <c r="AD968">
        <v>5</v>
      </c>
      <c r="AE968">
        <v>6.0000000000000001E-3</v>
      </c>
      <c r="AF968">
        <v>5.0000000000000001E-3</v>
      </c>
      <c r="AG968">
        <v>0</v>
      </c>
      <c r="AH968">
        <v>-185.7</v>
      </c>
      <c r="AI968">
        <v>-185.9</v>
      </c>
      <c r="AJ968">
        <v>-185.8</v>
      </c>
      <c r="AK968">
        <v>-178.7</v>
      </c>
      <c r="AL968">
        <v>-178.9</v>
      </c>
      <c r="AM968">
        <v>-178.8</v>
      </c>
    </row>
    <row r="969" spans="1:39" x14ac:dyDescent="0.25">
      <c r="A969" s="4">
        <f>D969-UNR_Feb2020!C969</f>
        <v>0</v>
      </c>
      <c r="B969" s="1">
        <v>43868</v>
      </c>
      <c r="C969" s="2">
        <v>0.70833333333333337</v>
      </c>
      <c r="D969" s="3">
        <f t="shared" si="15"/>
        <v>43868.708333333336</v>
      </c>
      <c r="E969">
        <v>100</v>
      </c>
      <c r="F969">
        <v>108</v>
      </c>
      <c r="G969">
        <v>81</v>
      </c>
      <c r="H969">
        <v>9</v>
      </c>
      <c r="I969">
        <v>0.66339999999999999</v>
      </c>
      <c r="J969">
        <v>0.58250000000000002</v>
      </c>
      <c r="K969">
        <v>182.1</v>
      </c>
      <c r="L969">
        <v>26.85</v>
      </c>
      <c r="M969">
        <v>1.8129999999999999</v>
      </c>
      <c r="N969">
        <v>0.93500000000000005</v>
      </c>
      <c r="O969">
        <v>0</v>
      </c>
      <c r="P969">
        <v>16.11</v>
      </c>
      <c r="Q969">
        <v>14.98</v>
      </c>
      <c r="R969">
        <v>15.76</v>
      </c>
      <c r="S969">
        <v>9.07</v>
      </c>
      <c r="T969">
        <v>8.6300000000000008</v>
      </c>
      <c r="U969">
        <v>8.7899999999999991</v>
      </c>
      <c r="V969">
        <v>851.3</v>
      </c>
      <c r="W969">
        <v>0</v>
      </c>
      <c r="X969">
        <v>1029</v>
      </c>
      <c r="Y969">
        <v>12.87</v>
      </c>
      <c r="Z969">
        <v>12.8</v>
      </c>
      <c r="AA969">
        <v>12.83</v>
      </c>
      <c r="AB969">
        <v>23.25</v>
      </c>
      <c r="AC969">
        <v>2616</v>
      </c>
      <c r="AD969">
        <v>5</v>
      </c>
      <c r="AE969">
        <v>5.0000000000000001E-3</v>
      </c>
      <c r="AF969">
        <v>4.0000000000000001E-3</v>
      </c>
      <c r="AG969">
        <v>0</v>
      </c>
      <c r="AH969">
        <v>-185.7</v>
      </c>
      <c r="AI969">
        <v>-186</v>
      </c>
      <c r="AJ969">
        <v>-185.8</v>
      </c>
      <c r="AK969">
        <v>-178.8</v>
      </c>
      <c r="AL969">
        <v>-179</v>
      </c>
      <c r="AM969">
        <v>-178.9</v>
      </c>
    </row>
    <row r="970" spans="1:39" x14ac:dyDescent="0.25">
      <c r="A970" s="4">
        <f>D970-UNR_Feb2020!C970</f>
        <v>0</v>
      </c>
      <c r="B970" s="1">
        <v>43868</v>
      </c>
      <c r="C970" s="2">
        <v>0.71527777777777779</v>
      </c>
      <c r="D970" s="3">
        <f t="shared" si="15"/>
        <v>43868.715277777781</v>
      </c>
      <c r="E970">
        <v>67</v>
      </c>
      <c r="F970">
        <v>81</v>
      </c>
      <c r="G970">
        <v>54</v>
      </c>
      <c r="H970">
        <v>10</v>
      </c>
      <c r="I970">
        <v>1.0029999999999999</v>
      </c>
      <c r="J970">
        <v>0.93700000000000006</v>
      </c>
      <c r="K970">
        <v>210.7</v>
      </c>
      <c r="L970">
        <v>20.74</v>
      </c>
      <c r="M970">
        <v>1.911</v>
      </c>
      <c r="N970">
        <v>0.67300000000000004</v>
      </c>
      <c r="O970">
        <v>0.14710000000000001</v>
      </c>
      <c r="P970">
        <v>15.87</v>
      </c>
      <c r="Q970">
        <v>14.68</v>
      </c>
      <c r="R970">
        <v>15.34</v>
      </c>
      <c r="S970">
        <v>9.31</v>
      </c>
      <c r="T970">
        <v>8.6300000000000008</v>
      </c>
      <c r="U970">
        <v>8.9600000000000009</v>
      </c>
      <c r="V970">
        <v>851.3</v>
      </c>
      <c r="W970">
        <v>0</v>
      </c>
      <c r="X970">
        <v>1029</v>
      </c>
      <c r="Y970">
        <v>12.86</v>
      </c>
      <c r="Z970">
        <v>12.8</v>
      </c>
      <c r="AA970">
        <v>12.83</v>
      </c>
      <c r="AB970">
        <v>22.92</v>
      </c>
      <c r="AC970">
        <v>2616</v>
      </c>
      <c r="AD970">
        <v>3</v>
      </c>
      <c r="AE970">
        <v>4.0000000000000001E-3</v>
      </c>
      <c r="AF970">
        <v>3.0000000000000001E-3</v>
      </c>
      <c r="AG970">
        <v>0</v>
      </c>
      <c r="AH970">
        <v>-185.9</v>
      </c>
      <c r="AI970">
        <v>-186.3</v>
      </c>
      <c r="AJ970">
        <v>-186</v>
      </c>
      <c r="AK970">
        <v>-178.9</v>
      </c>
      <c r="AL970">
        <v>-179.1</v>
      </c>
      <c r="AM970">
        <v>-179</v>
      </c>
    </row>
    <row r="971" spans="1:39" x14ac:dyDescent="0.25">
      <c r="A971" s="4">
        <f>D971-UNR_Feb2020!C971</f>
        <v>0</v>
      </c>
      <c r="B971" s="1">
        <v>43868</v>
      </c>
      <c r="C971" s="2">
        <v>0.72222222222222221</v>
      </c>
      <c r="D971" s="3">
        <f t="shared" si="15"/>
        <v>43868.722222222219</v>
      </c>
      <c r="E971">
        <v>39</v>
      </c>
      <c r="F971">
        <v>54</v>
      </c>
      <c r="G971">
        <v>27</v>
      </c>
      <c r="H971">
        <v>9</v>
      </c>
      <c r="I971">
        <v>0.4824</v>
      </c>
      <c r="J971">
        <v>0.46400000000000002</v>
      </c>
      <c r="K971">
        <v>225.3</v>
      </c>
      <c r="L971">
        <v>13.63</v>
      </c>
      <c r="M971">
        <v>1.3720000000000001</v>
      </c>
      <c r="N971">
        <v>0.82699999999999996</v>
      </c>
      <c r="O971">
        <v>0</v>
      </c>
      <c r="P971">
        <v>14.96</v>
      </c>
      <c r="Q971">
        <v>14.55</v>
      </c>
      <c r="R971">
        <v>14.74</v>
      </c>
      <c r="S971">
        <v>9.3699999999999992</v>
      </c>
      <c r="T971">
        <v>8.9</v>
      </c>
      <c r="U971">
        <v>9.1199999999999992</v>
      </c>
      <c r="V971">
        <v>851.3</v>
      </c>
      <c r="W971">
        <v>0</v>
      </c>
      <c r="X971">
        <v>1029</v>
      </c>
      <c r="Y971">
        <v>12.88</v>
      </c>
      <c r="Z971">
        <v>12.81</v>
      </c>
      <c r="AA971">
        <v>12.84</v>
      </c>
      <c r="AB971">
        <v>22.33</v>
      </c>
      <c r="AC971">
        <v>2616</v>
      </c>
      <c r="AD971">
        <v>2</v>
      </c>
      <c r="AE971">
        <v>3.0000000000000001E-3</v>
      </c>
      <c r="AF971">
        <v>1E-3</v>
      </c>
      <c r="AG971">
        <v>0</v>
      </c>
      <c r="AH971">
        <v>-185.7</v>
      </c>
      <c r="AI971">
        <v>-186.2</v>
      </c>
      <c r="AJ971">
        <v>-185.9</v>
      </c>
      <c r="AK971">
        <v>-179</v>
      </c>
      <c r="AL971">
        <v>-179.2</v>
      </c>
      <c r="AM971">
        <v>-179.1</v>
      </c>
    </row>
    <row r="972" spans="1:39" x14ac:dyDescent="0.25">
      <c r="A972" s="4">
        <f>D972-UNR_Feb2020!C972</f>
        <v>0</v>
      </c>
      <c r="B972" s="1">
        <v>43868</v>
      </c>
      <c r="C972" s="2">
        <v>0.72916666666666663</v>
      </c>
      <c r="D972" s="3">
        <f t="shared" si="15"/>
        <v>43868.729166666664</v>
      </c>
      <c r="E972">
        <v>18</v>
      </c>
      <c r="F972">
        <v>27</v>
      </c>
      <c r="G972">
        <v>14</v>
      </c>
      <c r="H972">
        <v>6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14.75</v>
      </c>
      <c r="Q972">
        <v>13.67</v>
      </c>
      <c r="R972">
        <v>14.18</v>
      </c>
      <c r="S972">
        <v>9.9499999999999993</v>
      </c>
      <c r="T972">
        <v>9.1</v>
      </c>
      <c r="U972">
        <v>9.56</v>
      </c>
      <c r="V972">
        <v>851.4</v>
      </c>
      <c r="W972">
        <v>0</v>
      </c>
      <c r="X972">
        <v>1029</v>
      </c>
      <c r="Y972">
        <v>12.89</v>
      </c>
      <c r="Z972">
        <v>12.8</v>
      </c>
      <c r="AA972">
        <v>12.84</v>
      </c>
      <c r="AB972">
        <v>21.53</v>
      </c>
      <c r="AC972">
        <v>2616</v>
      </c>
      <c r="AD972">
        <v>1</v>
      </c>
      <c r="AE972">
        <v>1E-3</v>
      </c>
      <c r="AF972">
        <v>1E-3</v>
      </c>
      <c r="AG972">
        <v>0</v>
      </c>
      <c r="AH972">
        <v>-185.8</v>
      </c>
      <c r="AI972">
        <v>-186.3</v>
      </c>
      <c r="AJ972">
        <v>-186</v>
      </c>
      <c r="AK972">
        <v>-179.1</v>
      </c>
      <c r="AL972">
        <v>-179.3</v>
      </c>
      <c r="AM972">
        <v>-179.2</v>
      </c>
    </row>
    <row r="973" spans="1:39" x14ac:dyDescent="0.25">
      <c r="A973" s="4">
        <f>D973-UNR_Feb2020!C973</f>
        <v>0</v>
      </c>
      <c r="B973" s="1">
        <v>43868</v>
      </c>
      <c r="C973" s="2">
        <v>0.73611111111111116</v>
      </c>
      <c r="D973" s="3">
        <f t="shared" si="15"/>
        <v>43868.736111111109</v>
      </c>
      <c r="E973">
        <v>13</v>
      </c>
      <c r="F973">
        <v>14</v>
      </c>
      <c r="G973">
        <v>0</v>
      </c>
      <c r="H973">
        <v>3</v>
      </c>
      <c r="I973">
        <v>1.5650000000000001E-2</v>
      </c>
      <c r="J973">
        <v>1.5650000000000001E-2</v>
      </c>
      <c r="K973">
        <v>301.5</v>
      </c>
      <c r="L973">
        <v>1.0029999999999999</v>
      </c>
      <c r="M973">
        <v>1.2250000000000001</v>
      </c>
      <c r="N973">
        <v>0.28100000000000003</v>
      </c>
      <c r="O973">
        <v>0</v>
      </c>
      <c r="P973">
        <v>13.74</v>
      </c>
      <c r="Q973">
        <v>13.26</v>
      </c>
      <c r="R973">
        <v>13.44</v>
      </c>
      <c r="S973">
        <v>10.67</v>
      </c>
      <c r="T973">
        <v>9.8800000000000008</v>
      </c>
      <c r="U973">
        <v>10.16</v>
      </c>
      <c r="V973">
        <v>851.3</v>
      </c>
      <c r="W973">
        <v>0</v>
      </c>
      <c r="X973">
        <v>1029</v>
      </c>
      <c r="Y973">
        <v>12.86</v>
      </c>
      <c r="Z973">
        <v>12.8</v>
      </c>
      <c r="AA973">
        <v>12.82</v>
      </c>
      <c r="AB973">
        <v>20.420000000000002</v>
      </c>
      <c r="AC973">
        <v>2616</v>
      </c>
      <c r="AD973">
        <v>1</v>
      </c>
      <c r="AE973">
        <v>1E-3</v>
      </c>
      <c r="AF973">
        <v>0</v>
      </c>
      <c r="AG973">
        <v>0</v>
      </c>
      <c r="AH973">
        <v>-185.9</v>
      </c>
      <c r="AI973">
        <v>-186.4</v>
      </c>
      <c r="AJ973">
        <v>-186.2</v>
      </c>
      <c r="AK973">
        <v>-179.1</v>
      </c>
      <c r="AL973">
        <v>-179.3</v>
      </c>
      <c r="AM973">
        <v>-179.2</v>
      </c>
    </row>
    <row r="974" spans="1:39" x14ac:dyDescent="0.25">
      <c r="A974" s="4">
        <f>D974-UNR_Feb2020!C974</f>
        <v>0</v>
      </c>
      <c r="B974" s="1">
        <v>43868</v>
      </c>
      <c r="C974" s="2">
        <v>0.74305555555555547</v>
      </c>
      <c r="D974" s="3">
        <f t="shared" si="15"/>
        <v>43868.743055555555</v>
      </c>
      <c r="E974">
        <v>0</v>
      </c>
      <c r="F974">
        <v>14</v>
      </c>
      <c r="G974">
        <v>0</v>
      </c>
      <c r="H974">
        <v>2</v>
      </c>
      <c r="I974">
        <v>0.84619999999999995</v>
      </c>
      <c r="J974">
        <v>0.82120000000000004</v>
      </c>
      <c r="K974">
        <v>314.39999999999998</v>
      </c>
      <c r="L974">
        <v>13.93</v>
      </c>
      <c r="M974">
        <v>1.47</v>
      </c>
      <c r="N974">
        <v>0.63700000000000001</v>
      </c>
      <c r="O974">
        <v>0.1958</v>
      </c>
      <c r="P974">
        <v>13.26</v>
      </c>
      <c r="Q974">
        <v>12.38</v>
      </c>
      <c r="R974">
        <v>12.87</v>
      </c>
      <c r="S974">
        <v>12.03</v>
      </c>
      <c r="T974">
        <v>10.67</v>
      </c>
      <c r="U974">
        <v>11.43</v>
      </c>
      <c r="V974">
        <v>851.3</v>
      </c>
      <c r="W974">
        <v>0</v>
      </c>
      <c r="X974">
        <v>1029</v>
      </c>
      <c r="Y974">
        <v>12.85</v>
      </c>
      <c r="Z974">
        <v>12.79</v>
      </c>
      <c r="AA974">
        <v>12.82</v>
      </c>
      <c r="AB974">
        <v>19.03</v>
      </c>
      <c r="AC974">
        <v>2616</v>
      </c>
      <c r="AD974">
        <v>0</v>
      </c>
      <c r="AE974">
        <v>1E-3</v>
      </c>
      <c r="AF974">
        <v>0</v>
      </c>
      <c r="AG974">
        <v>0</v>
      </c>
      <c r="AH974">
        <v>-186</v>
      </c>
      <c r="AI974">
        <v>-186.6</v>
      </c>
      <c r="AJ974">
        <v>-186.3</v>
      </c>
      <c r="AK974">
        <v>-179.2</v>
      </c>
      <c r="AL974">
        <v>-179.4</v>
      </c>
      <c r="AM974">
        <v>-179.3</v>
      </c>
    </row>
    <row r="975" spans="1:39" x14ac:dyDescent="0.25">
      <c r="A975" s="4">
        <f>D975-UNR_Feb2020!C975</f>
        <v>0</v>
      </c>
      <c r="B975" s="1">
        <v>43868</v>
      </c>
      <c r="C975" s="2">
        <v>0.75</v>
      </c>
      <c r="D975" s="3">
        <f t="shared" si="15"/>
        <v>43868.75</v>
      </c>
      <c r="E975">
        <v>0</v>
      </c>
      <c r="F975">
        <v>0</v>
      </c>
      <c r="G975">
        <v>0</v>
      </c>
      <c r="H975">
        <v>0</v>
      </c>
      <c r="I975">
        <v>0.98080000000000001</v>
      </c>
      <c r="J975">
        <v>0.96160000000000001</v>
      </c>
      <c r="K975">
        <v>339.9</v>
      </c>
      <c r="L975">
        <v>11.32</v>
      </c>
      <c r="M975">
        <v>1.47</v>
      </c>
      <c r="N975">
        <v>0.67100000000000004</v>
      </c>
      <c r="O975">
        <v>0.3921</v>
      </c>
      <c r="P975">
        <v>12.46</v>
      </c>
      <c r="Q975">
        <v>12.12</v>
      </c>
      <c r="R975">
        <v>12.28</v>
      </c>
      <c r="S975">
        <v>13.29</v>
      </c>
      <c r="T975">
        <v>11.21</v>
      </c>
      <c r="U975">
        <v>11.76</v>
      </c>
      <c r="V975">
        <v>851.3</v>
      </c>
      <c r="W975">
        <v>0</v>
      </c>
      <c r="X975">
        <v>1029</v>
      </c>
      <c r="Y975">
        <v>12.83</v>
      </c>
      <c r="Z975">
        <v>12.75</v>
      </c>
      <c r="AA975">
        <v>12.79</v>
      </c>
      <c r="AB975">
        <v>17.59</v>
      </c>
      <c r="AC975">
        <v>2616</v>
      </c>
      <c r="AD975">
        <v>0</v>
      </c>
      <c r="AE975">
        <v>0</v>
      </c>
      <c r="AF975">
        <v>0</v>
      </c>
      <c r="AG975">
        <v>0</v>
      </c>
      <c r="AH975">
        <v>-186.2</v>
      </c>
      <c r="AI975">
        <v>-186.8</v>
      </c>
      <c r="AJ975">
        <v>-186.4</v>
      </c>
      <c r="AK975">
        <v>-179.3</v>
      </c>
      <c r="AL975">
        <v>-179.4</v>
      </c>
      <c r="AM975">
        <v>-179.4</v>
      </c>
    </row>
    <row r="976" spans="1:39" x14ac:dyDescent="0.25">
      <c r="A976" s="4">
        <f>D976-UNR_Feb2020!C976</f>
        <v>0</v>
      </c>
      <c r="B976" s="1">
        <v>43868</v>
      </c>
      <c r="C976" s="2">
        <v>0.75694444444444453</v>
      </c>
      <c r="D976" s="3">
        <f t="shared" si="15"/>
        <v>43868.756944444445</v>
      </c>
      <c r="E976">
        <v>0</v>
      </c>
      <c r="F976">
        <v>0</v>
      </c>
      <c r="G976">
        <v>0</v>
      </c>
      <c r="H976">
        <v>0</v>
      </c>
      <c r="I976">
        <v>1.1120000000000001</v>
      </c>
      <c r="J976">
        <v>1.091</v>
      </c>
      <c r="K976">
        <v>308.60000000000002</v>
      </c>
      <c r="L976">
        <v>11.19</v>
      </c>
      <c r="M976">
        <v>1.47</v>
      </c>
      <c r="N976">
        <v>0.44500000000000001</v>
      </c>
      <c r="O976">
        <v>0.58789999999999998</v>
      </c>
      <c r="P976">
        <v>12.6</v>
      </c>
      <c r="Q976">
        <v>11.89</v>
      </c>
      <c r="R976">
        <v>12.3</v>
      </c>
      <c r="S976">
        <v>12.33</v>
      </c>
      <c r="T976">
        <v>10.57</v>
      </c>
      <c r="U976">
        <v>11.19</v>
      </c>
      <c r="V976">
        <v>851.3</v>
      </c>
      <c r="W976">
        <v>0</v>
      </c>
      <c r="X976">
        <v>1029</v>
      </c>
      <c r="Y976">
        <v>12.79</v>
      </c>
      <c r="Z976">
        <v>12.73</v>
      </c>
      <c r="AA976">
        <v>12.76</v>
      </c>
      <c r="AB976">
        <v>16.190000000000001</v>
      </c>
      <c r="AC976">
        <v>2616</v>
      </c>
      <c r="AD976">
        <v>0</v>
      </c>
      <c r="AE976">
        <v>0</v>
      </c>
      <c r="AF976">
        <v>0</v>
      </c>
      <c r="AG976">
        <v>0</v>
      </c>
      <c r="AH976">
        <v>-186.3</v>
      </c>
      <c r="AI976">
        <v>-186.8</v>
      </c>
      <c r="AJ976">
        <v>-186.5</v>
      </c>
      <c r="AK976">
        <v>-179.2</v>
      </c>
      <c r="AL976">
        <v>-179.4</v>
      </c>
      <c r="AM976">
        <v>-179.3</v>
      </c>
    </row>
    <row r="977" spans="1:39" x14ac:dyDescent="0.25">
      <c r="A977" s="4">
        <f>D977-UNR_Feb2020!C977</f>
        <v>0</v>
      </c>
      <c r="B977" s="1">
        <v>43868</v>
      </c>
      <c r="C977" s="2">
        <v>0.76388888888888884</v>
      </c>
      <c r="D977" s="3">
        <f t="shared" si="15"/>
        <v>43868.763888888891</v>
      </c>
      <c r="E977">
        <v>0</v>
      </c>
      <c r="F977">
        <v>0</v>
      </c>
      <c r="G977">
        <v>0</v>
      </c>
      <c r="H977">
        <v>0</v>
      </c>
      <c r="I977">
        <v>1.3360000000000001</v>
      </c>
      <c r="J977">
        <v>1.0409999999999999</v>
      </c>
      <c r="K977">
        <v>323</v>
      </c>
      <c r="L977">
        <v>37.9</v>
      </c>
      <c r="M977">
        <v>2.2050000000000001</v>
      </c>
      <c r="N977">
        <v>0.93300000000000005</v>
      </c>
      <c r="O977">
        <v>0</v>
      </c>
      <c r="P977">
        <v>12.06</v>
      </c>
      <c r="Q977">
        <v>10.02</v>
      </c>
      <c r="R977">
        <v>10.89</v>
      </c>
      <c r="S977">
        <v>14.78</v>
      </c>
      <c r="T977">
        <v>10.81</v>
      </c>
      <c r="U977">
        <v>13.43</v>
      </c>
      <c r="V977">
        <v>851.4</v>
      </c>
      <c r="W977">
        <v>0</v>
      </c>
      <c r="X977">
        <v>1029</v>
      </c>
      <c r="Y977">
        <v>12.78</v>
      </c>
      <c r="Z977">
        <v>12.72</v>
      </c>
      <c r="AA977">
        <v>12.75</v>
      </c>
      <c r="AB977">
        <v>14.9</v>
      </c>
      <c r="AC977">
        <v>2616</v>
      </c>
      <c r="AD977">
        <v>0</v>
      </c>
      <c r="AE977">
        <v>0</v>
      </c>
      <c r="AF977">
        <v>0</v>
      </c>
      <c r="AG977">
        <v>0</v>
      </c>
      <c r="AH977">
        <v>-186.5</v>
      </c>
      <c r="AI977">
        <v>-187</v>
      </c>
      <c r="AJ977">
        <v>-186.7</v>
      </c>
      <c r="AK977">
        <v>-179.2</v>
      </c>
      <c r="AL977">
        <v>-179.5</v>
      </c>
      <c r="AM977">
        <v>-179.4</v>
      </c>
    </row>
    <row r="978" spans="1:39" x14ac:dyDescent="0.25">
      <c r="A978" s="4">
        <f>D978-UNR_Feb2020!C978</f>
        <v>0</v>
      </c>
      <c r="B978" s="1">
        <v>43868</v>
      </c>
      <c r="C978" s="2">
        <v>0.77083333333333337</v>
      </c>
      <c r="D978" s="3">
        <f t="shared" si="15"/>
        <v>43868.770833333336</v>
      </c>
      <c r="E978">
        <v>0</v>
      </c>
      <c r="F978">
        <v>0</v>
      </c>
      <c r="G978">
        <v>0</v>
      </c>
      <c r="H978">
        <v>0</v>
      </c>
      <c r="I978">
        <v>1.2030000000000001</v>
      </c>
      <c r="J978">
        <v>1.1519999999999999</v>
      </c>
      <c r="K978">
        <v>337.3</v>
      </c>
      <c r="L978">
        <v>16.649999999999999</v>
      </c>
      <c r="M978">
        <v>2.0579999999999998</v>
      </c>
      <c r="N978">
        <v>0.54600000000000004</v>
      </c>
      <c r="O978">
        <v>0.7349</v>
      </c>
      <c r="P978">
        <v>11.62</v>
      </c>
      <c r="Q978">
        <v>10.8</v>
      </c>
      <c r="R978">
        <v>11.29</v>
      </c>
      <c r="S978">
        <v>13.46</v>
      </c>
      <c r="T978">
        <v>11.08</v>
      </c>
      <c r="U978">
        <v>11.93</v>
      </c>
      <c r="V978">
        <v>851.4</v>
      </c>
      <c r="W978">
        <v>0</v>
      </c>
      <c r="X978">
        <v>1029</v>
      </c>
      <c r="Y978">
        <v>12.79</v>
      </c>
      <c r="Z978">
        <v>12.73</v>
      </c>
      <c r="AA978">
        <v>12.76</v>
      </c>
      <c r="AB978">
        <v>13.74</v>
      </c>
      <c r="AC978">
        <v>2616</v>
      </c>
      <c r="AD978">
        <v>0</v>
      </c>
      <c r="AE978">
        <v>0</v>
      </c>
      <c r="AF978">
        <v>0</v>
      </c>
      <c r="AG978">
        <v>0</v>
      </c>
      <c r="AH978">
        <v>-186.6</v>
      </c>
      <c r="AI978">
        <v>-187.1</v>
      </c>
      <c r="AJ978">
        <v>-186.8</v>
      </c>
      <c r="AK978">
        <v>-179.2</v>
      </c>
      <c r="AL978">
        <v>-179.4</v>
      </c>
      <c r="AM978">
        <v>-179.3</v>
      </c>
    </row>
    <row r="979" spans="1:39" x14ac:dyDescent="0.25">
      <c r="A979" s="4">
        <f>D979-UNR_Feb2020!C979</f>
        <v>0</v>
      </c>
      <c r="B979" s="1">
        <v>43868</v>
      </c>
      <c r="C979" s="2">
        <v>0.77777777777777779</v>
      </c>
      <c r="D979" s="3">
        <f t="shared" si="15"/>
        <v>43868.777777777781</v>
      </c>
      <c r="E979">
        <v>0</v>
      </c>
      <c r="F979">
        <v>0</v>
      </c>
      <c r="G979">
        <v>0</v>
      </c>
      <c r="H979">
        <v>0</v>
      </c>
      <c r="I979">
        <v>2.4809999999999999</v>
      </c>
      <c r="J979">
        <v>2.41</v>
      </c>
      <c r="K979">
        <v>327.10000000000002</v>
      </c>
      <c r="L979">
        <v>13.68</v>
      </c>
      <c r="M979">
        <v>4.117</v>
      </c>
      <c r="N979">
        <v>1.351</v>
      </c>
      <c r="O979">
        <v>0.78410000000000002</v>
      </c>
      <c r="P979">
        <v>11.05</v>
      </c>
      <c r="Q979">
        <v>10.199999999999999</v>
      </c>
      <c r="R979">
        <v>10.47</v>
      </c>
      <c r="S979">
        <v>15.74</v>
      </c>
      <c r="T979">
        <v>13.05</v>
      </c>
      <c r="U979">
        <v>14.94</v>
      </c>
      <c r="V979">
        <v>851.6</v>
      </c>
      <c r="W979">
        <v>0</v>
      </c>
      <c r="X979">
        <v>1029</v>
      </c>
      <c r="Y979">
        <v>12.79</v>
      </c>
      <c r="Z979">
        <v>12.73</v>
      </c>
      <c r="AA979">
        <v>12.76</v>
      </c>
      <c r="AB979">
        <v>12.75</v>
      </c>
      <c r="AC979">
        <v>2616</v>
      </c>
      <c r="AD979">
        <v>0</v>
      </c>
      <c r="AE979">
        <v>0</v>
      </c>
      <c r="AF979">
        <v>0</v>
      </c>
      <c r="AG979">
        <v>0</v>
      </c>
      <c r="AH979">
        <v>-186.7</v>
      </c>
      <c r="AI979">
        <v>-187.1</v>
      </c>
      <c r="AJ979">
        <v>-186.9</v>
      </c>
      <c r="AK979">
        <v>-179.2</v>
      </c>
      <c r="AL979">
        <v>-179.4</v>
      </c>
      <c r="AM979">
        <v>-179.2</v>
      </c>
    </row>
    <row r="980" spans="1:39" x14ac:dyDescent="0.25">
      <c r="A980" s="4">
        <f>D980-UNR_Feb2020!C980</f>
        <v>0</v>
      </c>
      <c r="B980" s="1">
        <v>43868</v>
      </c>
      <c r="C980" s="2">
        <v>0.78472222222222221</v>
      </c>
      <c r="D980" s="3">
        <f t="shared" si="15"/>
        <v>43868.784722222219</v>
      </c>
      <c r="E980">
        <v>0</v>
      </c>
      <c r="F980">
        <v>0</v>
      </c>
      <c r="G980">
        <v>0</v>
      </c>
      <c r="H980">
        <v>0</v>
      </c>
      <c r="I980">
        <v>2.8119999999999998</v>
      </c>
      <c r="J980">
        <v>2.7480000000000002</v>
      </c>
      <c r="K980">
        <v>330.4</v>
      </c>
      <c r="L980">
        <v>12.26</v>
      </c>
      <c r="M980">
        <v>4.7030000000000003</v>
      </c>
      <c r="N980">
        <v>1.5149999999999999</v>
      </c>
      <c r="O980">
        <v>1.274</v>
      </c>
      <c r="P980">
        <v>10.27</v>
      </c>
      <c r="Q980">
        <v>9.76</v>
      </c>
      <c r="R980">
        <v>10.01</v>
      </c>
      <c r="S980">
        <v>16.489999999999998</v>
      </c>
      <c r="T980">
        <v>15.7</v>
      </c>
      <c r="U980">
        <v>16.05</v>
      </c>
      <c r="V980">
        <v>851.5</v>
      </c>
      <c r="W980">
        <v>0</v>
      </c>
      <c r="X980">
        <v>1029</v>
      </c>
      <c r="Y980">
        <v>12.8</v>
      </c>
      <c r="Z980">
        <v>12.73</v>
      </c>
      <c r="AA980">
        <v>12.76</v>
      </c>
      <c r="AB980">
        <v>11.93</v>
      </c>
      <c r="AC980">
        <v>2616</v>
      </c>
      <c r="AD980">
        <v>0</v>
      </c>
      <c r="AE980">
        <v>0</v>
      </c>
      <c r="AF980">
        <v>0</v>
      </c>
      <c r="AG980">
        <v>0</v>
      </c>
      <c r="AH980">
        <v>-186.9</v>
      </c>
      <c r="AI980">
        <v>-187.3</v>
      </c>
      <c r="AJ980">
        <v>-187.1</v>
      </c>
      <c r="AK980">
        <v>-179.2</v>
      </c>
      <c r="AL980">
        <v>-179.3</v>
      </c>
      <c r="AM980">
        <v>-179.3</v>
      </c>
    </row>
    <row r="981" spans="1:39" x14ac:dyDescent="0.25">
      <c r="A981" s="4">
        <f>D981-UNR_Feb2020!C981</f>
        <v>0</v>
      </c>
      <c r="B981" s="1">
        <v>43868</v>
      </c>
      <c r="C981" s="2">
        <v>0.79166666666666663</v>
      </c>
      <c r="D981" s="3">
        <f t="shared" si="15"/>
        <v>43868.791666666664</v>
      </c>
      <c r="E981">
        <v>0</v>
      </c>
      <c r="F981">
        <v>0</v>
      </c>
      <c r="G981">
        <v>0</v>
      </c>
      <c r="H981">
        <v>0</v>
      </c>
      <c r="I981">
        <v>2.6219999999999999</v>
      </c>
      <c r="J981">
        <v>2.5110000000000001</v>
      </c>
      <c r="K981">
        <v>334.8</v>
      </c>
      <c r="L981">
        <v>16.72</v>
      </c>
      <c r="M981">
        <v>4.8499999999999996</v>
      </c>
      <c r="N981">
        <v>1.7050000000000001</v>
      </c>
      <c r="O981">
        <v>0.88200000000000001</v>
      </c>
      <c r="P981">
        <v>9.9700000000000006</v>
      </c>
      <c r="Q981">
        <v>9.5299999999999994</v>
      </c>
      <c r="R981">
        <v>9.75</v>
      </c>
      <c r="S981">
        <v>17</v>
      </c>
      <c r="T981">
        <v>16.32</v>
      </c>
      <c r="U981">
        <v>16.690000000000001</v>
      </c>
      <c r="V981">
        <v>851.5</v>
      </c>
      <c r="W981">
        <v>0</v>
      </c>
      <c r="X981">
        <v>1029</v>
      </c>
      <c r="Y981">
        <v>12.79</v>
      </c>
      <c r="Z981">
        <v>12.73</v>
      </c>
      <c r="AA981">
        <v>12.76</v>
      </c>
      <c r="AB981">
        <v>11.28</v>
      </c>
      <c r="AC981">
        <v>2616</v>
      </c>
      <c r="AD981">
        <v>0</v>
      </c>
      <c r="AE981">
        <v>0</v>
      </c>
      <c r="AF981">
        <v>0</v>
      </c>
      <c r="AG981">
        <v>0</v>
      </c>
      <c r="AH981">
        <v>-186.8</v>
      </c>
      <c r="AI981">
        <v>-187.1</v>
      </c>
      <c r="AJ981">
        <v>-187</v>
      </c>
      <c r="AK981">
        <v>-179.2</v>
      </c>
      <c r="AL981">
        <v>-179.3</v>
      </c>
      <c r="AM981">
        <v>-179.3</v>
      </c>
    </row>
    <row r="982" spans="1:39" x14ac:dyDescent="0.25">
      <c r="A982" s="4">
        <f>D982-UNR_Feb2020!C982</f>
        <v>0</v>
      </c>
      <c r="B982" s="1">
        <v>43868</v>
      </c>
      <c r="C982" s="2">
        <v>0.79861111111111116</v>
      </c>
      <c r="D982" s="3">
        <f t="shared" si="15"/>
        <v>43868.798611111109</v>
      </c>
      <c r="E982">
        <v>0</v>
      </c>
      <c r="F982">
        <v>0</v>
      </c>
      <c r="G982">
        <v>0</v>
      </c>
      <c r="H982">
        <v>0</v>
      </c>
      <c r="I982">
        <v>2.3050000000000002</v>
      </c>
      <c r="J982">
        <v>2.2069999999999999</v>
      </c>
      <c r="K982">
        <v>317.7</v>
      </c>
      <c r="L982">
        <v>16.77</v>
      </c>
      <c r="M982">
        <v>4.8010000000000002</v>
      </c>
      <c r="N982">
        <v>1.718</v>
      </c>
      <c r="O982">
        <v>0.97989999999999999</v>
      </c>
      <c r="P982">
        <v>10.01</v>
      </c>
      <c r="Q982">
        <v>9.6300000000000008</v>
      </c>
      <c r="R982">
        <v>9.81</v>
      </c>
      <c r="S982">
        <v>17.3</v>
      </c>
      <c r="T982">
        <v>16.45</v>
      </c>
      <c r="U982">
        <v>16.899999999999999</v>
      </c>
      <c r="V982">
        <v>851.5</v>
      </c>
      <c r="W982">
        <v>0</v>
      </c>
      <c r="X982">
        <v>1029</v>
      </c>
      <c r="Y982">
        <v>12.8</v>
      </c>
      <c r="Z982">
        <v>12.73</v>
      </c>
      <c r="AA982">
        <v>12.77</v>
      </c>
      <c r="AB982">
        <v>10.75</v>
      </c>
      <c r="AC982">
        <v>2616</v>
      </c>
      <c r="AD982">
        <v>0</v>
      </c>
      <c r="AE982">
        <v>0</v>
      </c>
      <c r="AF982">
        <v>0</v>
      </c>
      <c r="AG982">
        <v>0</v>
      </c>
      <c r="AH982">
        <v>-187</v>
      </c>
      <c r="AI982">
        <v>-187.3</v>
      </c>
      <c r="AJ982">
        <v>-187.2</v>
      </c>
      <c r="AK982">
        <v>-179.2</v>
      </c>
      <c r="AL982">
        <v>-179.4</v>
      </c>
      <c r="AM982">
        <v>-179.3</v>
      </c>
    </row>
    <row r="983" spans="1:39" x14ac:dyDescent="0.25">
      <c r="A983" s="4">
        <f>D983-UNR_Feb2020!C983</f>
        <v>0</v>
      </c>
      <c r="B983" s="1">
        <v>43868</v>
      </c>
      <c r="C983" s="2">
        <v>0.80555555555555547</v>
      </c>
      <c r="D983" s="3">
        <f t="shared" si="15"/>
        <v>43868.805555555555</v>
      </c>
      <c r="E983">
        <v>0</v>
      </c>
      <c r="F983">
        <v>0</v>
      </c>
      <c r="G983">
        <v>0</v>
      </c>
      <c r="H983">
        <v>0</v>
      </c>
      <c r="I983">
        <v>2.4710000000000001</v>
      </c>
      <c r="J983">
        <v>2.415</v>
      </c>
      <c r="K983">
        <v>323.5</v>
      </c>
      <c r="L983">
        <v>12.21</v>
      </c>
      <c r="M983">
        <v>4.4080000000000004</v>
      </c>
      <c r="N983">
        <v>1.4610000000000001</v>
      </c>
      <c r="O983">
        <v>1.421</v>
      </c>
      <c r="P983">
        <v>9.91</v>
      </c>
      <c r="Q983">
        <v>9.57</v>
      </c>
      <c r="R983">
        <v>9.69</v>
      </c>
      <c r="S983">
        <v>17.37</v>
      </c>
      <c r="T983">
        <v>16.66</v>
      </c>
      <c r="U983">
        <v>17.03</v>
      </c>
      <c r="V983">
        <v>851.5</v>
      </c>
      <c r="W983">
        <v>0</v>
      </c>
      <c r="X983">
        <v>1029</v>
      </c>
      <c r="Y983">
        <v>12.81</v>
      </c>
      <c r="Z983">
        <v>12.75</v>
      </c>
      <c r="AA983">
        <v>12.77</v>
      </c>
      <c r="AB983">
        <v>10.27</v>
      </c>
      <c r="AC983">
        <v>2616</v>
      </c>
      <c r="AD983">
        <v>0</v>
      </c>
      <c r="AE983">
        <v>0</v>
      </c>
      <c r="AF983">
        <v>0</v>
      </c>
      <c r="AG983">
        <v>0</v>
      </c>
      <c r="AH983">
        <v>-187.1</v>
      </c>
      <c r="AI983">
        <v>-187.4</v>
      </c>
      <c r="AJ983">
        <v>-187.3</v>
      </c>
      <c r="AK983">
        <v>-179.1</v>
      </c>
      <c r="AL983">
        <v>-179.3</v>
      </c>
      <c r="AM983">
        <v>-179.2</v>
      </c>
    </row>
    <row r="984" spans="1:39" x14ac:dyDescent="0.25">
      <c r="A984" s="4">
        <f>D984-UNR_Feb2020!C984</f>
        <v>0</v>
      </c>
      <c r="B984" s="1">
        <v>43868</v>
      </c>
      <c r="C984" s="2">
        <v>0.8125</v>
      </c>
      <c r="D984" s="3">
        <f t="shared" si="15"/>
        <v>43868.8125</v>
      </c>
      <c r="E984">
        <v>0</v>
      </c>
      <c r="F984">
        <v>0</v>
      </c>
      <c r="G984">
        <v>0</v>
      </c>
      <c r="H984">
        <v>0</v>
      </c>
      <c r="I984">
        <v>2.1030000000000002</v>
      </c>
      <c r="J984">
        <v>1.9079999999999999</v>
      </c>
      <c r="K984">
        <v>310.60000000000002</v>
      </c>
      <c r="L984">
        <v>24.67</v>
      </c>
      <c r="M984">
        <v>3.7240000000000002</v>
      </c>
      <c r="N984">
        <v>1.1870000000000001</v>
      </c>
      <c r="O984">
        <v>0.83279999999999998</v>
      </c>
      <c r="P984">
        <v>10.45</v>
      </c>
      <c r="Q984">
        <v>9.23</v>
      </c>
      <c r="R984">
        <v>9.6300000000000008</v>
      </c>
      <c r="S984">
        <v>17.809999999999999</v>
      </c>
      <c r="T984">
        <v>16.18</v>
      </c>
      <c r="U984">
        <v>16.8</v>
      </c>
      <c r="V984">
        <v>851.4</v>
      </c>
      <c r="W984">
        <v>0</v>
      </c>
      <c r="X984">
        <v>1029</v>
      </c>
      <c r="Y984">
        <v>12.82</v>
      </c>
      <c r="Z984">
        <v>12.75</v>
      </c>
      <c r="AA984">
        <v>12.79</v>
      </c>
      <c r="AB984">
        <v>9.8699999999999992</v>
      </c>
      <c r="AC984">
        <v>2616</v>
      </c>
      <c r="AD984">
        <v>0</v>
      </c>
      <c r="AE984">
        <v>0</v>
      </c>
      <c r="AF984">
        <v>0</v>
      </c>
      <c r="AG984">
        <v>0</v>
      </c>
      <c r="AH984">
        <v>-187.1</v>
      </c>
      <c r="AI984">
        <v>-187.4</v>
      </c>
      <c r="AJ984">
        <v>-187.2</v>
      </c>
      <c r="AK984">
        <v>-179.1</v>
      </c>
      <c r="AL984">
        <v>-179.3</v>
      </c>
      <c r="AM984">
        <v>-179.2</v>
      </c>
    </row>
    <row r="985" spans="1:39" x14ac:dyDescent="0.25">
      <c r="A985" s="4">
        <f>D985-UNR_Feb2020!C985</f>
        <v>0</v>
      </c>
      <c r="B985" s="1">
        <v>43868</v>
      </c>
      <c r="C985" s="2">
        <v>0.81944444444444453</v>
      </c>
      <c r="D985" s="3">
        <f t="shared" si="15"/>
        <v>43868.819444444445</v>
      </c>
      <c r="E985">
        <v>0</v>
      </c>
      <c r="F985">
        <v>0</v>
      </c>
      <c r="G985">
        <v>0</v>
      </c>
      <c r="H985">
        <v>0</v>
      </c>
      <c r="I985">
        <v>2.2599999999999998</v>
      </c>
      <c r="J985">
        <v>1.925</v>
      </c>
      <c r="K985">
        <v>280.2</v>
      </c>
      <c r="L985">
        <v>31.1</v>
      </c>
      <c r="M985">
        <v>7.9390000000000001</v>
      </c>
      <c r="N985">
        <v>2.74</v>
      </c>
      <c r="O985">
        <v>0</v>
      </c>
      <c r="P985">
        <v>11.85</v>
      </c>
      <c r="Q985">
        <v>9.23</v>
      </c>
      <c r="R985">
        <v>10.72</v>
      </c>
      <c r="S985">
        <v>17.27</v>
      </c>
      <c r="T985">
        <v>15.23</v>
      </c>
      <c r="U985">
        <v>16.010000000000002</v>
      </c>
      <c r="V985">
        <v>851.4</v>
      </c>
      <c r="W985">
        <v>0</v>
      </c>
      <c r="X985">
        <v>1029</v>
      </c>
      <c r="Y985">
        <v>12.83</v>
      </c>
      <c r="Z985">
        <v>12.77</v>
      </c>
      <c r="AA985">
        <v>12.8</v>
      </c>
      <c r="AB985">
        <v>9.5299999999999994</v>
      </c>
      <c r="AC985">
        <v>2616</v>
      </c>
      <c r="AD985">
        <v>0</v>
      </c>
      <c r="AE985">
        <v>0</v>
      </c>
      <c r="AF985">
        <v>0</v>
      </c>
      <c r="AG985">
        <v>0</v>
      </c>
      <c r="AH985">
        <v>-187</v>
      </c>
      <c r="AI985">
        <v>-187.3</v>
      </c>
      <c r="AJ985">
        <v>-187.1</v>
      </c>
      <c r="AK985">
        <v>-179.1</v>
      </c>
      <c r="AL985">
        <v>-179.2</v>
      </c>
      <c r="AM985">
        <v>-179.2</v>
      </c>
    </row>
    <row r="986" spans="1:39" x14ac:dyDescent="0.25">
      <c r="A986" s="4">
        <f>D986-UNR_Feb2020!C986</f>
        <v>0</v>
      </c>
      <c r="B986" s="1">
        <v>43868</v>
      </c>
      <c r="C986" s="2">
        <v>0.82638888888888884</v>
      </c>
      <c r="D986" s="3">
        <f t="shared" si="15"/>
        <v>43868.826388888891</v>
      </c>
      <c r="E986">
        <v>0</v>
      </c>
      <c r="F986">
        <v>0</v>
      </c>
      <c r="G986">
        <v>0</v>
      </c>
      <c r="H986">
        <v>0</v>
      </c>
      <c r="I986">
        <v>1.5149999999999999</v>
      </c>
      <c r="J986">
        <v>1.256</v>
      </c>
      <c r="K986">
        <v>283.89999999999998</v>
      </c>
      <c r="L986">
        <v>33.25</v>
      </c>
      <c r="M986">
        <v>4.0190000000000001</v>
      </c>
      <c r="N986">
        <v>1.641</v>
      </c>
      <c r="O986">
        <v>0</v>
      </c>
      <c r="P986">
        <v>11.81</v>
      </c>
      <c r="Q986">
        <v>10.29</v>
      </c>
      <c r="R986">
        <v>10.87</v>
      </c>
      <c r="S986">
        <v>17.03</v>
      </c>
      <c r="T986">
        <v>15.27</v>
      </c>
      <c r="U986">
        <v>16.260000000000002</v>
      </c>
      <c r="V986">
        <v>851.4</v>
      </c>
      <c r="W986">
        <v>0</v>
      </c>
      <c r="X986">
        <v>1029</v>
      </c>
      <c r="Y986">
        <v>12.84</v>
      </c>
      <c r="Z986">
        <v>12.77</v>
      </c>
      <c r="AA986">
        <v>12.79</v>
      </c>
      <c r="AB986">
        <v>9.34</v>
      </c>
      <c r="AC986">
        <v>2616</v>
      </c>
      <c r="AD986">
        <v>0</v>
      </c>
      <c r="AE986">
        <v>0</v>
      </c>
      <c r="AF986">
        <v>0</v>
      </c>
      <c r="AG986">
        <v>0</v>
      </c>
      <c r="AH986">
        <v>-187.1</v>
      </c>
      <c r="AI986">
        <v>-187.2</v>
      </c>
      <c r="AJ986">
        <v>-187.1</v>
      </c>
      <c r="AK986">
        <v>-179.1</v>
      </c>
      <c r="AL986">
        <v>-179.2</v>
      </c>
      <c r="AM986">
        <v>-179.1</v>
      </c>
    </row>
    <row r="987" spans="1:39" x14ac:dyDescent="0.25">
      <c r="A987" s="4">
        <f>D987-UNR_Feb2020!C987</f>
        <v>0</v>
      </c>
      <c r="B987" s="1">
        <v>43868</v>
      </c>
      <c r="C987" s="2">
        <v>0.83333333333333337</v>
      </c>
      <c r="D987" s="3">
        <f t="shared" si="15"/>
        <v>43868.833333333336</v>
      </c>
      <c r="E987">
        <v>0</v>
      </c>
      <c r="F987">
        <v>0</v>
      </c>
      <c r="G987">
        <v>0</v>
      </c>
      <c r="H987">
        <v>0</v>
      </c>
      <c r="I987">
        <v>1.663</v>
      </c>
      <c r="J987">
        <v>1.141</v>
      </c>
      <c r="K987">
        <v>316.39999999999998</v>
      </c>
      <c r="L987">
        <v>42.73</v>
      </c>
      <c r="M987">
        <v>4.4080000000000004</v>
      </c>
      <c r="N987">
        <v>2.2189999999999999</v>
      </c>
      <c r="O987">
        <v>0</v>
      </c>
      <c r="P987">
        <v>11.65</v>
      </c>
      <c r="Q987">
        <v>10.53</v>
      </c>
      <c r="R987">
        <v>10.87</v>
      </c>
      <c r="S987">
        <v>18.899999999999999</v>
      </c>
      <c r="T987">
        <v>16.63</v>
      </c>
      <c r="U987">
        <v>17.52</v>
      </c>
      <c r="V987">
        <v>851.3</v>
      </c>
      <c r="W987">
        <v>0</v>
      </c>
      <c r="X987">
        <v>1029</v>
      </c>
      <c r="Y987">
        <v>12.82</v>
      </c>
      <c r="Z987">
        <v>12.76</v>
      </c>
      <c r="AA987">
        <v>12.79</v>
      </c>
      <c r="AB987">
        <v>9.1999999999999993</v>
      </c>
      <c r="AC987">
        <v>2616</v>
      </c>
      <c r="AD987">
        <v>0</v>
      </c>
      <c r="AE987">
        <v>0</v>
      </c>
      <c r="AF987">
        <v>0</v>
      </c>
      <c r="AG987">
        <v>0</v>
      </c>
      <c r="AH987">
        <v>-187.1</v>
      </c>
      <c r="AI987">
        <v>-187.4</v>
      </c>
      <c r="AJ987">
        <v>-187.2</v>
      </c>
      <c r="AK987">
        <v>-179</v>
      </c>
      <c r="AL987">
        <v>-179.2</v>
      </c>
      <c r="AM987">
        <v>-179.2</v>
      </c>
    </row>
    <row r="988" spans="1:39" x14ac:dyDescent="0.25">
      <c r="A988" s="4">
        <f>D988-UNR_Feb2020!C988</f>
        <v>0</v>
      </c>
      <c r="B988" s="1">
        <v>43868</v>
      </c>
      <c r="C988" s="2">
        <v>0.84027777777777779</v>
      </c>
      <c r="D988" s="3">
        <f t="shared" si="15"/>
        <v>43868.840277777781</v>
      </c>
      <c r="E988">
        <v>0</v>
      </c>
      <c r="F988">
        <v>0</v>
      </c>
      <c r="G988">
        <v>0</v>
      </c>
      <c r="H988">
        <v>0</v>
      </c>
      <c r="I988">
        <v>3.0510000000000002</v>
      </c>
      <c r="J988">
        <v>2.867</v>
      </c>
      <c r="K988">
        <v>290.5</v>
      </c>
      <c r="L988">
        <v>19.89</v>
      </c>
      <c r="M988">
        <v>6.1239999999999997</v>
      </c>
      <c r="N988">
        <v>2.2869999999999999</v>
      </c>
      <c r="O988">
        <v>0.93069999999999997</v>
      </c>
      <c r="P988">
        <v>11.58</v>
      </c>
      <c r="Q988">
        <v>10.46</v>
      </c>
      <c r="R988">
        <v>10.97</v>
      </c>
      <c r="S988">
        <v>19.86</v>
      </c>
      <c r="T988">
        <v>17.68</v>
      </c>
      <c r="U988">
        <v>18.84</v>
      </c>
      <c r="V988">
        <v>851.3</v>
      </c>
      <c r="W988">
        <v>0</v>
      </c>
      <c r="X988">
        <v>1029</v>
      </c>
      <c r="Y988">
        <v>12.81</v>
      </c>
      <c r="Z988">
        <v>12.75</v>
      </c>
      <c r="AA988">
        <v>12.78</v>
      </c>
      <c r="AB988">
        <v>9.1</v>
      </c>
      <c r="AC988">
        <v>2616</v>
      </c>
      <c r="AD988">
        <v>0</v>
      </c>
      <c r="AE988">
        <v>0</v>
      </c>
      <c r="AF988">
        <v>0</v>
      </c>
      <c r="AG988">
        <v>0</v>
      </c>
      <c r="AH988">
        <v>-187.2</v>
      </c>
      <c r="AI988">
        <v>-187.5</v>
      </c>
      <c r="AJ988">
        <v>-187.3</v>
      </c>
      <c r="AK988">
        <v>-179</v>
      </c>
      <c r="AL988">
        <v>-179.3</v>
      </c>
      <c r="AM988">
        <v>-179.2</v>
      </c>
    </row>
    <row r="989" spans="1:39" x14ac:dyDescent="0.25">
      <c r="A989" s="4">
        <f>D989-UNR_Feb2020!C989</f>
        <v>0</v>
      </c>
      <c r="B989" s="1">
        <v>43868</v>
      </c>
      <c r="C989" s="2">
        <v>0.84722222222222221</v>
      </c>
      <c r="D989" s="3">
        <f t="shared" si="15"/>
        <v>43868.847222222219</v>
      </c>
      <c r="E989">
        <v>0</v>
      </c>
      <c r="F989">
        <v>0</v>
      </c>
      <c r="G989">
        <v>0</v>
      </c>
      <c r="H989">
        <v>0</v>
      </c>
      <c r="I989">
        <v>1.9119999999999999</v>
      </c>
      <c r="J989">
        <v>1.343</v>
      </c>
      <c r="K989">
        <v>280.39999999999998</v>
      </c>
      <c r="L989">
        <v>44.19</v>
      </c>
      <c r="M989">
        <v>4.8010000000000002</v>
      </c>
      <c r="N989">
        <v>2.3849999999999998</v>
      </c>
      <c r="O989">
        <v>9.7900000000000001E-2</v>
      </c>
      <c r="P989">
        <v>10.87</v>
      </c>
      <c r="Q989">
        <v>9.61</v>
      </c>
      <c r="R989">
        <v>10.130000000000001</v>
      </c>
      <c r="S989">
        <v>21.29</v>
      </c>
      <c r="T989">
        <v>19.62</v>
      </c>
      <c r="U989">
        <v>20.440000000000001</v>
      </c>
      <c r="V989">
        <v>851.2</v>
      </c>
      <c r="W989">
        <v>0</v>
      </c>
      <c r="X989">
        <v>1029</v>
      </c>
      <c r="Y989">
        <v>12.8</v>
      </c>
      <c r="Z989">
        <v>12.74</v>
      </c>
      <c r="AA989">
        <v>12.77</v>
      </c>
      <c r="AB989">
        <v>9.1199999999999992</v>
      </c>
      <c r="AC989">
        <v>2616</v>
      </c>
      <c r="AD989">
        <v>0</v>
      </c>
      <c r="AE989">
        <v>0</v>
      </c>
      <c r="AF989">
        <v>0</v>
      </c>
      <c r="AG989">
        <v>0</v>
      </c>
      <c r="AH989">
        <v>-187.4</v>
      </c>
      <c r="AI989">
        <v>-187.6</v>
      </c>
      <c r="AJ989">
        <v>-187.5</v>
      </c>
      <c r="AK989">
        <v>-179.1</v>
      </c>
      <c r="AL989">
        <v>-179.2</v>
      </c>
      <c r="AM989">
        <v>-179.2</v>
      </c>
    </row>
    <row r="990" spans="1:39" x14ac:dyDescent="0.25">
      <c r="A990" s="4">
        <f>D990-UNR_Feb2020!C990</f>
        <v>0</v>
      </c>
      <c r="B990" s="1">
        <v>43868</v>
      </c>
      <c r="C990" s="2">
        <v>0.85416666666666663</v>
      </c>
      <c r="D990" s="3">
        <f t="shared" si="15"/>
        <v>43868.854166666664</v>
      </c>
      <c r="E990">
        <v>0</v>
      </c>
      <c r="F990">
        <v>0</v>
      </c>
      <c r="G990">
        <v>0</v>
      </c>
      <c r="H990">
        <v>0</v>
      </c>
      <c r="I990">
        <v>1.1870000000000001</v>
      </c>
      <c r="J990">
        <v>1.115</v>
      </c>
      <c r="K990">
        <v>334.3</v>
      </c>
      <c r="L990">
        <v>19.98</v>
      </c>
      <c r="M990">
        <v>2.4500000000000002</v>
      </c>
      <c r="N990">
        <v>1.24</v>
      </c>
      <c r="O990">
        <v>0.14710000000000001</v>
      </c>
      <c r="P990">
        <v>10.53</v>
      </c>
      <c r="Q990">
        <v>9.4700000000000006</v>
      </c>
      <c r="R990">
        <v>10.07</v>
      </c>
      <c r="S990">
        <v>22.24</v>
      </c>
      <c r="T990">
        <v>20.61</v>
      </c>
      <c r="U990">
        <v>21.29</v>
      </c>
      <c r="V990">
        <v>851.3</v>
      </c>
      <c r="W990">
        <v>0</v>
      </c>
      <c r="X990">
        <v>1029</v>
      </c>
      <c r="Y990">
        <v>12.81</v>
      </c>
      <c r="Z990">
        <v>12.73</v>
      </c>
      <c r="AA990">
        <v>12.77</v>
      </c>
      <c r="AB990">
        <v>9.08</v>
      </c>
      <c r="AC990">
        <v>2616</v>
      </c>
      <c r="AD990">
        <v>0</v>
      </c>
      <c r="AE990">
        <v>0</v>
      </c>
      <c r="AF990">
        <v>0</v>
      </c>
      <c r="AG990">
        <v>0</v>
      </c>
      <c r="AH990">
        <v>-187.3</v>
      </c>
      <c r="AI990">
        <v>-187.6</v>
      </c>
      <c r="AJ990">
        <v>-187.5</v>
      </c>
      <c r="AK990">
        <v>-179.2</v>
      </c>
      <c r="AL990">
        <v>-179.3</v>
      </c>
      <c r="AM990">
        <v>-179.3</v>
      </c>
    </row>
    <row r="991" spans="1:39" x14ac:dyDescent="0.25">
      <c r="A991" s="4">
        <f>D991-UNR_Feb2020!C991</f>
        <v>0</v>
      </c>
      <c r="B991" s="1">
        <v>43868</v>
      </c>
      <c r="C991" s="2">
        <v>0.86111111111111116</v>
      </c>
      <c r="D991" s="3">
        <f t="shared" si="15"/>
        <v>43868.861111111109</v>
      </c>
      <c r="E991">
        <v>0</v>
      </c>
      <c r="F991">
        <v>0</v>
      </c>
      <c r="G991">
        <v>0</v>
      </c>
      <c r="H991">
        <v>0</v>
      </c>
      <c r="I991">
        <v>0.43230000000000002</v>
      </c>
      <c r="J991">
        <v>0.26600000000000001</v>
      </c>
      <c r="K991">
        <v>73.84</v>
      </c>
      <c r="L991">
        <v>33.21</v>
      </c>
      <c r="M991">
        <v>3.0379999999999998</v>
      </c>
      <c r="N991">
        <v>1.5549999999999999</v>
      </c>
      <c r="O991">
        <v>0</v>
      </c>
      <c r="P991">
        <v>10.29</v>
      </c>
      <c r="Q991">
        <v>8.93</v>
      </c>
      <c r="R991">
        <v>9.26</v>
      </c>
      <c r="S991">
        <v>23.26</v>
      </c>
      <c r="T991">
        <v>20.440000000000001</v>
      </c>
      <c r="U991">
        <v>22.43</v>
      </c>
      <c r="V991">
        <v>851.3</v>
      </c>
      <c r="W991">
        <v>0</v>
      </c>
      <c r="X991">
        <v>1029</v>
      </c>
      <c r="Y991">
        <v>12.82</v>
      </c>
      <c r="Z991">
        <v>12.74</v>
      </c>
      <c r="AA991">
        <v>12.78</v>
      </c>
      <c r="AB991">
        <v>8.9</v>
      </c>
      <c r="AC991">
        <v>2616</v>
      </c>
      <c r="AD991">
        <v>0</v>
      </c>
      <c r="AE991">
        <v>0</v>
      </c>
      <c r="AF991">
        <v>0</v>
      </c>
      <c r="AG991">
        <v>0</v>
      </c>
      <c r="AH991">
        <v>-187.1</v>
      </c>
      <c r="AI991">
        <v>-187.5</v>
      </c>
      <c r="AJ991">
        <v>-187.3</v>
      </c>
      <c r="AK991">
        <v>-179.1</v>
      </c>
      <c r="AL991">
        <v>-179.3</v>
      </c>
      <c r="AM991">
        <v>-179.2</v>
      </c>
    </row>
    <row r="992" spans="1:39" x14ac:dyDescent="0.25">
      <c r="A992" s="4">
        <f>D992-UNR_Feb2020!C992</f>
        <v>0</v>
      </c>
      <c r="B992" s="1">
        <v>43868</v>
      </c>
      <c r="C992" s="2">
        <v>0.86805555555555547</v>
      </c>
      <c r="D992" s="3">
        <f t="shared" si="15"/>
        <v>43868.868055555555</v>
      </c>
      <c r="E992">
        <v>0</v>
      </c>
      <c r="F992">
        <v>0</v>
      </c>
      <c r="G992">
        <v>0</v>
      </c>
      <c r="H992">
        <v>0</v>
      </c>
      <c r="I992">
        <v>1.1519999999999999</v>
      </c>
      <c r="J992">
        <v>0.91459999999999997</v>
      </c>
      <c r="K992">
        <v>300</v>
      </c>
      <c r="L992">
        <v>36.5</v>
      </c>
      <c r="M992">
        <v>3.7730000000000001</v>
      </c>
      <c r="N992">
        <v>1.8180000000000001</v>
      </c>
      <c r="O992">
        <v>0</v>
      </c>
      <c r="P992">
        <v>10.53</v>
      </c>
      <c r="Q992">
        <v>9.3699999999999992</v>
      </c>
      <c r="R992">
        <v>9.81</v>
      </c>
      <c r="S992">
        <v>22.44</v>
      </c>
      <c r="T992">
        <v>19.93</v>
      </c>
      <c r="U992">
        <v>21.19</v>
      </c>
      <c r="V992">
        <v>851.4</v>
      </c>
      <c r="W992">
        <v>0</v>
      </c>
      <c r="X992">
        <v>1029</v>
      </c>
      <c r="Y992">
        <v>12.84</v>
      </c>
      <c r="Z992">
        <v>12.75</v>
      </c>
      <c r="AA992">
        <v>12.79</v>
      </c>
      <c r="AB992">
        <v>8.6</v>
      </c>
      <c r="AC992">
        <v>2616</v>
      </c>
      <c r="AD992">
        <v>0</v>
      </c>
      <c r="AE992">
        <v>0</v>
      </c>
      <c r="AF992">
        <v>0</v>
      </c>
      <c r="AG992">
        <v>0</v>
      </c>
      <c r="AH992">
        <v>-187.2</v>
      </c>
      <c r="AI992">
        <v>-187.4</v>
      </c>
      <c r="AJ992">
        <v>-187.3</v>
      </c>
      <c r="AK992">
        <v>-179.1</v>
      </c>
      <c r="AL992">
        <v>-179.3</v>
      </c>
      <c r="AM992">
        <v>-179.2</v>
      </c>
    </row>
    <row r="993" spans="1:39" x14ac:dyDescent="0.25">
      <c r="A993" s="4">
        <f>D993-UNR_Feb2020!C993</f>
        <v>0</v>
      </c>
      <c r="B993" s="1">
        <v>43868</v>
      </c>
      <c r="C993" s="2">
        <v>0.875</v>
      </c>
      <c r="D993" s="3">
        <f t="shared" si="15"/>
        <v>43868.875</v>
      </c>
      <c r="E993">
        <v>0</v>
      </c>
      <c r="F993">
        <v>0</v>
      </c>
      <c r="G993">
        <v>0</v>
      </c>
      <c r="H993">
        <v>0</v>
      </c>
      <c r="I993">
        <v>3.621</v>
      </c>
      <c r="J993">
        <v>3.3849999999999998</v>
      </c>
      <c r="K993">
        <v>261.5</v>
      </c>
      <c r="L993">
        <v>20.72</v>
      </c>
      <c r="M993">
        <v>6.2229999999999999</v>
      </c>
      <c r="N993">
        <v>2.2410000000000001</v>
      </c>
      <c r="O993">
        <v>1.323</v>
      </c>
      <c r="P993">
        <v>10.77</v>
      </c>
      <c r="Q993">
        <v>10.19</v>
      </c>
      <c r="R993">
        <v>10.51</v>
      </c>
      <c r="S993">
        <v>20.16</v>
      </c>
      <c r="T993">
        <v>17.55</v>
      </c>
      <c r="U993">
        <v>18.37</v>
      </c>
      <c r="V993">
        <v>851.4</v>
      </c>
      <c r="W993">
        <v>0</v>
      </c>
      <c r="X993">
        <v>1029</v>
      </c>
      <c r="Y993">
        <v>12.84</v>
      </c>
      <c r="Z993">
        <v>12.75</v>
      </c>
      <c r="AA993">
        <v>12.79</v>
      </c>
      <c r="AB993">
        <v>8.3800000000000008</v>
      </c>
      <c r="AC993">
        <v>2616</v>
      </c>
      <c r="AD993">
        <v>0</v>
      </c>
      <c r="AE993">
        <v>0</v>
      </c>
      <c r="AF993">
        <v>0</v>
      </c>
      <c r="AG993">
        <v>0</v>
      </c>
      <c r="AH993">
        <v>-187.3</v>
      </c>
      <c r="AI993">
        <v>-187.5</v>
      </c>
      <c r="AJ993">
        <v>-187.4</v>
      </c>
      <c r="AK993">
        <v>-179.1</v>
      </c>
      <c r="AL993">
        <v>-179.3</v>
      </c>
      <c r="AM993">
        <v>-179.2</v>
      </c>
    </row>
    <row r="994" spans="1:39" x14ac:dyDescent="0.25">
      <c r="A994" s="4">
        <f>D994-UNR_Feb2020!C994</f>
        <v>0</v>
      </c>
      <c r="B994" s="1">
        <v>43868</v>
      </c>
      <c r="C994" s="2">
        <v>0.88194444444444453</v>
      </c>
      <c r="D994" s="3">
        <f t="shared" si="15"/>
        <v>43868.881944444445</v>
      </c>
      <c r="E994">
        <v>0</v>
      </c>
      <c r="F994">
        <v>0</v>
      </c>
      <c r="G994">
        <v>0</v>
      </c>
      <c r="H994">
        <v>0</v>
      </c>
      <c r="I994">
        <v>3.1579999999999999</v>
      </c>
      <c r="J994">
        <v>2.7629999999999999</v>
      </c>
      <c r="K994">
        <v>234.6</v>
      </c>
      <c r="L994">
        <v>28.65</v>
      </c>
      <c r="M994">
        <v>6.0750000000000002</v>
      </c>
      <c r="N994">
        <v>2.9790000000000001</v>
      </c>
      <c r="O994">
        <v>0.245</v>
      </c>
      <c r="P994">
        <v>10.5</v>
      </c>
      <c r="Q994">
        <v>10.119999999999999</v>
      </c>
      <c r="R994">
        <v>10.32</v>
      </c>
      <c r="S994">
        <v>18.260000000000002</v>
      </c>
      <c r="T994">
        <v>17.55</v>
      </c>
      <c r="U994">
        <v>17.95</v>
      </c>
      <c r="V994">
        <v>851.4</v>
      </c>
      <c r="W994">
        <v>0</v>
      </c>
      <c r="X994">
        <v>1029</v>
      </c>
      <c r="Y994">
        <v>12.84</v>
      </c>
      <c r="Z994">
        <v>12.76</v>
      </c>
      <c r="AA994">
        <v>12.8</v>
      </c>
      <c r="AB994">
        <v>8.43</v>
      </c>
      <c r="AC994">
        <v>2616</v>
      </c>
      <c r="AD994">
        <v>0</v>
      </c>
      <c r="AE994">
        <v>0</v>
      </c>
      <c r="AF994">
        <v>0</v>
      </c>
      <c r="AG994">
        <v>0</v>
      </c>
      <c r="AH994">
        <v>-187.3</v>
      </c>
      <c r="AI994">
        <v>-187.5</v>
      </c>
      <c r="AJ994">
        <v>-187.5</v>
      </c>
      <c r="AK994">
        <v>-179.2</v>
      </c>
      <c r="AL994">
        <v>-179.4</v>
      </c>
      <c r="AM994">
        <v>-179.3</v>
      </c>
    </row>
    <row r="995" spans="1:39" x14ac:dyDescent="0.25">
      <c r="A995" s="4">
        <f>D995-UNR_Feb2020!C995</f>
        <v>0</v>
      </c>
      <c r="B995" s="1">
        <v>43868</v>
      </c>
      <c r="C995" s="2">
        <v>0.88888888888888884</v>
      </c>
      <c r="D995" s="3">
        <f t="shared" si="15"/>
        <v>43868.888888888891</v>
      </c>
      <c r="E995">
        <v>0</v>
      </c>
      <c r="F995">
        <v>0</v>
      </c>
      <c r="G995">
        <v>0</v>
      </c>
      <c r="H995">
        <v>0</v>
      </c>
      <c r="I995">
        <v>1.8720000000000001</v>
      </c>
      <c r="J995">
        <v>1.581</v>
      </c>
      <c r="K995">
        <v>330.7</v>
      </c>
      <c r="L995">
        <v>31.97</v>
      </c>
      <c r="M995">
        <v>4.359</v>
      </c>
      <c r="N995">
        <v>1.679</v>
      </c>
      <c r="O995">
        <v>0.34289999999999998</v>
      </c>
      <c r="P995">
        <v>10.73</v>
      </c>
      <c r="Q995">
        <v>9.68</v>
      </c>
      <c r="R995">
        <v>10.25</v>
      </c>
      <c r="S995">
        <v>17.68</v>
      </c>
      <c r="T995">
        <v>16.29</v>
      </c>
      <c r="U995">
        <v>16.88</v>
      </c>
      <c r="V995">
        <v>851.5</v>
      </c>
      <c r="W995">
        <v>0</v>
      </c>
      <c r="X995">
        <v>1029</v>
      </c>
      <c r="Y995">
        <v>12.84</v>
      </c>
      <c r="Z995">
        <v>12.76</v>
      </c>
      <c r="AA995">
        <v>12.8</v>
      </c>
      <c r="AB995">
        <v>8.57</v>
      </c>
      <c r="AC995">
        <v>2616</v>
      </c>
      <c r="AD995">
        <v>0</v>
      </c>
      <c r="AE995">
        <v>0</v>
      </c>
      <c r="AF995">
        <v>0</v>
      </c>
      <c r="AG995">
        <v>0</v>
      </c>
      <c r="AH995">
        <v>-187.2</v>
      </c>
      <c r="AI995">
        <v>-187.5</v>
      </c>
      <c r="AJ995">
        <v>-187.3</v>
      </c>
      <c r="AK995">
        <v>-179.1</v>
      </c>
      <c r="AL995">
        <v>-179.4</v>
      </c>
      <c r="AM995">
        <v>-179.2</v>
      </c>
    </row>
    <row r="996" spans="1:39" x14ac:dyDescent="0.25">
      <c r="A996" s="4">
        <f>D996-UNR_Feb2020!C996</f>
        <v>0</v>
      </c>
      <c r="B996" s="1">
        <v>43868</v>
      </c>
      <c r="C996" s="2">
        <v>0.89583333333333337</v>
      </c>
      <c r="D996" s="3">
        <f t="shared" si="15"/>
        <v>43868.895833333336</v>
      </c>
      <c r="E996">
        <v>0</v>
      </c>
      <c r="F996">
        <v>0</v>
      </c>
      <c r="G996">
        <v>0</v>
      </c>
      <c r="H996">
        <v>0</v>
      </c>
      <c r="I996">
        <v>2.089</v>
      </c>
      <c r="J996">
        <v>1.9930000000000001</v>
      </c>
      <c r="K996">
        <v>0.999</v>
      </c>
      <c r="L996">
        <v>17.32</v>
      </c>
      <c r="M996">
        <v>4.8010000000000002</v>
      </c>
      <c r="N996">
        <v>2.52</v>
      </c>
      <c r="O996">
        <v>0.29420000000000002</v>
      </c>
      <c r="P996">
        <v>10.02</v>
      </c>
      <c r="Q996">
        <v>9.51</v>
      </c>
      <c r="R996">
        <v>9.68</v>
      </c>
      <c r="S996">
        <v>18.02</v>
      </c>
      <c r="T996">
        <v>17.34</v>
      </c>
      <c r="U996">
        <v>17.73</v>
      </c>
      <c r="V996">
        <v>851.5</v>
      </c>
      <c r="W996">
        <v>0</v>
      </c>
      <c r="X996">
        <v>1029</v>
      </c>
      <c r="Y996">
        <v>12.8</v>
      </c>
      <c r="Z996">
        <v>12.74</v>
      </c>
      <c r="AA996">
        <v>12.77</v>
      </c>
      <c r="AB996">
        <v>8.61</v>
      </c>
      <c r="AC996">
        <v>2616</v>
      </c>
      <c r="AD996">
        <v>0</v>
      </c>
      <c r="AE996">
        <v>0</v>
      </c>
      <c r="AF996">
        <v>0</v>
      </c>
      <c r="AG996">
        <v>0</v>
      </c>
      <c r="AH996">
        <v>-187.2</v>
      </c>
      <c r="AI996">
        <v>-187.4</v>
      </c>
      <c r="AJ996">
        <v>-187.3</v>
      </c>
      <c r="AK996">
        <v>-179.2</v>
      </c>
      <c r="AL996">
        <v>-179.3</v>
      </c>
      <c r="AM996">
        <v>-179.2</v>
      </c>
    </row>
    <row r="997" spans="1:39" x14ac:dyDescent="0.25">
      <c r="A997" s="4">
        <f>D997-UNR_Feb2020!C997</f>
        <v>0</v>
      </c>
      <c r="B997" s="1">
        <v>43868</v>
      </c>
      <c r="C997" s="2">
        <v>0.90277777777777779</v>
      </c>
      <c r="D997" s="3">
        <f t="shared" si="15"/>
        <v>43868.902777777781</v>
      </c>
      <c r="E997">
        <v>0</v>
      </c>
      <c r="F997">
        <v>0</v>
      </c>
      <c r="G997">
        <v>0</v>
      </c>
      <c r="H997">
        <v>0</v>
      </c>
      <c r="I997">
        <v>0.48370000000000002</v>
      </c>
      <c r="J997">
        <v>1.3860000000000001E-2</v>
      </c>
      <c r="K997">
        <v>164</v>
      </c>
      <c r="L997">
        <v>63.03</v>
      </c>
      <c r="M997">
        <v>2.548</v>
      </c>
      <c r="N997">
        <v>1.2849999999999999</v>
      </c>
      <c r="O997">
        <v>0</v>
      </c>
      <c r="P997">
        <v>9.75</v>
      </c>
      <c r="Q997">
        <v>9.31</v>
      </c>
      <c r="R997">
        <v>9.4499999999999993</v>
      </c>
      <c r="S997">
        <v>18.97</v>
      </c>
      <c r="T997">
        <v>17.75</v>
      </c>
      <c r="U997">
        <v>18.350000000000001</v>
      </c>
      <c r="V997">
        <v>851.4</v>
      </c>
      <c r="W997">
        <v>0</v>
      </c>
      <c r="X997">
        <v>1029</v>
      </c>
      <c r="Y997">
        <v>12.81</v>
      </c>
      <c r="Z997">
        <v>12.74</v>
      </c>
      <c r="AA997">
        <v>12.77</v>
      </c>
      <c r="AB997">
        <v>8.56</v>
      </c>
      <c r="AC997">
        <v>2616</v>
      </c>
      <c r="AD997">
        <v>0</v>
      </c>
      <c r="AE997">
        <v>0</v>
      </c>
      <c r="AF997">
        <v>0</v>
      </c>
      <c r="AG997">
        <v>0</v>
      </c>
      <c r="AH997">
        <v>-187.1</v>
      </c>
      <c r="AI997">
        <v>-187.3</v>
      </c>
      <c r="AJ997">
        <v>-187.3</v>
      </c>
      <c r="AK997">
        <v>-179.1</v>
      </c>
      <c r="AL997">
        <v>-179.3</v>
      </c>
      <c r="AM997">
        <v>-179.2</v>
      </c>
    </row>
    <row r="998" spans="1:39" x14ac:dyDescent="0.25">
      <c r="A998" s="4">
        <f>D998-UNR_Feb2020!C998</f>
        <v>0</v>
      </c>
      <c r="B998" s="1">
        <v>43868</v>
      </c>
      <c r="C998" s="2">
        <v>0.90972222222222221</v>
      </c>
      <c r="D998" s="3">
        <f t="shared" si="15"/>
        <v>43868.909722222219</v>
      </c>
      <c r="E998">
        <v>0</v>
      </c>
      <c r="F998">
        <v>0</v>
      </c>
      <c r="G998">
        <v>0</v>
      </c>
      <c r="H998">
        <v>0</v>
      </c>
      <c r="I998">
        <v>0.74829999999999997</v>
      </c>
      <c r="J998">
        <v>0.56420000000000003</v>
      </c>
      <c r="K998">
        <v>39.729999999999997</v>
      </c>
      <c r="L998">
        <v>39.06</v>
      </c>
      <c r="M998">
        <v>1.5189999999999999</v>
      </c>
      <c r="N998">
        <v>0.86</v>
      </c>
      <c r="O998">
        <v>0</v>
      </c>
      <c r="P998">
        <v>9.75</v>
      </c>
      <c r="Q998">
        <v>9</v>
      </c>
      <c r="R998">
        <v>9.35</v>
      </c>
      <c r="S998">
        <v>19.11</v>
      </c>
      <c r="T998">
        <v>18.190000000000001</v>
      </c>
      <c r="U998">
        <v>18.64</v>
      </c>
      <c r="V998">
        <v>851.4</v>
      </c>
      <c r="W998">
        <v>0</v>
      </c>
      <c r="X998">
        <v>1029</v>
      </c>
      <c r="Y998">
        <v>12.79</v>
      </c>
      <c r="Z998">
        <v>12.73</v>
      </c>
      <c r="AA998">
        <v>12.76</v>
      </c>
      <c r="AB998">
        <v>8.33</v>
      </c>
      <c r="AC998">
        <v>2616</v>
      </c>
      <c r="AD998">
        <v>0</v>
      </c>
      <c r="AE998">
        <v>0</v>
      </c>
      <c r="AF998">
        <v>0</v>
      </c>
      <c r="AG998">
        <v>0</v>
      </c>
      <c r="AH998">
        <v>-187.2</v>
      </c>
      <c r="AI998">
        <v>-187.5</v>
      </c>
      <c r="AJ998">
        <v>-187.4</v>
      </c>
      <c r="AK998">
        <v>-179.1</v>
      </c>
      <c r="AL998">
        <v>-179.3</v>
      </c>
      <c r="AM998">
        <v>-179.2</v>
      </c>
    </row>
    <row r="999" spans="1:39" x14ac:dyDescent="0.25">
      <c r="A999" s="4">
        <f>D999-UNR_Feb2020!C999</f>
        <v>0</v>
      </c>
      <c r="B999" s="1">
        <v>43868</v>
      </c>
      <c r="C999" s="2">
        <v>0.91666666666666663</v>
      </c>
      <c r="D999" s="3">
        <f t="shared" si="15"/>
        <v>43868.916666666664</v>
      </c>
      <c r="E999">
        <v>0</v>
      </c>
      <c r="F999">
        <v>0</v>
      </c>
      <c r="G999">
        <v>0</v>
      </c>
      <c r="H999">
        <v>0</v>
      </c>
      <c r="I999">
        <v>1.6779999999999999</v>
      </c>
      <c r="J999">
        <v>1.599</v>
      </c>
      <c r="K999">
        <v>35.450000000000003</v>
      </c>
      <c r="L999">
        <v>17.559999999999999</v>
      </c>
      <c r="M999">
        <v>2.4500000000000002</v>
      </c>
      <c r="N999">
        <v>0.95899999999999996</v>
      </c>
      <c r="O999">
        <v>0.78410000000000002</v>
      </c>
      <c r="P999">
        <v>9.82</v>
      </c>
      <c r="Q999">
        <v>8.8000000000000007</v>
      </c>
      <c r="R999">
        <v>9.34</v>
      </c>
      <c r="S999">
        <v>19.25</v>
      </c>
      <c r="T999">
        <v>18.02</v>
      </c>
      <c r="U999">
        <v>18.690000000000001</v>
      </c>
      <c r="V999">
        <v>851.4</v>
      </c>
      <c r="W999">
        <v>0</v>
      </c>
      <c r="X999">
        <v>1029</v>
      </c>
      <c r="Y999">
        <v>12.83</v>
      </c>
      <c r="Z999">
        <v>12.75</v>
      </c>
      <c r="AA999">
        <v>12.79</v>
      </c>
      <c r="AB999">
        <v>8.02</v>
      </c>
      <c r="AC999">
        <v>2616</v>
      </c>
      <c r="AD999">
        <v>0</v>
      </c>
      <c r="AE999">
        <v>0</v>
      </c>
      <c r="AF999">
        <v>0</v>
      </c>
      <c r="AG999">
        <v>0</v>
      </c>
      <c r="AH999">
        <v>-187.3</v>
      </c>
      <c r="AI999">
        <v>-187.7</v>
      </c>
      <c r="AJ999">
        <v>-187.5</v>
      </c>
      <c r="AK999">
        <v>-179</v>
      </c>
      <c r="AL999">
        <v>-179.3</v>
      </c>
      <c r="AM999">
        <v>-179.2</v>
      </c>
    </row>
    <row r="1000" spans="1:39" x14ac:dyDescent="0.25">
      <c r="A1000" s="4">
        <f>D1000-UNR_Feb2020!C1000</f>
        <v>0</v>
      </c>
      <c r="B1000" s="1">
        <v>43868</v>
      </c>
      <c r="C1000" s="2">
        <v>0.92361111111111116</v>
      </c>
      <c r="D1000" s="3">
        <f t="shared" si="15"/>
        <v>43868.923611111109</v>
      </c>
      <c r="E1000">
        <v>0</v>
      </c>
      <c r="F1000">
        <v>0</v>
      </c>
      <c r="G1000">
        <v>0</v>
      </c>
      <c r="H1000">
        <v>0</v>
      </c>
      <c r="I1000">
        <v>1.6379999999999999</v>
      </c>
      <c r="J1000">
        <v>0.59499999999999997</v>
      </c>
      <c r="K1000">
        <v>76.05</v>
      </c>
      <c r="L1000">
        <v>64.64</v>
      </c>
      <c r="M1000">
        <v>2.8420000000000001</v>
      </c>
      <c r="N1000">
        <v>1.3069999999999999</v>
      </c>
      <c r="O1000">
        <v>0.49</v>
      </c>
      <c r="P1000">
        <v>10.23</v>
      </c>
      <c r="Q1000">
        <v>8.8699999999999992</v>
      </c>
      <c r="R1000">
        <v>9.77</v>
      </c>
      <c r="S1000">
        <v>19.350000000000001</v>
      </c>
      <c r="T1000">
        <v>18.399999999999999</v>
      </c>
      <c r="U1000">
        <v>18.850000000000001</v>
      </c>
      <c r="V1000">
        <v>851.4</v>
      </c>
      <c r="W1000">
        <v>0</v>
      </c>
      <c r="X1000">
        <v>1029</v>
      </c>
      <c r="Y1000">
        <v>12.84</v>
      </c>
      <c r="Z1000">
        <v>12.75</v>
      </c>
      <c r="AA1000">
        <v>12.79</v>
      </c>
      <c r="AB1000">
        <v>7.7690000000000001</v>
      </c>
      <c r="AC1000">
        <v>2616</v>
      </c>
      <c r="AD1000">
        <v>0</v>
      </c>
      <c r="AE1000">
        <v>0</v>
      </c>
      <c r="AF1000">
        <v>0</v>
      </c>
      <c r="AG1000">
        <v>0</v>
      </c>
      <c r="AH1000">
        <v>-187.2</v>
      </c>
      <c r="AI1000">
        <v>-187.5</v>
      </c>
      <c r="AJ1000">
        <v>-187.3</v>
      </c>
      <c r="AK1000">
        <v>-179</v>
      </c>
      <c r="AL1000">
        <v>-179.2</v>
      </c>
      <c r="AM1000">
        <v>-179.1</v>
      </c>
    </row>
    <row r="1001" spans="1:39" x14ac:dyDescent="0.25">
      <c r="A1001" s="4">
        <f>D1001-UNR_Feb2020!C1001</f>
        <v>0</v>
      </c>
      <c r="B1001" s="1">
        <v>43868</v>
      </c>
      <c r="C1001" s="2">
        <v>0.93055555555555547</v>
      </c>
      <c r="D1001" s="3">
        <f t="shared" si="15"/>
        <v>43868.930555555555</v>
      </c>
      <c r="E1001">
        <v>0</v>
      </c>
      <c r="F1001">
        <v>0</v>
      </c>
      <c r="G1001">
        <v>0</v>
      </c>
      <c r="H1001">
        <v>0</v>
      </c>
      <c r="I1001">
        <v>1.325</v>
      </c>
      <c r="J1001">
        <v>1.2190000000000001</v>
      </c>
      <c r="K1001">
        <v>9.42</v>
      </c>
      <c r="L1001">
        <v>22.42</v>
      </c>
      <c r="M1001">
        <v>2.7440000000000002</v>
      </c>
      <c r="N1001">
        <v>1.677</v>
      </c>
      <c r="O1001">
        <v>0</v>
      </c>
      <c r="P1001">
        <v>9.99</v>
      </c>
      <c r="Q1001">
        <v>9.24</v>
      </c>
      <c r="R1001">
        <v>9.64</v>
      </c>
      <c r="S1001">
        <v>19.72</v>
      </c>
      <c r="T1001">
        <v>18.91</v>
      </c>
      <c r="U1001">
        <v>19.36</v>
      </c>
      <c r="V1001">
        <v>851.4</v>
      </c>
      <c r="W1001">
        <v>0</v>
      </c>
      <c r="X1001">
        <v>1029</v>
      </c>
      <c r="Y1001">
        <v>12.85</v>
      </c>
      <c r="Z1001">
        <v>12.78</v>
      </c>
      <c r="AA1001">
        <v>12.82</v>
      </c>
      <c r="AB1001">
        <v>7.5890000000000004</v>
      </c>
      <c r="AC1001">
        <v>2616</v>
      </c>
      <c r="AD1001">
        <v>0</v>
      </c>
      <c r="AE1001">
        <v>0</v>
      </c>
      <c r="AF1001">
        <v>0</v>
      </c>
      <c r="AG1001">
        <v>0</v>
      </c>
      <c r="AH1001">
        <v>-187.1</v>
      </c>
      <c r="AI1001">
        <v>-187.4</v>
      </c>
      <c r="AJ1001">
        <v>-187.2</v>
      </c>
      <c r="AK1001">
        <v>-179</v>
      </c>
      <c r="AL1001">
        <v>-179.1</v>
      </c>
      <c r="AM1001">
        <v>-179</v>
      </c>
    </row>
    <row r="1002" spans="1:39" x14ac:dyDescent="0.25">
      <c r="A1002" s="4">
        <f>D1002-UNR_Feb2020!C1002</f>
        <v>0</v>
      </c>
      <c r="B1002" s="1">
        <v>43868</v>
      </c>
      <c r="C1002" s="2">
        <v>0.9375</v>
      </c>
      <c r="D1002" s="3">
        <f t="shared" si="15"/>
        <v>43868.9375</v>
      </c>
      <c r="E1002">
        <v>0</v>
      </c>
      <c r="F1002">
        <v>0</v>
      </c>
      <c r="G1002">
        <v>0</v>
      </c>
      <c r="H1002">
        <v>0</v>
      </c>
      <c r="I1002">
        <v>1.6140000000000001</v>
      </c>
      <c r="J1002">
        <v>1.5349999999999999</v>
      </c>
      <c r="K1002">
        <v>345.6</v>
      </c>
      <c r="L1002">
        <v>17.87</v>
      </c>
      <c r="M1002">
        <v>3.0870000000000002</v>
      </c>
      <c r="N1002">
        <v>1.1719999999999999</v>
      </c>
      <c r="O1002">
        <v>0.3921</v>
      </c>
      <c r="P1002">
        <v>9.92</v>
      </c>
      <c r="Q1002">
        <v>9.18</v>
      </c>
      <c r="R1002">
        <v>9.65</v>
      </c>
      <c r="S1002">
        <v>20.170000000000002</v>
      </c>
      <c r="T1002">
        <v>19.11</v>
      </c>
      <c r="U1002">
        <v>19.41</v>
      </c>
      <c r="V1002">
        <v>851.4</v>
      </c>
      <c r="W1002">
        <v>0</v>
      </c>
      <c r="X1002">
        <v>1029</v>
      </c>
      <c r="Y1002">
        <v>12.86</v>
      </c>
      <c r="Z1002">
        <v>12.79</v>
      </c>
      <c r="AA1002">
        <v>12.82</v>
      </c>
      <c r="AB1002">
        <v>7.4660000000000002</v>
      </c>
      <c r="AC1002">
        <v>2616</v>
      </c>
      <c r="AD1002">
        <v>0</v>
      </c>
      <c r="AE1002">
        <v>0</v>
      </c>
      <c r="AF1002">
        <v>0</v>
      </c>
      <c r="AG1002">
        <v>0</v>
      </c>
      <c r="AH1002">
        <v>-187.2</v>
      </c>
      <c r="AI1002">
        <v>-187.4</v>
      </c>
      <c r="AJ1002">
        <v>-187.3</v>
      </c>
      <c r="AK1002">
        <v>-178.9</v>
      </c>
      <c r="AL1002">
        <v>-179.1</v>
      </c>
      <c r="AM1002">
        <v>-179</v>
      </c>
    </row>
    <row r="1003" spans="1:39" x14ac:dyDescent="0.25">
      <c r="A1003" s="4">
        <f>D1003-UNR_Feb2020!C1003</f>
        <v>0</v>
      </c>
      <c r="B1003" s="1">
        <v>43868</v>
      </c>
      <c r="C1003" s="2">
        <v>0.94444444444444453</v>
      </c>
      <c r="D1003" s="3">
        <f t="shared" si="15"/>
        <v>43868.944444444445</v>
      </c>
      <c r="E1003">
        <v>0</v>
      </c>
      <c r="F1003">
        <v>0</v>
      </c>
      <c r="G1003">
        <v>0</v>
      </c>
      <c r="H1003">
        <v>0</v>
      </c>
      <c r="I1003">
        <v>1.401</v>
      </c>
      <c r="J1003">
        <v>1.331</v>
      </c>
      <c r="K1003">
        <v>345.9</v>
      </c>
      <c r="L1003">
        <v>17.98</v>
      </c>
      <c r="M1003">
        <v>3.1850000000000001</v>
      </c>
      <c r="N1003">
        <v>1.55</v>
      </c>
      <c r="O1003">
        <v>0</v>
      </c>
      <c r="P1003">
        <v>9.2100000000000009</v>
      </c>
      <c r="Q1003">
        <v>8.84</v>
      </c>
      <c r="R1003">
        <v>8.98</v>
      </c>
      <c r="S1003">
        <v>21.36</v>
      </c>
      <c r="T1003">
        <v>20.13</v>
      </c>
      <c r="U1003">
        <v>20.84</v>
      </c>
      <c r="V1003">
        <v>851.4</v>
      </c>
      <c r="W1003">
        <v>0</v>
      </c>
      <c r="X1003">
        <v>1029</v>
      </c>
      <c r="Y1003">
        <v>12.87</v>
      </c>
      <c r="Z1003">
        <v>12.78</v>
      </c>
      <c r="AA1003">
        <v>12.82</v>
      </c>
      <c r="AB1003">
        <v>7.3789999999999996</v>
      </c>
      <c r="AC1003">
        <v>2616</v>
      </c>
      <c r="AD1003">
        <v>0</v>
      </c>
      <c r="AE1003">
        <v>0</v>
      </c>
      <c r="AF1003">
        <v>0</v>
      </c>
      <c r="AG1003">
        <v>0</v>
      </c>
      <c r="AH1003">
        <v>-187.2</v>
      </c>
      <c r="AI1003">
        <v>-187.5</v>
      </c>
      <c r="AJ1003">
        <v>-187.3</v>
      </c>
      <c r="AK1003">
        <v>-179</v>
      </c>
      <c r="AL1003">
        <v>-179.2</v>
      </c>
      <c r="AM1003">
        <v>-179.1</v>
      </c>
    </row>
    <row r="1004" spans="1:39" x14ac:dyDescent="0.25">
      <c r="A1004" s="4">
        <f>D1004-UNR_Feb2020!C1004</f>
        <v>0</v>
      </c>
      <c r="B1004" s="1">
        <v>43868</v>
      </c>
      <c r="C1004" s="2">
        <v>0.95138888888888884</v>
      </c>
      <c r="D1004" s="3">
        <f t="shared" si="15"/>
        <v>43868.951388888891</v>
      </c>
      <c r="E1004">
        <v>0</v>
      </c>
      <c r="F1004">
        <v>0</v>
      </c>
      <c r="G1004">
        <v>0</v>
      </c>
      <c r="H1004">
        <v>0</v>
      </c>
      <c r="I1004">
        <v>0.99239999999999995</v>
      </c>
      <c r="J1004">
        <v>0.76800000000000002</v>
      </c>
      <c r="K1004">
        <v>298.39999999999998</v>
      </c>
      <c r="L1004">
        <v>34.4</v>
      </c>
      <c r="M1004">
        <v>2.891</v>
      </c>
      <c r="N1004">
        <v>1.742</v>
      </c>
      <c r="O1004">
        <v>0</v>
      </c>
      <c r="P1004">
        <v>9.48</v>
      </c>
      <c r="Q1004">
        <v>8.73</v>
      </c>
      <c r="R1004">
        <v>9.1300000000000008</v>
      </c>
      <c r="S1004">
        <v>21.77</v>
      </c>
      <c r="T1004">
        <v>20.85</v>
      </c>
      <c r="U1004">
        <v>21.3</v>
      </c>
      <c r="V1004">
        <v>851.3</v>
      </c>
      <c r="W1004">
        <v>0</v>
      </c>
      <c r="X1004">
        <v>1029</v>
      </c>
      <c r="Y1004">
        <v>12.88</v>
      </c>
      <c r="Z1004">
        <v>12.79</v>
      </c>
      <c r="AA1004">
        <v>12.83</v>
      </c>
      <c r="AB1004">
        <v>7.282</v>
      </c>
      <c r="AC1004">
        <v>2616</v>
      </c>
      <c r="AD1004">
        <v>0</v>
      </c>
      <c r="AE1004">
        <v>0</v>
      </c>
      <c r="AF1004">
        <v>0</v>
      </c>
      <c r="AG1004">
        <v>0</v>
      </c>
      <c r="AH1004">
        <v>-187.2</v>
      </c>
      <c r="AI1004">
        <v>-187.4</v>
      </c>
      <c r="AJ1004">
        <v>-187.3</v>
      </c>
      <c r="AK1004">
        <v>-179</v>
      </c>
      <c r="AL1004">
        <v>-179.2</v>
      </c>
      <c r="AM1004">
        <v>-179.1</v>
      </c>
    </row>
    <row r="1005" spans="1:39" x14ac:dyDescent="0.25">
      <c r="A1005" s="4">
        <f>D1005-UNR_Feb2020!C1005</f>
        <v>0</v>
      </c>
      <c r="B1005" s="1">
        <v>43868</v>
      </c>
      <c r="C1005" s="2">
        <v>0.95833333333333337</v>
      </c>
      <c r="D1005" s="3">
        <f t="shared" si="15"/>
        <v>43868.958333333336</v>
      </c>
      <c r="E1005">
        <v>0</v>
      </c>
      <c r="F1005">
        <v>0</v>
      </c>
      <c r="G1005">
        <v>0</v>
      </c>
      <c r="H1005">
        <v>0</v>
      </c>
      <c r="I1005">
        <v>2.7490000000000001</v>
      </c>
      <c r="J1005">
        <v>2.5939999999999999</v>
      </c>
      <c r="K1005">
        <v>258.8</v>
      </c>
      <c r="L1005">
        <v>18.96</v>
      </c>
      <c r="M1005">
        <v>5.5339999999999998</v>
      </c>
      <c r="N1005">
        <v>2.48</v>
      </c>
      <c r="O1005">
        <v>0</v>
      </c>
      <c r="P1005">
        <v>10.4</v>
      </c>
      <c r="Q1005">
        <v>8.6999999999999993</v>
      </c>
      <c r="R1005">
        <v>9.85</v>
      </c>
      <c r="S1005">
        <v>22.17</v>
      </c>
      <c r="T1005">
        <v>19.760000000000002</v>
      </c>
      <c r="U1005">
        <v>20.58</v>
      </c>
      <c r="V1005">
        <v>851.3</v>
      </c>
      <c r="W1005">
        <v>0</v>
      </c>
      <c r="X1005">
        <v>1029</v>
      </c>
      <c r="Y1005">
        <v>12.87</v>
      </c>
      <c r="Z1005">
        <v>12.81</v>
      </c>
      <c r="AA1005">
        <v>12.84</v>
      </c>
      <c r="AB1005">
        <v>7.234</v>
      </c>
      <c r="AC1005">
        <v>2616</v>
      </c>
      <c r="AD1005">
        <v>0</v>
      </c>
      <c r="AE1005">
        <v>0</v>
      </c>
      <c r="AF1005">
        <v>0</v>
      </c>
      <c r="AG1005">
        <v>0</v>
      </c>
      <c r="AH1005">
        <v>-187.2</v>
      </c>
      <c r="AI1005">
        <v>-187.4</v>
      </c>
      <c r="AJ1005">
        <v>-187.3</v>
      </c>
      <c r="AK1005">
        <v>-179</v>
      </c>
      <c r="AL1005">
        <v>-179.1</v>
      </c>
      <c r="AM1005">
        <v>-179.1</v>
      </c>
    </row>
    <row r="1006" spans="1:39" x14ac:dyDescent="0.25">
      <c r="A1006" s="4">
        <f>D1006-UNR_Feb2020!C1006</f>
        <v>0</v>
      </c>
      <c r="B1006" s="1">
        <v>43868</v>
      </c>
      <c r="C1006" s="2">
        <v>0.96527777777777779</v>
      </c>
      <c r="D1006" s="3">
        <f t="shared" si="15"/>
        <v>43868.965277777781</v>
      </c>
      <c r="E1006">
        <v>0</v>
      </c>
      <c r="F1006">
        <v>0</v>
      </c>
      <c r="G1006">
        <v>0</v>
      </c>
      <c r="H1006">
        <v>0</v>
      </c>
      <c r="I1006">
        <v>3.169</v>
      </c>
      <c r="J1006">
        <v>2.9950000000000001</v>
      </c>
      <c r="K1006">
        <v>254.7</v>
      </c>
      <c r="L1006">
        <v>18.97</v>
      </c>
      <c r="M1006">
        <v>5.78</v>
      </c>
      <c r="N1006">
        <v>2.089</v>
      </c>
      <c r="O1006">
        <v>1.323</v>
      </c>
      <c r="P1006">
        <v>10.54</v>
      </c>
      <c r="Q1006">
        <v>10.23</v>
      </c>
      <c r="R1006">
        <v>10.37</v>
      </c>
      <c r="S1006">
        <v>20.47</v>
      </c>
      <c r="T1006">
        <v>19.760000000000002</v>
      </c>
      <c r="U1006">
        <v>20.079999999999998</v>
      </c>
      <c r="V1006">
        <v>851.1</v>
      </c>
      <c r="W1006">
        <v>0</v>
      </c>
      <c r="X1006">
        <v>1029</v>
      </c>
      <c r="Y1006">
        <v>12.87</v>
      </c>
      <c r="Z1006">
        <v>12.77</v>
      </c>
      <c r="AA1006">
        <v>12.82</v>
      </c>
      <c r="AB1006">
        <v>7.3710000000000004</v>
      </c>
      <c r="AC1006">
        <v>2616</v>
      </c>
      <c r="AD1006">
        <v>0</v>
      </c>
      <c r="AE1006">
        <v>0</v>
      </c>
      <c r="AF1006">
        <v>0</v>
      </c>
      <c r="AG1006">
        <v>0</v>
      </c>
      <c r="AH1006">
        <v>-187.3</v>
      </c>
      <c r="AI1006">
        <v>-187.6</v>
      </c>
      <c r="AJ1006">
        <v>-187.5</v>
      </c>
      <c r="AK1006">
        <v>-178.9</v>
      </c>
      <c r="AL1006">
        <v>-179.1</v>
      </c>
      <c r="AM1006">
        <v>-179</v>
      </c>
    </row>
    <row r="1007" spans="1:39" x14ac:dyDescent="0.25">
      <c r="A1007" s="4">
        <f>D1007-UNR_Feb2020!C1007</f>
        <v>0</v>
      </c>
      <c r="B1007" s="1">
        <v>43868</v>
      </c>
      <c r="C1007" s="2">
        <v>0.97222222222222221</v>
      </c>
      <c r="D1007" s="3">
        <f t="shared" si="15"/>
        <v>43868.972222222219</v>
      </c>
      <c r="E1007">
        <v>0</v>
      </c>
      <c r="F1007">
        <v>0</v>
      </c>
      <c r="G1007">
        <v>0</v>
      </c>
      <c r="H1007">
        <v>0</v>
      </c>
      <c r="I1007">
        <v>4.1710000000000003</v>
      </c>
      <c r="J1007">
        <v>3.8490000000000002</v>
      </c>
      <c r="K1007">
        <v>244.4</v>
      </c>
      <c r="L1007">
        <v>22.5</v>
      </c>
      <c r="M1007">
        <v>9.3569999999999993</v>
      </c>
      <c r="N1007">
        <v>2.871</v>
      </c>
      <c r="O1007">
        <v>1.764</v>
      </c>
      <c r="P1007">
        <v>10.67</v>
      </c>
      <c r="Q1007">
        <v>10.33</v>
      </c>
      <c r="R1007">
        <v>10.49</v>
      </c>
      <c r="S1007">
        <v>20.170000000000002</v>
      </c>
      <c r="T1007">
        <v>19.32</v>
      </c>
      <c r="U1007">
        <v>19.64</v>
      </c>
      <c r="V1007">
        <v>850.9</v>
      </c>
      <c r="W1007">
        <v>0</v>
      </c>
      <c r="X1007">
        <v>1029</v>
      </c>
      <c r="Y1007">
        <v>12.86</v>
      </c>
      <c r="Z1007">
        <v>12.77</v>
      </c>
      <c r="AA1007">
        <v>12.82</v>
      </c>
      <c r="AB1007">
        <v>7.6619999999999999</v>
      </c>
      <c r="AC1007">
        <v>2616</v>
      </c>
      <c r="AD1007">
        <v>0</v>
      </c>
      <c r="AE1007">
        <v>0</v>
      </c>
      <c r="AF1007">
        <v>0</v>
      </c>
      <c r="AG1007">
        <v>0</v>
      </c>
      <c r="AH1007">
        <v>-187.2</v>
      </c>
      <c r="AI1007">
        <v>-187.7</v>
      </c>
      <c r="AJ1007">
        <v>-187.4</v>
      </c>
      <c r="AK1007">
        <v>-178.9</v>
      </c>
      <c r="AL1007">
        <v>-179.1</v>
      </c>
      <c r="AM1007">
        <v>-179</v>
      </c>
    </row>
    <row r="1008" spans="1:39" x14ac:dyDescent="0.25">
      <c r="A1008" s="4">
        <f>D1008-UNR_Feb2020!C1008</f>
        <v>0</v>
      </c>
      <c r="B1008" s="1">
        <v>43868</v>
      </c>
      <c r="C1008" s="2">
        <v>0.97916666666666663</v>
      </c>
      <c r="D1008" s="3">
        <f t="shared" si="15"/>
        <v>43868.979166666664</v>
      </c>
      <c r="E1008">
        <v>0</v>
      </c>
      <c r="F1008">
        <v>0</v>
      </c>
      <c r="G1008">
        <v>0</v>
      </c>
      <c r="H1008">
        <v>0</v>
      </c>
      <c r="I1008">
        <v>5.3150000000000004</v>
      </c>
      <c r="J1008">
        <v>5.0430000000000001</v>
      </c>
      <c r="K1008">
        <v>258.39999999999998</v>
      </c>
      <c r="L1008">
        <v>18.399999999999999</v>
      </c>
      <c r="M1008">
        <v>9.5530000000000008</v>
      </c>
      <c r="N1008">
        <v>3.952</v>
      </c>
      <c r="O1008">
        <v>1.764</v>
      </c>
      <c r="P1008">
        <v>10.94</v>
      </c>
      <c r="Q1008">
        <v>10.3</v>
      </c>
      <c r="R1008">
        <v>10.57</v>
      </c>
      <c r="S1008">
        <v>19.89</v>
      </c>
      <c r="T1008">
        <v>18.7</v>
      </c>
      <c r="U1008">
        <v>19.309999999999999</v>
      </c>
      <c r="V1008">
        <v>850.8</v>
      </c>
      <c r="W1008">
        <v>0</v>
      </c>
      <c r="X1008">
        <v>1029</v>
      </c>
      <c r="Y1008">
        <v>12.88</v>
      </c>
      <c r="Z1008">
        <v>12.81</v>
      </c>
      <c r="AA1008">
        <v>12.84</v>
      </c>
      <c r="AB1008">
        <v>8.0299999999999994</v>
      </c>
      <c r="AC1008">
        <v>2616</v>
      </c>
      <c r="AD1008">
        <v>0</v>
      </c>
      <c r="AE1008">
        <v>0</v>
      </c>
      <c r="AF1008">
        <v>0</v>
      </c>
      <c r="AG1008">
        <v>0</v>
      </c>
      <c r="AH1008">
        <v>-187.2</v>
      </c>
      <c r="AI1008">
        <v>-187.7</v>
      </c>
      <c r="AJ1008">
        <v>-187.4</v>
      </c>
      <c r="AK1008">
        <v>-179</v>
      </c>
      <c r="AL1008">
        <v>-179.2</v>
      </c>
      <c r="AM1008">
        <v>-179.1</v>
      </c>
    </row>
    <row r="1009" spans="1:39" x14ac:dyDescent="0.25">
      <c r="A1009" s="4">
        <f>D1009-UNR_Feb2020!C1009</f>
        <v>0</v>
      </c>
      <c r="B1009" s="1">
        <v>43868</v>
      </c>
      <c r="C1009" s="2">
        <v>0.98611111111111116</v>
      </c>
      <c r="D1009" s="3">
        <f t="shared" si="15"/>
        <v>43868.986111111109</v>
      </c>
      <c r="E1009">
        <v>0</v>
      </c>
      <c r="F1009">
        <v>0</v>
      </c>
      <c r="G1009">
        <v>0</v>
      </c>
      <c r="H1009">
        <v>0</v>
      </c>
      <c r="I1009">
        <v>5.1449999999999996</v>
      </c>
      <c r="J1009">
        <v>4.859</v>
      </c>
      <c r="K1009">
        <v>260</v>
      </c>
      <c r="L1009">
        <v>19.100000000000001</v>
      </c>
      <c r="M1009">
        <v>10.039999999999999</v>
      </c>
      <c r="N1009">
        <v>3.7309999999999999</v>
      </c>
      <c r="O1009">
        <v>1.47</v>
      </c>
      <c r="P1009">
        <v>10.81</v>
      </c>
      <c r="Q1009">
        <v>10.53</v>
      </c>
      <c r="R1009">
        <v>10.67</v>
      </c>
      <c r="S1009">
        <v>19.760000000000002</v>
      </c>
      <c r="T1009">
        <v>18.940000000000001</v>
      </c>
      <c r="U1009">
        <v>19.23</v>
      </c>
      <c r="V1009">
        <v>850.8</v>
      </c>
      <c r="W1009">
        <v>0</v>
      </c>
      <c r="X1009">
        <v>1029</v>
      </c>
      <c r="Y1009">
        <v>12.88</v>
      </c>
      <c r="Z1009">
        <v>12.82</v>
      </c>
      <c r="AA1009">
        <v>12.85</v>
      </c>
      <c r="AB1009">
        <v>8.39</v>
      </c>
      <c r="AC1009">
        <v>2616</v>
      </c>
      <c r="AD1009">
        <v>0</v>
      </c>
      <c r="AE1009">
        <v>0</v>
      </c>
      <c r="AF1009">
        <v>0</v>
      </c>
      <c r="AG1009">
        <v>0</v>
      </c>
      <c r="AH1009">
        <v>-187.1</v>
      </c>
      <c r="AI1009">
        <v>-187.3</v>
      </c>
      <c r="AJ1009">
        <v>-187.2</v>
      </c>
      <c r="AK1009">
        <v>-179</v>
      </c>
      <c r="AL1009">
        <v>-179.1</v>
      </c>
      <c r="AM1009">
        <v>-179.1</v>
      </c>
    </row>
    <row r="1010" spans="1:39" x14ac:dyDescent="0.25">
      <c r="A1010" s="4">
        <f>D1010-UNR_Feb2020!C1010</f>
        <v>0</v>
      </c>
      <c r="B1010" s="1">
        <v>43868</v>
      </c>
      <c r="C1010" s="2">
        <v>0.99305555555555547</v>
      </c>
      <c r="D1010" s="3">
        <f t="shared" si="15"/>
        <v>43868.993055555555</v>
      </c>
      <c r="E1010">
        <v>0</v>
      </c>
      <c r="F1010">
        <v>0</v>
      </c>
      <c r="G1010">
        <v>0</v>
      </c>
      <c r="H1010">
        <v>0</v>
      </c>
      <c r="I1010">
        <v>3.4660000000000002</v>
      </c>
      <c r="J1010">
        <v>3.2010000000000001</v>
      </c>
      <c r="K1010">
        <v>249.1</v>
      </c>
      <c r="L1010">
        <v>22.43</v>
      </c>
      <c r="M1010">
        <v>7.4969999999999999</v>
      </c>
      <c r="N1010">
        <v>2.258</v>
      </c>
      <c r="O1010">
        <v>1.7150000000000001</v>
      </c>
      <c r="P1010">
        <v>10.63</v>
      </c>
      <c r="Q1010">
        <v>9.7799999999999994</v>
      </c>
      <c r="R1010">
        <v>10.26</v>
      </c>
      <c r="S1010">
        <v>20.61</v>
      </c>
      <c r="T1010">
        <v>19.420000000000002</v>
      </c>
      <c r="U1010">
        <v>20.010000000000002</v>
      </c>
      <c r="V1010">
        <v>850.7</v>
      </c>
      <c r="W1010">
        <v>0</v>
      </c>
      <c r="X1010">
        <v>1029</v>
      </c>
      <c r="Y1010">
        <v>12.89</v>
      </c>
      <c r="Z1010">
        <v>12.81</v>
      </c>
      <c r="AA1010">
        <v>12.85</v>
      </c>
      <c r="AB1010">
        <v>8.69</v>
      </c>
      <c r="AC1010">
        <v>2616</v>
      </c>
      <c r="AD1010">
        <v>0</v>
      </c>
      <c r="AE1010">
        <v>0</v>
      </c>
      <c r="AF1010">
        <v>0</v>
      </c>
      <c r="AG1010">
        <v>0</v>
      </c>
      <c r="AH1010">
        <v>-187.2</v>
      </c>
      <c r="AI1010">
        <v>-187.5</v>
      </c>
      <c r="AJ1010">
        <v>-187.4</v>
      </c>
      <c r="AK1010">
        <v>-179</v>
      </c>
      <c r="AL1010">
        <v>-179.1</v>
      </c>
      <c r="AM1010">
        <v>-179</v>
      </c>
    </row>
    <row r="1011" spans="1:39" x14ac:dyDescent="0.25">
      <c r="A1011" s="4">
        <f>D1011-UNR_Feb2020!C1011</f>
        <v>0</v>
      </c>
      <c r="B1011" s="1">
        <v>43869</v>
      </c>
      <c r="C1011" s="2">
        <v>0</v>
      </c>
      <c r="D1011" s="3">
        <f t="shared" si="15"/>
        <v>43869</v>
      </c>
      <c r="E1011">
        <v>0</v>
      </c>
      <c r="F1011">
        <v>0</v>
      </c>
      <c r="G1011">
        <v>0</v>
      </c>
      <c r="H1011">
        <v>0</v>
      </c>
      <c r="I1011">
        <v>3.516</v>
      </c>
      <c r="J1011">
        <v>3.3130000000000002</v>
      </c>
      <c r="K1011">
        <v>248.2</v>
      </c>
      <c r="L1011">
        <v>19.46</v>
      </c>
      <c r="M1011">
        <v>6.37</v>
      </c>
      <c r="N1011">
        <v>2.2749999999999999</v>
      </c>
      <c r="O1011">
        <v>1.323</v>
      </c>
      <c r="P1011">
        <v>10.15</v>
      </c>
      <c r="Q1011">
        <v>9.34</v>
      </c>
      <c r="R1011">
        <v>9.75</v>
      </c>
      <c r="S1011">
        <v>21.59</v>
      </c>
      <c r="T1011">
        <v>20.13</v>
      </c>
      <c r="U1011">
        <v>20.72</v>
      </c>
      <c r="V1011">
        <v>850.5</v>
      </c>
      <c r="W1011">
        <v>0</v>
      </c>
      <c r="X1011">
        <v>1029</v>
      </c>
      <c r="Y1011">
        <v>12.89</v>
      </c>
      <c r="Z1011">
        <v>12.81</v>
      </c>
      <c r="AA1011">
        <v>12.85</v>
      </c>
      <c r="AB1011">
        <v>8.8800000000000008</v>
      </c>
      <c r="AC1011">
        <v>2616</v>
      </c>
      <c r="AD1011">
        <v>0</v>
      </c>
      <c r="AE1011">
        <v>0</v>
      </c>
      <c r="AF1011">
        <v>0</v>
      </c>
      <c r="AG1011">
        <v>0</v>
      </c>
      <c r="AH1011">
        <v>-187.3</v>
      </c>
      <c r="AI1011">
        <v>-187.5</v>
      </c>
      <c r="AJ1011">
        <v>-187.4</v>
      </c>
      <c r="AK1011">
        <v>-179.1</v>
      </c>
      <c r="AL1011">
        <v>-179.3</v>
      </c>
      <c r="AM1011">
        <v>-179.2</v>
      </c>
    </row>
    <row r="1012" spans="1:39" x14ac:dyDescent="0.25">
      <c r="A1012" s="4">
        <f>D1012-UNR_Feb2020!C1012</f>
        <v>0</v>
      </c>
      <c r="B1012" s="1">
        <v>43869</v>
      </c>
      <c r="C1012" s="2">
        <v>6.9444444444444441E-3</v>
      </c>
      <c r="D1012" s="3">
        <f t="shared" si="15"/>
        <v>43869.006944444445</v>
      </c>
      <c r="E1012">
        <v>0</v>
      </c>
      <c r="F1012">
        <v>0</v>
      </c>
      <c r="G1012">
        <v>0</v>
      </c>
      <c r="H1012">
        <v>0</v>
      </c>
      <c r="I1012">
        <v>4.3899999999999997</v>
      </c>
      <c r="J1012">
        <v>4.1310000000000002</v>
      </c>
      <c r="K1012">
        <v>246.2</v>
      </c>
      <c r="L1012">
        <v>19.559999999999999</v>
      </c>
      <c r="M1012">
        <v>10.14</v>
      </c>
      <c r="N1012">
        <v>3.8250000000000002</v>
      </c>
      <c r="O1012">
        <v>1.0289999999999999</v>
      </c>
      <c r="P1012">
        <v>10.43</v>
      </c>
      <c r="Q1012">
        <v>9.24</v>
      </c>
      <c r="R1012">
        <v>9.67</v>
      </c>
      <c r="S1012">
        <v>21.8</v>
      </c>
      <c r="T1012">
        <v>19.96</v>
      </c>
      <c r="U1012">
        <v>21.09</v>
      </c>
      <c r="V1012">
        <v>850.5</v>
      </c>
      <c r="W1012">
        <v>0</v>
      </c>
      <c r="X1012">
        <v>1029</v>
      </c>
      <c r="Y1012">
        <v>12.9</v>
      </c>
      <c r="Z1012">
        <v>12.84</v>
      </c>
      <c r="AA1012">
        <v>12.87</v>
      </c>
      <c r="AB1012">
        <v>8.9499999999999993</v>
      </c>
      <c r="AC1012">
        <v>2616</v>
      </c>
      <c r="AD1012">
        <v>0</v>
      </c>
      <c r="AE1012">
        <v>0</v>
      </c>
      <c r="AF1012">
        <v>0</v>
      </c>
      <c r="AG1012">
        <v>0</v>
      </c>
      <c r="AH1012">
        <v>-187.2</v>
      </c>
      <c r="AI1012">
        <v>-187.4</v>
      </c>
      <c r="AJ1012">
        <v>-187.3</v>
      </c>
      <c r="AK1012">
        <v>-179.1</v>
      </c>
      <c r="AL1012">
        <v>-179.2</v>
      </c>
      <c r="AM1012">
        <v>-179.2</v>
      </c>
    </row>
    <row r="1013" spans="1:39" x14ac:dyDescent="0.25">
      <c r="A1013" s="4">
        <f>D1013-UNR_Feb2020!C1013</f>
        <v>0</v>
      </c>
      <c r="B1013" s="1">
        <v>43869</v>
      </c>
      <c r="C1013" s="2">
        <v>1.3888888888888888E-2</v>
      </c>
      <c r="D1013" s="3">
        <f t="shared" si="15"/>
        <v>43869.013888888891</v>
      </c>
      <c r="E1013">
        <v>0</v>
      </c>
      <c r="F1013">
        <v>0</v>
      </c>
      <c r="G1013">
        <v>0</v>
      </c>
      <c r="H1013">
        <v>0</v>
      </c>
      <c r="I1013">
        <v>4.6360000000000001</v>
      </c>
      <c r="J1013">
        <v>4.399</v>
      </c>
      <c r="K1013">
        <v>253.7</v>
      </c>
      <c r="L1013">
        <v>18.309999999999999</v>
      </c>
      <c r="M1013">
        <v>10.83</v>
      </c>
      <c r="N1013">
        <v>3.6890000000000001</v>
      </c>
      <c r="O1013">
        <v>1.323</v>
      </c>
      <c r="P1013">
        <v>10.53</v>
      </c>
      <c r="Q1013">
        <v>8.69</v>
      </c>
      <c r="R1013">
        <v>9.42</v>
      </c>
      <c r="S1013">
        <v>22.75</v>
      </c>
      <c r="T1013">
        <v>20.100000000000001</v>
      </c>
      <c r="U1013">
        <v>21.73</v>
      </c>
      <c r="V1013">
        <v>850.5</v>
      </c>
      <c r="W1013">
        <v>0</v>
      </c>
      <c r="X1013">
        <v>1029</v>
      </c>
      <c r="Y1013">
        <v>12.9</v>
      </c>
      <c r="Z1013">
        <v>12.84</v>
      </c>
      <c r="AA1013">
        <v>12.86</v>
      </c>
      <c r="AB1013">
        <v>8.9499999999999993</v>
      </c>
      <c r="AC1013">
        <v>2616</v>
      </c>
      <c r="AD1013">
        <v>0</v>
      </c>
      <c r="AE1013">
        <v>0</v>
      </c>
      <c r="AF1013">
        <v>0</v>
      </c>
      <c r="AG1013">
        <v>0</v>
      </c>
      <c r="AH1013">
        <v>-187.3</v>
      </c>
      <c r="AI1013">
        <v>-187.5</v>
      </c>
      <c r="AJ1013">
        <v>-187.4</v>
      </c>
      <c r="AK1013">
        <v>-179.1</v>
      </c>
      <c r="AL1013">
        <v>-179.3</v>
      </c>
      <c r="AM1013">
        <v>-179.2</v>
      </c>
    </row>
    <row r="1014" spans="1:39" x14ac:dyDescent="0.25">
      <c r="A1014" s="4">
        <f>D1014-UNR_Feb2020!C1014</f>
        <v>0</v>
      </c>
      <c r="B1014" s="1">
        <v>43869</v>
      </c>
      <c r="C1014" s="2">
        <v>2.0833333333333332E-2</v>
      </c>
      <c r="D1014" s="3">
        <f t="shared" si="15"/>
        <v>43869.020833333336</v>
      </c>
      <c r="E1014">
        <v>0</v>
      </c>
      <c r="F1014">
        <v>0</v>
      </c>
      <c r="G1014">
        <v>0</v>
      </c>
      <c r="H1014">
        <v>0</v>
      </c>
      <c r="I1014">
        <v>7.1390000000000002</v>
      </c>
      <c r="J1014">
        <v>6.7460000000000004</v>
      </c>
      <c r="K1014">
        <v>259.3</v>
      </c>
      <c r="L1014">
        <v>18.95</v>
      </c>
      <c r="M1014">
        <v>12.25</v>
      </c>
      <c r="N1014">
        <v>4.548</v>
      </c>
      <c r="O1014">
        <v>2.597</v>
      </c>
      <c r="P1014">
        <v>11.17</v>
      </c>
      <c r="Q1014">
        <v>10.46</v>
      </c>
      <c r="R1014">
        <v>10.91</v>
      </c>
      <c r="S1014">
        <v>20.61</v>
      </c>
      <c r="T1014">
        <v>18.91</v>
      </c>
      <c r="U1014">
        <v>19.38</v>
      </c>
      <c r="V1014">
        <v>850.4</v>
      </c>
      <c r="W1014">
        <v>0</v>
      </c>
      <c r="X1014">
        <v>1029</v>
      </c>
      <c r="Y1014">
        <v>12.91</v>
      </c>
      <c r="Z1014">
        <v>12.8</v>
      </c>
      <c r="AA1014">
        <v>12.86</v>
      </c>
      <c r="AB1014">
        <v>8.9700000000000006</v>
      </c>
      <c r="AC1014">
        <v>2616</v>
      </c>
      <c r="AD1014">
        <v>0</v>
      </c>
      <c r="AE1014">
        <v>0</v>
      </c>
      <c r="AF1014">
        <v>0</v>
      </c>
      <c r="AG1014">
        <v>0</v>
      </c>
      <c r="AH1014">
        <v>-187.2</v>
      </c>
      <c r="AI1014">
        <v>-187.4</v>
      </c>
      <c r="AJ1014">
        <v>-187.3</v>
      </c>
      <c r="AK1014">
        <v>-179</v>
      </c>
      <c r="AL1014">
        <v>-179.2</v>
      </c>
      <c r="AM1014">
        <v>-179.1</v>
      </c>
    </row>
    <row r="1015" spans="1:39" x14ac:dyDescent="0.25">
      <c r="A1015" s="4">
        <f>D1015-UNR_Feb2020!C1015</f>
        <v>0</v>
      </c>
      <c r="B1015" s="1">
        <v>43869</v>
      </c>
      <c r="C1015" s="2">
        <v>2.7777777777777776E-2</v>
      </c>
      <c r="D1015" s="3">
        <f t="shared" si="15"/>
        <v>43869.027777777781</v>
      </c>
      <c r="E1015">
        <v>0</v>
      </c>
      <c r="F1015">
        <v>0</v>
      </c>
      <c r="G1015">
        <v>0</v>
      </c>
      <c r="H1015">
        <v>0</v>
      </c>
      <c r="I1015">
        <v>5.6680000000000001</v>
      </c>
      <c r="J1015">
        <v>5.2530000000000001</v>
      </c>
      <c r="K1015">
        <v>258.7</v>
      </c>
      <c r="L1015">
        <v>21.94</v>
      </c>
      <c r="M1015">
        <v>10.97</v>
      </c>
      <c r="N1015">
        <v>3.9809999999999999</v>
      </c>
      <c r="O1015">
        <v>2.0089999999999999</v>
      </c>
      <c r="P1015">
        <v>10.8</v>
      </c>
      <c r="Q1015">
        <v>10.36</v>
      </c>
      <c r="R1015">
        <v>10.64</v>
      </c>
      <c r="S1015">
        <v>20.100000000000001</v>
      </c>
      <c r="T1015">
        <v>19.38</v>
      </c>
      <c r="U1015">
        <v>19.72</v>
      </c>
      <c r="V1015">
        <v>850.3</v>
      </c>
      <c r="W1015">
        <v>0</v>
      </c>
      <c r="X1015">
        <v>1029</v>
      </c>
      <c r="Y1015">
        <v>12.86</v>
      </c>
      <c r="Z1015">
        <v>12.77</v>
      </c>
      <c r="AA1015">
        <v>12.83</v>
      </c>
      <c r="AB1015">
        <v>9.1300000000000008</v>
      </c>
      <c r="AC1015">
        <v>2616</v>
      </c>
      <c r="AD1015">
        <v>0</v>
      </c>
      <c r="AE1015">
        <v>0</v>
      </c>
      <c r="AF1015">
        <v>0</v>
      </c>
      <c r="AG1015">
        <v>0</v>
      </c>
      <c r="AH1015">
        <v>-187.1</v>
      </c>
      <c r="AI1015">
        <v>-187.3</v>
      </c>
      <c r="AJ1015">
        <v>-187.2</v>
      </c>
      <c r="AK1015">
        <v>-179</v>
      </c>
      <c r="AL1015">
        <v>-179.2</v>
      </c>
      <c r="AM1015">
        <v>-179.2</v>
      </c>
    </row>
    <row r="1016" spans="1:39" x14ac:dyDescent="0.25">
      <c r="A1016" s="4">
        <f>D1016-UNR_Feb2020!C1016</f>
        <v>0</v>
      </c>
      <c r="B1016" s="1">
        <v>43869</v>
      </c>
      <c r="C1016" s="2">
        <v>3.4722222222222224E-2</v>
      </c>
      <c r="D1016" s="3">
        <f t="shared" si="15"/>
        <v>43869.034722222219</v>
      </c>
      <c r="E1016">
        <v>0</v>
      </c>
      <c r="F1016">
        <v>0</v>
      </c>
      <c r="G1016">
        <v>0</v>
      </c>
      <c r="H1016">
        <v>0</v>
      </c>
      <c r="I1016">
        <v>4.8499999999999996</v>
      </c>
      <c r="J1016">
        <v>4.5640000000000001</v>
      </c>
      <c r="K1016">
        <v>239.9</v>
      </c>
      <c r="L1016">
        <v>19.63</v>
      </c>
      <c r="M1016">
        <v>9.0660000000000007</v>
      </c>
      <c r="N1016">
        <v>3.2360000000000002</v>
      </c>
      <c r="O1016">
        <v>1.911</v>
      </c>
      <c r="P1016">
        <v>10.46</v>
      </c>
      <c r="Q1016">
        <v>9.91</v>
      </c>
      <c r="R1016">
        <v>10.199999999999999</v>
      </c>
      <c r="S1016">
        <v>21.05</v>
      </c>
      <c r="T1016">
        <v>19.89</v>
      </c>
      <c r="U1016">
        <v>20.2</v>
      </c>
      <c r="V1016">
        <v>850.1</v>
      </c>
      <c r="W1016">
        <v>0</v>
      </c>
      <c r="X1016">
        <v>1029</v>
      </c>
      <c r="Y1016">
        <v>12.84</v>
      </c>
      <c r="Z1016">
        <v>12.77</v>
      </c>
      <c r="AA1016">
        <v>12.8</v>
      </c>
      <c r="AB1016">
        <v>9.2899999999999991</v>
      </c>
      <c r="AC1016">
        <v>2616</v>
      </c>
      <c r="AD1016">
        <v>0</v>
      </c>
      <c r="AE1016">
        <v>0</v>
      </c>
      <c r="AF1016">
        <v>0</v>
      </c>
      <c r="AG1016">
        <v>0</v>
      </c>
      <c r="AH1016">
        <v>-187.3</v>
      </c>
      <c r="AI1016">
        <v>-187.6</v>
      </c>
      <c r="AJ1016">
        <v>-187.5</v>
      </c>
      <c r="AK1016">
        <v>-179.2</v>
      </c>
      <c r="AL1016">
        <v>-179.3</v>
      </c>
      <c r="AM1016">
        <v>-179.3</v>
      </c>
    </row>
    <row r="1017" spans="1:39" x14ac:dyDescent="0.25">
      <c r="A1017" s="4">
        <f>D1017-UNR_Feb2020!C1017</f>
        <v>0</v>
      </c>
      <c r="B1017" s="1">
        <v>43869</v>
      </c>
      <c r="C1017" s="2">
        <v>4.1666666666666664E-2</v>
      </c>
      <c r="D1017" s="3">
        <f t="shared" si="15"/>
        <v>43869.041666666664</v>
      </c>
      <c r="E1017">
        <v>0</v>
      </c>
      <c r="F1017">
        <v>0</v>
      </c>
      <c r="G1017">
        <v>0</v>
      </c>
      <c r="H1017">
        <v>0</v>
      </c>
      <c r="I1017">
        <v>5.101</v>
      </c>
      <c r="J1017">
        <v>4.8410000000000002</v>
      </c>
      <c r="K1017">
        <v>277.3</v>
      </c>
      <c r="L1017">
        <v>18.23</v>
      </c>
      <c r="M1017">
        <v>8.3279999999999994</v>
      </c>
      <c r="N1017">
        <v>3.048</v>
      </c>
      <c r="O1017">
        <v>2.0579999999999998</v>
      </c>
      <c r="P1017">
        <v>10.42</v>
      </c>
      <c r="Q1017">
        <v>9.98</v>
      </c>
      <c r="R1017">
        <v>10.24</v>
      </c>
      <c r="S1017">
        <v>21.08</v>
      </c>
      <c r="T1017">
        <v>19.989999999999998</v>
      </c>
      <c r="U1017">
        <v>20.27</v>
      </c>
      <c r="V1017">
        <v>850</v>
      </c>
      <c r="W1017">
        <v>0</v>
      </c>
      <c r="X1017">
        <v>1029</v>
      </c>
      <c r="Y1017">
        <v>12.83</v>
      </c>
      <c r="Z1017">
        <v>12.77</v>
      </c>
      <c r="AA1017">
        <v>12.8</v>
      </c>
      <c r="AB1017">
        <v>9.3800000000000008</v>
      </c>
      <c r="AC1017">
        <v>2616</v>
      </c>
      <c r="AD1017">
        <v>0</v>
      </c>
      <c r="AE1017">
        <v>0</v>
      </c>
      <c r="AF1017">
        <v>0</v>
      </c>
      <c r="AG1017">
        <v>0</v>
      </c>
      <c r="AH1017">
        <v>-187.3</v>
      </c>
      <c r="AI1017">
        <v>-187.5</v>
      </c>
      <c r="AJ1017">
        <v>-187.4</v>
      </c>
      <c r="AK1017">
        <v>-179.1</v>
      </c>
      <c r="AL1017">
        <v>-179.4</v>
      </c>
      <c r="AM1017">
        <v>-179.3</v>
      </c>
    </row>
    <row r="1018" spans="1:39" x14ac:dyDescent="0.25">
      <c r="A1018" s="4">
        <f>D1018-UNR_Feb2020!C1018</f>
        <v>0</v>
      </c>
      <c r="B1018" s="1">
        <v>43869</v>
      </c>
      <c r="C1018" s="2">
        <v>4.8611111111111112E-2</v>
      </c>
      <c r="D1018" s="3">
        <f t="shared" si="15"/>
        <v>43869.048611111109</v>
      </c>
      <c r="E1018">
        <v>0</v>
      </c>
      <c r="F1018">
        <v>0</v>
      </c>
      <c r="G1018">
        <v>0</v>
      </c>
      <c r="H1018">
        <v>0</v>
      </c>
      <c r="I1018">
        <v>5.0430000000000001</v>
      </c>
      <c r="J1018">
        <v>4.7569999999999997</v>
      </c>
      <c r="K1018">
        <v>250.2</v>
      </c>
      <c r="L1018">
        <v>19.22</v>
      </c>
      <c r="M1018">
        <v>7.5949999999999998</v>
      </c>
      <c r="N1018">
        <v>2.64</v>
      </c>
      <c r="O1018">
        <v>2.597</v>
      </c>
      <c r="P1018">
        <v>10.19</v>
      </c>
      <c r="Q1018">
        <v>9.4</v>
      </c>
      <c r="R1018">
        <v>9.8800000000000008</v>
      </c>
      <c r="S1018">
        <v>21.25</v>
      </c>
      <c r="T1018">
        <v>20.2</v>
      </c>
      <c r="U1018">
        <v>20.6</v>
      </c>
      <c r="V1018">
        <v>849.9</v>
      </c>
      <c r="W1018">
        <v>0</v>
      </c>
      <c r="X1018">
        <v>1029</v>
      </c>
      <c r="Y1018">
        <v>12.84</v>
      </c>
      <c r="Z1018">
        <v>12.78</v>
      </c>
      <c r="AA1018">
        <v>12.81</v>
      </c>
      <c r="AB1018">
        <v>9.4</v>
      </c>
      <c r="AC1018">
        <v>2616</v>
      </c>
      <c r="AD1018">
        <v>0</v>
      </c>
      <c r="AE1018">
        <v>0</v>
      </c>
      <c r="AF1018">
        <v>0</v>
      </c>
      <c r="AG1018">
        <v>0</v>
      </c>
      <c r="AH1018">
        <v>-187.3</v>
      </c>
      <c r="AI1018">
        <v>-187.4</v>
      </c>
      <c r="AJ1018">
        <v>-187.4</v>
      </c>
      <c r="AK1018">
        <v>-179.1</v>
      </c>
      <c r="AL1018">
        <v>-179.4</v>
      </c>
      <c r="AM1018">
        <v>-179.2</v>
      </c>
    </row>
    <row r="1019" spans="1:39" x14ac:dyDescent="0.25">
      <c r="A1019" s="4">
        <f>D1019-UNR_Feb2020!C1019</f>
        <v>0</v>
      </c>
      <c r="B1019" s="1">
        <v>43869</v>
      </c>
      <c r="C1019" s="2">
        <v>5.5555555555555552E-2</v>
      </c>
      <c r="D1019" s="3">
        <f t="shared" si="15"/>
        <v>43869.055555555555</v>
      </c>
      <c r="E1019">
        <v>0</v>
      </c>
      <c r="F1019">
        <v>0</v>
      </c>
      <c r="G1019">
        <v>0</v>
      </c>
      <c r="H1019">
        <v>0</v>
      </c>
      <c r="I1019">
        <v>5.718</v>
      </c>
      <c r="J1019">
        <v>5.4809999999999999</v>
      </c>
      <c r="K1019">
        <v>237.6</v>
      </c>
      <c r="L1019">
        <v>16.5</v>
      </c>
      <c r="M1019">
        <v>9.6020000000000003</v>
      </c>
      <c r="N1019">
        <v>3.2890000000000001</v>
      </c>
      <c r="O1019">
        <v>2.3029999999999999</v>
      </c>
      <c r="P1019">
        <v>9.9499999999999993</v>
      </c>
      <c r="Q1019">
        <v>9.1</v>
      </c>
      <c r="R1019">
        <v>9.57</v>
      </c>
      <c r="S1019">
        <v>21.86</v>
      </c>
      <c r="T1019">
        <v>20.2</v>
      </c>
      <c r="U1019">
        <v>20.97</v>
      </c>
      <c r="V1019">
        <v>849.7</v>
      </c>
      <c r="W1019">
        <v>0</v>
      </c>
      <c r="X1019">
        <v>1029</v>
      </c>
      <c r="Y1019">
        <v>12.9</v>
      </c>
      <c r="Z1019">
        <v>12.81</v>
      </c>
      <c r="AA1019">
        <v>12.86</v>
      </c>
      <c r="AB1019">
        <v>9.36</v>
      </c>
      <c r="AC1019">
        <v>2616</v>
      </c>
      <c r="AD1019">
        <v>0</v>
      </c>
      <c r="AE1019">
        <v>0</v>
      </c>
      <c r="AF1019">
        <v>0</v>
      </c>
      <c r="AG1019">
        <v>0</v>
      </c>
      <c r="AH1019">
        <v>-187.2</v>
      </c>
      <c r="AI1019">
        <v>-187.4</v>
      </c>
      <c r="AJ1019">
        <v>-187.3</v>
      </c>
      <c r="AK1019">
        <v>-179.2</v>
      </c>
      <c r="AL1019">
        <v>-179.4</v>
      </c>
      <c r="AM1019">
        <v>-179.3</v>
      </c>
    </row>
    <row r="1020" spans="1:39" x14ac:dyDescent="0.25">
      <c r="A1020" s="4">
        <f>D1020-UNR_Feb2020!C1020</f>
        <v>0</v>
      </c>
      <c r="B1020" s="1">
        <v>43869</v>
      </c>
      <c r="C1020" s="2">
        <v>6.25E-2</v>
      </c>
      <c r="D1020" s="3">
        <f t="shared" si="15"/>
        <v>43869.0625</v>
      </c>
      <c r="E1020">
        <v>0</v>
      </c>
      <c r="F1020">
        <v>0</v>
      </c>
      <c r="G1020">
        <v>0</v>
      </c>
      <c r="H1020">
        <v>0</v>
      </c>
      <c r="I1020">
        <v>5.2119999999999997</v>
      </c>
      <c r="J1020">
        <v>4.9669999999999996</v>
      </c>
      <c r="K1020">
        <v>258</v>
      </c>
      <c r="L1020">
        <v>17.670000000000002</v>
      </c>
      <c r="M1020">
        <v>9.2579999999999991</v>
      </c>
      <c r="N1020">
        <v>2.8279999999999998</v>
      </c>
      <c r="O1020">
        <v>2.6459999999999999</v>
      </c>
      <c r="P1020">
        <v>10.32</v>
      </c>
      <c r="Q1020">
        <v>9.57</v>
      </c>
      <c r="R1020">
        <v>9.9499999999999993</v>
      </c>
      <c r="S1020">
        <v>20.74</v>
      </c>
      <c r="T1020">
        <v>19.350000000000001</v>
      </c>
      <c r="U1020">
        <v>20.079999999999998</v>
      </c>
      <c r="V1020">
        <v>849.6</v>
      </c>
      <c r="W1020">
        <v>0</v>
      </c>
      <c r="X1020">
        <v>1029</v>
      </c>
      <c r="Y1020">
        <v>12.89</v>
      </c>
      <c r="Z1020">
        <v>12.82</v>
      </c>
      <c r="AA1020">
        <v>12.85</v>
      </c>
      <c r="AB1020">
        <v>9.34</v>
      </c>
      <c r="AC1020">
        <v>2616</v>
      </c>
      <c r="AD1020">
        <v>0</v>
      </c>
      <c r="AE1020">
        <v>0</v>
      </c>
      <c r="AF1020">
        <v>0</v>
      </c>
      <c r="AG1020">
        <v>0</v>
      </c>
      <c r="AH1020">
        <v>-187.1</v>
      </c>
      <c r="AI1020">
        <v>-187.3</v>
      </c>
      <c r="AJ1020">
        <v>-187.2</v>
      </c>
      <c r="AK1020">
        <v>-179.1</v>
      </c>
      <c r="AL1020">
        <v>-179.2</v>
      </c>
      <c r="AM1020">
        <v>-179.2</v>
      </c>
    </row>
    <row r="1021" spans="1:39" x14ac:dyDescent="0.25">
      <c r="A1021" s="4">
        <f>D1021-UNR_Feb2020!C1021</f>
        <v>0</v>
      </c>
      <c r="B1021" s="1">
        <v>43869</v>
      </c>
      <c r="C1021" s="2">
        <v>6.9444444444444434E-2</v>
      </c>
      <c r="D1021" s="3">
        <f t="shared" si="15"/>
        <v>43869.069444444445</v>
      </c>
      <c r="E1021">
        <v>0</v>
      </c>
      <c r="F1021">
        <v>0</v>
      </c>
      <c r="G1021">
        <v>0</v>
      </c>
      <c r="H1021">
        <v>0</v>
      </c>
      <c r="I1021">
        <v>5.5839999999999996</v>
      </c>
      <c r="J1021">
        <v>5.32</v>
      </c>
      <c r="K1021">
        <v>268.89999999999998</v>
      </c>
      <c r="L1021">
        <v>17.579999999999998</v>
      </c>
      <c r="M1021">
        <v>10.83</v>
      </c>
      <c r="N1021">
        <v>3.7629999999999999</v>
      </c>
      <c r="O1021">
        <v>1.127</v>
      </c>
      <c r="P1021">
        <v>10.32</v>
      </c>
      <c r="Q1021">
        <v>9.81</v>
      </c>
      <c r="R1021">
        <v>10.1</v>
      </c>
      <c r="S1021">
        <v>20.3</v>
      </c>
      <c r="T1021">
        <v>19.350000000000001</v>
      </c>
      <c r="U1021">
        <v>19.829999999999998</v>
      </c>
      <c r="V1021">
        <v>849.6</v>
      </c>
      <c r="W1021">
        <v>0</v>
      </c>
      <c r="X1021">
        <v>1029</v>
      </c>
      <c r="Y1021">
        <v>12.88</v>
      </c>
      <c r="Z1021">
        <v>12.81</v>
      </c>
      <c r="AA1021">
        <v>12.84</v>
      </c>
      <c r="AB1021">
        <v>9.32</v>
      </c>
      <c r="AC1021">
        <v>2616</v>
      </c>
      <c r="AD1021">
        <v>0</v>
      </c>
      <c r="AE1021">
        <v>0</v>
      </c>
      <c r="AF1021">
        <v>0</v>
      </c>
      <c r="AG1021">
        <v>0</v>
      </c>
      <c r="AH1021">
        <v>-187.1</v>
      </c>
      <c r="AI1021">
        <v>-187.3</v>
      </c>
      <c r="AJ1021">
        <v>-187.2</v>
      </c>
      <c r="AK1021">
        <v>-179.1</v>
      </c>
      <c r="AL1021">
        <v>-179.2</v>
      </c>
      <c r="AM1021">
        <v>-179.1</v>
      </c>
    </row>
    <row r="1022" spans="1:39" x14ac:dyDescent="0.25">
      <c r="A1022" s="4">
        <f>D1022-UNR_Feb2020!C1022</f>
        <v>0</v>
      </c>
      <c r="B1022" s="1">
        <v>43869</v>
      </c>
      <c r="C1022" s="2">
        <v>7.6388888888888895E-2</v>
      </c>
      <c r="D1022" s="3">
        <f t="shared" si="15"/>
        <v>43869.076388888891</v>
      </c>
      <c r="E1022">
        <v>0</v>
      </c>
      <c r="F1022">
        <v>0</v>
      </c>
      <c r="G1022">
        <v>0</v>
      </c>
      <c r="H1022">
        <v>0</v>
      </c>
      <c r="I1022">
        <v>6.5220000000000002</v>
      </c>
      <c r="J1022">
        <v>6.2809999999999997</v>
      </c>
      <c r="K1022">
        <v>267.2</v>
      </c>
      <c r="L1022">
        <v>15.64</v>
      </c>
      <c r="M1022">
        <v>13.47</v>
      </c>
      <c r="N1022">
        <v>3.8690000000000002</v>
      </c>
      <c r="O1022">
        <v>2.9889999999999999</v>
      </c>
      <c r="P1022">
        <v>10.32</v>
      </c>
      <c r="Q1022">
        <v>9.91</v>
      </c>
      <c r="R1022">
        <v>10.1</v>
      </c>
      <c r="S1022">
        <v>20.2</v>
      </c>
      <c r="T1022">
        <v>19.239999999999998</v>
      </c>
      <c r="U1022">
        <v>19.73</v>
      </c>
      <c r="V1022">
        <v>849.6</v>
      </c>
      <c r="W1022">
        <v>0</v>
      </c>
      <c r="X1022">
        <v>1029</v>
      </c>
      <c r="Y1022">
        <v>12.88</v>
      </c>
      <c r="Z1022">
        <v>12.82</v>
      </c>
      <c r="AA1022">
        <v>12.85</v>
      </c>
      <c r="AB1022">
        <v>9.32</v>
      </c>
      <c r="AC1022">
        <v>2616</v>
      </c>
      <c r="AD1022">
        <v>0</v>
      </c>
      <c r="AE1022">
        <v>0</v>
      </c>
      <c r="AF1022">
        <v>0</v>
      </c>
      <c r="AG1022">
        <v>0</v>
      </c>
      <c r="AH1022">
        <v>-187.2</v>
      </c>
      <c r="AI1022">
        <v>-187.3</v>
      </c>
      <c r="AJ1022">
        <v>-187.2</v>
      </c>
      <c r="AK1022">
        <v>-179.1</v>
      </c>
      <c r="AL1022">
        <v>-179.3</v>
      </c>
      <c r="AM1022">
        <v>-179.2</v>
      </c>
    </row>
    <row r="1023" spans="1:39" x14ac:dyDescent="0.25">
      <c r="A1023" s="4">
        <f>D1023-UNR_Feb2020!C1023</f>
        <v>0</v>
      </c>
      <c r="B1023" s="1">
        <v>43869</v>
      </c>
      <c r="C1023" s="2">
        <v>8.3333333333333329E-2</v>
      </c>
      <c r="D1023" s="3">
        <f t="shared" si="15"/>
        <v>43869.083333333336</v>
      </c>
      <c r="E1023">
        <v>0</v>
      </c>
      <c r="F1023">
        <v>0</v>
      </c>
      <c r="G1023">
        <v>0</v>
      </c>
      <c r="H1023">
        <v>0</v>
      </c>
      <c r="I1023">
        <v>7.3490000000000002</v>
      </c>
      <c r="J1023">
        <v>6.9870000000000001</v>
      </c>
      <c r="K1023">
        <v>261.3</v>
      </c>
      <c r="L1023">
        <v>18.059999999999999</v>
      </c>
      <c r="M1023">
        <v>13.08</v>
      </c>
      <c r="N1023">
        <v>5.1719999999999997</v>
      </c>
      <c r="O1023">
        <v>2.3519999999999999</v>
      </c>
      <c r="P1023">
        <v>10.53</v>
      </c>
      <c r="Q1023">
        <v>10.050000000000001</v>
      </c>
      <c r="R1023">
        <v>10.33</v>
      </c>
      <c r="S1023">
        <v>19.72</v>
      </c>
      <c r="T1023">
        <v>18.5</v>
      </c>
      <c r="U1023">
        <v>19.07</v>
      </c>
      <c r="V1023">
        <v>849.5</v>
      </c>
      <c r="W1023">
        <v>0</v>
      </c>
      <c r="X1023">
        <v>1029</v>
      </c>
      <c r="Y1023">
        <v>12.89</v>
      </c>
      <c r="Z1023">
        <v>12.83</v>
      </c>
      <c r="AA1023">
        <v>12.86</v>
      </c>
      <c r="AB1023">
        <v>9.35</v>
      </c>
      <c r="AC1023">
        <v>2616</v>
      </c>
      <c r="AD1023">
        <v>0</v>
      </c>
      <c r="AE1023">
        <v>0</v>
      </c>
      <c r="AF1023">
        <v>0</v>
      </c>
      <c r="AG1023">
        <v>0</v>
      </c>
      <c r="AH1023">
        <v>-187.1</v>
      </c>
      <c r="AI1023">
        <v>-187.3</v>
      </c>
      <c r="AJ1023">
        <v>-187.2</v>
      </c>
      <c r="AK1023">
        <v>-179.1</v>
      </c>
      <c r="AL1023">
        <v>-179.3</v>
      </c>
      <c r="AM1023">
        <v>-179.2</v>
      </c>
    </row>
    <row r="1024" spans="1:39" x14ac:dyDescent="0.25">
      <c r="A1024" s="4">
        <f>D1024-UNR_Feb2020!C1024</f>
        <v>0</v>
      </c>
      <c r="B1024" s="1">
        <v>43869</v>
      </c>
      <c r="C1024" s="2">
        <v>9.0277777777777776E-2</v>
      </c>
      <c r="D1024" s="3">
        <f t="shared" si="15"/>
        <v>43869.090277777781</v>
      </c>
      <c r="E1024">
        <v>0</v>
      </c>
      <c r="F1024">
        <v>0</v>
      </c>
      <c r="G1024">
        <v>0</v>
      </c>
      <c r="H1024">
        <v>0</v>
      </c>
      <c r="I1024">
        <v>5.508</v>
      </c>
      <c r="J1024">
        <v>5.2350000000000003</v>
      </c>
      <c r="K1024">
        <v>265.60000000000002</v>
      </c>
      <c r="L1024">
        <v>18.04</v>
      </c>
      <c r="M1024">
        <v>9.9960000000000004</v>
      </c>
      <c r="N1024">
        <v>3.931</v>
      </c>
      <c r="O1024">
        <v>2.0579999999999998</v>
      </c>
      <c r="P1024">
        <v>10.83</v>
      </c>
      <c r="Q1024">
        <v>10.28</v>
      </c>
      <c r="R1024">
        <v>10.58</v>
      </c>
      <c r="S1024">
        <v>19.28</v>
      </c>
      <c r="T1024">
        <v>18.22</v>
      </c>
      <c r="U1024">
        <v>18.72</v>
      </c>
      <c r="V1024">
        <v>849.6</v>
      </c>
      <c r="W1024">
        <v>0</v>
      </c>
      <c r="X1024">
        <v>1029</v>
      </c>
      <c r="Y1024">
        <v>12.89</v>
      </c>
      <c r="Z1024">
        <v>12.81</v>
      </c>
      <c r="AA1024">
        <v>12.85</v>
      </c>
      <c r="AB1024">
        <v>9.43</v>
      </c>
      <c r="AC1024">
        <v>2616</v>
      </c>
      <c r="AD1024">
        <v>0</v>
      </c>
      <c r="AE1024">
        <v>0</v>
      </c>
      <c r="AF1024">
        <v>0</v>
      </c>
      <c r="AG1024">
        <v>0</v>
      </c>
      <c r="AH1024">
        <v>-187.1</v>
      </c>
      <c r="AI1024">
        <v>-187.3</v>
      </c>
      <c r="AJ1024">
        <v>-187.2</v>
      </c>
      <c r="AK1024">
        <v>-179.1</v>
      </c>
      <c r="AL1024">
        <v>-179.4</v>
      </c>
      <c r="AM1024">
        <v>-179.3</v>
      </c>
    </row>
    <row r="1025" spans="1:39" x14ac:dyDescent="0.25">
      <c r="A1025" s="4">
        <f>D1025-UNR_Feb2020!C1025</f>
        <v>0</v>
      </c>
      <c r="B1025" s="1">
        <v>43869</v>
      </c>
      <c r="C1025" s="2">
        <v>9.7222222222222224E-2</v>
      </c>
      <c r="D1025" s="3">
        <f t="shared" si="15"/>
        <v>43869.097222222219</v>
      </c>
      <c r="E1025">
        <v>0</v>
      </c>
      <c r="F1025">
        <v>0</v>
      </c>
      <c r="G1025">
        <v>0</v>
      </c>
      <c r="H1025">
        <v>0</v>
      </c>
      <c r="I1025">
        <v>3.5139999999999998</v>
      </c>
      <c r="J1025">
        <v>3.1429999999999998</v>
      </c>
      <c r="K1025">
        <v>268.39999999999998</v>
      </c>
      <c r="L1025">
        <v>26.31</v>
      </c>
      <c r="M1025">
        <v>8.3279999999999994</v>
      </c>
      <c r="N1025">
        <v>2.956</v>
      </c>
      <c r="O1025">
        <v>0.63700000000000001</v>
      </c>
      <c r="P1025">
        <v>10.8</v>
      </c>
      <c r="Q1025">
        <v>9.98</v>
      </c>
      <c r="R1025">
        <v>10.26</v>
      </c>
      <c r="S1025">
        <v>20.2</v>
      </c>
      <c r="T1025">
        <v>18.7</v>
      </c>
      <c r="U1025">
        <v>19.29</v>
      </c>
      <c r="V1025">
        <v>849.7</v>
      </c>
      <c r="W1025">
        <v>0</v>
      </c>
      <c r="X1025">
        <v>1029</v>
      </c>
      <c r="Y1025">
        <v>12.86</v>
      </c>
      <c r="Z1025">
        <v>12.77</v>
      </c>
      <c r="AA1025">
        <v>12.82</v>
      </c>
      <c r="AB1025">
        <v>9.5</v>
      </c>
      <c r="AC1025">
        <v>2616</v>
      </c>
      <c r="AD1025">
        <v>0</v>
      </c>
      <c r="AE1025">
        <v>0</v>
      </c>
      <c r="AF1025">
        <v>0</v>
      </c>
      <c r="AG1025">
        <v>0</v>
      </c>
      <c r="AH1025">
        <v>-187.1</v>
      </c>
      <c r="AI1025">
        <v>-187.3</v>
      </c>
      <c r="AJ1025">
        <v>-187.2</v>
      </c>
      <c r="AK1025">
        <v>-179.1</v>
      </c>
      <c r="AL1025">
        <v>-179.3</v>
      </c>
      <c r="AM1025">
        <v>-179.1</v>
      </c>
    </row>
    <row r="1026" spans="1:39" x14ac:dyDescent="0.25">
      <c r="A1026" s="4">
        <f>D1026-UNR_Feb2020!C1026</f>
        <v>0</v>
      </c>
      <c r="B1026" s="1">
        <v>43869</v>
      </c>
      <c r="C1026" s="2">
        <v>0.10416666666666667</v>
      </c>
      <c r="D1026" s="3">
        <f t="shared" si="15"/>
        <v>43869.104166666664</v>
      </c>
      <c r="E1026">
        <v>0</v>
      </c>
      <c r="F1026">
        <v>0</v>
      </c>
      <c r="G1026">
        <v>0</v>
      </c>
      <c r="H1026">
        <v>0</v>
      </c>
      <c r="I1026">
        <v>3.4569999999999999</v>
      </c>
      <c r="J1026">
        <v>3.2370000000000001</v>
      </c>
      <c r="K1026">
        <v>269.8</v>
      </c>
      <c r="L1026">
        <v>20.440000000000001</v>
      </c>
      <c r="M1026">
        <v>8.5739999999999998</v>
      </c>
      <c r="N1026">
        <v>2.8359999999999999</v>
      </c>
      <c r="O1026">
        <v>1.1759999999999999</v>
      </c>
      <c r="P1026">
        <v>10.66</v>
      </c>
      <c r="Q1026">
        <v>9.98</v>
      </c>
      <c r="R1026">
        <v>10.39</v>
      </c>
      <c r="S1026">
        <v>19.82</v>
      </c>
      <c r="T1026">
        <v>18.329999999999998</v>
      </c>
      <c r="U1026">
        <v>19.100000000000001</v>
      </c>
      <c r="V1026">
        <v>849.7</v>
      </c>
      <c r="W1026">
        <v>0</v>
      </c>
      <c r="X1026">
        <v>1029</v>
      </c>
      <c r="Y1026">
        <v>12.84</v>
      </c>
      <c r="Z1026">
        <v>12.78</v>
      </c>
      <c r="AA1026">
        <v>12.8</v>
      </c>
      <c r="AB1026">
        <v>9.49</v>
      </c>
      <c r="AC1026">
        <v>2616</v>
      </c>
      <c r="AD1026">
        <v>0</v>
      </c>
      <c r="AE1026">
        <v>0</v>
      </c>
      <c r="AF1026">
        <v>0</v>
      </c>
      <c r="AG1026">
        <v>0</v>
      </c>
      <c r="AH1026">
        <v>-187.1</v>
      </c>
      <c r="AI1026">
        <v>-187.4</v>
      </c>
      <c r="AJ1026">
        <v>-187.2</v>
      </c>
      <c r="AK1026">
        <v>-179.1</v>
      </c>
      <c r="AL1026">
        <v>-179.4</v>
      </c>
      <c r="AM1026">
        <v>-179.3</v>
      </c>
    </row>
    <row r="1027" spans="1:39" x14ac:dyDescent="0.25">
      <c r="A1027" s="4">
        <f>D1027-UNR_Feb2020!C1027</f>
        <v>0</v>
      </c>
      <c r="B1027" s="1">
        <v>43869</v>
      </c>
      <c r="C1027" s="2">
        <v>0.1111111111111111</v>
      </c>
      <c r="D1027" s="3">
        <f t="shared" si="15"/>
        <v>43869.111111111109</v>
      </c>
      <c r="E1027">
        <v>0</v>
      </c>
      <c r="F1027">
        <v>0</v>
      </c>
      <c r="G1027">
        <v>0</v>
      </c>
      <c r="H1027">
        <v>0</v>
      </c>
      <c r="I1027">
        <v>3.63</v>
      </c>
      <c r="J1027">
        <v>3.39</v>
      </c>
      <c r="K1027">
        <v>244.1</v>
      </c>
      <c r="L1027">
        <v>20.82</v>
      </c>
      <c r="M1027">
        <v>5.7309999999999999</v>
      </c>
      <c r="N1027">
        <v>1.917</v>
      </c>
      <c r="O1027">
        <v>1.47</v>
      </c>
      <c r="P1027">
        <v>10.29</v>
      </c>
      <c r="Q1027">
        <v>9.06</v>
      </c>
      <c r="R1027">
        <v>9.68</v>
      </c>
      <c r="S1027">
        <v>21.08</v>
      </c>
      <c r="T1027">
        <v>19.21</v>
      </c>
      <c r="U1027">
        <v>20.100000000000001</v>
      </c>
      <c r="V1027">
        <v>849.5</v>
      </c>
      <c r="W1027">
        <v>0</v>
      </c>
      <c r="X1027">
        <v>1029</v>
      </c>
      <c r="Y1027">
        <v>12.87</v>
      </c>
      <c r="Z1027">
        <v>12.8</v>
      </c>
      <c r="AA1027">
        <v>12.84</v>
      </c>
      <c r="AB1027">
        <v>9.43</v>
      </c>
      <c r="AC1027">
        <v>2616</v>
      </c>
      <c r="AD1027">
        <v>0</v>
      </c>
      <c r="AE1027">
        <v>0</v>
      </c>
      <c r="AF1027">
        <v>0</v>
      </c>
      <c r="AG1027">
        <v>0</v>
      </c>
      <c r="AH1027">
        <v>-187</v>
      </c>
      <c r="AI1027">
        <v>-187.2</v>
      </c>
      <c r="AJ1027">
        <v>-187.1</v>
      </c>
      <c r="AK1027">
        <v>-179</v>
      </c>
      <c r="AL1027">
        <v>-179.2</v>
      </c>
      <c r="AM1027">
        <v>-179.1</v>
      </c>
    </row>
    <row r="1028" spans="1:39" x14ac:dyDescent="0.25">
      <c r="A1028" s="4">
        <f>D1028-UNR_Feb2020!C1028</f>
        <v>0</v>
      </c>
      <c r="B1028" s="1">
        <v>43869</v>
      </c>
      <c r="C1028" s="2">
        <v>0.11805555555555557</v>
      </c>
      <c r="D1028" s="3">
        <f t="shared" ref="D1028:D1091" si="16">B1028+C1028</f>
        <v>43869.118055555555</v>
      </c>
      <c r="E1028">
        <v>0</v>
      </c>
      <c r="F1028">
        <v>0</v>
      </c>
      <c r="G1028">
        <v>0</v>
      </c>
      <c r="H1028">
        <v>0</v>
      </c>
      <c r="I1028">
        <v>3.6120000000000001</v>
      </c>
      <c r="J1028">
        <v>3.411</v>
      </c>
      <c r="K1028">
        <v>256.7</v>
      </c>
      <c r="L1028">
        <v>19.05</v>
      </c>
      <c r="M1028">
        <v>8.673</v>
      </c>
      <c r="N1028">
        <v>3.3809999999999998</v>
      </c>
      <c r="O1028">
        <v>0.93069999999999997</v>
      </c>
      <c r="P1028">
        <v>9.16</v>
      </c>
      <c r="Q1028">
        <v>8.48</v>
      </c>
      <c r="R1028">
        <v>8.8000000000000007</v>
      </c>
      <c r="S1028">
        <v>22.85</v>
      </c>
      <c r="T1028">
        <v>21.05</v>
      </c>
      <c r="U1028">
        <v>22.05</v>
      </c>
      <c r="V1028">
        <v>849.4</v>
      </c>
      <c r="W1028">
        <v>0</v>
      </c>
      <c r="X1028">
        <v>1029</v>
      </c>
      <c r="Y1028">
        <v>12.88</v>
      </c>
      <c r="Z1028">
        <v>12.81</v>
      </c>
      <c r="AA1028">
        <v>12.84</v>
      </c>
      <c r="AB1028">
        <v>9.31</v>
      </c>
      <c r="AC1028">
        <v>2616</v>
      </c>
      <c r="AD1028">
        <v>0</v>
      </c>
      <c r="AE1028">
        <v>0</v>
      </c>
      <c r="AF1028">
        <v>0</v>
      </c>
      <c r="AG1028">
        <v>0</v>
      </c>
      <c r="AH1028">
        <v>-187</v>
      </c>
      <c r="AI1028">
        <v>-187.3</v>
      </c>
      <c r="AJ1028">
        <v>-187.1</v>
      </c>
      <c r="AK1028">
        <v>-179</v>
      </c>
      <c r="AL1028">
        <v>-179.2</v>
      </c>
      <c r="AM1028">
        <v>-179.1</v>
      </c>
    </row>
    <row r="1029" spans="1:39" x14ac:dyDescent="0.25">
      <c r="A1029" s="4">
        <f>D1029-UNR_Feb2020!C1029</f>
        <v>0</v>
      </c>
      <c r="B1029" s="1">
        <v>43869</v>
      </c>
      <c r="C1029" s="2">
        <v>0.125</v>
      </c>
      <c r="D1029" s="3">
        <f t="shared" si="16"/>
        <v>43869.125</v>
      </c>
      <c r="E1029">
        <v>0</v>
      </c>
      <c r="F1029">
        <v>0</v>
      </c>
      <c r="G1029">
        <v>0</v>
      </c>
      <c r="H1029">
        <v>0</v>
      </c>
      <c r="I1029">
        <v>4.0229999999999997</v>
      </c>
      <c r="J1029">
        <v>3.7909999999999999</v>
      </c>
      <c r="K1029">
        <v>251.2</v>
      </c>
      <c r="L1029">
        <v>19.579999999999998</v>
      </c>
      <c r="M1029">
        <v>7.4969999999999999</v>
      </c>
      <c r="N1029">
        <v>2.7530000000000001</v>
      </c>
      <c r="O1029">
        <v>1.421</v>
      </c>
      <c r="P1029">
        <v>9.27</v>
      </c>
      <c r="Q1029">
        <v>8.83</v>
      </c>
      <c r="R1029">
        <v>8.99</v>
      </c>
      <c r="S1029">
        <v>22.24</v>
      </c>
      <c r="T1029">
        <v>21.52</v>
      </c>
      <c r="U1029">
        <v>21.97</v>
      </c>
      <c r="V1029">
        <v>849.3</v>
      </c>
      <c r="W1029">
        <v>0</v>
      </c>
      <c r="X1029">
        <v>1029</v>
      </c>
      <c r="Y1029">
        <v>12.89</v>
      </c>
      <c r="Z1029">
        <v>12.82</v>
      </c>
      <c r="AA1029">
        <v>12.85</v>
      </c>
      <c r="AB1029">
        <v>9.11</v>
      </c>
      <c r="AC1029">
        <v>2616</v>
      </c>
      <c r="AD1029">
        <v>0</v>
      </c>
      <c r="AE1029">
        <v>0</v>
      </c>
      <c r="AF1029">
        <v>0</v>
      </c>
      <c r="AG1029">
        <v>0</v>
      </c>
      <c r="AH1029">
        <v>-187.1</v>
      </c>
      <c r="AI1029">
        <v>-187.4</v>
      </c>
      <c r="AJ1029">
        <v>-187.2</v>
      </c>
      <c r="AK1029">
        <v>-179.1</v>
      </c>
      <c r="AL1029">
        <v>-179.2</v>
      </c>
      <c r="AM1029">
        <v>-179.1</v>
      </c>
    </row>
    <row r="1030" spans="1:39" x14ac:dyDescent="0.25">
      <c r="A1030" s="4">
        <f>D1030-UNR_Feb2020!C1030</f>
        <v>0</v>
      </c>
      <c r="B1030" s="1">
        <v>43869</v>
      </c>
      <c r="C1030" s="2">
        <v>0.13194444444444445</v>
      </c>
      <c r="D1030" s="3">
        <f t="shared" si="16"/>
        <v>43869.131944444445</v>
      </c>
      <c r="E1030">
        <v>0</v>
      </c>
      <c r="F1030">
        <v>0</v>
      </c>
      <c r="G1030">
        <v>0</v>
      </c>
      <c r="H1030">
        <v>0</v>
      </c>
      <c r="I1030">
        <v>3.4609999999999999</v>
      </c>
      <c r="J1030">
        <v>3.24</v>
      </c>
      <c r="K1030">
        <v>242.7</v>
      </c>
      <c r="L1030">
        <v>20.45</v>
      </c>
      <c r="M1030">
        <v>7.984</v>
      </c>
      <c r="N1030">
        <v>2.8639999999999999</v>
      </c>
      <c r="O1030">
        <v>1.1759999999999999</v>
      </c>
      <c r="P1030">
        <v>9.3000000000000007</v>
      </c>
      <c r="Q1030">
        <v>8.76</v>
      </c>
      <c r="R1030">
        <v>8.99</v>
      </c>
      <c r="S1030">
        <v>22.44</v>
      </c>
      <c r="T1030">
        <v>21.35</v>
      </c>
      <c r="U1030">
        <v>21.86</v>
      </c>
      <c r="V1030">
        <v>849.3</v>
      </c>
      <c r="W1030">
        <v>0</v>
      </c>
      <c r="X1030">
        <v>1029</v>
      </c>
      <c r="Y1030">
        <v>12.89</v>
      </c>
      <c r="Z1030">
        <v>12.82</v>
      </c>
      <c r="AA1030">
        <v>12.85</v>
      </c>
      <c r="AB1030">
        <v>8.92</v>
      </c>
      <c r="AC1030">
        <v>2616</v>
      </c>
      <c r="AD1030">
        <v>0</v>
      </c>
      <c r="AE1030">
        <v>0</v>
      </c>
      <c r="AF1030">
        <v>0</v>
      </c>
      <c r="AG1030">
        <v>0</v>
      </c>
      <c r="AH1030">
        <v>-187.3</v>
      </c>
      <c r="AI1030">
        <v>-187.5</v>
      </c>
      <c r="AJ1030">
        <v>-187.4</v>
      </c>
      <c r="AK1030">
        <v>-179.1</v>
      </c>
      <c r="AL1030">
        <v>-179.4</v>
      </c>
      <c r="AM1030">
        <v>-179.2</v>
      </c>
    </row>
    <row r="1031" spans="1:39" x14ac:dyDescent="0.25">
      <c r="A1031" s="4">
        <f>D1031-UNR_Feb2020!C1031</f>
        <v>0</v>
      </c>
      <c r="B1031" s="1">
        <v>43869</v>
      </c>
      <c r="C1031" s="2">
        <v>0.1388888888888889</v>
      </c>
      <c r="D1031" s="3">
        <f t="shared" si="16"/>
        <v>43869.138888888891</v>
      </c>
      <c r="E1031">
        <v>0</v>
      </c>
      <c r="F1031">
        <v>0</v>
      </c>
      <c r="G1031">
        <v>0</v>
      </c>
      <c r="H1031">
        <v>0</v>
      </c>
      <c r="I1031">
        <v>4.1440000000000001</v>
      </c>
      <c r="J1031">
        <v>3.9159999999999999</v>
      </c>
      <c r="K1031">
        <v>253.4</v>
      </c>
      <c r="L1031">
        <v>19.03</v>
      </c>
      <c r="M1031">
        <v>8.4760000000000009</v>
      </c>
      <c r="N1031">
        <v>2.6509999999999998</v>
      </c>
      <c r="O1031">
        <v>1.421</v>
      </c>
      <c r="P1031">
        <v>9.27</v>
      </c>
      <c r="Q1031">
        <v>8.49</v>
      </c>
      <c r="R1031">
        <v>8.8800000000000008</v>
      </c>
      <c r="S1031">
        <v>22.85</v>
      </c>
      <c r="T1031">
        <v>21.59</v>
      </c>
      <c r="U1031">
        <v>22.14</v>
      </c>
      <c r="V1031">
        <v>849.2</v>
      </c>
      <c r="W1031">
        <v>0</v>
      </c>
      <c r="X1031">
        <v>1029</v>
      </c>
      <c r="Y1031">
        <v>12.87</v>
      </c>
      <c r="Z1031">
        <v>12.81</v>
      </c>
      <c r="AA1031">
        <v>12.84</v>
      </c>
      <c r="AB1031">
        <v>8.75</v>
      </c>
      <c r="AC1031">
        <v>2616</v>
      </c>
      <c r="AD1031">
        <v>0</v>
      </c>
      <c r="AE1031">
        <v>0</v>
      </c>
      <c r="AF1031">
        <v>0</v>
      </c>
      <c r="AG1031">
        <v>0</v>
      </c>
      <c r="AH1031">
        <v>-187.3</v>
      </c>
      <c r="AI1031">
        <v>-187.5</v>
      </c>
      <c r="AJ1031">
        <v>-187.4</v>
      </c>
      <c r="AK1031">
        <v>-179.1</v>
      </c>
      <c r="AL1031">
        <v>-179.3</v>
      </c>
      <c r="AM1031">
        <v>-179.2</v>
      </c>
    </row>
    <row r="1032" spans="1:39" x14ac:dyDescent="0.25">
      <c r="A1032" s="4">
        <f>D1032-UNR_Feb2020!C1032</f>
        <v>0</v>
      </c>
      <c r="B1032" s="1">
        <v>43869</v>
      </c>
      <c r="C1032" s="2">
        <v>0.14583333333333334</v>
      </c>
      <c r="D1032" s="3">
        <f t="shared" si="16"/>
        <v>43869.145833333336</v>
      </c>
      <c r="E1032">
        <v>0</v>
      </c>
      <c r="F1032">
        <v>0</v>
      </c>
      <c r="G1032">
        <v>0</v>
      </c>
      <c r="H1032">
        <v>0</v>
      </c>
      <c r="I1032">
        <v>3.423</v>
      </c>
      <c r="J1032">
        <v>3.2850000000000001</v>
      </c>
      <c r="K1032">
        <v>255.1</v>
      </c>
      <c r="L1032">
        <v>16.3</v>
      </c>
      <c r="M1032">
        <v>6.37</v>
      </c>
      <c r="N1032">
        <v>2.282</v>
      </c>
      <c r="O1032">
        <v>1.5189999999999999</v>
      </c>
      <c r="P1032">
        <v>9.06</v>
      </c>
      <c r="Q1032">
        <v>8.49</v>
      </c>
      <c r="R1032">
        <v>8.82</v>
      </c>
      <c r="S1032">
        <v>22.65</v>
      </c>
      <c r="T1032">
        <v>21.9</v>
      </c>
      <c r="U1032">
        <v>22.21</v>
      </c>
      <c r="V1032">
        <v>849.1</v>
      </c>
      <c r="W1032">
        <v>0</v>
      </c>
      <c r="X1032">
        <v>1029</v>
      </c>
      <c r="Y1032">
        <v>12.86</v>
      </c>
      <c r="Z1032">
        <v>12.79</v>
      </c>
      <c r="AA1032">
        <v>12.82</v>
      </c>
      <c r="AB1032">
        <v>8.61</v>
      </c>
      <c r="AC1032">
        <v>2616</v>
      </c>
      <c r="AD1032">
        <v>0</v>
      </c>
      <c r="AE1032">
        <v>0</v>
      </c>
      <c r="AF1032">
        <v>0</v>
      </c>
      <c r="AG1032">
        <v>0</v>
      </c>
      <c r="AH1032">
        <v>-187.3</v>
      </c>
      <c r="AI1032">
        <v>-187.5</v>
      </c>
      <c r="AJ1032">
        <v>-187.4</v>
      </c>
      <c r="AK1032">
        <v>-179.1</v>
      </c>
      <c r="AL1032">
        <v>-179.3</v>
      </c>
      <c r="AM1032">
        <v>-179.2</v>
      </c>
    </row>
    <row r="1033" spans="1:39" x14ac:dyDescent="0.25">
      <c r="A1033" s="4">
        <f>D1033-UNR_Feb2020!C1033</f>
        <v>0</v>
      </c>
      <c r="B1033" s="1">
        <v>43869</v>
      </c>
      <c r="C1033" s="2">
        <v>0.15277777777777776</v>
      </c>
      <c r="D1033" s="3">
        <f t="shared" si="16"/>
        <v>43869.152777777781</v>
      </c>
      <c r="E1033">
        <v>0</v>
      </c>
      <c r="F1033">
        <v>0</v>
      </c>
      <c r="G1033">
        <v>0</v>
      </c>
      <c r="H1033">
        <v>0</v>
      </c>
      <c r="I1033">
        <v>5.6950000000000003</v>
      </c>
      <c r="J1033">
        <v>5.3380000000000001</v>
      </c>
      <c r="K1033">
        <v>243.4</v>
      </c>
      <c r="L1033">
        <v>20.32</v>
      </c>
      <c r="M1033">
        <v>11.52</v>
      </c>
      <c r="N1033">
        <v>4.8460000000000001</v>
      </c>
      <c r="O1033">
        <v>1.8129999999999999</v>
      </c>
      <c r="P1033">
        <v>9.92</v>
      </c>
      <c r="Q1033">
        <v>8.42</v>
      </c>
      <c r="R1033">
        <v>9.16</v>
      </c>
      <c r="S1033">
        <v>22.82</v>
      </c>
      <c r="T1033">
        <v>19.72</v>
      </c>
      <c r="U1033">
        <v>21.2</v>
      </c>
      <c r="V1033">
        <v>849</v>
      </c>
      <c r="W1033">
        <v>0</v>
      </c>
      <c r="X1033">
        <v>1029</v>
      </c>
      <c r="Y1033">
        <v>12.86</v>
      </c>
      <c r="Z1033">
        <v>12.78</v>
      </c>
      <c r="AA1033">
        <v>12.82</v>
      </c>
      <c r="AB1033">
        <v>8.48</v>
      </c>
      <c r="AC1033">
        <v>2616</v>
      </c>
      <c r="AD1033">
        <v>0</v>
      </c>
      <c r="AE1033">
        <v>0</v>
      </c>
      <c r="AF1033">
        <v>0</v>
      </c>
      <c r="AG1033">
        <v>0</v>
      </c>
      <c r="AH1033">
        <v>-187.3</v>
      </c>
      <c r="AI1033">
        <v>-187.5</v>
      </c>
      <c r="AJ1033">
        <v>-187.4</v>
      </c>
      <c r="AK1033">
        <v>-179.2</v>
      </c>
      <c r="AL1033">
        <v>-179.3</v>
      </c>
      <c r="AM1033">
        <v>-179.2</v>
      </c>
    </row>
    <row r="1034" spans="1:39" x14ac:dyDescent="0.25">
      <c r="A1034" s="4">
        <f>D1034-UNR_Feb2020!C1034</f>
        <v>0</v>
      </c>
      <c r="B1034" s="1">
        <v>43869</v>
      </c>
      <c r="C1034" s="2">
        <v>0.15972222222222224</v>
      </c>
      <c r="D1034" s="3">
        <f t="shared" si="16"/>
        <v>43869.159722222219</v>
      </c>
      <c r="E1034">
        <v>0</v>
      </c>
      <c r="F1034">
        <v>0</v>
      </c>
      <c r="G1034">
        <v>0</v>
      </c>
      <c r="H1034">
        <v>0</v>
      </c>
      <c r="I1034">
        <v>5.4</v>
      </c>
      <c r="J1034">
        <v>5.0960000000000001</v>
      </c>
      <c r="K1034">
        <v>242.6</v>
      </c>
      <c r="L1034">
        <v>19.21</v>
      </c>
      <c r="M1034">
        <v>9.0169999999999995</v>
      </c>
      <c r="N1034">
        <v>3.5369999999999999</v>
      </c>
      <c r="O1034">
        <v>1.617</v>
      </c>
      <c r="P1034">
        <v>9.92</v>
      </c>
      <c r="Q1034">
        <v>9.34</v>
      </c>
      <c r="R1034">
        <v>9.51</v>
      </c>
      <c r="S1034">
        <v>20.440000000000001</v>
      </c>
      <c r="T1034">
        <v>19.72</v>
      </c>
      <c r="U1034">
        <v>20.22</v>
      </c>
      <c r="V1034">
        <v>849</v>
      </c>
      <c r="W1034">
        <v>0</v>
      </c>
      <c r="X1034">
        <v>1029</v>
      </c>
      <c r="Y1034">
        <v>12.9</v>
      </c>
      <c r="Z1034">
        <v>12.8</v>
      </c>
      <c r="AA1034">
        <v>12.85</v>
      </c>
      <c r="AB1034">
        <v>8.51</v>
      </c>
      <c r="AC1034">
        <v>2616</v>
      </c>
      <c r="AD1034">
        <v>0</v>
      </c>
      <c r="AE1034">
        <v>0</v>
      </c>
      <c r="AF1034">
        <v>0</v>
      </c>
      <c r="AG1034">
        <v>0</v>
      </c>
      <c r="AH1034">
        <v>-187.3</v>
      </c>
      <c r="AI1034">
        <v>-187.4</v>
      </c>
      <c r="AJ1034">
        <v>-187.4</v>
      </c>
      <c r="AK1034">
        <v>-179.2</v>
      </c>
      <c r="AL1034">
        <v>-179.3</v>
      </c>
      <c r="AM1034">
        <v>-179.2</v>
      </c>
    </row>
    <row r="1035" spans="1:39" x14ac:dyDescent="0.25">
      <c r="A1035" s="4">
        <f>D1035-UNR_Feb2020!C1035</f>
        <v>0</v>
      </c>
      <c r="B1035" s="1">
        <v>43869</v>
      </c>
      <c r="C1035" s="2">
        <v>0.16666666666666666</v>
      </c>
      <c r="D1035" s="3">
        <f t="shared" si="16"/>
        <v>43869.166666666664</v>
      </c>
      <c r="E1035">
        <v>0</v>
      </c>
      <c r="F1035">
        <v>0</v>
      </c>
      <c r="G1035">
        <v>0</v>
      </c>
      <c r="H1035">
        <v>0</v>
      </c>
      <c r="I1035">
        <v>5.0919999999999996</v>
      </c>
      <c r="J1035">
        <v>4.8280000000000003</v>
      </c>
      <c r="K1035">
        <v>245.4</v>
      </c>
      <c r="L1035">
        <v>18.45</v>
      </c>
      <c r="M1035">
        <v>10.24</v>
      </c>
      <c r="N1035">
        <v>4.08</v>
      </c>
      <c r="O1035">
        <v>1.96</v>
      </c>
      <c r="P1035">
        <v>9.64</v>
      </c>
      <c r="Q1035">
        <v>9.1</v>
      </c>
      <c r="R1035">
        <v>9.42</v>
      </c>
      <c r="S1035">
        <v>20.81</v>
      </c>
      <c r="T1035">
        <v>19.93</v>
      </c>
      <c r="U1035">
        <v>20.309999999999999</v>
      </c>
      <c r="V1035">
        <v>849</v>
      </c>
      <c r="W1035">
        <v>0</v>
      </c>
      <c r="X1035">
        <v>1029</v>
      </c>
      <c r="Y1035">
        <v>12.81</v>
      </c>
      <c r="Z1035">
        <v>12.73</v>
      </c>
      <c r="AA1035">
        <v>12.77</v>
      </c>
      <c r="AB1035">
        <v>8.59</v>
      </c>
      <c r="AC1035">
        <v>2616</v>
      </c>
      <c r="AD1035">
        <v>0</v>
      </c>
      <c r="AE1035">
        <v>0</v>
      </c>
      <c r="AF1035">
        <v>0</v>
      </c>
      <c r="AG1035">
        <v>0</v>
      </c>
      <c r="AH1035">
        <v>-187.2</v>
      </c>
      <c r="AI1035">
        <v>-187.4</v>
      </c>
      <c r="AJ1035">
        <v>-187.3</v>
      </c>
      <c r="AK1035">
        <v>-179</v>
      </c>
      <c r="AL1035">
        <v>-179.2</v>
      </c>
      <c r="AM1035">
        <v>-179.1</v>
      </c>
    </row>
    <row r="1036" spans="1:39" x14ac:dyDescent="0.25">
      <c r="A1036" s="4">
        <f>D1036-UNR_Feb2020!C1036</f>
        <v>0</v>
      </c>
      <c r="B1036" s="1">
        <v>43869</v>
      </c>
      <c r="C1036" s="2">
        <v>0.17361111111111113</v>
      </c>
      <c r="D1036" s="3">
        <f t="shared" si="16"/>
        <v>43869.173611111109</v>
      </c>
      <c r="E1036">
        <v>0</v>
      </c>
      <c r="F1036">
        <v>0</v>
      </c>
      <c r="G1036">
        <v>0</v>
      </c>
      <c r="H1036">
        <v>0</v>
      </c>
      <c r="I1036">
        <v>6.2050000000000001</v>
      </c>
      <c r="J1036">
        <v>5.9589999999999996</v>
      </c>
      <c r="K1036">
        <v>236.1</v>
      </c>
      <c r="L1036">
        <v>16.13</v>
      </c>
      <c r="M1036">
        <v>9.8970000000000002</v>
      </c>
      <c r="N1036">
        <v>3.1970000000000001</v>
      </c>
      <c r="O1036">
        <v>2.6949999999999998</v>
      </c>
      <c r="P1036">
        <v>9.68</v>
      </c>
      <c r="Q1036">
        <v>9.44</v>
      </c>
      <c r="R1036">
        <v>9.58</v>
      </c>
      <c r="S1036">
        <v>19.989999999999998</v>
      </c>
      <c r="T1036">
        <v>19.45</v>
      </c>
      <c r="U1036">
        <v>19.71</v>
      </c>
      <c r="V1036">
        <v>849</v>
      </c>
      <c r="W1036">
        <v>0</v>
      </c>
      <c r="X1036">
        <v>1029</v>
      </c>
      <c r="Y1036">
        <v>12.75</v>
      </c>
      <c r="Z1036">
        <v>12.7</v>
      </c>
      <c r="AA1036">
        <v>12.72</v>
      </c>
      <c r="AB1036">
        <v>8.68</v>
      </c>
      <c r="AC1036">
        <v>2616</v>
      </c>
      <c r="AD1036">
        <v>0</v>
      </c>
      <c r="AE1036">
        <v>0</v>
      </c>
      <c r="AF1036">
        <v>0</v>
      </c>
      <c r="AG1036">
        <v>0</v>
      </c>
      <c r="AH1036">
        <v>-187.1</v>
      </c>
      <c r="AI1036">
        <v>-187.4</v>
      </c>
      <c r="AJ1036">
        <v>-187.2</v>
      </c>
      <c r="AK1036">
        <v>-179.1</v>
      </c>
      <c r="AL1036">
        <v>-179.2</v>
      </c>
      <c r="AM1036">
        <v>-179.2</v>
      </c>
    </row>
    <row r="1037" spans="1:39" x14ac:dyDescent="0.25">
      <c r="A1037" s="4">
        <f>D1037-UNR_Feb2020!C1037</f>
        <v>0</v>
      </c>
      <c r="B1037" s="1">
        <v>43869</v>
      </c>
      <c r="C1037" s="2">
        <v>0.18055555555555555</v>
      </c>
      <c r="D1037" s="3">
        <f t="shared" si="16"/>
        <v>43869.180555555555</v>
      </c>
      <c r="E1037">
        <v>0</v>
      </c>
      <c r="F1037">
        <v>0</v>
      </c>
      <c r="G1037">
        <v>0</v>
      </c>
      <c r="H1037">
        <v>0</v>
      </c>
      <c r="I1037">
        <v>6.585</v>
      </c>
      <c r="J1037">
        <v>6.2850000000000001</v>
      </c>
      <c r="K1037">
        <v>236.2</v>
      </c>
      <c r="L1037">
        <v>17.3</v>
      </c>
      <c r="M1037">
        <v>9.9469999999999992</v>
      </c>
      <c r="N1037">
        <v>3.577</v>
      </c>
      <c r="O1037">
        <v>2.1070000000000002</v>
      </c>
      <c r="P1037">
        <v>9.98</v>
      </c>
      <c r="Q1037">
        <v>9.5399999999999991</v>
      </c>
      <c r="R1037">
        <v>9.75</v>
      </c>
      <c r="S1037">
        <v>19.72</v>
      </c>
      <c r="T1037">
        <v>19.079999999999998</v>
      </c>
      <c r="U1037">
        <v>19.420000000000002</v>
      </c>
      <c r="V1037">
        <v>848.8</v>
      </c>
      <c r="W1037">
        <v>0</v>
      </c>
      <c r="X1037">
        <v>1029</v>
      </c>
      <c r="Y1037">
        <v>12.74</v>
      </c>
      <c r="Z1037">
        <v>12.68</v>
      </c>
      <c r="AA1037">
        <v>12.71</v>
      </c>
      <c r="AB1037">
        <v>8.7899999999999991</v>
      </c>
      <c r="AC1037">
        <v>2616</v>
      </c>
      <c r="AD1037">
        <v>0</v>
      </c>
      <c r="AE1037">
        <v>0</v>
      </c>
      <c r="AF1037">
        <v>0</v>
      </c>
      <c r="AG1037">
        <v>0</v>
      </c>
      <c r="AH1037">
        <v>-187.3</v>
      </c>
      <c r="AI1037">
        <v>-187.6</v>
      </c>
      <c r="AJ1037">
        <v>-187.5</v>
      </c>
      <c r="AK1037">
        <v>-179.2</v>
      </c>
      <c r="AL1037">
        <v>-179.4</v>
      </c>
      <c r="AM1037">
        <v>-179.3</v>
      </c>
    </row>
    <row r="1038" spans="1:39" x14ac:dyDescent="0.25">
      <c r="A1038" s="4">
        <f>D1038-UNR_Feb2020!C1038</f>
        <v>0</v>
      </c>
      <c r="B1038" s="1">
        <v>43869</v>
      </c>
      <c r="C1038" s="2">
        <v>0.1875</v>
      </c>
      <c r="D1038" s="3">
        <f t="shared" si="16"/>
        <v>43869.1875</v>
      </c>
      <c r="E1038">
        <v>0</v>
      </c>
      <c r="F1038">
        <v>0</v>
      </c>
      <c r="G1038">
        <v>0</v>
      </c>
      <c r="H1038">
        <v>0</v>
      </c>
      <c r="I1038">
        <v>5.8879999999999999</v>
      </c>
      <c r="J1038">
        <v>5.516</v>
      </c>
      <c r="K1038">
        <v>244.2</v>
      </c>
      <c r="L1038">
        <v>20.29</v>
      </c>
      <c r="M1038">
        <v>11.07</v>
      </c>
      <c r="N1038">
        <v>3.871</v>
      </c>
      <c r="O1038">
        <v>2.0579999999999998</v>
      </c>
      <c r="P1038">
        <v>9.64</v>
      </c>
      <c r="Q1038">
        <v>9.17</v>
      </c>
      <c r="R1038">
        <v>9.48</v>
      </c>
      <c r="S1038">
        <v>19.93</v>
      </c>
      <c r="T1038">
        <v>19.350000000000001</v>
      </c>
      <c r="U1038">
        <v>19.559999999999999</v>
      </c>
      <c r="V1038">
        <v>848.7</v>
      </c>
      <c r="W1038">
        <v>0</v>
      </c>
      <c r="X1038">
        <v>1029</v>
      </c>
      <c r="Y1038">
        <v>12.72</v>
      </c>
      <c r="Z1038">
        <v>12.65</v>
      </c>
      <c r="AA1038">
        <v>12.69</v>
      </c>
      <c r="AB1038">
        <v>8.91</v>
      </c>
      <c r="AC1038">
        <v>2616</v>
      </c>
      <c r="AD1038">
        <v>0</v>
      </c>
      <c r="AE1038">
        <v>0</v>
      </c>
      <c r="AF1038">
        <v>0</v>
      </c>
      <c r="AG1038">
        <v>0</v>
      </c>
      <c r="AH1038">
        <v>-187.3</v>
      </c>
      <c r="AI1038">
        <v>-187.5</v>
      </c>
      <c r="AJ1038">
        <v>-187.4</v>
      </c>
      <c r="AK1038">
        <v>-179.1</v>
      </c>
      <c r="AL1038">
        <v>-179.3</v>
      </c>
      <c r="AM1038">
        <v>-179.2</v>
      </c>
    </row>
    <row r="1039" spans="1:39" x14ac:dyDescent="0.25">
      <c r="A1039" s="4">
        <f>D1039-UNR_Feb2020!C1039</f>
        <v>0</v>
      </c>
      <c r="B1039" s="1">
        <v>43869</v>
      </c>
      <c r="C1039" s="2">
        <v>0.19444444444444445</v>
      </c>
      <c r="D1039" s="3">
        <f t="shared" si="16"/>
        <v>43869.194444444445</v>
      </c>
      <c r="E1039">
        <v>0</v>
      </c>
      <c r="F1039">
        <v>0</v>
      </c>
      <c r="G1039">
        <v>0</v>
      </c>
      <c r="H1039">
        <v>0</v>
      </c>
      <c r="I1039">
        <v>5.7359999999999998</v>
      </c>
      <c r="J1039">
        <v>5.4539999999999997</v>
      </c>
      <c r="K1039">
        <v>237.9</v>
      </c>
      <c r="L1039">
        <v>17.96</v>
      </c>
      <c r="M1039">
        <v>10.93</v>
      </c>
      <c r="N1039">
        <v>4.4290000000000003</v>
      </c>
      <c r="O1039">
        <v>1.3720000000000001</v>
      </c>
      <c r="P1039">
        <v>9.85</v>
      </c>
      <c r="Q1039">
        <v>9.1</v>
      </c>
      <c r="R1039">
        <v>9.43</v>
      </c>
      <c r="S1039">
        <v>20.13</v>
      </c>
      <c r="T1039">
        <v>18.73</v>
      </c>
      <c r="U1039">
        <v>19.57</v>
      </c>
      <c r="V1039">
        <v>848.8</v>
      </c>
      <c r="W1039">
        <v>0</v>
      </c>
      <c r="X1039">
        <v>1029</v>
      </c>
      <c r="Y1039">
        <v>12.73</v>
      </c>
      <c r="Z1039">
        <v>12.66</v>
      </c>
      <c r="AA1039">
        <v>12.69</v>
      </c>
      <c r="AB1039">
        <v>8.9600000000000009</v>
      </c>
      <c r="AC1039">
        <v>2616</v>
      </c>
      <c r="AD1039">
        <v>0</v>
      </c>
      <c r="AE1039">
        <v>0</v>
      </c>
      <c r="AF1039">
        <v>0</v>
      </c>
      <c r="AG1039">
        <v>0</v>
      </c>
      <c r="AH1039">
        <v>-187.2</v>
      </c>
      <c r="AI1039">
        <v>-187.5</v>
      </c>
      <c r="AJ1039">
        <v>-187.4</v>
      </c>
      <c r="AK1039">
        <v>-179</v>
      </c>
      <c r="AL1039">
        <v>-179.2</v>
      </c>
      <c r="AM1039">
        <v>-179.1</v>
      </c>
    </row>
    <row r="1040" spans="1:39" x14ac:dyDescent="0.25">
      <c r="A1040" s="4">
        <f>D1040-UNR_Feb2020!C1040</f>
        <v>0</v>
      </c>
      <c r="B1040" s="1">
        <v>43869</v>
      </c>
      <c r="C1040" s="2">
        <v>0.20138888888888887</v>
      </c>
      <c r="D1040" s="3">
        <f t="shared" si="16"/>
        <v>43869.201388888891</v>
      </c>
      <c r="E1040">
        <v>0</v>
      </c>
      <c r="F1040">
        <v>0</v>
      </c>
      <c r="G1040">
        <v>0</v>
      </c>
      <c r="H1040">
        <v>0</v>
      </c>
      <c r="I1040">
        <v>4.9260000000000002</v>
      </c>
      <c r="J1040">
        <v>4.5910000000000002</v>
      </c>
      <c r="K1040">
        <v>245.3</v>
      </c>
      <c r="L1040">
        <v>21.09</v>
      </c>
      <c r="M1040">
        <v>10.73</v>
      </c>
      <c r="N1040">
        <v>3.3050000000000002</v>
      </c>
      <c r="O1040">
        <v>1.7150000000000001</v>
      </c>
      <c r="P1040">
        <v>9.7100000000000009</v>
      </c>
      <c r="Q1040">
        <v>9.23</v>
      </c>
      <c r="R1040">
        <v>9.4</v>
      </c>
      <c r="S1040">
        <v>19.59</v>
      </c>
      <c r="T1040">
        <v>18.77</v>
      </c>
      <c r="U1040">
        <v>19.3</v>
      </c>
      <c r="V1040">
        <v>848.7</v>
      </c>
      <c r="W1040">
        <v>0</v>
      </c>
      <c r="X1040">
        <v>1029</v>
      </c>
      <c r="Y1040">
        <v>12.72</v>
      </c>
      <c r="Z1040">
        <v>12.65</v>
      </c>
      <c r="AA1040">
        <v>12.68</v>
      </c>
      <c r="AB1040">
        <v>8.9700000000000006</v>
      </c>
      <c r="AC1040">
        <v>2616</v>
      </c>
      <c r="AD1040">
        <v>0</v>
      </c>
      <c r="AE1040">
        <v>0</v>
      </c>
      <c r="AF1040">
        <v>0</v>
      </c>
      <c r="AG1040">
        <v>0</v>
      </c>
      <c r="AH1040">
        <v>-187.3</v>
      </c>
      <c r="AI1040">
        <v>-187.5</v>
      </c>
      <c r="AJ1040">
        <v>-187.4</v>
      </c>
      <c r="AK1040">
        <v>-179.2</v>
      </c>
      <c r="AL1040">
        <v>-179.3</v>
      </c>
      <c r="AM1040">
        <v>-179.2</v>
      </c>
    </row>
    <row r="1041" spans="1:39" x14ac:dyDescent="0.25">
      <c r="A1041" s="4">
        <f>D1041-UNR_Feb2020!C1041</f>
        <v>0</v>
      </c>
      <c r="B1041" s="1">
        <v>43869</v>
      </c>
      <c r="C1041" s="2">
        <v>0.20833333333333334</v>
      </c>
      <c r="D1041" s="3">
        <f t="shared" si="16"/>
        <v>43869.208333333336</v>
      </c>
      <c r="E1041">
        <v>0</v>
      </c>
      <c r="F1041">
        <v>0</v>
      </c>
      <c r="G1041">
        <v>0</v>
      </c>
      <c r="H1041">
        <v>0</v>
      </c>
      <c r="I1041">
        <v>4.8460000000000001</v>
      </c>
      <c r="J1041">
        <v>4.569</v>
      </c>
      <c r="K1041">
        <v>249.6</v>
      </c>
      <c r="L1041">
        <v>19.399999999999999</v>
      </c>
      <c r="M1041">
        <v>9.4060000000000006</v>
      </c>
      <c r="N1041">
        <v>3.5409999999999999</v>
      </c>
      <c r="O1041">
        <v>1.8620000000000001</v>
      </c>
      <c r="P1041">
        <v>9.7100000000000009</v>
      </c>
      <c r="Q1041">
        <v>9.23</v>
      </c>
      <c r="R1041">
        <v>9.4600000000000009</v>
      </c>
      <c r="S1041">
        <v>19.52</v>
      </c>
      <c r="T1041">
        <v>18.600000000000001</v>
      </c>
      <c r="U1041">
        <v>19.05</v>
      </c>
      <c r="V1041">
        <v>848.8</v>
      </c>
      <c r="W1041">
        <v>0</v>
      </c>
      <c r="X1041">
        <v>1029</v>
      </c>
      <c r="Y1041">
        <v>12.72</v>
      </c>
      <c r="Z1041">
        <v>12.64</v>
      </c>
      <c r="AA1041">
        <v>12.68</v>
      </c>
      <c r="AB1041">
        <v>8.9700000000000006</v>
      </c>
      <c r="AC1041">
        <v>2616</v>
      </c>
      <c r="AD1041">
        <v>0</v>
      </c>
      <c r="AE1041">
        <v>0</v>
      </c>
      <c r="AF1041">
        <v>0</v>
      </c>
      <c r="AG1041">
        <v>0</v>
      </c>
      <c r="AH1041">
        <v>-187.3</v>
      </c>
      <c r="AI1041">
        <v>-187.5</v>
      </c>
      <c r="AJ1041">
        <v>-187.4</v>
      </c>
      <c r="AK1041">
        <v>-179.1</v>
      </c>
      <c r="AL1041">
        <v>-179.3</v>
      </c>
      <c r="AM1041">
        <v>-179.2</v>
      </c>
    </row>
    <row r="1042" spans="1:39" x14ac:dyDescent="0.25">
      <c r="A1042" s="4">
        <f>D1042-UNR_Feb2020!C1042</f>
        <v>0</v>
      </c>
      <c r="B1042" s="1">
        <v>43869</v>
      </c>
      <c r="C1042" s="2">
        <v>0.21527777777777779</v>
      </c>
      <c r="D1042" s="3">
        <f t="shared" si="16"/>
        <v>43869.215277777781</v>
      </c>
      <c r="E1042">
        <v>0</v>
      </c>
      <c r="F1042">
        <v>0</v>
      </c>
      <c r="G1042">
        <v>0</v>
      </c>
      <c r="H1042">
        <v>0</v>
      </c>
      <c r="I1042">
        <v>4.4080000000000004</v>
      </c>
      <c r="J1042">
        <v>4.1660000000000004</v>
      </c>
      <c r="K1042">
        <v>246.5</v>
      </c>
      <c r="L1042">
        <v>18.96</v>
      </c>
      <c r="M1042">
        <v>7.9390000000000001</v>
      </c>
      <c r="N1042">
        <v>2.641</v>
      </c>
      <c r="O1042">
        <v>1.3720000000000001</v>
      </c>
      <c r="P1042">
        <v>9.64</v>
      </c>
      <c r="Q1042">
        <v>9.3000000000000007</v>
      </c>
      <c r="R1042">
        <v>9.43</v>
      </c>
      <c r="S1042">
        <v>19.25</v>
      </c>
      <c r="T1042">
        <v>18.739999999999998</v>
      </c>
      <c r="U1042">
        <v>18.920000000000002</v>
      </c>
      <c r="V1042">
        <v>848.7</v>
      </c>
      <c r="W1042">
        <v>0</v>
      </c>
      <c r="X1042">
        <v>1029</v>
      </c>
      <c r="Y1042">
        <v>12.74</v>
      </c>
      <c r="Z1042">
        <v>12.66</v>
      </c>
      <c r="AA1042">
        <v>12.69</v>
      </c>
      <c r="AB1042">
        <v>8.94</v>
      </c>
      <c r="AC1042">
        <v>2616</v>
      </c>
      <c r="AD1042">
        <v>0</v>
      </c>
      <c r="AE1042">
        <v>0</v>
      </c>
      <c r="AF1042">
        <v>0</v>
      </c>
      <c r="AG1042">
        <v>0</v>
      </c>
      <c r="AH1042">
        <v>-187.3</v>
      </c>
      <c r="AI1042">
        <v>-187.6</v>
      </c>
      <c r="AJ1042">
        <v>-187.4</v>
      </c>
      <c r="AK1042">
        <v>-179.2</v>
      </c>
      <c r="AL1042">
        <v>-179.3</v>
      </c>
      <c r="AM1042">
        <v>-179.3</v>
      </c>
    </row>
    <row r="1043" spans="1:39" x14ac:dyDescent="0.25">
      <c r="A1043" s="4">
        <f>D1043-UNR_Feb2020!C1043</f>
        <v>0</v>
      </c>
      <c r="B1043" s="1">
        <v>43869</v>
      </c>
      <c r="C1043" s="2">
        <v>0.22222222222222221</v>
      </c>
      <c r="D1043" s="3">
        <f t="shared" si="16"/>
        <v>43869.222222222219</v>
      </c>
      <c r="E1043">
        <v>0</v>
      </c>
      <c r="F1043">
        <v>0</v>
      </c>
      <c r="G1043">
        <v>0</v>
      </c>
      <c r="H1043">
        <v>0</v>
      </c>
      <c r="I1043">
        <v>3.7189999999999999</v>
      </c>
      <c r="J1043">
        <v>3.5129999999999999</v>
      </c>
      <c r="K1043">
        <v>244.8</v>
      </c>
      <c r="L1043">
        <v>19.13</v>
      </c>
      <c r="M1043">
        <v>6.907</v>
      </c>
      <c r="N1043">
        <v>2.6120000000000001</v>
      </c>
      <c r="O1043">
        <v>1.2250000000000001</v>
      </c>
      <c r="P1043">
        <v>9.51</v>
      </c>
      <c r="Q1043">
        <v>9.17</v>
      </c>
      <c r="R1043">
        <v>9.2899999999999991</v>
      </c>
      <c r="S1043">
        <v>19.62</v>
      </c>
      <c r="T1043">
        <v>18.670000000000002</v>
      </c>
      <c r="U1043">
        <v>19.059999999999999</v>
      </c>
      <c r="V1043">
        <v>848.6</v>
      </c>
      <c r="W1043">
        <v>0</v>
      </c>
      <c r="X1043">
        <v>1029</v>
      </c>
      <c r="Y1043">
        <v>12.75</v>
      </c>
      <c r="Z1043">
        <v>12.69</v>
      </c>
      <c r="AA1043">
        <v>12.71</v>
      </c>
      <c r="AB1043">
        <v>8.8800000000000008</v>
      </c>
      <c r="AC1043">
        <v>2616</v>
      </c>
      <c r="AD1043">
        <v>0</v>
      </c>
      <c r="AE1043">
        <v>0</v>
      </c>
      <c r="AF1043">
        <v>0</v>
      </c>
      <c r="AG1043">
        <v>0</v>
      </c>
      <c r="AH1043">
        <v>-187.3</v>
      </c>
      <c r="AI1043">
        <v>-187.5</v>
      </c>
      <c r="AJ1043">
        <v>-187.4</v>
      </c>
      <c r="AK1043">
        <v>-179.2</v>
      </c>
      <c r="AL1043">
        <v>-179.3</v>
      </c>
      <c r="AM1043">
        <v>-179.3</v>
      </c>
    </row>
    <row r="1044" spans="1:39" x14ac:dyDescent="0.25">
      <c r="A1044" s="4">
        <f>D1044-UNR_Feb2020!C1044</f>
        <v>0</v>
      </c>
      <c r="B1044" s="1">
        <v>43869</v>
      </c>
      <c r="C1044" s="2">
        <v>0.22916666666666666</v>
      </c>
      <c r="D1044" s="3">
        <f t="shared" si="16"/>
        <v>43869.229166666664</v>
      </c>
      <c r="E1044">
        <v>0</v>
      </c>
      <c r="F1044">
        <v>0</v>
      </c>
      <c r="G1044">
        <v>0</v>
      </c>
      <c r="H1044">
        <v>0</v>
      </c>
      <c r="I1044">
        <v>1.9430000000000001</v>
      </c>
      <c r="J1044">
        <v>1.772</v>
      </c>
      <c r="K1044">
        <v>272</v>
      </c>
      <c r="L1044">
        <v>23.92</v>
      </c>
      <c r="M1044">
        <v>4.6539999999999999</v>
      </c>
      <c r="N1044">
        <v>2.456</v>
      </c>
      <c r="O1044">
        <v>0</v>
      </c>
      <c r="P1044">
        <v>9.7799999999999994</v>
      </c>
      <c r="Q1044">
        <v>9.17</v>
      </c>
      <c r="R1044">
        <v>9.52</v>
      </c>
      <c r="S1044">
        <v>19.309999999999999</v>
      </c>
      <c r="T1044">
        <v>18.5</v>
      </c>
      <c r="U1044">
        <v>18.850000000000001</v>
      </c>
      <c r="V1044">
        <v>848.6</v>
      </c>
      <c r="W1044">
        <v>0</v>
      </c>
      <c r="X1044">
        <v>1029</v>
      </c>
      <c r="Y1044">
        <v>12.74</v>
      </c>
      <c r="Z1044">
        <v>12.66</v>
      </c>
      <c r="AA1044">
        <v>12.7</v>
      </c>
      <c r="AB1044">
        <v>8.77</v>
      </c>
      <c r="AC1044">
        <v>2616</v>
      </c>
      <c r="AD1044">
        <v>0</v>
      </c>
      <c r="AE1044">
        <v>0</v>
      </c>
      <c r="AF1044">
        <v>0</v>
      </c>
      <c r="AG1044">
        <v>0</v>
      </c>
      <c r="AH1044">
        <v>-187.4</v>
      </c>
      <c r="AI1044">
        <v>-187.7</v>
      </c>
      <c r="AJ1044">
        <v>-187.6</v>
      </c>
      <c r="AK1044">
        <v>-179.3</v>
      </c>
      <c r="AL1044">
        <v>-179.5</v>
      </c>
      <c r="AM1044">
        <v>-179.4</v>
      </c>
    </row>
    <row r="1045" spans="1:39" x14ac:dyDescent="0.25">
      <c r="A1045" s="4">
        <f>D1045-UNR_Feb2020!C1045</f>
        <v>0</v>
      </c>
      <c r="B1045" s="1">
        <v>43869</v>
      </c>
      <c r="C1045" s="2">
        <v>0.23611111111111113</v>
      </c>
      <c r="D1045" s="3">
        <f t="shared" si="16"/>
        <v>43869.236111111109</v>
      </c>
      <c r="E1045">
        <v>0</v>
      </c>
      <c r="F1045">
        <v>0</v>
      </c>
      <c r="G1045">
        <v>0</v>
      </c>
      <c r="H1045">
        <v>0</v>
      </c>
      <c r="I1045">
        <v>1.8169999999999999</v>
      </c>
      <c r="J1045">
        <v>1.254</v>
      </c>
      <c r="K1045">
        <v>274.39999999999998</v>
      </c>
      <c r="L1045">
        <v>45.01</v>
      </c>
      <c r="M1045">
        <v>5.1449999999999996</v>
      </c>
      <c r="N1045">
        <v>2.3530000000000002</v>
      </c>
      <c r="O1045">
        <v>0</v>
      </c>
      <c r="P1045">
        <v>9.75</v>
      </c>
      <c r="Q1045">
        <v>9.3699999999999992</v>
      </c>
      <c r="R1045">
        <v>9.58</v>
      </c>
      <c r="S1045">
        <v>18.91</v>
      </c>
      <c r="T1045">
        <v>18.23</v>
      </c>
      <c r="U1045">
        <v>18.52</v>
      </c>
      <c r="V1045">
        <v>848.7</v>
      </c>
      <c r="W1045">
        <v>0</v>
      </c>
      <c r="X1045">
        <v>1029</v>
      </c>
      <c r="Y1045">
        <v>12.75</v>
      </c>
      <c r="Z1045">
        <v>12.68</v>
      </c>
      <c r="AA1045">
        <v>12.71</v>
      </c>
      <c r="AB1045">
        <v>8.6</v>
      </c>
      <c r="AC1045">
        <v>2616</v>
      </c>
      <c r="AD1045">
        <v>0</v>
      </c>
      <c r="AE1045">
        <v>0</v>
      </c>
      <c r="AF1045">
        <v>0</v>
      </c>
      <c r="AG1045">
        <v>0</v>
      </c>
      <c r="AH1045">
        <v>-187.1</v>
      </c>
      <c r="AI1045">
        <v>-187.6</v>
      </c>
      <c r="AJ1045">
        <v>-187.3</v>
      </c>
      <c r="AK1045">
        <v>-179.2</v>
      </c>
      <c r="AL1045">
        <v>-179.4</v>
      </c>
      <c r="AM1045">
        <v>-179.2</v>
      </c>
    </row>
    <row r="1046" spans="1:39" x14ac:dyDescent="0.25">
      <c r="A1046" s="4">
        <f>D1046-UNR_Feb2020!C1046</f>
        <v>0</v>
      </c>
      <c r="B1046" s="1">
        <v>43869</v>
      </c>
      <c r="C1046" s="2">
        <v>0.24305555555555555</v>
      </c>
      <c r="D1046" s="3">
        <f t="shared" si="16"/>
        <v>43869.243055555555</v>
      </c>
      <c r="E1046">
        <v>0</v>
      </c>
      <c r="F1046">
        <v>0</v>
      </c>
      <c r="G1046">
        <v>0</v>
      </c>
      <c r="H1046">
        <v>0</v>
      </c>
      <c r="I1046">
        <v>1.3140000000000001</v>
      </c>
      <c r="J1046">
        <v>0.58650000000000002</v>
      </c>
      <c r="K1046">
        <v>316.7</v>
      </c>
      <c r="L1046">
        <v>59.57</v>
      </c>
      <c r="M1046">
        <v>3.528</v>
      </c>
      <c r="N1046">
        <v>1.7490000000000001</v>
      </c>
      <c r="O1046">
        <v>0</v>
      </c>
      <c r="P1046">
        <v>9.85</v>
      </c>
      <c r="Q1046">
        <v>9.14</v>
      </c>
      <c r="R1046">
        <v>9.51</v>
      </c>
      <c r="S1046">
        <v>19.309999999999999</v>
      </c>
      <c r="T1046">
        <v>18.260000000000002</v>
      </c>
      <c r="U1046">
        <v>18.68</v>
      </c>
      <c r="V1046">
        <v>848.6</v>
      </c>
      <c r="W1046">
        <v>0</v>
      </c>
      <c r="X1046">
        <v>1029</v>
      </c>
      <c r="Y1046">
        <v>12.72</v>
      </c>
      <c r="Z1046">
        <v>12.66</v>
      </c>
      <c r="AA1046">
        <v>12.68</v>
      </c>
      <c r="AB1046">
        <v>8.42</v>
      </c>
      <c r="AC1046">
        <v>2616</v>
      </c>
      <c r="AD1046">
        <v>0</v>
      </c>
      <c r="AE1046">
        <v>0</v>
      </c>
      <c r="AF1046">
        <v>0</v>
      </c>
      <c r="AG1046">
        <v>0</v>
      </c>
      <c r="AH1046">
        <v>-187.1</v>
      </c>
      <c r="AI1046">
        <v>-187.3</v>
      </c>
      <c r="AJ1046">
        <v>-187.2</v>
      </c>
      <c r="AK1046">
        <v>-179.2</v>
      </c>
      <c r="AL1046">
        <v>-179.3</v>
      </c>
      <c r="AM1046">
        <v>-179.2</v>
      </c>
    </row>
    <row r="1047" spans="1:39" x14ac:dyDescent="0.25">
      <c r="A1047" s="4">
        <f>D1047-UNR_Feb2020!C1047</f>
        <v>0</v>
      </c>
      <c r="B1047" s="1">
        <v>43869</v>
      </c>
      <c r="C1047" s="2">
        <v>0.25</v>
      </c>
      <c r="D1047" s="3">
        <f t="shared" si="16"/>
        <v>43869.25</v>
      </c>
      <c r="E1047">
        <v>0</v>
      </c>
      <c r="F1047">
        <v>0</v>
      </c>
      <c r="G1047">
        <v>0</v>
      </c>
      <c r="H1047">
        <v>0</v>
      </c>
      <c r="I1047">
        <v>1.1619999999999999</v>
      </c>
      <c r="J1047">
        <v>0.74339999999999995</v>
      </c>
      <c r="K1047">
        <v>206.3</v>
      </c>
      <c r="L1047">
        <v>47.07</v>
      </c>
      <c r="M1047">
        <v>3.234</v>
      </c>
      <c r="N1047">
        <v>1.83</v>
      </c>
      <c r="O1047">
        <v>0</v>
      </c>
      <c r="P1047">
        <v>9.65</v>
      </c>
      <c r="Q1047">
        <v>9.0299999999999994</v>
      </c>
      <c r="R1047">
        <v>9.39</v>
      </c>
      <c r="S1047">
        <v>19.38</v>
      </c>
      <c r="T1047">
        <v>18.57</v>
      </c>
      <c r="U1047">
        <v>18.95</v>
      </c>
      <c r="V1047">
        <v>848.5</v>
      </c>
      <c r="W1047">
        <v>0</v>
      </c>
      <c r="X1047">
        <v>1029</v>
      </c>
      <c r="Y1047">
        <v>12.73</v>
      </c>
      <c r="Z1047">
        <v>12.68</v>
      </c>
      <c r="AA1047">
        <v>12.7</v>
      </c>
      <c r="AB1047">
        <v>8.2200000000000006</v>
      </c>
      <c r="AC1047">
        <v>2616</v>
      </c>
      <c r="AD1047">
        <v>0</v>
      </c>
      <c r="AE1047">
        <v>0</v>
      </c>
      <c r="AF1047">
        <v>0</v>
      </c>
      <c r="AG1047">
        <v>0</v>
      </c>
      <c r="AH1047">
        <v>-187.1</v>
      </c>
      <c r="AI1047">
        <v>-187.4</v>
      </c>
      <c r="AJ1047">
        <v>-187.2</v>
      </c>
      <c r="AK1047">
        <v>-179.1</v>
      </c>
      <c r="AL1047">
        <v>-179.3</v>
      </c>
      <c r="AM1047">
        <v>-179.2</v>
      </c>
    </row>
    <row r="1048" spans="1:39" x14ac:dyDescent="0.25">
      <c r="A1048" s="4">
        <f>D1048-UNR_Feb2020!C1048</f>
        <v>0</v>
      </c>
      <c r="B1048" s="1">
        <v>43869</v>
      </c>
      <c r="C1048" s="2">
        <v>0.25694444444444448</v>
      </c>
      <c r="D1048" s="3">
        <f t="shared" si="16"/>
        <v>43869.256944444445</v>
      </c>
      <c r="E1048">
        <v>0</v>
      </c>
      <c r="F1048">
        <v>0</v>
      </c>
      <c r="G1048">
        <v>0</v>
      </c>
      <c r="H1048">
        <v>0</v>
      </c>
      <c r="I1048">
        <v>1.2729999999999999</v>
      </c>
      <c r="J1048">
        <v>0.4229</v>
      </c>
      <c r="K1048">
        <v>61.09</v>
      </c>
      <c r="L1048">
        <v>61.15</v>
      </c>
      <c r="M1048">
        <v>3.5760000000000001</v>
      </c>
      <c r="N1048">
        <v>2.0329999999999999</v>
      </c>
      <c r="O1048">
        <v>0</v>
      </c>
      <c r="P1048">
        <v>9.65</v>
      </c>
      <c r="Q1048">
        <v>9.2100000000000009</v>
      </c>
      <c r="R1048">
        <v>9.48</v>
      </c>
      <c r="S1048">
        <v>19.18</v>
      </c>
      <c r="T1048">
        <v>18.63</v>
      </c>
      <c r="U1048">
        <v>18.850000000000001</v>
      </c>
      <c r="V1048">
        <v>848.5</v>
      </c>
      <c r="W1048">
        <v>0</v>
      </c>
      <c r="X1048">
        <v>1029</v>
      </c>
      <c r="Y1048">
        <v>12.73</v>
      </c>
      <c r="Z1048">
        <v>12.67</v>
      </c>
      <c r="AA1048">
        <v>12.7</v>
      </c>
      <c r="AB1048">
        <v>8.01</v>
      </c>
      <c r="AC1048">
        <v>2616</v>
      </c>
      <c r="AD1048">
        <v>0</v>
      </c>
      <c r="AE1048">
        <v>0</v>
      </c>
      <c r="AF1048">
        <v>0</v>
      </c>
      <c r="AG1048">
        <v>0</v>
      </c>
      <c r="AH1048">
        <v>-187.3</v>
      </c>
      <c r="AI1048">
        <v>-187.5</v>
      </c>
      <c r="AJ1048">
        <v>-187.3</v>
      </c>
      <c r="AK1048">
        <v>-179</v>
      </c>
      <c r="AL1048">
        <v>-179.2</v>
      </c>
      <c r="AM1048">
        <v>-179.2</v>
      </c>
    </row>
    <row r="1049" spans="1:39" x14ac:dyDescent="0.25">
      <c r="A1049" s="4">
        <f>D1049-UNR_Feb2020!C1049</f>
        <v>0</v>
      </c>
      <c r="B1049" s="1">
        <v>43869</v>
      </c>
      <c r="C1049" s="2">
        <v>0.2638888888888889</v>
      </c>
      <c r="D1049" s="3">
        <f t="shared" si="16"/>
        <v>43869.263888888891</v>
      </c>
      <c r="E1049">
        <v>0</v>
      </c>
      <c r="F1049">
        <v>0</v>
      </c>
      <c r="G1049">
        <v>0</v>
      </c>
      <c r="H1049">
        <v>0</v>
      </c>
      <c r="I1049">
        <v>1.3149999999999999</v>
      </c>
      <c r="J1049">
        <v>0.93389999999999995</v>
      </c>
      <c r="K1049">
        <v>308.8</v>
      </c>
      <c r="L1049">
        <v>42.86</v>
      </c>
      <c r="M1049">
        <v>2.6949999999999998</v>
      </c>
      <c r="N1049">
        <v>1.304</v>
      </c>
      <c r="O1049">
        <v>0</v>
      </c>
      <c r="P1049">
        <v>9.58</v>
      </c>
      <c r="Q1049">
        <v>9.24</v>
      </c>
      <c r="R1049">
        <v>9.42</v>
      </c>
      <c r="S1049">
        <v>19.350000000000001</v>
      </c>
      <c r="T1049">
        <v>18.87</v>
      </c>
      <c r="U1049">
        <v>19.100000000000001</v>
      </c>
      <c r="V1049">
        <v>848.4</v>
      </c>
      <c r="W1049">
        <v>0</v>
      </c>
      <c r="X1049">
        <v>1029</v>
      </c>
      <c r="Y1049">
        <v>12.72</v>
      </c>
      <c r="Z1049">
        <v>12.63</v>
      </c>
      <c r="AA1049">
        <v>12.67</v>
      </c>
      <c r="AB1049">
        <v>7.7930000000000001</v>
      </c>
      <c r="AC1049">
        <v>2616</v>
      </c>
      <c r="AD1049">
        <v>0</v>
      </c>
      <c r="AE1049">
        <v>0</v>
      </c>
      <c r="AF1049">
        <v>0</v>
      </c>
      <c r="AG1049">
        <v>0</v>
      </c>
      <c r="AH1049">
        <v>-187.4</v>
      </c>
      <c r="AI1049">
        <v>-187.5</v>
      </c>
      <c r="AJ1049">
        <v>-187.4</v>
      </c>
      <c r="AK1049">
        <v>-179.1</v>
      </c>
      <c r="AL1049">
        <v>-179.2</v>
      </c>
      <c r="AM1049">
        <v>-179.1</v>
      </c>
    </row>
    <row r="1050" spans="1:39" x14ac:dyDescent="0.25">
      <c r="A1050" s="4">
        <f>D1050-UNR_Feb2020!C1050</f>
        <v>0</v>
      </c>
      <c r="B1050" s="1">
        <v>43869</v>
      </c>
      <c r="C1050" s="2">
        <v>0.27083333333333331</v>
      </c>
      <c r="D1050" s="3">
        <f t="shared" si="16"/>
        <v>43869.270833333336</v>
      </c>
      <c r="E1050">
        <v>0</v>
      </c>
      <c r="F1050">
        <v>0</v>
      </c>
      <c r="G1050">
        <v>0</v>
      </c>
      <c r="H1050">
        <v>0</v>
      </c>
      <c r="I1050">
        <v>2.1459999999999999</v>
      </c>
      <c r="J1050">
        <v>1.875</v>
      </c>
      <c r="K1050">
        <v>20.059999999999999</v>
      </c>
      <c r="L1050">
        <v>28.47</v>
      </c>
      <c r="M1050">
        <v>4.8499999999999996</v>
      </c>
      <c r="N1050">
        <v>2.3199999999999998</v>
      </c>
      <c r="O1050">
        <v>0</v>
      </c>
      <c r="P1050">
        <v>9.58</v>
      </c>
      <c r="Q1050">
        <v>8.56</v>
      </c>
      <c r="R1050">
        <v>9.1999999999999993</v>
      </c>
      <c r="S1050">
        <v>20.34</v>
      </c>
      <c r="T1050">
        <v>18.91</v>
      </c>
      <c r="U1050">
        <v>19.5</v>
      </c>
      <c r="V1050">
        <v>848.2</v>
      </c>
      <c r="W1050">
        <v>0</v>
      </c>
      <c r="X1050">
        <v>1029</v>
      </c>
      <c r="Y1050">
        <v>12.68</v>
      </c>
      <c r="Z1050">
        <v>12.62</v>
      </c>
      <c r="AA1050">
        <v>12.65</v>
      </c>
      <c r="AB1050">
        <v>7.6180000000000003</v>
      </c>
      <c r="AC1050">
        <v>2616</v>
      </c>
      <c r="AD1050">
        <v>0</v>
      </c>
      <c r="AE1050">
        <v>0</v>
      </c>
      <c r="AF1050">
        <v>0</v>
      </c>
      <c r="AG1050">
        <v>0</v>
      </c>
      <c r="AH1050">
        <v>-187.3</v>
      </c>
      <c r="AI1050">
        <v>-187.5</v>
      </c>
      <c r="AJ1050">
        <v>-187.4</v>
      </c>
      <c r="AK1050">
        <v>-179.1</v>
      </c>
      <c r="AL1050">
        <v>-179.2</v>
      </c>
      <c r="AM1050">
        <v>-179.1</v>
      </c>
    </row>
    <row r="1051" spans="1:39" x14ac:dyDescent="0.25">
      <c r="A1051" s="4">
        <f>D1051-UNR_Feb2020!C1051</f>
        <v>0</v>
      </c>
      <c r="B1051" s="1">
        <v>43869</v>
      </c>
      <c r="C1051" s="2">
        <v>0.27777777777777779</v>
      </c>
      <c r="D1051" s="3">
        <f t="shared" si="16"/>
        <v>43869.277777777781</v>
      </c>
      <c r="E1051">
        <v>0</v>
      </c>
      <c r="F1051">
        <v>0</v>
      </c>
      <c r="G1051">
        <v>0</v>
      </c>
      <c r="H1051">
        <v>0</v>
      </c>
      <c r="I1051">
        <v>1.9510000000000001</v>
      </c>
      <c r="J1051">
        <v>1.4359999999999999</v>
      </c>
      <c r="K1051">
        <v>70.27</v>
      </c>
      <c r="L1051">
        <v>41.33</v>
      </c>
      <c r="M1051">
        <v>4.6050000000000004</v>
      </c>
      <c r="N1051">
        <v>2.181</v>
      </c>
      <c r="O1051">
        <v>0</v>
      </c>
      <c r="P1051">
        <v>9.31</v>
      </c>
      <c r="Q1051">
        <v>8.77</v>
      </c>
      <c r="R1051">
        <v>9.1300000000000008</v>
      </c>
      <c r="S1051">
        <v>20.27</v>
      </c>
      <c r="T1051">
        <v>19.45</v>
      </c>
      <c r="U1051">
        <v>19.760000000000002</v>
      </c>
      <c r="V1051">
        <v>848.1</v>
      </c>
      <c r="W1051">
        <v>0</v>
      </c>
      <c r="X1051">
        <v>1029</v>
      </c>
      <c r="Y1051">
        <v>12.69</v>
      </c>
      <c r="Z1051">
        <v>12.63</v>
      </c>
      <c r="AA1051">
        <v>12.66</v>
      </c>
      <c r="AB1051">
        <v>7.5110000000000001</v>
      </c>
      <c r="AC1051">
        <v>2616</v>
      </c>
      <c r="AD1051">
        <v>0</v>
      </c>
      <c r="AE1051">
        <v>0</v>
      </c>
      <c r="AF1051">
        <v>0</v>
      </c>
      <c r="AG1051">
        <v>0</v>
      </c>
      <c r="AH1051">
        <v>-187.3</v>
      </c>
      <c r="AI1051">
        <v>-187.5</v>
      </c>
      <c r="AJ1051">
        <v>-187.4</v>
      </c>
      <c r="AK1051">
        <v>-179.1</v>
      </c>
      <c r="AL1051">
        <v>-179.2</v>
      </c>
      <c r="AM1051">
        <v>-179.1</v>
      </c>
    </row>
    <row r="1052" spans="1:39" x14ac:dyDescent="0.25">
      <c r="A1052" s="4">
        <f>D1052-UNR_Feb2020!C1052</f>
        <v>0</v>
      </c>
      <c r="B1052" s="1">
        <v>43869</v>
      </c>
      <c r="C1052" s="2">
        <v>0.28472222222222221</v>
      </c>
      <c r="D1052" s="3">
        <f t="shared" si="16"/>
        <v>43869.284722222219</v>
      </c>
      <c r="E1052">
        <v>0</v>
      </c>
      <c r="F1052">
        <v>0</v>
      </c>
      <c r="G1052">
        <v>0</v>
      </c>
      <c r="H1052">
        <v>0</v>
      </c>
      <c r="I1052">
        <v>2.258</v>
      </c>
      <c r="J1052">
        <v>1.5760000000000001</v>
      </c>
      <c r="K1052">
        <v>105.6</v>
      </c>
      <c r="L1052">
        <v>44.43</v>
      </c>
      <c r="M1052">
        <v>7.3</v>
      </c>
      <c r="N1052">
        <v>2.625</v>
      </c>
      <c r="O1052">
        <v>0</v>
      </c>
      <c r="P1052">
        <v>9.35</v>
      </c>
      <c r="Q1052">
        <v>8.8000000000000007</v>
      </c>
      <c r="R1052">
        <v>9.1</v>
      </c>
      <c r="S1052">
        <v>20.34</v>
      </c>
      <c r="T1052">
        <v>19.45</v>
      </c>
      <c r="U1052">
        <v>19.82</v>
      </c>
      <c r="V1052">
        <v>848</v>
      </c>
      <c r="W1052">
        <v>0</v>
      </c>
      <c r="X1052">
        <v>1029</v>
      </c>
      <c r="Y1052">
        <v>12.69</v>
      </c>
      <c r="Z1052">
        <v>12.62</v>
      </c>
      <c r="AA1052">
        <v>12.65</v>
      </c>
      <c r="AB1052">
        <v>7.3789999999999996</v>
      </c>
      <c r="AC1052">
        <v>2616</v>
      </c>
      <c r="AD1052">
        <v>0</v>
      </c>
      <c r="AE1052">
        <v>0</v>
      </c>
      <c r="AF1052">
        <v>0</v>
      </c>
      <c r="AG1052">
        <v>0</v>
      </c>
      <c r="AH1052">
        <v>-187.3</v>
      </c>
      <c r="AI1052">
        <v>-187.4</v>
      </c>
      <c r="AJ1052">
        <v>-187.4</v>
      </c>
      <c r="AK1052">
        <v>-179</v>
      </c>
      <c r="AL1052">
        <v>-179.1</v>
      </c>
      <c r="AM1052">
        <v>-179.1</v>
      </c>
    </row>
    <row r="1053" spans="1:39" x14ac:dyDescent="0.25">
      <c r="A1053" s="4">
        <f>D1053-UNR_Feb2020!C1053</f>
        <v>0</v>
      </c>
      <c r="B1053" s="1">
        <v>43869</v>
      </c>
      <c r="C1053" s="2">
        <v>0.29166666666666669</v>
      </c>
      <c r="D1053" s="3">
        <f t="shared" si="16"/>
        <v>43869.291666666664</v>
      </c>
      <c r="E1053">
        <v>0</v>
      </c>
      <c r="F1053">
        <v>0</v>
      </c>
      <c r="G1053">
        <v>0</v>
      </c>
      <c r="H1053">
        <v>0</v>
      </c>
      <c r="I1053">
        <v>1.7929999999999999</v>
      </c>
      <c r="J1053">
        <v>0.57850000000000001</v>
      </c>
      <c r="K1053">
        <v>110.2</v>
      </c>
      <c r="L1053">
        <v>66.66</v>
      </c>
      <c r="M1053">
        <v>3.625</v>
      </c>
      <c r="N1053">
        <v>1.611</v>
      </c>
      <c r="O1053">
        <v>0.245</v>
      </c>
      <c r="P1053">
        <v>9.35</v>
      </c>
      <c r="Q1053">
        <v>8.5299999999999994</v>
      </c>
      <c r="R1053">
        <v>8.99</v>
      </c>
      <c r="S1053">
        <v>20.98</v>
      </c>
      <c r="T1053">
        <v>19.45</v>
      </c>
      <c r="U1053">
        <v>20.04</v>
      </c>
      <c r="V1053">
        <v>847.9</v>
      </c>
      <c r="W1053">
        <v>0</v>
      </c>
      <c r="X1053">
        <v>1029</v>
      </c>
      <c r="Y1053">
        <v>12.68</v>
      </c>
      <c r="Z1053">
        <v>12.62</v>
      </c>
      <c r="AA1053">
        <v>12.65</v>
      </c>
      <c r="AB1053">
        <v>7.2649999999999997</v>
      </c>
      <c r="AC1053">
        <v>2616</v>
      </c>
      <c r="AD1053">
        <v>0</v>
      </c>
      <c r="AE1053">
        <v>0</v>
      </c>
      <c r="AF1053">
        <v>0</v>
      </c>
      <c r="AG1053">
        <v>0</v>
      </c>
      <c r="AH1053">
        <v>-187.3</v>
      </c>
      <c r="AI1053">
        <v>-187.5</v>
      </c>
      <c r="AJ1053">
        <v>-187.4</v>
      </c>
      <c r="AK1053">
        <v>-179</v>
      </c>
      <c r="AL1053">
        <v>-179.2</v>
      </c>
      <c r="AM1053">
        <v>-179.1</v>
      </c>
    </row>
    <row r="1054" spans="1:39" x14ac:dyDescent="0.25">
      <c r="A1054" s="4">
        <f>D1054-UNR_Feb2020!C1054</f>
        <v>0</v>
      </c>
      <c r="B1054" s="1">
        <v>43869</v>
      </c>
      <c r="C1054" s="2">
        <v>0.2986111111111111</v>
      </c>
      <c r="D1054" s="3">
        <f t="shared" si="16"/>
        <v>43869.298611111109</v>
      </c>
      <c r="E1054">
        <v>0</v>
      </c>
      <c r="F1054">
        <v>0</v>
      </c>
      <c r="G1054">
        <v>0</v>
      </c>
      <c r="H1054">
        <v>0</v>
      </c>
      <c r="I1054">
        <v>1.1819999999999999</v>
      </c>
      <c r="J1054">
        <v>0.60660000000000003</v>
      </c>
      <c r="K1054">
        <v>174.7</v>
      </c>
      <c r="L1054">
        <v>53.83</v>
      </c>
      <c r="M1054">
        <v>3.1850000000000001</v>
      </c>
      <c r="N1054">
        <v>1.641</v>
      </c>
      <c r="O1054">
        <v>0</v>
      </c>
      <c r="P1054">
        <v>8.94</v>
      </c>
      <c r="Q1054">
        <v>8.4600000000000009</v>
      </c>
      <c r="R1054">
        <v>8.68</v>
      </c>
      <c r="S1054">
        <v>21.08</v>
      </c>
      <c r="T1054">
        <v>20.100000000000001</v>
      </c>
      <c r="U1054">
        <v>20.62</v>
      </c>
      <c r="V1054">
        <v>848</v>
      </c>
      <c r="W1054">
        <v>0</v>
      </c>
      <c r="X1054">
        <v>1029</v>
      </c>
      <c r="Y1054">
        <v>12.71</v>
      </c>
      <c r="Z1054">
        <v>12.63</v>
      </c>
      <c r="AA1054">
        <v>12.66</v>
      </c>
      <c r="AB1054">
        <v>7.1890000000000001</v>
      </c>
      <c r="AC1054">
        <v>2616</v>
      </c>
      <c r="AD1054">
        <v>0</v>
      </c>
      <c r="AE1054">
        <v>0</v>
      </c>
      <c r="AF1054">
        <v>0</v>
      </c>
      <c r="AG1054">
        <v>0</v>
      </c>
      <c r="AH1054">
        <v>-187.4</v>
      </c>
      <c r="AI1054">
        <v>-187.6</v>
      </c>
      <c r="AJ1054">
        <v>-187.4</v>
      </c>
      <c r="AK1054">
        <v>-179</v>
      </c>
      <c r="AL1054">
        <v>-179.2</v>
      </c>
      <c r="AM1054">
        <v>-179.1</v>
      </c>
    </row>
    <row r="1055" spans="1:39" x14ac:dyDescent="0.25">
      <c r="A1055" s="4">
        <f>D1055-UNR_Feb2020!C1055</f>
        <v>0</v>
      </c>
      <c r="B1055" s="1">
        <v>43869</v>
      </c>
      <c r="C1055" s="2">
        <v>0.30555555555555552</v>
      </c>
      <c r="D1055" s="3">
        <f t="shared" si="16"/>
        <v>43869.305555555555</v>
      </c>
      <c r="E1055">
        <v>7</v>
      </c>
      <c r="F1055">
        <v>14</v>
      </c>
      <c r="G1055">
        <v>0</v>
      </c>
      <c r="H1055">
        <v>7</v>
      </c>
      <c r="I1055">
        <v>1.956</v>
      </c>
      <c r="J1055">
        <v>1.5069999999999999</v>
      </c>
      <c r="K1055">
        <v>346.9</v>
      </c>
      <c r="L1055">
        <v>37.590000000000003</v>
      </c>
      <c r="M1055">
        <v>4.4569999999999999</v>
      </c>
      <c r="N1055">
        <v>2.0470000000000002</v>
      </c>
      <c r="O1055">
        <v>0</v>
      </c>
      <c r="P1055">
        <v>8.8699999999999992</v>
      </c>
      <c r="Q1055">
        <v>7.9509999999999996</v>
      </c>
      <c r="R1055">
        <v>8.56</v>
      </c>
      <c r="S1055">
        <v>21.29</v>
      </c>
      <c r="T1055">
        <v>20.13</v>
      </c>
      <c r="U1055">
        <v>20.63</v>
      </c>
      <c r="V1055">
        <v>848</v>
      </c>
      <c r="W1055">
        <v>0</v>
      </c>
      <c r="X1055">
        <v>1029</v>
      </c>
      <c r="Y1055">
        <v>12.75</v>
      </c>
      <c r="Z1055">
        <v>12.62</v>
      </c>
      <c r="AA1055">
        <v>12.68</v>
      </c>
      <c r="AB1055">
        <v>7.1020000000000003</v>
      </c>
      <c r="AC1055">
        <v>2616</v>
      </c>
      <c r="AD1055">
        <v>0</v>
      </c>
      <c r="AE1055">
        <v>1E-3</v>
      </c>
      <c r="AF1055">
        <v>0</v>
      </c>
      <c r="AG1055">
        <v>0</v>
      </c>
      <c r="AH1055">
        <v>-187.4</v>
      </c>
      <c r="AI1055">
        <v>-187.6</v>
      </c>
      <c r="AJ1055">
        <v>-187.5</v>
      </c>
      <c r="AK1055">
        <v>-179.1</v>
      </c>
      <c r="AL1055">
        <v>-179.3</v>
      </c>
      <c r="AM1055">
        <v>-179.2</v>
      </c>
    </row>
    <row r="1056" spans="1:39" x14ac:dyDescent="0.25">
      <c r="A1056" s="4">
        <f>D1056-UNR_Feb2020!C1056</f>
        <v>0</v>
      </c>
      <c r="B1056" s="1">
        <v>43869</v>
      </c>
      <c r="C1056" s="2">
        <v>0.3125</v>
      </c>
      <c r="D1056" s="3">
        <f t="shared" si="16"/>
        <v>43869.3125</v>
      </c>
      <c r="E1056">
        <v>17</v>
      </c>
      <c r="F1056">
        <v>27</v>
      </c>
      <c r="G1056">
        <v>14</v>
      </c>
      <c r="H1056">
        <v>6</v>
      </c>
      <c r="I1056">
        <v>2.9359999999999999</v>
      </c>
      <c r="J1056">
        <v>2.524</v>
      </c>
      <c r="K1056">
        <v>246.6</v>
      </c>
      <c r="L1056">
        <v>30.27</v>
      </c>
      <c r="M1056">
        <v>5.8289999999999997</v>
      </c>
      <c r="N1056">
        <v>2.698</v>
      </c>
      <c r="O1056">
        <v>0</v>
      </c>
      <c r="P1056">
        <v>9.0399999999999991</v>
      </c>
      <c r="Q1056">
        <v>8.73</v>
      </c>
      <c r="R1056">
        <v>8.93</v>
      </c>
      <c r="S1056">
        <v>20.37</v>
      </c>
      <c r="T1056">
        <v>20.03</v>
      </c>
      <c r="U1056">
        <v>20.2</v>
      </c>
      <c r="V1056">
        <v>848</v>
      </c>
      <c r="W1056">
        <v>0</v>
      </c>
      <c r="X1056">
        <v>1029</v>
      </c>
      <c r="Y1056">
        <v>12.77</v>
      </c>
      <c r="Z1056">
        <v>12.71</v>
      </c>
      <c r="AA1056">
        <v>12.73</v>
      </c>
      <c r="AB1056">
        <v>7.048</v>
      </c>
      <c r="AC1056">
        <v>2616</v>
      </c>
      <c r="AD1056">
        <v>1</v>
      </c>
      <c r="AE1056">
        <v>1E-3</v>
      </c>
      <c r="AF1056">
        <v>1E-3</v>
      </c>
      <c r="AG1056">
        <v>0</v>
      </c>
      <c r="AH1056">
        <v>-187.4</v>
      </c>
      <c r="AI1056">
        <v>-187.6</v>
      </c>
      <c r="AJ1056">
        <v>-187.5</v>
      </c>
      <c r="AK1056">
        <v>-179</v>
      </c>
      <c r="AL1056">
        <v>-179.2</v>
      </c>
      <c r="AM1056">
        <v>-179.1</v>
      </c>
    </row>
    <row r="1057" spans="1:39" x14ac:dyDescent="0.25">
      <c r="A1057" s="4">
        <f>D1057-UNR_Feb2020!C1057</f>
        <v>0</v>
      </c>
      <c r="B1057" s="1">
        <v>43869</v>
      </c>
      <c r="C1057" s="2">
        <v>0.31944444444444448</v>
      </c>
      <c r="D1057" s="3">
        <f t="shared" si="16"/>
        <v>43869.319444444445</v>
      </c>
      <c r="E1057">
        <v>36</v>
      </c>
      <c r="F1057">
        <v>54</v>
      </c>
      <c r="G1057">
        <v>27</v>
      </c>
      <c r="H1057">
        <v>8</v>
      </c>
      <c r="I1057">
        <v>3.625</v>
      </c>
      <c r="J1057">
        <v>3.36</v>
      </c>
      <c r="K1057">
        <v>265.7</v>
      </c>
      <c r="L1057">
        <v>21.89</v>
      </c>
      <c r="M1057">
        <v>6.9560000000000004</v>
      </c>
      <c r="N1057">
        <v>2.702</v>
      </c>
      <c r="O1057">
        <v>1.274</v>
      </c>
      <c r="P1057">
        <v>9.2799999999999994</v>
      </c>
      <c r="Q1057">
        <v>8.84</v>
      </c>
      <c r="R1057">
        <v>9.06</v>
      </c>
      <c r="S1057">
        <v>20.399999999999999</v>
      </c>
      <c r="T1057">
        <v>19.93</v>
      </c>
      <c r="U1057">
        <v>20.14</v>
      </c>
      <c r="V1057">
        <v>847.9</v>
      </c>
      <c r="W1057">
        <v>0</v>
      </c>
      <c r="X1057">
        <v>1029</v>
      </c>
      <c r="Y1057">
        <v>12.77</v>
      </c>
      <c r="Z1057">
        <v>12.68</v>
      </c>
      <c r="AA1057">
        <v>12.72</v>
      </c>
      <c r="AB1057">
        <v>7.0960000000000001</v>
      </c>
      <c r="AC1057">
        <v>2616</v>
      </c>
      <c r="AD1057">
        <v>2</v>
      </c>
      <c r="AE1057">
        <v>3.0000000000000001E-3</v>
      </c>
      <c r="AF1057">
        <v>1E-3</v>
      </c>
      <c r="AG1057">
        <v>0</v>
      </c>
      <c r="AH1057">
        <v>-187.4</v>
      </c>
      <c r="AI1057">
        <v>-187.6</v>
      </c>
      <c r="AJ1057">
        <v>-187.4</v>
      </c>
      <c r="AK1057">
        <v>-179</v>
      </c>
      <c r="AL1057">
        <v>-179.2</v>
      </c>
      <c r="AM1057">
        <v>-179.1</v>
      </c>
    </row>
    <row r="1058" spans="1:39" x14ac:dyDescent="0.25">
      <c r="A1058" s="4">
        <f>D1058-UNR_Feb2020!C1058</f>
        <v>0</v>
      </c>
      <c r="B1058" s="1">
        <v>43869</v>
      </c>
      <c r="C1058" s="2">
        <v>0.3263888888888889</v>
      </c>
      <c r="D1058" s="3">
        <f t="shared" si="16"/>
        <v>43869.326388888891</v>
      </c>
      <c r="E1058">
        <v>64</v>
      </c>
      <c r="F1058">
        <v>81</v>
      </c>
      <c r="G1058">
        <v>54</v>
      </c>
      <c r="H1058">
        <v>9</v>
      </c>
      <c r="I1058">
        <v>3.84</v>
      </c>
      <c r="J1058">
        <v>3.4569999999999999</v>
      </c>
      <c r="K1058">
        <v>256.8</v>
      </c>
      <c r="L1058">
        <v>25.63</v>
      </c>
      <c r="M1058">
        <v>8.1809999999999992</v>
      </c>
      <c r="N1058">
        <v>3.335</v>
      </c>
      <c r="O1058">
        <v>0.53910000000000002</v>
      </c>
      <c r="P1058">
        <v>9.35</v>
      </c>
      <c r="Q1058">
        <v>9.0399999999999991</v>
      </c>
      <c r="R1058">
        <v>9.1999999999999993</v>
      </c>
      <c r="S1058">
        <v>20.399999999999999</v>
      </c>
      <c r="T1058">
        <v>19.86</v>
      </c>
      <c r="U1058">
        <v>20.12</v>
      </c>
      <c r="V1058">
        <v>847.8</v>
      </c>
      <c r="W1058">
        <v>0</v>
      </c>
      <c r="X1058">
        <v>1029</v>
      </c>
      <c r="Y1058">
        <v>12.74</v>
      </c>
      <c r="Z1058">
        <v>12.66</v>
      </c>
      <c r="AA1058">
        <v>12.7</v>
      </c>
      <c r="AB1058">
        <v>7.2130000000000001</v>
      </c>
      <c r="AC1058">
        <v>2616</v>
      </c>
      <c r="AD1058">
        <v>3</v>
      </c>
      <c r="AE1058">
        <v>4.0000000000000001E-3</v>
      </c>
      <c r="AF1058">
        <v>3.0000000000000001E-3</v>
      </c>
      <c r="AG1058">
        <v>0</v>
      </c>
      <c r="AH1058">
        <v>-187.3</v>
      </c>
      <c r="AI1058">
        <v>-187.7</v>
      </c>
      <c r="AJ1058">
        <v>-187.5</v>
      </c>
      <c r="AK1058">
        <v>-179.1</v>
      </c>
      <c r="AL1058">
        <v>-179.2</v>
      </c>
      <c r="AM1058">
        <v>-179.1</v>
      </c>
    </row>
    <row r="1059" spans="1:39" x14ac:dyDescent="0.25">
      <c r="A1059" s="4">
        <f>D1059-UNR_Feb2020!C1059</f>
        <v>0</v>
      </c>
      <c r="B1059" s="1">
        <v>43869</v>
      </c>
      <c r="C1059" s="2">
        <v>0.33333333333333331</v>
      </c>
      <c r="D1059" s="3">
        <f t="shared" si="16"/>
        <v>43869.333333333336</v>
      </c>
      <c r="E1059">
        <v>97</v>
      </c>
      <c r="F1059">
        <v>109</v>
      </c>
      <c r="G1059">
        <v>81</v>
      </c>
      <c r="H1059">
        <v>11</v>
      </c>
      <c r="I1059">
        <v>3.907</v>
      </c>
      <c r="J1059">
        <v>3.5720000000000001</v>
      </c>
      <c r="K1059">
        <v>234.3</v>
      </c>
      <c r="L1059">
        <v>23.67</v>
      </c>
      <c r="M1059">
        <v>9.3569999999999993</v>
      </c>
      <c r="N1059">
        <v>3.8330000000000002</v>
      </c>
      <c r="O1059">
        <v>1.127</v>
      </c>
      <c r="P1059">
        <v>9.5500000000000007</v>
      </c>
      <c r="Q1059">
        <v>9.11</v>
      </c>
      <c r="R1059">
        <v>9.31</v>
      </c>
      <c r="S1059">
        <v>20.61</v>
      </c>
      <c r="T1059">
        <v>19.66</v>
      </c>
      <c r="U1059">
        <v>20.14</v>
      </c>
      <c r="V1059">
        <v>847.7</v>
      </c>
      <c r="W1059">
        <v>0</v>
      </c>
      <c r="X1059">
        <v>1029</v>
      </c>
      <c r="Y1059">
        <v>12.76</v>
      </c>
      <c r="Z1059">
        <v>12.68</v>
      </c>
      <c r="AA1059">
        <v>12.7</v>
      </c>
      <c r="AB1059">
        <v>7.3920000000000003</v>
      </c>
      <c r="AC1059">
        <v>2616</v>
      </c>
      <c r="AD1059">
        <v>4</v>
      </c>
      <c r="AE1059">
        <v>5.0000000000000001E-3</v>
      </c>
      <c r="AF1059">
        <v>4.0000000000000001E-3</v>
      </c>
      <c r="AG1059">
        <v>0</v>
      </c>
      <c r="AH1059">
        <v>-187.5</v>
      </c>
      <c r="AI1059">
        <v>-187.7</v>
      </c>
      <c r="AJ1059">
        <v>-187.6</v>
      </c>
      <c r="AK1059">
        <v>-179.1</v>
      </c>
      <c r="AL1059">
        <v>-179.2</v>
      </c>
      <c r="AM1059">
        <v>-179.1</v>
      </c>
    </row>
    <row r="1060" spans="1:39" x14ac:dyDescent="0.25">
      <c r="A1060" s="4">
        <f>D1060-UNR_Feb2020!C1060</f>
        <v>0</v>
      </c>
      <c r="B1060" s="1">
        <v>43869</v>
      </c>
      <c r="C1060" s="2">
        <v>0.34027777777777773</v>
      </c>
      <c r="D1060" s="3">
        <f t="shared" si="16"/>
        <v>43869.340277777781</v>
      </c>
      <c r="E1060">
        <v>117</v>
      </c>
      <c r="F1060">
        <v>136</v>
      </c>
      <c r="G1060">
        <v>109</v>
      </c>
      <c r="H1060">
        <v>8</v>
      </c>
      <c r="I1060">
        <v>4.7919999999999998</v>
      </c>
      <c r="J1060">
        <v>4.4169999999999998</v>
      </c>
      <c r="K1060">
        <v>242.2</v>
      </c>
      <c r="L1060">
        <v>22.65</v>
      </c>
      <c r="M1060">
        <v>12.35</v>
      </c>
      <c r="N1060">
        <v>4.0339999999999998</v>
      </c>
      <c r="O1060">
        <v>0.83279999999999998</v>
      </c>
      <c r="P1060">
        <v>9.65</v>
      </c>
      <c r="Q1060">
        <v>9.41</v>
      </c>
      <c r="R1060">
        <v>9.5299999999999994</v>
      </c>
      <c r="S1060">
        <v>20.13</v>
      </c>
      <c r="T1060">
        <v>19.79</v>
      </c>
      <c r="U1060">
        <v>19.93</v>
      </c>
      <c r="V1060">
        <v>847.7</v>
      </c>
      <c r="W1060">
        <v>0</v>
      </c>
      <c r="X1060">
        <v>1029</v>
      </c>
      <c r="Y1060">
        <v>12.78</v>
      </c>
      <c r="Z1060">
        <v>12.72</v>
      </c>
      <c r="AA1060">
        <v>12.75</v>
      </c>
      <c r="AB1060">
        <v>7.6120000000000001</v>
      </c>
      <c r="AC1060">
        <v>2616</v>
      </c>
      <c r="AD1060">
        <v>5</v>
      </c>
      <c r="AE1060">
        <v>6.0000000000000001E-3</v>
      </c>
      <c r="AF1060">
        <v>5.0000000000000001E-3</v>
      </c>
      <c r="AG1060">
        <v>0</v>
      </c>
      <c r="AH1060">
        <v>-187.3</v>
      </c>
      <c r="AI1060">
        <v>-187.6</v>
      </c>
      <c r="AJ1060">
        <v>-187.4</v>
      </c>
      <c r="AK1060">
        <v>-179.1</v>
      </c>
      <c r="AL1060">
        <v>-179.2</v>
      </c>
      <c r="AM1060">
        <v>-179.1</v>
      </c>
    </row>
    <row r="1061" spans="1:39" x14ac:dyDescent="0.25">
      <c r="A1061" s="4">
        <f>D1061-UNR_Feb2020!C1061</f>
        <v>0</v>
      </c>
      <c r="B1061" s="1">
        <v>43869</v>
      </c>
      <c r="C1061" s="2">
        <v>0.34722222222222227</v>
      </c>
      <c r="D1061" s="3">
        <f t="shared" si="16"/>
        <v>43869.347222222219</v>
      </c>
      <c r="E1061">
        <v>143</v>
      </c>
      <c r="F1061">
        <v>163</v>
      </c>
      <c r="G1061">
        <v>136</v>
      </c>
      <c r="H1061">
        <v>7</v>
      </c>
      <c r="I1061">
        <v>4.1130000000000004</v>
      </c>
      <c r="J1061">
        <v>3.831</v>
      </c>
      <c r="K1061">
        <v>237.7</v>
      </c>
      <c r="L1061">
        <v>21.14</v>
      </c>
      <c r="M1061">
        <v>9.6020000000000003</v>
      </c>
      <c r="N1061">
        <v>3.5329999999999999</v>
      </c>
      <c r="O1061">
        <v>1.127</v>
      </c>
      <c r="P1061">
        <v>9.82</v>
      </c>
      <c r="Q1061">
        <v>9.58</v>
      </c>
      <c r="R1061">
        <v>9.7100000000000009</v>
      </c>
      <c r="S1061">
        <v>20.100000000000001</v>
      </c>
      <c r="T1061">
        <v>19.79</v>
      </c>
      <c r="U1061">
        <v>19.95</v>
      </c>
      <c r="V1061">
        <v>847.6</v>
      </c>
      <c r="W1061">
        <v>0</v>
      </c>
      <c r="X1061">
        <v>1029</v>
      </c>
      <c r="Y1061">
        <v>12.79</v>
      </c>
      <c r="Z1061">
        <v>12.73</v>
      </c>
      <c r="AA1061">
        <v>12.76</v>
      </c>
      <c r="AB1061">
        <v>7.8630000000000004</v>
      </c>
      <c r="AC1061">
        <v>2616</v>
      </c>
      <c r="AD1061">
        <v>7</v>
      </c>
      <c r="AE1061">
        <v>8.0000000000000002E-3</v>
      </c>
      <c r="AF1061">
        <v>6.0000000000000001E-3</v>
      </c>
      <c r="AG1061">
        <v>0</v>
      </c>
      <c r="AH1061">
        <v>-187.3</v>
      </c>
      <c r="AI1061">
        <v>-187.6</v>
      </c>
      <c r="AJ1061">
        <v>-187.4</v>
      </c>
      <c r="AK1061">
        <v>-179.1</v>
      </c>
      <c r="AL1061">
        <v>-179.3</v>
      </c>
      <c r="AM1061">
        <v>-179.2</v>
      </c>
    </row>
    <row r="1062" spans="1:39" x14ac:dyDescent="0.25">
      <c r="A1062" s="4">
        <f>D1062-UNR_Feb2020!C1062</f>
        <v>0</v>
      </c>
      <c r="B1062" s="1">
        <v>43869</v>
      </c>
      <c r="C1062" s="2">
        <v>0.35416666666666669</v>
      </c>
      <c r="D1062" s="3">
        <f t="shared" si="16"/>
        <v>43869.354166666664</v>
      </c>
      <c r="E1062">
        <v>171</v>
      </c>
      <c r="F1062">
        <v>190</v>
      </c>
      <c r="G1062">
        <v>163</v>
      </c>
      <c r="H1062">
        <v>8</v>
      </c>
      <c r="I1062">
        <v>3.101</v>
      </c>
      <c r="J1062">
        <v>2.7770000000000001</v>
      </c>
      <c r="K1062">
        <v>257.5</v>
      </c>
      <c r="L1062">
        <v>26.18</v>
      </c>
      <c r="M1062">
        <v>8.0820000000000007</v>
      </c>
      <c r="N1062">
        <v>3.4569999999999999</v>
      </c>
      <c r="O1062">
        <v>0.63700000000000001</v>
      </c>
      <c r="P1062">
        <v>10.09</v>
      </c>
      <c r="Q1062">
        <v>9.7899999999999991</v>
      </c>
      <c r="R1062">
        <v>9.9499999999999993</v>
      </c>
      <c r="S1062">
        <v>20</v>
      </c>
      <c r="T1062">
        <v>19.52</v>
      </c>
      <c r="U1062">
        <v>19.8</v>
      </c>
      <c r="V1062">
        <v>847.8</v>
      </c>
      <c r="W1062">
        <v>0</v>
      </c>
      <c r="X1062">
        <v>1029</v>
      </c>
      <c r="Y1062">
        <v>12.79</v>
      </c>
      <c r="Z1062">
        <v>12.72</v>
      </c>
      <c r="AA1062">
        <v>12.76</v>
      </c>
      <c r="AB1062">
        <v>8.09</v>
      </c>
      <c r="AC1062">
        <v>2616</v>
      </c>
      <c r="AD1062">
        <v>8</v>
      </c>
      <c r="AE1062">
        <v>8.9999999999999993E-3</v>
      </c>
      <c r="AF1062">
        <v>8.0000000000000002E-3</v>
      </c>
      <c r="AG1062">
        <v>0</v>
      </c>
      <c r="AH1062">
        <v>-187.3</v>
      </c>
      <c r="AI1062">
        <v>-187.7</v>
      </c>
      <c r="AJ1062">
        <v>-187.5</v>
      </c>
      <c r="AK1062">
        <v>-179.1</v>
      </c>
      <c r="AL1062">
        <v>-179.4</v>
      </c>
      <c r="AM1062">
        <v>-179.2</v>
      </c>
    </row>
    <row r="1063" spans="1:39" x14ac:dyDescent="0.25">
      <c r="A1063" s="4">
        <f>D1063-UNR_Feb2020!C1063</f>
        <v>0</v>
      </c>
      <c r="B1063" s="1">
        <v>43869</v>
      </c>
      <c r="C1063" s="2">
        <v>0.3611111111111111</v>
      </c>
      <c r="D1063" s="3">
        <f t="shared" si="16"/>
        <v>43869.361111111109</v>
      </c>
      <c r="E1063">
        <v>199</v>
      </c>
      <c r="F1063">
        <v>217</v>
      </c>
      <c r="G1063">
        <v>190</v>
      </c>
      <c r="H1063">
        <v>9</v>
      </c>
      <c r="I1063">
        <v>3.4359999999999999</v>
      </c>
      <c r="J1063">
        <v>3.1659999999999999</v>
      </c>
      <c r="K1063">
        <v>259.2</v>
      </c>
      <c r="L1063">
        <v>22.67</v>
      </c>
      <c r="M1063">
        <v>7.89</v>
      </c>
      <c r="N1063">
        <v>3.2490000000000001</v>
      </c>
      <c r="O1063">
        <v>1.0289999999999999</v>
      </c>
      <c r="P1063">
        <v>10.47</v>
      </c>
      <c r="Q1063">
        <v>10.02</v>
      </c>
      <c r="R1063">
        <v>10.26</v>
      </c>
      <c r="S1063">
        <v>19.52</v>
      </c>
      <c r="T1063">
        <v>18.91</v>
      </c>
      <c r="U1063">
        <v>19.12</v>
      </c>
      <c r="V1063">
        <v>848</v>
      </c>
      <c r="W1063">
        <v>0</v>
      </c>
      <c r="X1063">
        <v>1029</v>
      </c>
      <c r="Y1063">
        <v>12.77</v>
      </c>
      <c r="Z1063">
        <v>12.69</v>
      </c>
      <c r="AA1063">
        <v>12.73</v>
      </c>
      <c r="AB1063">
        <v>8.31</v>
      </c>
      <c r="AC1063">
        <v>2616</v>
      </c>
      <c r="AD1063">
        <v>9</v>
      </c>
      <c r="AE1063">
        <v>0.01</v>
      </c>
      <c r="AF1063">
        <v>8.9999999999999993E-3</v>
      </c>
      <c r="AG1063">
        <v>0</v>
      </c>
      <c r="AH1063">
        <v>-187.2</v>
      </c>
      <c r="AI1063">
        <v>-187.6</v>
      </c>
      <c r="AJ1063">
        <v>-187.4</v>
      </c>
      <c r="AK1063">
        <v>-179</v>
      </c>
      <c r="AL1063">
        <v>-179.3</v>
      </c>
      <c r="AM1063">
        <v>-179.1</v>
      </c>
    </row>
    <row r="1064" spans="1:39" x14ac:dyDescent="0.25">
      <c r="A1064" s="4">
        <f>D1064-UNR_Feb2020!C1064</f>
        <v>0</v>
      </c>
      <c r="B1064" s="1">
        <v>43869</v>
      </c>
      <c r="C1064" s="2">
        <v>0.36805555555555558</v>
      </c>
      <c r="D1064" s="3">
        <f t="shared" si="16"/>
        <v>43869.368055555555</v>
      </c>
      <c r="E1064">
        <v>227</v>
      </c>
      <c r="F1064">
        <v>244</v>
      </c>
      <c r="G1064">
        <v>217</v>
      </c>
      <c r="H1064">
        <v>9</v>
      </c>
      <c r="I1064">
        <v>3.2480000000000002</v>
      </c>
      <c r="J1064">
        <v>2.8730000000000002</v>
      </c>
      <c r="K1064">
        <v>250</v>
      </c>
      <c r="L1064">
        <v>27.52</v>
      </c>
      <c r="M1064">
        <v>7.4969999999999999</v>
      </c>
      <c r="N1064">
        <v>2.6829999999999998</v>
      </c>
      <c r="O1064">
        <v>1.1759999999999999</v>
      </c>
      <c r="P1064">
        <v>10.63</v>
      </c>
      <c r="Q1064">
        <v>10.33</v>
      </c>
      <c r="R1064">
        <v>10.49</v>
      </c>
      <c r="S1064">
        <v>19.21</v>
      </c>
      <c r="T1064">
        <v>18.43</v>
      </c>
      <c r="U1064">
        <v>18.760000000000002</v>
      </c>
      <c r="V1064">
        <v>847.9</v>
      </c>
      <c r="W1064">
        <v>0</v>
      </c>
      <c r="X1064">
        <v>1029</v>
      </c>
      <c r="Y1064">
        <v>12.74</v>
      </c>
      <c r="Z1064">
        <v>12.67</v>
      </c>
      <c r="AA1064">
        <v>12.7</v>
      </c>
      <c r="AB1064">
        <v>8.5299999999999994</v>
      </c>
      <c r="AC1064">
        <v>2616</v>
      </c>
      <c r="AD1064">
        <v>10</v>
      </c>
      <c r="AE1064">
        <v>1.0999999999999999E-2</v>
      </c>
      <c r="AF1064">
        <v>0.01</v>
      </c>
      <c r="AG1064">
        <v>0</v>
      </c>
      <c r="AH1064">
        <v>-187.3</v>
      </c>
      <c r="AI1064">
        <v>-187.6</v>
      </c>
      <c r="AJ1064">
        <v>-187.5</v>
      </c>
      <c r="AK1064">
        <v>-179.1</v>
      </c>
      <c r="AL1064">
        <v>-179.2</v>
      </c>
      <c r="AM1064">
        <v>-179.1</v>
      </c>
    </row>
    <row r="1065" spans="1:39" x14ac:dyDescent="0.25">
      <c r="A1065" s="4">
        <f>D1065-UNR_Feb2020!C1065</f>
        <v>0</v>
      </c>
      <c r="B1065" s="1">
        <v>43869</v>
      </c>
      <c r="C1065" s="2">
        <v>0.375</v>
      </c>
      <c r="D1065" s="3">
        <f t="shared" si="16"/>
        <v>43869.375</v>
      </c>
      <c r="E1065">
        <v>255</v>
      </c>
      <c r="F1065">
        <v>271</v>
      </c>
      <c r="G1065">
        <v>244</v>
      </c>
      <c r="H1065">
        <v>9</v>
      </c>
      <c r="I1065">
        <v>3.0139999999999998</v>
      </c>
      <c r="J1065">
        <v>2.8029999999999999</v>
      </c>
      <c r="K1065">
        <v>270.8</v>
      </c>
      <c r="L1065">
        <v>21.44</v>
      </c>
      <c r="M1065">
        <v>8.82</v>
      </c>
      <c r="N1065">
        <v>3.3820000000000001</v>
      </c>
      <c r="O1065">
        <v>0.88200000000000001</v>
      </c>
      <c r="P1065">
        <v>11.04</v>
      </c>
      <c r="Q1065">
        <v>10.53</v>
      </c>
      <c r="R1065">
        <v>10.77</v>
      </c>
      <c r="S1065">
        <v>18.600000000000001</v>
      </c>
      <c r="T1065">
        <v>17.55</v>
      </c>
      <c r="U1065">
        <v>17.87</v>
      </c>
      <c r="V1065">
        <v>848</v>
      </c>
      <c r="W1065">
        <v>0</v>
      </c>
      <c r="X1065">
        <v>1029</v>
      </c>
      <c r="Y1065">
        <v>12.74</v>
      </c>
      <c r="Z1065">
        <v>12.67</v>
      </c>
      <c r="AA1065">
        <v>12.71</v>
      </c>
      <c r="AB1065">
        <v>8.76</v>
      </c>
      <c r="AC1065">
        <v>2616</v>
      </c>
      <c r="AD1065">
        <v>12</v>
      </c>
      <c r="AE1065">
        <v>1.2999999999999999E-2</v>
      </c>
      <c r="AF1065">
        <v>1.0999999999999999E-2</v>
      </c>
      <c r="AG1065">
        <v>0</v>
      </c>
      <c r="AH1065">
        <v>-187.3</v>
      </c>
      <c r="AI1065">
        <v>-187.5</v>
      </c>
      <c r="AJ1065">
        <v>-187.4</v>
      </c>
      <c r="AK1065">
        <v>-179.1</v>
      </c>
      <c r="AL1065">
        <v>-179.3</v>
      </c>
      <c r="AM1065">
        <v>-179.2</v>
      </c>
    </row>
    <row r="1066" spans="1:39" x14ac:dyDescent="0.25">
      <c r="A1066" s="4">
        <f>D1066-UNR_Feb2020!C1066</f>
        <v>0</v>
      </c>
      <c r="B1066" s="1">
        <v>43869</v>
      </c>
      <c r="C1066" s="2">
        <v>0.38194444444444442</v>
      </c>
      <c r="D1066" s="3">
        <f t="shared" si="16"/>
        <v>43869.381944444445</v>
      </c>
      <c r="E1066">
        <v>282</v>
      </c>
      <c r="F1066">
        <v>299</v>
      </c>
      <c r="G1066">
        <v>271</v>
      </c>
      <c r="H1066">
        <v>9</v>
      </c>
      <c r="I1066">
        <v>4.1040000000000001</v>
      </c>
      <c r="J1066">
        <v>3.8849999999999998</v>
      </c>
      <c r="K1066">
        <v>262.2</v>
      </c>
      <c r="L1066">
        <v>18.84</v>
      </c>
      <c r="M1066">
        <v>9.3569999999999993</v>
      </c>
      <c r="N1066">
        <v>4.0330000000000004</v>
      </c>
      <c r="O1066">
        <v>0.7349</v>
      </c>
      <c r="P1066">
        <v>11.14</v>
      </c>
      <c r="Q1066">
        <v>10.77</v>
      </c>
      <c r="R1066">
        <v>10.97</v>
      </c>
      <c r="S1066">
        <v>18.02</v>
      </c>
      <c r="T1066">
        <v>17.41</v>
      </c>
      <c r="U1066">
        <v>17.72</v>
      </c>
      <c r="V1066">
        <v>848</v>
      </c>
      <c r="W1066">
        <v>0</v>
      </c>
      <c r="X1066">
        <v>1029</v>
      </c>
      <c r="Y1066">
        <v>12.75</v>
      </c>
      <c r="Z1066">
        <v>12.68</v>
      </c>
      <c r="AA1066">
        <v>12.71</v>
      </c>
      <c r="AB1066">
        <v>9</v>
      </c>
      <c r="AC1066">
        <v>2616</v>
      </c>
      <c r="AD1066">
        <v>13</v>
      </c>
      <c r="AE1066">
        <v>1.4E-2</v>
      </c>
      <c r="AF1066">
        <v>1.2999999999999999E-2</v>
      </c>
      <c r="AG1066">
        <v>0</v>
      </c>
      <c r="AH1066">
        <v>-187.2</v>
      </c>
      <c r="AI1066">
        <v>-187.5</v>
      </c>
      <c r="AJ1066">
        <v>-187.4</v>
      </c>
      <c r="AK1066">
        <v>-179.1</v>
      </c>
      <c r="AL1066">
        <v>-179.3</v>
      </c>
      <c r="AM1066">
        <v>-179.2</v>
      </c>
    </row>
    <row r="1067" spans="1:39" x14ac:dyDescent="0.25">
      <c r="A1067" s="4">
        <f>D1067-UNR_Feb2020!C1067</f>
        <v>0</v>
      </c>
      <c r="B1067" s="1">
        <v>43869</v>
      </c>
      <c r="C1067" s="2">
        <v>0.3888888888888889</v>
      </c>
      <c r="D1067" s="3">
        <f t="shared" si="16"/>
        <v>43869.388888888891</v>
      </c>
      <c r="E1067">
        <v>309</v>
      </c>
      <c r="F1067">
        <v>326</v>
      </c>
      <c r="G1067">
        <v>299</v>
      </c>
      <c r="H1067">
        <v>9</v>
      </c>
      <c r="I1067">
        <v>3.5390000000000001</v>
      </c>
      <c r="J1067">
        <v>3.2160000000000002</v>
      </c>
      <c r="K1067">
        <v>246.5</v>
      </c>
      <c r="L1067">
        <v>24.48</v>
      </c>
      <c r="M1067">
        <v>7.3490000000000002</v>
      </c>
      <c r="N1067">
        <v>2.7770000000000001</v>
      </c>
      <c r="O1067">
        <v>1.0289999999999999</v>
      </c>
      <c r="P1067">
        <v>11.34</v>
      </c>
      <c r="Q1067">
        <v>10.93</v>
      </c>
      <c r="R1067">
        <v>11.17</v>
      </c>
      <c r="S1067">
        <v>17.82</v>
      </c>
      <c r="T1067">
        <v>16.93</v>
      </c>
      <c r="U1067">
        <v>17.55</v>
      </c>
      <c r="V1067">
        <v>848</v>
      </c>
      <c r="W1067">
        <v>0</v>
      </c>
      <c r="X1067">
        <v>1029</v>
      </c>
      <c r="Y1067">
        <v>12.76</v>
      </c>
      <c r="Z1067">
        <v>12.69</v>
      </c>
      <c r="AA1067">
        <v>12.72</v>
      </c>
      <c r="AB1067">
        <v>9.25</v>
      </c>
      <c r="AC1067">
        <v>2616</v>
      </c>
      <c r="AD1067">
        <v>14</v>
      </c>
      <c r="AE1067">
        <v>1.4999999999999999E-2</v>
      </c>
      <c r="AF1067">
        <v>1.4E-2</v>
      </c>
      <c r="AG1067">
        <v>0</v>
      </c>
      <c r="AH1067">
        <v>-187.1</v>
      </c>
      <c r="AI1067">
        <v>-187.3</v>
      </c>
      <c r="AJ1067">
        <v>-187.2</v>
      </c>
      <c r="AK1067">
        <v>-179.1</v>
      </c>
      <c r="AL1067">
        <v>-179.3</v>
      </c>
      <c r="AM1067">
        <v>-179.1</v>
      </c>
    </row>
    <row r="1068" spans="1:39" x14ac:dyDescent="0.25">
      <c r="A1068" s="4">
        <f>D1068-UNR_Feb2020!C1068</f>
        <v>0</v>
      </c>
      <c r="B1068" s="1">
        <v>43869</v>
      </c>
      <c r="C1068" s="2">
        <v>0.39583333333333331</v>
      </c>
      <c r="D1068" s="3">
        <f t="shared" si="16"/>
        <v>43869.395833333336</v>
      </c>
      <c r="E1068">
        <v>335</v>
      </c>
      <c r="F1068">
        <v>353</v>
      </c>
      <c r="G1068">
        <v>326</v>
      </c>
      <c r="H1068">
        <v>8</v>
      </c>
      <c r="I1068">
        <v>3.5760000000000001</v>
      </c>
      <c r="J1068">
        <v>3.254</v>
      </c>
      <c r="K1068">
        <v>250.4</v>
      </c>
      <c r="L1068">
        <v>24.39</v>
      </c>
      <c r="M1068">
        <v>6.2229999999999999</v>
      </c>
      <c r="N1068">
        <v>2.5939999999999999</v>
      </c>
      <c r="O1068">
        <v>1.0780000000000001</v>
      </c>
      <c r="P1068">
        <v>11.61</v>
      </c>
      <c r="Q1068">
        <v>11.14</v>
      </c>
      <c r="R1068">
        <v>11.36</v>
      </c>
      <c r="S1068">
        <v>17.14</v>
      </c>
      <c r="T1068">
        <v>16.29</v>
      </c>
      <c r="U1068">
        <v>16.760000000000002</v>
      </c>
      <c r="V1068">
        <v>847.9</v>
      </c>
      <c r="W1068">
        <v>0</v>
      </c>
      <c r="X1068">
        <v>1029</v>
      </c>
      <c r="Y1068">
        <v>12.75</v>
      </c>
      <c r="Z1068">
        <v>12.67</v>
      </c>
      <c r="AA1068">
        <v>12.71</v>
      </c>
      <c r="AB1068">
        <v>9.52</v>
      </c>
      <c r="AC1068">
        <v>2616</v>
      </c>
      <c r="AD1068">
        <v>15</v>
      </c>
      <c r="AE1068">
        <v>1.6E-2</v>
      </c>
      <c r="AF1068">
        <v>1.4999999999999999E-2</v>
      </c>
      <c r="AG1068">
        <v>0</v>
      </c>
      <c r="AH1068">
        <v>-187.2</v>
      </c>
      <c r="AI1068">
        <v>-187.5</v>
      </c>
      <c r="AJ1068">
        <v>-187.3</v>
      </c>
      <c r="AK1068">
        <v>-179</v>
      </c>
      <c r="AL1068">
        <v>-179.2</v>
      </c>
      <c r="AM1068">
        <v>-179.1</v>
      </c>
    </row>
    <row r="1069" spans="1:39" x14ac:dyDescent="0.25">
      <c r="A1069" s="4">
        <f>D1069-UNR_Feb2020!C1069</f>
        <v>0</v>
      </c>
      <c r="B1069" s="1">
        <v>43869</v>
      </c>
      <c r="C1069" s="2">
        <v>0.40277777777777773</v>
      </c>
      <c r="D1069" s="3">
        <f t="shared" si="16"/>
        <v>43869.402777777781</v>
      </c>
      <c r="E1069">
        <v>361</v>
      </c>
      <c r="F1069">
        <v>380</v>
      </c>
      <c r="G1069">
        <v>353</v>
      </c>
      <c r="H1069">
        <v>7</v>
      </c>
      <c r="I1069">
        <v>4.3899999999999997</v>
      </c>
      <c r="J1069">
        <v>4.1130000000000004</v>
      </c>
      <c r="K1069">
        <v>260.39999999999998</v>
      </c>
      <c r="L1069">
        <v>20.38</v>
      </c>
      <c r="M1069">
        <v>7.5460000000000003</v>
      </c>
      <c r="N1069">
        <v>2.8359999999999999</v>
      </c>
      <c r="O1069">
        <v>1.421</v>
      </c>
      <c r="P1069">
        <v>11.81</v>
      </c>
      <c r="Q1069">
        <v>11.44</v>
      </c>
      <c r="R1069">
        <v>11.63</v>
      </c>
      <c r="S1069">
        <v>16.59</v>
      </c>
      <c r="T1069">
        <v>14.48</v>
      </c>
      <c r="U1069">
        <v>15.3</v>
      </c>
      <c r="V1069">
        <v>847.9</v>
      </c>
      <c r="W1069">
        <v>0</v>
      </c>
      <c r="X1069">
        <v>1029</v>
      </c>
      <c r="Y1069">
        <v>12.75</v>
      </c>
      <c r="Z1069">
        <v>12.66</v>
      </c>
      <c r="AA1069">
        <v>12.69</v>
      </c>
      <c r="AB1069">
        <v>9.7899999999999991</v>
      </c>
      <c r="AC1069">
        <v>2616</v>
      </c>
      <c r="AD1069">
        <v>17</v>
      </c>
      <c r="AE1069">
        <v>1.7999999999999999E-2</v>
      </c>
      <c r="AF1069">
        <v>1.6E-2</v>
      </c>
      <c r="AG1069">
        <v>0</v>
      </c>
      <c r="AH1069">
        <v>-187.2</v>
      </c>
      <c r="AI1069">
        <v>-187.4</v>
      </c>
      <c r="AJ1069">
        <v>-187.3</v>
      </c>
      <c r="AK1069">
        <v>-179</v>
      </c>
      <c r="AL1069">
        <v>-179.1</v>
      </c>
      <c r="AM1069">
        <v>-179</v>
      </c>
    </row>
    <row r="1070" spans="1:39" x14ac:dyDescent="0.25">
      <c r="A1070" s="4">
        <f>D1070-UNR_Feb2020!C1070</f>
        <v>0</v>
      </c>
      <c r="B1070" s="1">
        <v>43869</v>
      </c>
      <c r="C1070" s="2">
        <v>0.40972222222222227</v>
      </c>
      <c r="D1070" s="3">
        <f t="shared" si="16"/>
        <v>43869.409722222219</v>
      </c>
      <c r="E1070">
        <v>386</v>
      </c>
      <c r="F1070">
        <v>407</v>
      </c>
      <c r="G1070">
        <v>366</v>
      </c>
      <c r="H1070">
        <v>7</v>
      </c>
      <c r="I1070">
        <v>5.49</v>
      </c>
      <c r="J1070">
        <v>4.9619999999999997</v>
      </c>
      <c r="K1070">
        <v>230</v>
      </c>
      <c r="L1070">
        <v>25.08</v>
      </c>
      <c r="M1070">
        <v>10.43</v>
      </c>
      <c r="N1070">
        <v>4.29</v>
      </c>
      <c r="O1070">
        <v>1.5189999999999999</v>
      </c>
      <c r="P1070">
        <v>11.88</v>
      </c>
      <c r="Q1070">
        <v>11.33</v>
      </c>
      <c r="R1070">
        <v>11.6</v>
      </c>
      <c r="S1070">
        <v>15.23</v>
      </c>
      <c r="T1070">
        <v>13.9</v>
      </c>
      <c r="U1070">
        <v>14.71</v>
      </c>
      <c r="V1070">
        <v>847.9</v>
      </c>
      <c r="W1070">
        <v>0</v>
      </c>
      <c r="X1070">
        <v>1029</v>
      </c>
      <c r="Y1070">
        <v>12.76</v>
      </c>
      <c r="Z1070">
        <v>12.69</v>
      </c>
      <c r="AA1070">
        <v>12.72</v>
      </c>
      <c r="AB1070">
        <v>10.07</v>
      </c>
      <c r="AC1070">
        <v>2616</v>
      </c>
      <c r="AD1070">
        <v>18</v>
      </c>
      <c r="AE1070">
        <v>1.9E-2</v>
      </c>
      <c r="AF1070">
        <v>1.7000000000000001E-2</v>
      </c>
      <c r="AG1070">
        <v>0</v>
      </c>
      <c r="AH1070">
        <v>-187</v>
      </c>
      <c r="AI1070">
        <v>-187.3</v>
      </c>
      <c r="AJ1070">
        <v>-187.2</v>
      </c>
      <c r="AK1070">
        <v>-179</v>
      </c>
      <c r="AL1070">
        <v>-179.2</v>
      </c>
      <c r="AM1070">
        <v>-179.1</v>
      </c>
    </row>
    <row r="1071" spans="1:39" x14ac:dyDescent="0.25">
      <c r="A1071" s="4">
        <f>D1071-UNR_Feb2020!C1071</f>
        <v>0</v>
      </c>
      <c r="B1071" s="1">
        <v>43869</v>
      </c>
      <c r="C1071" s="2">
        <v>0.41666666666666669</v>
      </c>
      <c r="D1071" s="3">
        <f t="shared" si="16"/>
        <v>43869.416666666664</v>
      </c>
      <c r="E1071">
        <v>411</v>
      </c>
      <c r="F1071">
        <v>421</v>
      </c>
      <c r="G1071">
        <v>394</v>
      </c>
      <c r="H1071">
        <v>7</v>
      </c>
      <c r="I1071">
        <v>3.1040000000000001</v>
      </c>
      <c r="J1071">
        <v>2.738</v>
      </c>
      <c r="K1071">
        <v>217.5</v>
      </c>
      <c r="L1071">
        <v>27.83</v>
      </c>
      <c r="M1071">
        <v>8.23</v>
      </c>
      <c r="N1071">
        <v>2.9689999999999999</v>
      </c>
      <c r="O1071">
        <v>0.83279999999999998</v>
      </c>
      <c r="P1071">
        <v>12.49</v>
      </c>
      <c r="Q1071">
        <v>11.54</v>
      </c>
      <c r="R1071">
        <v>11.98</v>
      </c>
      <c r="S1071">
        <v>14.01</v>
      </c>
      <c r="T1071">
        <v>12.17</v>
      </c>
      <c r="U1071">
        <v>13.1</v>
      </c>
      <c r="V1071">
        <v>847.7</v>
      </c>
      <c r="W1071">
        <v>0</v>
      </c>
      <c r="X1071">
        <v>1029</v>
      </c>
      <c r="Y1071">
        <v>12.78</v>
      </c>
      <c r="Z1071">
        <v>12.66</v>
      </c>
      <c r="AA1071">
        <v>12.72</v>
      </c>
      <c r="AB1071">
        <v>10.33</v>
      </c>
      <c r="AC1071">
        <v>2616</v>
      </c>
      <c r="AD1071">
        <v>19</v>
      </c>
      <c r="AE1071">
        <v>1.9E-2</v>
      </c>
      <c r="AF1071">
        <v>1.7999999999999999E-2</v>
      </c>
      <c r="AG1071">
        <v>0</v>
      </c>
      <c r="AH1071">
        <v>-187</v>
      </c>
      <c r="AI1071">
        <v>-187.3</v>
      </c>
      <c r="AJ1071">
        <v>-187.1</v>
      </c>
      <c r="AK1071">
        <v>-179</v>
      </c>
      <c r="AL1071">
        <v>-179.2</v>
      </c>
      <c r="AM1071">
        <v>-179.1</v>
      </c>
    </row>
    <row r="1072" spans="1:39" x14ac:dyDescent="0.25">
      <c r="A1072" s="4">
        <f>D1072-UNR_Feb2020!C1072</f>
        <v>0</v>
      </c>
      <c r="B1072" s="1">
        <v>43869</v>
      </c>
      <c r="C1072" s="2">
        <v>0.4236111111111111</v>
      </c>
      <c r="D1072" s="3">
        <f t="shared" si="16"/>
        <v>43869.423611111109</v>
      </c>
      <c r="E1072">
        <v>432</v>
      </c>
      <c r="F1072">
        <v>448</v>
      </c>
      <c r="G1072">
        <v>421</v>
      </c>
      <c r="H1072">
        <v>7</v>
      </c>
      <c r="I1072">
        <v>3.2850000000000001</v>
      </c>
      <c r="J1072">
        <v>2.3039999999999998</v>
      </c>
      <c r="K1072">
        <v>251.8</v>
      </c>
      <c r="L1072">
        <v>44.26</v>
      </c>
      <c r="M1072">
        <v>7.7919999999999998</v>
      </c>
      <c r="N1072">
        <v>3.6080000000000001</v>
      </c>
      <c r="O1072">
        <v>0.1958</v>
      </c>
      <c r="P1072">
        <v>12.56</v>
      </c>
      <c r="Q1072">
        <v>11.81</v>
      </c>
      <c r="R1072">
        <v>12.07</v>
      </c>
      <c r="S1072">
        <v>13.6</v>
      </c>
      <c r="T1072">
        <v>12.37</v>
      </c>
      <c r="U1072">
        <v>12.92</v>
      </c>
      <c r="V1072">
        <v>847.6</v>
      </c>
      <c r="W1072">
        <v>0</v>
      </c>
      <c r="X1072">
        <v>1029</v>
      </c>
      <c r="Y1072">
        <v>12.81</v>
      </c>
      <c r="Z1072">
        <v>12.74</v>
      </c>
      <c r="AA1072">
        <v>12.77</v>
      </c>
      <c r="AB1072">
        <v>10.56</v>
      </c>
      <c r="AC1072">
        <v>2616</v>
      </c>
      <c r="AD1072">
        <v>20</v>
      </c>
      <c r="AE1072">
        <v>2.1000000000000001E-2</v>
      </c>
      <c r="AF1072">
        <v>1.9E-2</v>
      </c>
      <c r="AG1072">
        <v>0</v>
      </c>
      <c r="AH1072">
        <v>-187.1</v>
      </c>
      <c r="AI1072">
        <v>-187.4</v>
      </c>
      <c r="AJ1072">
        <v>-187.3</v>
      </c>
      <c r="AK1072">
        <v>-179</v>
      </c>
      <c r="AL1072">
        <v>-179.1</v>
      </c>
      <c r="AM1072">
        <v>-179.1</v>
      </c>
    </row>
    <row r="1073" spans="1:39" x14ac:dyDescent="0.25">
      <c r="A1073" s="4">
        <f>D1073-UNR_Feb2020!C1073</f>
        <v>0</v>
      </c>
      <c r="B1073" s="1">
        <v>43869</v>
      </c>
      <c r="C1073" s="2">
        <v>0.43055555555555558</v>
      </c>
      <c r="D1073" s="3">
        <f t="shared" si="16"/>
        <v>43869.430555555555</v>
      </c>
      <c r="E1073">
        <v>454</v>
      </c>
      <c r="F1073">
        <v>461</v>
      </c>
      <c r="G1073">
        <v>448</v>
      </c>
      <c r="H1073">
        <v>7</v>
      </c>
      <c r="I1073">
        <v>3.3069999999999999</v>
      </c>
      <c r="J1073">
        <v>2.8679999999999999</v>
      </c>
      <c r="K1073">
        <v>211.5</v>
      </c>
      <c r="L1073">
        <v>29.49</v>
      </c>
      <c r="M1073">
        <v>8.3780000000000001</v>
      </c>
      <c r="N1073">
        <v>3.4820000000000002</v>
      </c>
      <c r="O1073">
        <v>0.7349</v>
      </c>
      <c r="P1073">
        <v>12.69</v>
      </c>
      <c r="Q1073">
        <v>11.95</v>
      </c>
      <c r="R1073">
        <v>12.28</v>
      </c>
      <c r="S1073">
        <v>13.73</v>
      </c>
      <c r="T1073">
        <v>11.69</v>
      </c>
      <c r="U1073">
        <v>12.47</v>
      </c>
      <c r="V1073">
        <v>847.4</v>
      </c>
      <c r="W1073">
        <v>0</v>
      </c>
      <c r="X1073">
        <v>1029</v>
      </c>
      <c r="Y1073">
        <v>12.81</v>
      </c>
      <c r="Z1073">
        <v>12.74</v>
      </c>
      <c r="AA1073">
        <v>12.78</v>
      </c>
      <c r="AB1073">
        <v>10.77</v>
      </c>
      <c r="AC1073">
        <v>2616</v>
      </c>
      <c r="AD1073">
        <v>21</v>
      </c>
      <c r="AE1073">
        <v>2.1000000000000001E-2</v>
      </c>
      <c r="AF1073">
        <v>2.1000000000000001E-2</v>
      </c>
      <c r="AG1073">
        <v>0</v>
      </c>
      <c r="AH1073">
        <v>-186.9</v>
      </c>
      <c r="AI1073">
        <v>-187.2</v>
      </c>
      <c r="AJ1073">
        <v>-187.1</v>
      </c>
      <c r="AK1073">
        <v>-179</v>
      </c>
      <c r="AL1073">
        <v>-179.1</v>
      </c>
      <c r="AM1073">
        <v>-179.1</v>
      </c>
    </row>
    <row r="1074" spans="1:39" x14ac:dyDescent="0.25">
      <c r="A1074" s="4">
        <f>D1074-UNR_Feb2020!C1074</f>
        <v>0</v>
      </c>
      <c r="B1074" s="1">
        <v>43869</v>
      </c>
      <c r="C1074" s="2">
        <v>0.4375</v>
      </c>
      <c r="D1074" s="3">
        <f t="shared" si="16"/>
        <v>43869.4375</v>
      </c>
      <c r="E1074">
        <v>474</v>
      </c>
      <c r="F1074">
        <v>488</v>
      </c>
      <c r="G1074">
        <v>461</v>
      </c>
      <c r="H1074">
        <v>7</v>
      </c>
      <c r="I1074">
        <v>3.052</v>
      </c>
      <c r="J1074">
        <v>2.39</v>
      </c>
      <c r="K1074">
        <v>154.80000000000001</v>
      </c>
      <c r="L1074">
        <v>37.729999999999997</v>
      </c>
      <c r="M1074">
        <v>5.3419999999999996</v>
      </c>
      <c r="N1074">
        <v>2.2999999999999998</v>
      </c>
      <c r="O1074">
        <v>0.49</v>
      </c>
      <c r="P1074">
        <v>13.03</v>
      </c>
      <c r="Q1074">
        <v>12.05</v>
      </c>
      <c r="R1074">
        <v>12.5</v>
      </c>
      <c r="S1074">
        <v>12.99</v>
      </c>
      <c r="T1074">
        <v>12.03</v>
      </c>
      <c r="U1074">
        <v>12.53</v>
      </c>
      <c r="V1074">
        <v>847.3</v>
      </c>
      <c r="W1074">
        <v>0</v>
      </c>
      <c r="X1074">
        <v>1029</v>
      </c>
      <c r="Y1074">
        <v>12.82</v>
      </c>
      <c r="Z1074">
        <v>12.75</v>
      </c>
      <c r="AA1074">
        <v>12.79</v>
      </c>
      <c r="AB1074">
        <v>10.98</v>
      </c>
      <c r="AC1074">
        <v>2616</v>
      </c>
      <c r="AD1074">
        <v>22</v>
      </c>
      <c r="AE1074">
        <v>2.3E-2</v>
      </c>
      <c r="AF1074">
        <v>2.1000000000000001E-2</v>
      </c>
      <c r="AG1074">
        <v>0</v>
      </c>
      <c r="AH1074">
        <v>-186.8</v>
      </c>
      <c r="AI1074">
        <v>-187.1</v>
      </c>
      <c r="AJ1074">
        <v>-187</v>
      </c>
      <c r="AK1074">
        <v>-178.9</v>
      </c>
      <c r="AL1074">
        <v>-179.1</v>
      </c>
      <c r="AM1074">
        <v>-179</v>
      </c>
    </row>
    <row r="1075" spans="1:39" x14ac:dyDescent="0.25">
      <c r="A1075" s="4">
        <f>D1075-UNR_Feb2020!C1075</f>
        <v>0</v>
      </c>
      <c r="B1075" s="1">
        <v>43869</v>
      </c>
      <c r="C1075" s="2">
        <v>0.44444444444444442</v>
      </c>
      <c r="D1075" s="3">
        <f t="shared" si="16"/>
        <v>43869.444444444445</v>
      </c>
      <c r="E1075">
        <v>493</v>
      </c>
      <c r="F1075">
        <v>502</v>
      </c>
      <c r="G1075">
        <v>488</v>
      </c>
      <c r="H1075">
        <v>6</v>
      </c>
      <c r="I1075">
        <v>1.2210000000000001</v>
      </c>
      <c r="J1075">
        <v>1.042</v>
      </c>
      <c r="K1075">
        <v>131.1</v>
      </c>
      <c r="L1075">
        <v>30.79</v>
      </c>
      <c r="M1075">
        <v>3.625</v>
      </c>
      <c r="N1075">
        <v>1.5329999999999999</v>
      </c>
      <c r="O1075">
        <v>0</v>
      </c>
      <c r="P1075">
        <v>13.65</v>
      </c>
      <c r="Q1075">
        <v>12.22</v>
      </c>
      <c r="R1075">
        <v>12.97</v>
      </c>
      <c r="S1075">
        <v>12.2</v>
      </c>
      <c r="T1075">
        <v>11.56</v>
      </c>
      <c r="U1075">
        <v>11.92</v>
      </c>
      <c r="V1075">
        <v>847.3</v>
      </c>
      <c r="W1075">
        <v>0</v>
      </c>
      <c r="X1075">
        <v>1029</v>
      </c>
      <c r="Y1075">
        <v>12.84</v>
      </c>
      <c r="Z1075">
        <v>12.76</v>
      </c>
      <c r="AA1075">
        <v>12.8</v>
      </c>
      <c r="AB1075">
        <v>11.2</v>
      </c>
      <c r="AC1075">
        <v>2616</v>
      </c>
      <c r="AD1075">
        <v>23</v>
      </c>
      <c r="AE1075">
        <v>2.3E-2</v>
      </c>
      <c r="AF1075">
        <v>2.3E-2</v>
      </c>
      <c r="AG1075">
        <v>0</v>
      </c>
      <c r="AH1075">
        <v>-187</v>
      </c>
      <c r="AI1075">
        <v>-187.4</v>
      </c>
      <c r="AJ1075">
        <v>-187.2</v>
      </c>
      <c r="AK1075">
        <v>-179</v>
      </c>
      <c r="AL1075">
        <v>-179.2</v>
      </c>
      <c r="AM1075">
        <v>-179.1</v>
      </c>
    </row>
    <row r="1076" spans="1:39" x14ac:dyDescent="0.25">
      <c r="A1076" s="4">
        <f>D1076-UNR_Feb2020!C1076</f>
        <v>0</v>
      </c>
      <c r="B1076" s="1">
        <v>43869</v>
      </c>
      <c r="C1076" s="2">
        <v>0.4513888888888889</v>
      </c>
      <c r="D1076" s="3">
        <f t="shared" si="16"/>
        <v>43869.451388888891</v>
      </c>
      <c r="E1076">
        <v>509</v>
      </c>
      <c r="F1076">
        <v>516</v>
      </c>
      <c r="G1076">
        <v>502</v>
      </c>
      <c r="H1076">
        <v>7</v>
      </c>
      <c r="I1076">
        <v>2.1659999999999999</v>
      </c>
      <c r="J1076">
        <v>1.75</v>
      </c>
      <c r="K1076">
        <v>122.5</v>
      </c>
      <c r="L1076">
        <v>35.090000000000003</v>
      </c>
      <c r="M1076">
        <v>5.5339999999999998</v>
      </c>
      <c r="N1076">
        <v>2.6840000000000002</v>
      </c>
      <c r="O1076">
        <v>0</v>
      </c>
      <c r="P1076">
        <v>13.88</v>
      </c>
      <c r="Q1076">
        <v>13.24</v>
      </c>
      <c r="R1076">
        <v>13.54</v>
      </c>
      <c r="S1076">
        <v>12.44</v>
      </c>
      <c r="T1076">
        <v>11.29</v>
      </c>
      <c r="U1076">
        <v>11.84</v>
      </c>
      <c r="V1076">
        <v>847.2</v>
      </c>
      <c r="W1076">
        <v>0</v>
      </c>
      <c r="X1076">
        <v>1029</v>
      </c>
      <c r="Y1076">
        <v>12.84</v>
      </c>
      <c r="Z1076">
        <v>12.76</v>
      </c>
      <c r="AA1076">
        <v>12.8</v>
      </c>
      <c r="AB1076">
        <v>11.39</v>
      </c>
      <c r="AC1076">
        <v>2616</v>
      </c>
      <c r="AD1076">
        <v>24</v>
      </c>
      <c r="AE1076">
        <v>2.4E-2</v>
      </c>
      <c r="AF1076">
        <v>2.3E-2</v>
      </c>
      <c r="AG1076">
        <v>0</v>
      </c>
      <c r="AH1076">
        <v>-187</v>
      </c>
      <c r="AI1076">
        <v>-187.2</v>
      </c>
      <c r="AJ1076">
        <v>-187.1</v>
      </c>
      <c r="AK1076">
        <v>-179.1</v>
      </c>
      <c r="AL1076">
        <v>-179.2</v>
      </c>
      <c r="AM1076">
        <v>-179.2</v>
      </c>
    </row>
    <row r="1077" spans="1:39" x14ac:dyDescent="0.25">
      <c r="A1077" s="4">
        <f>D1077-UNR_Feb2020!C1077</f>
        <v>0</v>
      </c>
      <c r="B1077" s="1">
        <v>43869</v>
      </c>
      <c r="C1077" s="2">
        <v>0.45833333333333331</v>
      </c>
      <c r="D1077" s="3">
        <f t="shared" si="16"/>
        <v>43869.458333333336</v>
      </c>
      <c r="E1077">
        <v>524</v>
      </c>
      <c r="F1077">
        <v>529</v>
      </c>
      <c r="G1077">
        <v>516</v>
      </c>
      <c r="H1077">
        <v>7</v>
      </c>
      <c r="I1077">
        <v>1.579</v>
      </c>
      <c r="J1077">
        <v>0.4743</v>
      </c>
      <c r="K1077">
        <v>295.8</v>
      </c>
      <c r="L1077">
        <v>65.92</v>
      </c>
      <c r="M1077">
        <v>4.0679999999999996</v>
      </c>
      <c r="N1077">
        <v>2.198</v>
      </c>
      <c r="O1077">
        <v>0</v>
      </c>
      <c r="P1077">
        <v>14.02</v>
      </c>
      <c r="Q1077">
        <v>13</v>
      </c>
      <c r="R1077">
        <v>13.52</v>
      </c>
      <c r="S1077">
        <v>12.17</v>
      </c>
      <c r="T1077">
        <v>10.81</v>
      </c>
      <c r="U1077">
        <v>11.43</v>
      </c>
      <c r="V1077">
        <v>847.3</v>
      </c>
      <c r="W1077">
        <v>0</v>
      </c>
      <c r="X1077">
        <v>1029</v>
      </c>
      <c r="Y1077">
        <v>12.82</v>
      </c>
      <c r="Z1077">
        <v>12.75</v>
      </c>
      <c r="AA1077">
        <v>12.78</v>
      </c>
      <c r="AB1077">
        <v>11.63</v>
      </c>
      <c r="AC1077">
        <v>2616</v>
      </c>
      <c r="AD1077">
        <v>24</v>
      </c>
      <c r="AE1077">
        <v>2.4E-2</v>
      </c>
      <c r="AF1077">
        <v>2.4E-2</v>
      </c>
      <c r="AG1077">
        <v>0</v>
      </c>
      <c r="AH1077">
        <v>-186.9</v>
      </c>
      <c r="AI1077">
        <v>-187.2</v>
      </c>
      <c r="AJ1077">
        <v>-187</v>
      </c>
      <c r="AK1077">
        <v>-178.9</v>
      </c>
      <c r="AL1077">
        <v>-179.2</v>
      </c>
      <c r="AM1077">
        <v>-179.1</v>
      </c>
    </row>
    <row r="1078" spans="1:39" x14ac:dyDescent="0.25">
      <c r="A1078" s="4">
        <f>D1078-UNR_Feb2020!C1078</f>
        <v>0</v>
      </c>
      <c r="B1078" s="1">
        <v>43869</v>
      </c>
      <c r="C1078" s="2">
        <v>0.46527777777777773</v>
      </c>
      <c r="D1078" s="3">
        <f t="shared" si="16"/>
        <v>43869.465277777781</v>
      </c>
      <c r="E1078">
        <v>537</v>
      </c>
      <c r="F1078">
        <v>543</v>
      </c>
      <c r="G1078">
        <v>529</v>
      </c>
      <c r="H1078">
        <v>7</v>
      </c>
      <c r="I1078">
        <v>1.405</v>
      </c>
      <c r="J1078">
        <v>0.42249999999999999</v>
      </c>
      <c r="K1078">
        <v>180.9</v>
      </c>
      <c r="L1078">
        <v>67.39</v>
      </c>
      <c r="M1078">
        <v>4.4080000000000004</v>
      </c>
      <c r="N1078">
        <v>2.2290000000000001</v>
      </c>
      <c r="O1078">
        <v>0</v>
      </c>
      <c r="P1078">
        <v>13.74</v>
      </c>
      <c r="Q1078">
        <v>13</v>
      </c>
      <c r="R1078">
        <v>13.29</v>
      </c>
      <c r="S1078">
        <v>11.73</v>
      </c>
      <c r="T1078">
        <v>10.88</v>
      </c>
      <c r="U1078">
        <v>11.37</v>
      </c>
      <c r="V1078">
        <v>847.2</v>
      </c>
      <c r="W1078">
        <v>0</v>
      </c>
      <c r="X1078">
        <v>1029</v>
      </c>
      <c r="Y1078">
        <v>12.83</v>
      </c>
      <c r="Z1078">
        <v>12.77</v>
      </c>
      <c r="AA1078">
        <v>12.8</v>
      </c>
      <c r="AB1078">
        <v>11.88</v>
      </c>
      <c r="AC1078">
        <v>2616</v>
      </c>
      <c r="AD1078">
        <v>25</v>
      </c>
      <c r="AE1078">
        <v>2.5000000000000001E-2</v>
      </c>
      <c r="AF1078">
        <v>2.4E-2</v>
      </c>
      <c r="AG1078">
        <v>0</v>
      </c>
      <c r="AH1078">
        <v>-186.7</v>
      </c>
      <c r="AI1078">
        <v>-186.9</v>
      </c>
      <c r="AJ1078">
        <v>-186.8</v>
      </c>
      <c r="AK1078">
        <v>-178.8</v>
      </c>
      <c r="AL1078">
        <v>-179.1</v>
      </c>
      <c r="AM1078">
        <v>-178.9</v>
      </c>
    </row>
    <row r="1079" spans="1:39" x14ac:dyDescent="0.25">
      <c r="A1079" s="4">
        <f>D1079-UNR_Feb2020!C1079</f>
        <v>0</v>
      </c>
      <c r="B1079" s="1">
        <v>43869</v>
      </c>
      <c r="C1079" s="2">
        <v>0.47222222222222227</v>
      </c>
      <c r="D1079" s="3">
        <f t="shared" si="16"/>
        <v>43869.472222222219</v>
      </c>
      <c r="E1079">
        <v>548</v>
      </c>
      <c r="F1079">
        <v>556</v>
      </c>
      <c r="G1079">
        <v>543</v>
      </c>
      <c r="H1079">
        <v>7</v>
      </c>
      <c r="I1079">
        <v>2.1549999999999998</v>
      </c>
      <c r="J1079">
        <v>0.5968</v>
      </c>
      <c r="K1079">
        <v>19.46</v>
      </c>
      <c r="L1079">
        <v>67.72</v>
      </c>
      <c r="M1079">
        <v>8.4269999999999996</v>
      </c>
      <c r="N1079">
        <v>3.8029999999999999</v>
      </c>
      <c r="O1079">
        <v>0</v>
      </c>
      <c r="P1079">
        <v>13.91</v>
      </c>
      <c r="Q1079">
        <v>13.03</v>
      </c>
      <c r="R1079">
        <v>13.48</v>
      </c>
      <c r="S1079">
        <v>12.71</v>
      </c>
      <c r="T1079">
        <v>10.98</v>
      </c>
      <c r="U1079">
        <v>11.48</v>
      </c>
      <c r="V1079">
        <v>847.1</v>
      </c>
      <c r="W1079">
        <v>0</v>
      </c>
      <c r="X1079">
        <v>1029</v>
      </c>
      <c r="Y1079">
        <v>12.84</v>
      </c>
      <c r="Z1079">
        <v>12.77</v>
      </c>
      <c r="AA1079">
        <v>12.8</v>
      </c>
      <c r="AB1079">
        <v>12.12</v>
      </c>
      <c r="AC1079">
        <v>2616</v>
      </c>
      <c r="AD1079">
        <v>25</v>
      </c>
      <c r="AE1079">
        <v>2.5999999999999999E-2</v>
      </c>
      <c r="AF1079">
        <v>2.5000000000000001E-2</v>
      </c>
      <c r="AG1079">
        <v>0</v>
      </c>
      <c r="AH1079">
        <v>-186.9</v>
      </c>
      <c r="AI1079">
        <v>-187.2</v>
      </c>
      <c r="AJ1079">
        <v>-187</v>
      </c>
      <c r="AK1079">
        <v>-178.9</v>
      </c>
      <c r="AL1079">
        <v>-179.1</v>
      </c>
      <c r="AM1079">
        <v>-179</v>
      </c>
    </row>
    <row r="1080" spans="1:39" x14ac:dyDescent="0.25">
      <c r="A1080" s="4">
        <f>D1080-UNR_Feb2020!C1080</f>
        <v>0</v>
      </c>
      <c r="B1080" s="1">
        <v>43869</v>
      </c>
      <c r="C1080" s="2">
        <v>0.47916666666666669</v>
      </c>
      <c r="D1080" s="3">
        <f t="shared" si="16"/>
        <v>43869.479166666664</v>
      </c>
      <c r="E1080">
        <v>558</v>
      </c>
      <c r="F1080">
        <v>570</v>
      </c>
      <c r="G1080">
        <v>556</v>
      </c>
      <c r="H1080">
        <v>5</v>
      </c>
      <c r="I1080">
        <v>3.6080000000000001</v>
      </c>
      <c r="J1080">
        <v>3.077</v>
      </c>
      <c r="K1080">
        <v>264.39999999999998</v>
      </c>
      <c r="L1080">
        <v>31.1</v>
      </c>
      <c r="M1080">
        <v>8.5250000000000004</v>
      </c>
      <c r="N1080">
        <v>3.3650000000000002</v>
      </c>
      <c r="O1080">
        <v>0.245</v>
      </c>
      <c r="P1080">
        <v>14.25</v>
      </c>
      <c r="Q1080">
        <v>13.64</v>
      </c>
      <c r="R1080">
        <v>14.07</v>
      </c>
      <c r="S1080">
        <v>12.85</v>
      </c>
      <c r="T1080">
        <v>11.9</v>
      </c>
      <c r="U1080">
        <v>12.35</v>
      </c>
      <c r="V1080">
        <v>847</v>
      </c>
      <c r="W1080">
        <v>0</v>
      </c>
      <c r="X1080">
        <v>1029</v>
      </c>
      <c r="Y1080">
        <v>12.84</v>
      </c>
      <c r="Z1080">
        <v>12.78</v>
      </c>
      <c r="AA1080">
        <v>12.81</v>
      </c>
      <c r="AB1080">
        <v>12.41</v>
      </c>
      <c r="AC1080">
        <v>2616</v>
      </c>
      <c r="AD1080">
        <v>26</v>
      </c>
      <c r="AE1080">
        <v>2.5999999999999999E-2</v>
      </c>
      <c r="AF1080">
        <v>2.5999999999999999E-2</v>
      </c>
      <c r="AG1080">
        <v>0</v>
      </c>
      <c r="AH1080">
        <v>-186.9</v>
      </c>
      <c r="AI1080">
        <v>-187.2</v>
      </c>
      <c r="AJ1080">
        <v>-187</v>
      </c>
      <c r="AK1080">
        <v>-178.9</v>
      </c>
      <c r="AL1080">
        <v>-179.1</v>
      </c>
      <c r="AM1080">
        <v>-179</v>
      </c>
    </row>
    <row r="1081" spans="1:39" x14ac:dyDescent="0.25">
      <c r="A1081" s="4">
        <f>D1081-UNR_Feb2020!C1081</f>
        <v>0</v>
      </c>
      <c r="B1081" s="1">
        <v>43869</v>
      </c>
      <c r="C1081" s="2">
        <v>0.4861111111111111</v>
      </c>
      <c r="D1081" s="3">
        <f t="shared" si="16"/>
        <v>43869.486111111109</v>
      </c>
      <c r="E1081">
        <v>570</v>
      </c>
      <c r="F1081">
        <v>570</v>
      </c>
      <c r="G1081">
        <v>570</v>
      </c>
      <c r="H1081">
        <v>0</v>
      </c>
      <c r="I1081">
        <v>5.016</v>
      </c>
      <c r="J1081">
        <v>4.7030000000000003</v>
      </c>
      <c r="K1081">
        <v>287.89999999999998</v>
      </c>
      <c r="L1081">
        <v>20.260000000000002</v>
      </c>
      <c r="M1081">
        <v>11.02</v>
      </c>
      <c r="N1081">
        <v>4.3029999999999999</v>
      </c>
      <c r="O1081">
        <v>0.63700000000000001</v>
      </c>
      <c r="P1081">
        <v>14.18</v>
      </c>
      <c r="Q1081">
        <v>13.57</v>
      </c>
      <c r="R1081">
        <v>13.8</v>
      </c>
      <c r="S1081">
        <v>12.71</v>
      </c>
      <c r="T1081">
        <v>11.79</v>
      </c>
      <c r="U1081">
        <v>12.3</v>
      </c>
      <c r="V1081">
        <v>846.9</v>
      </c>
      <c r="W1081">
        <v>0</v>
      </c>
      <c r="X1081">
        <v>1029</v>
      </c>
      <c r="Y1081">
        <v>12.88</v>
      </c>
      <c r="Z1081">
        <v>12.81</v>
      </c>
      <c r="AA1081">
        <v>12.84</v>
      </c>
      <c r="AB1081">
        <v>12.74</v>
      </c>
      <c r="AC1081">
        <v>2616</v>
      </c>
      <c r="AD1081">
        <v>26</v>
      </c>
      <c r="AE1081">
        <v>2.5999999999999999E-2</v>
      </c>
      <c r="AF1081">
        <v>2.5999999999999999E-2</v>
      </c>
      <c r="AG1081">
        <v>0</v>
      </c>
      <c r="AH1081">
        <v>-186.6</v>
      </c>
      <c r="AI1081">
        <v>-187</v>
      </c>
      <c r="AJ1081">
        <v>-186.8</v>
      </c>
      <c r="AK1081">
        <v>-178.8</v>
      </c>
      <c r="AL1081">
        <v>-179.1</v>
      </c>
      <c r="AM1081">
        <v>-178.9</v>
      </c>
    </row>
    <row r="1082" spans="1:39" x14ac:dyDescent="0.25">
      <c r="A1082" s="4">
        <f>D1082-UNR_Feb2020!C1082</f>
        <v>0</v>
      </c>
      <c r="B1082" s="1">
        <v>43869</v>
      </c>
      <c r="C1082" s="2">
        <v>0.49305555555555558</v>
      </c>
      <c r="D1082" s="3">
        <f t="shared" si="16"/>
        <v>43869.493055555555</v>
      </c>
      <c r="E1082">
        <v>580</v>
      </c>
      <c r="F1082">
        <v>583</v>
      </c>
      <c r="G1082">
        <v>570</v>
      </c>
      <c r="H1082">
        <v>6</v>
      </c>
      <c r="I1082">
        <v>5.3289999999999997</v>
      </c>
      <c r="J1082">
        <v>4.9000000000000004</v>
      </c>
      <c r="K1082">
        <v>273.5</v>
      </c>
      <c r="L1082">
        <v>22.95</v>
      </c>
      <c r="M1082">
        <v>10.039999999999999</v>
      </c>
      <c r="N1082">
        <v>4.7690000000000001</v>
      </c>
      <c r="O1082">
        <v>0.49</v>
      </c>
      <c r="P1082">
        <v>14.52</v>
      </c>
      <c r="Q1082">
        <v>13.7</v>
      </c>
      <c r="R1082">
        <v>14.12</v>
      </c>
      <c r="S1082">
        <v>12.07</v>
      </c>
      <c r="T1082">
        <v>10.88</v>
      </c>
      <c r="U1082">
        <v>11.51</v>
      </c>
      <c r="V1082">
        <v>846.8</v>
      </c>
      <c r="W1082">
        <v>0</v>
      </c>
      <c r="X1082">
        <v>1029</v>
      </c>
      <c r="Y1082">
        <v>12.89</v>
      </c>
      <c r="Z1082">
        <v>12.82</v>
      </c>
      <c r="AA1082">
        <v>12.85</v>
      </c>
      <c r="AB1082">
        <v>13.06</v>
      </c>
      <c r="AC1082">
        <v>2616</v>
      </c>
      <c r="AD1082">
        <v>27</v>
      </c>
      <c r="AE1082">
        <v>2.7E-2</v>
      </c>
      <c r="AF1082">
        <v>2.5999999999999999E-2</v>
      </c>
      <c r="AG1082">
        <v>0</v>
      </c>
      <c r="AH1082">
        <v>-186.9</v>
      </c>
      <c r="AI1082">
        <v>-187.2</v>
      </c>
      <c r="AJ1082">
        <v>-187</v>
      </c>
      <c r="AK1082">
        <v>-179</v>
      </c>
      <c r="AL1082">
        <v>-179.2</v>
      </c>
      <c r="AM1082">
        <v>-179.1</v>
      </c>
    </row>
    <row r="1083" spans="1:39" x14ac:dyDescent="0.25">
      <c r="A1083" s="4">
        <f>D1083-UNR_Feb2020!C1083</f>
        <v>0</v>
      </c>
      <c r="B1083" s="1">
        <v>43869</v>
      </c>
      <c r="C1083" s="2">
        <v>0.5</v>
      </c>
      <c r="D1083" s="3">
        <f t="shared" si="16"/>
        <v>43869.5</v>
      </c>
      <c r="E1083">
        <v>583</v>
      </c>
      <c r="F1083">
        <v>597</v>
      </c>
      <c r="G1083">
        <v>570</v>
      </c>
      <c r="H1083">
        <v>1</v>
      </c>
      <c r="I1083">
        <v>4.7830000000000004</v>
      </c>
      <c r="J1083">
        <v>4.4660000000000002</v>
      </c>
      <c r="K1083">
        <v>275.8</v>
      </c>
      <c r="L1083">
        <v>20.85</v>
      </c>
      <c r="M1083">
        <v>9.6519999999999992</v>
      </c>
      <c r="N1083">
        <v>4.1859999999999999</v>
      </c>
      <c r="O1083">
        <v>0.245</v>
      </c>
      <c r="P1083">
        <v>14.59</v>
      </c>
      <c r="Q1083">
        <v>13.84</v>
      </c>
      <c r="R1083">
        <v>14.25</v>
      </c>
      <c r="S1083">
        <v>11.96</v>
      </c>
      <c r="T1083">
        <v>10.5</v>
      </c>
      <c r="U1083">
        <v>11.22</v>
      </c>
      <c r="V1083">
        <v>846.6</v>
      </c>
      <c r="W1083">
        <v>0</v>
      </c>
      <c r="X1083">
        <v>1029</v>
      </c>
      <c r="Y1083">
        <v>12.89</v>
      </c>
      <c r="Z1083">
        <v>12.83</v>
      </c>
      <c r="AA1083">
        <v>12.86</v>
      </c>
      <c r="AB1083">
        <v>13.38</v>
      </c>
      <c r="AC1083">
        <v>2616</v>
      </c>
      <c r="AD1083">
        <v>27</v>
      </c>
      <c r="AE1083">
        <v>2.7E-2</v>
      </c>
      <c r="AF1083">
        <v>2.7E-2</v>
      </c>
      <c r="AG1083">
        <v>0</v>
      </c>
      <c r="AH1083">
        <v>-186.6</v>
      </c>
      <c r="AI1083">
        <v>-186.9</v>
      </c>
      <c r="AJ1083">
        <v>-186.8</v>
      </c>
      <c r="AK1083">
        <v>-179</v>
      </c>
      <c r="AL1083">
        <v>-179.2</v>
      </c>
      <c r="AM1083">
        <v>-179</v>
      </c>
    </row>
    <row r="1084" spans="1:39" x14ac:dyDescent="0.25">
      <c r="A1084" s="4">
        <f>D1084-UNR_Feb2020!C1084</f>
        <v>0</v>
      </c>
      <c r="B1084" s="1">
        <v>43869</v>
      </c>
      <c r="C1084" s="2">
        <v>0.50694444444444442</v>
      </c>
      <c r="D1084" s="3">
        <f t="shared" si="16"/>
        <v>43869.506944444445</v>
      </c>
      <c r="E1084">
        <v>589</v>
      </c>
      <c r="F1084">
        <v>597</v>
      </c>
      <c r="G1084">
        <v>583</v>
      </c>
      <c r="H1084">
        <v>7</v>
      </c>
      <c r="I1084">
        <v>4.7069999999999999</v>
      </c>
      <c r="J1084">
        <v>4.1130000000000004</v>
      </c>
      <c r="K1084">
        <v>257.39999999999998</v>
      </c>
      <c r="L1084">
        <v>28.77</v>
      </c>
      <c r="M1084">
        <v>10.29</v>
      </c>
      <c r="N1084">
        <v>3.94</v>
      </c>
      <c r="O1084">
        <v>1.47</v>
      </c>
      <c r="P1084">
        <v>15.16</v>
      </c>
      <c r="Q1084">
        <v>13.87</v>
      </c>
      <c r="R1084">
        <v>14.6</v>
      </c>
      <c r="S1084">
        <v>12.03</v>
      </c>
      <c r="T1084">
        <v>10.94</v>
      </c>
      <c r="U1084">
        <v>11.55</v>
      </c>
      <c r="V1084">
        <v>846.4</v>
      </c>
      <c r="W1084">
        <v>0</v>
      </c>
      <c r="X1084">
        <v>1029</v>
      </c>
      <c r="Y1084">
        <v>12.88</v>
      </c>
      <c r="Z1084">
        <v>12.82</v>
      </c>
      <c r="AA1084">
        <v>12.85</v>
      </c>
      <c r="AB1084">
        <v>13.66</v>
      </c>
      <c r="AC1084">
        <v>2616</v>
      </c>
      <c r="AD1084">
        <v>27</v>
      </c>
      <c r="AE1084">
        <v>2.8000000000000001E-2</v>
      </c>
      <c r="AF1084">
        <v>2.7E-2</v>
      </c>
      <c r="AG1084">
        <v>0</v>
      </c>
      <c r="AH1084">
        <v>-186.8</v>
      </c>
      <c r="AI1084">
        <v>-187.2</v>
      </c>
      <c r="AJ1084">
        <v>-186.9</v>
      </c>
      <c r="AK1084">
        <v>-178.9</v>
      </c>
      <c r="AL1084">
        <v>-179.1</v>
      </c>
      <c r="AM1084">
        <v>-179</v>
      </c>
    </row>
    <row r="1085" spans="1:39" x14ac:dyDescent="0.25">
      <c r="A1085" s="4">
        <f>D1085-UNR_Feb2020!C1085</f>
        <v>0</v>
      </c>
      <c r="B1085" s="1">
        <v>43869</v>
      </c>
      <c r="C1085" s="2">
        <v>0.51388888888888895</v>
      </c>
      <c r="D1085" s="3">
        <f t="shared" si="16"/>
        <v>43869.513888888891</v>
      </c>
      <c r="E1085">
        <v>597</v>
      </c>
      <c r="F1085">
        <v>597</v>
      </c>
      <c r="G1085">
        <v>583</v>
      </c>
      <c r="H1085">
        <v>1</v>
      </c>
      <c r="I1085">
        <v>5.2619999999999996</v>
      </c>
      <c r="J1085">
        <v>4.6669999999999998</v>
      </c>
      <c r="K1085">
        <v>259.5</v>
      </c>
      <c r="L1085">
        <v>27.22</v>
      </c>
      <c r="M1085">
        <v>10.14</v>
      </c>
      <c r="N1085">
        <v>3.8159999999999998</v>
      </c>
      <c r="O1085">
        <v>1.911</v>
      </c>
      <c r="P1085">
        <v>14.85</v>
      </c>
      <c r="Q1085">
        <v>14.24</v>
      </c>
      <c r="R1085">
        <v>14.53</v>
      </c>
      <c r="S1085">
        <v>12.03</v>
      </c>
      <c r="T1085">
        <v>10.74</v>
      </c>
      <c r="U1085">
        <v>11.51</v>
      </c>
      <c r="V1085">
        <v>846.3</v>
      </c>
      <c r="W1085">
        <v>0</v>
      </c>
      <c r="X1085">
        <v>1029</v>
      </c>
      <c r="Y1085">
        <v>12.89</v>
      </c>
      <c r="Z1085">
        <v>12.82</v>
      </c>
      <c r="AA1085">
        <v>12.86</v>
      </c>
      <c r="AB1085">
        <v>13.95</v>
      </c>
      <c r="AC1085">
        <v>2616</v>
      </c>
      <c r="AD1085">
        <v>28</v>
      </c>
      <c r="AE1085">
        <v>2.8000000000000001E-2</v>
      </c>
      <c r="AF1085">
        <v>2.7E-2</v>
      </c>
      <c r="AG1085">
        <v>0</v>
      </c>
      <c r="AH1085">
        <v>-186.7</v>
      </c>
      <c r="AI1085">
        <v>-187</v>
      </c>
      <c r="AJ1085">
        <v>-186.9</v>
      </c>
      <c r="AK1085">
        <v>-179.1</v>
      </c>
      <c r="AL1085">
        <v>-179.2</v>
      </c>
      <c r="AM1085">
        <v>-179.1</v>
      </c>
    </row>
    <row r="1086" spans="1:39" x14ac:dyDescent="0.25">
      <c r="A1086" s="4">
        <f>D1086-UNR_Feb2020!C1086</f>
        <v>0</v>
      </c>
      <c r="B1086" s="1">
        <v>43869</v>
      </c>
      <c r="C1086" s="2">
        <v>0.52083333333333337</v>
      </c>
      <c r="D1086" s="3">
        <f t="shared" si="16"/>
        <v>43869.520833333336</v>
      </c>
      <c r="E1086">
        <v>595</v>
      </c>
      <c r="F1086">
        <v>597</v>
      </c>
      <c r="G1086">
        <v>583</v>
      </c>
      <c r="H1086">
        <v>4</v>
      </c>
      <c r="I1086">
        <v>5.9320000000000004</v>
      </c>
      <c r="J1086">
        <v>5.4539999999999997</v>
      </c>
      <c r="K1086">
        <v>249.5</v>
      </c>
      <c r="L1086">
        <v>22.98</v>
      </c>
      <c r="M1086">
        <v>10.78</v>
      </c>
      <c r="N1086">
        <v>4.29</v>
      </c>
      <c r="O1086">
        <v>1.421</v>
      </c>
      <c r="P1086">
        <v>14.78</v>
      </c>
      <c r="Q1086">
        <v>14.03</v>
      </c>
      <c r="R1086">
        <v>14.41</v>
      </c>
      <c r="S1086">
        <v>12.33</v>
      </c>
      <c r="T1086">
        <v>11.59</v>
      </c>
      <c r="U1086">
        <v>11.92</v>
      </c>
      <c r="V1086">
        <v>846.2</v>
      </c>
      <c r="W1086">
        <v>0</v>
      </c>
      <c r="X1086">
        <v>1029</v>
      </c>
      <c r="Y1086">
        <v>12.88</v>
      </c>
      <c r="Z1086">
        <v>12.82</v>
      </c>
      <c r="AA1086">
        <v>12.85</v>
      </c>
      <c r="AB1086">
        <v>14.2</v>
      </c>
      <c r="AC1086">
        <v>2616</v>
      </c>
      <c r="AD1086">
        <v>27</v>
      </c>
      <c r="AE1086">
        <v>2.8000000000000001E-2</v>
      </c>
      <c r="AF1086">
        <v>2.7E-2</v>
      </c>
      <c r="AG1086">
        <v>0</v>
      </c>
      <c r="AH1086">
        <v>-186.6</v>
      </c>
      <c r="AI1086">
        <v>-186.8</v>
      </c>
      <c r="AJ1086">
        <v>-186.7</v>
      </c>
      <c r="AK1086">
        <v>-179</v>
      </c>
      <c r="AL1086">
        <v>-179.1</v>
      </c>
      <c r="AM1086">
        <v>-179</v>
      </c>
    </row>
    <row r="1087" spans="1:39" x14ac:dyDescent="0.25">
      <c r="A1087" s="4">
        <f>D1087-UNR_Feb2020!C1087</f>
        <v>0</v>
      </c>
      <c r="B1087" s="1">
        <v>43869</v>
      </c>
      <c r="C1087" s="2">
        <v>0.52777777777777779</v>
      </c>
      <c r="D1087" s="3">
        <f t="shared" si="16"/>
        <v>43869.527777777781</v>
      </c>
      <c r="E1087">
        <v>586</v>
      </c>
      <c r="F1087">
        <v>597</v>
      </c>
      <c r="G1087">
        <v>583</v>
      </c>
      <c r="H1087">
        <v>5</v>
      </c>
      <c r="I1087">
        <v>5.6420000000000003</v>
      </c>
      <c r="J1087">
        <v>5.19</v>
      </c>
      <c r="K1087">
        <v>256.60000000000002</v>
      </c>
      <c r="L1087">
        <v>22.86</v>
      </c>
      <c r="M1087">
        <v>11.56</v>
      </c>
      <c r="N1087">
        <v>4.1909999999999998</v>
      </c>
      <c r="O1087">
        <v>1.617</v>
      </c>
      <c r="P1087">
        <v>14.88</v>
      </c>
      <c r="Q1087">
        <v>14.06</v>
      </c>
      <c r="R1087">
        <v>14.48</v>
      </c>
      <c r="S1087">
        <v>12.4</v>
      </c>
      <c r="T1087">
        <v>11.66</v>
      </c>
      <c r="U1087">
        <v>12.07</v>
      </c>
      <c r="V1087">
        <v>846</v>
      </c>
      <c r="W1087">
        <v>0</v>
      </c>
      <c r="X1087">
        <v>1029</v>
      </c>
      <c r="Y1087">
        <v>12.91</v>
      </c>
      <c r="Z1087">
        <v>12.82</v>
      </c>
      <c r="AA1087">
        <v>12.87</v>
      </c>
      <c r="AB1087">
        <v>14.41</v>
      </c>
      <c r="AC1087">
        <v>2616</v>
      </c>
      <c r="AD1087">
        <v>27</v>
      </c>
      <c r="AE1087">
        <v>2.8000000000000001E-2</v>
      </c>
      <c r="AF1087">
        <v>2.7E-2</v>
      </c>
      <c r="AG1087">
        <v>0</v>
      </c>
      <c r="AH1087">
        <v>-186.7</v>
      </c>
      <c r="AI1087">
        <v>-187.1</v>
      </c>
      <c r="AJ1087">
        <v>-186.9</v>
      </c>
      <c r="AK1087">
        <v>-179</v>
      </c>
      <c r="AL1087">
        <v>-179.2</v>
      </c>
      <c r="AM1087">
        <v>-179.1</v>
      </c>
    </row>
    <row r="1088" spans="1:39" x14ac:dyDescent="0.25">
      <c r="A1088" s="4">
        <f>D1088-UNR_Feb2020!C1088</f>
        <v>0</v>
      </c>
      <c r="B1088" s="1">
        <v>43869</v>
      </c>
      <c r="C1088" s="2">
        <v>0.53472222222222221</v>
      </c>
      <c r="D1088" s="3">
        <f t="shared" si="16"/>
        <v>43869.534722222219</v>
      </c>
      <c r="E1088">
        <v>583</v>
      </c>
      <c r="F1088">
        <v>597</v>
      </c>
      <c r="G1088">
        <v>583</v>
      </c>
      <c r="H1088">
        <v>1</v>
      </c>
      <c r="I1088">
        <v>4.5730000000000004</v>
      </c>
      <c r="J1088">
        <v>4.149</v>
      </c>
      <c r="K1088">
        <v>289</v>
      </c>
      <c r="L1088">
        <v>24.66</v>
      </c>
      <c r="M1088">
        <v>8.7710000000000008</v>
      </c>
      <c r="N1088">
        <v>3.3570000000000002</v>
      </c>
      <c r="O1088">
        <v>1.5680000000000001</v>
      </c>
      <c r="P1088">
        <v>15.12</v>
      </c>
      <c r="Q1088">
        <v>14.47</v>
      </c>
      <c r="R1088">
        <v>14.71</v>
      </c>
      <c r="S1088">
        <v>11.93</v>
      </c>
      <c r="T1088">
        <v>9.01</v>
      </c>
      <c r="U1088">
        <v>9.9</v>
      </c>
      <c r="V1088">
        <v>846</v>
      </c>
      <c r="W1088">
        <v>0</v>
      </c>
      <c r="X1088">
        <v>1029</v>
      </c>
      <c r="Y1088">
        <v>12.92</v>
      </c>
      <c r="Z1088">
        <v>12.86</v>
      </c>
      <c r="AA1088">
        <v>12.88</v>
      </c>
      <c r="AB1088">
        <v>14.62</v>
      </c>
      <c r="AC1088">
        <v>2616</v>
      </c>
      <c r="AD1088">
        <v>27</v>
      </c>
      <c r="AE1088">
        <v>2.7E-2</v>
      </c>
      <c r="AF1088">
        <v>2.7E-2</v>
      </c>
      <c r="AG1088">
        <v>0</v>
      </c>
      <c r="AH1088">
        <v>-186.8</v>
      </c>
      <c r="AI1088">
        <v>-187</v>
      </c>
      <c r="AJ1088">
        <v>-186.9</v>
      </c>
      <c r="AK1088">
        <v>-179.1</v>
      </c>
      <c r="AL1088">
        <v>-179.2</v>
      </c>
      <c r="AM1088">
        <v>-179.1</v>
      </c>
    </row>
    <row r="1089" spans="1:39" x14ac:dyDescent="0.25">
      <c r="A1089" s="4">
        <f>D1089-UNR_Feb2020!C1089</f>
        <v>0</v>
      </c>
      <c r="B1089" s="1">
        <v>43869</v>
      </c>
      <c r="C1089" s="2">
        <v>0.54166666666666663</v>
      </c>
      <c r="D1089" s="3">
        <f t="shared" si="16"/>
        <v>43869.541666666664</v>
      </c>
      <c r="E1089">
        <v>583</v>
      </c>
      <c r="F1089">
        <v>583</v>
      </c>
      <c r="G1089">
        <v>583</v>
      </c>
      <c r="H1089">
        <v>0</v>
      </c>
      <c r="I1089">
        <v>5.016</v>
      </c>
      <c r="J1089">
        <v>4.6219999999999999</v>
      </c>
      <c r="K1089">
        <v>288.39999999999998</v>
      </c>
      <c r="L1089">
        <v>22.58</v>
      </c>
      <c r="M1089">
        <v>9.0660000000000007</v>
      </c>
      <c r="N1089">
        <v>3.8170000000000002</v>
      </c>
      <c r="O1089">
        <v>1.274</v>
      </c>
      <c r="P1089">
        <v>14.98</v>
      </c>
      <c r="Q1089">
        <v>14.16</v>
      </c>
      <c r="R1089">
        <v>14.67</v>
      </c>
      <c r="S1089">
        <v>9.99</v>
      </c>
      <c r="T1089">
        <v>8.77</v>
      </c>
      <c r="U1089">
        <v>9.25</v>
      </c>
      <c r="V1089">
        <v>845.9</v>
      </c>
      <c r="W1089">
        <v>0</v>
      </c>
      <c r="X1089">
        <v>1029</v>
      </c>
      <c r="Y1089">
        <v>12.92</v>
      </c>
      <c r="Z1089">
        <v>12.85</v>
      </c>
      <c r="AA1089">
        <v>12.88</v>
      </c>
      <c r="AB1089">
        <v>14.85</v>
      </c>
      <c r="AC1089">
        <v>2616</v>
      </c>
      <c r="AD1089">
        <v>27</v>
      </c>
      <c r="AE1089">
        <v>2.7E-2</v>
      </c>
      <c r="AF1089">
        <v>2.7E-2</v>
      </c>
      <c r="AG1089">
        <v>0</v>
      </c>
      <c r="AH1089">
        <v>-186.6</v>
      </c>
      <c r="AI1089">
        <v>-186.8</v>
      </c>
      <c r="AJ1089">
        <v>-186.7</v>
      </c>
      <c r="AK1089">
        <v>-178.9</v>
      </c>
      <c r="AL1089">
        <v>-179.1</v>
      </c>
      <c r="AM1089">
        <v>-179</v>
      </c>
    </row>
    <row r="1090" spans="1:39" x14ac:dyDescent="0.25">
      <c r="A1090" s="4">
        <f>D1090-UNR_Feb2020!C1090</f>
        <v>0</v>
      </c>
      <c r="B1090" s="1">
        <v>43869</v>
      </c>
      <c r="C1090" s="2">
        <v>0.54861111111111105</v>
      </c>
      <c r="D1090" s="3">
        <f t="shared" si="16"/>
        <v>43869.548611111109</v>
      </c>
      <c r="E1090">
        <v>580</v>
      </c>
      <c r="F1090">
        <v>583</v>
      </c>
      <c r="G1090">
        <v>570</v>
      </c>
      <c r="H1090">
        <v>6</v>
      </c>
      <c r="I1090">
        <v>5.0830000000000002</v>
      </c>
      <c r="J1090">
        <v>4.9130000000000003</v>
      </c>
      <c r="K1090">
        <v>316</v>
      </c>
      <c r="L1090">
        <v>14.9</v>
      </c>
      <c r="M1090">
        <v>9.8480000000000008</v>
      </c>
      <c r="N1090">
        <v>4.7130000000000001</v>
      </c>
      <c r="O1090">
        <v>0.93069999999999997</v>
      </c>
      <c r="P1090">
        <v>15.01</v>
      </c>
      <c r="Q1090">
        <v>14.37</v>
      </c>
      <c r="R1090">
        <v>14.73</v>
      </c>
      <c r="S1090">
        <v>11.52</v>
      </c>
      <c r="T1090">
        <v>8.8000000000000007</v>
      </c>
      <c r="U1090">
        <v>10.17</v>
      </c>
      <c r="V1090">
        <v>846</v>
      </c>
      <c r="W1090">
        <v>0</v>
      </c>
      <c r="X1090">
        <v>1029</v>
      </c>
      <c r="Y1090">
        <v>12.91</v>
      </c>
      <c r="Z1090">
        <v>12.85</v>
      </c>
      <c r="AA1090">
        <v>12.88</v>
      </c>
      <c r="AB1090">
        <v>15.1</v>
      </c>
      <c r="AC1090">
        <v>2616</v>
      </c>
      <c r="AD1090">
        <v>27</v>
      </c>
      <c r="AE1090">
        <v>2.7E-2</v>
      </c>
      <c r="AF1090">
        <v>2.5999999999999999E-2</v>
      </c>
      <c r="AG1090">
        <v>0</v>
      </c>
      <c r="AH1090">
        <v>-186.5</v>
      </c>
      <c r="AI1090">
        <v>-186.7</v>
      </c>
      <c r="AJ1090">
        <v>-186.6</v>
      </c>
      <c r="AK1090">
        <v>-178.9</v>
      </c>
      <c r="AL1090">
        <v>-179.1</v>
      </c>
      <c r="AM1090">
        <v>-179</v>
      </c>
    </row>
    <row r="1091" spans="1:39" x14ac:dyDescent="0.25">
      <c r="A1091" s="4">
        <f>D1091-UNR_Feb2020!C1091</f>
        <v>0</v>
      </c>
      <c r="B1091" s="1">
        <v>43869</v>
      </c>
      <c r="C1091" s="2">
        <v>0.55555555555555558</v>
      </c>
      <c r="D1091" s="3">
        <f t="shared" si="16"/>
        <v>43869.555555555555</v>
      </c>
      <c r="E1091">
        <v>565</v>
      </c>
      <c r="F1091">
        <v>583</v>
      </c>
      <c r="G1091">
        <v>556</v>
      </c>
      <c r="H1091">
        <v>7</v>
      </c>
      <c r="I1091">
        <v>7.6849999999999996</v>
      </c>
      <c r="J1091">
        <v>6.992</v>
      </c>
      <c r="K1091">
        <v>15.55</v>
      </c>
      <c r="L1091">
        <v>24.34</v>
      </c>
      <c r="M1091">
        <v>14.55</v>
      </c>
      <c r="N1091">
        <v>5.7549999999999999</v>
      </c>
      <c r="O1091">
        <v>0.78410000000000002</v>
      </c>
      <c r="P1091">
        <v>14.5</v>
      </c>
      <c r="Q1091">
        <v>11.04</v>
      </c>
      <c r="R1091">
        <v>12.55</v>
      </c>
      <c r="S1091">
        <v>24.91</v>
      </c>
      <c r="T1091">
        <v>8.83</v>
      </c>
      <c r="U1091">
        <v>20.32</v>
      </c>
      <c r="V1091">
        <v>845.8</v>
      </c>
      <c r="W1091">
        <v>0</v>
      </c>
      <c r="X1091">
        <v>1029</v>
      </c>
      <c r="Y1091">
        <v>12.93</v>
      </c>
      <c r="Z1091">
        <v>12.87</v>
      </c>
      <c r="AA1091">
        <v>12.89</v>
      </c>
      <c r="AB1091">
        <v>15.39</v>
      </c>
      <c r="AC1091">
        <v>2616</v>
      </c>
      <c r="AD1091">
        <v>26</v>
      </c>
      <c r="AE1091">
        <v>2.7E-2</v>
      </c>
      <c r="AF1091">
        <v>2.5999999999999999E-2</v>
      </c>
      <c r="AG1091">
        <v>0</v>
      </c>
      <c r="AH1091">
        <v>-186.6</v>
      </c>
      <c r="AI1091">
        <v>-187</v>
      </c>
      <c r="AJ1091">
        <v>-186.8</v>
      </c>
      <c r="AK1091">
        <v>-179.1</v>
      </c>
      <c r="AL1091">
        <v>-179.2</v>
      </c>
      <c r="AM1091">
        <v>-179.2</v>
      </c>
    </row>
    <row r="1092" spans="1:39" x14ac:dyDescent="0.25">
      <c r="A1092" s="4">
        <f>D1092-UNR_Feb2020!C1092</f>
        <v>0</v>
      </c>
      <c r="B1092" s="1">
        <v>43869</v>
      </c>
      <c r="C1092" s="2">
        <v>0.5625</v>
      </c>
      <c r="D1092" s="3">
        <f t="shared" ref="D1092:D1155" si="17">B1092+C1092</f>
        <v>43869.5625</v>
      </c>
      <c r="E1092">
        <v>553</v>
      </c>
      <c r="F1092">
        <v>556</v>
      </c>
      <c r="G1092">
        <v>543</v>
      </c>
      <c r="H1092">
        <v>6</v>
      </c>
      <c r="I1092">
        <v>8.8780000000000001</v>
      </c>
      <c r="J1092">
        <v>8.6820000000000004</v>
      </c>
      <c r="K1092">
        <v>25.22</v>
      </c>
      <c r="L1092">
        <v>12.03</v>
      </c>
      <c r="M1092">
        <v>13.08</v>
      </c>
      <c r="N1092">
        <v>4.2910000000000004</v>
      </c>
      <c r="O1092">
        <v>4.0679999999999996</v>
      </c>
      <c r="P1092">
        <v>11.82</v>
      </c>
      <c r="Q1092">
        <v>10.9</v>
      </c>
      <c r="R1092">
        <v>11.35</v>
      </c>
      <c r="S1092">
        <v>25.79</v>
      </c>
      <c r="T1092">
        <v>23.75</v>
      </c>
      <c r="U1092">
        <v>24.61</v>
      </c>
      <c r="V1092">
        <v>845.8</v>
      </c>
      <c r="W1092">
        <v>0</v>
      </c>
      <c r="X1092">
        <v>1029</v>
      </c>
      <c r="Y1092">
        <v>12.92</v>
      </c>
      <c r="Z1092">
        <v>12.84</v>
      </c>
      <c r="AA1092">
        <v>12.88</v>
      </c>
      <c r="AB1092">
        <v>15.37</v>
      </c>
      <c r="AC1092">
        <v>2616</v>
      </c>
      <c r="AD1092">
        <v>26</v>
      </c>
      <c r="AE1092">
        <v>2.5999999999999999E-2</v>
      </c>
      <c r="AF1092">
        <v>2.5000000000000001E-2</v>
      </c>
      <c r="AG1092">
        <v>0</v>
      </c>
      <c r="AH1092">
        <v>-186.4</v>
      </c>
      <c r="AI1092">
        <v>-187</v>
      </c>
      <c r="AJ1092">
        <v>-186.7</v>
      </c>
      <c r="AK1092">
        <v>-179</v>
      </c>
      <c r="AL1092">
        <v>-179.2</v>
      </c>
      <c r="AM1092">
        <v>-179.1</v>
      </c>
    </row>
    <row r="1093" spans="1:39" x14ac:dyDescent="0.25">
      <c r="A1093" s="4">
        <f>D1093-UNR_Feb2020!C1093</f>
        <v>0</v>
      </c>
      <c r="B1093" s="1">
        <v>43869</v>
      </c>
      <c r="C1093" s="2">
        <v>0.56944444444444442</v>
      </c>
      <c r="D1093" s="3">
        <f t="shared" si="17"/>
        <v>43869.569444444445</v>
      </c>
      <c r="E1093">
        <v>541</v>
      </c>
      <c r="F1093">
        <v>543</v>
      </c>
      <c r="G1093">
        <v>529</v>
      </c>
      <c r="H1093">
        <v>5</v>
      </c>
      <c r="I1093">
        <v>7.5010000000000003</v>
      </c>
      <c r="J1093">
        <v>6.96</v>
      </c>
      <c r="K1093">
        <v>18.62</v>
      </c>
      <c r="L1093">
        <v>21.75</v>
      </c>
      <c r="M1093">
        <v>12.79</v>
      </c>
      <c r="N1093">
        <v>4.343</v>
      </c>
      <c r="O1093">
        <v>2.7930000000000001</v>
      </c>
      <c r="P1093">
        <v>11.89</v>
      </c>
      <c r="Q1093">
        <v>10.8</v>
      </c>
      <c r="R1093">
        <v>11.28</v>
      </c>
      <c r="S1093">
        <v>26.23</v>
      </c>
      <c r="T1093">
        <v>24.29</v>
      </c>
      <c r="U1093">
        <v>25.29</v>
      </c>
      <c r="V1093">
        <v>845.8</v>
      </c>
      <c r="W1093">
        <v>0</v>
      </c>
      <c r="X1093">
        <v>1029</v>
      </c>
      <c r="Y1093">
        <v>12.94</v>
      </c>
      <c r="Z1093">
        <v>12.87</v>
      </c>
      <c r="AA1093">
        <v>12.9</v>
      </c>
      <c r="AB1093">
        <v>15.12</v>
      </c>
      <c r="AC1093">
        <v>2616</v>
      </c>
      <c r="AD1093">
        <v>25</v>
      </c>
      <c r="AE1093">
        <v>2.5000000000000001E-2</v>
      </c>
      <c r="AF1093">
        <v>2.4E-2</v>
      </c>
      <c r="AG1093">
        <v>0</v>
      </c>
      <c r="AH1093">
        <v>-186.6</v>
      </c>
      <c r="AI1093">
        <v>-187</v>
      </c>
      <c r="AJ1093">
        <v>-186.8</v>
      </c>
      <c r="AK1093">
        <v>-178.9</v>
      </c>
      <c r="AL1093">
        <v>-179.2</v>
      </c>
      <c r="AM1093">
        <v>-179</v>
      </c>
    </row>
    <row r="1094" spans="1:39" x14ac:dyDescent="0.25">
      <c r="A1094" s="4">
        <f>D1094-UNR_Feb2020!C1094</f>
        <v>0</v>
      </c>
      <c r="B1094" s="1">
        <v>43869</v>
      </c>
      <c r="C1094" s="2">
        <v>0.57638888888888895</v>
      </c>
      <c r="D1094" s="3">
        <f t="shared" si="17"/>
        <v>43869.576388888891</v>
      </c>
      <c r="E1094">
        <v>529</v>
      </c>
      <c r="F1094">
        <v>543</v>
      </c>
      <c r="G1094">
        <v>515</v>
      </c>
      <c r="H1094">
        <v>2</v>
      </c>
      <c r="I1094">
        <v>7.4210000000000003</v>
      </c>
      <c r="J1094">
        <v>7.1929999999999996</v>
      </c>
      <c r="K1094">
        <v>5.8490000000000002</v>
      </c>
      <c r="L1094">
        <v>14.16</v>
      </c>
      <c r="M1094">
        <v>11.56</v>
      </c>
      <c r="N1094">
        <v>4.1420000000000003</v>
      </c>
      <c r="O1094">
        <v>3.625</v>
      </c>
      <c r="P1094">
        <v>11.44</v>
      </c>
      <c r="Q1094">
        <v>10.83</v>
      </c>
      <c r="R1094">
        <v>11.1</v>
      </c>
      <c r="S1094">
        <v>26.44</v>
      </c>
      <c r="T1094">
        <v>24.74</v>
      </c>
      <c r="U1094">
        <v>25.85</v>
      </c>
      <c r="V1094">
        <v>845.7</v>
      </c>
      <c r="W1094">
        <v>0</v>
      </c>
      <c r="X1094">
        <v>1029</v>
      </c>
      <c r="Y1094">
        <v>12.95</v>
      </c>
      <c r="Z1094">
        <v>12.88</v>
      </c>
      <c r="AA1094">
        <v>12.91</v>
      </c>
      <c r="AB1094">
        <v>14.91</v>
      </c>
      <c r="AC1094">
        <v>2616</v>
      </c>
      <c r="AD1094">
        <v>24</v>
      </c>
      <c r="AE1094">
        <v>2.5000000000000001E-2</v>
      </c>
      <c r="AF1094">
        <v>2.4E-2</v>
      </c>
      <c r="AG1094">
        <v>0</v>
      </c>
      <c r="AH1094">
        <v>-186.8</v>
      </c>
      <c r="AI1094">
        <v>-187</v>
      </c>
      <c r="AJ1094">
        <v>-186.9</v>
      </c>
      <c r="AK1094">
        <v>-179.1</v>
      </c>
      <c r="AL1094">
        <v>-179.3</v>
      </c>
      <c r="AM1094">
        <v>-179.2</v>
      </c>
    </row>
    <row r="1095" spans="1:39" x14ac:dyDescent="0.25">
      <c r="A1095" s="4">
        <f>D1095-UNR_Feb2020!C1095</f>
        <v>0</v>
      </c>
      <c r="B1095" s="1">
        <v>43869</v>
      </c>
      <c r="C1095" s="2">
        <v>0.58333333333333337</v>
      </c>
      <c r="D1095" s="3">
        <f t="shared" si="17"/>
        <v>43869.583333333336</v>
      </c>
      <c r="E1095">
        <v>517</v>
      </c>
      <c r="F1095">
        <v>529</v>
      </c>
      <c r="G1095">
        <v>502</v>
      </c>
      <c r="H1095">
        <v>5</v>
      </c>
      <c r="I1095">
        <v>9.4949999999999992</v>
      </c>
      <c r="J1095">
        <v>9.1199999999999992</v>
      </c>
      <c r="K1095">
        <v>359.8</v>
      </c>
      <c r="L1095">
        <v>16.04</v>
      </c>
      <c r="M1095">
        <v>13.52</v>
      </c>
      <c r="N1095">
        <v>4.4589999999999996</v>
      </c>
      <c r="O1095">
        <v>4.6050000000000004</v>
      </c>
      <c r="P1095">
        <v>11.24</v>
      </c>
      <c r="Q1095">
        <v>10.16</v>
      </c>
      <c r="R1095">
        <v>10.73</v>
      </c>
      <c r="S1095">
        <v>27.76</v>
      </c>
      <c r="T1095">
        <v>25.35</v>
      </c>
      <c r="U1095">
        <v>26.61</v>
      </c>
      <c r="V1095">
        <v>845.6</v>
      </c>
      <c r="W1095">
        <v>0</v>
      </c>
      <c r="X1095">
        <v>1029</v>
      </c>
      <c r="Y1095">
        <v>12.96</v>
      </c>
      <c r="Z1095">
        <v>12.88</v>
      </c>
      <c r="AA1095">
        <v>12.92</v>
      </c>
      <c r="AB1095">
        <v>14.72</v>
      </c>
      <c r="AC1095">
        <v>2616</v>
      </c>
      <c r="AD1095">
        <v>24</v>
      </c>
      <c r="AE1095">
        <v>2.4E-2</v>
      </c>
      <c r="AF1095">
        <v>2.3E-2</v>
      </c>
      <c r="AG1095">
        <v>0</v>
      </c>
      <c r="AH1095">
        <v>-186.5</v>
      </c>
      <c r="AI1095">
        <v>-187.1</v>
      </c>
      <c r="AJ1095">
        <v>-186.8</v>
      </c>
      <c r="AK1095">
        <v>-179</v>
      </c>
      <c r="AL1095">
        <v>-179.3</v>
      </c>
      <c r="AM1095">
        <v>-179.2</v>
      </c>
    </row>
    <row r="1096" spans="1:39" x14ac:dyDescent="0.25">
      <c r="A1096" s="4">
        <f>D1096-UNR_Feb2020!C1096</f>
        <v>0</v>
      </c>
      <c r="B1096" s="1">
        <v>43869</v>
      </c>
      <c r="C1096" s="2">
        <v>0.59027777777777779</v>
      </c>
      <c r="D1096" s="3">
        <f t="shared" si="17"/>
        <v>43869.590277777781</v>
      </c>
      <c r="E1096">
        <v>502</v>
      </c>
      <c r="F1096">
        <v>515</v>
      </c>
      <c r="G1096">
        <v>488</v>
      </c>
      <c r="H1096">
        <v>6</v>
      </c>
      <c r="I1096">
        <v>10.42</v>
      </c>
      <c r="J1096">
        <v>9.9019999999999992</v>
      </c>
      <c r="K1096">
        <v>3.0590000000000002</v>
      </c>
      <c r="L1096">
        <v>18.13</v>
      </c>
      <c r="M1096">
        <v>14.8</v>
      </c>
      <c r="N1096">
        <v>4.0119999999999996</v>
      </c>
      <c r="O1096">
        <v>5.9770000000000003</v>
      </c>
      <c r="P1096">
        <v>10.7</v>
      </c>
      <c r="Q1096">
        <v>9.9499999999999993</v>
      </c>
      <c r="R1096">
        <v>10.4</v>
      </c>
      <c r="S1096">
        <v>28.14</v>
      </c>
      <c r="T1096">
        <v>26.85</v>
      </c>
      <c r="U1096">
        <v>27.43</v>
      </c>
      <c r="V1096">
        <v>845.5</v>
      </c>
      <c r="W1096">
        <v>0</v>
      </c>
      <c r="X1096">
        <v>1029</v>
      </c>
      <c r="Y1096">
        <v>12.94</v>
      </c>
      <c r="Z1096">
        <v>12.86</v>
      </c>
      <c r="AA1096">
        <v>12.89</v>
      </c>
      <c r="AB1096">
        <v>14.47</v>
      </c>
      <c r="AC1096">
        <v>2616</v>
      </c>
      <c r="AD1096">
        <v>23</v>
      </c>
      <c r="AE1096">
        <v>2.4E-2</v>
      </c>
      <c r="AF1096">
        <v>2.3E-2</v>
      </c>
      <c r="AG1096">
        <v>0</v>
      </c>
      <c r="AH1096">
        <v>-186.5</v>
      </c>
      <c r="AI1096">
        <v>-186.7</v>
      </c>
      <c r="AJ1096">
        <v>-186.6</v>
      </c>
      <c r="AK1096">
        <v>-179</v>
      </c>
      <c r="AL1096">
        <v>-179.2</v>
      </c>
      <c r="AM1096">
        <v>-179.1</v>
      </c>
    </row>
    <row r="1097" spans="1:39" x14ac:dyDescent="0.25">
      <c r="A1097" s="4">
        <f>D1097-UNR_Feb2020!C1097</f>
        <v>0</v>
      </c>
      <c r="B1097" s="1">
        <v>43869</v>
      </c>
      <c r="C1097" s="2">
        <v>0.59722222222222221</v>
      </c>
      <c r="D1097" s="3">
        <f t="shared" si="17"/>
        <v>43869.597222222219</v>
      </c>
      <c r="E1097">
        <v>484</v>
      </c>
      <c r="F1097">
        <v>502</v>
      </c>
      <c r="G1097">
        <v>475</v>
      </c>
      <c r="H1097">
        <v>7</v>
      </c>
      <c r="I1097">
        <v>10.45</v>
      </c>
      <c r="J1097">
        <v>10.09</v>
      </c>
      <c r="K1097">
        <v>2.2370000000000001</v>
      </c>
      <c r="L1097">
        <v>15.1</v>
      </c>
      <c r="M1097">
        <v>15.87</v>
      </c>
      <c r="N1097">
        <v>5.03</v>
      </c>
      <c r="O1097">
        <v>5.3419999999999996</v>
      </c>
      <c r="P1097">
        <v>10.56</v>
      </c>
      <c r="Q1097">
        <v>9.61</v>
      </c>
      <c r="R1097">
        <v>10.1</v>
      </c>
      <c r="S1097">
        <v>29.16</v>
      </c>
      <c r="T1097">
        <v>27.01</v>
      </c>
      <c r="U1097">
        <v>28.34</v>
      </c>
      <c r="V1097">
        <v>845.4</v>
      </c>
      <c r="W1097">
        <v>0</v>
      </c>
      <c r="X1097">
        <v>1029</v>
      </c>
      <c r="Y1097">
        <v>12.92</v>
      </c>
      <c r="Z1097">
        <v>12.85</v>
      </c>
      <c r="AA1097">
        <v>12.88</v>
      </c>
      <c r="AB1097">
        <v>14.21</v>
      </c>
      <c r="AC1097">
        <v>2616</v>
      </c>
      <c r="AD1097">
        <v>22</v>
      </c>
      <c r="AE1097">
        <v>2.3E-2</v>
      </c>
      <c r="AF1097">
        <v>2.1999999999999999E-2</v>
      </c>
      <c r="AG1097">
        <v>0</v>
      </c>
      <c r="AH1097">
        <v>-186.5</v>
      </c>
      <c r="AI1097">
        <v>-186.9</v>
      </c>
      <c r="AJ1097">
        <v>-186.8</v>
      </c>
      <c r="AK1097">
        <v>-178.9</v>
      </c>
      <c r="AL1097">
        <v>-179.1</v>
      </c>
      <c r="AM1097">
        <v>-179.1</v>
      </c>
    </row>
    <row r="1098" spans="1:39" x14ac:dyDescent="0.25">
      <c r="A1098" s="4">
        <f>D1098-UNR_Feb2020!C1098</f>
        <v>0</v>
      </c>
      <c r="B1098" s="1">
        <v>43869</v>
      </c>
      <c r="C1098" s="2">
        <v>0.60416666666666663</v>
      </c>
      <c r="D1098" s="3">
        <f t="shared" si="17"/>
        <v>43869.604166666664</v>
      </c>
      <c r="E1098">
        <v>468</v>
      </c>
      <c r="F1098">
        <v>475</v>
      </c>
      <c r="G1098">
        <v>448</v>
      </c>
      <c r="H1098">
        <v>7</v>
      </c>
      <c r="I1098">
        <v>9.2050000000000001</v>
      </c>
      <c r="J1098">
        <v>8.7889999999999997</v>
      </c>
      <c r="K1098">
        <v>1.762</v>
      </c>
      <c r="L1098">
        <v>17.22</v>
      </c>
      <c r="M1098">
        <v>14.5</v>
      </c>
      <c r="N1098">
        <v>4.5570000000000004</v>
      </c>
      <c r="O1098">
        <v>4.7519999999999998</v>
      </c>
      <c r="P1098">
        <v>10.43</v>
      </c>
      <c r="Q1098">
        <v>9.7899999999999991</v>
      </c>
      <c r="R1098">
        <v>10.130000000000001</v>
      </c>
      <c r="S1098">
        <v>28.48</v>
      </c>
      <c r="T1098">
        <v>27.49</v>
      </c>
      <c r="U1098">
        <v>27.86</v>
      </c>
      <c r="V1098">
        <v>845.5</v>
      </c>
      <c r="W1098">
        <v>0</v>
      </c>
      <c r="X1098">
        <v>1029</v>
      </c>
      <c r="Y1098">
        <v>12.92</v>
      </c>
      <c r="Z1098">
        <v>12.86</v>
      </c>
      <c r="AA1098">
        <v>12.89</v>
      </c>
      <c r="AB1098">
        <v>14.01</v>
      </c>
      <c r="AC1098">
        <v>2616</v>
      </c>
      <c r="AD1098">
        <v>22</v>
      </c>
      <c r="AE1098">
        <v>2.1999999999999999E-2</v>
      </c>
      <c r="AF1098">
        <v>2.1000000000000001E-2</v>
      </c>
      <c r="AG1098">
        <v>0</v>
      </c>
      <c r="AH1098">
        <v>-186.8</v>
      </c>
      <c r="AI1098">
        <v>-187.1</v>
      </c>
      <c r="AJ1098">
        <v>-186.9</v>
      </c>
      <c r="AK1098">
        <v>-179</v>
      </c>
      <c r="AL1098">
        <v>-179.2</v>
      </c>
      <c r="AM1098">
        <v>-179.1</v>
      </c>
    </row>
    <row r="1099" spans="1:39" x14ac:dyDescent="0.25">
      <c r="A1099" s="4">
        <f>D1099-UNR_Feb2020!C1099</f>
        <v>0</v>
      </c>
      <c r="B1099" s="1">
        <v>43869</v>
      </c>
      <c r="C1099" s="2">
        <v>0.61111111111111105</v>
      </c>
      <c r="D1099" s="3">
        <f t="shared" si="17"/>
        <v>43869.611111111109</v>
      </c>
      <c r="E1099">
        <v>447</v>
      </c>
      <c r="F1099">
        <v>461</v>
      </c>
      <c r="G1099">
        <v>434</v>
      </c>
      <c r="H1099">
        <v>9</v>
      </c>
      <c r="I1099">
        <v>10.51</v>
      </c>
      <c r="J1099">
        <v>10.050000000000001</v>
      </c>
      <c r="K1099">
        <v>5.391</v>
      </c>
      <c r="L1099">
        <v>16.84</v>
      </c>
      <c r="M1099">
        <v>16.61</v>
      </c>
      <c r="N1099">
        <v>5.07</v>
      </c>
      <c r="O1099">
        <v>4.9980000000000002</v>
      </c>
      <c r="P1099">
        <v>10.16</v>
      </c>
      <c r="Q1099">
        <v>9.31</v>
      </c>
      <c r="R1099">
        <v>9.6300000000000008</v>
      </c>
      <c r="S1099">
        <v>29.64</v>
      </c>
      <c r="T1099">
        <v>28.04</v>
      </c>
      <c r="U1099">
        <v>29.02</v>
      </c>
      <c r="V1099">
        <v>845.5</v>
      </c>
      <c r="W1099">
        <v>0</v>
      </c>
      <c r="X1099">
        <v>1029</v>
      </c>
      <c r="Y1099">
        <v>12.94</v>
      </c>
      <c r="Z1099">
        <v>12.86</v>
      </c>
      <c r="AA1099">
        <v>12.9</v>
      </c>
      <c r="AB1099">
        <v>13.9</v>
      </c>
      <c r="AC1099">
        <v>2616</v>
      </c>
      <c r="AD1099">
        <v>21</v>
      </c>
      <c r="AE1099">
        <v>2.1000000000000001E-2</v>
      </c>
      <c r="AF1099">
        <v>0.02</v>
      </c>
      <c r="AG1099">
        <v>0</v>
      </c>
      <c r="AH1099">
        <v>-186.9</v>
      </c>
      <c r="AI1099">
        <v>-187.2</v>
      </c>
      <c r="AJ1099">
        <v>-187</v>
      </c>
      <c r="AK1099">
        <v>-179.1</v>
      </c>
      <c r="AL1099">
        <v>-179.2</v>
      </c>
      <c r="AM1099">
        <v>-179.2</v>
      </c>
    </row>
    <row r="1100" spans="1:39" x14ac:dyDescent="0.25">
      <c r="A1100" s="4">
        <f>D1100-UNR_Feb2020!C1100</f>
        <v>0</v>
      </c>
      <c r="B1100" s="1">
        <v>43869</v>
      </c>
      <c r="C1100" s="2">
        <v>0.61805555555555558</v>
      </c>
      <c r="D1100" s="3">
        <f t="shared" si="17"/>
        <v>43869.618055555555</v>
      </c>
      <c r="E1100">
        <v>422</v>
      </c>
      <c r="F1100">
        <v>434</v>
      </c>
      <c r="G1100">
        <v>407</v>
      </c>
      <c r="H1100">
        <v>8</v>
      </c>
      <c r="I1100">
        <v>12.26</v>
      </c>
      <c r="J1100">
        <v>11.94</v>
      </c>
      <c r="K1100">
        <v>1.5640000000000001</v>
      </c>
      <c r="L1100">
        <v>13.03</v>
      </c>
      <c r="M1100">
        <v>16.27</v>
      </c>
      <c r="N1100">
        <v>4.556</v>
      </c>
      <c r="O1100">
        <v>4.6050000000000004</v>
      </c>
      <c r="P1100">
        <v>9.6199999999999992</v>
      </c>
      <c r="Q1100">
        <v>9.01</v>
      </c>
      <c r="R1100">
        <v>9.25</v>
      </c>
      <c r="S1100">
        <v>30.25</v>
      </c>
      <c r="T1100">
        <v>29.2</v>
      </c>
      <c r="U1100">
        <v>29.79</v>
      </c>
      <c r="V1100">
        <v>845.4</v>
      </c>
      <c r="W1100">
        <v>0</v>
      </c>
      <c r="X1100">
        <v>1029</v>
      </c>
      <c r="Y1100">
        <v>12.95</v>
      </c>
      <c r="Z1100">
        <v>12.88</v>
      </c>
      <c r="AA1100">
        <v>12.92</v>
      </c>
      <c r="AB1100">
        <v>13.72</v>
      </c>
      <c r="AC1100">
        <v>2616</v>
      </c>
      <c r="AD1100">
        <v>19</v>
      </c>
      <c r="AE1100">
        <v>0.02</v>
      </c>
      <c r="AF1100">
        <v>1.9E-2</v>
      </c>
      <c r="AG1100">
        <v>0</v>
      </c>
      <c r="AH1100">
        <v>-186.9</v>
      </c>
      <c r="AI1100">
        <v>-187.2</v>
      </c>
      <c r="AJ1100">
        <v>-187.1</v>
      </c>
      <c r="AK1100">
        <v>-179.2</v>
      </c>
      <c r="AL1100">
        <v>-179.3</v>
      </c>
      <c r="AM1100">
        <v>-179.2</v>
      </c>
    </row>
    <row r="1101" spans="1:39" x14ac:dyDescent="0.25">
      <c r="A1101" s="4">
        <f>D1101-UNR_Feb2020!C1101</f>
        <v>0</v>
      </c>
      <c r="B1101" s="1">
        <v>43869</v>
      </c>
      <c r="C1101" s="2">
        <v>0.625</v>
      </c>
      <c r="D1101" s="3">
        <f t="shared" si="17"/>
        <v>43869.625</v>
      </c>
      <c r="E1101">
        <v>399</v>
      </c>
      <c r="F1101">
        <v>421</v>
      </c>
      <c r="G1101">
        <v>380</v>
      </c>
      <c r="H1101">
        <v>8</v>
      </c>
      <c r="I1101">
        <v>12.36</v>
      </c>
      <c r="J1101">
        <v>11.79</v>
      </c>
      <c r="K1101">
        <v>0.67100000000000004</v>
      </c>
      <c r="L1101">
        <v>17.28</v>
      </c>
      <c r="M1101">
        <v>16.02</v>
      </c>
      <c r="N1101">
        <v>4.4560000000000004</v>
      </c>
      <c r="O1101">
        <v>6.5670000000000002</v>
      </c>
      <c r="P1101">
        <v>9.59</v>
      </c>
      <c r="Q1101">
        <v>8.8800000000000008</v>
      </c>
      <c r="R1101">
        <v>9.18</v>
      </c>
      <c r="S1101">
        <v>30.42</v>
      </c>
      <c r="T1101">
        <v>28.96</v>
      </c>
      <c r="U1101">
        <v>29.8</v>
      </c>
      <c r="V1101">
        <v>845.6</v>
      </c>
      <c r="W1101">
        <v>0</v>
      </c>
      <c r="X1101">
        <v>1029</v>
      </c>
      <c r="Y1101">
        <v>12.94</v>
      </c>
      <c r="Z1101">
        <v>12.88</v>
      </c>
      <c r="AA1101">
        <v>12.91</v>
      </c>
      <c r="AB1101">
        <v>13.47</v>
      </c>
      <c r="AC1101">
        <v>2616</v>
      </c>
      <c r="AD1101">
        <v>18</v>
      </c>
      <c r="AE1101">
        <v>1.9E-2</v>
      </c>
      <c r="AF1101">
        <v>1.7999999999999999E-2</v>
      </c>
      <c r="AG1101">
        <v>0</v>
      </c>
      <c r="AH1101">
        <v>-186.7</v>
      </c>
      <c r="AI1101">
        <v>-186.9</v>
      </c>
      <c r="AJ1101">
        <v>-186.8</v>
      </c>
      <c r="AK1101">
        <v>-179.2</v>
      </c>
      <c r="AL1101">
        <v>-179.3</v>
      </c>
      <c r="AM1101">
        <v>-179.2</v>
      </c>
    </row>
    <row r="1102" spans="1:39" x14ac:dyDescent="0.25">
      <c r="A1102" s="4">
        <f>D1102-UNR_Feb2020!C1102</f>
        <v>0</v>
      </c>
      <c r="B1102" s="1">
        <v>43869</v>
      </c>
      <c r="C1102" s="2">
        <v>0.63194444444444442</v>
      </c>
      <c r="D1102" s="3">
        <f t="shared" si="17"/>
        <v>43869.631944444445</v>
      </c>
      <c r="E1102">
        <v>369</v>
      </c>
      <c r="F1102">
        <v>380</v>
      </c>
      <c r="G1102">
        <v>353</v>
      </c>
      <c r="H1102">
        <v>11</v>
      </c>
      <c r="I1102">
        <v>9.8620000000000001</v>
      </c>
      <c r="J1102">
        <v>9.4009999999999998</v>
      </c>
      <c r="K1102">
        <v>2.52</v>
      </c>
      <c r="L1102">
        <v>17.510000000000002</v>
      </c>
      <c r="M1102">
        <v>15.48</v>
      </c>
      <c r="N1102">
        <v>4.476</v>
      </c>
      <c r="O1102">
        <v>4.359</v>
      </c>
      <c r="P1102">
        <v>9.56</v>
      </c>
      <c r="Q1102">
        <v>8.91</v>
      </c>
      <c r="R1102">
        <v>9.2100000000000009</v>
      </c>
      <c r="S1102">
        <v>30.39</v>
      </c>
      <c r="T1102">
        <v>28.86</v>
      </c>
      <c r="U1102">
        <v>29.73</v>
      </c>
      <c r="V1102">
        <v>845.8</v>
      </c>
      <c r="W1102">
        <v>0</v>
      </c>
      <c r="X1102">
        <v>1029</v>
      </c>
      <c r="Y1102">
        <v>12.92</v>
      </c>
      <c r="Z1102">
        <v>12.85</v>
      </c>
      <c r="AA1102">
        <v>12.89</v>
      </c>
      <c r="AB1102">
        <v>13.25</v>
      </c>
      <c r="AC1102">
        <v>2616</v>
      </c>
      <c r="AD1102">
        <v>17</v>
      </c>
      <c r="AE1102">
        <v>1.7999999999999999E-2</v>
      </c>
      <c r="AF1102">
        <v>1.6E-2</v>
      </c>
      <c r="AG1102">
        <v>0</v>
      </c>
      <c r="AH1102">
        <v>-186.9</v>
      </c>
      <c r="AI1102">
        <v>-187.2</v>
      </c>
      <c r="AJ1102">
        <v>-187</v>
      </c>
      <c r="AK1102">
        <v>-179.1</v>
      </c>
      <c r="AL1102">
        <v>-179.4</v>
      </c>
      <c r="AM1102">
        <v>-179.2</v>
      </c>
    </row>
    <row r="1103" spans="1:39" x14ac:dyDescent="0.25">
      <c r="A1103" s="4">
        <f>D1103-UNR_Feb2020!C1103</f>
        <v>0</v>
      </c>
      <c r="B1103" s="1">
        <v>43869</v>
      </c>
      <c r="C1103" s="2">
        <v>0.63888888888888895</v>
      </c>
      <c r="D1103" s="3">
        <f t="shared" si="17"/>
        <v>43869.638888888891</v>
      </c>
      <c r="E1103">
        <v>349</v>
      </c>
      <c r="F1103">
        <v>353</v>
      </c>
      <c r="G1103">
        <v>326</v>
      </c>
      <c r="H1103">
        <v>6</v>
      </c>
      <c r="I1103">
        <v>8.8249999999999993</v>
      </c>
      <c r="J1103">
        <v>8.4979999999999993</v>
      </c>
      <c r="K1103">
        <v>13.54</v>
      </c>
      <c r="L1103">
        <v>15.56</v>
      </c>
      <c r="M1103">
        <v>16.02</v>
      </c>
      <c r="N1103">
        <v>5.1269999999999998</v>
      </c>
      <c r="O1103">
        <v>4.3090000000000002</v>
      </c>
      <c r="P1103">
        <v>9.2899999999999991</v>
      </c>
      <c r="Q1103">
        <v>8.5399999999999991</v>
      </c>
      <c r="R1103">
        <v>8.98</v>
      </c>
      <c r="S1103">
        <v>30.76</v>
      </c>
      <c r="T1103">
        <v>29.44</v>
      </c>
      <c r="U1103">
        <v>30.03</v>
      </c>
      <c r="V1103">
        <v>845.8</v>
      </c>
      <c r="W1103">
        <v>0</v>
      </c>
      <c r="X1103">
        <v>1029</v>
      </c>
      <c r="Y1103">
        <v>12.96</v>
      </c>
      <c r="Z1103">
        <v>12.85</v>
      </c>
      <c r="AA1103">
        <v>12.9</v>
      </c>
      <c r="AB1103">
        <v>13.12</v>
      </c>
      <c r="AC1103">
        <v>2616</v>
      </c>
      <c r="AD1103">
        <v>16</v>
      </c>
      <c r="AE1103">
        <v>1.6E-2</v>
      </c>
      <c r="AF1103">
        <v>1.4999999999999999E-2</v>
      </c>
      <c r="AG1103">
        <v>0</v>
      </c>
      <c r="AH1103">
        <v>-186.9</v>
      </c>
      <c r="AI1103">
        <v>-187.3</v>
      </c>
      <c r="AJ1103">
        <v>-187.1</v>
      </c>
      <c r="AK1103">
        <v>-179.2</v>
      </c>
      <c r="AL1103">
        <v>-179.3</v>
      </c>
      <c r="AM1103">
        <v>-179.2</v>
      </c>
    </row>
    <row r="1104" spans="1:39" x14ac:dyDescent="0.25">
      <c r="A1104" s="4">
        <f>D1104-UNR_Feb2020!C1104</f>
        <v>0</v>
      </c>
      <c r="B1104" s="1">
        <v>43869</v>
      </c>
      <c r="C1104" s="2">
        <v>0.64583333333333337</v>
      </c>
      <c r="D1104" s="3">
        <f t="shared" si="17"/>
        <v>43869.645833333336</v>
      </c>
      <c r="E1104">
        <v>323</v>
      </c>
      <c r="F1104">
        <v>339</v>
      </c>
      <c r="G1104">
        <v>312</v>
      </c>
      <c r="H1104">
        <v>10</v>
      </c>
      <c r="I1104">
        <v>9.1020000000000003</v>
      </c>
      <c r="J1104">
        <v>8.8740000000000006</v>
      </c>
      <c r="K1104">
        <v>23.98</v>
      </c>
      <c r="L1104">
        <v>12.85</v>
      </c>
      <c r="M1104">
        <v>15.53</v>
      </c>
      <c r="N1104">
        <v>4.2409999999999997</v>
      </c>
      <c r="O1104">
        <v>4.0679999999999996</v>
      </c>
      <c r="P1104">
        <v>9.08</v>
      </c>
      <c r="Q1104">
        <v>8.67</v>
      </c>
      <c r="R1104">
        <v>8.9</v>
      </c>
      <c r="S1104">
        <v>30.18</v>
      </c>
      <c r="T1104">
        <v>28.08</v>
      </c>
      <c r="U1104">
        <v>29.28</v>
      </c>
      <c r="V1104">
        <v>845.7</v>
      </c>
      <c r="W1104">
        <v>0</v>
      </c>
      <c r="X1104">
        <v>1029</v>
      </c>
      <c r="Y1104">
        <v>12.96</v>
      </c>
      <c r="Z1104">
        <v>12.89</v>
      </c>
      <c r="AA1104">
        <v>12.93</v>
      </c>
      <c r="AB1104">
        <v>13.07</v>
      </c>
      <c r="AC1104">
        <v>2616</v>
      </c>
      <c r="AD1104">
        <v>15</v>
      </c>
      <c r="AE1104">
        <v>1.6E-2</v>
      </c>
      <c r="AF1104">
        <v>1.4E-2</v>
      </c>
      <c r="AG1104">
        <v>0</v>
      </c>
      <c r="AH1104">
        <v>-186.9</v>
      </c>
      <c r="AI1104">
        <v>-187.1</v>
      </c>
      <c r="AJ1104">
        <v>-187</v>
      </c>
      <c r="AK1104">
        <v>-179.2</v>
      </c>
      <c r="AL1104">
        <v>-179.3</v>
      </c>
      <c r="AM1104">
        <v>-179.2</v>
      </c>
    </row>
    <row r="1105" spans="1:39" x14ac:dyDescent="0.25">
      <c r="A1105" s="4">
        <f>D1105-UNR_Feb2020!C1105</f>
        <v>0</v>
      </c>
      <c r="B1105" s="1">
        <v>43869</v>
      </c>
      <c r="C1105" s="2">
        <v>0.65277777777777779</v>
      </c>
      <c r="D1105" s="3">
        <f t="shared" si="17"/>
        <v>43869.652777777781</v>
      </c>
      <c r="E1105">
        <v>305</v>
      </c>
      <c r="F1105">
        <v>326</v>
      </c>
      <c r="G1105">
        <v>285</v>
      </c>
      <c r="H1105">
        <v>12</v>
      </c>
      <c r="I1105">
        <v>9.5670000000000002</v>
      </c>
      <c r="J1105">
        <v>9.3699999999999992</v>
      </c>
      <c r="K1105">
        <v>20.420000000000002</v>
      </c>
      <c r="L1105">
        <v>11.59</v>
      </c>
      <c r="M1105">
        <v>14.11</v>
      </c>
      <c r="N1105">
        <v>4.2320000000000002</v>
      </c>
      <c r="O1105">
        <v>4.6050000000000004</v>
      </c>
      <c r="P1105">
        <v>9.08</v>
      </c>
      <c r="Q1105">
        <v>8.33</v>
      </c>
      <c r="R1105">
        <v>8.67</v>
      </c>
      <c r="S1105">
        <v>28.76</v>
      </c>
      <c r="T1105">
        <v>24.75</v>
      </c>
      <c r="U1105">
        <v>27.64</v>
      </c>
      <c r="V1105">
        <v>845.7</v>
      </c>
      <c r="W1105">
        <v>0</v>
      </c>
      <c r="X1105">
        <v>1029</v>
      </c>
      <c r="Y1105">
        <v>12.96</v>
      </c>
      <c r="Z1105">
        <v>12.88</v>
      </c>
      <c r="AA1105">
        <v>12.92</v>
      </c>
      <c r="AB1105">
        <v>13.04</v>
      </c>
      <c r="AC1105">
        <v>2616</v>
      </c>
      <c r="AD1105">
        <v>14</v>
      </c>
      <c r="AE1105">
        <v>1.4999999999999999E-2</v>
      </c>
      <c r="AF1105">
        <v>1.2999999999999999E-2</v>
      </c>
      <c r="AG1105">
        <v>1E-3</v>
      </c>
      <c r="AH1105">
        <v>-186.9</v>
      </c>
      <c r="AI1105">
        <v>-187.1</v>
      </c>
      <c r="AJ1105">
        <v>-187</v>
      </c>
      <c r="AK1105">
        <v>-179.2</v>
      </c>
      <c r="AL1105">
        <v>-179.3</v>
      </c>
      <c r="AM1105">
        <v>-179.3</v>
      </c>
    </row>
    <row r="1106" spans="1:39" x14ac:dyDescent="0.25">
      <c r="A1106" s="4">
        <f>D1106-UNR_Feb2020!C1106</f>
        <v>0</v>
      </c>
      <c r="B1106" s="1">
        <v>43869</v>
      </c>
      <c r="C1106" s="2">
        <v>0.65972222222222221</v>
      </c>
      <c r="D1106" s="3">
        <f t="shared" si="17"/>
        <v>43869.659722222219</v>
      </c>
      <c r="E1106">
        <v>281</v>
      </c>
      <c r="F1106">
        <v>298</v>
      </c>
      <c r="G1106">
        <v>271</v>
      </c>
      <c r="H1106">
        <v>7</v>
      </c>
      <c r="I1106">
        <v>9.3789999999999996</v>
      </c>
      <c r="J1106">
        <v>8.8160000000000007</v>
      </c>
      <c r="K1106">
        <v>7.9710000000000001</v>
      </c>
      <c r="L1106">
        <v>19.829999999999998</v>
      </c>
      <c r="M1106">
        <v>16.12</v>
      </c>
      <c r="N1106">
        <v>5.4829999999999997</v>
      </c>
      <c r="O1106">
        <v>3.97</v>
      </c>
      <c r="P1106">
        <v>9.56</v>
      </c>
      <c r="Q1106">
        <v>8.67</v>
      </c>
      <c r="R1106">
        <v>9.0399999999999991</v>
      </c>
      <c r="S1106">
        <v>25.53</v>
      </c>
      <c r="T1106">
        <v>20.36</v>
      </c>
      <c r="U1106">
        <v>22.68</v>
      </c>
      <c r="V1106">
        <v>845.8</v>
      </c>
      <c r="W1106">
        <v>0</v>
      </c>
      <c r="X1106">
        <v>1029</v>
      </c>
      <c r="Y1106">
        <v>12.93</v>
      </c>
      <c r="Z1106">
        <v>12.87</v>
      </c>
      <c r="AA1106">
        <v>12.9</v>
      </c>
      <c r="AB1106">
        <v>12.98</v>
      </c>
      <c r="AC1106">
        <v>2616</v>
      </c>
      <c r="AD1106">
        <v>13</v>
      </c>
      <c r="AE1106">
        <v>1.4E-2</v>
      </c>
      <c r="AF1106">
        <v>1.2999999999999999E-2</v>
      </c>
      <c r="AG1106">
        <v>0</v>
      </c>
      <c r="AH1106">
        <v>-186.9</v>
      </c>
      <c r="AI1106">
        <v>-187.4</v>
      </c>
      <c r="AJ1106">
        <v>-187.2</v>
      </c>
      <c r="AK1106">
        <v>-179.2</v>
      </c>
      <c r="AL1106">
        <v>-179.3</v>
      </c>
      <c r="AM1106">
        <v>-179.2</v>
      </c>
    </row>
    <row r="1107" spans="1:39" x14ac:dyDescent="0.25">
      <c r="A1107" s="4">
        <f>D1107-UNR_Feb2020!C1107</f>
        <v>0</v>
      </c>
      <c r="B1107" s="1">
        <v>43869</v>
      </c>
      <c r="C1107" s="2">
        <v>0.66666666666666663</v>
      </c>
      <c r="D1107" s="3">
        <f t="shared" si="17"/>
        <v>43869.666666666664</v>
      </c>
      <c r="E1107">
        <v>255</v>
      </c>
      <c r="F1107">
        <v>271</v>
      </c>
      <c r="G1107">
        <v>244</v>
      </c>
      <c r="H1107">
        <v>10</v>
      </c>
      <c r="I1107">
        <v>10</v>
      </c>
      <c r="J1107">
        <v>9.5619999999999994</v>
      </c>
      <c r="K1107">
        <v>3.8679999999999999</v>
      </c>
      <c r="L1107">
        <v>17.059999999999999</v>
      </c>
      <c r="M1107">
        <v>14.99</v>
      </c>
      <c r="N1107">
        <v>4.718</v>
      </c>
      <c r="O1107">
        <v>4.2649999999999997</v>
      </c>
      <c r="P1107">
        <v>9.2899999999999991</v>
      </c>
      <c r="Q1107">
        <v>8.67</v>
      </c>
      <c r="R1107">
        <v>8.93</v>
      </c>
      <c r="S1107">
        <v>21.31</v>
      </c>
      <c r="T1107">
        <v>20.46</v>
      </c>
      <c r="U1107">
        <v>20.9</v>
      </c>
      <c r="V1107">
        <v>845.7</v>
      </c>
      <c r="W1107">
        <v>0</v>
      </c>
      <c r="X1107">
        <v>1029</v>
      </c>
      <c r="Y1107">
        <v>12.93</v>
      </c>
      <c r="Z1107">
        <v>12.86</v>
      </c>
      <c r="AA1107">
        <v>12.89</v>
      </c>
      <c r="AB1107">
        <v>12.9</v>
      </c>
      <c r="AC1107">
        <v>2616</v>
      </c>
      <c r="AD1107">
        <v>12</v>
      </c>
      <c r="AE1107">
        <v>1.2999999999999999E-2</v>
      </c>
      <c r="AF1107">
        <v>1.0999999999999999E-2</v>
      </c>
      <c r="AG1107">
        <v>0</v>
      </c>
      <c r="AH1107">
        <v>-186.9</v>
      </c>
      <c r="AI1107">
        <v>-187.2</v>
      </c>
      <c r="AJ1107">
        <v>-187.1</v>
      </c>
      <c r="AK1107">
        <v>-179.2</v>
      </c>
      <c r="AL1107">
        <v>-179.3</v>
      </c>
      <c r="AM1107">
        <v>-179.2</v>
      </c>
    </row>
    <row r="1108" spans="1:39" x14ac:dyDescent="0.25">
      <c r="A1108" s="4">
        <f>D1108-UNR_Feb2020!C1108</f>
        <v>0</v>
      </c>
      <c r="B1108" s="1">
        <v>43869</v>
      </c>
      <c r="C1108" s="2">
        <v>0.67361111111111116</v>
      </c>
      <c r="D1108" s="3">
        <f t="shared" si="17"/>
        <v>43869.673611111109</v>
      </c>
      <c r="E1108">
        <v>226</v>
      </c>
      <c r="F1108">
        <v>244</v>
      </c>
      <c r="G1108">
        <v>217</v>
      </c>
      <c r="H1108">
        <v>9</v>
      </c>
      <c r="I1108">
        <v>9.4949999999999992</v>
      </c>
      <c r="J1108">
        <v>9.0879999999999992</v>
      </c>
      <c r="K1108">
        <v>353.9</v>
      </c>
      <c r="L1108">
        <v>16.84</v>
      </c>
      <c r="M1108">
        <v>15.19</v>
      </c>
      <c r="N1108">
        <v>5.4809999999999999</v>
      </c>
      <c r="O1108">
        <v>4.4569999999999999</v>
      </c>
      <c r="P1108">
        <v>9.0500000000000007</v>
      </c>
      <c r="Q1108">
        <v>8.64</v>
      </c>
      <c r="R1108">
        <v>8.82</v>
      </c>
      <c r="S1108">
        <v>21.01</v>
      </c>
      <c r="T1108">
        <v>20.12</v>
      </c>
      <c r="U1108">
        <v>20.61</v>
      </c>
      <c r="V1108">
        <v>845.6</v>
      </c>
      <c r="W1108">
        <v>0</v>
      </c>
      <c r="X1108">
        <v>1029</v>
      </c>
      <c r="Y1108">
        <v>12.93</v>
      </c>
      <c r="Z1108">
        <v>12.86</v>
      </c>
      <c r="AA1108">
        <v>12.89</v>
      </c>
      <c r="AB1108">
        <v>12.77</v>
      </c>
      <c r="AC1108">
        <v>2616</v>
      </c>
      <c r="AD1108">
        <v>10</v>
      </c>
      <c r="AE1108">
        <v>1.0999999999999999E-2</v>
      </c>
      <c r="AF1108">
        <v>0.01</v>
      </c>
      <c r="AG1108">
        <v>0</v>
      </c>
      <c r="AH1108">
        <v>-186.9</v>
      </c>
      <c r="AI1108">
        <v>-187.4</v>
      </c>
      <c r="AJ1108">
        <v>-187.2</v>
      </c>
      <c r="AK1108">
        <v>-179.2</v>
      </c>
      <c r="AL1108">
        <v>-179.4</v>
      </c>
      <c r="AM1108">
        <v>-179.3</v>
      </c>
    </row>
    <row r="1109" spans="1:39" x14ac:dyDescent="0.25">
      <c r="A1109" s="4">
        <f>D1109-UNR_Feb2020!C1109</f>
        <v>0</v>
      </c>
      <c r="B1109" s="1">
        <v>43869</v>
      </c>
      <c r="C1109" s="2">
        <v>0.68055555555555547</v>
      </c>
      <c r="D1109" s="3">
        <f t="shared" si="17"/>
        <v>43869.680555555555</v>
      </c>
      <c r="E1109">
        <v>198</v>
      </c>
      <c r="F1109">
        <v>217</v>
      </c>
      <c r="G1109">
        <v>190</v>
      </c>
      <c r="H1109">
        <v>8</v>
      </c>
      <c r="I1109">
        <v>9.4730000000000008</v>
      </c>
      <c r="J1109">
        <v>8.8339999999999996</v>
      </c>
      <c r="K1109">
        <v>354.3</v>
      </c>
      <c r="L1109">
        <v>21.01</v>
      </c>
      <c r="M1109">
        <v>14.99</v>
      </c>
      <c r="N1109">
        <v>5.1050000000000004</v>
      </c>
      <c r="O1109">
        <v>3.5760000000000001</v>
      </c>
      <c r="P1109">
        <v>8.91</v>
      </c>
      <c r="Q1109">
        <v>8.3699999999999992</v>
      </c>
      <c r="R1109">
        <v>8.64</v>
      </c>
      <c r="S1109">
        <v>20.53</v>
      </c>
      <c r="T1109">
        <v>19.34</v>
      </c>
      <c r="U1109">
        <v>19.899999999999999</v>
      </c>
      <c r="V1109">
        <v>845.7</v>
      </c>
      <c r="W1109">
        <v>0</v>
      </c>
      <c r="X1109">
        <v>1029</v>
      </c>
      <c r="Y1109">
        <v>12.93</v>
      </c>
      <c r="Z1109">
        <v>12.85</v>
      </c>
      <c r="AA1109">
        <v>12.88</v>
      </c>
      <c r="AB1109">
        <v>12.61</v>
      </c>
      <c r="AC1109">
        <v>2616</v>
      </c>
      <c r="AD1109">
        <v>9</v>
      </c>
      <c r="AE1109">
        <v>0.01</v>
      </c>
      <c r="AF1109">
        <v>8.9999999999999993E-3</v>
      </c>
      <c r="AG1109">
        <v>0</v>
      </c>
      <c r="AH1109">
        <v>-186.8</v>
      </c>
      <c r="AI1109">
        <v>-187.4</v>
      </c>
      <c r="AJ1109">
        <v>-187</v>
      </c>
      <c r="AK1109">
        <v>-179.2</v>
      </c>
      <c r="AL1109">
        <v>-179.4</v>
      </c>
      <c r="AM1109">
        <v>-179.3</v>
      </c>
    </row>
    <row r="1110" spans="1:39" x14ac:dyDescent="0.25">
      <c r="A1110" s="4">
        <f>D1110-UNR_Feb2020!C1110</f>
        <v>0</v>
      </c>
      <c r="B1110" s="1">
        <v>43869</v>
      </c>
      <c r="C1110" s="2">
        <v>0.6875</v>
      </c>
      <c r="D1110" s="3">
        <f t="shared" si="17"/>
        <v>43869.6875</v>
      </c>
      <c r="E1110">
        <v>171</v>
      </c>
      <c r="F1110">
        <v>190</v>
      </c>
      <c r="G1110">
        <v>163</v>
      </c>
      <c r="H1110">
        <v>9</v>
      </c>
      <c r="I1110">
        <v>9.3249999999999993</v>
      </c>
      <c r="J1110">
        <v>8.7129999999999992</v>
      </c>
      <c r="K1110">
        <v>353.2</v>
      </c>
      <c r="L1110">
        <v>20.78</v>
      </c>
      <c r="M1110">
        <v>14.31</v>
      </c>
      <c r="N1110">
        <v>4.9660000000000002</v>
      </c>
      <c r="O1110">
        <v>3.3809999999999998</v>
      </c>
      <c r="P1110">
        <v>8.67</v>
      </c>
      <c r="Q1110">
        <v>8.27</v>
      </c>
      <c r="R1110">
        <v>8.41</v>
      </c>
      <c r="S1110">
        <v>19.579999999999998</v>
      </c>
      <c r="T1110">
        <v>18.690000000000001</v>
      </c>
      <c r="U1110">
        <v>19.02</v>
      </c>
      <c r="V1110">
        <v>845.8</v>
      </c>
      <c r="W1110">
        <v>0</v>
      </c>
      <c r="X1110">
        <v>1029</v>
      </c>
      <c r="Y1110">
        <v>12.93</v>
      </c>
      <c r="Z1110">
        <v>12.85</v>
      </c>
      <c r="AA1110">
        <v>12.89</v>
      </c>
      <c r="AB1110">
        <v>12.43</v>
      </c>
      <c r="AC1110">
        <v>2616</v>
      </c>
      <c r="AD1110">
        <v>8</v>
      </c>
      <c r="AE1110">
        <v>8.9999999999999993E-3</v>
      </c>
      <c r="AF1110">
        <v>8.0000000000000002E-3</v>
      </c>
      <c r="AG1110">
        <v>0</v>
      </c>
      <c r="AH1110">
        <v>-186.7</v>
      </c>
      <c r="AI1110">
        <v>-186.9</v>
      </c>
      <c r="AJ1110">
        <v>-186.8</v>
      </c>
      <c r="AK1110">
        <v>-179</v>
      </c>
      <c r="AL1110">
        <v>-179.3</v>
      </c>
      <c r="AM1110">
        <v>-179.1</v>
      </c>
    </row>
    <row r="1111" spans="1:39" x14ac:dyDescent="0.25">
      <c r="A1111" s="4">
        <f>D1111-UNR_Feb2020!C1111</f>
        <v>0</v>
      </c>
      <c r="B1111" s="1">
        <v>43869</v>
      </c>
      <c r="C1111" s="2">
        <v>0.69444444444444453</v>
      </c>
      <c r="D1111" s="3">
        <f t="shared" si="17"/>
        <v>43869.694444444445</v>
      </c>
      <c r="E1111">
        <v>143</v>
      </c>
      <c r="F1111">
        <v>163</v>
      </c>
      <c r="G1111">
        <v>136</v>
      </c>
      <c r="H1111">
        <v>8</v>
      </c>
      <c r="I1111">
        <v>9.5579999999999998</v>
      </c>
      <c r="J1111">
        <v>9.1509999999999998</v>
      </c>
      <c r="K1111">
        <v>0.97799999999999998</v>
      </c>
      <c r="L1111">
        <v>16.72</v>
      </c>
      <c r="M1111">
        <v>15.38</v>
      </c>
      <c r="N1111">
        <v>4.3070000000000004</v>
      </c>
      <c r="O1111">
        <v>4.7519999999999998</v>
      </c>
      <c r="P1111">
        <v>8.4</v>
      </c>
      <c r="Q1111">
        <v>7.7930000000000001</v>
      </c>
      <c r="R1111">
        <v>8</v>
      </c>
      <c r="S1111">
        <v>19.100000000000001</v>
      </c>
      <c r="T1111">
        <v>18.12</v>
      </c>
      <c r="U1111">
        <v>18.489999999999998</v>
      </c>
      <c r="V1111">
        <v>845.8</v>
      </c>
      <c r="W1111">
        <v>0</v>
      </c>
      <c r="X1111">
        <v>1029</v>
      </c>
      <c r="Y1111">
        <v>12.93</v>
      </c>
      <c r="Z1111">
        <v>12.85</v>
      </c>
      <c r="AA1111">
        <v>12.89</v>
      </c>
      <c r="AB1111">
        <v>12.2</v>
      </c>
      <c r="AC1111">
        <v>2616</v>
      </c>
      <c r="AD1111">
        <v>7</v>
      </c>
      <c r="AE1111">
        <v>8.0000000000000002E-3</v>
      </c>
      <c r="AF1111">
        <v>6.0000000000000001E-3</v>
      </c>
      <c r="AG1111">
        <v>0</v>
      </c>
      <c r="AH1111">
        <v>-186.8</v>
      </c>
      <c r="AI1111">
        <v>-187.2</v>
      </c>
      <c r="AJ1111">
        <v>-187</v>
      </c>
      <c r="AK1111">
        <v>-179</v>
      </c>
      <c r="AL1111">
        <v>-179.3</v>
      </c>
      <c r="AM1111">
        <v>-179.2</v>
      </c>
    </row>
    <row r="1112" spans="1:39" x14ac:dyDescent="0.25">
      <c r="A1112" s="4">
        <f>D1112-UNR_Feb2020!C1112</f>
        <v>0</v>
      </c>
      <c r="B1112" s="1">
        <v>43869</v>
      </c>
      <c r="C1112" s="2">
        <v>0.70138888888888884</v>
      </c>
      <c r="D1112" s="3">
        <f t="shared" si="17"/>
        <v>43869.701388888891</v>
      </c>
      <c r="E1112">
        <v>123</v>
      </c>
      <c r="F1112">
        <v>136</v>
      </c>
      <c r="G1112">
        <v>109</v>
      </c>
      <c r="H1112">
        <v>4</v>
      </c>
      <c r="I1112">
        <v>9.7370000000000001</v>
      </c>
      <c r="J1112">
        <v>9.3879999999999999</v>
      </c>
      <c r="K1112">
        <v>359.2</v>
      </c>
      <c r="L1112">
        <v>15.28</v>
      </c>
      <c r="M1112">
        <v>15.19</v>
      </c>
      <c r="N1112">
        <v>4.5490000000000004</v>
      </c>
      <c r="O1112">
        <v>5.1449999999999996</v>
      </c>
      <c r="P1112">
        <v>8.07</v>
      </c>
      <c r="Q1112">
        <v>7.4909999999999997</v>
      </c>
      <c r="R1112">
        <v>7.758</v>
      </c>
      <c r="S1112">
        <v>18.66</v>
      </c>
      <c r="T1112">
        <v>17.78</v>
      </c>
      <c r="U1112">
        <v>18.3</v>
      </c>
      <c r="V1112">
        <v>846</v>
      </c>
      <c r="W1112">
        <v>0</v>
      </c>
      <c r="X1112">
        <v>1029</v>
      </c>
      <c r="Y1112">
        <v>12.97</v>
      </c>
      <c r="Z1112">
        <v>12.87</v>
      </c>
      <c r="AA1112">
        <v>12.91</v>
      </c>
      <c r="AB1112">
        <v>11.9</v>
      </c>
      <c r="AC1112">
        <v>2616</v>
      </c>
      <c r="AD1112">
        <v>6</v>
      </c>
      <c r="AE1112">
        <v>6.0000000000000001E-3</v>
      </c>
      <c r="AF1112">
        <v>5.0000000000000001E-3</v>
      </c>
      <c r="AG1112">
        <v>0</v>
      </c>
      <c r="AH1112">
        <v>-187</v>
      </c>
      <c r="AI1112">
        <v>-187.4</v>
      </c>
      <c r="AJ1112">
        <v>-187.2</v>
      </c>
      <c r="AK1112">
        <v>-179.2</v>
      </c>
      <c r="AL1112">
        <v>-179.4</v>
      </c>
      <c r="AM1112">
        <v>-179.3</v>
      </c>
    </row>
    <row r="1113" spans="1:39" x14ac:dyDescent="0.25">
      <c r="A1113" s="4">
        <f>D1113-UNR_Feb2020!C1113</f>
        <v>0</v>
      </c>
      <c r="B1113" s="1">
        <v>43869</v>
      </c>
      <c r="C1113" s="2">
        <v>0.70833333333333337</v>
      </c>
      <c r="D1113" s="3">
        <f t="shared" si="17"/>
        <v>43869.708333333336</v>
      </c>
      <c r="E1113">
        <v>111</v>
      </c>
      <c r="F1113">
        <v>122</v>
      </c>
      <c r="G1113">
        <v>109</v>
      </c>
      <c r="H1113">
        <v>5</v>
      </c>
      <c r="I1113">
        <v>8.2479999999999993</v>
      </c>
      <c r="J1113">
        <v>7.8949999999999996</v>
      </c>
      <c r="K1113">
        <v>356.4</v>
      </c>
      <c r="L1113">
        <v>16.739999999999998</v>
      </c>
      <c r="M1113">
        <v>12.79</v>
      </c>
      <c r="N1113">
        <v>4.085</v>
      </c>
      <c r="O1113">
        <v>4.5060000000000002</v>
      </c>
      <c r="P1113">
        <v>7.798</v>
      </c>
      <c r="Q1113">
        <v>7.39</v>
      </c>
      <c r="R1113">
        <v>7.5519999999999996</v>
      </c>
      <c r="S1113">
        <v>18.29</v>
      </c>
      <c r="T1113">
        <v>17.75</v>
      </c>
      <c r="U1113">
        <v>18.02</v>
      </c>
      <c r="V1113">
        <v>846.1</v>
      </c>
      <c r="W1113">
        <v>0</v>
      </c>
      <c r="X1113">
        <v>1029</v>
      </c>
      <c r="Y1113">
        <v>12.91</v>
      </c>
      <c r="Z1113">
        <v>12.83</v>
      </c>
      <c r="AA1113">
        <v>12.87</v>
      </c>
      <c r="AB1113">
        <v>11.55</v>
      </c>
      <c r="AC1113">
        <v>2616</v>
      </c>
      <c r="AD1113">
        <v>5</v>
      </c>
      <c r="AE1113">
        <v>6.0000000000000001E-3</v>
      </c>
      <c r="AF1113">
        <v>4.0000000000000001E-3</v>
      </c>
      <c r="AG1113">
        <v>0</v>
      </c>
      <c r="AH1113">
        <v>-186.9</v>
      </c>
      <c r="AI1113">
        <v>-187.2</v>
      </c>
      <c r="AJ1113">
        <v>-187.1</v>
      </c>
      <c r="AK1113">
        <v>-179.2</v>
      </c>
      <c r="AL1113">
        <v>-179.4</v>
      </c>
      <c r="AM1113">
        <v>-179.3</v>
      </c>
    </row>
    <row r="1114" spans="1:39" x14ac:dyDescent="0.25">
      <c r="A1114" s="4">
        <f>D1114-UNR_Feb2020!C1114</f>
        <v>0</v>
      </c>
      <c r="B1114" s="1">
        <v>43869</v>
      </c>
      <c r="C1114" s="2">
        <v>0.71527777777777779</v>
      </c>
      <c r="D1114" s="3">
        <f t="shared" si="17"/>
        <v>43869.715277777781</v>
      </c>
      <c r="E1114">
        <v>62</v>
      </c>
      <c r="F1114">
        <v>95</v>
      </c>
      <c r="G1114">
        <v>41</v>
      </c>
      <c r="H1114">
        <v>17</v>
      </c>
      <c r="I1114">
        <v>8.9809999999999999</v>
      </c>
      <c r="J1114">
        <v>8.4220000000000006</v>
      </c>
      <c r="K1114">
        <v>358.4</v>
      </c>
      <c r="L1114">
        <v>20.2</v>
      </c>
      <c r="M1114">
        <v>13.47</v>
      </c>
      <c r="N1114">
        <v>4.8840000000000003</v>
      </c>
      <c r="O1114">
        <v>2.94</v>
      </c>
      <c r="P1114">
        <v>7.5949999999999998</v>
      </c>
      <c r="Q1114">
        <v>6.915</v>
      </c>
      <c r="R1114">
        <v>7.2030000000000003</v>
      </c>
      <c r="S1114">
        <v>18.829999999999998</v>
      </c>
      <c r="T1114">
        <v>18.09</v>
      </c>
      <c r="U1114">
        <v>18.5</v>
      </c>
      <c r="V1114">
        <v>846</v>
      </c>
      <c r="W1114">
        <v>0</v>
      </c>
      <c r="X1114">
        <v>1029</v>
      </c>
      <c r="Y1114">
        <v>12.87</v>
      </c>
      <c r="Z1114">
        <v>12.79</v>
      </c>
      <c r="AA1114">
        <v>12.82</v>
      </c>
      <c r="AB1114">
        <v>11.18</v>
      </c>
      <c r="AC1114">
        <v>2616</v>
      </c>
      <c r="AD1114">
        <v>3</v>
      </c>
      <c r="AE1114">
        <v>4.0000000000000001E-3</v>
      </c>
      <c r="AF1114">
        <v>1E-3</v>
      </c>
      <c r="AG1114">
        <v>1E-3</v>
      </c>
      <c r="AH1114">
        <v>-187.1</v>
      </c>
      <c r="AI1114">
        <v>-187.3</v>
      </c>
      <c r="AJ1114">
        <v>-187.2</v>
      </c>
      <c r="AK1114">
        <v>-179.1</v>
      </c>
      <c r="AL1114">
        <v>-179.4</v>
      </c>
      <c r="AM1114">
        <v>-179.3</v>
      </c>
    </row>
    <row r="1115" spans="1:39" x14ac:dyDescent="0.25">
      <c r="A1115" s="4">
        <f>D1115-UNR_Feb2020!C1115</f>
        <v>0</v>
      </c>
      <c r="B1115" s="1">
        <v>43869</v>
      </c>
      <c r="C1115" s="2">
        <v>0.72222222222222221</v>
      </c>
      <c r="D1115" s="3">
        <f t="shared" si="17"/>
        <v>43869.722222222219</v>
      </c>
      <c r="E1115">
        <v>26</v>
      </c>
      <c r="F1115">
        <v>27</v>
      </c>
      <c r="G1115">
        <v>14</v>
      </c>
      <c r="H1115">
        <v>3</v>
      </c>
      <c r="I1115">
        <v>8.9269999999999996</v>
      </c>
      <c r="J1115">
        <v>8.5470000000000006</v>
      </c>
      <c r="K1115">
        <v>3.5939999999999999</v>
      </c>
      <c r="L1115">
        <v>16.7</v>
      </c>
      <c r="M1115">
        <v>13.23</v>
      </c>
      <c r="N1115">
        <v>4.0179999999999998</v>
      </c>
      <c r="O1115">
        <v>4.4569999999999999</v>
      </c>
      <c r="P1115">
        <v>6.9829999999999997</v>
      </c>
      <c r="Q1115">
        <v>6.7110000000000003</v>
      </c>
      <c r="R1115">
        <v>6.8220000000000001</v>
      </c>
      <c r="S1115">
        <v>19.920000000000002</v>
      </c>
      <c r="T1115">
        <v>18.829999999999998</v>
      </c>
      <c r="U1115">
        <v>19.55</v>
      </c>
      <c r="V1115">
        <v>846.2</v>
      </c>
      <c r="W1115">
        <v>0</v>
      </c>
      <c r="X1115">
        <v>1029</v>
      </c>
      <c r="Y1115">
        <v>12.84</v>
      </c>
      <c r="Z1115">
        <v>12.77</v>
      </c>
      <c r="AA1115">
        <v>12.81</v>
      </c>
      <c r="AB1115">
        <v>10.6</v>
      </c>
      <c r="AC1115">
        <v>2616</v>
      </c>
      <c r="AD1115">
        <v>1</v>
      </c>
      <c r="AE1115">
        <v>1E-3</v>
      </c>
      <c r="AF1115">
        <v>1E-3</v>
      </c>
      <c r="AG1115">
        <v>0</v>
      </c>
      <c r="AH1115">
        <v>-187</v>
      </c>
      <c r="AI1115">
        <v>-187.5</v>
      </c>
      <c r="AJ1115">
        <v>-187.2</v>
      </c>
      <c r="AK1115">
        <v>-179.2</v>
      </c>
      <c r="AL1115">
        <v>-179.3</v>
      </c>
      <c r="AM1115">
        <v>-179.3</v>
      </c>
    </row>
    <row r="1116" spans="1:39" x14ac:dyDescent="0.25">
      <c r="A1116" s="4">
        <f>D1116-UNR_Feb2020!C1116</f>
        <v>0</v>
      </c>
      <c r="B1116" s="1">
        <v>43869</v>
      </c>
      <c r="C1116" s="2">
        <v>0.72916666666666663</v>
      </c>
      <c r="D1116" s="3">
        <f t="shared" si="17"/>
        <v>43869.729166666664</v>
      </c>
      <c r="E1116">
        <v>19</v>
      </c>
      <c r="F1116">
        <v>27</v>
      </c>
      <c r="G1116">
        <v>14</v>
      </c>
      <c r="H1116">
        <v>7</v>
      </c>
      <c r="I1116">
        <v>7.8540000000000001</v>
      </c>
      <c r="J1116">
        <v>7.5460000000000003</v>
      </c>
      <c r="K1116">
        <v>4.9489999999999998</v>
      </c>
      <c r="L1116">
        <v>16.07</v>
      </c>
      <c r="M1116">
        <v>13.67</v>
      </c>
      <c r="N1116">
        <v>4.1539999999999999</v>
      </c>
      <c r="O1116">
        <v>3.7730000000000001</v>
      </c>
      <c r="P1116">
        <v>6.8129999999999997</v>
      </c>
      <c r="Q1116">
        <v>6.3369999999999997</v>
      </c>
      <c r="R1116">
        <v>6.6219999999999999</v>
      </c>
      <c r="S1116">
        <v>20.09</v>
      </c>
      <c r="T1116">
        <v>19.72</v>
      </c>
      <c r="U1116">
        <v>19.899999999999999</v>
      </c>
      <c r="V1116">
        <v>846.3</v>
      </c>
      <c r="W1116">
        <v>0</v>
      </c>
      <c r="X1116">
        <v>1029</v>
      </c>
      <c r="Y1116">
        <v>12.84</v>
      </c>
      <c r="Z1116">
        <v>12.74</v>
      </c>
      <c r="AA1116">
        <v>12.79</v>
      </c>
      <c r="AB1116">
        <v>10.01</v>
      </c>
      <c r="AC1116">
        <v>2616</v>
      </c>
      <c r="AD1116">
        <v>1</v>
      </c>
      <c r="AE1116">
        <v>1E-3</v>
      </c>
      <c r="AF1116">
        <v>1E-3</v>
      </c>
      <c r="AG1116">
        <v>0</v>
      </c>
      <c r="AH1116">
        <v>-187.1</v>
      </c>
      <c r="AI1116">
        <v>-187.5</v>
      </c>
      <c r="AJ1116">
        <v>-187.3</v>
      </c>
      <c r="AK1116">
        <v>-179.1</v>
      </c>
      <c r="AL1116">
        <v>-179.3</v>
      </c>
      <c r="AM1116">
        <v>-179.2</v>
      </c>
    </row>
    <row r="1117" spans="1:39" x14ac:dyDescent="0.25">
      <c r="A1117" s="4">
        <f>D1117-UNR_Feb2020!C1117</f>
        <v>0</v>
      </c>
      <c r="B1117" s="1">
        <v>43869</v>
      </c>
      <c r="C1117" s="2">
        <v>0.73611111111111116</v>
      </c>
      <c r="D1117" s="3">
        <f t="shared" si="17"/>
        <v>43869.736111111109</v>
      </c>
      <c r="E1117">
        <v>3</v>
      </c>
      <c r="F1117">
        <v>14</v>
      </c>
      <c r="G1117">
        <v>0</v>
      </c>
      <c r="H1117">
        <v>6</v>
      </c>
      <c r="I1117">
        <v>9.24</v>
      </c>
      <c r="J1117">
        <v>8.9990000000000006</v>
      </c>
      <c r="K1117">
        <v>3.01</v>
      </c>
      <c r="L1117">
        <v>13.09</v>
      </c>
      <c r="M1117">
        <v>13.47</v>
      </c>
      <c r="N1117">
        <v>3.831</v>
      </c>
      <c r="O1117">
        <v>4.8010000000000002</v>
      </c>
      <c r="P1117">
        <v>6.3710000000000004</v>
      </c>
      <c r="Q1117">
        <v>6.069</v>
      </c>
      <c r="R1117">
        <v>6.2030000000000003</v>
      </c>
      <c r="S1117">
        <v>20.54</v>
      </c>
      <c r="T1117">
        <v>19.989999999999998</v>
      </c>
      <c r="U1117">
        <v>20.329999999999998</v>
      </c>
      <c r="V1117">
        <v>846.4</v>
      </c>
      <c r="W1117">
        <v>0</v>
      </c>
      <c r="X1117">
        <v>1029</v>
      </c>
      <c r="Y1117">
        <v>12.79</v>
      </c>
      <c r="Z1117">
        <v>12.74</v>
      </c>
      <c r="AA1117">
        <v>12.76</v>
      </c>
      <c r="AB1117">
        <v>9.49</v>
      </c>
      <c r="AC1117">
        <v>2616</v>
      </c>
      <c r="AD1117">
        <v>0</v>
      </c>
      <c r="AE1117">
        <v>1E-3</v>
      </c>
      <c r="AF1117">
        <v>0</v>
      </c>
      <c r="AG1117">
        <v>0</v>
      </c>
      <c r="AH1117">
        <v>-187</v>
      </c>
      <c r="AI1117">
        <v>-187.4</v>
      </c>
      <c r="AJ1117">
        <v>-187.2</v>
      </c>
      <c r="AK1117">
        <v>-179.1</v>
      </c>
      <c r="AL1117">
        <v>-179.3</v>
      </c>
      <c r="AM1117">
        <v>-179.2</v>
      </c>
    </row>
    <row r="1118" spans="1:39" x14ac:dyDescent="0.25">
      <c r="A1118" s="4">
        <f>D1118-UNR_Feb2020!C1118</f>
        <v>0</v>
      </c>
      <c r="B1118" s="1">
        <v>43869</v>
      </c>
      <c r="C1118" s="2">
        <v>0.74305555555555547</v>
      </c>
      <c r="D1118" s="3">
        <f t="shared" si="17"/>
        <v>43869.743055555555</v>
      </c>
      <c r="E1118">
        <v>0</v>
      </c>
      <c r="F1118">
        <v>0</v>
      </c>
      <c r="G1118">
        <v>0</v>
      </c>
      <c r="H1118">
        <v>0</v>
      </c>
      <c r="I1118">
        <v>6.048</v>
      </c>
      <c r="J1118">
        <v>5.8739999999999997</v>
      </c>
      <c r="K1118">
        <v>21.73</v>
      </c>
      <c r="L1118">
        <v>13.71</v>
      </c>
      <c r="M1118">
        <v>10.039999999999999</v>
      </c>
      <c r="N1118">
        <v>3.976</v>
      </c>
      <c r="O1118">
        <v>2.1070000000000002</v>
      </c>
      <c r="P1118">
        <v>6.1040000000000001</v>
      </c>
      <c r="Q1118">
        <v>5.63</v>
      </c>
      <c r="R1118">
        <v>5.8739999999999997</v>
      </c>
      <c r="S1118">
        <v>21.93</v>
      </c>
      <c r="T1118">
        <v>20.5</v>
      </c>
      <c r="U1118">
        <v>21.37</v>
      </c>
      <c r="V1118">
        <v>846.6</v>
      </c>
      <c r="W1118">
        <v>0</v>
      </c>
      <c r="X1118">
        <v>1029</v>
      </c>
      <c r="Y1118">
        <v>12.79</v>
      </c>
      <c r="Z1118">
        <v>12.71</v>
      </c>
      <c r="AA1118">
        <v>12.75</v>
      </c>
      <c r="AB1118">
        <v>8.92</v>
      </c>
      <c r="AC1118">
        <v>2616</v>
      </c>
      <c r="AD1118">
        <v>0</v>
      </c>
      <c r="AE1118">
        <v>0</v>
      </c>
      <c r="AF1118">
        <v>0</v>
      </c>
      <c r="AG1118">
        <v>0</v>
      </c>
      <c r="AH1118">
        <v>-187.1</v>
      </c>
      <c r="AI1118">
        <v>-187.5</v>
      </c>
      <c r="AJ1118">
        <v>-187.3</v>
      </c>
      <c r="AK1118">
        <v>-179.1</v>
      </c>
      <c r="AL1118">
        <v>-179.2</v>
      </c>
      <c r="AM1118">
        <v>-179.2</v>
      </c>
    </row>
    <row r="1119" spans="1:39" x14ac:dyDescent="0.25">
      <c r="A1119" s="4">
        <f>D1119-UNR_Feb2020!C1119</f>
        <v>0</v>
      </c>
      <c r="B1119" s="1">
        <v>43869</v>
      </c>
      <c r="C1119" s="2">
        <v>0.75</v>
      </c>
      <c r="D1119" s="3">
        <f t="shared" si="17"/>
        <v>43869.75</v>
      </c>
      <c r="E1119">
        <v>0</v>
      </c>
      <c r="F1119">
        <v>0</v>
      </c>
      <c r="G1119">
        <v>0</v>
      </c>
      <c r="H1119">
        <v>0</v>
      </c>
      <c r="I1119">
        <v>7.282</v>
      </c>
      <c r="J1119">
        <v>7.1840000000000002</v>
      </c>
      <c r="K1119">
        <v>29.65</v>
      </c>
      <c r="L1119">
        <v>9.42</v>
      </c>
      <c r="M1119">
        <v>11.22</v>
      </c>
      <c r="N1119">
        <v>3.1259999999999999</v>
      </c>
      <c r="O1119">
        <v>4.3090000000000002</v>
      </c>
      <c r="P1119">
        <v>5.6989999999999998</v>
      </c>
      <c r="Q1119">
        <v>4.9530000000000003</v>
      </c>
      <c r="R1119">
        <v>5.4640000000000004</v>
      </c>
      <c r="S1119">
        <v>24.41</v>
      </c>
      <c r="T1119">
        <v>21.83</v>
      </c>
      <c r="U1119">
        <v>22.68</v>
      </c>
      <c r="V1119">
        <v>846.7</v>
      </c>
      <c r="W1119">
        <v>0</v>
      </c>
      <c r="X1119">
        <v>1029</v>
      </c>
      <c r="Y1119">
        <v>12.79</v>
      </c>
      <c r="Z1119">
        <v>12.73</v>
      </c>
      <c r="AA1119">
        <v>12.75</v>
      </c>
      <c r="AB1119">
        <v>8.41</v>
      </c>
      <c r="AC1119">
        <v>2616</v>
      </c>
      <c r="AD1119">
        <v>0</v>
      </c>
      <c r="AE1119">
        <v>0</v>
      </c>
      <c r="AF1119">
        <v>0</v>
      </c>
      <c r="AG1119">
        <v>0</v>
      </c>
      <c r="AH1119">
        <v>-187.1</v>
      </c>
      <c r="AI1119">
        <v>-187.4</v>
      </c>
      <c r="AJ1119">
        <v>-187.3</v>
      </c>
      <c r="AK1119">
        <v>-179</v>
      </c>
      <c r="AL1119">
        <v>-179.2</v>
      </c>
      <c r="AM1119">
        <v>-179.1</v>
      </c>
    </row>
    <row r="1120" spans="1:39" x14ac:dyDescent="0.25">
      <c r="A1120" s="4">
        <f>D1120-UNR_Feb2020!C1120</f>
        <v>0</v>
      </c>
      <c r="B1120" s="1">
        <v>43869</v>
      </c>
      <c r="C1120" s="2">
        <v>0.75694444444444453</v>
      </c>
      <c r="D1120" s="3">
        <f t="shared" si="17"/>
        <v>43869.756944444445</v>
      </c>
      <c r="E1120">
        <v>0</v>
      </c>
      <c r="F1120">
        <v>0</v>
      </c>
      <c r="G1120">
        <v>0</v>
      </c>
      <c r="H1120">
        <v>0</v>
      </c>
      <c r="I1120">
        <v>6.9020000000000001</v>
      </c>
      <c r="J1120">
        <v>6.7549999999999999</v>
      </c>
      <c r="K1120">
        <v>29.12</v>
      </c>
      <c r="L1120">
        <v>11.8</v>
      </c>
      <c r="M1120">
        <v>10.83</v>
      </c>
      <c r="N1120">
        <v>3.4750000000000001</v>
      </c>
      <c r="O1120">
        <v>2.3519999999999999</v>
      </c>
      <c r="P1120">
        <v>4.9870000000000001</v>
      </c>
      <c r="Q1120">
        <v>4.5839999999999996</v>
      </c>
      <c r="R1120">
        <v>4.758</v>
      </c>
      <c r="S1120">
        <v>24.76</v>
      </c>
      <c r="T1120">
        <v>24.35</v>
      </c>
      <c r="U1120">
        <v>24.57</v>
      </c>
      <c r="V1120">
        <v>846.8</v>
      </c>
      <c r="W1120">
        <v>0</v>
      </c>
      <c r="X1120">
        <v>1029</v>
      </c>
      <c r="Y1120">
        <v>12.77</v>
      </c>
      <c r="Z1120">
        <v>12.69</v>
      </c>
      <c r="AA1120">
        <v>12.73</v>
      </c>
      <c r="AB1120">
        <v>7.9379999999999997</v>
      </c>
      <c r="AC1120">
        <v>2616</v>
      </c>
      <c r="AD1120">
        <v>0</v>
      </c>
      <c r="AE1120">
        <v>0</v>
      </c>
      <c r="AF1120">
        <v>0</v>
      </c>
      <c r="AG1120">
        <v>0</v>
      </c>
      <c r="AH1120">
        <v>-187.2</v>
      </c>
      <c r="AI1120">
        <v>-187.6</v>
      </c>
      <c r="AJ1120">
        <v>-187.4</v>
      </c>
      <c r="AK1120">
        <v>-179</v>
      </c>
      <c r="AL1120">
        <v>-179.2</v>
      </c>
      <c r="AM1120">
        <v>-179.1</v>
      </c>
    </row>
    <row r="1121" spans="1:39" x14ac:dyDescent="0.25">
      <c r="A1121" s="4">
        <f>D1121-UNR_Feb2020!C1121</f>
        <v>0</v>
      </c>
      <c r="B1121" s="1">
        <v>43869</v>
      </c>
      <c r="C1121" s="2">
        <v>0.76388888888888884</v>
      </c>
      <c r="D1121" s="3">
        <f t="shared" si="17"/>
        <v>43869.763888888891</v>
      </c>
      <c r="E1121">
        <v>0</v>
      </c>
      <c r="F1121">
        <v>0</v>
      </c>
      <c r="G1121">
        <v>0</v>
      </c>
      <c r="H1121">
        <v>0</v>
      </c>
      <c r="I1121">
        <v>5.3330000000000002</v>
      </c>
      <c r="J1121">
        <v>5.2039999999999997</v>
      </c>
      <c r="K1121">
        <v>26.56</v>
      </c>
      <c r="L1121">
        <v>12.72</v>
      </c>
      <c r="M1121">
        <v>10.24</v>
      </c>
      <c r="N1121">
        <v>4.1210000000000004</v>
      </c>
      <c r="O1121">
        <v>1.617</v>
      </c>
      <c r="P1121">
        <v>4.6859999999999999</v>
      </c>
      <c r="Q1121">
        <v>4.55</v>
      </c>
      <c r="R1121">
        <v>4.6340000000000003</v>
      </c>
      <c r="S1121">
        <v>24.66</v>
      </c>
      <c r="T1121">
        <v>24.15</v>
      </c>
      <c r="U1121">
        <v>24.32</v>
      </c>
      <c r="V1121">
        <v>847</v>
      </c>
      <c r="W1121">
        <v>0</v>
      </c>
      <c r="X1121">
        <v>1029</v>
      </c>
      <c r="Y1121">
        <v>12.75</v>
      </c>
      <c r="Z1121">
        <v>12.69</v>
      </c>
      <c r="AA1121">
        <v>12.71</v>
      </c>
      <c r="AB1121">
        <v>7.4649999999999999</v>
      </c>
      <c r="AC1121">
        <v>2616</v>
      </c>
      <c r="AD1121">
        <v>0</v>
      </c>
      <c r="AE1121">
        <v>0</v>
      </c>
      <c r="AF1121">
        <v>0</v>
      </c>
      <c r="AG1121">
        <v>0</v>
      </c>
      <c r="AH1121">
        <v>-187.3</v>
      </c>
      <c r="AI1121">
        <v>-187.8</v>
      </c>
      <c r="AJ1121">
        <v>-187.5</v>
      </c>
      <c r="AK1121">
        <v>-179.1</v>
      </c>
      <c r="AL1121">
        <v>-179.3</v>
      </c>
      <c r="AM1121">
        <v>-179.2</v>
      </c>
    </row>
    <row r="1122" spans="1:39" x14ac:dyDescent="0.25">
      <c r="A1122" s="4">
        <f>D1122-UNR_Feb2020!C1122</f>
        <v>0</v>
      </c>
      <c r="B1122" s="1">
        <v>43869</v>
      </c>
      <c r="C1122" s="2">
        <v>0.77083333333333337</v>
      </c>
      <c r="D1122" s="3">
        <f t="shared" si="17"/>
        <v>43869.770833333336</v>
      </c>
      <c r="E1122">
        <v>0</v>
      </c>
      <c r="F1122">
        <v>0</v>
      </c>
      <c r="G1122">
        <v>0</v>
      </c>
      <c r="H1122">
        <v>0</v>
      </c>
      <c r="I1122">
        <v>1.792</v>
      </c>
      <c r="J1122">
        <v>1.5149999999999999</v>
      </c>
      <c r="K1122">
        <v>4.5069999999999997</v>
      </c>
      <c r="L1122">
        <v>31.08</v>
      </c>
      <c r="M1122">
        <v>6.0259999999999998</v>
      </c>
      <c r="N1122">
        <v>2.5579999999999998</v>
      </c>
      <c r="O1122">
        <v>0</v>
      </c>
      <c r="P1122">
        <v>4.7539999999999996</v>
      </c>
      <c r="Q1122">
        <v>4.5839999999999996</v>
      </c>
      <c r="R1122">
        <v>4.657</v>
      </c>
      <c r="S1122">
        <v>24.35</v>
      </c>
      <c r="T1122">
        <v>23.53</v>
      </c>
      <c r="U1122">
        <v>23.94</v>
      </c>
      <c r="V1122">
        <v>847.3</v>
      </c>
      <c r="W1122">
        <v>0</v>
      </c>
      <c r="X1122">
        <v>1029</v>
      </c>
      <c r="Y1122">
        <v>12.75</v>
      </c>
      <c r="Z1122">
        <v>12.69</v>
      </c>
      <c r="AA1122">
        <v>12.72</v>
      </c>
      <c r="AB1122">
        <v>7.0350000000000001</v>
      </c>
      <c r="AC1122">
        <v>2616</v>
      </c>
      <c r="AD1122">
        <v>0</v>
      </c>
      <c r="AE1122">
        <v>0</v>
      </c>
      <c r="AF1122">
        <v>0</v>
      </c>
      <c r="AG1122">
        <v>0</v>
      </c>
      <c r="AH1122">
        <v>-187.3</v>
      </c>
      <c r="AI1122">
        <v>-187.8</v>
      </c>
      <c r="AJ1122">
        <v>-187.4</v>
      </c>
      <c r="AK1122">
        <v>-179</v>
      </c>
      <c r="AL1122">
        <v>-179.3</v>
      </c>
      <c r="AM1122">
        <v>-179.2</v>
      </c>
    </row>
    <row r="1123" spans="1:39" x14ac:dyDescent="0.25">
      <c r="A1123" s="4">
        <f>D1123-UNR_Feb2020!C1123</f>
        <v>0</v>
      </c>
      <c r="B1123" s="1">
        <v>43869</v>
      </c>
      <c r="C1123" s="2">
        <v>0.77777777777777779</v>
      </c>
      <c r="D1123" s="3">
        <f t="shared" si="17"/>
        <v>43869.777777777781</v>
      </c>
      <c r="E1123">
        <v>0</v>
      </c>
      <c r="F1123">
        <v>0</v>
      </c>
      <c r="G1123">
        <v>0</v>
      </c>
      <c r="H1123">
        <v>0</v>
      </c>
      <c r="I1123">
        <v>3.278</v>
      </c>
      <c r="J1123">
        <v>2.8090000000000002</v>
      </c>
      <c r="K1123">
        <v>6.2729999999999997</v>
      </c>
      <c r="L1123">
        <v>30.63</v>
      </c>
      <c r="M1123">
        <v>7.7919999999999998</v>
      </c>
      <c r="N1123">
        <v>3.7450000000000001</v>
      </c>
      <c r="O1123">
        <v>0.245</v>
      </c>
      <c r="P1123">
        <v>4.6180000000000003</v>
      </c>
      <c r="Q1123">
        <v>4.2779999999999996</v>
      </c>
      <c r="R1123">
        <v>4.49</v>
      </c>
      <c r="S1123">
        <v>23.67</v>
      </c>
      <c r="T1123">
        <v>23.19</v>
      </c>
      <c r="U1123">
        <v>23.4</v>
      </c>
      <c r="V1123">
        <v>847.3</v>
      </c>
      <c r="W1123">
        <v>0</v>
      </c>
      <c r="X1123">
        <v>1029</v>
      </c>
      <c r="Y1123">
        <v>12.75</v>
      </c>
      <c r="Z1123">
        <v>12.68</v>
      </c>
      <c r="AA1123">
        <v>12.72</v>
      </c>
      <c r="AB1123">
        <v>6.6849999999999996</v>
      </c>
      <c r="AC1123">
        <v>2616</v>
      </c>
      <c r="AD1123">
        <v>0</v>
      </c>
      <c r="AE1123">
        <v>0</v>
      </c>
      <c r="AF1123">
        <v>0</v>
      </c>
      <c r="AG1123">
        <v>0</v>
      </c>
      <c r="AH1123">
        <v>-187.3</v>
      </c>
      <c r="AI1123">
        <v>-187.6</v>
      </c>
      <c r="AJ1123">
        <v>-187.5</v>
      </c>
      <c r="AK1123">
        <v>-179.1</v>
      </c>
      <c r="AL1123">
        <v>-179.2</v>
      </c>
      <c r="AM1123">
        <v>-179.1</v>
      </c>
    </row>
    <row r="1124" spans="1:39" x14ac:dyDescent="0.25">
      <c r="A1124" s="4">
        <f>D1124-UNR_Feb2020!C1124</f>
        <v>0</v>
      </c>
      <c r="B1124" s="1">
        <v>43869</v>
      </c>
      <c r="C1124" s="2">
        <v>0.78472222222222221</v>
      </c>
      <c r="D1124" s="3">
        <f t="shared" si="17"/>
        <v>43869.784722222219</v>
      </c>
      <c r="E1124">
        <v>0</v>
      </c>
      <c r="F1124">
        <v>0</v>
      </c>
      <c r="G1124">
        <v>0</v>
      </c>
      <c r="H1124">
        <v>0</v>
      </c>
      <c r="I1124">
        <v>3.0110000000000001</v>
      </c>
      <c r="J1124">
        <v>2.6629999999999998</v>
      </c>
      <c r="K1124">
        <v>10.08</v>
      </c>
      <c r="L1124">
        <v>27.53</v>
      </c>
      <c r="M1124">
        <v>6.8079999999999998</v>
      </c>
      <c r="N1124">
        <v>3.125</v>
      </c>
      <c r="O1124">
        <v>0.44080000000000003</v>
      </c>
      <c r="P1124">
        <v>4.3470000000000004</v>
      </c>
      <c r="Q1124">
        <v>4.0069999999999997</v>
      </c>
      <c r="R1124">
        <v>4.2380000000000004</v>
      </c>
      <c r="S1124">
        <v>23.74</v>
      </c>
      <c r="T1124">
        <v>22.85</v>
      </c>
      <c r="U1124">
        <v>23.22</v>
      </c>
      <c r="V1124">
        <v>847.3</v>
      </c>
      <c r="W1124">
        <v>0</v>
      </c>
      <c r="X1124">
        <v>1029</v>
      </c>
      <c r="Y1124">
        <v>12.73</v>
      </c>
      <c r="Z1124">
        <v>12.67</v>
      </c>
      <c r="AA1124">
        <v>12.69</v>
      </c>
      <c r="AB1124">
        <v>6.38</v>
      </c>
      <c r="AC1124">
        <v>2616</v>
      </c>
      <c r="AD1124">
        <v>0</v>
      </c>
      <c r="AE1124">
        <v>0</v>
      </c>
      <c r="AF1124">
        <v>0</v>
      </c>
      <c r="AG1124">
        <v>0</v>
      </c>
      <c r="AH1124">
        <v>-187.4</v>
      </c>
      <c r="AI1124">
        <v>-187.8</v>
      </c>
      <c r="AJ1124">
        <v>-187.6</v>
      </c>
      <c r="AK1124">
        <v>-179</v>
      </c>
      <c r="AL1124">
        <v>-179.2</v>
      </c>
      <c r="AM1124">
        <v>-179.1</v>
      </c>
    </row>
    <row r="1125" spans="1:39" x14ac:dyDescent="0.25">
      <c r="A1125" s="4">
        <f>D1125-UNR_Feb2020!C1125</f>
        <v>0</v>
      </c>
      <c r="B1125" s="1">
        <v>43869</v>
      </c>
      <c r="C1125" s="2">
        <v>0.79166666666666663</v>
      </c>
      <c r="D1125" s="3">
        <f t="shared" si="17"/>
        <v>43869.791666666664</v>
      </c>
      <c r="E1125">
        <v>0</v>
      </c>
      <c r="F1125">
        <v>0</v>
      </c>
      <c r="G1125">
        <v>0</v>
      </c>
      <c r="H1125">
        <v>0</v>
      </c>
      <c r="I1125">
        <v>3.468</v>
      </c>
      <c r="J1125">
        <v>2.6509999999999998</v>
      </c>
      <c r="K1125">
        <v>41.99</v>
      </c>
      <c r="L1125">
        <v>39.32</v>
      </c>
      <c r="M1125">
        <v>6.2229999999999999</v>
      </c>
      <c r="N1125">
        <v>2.5830000000000002</v>
      </c>
      <c r="O1125">
        <v>1.0289999999999999</v>
      </c>
      <c r="P1125">
        <v>4.1449999999999996</v>
      </c>
      <c r="Q1125">
        <v>3.875</v>
      </c>
      <c r="R1125">
        <v>4.0289999999999999</v>
      </c>
      <c r="S1125">
        <v>25.71</v>
      </c>
      <c r="T1125">
        <v>22.79</v>
      </c>
      <c r="U1125">
        <v>23.5</v>
      </c>
      <c r="V1125">
        <v>847.7</v>
      </c>
      <c r="W1125">
        <v>0</v>
      </c>
      <c r="X1125">
        <v>1029</v>
      </c>
      <c r="Y1125">
        <v>12.73</v>
      </c>
      <c r="Z1125">
        <v>12.66</v>
      </c>
      <c r="AA1125">
        <v>12.69</v>
      </c>
      <c r="AB1125">
        <v>6.0880000000000001</v>
      </c>
      <c r="AC1125">
        <v>2616</v>
      </c>
      <c r="AD1125">
        <v>0</v>
      </c>
      <c r="AE1125">
        <v>0</v>
      </c>
      <c r="AF1125">
        <v>0</v>
      </c>
      <c r="AG1125">
        <v>0</v>
      </c>
      <c r="AH1125">
        <v>-187.3</v>
      </c>
      <c r="AI1125">
        <v>-187.6</v>
      </c>
      <c r="AJ1125">
        <v>-187.4</v>
      </c>
      <c r="AK1125">
        <v>-178.9</v>
      </c>
      <c r="AL1125">
        <v>-179.1</v>
      </c>
      <c r="AM1125">
        <v>-179</v>
      </c>
    </row>
    <row r="1126" spans="1:39" x14ac:dyDescent="0.25">
      <c r="A1126" s="4">
        <f>D1126-UNR_Feb2020!C1126</f>
        <v>0</v>
      </c>
      <c r="B1126" s="1">
        <v>43869</v>
      </c>
      <c r="C1126" s="2">
        <v>0.79861111111111116</v>
      </c>
      <c r="D1126" s="3">
        <f t="shared" si="17"/>
        <v>43869.798611111109</v>
      </c>
      <c r="E1126">
        <v>0</v>
      </c>
      <c r="F1126">
        <v>0</v>
      </c>
      <c r="G1126">
        <v>0</v>
      </c>
      <c r="H1126">
        <v>0</v>
      </c>
      <c r="I1126">
        <v>2.823</v>
      </c>
      <c r="J1126">
        <v>2.5169999999999999</v>
      </c>
      <c r="K1126">
        <v>33.22</v>
      </c>
      <c r="L1126">
        <v>25.99</v>
      </c>
      <c r="M1126">
        <v>6.2229999999999999</v>
      </c>
      <c r="N1126">
        <v>3.1</v>
      </c>
      <c r="O1126">
        <v>0</v>
      </c>
      <c r="P1126">
        <v>3.944</v>
      </c>
      <c r="Q1126">
        <v>3.4359999999999999</v>
      </c>
      <c r="R1126">
        <v>3.68</v>
      </c>
      <c r="S1126">
        <v>26.16</v>
      </c>
      <c r="T1126">
        <v>24.49</v>
      </c>
      <c r="U1126">
        <v>24.99</v>
      </c>
      <c r="V1126">
        <v>847.9</v>
      </c>
      <c r="W1126">
        <v>0</v>
      </c>
      <c r="X1126">
        <v>1029</v>
      </c>
      <c r="Y1126">
        <v>12.75</v>
      </c>
      <c r="Z1126">
        <v>12.67</v>
      </c>
      <c r="AA1126">
        <v>12.71</v>
      </c>
      <c r="AB1126">
        <v>5.7930000000000001</v>
      </c>
      <c r="AC1126">
        <v>2616</v>
      </c>
      <c r="AD1126">
        <v>0</v>
      </c>
      <c r="AE1126">
        <v>0</v>
      </c>
      <c r="AF1126">
        <v>0</v>
      </c>
      <c r="AG1126">
        <v>0</v>
      </c>
      <c r="AH1126">
        <v>-187.5</v>
      </c>
      <c r="AI1126">
        <v>-187.9</v>
      </c>
      <c r="AJ1126">
        <v>-187.7</v>
      </c>
      <c r="AK1126">
        <v>-178.9</v>
      </c>
      <c r="AL1126">
        <v>-179.2</v>
      </c>
      <c r="AM1126">
        <v>-179</v>
      </c>
    </row>
    <row r="1127" spans="1:39" x14ac:dyDescent="0.25">
      <c r="A1127" s="4">
        <f>D1127-UNR_Feb2020!C1127</f>
        <v>0</v>
      </c>
      <c r="B1127" s="1">
        <v>43869</v>
      </c>
      <c r="C1127" s="2">
        <v>0.80555555555555547</v>
      </c>
      <c r="D1127" s="3">
        <f t="shared" si="17"/>
        <v>43869.805555555555</v>
      </c>
      <c r="E1127">
        <v>0</v>
      </c>
      <c r="F1127">
        <v>0</v>
      </c>
      <c r="G1127">
        <v>0</v>
      </c>
      <c r="H1127">
        <v>0</v>
      </c>
      <c r="I1127">
        <v>3.9649999999999999</v>
      </c>
      <c r="J1127">
        <v>3.5990000000000002</v>
      </c>
      <c r="K1127">
        <v>3.9769999999999999</v>
      </c>
      <c r="L1127">
        <v>24.72</v>
      </c>
      <c r="M1127">
        <v>10.14</v>
      </c>
      <c r="N1127">
        <v>4.4489999999999998</v>
      </c>
      <c r="O1127">
        <v>0.1958</v>
      </c>
      <c r="P1127">
        <v>3.4359999999999999</v>
      </c>
      <c r="Q1127">
        <v>2.827</v>
      </c>
      <c r="R1127">
        <v>3.0859999999999999</v>
      </c>
      <c r="S1127">
        <v>28.64</v>
      </c>
      <c r="T1127">
        <v>25.51</v>
      </c>
      <c r="U1127">
        <v>27.56</v>
      </c>
      <c r="V1127">
        <v>848.2</v>
      </c>
      <c r="W1127">
        <v>0</v>
      </c>
      <c r="X1127">
        <v>1029</v>
      </c>
      <c r="Y1127">
        <v>12.76</v>
      </c>
      <c r="Z1127">
        <v>12.69</v>
      </c>
      <c r="AA1127">
        <v>12.73</v>
      </c>
      <c r="AB1127">
        <v>5.5</v>
      </c>
      <c r="AC1127">
        <v>2616</v>
      </c>
      <c r="AD1127">
        <v>0</v>
      </c>
      <c r="AE1127">
        <v>0</v>
      </c>
      <c r="AF1127">
        <v>0</v>
      </c>
      <c r="AG1127">
        <v>0</v>
      </c>
      <c r="AH1127">
        <v>-187.4</v>
      </c>
      <c r="AI1127">
        <v>-187.8</v>
      </c>
      <c r="AJ1127">
        <v>-187.6</v>
      </c>
      <c r="AK1127">
        <v>-179</v>
      </c>
      <c r="AL1127">
        <v>-179.2</v>
      </c>
      <c r="AM1127">
        <v>-179.1</v>
      </c>
    </row>
    <row r="1128" spans="1:39" x14ac:dyDescent="0.25">
      <c r="A1128" s="4">
        <f>D1128-UNR_Feb2020!C1128</f>
        <v>0</v>
      </c>
      <c r="B1128" s="1">
        <v>43869</v>
      </c>
      <c r="C1128" s="2">
        <v>0.8125</v>
      </c>
      <c r="D1128" s="3">
        <f t="shared" si="17"/>
        <v>43869.8125</v>
      </c>
      <c r="E1128">
        <v>0</v>
      </c>
      <c r="F1128">
        <v>0</v>
      </c>
      <c r="G1128">
        <v>0</v>
      </c>
      <c r="H1128">
        <v>0</v>
      </c>
      <c r="I1128">
        <v>2.891</v>
      </c>
      <c r="J1128">
        <v>2.7210000000000001</v>
      </c>
      <c r="K1128">
        <v>350.1</v>
      </c>
      <c r="L1128">
        <v>19.64</v>
      </c>
      <c r="M1128">
        <v>5.9279999999999999</v>
      </c>
      <c r="N1128">
        <v>3.109</v>
      </c>
      <c r="O1128">
        <v>0.245</v>
      </c>
      <c r="P1128">
        <v>2.93</v>
      </c>
      <c r="Q1128">
        <v>2.5910000000000002</v>
      </c>
      <c r="R1128">
        <v>2.7290000000000001</v>
      </c>
      <c r="S1128">
        <v>29.77</v>
      </c>
      <c r="T1128">
        <v>28.64</v>
      </c>
      <c r="U1128">
        <v>29.23</v>
      </c>
      <c r="V1128">
        <v>848.4</v>
      </c>
      <c r="W1128">
        <v>0</v>
      </c>
      <c r="X1128">
        <v>1029</v>
      </c>
      <c r="Y1128">
        <v>12.75</v>
      </c>
      <c r="Z1128">
        <v>12.69</v>
      </c>
      <c r="AA1128">
        <v>12.72</v>
      </c>
      <c r="AB1128">
        <v>5.1529999999999996</v>
      </c>
      <c r="AC1128">
        <v>2616</v>
      </c>
      <c r="AD1128">
        <v>0</v>
      </c>
      <c r="AE1128">
        <v>0</v>
      </c>
      <c r="AF1128">
        <v>0</v>
      </c>
      <c r="AG1128">
        <v>0</v>
      </c>
      <c r="AH1128">
        <v>-187.6</v>
      </c>
      <c r="AI1128">
        <v>-187.9</v>
      </c>
      <c r="AJ1128">
        <v>-187.7</v>
      </c>
      <c r="AK1128">
        <v>-178.8</v>
      </c>
      <c r="AL1128">
        <v>-179.1</v>
      </c>
      <c r="AM1128">
        <v>-179</v>
      </c>
    </row>
    <row r="1129" spans="1:39" x14ac:dyDescent="0.25">
      <c r="A1129" s="4">
        <f>D1129-UNR_Feb2020!C1129</f>
        <v>0</v>
      </c>
      <c r="B1129" s="1">
        <v>43869</v>
      </c>
      <c r="C1129" s="2">
        <v>0.81944444444444453</v>
      </c>
      <c r="D1129" s="3">
        <f t="shared" si="17"/>
        <v>43869.819444444445</v>
      </c>
      <c r="E1129">
        <v>0</v>
      </c>
      <c r="F1129">
        <v>0</v>
      </c>
      <c r="G1129">
        <v>0</v>
      </c>
      <c r="H1129">
        <v>0</v>
      </c>
      <c r="I1129">
        <v>3.169</v>
      </c>
      <c r="J1129">
        <v>2.97</v>
      </c>
      <c r="K1129">
        <v>12</v>
      </c>
      <c r="L1129">
        <v>20.2</v>
      </c>
      <c r="M1129">
        <v>8.0329999999999995</v>
      </c>
      <c r="N1129">
        <v>4.2679999999999998</v>
      </c>
      <c r="O1129">
        <v>0</v>
      </c>
      <c r="P1129">
        <v>2.66</v>
      </c>
      <c r="Q1129">
        <v>2.3199999999999998</v>
      </c>
      <c r="R1129">
        <v>2.4769999999999999</v>
      </c>
      <c r="S1129">
        <v>30.35</v>
      </c>
      <c r="T1129">
        <v>29.49</v>
      </c>
      <c r="U1129">
        <v>29.95</v>
      </c>
      <c r="V1129">
        <v>848.5</v>
      </c>
      <c r="W1129">
        <v>0</v>
      </c>
      <c r="X1129">
        <v>1029</v>
      </c>
      <c r="Y1129">
        <v>12.76</v>
      </c>
      <c r="Z1129">
        <v>12.69</v>
      </c>
      <c r="AA1129">
        <v>12.72</v>
      </c>
      <c r="AB1129">
        <v>4.7649999999999997</v>
      </c>
      <c r="AC1129">
        <v>2616</v>
      </c>
      <c r="AD1129">
        <v>0</v>
      </c>
      <c r="AE1129">
        <v>0</v>
      </c>
      <c r="AF1129">
        <v>0</v>
      </c>
      <c r="AG1129">
        <v>0</v>
      </c>
      <c r="AH1129">
        <v>-187.5</v>
      </c>
      <c r="AI1129">
        <v>-187.7</v>
      </c>
      <c r="AJ1129">
        <v>-187.6</v>
      </c>
      <c r="AK1129">
        <v>-178.9</v>
      </c>
      <c r="AL1129">
        <v>-179.1</v>
      </c>
      <c r="AM1129">
        <v>-179</v>
      </c>
    </row>
    <row r="1130" spans="1:39" x14ac:dyDescent="0.25">
      <c r="A1130" s="4">
        <f>D1130-UNR_Feb2020!C1130</f>
        <v>0</v>
      </c>
      <c r="B1130" s="1">
        <v>43869</v>
      </c>
      <c r="C1130" s="2">
        <v>0.82638888888888884</v>
      </c>
      <c r="D1130" s="3">
        <f t="shared" si="17"/>
        <v>43869.826388888891</v>
      </c>
      <c r="E1130">
        <v>0</v>
      </c>
      <c r="F1130">
        <v>0</v>
      </c>
      <c r="G1130">
        <v>0</v>
      </c>
      <c r="H1130">
        <v>0</v>
      </c>
      <c r="I1130">
        <v>5.391</v>
      </c>
      <c r="J1130">
        <v>5.1719999999999997</v>
      </c>
      <c r="K1130">
        <v>12.14</v>
      </c>
      <c r="L1130">
        <v>16.39</v>
      </c>
      <c r="M1130">
        <v>9.5530000000000008</v>
      </c>
      <c r="N1130">
        <v>3.7</v>
      </c>
      <c r="O1130">
        <v>1.7150000000000001</v>
      </c>
      <c r="P1130">
        <v>2.456</v>
      </c>
      <c r="Q1130">
        <v>2.1160000000000001</v>
      </c>
      <c r="R1130">
        <v>2.2719999999999998</v>
      </c>
      <c r="S1130">
        <v>30.35</v>
      </c>
      <c r="T1130">
        <v>30.01</v>
      </c>
      <c r="U1130">
        <v>30.17</v>
      </c>
      <c r="V1130">
        <v>848.5</v>
      </c>
      <c r="W1130">
        <v>0</v>
      </c>
      <c r="X1130">
        <v>1029</v>
      </c>
      <c r="Y1130">
        <v>12.79</v>
      </c>
      <c r="Z1130">
        <v>12.71</v>
      </c>
      <c r="AA1130">
        <v>12.75</v>
      </c>
      <c r="AB1130">
        <v>4.3780000000000001</v>
      </c>
      <c r="AC1130">
        <v>2616</v>
      </c>
      <c r="AD1130">
        <v>0</v>
      </c>
      <c r="AE1130">
        <v>0</v>
      </c>
      <c r="AF1130">
        <v>0</v>
      </c>
      <c r="AG1130">
        <v>0</v>
      </c>
      <c r="AH1130">
        <v>-187.6</v>
      </c>
      <c r="AI1130">
        <v>-187.8</v>
      </c>
      <c r="AJ1130">
        <v>-187.7</v>
      </c>
      <c r="AK1130">
        <v>-178.9</v>
      </c>
      <c r="AL1130">
        <v>-179.1</v>
      </c>
      <c r="AM1130">
        <v>-179</v>
      </c>
    </row>
    <row r="1131" spans="1:39" x14ac:dyDescent="0.25">
      <c r="A1131" s="4">
        <f>D1131-UNR_Feb2020!C1131</f>
        <v>0</v>
      </c>
      <c r="B1131" s="1">
        <v>43869</v>
      </c>
      <c r="C1131" s="2">
        <v>0.83333333333333337</v>
      </c>
      <c r="D1131" s="3">
        <f t="shared" si="17"/>
        <v>43869.833333333336</v>
      </c>
      <c r="E1131">
        <v>0</v>
      </c>
      <c r="F1131">
        <v>0</v>
      </c>
      <c r="G1131">
        <v>0</v>
      </c>
      <c r="H1131">
        <v>0</v>
      </c>
      <c r="I1131">
        <v>6.0570000000000004</v>
      </c>
      <c r="J1131">
        <v>5.8789999999999996</v>
      </c>
      <c r="K1131">
        <v>358.3</v>
      </c>
      <c r="L1131">
        <v>14.03</v>
      </c>
      <c r="M1131">
        <v>10.24</v>
      </c>
      <c r="N1131">
        <v>3.6280000000000001</v>
      </c>
      <c r="O1131">
        <v>2.891</v>
      </c>
      <c r="P1131">
        <v>2.2519999999999998</v>
      </c>
      <c r="Q1131">
        <v>1.98</v>
      </c>
      <c r="R1131">
        <v>2.105</v>
      </c>
      <c r="S1131">
        <v>30.58</v>
      </c>
      <c r="T1131">
        <v>30.14</v>
      </c>
      <c r="U1131">
        <v>30.35</v>
      </c>
      <c r="V1131">
        <v>848.3</v>
      </c>
      <c r="W1131">
        <v>0</v>
      </c>
      <c r="X1131">
        <v>1029</v>
      </c>
      <c r="Y1131">
        <v>12.79</v>
      </c>
      <c r="Z1131">
        <v>12.71</v>
      </c>
      <c r="AA1131">
        <v>12.75</v>
      </c>
      <c r="AB1131">
        <v>4.0119999999999996</v>
      </c>
      <c r="AC1131">
        <v>2616</v>
      </c>
      <c r="AD1131">
        <v>0</v>
      </c>
      <c r="AE1131">
        <v>0</v>
      </c>
      <c r="AF1131">
        <v>0</v>
      </c>
      <c r="AG1131">
        <v>0</v>
      </c>
      <c r="AH1131">
        <v>-187.7</v>
      </c>
      <c r="AI1131">
        <v>-187.9</v>
      </c>
      <c r="AJ1131">
        <v>-187.8</v>
      </c>
      <c r="AK1131">
        <v>-178.8</v>
      </c>
      <c r="AL1131">
        <v>-179</v>
      </c>
      <c r="AM1131">
        <v>-178.9</v>
      </c>
    </row>
    <row r="1132" spans="1:39" x14ac:dyDescent="0.25">
      <c r="A1132" s="4">
        <f>D1132-UNR_Feb2020!C1132</f>
        <v>0</v>
      </c>
      <c r="B1132" s="1">
        <v>43869</v>
      </c>
      <c r="C1132" s="2">
        <v>0.84027777777777779</v>
      </c>
      <c r="D1132" s="3">
        <f t="shared" si="17"/>
        <v>43869.840277777781</v>
      </c>
      <c r="E1132">
        <v>0</v>
      </c>
      <c r="F1132">
        <v>0</v>
      </c>
      <c r="G1132">
        <v>0</v>
      </c>
      <c r="H1132">
        <v>0</v>
      </c>
      <c r="I1132">
        <v>4.8239999999999998</v>
      </c>
      <c r="J1132">
        <v>4.7249999999999996</v>
      </c>
      <c r="K1132">
        <v>356.4</v>
      </c>
      <c r="L1132">
        <v>11.65</v>
      </c>
      <c r="M1132">
        <v>8.1809999999999992</v>
      </c>
      <c r="N1132">
        <v>3.09</v>
      </c>
      <c r="O1132">
        <v>2.1560000000000001</v>
      </c>
      <c r="P1132">
        <v>2.0139999999999998</v>
      </c>
      <c r="Q1132">
        <v>1.6060000000000001</v>
      </c>
      <c r="R1132">
        <v>1.8129999999999999</v>
      </c>
      <c r="S1132">
        <v>30.96</v>
      </c>
      <c r="T1132">
        <v>30.41</v>
      </c>
      <c r="U1132">
        <v>30.66</v>
      </c>
      <c r="V1132">
        <v>848.4</v>
      </c>
      <c r="W1132">
        <v>0</v>
      </c>
      <c r="X1132">
        <v>1029</v>
      </c>
      <c r="Y1132">
        <v>12.79</v>
      </c>
      <c r="Z1132">
        <v>12.72</v>
      </c>
      <c r="AA1132">
        <v>12.75</v>
      </c>
      <c r="AB1132">
        <v>3.6360000000000001</v>
      </c>
      <c r="AC1132">
        <v>2616</v>
      </c>
      <c r="AD1132">
        <v>0</v>
      </c>
      <c r="AE1132">
        <v>0</v>
      </c>
      <c r="AF1132">
        <v>0</v>
      </c>
      <c r="AG1132">
        <v>0</v>
      </c>
      <c r="AH1132">
        <v>-187.5</v>
      </c>
      <c r="AI1132">
        <v>-188</v>
      </c>
      <c r="AJ1132">
        <v>-187.8</v>
      </c>
      <c r="AK1132">
        <v>-178.8</v>
      </c>
      <c r="AL1132">
        <v>-179</v>
      </c>
      <c r="AM1132">
        <v>-178.9</v>
      </c>
    </row>
    <row r="1133" spans="1:39" x14ac:dyDescent="0.25">
      <c r="A1133" s="4">
        <f>D1133-UNR_Feb2020!C1133</f>
        <v>0</v>
      </c>
      <c r="B1133" s="1">
        <v>43869</v>
      </c>
      <c r="C1133" s="2">
        <v>0.84722222222222221</v>
      </c>
      <c r="D1133" s="3">
        <f t="shared" si="17"/>
        <v>43869.847222222219</v>
      </c>
      <c r="E1133">
        <v>0</v>
      </c>
      <c r="F1133">
        <v>0</v>
      </c>
      <c r="G1133">
        <v>0</v>
      </c>
      <c r="H1133">
        <v>0</v>
      </c>
      <c r="I1133">
        <v>2.7770000000000001</v>
      </c>
      <c r="J1133">
        <v>2.68</v>
      </c>
      <c r="K1133">
        <v>352.4</v>
      </c>
      <c r="L1133">
        <v>15.13</v>
      </c>
      <c r="M1133">
        <v>4.9980000000000002</v>
      </c>
      <c r="N1133">
        <v>1.8919999999999999</v>
      </c>
      <c r="O1133">
        <v>0.97989999999999999</v>
      </c>
      <c r="P1133">
        <v>1.708</v>
      </c>
      <c r="Q1133">
        <v>1.163</v>
      </c>
      <c r="R1133">
        <v>1.4810000000000001</v>
      </c>
      <c r="S1133">
        <v>32.049999999999997</v>
      </c>
      <c r="T1133">
        <v>30.72</v>
      </c>
      <c r="U1133">
        <v>31.2</v>
      </c>
      <c r="V1133">
        <v>848.6</v>
      </c>
      <c r="W1133">
        <v>0</v>
      </c>
      <c r="X1133">
        <v>1029</v>
      </c>
      <c r="Y1133">
        <v>12.78</v>
      </c>
      <c r="Z1133">
        <v>12.7</v>
      </c>
      <c r="AA1133">
        <v>12.74</v>
      </c>
      <c r="AB1133">
        <v>3.2229999999999999</v>
      </c>
      <c r="AC1133">
        <v>2616</v>
      </c>
      <c r="AD1133">
        <v>0</v>
      </c>
      <c r="AE1133">
        <v>0</v>
      </c>
      <c r="AF1133">
        <v>0</v>
      </c>
      <c r="AG1133">
        <v>0</v>
      </c>
      <c r="AH1133">
        <v>-187.6</v>
      </c>
      <c r="AI1133">
        <v>-188</v>
      </c>
      <c r="AJ1133">
        <v>-187.8</v>
      </c>
      <c r="AK1133">
        <v>-178.9</v>
      </c>
      <c r="AL1133">
        <v>-179.1</v>
      </c>
      <c r="AM1133">
        <v>-179</v>
      </c>
    </row>
    <row r="1134" spans="1:39" x14ac:dyDescent="0.25">
      <c r="A1134" s="4">
        <f>D1134-UNR_Feb2020!C1134</f>
        <v>0</v>
      </c>
      <c r="B1134" s="1">
        <v>43869</v>
      </c>
      <c r="C1134" s="2">
        <v>0.85416666666666663</v>
      </c>
      <c r="D1134" s="3">
        <f t="shared" si="17"/>
        <v>43869.854166666664</v>
      </c>
      <c r="E1134">
        <v>0</v>
      </c>
      <c r="F1134">
        <v>0</v>
      </c>
      <c r="G1134">
        <v>0</v>
      </c>
      <c r="H1134">
        <v>0</v>
      </c>
      <c r="I1134">
        <v>3.8620000000000001</v>
      </c>
      <c r="J1134">
        <v>3.7949999999999999</v>
      </c>
      <c r="K1134">
        <v>347.8</v>
      </c>
      <c r="L1134">
        <v>10.83</v>
      </c>
      <c r="M1134">
        <v>5.3419999999999996</v>
      </c>
      <c r="N1134">
        <v>1.3160000000000001</v>
      </c>
      <c r="O1134">
        <v>2.1560000000000001</v>
      </c>
      <c r="P1134">
        <v>1.198</v>
      </c>
      <c r="Q1134">
        <v>0.86</v>
      </c>
      <c r="R1134">
        <v>1.0469999999999999</v>
      </c>
      <c r="S1134">
        <v>32.46</v>
      </c>
      <c r="T1134">
        <v>31.91</v>
      </c>
      <c r="U1134">
        <v>32.15</v>
      </c>
      <c r="V1134">
        <v>848.5</v>
      </c>
      <c r="W1134">
        <v>0</v>
      </c>
      <c r="X1134">
        <v>1029</v>
      </c>
      <c r="Y1134">
        <v>12.76</v>
      </c>
      <c r="Z1134">
        <v>12.69</v>
      </c>
      <c r="AA1134">
        <v>12.72</v>
      </c>
      <c r="AB1134">
        <v>2.7989999999999999</v>
      </c>
      <c r="AC1134">
        <v>2616</v>
      </c>
      <c r="AD1134">
        <v>0</v>
      </c>
      <c r="AE1134">
        <v>0</v>
      </c>
      <c r="AF1134">
        <v>0</v>
      </c>
      <c r="AG1134">
        <v>0</v>
      </c>
      <c r="AH1134">
        <v>-187.8</v>
      </c>
      <c r="AI1134">
        <v>-188.1</v>
      </c>
      <c r="AJ1134">
        <v>-188</v>
      </c>
      <c r="AK1134">
        <v>-178.9</v>
      </c>
      <c r="AL1134">
        <v>-179.1</v>
      </c>
      <c r="AM1134">
        <v>-179</v>
      </c>
    </row>
    <row r="1135" spans="1:39" x14ac:dyDescent="0.25">
      <c r="A1135" s="4">
        <f>D1135-UNR_Feb2020!C1135</f>
        <v>0</v>
      </c>
      <c r="B1135" s="1">
        <v>43869</v>
      </c>
      <c r="C1135" s="2">
        <v>0.86111111111111116</v>
      </c>
      <c r="D1135" s="3">
        <f t="shared" si="17"/>
        <v>43869.861111111109</v>
      </c>
      <c r="E1135">
        <v>0</v>
      </c>
      <c r="F1135">
        <v>0</v>
      </c>
      <c r="G1135">
        <v>0</v>
      </c>
      <c r="H1135">
        <v>0</v>
      </c>
      <c r="I1135">
        <v>4.5910000000000002</v>
      </c>
      <c r="J1135">
        <v>4.4880000000000004</v>
      </c>
      <c r="K1135">
        <v>352.4</v>
      </c>
      <c r="L1135">
        <v>12.01</v>
      </c>
      <c r="M1135">
        <v>6.3209999999999997</v>
      </c>
      <c r="N1135">
        <v>1.8009999999999999</v>
      </c>
      <c r="O1135">
        <v>2.597</v>
      </c>
      <c r="P1135">
        <v>1.0640000000000001</v>
      </c>
      <c r="Q1135">
        <v>0.79200000000000004</v>
      </c>
      <c r="R1135">
        <v>0.89800000000000002</v>
      </c>
      <c r="S1135">
        <v>32.799999999999997</v>
      </c>
      <c r="T1135">
        <v>32.25</v>
      </c>
      <c r="U1135">
        <v>32.520000000000003</v>
      </c>
      <c r="V1135">
        <v>848.4</v>
      </c>
      <c r="W1135">
        <v>0</v>
      </c>
      <c r="X1135">
        <v>1029</v>
      </c>
      <c r="Y1135">
        <v>12.73</v>
      </c>
      <c r="Z1135">
        <v>12.67</v>
      </c>
      <c r="AA1135">
        <v>12.7</v>
      </c>
      <c r="AB1135">
        <v>2.387</v>
      </c>
      <c r="AC1135">
        <v>2616</v>
      </c>
      <c r="AD1135">
        <v>0</v>
      </c>
      <c r="AE1135">
        <v>0</v>
      </c>
      <c r="AF1135">
        <v>0</v>
      </c>
      <c r="AG1135">
        <v>0</v>
      </c>
      <c r="AH1135">
        <v>-187.7</v>
      </c>
      <c r="AI1135">
        <v>-188</v>
      </c>
      <c r="AJ1135">
        <v>-187.8</v>
      </c>
      <c r="AK1135">
        <v>-178.9</v>
      </c>
      <c r="AL1135">
        <v>-179.1</v>
      </c>
      <c r="AM1135">
        <v>-179</v>
      </c>
    </row>
    <row r="1136" spans="1:39" x14ac:dyDescent="0.25">
      <c r="A1136" s="4">
        <f>D1136-UNR_Feb2020!C1136</f>
        <v>0</v>
      </c>
      <c r="B1136" s="1">
        <v>43869</v>
      </c>
      <c r="C1136" s="2">
        <v>0.86805555555555547</v>
      </c>
      <c r="D1136" s="3">
        <f t="shared" si="17"/>
        <v>43869.868055555555</v>
      </c>
      <c r="E1136">
        <v>0</v>
      </c>
      <c r="F1136">
        <v>0</v>
      </c>
      <c r="G1136">
        <v>0</v>
      </c>
      <c r="H1136">
        <v>0</v>
      </c>
      <c r="I1136">
        <v>6.3879999999999999</v>
      </c>
      <c r="J1136">
        <v>6.2939999999999996</v>
      </c>
      <c r="K1136">
        <v>0.86699999999999999</v>
      </c>
      <c r="L1136">
        <v>9.9600000000000009</v>
      </c>
      <c r="M1136">
        <v>9.0169999999999995</v>
      </c>
      <c r="N1136">
        <v>2.5640000000000001</v>
      </c>
      <c r="O1136">
        <v>3.625</v>
      </c>
      <c r="P1136">
        <v>1.204</v>
      </c>
      <c r="Q1136">
        <v>0.89600000000000002</v>
      </c>
      <c r="R1136">
        <v>1.0640000000000001</v>
      </c>
      <c r="S1136">
        <v>33.31</v>
      </c>
      <c r="T1136">
        <v>31.91</v>
      </c>
      <c r="U1136">
        <v>32.340000000000003</v>
      </c>
      <c r="V1136">
        <v>848.6</v>
      </c>
      <c r="W1136">
        <v>0</v>
      </c>
      <c r="X1136">
        <v>1029</v>
      </c>
      <c r="Y1136">
        <v>12.72</v>
      </c>
      <c r="Z1136">
        <v>12.65</v>
      </c>
      <c r="AA1136">
        <v>12.68</v>
      </c>
      <c r="AB1136">
        <v>2.0339999999999998</v>
      </c>
      <c r="AC1136">
        <v>2616</v>
      </c>
      <c r="AD1136">
        <v>0</v>
      </c>
      <c r="AE1136">
        <v>0</v>
      </c>
      <c r="AF1136">
        <v>0</v>
      </c>
      <c r="AG1136">
        <v>0</v>
      </c>
      <c r="AH1136">
        <v>-187.8</v>
      </c>
      <c r="AI1136">
        <v>-188</v>
      </c>
      <c r="AJ1136">
        <v>-187.9</v>
      </c>
      <c r="AK1136">
        <v>-178.9</v>
      </c>
      <c r="AL1136">
        <v>-179</v>
      </c>
      <c r="AM1136">
        <v>-179</v>
      </c>
    </row>
    <row r="1137" spans="1:39" x14ac:dyDescent="0.25">
      <c r="A1137" s="4">
        <f>D1137-UNR_Feb2020!C1137</f>
        <v>0</v>
      </c>
      <c r="B1137" s="1">
        <v>43869</v>
      </c>
      <c r="C1137" s="2">
        <v>0.875</v>
      </c>
      <c r="D1137" s="3">
        <f t="shared" si="17"/>
        <v>43869.875</v>
      </c>
      <c r="E1137">
        <v>0</v>
      </c>
      <c r="F1137">
        <v>0</v>
      </c>
      <c r="G1137">
        <v>0</v>
      </c>
      <c r="H1137">
        <v>0</v>
      </c>
      <c r="I1137">
        <v>5.4720000000000004</v>
      </c>
      <c r="J1137">
        <v>5.1189999999999998</v>
      </c>
      <c r="K1137">
        <v>345.8</v>
      </c>
      <c r="L1137">
        <v>20.55</v>
      </c>
      <c r="M1137">
        <v>8.968</v>
      </c>
      <c r="N1137">
        <v>2.8849999999999998</v>
      </c>
      <c r="O1137">
        <v>2.0089999999999999</v>
      </c>
      <c r="P1137">
        <v>1.034</v>
      </c>
      <c r="Q1137">
        <v>0.32</v>
      </c>
      <c r="R1137">
        <v>0.67900000000000005</v>
      </c>
      <c r="S1137">
        <v>36.07</v>
      </c>
      <c r="T1137">
        <v>33.28</v>
      </c>
      <c r="U1137">
        <v>34.32</v>
      </c>
      <c r="V1137">
        <v>848.7</v>
      </c>
      <c r="W1137">
        <v>0</v>
      </c>
      <c r="X1137">
        <v>1029</v>
      </c>
      <c r="Y1137">
        <v>12.71</v>
      </c>
      <c r="Z1137">
        <v>12.65</v>
      </c>
      <c r="AA1137">
        <v>12.68</v>
      </c>
      <c r="AB1137">
        <v>1.8049999999999999</v>
      </c>
      <c r="AC1137">
        <v>2616</v>
      </c>
      <c r="AD1137">
        <v>0</v>
      </c>
      <c r="AE1137">
        <v>0</v>
      </c>
      <c r="AF1137">
        <v>0</v>
      </c>
      <c r="AG1137">
        <v>0</v>
      </c>
      <c r="AH1137">
        <v>-187.9</v>
      </c>
      <c r="AI1137">
        <v>-188.1</v>
      </c>
      <c r="AJ1137">
        <v>-188</v>
      </c>
      <c r="AK1137">
        <v>-178.8</v>
      </c>
      <c r="AL1137">
        <v>-179</v>
      </c>
      <c r="AM1137">
        <v>-178.9</v>
      </c>
    </row>
    <row r="1138" spans="1:39" x14ac:dyDescent="0.25">
      <c r="A1138" s="4">
        <f>D1138-UNR_Feb2020!C1138</f>
        <v>0</v>
      </c>
      <c r="B1138" s="1">
        <v>43869</v>
      </c>
      <c r="C1138" s="2">
        <v>0.88194444444444453</v>
      </c>
      <c r="D1138" s="3">
        <f t="shared" si="17"/>
        <v>43869.881944444445</v>
      </c>
      <c r="E1138">
        <v>0</v>
      </c>
      <c r="F1138">
        <v>0</v>
      </c>
      <c r="G1138">
        <v>0</v>
      </c>
      <c r="H1138">
        <v>0</v>
      </c>
      <c r="I1138">
        <v>4.5549999999999997</v>
      </c>
      <c r="J1138">
        <v>4.2960000000000003</v>
      </c>
      <c r="K1138">
        <v>338.9</v>
      </c>
      <c r="L1138">
        <v>19.309999999999999</v>
      </c>
      <c r="M1138">
        <v>7.399</v>
      </c>
      <c r="N1138">
        <v>2.7690000000000001</v>
      </c>
      <c r="O1138">
        <v>1.96</v>
      </c>
      <c r="P1138">
        <v>0.42199999999999999</v>
      </c>
      <c r="Q1138">
        <v>-0.11890000000000001</v>
      </c>
      <c r="R1138">
        <v>9.2999999999999999E-2</v>
      </c>
      <c r="S1138">
        <v>38.69</v>
      </c>
      <c r="T1138">
        <v>36.07</v>
      </c>
      <c r="U1138">
        <v>37.450000000000003</v>
      </c>
      <c r="V1138">
        <v>848.7</v>
      </c>
      <c r="W1138">
        <v>0</v>
      </c>
      <c r="X1138">
        <v>1029</v>
      </c>
      <c r="Y1138">
        <v>12.71</v>
      </c>
      <c r="Z1138">
        <v>12.65</v>
      </c>
      <c r="AA1138">
        <v>12.67</v>
      </c>
      <c r="AB1138">
        <v>1.5720000000000001</v>
      </c>
      <c r="AC1138">
        <v>2616</v>
      </c>
      <c r="AD1138">
        <v>0</v>
      </c>
      <c r="AE1138">
        <v>0</v>
      </c>
      <c r="AF1138">
        <v>0</v>
      </c>
      <c r="AG1138">
        <v>0</v>
      </c>
      <c r="AH1138">
        <v>-187.9</v>
      </c>
      <c r="AI1138">
        <v>-188.2</v>
      </c>
      <c r="AJ1138">
        <v>-188.1</v>
      </c>
      <c r="AK1138">
        <v>-178.9</v>
      </c>
      <c r="AL1138">
        <v>-179</v>
      </c>
      <c r="AM1138">
        <v>-179</v>
      </c>
    </row>
    <row r="1139" spans="1:39" x14ac:dyDescent="0.25">
      <c r="A1139" s="4">
        <f>D1139-UNR_Feb2020!C1139</f>
        <v>0</v>
      </c>
      <c r="B1139" s="1">
        <v>43869</v>
      </c>
      <c r="C1139" s="2">
        <v>0.88888888888888884</v>
      </c>
      <c r="D1139" s="3">
        <f t="shared" si="17"/>
        <v>43869.888888888891</v>
      </c>
      <c r="E1139">
        <v>0</v>
      </c>
      <c r="F1139">
        <v>0</v>
      </c>
      <c r="G1139">
        <v>0</v>
      </c>
      <c r="H1139">
        <v>0</v>
      </c>
      <c r="I1139">
        <v>6.218</v>
      </c>
      <c r="J1139">
        <v>6.0039999999999996</v>
      </c>
      <c r="K1139">
        <v>340.1</v>
      </c>
      <c r="L1139">
        <v>15.03</v>
      </c>
      <c r="M1139">
        <v>10.039999999999999</v>
      </c>
      <c r="N1139">
        <v>3.86</v>
      </c>
      <c r="O1139">
        <v>2.3519999999999999</v>
      </c>
      <c r="P1139">
        <v>-8.2989999999999994E-2</v>
      </c>
      <c r="Q1139">
        <v>-0.21890000000000001</v>
      </c>
      <c r="R1139">
        <v>-0.1449</v>
      </c>
      <c r="S1139">
        <v>40.53</v>
      </c>
      <c r="T1139">
        <v>38.659999999999997</v>
      </c>
      <c r="U1139">
        <v>39.75</v>
      </c>
      <c r="V1139">
        <v>848.9</v>
      </c>
      <c r="W1139">
        <v>0</v>
      </c>
      <c r="X1139">
        <v>1029</v>
      </c>
      <c r="Y1139">
        <v>12.74</v>
      </c>
      <c r="Z1139">
        <v>12.65</v>
      </c>
      <c r="AA1139">
        <v>12.69</v>
      </c>
      <c r="AB1139">
        <v>1.2909999999999999</v>
      </c>
      <c r="AC1139">
        <v>2616</v>
      </c>
      <c r="AD1139">
        <v>0</v>
      </c>
      <c r="AE1139">
        <v>0</v>
      </c>
      <c r="AF1139">
        <v>0</v>
      </c>
      <c r="AG1139">
        <v>0</v>
      </c>
      <c r="AH1139">
        <v>-187.8</v>
      </c>
      <c r="AI1139">
        <v>-188</v>
      </c>
      <c r="AJ1139">
        <v>-187.9</v>
      </c>
      <c r="AK1139">
        <v>-178.8</v>
      </c>
      <c r="AL1139">
        <v>-179</v>
      </c>
      <c r="AM1139">
        <v>-179</v>
      </c>
    </row>
    <row r="1140" spans="1:39" x14ac:dyDescent="0.25">
      <c r="A1140" s="4">
        <f>D1140-UNR_Feb2020!C1140</f>
        <v>0</v>
      </c>
      <c r="B1140" s="1">
        <v>43869</v>
      </c>
      <c r="C1140" s="2">
        <v>0.89583333333333337</v>
      </c>
      <c r="D1140" s="3">
        <f t="shared" si="17"/>
        <v>43869.895833333336</v>
      </c>
      <c r="E1140">
        <v>0</v>
      </c>
      <c r="F1140">
        <v>0</v>
      </c>
      <c r="G1140">
        <v>0</v>
      </c>
      <c r="H1140">
        <v>0</v>
      </c>
      <c r="I1140">
        <v>5.5789999999999997</v>
      </c>
      <c r="J1140">
        <v>5.3289999999999997</v>
      </c>
      <c r="K1140">
        <v>338.4</v>
      </c>
      <c r="L1140">
        <v>17.149999999999999</v>
      </c>
      <c r="M1140">
        <v>9.9469999999999992</v>
      </c>
      <c r="N1140">
        <v>3.347</v>
      </c>
      <c r="O1140">
        <v>1.6659999999999999</v>
      </c>
      <c r="P1140">
        <v>-0.18390000000000001</v>
      </c>
      <c r="Q1140">
        <v>-0.45590000000000003</v>
      </c>
      <c r="R1140">
        <v>-0.35189999999999999</v>
      </c>
      <c r="S1140">
        <v>41.99</v>
      </c>
      <c r="T1140">
        <v>40.5</v>
      </c>
      <c r="U1140">
        <v>41.39</v>
      </c>
      <c r="V1140">
        <v>848.7</v>
      </c>
      <c r="W1140">
        <v>0</v>
      </c>
      <c r="X1140">
        <v>1029</v>
      </c>
      <c r="Y1140">
        <v>12.72</v>
      </c>
      <c r="Z1140">
        <v>12.62</v>
      </c>
      <c r="AA1140">
        <v>12.67</v>
      </c>
      <c r="AB1140">
        <v>1.0149999999999999</v>
      </c>
      <c r="AC1140">
        <v>2616</v>
      </c>
      <c r="AD1140">
        <v>0</v>
      </c>
      <c r="AE1140">
        <v>0</v>
      </c>
      <c r="AF1140">
        <v>0</v>
      </c>
      <c r="AG1140">
        <v>0</v>
      </c>
      <c r="AH1140">
        <v>-187.8</v>
      </c>
      <c r="AI1140">
        <v>-188.1</v>
      </c>
      <c r="AJ1140">
        <v>-187.9</v>
      </c>
      <c r="AK1140">
        <v>-178.8</v>
      </c>
      <c r="AL1140">
        <v>-179</v>
      </c>
      <c r="AM1140">
        <v>-178.9</v>
      </c>
    </row>
    <row r="1141" spans="1:39" x14ac:dyDescent="0.25">
      <c r="A1141" s="4">
        <f>D1141-UNR_Feb2020!C1141</f>
        <v>0</v>
      </c>
      <c r="B1141" s="1">
        <v>43869</v>
      </c>
      <c r="C1141" s="2">
        <v>0.90277777777777779</v>
      </c>
      <c r="D1141" s="3">
        <f t="shared" si="17"/>
        <v>43869.902777777781</v>
      </c>
      <c r="E1141">
        <v>0</v>
      </c>
      <c r="F1141">
        <v>0</v>
      </c>
      <c r="G1141">
        <v>0</v>
      </c>
      <c r="H1141">
        <v>0</v>
      </c>
      <c r="I1141">
        <v>5.1630000000000003</v>
      </c>
      <c r="J1141">
        <v>5.0019999999999998</v>
      </c>
      <c r="K1141">
        <v>342.6</v>
      </c>
      <c r="L1141">
        <v>14.41</v>
      </c>
      <c r="M1141">
        <v>8.8689999999999998</v>
      </c>
      <c r="N1141">
        <v>3.0419999999999998</v>
      </c>
      <c r="O1141">
        <v>2.3519999999999999</v>
      </c>
      <c r="P1141">
        <v>-0.31990000000000002</v>
      </c>
      <c r="Q1141">
        <v>-0.52390000000000003</v>
      </c>
      <c r="R1141">
        <v>-0.40189999999999998</v>
      </c>
      <c r="S1141">
        <v>43.02</v>
      </c>
      <c r="T1141">
        <v>41.93</v>
      </c>
      <c r="U1141">
        <v>42.34</v>
      </c>
      <c r="V1141">
        <v>849</v>
      </c>
      <c r="W1141">
        <v>0</v>
      </c>
      <c r="X1141">
        <v>1029</v>
      </c>
      <c r="Y1141">
        <v>12.68</v>
      </c>
      <c r="Z1141">
        <v>12.61</v>
      </c>
      <c r="AA1141">
        <v>12.65</v>
      </c>
      <c r="AB1141">
        <v>0.74399999999999999</v>
      </c>
      <c r="AC1141">
        <v>2616</v>
      </c>
      <c r="AD1141">
        <v>0</v>
      </c>
      <c r="AE1141">
        <v>0</v>
      </c>
      <c r="AF1141">
        <v>0</v>
      </c>
      <c r="AG1141">
        <v>0</v>
      </c>
      <c r="AH1141">
        <v>-187.9</v>
      </c>
      <c r="AI1141">
        <v>-188.3</v>
      </c>
      <c r="AJ1141">
        <v>-188.1</v>
      </c>
      <c r="AK1141">
        <v>-178.8</v>
      </c>
      <c r="AL1141">
        <v>-179</v>
      </c>
      <c r="AM1141">
        <v>-178.9</v>
      </c>
    </row>
    <row r="1142" spans="1:39" x14ac:dyDescent="0.25">
      <c r="A1142" s="4">
        <f>D1142-UNR_Feb2020!C1142</f>
        <v>0</v>
      </c>
      <c r="B1142" s="1">
        <v>43869</v>
      </c>
      <c r="C1142" s="2">
        <v>0.90972222222222221</v>
      </c>
      <c r="D1142" s="3">
        <f t="shared" si="17"/>
        <v>43869.909722222219</v>
      </c>
      <c r="E1142">
        <v>0</v>
      </c>
      <c r="F1142">
        <v>0</v>
      </c>
      <c r="G1142">
        <v>0</v>
      </c>
      <c r="H1142">
        <v>0</v>
      </c>
      <c r="I1142">
        <v>5.7439999999999998</v>
      </c>
      <c r="J1142">
        <v>5.5659999999999998</v>
      </c>
      <c r="K1142">
        <v>339.1</v>
      </c>
      <c r="L1142">
        <v>14.23</v>
      </c>
      <c r="M1142">
        <v>9.4550000000000001</v>
      </c>
      <c r="N1142">
        <v>2.9470000000000001</v>
      </c>
      <c r="O1142">
        <v>2.6949999999999998</v>
      </c>
      <c r="P1142">
        <v>-0.4219</v>
      </c>
      <c r="Q1142">
        <v>-0.65990000000000004</v>
      </c>
      <c r="R1142">
        <v>-0.55789999999999995</v>
      </c>
      <c r="S1142">
        <v>44.21</v>
      </c>
      <c r="T1142">
        <v>42.98</v>
      </c>
      <c r="U1142">
        <v>43.68</v>
      </c>
      <c r="V1142">
        <v>849.1</v>
      </c>
      <c r="W1142">
        <v>0</v>
      </c>
      <c r="X1142">
        <v>1029</v>
      </c>
      <c r="Y1142">
        <v>12.7</v>
      </c>
      <c r="Z1142">
        <v>12.63</v>
      </c>
      <c r="AA1142">
        <v>12.66</v>
      </c>
      <c r="AB1142">
        <v>0.5</v>
      </c>
      <c r="AC1142">
        <v>2616</v>
      </c>
      <c r="AD1142">
        <v>0</v>
      </c>
      <c r="AE1142">
        <v>0</v>
      </c>
      <c r="AF1142">
        <v>0</v>
      </c>
      <c r="AG1142">
        <v>0</v>
      </c>
      <c r="AH1142">
        <v>-187.8</v>
      </c>
      <c r="AI1142">
        <v>-188.2</v>
      </c>
      <c r="AJ1142">
        <v>-188</v>
      </c>
      <c r="AK1142">
        <v>-178.6</v>
      </c>
      <c r="AL1142">
        <v>-179</v>
      </c>
      <c r="AM1142">
        <v>-178.8</v>
      </c>
    </row>
    <row r="1143" spans="1:39" x14ac:dyDescent="0.25">
      <c r="A1143" s="4">
        <f>D1143-UNR_Feb2020!C1143</f>
        <v>0</v>
      </c>
      <c r="B1143" s="1">
        <v>43869</v>
      </c>
      <c r="C1143" s="2">
        <v>0.91666666666666663</v>
      </c>
      <c r="D1143" s="3">
        <f t="shared" si="17"/>
        <v>43869.916666666664</v>
      </c>
      <c r="E1143">
        <v>0</v>
      </c>
      <c r="F1143">
        <v>0</v>
      </c>
      <c r="G1143">
        <v>0</v>
      </c>
      <c r="H1143">
        <v>0</v>
      </c>
      <c r="I1143">
        <v>5.1230000000000002</v>
      </c>
      <c r="J1143">
        <v>5.0019999999999998</v>
      </c>
      <c r="K1143">
        <v>342.7</v>
      </c>
      <c r="L1143">
        <v>12.46</v>
      </c>
      <c r="M1143">
        <v>8.8689999999999998</v>
      </c>
      <c r="N1143">
        <v>2.5950000000000002</v>
      </c>
      <c r="O1143">
        <v>2.4990000000000001</v>
      </c>
      <c r="P1143">
        <v>-0.62590000000000001</v>
      </c>
      <c r="Q1143">
        <v>-0.93189999999999995</v>
      </c>
      <c r="R1143">
        <v>-0.75790000000000002</v>
      </c>
      <c r="S1143">
        <v>45.4</v>
      </c>
      <c r="T1143">
        <v>44.1</v>
      </c>
      <c r="U1143">
        <v>44.79</v>
      </c>
      <c r="V1143">
        <v>849.2</v>
      </c>
      <c r="W1143">
        <v>0</v>
      </c>
      <c r="X1143">
        <v>1029</v>
      </c>
      <c r="Y1143">
        <v>12.7</v>
      </c>
      <c r="Z1143">
        <v>12.63</v>
      </c>
      <c r="AA1143">
        <v>12.66</v>
      </c>
      <c r="AB1143">
        <v>0.29899999999999999</v>
      </c>
      <c r="AC1143">
        <v>2616</v>
      </c>
      <c r="AD1143">
        <v>0</v>
      </c>
      <c r="AE1143">
        <v>0</v>
      </c>
      <c r="AF1143">
        <v>0</v>
      </c>
      <c r="AG1143">
        <v>0</v>
      </c>
      <c r="AH1143">
        <v>-187.9</v>
      </c>
      <c r="AI1143">
        <v>-188.1</v>
      </c>
      <c r="AJ1143">
        <v>-188</v>
      </c>
      <c r="AK1143">
        <v>-178.7</v>
      </c>
      <c r="AL1143">
        <v>-178.9</v>
      </c>
      <c r="AM1143">
        <v>-178.8</v>
      </c>
    </row>
    <row r="1144" spans="1:39" x14ac:dyDescent="0.25">
      <c r="A1144" s="4">
        <f>D1144-UNR_Feb2020!C1144</f>
        <v>0</v>
      </c>
      <c r="B1144" s="1">
        <v>43869</v>
      </c>
      <c r="C1144" s="2">
        <v>0.92361111111111116</v>
      </c>
      <c r="D1144" s="3">
        <f t="shared" si="17"/>
        <v>43869.923611111109</v>
      </c>
      <c r="E1144">
        <v>0</v>
      </c>
      <c r="F1144">
        <v>0</v>
      </c>
      <c r="G1144">
        <v>0</v>
      </c>
      <c r="H1144">
        <v>0</v>
      </c>
      <c r="I1144">
        <v>4.6849999999999996</v>
      </c>
      <c r="J1144">
        <v>4.4969999999999999</v>
      </c>
      <c r="K1144">
        <v>343.9</v>
      </c>
      <c r="L1144">
        <v>16.23</v>
      </c>
      <c r="M1144">
        <v>7.5949999999999998</v>
      </c>
      <c r="N1144">
        <v>2.6859999999999999</v>
      </c>
      <c r="O1144">
        <v>2.3029999999999999</v>
      </c>
      <c r="P1144">
        <v>-0.82989999999999997</v>
      </c>
      <c r="Q1144">
        <v>-1.135</v>
      </c>
      <c r="R1144">
        <v>-0.99390000000000001</v>
      </c>
      <c r="S1144">
        <v>46.76</v>
      </c>
      <c r="T1144">
        <v>45.4</v>
      </c>
      <c r="U1144">
        <v>46.11</v>
      </c>
      <c r="V1144">
        <v>849.2</v>
      </c>
      <c r="W1144">
        <v>0</v>
      </c>
      <c r="X1144">
        <v>1029</v>
      </c>
      <c r="Y1144">
        <v>12.69</v>
      </c>
      <c r="Z1144">
        <v>12.61</v>
      </c>
      <c r="AA1144">
        <v>12.66</v>
      </c>
      <c r="AB1144">
        <v>0.115</v>
      </c>
      <c r="AC1144">
        <v>2616</v>
      </c>
      <c r="AD1144">
        <v>0</v>
      </c>
      <c r="AE1144">
        <v>0</v>
      </c>
      <c r="AF1144">
        <v>0</v>
      </c>
      <c r="AG1144">
        <v>0</v>
      </c>
      <c r="AH1144">
        <v>-188</v>
      </c>
      <c r="AI1144">
        <v>-188.2</v>
      </c>
      <c r="AJ1144">
        <v>-188.1</v>
      </c>
      <c r="AK1144">
        <v>-178.7</v>
      </c>
      <c r="AL1144">
        <v>-178.9</v>
      </c>
      <c r="AM1144">
        <v>-178.8</v>
      </c>
    </row>
    <row r="1145" spans="1:39" x14ac:dyDescent="0.25">
      <c r="A1145" s="4">
        <f>D1145-UNR_Feb2020!C1145</f>
        <v>0</v>
      </c>
      <c r="B1145" s="1">
        <v>43869</v>
      </c>
      <c r="C1145" s="2">
        <v>0.93055555555555547</v>
      </c>
      <c r="D1145" s="3">
        <f t="shared" si="17"/>
        <v>43869.930555555555</v>
      </c>
      <c r="E1145">
        <v>0</v>
      </c>
      <c r="F1145">
        <v>0</v>
      </c>
      <c r="G1145">
        <v>0</v>
      </c>
      <c r="H1145">
        <v>0</v>
      </c>
      <c r="I1145">
        <v>4.3410000000000002</v>
      </c>
      <c r="J1145">
        <v>4.1890000000000001</v>
      </c>
      <c r="K1145">
        <v>347.3</v>
      </c>
      <c r="L1145">
        <v>15.09</v>
      </c>
      <c r="M1145">
        <v>6.6159999999999997</v>
      </c>
      <c r="N1145">
        <v>1.899</v>
      </c>
      <c r="O1145">
        <v>2.4990000000000001</v>
      </c>
      <c r="P1145">
        <v>-1.032</v>
      </c>
      <c r="Q1145">
        <v>-1.371</v>
      </c>
      <c r="R1145">
        <v>-1.21</v>
      </c>
      <c r="S1145">
        <v>48.09</v>
      </c>
      <c r="T1145">
        <v>46.73</v>
      </c>
      <c r="U1145">
        <v>47.36</v>
      </c>
      <c r="V1145">
        <v>849.2</v>
      </c>
      <c r="W1145">
        <v>0</v>
      </c>
      <c r="X1145">
        <v>1029</v>
      </c>
      <c r="Y1145">
        <v>12.72</v>
      </c>
      <c r="Z1145">
        <v>12.64</v>
      </c>
      <c r="AA1145">
        <v>12.68</v>
      </c>
      <c r="AB1145">
        <v>-6.0990000000000003E-2</v>
      </c>
      <c r="AC1145">
        <v>2616</v>
      </c>
      <c r="AD1145">
        <v>0</v>
      </c>
      <c r="AE1145">
        <v>0</v>
      </c>
      <c r="AF1145">
        <v>0</v>
      </c>
      <c r="AG1145">
        <v>0</v>
      </c>
      <c r="AH1145">
        <v>-188.1</v>
      </c>
      <c r="AI1145">
        <v>-188.2</v>
      </c>
      <c r="AJ1145">
        <v>-188.1</v>
      </c>
      <c r="AK1145">
        <v>-178.7</v>
      </c>
      <c r="AL1145">
        <v>-178.8</v>
      </c>
      <c r="AM1145">
        <v>-178.8</v>
      </c>
    </row>
    <row r="1146" spans="1:39" x14ac:dyDescent="0.25">
      <c r="A1146" s="4">
        <f>D1146-UNR_Feb2020!C1146</f>
        <v>0</v>
      </c>
      <c r="B1146" s="1">
        <v>43869</v>
      </c>
      <c r="C1146" s="2">
        <v>0.9375</v>
      </c>
      <c r="D1146" s="3">
        <f t="shared" si="17"/>
        <v>43869.9375</v>
      </c>
      <c r="E1146">
        <v>0</v>
      </c>
      <c r="F1146">
        <v>0</v>
      </c>
      <c r="G1146">
        <v>0</v>
      </c>
      <c r="H1146">
        <v>0</v>
      </c>
      <c r="I1146">
        <v>4.2830000000000004</v>
      </c>
      <c r="J1146">
        <v>4.1840000000000002</v>
      </c>
      <c r="K1146">
        <v>344.9</v>
      </c>
      <c r="L1146">
        <v>12.25</v>
      </c>
      <c r="M1146">
        <v>6.2720000000000002</v>
      </c>
      <c r="N1146">
        <v>1.903</v>
      </c>
      <c r="O1146">
        <v>1.8129999999999999</v>
      </c>
      <c r="P1146">
        <v>-1.095</v>
      </c>
      <c r="Q1146">
        <v>-1.302</v>
      </c>
      <c r="R1146">
        <v>-1.1870000000000001</v>
      </c>
      <c r="S1146">
        <v>48.16</v>
      </c>
      <c r="T1146">
        <v>47.92</v>
      </c>
      <c r="U1146">
        <v>48.04</v>
      </c>
      <c r="V1146">
        <v>849.3</v>
      </c>
      <c r="W1146">
        <v>0</v>
      </c>
      <c r="X1146">
        <v>1029</v>
      </c>
      <c r="Y1146">
        <v>12.73</v>
      </c>
      <c r="Z1146">
        <v>12.65</v>
      </c>
      <c r="AA1146">
        <v>12.68</v>
      </c>
      <c r="AB1146">
        <v>-0.21690000000000001</v>
      </c>
      <c r="AC1146">
        <v>2616</v>
      </c>
      <c r="AD1146">
        <v>0</v>
      </c>
      <c r="AE1146">
        <v>0</v>
      </c>
      <c r="AF1146">
        <v>0</v>
      </c>
      <c r="AG1146">
        <v>0</v>
      </c>
      <c r="AH1146">
        <v>-188.2</v>
      </c>
      <c r="AI1146">
        <v>-188.4</v>
      </c>
      <c r="AJ1146">
        <v>-188.3</v>
      </c>
      <c r="AK1146">
        <v>-178.7</v>
      </c>
      <c r="AL1146">
        <v>-178.9</v>
      </c>
      <c r="AM1146">
        <v>-178.8</v>
      </c>
    </row>
    <row r="1147" spans="1:39" x14ac:dyDescent="0.25">
      <c r="A1147" s="4">
        <f>D1147-UNR_Feb2020!C1147</f>
        <v>0</v>
      </c>
      <c r="B1147" s="1">
        <v>43869</v>
      </c>
      <c r="C1147" s="2">
        <v>0.94444444444444453</v>
      </c>
      <c r="D1147" s="3">
        <f t="shared" si="17"/>
        <v>43869.944444444445</v>
      </c>
      <c r="E1147">
        <v>0</v>
      </c>
      <c r="F1147">
        <v>0</v>
      </c>
      <c r="G1147">
        <v>0</v>
      </c>
      <c r="H1147">
        <v>0</v>
      </c>
      <c r="I1147">
        <v>4.4349999999999996</v>
      </c>
      <c r="J1147">
        <v>4.2960000000000003</v>
      </c>
      <c r="K1147">
        <v>346.7</v>
      </c>
      <c r="L1147">
        <v>14.31</v>
      </c>
      <c r="M1147">
        <v>6.1740000000000004</v>
      </c>
      <c r="N1147">
        <v>1.9450000000000001</v>
      </c>
      <c r="O1147">
        <v>2.4990000000000001</v>
      </c>
      <c r="P1147">
        <v>-0.99390000000000001</v>
      </c>
      <c r="Q1147">
        <v>-1.1970000000000001</v>
      </c>
      <c r="R1147">
        <v>-1.1180000000000001</v>
      </c>
      <c r="S1147">
        <v>48.33</v>
      </c>
      <c r="T1147">
        <v>47.96</v>
      </c>
      <c r="U1147">
        <v>48.15</v>
      </c>
      <c r="V1147">
        <v>849.4</v>
      </c>
      <c r="W1147">
        <v>0</v>
      </c>
      <c r="X1147">
        <v>1029</v>
      </c>
      <c r="Y1147">
        <v>12.74</v>
      </c>
      <c r="Z1147">
        <v>12.64</v>
      </c>
      <c r="AA1147">
        <v>12.69</v>
      </c>
      <c r="AB1147">
        <v>-0.2999</v>
      </c>
      <c r="AC1147">
        <v>2616</v>
      </c>
      <c r="AD1147">
        <v>0</v>
      </c>
      <c r="AE1147">
        <v>0</v>
      </c>
      <c r="AF1147">
        <v>0</v>
      </c>
      <c r="AG1147">
        <v>0</v>
      </c>
      <c r="AH1147">
        <v>-188.1</v>
      </c>
      <c r="AI1147">
        <v>-188.3</v>
      </c>
      <c r="AJ1147">
        <v>-188.2</v>
      </c>
      <c r="AK1147">
        <v>-178.8</v>
      </c>
      <c r="AL1147">
        <v>-179.1</v>
      </c>
      <c r="AM1147">
        <v>-178.9</v>
      </c>
    </row>
    <row r="1148" spans="1:39" x14ac:dyDescent="0.25">
      <c r="A1148" s="4">
        <f>D1148-UNR_Feb2020!C1148</f>
        <v>0</v>
      </c>
      <c r="B1148" s="1">
        <v>43869</v>
      </c>
      <c r="C1148" s="2">
        <v>0.95138888888888884</v>
      </c>
      <c r="D1148" s="3">
        <f t="shared" si="17"/>
        <v>43869.951388888891</v>
      </c>
      <c r="E1148">
        <v>0</v>
      </c>
      <c r="F1148">
        <v>0</v>
      </c>
      <c r="G1148">
        <v>0</v>
      </c>
      <c r="H1148">
        <v>0</v>
      </c>
      <c r="I1148">
        <v>3.746</v>
      </c>
      <c r="J1148">
        <v>3.6659999999999999</v>
      </c>
      <c r="K1148">
        <v>340.4</v>
      </c>
      <c r="L1148">
        <v>11.63</v>
      </c>
      <c r="M1148">
        <v>5.78</v>
      </c>
      <c r="N1148">
        <v>1.8109999999999999</v>
      </c>
      <c r="O1148">
        <v>1.7150000000000001</v>
      </c>
      <c r="P1148">
        <v>-0.99390000000000001</v>
      </c>
      <c r="Q1148">
        <v>-1.1970000000000001</v>
      </c>
      <c r="R1148">
        <v>-1.095</v>
      </c>
      <c r="S1148">
        <v>48.57</v>
      </c>
      <c r="T1148">
        <v>47.89</v>
      </c>
      <c r="U1148">
        <v>48.21</v>
      </c>
      <c r="V1148">
        <v>849.4</v>
      </c>
      <c r="W1148">
        <v>0</v>
      </c>
      <c r="X1148">
        <v>1029</v>
      </c>
      <c r="Y1148">
        <v>12.72</v>
      </c>
      <c r="Z1148">
        <v>12.64</v>
      </c>
      <c r="AA1148">
        <v>12.67</v>
      </c>
      <c r="AB1148">
        <v>-0.2969</v>
      </c>
      <c r="AC1148">
        <v>2616</v>
      </c>
      <c r="AD1148">
        <v>0</v>
      </c>
      <c r="AE1148">
        <v>0</v>
      </c>
      <c r="AF1148">
        <v>0</v>
      </c>
      <c r="AG1148">
        <v>0</v>
      </c>
      <c r="AH1148">
        <v>-188.1</v>
      </c>
      <c r="AI1148">
        <v>-188.4</v>
      </c>
      <c r="AJ1148">
        <v>-188.2</v>
      </c>
      <c r="AK1148">
        <v>-178.9</v>
      </c>
      <c r="AL1148">
        <v>-179</v>
      </c>
      <c r="AM1148">
        <v>-178.9</v>
      </c>
    </row>
    <row r="1149" spans="1:39" x14ac:dyDescent="0.25">
      <c r="A1149" s="4">
        <f>D1149-UNR_Feb2020!C1149</f>
        <v>0</v>
      </c>
      <c r="B1149" s="1">
        <v>43869</v>
      </c>
      <c r="C1149" s="2">
        <v>0.95833333333333337</v>
      </c>
      <c r="D1149" s="3">
        <f t="shared" si="17"/>
        <v>43869.958333333336</v>
      </c>
      <c r="E1149">
        <v>0</v>
      </c>
      <c r="F1149">
        <v>0</v>
      </c>
      <c r="G1149">
        <v>0</v>
      </c>
      <c r="H1149">
        <v>0</v>
      </c>
      <c r="I1149">
        <v>3.4209999999999998</v>
      </c>
      <c r="J1149">
        <v>3.343</v>
      </c>
      <c r="K1149">
        <v>343.2</v>
      </c>
      <c r="L1149">
        <v>12.28</v>
      </c>
      <c r="M1149">
        <v>5.7309999999999999</v>
      </c>
      <c r="N1149">
        <v>1.56</v>
      </c>
      <c r="O1149">
        <v>1.8129999999999999</v>
      </c>
      <c r="P1149">
        <v>-1.0609999999999999</v>
      </c>
      <c r="Q1149">
        <v>-1.2649999999999999</v>
      </c>
      <c r="R1149">
        <v>-1.1659999999999999</v>
      </c>
      <c r="S1149">
        <v>48.98</v>
      </c>
      <c r="T1149">
        <v>48.4</v>
      </c>
      <c r="U1149">
        <v>48.77</v>
      </c>
      <c r="V1149">
        <v>849.4</v>
      </c>
      <c r="W1149">
        <v>0</v>
      </c>
      <c r="X1149">
        <v>1029</v>
      </c>
      <c r="Y1149">
        <v>12.73</v>
      </c>
      <c r="Z1149">
        <v>12.65</v>
      </c>
      <c r="AA1149">
        <v>12.69</v>
      </c>
      <c r="AB1149">
        <v>-0.27989999999999998</v>
      </c>
      <c r="AC1149">
        <v>2616</v>
      </c>
      <c r="AD1149">
        <v>0</v>
      </c>
      <c r="AE1149">
        <v>0</v>
      </c>
      <c r="AF1149">
        <v>0</v>
      </c>
      <c r="AG1149">
        <v>0</v>
      </c>
      <c r="AH1149">
        <v>-188.1</v>
      </c>
      <c r="AI1149">
        <v>-188.3</v>
      </c>
      <c r="AJ1149">
        <v>-188.2</v>
      </c>
      <c r="AK1149">
        <v>-178.7</v>
      </c>
      <c r="AL1149">
        <v>-178.9</v>
      </c>
      <c r="AM1149">
        <v>-178.8</v>
      </c>
    </row>
    <row r="1150" spans="1:39" x14ac:dyDescent="0.25">
      <c r="A1150" s="4">
        <f>D1150-UNR_Feb2020!C1150</f>
        <v>0</v>
      </c>
      <c r="B1150" s="1">
        <v>43869</v>
      </c>
      <c r="C1150" s="2">
        <v>0.96527777777777779</v>
      </c>
      <c r="D1150" s="3">
        <f t="shared" si="17"/>
        <v>43869.965277777781</v>
      </c>
      <c r="E1150">
        <v>0</v>
      </c>
      <c r="F1150">
        <v>0</v>
      </c>
      <c r="G1150">
        <v>0</v>
      </c>
      <c r="H1150">
        <v>0</v>
      </c>
      <c r="I1150">
        <v>3.4870000000000001</v>
      </c>
      <c r="J1150">
        <v>3.4060000000000001</v>
      </c>
      <c r="K1150">
        <v>339.9</v>
      </c>
      <c r="L1150">
        <v>12.39</v>
      </c>
      <c r="M1150">
        <v>5.1449999999999996</v>
      </c>
      <c r="N1150">
        <v>1.448</v>
      </c>
      <c r="O1150">
        <v>1.6659999999999999</v>
      </c>
      <c r="P1150">
        <v>-0.95989999999999998</v>
      </c>
      <c r="Q1150">
        <v>-1.129</v>
      </c>
      <c r="R1150">
        <v>-1.0489999999999999</v>
      </c>
      <c r="S1150">
        <v>49.01</v>
      </c>
      <c r="T1150">
        <v>48.67</v>
      </c>
      <c r="U1150">
        <v>48.86</v>
      </c>
      <c r="V1150">
        <v>849.4</v>
      </c>
      <c r="W1150">
        <v>0</v>
      </c>
      <c r="X1150">
        <v>1029</v>
      </c>
      <c r="Y1150">
        <v>12.74</v>
      </c>
      <c r="Z1150">
        <v>12.67</v>
      </c>
      <c r="AA1150">
        <v>12.7</v>
      </c>
      <c r="AB1150">
        <v>-0.26590000000000003</v>
      </c>
      <c r="AC1150">
        <v>2616</v>
      </c>
      <c r="AD1150">
        <v>0</v>
      </c>
      <c r="AE1150">
        <v>0</v>
      </c>
      <c r="AF1150">
        <v>0</v>
      </c>
      <c r="AG1150">
        <v>0</v>
      </c>
      <c r="AH1150">
        <v>-188.1</v>
      </c>
      <c r="AI1150">
        <v>-188.4</v>
      </c>
      <c r="AJ1150">
        <v>-188.2</v>
      </c>
      <c r="AK1150">
        <v>-178.7</v>
      </c>
      <c r="AL1150">
        <v>-178.9</v>
      </c>
      <c r="AM1150">
        <v>-178.8</v>
      </c>
    </row>
    <row r="1151" spans="1:39" x14ac:dyDescent="0.25">
      <c r="A1151" s="4">
        <f>D1151-UNR_Feb2020!C1151</f>
        <v>0</v>
      </c>
      <c r="B1151" s="1">
        <v>43869</v>
      </c>
      <c r="C1151" s="2">
        <v>0.97222222222222221</v>
      </c>
      <c r="D1151" s="3">
        <f t="shared" si="17"/>
        <v>43869.972222222219</v>
      </c>
      <c r="E1151">
        <v>0</v>
      </c>
      <c r="F1151">
        <v>0</v>
      </c>
      <c r="G1151">
        <v>0</v>
      </c>
      <c r="H1151">
        <v>0</v>
      </c>
      <c r="I1151">
        <v>3.1440000000000001</v>
      </c>
      <c r="J1151">
        <v>3.0569999999999999</v>
      </c>
      <c r="K1151">
        <v>343.1</v>
      </c>
      <c r="L1151">
        <v>13.5</v>
      </c>
      <c r="M1151">
        <v>4.9489999999999998</v>
      </c>
      <c r="N1151">
        <v>1.639</v>
      </c>
      <c r="O1151">
        <v>1.421</v>
      </c>
      <c r="P1151">
        <v>-0.8579</v>
      </c>
      <c r="Q1151">
        <v>-1.0609999999999999</v>
      </c>
      <c r="R1151">
        <v>-0.96089999999999998</v>
      </c>
      <c r="S1151">
        <v>49.42</v>
      </c>
      <c r="T1151">
        <v>48.81</v>
      </c>
      <c r="U1151">
        <v>48.95</v>
      </c>
      <c r="V1151">
        <v>849.5</v>
      </c>
      <c r="W1151">
        <v>0</v>
      </c>
      <c r="X1151">
        <v>1029</v>
      </c>
      <c r="Y1151">
        <v>12.74</v>
      </c>
      <c r="Z1151">
        <v>12.68</v>
      </c>
      <c r="AA1151">
        <v>12.7</v>
      </c>
      <c r="AB1151">
        <v>-0.24390000000000001</v>
      </c>
      <c r="AC1151">
        <v>2616</v>
      </c>
      <c r="AD1151">
        <v>0</v>
      </c>
      <c r="AE1151">
        <v>0</v>
      </c>
      <c r="AF1151">
        <v>0</v>
      </c>
      <c r="AG1151">
        <v>0</v>
      </c>
      <c r="AH1151">
        <v>-188.2</v>
      </c>
      <c r="AI1151">
        <v>-188.4</v>
      </c>
      <c r="AJ1151">
        <v>-188.3</v>
      </c>
      <c r="AK1151">
        <v>-178.7</v>
      </c>
      <c r="AL1151">
        <v>-178.9</v>
      </c>
      <c r="AM1151">
        <v>-178.8</v>
      </c>
    </row>
    <row r="1152" spans="1:39" x14ac:dyDescent="0.25">
      <c r="A1152" s="4">
        <f>D1152-UNR_Feb2020!C1152</f>
        <v>0</v>
      </c>
      <c r="B1152" s="1">
        <v>43869</v>
      </c>
      <c r="C1152" s="2">
        <v>0.97916666666666663</v>
      </c>
      <c r="D1152" s="3">
        <f t="shared" si="17"/>
        <v>43869.979166666664</v>
      </c>
      <c r="E1152">
        <v>0</v>
      </c>
      <c r="F1152">
        <v>0</v>
      </c>
      <c r="G1152">
        <v>0</v>
      </c>
      <c r="H1152">
        <v>0</v>
      </c>
      <c r="I1152">
        <v>2.6389999999999998</v>
      </c>
      <c r="J1152">
        <v>2.536</v>
      </c>
      <c r="K1152">
        <v>346.4</v>
      </c>
      <c r="L1152">
        <v>16.010000000000002</v>
      </c>
      <c r="M1152">
        <v>4.0190000000000001</v>
      </c>
      <c r="N1152">
        <v>1.3440000000000001</v>
      </c>
      <c r="O1152">
        <v>0.7349</v>
      </c>
      <c r="P1152">
        <v>-0.78990000000000005</v>
      </c>
      <c r="Q1152">
        <v>-0.99390000000000001</v>
      </c>
      <c r="R1152">
        <v>-0.88890000000000002</v>
      </c>
      <c r="S1152">
        <v>49.05</v>
      </c>
      <c r="T1152">
        <v>48.6</v>
      </c>
      <c r="U1152">
        <v>48.87</v>
      </c>
      <c r="V1152">
        <v>849.6</v>
      </c>
      <c r="W1152">
        <v>0</v>
      </c>
      <c r="X1152">
        <v>1029</v>
      </c>
      <c r="Y1152">
        <v>12.76</v>
      </c>
      <c r="Z1152">
        <v>12.68</v>
      </c>
      <c r="AA1152">
        <v>12.71</v>
      </c>
      <c r="AB1152">
        <v>-0.2049</v>
      </c>
      <c r="AC1152">
        <v>2616</v>
      </c>
      <c r="AD1152">
        <v>0</v>
      </c>
      <c r="AE1152">
        <v>0</v>
      </c>
      <c r="AF1152">
        <v>0</v>
      </c>
      <c r="AG1152">
        <v>0</v>
      </c>
      <c r="AH1152">
        <v>-188.1</v>
      </c>
      <c r="AI1152">
        <v>-188.4</v>
      </c>
      <c r="AJ1152">
        <v>-188.3</v>
      </c>
      <c r="AK1152">
        <v>-178.7</v>
      </c>
      <c r="AL1152">
        <v>-179</v>
      </c>
      <c r="AM1152">
        <v>-178.8</v>
      </c>
    </row>
    <row r="1153" spans="1:39" x14ac:dyDescent="0.25">
      <c r="A1153" s="4">
        <f>D1153-UNR_Feb2020!C1153</f>
        <v>0</v>
      </c>
      <c r="B1153" s="1">
        <v>43869</v>
      </c>
      <c r="C1153" s="2">
        <v>0.98611111111111116</v>
      </c>
      <c r="D1153" s="3">
        <f t="shared" si="17"/>
        <v>43869.986111111109</v>
      </c>
      <c r="E1153">
        <v>0</v>
      </c>
      <c r="F1153">
        <v>0</v>
      </c>
      <c r="G1153">
        <v>0</v>
      </c>
      <c r="H1153">
        <v>0</v>
      </c>
      <c r="I1153">
        <v>2.4350000000000001</v>
      </c>
      <c r="J1153">
        <v>2.375</v>
      </c>
      <c r="K1153">
        <v>350</v>
      </c>
      <c r="L1153">
        <v>12.65</v>
      </c>
      <c r="M1153">
        <v>3.528</v>
      </c>
      <c r="N1153">
        <v>1.365</v>
      </c>
      <c r="O1153">
        <v>0.78410000000000002</v>
      </c>
      <c r="P1153">
        <v>-0.61990000000000001</v>
      </c>
      <c r="Q1153">
        <v>-0.89190000000000003</v>
      </c>
      <c r="R1153">
        <v>-0.77590000000000003</v>
      </c>
      <c r="S1153">
        <v>50.54</v>
      </c>
      <c r="T1153">
        <v>48.88</v>
      </c>
      <c r="U1153">
        <v>49.47</v>
      </c>
      <c r="V1153">
        <v>849.7</v>
      </c>
      <c r="W1153">
        <v>0</v>
      </c>
      <c r="X1153">
        <v>1029</v>
      </c>
      <c r="Y1153">
        <v>12.77</v>
      </c>
      <c r="Z1153">
        <v>12.69</v>
      </c>
      <c r="AA1153">
        <v>12.73</v>
      </c>
      <c r="AB1153">
        <v>-0.1489</v>
      </c>
      <c r="AC1153">
        <v>2616</v>
      </c>
      <c r="AD1153">
        <v>0</v>
      </c>
      <c r="AE1153">
        <v>0</v>
      </c>
      <c r="AF1153">
        <v>0</v>
      </c>
      <c r="AG1153">
        <v>0</v>
      </c>
      <c r="AH1153">
        <v>-188.2</v>
      </c>
      <c r="AI1153">
        <v>-188.4</v>
      </c>
      <c r="AJ1153">
        <v>-188.3</v>
      </c>
      <c r="AK1153">
        <v>-178.8</v>
      </c>
      <c r="AL1153">
        <v>-179.1</v>
      </c>
      <c r="AM1153">
        <v>-178.9</v>
      </c>
    </row>
    <row r="1154" spans="1:39" x14ac:dyDescent="0.25">
      <c r="A1154" s="4">
        <f>D1154-UNR_Feb2020!C1154</f>
        <v>0</v>
      </c>
      <c r="B1154" s="1">
        <v>43869</v>
      </c>
      <c r="C1154" s="2">
        <v>0.99305555555555547</v>
      </c>
      <c r="D1154" s="3">
        <f t="shared" si="17"/>
        <v>43869.993055555555</v>
      </c>
      <c r="E1154">
        <v>0</v>
      </c>
      <c r="F1154">
        <v>0</v>
      </c>
      <c r="G1154">
        <v>0</v>
      </c>
      <c r="H1154">
        <v>0</v>
      </c>
      <c r="I1154">
        <v>3.016</v>
      </c>
      <c r="J1154">
        <v>2.9319999999999999</v>
      </c>
      <c r="K1154">
        <v>29.51</v>
      </c>
      <c r="L1154">
        <v>13.59</v>
      </c>
      <c r="M1154">
        <v>5.8789999999999996</v>
      </c>
      <c r="N1154">
        <v>2.347</v>
      </c>
      <c r="O1154">
        <v>0.49</v>
      </c>
      <c r="P1154">
        <v>-0.31390000000000001</v>
      </c>
      <c r="Q1154">
        <v>-0.65390000000000004</v>
      </c>
      <c r="R1154">
        <v>-0.44790000000000002</v>
      </c>
      <c r="S1154">
        <v>53.4</v>
      </c>
      <c r="T1154">
        <v>50.24</v>
      </c>
      <c r="U1154">
        <v>52.48</v>
      </c>
      <c r="V1154">
        <v>849.7</v>
      </c>
      <c r="W1154">
        <v>0</v>
      </c>
      <c r="X1154">
        <v>1029</v>
      </c>
      <c r="Y1154">
        <v>12.77</v>
      </c>
      <c r="Z1154">
        <v>12.68</v>
      </c>
      <c r="AA1154">
        <v>12.72</v>
      </c>
      <c r="AB1154">
        <v>-8.2989999999999994E-2</v>
      </c>
      <c r="AC1154">
        <v>2616</v>
      </c>
      <c r="AD1154">
        <v>0</v>
      </c>
      <c r="AE1154">
        <v>0</v>
      </c>
      <c r="AF1154">
        <v>0</v>
      </c>
      <c r="AG1154">
        <v>0</v>
      </c>
      <c r="AH1154">
        <v>-188.1</v>
      </c>
      <c r="AI1154">
        <v>-188.3</v>
      </c>
      <c r="AJ1154">
        <v>-188.2</v>
      </c>
      <c r="AK1154">
        <v>-178.8</v>
      </c>
      <c r="AL1154">
        <v>-178.9</v>
      </c>
      <c r="AM1154">
        <v>-178.8</v>
      </c>
    </row>
    <row r="1155" spans="1:39" x14ac:dyDescent="0.25">
      <c r="A1155" s="4">
        <f>D1155-UNR_Feb2020!C1155</f>
        <v>0</v>
      </c>
      <c r="B1155" s="1">
        <v>43870</v>
      </c>
      <c r="C1155" s="2">
        <v>0</v>
      </c>
      <c r="D1155" s="3">
        <f t="shared" si="17"/>
        <v>43870</v>
      </c>
      <c r="E1155">
        <v>0</v>
      </c>
      <c r="F1155">
        <v>0</v>
      </c>
      <c r="G1155">
        <v>0</v>
      </c>
      <c r="H1155">
        <v>0</v>
      </c>
      <c r="I1155">
        <v>2.524</v>
      </c>
      <c r="J1155">
        <v>2.3660000000000001</v>
      </c>
      <c r="K1155">
        <v>36</v>
      </c>
      <c r="L1155">
        <v>20.23</v>
      </c>
      <c r="M1155">
        <v>5.0469999999999997</v>
      </c>
      <c r="N1155">
        <v>2.105</v>
      </c>
      <c r="O1155">
        <v>0.34289999999999998</v>
      </c>
      <c r="P1155">
        <v>-0.24590000000000001</v>
      </c>
      <c r="Q1155">
        <v>-0.44890000000000002</v>
      </c>
      <c r="R1155">
        <v>-0.31990000000000002</v>
      </c>
      <c r="S1155">
        <v>53.74</v>
      </c>
      <c r="T1155">
        <v>52.85</v>
      </c>
      <c r="U1155">
        <v>53.44</v>
      </c>
      <c r="V1155">
        <v>849.7</v>
      </c>
      <c r="W1155">
        <v>0</v>
      </c>
      <c r="X1155">
        <v>1029</v>
      </c>
      <c r="Y1155">
        <v>12.76</v>
      </c>
      <c r="Z1155">
        <v>12.69</v>
      </c>
      <c r="AA1155">
        <v>12.73</v>
      </c>
      <c r="AB1155">
        <v>2.4E-2</v>
      </c>
      <c r="AC1155">
        <v>2616</v>
      </c>
      <c r="AD1155">
        <v>0</v>
      </c>
      <c r="AE1155">
        <v>0</v>
      </c>
      <c r="AF1155">
        <v>0</v>
      </c>
      <c r="AG1155">
        <v>0</v>
      </c>
      <c r="AH1155">
        <v>-188.1</v>
      </c>
      <c r="AI1155">
        <v>-188.2</v>
      </c>
      <c r="AJ1155">
        <v>-188.1</v>
      </c>
      <c r="AK1155">
        <v>-178.8</v>
      </c>
      <c r="AL1155">
        <v>-178.9</v>
      </c>
      <c r="AM1155">
        <v>-178.8</v>
      </c>
    </row>
    <row r="1156" spans="1:39" x14ac:dyDescent="0.25">
      <c r="A1156" s="4">
        <f>D1156-UNR_Feb2020!C1156</f>
        <v>0</v>
      </c>
      <c r="B1156" s="1">
        <v>43870</v>
      </c>
      <c r="C1156" s="2">
        <v>6.9444444444444441E-3</v>
      </c>
      <c r="D1156" s="3">
        <f t="shared" ref="D1156:D1219" si="18">B1156+C1156</f>
        <v>43870.006944444445</v>
      </c>
      <c r="E1156">
        <v>0</v>
      </c>
      <c r="F1156">
        <v>0</v>
      </c>
      <c r="G1156">
        <v>0</v>
      </c>
      <c r="H1156">
        <v>0</v>
      </c>
      <c r="I1156">
        <v>2.8210000000000002</v>
      </c>
      <c r="J1156">
        <v>2.5859999999999999</v>
      </c>
      <c r="K1156">
        <v>37.25</v>
      </c>
      <c r="L1156">
        <v>23.41</v>
      </c>
      <c r="M1156">
        <v>7.202</v>
      </c>
      <c r="N1156">
        <v>3.2480000000000002</v>
      </c>
      <c r="O1156">
        <v>0.245</v>
      </c>
      <c r="P1156">
        <v>-0.18190000000000001</v>
      </c>
      <c r="Q1156">
        <v>-0.35289999999999999</v>
      </c>
      <c r="R1156">
        <v>-0.26889999999999997</v>
      </c>
      <c r="S1156">
        <v>52.96</v>
      </c>
      <c r="T1156">
        <v>51.56</v>
      </c>
      <c r="U1156">
        <v>52.08</v>
      </c>
      <c r="V1156">
        <v>849.7</v>
      </c>
      <c r="W1156">
        <v>0</v>
      </c>
      <c r="X1156">
        <v>1029</v>
      </c>
      <c r="Y1156">
        <v>12.77</v>
      </c>
      <c r="Z1156">
        <v>12.66</v>
      </c>
      <c r="AA1156">
        <v>12.72</v>
      </c>
      <c r="AB1156">
        <v>0.16500000000000001</v>
      </c>
      <c r="AC1156">
        <v>2616</v>
      </c>
      <c r="AD1156">
        <v>0</v>
      </c>
      <c r="AE1156">
        <v>0</v>
      </c>
      <c r="AF1156">
        <v>0</v>
      </c>
      <c r="AG1156">
        <v>0</v>
      </c>
      <c r="AH1156">
        <v>-188.1</v>
      </c>
      <c r="AI1156">
        <v>-188.2</v>
      </c>
      <c r="AJ1156">
        <v>-188.2</v>
      </c>
      <c r="AK1156">
        <v>-178.8</v>
      </c>
      <c r="AL1156">
        <v>-178.9</v>
      </c>
      <c r="AM1156">
        <v>-178.9</v>
      </c>
    </row>
    <row r="1157" spans="1:39" x14ac:dyDescent="0.25">
      <c r="A1157" s="4">
        <f>D1157-UNR_Feb2020!C1157</f>
        <v>0</v>
      </c>
      <c r="B1157" s="1">
        <v>43870</v>
      </c>
      <c r="C1157" s="2">
        <v>1.3888888888888888E-2</v>
      </c>
      <c r="D1157" s="3">
        <f t="shared" si="18"/>
        <v>43870.013888888891</v>
      </c>
      <c r="E1157">
        <v>0</v>
      </c>
      <c r="F1157">
        <v>0</v>
      </c>
      <c r="G1157">
        <v>0</v>
      </c>
      <c r="H1157">
        <v>0</v>
      </c>
      <c r="I1157">
        <v>4.2779999999999996</v>
      </c>
      <c r="J1157">
        <v>4.0679999999999996</v>
      </c>
      <c r="K1157">
        <v>35.81</v>
      </c>
      <c r="L1157">
        <v>17.95</v>
      </c>
      <c r="M1157">
        <v>9.6519999999999992</v>
      </c>
      <c r="N1157">
        <v>3.9350000000000001</v>
      </c>
      <c r="O1157">
        <v>0.53910000000000002</v>
      </c>
      <c r="P1157">
        <v>-0.18290000000000001</v>
      </c>
      <c r="Q1157">
        <v>-0.4209</v>
      </c>
      <c r="R1157">
        <v>-0.3029</v>
      </c>
      <c r="S1157">
        <v>53.87</v>
      </c>
      <c r="T1157">
        <v>51.73</v>
      </c>
      <c r="U1157">
        <v>52.56</v>
      </c>
      <c r="V1157">
        <v>849.8</v>
      </c>
      <c r="W1157">
        <v>0</v>
      </c>
      <c r="X1157">
        <v>1029</v>
      </c>
      <c r="Y1157">
        <v>12.78</v>
      </c>
      <c r="Z1157">
        <v>12.7</v>
      </c>
      <c r="AA1157">
        <v>12.74</v>
      </c>
      <c r="AB1157">
        <v>0.30399999999999999</v>
      </c>
      <c r="AC1157">
        <v>2616</v>
      </c>
      <c r="AD1157">
        <v>0</v>
      </c>
      <c r="AE1157">
        <v>0</v>
      </c>
      <c r="AF1157">
        <v>0</v>
      </c>
      <c r="AG1157">
        <v>0</v>
      </c>
      <c r="AH1157">
        <v>-188</v>
      </c>
      <c r="AI1157">
        <v>-188.2</v>
      </c>
      <c r="AJ1157">
        <v>-188.1</v>
      </c>
      <c r="AK1157">
        <v>-178.8</v>
      </c>
      <c r="AL1157">
        <v>-179</v>
      </c>
      <c r="AM1157">
        <v>-178.9</v>
      </c>
    </row>
    <row r="1158" spans="1:39" x14ac:dyDescent="0.25">
      <c r="A1158" s="4">
        <f>D1158-UNR_Feb2020!C1158</f>
        <v>0</v>
      </c>
      <c r="B1158" s="1">
        <v>43870</v>
      </c>
      <c r="C1158" s="2">
        <v>2.0833333333333332E-2</v>
      </c>
      <c r="D1158" s="3">
        <f t="shared" si="18"/>
        <v>43870.020833333336</v>
      </c>
      <c r="E1158">
        <v>0</v>
      </c>
      <c r="F1158">
        <v>0</v>
      </c>
      <c r="G1158">
        <v>0</v>
      </c>
      <c r="H1158">
        <v>0</v>
      </c>
      <c r="I1158">
        <v>6.3570000000000002</v>
      </c>
      <c r="J1158">
        <v>6.25</v>
      </c>
      <c r="K1158">
        <v>32.479999999999997</v>
      </c>
      <c r="L1158">
        <v>10.65</v>
      </c>
      <c r="M1158">
        <v>9.3070000000000004</v>
      </c>
      <c r="N1158">
        <v>2.589</v>
      </c>
      <c r="O1158">
        <v>3.5760000000000001</v>
      </c>
      <c r="P1158">
        <v>-0.31890000000000002</v>
      </c>
      <c r="Q1158">
        <v>-0.65990000000000004</v>
      </c>
      <c r="R1158">
        <v>-0.46889999999999998</v>
      </c>
      <c r="S1158">
        <v>52.68</v>
      </c>
      <c r="T1158">
        <v>51.25</v>
      </c>
      <c r="U1158">
        <v>51.77</v>
      </c>
      <c r="V1158">
        <v>849.9</v>
      </c>
      <c r="W1158">
        <v>0</v>
      </c>
      <c r="X1158">
        <v>1029</v>
      </c>
      <c r="Y1158">
        <v>12.77</v>
      </c>
      <c r="Z1158">
        <v>12.7</v>
      </c>
      <c r="AA1158">
        <v>12.73</v>
      </c>
      <c r="AB1158">
        <v>0.41</v>
      </c>
      <c r="AC1158">
        <v>2616</v>
      </c>
      <c r="AD1158">
        <v>0</v>
      </c>
      <c r="AE1158">
        <v>0</v>
      </c>
      <c r="AF1158">
        <v>0</v>
      </c>
      <c r="AG1158">
        <v>0</v>
      </c>
      <c r="AH1158">
        <v>-188</v>
      </c>
      <c r="AI1158">
        <v>-188.1</v>
      </c>
      <c r="AJ1158">
        <v>-188.1</v>
      </c>
      <c r="AK1158">
        <v>-178.8</v>
      </c>
      <c r="AL1158">
        <v>-179</v>
      </c>
      <c r="AM1158">
        <v>-178.9</v>
      </c>
    </row>
    <row r="1159" spans="1:39" x14ac:dyDescent="0.25">
      <c r="A1159" s="4">
        <f>D1159-UNR_Feb2020!C1159</f>
        <v>0</v>
      </c>
      <c r="B1159" s="1">
        <v>43870</v>
      </c>
      <c r="C1159" s="2">
        <v>2.7777777777777776E-2</v>
      </c>
      <c r="D1159" s="3">
        <f t="shared" si="18"/>
        <v>43870.027777777781</v>
      </c>
      <c r="E1159">
        <v>0</v>
      </c>
      <c r="F1159">
        <v>0</v>
      </c>
      <c r="G1159">
        <v>0</v>
      </c>
      <c r="H1159">
        <v>0</v>
      </c>
      <c r="I1159">
        <v>5.7439999999999998</v>
      </c>
      <c r="J1159">
        <v>5.6189999999999998</v>
      </c>
      <c r="K1159">
        <v>32.9</v>
      </c>
      <c r="L1159">
        <v>11.93</v>
      </c>
      <c r="M1159">
        <v>9.1150000000000002</v>
      </c>
      <c r="N1159">
        <v>3.0059999999999998</v>
      </c>
      <c r="O1159">
        <v>1.7150000000000001</v>
      </c>
      <c r="P1159">
        <v>-0.55789999999999995</v>
      </c>
      <c r="Q1159">
        <v>-0.69389999999999996</v>
      </c>
      <c r="R1159">
        <v>-0.6119</v>
      </c>
      <c r="S1159">
        <v>51.9</v>
      </c>
      <c r="T1159">
        <v>51.15</v>
      </c>
      <c r="U1159">
        <v>51.67</v>
      </c>
      <c r="V1159">
        <v>849.9</v>
      </c>
      <c r="W1159">
        <v>0</v>
      </c>
      <c r="X1159">
        <v>1029</v>
      </c>
      <c r="Y1159">
        <v>12.79</v>
      </c>
      <c r="Z1159">
        <v>12.71</v>
      </c>
      <c r="AA1159">
        <v>12.75</v>
      </c>
      <c r="AB1159">
        <v>0.47</v>
      </c>
      <c r="AC1159">
        <v>2616</v>
      </c>
      <c r="AD1159">
        <v>0</v>
      </c>
      <c r="AE1159">
        <v>0</v>
      </c>
      <c r="AF1159">
        <v>0</v>
      </c>
      <c r="AG1159">
        <v>0</v>
      </c>
      <c r="AH1159">
        <v>-188.1</v>
      </c>
      <c r="AI1159">
        <v>-188.2</v>
      </c>
      <c r="AJ1159">
        <v>-188.1</v>
      </c>
      <c r="AK1159">
        <v>-178.8</v>
      </c>
      <c r="AL1159">
        <v>-178.9</v>
      </c>
      <c r="AM1159">
        <v>-178.9</v>
      </c>
    </row>
    <row r="1160" spans="1:39" x14ac:dyDescent="0.25">
      <c r="A1160" s="4">
        <f>D1160-UNR_Feb2020!C1160</f>
        <v>0</v>
      </c>
      <c r="B1160" s="1">
        <v>43870</v>
      </c>
      <c r="C1160" s="2">
        <v>3.4722222222222224E-2</v>
      </c>
      <c r="D1160" s="3">
        <f t="shared" si="18"/>
        <v>43870.034722222219</v>
      </c>
      <c r="E1160">
        <v>0</v>
      </c>
      <c r="F1160">
        <v>0</v>
      </c>
      <c r="G1160">
        <v>0</v>
      </c>
      <c r="H1160">
        <v>0</v>
      </c>
      <c r="I1160">
        <v>4.7649999999999997</v>
      </c>
      <c r="J1160">
        <v>4.6449999999999996</v>
      </c>
      <c r="K1160">
        <v>34.04</v>
      </c>
      <c r="L1160">
        <v>13.02</v>
      </c>
      <c r="M1160">
        <v>7.8410000000000002</v>
      </c>
      <c r="N1160">
        <v>3.0070000000000001</v>
      </c>
      <c r="O1160">
        <v>1.3720000000000001</v>
      </c>
      <c r="P1160">
        <v>-0.55789999999999995</v>
      </c>
      <c r="Q1160">
        <v>-0.72789999999999999</v>
      </c>
      <c r="R1160">
        <v>-0.62790000000000001</v>
      </c>
      <c r="S1160">
        <v>51.22</v>
      </c>
      <c r="T1160">
        <v>50.94</v>
      </c>
      <c r="U1160">
        <v>51.11</v>
      </c>
      <c r="V1160">
        <v>850</v>
      </c>
      <c r="W1160">
        <v>0</v>
      </c>
      <c r="X1160">
        <v>1029</v>
      </c>
      <c r="Y1160">
        <v>12.79</v>
      </c>
      <c r="Z1160">
        <v>12.71</v>
      </c>
      <c r="AA1160">
        <v>12.74</v>
      </c>
      <c r="AB1160">
        <v>0.47899999999999998</v>
      </c>
      <c r="AC1160">
        <v>2616</v>
      </c>
      <c r="AD1160">
        <v>0</v>
      </c>
      <c r="AE1160">
        <v>0</v>
      </c>
      <c r="AF1160">
        <v>0</v>
      </c>
      <c r="AG1160">
        <v>0</v>
      </c>
      <c r="AH1160">
        <v>-188.1</v>
      </c>
      <c r="AI1160">
        <v>-188.2</v>
      </c>
      <c r="AJ1160">
        <v>-188.2</v>
      </c>
      <c r="AK1160">
        <v>-178.8</v>
      </c>
      <c r="AL1160">
        <v>-179</v>
      </c>
      <c r="AM1160">
        <v>-178.9</v>
      </c>
    </row>
    <row r="1161" spans="1:39" x14ac:dyDescent="0.25">
      <c r="A1161" s="4">
        <f>D1161-UNR_Feb2020!C1161</f>
        <v>0</v>
      </c>
      <c r="B1161" s="1">
        <v>43870</v>
      </c>
      <c r="C1161" s="2">
        <v>4.1666666666666664E-2</v>
      </c>
      <c r="D1161" s="3">
        <f t="shared" si="18"/>
        <v>43870.041666666664</v>
      </c>
      <c r="E1161">
        <v>0</v>
      </c>
      <c r="F1161">
        <v>0</v>
      </c>
      <c r="G1161">
        <v>0</v>
      </c>
      <c r="H1161">
        <v>0</v>
      </c>
      <c r="I1161">
        <v>4.2469999999999999</v>
      </c>
      <c r="J1161">
        <v>3.952</v>
      </c>
      <c r="K1161">
        <v>37.24</v>
      </c>
      <c r="L1161">
        <v>21.36</v>
      </c>
      <c r="M1161">
        <v>9.2089999999999996</v>
      </c>
      <c r="N1161">
        <v>4.016</v>
      </c>
      <c r="O1161">
        <v>0.34289999999999998</v>
      </c>
      <c r="P1161">
        <v>-0.62590000000000001</v>
      </c>
      <c r="Q1161">
        <v>-0.79590000000000005</v>
      </c>
      <c r="R1161">
        <v>-0.69589999999999996</v>
      </c>
      <c r="S1161">
        <v>51.18</v>
      </c>
      <c r="T1161">
        <v>50.88</v>
      </c>
      <c r="U1161">
        <v>51.04</v>
      </c>
      <c r="V1161">
        <v>850</v>
      </c>
      <c r="W1161">
        <v>0</v>
      </c>
      <c r="X1161">
        <v>1029</v>
      </c>
      <c r="Y1161">
        <v>12.8</v>
      </c>
      <c r="Z1161">
        <v>12.72</v>
      </c>
      <c r="AA1161">
        <v>12.77</v>
      </c>
      <c r="AB1161">
        <v>0.47399999999999998</v>
      </c>
      <c r="AC1161">
        <v>2616</v>
      </c>
      <c r="AD1161">
        <v>0</v>
      </c>
      <c r="AE1161">
        <v>0</v>
      </c>
      <c r="AF1161">
        <v>0</v>
      </c>
      <c r="AG1161">
        <v>0</v>
      </c>
      <c r="AH1161">
        <v>-188</v>
      </c>
      <c r="AI1161">
        <v>-188.2</v>
      </c>
      <c r="AJ1161">
        <v>-188.1</v>
      </c>
      <c r="AK1161">
        <v>-178.8</v>
      </c>
      <c r="AL1161">
        <v>-179.1</v>
      </c>
      <c r="AM1161">
        <v>-179</v>
      </c>
    </row>
    <row r="1162" spans="1:39" x14ac:dyDescent="0.25">
      <c r="A1162" s="4">
        <f>D1162-UNR_Feb2020!C1162</f>
        <v>0</v>
      </c>
      <c r="B1162" s="1">
        <v>43870</v>
      </c>
      <c r="C1162" s="2">
        <v>4.8611111111111112E-2</v>
      </c>
      <c r="D1162" s="3">
        <f t="shared" si="18"/>
        <v>43870.048611111109</v>
      </c>
      <c r="E1162">
        <v>0</v>
      </c>
      <c r="F1162">
        <v>0</v>
      </c>
      <c r="G1162">
        <v>0</v>
      </c>
      <c r="H1162">
        <v>0</v>
      </c>
      <c r="I1162">
        <v>1.823</v>
      </c>
      <c r="J1162">
        <v>1.444</v>
      </c>
      <c r="K1162">
        <v>50.38</v>
      </c>
      <c r="L1162">
        <v>36.6</v>
      </c>
      <c r="M1162">
        <v>5.8789999999999996</v>
      </c>
      <c r="N1162">
        <v>2.9630000000000001</v>
      </c>
      <c r="O1162">
        <v>0</v>
      </c>
      <c r="P1162">
        <v>-0.65990000000000004</v>
      </c>
      <c r="Q1162">
        <v>-0.8639</v>
      </c>
      <c r="R1162">
        <v>-0.74790000000000001</v>
      </c>
      <c r="S1162">
        <v>51.59</v>
      </c>
      <c r="T1162">
        <v>50.91</v>
      </c>
      <c r="U1162">
        <v>51.1</v>
      </c>
      <c r="V1162">
        <v>850</v>
      </c>
      <c r="W1162">
        <v>0</v>
      </c>
      <c r="X1162">
        <v>1029</v>
      </c>
      <c r="Y1162">
        <v>12.81</v>
      </c>
      <c r="Z1162">
        <v>12.74</v>
      </c>
      <c r="AA1162">
        <v>12.77</v>
      </c>
      <c r="AB1162">
        <v>0.432</v>
      </c>
      <c r="AC1162">
        <v>2616</v>
      </c>
      <c r="AD1162">
        <v>0</v>
      </c>
      <c r="AE1162">
        <v>0</v>
      </c>
      <c r="AF1162">
        <v>0</v>
      </c>
      <c r="AG1162">
        <v>0</v>
      </c>
      <c r="AH1162">
        <v>-188.1</v>
      </c>
      <c r="AI1162">
        <v>-188.4</v>
      </c>
      <c r="AJ1162">
        <v>-188.2</v>
      </c>
      <c r="AK1162">
        <v>-178.8</v>
      </c>
      <c r="AL1162">
        <v>-179</v>
      </c>
      <c r="AM1162">
        <v>-178.9</v>
      </c>
    </row>
    <row r="1163" spans="1:39" x14ac:dyDescent="0.25">
      <c r="A1163" s="4">
        <f>D1163-UNR_Feb2020!C1163</f>
        <v>0</v>
      </c>
      <c r="B1163" s="1">
        <v>43870</v>
      </c>
      <c r="C1163" s="2">
        <v>5.5555555555555552E-2</v>
      </c>
      <c r="D1163" s="3">
        <f t="shared" si="18"/>
        <v>43870.055555555555</v>
      </c>
      <c r="E1163">
        <v>0</v>
      </c>
      <c r="F1163">
        <v>0</v>
      </c>
      <c r="G1163">
        <v>0</v>
      </c>
      <c r="H1163">
        <v>0</v>
      </c>
      <c r="I1163">
        <v>2.5910000000000002</v>
      </c>
      <c r="J1163">
        <v>2.2610000000000001</v>
      </c>
      <c r="K1163">
        <v>42.05</v>
      </c>
      <c r="L1163">
        <v>28.82</v>
      </c>
      <c r="M1163">
        <v>6.665</v>
      </c>
      <c r="N1163">
        <v>3.024</v>
      </c>
      <c r="O1163">
        <v>0</v>
      </c>
      <c r="P1163">
        <v>-0.79590000000000005</v>
      </c>
      <c r="Q1163">
        <v>-0.93189999999999995</v>
      </c>
      <c r="R1163">
        <v>-0.88190000000000002</v>
      </c>
      <c r="S1163">
        <v>52</v>
      </c>
      <c r="T1163">
        <v>51.56</v>
      </c>
      <c r="U1163">
        <v>51.76</v>
      </c>
      <c r="V1163">
        <v>850</v>
      </c>
      <c r="W1163">
        <v>0</v>
      </c>
      <c r="X1163">
        <v>1029</v>
      </c>
      <c r="Y1163">
        <v>12.81</v>
      </c>
      <c r="Z1163">
        <v>12.74</v>
      </c>
      <c r="AA1163">
        <v>12.77</v>
      </c>
      <c r="AB1163">
        <v>0.36899999999999999</v>
      </c>
      <c r="AC1163">
        <v>2616</v>
      </c>
      <c r="AD1163">
        <v>0</v>
      </c>
      <c r="AE1163">
        <v>0</v>
      </c>
      <c r="AF1163">
        <v>0</v>
      </c>
      <c r="AG1163">
        <v>0</v>
      </c>
      <c r="AH1163">
        <v>-187.9</v>
      </c>
      <c r="AI1163">
        <v>-188.4</v>
      </c>
      <c r="AJ1163">
        <v>-188.2</v>
      </c>
      <c r="AK1163">
        <v>-178.9</v>
      </c>
      <c r="AL1163">
        <v>-179</v>
      </c>
      <c r="AM1163">
        <v>-179</v>
      </c>
    </row>
    <row r="1164" spans="1:39" x14ac:dyDescent="0.25">
      <c r="A1164" s="4">
        <f>D1164-UNR_Feb2020!C1164</f>
        <v>0</v>
      </c>
      <c r="B1164" s="1">
        <v>43870</v>
      </c>
      <c r="C1164" s="2">
        <v>6.25E-2</v>
      </c>
      <c r="D1164" s="3">
        <f t="shared" si="18"/>
        <v>43870.0625</v>
      </c>
      <c r="E1164">
        <v>0</v>
      </c>
      <c r="F1164">
        <v>0</v>
      </c>
      <c r="G1164">
        <v>0</v>
      </c>
      <c r="H1164">
        <v>0</v>
      </c>
      <c r="I1164">
        <v>1.361</v>
      </c>
      <c r="J1164">
        <v>1.014</v>
      </c>
      <c r="K1164">
        <v>39.56</v>
      </c>
      <c r="L1164">
        <v>40.14</v>
      </c>
      <c r="M1164">
        <v>4.0190000000000001</v>
      </c>
      <c r="N1164">
        <v>1.911</v>
      </c>
      <c r="O1164">
        <v>0</v>
      </c>
      <c r="P1164">
        <v>-0.8639</v>
      </c>
      <c r="Q1164">
        <v>-1.034</v>
      </c>
      <c r="R1164">
        <v>-0.95189999999999997</v>
      </c>
      <c r="S1164">
        <v>52.34</v>
      </c>
      <c r="T1164">
        <v>51.83</v>
      </c>
      <c r="U1164">
        <v>52.09</v>
      </c>
      <c r="V1164">
        <v>850.1</v>
      </c>
      <c r="W1164">
        <v>0</v>
      </c>
      <c r="X1164">
        <v>1029</v>
      </c>
      <c r="Y1164">
        <v>12.81</v>
      </c>
      <c r="Z1164">
        <v>12.71</v>
      </c>
      <c r="AA1164">
        <v>12.75</v>
      </c>
      <c r="AB1164">
        <v>0.30199999999999999</v>
      </c>
      <c r="AC1164">
        <v>2616</v>
      </c>
      <c r="AD1164">
        <v>0</v>
      </c>
      <c r="AE1164">
        <v>0</v>
      </c>
      <c r="AF1164">
        <v>0</v>
      </c>
      <c r="AG1164">
        <v>0</v>
      </c>
      <c r="AH1164">
        <v>-187.9</v>
      </c>
      <c r="AI1164">
        <v>-188.1</v>
      </c>
      <c r="AJ1164">
        <v>-187.9</v>
      </c>
      <c r="AK1164">
        <v>-178.8</v>
      </c>
      <c r="AL1164">
        <v>-179</v>
      </c>
      <c r="AM1164">
        <v>-178.9</v>
      </c>
    </row>
    <row r="1165" spans="1:39" x14ac:dyDescent="0.25">
      <c r="A1165" s="4">
        <f>D1165-UNR_Feb2020!C1165</f>
        <v>0</v>
      </c>
      <c r="B1165" s="1">
        <v>43870</v>
      </c>
      <c r="C1165" s="2">
        <v>6.9444444444444434E-2</v>
      </c>
      <c r="D1165" s="3">
        <f t="shared" si="18"/>
        <v>43870.069444444445</v>
      </c>
      <c r="E1165">
        <v>0</v>
      </c>
      <c r="F1165">
        <v>0</v>
      </c>
      <c r="G1165">
        <v>0</v>
      </c>
      <c r="H1165">
        <v>0</v>
      </c>
      <c r="I1165">
        <v>1.2310000000000001</v>
      </c>
      <c r="J1165">
        <v>0.85650000000000004</v>
      </c>
      <c r="K1165">
        <v>37.83</v>
      </c>
      <c r="L1165">
        <v>43.91</v>
      </c>
      <c r="M1165">
        <v>3.871</v>
      </c>
      <c r="N1165">
        <v>1.8779999999999999</v>
      </c>
      <c r="O1165">
        <v>0</v>
      </c>
      <c r="P1165">
        <v>-0.89790000000000003</v>
      </c>
      <c r="Q1165">
        <v>-1.2030000000000001</v>
      </c>
      <c r="R1165">
        <v>-1.03</v>
      </c>
      <c r="S1165">
        <v>52.44</v>
      </c>
      <c r="T1165">
        <v>51.93</v>
      </c>
      <c r="U1165">
        <v>52.12</v>
      </c>
      <c r="V1165">
        <v>850.1</v>
      </c>
      <c r="W1165">
        <v>0</v>
      </c>
      <c r="X1165">
        <v>1029</v>
      </c>
      <c r="Y1165">
        <v>12.79</v>
      </c>
      <c r="Z1165">
        <v>12.72</v>
      </c>
      <c r="AA1165">
        <v>12.76</v>
      </c>
      <c r="AB1165">
        <v>0.224</v>
      </c>
      <c r="AC1165">
        <v>2616</v>
      </c>
      <c r="AD1165">
        <v>0</v>
      </c>
      <c r="AE1165">
        <v>0</v>
      </c>
      <c r="AF1165">
        <v>0</v>
      </c>
      <c r="AG1165">
        <v>0</v>
      </c>
      <c r="AH1165">
        <v>-187.9</v>
      </c>
      <c r="AI1165">
        <v>-188</v>
      </c>
      <c r="AJ1165">
        <v>-187.9</v>
      </c>
      <c r="AK1165">
        <v>-178.8</v>
      </c>
      <c r="AL1165">
        <v>-179</v>
      </c>
      <c r="AM1165">
        <v>-178.9</v>
      </c>
    </row>
    <row r="1166" spans="1:39" x14ac:dyDescent="0.25">
      <c r="A1166" s="4">
        <f>D1166-UNR_Feb2020!C1166</f>
        <v>0</v>
      </c>
      <c r="B1166" s="1">
        <v>43870</v>
      </c>
      <c r="C1166" s="2">
        <v>7.6388888888888895E-2</v>
      </c>
      <c r="D1166" s="3">
        <f t="shared" si="18"/>
        <v>43870.076388888891</v>
      </c>
      <c r="E1166">
        <v>0</v>
      </c>
      <c r="F1166">
        <v>0</v>
      </c>
      <c r="G1166">
        <v>0</v>
      </c>
      <c r="H1166">
        <v>0</v>
      </c>
      <c r="I1166">
        <v>1.3129999999999999</v>
      </c>
      <c r="J1166">
        <v>1.089</v>
      </c>
      <c r="K1166">
        <v>32.32</v>
      </c>
      <c r="L1166">
        <v>32.39</v>
      </c>
      <c r="M1166">
        <v>4.1660000000000004</v>
      </c>
      <c r="N1166">
        <v>2.1480000000000001</v>
      </c>
      <c r="O1166">
        <v>0</v>
      </c>
      <c r="P1166">
        <v>-1.135</v>
      </c>
      <c r="Q1166">
        <v>-1.544</v>
      </c>
      <c r="R1166">
        <v>-1.3380000000000001</v>
      </c>
      <c r="S1166">
        <v>53.63</v>
      </c>
      <c r="T1166">
        <v>52.34</v>
      </c>
      <c r="U1166">
        <v>52.98</v>
      </c>
      <c r="V1166">
        <v>850.1</v>
      </c>
      <c r="W1166">
        <v>0</v>
      </c>
      <c r="X1166">
        <v>1029</v>
      </c>
      <c r="Y1166">
        <v>12.79</v>
      </c>
      <c r="Z1166">
        <v>12.72</v>
      </c>
      <c r="AA1166">
        <v>12.76</v>
      </c>
      <c r="AB1166">
        <v>0.108</v>
      </c>
      <c r="AC1166">
        <v>2616</v>
      </c>
      <c r="AD1166">
        <v>0</v>
      </c>
      <c r="AE1166">
        <v>0</v>
      </c>
      <c r="AF1166">
        <v>0</v>
      </c>
      <c r="AG1166">
        <v>0</v>
      </c>
      <c r="AH1166">
        <v>-187.9</v>
      </c>
      <c r="AI1166">
        <v>-188.1</v>
      </c>
      <c r="AJ1166">
        <v>-188</v>
      </c>
      <c r="AK1166">
        <v>-178.8</v>
      </c>
      <c r="AL1166">
        <v>-179</v>
      </c>
      <c r="AM1166">
        <v>-178.9</v>
      </c>
    </row>
    <row r="1167" spans="1:39" x14ac:dyDescent="0.25">
      <c r="A1167" s="4">
        <f>D1167-UNR_Feb2020!C1167</f>
        <v>0</v>
      </c>
      <c r="B1167" s="1">
        <v>43870</v>
      </c>
      <c r="C1167" s="2">
        <v>8.3333333333333329E-2</v>
      </c>
      <c r="D1167" s="3">
        <f t="shared" si="18"/>
        <v>43870.083333333336</v>
      </c>
      <c r="E1167">
        <v>0</v>
      </c>
      <c r="F1167">
        <v>0</v>
      </c>
      <c r="G1167">
        <v>0</v>
      </c>
      <c r="H1167">
        <v>0</v>
      </c>
      <c r="I1167">
        <v>0.64280000000000004</v>
      </c>
      <c r="J1167">
        <v>0.1283</v>
      </c>
      <c r="K1167">
        <v>97.1</v>
      </c>
      <c r="L1167">
        <v>68.61</v>
      </c>
      <c r="M1167">
        <v>2.1560000000000001</v>
      </c>
      <c r="N1167">
        <v>1.103</v>
      </c>
      <c r="O1167">
        <v>0</v>
      </c>
      <c r="P1167">
        <v>-1.4059999999999999</v>
      </c>
      <c r="Q1167">
        <v>-1.71</v>
      </c>
      <c r="R1167">
        <v>-1.51</v>
      </c>
      <c r="S1167">
        <v>54.32</v>
      </c>
      <c r="T1167">
        <v>53.4</v>
      </c>
      <c r="U1167">
        <v>53.67</v>
      </c>
      <c r="V1167">
        <v>850.1</v>
      </c>
      <c r="W1167">
        <v>0</v>
      </c>
      <c r="X1167">
        <v>1029</v>
      </c>
      <c r="Y1167">
        <v>12.8</v>
      </c>
      <c r="Z1167">
        <v>12.69</v>
      </c>
      <c r="AA1167">
        <v>12.75</v>
      </c>
      <c r="AB1167">
        <v>-9.5990000000000006E-2</v>
      </c>
      <c r="AC1167">
        <v>2616</v>
      </c>
      <c r="AD1167">
        <v>0</v>
      </c>
      <c r="AE1167">
        <v>0</v>
      </c>
      <c r="AF1167">
        <v>0</v>
      </c>
      <c r="AG1167">
        <v>0</v>
      </c>
      <c r="AH1167">
        <v>-188</v>
      </c>
      <c r="AI1167">
        <v>-188.3</v>
      </c>
      <c r="AJ1167">
        <v>-188.1</v>
      </c>
      <c r="AK1167">
        <v>-178.8</v>
      </c>
      <c r="AL1167">
        <v>-178.9</v>
      </c>
      <c r="AM1167">
        <v>-178.9</v>
      </c>
    </row>
    <row r="1168" spans="1:39" x14ac:dyDescent="0.25">
      <c r="A1168" s="4">
        <f>D1168-UNR_Feb2020!C1168</f>
        <v>0</v>
      </c>
      <c r="B1168" s="1">
        <v>43870</v>
      </c>
      <c r="C1168" s="2">
        <v>9.0277777777777776E-2</v>
      </c>
      <c r="D1168" s="3">
        <f t="shared" si="18"/>
        <v>43870.090277777781</v>
      </c>
      <c r="E1168">
        <v>0</v>
      </c>
      <c r="F1168">
        <v>0</v>
      </c>
      <c r="G1168">
        <v>0</v>
      </c>
      <c r="H1168">
        <v>0</v>
      </c>
      <c r="I1168">
        <v>1.298</v>
      </c>
      <c r="J1168">
        <v>1.0089999999999999</v>
      </c>
      <c r="K1168">
        <v>25.34</v>
      </c>
      <c r="L1168">
        <v>37.5</v>
      </c>
      <c r="M1168">
        <v>2.9889999999999999</v>
      </c>
      <c r="N1168">
        <v>1.5960000000000001</v>
      </c>
      <c r="O1168">
        <v>0</v>
      </c>
      <c r="P1168">
        <v>-1.607</v>
      </c>
      <c r="Q1168">
        <v>-1.8779999999999999</v>
      </c>
      <c r="R1168">
        <v>-1.7470000000000001</v>
      </c>
      <c r="S1168">
        <v>55.04</v>
      </c>
      <c r="T1168">
        <v>54.29</v>
      </c>
      <c r="U1168">
        <v>54.72</v>
      </c>
      <c r="V1168">
        <v>850.3</v>
      </c>
      <c r="W1168">
        <v>0</v>
      </c>
      <c r="X1168">
        <v>1029</v>
      </c>
      <c r="Y1168">
        <v>12.79</v>
      </c>
      <c r="Z1168">
        <v>12.72</v>
      </c>
      <c r="AA1168">
        <v>12.76</v>
      </c>
      <c r="AB1168">
        <v>-0.34389999999999998</v>
      </c>
      <c r="AC1168">
        <v>2616</v>
      </c>
      <c r="AD1168">
        <v>0</v>
      </c>
      <c r="AE1168">
        <v>0</v>
      </c>
      <c r="AF1168">
        <v>0</v>
      </c>
      <c r="AG1168">
        <v>0</v>
      </c>
      <c r="AH1168">
        <v>-188</v>
      </c>
      <c r="AI1168">
        <v>-188.4</v>
      </c>
      <c r="AJ1168">
        <v>-188.1</v>
      </c>
      <c r="AK1168">
        <v>-178.8</v>
      </c>
      <c r="AL1168">
        <v>-179</v>
      </c>
      <c r="AM1168">
        <v>-178.9</v>
      </c>
    </row>
    <row r="1169" spans="1:39" x14ac:dyDescent="0.25">
      <c r="A1169" s="4">
        <f>D1169-UNR_Feb2020!C1169</f>
        <v>0</v>
      </c>
      <c r="B1169" s="1">
        <v>43870</v>
      </c>
      <c r="C1169" s="2">
        <v>9.7222222222222224E-2</v>
      </c>
      <c r="D1169" s="3">
        <f t="shared" si="18"/>
        <v>43870.097222222219</v>
      </c>
      <c r="E1169">
        <v>0</v>
      </c>
      <c r="F1169">
        <v>0</v>
      </c>
      <c r="G1169">
        <v>0</v>
      </c>
      <c r="H1169">
        <v>0</v>
      </c>
      <c r="I1169">
        <v>1.0329999999999999</v>
      </c>
      <c r="J1169">
        <v>0.90569999999999995</v>
      </c>
      <c r="K1169">
        <v>24.06</v>
      </c>
      <c r="L1169">
        <v>28.06</v>
      </c>
      <c r="M1169">
        <v>2.4990000000000001</v>
      </c>
      <c r="N1169">
        <v>1.2969999999999999</v>
      </c>
      <c r="O1169">
        <v>0</v>
      </c>
      <c r="P1169">
        <v>-1.8440000000000001</v>
      </c>
      <c r="Q1169">
        <v>-2.218</v>
      </c>
      <c r="R1169">
        <v>-2.04</v>
      </c>
      <c r="S1169">
        <v>56.23</v>
      </c>
      <c r="T1169">
        <v>55</v>
      </c>
      <c r="U1169">
        <v>55.6</v>
      </c>
      <c r="V1169">
        <v>850.3</v>
      </c>
      <c r="W1169">
        <v>0</v>
      </c>
      <c r="X1169">
        <v>1029</v>
      </c>
      <c r="Y1169">
        <v>12.8</v>
      </c>
      <c r="Z1169">
        <v>12.72</v>
      </c>
      <c r="AA1169">
        <v>12.76</v>
      </c>
      <c r="AB1169">
        <v>-0.58189999999999997</v>
      </c>
      <c r="AC1169">
        <v>2616</v>
      </c>
      <c r="AD1169">
        <v>0</v>
      </c>
      <c r="AE1169">
        <v>0</v>
      </c>
      <c r="AF1169">
        <v>0</v>
      </c>
      <c r="AG1169">
        <v>0</v>
      </c>
      <c r="AH1169">
        <v>-188</v>
      </c>
      <c r="AI1169">
        <v>-188.2</v>
      </c>
      <c r="AJ1169">
        <v>-188.1</v>
      </c>
      <c r="AK1169">
        <v>-178.9</v>
      </c>
      <c r="AL1169">
        <v>-179</v>
      </c>
      <c r="AM1169">
        <v>-178.9</v>
      </c>
    </row>
    <row r="1170" spans="1:39" x14ac:dyDescent="0.25">
      <c r="A1170" s="4">
        <f>D1170-UNR_Feb2020!C1170</f>
        <v>0</v>
      </c>
      <c r="B1170" s="1">
        <v>43870</v>
      </c>
      <c r="C1170" s="2">
        <v>0.10416666666666667</v>
      </c>
      <c r="D1170" s="3">
        <f t="shared" si="18"/>
        <v>43870.104166666664</v>
      </c>
      <c r="E1170">
        <v>0</v>
      </c>
      <c r="F1170">
        <v>0</v>
      </c>
      <c r="G1170">
        <v>0</v>
      </c>
      <c r="H1170">
        <v>0</v>
      </c>
      <c r="I1170">
        <v>0.27939999999999998</v>
      </c>
      <c r="J1170">
        <v>0.11310000000000001</v>
      </c>
      <c r="K1170">
        <v>303.2</v>
      </c>
      <c r="L1170">
        <v>46.05</v>
      </c>
      <c r="M1170">
        <v>1.1759999999999999</v>
      </c>
      <c r="N1170">
        <v>0.72399999999999998</v>
      </c>
      <c r="O1170">
        <v>0</v>
      </c>
      <c r="P1170">
        <v>-2.15</v>
      </c>
      <c r="Q1170">
        <v>-2.3540000000000001</v>
      </c>
      <c r="R1170">
        <v>-2.246</v>
      </c>
      <c r="S1170">
        <v>56.67</v>
      </c>
      <c r="T1170">
        <v>56.13</v>
      </c>
      <c r="U1170">
        <v>56.4</v>
      </c>
      <c r="V1170">
        <v>850.3</v>
      </c>
      <c r="W1170">
        <v>0</v>
      </c>
      <c r="X1170">
        <v>1029</v>
      </c>
      <c r="Y1170">
        <v>12.8</v>
      </c>
      <c r="Z1170">
        <v>12.74</v>
      </c>
      <c r="AA1170">
        <v>12.76</v>
      </c>
      <c r="AB1170">
        <v>-0.8649</v>
      </c>
      <c r="AC1170">
        <v>2616</v>
      </c>
      <c r="AD1170">
        <v>0</v>
      </c>
      <c r="AE1170">
        <v>0</v>
      </c>
      <c r="AF1170">
        <v>0</v>
      </c>
      <c r="AG1170">
        <v>0</v>
      </c>
      <c r="AH1170">
        <v>-188.1</v>
      </c>
      <c r="AI1170">
        <v>-188.4</v>
      </c>
      <c r="AJ1170">
        <v>-188.2</v>
      </c>
      <c r="AK1170">
        <v>-178.9</v>
      </c>
      <c r="AL1170">
        <v>-179</v>
      </c>
      <c r="AM1170">
        <v>-179</v>
      </c>
    </row>
    <row r="1171" spans="1:39" x14ac:dyDescent="0.25">
      <c r="A1171" s="4">
        <f>D1171-UNR_Feb2020!C1171</f>
        <v>0</v>
      </c>
      <c r="B1171" s="1">
        <v>43870</v>
      </c>
      <c r="C1171" s="2">
        <v>0.1111111111111111</v>
      </c>
      <c r="D1171" s="3">
        <f t="shared" si="18"/>
        <v>43870.111111111109</v>
      </c>
      <c r="E1171">
        <v>0</v>
      </c>
      <c r="F1171">
        <v>0</v>
      </c>
      <c r="G1171">
        <v>0</v>
      </c>
      <c r="H1171">
        <v>0</v>
      </c>
      <c r="I1171">
        <v>1.0149999999999999</v>
      </c>
      <c r="J1171">
        <v>0.71750000000000003</v>
      </c>
      <c r="K1171">
        <v>119.9</v>
      </c>
      <c r="L1171">
        <v>41.13</v>
      </c>
      <c r="M1171">
        <v>3.3319999999999999</v>
      </c>
      <c r="N1171">
        <v>1.615</v>
      </c>
      <c r="O1171">
        <v>0</v>
      </c>
      <c r="P1171">
        <v>-2.0819999999999999</v>
      </c>
      <c r="Q1171">
        <v>-2.3879999999999999</v>
      </c>
      <c r="R1171">
        <v>-2.2570000000000001</v>
      </c>
      <c r="S1171">
        <v>57.01</v>
      </c>
      <c r="T1171">
        <v>55.68</v>
      </c>
      <c r="U1171">
        <v>56.29</v>
      </c>
      <c r="V1171">
        <v>850.3</v>
      </c>
      <c r="W1171">
        <v>0</v>
      </c>
      <c r="X1171">
        <v>1029</v>
      </c>
      <c r="Y1171">
        <v>12.8</v>
      </c>
      <c r="Z1171">
        <v>12.73</v>
      </c>
      <c r="AA1171">
        <v>12.77</v>
      </c>
      <c r="AB1171">
        <v>-1.18</v>
      </c>
      <c r="AC1171">
        <v>2616</v>
      </c>
      <c r="AD1171">
        <v>0</v>
      </c>
      <c r="AE1171">
        <v>0</v>
      </c>
      <c r="AF1171">
        <v>0</v>
      </c>
      <c r="AG1171">
        <v>0</v>
      </c>
      <c r="AH1171">
        <v>-188</v>
      </c>
      <c r="AI1171">
        <v>-188.4</v>
      </c>
      <c r="AJ1171">
        <v>-188.2</v>
      </c>
      <c r="AK1171">
        <v>-178.8</v>
      </c>
      <c r="AL1171">
        <v>-178.9</v>
      </c>
      <c r="AM1171">
        <v>-178.8</v>
      </c>
    </row>
    <row r="1172" spans="1:39" x14ac:dyDescent="0.25">
      <c r="A1172" s="4">
        <f>D1172-UNR_Feb2020!C1172</f>
        <v>0</v>
      </c>
      <c r="B1172" s="1">
        <v>43870</v>
      </c>
      <c r="C1172" s="2">
        <v>0.11805555555555557</v>
      </c>
      <c r="D1172" s="3">
        <f t="shared" si="18"/>
        <v>43870.118055555555</v>
      </c>
      <c r="E1172">
        <v>0</v>
      </c>
      <c r="F1172">
        <v>0</v>
      </c>
      <c r="G1172">
        <v>0</v>
      </c>
      <c r="H1172">
        <v>0</v>
      </c>
      <c r="I1172">
        <v>4.734</v>
      </c>
      <c r="J1172">
        <v>4.569</v>
      </c>
      <c r="K1172">
        <v>30.23</v>
      </c>
      <c r="L1172">
        <v>15.33</v>
      </c>
      <c r="M1172">
        <v>9.5530000000000008</v>
      </c>
      <c r="N1172">
        <v>5.5229999999999997</v>
      </c>
      <c r="O1172">
        <v>4.9169999999999998E-2</v>
      </c>
      <c r="P1172">
        <v>-2.218</v>
      </c>
      <c r="Q1172">
        <v>-2.593</v>
      </c>
      <c r="R1172">
        <v>-2.4340000000000002</v>
      </c>
      <c r="S1172">
        <v>57.15</v>
      </c>
      <c r="T1172">
        <v>56.09</v>
      </c>
      <c r="U1172">
        <v>56.73</v>
      </c>
      <c r="V1172">
        <v>850.3</v>
      </c>
      <c r="W1172">
        <v>0</v>
      </c>
      <c r="X1172">
        <v>1029</v>
      </c>
      <c r="Y1172">
        <v>12.79</v>
      </c>
      <c r="Z1172">
        <v>12.72</v>
      </c>
      <c r="AA1172">
        <v>12.76</v>
      </c>
      <c r="AB1172">
        <v>-1.4830000000000001</v>
      </c>
      <c r="AC1172">
        <v>2616</v>
      </c>
      <c r="AD1172">
        <v>0</v>
      </c>
      <c r="AE1172">
        <v>0</v>
      </c>
      <c r="AF1172">
        <v>0</v>
      </c>
      <c r="AG1172">
        <v>0</v>
      </c>
      <c r="AH1172">
        <v>-188</v>
      </c>
      <c r="AI1172">
        <v>-188.2</v>
      </c>
      <c r="AJ1172">
        <v>-188</v>
      </c>
      <c r="AK1172">
        <v>-178.7</v>
      </c>
      <c r="AL1172">
        <v>-178.8</v>
      </c>
      <c r="AM1172">
        <v>-178.7</v>
      </c>
    </row>
    <row r="1173" spans="1:39" x14ac:dyDescent="0.25">
      <c r="A1173" s="4">
        <f>D1173-UNR_Feb2020!C1173</f>
        <v>0</v>
      </c>
      <c r="B1173" s="1">
        <v>43870</v>
      </c>
      <c r="C1173" s="2">
        <v>0.125</v>
      </c>
      <c r="D1173" s="3">
        <f t="shared" si="18"/>
        <v>43870.125</v>
      </c>
      <c r="E1173">
        <v>0</v>
      </c>
      <c r="F1173">
        <v>0</v>
      </c>
      <c r="G1173">
        <v>0</v>
      </c>
      <c r="H1173">
        <v>0</v>
      </c>
      <c r="I1173">
        <v>7.077</v>
      </c>
      <c r="J1173">
        <v>7.0010000000000003</v>
      </c>
      <c r="K1173">
        <v>29.06</v>
      </c>
      <c r="L1173">
        <v>8.36</v>
      </c>
      <c r="M1173">
        <v>10.039999999999999</v>
      </c>
      <c r="N1173">
        <v>2.4569999999999999</v>
      </c>
      <c r="O1173">
        <v>4.2649999999999997</v>
      </c>
      <c r="P1173">
        <v>-2.218</v>
      </c>
      <c r="Q1173">
        <v>-2.4220000000000002</v>
      </c>
      <c r="R1173">
        <v>-2.3039999999999998</v>
      </c>
      <c r="S1173">
        <v>57.39</v>
      </c>
      <c r="T1173">
        <v>56.54</v>
      </c>
      <c r="U1173">
        <v>56.97</v>
      </c>
      <c r="V1173">
        <v>850.3</v>
      </c>
      <c r="W1173">
        <v>0</v>
      </c>
      <c r="X1173">
        <v>1029</v>
      </c>
      <c r="Y1173">
        <v>12.8</v>
      </c>
      <c r="Z1173">
        <v>12.73</v>
      </c>
      <c r="AA1173">
        <v>12.77</v>
      </c>
      <c r="AB1173">
        <v>-1.6839999999999999</v>
      </c>
      <c r="AC1173">
        <v>2616</v>
      </c>
      <c r="AD1173">
        <v>0</v>
      </c>
      <c r="AE1173">
        <v>0</v>
      </c>
      <c r="AF1173">
        <v>0</v>
      </c>
      <c r="AG1173">
        <v>0</v>
      </c>
      <c r="AH1173">
        <v>-188.1</v>
      </c>
      <c r="AI1173">
        <v>-188.3</v>
      </c>
      <c r="AJ1173">
        <v>-188.2</v>
      </c>
      <c r="AK1173">
        <v>-178.7</v>
      </c>
      <c r="AL1173">
        <v>-178.9</v>
      </c>
      <c r="AM1173">
        <v>-178.8</v>
      </c>
    </row>
    <row r="1174" spans="1:39" x14ac:dyDescent="0.25">
      <c r="A1174" s="4">
        <f>D1174-UNR_Feb2020!C1174</f>
        <v>0</v>
      </c>
      <c r="B1174" s="1">
        <v>43870</v>
      </c>
      <c r="C1174" s="2">
        <v>0.13194444444444445</v>
      </c>
      <c r="D1174" s="3">
        <f t="shared" si="18"/>
        <v>43870.131944444445</v>
      </c>
      <c r="E1174">
        <v>0</v>
      </c>
      <c r="F1174">
        <v>0</v>
      </c>
      <c r="G1174">
        <v>0</v>
      </c>
      <c r="H1174">
        <v>0</v>
      </c>
      <c r="I1174">
        <v>4.2290000000000001</v>
      </c>
      <c r="J1174">
        <v>4.149</v>
      </c>
      <c r="K1174">
        <v>28.68</v>
      </c>
      <c r="L1174">
        <v>11.22</v>
      </c>
      <c r="M1174">
        <v>7.2510000000000003</v>
      </c>
      <c r="N1174">
        <v>2.4990000000000001</v>
      </c>
      <c r="O1174">
        <v>1.911</v>
      </c>
      <c r="P1174">
        <v>-2.3540000000000001</v>
      </c>
      <c r="Q1174">
        <v>-2.7250000000000001</v>
      </c>
      <c r="R1174">
        <v>-2.569</v>
      </c>
      <c r="S1174">
        <v>58.68</v>
      </c>
      <c r="T1174">
        <v>57.28</v>
      </c>
      <c r="U1174">
        <v>58.02</v>
      </c>
      <c r="V1174">
        <v>850.4</v>
      </c>
      <c r="W1174">
        <v>0</v>
      </c>
      <c r="X1174">
        <v>1029</v>
      </c>
      <c r="Y1174">
        <v>12.81</v>
      </c>
      <c r="Z1174">
        <v>12.73</v>
      </c>
      <c r="AA1174">
        <v>12.77</v>
      </c>
      <c r="AB1174">
        <v>-1.784</v>
      </c>
      <c r="AC1174">
        <v>2616</v>
      </c>
      <c r="AD1174">
        <v>0</v>
      </c>
      <c r="AE1174">
        <v>0</v>
      </c>
      <c r="AF1174">
        <v>0</v>
      </c>
      <c r="AG1174">
        <v>0</v>
      </c>
      <c r="AH1174">
        <v>-188.1</v>
      </c>
      <c r="AI1174">
        <v>-188.2</v>
      </c>
      <c r="AJ1174">
        <v>-188.2</v>
      </c>
      <c r="AK1174">
        <v>-178.7</v>
      </c>
      <c r="AL1174">
        <v>-178.8</v>
      </c>
      <c r="AM1174">
        <v>-178.7</v>
      </c>
    </row>
    <row r="1175" spans="1:39" x14ac:dyDescent="0.25">
      <c r="A1175" s="4">
        <f>D1175-UNR_Feb2020!C1175</f>
        <v>0</v>
      </c>
      <c r="B1175" s="1">
        <v>43870</v>
      </c>
      <c r="C1175" s="2">
        <v>0.1388888888888889</v>
      </c>
      <c r="D1175" s="3">
        <f t="shared" si="18"/>
        <v>43870.138888888891</v>
      </c>
      <c r="E1175">
        <v>0</v>
      </c>
      <c r="F1175">
        <v>0</v>
      </c>
      <c r="G1175">
        <v>0</v>
      </c>
      <c r="H1175">
        <v>0</v>
      </c>
      <c r="I1175">
        <v>5.6909999999999998</v>
      </c>
      <c r="J1175">
        <v>5.5880000000000001</v>
      </c>
      <c r="K1175">
        <v>33.090000000000003</v>
      </c>
      <c r="L1175">
        <v>11.05</v>
      </c>
      <c r="M1175">
        <v>8.673</v>
      </c>
      <c r="N1175">
        <v>2.339</v>
      </c>
      <c r="O1175">
        <v>2.891</v>
      </c>
      <c r="P1175">
        <v>-2.145</v>
      </c>
      <c r="Q1175">
        <v>-2.7250000000000001</v>
      </c>
      <c r="R1175">
        <v>-2.456</v>
      </c>
      <c r="S1175">
        <v>58.96</v>
      </c>
      <c r="T1175">
        <v>57.16</v>
      </c>
      <c r="U1175">
        <v>58.39</v>
      </c>
      <c r="V1175">
        <v>850.4</v>
      </c>
      <c r="W1175">
        <v>0</v>
      </c>
      <c r="X1175">
        <v>1029</v>
      </c>
      <c r="Y1175">
        <v>12.81</v>
      </c>
      <c r="Z1175">
        <v>12.73</v>
      </c>
      <c r="AA1175">
        <v>12.77</v>
      </c>
      <c r="AB1175">
        <v>-1.9159999999999999</v>
      </c>
      <c r="AC1175">
        <v>2616</v>
      </c>
      <c r="AD1175">
        <v>0</v>
      </c>
      <c r="AE1175">
        <v>0</v>
      </c>
      <c r="AF1175">
        <v>0</v>
      </c>
      <c r="AG1175">
        <v>0</v>
      </c>
      <c r="AH1175">
        <v>-188.1</v>
      </c>
      <c r="AI1175">
        <v>-188.3</v>
      </c>
      <c r="AJ1175">
        <v>-188.2</v>
      </c>
      <c r="AK1175">
        <v>-178.7</v>
      </c>
      <c r="AL1175">
        <v>-178.9</v>
      </c>
      <c r="AM1175">
        <v>-178.8</v>
      </c>
    </row>
    <row r="1176" spans="1:39" x14ac:dyDescent="0.25">
      <c r="A1176" s="4">
        <f>D1176-UNR_Feb2020!C1176</f>
        <v>0</v>
      </c>
      <c r="B1176" s="1">
        <v>43870</v>
      </c>
      <c r="C1176" s="2">
        <v>0.14583333333333334</v>
      </c>
      <c r="D1176" s="3">
        <f t="shared" si="18"/>
        <v>43870.145833333336</v>
      </c>
      <c r="E1176">
        <v>0</v>
      </c>
      <c r="F1176">
        <v>0</v>
      </c>
      <c r="G1176">
        <v>0</v>
      </c>
      <c r="H1176">
        <v>0</v>
      </c>
      <c r="I1176">
        <v>4.7300000000000004</v>
      </c>
      <c r="J1176">
        <v>4.6310000000000002</v>
      </c>
      <c r="K1176">
        <v>23.83</v>
      </c>
      <c r="L1176">
        <v>11.63</v>
      </c>
      <c r="M1176">
        <v>7.4480000000000004</v>
      </c>
      <c r="N1176">
        <v>2.4289999999999998</v>
      </c>
      <c r="O1176">
        <v>2.4009999999999998</v>
      </c>
      <c r="P1176">
        <v>-1.9750000000000001</v>
      </c>
      <c r="Q1176">
        <v>-2.282</v>
      </c>
      <c r="R1176">
        <v>-2.1349999999999998</v>
      </c>
      <c r="S1176">
        <v>57.29</v>
      </c>
      <c r="T1176">
        <v>56.24</v>
      </c>
      <c r="U1176">
        <v>56.79</v>
      </c>
      <c r="V1176">
        <v>850.5</v>
      </c>
      <c r="W1176">
        <v>0</v>
      </c>
      <c r="X1176">
        <v>1029</v>
      </c>
      <c r="Y1176">
        <v>12.81</v>
      </c>
      <c r="Z1176">
        <v>12.74</v>
      </c>
      <c r="AA1176">
        <v>12.77</v>
      </c>
      <c r="AB1176">
        <v>-2.0110000000000001</v>
      </c>
      <c r="AC1176">
        <v>2616</v>
      </c>
      <c r="AD1176">
        <v>0</v>
      </c>
      <c r="AE1176">
        <v>0</v>
      </c>
      <c r="AF1176">
        <v>0</v>
      </c>
      <c r="AG1176">
        <v>0</v>
      </c>
      <c r="AH1176">
        <v>-188.3</v>
      </c>
      <c r="AI1176">
        <v>-188.5</v>
      </c>
      <c r="AJ1176">
        <v>-188.4</v>
      </c>
      <c r="AK1176">
        <v>-178.8</v>
      </c>
      <c r="AL1176">
        <v>-179</v>
      </c>
      <c r="AM1176">
        <v>-178.9</v>
      </c>
    </row>
    <row r="1177" spans="1:39" x14ac:dyDescent="0.25">
      <c r="A1177" s="4">
        <f>D1177-UNR_Feb2020!C1177</f>
        <v>0</v>
      </c>
      <c r="B1177" s="1">
        <v>43870</v>
      </c>
      <c r="C1177" s="2">
        <v>0.15277777777777776</v>
      </c>
      <c r="D1177" s="3">
        <f t="shared" si="18"/>
        <v>43870.152777777781</v>
      </c>
      <c r="E1177">
        <v>0</v>
      </c>
      <c r="F1177">
        <v>0</v>
      </c>
      <c r="G1177">
        <v>0</v>
      </c>
      <c r="H1177">
        <v>0</v>
      </c>
      <c r="I1177">
        <v>4.6219999999999999</v>
      </c>
      <c r="J1177">
        <v>4.5149999999999997</v>
      </c>
      <c r="K1177">
        <v>25.14</v>
      </c>
      <c r="L1177">
        <v>12.34</v>
      </c>
      <c r="M1177">
        <v>7.5460000000000003</v>
      </c>
      <c r="N1177">
        <v>2.6840000000000002</v>
      </c>
      <c r="O1177">
        <v>1.3720000000000001</v>
      </c>
      <c r="P1177">
        <v>-2.2120000000000002</v>
      </c>
      <c r="Q1177">
        <v>-2.3820000000000001</v>
      </c>
      <c r="R1177">
        <v>-2.2749999999999999</v>
      </c>
      <c r="S1177">
        <v>57.97</v>
      </c>
      <c r="T1177">
        <v>57.19</v>
      </c>
      <c r="U1177">
        <v>57.57</v>
      </c>
      <c r="V1177">
        <v>850.5</v>
      </c>
      <c r="W1177">
        <v>0</v>
      </c>
      <c r="X1177">
        <v>1029</v>
      </c>
      <c r="Y1177">
        <v>12.81</v>
      </c>
      <c r="Z1177">
        <v>12.73</v>
      </c>
      <c r="AA1177">
        <v>12.77</v>
      </c>
      <c r="AB1177">
        <v>-2.0710000000000002</v>
      </c>
      <c r="AC1177">
        <v>2616</v>
      </c>
      <c r="AD1177">
        <v>0</v>
      </c>
      <c r="AE1177">
        <v>0</v>
      </c>
      <c r="AF1177">
        <v>0</v>
      </c>
      <c r="AG1177">
        <v>0</v>
      </c>
      <c r="AH1177">
        <v>-188.3</v>
      </c>
      <c r="AI1177">
        <v>-188.5</v>
      </c>
      <c r="AJ1177">
        <v>-188.4</v>
      </c>
      <c r="AK1177">
        <v>-178.8</v>
      </c>
      <c r="AL1177">
        <v>-179</v>
      </c>
      <c r="AM1177">
        <v>-178.9</v>
      </c>
    </row>
    <row r="1178" spans="1:39" x14ac:dyDescent="0.25">
      <c r="A1178" s="4">
        <f>D1178-UNR_Feb2020!C1178</f>
        <v>0</v>
      </c>
      <c r="B1178" s="1">
        <v>43870</v>
      </c>
      <c r="C1178" s="2">
        <v>0.15972222222222224</v>
      </c>
      <c r="D1178" s="3">
        <f t="shared" si="18"/>
        <v>43870.159722222219</v>
      </c>
      <c r="E1178">
        <v>0</v>
      </c>
      <c r="F1178">
        <v>0</v>
      </c>
      <c r="G1178">
        <v>0</v>
      </c>
      <c r="H1178">
        <v>0</v>
      </c>
      <c r="I1178">
        <v>2.3730000000000002</v>
      </c>
      <c r="J1178">
        <v>2.1739999999999999</v>
      </c>
      <c r="K1178">
        <v>34.39</v>
      </c>
      <c r="L1178">
        <v>23.14</v>
      </c>
      <c r="M1178">
        <v>5.391</v>
      </c>
      <c r="N1178">
        <v>3.1160000000000001</v>
      </c>
      <c r="O1178">
        <v>0</v>
      </c>
      <c r="P1178">
        <v>-2.2799999999999998</v>
      </c>
      <c r="Q1178">
        <v>-3.0289999999999999</v>
      </c>
      <c r="R1178">
        <v>-2.702</v>
      </c>
      <c r="S1178">
        <v>60.29</v>
      </c>
      <c r="T1178">
        <v>57.91</v>
      </c>
      <c r="U1178">
        <v>59.2</v>
      </c>
      <c r="V1178">
        <v>850.6</v>
      </c>
      <c r="W1178">
        <v>0</v>
      </c>
      <c r="X1178">
        <v>1029</v>
      </c>
      <c r="Y1178">
        <v>12.84</v>
      </c>
      <c r="Z1178">
        <v>12.75</v>
      </c>
      <c r="AA1178">
        <v>12.79</v>
      </c>
      <c r="AB1178">
        <v>-2.1309999999999998</v>
      </c>
      <c r="AC1178">
        <v>2616</v>
      </c>
      <c r="AD1178">
        <v>0</v>
      </c>
      <c r="AE1178">
        <v>0</v>
      </c>
      <c r="AF1178">
        <v>0</v>
      </c>
      <c r="AG1178">
        <v>0</v>
      </c>
      <c r="AH1178">
        <v>-188.3</v>
      </c>
      <c r="AI1178">
        <v>-188.5</v>
      </c>
      <c r="AJ1178">
        <v>-188.4</v>
      </c>
      <c r="AK1178">
        <v>-178.8</v>
      </c>
      <c r="AL1178">
        <v>-179</v>
      </c>
      <c r="AM1178">
        <v>-178.9</v>
      </c>
    </row>
    <row r="1179" spans="1:39" x14ac:dyDescent="0.25">
      <c r="A1179" s="4">
        <f>D1179-UNR_Feb2020!C1179</f>
        <v>0</v>
      </c>
      <c r="B1179" s="1">
        <v>43870</v>
      </c>
      <c r="C1179" s="2">
        <v>0.16666666666666666</v>
      </c>
      <c r="D1179" s="3">
        <f t="shared" si="18"/>
        <v>43870.166666666664</v>
      </c>
      <c r="E1179">
        <v>0</v>
      </c>
      <c r="F1179">
        <v>0</v>
      </c>
      <c r="G1179">
        <v>0</v>
      </c>
      <c r="H1179">
        <v>0</v>
      </c>
      <c r="I1179">
        <v>3.8450000000000002</v>
      </c>
      <c r="J1179">
        <v>3.621</v>
      </c>
      <c r="K1179">
        <v>33.17</v>
      </c>
      <c r="L1179">
        <v>19.46</v>
      </c>
      <c r="M1179">
        <v>10.83</v>
      </c>
      <c r="N1179">
        <v>4.9119999999999999</v>
      </c>
      <c r="O1179">
        <v>0.44080000000000003</v>
      </c>
      <c r="P1179">
        <v>-2.5510000000000002</v>
      </c>
      <c r="Q1179">
        <v>-3.1989999999999998</v>
      </c>
      <c r="R1179">
        <v>-2.8660000000000001</v>
      </c>
      <c r="S1179">
        <v>61.34</v>
      </c>
      <c r="T1179">
        <v>58.86</v>
      </c>
      <c r="U1179">
        <v>60.2</v>
      </c>
      <c r="V1179">
        <v>850.6</v>
      </c>
      <c r="W1179">
        <v>0</v>
      </c>
      <c r="X1179">
        <v>1029</v>
      </c>
      <c r="Y1179">
        <v>12.84</v>
      </c>
      <c r="Z1179">
        <v>12.76</v>
      </c>
      <c r="AA1179">
        <v>12.81</v>
      </c>
      <c r="AB1179">
        <v>-2.2469999999999999</v>
      </c>
      <c r="AC1179">
        <v>2616</v>
      </c>
      <c r="AD1179">
        <v>0</v>
      </c>
      <c r="AE1179">
        <v>0</v>
      </c>
      <c r="AF1179">
        <v>0</v>
      </c>
      <c r="AG1179">
        <v>0</v>
      </c>
      <c r="AH1179">
        <v>-188.2</v>
      </c>
      <c r="AI1179">
        <v>-188.5</v>
      </c>
      <c r="AJ1179">
        <v>-188.4</v>
      </c>
      <c r="AK1179">
        <v>-178.6</v>
      </c>
      <c r="AL1179">
        <v>-178.9</v>
      </c>
      <c r="AM1179">
        <v>-178.8</v>
      </c>
    </row>
    <row r="1180" spans="1:39" x14ac:dyDescent="0.25">
      <c r="A1180" s="4">
        <f>D1180-UNR_Feb2020!C1180</f>
        <v>0</v>
      </c>
      <c r="B1180" s="1">
        <v>43870</v>
      </c>
      <c r="C1180" s="2">
        <v>0.17361111111111113</v>
      </c>
      <c r="D1180" s="3">
        <f t="shared" si="18"/>
        <v>43870.173611111109</v>
      </c>
      <c r="E1180">
        <v>0</v>
      </c>
      <c r="F1180">
        <v>0</v>
      </c>
      <c r="G1180">
        <v>0</v>
      </c>
      <c r="H1180">
        <v>0</v>
      </c>
      <c r="I1180">
        <v>3.7330000000000001</v>
      </c>
      <c r="J1180">
        <v>3.512</v>
      </c>
      <c r="K1180">
        <v>35.700000000000003</v>
      </c>
      <c r="L1180">
        <v>19.75</v>
      </c>
      <c r="M1180">
        <v>7.1029999999999998</v>
      </c>
      <c r="N1180">
        <v>2.9860000000000002</v>
      </c>
      <c r="O1180">
        <v>1.0289999999999999</v>
      </c>
      <c r="P1180">
        <v>-2.4140000000000001</v>
      </c>
      <c r="Q1180">
        <v>-2.6869999999999998</v>
      </c>
      <c r="R1180">
        <v>-2.54</v>
      </c>
      <c r="S1180">
        <v>58.96</v>
      </c>
      <c r="T1180">
        <v>58.15</v>
      </c>
      <c r="U1180">
        <v>58.55</v>
      </c>
      <c r="V1180">
        <v>850.8</v>
      </c>
      <c r="W1180">
        <v>0</v>
      </c>
      <c r="X1180">
        <v>1029</v>
      </c>
      <c r="Y1180">
        <v>12.85</v>
      </c>
      <c r="Z1180">
        <v>12.76</v>
      </c>
      <c r="AA1180">
        <v>12.81</v>
      </c>
      <c r="AB1180">
        <v>-2.347</v>
      </c>
      <c r="AC1180">
        <v>2616</v>
      </c>
      <c r="AD1180">
        <v>0</v>
      </c>
      <c r="AE1180">
        <v>0</v>
      </c>
      <c r="AF1180">
        <v>0</v>
      </c>
      <c r="AG1180">
        <v>0</v>
      </c>
      <c r="AH1180">
        <v>-188.1</v>
      </c>
      <c r="AI1180">
        <v>-188.4</v>
      </c>
      <c r="AJ1180">
        <v>-188.3</v>
      </c>
      <c r="AK1180">
        <v>-178.7</v>
      </c>
      <c r="AL1180">
        <v>-178.8</v>
      </c>
      <c r="AM1180">
        <v>-178.8</v>
      </c>
    </row>
    <row r="1181" spans="1:39" x14ac:dyDescent="0.25">
      <c r="A1181" s="4">
        <f>D1181-UNR_Feb2020!C1181</f>
        <v>0</v>
      </c>
      <c r="B1181" s="1">
        <v>43870</v>
      </c>
      <c r="C1181" s="2">
        <v>0.18055555555555555</v>
      </c>
      <c r="D1181" s="3">
        <f t="shared" si="18"/>
        <v>43870.180555555555</v>
      </c>
      <c r="E1181">
        <v>0</v>
      </c>
      <c r="F1181">
        <v>0</v>
      </c>
      <c r="G1181">
        <v>0</v>
      </c>
      <c r="H1181">
        <v>0</v>
      </c>
      <c r="I1181">
        <v>3.496</v>
      </c>
      <c r="J1181">
        <v>3.3639999999999999</v>
      </c>
      <c r="K1181">
        <v>33.51</v>
      </c>
      <c r="L1181">
        <v>15.72</v>
      </c>
      <c r="M1181">
        <v>7.5949999999999998</v>
      </c>
      <c r="N1181">
        <v>3.085</v>
      </c>
      <c r="O1181">
        <v>0.7349</v>
      </c>
      <c r="P1181">
        <v>-2.4140000000000001</v>
      </c>
      <c r="Q1181">
        <v>-2.6869999999999998</v>
      </c>
      <c r="R1181">
        <v>-2.5739999999999998</v>
      </c>
      <c r="S1181">
        <v>59.1</v>
      </c>
      <c r="T1181">
        <v>58.25</v>
      </c>
      <c r="U1181">
        <v>58.73</v>
      </c>
      <c r="V1181">
        <v>850.8</v>
      </c>
      <c r="W1181">
        <v>0</v>
      </c>
      <c r="X1181">
        <v>1029</v>
      </c>
      <c r="Y1181">
        <v>12.81</v>
      </c>
      <c r="Z1181">
        <v>12.73</v>
      </c>
      <c r="AA1181">
        <v>12.77</v>
      </c>
      <c r="AB1181">
        <v>-2.3759999999999999</v>
      </c>
      <c r="AC1181">
        <v>2616</v>
      </c>
      <c r="AD1181">
        <v>0</v>
      </c>
      <c r="AE1181">
        <v>0</v>
      </c>
      <c r="AF1181">
        <v>0</v>
      </c>
      <c r="AG1181">
        <v>0</v>
      </c>
      <c r="AH1181">
        <v>-188.2</v>
      </c>
      <c r="AI1181">
        <v>-188.4</v>
      </c>
      <c r="AJ1181">
        <v>-188.3</v>
      </c>
      <c r="AK1181">
        <v>-178.7</v>
      </c>
      <c r="AL1181">
        <v>-178.9</v>
      </c>
      <c r="AM1181">
        <v>-178.8</v>
      </c>
    </row>
    <row r="1182" spans="1:39" x14ac:dyDescent="0.25">
      <c r="A1182" s="4">
        <f>D1182-UNR_Feb2020!C1182</f>
        <v>0</v>
      </c>
      <c r="B1182" s="1">
        <v>43870</v>
      </c>
      <c r="C1182" s="2">
        <v>0.1875</v>
      </c>
      <c r="D1182" s="3">
        <f t="shared" si="18"/>
        <v>43870.1875</v>
      </c>
      <c r="E1182">
        <v>0</v>
      </c>
      <c r="F1182">
        <v>0</v>
      </c>
      <c r="G1182">
        <v>0</v>
      </c>
      <c r="H1182">
        <v>0</v>
      </c>
      <c r="I1182">
        <v>1.6279999999999999</v>
      </c>
      <c r="J1182">
        <v>1.444</v>
      </c>
      <c r="K1182">
        <v>31.87</v>
      </c>
      <c r="L1182">
        <v>27.2</v>
      </c>
      <c r="M1182">
        <v>4.117</v>
      </c>
      <c r="N1182">
        <v>1.853</v>
      </c>
      <c r="O1182">
        <v>4.9169999999999998E-2</v>
      </c>
      <c r="P1182">
        <v>-2.3439999999999999</v>
      </c>
      <c r="Q1182">
        <v>-2.6179999999999999</v>
      </c>
      <c r="R1182">
        <v>-2.4780000000000002</v>
      </c>
      <c r="S1182">
        <v>58.69</v>
      </c>
      <c r="T1182">
        <v>57.84</v>
      </c>
      <c r="U1182">
        <v>58.29</v>
      </c>
      <c r="V1182">
        <v>850.8</v>
      </c>
      <c r="W1182">
        <v>0</v>
      </c>
      <c r="X1182">
        <v>1029</v>
      </c>
      <c r="Y1182">
        <v>12.78</v>
      </c>
      <c r="Z1182">
        <v>12.7</v>
      </c>
      <c r="AA1182">
        <v>12.74</v>
      </c>
      <c r="AB1182">
        <v>-2.3530000000000002</v>
      </c>
      <c r="AC1182">
        <v>2616</v>
      </c>
      <c r="AD1182">
        <v>0</v>
      </c>
      <c r="AE1182">
        <v>0</v>
      </c>
      <c r="AF1182">
        <v>0</v>
      </c>
      <c r="AG1182">
        <v>0</v>
      </c>
      <c r="AH1182">
        <v>-188.2</v>
      </c>
      <c r="AI1182">
        <v>-188.4</v>
      </c>
      <c r="AJ1182">
        <v>-188.3</v>
      </c>
      <c r="AK1182">
        <v>-178.7</v>
      </c>
      <c r="AL1182">
        <v>-178.8</v>
      </c>
      <c r="AM1182">
        <v>-178.7</v>
      </c>
    </row>
    <row r="1183" spans="1:39" x14ac:dyDescent="0.25">
      <c r="A1183" s="4">
        <f>D1183-UNR_Feb2020!C1183</f>
        <v>0</v>
      </c>
      <c r="B1183" s="1">
        <v>43870</v>
      </c>
      <c r="C1183" s="2">
        <v>0.19444444444444445</v>
      </c>
      <c r="D1183" s="3">
        <f t="shared" si="18"/>
        <v>43870.194444444445</v>
      </c>
      <c r="E1183">
        <v>0</v>
      </c>
      <c r="F1183">
        <v>0</v>
      </c>
      <c r="G1183">
        <v>0</v>
      </c>
      <c r="H1183">
        <v>0</v>
      </c>
      <c r="I1183">
        <v>3.6389999999999998</v>
      </c>
      <c r="J1183">
        <v>3.548</v>
      </c>
      <c r="K1183">
        <v>28.44</v>
      </c>
      <c r="L1183">
        <v>12.92</v>
      </c>
      <c r="M1183">
        <v>6.4690000000000003</v>
      </c>
      <c r="N1183">
        <v>3.4510000000000001</v>
      </c>
      <c r="O1183">
        <v>0.49</v>
      </c>
      <c r="P1183">
        <v>-2.1080000000000001</v>
      </c>
      <c r="Q1183">
        <v>-2.4809999999999999</v>
      </c>
      <c r="R1183">
        <v>-2.3290000000000002</v>
      </c>
      <c r="S1183">
        <v>58.11</v>
      </c>
      <c r="T1183">
        <v>56.82</v>
      </c>
      <c r="U1183">
        <v>57.62</v>
      </c>
      <c r="V1183">
        <v>850.8</v>
      </c>
      <c r="W1183">
        <v>0</v>
      </c>
      <c r="X1183">
        <v>1029</v>
      </c>
      <c r="Y1183">
        <v>12.77</v>
      </c>
      <c r="Z1183">
        <v>12.71</v>
      </c>
      <c r="AA1183">
        <v>12.74</v>
      </c>
      <c r="AB1183">
        <v>-2.27</v>
      </c>
      <c r="AC1183">
        <v>2616</v>
      </c>
      <c r="AD1183">
        <v>0</v>
      </c>
      <c r="AE1183">
        <v>0</v>
      </c>
      <c r="AF1183">
        <v>0</v>
      </c>
      <c r="AG1183">
        <v>0</v>
      </c>
      <c r="AH1183">
        <v>-188.3</v>
      </c>
      <c r="AI1183">
        <v>-188.6</v>
      </c>
      <c r="AJ1183">
        <v>-188.5</v>
      </c>
      <c r="AK1183">
        <v>-178.8</v>
      </c>
      <c r="AL1183">
        <v>-178.9</v>
      </c>
      <c r="AM1183">
        <v>-178.8</v>
      </c>
    </row>
    <row r="1184" spans="1:39" x14ac:dyDescent="0.25">
      <c r="A1184" s="4">
        <f>D1184-UNR_Feb2020!C1184</f>
        <v>0</v>
      </c>
      <c r="B1184" s="1">
        <v>43870</v>
      </c>
      <c r="C1184" s="2">
        <v>0.20138888888888887</v>
      </c>
      <c r="D1184" s="3">
        <f t="shared" si="18"/>
        <v>43870.201388888891</v>
      </c>
      <c r="E1184">
        <v>0</v>
      </c>
      <c r="F1184">
        <v>0</v>
      </c>
      <c r="G1184">
        <v>0</v>
      </c>
      <c r="H1184">
        <v>0</v>
      </c>
      <c r="I1184">
        <v>5.1769999999999996</v>
      </c>
      <c r="J1184">
        <v>5.1189999999999998</v>
      </c>
      <c r="K1184">
        <v>28.45</v>
      </c>
      <c r="L1184">
        <v>8.4600000000000009</v>
      </c>
      <c r="M1184">
        <v>7.5460000000000003</v>
      </c>
      <c r="N1184">
        <v>2.077</v>
      </c>
      <c r="O1184">
        <v>2.4990000000000001</v>
      </c>
      <c r="P1184">
        <v>-2.0059999999999998</v>
      </c>
      <c r="Q1184">
        <v>-2.1419999999999999</v>
      </c>
      <c r="R1184">
        <v>-2.0550000000000002</v>
      </c>
      <c r="S1184">
        <v>56.92</v>
      </c>
      <c r="T1184">
        <v>56.44</v>
      </c>
      <c r="U1184">
        <v>56.72</v>
      </c>
      <c r="V1184">
        <v>850.8</v>
      </c>
      <c r="W1184">
        <v>0</v>
      </c>
      <c r="X1184">
        <v>1029</v>
      </c>
      <c r="Y1184">
        <v>12.78</v>
      </c>
      <c r="Z1184">
        <v>12.71</v>
      </c>
      <c r="AA1184">
        <v>12.74</v>
      </c>
      <c r="AB1184">
        <v>-2.145</v>
      </c>
      <c r="AC1184">
        <v>2616</v>
      </c>
      <c r="AD1184">
        <v>0</v>
      </c>
      <c r="AE1184">
        <v>0</v>
      </c>
      <c r="AF1184">
        <v>0</v>
      </c>
      <c r="AG1184">
        <v>0</v>
      </c>
      <c r="AH1184">
        <v>-188.3</v>
      </c>
      <c r="AI1184">
        <v>-188.5</v>
      </c>
      <c r="AJ1184">
        <v>-188.4</v>
      </c>
      <c r="AK1184">
        <v>-178.8</v>
      </c>
      <c r="AL1184">
        <v>-178.9</v>
      </c>
      <c r="AM1184">
        <v>-178.8</v>
      </c>
    </row>
    <row r="1185" spans="1:39" x14ac:dyDescent="0.25">
      <c r="A1185" s="4">
        <f>D1185-UNR_Feb2020!C1185</f>
        <v>0</v>
      </c>
      <c r="B1185" s="1">
        <v>43870</v>
      </c>
      <c r="C1185" s="2">
        <v>0.20833333333333334</v>
      </c>
      <c r="D1185" s="3">
        <f t="shared" si="18"/>
        <v>43870.208333333336</v>
      </c>
      <c r="E1185">
        <v>0</v>
      </c>
      <c r="F1185">
        <v>0</v>
      </c>
      <c r="G1185">
        <v>0</v>
      </c>
      <c r="H1185">
        <v>0</v>
      </c>
      <c r="I1185">
        <v>3.8130000000000002</v>
      </c>
      <c r="J1185">
        <v>3.7189999999999999</v>
      </c>
      <c r="K1185">
        <v>23.76</v>
      </c>
      <c r="L1185">
        <v>12.7</v>
      </c>
      <c r="M1185">
        <v>6.5179999999999998</v>
      </c>
      <c r="N1185">
        <v>2.238</v>
      </c>
      <c r="O1185">
        <v>2.0089999999999999</v>
      </c>
      <c r="P1185">
        <v>-2.0070000000000001</v>
      </c>
      <c r="Q1185">
        <v>-2.2120000000000002</v>
      </c>
      <c r="R1185">
        <v>-2.077</v>
      </c>
      <c r="S1185">
        <v>57.16</v>
      </c>
      <c r="T1185">
        <v>56.58</v>
      </c>
      <c r="U1185">
        <v>56.84</v>
      </c>
      <c r="V1185">
        <v>850.8</v>
      </c>
      <c r="W1185">
        <v>0</v>
      </c>
      <c r="X1185">
        <v>1029</v>
      </c>
      <c r="Y1185">
        <v>12.78</v>
      </c>
      <c r="Z1185">
        <v>12.7</v>
      </c>
      <c r="AA1185">
        <v>12.74</v>
      </c>
      <c r="AB1185">
        <v>-2.0030000000000001</v>
      </c>
      <c r="AC1185">
        <v>2616</v>
      </c>
      <c r="AD1185">
        <v>0</v>
      </c>
      <c r="AE1185">
        <v>0</v>
      </c>
      <c r="AF1185">
        <v>0</v>
      </c>
      <c r="AG1185">
        <v>0</v>
      </c>
      <c r="AH1185">
        <v>-188.2</v>
      </c>
      <c r="AI1185">
        <v>-188.4</v>
      </c>
      <c r="AJ1185">
        <v>-188.3</v>
      </c>
      <c r="AK1185">
        <v>-178.7</v>
      </c>
      <c r="AL1185">
        <v>-178.9</v>
      </c>
      <c r="AM1185">
        <v>-178.8</v>
      </c>
    </row>
    <row r="1186" spans="1:39" x14ac:dyDescent="0.25">
      <c r="A1186" s="4">
        <f>D1186-UNR_Feb2020!C1186</f>
        <v>0</v>
      </c>
      <c r="B1186" s="1">
        <v>43870</v>
      </c>
      <c r="C1186" s="2">
        <v>0.21527777777777779</v>
      </c>
      <c r="D1186" s="3">
        <f t="shared" si="18"/>
        <v>43870.215277777781</v>
      </c>
      <c r="E1186">
        <v>0</v>
      </c>
      <c r="F1186">
        <v>0</v>
      </c>
      <c r="G1186">
        <v>0</v>
      </c>
      <c r="H1186">
        <v>0</v>
      </c>
      <c r="I1186">
        <v>5.5519999999999996</v>
      </c>
      <c r="J1186">
        <v>5.4180000000000001</v>
      </c>
      <c r="K1186">
        <v>32.159999999999997</v>
      </c>
      <c r="L1186">
        <v>12.62</v>
      </c>
      <c r="M1186">
        <v>8.7219999999999995</v>
      </c>
      <c r="N1186">
        <v>2.774</v>
      </c>
      <c r="O1186">
        <v>2.0579999999999998</v>
      </c>
      <c r="P1186">
        <v>-2.044</v>
      </c>
      <c r="Q1186">
        <v>-2.246</v>
      </c>
      <c r="R1186">
        <v>-2.1469999999999998</v>
      </c>
      <c r="S1186">
        <v>57.36</v>
      </c>
      <c r="T1186">
        <v>56.98</v>
      </c>
      <c r="U1186">
        <v>57.17</v>
      </c>
      <c r="V1186">
        <v>850.8</v>
      </c>
      <c r="W1186">
        <v>0</v>
      </c>
      <c r="X1186">
        <v>1029</v>
      </c>
      <c r="Y1186">
        <v>12.8</v>
      </c>
      <c r="Z1186">
        <v>12.71</v>
      </c>
      <c r="AA1186">
        <v>12.75</v>
      </c>
      <c r="AB1186">
        <v>-1.867</v>
      </c>
      <c r="AC1186">
        <v>2616</v>
      </c>
      <c r="AD1186">
        <v>0</v>
      </c>
      <c r="AE1186">
        <v>0</v>
      </c>
      <c r="AF1186">
        <v>0</v>
      </c>
      <c r="AG1186">
        <v>0</v>
      </c>
      <c r="AH1186">
        <v>-188.1</v>
      </c>
      <c r="AI1186">
        <v>-188.3</v>
      </c>
      <c r="AJ1186">
        <v>-188.2</v>
      </c>
      <c r="AK1186">
        <v>-178.7</v>
      </c>
      <c r="AL1186">
        <v>-178.9</v>
      </c>
      <c r="AM1186">
        <v>-178.7</v>
      </c>
    </row>
    <row r="1187" spans="1:39" x14ac:dyDescent="0.25">
      <c r="A1187" s="4">
        <f>D1187-UNR_Feb2020!C1187</f>
        <v>0</v>
      </c>
      <c r="B1187" s="1">
        <v>43870</v>
      </c>
      <c r="C1187" s="2">
        <v>0.22222222222222221</v>
      </c>
      <c r="D1187" s="3">
        <f t="shared" si="18"/>
        <v>43870.222222222219</v>
      </c>
      <c r="E1187">
        <v>0</v>
      </c>
      <c r="F1187">
        <v>0</v>
      </c>
      <c r="G1187">
        <v>0</v>
      </c>
      <c r="H1187">
        <v>0</v>
      </c>
      <c r="I1187">
        <v>4.6580000000000004</v>
      </c>
      <c r="J1187">
        <v>4.5149999999999997</v>
      </c>
      <c r="K1187">
        <v>34.549999999999997</v>
      </c>
      <c r="L1187">
        <v>13.99</v>
      </c>
      <c r="M1187">
        <v>6.8579999999999997</v>
      </c>
      <c r="N1187">
        <v>2.1459999999999999</v>
      </c>
      <c r="O1187">
        <v>2.2050000000000001</v>
      </c>
      <c r="P1187">
        <v>-2.0110000000000001</v>
      </c>
      <c r="Q1187">
        <v>-2.2160000000000002</v>
      </c>
      <c r="R1187">
        <v>-2.109</v>
      </c>
      <c r="S1187">
        <v>57.39</v>
      </c>
      <c r="T1187">
        <v>56.78</v>
      </c>
      <c r="U1187">
        <v>57.14</v>
      </c>
      <c r="V1187">
        <v>850.9</v>
      </c>
      <c r="W1187">
        <v>0</v>
      </c>
      <c r="X1187">
        <v>1029</v>
      </c>
      <c r="Y1187">
        <v>12.8</v>
      </c>
      <c r="Z1187">
        <v>12.71</v>
      </c>
      <c r="AA1187">
        <v>12.75</v>
      </c>
      <c r="AB1187">
        <v>-1.744</v>
      </c>
      <c r="AC1187">
        <v>2616</v>
      </c>
      <c r="AD1187">
        <v>0</v>
      </c>
      <c r="AE1187">
        <v>0</v>
      </c>
      <c r="AF1187">
        <v>0</v>
      </c>
      <c r="AG1187">
        <v>0</v>
      </c>
      <c r="AH1187">
        <v>-188.2</v>
      </c>
      <c r="AI1187">
        <v>-188.3</v>
      </c>
      <c r="AJ1187">
        <v>-188.2</v>
      </c>
      <c r="AK1187">
        <v>-178.7</v>
      </c>
      <c r="AL1187">
        <v>-178.8</v>
      </c>
      <c r="AM1187">
        <v>-178.8</v>
      </c>
    </row>
    <row r="1188" spans="1:39" x14ac:dyDescent="0.25">
      <c r="A1188" s="4">
        <f>D1188-UNR_Feb2020!C1188</f>
        <v>0</v>
      </c>
      <c r="B1188" s="1">
        <v>43870</v>
      </c>
      <c r="C1188" s="2">
        <v>0.22916666666666666</v>
      </c>
      <c r="D1188" s="3">
        <f t="shared" si="18"/>
        <v>43870.229166666664</v>
      </c>
      <c r="E1188">
        <v>0</v>
      </c>
      <c r="F1188">
        <v>0</v>
      </c>
      <c r="G1188">
        <v>0</v>
      </c>
      <c r="H1188">
        <v>0</v>
      </c>
      <c r="I1188">
        <v>4.2919999999999998</v>
      </c>
      <c r="J1188">
        <v>4.0990000000000002</v>
      </c>
      <c r="K1188">
        <v>33.58</v>
      </c>
      <c r="L1188">
        <v>17.28</v>
      </c>
      <c r="M1188">
        <v>8.4269999999999996</v>
      </c>
      <c r="N1188">
        <v>3.33</v>
      </c>
      <c r="O1188">
        <v>0.53910000000000002</v>
      </c>
      <c r="P1188">
        <v>-1.978</v>
      </c>
      <c r="Q1188">
        <v>-2.1819999999999999</v>
      </c>
      <c r="R1188">
        <v>-2.048</v>
      </c>
      <c r="S1188">
        <v>57.46</v>
      </c>
      <c r="T1188">
        <v>56.57</v>
      </c>
      <c r="U1188">
        <v>56.84</v>
      </c>
      <c r="V1188">
        <v>850.9</v>
      </c>
      <c r="W1188">
        <v>0</v>
      </c>
      <c r="X1188">
        <v>1029</v>
      </c>
      <c r="Y1188">
        <v>12.77</v>
      </c>
      <c r="Z1188">
        <v>12.67</v>
      </c>
      <c r="AA1188">
        <v>12.72</v>
      </c>
      <c r="AB1188">
        <v>-1.6140000000000001</v>
      </c>
      <c r="AC1188">
        <v>2616</v>
      </c>
      <c r="AD1188">
        <v>0</v>
      </c>
      <c r="AE1188">
        <v>0</v>
      </c>
      <c r="AF1188">
        <v>0</v>
      </c>
      <c r="AG1188">
        <v>0</v>
      </c>
      <c r="AH1188">
        <v>-188.2</v>
      </c>
      <c r="AI1188">
        <v>-188.2</v>
      </c>
      <c r="AJ1188">
        <v>-188.2</v>
      </c>
      <c r="AK1188">
        <v>-178.7</v>
      </c>
      <c r="AL1188">
        <v>-178.8</v>
      </c>
      <c r="AM1188">
        <v>-178.8</v>
      </c>
    </row>
    <row r="1189" spans="1:39" x14ac:dyDescent="0.25">
      <c r="A1189" s="4">
        <f>D1189-UNR_Feb2020!C1189</f>
        <v>0</v>
      </c>
      <c r="B1189" s="1">
        <v>43870</v>
      </c>
      <c r="C1189" s="2">
        <v>0.23611111111111113</v>
      </c>
      <c r="D1189" s="3">
        <f t="shared" si="18"/>
        <v>43870.236111111109</v>
      </c>
      <c r="E1189">
        <v>0</v>
      </c>
      <c r="F1189">
        <v>0</v>
      </c>
      <c r="G1189">
        <v>0</v>
      </c>
      <c r="H1189">
        <v>0</v>
      </c>
      <c r="I1189">
        <v>3.2080000000000002</v>
      </c>
      <c r="J1189">
        <v>3.0110000000000001</v>
      </c>
      <c r="K1189">
        <v>35.72</v>
      </c>
      <c r="L1189">
        <v>20.059999999999999</v>
      </c>
      <c r="M1189">
        <v>5.8789999999999996</v>
      </c>
      <c r="N1189">
        <v>2.4550000000000001</v>
      </c>
      <c r="O1189">
        <v>0.93069999999999997</v>
      </c>
      <c r="P1189">
        <v>-1.9790000000000001</v>
      </c>
      <c r="Q1189">
        <v>-2.218</v>
      </c>
      <c r="R1189">
        <v>-2.1120000000000001</v>
      </c>
      <c r="S1189">
        <v>57.93</v>
      </c>
      <c r="T1189">
        <v>56.91</v>
      </c>
      <c r="U1189">
        <v>57.41</v>
      </c>
      <c r="V1189">
        <v>851</v>
      </c>
      <c r="W1189">
        <v>0</v>
      </c>
      <c r="X1189">
        <v>1029</v>
      </c>
      <c r="Y1189">
        <v>12.77</v>
      </c>
      <c r="Z1189">
        <v>12.7</v>
      </c>
      <c r="AA1189">
        <v>12.73</v>
      </c>
      <c r="AB1189">
        <v>-1.4970000000000001</v>
      </c>
      <c r="AC1189">
        <v>2616</v>
      </c>
      <c r="AD1189">
        <v>0</v>
      </c>
      <c r="AE1189">
        <v>0</v>
      </c>
      <c r="AF1189">
        <v>0</v>
      </c>
      <c r="AG1189">
        <v>0</v>
      </c>
      <c r="AH1189">
        <v>-188.1</v>
      </c>
      <c r="AI1189">
        <v>-188.3</v>
      </c>
      <c r="AJ1189">
        <v>-188.2</v>
      </c>
      <c r="AK1189">
        <v>-178.7</v>
      </c>
      <c r="AL1189">
        <v>-178.9</v>
      </c>
      <c r="AM1189">
        <v>-178.8</v>
      </c>
    </row>
    <row r="1190" spans="1:39" x14ac:dyDescent="0.25">
      <c r="A1190" s="4">
        <f>D1190-UNR_Feb2020!C1190</f>
        <v>0</v>
      </c>
      <c r="B1190" s="1">
        <v>43870</v>
      </c>
      <c r="C1190" s="2">
        <v>0.24305555555555555</v>
      </c>
      <c r="D1190" s="3">
        <f t="shared" si="18"/>
        <v>43870.243055555555</v>
      </c>
      <c r="E1190">
        <v>0</v>
      </c>
      <c r="F1190">
        <v>0</v>
      </c>
      <c r="G1190">
        <v>0</v>
      </c>
      <c r="H1190">
        <v>0</v>
      </c>
      <c r="I1190">
        <v>2.262</v>
      </c>
      <c r="J1190">
        <v>2.0379999999999998</v>
      </c>
      <c r="K1190">
        <v>36.72</v>
      </c>
      <c r="L1190">
        <v>25.47</v>
      </c>
      <c r="M1190">
        <v>5.1449999999999996</v>
      </c>
      <c r="N1190">
        <v>2.077</v>
      </c>
      <c r="O1190">
        <v>0</v>
      </c>
      <c r="P1190">
        <v>-2.1160000000000001</v>
      </c>
      <c r="Q1190">
        <v>-2.286</v>
      </c>
      <c r="R1190">
        <v>-2.1760000000000002</v>
      </c>
      <c r="S1190">
        <v>58.48</v>
      </c>
      <c r="T1190">
        <v>57.86</v>
      </c>
      <c r="U1190">
        <v>58.12</v>
      </c>
      <c r="V1190">
        <v>851</v>
      </c>
      <c r="W1190">
        <v>0</v>
      </c>
      <c r="X1190">
        <v>1029</v>
      </c>
      <c r="Y1190">
        <v>12.78</v>
      </c>
      <c r="Z1190">
        <v>12.69</v>
      </c>
      <c r="AA1190">
        <v>12.74</v>
      </c>
      <c r="AB1190">
        <v>-1.4379999999999999</v>
      </c>
      <c r="AC1190">
        <v>2616</v>
      </c>
      <c r="AD1190">
        <v>0</v>
      </c>
      <c r="AE1190">
        <v>0</v>
      </c>
      <c r="AF1190">
        <v>0</v>
      </c>
      <c r="AG1190">
        <v>0</v>
      </c>
      <c r="AH1190">
        <v>-188.2</v>
      </c>
      <c r="AI1190">
        <v>-188.3</v>
      </c>
      <c r="AJ1190">
        <v>-188.2</v>
      </c>
      <c r="AK1190">
        <v>-178.8</v>
      </c>
      <c r="AL1190">
        <v>-178.9</v>
      </c>
      <c r="AM1190">
        <v>-178.9</v>
      </c>
    </row>
    <row r="1191" spans="1:39" x14ac:dyDescent="0.25">
      <c r="A1191" s="4">
        <f>D1191-UNR_Feb2020!C1191</f>
        <v>0</v>
      </c>
      <c r="B1191" s="1">
        <v>43870</v>
      </c>
      <c r="C1191" s="2">
        <v>0.25</v>
      </c>
      <c r="D1191" s="3">
        <f t="shared" si="18"/>
        <v>43870.25</v>
      </c>
      <c r="E1191">
        <v>0</v>
      </c>
      <c r="F1191">
        <v>0</v>
      </c>
      <c r="G1191">
        <v>0</v>
      </c>
      <c r="H1191">
        <v>0</v>
      </c>
      <c r="I1191">
        <v>2.0009999999999999</v>
      </c>
      <c r="J1191">
        <v>1.726</v>
      </c>
      <c r="K1191">
        <v>35.79</v>
      </c>
      <c r="L1191">
        <v>29.92</v>
      </c>
      <c r="M1191">
        <v>5.49</v>
      </c>
      <c r="N1191">
        <v>2.0699999999999998</v>
      </c>
      <c r="O1191">
        <v>0</v>
      </c>
      <c r="P1191">
        <v>-2.15</v>
      </c>
      <c r="Q1191">
        <v>-2.286</v>
      </c>
      <c r="R1191">
        <v>-2.202</v>
      </c>
      <c r="S1191">
        <v>58.95</v>
      </c>
      <c r="T1191">
        <v>58.41</v>
      </c>
      <c r="U1191">
        <v>58.74</v>
      </c>
      <c r="V1191">
        <v>851.2</v>
      </c>
      <c r="W1191">
        <v>0</v>
      </c>
      <c r="X1191">
        <v>1029</v>
      </c>
      <c r="Y1191">
        <v>12.8</v>
      </c>
      <c r="Z1191">
        <v>12.72</v>
      </c>
      <c r="AA1191">
        <v>12.75</v>
      </c>
      <c r="AB1191">
        <v>-1.395</v>
      </c>
      <c r="AC1191">
        <v>2616</v>
      </c>
      <c r="AD1191">
        <v>0</v>
      </c>
      <c r="AE1191">
        <v>0</v>
      </c>
      <c r="AF1191">
        <v>0</v>
      </c>
      <c r="AG1191">
        <v>0</v>
      </c>
      <c r="AH1191">
        <v>-188.2</v>
      </c>
      <c r="AI1191">
        <v>-188.3</v>
      </c>
      <c r="AJ1191">
        <v>-188.3</v>
      </c>
      <c r="AK1191">
        <v>-178.7</v>
      </c>
      <c r="AL1191">
        <v>-178.9</v>
      </c>
      <c r="AM1191">
        <v>-178.8</v>
      </c>
    </row>
    <row r="1192" spans="1:39" x14ac:dyDescent="0.25">
      <c r="A1192" s="4">
        <f>D1192-UNR_Feb2020!C1192</f>
        <v>0</v>
      </c>
      <c r="B1192" s="1">
        <v>43870</v>
      </c>
      <c r="C1192" s="2">
        <v>0.25694444444444448</v>
      </c>
      <c r="D1192" s="3">
        <f t="shared" si="18"/>
        <v>43870.256944444445</v>
      </c>
      <c r="E1192">
        <v>0</v>
      </c>
      <c r="F1192">
        <v>0</v>
      </c>
      <c r="G1192">
        <v>0</v>
      </c>
      <c r="H1192">
        <v>0</v>
      </c>
      <c r="I1192">
        <v>4.4349999999999996</v>
      </c>
      <c r="J1192">
        <v>4.3360000000000003</v>
      </c>
      <c r="K1192">
        <v>32.979999999999997</v>
      </c>
      <c r="L1192">
        <v>12.16</v>
      </c>
      <c r="M1192">
        <v>7.1529999999999996</v>
      </c>
      <c r="N1192">
        <v>2.4780000000000002</v>
      </c>
      <c r="O1192">
        <v>1.421</v>
      </c>
      <c r="P1192">
        <v>-2.15</v>
      </c>
      <c r="Q1192">
        <v>-2.286</v>
      </c>
      <c r="R1192">
        <v>-2.2000000000000002</v>
      </c>
      <c r="S1192">
        <v>58.95</v>
      </c>
      <c r="T1192">
        <v>58.65</v>
      </c>
      <c r="U1192">
        <v>58.84</v>
      </c>
      <c r="V1192">
        <v>851.3</v>
      </c>
      <c r="W1192">
        <v>0</v>
      </c>
      <c r="X1192">
        <v>1029</v>
      </c>
      <c r="Y1192">
        <v>12.79</v>
      </c>
      <c r="Z1192">
        <v>12.71</v>
      </c>
      <c r="AA1192">
        <v>12.75</v>
      </c>
      <c r="AB1192">
        <v>-1.3540000000000001</v>
      </c>
      <c r="AC1192">
        <v>2616</v>
      </c>
      <c r="AD1192">
        <v>0</v>
      </c>
      <c r="AE1192">
        <v>0</v>
      </c>
      <c r="AF1192">
        <v>0</v>
      </c>
      <c r="AG1192">
        <v>0</v>
      </c>
      <c r="AH1192">
        <v>-188.2</v>
      </c>
      <c r="AI1192">
        <v>-188.3</v>
      </c>
      <c r="AJ1192">
        <v>-188.3</v>
      </c>
      <c r="AK1192">
        <v>-178.7</v>
      </c>
      <c r="AL1192">
        <v>-178.8</v>
      </c>
      <c r="AM1192">
        <v>-178.7</v>
      </c>
    </row>
    <row r="1193" spans="1:39" x14ac:dyDescent="0.25">
      <c r="A1193" s="4">
        <f>D1193-UNR_Feb2020!C1193</f>
        <v>0</v>
      </c>
      <c r="B1193" s="1">
        <v>43870</v>
      </c>
      <c r="C1193" s="2">
        <v>0.2638888888888889</v>
      </c>
      <c r="D1193" s="3">
        <f t="shared" si="18"/>
        <v>43870.263888888891</v>
      </c>
      <c r="E1193">
        <v>0</v>
      </c>
      <c r="F1193">
        <v>0</v>
      </c>
      <c r="G1193">
        <v>0</v>
      </c>
      <c r="H1193">
        <v>0</v>
      </c>
      <c r="I1193">
        <v>5.5570000000000004</v>
      </c>
      <c r="J1193">
        <v>5.4850000000000003</v>
      </c>
      <c r="K1193">
        <v>33.82</v>
      </c>
      <c r="L1193">
        <v>9.27</v>
      </c>
      <c r="M1193">
        <v>8.7219999999999995</v>
      </c>
      <c r="N1193">
        <v>2.1219999999999999</v>
      </c>
      <c r="O1193">
        <v>2.891</v>
      </c>
      <c r="P1193">
        <v>-2.1160000000000001</v>
      </c>
      <c r="Q1193">
        <v>-2.2519999999999998</v>
      </c>
      <c r="R1193">
        <v>-2.1880000000000002</v>
      </c>
      <c r="S1193">
        <v>58.68</v>
      </c>
      <c r="T1193">
        <v>58.2</v>
      </c>
      <c r="U1193">
        <v>58.37</v>
      </c>
      <c r="V1193">
        <v>851.3</v>
      </c>
      <c r="W1193">
        <v>0</v>
      </c>
      <c r="X1193">
        <v>1029</v>
      </c>
      <c r="Y1193">
        <v>12.78</v>
      </c>
      <c r="Z1193">
        <v>12.69</v>
      </c>
      <c r="AA1193">
        <v>12.73</v>
      </c>
      <c r="AB1193">
        <v>-1.3180000000000001</v>
      </c>
      <c r="AC1193">
        <v>2616</v>
      </c>
      <c r="AD1193">
        <v>0</v>
      </c>
      <c r="AE1193">
        <v>0</v>
      </c>
      <c r="AF1193">
        <v>0</v>
      </c>
      <c r="AG1193">
        <v>0</v>
      </c>
      <c r="AH1193">
        <v>-188.2</v>
      </c>
      <c r="AI1193">
        <v>-188.3</v>
      </c>
      <c r="AJ1193">
        <v>-188.2</v>
      </c>
      <c r="AK1193">
        <v>-178.6</v>
      </c>
      <c r="AL1193">
        <v>-178.8</v>
      </c>
      <c r="AM1193">
        <v>-178.7</v>
      </c>
    </row>
    <row r="1194" spans="1:39" x14ac:dyDescent="0.25">
      <c r="A1194" s="4">
        <f>D1194-UNR_Feb2020!C1194</f>
        <v>0</v>
      </c>
      <c r="B1194" s="1">
        <v>43870</v>
      </c>
      <c r="C1194" s="2">
        <v>0.27083333333333331</v>
      </c>
      <c r="D1194" s="3">
        <f t="shared" si="18"/>
        <v>43870.270833333336</v>
      </c>
      <c r="E1194">
        <v>0</v>
      </c>
      <c r="F1194">
        <v>0</v>
      </c>
      <c r="G1194">
        <v>0</v>
      </c>
      <c r="H1194">
        <v>0</v>
      </c>
      <c r="I1194">
        <v>4.9800000000000004</v>
      </c>
      <c r="J1194">
        <v>4.9039999999999999</v>
      </c>
      <c r="K1194">
        <v>33.5</v>
      </c>
      <c r="L1194">
        <v>10.029999999999999</v>
      </c>
      <c r="M1194">
        <v>7.202</v>
      </c>
      <c r="N1194">
        <v>1.7729999999999999</v>
      </c>
      <c r="O1194">
        <v>2.94</v>
      </c>
      <c r="P1194">
        <v>-2.1160000000000001</v>
      </c>
      <c r="Q1194">
        <v>-2.286</v>
      </c>
      <c r="R1194">
        <v>-2.1949999999999998</v>
      </c>
      <c r="S1194">
        <v>59.22</v>
      </c>
      <c r="T1194">
        <v>58.41</v>
      </c>
      <c r="U1194">
        <v>58.83</v>
      </c>
      <c r="V1194">
        <v>851.4</v>
      </c>
      <c r="W1194">
        <v>0</v>
      </c>
      <c r="X1194">
        <v>1029</v>
      </c>
      <c r="Y1194">
        <v>12.76</v>
      </c>
      <c r="Z1194">
        <v>12.67</v>
      </c>
      <c r="AA1194">
        <v>12.72</v>
      </c>
      <c r="AB1194">
        <v>-1.2849999999999999</v>
      </c>
      <c r="AC1194">
        <v>2616</v>
      </c>
      <c r="AD1194">
        <v>0</v>
      </c>
      <c r="AE1194">
        <v>0</v>
      </c>
      <c r="AF1194">
        <v>0</v>
      </c>
      <c r="AG1194">
        <v>0</v>
      </c>
      <c r="AH1194">
        <v>-188.2</v>
      </c>
      <c r="AI1194">
        <v>-188.5</v>
      </c>
      <c r="AJ1194">
        <v>-188.4</v>
      </c>
      <c r="AK1194">
        <v>-178.7</v>
      </c>
      <c r="AL1194">
        <v>-178.8</v>
      </c>
      <c r="AM1194">
        <v>-178.7</v>
      </c>
    </row>
    <row r="1195" spans="1:39" x14ac:dyDescent="0.25">
      <c r="A1195" s="4">
        <f>D1195-UNR_Feb2020!C1195</f>
        <v>0</v>
      </c>
      <c r="B1195" s="1">
        <v>43870</v>
      </c>
      <c r="C1195" s="2">
        <v>0.27777777777777779</v>
      </c>
      <c r="D1195" s="3">
        <f t="shared" si="18"/>
        <v>43870.277777777781</v>
      </c>
      <c r="E1195">
        <v>0</v>
      </c>
      <c r="F1195">
        <v>0</v>
      </c>
      <c r="G1195">
        <v>0</v>
      </c>
      <c r="H1195">
        <v>0</v>
      </c>
      <c r="I1195">
        <v>4.0410000000000004</v>
      </c>
      <c r="J1195">
        <v>3.9159999999999999</v>
      </c>
      <c r="K1195">
        <v>37.67</v>
      </c>
      <c r="L1195">
        <v>14.43</v>
      </c>
      <c r="M1195">
        <v>7.984</v>
      </c>
      <c r="N1195">
        <v>3.1659999999999999</v>
      </c>
      <c r="O1195">
        <v>1.3720000000000001</v>
      </c>
      <c r="P1195">
        <v>-2.15</v>
      </c>
      <c r="Q1195">
        <v>-2.3879999999999999</v>
      </c>
      <c r="R1195">
        <v>-2.2719999999999998</v>
      </c>
      <c r="S1195">
        <v>60.14</v>
      </c>
      <c r="T1195">
        <v>59.16</v>
      </c>
      <c r="U1195">
        <v>59.75</v>
      </c>
      <c r="V1195">
        <v>851.5</v>
      </c>
      <c r="W1195">
        <v>0</v>
      </c>
      <c r="X1195">
        <v>1029</v>
      </c>
      <c r="Y1195">
        <v>12.74</v>
      </c>
      <c r="Z1195">
        <v>12.67</v>
      </c>
      <c r="AA1195">
        <v>12.71</v>
      </c>
      <c r="AB1195">
        <v>-1.248</v>
      </c>
      <c r="AC1195">
        <v>2616</v>
      </c>
      <c r="AD1195">
        <v>0</v>
      </c>
      <c r="AE1195">
        <v>0</v>
      </c>
      <c r="AF1195">
        <v>0</v>
      </c>
      <c r="AG1195">
        <v>0</v>
      </c>
      <c r="AH1195">
        <v>-188.2</v>
      </c>
      <c r="AI1195">
        <v>-188.5</v>
      </c>
      <c r="AJ1195">
        <v>-188.3</v>
      </c>
      <c r="AK1195">
        <v>-178.7</v>
      </c>
      <c r="AL1195">
        <v>-178.9</v>
      </c>
      <c r="AM1195">
        <v>-178.8</v>
      </c>
    </row>
    <row r="1196" spans="1:39" x14ac:dyDescent="0.25">
      <c r="A1196" s="4">
        <f>D1196-UNR_Feb2020!C1196</f>
        <v>0</v>
      </c>
      <c r="B1196" s="1">
        <v>43870</v>
      </c>
      <c r="C1196" s="2">
        <v>0.28472222222222221</v>
      </c>
      <c r="D1196" s="3">
        <f t="shared" si="18"/>
        <v>43870.284722222219</v>
      </c>
      <c r="E1196">
        <v>0</v>
      </c>
      <c r="F1196">
        <v>0</v>
      </c>
      <c r="G1196">
        <v>0</v>
      </c>
      <c r="H1196">
        <v>0</v>
      </c>
      <c r="I1196">
        <v>1.6459999999999999</v>
      </c>
      <c r="J1196">
        <v>1.4870000000000001</v>
      </c>
      <c r="K1196">
        <v>41.43</v>
      </c>
      <c r="L1196">
        <v>25.22</v>
      </c>
      <c r="M1196">
        <v>4.0190000000000001</v>
      </c>
      <c r="N1196">
        <v>1.7769999999999999</v>
      </c>
      <c r="O1196">
        <v>0.14710000000000001</v>
      </c>
      <c r="P1196">
        <v>-2.286</v>
      </c>
      <c r="Q1196">
        <v>-2.456</v>
      </c>
      <c r="R1196">
        <v>-2.3809999999999998</v>
      </c>
      <c r="S1196">
        <v>60.52</v>
      </c>
      <c r="T1196">
        <v>60.04</v>
      </c>
      <c r="U1196">
        <v>60.33</v>
      </c>
      <c r="V1196">
        <v>851.7</v>
      </c>
      <c r="W1196">
        <v>0</v>
      </c>
      <c r="X1196">
        <v>1029</v>
      </c>
      <c r="Y1196">
        <v>12.72</v>
      </c>
      <c r="Z1196">
        <v>12.64</v>
      </c>
      <c r="AA1196">
        <v>12.68</v>
      </c>
      <c r="AB1196">
        <v>-1.216</v>
      </c>
      <c r="AC1196">
        <v>2616</v>
      </c>
      <c r="AD1196">
        <v>0</v>
      </c>
      <c r="AE1196">
        <v>0</v>
      </c>
      <c r="AF1196">
        <v>0</v>
      </c>
      <c r="AG1196">
        <v>0</v>
      </c>
      <c r="AH1196">
        <v>-188.1</v>
      </c>
      <c r="AI1196">
        <v>-188.4</v>
      </c>
      <c r="AJ1196">
        <v>-188.2</v>
      </c>
      <c r="AK1196">
        <v>-178.8</v>
      </c>
      <c r="AL1196">
        <v>-179</v>
      </c>
      <c r="AM1196">
        <v>-178.9</v>
      </c>
    </row>
    <row r="1197" spans="1:39" x14ac:dyDescent="0.25">
      <c r="A1197" s="4">
        <f>D1197-UNR_Feb2020!C1197</f>
        <v>0</v>
      </c>
      <c r="B1197" s="1">
        <v>43870</v>
      </c>
      <c r="C1197" s="2">
        <v>0.29166666666666669</v>
      </c>
      <c r="D1197" s="3">
        <f t="shared" si="18"/>
        <v>43870.291666666664</v>
      </c>
      <c r="E1197">
        <v>0</v>
      </c>
      <c r="F1197">
        <v>0</v>
      </c>
      <c r="G1197">
        <v>0</v>
      </c>
      <c r="H1197">
        <v>0</v>
      </c>
      <c r="I1197">
        <v>1.716</v>
      </c>
      <c r="J1197">
        <v>1.502</v>
      </c>
      <c r="K1197">
        <v>45.69</v>
      </c>
      <c r="L1197">
        <v>27.32</v>
      </c>
      <c r="M1197">
        <v>5.391</v>
      </c>
      <c r="N1197">
        <v>2.5489999999999999</v>
      </c>
      <c r="O1197">
        <v>0</v>
      </c>
      <c r="P1197">
        <v>-2.2519999999999998</v>
      </c>
      <c r="Q1197">
        <v>-2.4220000000000002</v>
      </c>
      <c r="R1197">
        <v>-2.3460000000000001</v>
      </c>
      <c r="S1197">
        <v>60.48</v>
      </c>
      <c r="T1197">
        <v>59.97</v>
      </c>
      <c r="U1197">
        <v>60.32</v>
      </c>
      <c r="V1197">
        <v>851.6</v>
      </c>
      <c r="W1197">
        <v>0</v>
      </c>
      <c r="X1197">
        <v>1029</v>
      </c>
      <c r="Y1197">
        <v>12.68</v>
      </c>
      <c r="Z1197">
        <v>12.61</v>
      </c>
      <c r="AA1197">
        <v>12.64</v>
      </c>
      <c r="AB1197">
        <v>-1.2010000000000001</v>
      </c>
      <c r="AC1197">
        <v>2616</v>
      </c>
      <c r="AD1197">
        <v>0</v>
      </c>
      <c r="AE1197">
        <v>0</v>
      </c>
      <c r="AF1197">
        <v>0</v>
      </c>
      <c r="AG1197">
        <v>0</v>
      </c>
      <c r="AH1197">
        <v>-188.1</v>
      </c>
      <c r="AI1197">
        <v>-188.4</v>
      </c>
      <c r="AJ1197">
        <v>-188.2</v>
      </c>
      <c r="AK1197">
        <v>-178.8</v>
      </c>
      <c r="AL1197">
        <v>-179</v>
      </c>
      <c r="AM1197">
        <v>-178.9</v>
      </c>
    </row>
    <row r="1198" spans="1:39" x14ac:dyDescent="0.25">
      <c r="A1198" s="4">
        <f>D1198-UNR_Feb2020!C1198</f>
        <v>0</v>
      </c>
      <c r="B1198" s="1">
        <v>43870</v>
      </c>
      <c r="C1198" s="2">
        <v>0.2986111111111111</v>
      </c>
      <c r="D1198" s="3">
        <f t="shared" si="18"/>
        <v>43870.298611111109</v>
      </c>
      <c r="E1198">
        <v>0</v>
      </c>
      <c r="F1198">
        <v>0</v>
      </c>
      <c r="G1198">
        <v>0</v>
      </c>
      <c r="H1198">
        <v>0</v>
      </c>
      <c r="I1198">
        <v>1.1930000000000001</v>
      </c>
      <c r="J1198">
        <v>0.81630000000000003</v>
      </c>
      <c r="K1198">
        <v>87</v>
      </c>
      <c r="L1198">
        <v>44.59</v>
      </c>
      <c r="M1198">
        <v>3.4790000000000001</v>
      </c>
      <c r="N1198">
        <v>1.798</v>
      </c>
      <c r="O1198">
        <v>0</v>
      </c>
      <c r="P1198">
        <v>-2.0819999999999999</v>
      </c>
      <c r="Q1198">
        <v>-2.3540000000000001</v>
      </c>
      <c r="R1198">
        <v>-2.2349999999999999</v>
      </c>
      <c r="S1198">
        <v>60.18</v>
      </c>
      <c r="T1198">
        <v>59.16</v>
      </c>
      <c r="U1198">
        <v>59.75</v>
      </c>
      <c r="V1198">
        <v>851.5</v>
      </c>
      <c r="W1198">
        <v>0</v>
      </c>
      <c r="X1198">
        <v>1029</v>
      </c>
      <c r="Y1198">
        <v>12.73</v>
      </c>
      <c r="Z1198">
        <v>12.63</v>
      </c>
      <c r="AA1198">
        <v>12.67</v>
      </c>
      <c r="AB1198">
        <v>-1.2010000000000001</v>
      </c>
      <c r="AC1198">
        <v>2616</v>
      </c>
      <c r="AD1198">
        <v>0</v>
      </c>
      <c r="AE1198">
        <v>0</v>
      </c>
      <c r="AF1198">
        <v>0</v>
      </c>
      <c r="AG1198">
        <v>0</v>
      </c>
      <c r="AH1198">
        <v>-188.2</v>
      </c>
      <c r="AI1198">
        <v>-188.5</v>
      </c>
      <c r="AJ1198">
        <v>-188.4</v>
      </c>
      <c r="AK1198">
        <v>-178.8</v>
      </c>
      <c r="AL1198">
        <v>-179</v>
      </c>
      <c r="AM1198">
        <v>-178.9</v>
      </c>
    </row>
    <row r="1199" spans="1:39" x14ac:dyDescent="0.25">
      <c r="A1199" s="4">
        <f>D1199-UNR_Feb2020!C1199</f>
        <v>0</v>
      </c>
      <c r="B1199" s="1">
        <v>43870</v>
      </c>
      <c r="C1199" s="2">
        <v>0.30555555555555552</v>
      </c>
      <c r="D1199" s="3">
        <f t="shared" si="18"/>
        <v>43870.305555555555</v>
      </c>
      <c r="E1199">
        <v>0</v>
      </c>
      <c r="F1199">
        <v>0</v>
      </c>
      <c r="G1199">
        <v>0</v>
      </c>
      <c r="H1199">
        <v>0</v>
      </c>
      <c r="I1199">
        <v>2.234</v>
      </c>
      <c r="J1199">
        <v>2.133</v>
      </c>
      <c r="K1199">
        <v>99.8</v>
      </c>
      <c r="L1199">
        <v>17.16</v>
      </c>
      <c r="M1199">
        <v>4.4080000000000004</v>
      </c>
      <c r="N1199">
        <v>1.6419999999999999</v>
      </c>
      <c r="O1199">
        <v>0.7349</v>
      </c>
      <c r="P1199">
        <v>-2.0819999999999999</v>
      </c>
      <c r="Q1199">
        <v>-2.2519999999999998</v>
      </c>
      <c r="R1199">
        <v>-2.1669999999999998</v>
      </c>
      <c r="S1199">
        <v>59.6</v>
      </c>
      <c r="T1199">
        <v>58.99</v>
      </c>
      <c r="U1199">
        <v>59.29</v>
      </c>
      <c r="V1199">
        <v>851.6</v>
      </c>
      <c r="W1199">
        <v>0</v>
      </c>
      <c r="X1199">
        <v>1029</v>
      </c>
      <c r="Y1199">
        <v>12.74</v>
      </c>
      <c r="Z1199">
        <v>12.67</v>
      </c>
      <c r="AA1199">
        <v>12.69</v>
      </c>
      <c r="AB1199">
        <v>-1.2010000000000001</v>
      </c>
      <c r="AC1199">
        <v>2616</v>
      </c>
      <c r="AD1199">
        <v>0</v>
      </c>
      <c r="AE1199">
        <v>0</v>
      </c>
      <c r="AF1199">
        <v>0</v>
      </c>
      <c r="AG1199">
        <v>0</v>
      </c>
      <c r="AH1199">
        <v>-188.2</v>
      </c>
      <c r="AI1199">
        <v>-188.4</v>
      </c>
      <c r="AJ1199">
        <v>-188.3</v>
      </c>
      <c r="AK1199">
        <v>-178.8</v>
      </c>
      <c r="AL1199">
        <v>-178.9</v>
      </c>
      <c r="AM1199">
        <v>-178.8</v>
      </c>
    </row>
    <row r="1200" spans="1:39" x14ac:dyDescent="0.25">
      <c r="A1200" s="4">
        <f>D1200-UNR_Feb2020!C1200</f>
        <v>0</v>
      </c>
      <c r="B1200" s="1">
        <v>43870</v>
      </c>
      <c r="C1200" s="2">
        <v>0.3125</v>
      </c>
      <c r="D1200" s="3">
        <f t="shared" si="18"/>
        <v>43870.3125</v>
      </c>
      <c r="E1200">
        <v>12</v>
      </c>
      <c r="F1200">
        <v>14</v>
      </c>
      <c r="G1200">
        <v>0</v>
      </c>
      <c r="H1200">
        <v>4</v>
      </c>
      <c r="I1200">
        <v>1.85</v>
      </c>
      <c r="J1200">
        <v>1.748</v>
      </c>
      <c r="K1200">
        <v>94.3</v>
      </c>
      <c r="L1200">
        <v>18.98</v>
      </c>
      <c r="M1200">
        <v>3.871</v>
      </c>
      <c r="N1200">
        <v>1.712</v>
      </c>
      <c r="O1200">
        <v>0.29420000000000002</v>
      </c>
      <c r="P1200">
        <v>-2.048</v>
      </c>
      <c r="Q1200">
        <v>-2.286</v>
      </c>
      <c r="R1200">
        <v>-2.1579999999999999</v>
      </c>
      <c r="S1200">
        <v>59.33</v>
      </c>
      <c r="T1200">
        <v>58.54</v>
      </c>
      <c r="U1200">
        <v>58.96</v>
      </c>
      <c r="V1200">
        <v>851.6</v>
      </c>
      <c r="W1200">
        <v>0</v>
      </c>
      <c r="X1200">
        <v>1029</v>
      </c>
      <c r="Y1200">
        <v>12.72</v>
      </c>
      <c r="Z1200">
        <v>12.65</v>
      </c>
      <c r="AA1200">
        <v>12.69</v>
      </c>
      <c r="AB1200">
        <v>-1.1950000000000001</v>
      </c>
      <c r="AC1200">
        <v>2616</v>
      </c>
      <c r="AD1200">
        <v>1</v>
      </c>
      <c r="AE1200">
        <v>1E-3</v>
      </c>
      <c r="AF1200">
        <v>0</v>
      </c>
      <c r="AG1200">
        <v>0</v>
      </c>
      <c r="AH1200">
        <v>-188.1</v>
      </c>
      <c r="AI1200">
        <v>-188.3</v>
      </c>
      <c r="AJ1200">
        <v>-188.2</v>
      </c>
      <c r="AK1200">
        <v>-178.8</v>
      </c>
      <c r="AL1200">
        <v>-178.9</v>
      </c>
      <c r="AM1200">
        <v>-178.8</v>
      </c>
    </row>
    <row r="1201" spans="1:39" x14ac:dyDescent="0.25">
      <c r="A1201" s="4">
        <f>D1201-UNR_Feb2020!C1201</f>
        <v>0</v>
      </c>
      <c r="B1201" s="1">
        <v>43870</v>
      </c>
      <c r="C1201" s="2">
        <v>0.31944444444444448</v>
      </c>
      <c r="D1201" s="3">
        <f t="shared" si="18"/>
        <v>43870.319444444445</v>
      </c>
      <c r="E1201">
        <v>20</v>
      </c>
      <c r="F1201">
        <v>41</v>
      </c>
      <c r="G1201">
        <v>14</v>
      </c>
      <c r="H1201">
        <v>10</v>
      </c>
      <c r="I1201">
        <v>1.7250000000000001</v>
      </c>
      <c r="J1201">
        <v>1.5609999999999999</v>
      </c>
      <c r="K1201">
        <v>105.4</v>
      </c>
      <c r="L1201">
        <v>24.72</v>
      </c>
      <c r="M1201">
        <v>5.2439999999999998</v>
      </c>
      <c r="N1201">
        <v>2.0110000000000001</v>
      </c>
      <c r="O1201">
        <v>0</v>
      </c>
      <c r="P1201">
        <v>-1.8779999999999999</v>
      </c>
      <c r="Q1201">
        <v>-2.2519999999999998</v>
      </c>
      <c r="R1201">
        <v>-2.081</v>
      </c>
      <c r="S1201">
        <v>59.09</v>
      </c>
      <c r="T1201">
        <v>57.93</v>
      </c>
      <c r="U1201">
        <v>58.64</v>
      </c>
      <c r="V1201">
        <v>851.7</v>
      </c>
      <c r="W1201">
        <v>0</v>
      </c>
      <c r="X1201">
        <v>1029</v>
      </c>
      <c r="Y1201">
        <v>12.73</v>
      </c>
      <c r="Z1201">
        <v>12.65</v>
      </c>
      <c r="AA1201">
        <v>12.69</v>
      </c>
      <c r="AB1201">
        <v>-1.1719999999999999</v>
      </c>
      <c r="AC1201">
        <v>2616</v>
      </c>
      <c r="AD1201">
        <v>1</v>
      </c>
      <c r="AE1201">
        <v>2E-3</v>
      </c>
      <c r="AF1201">
        <v>1E-3</v>
      </c>
      <c r="AG1201">
        <v>0</v>
      </c>
      <c r="AH1201">
        <v>-188</v>
      </c>
      <c r="AI1201">
        <v>-188.3</v>
      </c>
      <c r="AJ1201">
        <v>-188.1</v>
      </c>
      <c r="AK1201">
        <v>-178.7</v>
      </c>
      <c r="AL1201">
        <v>-178.9</v>
      </c>
      <c r="AM1201">
        <v>-178.8</v>
      </c>
    </row>
    <row r="1202" spans="1:39" x14ac:dyDescent="0.25">
      <c r="A1202" s="4">
        <f>D1202-UNR_Feb2020!C1202</f>
        <v>0</v>
      </c>
      <c r="B1202" s="1">
        <v>43870</v>
      </c>
      <c r="C1202" s="2">
        <v>0.3263888888888889</v>
      </c>
      <c r="D1202" s="3">
        <f t="shared" si="18"/>
        <v>43870.326388888891</v>
      </c>
      <c r="E1202">
        <v>44</v>
      </c>
      <c r="F1202">
        <v>68</v>
      </c>
      <c r="G1202">
        <v>27</v>
      </c>
      <c r="H1202">
        <v>10</v>
      </c>
      <c r="I1202">
        <v>1.2649999999999999</v>
      </c>
      <c r="J1202">
        <v>0.88109999999999999</v>
      </c>
      <c r="K1202">
        <v>57.99</v>
      </c>
      <c r="L1202">
        <v>43.48</v>
      </c>
      <c r="M1202">
        <v>4.3090000000000002</v>
      </c>
      <c r="N1202">
        <v>2.19</v>
      </c>
      <c r="O1202">
        <v>0</v>
      </c>
      <c r="P1202">
        <v>-1.6060000000000001</v>
      </c>
      <c r="Q1202">
        <v>-1.9119999999999999</v>
      </c>
      <c r="R1202">
        <v>-1.7709999999999999</v>
      </c>
      <c r="S1202">
        <v>57.93</v>
      </c>
      <c r="T1202">
        <v>56.5</v>
      </c>
      <c r="U1202">
        <v>56.85</v>
      </c>
      <c r="V1202">
        <v>851.8</v>
      </c>
      <c r="W1202">
        <v>0</v>
      </c>
      <c r="X1202">
        <v>1029</v>
      </c>
      <c r="Y1202">
        <v>12.74</v>
      </c>
      <c r="Z1202">
        <v>12.67</v>
      </c>
      <c r="AA1202">
        <v>12.7</v>
      </c>
      <c r="AB1202">
        <v>-1.121</v>
      </c>
      <c r="AC1202">
        <v>2616</v>
      </c>
      <c r="AD1202">
        <v>2</v>
      </c>
      <c r="AE1202">
        <v>3.0000000000000001E-3</v>
      </c>
      <c r="AF1202">
        <v>1E-3</v>
      </c>
      <c r="AG1202">
        <v>0</v>
      </c>
      <c r="AH1202">
        <v>-188</v>
      </c>
      <c r="AI1202">
        <v>-188.2</v>
      </c>
      <c r="AJ1202">
        <v>-188.1</v>
      </c>
      <c r="AK1202">
        <v>-178.7</v>
      </c>
      <c r="AL1202">
        <v>-178.9</v>
      </c>
      <c r="AM1202">
        <v>-178.8</v>
      </c>
    </row>
    <row r="1203" spans="1:39" x14ac:dyDescent="0.25">
      <c r="A1203" s="4">
        <f>D1203-UNR_Feb2020!C1203</f>
        <v>0</v>
      </c>
      <c r="B1203" s="1">
        <v>43870</v>
      </c>
      <c r="C1203" s="2">
        <v>0.33333333333333331</v>
      </c>
      <c r="D1203" s="3">
        <f t="shared" si="18"/>
        <v>43870.333333333336</v>
      </c>
      <c r="E1203">
        <v>69</v>
      </c>
      <c r="F1203">
        <v>122</v>
      </c>
      <c r="G1203">
        <v>41</v>
      </c>
      <c r="H1203">
        <v>23</v>
      </c>
      <c r="I1203">
        <v>2.0539999999999998</v>
      </c>
      <c r="J1203">
        <v>1.954</v>
      </c>
      <c r="K1203">
        <v>36.44</v>
      </c>
      <c r="L1203">
        <v>17.87</v>
      </c>
      <c r="M1203">
        <v>4.0190000000000001</v>
      </c>
      <c r="N1203">
        <v>1.78</v>
      </c>
      <c r="O1203">
        <v>0.58789999999999998</v>
      </c>
      <c r="P1203">
        <v>-1.6060000000000001</v>
      </c>
      <c r="Q1203">
        <v>-1.9119999999999999</v>
      </c>
      <c r="R1203">
        <v>-1.75</v>
      </c>
      <c r="S1203">
        <v>57.32</v>
      </c>
      <c r="T1203">
        <v>56.33</v>
      </c>
      <c r="U1203">
        <v>56.79</v>
      </c>
      <c r="V1203">
        <v>851.9</v>
      </c>
      <c r="W1203">
        <v>0</v>
      </c>
      <c r="X1203">
        <v>1029</v>
      </c>
      <c r="Y1203">
        <v>12.75</v>
      </c>
      <c r="Z1203">
        <v>12.67</v>
      </c>
      <c r="AA1203">
        <v>12.71</v>
      </c>
      <c r="AB1203">
        <v>-1.0309999999999999</v>
      </c>
      <c r="AC1203">
        <v>2616</v>
      </c>
      <c r="AD1203">
        <v>3</v>
      </c>
      <c r="AE1203">
        <v>6.0000000000000001E-3</v>
      </c>
      <c r="AF1203">
        <v>2E-3</v>
      </c>
      <c r="AG1203">
        <v>1E-3</v>
      </c>
      <c r="AH1203">
        <v>-188</v>
      </c>
      <c r="AI1203">
        <v>-188.3</v>
      </c>
      <c r="AJ1203">
        <v>-188.1</v>
      </c>
      <c r="AK1203">
        <v>-178.7</v>
      </c>
      <c r="AL1203">
        <v>-178.9</v>
      </c>
      <c r="AM1203">
        <v>-178.8</v>
      </c>
    </row>
    <row r="1204" spans="1:39" x14ac:dyDescent="0.25">
      <c r="A1204" s="4">
        <f>D1204-UNR_Feb2020!C1204</f>
        <v>0</v>
      </c>
      <c r="B1204" s="1">
        <v>43870</v>
      </c>
      <c r="C1204" s="2">
        <v>0.34027777777777773</v>
      </c>
      <c r="D1204" s="3">
        <f t="shared" si="18"/>
        <v>43870.340277777781</v>
      </c>
      <c r="E1204">
        <v>99</v>
      </c>
      <c r="F1204">
        <v>136</v>
      </c>
      <c r="G1204">
        <v>68</v>
      </c>
      <c r="H1204">
        <v>20</v>
      </c>
      <c r="I1204">
        <v>2.516</v>
      </c>
      <c r="J1204">
        <v>2.1930000000000001</v>
      </c>
      <c r="K1204">
        <v>37.200000000000003</v>
      </c>
      <c r="L1204">
        <v>28.88</v>
      </c>
      <c r="M1204">
        <v>8.0820000000000007</v>
      </c>
      <c r="N1204">
        <v>3.5339999999999998</v>
      </c>
      <c r="O1204">
        <v>0</v>
      </c>
      <c r="P1204">
        <v>-1.4350000000000001</v>
      </c>
      <c r="Q1204">
        <v>-1.776</v>
      </c>
      <c r="R1204">
        <v>-1.5840000000000001</v>
      </c>
      <c r="S1204">
        <v>57.79</v>
      </c>
      <c r="T1204">
        <v>56.71</v>
      </c>
      <c r="U1204">
        <v>57.21</v>
      </c>
      <c r="V1204">
        <v>851.9</v>
      </c>
      <c r="W1204">
        <v>0</v>
      </c>
      <c r="X1204">
        <v>1029</v>
      </c>
      <c r="Y1204">
        <v>12.76</v>
      </c>
      <c r="Z1204">
        <v>12.68</v>
      </c>
      <c r="AA1204">
        <v>12.72</v>
      </c>
      <c r="AB1204">
        <v>-0.91290000000000004</v>
      </c>
      <c r="AC1204">
        <v>2616</v>
      </c>
      <c r="AD1204">
        <v>5</v>
      </c>
      <c r="AE1204">
        <v>6.0000000000000001E-3</v>
      </c>
      <c r="AF1204">
        <v>3.0000000000000001E-3</v>
      </c>
      <c r="AG1204">
        <v>1E-3</v>
      </c>
      <c r="AH1204">
        <v>-188.2</v>
      </c>
      <c r="AI1204">
        <v>-188.4</v>
      </c>
      <c r="AJ1204">
        <v>-188.3</v>
      </c>
      <c r="AK1204">
        <v>-178.8</v>
      </c>
      <c r="AL1204">
        <v>-178.9</v>
      </c>
      <c r="AM1204">
        <v>-178.9</v>
      </c>
    </row>
    <row r="1205" spans="1:39" x14ac:dyDescent="0.25">
      <c r="A1205" s="4">
        <f>D1205-UNR_Feb2020!C1205</f>
        <v>0</v>
      </c>
      <c r="B1205" s="1">
        <v>43870</v>
      </c>
      <c r="C1205" s="2">
        <v>0.34722222222222227</v>
      </c>
      <c r="D1205" s="3">
        <f t="shared" si="18"/>
        <v>43870.347222222219</v>
      </c>
      <c r="E1205">
        <v>59</v>
      </c>
      <c r="F1205">
        <v>109</v>
      </c>
      <c r="G1205">
        <v>54</v>
      </c>
      <c r="H1205">
        <v>12</v>
      </c>
      <c r="I1205">
        <v>1.923</v>
      </c>
      <c r="J1205">
        <v>1.319</v>
      </c>
      <c r="K1205">
        <v>50.91</v>
      </c>
      <c r="L1205">
        <v>45.24</v>
      </c>
      <c r="M1205">
        <v>6.8579999999999997</v>
      </c>
      <c r="N1205">
        <v>3.0139999999999998</v>
      </c>
      <c r="O1205">
        <v>0</v>
      </c>
      <c r="P1205">
        <v>-1.4690000000000001</v>
      </c>
      <c r="Q1205">
        <v>-1.708</v>
      </c>
      <c r="R1205">
        <v>-1.5920000000000001</v>
      </c>
      <c r="S1205">
        <v>57.86</v>
      </c>
      <c r="T1205">
        <v>56.84</v>
      </c>
      <c r="U1205">
        <v>57.53</v>
      </c>
      <c r="V1205">
        <v>852</v>
      </c>
      <c r="W1205">
        <v>0</v>
      </c>
      <c r="X1205">
        <v>1029</v>
      </c>
      <c r="Y1205">
        <v>12.74</v>
      </c>
      <c r="Z1205">
        <v>12.63</v>
      </c>
      <c r="AA1205">
        <v>12.67</v>
      </c>
      <c r="AB1205">
        <v>-0.78290000000000004</v>
      </c>
      <c r="AC1205">
        <v>2616</v>
      </c>
      <c r="AD1205">
        <v>3</v>
      </c>
      <c r="AE1205">
        <v>5.0000000000000001E-3</v>
      </c>
      <c r="AF1205">
        <v>3.0000000000000001E-3</v>
      </c>
      <c r="AG1205">
        <v>1E-3</v>
      </c>
      <c r="AH1205">
        <v>-188.1</v>
      </c>
      <c r="AI1205">
        <v>-188.5</v>
      </c>
      <c r="AJ1205">
        <v>-188.3</v>
      </c>
      <c r="AK1205">
        <v>-178.9</v>
      </c>
      <c r="AL1205">
        <v>-179</v>
      </c>
      <c r="AM1205">
        <v>-178.9</v>
      </c>
    </row>
    <row r="1206" spans="1:39" x14ac:dyDescent="0.25">
      <c r="A1206" s="4">
        <f>D1206-UNR_Feb2020!C1206</f>
        <v>0</v>
      </c>
      <c r="B1206" s="1">
        <v>43870</v>
      </c>
      <c r="C1206" s="2">
        <v>0.35416666666666669</v>
      </c>
      <c r="D1206" s="3">
        <f t="shared" si="18"/>
        <v>43870.354166666664</v>
      </c>
      <c r="E1206">
        <v>68</v>
      </c>
      <c r="F1206">
        <v>68</v>
      </c>
      <c r="G1206">
        <v>54</v>
      </c>
      <c r="H1206">
        <v>1</v>
      </c>
      <c r="I1206">
        <v>2.298</v>
      </c>
      <c r="J1206">
        <v>1.784</v>
      </c>
      <c r="K1206">
        <v>97.7</v>
      </c>
      <c r="L1206">
        <v>38.03</v>
      </c>
      <c r="M1206">
        <v>6.1740000000000004</v>
      </c>
      <c r="N1206">
        <v>2.8580000000000001</v>
      </c>
      <c r="O1206">
        <v>0</v>
      </c>
      <c r="P1206">
        <v>-1.401</v>
      </c>
      <c r="Q1206">
        <v>-1.6060000000000001</v>
      </c>
      <c r="R1206">
        <v>-1.5189999999999999</v>
      </c>
      <c r="S1206">
        <v>57.05</v>
      </c>
      <c r="T1206">
        <v>56.54</v>
      </c>
      <c r="U1206">
        <v>56.88</v>
      </c>
      <c r="V1206">
        <v>852</v>
      </c>
      <c r="W1206">
        <v>0</v>
      </c>
      <c r="X1206">
        <v>1029</v>
      </c>
      <c r="Y1206">
        <v>12.73</v>
      </c>
      <c r="Z1206">
        <v>12.59</v>
      </c>
      <c r="AA1206">
        <v>12.65</v>
      </c>
      <c r="AB1206">
        <v>-0.66890000000000005</v>
      </c>
      <c r="AC1206">
        <v>2616</v>
      </c>
      <c r="AD1206">
        <v>3</v>
      </c>
      <c r="AE1206">
        <v>3.0000000000000001E-3</v>
      </c>
      <c r="AF1206">
        <v>3.0000000000000001E-3</v>
      </c>
      <c r="AG1206">
        <v>0</v>
      </c>
      <c r="AH1206">
        <v>-188.2</v>
      </c>
      <c r="AI1206">
        <v>-188.5</v>
      </c>
      <c r="AJ1206">
        <v>-188.4</v>
      </c>
      <c r="AK1206">
        <v>-178.9</v>
      </c>
      <c r="AL1206">
        <v>-179</v>
      </c>
      <c r="AM1206">
        <v>-178.9</v>
      </c>
    </row>
    <row r="1207" spans="1:39" x14ac:dyDescent="0.25">
      <c r="A1207" s="4">
        <f>D1207-UNR_Feb2020!C1207</f>
        <v>0</v>
      </c>
      <c r="B1207" s="1">
        <v>43870</v>
      </c>
      <c r="C1207" s="2">
        <v>0.3611111111111111</v>
      </c>
      <c r="D1207" s="3">
        <f t="shared" si="18"/>
        <v>43870.361111111109</v>
      </c>
      <c r="E1207">
        <v>108</v>
      </c>
      <c r="F1207">
        <v>272</v>
      </c>
      <c r="G1207">
        <v>68</v>
      </c>
      <c r="H1207">
        <v>49</v>
      </c>
      <c r="I1207">
        <v>2.1259999999999999</v>
      </c>
      <c r="J1207">
        <v>1.508</v>
      </c>
      <c r="K1207">
        <v>79.92</v>
      </c>
      <c r="L1207">
        <v>43.43</v>
      </c>
      <c r="M1207">
        <v>6.1740000000000004</v>
      </c>
      <c r="N1207">
        <v>2.88</v>
      </c>
      <c r="O1207">
        <v>0</v>
      </c>
      <c r="P1207">
        <v>-1.0609999999999999</v>
      </c>
      <c r="Q1207">
        <v>-1.571</v>
      </c>
      <c r="R1207">
        <v>-1.369</v>
      </c>
      <c r="S1207">
        <v>57.01</v>
      </c>
      <c r="T1207">
        <v>55.34</v>
      </c>
      <c r="U1207">
        <v>56.29</v>
      </c>
      <c r="V1207">
        <v>852</v>
      </c>
      <c r="W1207">
        <v>0</v>
      </c>
      <c r="X1207">
        <v>1029</v>
      </c>
      <c r="Y1207">
        <v>12.78</v>
      </c>
      <c r="Z1207">
        <v>12.65</v>
      </c>
      <c r="AA1207">
        <v>12.71</v>
      </c>
      <c r="AB1207">
        <v>-0.53190000000000004</v>
      </c>
      <c r="AC1207">
        <v>2616</v>
      </c>
      <c r="AD1207">
        <v>5</v>
      </c>
      <c r="AE1207">
        <v>1.2999999999999999E-2</v>
      </c>
      <c r="AF1207">
        <v>3.0000000000000001E-3</v>
      </c>
      <c r="AG1207">
        <v>2E-3</v>
      </c>
      <c r="AH1207">
        <v>-188.2</v>
      </c>
      <c r="AI1207">
        <v>-188.4</v>
      </c>
      <c r="AJ1207">
        <v>-188.3</v>
      </c>
      <c r="AK1207">
        <v>-178.8</v>
      </c>
      <c r="AL1207">
        <v>-179</v>
      </c>
      <c r="AM1207">
        <v>-178.9</v>
      </c>
    </row>
    <row r="1208" spans="1:39" x14ac:dyDescent="0.25">
      <c r="A1208" s="4">
        <f>D1208-UNR_Feb2020!C1208</f>
        <v>0</v>
      </c>
      <c r="B1208" s="1">
        <v>43870</v>
      </c>
      <c r="C1208" s="2">
        <v>0.36805555555555558</v>
      </c>
      <c r="D1208" s="3">
        <f t="shared" si="18"/>
        <v>43870.368055555555</v>
      </c>
      <c r="E1208">
        <v>170</v>
      </c>
      <c r="F1208">
        <v>326</v>
      </c>
      <c r="G1208">
        <v>82</v>
      </c>
      <c r="H1208">
        <v>83</v>
      </c>
      <c r="I1208">
        <v>2.06</v>
      </c>
      <c r="J1208">
        <v>1.2549999999999999</v>
      </c>
      <c r="K1208">
        <v>51.06</v>
      </c>
      <c r="L1208">
        <v>50.21</v>
      </c>
      <c r="M1208">
        <v>6.665</v>
      </c>
      <c r="N1208">
        <v>2.8079999999999998</v>
      </c>
      <c r="O1208">
        <v>0</v>
      </c>
      <c r="P1208">
        <v>-0.72189999999999999</v>
      </c>
      <c r="Q1208">
        <v>-1.2310000000000001</v>
      </c>
      <c r="R1208">
        <v>-1.0449999999999999</v>
      </c>
      <c r="S1208">
        <v>55.51</v>
      </c>
      <c r="T1208">
        <v>53.85</v>
      </c>
      <c r="U1208">
        <v>54.9</v>
      </c>
      <c r="V1208">
        <v>852</v>
      </c>
      <c r="W1208">
        <v>0</v>
      </c>
      <c r="X1208">
        <v>1029</v>
      </c>
      <c r="Y1208">
        <v>12.75</v>
      </c>
      <c r="Z1208">
        <v>12.68</v>
      </c>
      <c r="AA1208">
        <v>12.72</v>
      </c>
      <c r="AB1208">
        <v>-0.37890000000000001</v>
      </c>
      <c r="AC1208">
        <v>2616</v>
      </c>
      <c r="AD1208">
        <v>8</v>
      </c>
      <c r="AE1208">
        <v>1.4999999999999999E-2</v>
      </c>
      <c r="AF1208">
        <v>4.0000000000000001E-3</v>
      </c>
      <c r="AG1208">
        <v>4.0000000000000001E-3</v>
      </c>
      <c r="AH1208">
        <v>-188.1</v>
      </c>
      <c r="AI1208">
        <v>-188.3</v>
      </c>
      <c r="AJ1208">
        <v>-188.2</v>
      </c>
      <c r="AK1208">
        <v>-178.7</v>
      </c>
      <c r="AL1208">
        <v>-178.9</v>
      </c>
      <c r="AM1208">
        <v>-178.8</v>
      </c>
    </row>
    <row r="1209" spans="1:39" x14ac:dyDescent="0.25">
      <c r="A1209" s="4">
        <f>D1209-UNR_Feb2020!C1209</f>
        <v>0</v>
      </c>
      <c r="B1209" s="1">
        <v>43870</v>
      </c>
      <c r="C1209" s="2">
        <v>0.375</v>
      </c>
      <c r="D1209" s="3">
        <f t="shared" si="18"/>
        <v>43870.375</v>
      </c>
      <c r="E1209">
        <v>258</v>
      </c>
      <c r="F1209">
        <v>408</v>
      </c>
      <c r="G1209">
        <v>122</v>
      </c>
      <c r="H1209">
        <v>93</v>
      </c>
      <c r="I1209">
        <v>2.714</v>
      </c>
      <c r="J1209">
        <v>2.0089999999999999</v>
      </c>
      <c r="K1209">
        <v>44.44</v>
      </c>
      <c r="L1209">
        <v>41.28</v>
      </c>
      <c r="M1209">
        <v>8.4269999999999996</v>
      </c>
      <c r="N1209">
        <v>4.024</v>
      </c>
      <c r="O1209">
        <v>4.9169999999999998E-2</v>
      </c>
      <c r="P1209">
        <v>-0.4829</v>
      </c>
      <c r="Q1209">
        <v>-0.82389999999999997</v>
      </c>
      <c r="R1209">
        <v>-0.68089999999999995</v>
      </c>
      <c r="S1209">
        <v>53.81</v>
      </c>
      <c r="T1209">
        <v>52.42</v>
      </c>
      <c r="U1209">
        <v>53.07</v>
      </c>
      <c r="V1209">
        <v>852</v>
      </c>
      <c r="W1209">
        <v>0</v>
      </c>
      <c r="X1209">
        <v>1029</v>
      </c>
      <c r="Y1209">
        <v>12.77</v>
      </c>
      <c r="Z1209">
        <v>12.68</v>
      </c>
      <c r="AA1209">
        <v>12.72</v>
      </c>
      <c r="AB1209">
        <v>-0.2099</v>
      </c>
      <c r="AC1209">
        <v>2616</v>
      </c>
      <c r="AD1209">
        <v>12</v>
      </c>
      <c r="AE1209">
        <v>1.9E-2</v>
      </c>
      <c r="AF1209">
        <v>6.0000000000000001E-3</v>
      </c>
      <c r="AG1209">
        <v>4.0000000000000001E-3</v>
      </c>
      <c r="AH1209">
        <v>-188</v>
      </c>
      <c r="AI1209">
        <v>-188.2</v>
      </c>
      <c r="AJ1209">
        <v>-188.1</v>
      </c>
      <c r="AK1209">
        <v>-178.7</v>
      </c>
      <c r="AL1209">
        <v>-178.9</v>
      </c>
      <c r="AM1209">
        <v>-178.8</v>
      </c>
    </row>
    <row r="1210" spans="1:39" x14ac:dyDescent="0.25">
      <c r="A1210" s="4">
        <f>D1210-UNR_Feb2020!C1210</f>
        <v>0</v>
      </c>
      <c r="B1210" s="1">
        <v>43870</v>
      </c>
      <c r="C1210" s="2">
        <v>0.38194444444444442</v>
      </c>
      <c r="D1210" s="3">
        <f t="shared" si="18"/>
        <v>43870.381944444445</v>
      </c>
      <c r="E1210">
        <v>168</v>
      </c>
      <c r="F1210">
        <v>353</v>
      </c>
      <c r="G1210">
        <v>95</v>
      </c>
      <c r="H1210">
        <v>78</v>
      </c>
      <c r="I1210">
        <v>4.6539999999999999</v>
      </c>
      <c r="J1210">
        <v>4.2779999999999996</v>
      </c>
      <c r="K1210">
        <v>34.29</v>
      </c>
      <c r="L1210">
        <v>23.02</v>
      </c>
      <c r="M1210">
        <v>12.1</v>
      </c>
      <c r="N1210">
        <v>4.8940000000000001</v>
      </c>
      <c r="O1210">
        <v>0.29420000000000002</v>
      </c>
      <c r="P1210">
        <v>-0.51690000000000003</v>
      </c>
      <c r="Q1210">
        <v>-1.131</v>
      </c>
      <c r="R1210">
        <v>-0.74390000000000001</v>
      </c>
      <c r="S1210">
        <v>52.48</v>
      </c>
      <c r="T1210">
        <v>51.29</v>
      </c>
      <c r="U1210">
        <v>52.02</v>
      </c>
      <c r="V1210">
        <v>852</v>
      </c>
      <c r="W1210">
        <v>0</v>
      </c>
      <c r="X1210">
        <v>1029</v>
      </c>
      <c r="Y1210">
        <v>12.77</v>
      </c>
      <c r="Z1210">
        <v>12.68</v>
      </c>
      <c r="AA1210">
        <v>12.73</v>
      </c>
      <c r="AB1210">
        <v>-5.2990000000000002E-2</v>
      </c>
      <c r="AC1210">
        <v>2616</v>
      </c>
      <c r="AD1210">
        <v>8</v>
      </c>
      <c r="AE1210">
        <v>1.6E-2</v>
      </c>
      <c r="AF1210">
        <v>4.0000000000000001E-3</v>
      </c>
      <c r="AG1210">
        <v>4.0000000000000001E-3</v>
      </c>
      <c r="AH1210">
        <v>-188</v>
      </c>
      <c r="AI1210">
        <v>-188.1</v>
      </c>
      <c r="AJ1210">
        <v>-188.1</v>
      </c>
      <c r="AK1210">
        <v>-178.8</v>
      </c>
      <c r="AL1210">
        <v>-179</v>
      </c>
      <c r="AM1210">
        <v>-178.8</v>
      </c>
    </row>
    <row r="1211" spans="1:39" x14ac:dyDescent="0.25">
      <c r="A1211" s="4">
        <f>D1211-UNR_Feb2020!C1211</f>
        <v>0</v>
      </c>
      <c r="B1211" s="1">
        <v>43870</v>
      </c>
      <c r="C1211" s="2">
        <v>0.3888888888888889</v>
      </c>
      <c r="D1211" s="3">
        <f t="shared" si="18"/>
        <v>43870.388888888891</v>
      </c>
      <c r="E1211">
        <v>90</v>
      </c>
      <c r="F1211">
        <v>272</v>
      </c>
      <c r="G1211">
        <v>68</v>
      </c>
      <c r="H1211">
        <v>38</v>
      </c>
      <c r="I1211">
        <v>6.4279999999999999</v>
      </c>
      <c r="J1211">
        <v>6.0979999999999999</v>
      </c>
      <c r="K1211">
        <v>35.42</v>
      </c>
      <c r="L1211">
        <v>18.420000000000002</v>
      </c>
      <c r="M1211">
        <v>13.82</v>
      </c>
      <c r="N1211">
        <v>5.79</v>
      </c>
      <c r="O1211">
        <v>0.53910000000000002</v>
      </c>
      <c r="P1211">
        <v>-1.0629999999999999</v>
      </c>
      <c r="Q1211">
        <v>-1.373</v>
      </c>
      <c r="R1211">
        <v>-1.208</v>
      </c>
      <c r="S1211">
        <v>53.46</v>
      </c>
      <c r="T1211">
        <v>51.87</v>
      </c>
      <c r="U1211">
        <v>52.48</v>
      </c>
      <c r="V1211">
        <v>852.1</v>
      </c>
      <c r="W1211">
        <v>0</v>
      </c>
      <c r="X1211">
        <v>1029</v>
      </c>
      <c r="Y1211">
        <v>12.75</v>
      </c>
      <c r="Z1211">
        <v>12.66</v>
      </c>
      <c r="AA1211">
        <v>12.71</v>
      </c>
      <c r="AB1211">
        <v>8.0000000000000002E-3</v>
      </c>
      <c r="AC1211">
        <v>2616</v>
      </c>
      <c r="AD1211">
        <v>4</v>
      </c>
      <c r="AE1211">
        <v>1.2999999999999999E-2</v>
      </c>
      <c r="AF1211">
        <v>3.0000000000000001E-3</v>
      </c>
      <c r="AG1211">
        <v>2E-3</v>
      </c>
      <c r="AH1211">
        <v>-188</v>
      </c>
      <c r="AI1211">
        <v>-188.2</v>
      </c>
      <c r="AJ1211">
        <v>-188.1</v>
      </c>
      <c r="AK1211">
        <v>-178.9</v>
      </c>
      <c r="AL1211">
        <v>-179.1</v>
      </c>
      <c r="AM1211">
        <v>-179</v>
      </c>
    </row>
    <row r="1212" spans="1:39" x14ac:dyDescent="0.25">
      <c r="A1212" s="4">
        <f>D1212-UNR_Feb2020!C1212</f>
        <v>0</v>
      </c>
      <c r="B1212" s="1">
        <v>43870</v>
      </c>
      <c r="C1212" s="2">
        <v>0.39583333333333331</v>
      </c>
      <c r="D1212" s="3">
        <f t="shared" si="18"/>
        <v>43870.395833333336</v>
      </c>
      <c r="E1212">
        <v>95</v>
      </c>
      <c r="F1212">
        <v>285</v>
      </c>
      <c r="G1212">
        <v>68</v>
      </c>
      <c r="H1212">
        <v>27</v>
      </c>
      <c r="I1212">
        <v>7.0049999999999999</v>
      </c>
      <c r="J1212">
        <v>6.7679999999999998</v>
      </c>
      <c r="K1212">
        <v>35.11</v>
      </c>
      <c r="L1212">
        <v>14.97</v>
      </c>
      <c r="M1212">
        <v>11.76</v>
      </c>
      <c r="N1212">
        <v>4.125</v>
      </c>
      <c r="O1212">
        <v>1.47</v>
      </c>
      <c r="P1212">
        <v>-1.236</v>
      </c>
      <c r="Q1212">
        <v>-1.4059999999999999</v>
      </c>
      <c r="R1212">
        <v>-1.327</v>
      </c>
      <c r="S1212">
        <v>54.08</v>
      </c>
      <c r="T1212">
        <v>53.43</v>
      </c>
      <c r="U1212">
        <v>53.8</v>
      </c>
      <c r="V1212">
        <v>852.1</v>
      </c>
      <c r="W1212">
        <v>0</v>
      </c>
      <c r="X1212">
        <v>1029</v>
      </c>
      <c r="Y1212">
        <v>12.75</v>
      </c>
      <c r="Z1212">
        <v>12.66</v>
      </c>
      <c r="AA1212">
        <v>12.7</v>
      </c>
      <c r="AB1212">
        <v>-4.8989999999999999E-2</v>
      </c>
      <c r="AC1212">
        <v>2616</v>
      </c>
      <c r="AD1212">
        <v>4</v>
      </c>
      <c r="AE1212">
        <v>1.4E-2</v>
      </c>
      <c r="AF1212">
        <v>3.0000000000000001E-3</v>
      </c>
      <c r="AG1212">
        <v>1E-3</v>
      </c>
      <c r="AH1212">
        <v>-188.1</v>
      </c>
      <c r="AI1212">
        <v>-188.3</v>
      </c>
      <c r="AJ1212">
        <v>-188.2</v>
      </c>
      <c r="AK1212">
        <v>-178.9</v>
      </c>
      <c r="AL1212">
        <v>-179</v>
      </c>
      <c r="AM1212">
        <v>-178.9</v>
      </c>
    </row>
    <row r="1213" spans="1:39" x14ac:dyDescent="0.25">
      <c r="A1213" s="4">
        <f>D1213-UNR_Feb2020!C1213</f>
        <v>0</v>
      </c>
      <c r="B1213" s="1">
        <v>43870</v>
      </c>
      <c r="C1213" s="2">
        <v>0.40277777777777773</v>
      </c>
      <c r="D1213" s="3">
        <f t="shared" si="18"/>
        <v>43870.402777777781</v>
      </c>
      <c r="E1213">
        <v>115</v>
      </c>
      <c r="F1213">
        <v>258</v>
      </c>
      <c r="G1213">
        <v>95</v>
      </c>
      <c r="H1213">
        <v>23</v>
      </c>
      <c r="I1213">
        <v>5.6150000000000002</v>
      </c>
      <c r="J1213">
        <v>5.28</v>
      </c>
      <c r="K1213">
        <v>35.31</v>
      </c>
      <c r="L1213">
        <v>19.8</v>
      </c>
      <c r="M1213">
        <v>11.56</v>
      </c>
      <c r="N1213">
        <v>5.5839999999999996</v>
      </c>
      <c r="O1213">
        <v>9.7900000000000001E-2</v>
      </c>
      <c r="P1213">
        <v>-0.92789999999999995</v>
      </c>
      <c r="Q1213">
        <v>-1.405</v>
      </c>
      <c r="R1213">
        <v>-1.1519999999999999</v>
      </c>
      <c r="S1213">
        <v>54.18</v>
      </c>
      <c r="T1213">
        <v>52.17</v>
      </c>
      <c r="U1213">
        <v>53.27</v>
      </c>
      <c r="V1213">
        <v>852.2</v>
      </c>
      <c r="W1213">
        <v>0</v>
      </c>
      <c r="X1213">
        <v>1029</v>
      </c>
      <c r="Y1213">
        <v>12.76</v>
      </c>
      <c r="Z1213">
        <v>12.67</v>
      </c>
      <c r="AA1213">
        <v>12.72</v>
      </c>
      <c r="AB1213">
        <v>-0.12790000000000001</v>
      </c>
      <c r="AC1213">
        <v>2616</v>
      </c>
      <c r="AD1213">
        <v>5</v>
      </c>
      <c r="AE1213">
        <v>1.2E-2</v>
      </c>
      <c r="AF1213">
        <v>4.0000000000000001E-3</v>
      </c>
      <c r="AG1213">
        <v>1E-3</v>
      </c>
      <c r="AH1213">
        <v>-188.1</v>
      </c>
      <c r="AI1213">
        <v>-188.4</v>
      </c>
      <c r="AJ1213">
        <v>-188.3</v>
      </c>
      <c r="AK1213">
        <v>-178.8</v>
      </c>
      <c r="AL1213">
        <v>-179</v>
      </c>
      <c r="AM1213">
        <v>-178.9</v>
      </c>
    </row>
    <row r="1214" spans="1:39" x14ac:dyDescent="0.25">
      <c r="A1214" s="4">
        <f>D1214-UNR_Feb2020!C1214</f>
        <v>0</v>
      </c>
      <c r="B1214" s="1">
        <v>43870</v>
      </c>
      <c r="C1214" s="2">
        <v>0.40972222222222227</v>
      </c>
      <c r="D1214" s="3">
        <f t="shared" si="18"/>
        <v>43870.409722222219</v>
      </c>
      <c r="E1214">
        <v>94</v>
      </c>
      <c r="F1214">
        <v>109</v>
      </c>
      <c r="G1214">
        <v>81</v>
      </c>
      <c r="H1214">
        <v>7</v>
      </c>
      <c r="I1214">
        <v>7.859</v>
      </c>
      <c r="J1214">
        <v>7.68</v>
      </c>
      <c r="K1214">
        <v>30.09</v>
      </c>
      <c r="L1214">
        <v>12.22</v>
      </c>
      <c r="M1214">
        <v>13.92</v>
      </c>
      <c r="N1214">
        <v>4.1040000000000001</v>
      </c>
      <c r="O1214">
        <v>1.8129999999999999</v>
      </c>
      <c r="P1214">
        <v>-0.99490000000000001</v>
      </c>
      <c r="Q1214">
        <v>-1.268</v>
      </c>
      <c r="R1214">
        <v>-1.1439999999999999</v>
      </c>
      <c r="S1214">
        <v>53.78</v>
      </c>
      <c r="T1214">
        <v>53.06</v>
      </c>
      <c r="U1214">
        <v>53.46</v>
      </c>
      <c r="V1214">
        <v>852.4</v>
      </c>
      <c r="W1214">
        <v>0</v>
      </c>
      <c r="X1214">
        <v>1029</v>
      </c>
      <c r="Y1214">
        <v>12.74</v>
      </c>
      <c r="Z1214">
        <v>12.65</v>
      </c>
      <c r="AA1214">
        <v>12.69</v>
      </c>
      <c r="AB1214">
        <v>-0.13089999999999999</v>
      </c>
      <c r="AC1214">
        <v>2616</v>
      </c>
      <c r="AD1214">
        <v>4</v>
      </c>
      <c r="AE1214">
        <v>5.0000000000000001E-3</v>
      </c>
      <c r="AF1214">
        <v>4.0000000000000001E-3</v>
      </c>
      <c r="AG1214">
        <v>0</v>
      </c>
      <c r="AH1214">
        <v>-188</v>
      </c>
      <c r="AI1214">
        <v>-188.3</v>
      </c>
      <c r="AJ1214">
        <v>-188.2</v>
      </c>
      <c r="AK1214">
        <v>-178.8</v>
      </c>
      <c r="AL1214">
        <v>-178.9</v>
      </c>
      <c r="AM1214">
        <v>-178.8</v>
      </c>
    </row>
    <row r="1215" spans="1:39" x14ac:dyDescent="0.25">
      <c r="A1215" s="4">
        <f>D1215-UNR_Feb2020!C1215</f>
        <v>0</v>
      </c>
      <c r="B1215" s="1">
        <v>43870</v>
      </c>
      <c r="C1215" s="2">
        <v>0.41666666666666669</v>
      </c>
      <c r="D1215" s="3">
        <f t="shared" si="18"/>
        <v>43870.416666666664</v>
      </c>
      <c r="E1215">
        <v>106</v>
      </c>
      <c r="F1215">
        <v>258</v>
      </c>
      <c r="G1215">
        <v>95</v>
      </c>
      <c r="H1215">
        <v>19</v>
      </c>
      <c r="I1215">
        <v>8.5830000000000002</v>
      </c>
      <c r="J1215">
        <v>8.4090000000000007</v>
      </c>
      <c r="K1215">
        <v>32.46</v>
      </c>
      <c r="L1215">
        <v>11.61</v>
      </c>
      <c r="M1215">
        <v>13.33</v>
      </c>
      <c r="N1215">
        <v>3.8679999999999999</v>
      </c>
      <c r="O1215">
        <v>4.117</v>
      </c>
      <c r="P1215">
        <v>-0.92689999999999995</v>
      </c>
      <c r="Q1215">
        <v>-1.2</v>
      </c>
      <c r="R1215">
        <v>-1.0740000000000001</v>
      </c>
      <c r="S1215">
        <v>53.16</v>
      </c>
      <c r="T1215">
        <v>51.43</v>
      </c>
      <c r="U1215">
        <v>52.38</v>
      </c>
      <c r="V1215">
        <v>852.4</v>
      </c>
      <c r="W1215">
        <v>0</v>
      </c>
      <c r="X1215">
        <v>1029</v>
      </c>
      <c r="Y1215">
        <v>12.74</v>
      </c>
      <c r="Z1215">
        <v>12.66</v>
      </c>
      <c r="AA1215">
        <v>12.7</v>
      </c>
      <c r="AB1215">
        <v>-8.1989999999999993E-2</v>
      </c>
      <c r="AC1215">
        <v>2616</v>
      </c>
      <c r="AD1215">
        <v>5</v>
      </c>
      <c r="AE1215">
        <v>1.2E-2</v>
      </c>
      <c r="AF1215">
        <v>4.0000000000000001E-3</v>
      </c>
      <c r="AG1215">
        <v>1E-3</v>
      </c>
      <c r="AH1215">
        <v>-188</v>
      </c>
      <c r="AI1215">
        <v>-188.3</v>
      </c>
      <c r="AJ1215">
        <v>-188.2</v>
      </c>
      <c r="AK1215">
        <v>-178.8</v>
      </c>
      <c r="AL1215">
        <v>-179</v>
      </c>
      <c r="AM1215">
        <v>-178.9</v>
      </c>
    </row>
    <row r="1216" spans="1:39" x14ac:dyDescent="0.25">
      <c r="A1216" s="4">
        <f>D1216-UNR_Feb2020!C1216</f>
        <v>0</v>
      </c>
      <c r="B1216" s="1">
        <v>43870</v>
      </c>
      <c r="C1216" s="2">
        <v>0.4236111111111111</v>
      </c>
      <c r="D1216" s="3">
        <f t="shared" si="18"/>
        <v>43870.423611111109</v>
      </c>
      <c r="E1216">
        <v>158</v>
      </c>
      <c r="F1216">
        <v>489</v>
      </c>
      <c r="G1216">
        <v>95</v>
      </c>
      <c r="H1216">
        <v>62</v>
      </c>
      <c r="I1216">
        <v>6.5039999999999996</v>
      </c>
      <c r="J1216">
        <v>6.218</v>
      </c>
      <c r="K1216">
        <v>30.57</v>
      </c>
      <c r="L1216">
        <v>16.899999999999999</v>
      </c>
      <c r="M1216">
        <v>11.27</v>
      </c>
      <c r="N1216">
        <v>3.6480000000000001</v>
      </c>
      <c r="O1216">
        <v>1.96</v>
      </c>
      <c r="P1216">
        <v>-0.51890000000000003</v>
      </c>
      <c r="Q1216">
        <v>-1.0620000000000001</v>
      </c>
      <c r="R1216">
        <v>-0.81589999999999996</v>
      </c>
      <c r="S1216">
        <v>51.97</v>
      </c>
      <c r="T1216">
        <v>50.34</v>
      </c>
      <c r="U1216">
        <v>51.42</v>
      </c>
      <c r="V1216">
        <v>852.4</v>
      </c>
      <c r="W1216">
        <v>0</v>
      </c>
      <c r="X1216">
        <v>1029</v>
      </c>
      <c r="Y1216">
        <v>12.81</v>
      </c>
      <c r="Z1216">
        <v>12.64</v>
      </c>
      <c r="AA1216">
        <v>12.74</v>
      </c>
      <c r="AB1216">
        <v>-1.6990000000000002E-2</v>
      </c>
      <c r="AC1216">
        <v>2616</v>
      </c>
      <c r="AD1216">
        <v>7</v>
      </c>
      <c r="AE1216">
        <v>2.3E-2</v>
      </c>
      <c r="AF1216">
        <v>4.0000000000000001E-3</v>
      </c>
      <c r="AG1216">
        <v>3.0000000000000001E-3</v>
      </c>
      <c r="AH1216">
        <v>-188.1</v>
      </c>
      <c r="AI1216">
        <v>-188.4</v>
      </c>
      <c r="AJ1216">
        <v>-188.2</v>
      </c>
      <c r="AK1216">
        <v>-178.7</v>
      </c>
      <c r="AL1216">
        <v>-179</v>
      </c>
      <c r="AM1216">
        <v>-178.8</v>
      </c>
    </row>
    <row r="1217" spans="1:39" x14ac:dyDescent="0.25">
      <c r="A1217" s="4">
        <f>D1217-UNR_Feb2020!C1217</f>
        <v>0</v>
      </c>
      <c r="B1217" s="1">
        <v>43870</v>
      </c>
      <c r="C1217" s="2">
        <v>0.43055555555555558</v>
      </c>
      <c r="D1217" s="3">
        <f t="shared" si="18"/>
        <v>43870.430555555555</v>
      </c>
      <c r="E1217">
        <v>348</v>
      </c>
      <c r="F1217">
        <v>693</v>
      </c>
      <c r="G1217">
        <v>190</v>
      </c>
      <c r="H1217">
        <v>155</v>
      </c>
      <c r="I1217">
        <v>6.3879999999999999</v>
      </c>
      <c r="J1217">
        <v>6.16</v>
      </c>
      <c r="K1217">
        <v>32.39</v>
      </c>
      <c r="L1217">
        <v>15.27</v>
      </c>
      <c r="M1217">
        <v>11.02</v>
      </c>
      <c r="N1217">
        <v>4.8209999999999997</v>
      </c>
      <c r="O1217">
        <v>1.421</v>
      </c>
      <c r="P1217">
        <v>0.26</v>
      </c>
      <c r="Q1217">
        <v>-0.75690000000000002</v>
      </c>
      <c r="R1217">
        <v>-0.22189999999999999</v>
      </c>
      <c r="S1217">
        <v>50.78</v>
      </c>
      <c r="T1217">
        <v>47.31</v>
      </c>
      <c r="U1217">
        <v>49.4</v>
      </c>
      <c r="V1217">
        <v>852.4</v>
      </c>
      <c r="W1217">
        <v>0</v>
      </c>
      <c r="X1217">
        <v>1029</v>
      </c>
      <c r="Y1217">
        <v>12.81</v>
      </c>
      <c r="Z1217">
        <v>12.7</v>
      </c>
      <c r="AA1217">
        <v>12.76</v>
      </c>
      <c r="AB1217">
        <v>0.115</v>
      </c>
      <c r="AC1217">
        <v>2616</v>
      </c>
      <c r="AD1217">
        <v>16</v>
      </c>
      <c r="AE1217">
        <v>3.3000000000000002E-2</v>
      </c>
      <c r="AF1217">
        <v>8.9999999999999993E-3</v>
      </c>
      <c r="AG1217">
        <v>7.0000000000000001E-3</v>
      </c>
      <c r="AH1217">
        <v>-188</v>
      </c>
      <c r="AI1217">
        <v>-188.3</v>
      </c>
      <c r="AJ1217">
        <v>-188.2</v>
      </c>
      <c r="AK1217">
        <v>-178.6</v>
      </c>
      <c r="AL1217">
        <v>-178.8</v>
      </c>
      <c r="AM1217">
        <v>-178.7</v>
      </c>
    </row>
    <row r="1218" spans="1:39" x14ac:dyDescent="0.25">
      <c r="A1218" s="4">
        <f>D1218-UNR_Feb2020!C1218</f>
        <v>0</v>
      </c>
      <c r="B1218" s="1">
        <v>43870</v>
      </c>
      <c r="C1218" s="2">
        <v>0.4375</v>
      </c>
      <c r="D1218" s="3">
        <f t="shared" si="18"/>
        <v>43870.4375</v>
      </c>
      <c r="E1218">
        <v>205</v>
      </c>
      <c r="F1218">
        <v>584</v>
      </c>
      <c r="G1218">
        <v>149</v>
      </c>
      <c r="H1218">
        <v>61</v>
      </c>
      <c r="I1218">
        <v>7.6669999999999998</v>
      </c>
      <c r="J1218">
        <v>7.3179999999999996</v>
      </c>
      <c r="K1218">
        <v>32.28</v>
      </c>
      <c r="L1218">
        <v>17.239999999999998</v>
      </c>
      <c r="M1218">
        <v>14.5</v>
      </c>
      <c r="N1218">
        <v>5.7569999999999997</v>
      </c>
      <c r="O1218">
        <v>0.93069999999999997</v>
      </c>
      <c r="P1218">
        <v>0.159</v>
      </c>
      <c r="Q1218">
        <v>-0.38790000000000002</v>
      </c>
      <c r="R1218">
        <v>-0.12889999999999999</v>
      </c>
      <c r="S1218">
        <v>48.12</v>
      </c>
      <c r="T1218">
        <v>46.93</v>
      </c>
      <c r="U1218">
        <v>47.59</v>
      </c>
      <c r="V1218">
        <v>852.5</v>
      </c>
      <c r="W1218">
        <v>0</v>
      </c>
      <c r="X1218">
        <v>1029</v>
      </c>
      <c r="Y1218">
        <v>12.8</v>
      </c>
      <c r="Z1218">
        <v>12.72</v>
      </c>
      <c r="AA1218">
        <v>12.76</v>
      </c>
      <c r="AB1218">
        <v>0.38800000000000001</v>
      </c>
      <c r="AC1218">
        <v>2616</v>
      </c>
      <c r="AD1218">
        <v>9</v>
      </c>
      <c r="AE1218">
        <v>2.5999999999999999E-2</v>
      </c>
      <c r="AF1218">
        <v>7.0000000000000001E-3</v>
      </c>
      <c r="AG1218">
        <v>3.0000000000000001E-3</v>
      </c>
      <c r="AH1218">
        <v>-187.9</v>
      </c>
      <c r="AI1218">
        <v>-188.2</v>
      </c>
      <c r="AJ1218">
        <v>-188</v>
      </c>
      <c r="AK1218">
        <v>-178.6</v>
      </c>
      <c r="AL1218">
        <v>-178.8</v>
      </c>
      <c r="AM1218">
        <v>-178.7</v>
      </c>
    </row>
    <row r="1219" spans="1:39" x14ac:dyDescent="0.25">
      <c r="A1219" s="4">
        <f>D1219-UNR_Feb2020!C1219</f>
        <v>0</v>
      </c>
      <c r="B1219" s="1">
        <v>43870</v>
      </c>
      <c r="C1219" s="2">
        <v>0.44444444444444442</v>
      </c>
      <c r="D1219" s="3">
        <f t="shared" si="18"/>
        <v>43870.444444444445</v>
      </c>
      <c r="E1219">
        <v>249</v>
      </c>
      <c r="F1219">
        <v>720</v>
      </c>
      <c r="G1219">
        <v>81</v>
      </c>
      <c r="H1219">
        <v>177</v>
      </c>
      <c r="I1219">
        <v>6.8440000000000003</v>
      </c>
      <c r="J1219">
        <v>6.54</v>
      </c>
      <c r="K1219">
        <v>36.130000000000003</v>
      </c>
      <c r="L1219">
        <v>17.010000000000002</v>
      </c>
      <c r="M1219">
        <v>13.18</v>
      </c>
      <c r="N1219">
        <v>5.8120000000000003</v>
      </c>
      <c r="O1219">
        <v>0.93069999999999997</v>
      </c>
      <c r="P1219">
        <v>0.70099999999999996</v>
      </c>
      <c r="Q1219">
        <v>-0.1159</v>
      </c>
      <c r="R1219">
        <v>0.24399999999999999</v>
      </c>
      <c r="S1219">
        <v>47.03</v>
      </c>
      <c r="T1219">
        <v>44.92</v>
      </c>
      <c r="U1219">
        <v>46.15</v>
      </c>
      <c r="V1219">
        <v>852.5</v>
      </c>
      <c r="W1219">
        <v>0</v>
      </c>
      <c r="X1219">
        <v>1029</v>
      </c>
      <c r="Y1219">
        <v>12.84</v>
      </c>
      <c r="Z1219">
        <v>12.72</v>
      </c>
      <c r="AA1219">
        <v>12.77</v>
      </c>
      <c r="AB1219">
        <v>0.65300000000000002</v>
      </c>
      <c r="AC1219">
        <v>2616</v>
      </c>
      <c r="AD1219">
        <v>12</v>
      </c>
      <c r="AE1219">
        <v>3.3000000000000002E-2</v>
      </c>
      <c r="AF1219">
        <v>4.0000000000000001E-3</v>
      </c>
      <c r="AG1219">
        <v>8.0000000000000002E-3</v>
      </c>
      <c r="AH1219">
        <v>-187.8</v>
      </c>
      <c r="AI1219">
        <v>-188</v>
      </c>
      <c r="AJ1219">
        <v>-187.9</v>
      </c>
      <c r="AK1219">
        <v>-178.6</v>
      </c>
      <c r="AL1219">
        <v>-178.8</v>
      </c>
      <c r="AM1219">
        <v>-178.7</v>
      </c>
    </row>
    <row r="1220" spans="1:39" x14ac:dyDescent="0.25">
      <c r="A1220" s="4">
        <f>D1220-UNR_Feb2020!C1220</f>
        <v>0</v>
      </c>
      <c r="B1220" s="1">
        <v>43870</v>
      </c>
      <c r="C1220" s="2">
        <v>0.4513888888888889</v>
      </c>
      <c r="D1220" s="3">
        <f t="shared" ref="D1220:D1283" si="19">B1220+C1220</f>
        <v>43870.451388888891</v>
      </c>
      <c r="E1220">
        <v>178</v>
      </c>
      <c r="F1220">
        <v>693</v>
      </c>
      <c r="G1220">
        <v>109</v>
      </c>
      <c r="H1220">
        <v>121</v>
      </c>
      <c r="I1220">
        <v>5.516</v>
      </c>
      <c r="J1220">
        <v>5.0960000000000001</v>
      </c>
      <c r="K1220">
        <v>36.33</v>
      </c>
      <c r="L1220">
        <v>22.45</v>
      </c>
      <c r="M1220">
        <v>12.79</v>
      </c>
      <c r="N1220">
        <v>5.8920000000000003</v>
      </c>
      <c r="O1220">
        <v>0.3921</v>
      </c>
      <c r="P1220">
        <v>0.39500000000000002</v>
      </c>
      <c r="Q1220">
        <v>-0.21790000000000001</v>
      </c>
      <c r="R1220">
        <v>7.2999999999999995E-2</v>
      </c>
      <c r="S1220">
        <v>46.96</v>
      </c>
      <c r="T1220">
        <v>46.01</v>
      </c>
      <c r="U1220">
        <v>46.53</v>
      </c>
      <c r="V1220">
        <v>852.6</v>
      </c>
      <c r="W1220">
        <v>0</v>
      </c>
      <c r="X1220">
        <v>1029</v>
      </c>
      <c r="Y1220">
        <v>12.8</v>
      </c>
      <c r="Z1220">
        <v>12.71</v>
      </c>
      <c r="AA1220">
        <v>12.75</v>
      </c>
      <c r="AB1220">
        <v>0.88100000000000001</v>
      </c>
      <c r="AC1220">
        <v>2616</v>
      </c>
      <c r="AD1220">
        <v>8</v>
      </c>
      <c r="AE1220">
        <v>3.2000000000000001E-2</v>
      </c>
      <c r="AF1220">
        <v>4.0000000000000001E-3</v>
      </c>
      <c r="AG1220">
        <v>6.0000000000000001E-3</v>
      </c>
      <c r="AH1220">
        <v>-187.8</v>
      </c>
      <c r="AI1220">
        <v>-188</v>
      </c>
      <c r="AJ1220">
        <v>-187.9</v>
      </c>
      <c r="AK1220">
        <v>-178.7</v>
      </c>
      <c r="AL1220">
        <v>-178.9</v>
      </c>
      <c r="AM1220">
        <v>-178.8</v>
      </c>
    </row>
    <row r="1221" spans="1:39" x14ac:dyDescent="0.25">
      <c r="A1221" s="4">
        <f>D1221-UNR_Feb2020!C1221</f>
        <v>0</v>
      </c>
      <c r="B1221" s="1">
        <v>43870</v>
      </c>
      <c r="C1221" s="2">
        <v>0.45833333333333331</v>
      </c>
      <c r="D1221" s="3">
        <f t="shared" si="19"/>
        <v>43870.458333333336</v>
      </c>
      <c r="E1221">
        <v>453</v>
      </c>
      <c r="F1221">
        <v>733</v>
      </c>
      <c r="G1221">
        <v>204</v>
      </c>
      <c r="H1221">
        <v>195</v>
      </c>
      <c r="I1221">
        <v>7.4210000000000003</v>
      </c>
      <c r="J1221">
        <v>7.1619999999999999</v>
      </c>
      <c r="K1221">
        <v>34.07</v>
      </c>
      <c r="L1221">
        <v>15.09</v>
      </c>
      <c r="M1221">
        <v>13.97</v>
      </c>
      <c r="N1221">
        <v>5.1890000000000001</v>
      </c>
      <c r="O1221">
        <v>0.83279999999999998</v>
      </c>
      <c r="P1221">
        <v>0.97299999999999998</v>
      </c>
      <c r="Q1221">
        <v>0.02</v>
      </c>
      <c r="R1221">
        <v>0.64700000000000002</v>
      </c>
      <c r="S1221">
        <v>46.79</v>
      </c>
      <c r="T1221">
        <v>43.9</v>
      </c>
      <c r="U1221">
        <v>44.78</v>
      </c>
      <c r="V1221">
        <v>852.7</v>
      </c>
      <c r="W1221">
        <v>0</v>
      </c>
      <c r="X1221">
        <v>1029</v>
      </c>
      <c r="Y1221">
        <v>12.86</v>
      </c>
      <c r="Z1221">
        <v>12.76</v>
      </c>
      <c r="AA1221">
        <v>12.8</v>
      </c>
      <c r="AB1221">
        <v>0.995</v>
      </c>
      <c r="AC1221">
        <v>2616</v>
      </c>
      <c r="AD1221">
        <v>21</v>
      </c>
      <c r="AE1221">
        <v>3.4000000000000002E-2</v>
      </c>
      <c r="AF1221">
        <v>8.9999999999999993E-3</v>
      </c>
      <c r="AG1221">
        <v>8.9999999999999993E-3</v>
      </c>
      <c r="AH1221">
        <v>-187.7</v>
      </c>
      <c r="AI1221">
        <v>-188</v>
      </c>
      <c r="AJ1221">
        <v>-187.8</v>
      </c>
      <c r="AK1221">
        <v>-178.6</v>
      </c>
      <c r="AL1221">
        <v>-178.8</v>
      </c>
      <c r="AM1221">
        <v>-178.7</v>
      </c>
    </row>
    <row r="1222" spans="1:39" x14ac:dyDescent="0.25">
      <c r="A1222" s="4">
        <f>D1222-UNR_Feb2020!C1222</f>
        <v>0</v>
      </c>
      <c r="B1222" s="1">
        <v>43870</v>
      </c>
      <c r="C1222" s="2">
        <v>0.46527777777777773</v>
      </c>
      <c r="D1222" s="3">
        <f t="shared" si="19"/>
        <v>43870.465277777781</v>
      </c>
      <c r="E1222">
        <v>371</v>
      </c>
      <c r="F1222">
        <v>815</v>
      </c>
      <c r="G1222">
        <v>136</v>
      </c>
      <c r="H1222">
        <v>232</v>
      </c>
      <c r="I1222">
        <v>6.16</v>
      </c>
      <c r="J1222">
        <v>5.6150000000000002</v>
      </c>
      <c r="K1222">
        <v>38.799999999999997</v>
      </c>
      <c r="L1222">
        <v>24.05</v>
      </c>
      <c r="M1222">
        <v>14.45</v>
      </c>
      <c r="N1222">
        <v>7.6059999999999999</v>
      </c>
      <c r="O1222">
        <v>9.7900000000000001E-2</v>
      </c>
      <c r="P1222">
        <v>1.518</v>
      </c>
      <c r="Q1222">
        <v>0.29299999999999998</v>
      </c>
      <c r="R1222">
        <v>0.71899999999999997</v>
      </c>
      <c r="S1222">
        <v>44.95</v>
      </c>
      <c r="T1222">
        <v>42.57</v>
      </c>
      <c r="U1222">
        <v>44.1</v>
      </c>
      <c r="V1222">
        <v>852.6</v>
      </c>
      <c r="W1222">
        <v>0</v>
      </c>
      <c r="X1222">
        <v>1029</v>
      </c>
      <c r="Y1222">
        <v>12.85</v>
      </c>
      <c r="Z1222">
        <v>12.74</v>
      </c>
      <c r="AA1222">
        <v>12.79</v>
      </c>
      <c r="AB1222">
        <v>1.1910000000000001</v>
      </c>
      <c r="AC1222">
        <v>2616</v>
      </c>
      <c r="AD1222">
        <v>17</v>
      </c>
      <c r="AE1222">
        <v>3.7999999999999999E-2</v>
      </c>
      <c r="AF1222">
        <v>6.0000000000000001E-3</v>
      </c>
      <c r="AG1222">
        <v>1.0999999999999999E-2</v>
      </c>
      <c r="AH1222">
        <v>-187.7</v>
      </c>
      <c r="AI1222">
        <v>-188.2</v>
      </c>
      <c r="AJ1222">
        <v>-188</v>
      </c>
      <c r="AK1222">
        <v>-178.5</v>
      </c>
      <c r="AL1222">
        <v>-178.8</v>
      </c>
      <c r="AM1222">
        <v>-178.7</v>
      </c>
    </row>
    <row r="1223" spans="1:39" x14ac:dyDescent="0.25">
      <c r="A1223" s="4">
        <f>D1223-UNR_Feb2020!C1223</f>
        <v>0</v>
      </c>
      <c r="B1223" s="1">
        <v>43870</v>
      </c>
      <c r="C1223" s="2">
        <v>0.47222222222222227</v>
      </c>
      <c r="D1223" s="3">
        <f t="shared" si="19"/>
        <v>43870.472222222219</v>
      </c>
      <c r="E1223">
        <v>558</v>
      </c>
      <c r="F1223">
        <v>706</v>
      </c>
      <c r="G1223">
        <v>163</v>
      </c>
      <c r="H1223">
        <v>167</v>
      </c>
      <c r="I1223">
        <v>7.242</v>
      </c>
      <c r="J1223">
        <v>6.8840000000000003</v>
      </c>
      <c r="K1223">
        <v>36.61</v>
      </c>
      <c r="L1223">
        <v>18.02</v>
      </c>
      <c r="M1223">
        <v>12.59</v>
      </c>
      <c r="N1223">
        <v>5.4210000000000003</v>
      </c>
      <c r="O1223">
        <v>2.0579999999999998</v>
      </c>
      <c r="P1223">
        <v>1.619</v>
      </c>
      <c r="Q1223">
        <v>0.59899999999999998</v>
      </c>
      <c r="R1223">
        <v>1.0429999999999999</v>
      </c>
      <c r="S1223">
        <v>44.44</v>
      </c>
      <c r="T1223">
        <v>42.03</v>
      </c>
      <c r="U1223">
        <v>43.38</v>
      </c>
      <c r="V1223">
        <v>852.6</v>
      </c>
      <c r="W1223">
        <v>0</v>
      </c>
      <c r="X1223">
        <v>1029</v>
      </c>
      <c r="Y1223">
        <v>12.85</v>
      </c>
      <c r="Z1223">
        <v>12.73</v>
      </c>
      <c r="AA1223">
        <v>12.81</v>
      </c>
      <c r="AB1223">
        <v>1.395</v>
      </c>
      <c r="AC1223">
        <v>2616</v>
      </c>
      <c r="AD1223">
        <v>26</v>
      </c>
      <c r="AE1223">
        <v>3.3000000000000002E-2</v>
      </c>
      <c r="AF1223">
        <v>8.0000000000000002E-3</v>
      </c>
      <c r="AG1223">
        <v>8.0000000000000002E-3</v>
      </c>
      <c r="AH1223">
        <v>-187.9</v>
      </c>
      <c r="AI1223">
        <v>-188.2</v>
      </c>
      <c r="AJ1223">
        <v>-188.1</v>
      </c>
      <c r="AK1223">
        <v>-178.6</v>
      </c>
      <c r="AL1223">
        <v>-178.8</v>
      </c>
      <c r="AM1223">
        <v>-178.7</v>
      </c>
    </row>
    <row r="1224" spans="1:39" x14ac:dyDescent="0.25">
      <c r="A1224" s="4">
        <f>D1224-UNR_Feb2020!C1224</f>
        <v>0</v>
      </c>
      <c r="B1224" s="1">
        <v>43870</v>
      </c>
      <c r="C1224" s="2">
        <v>0.47916666666666669</v>
      </c>
      <c r="D1224" s="3">
        <f t="shared" si="19"/>
        <v>43870.479166666664</v>
      </c>
      <c r="E1224">
        <v>542</v>
      </c>
      <c r="F1224">
        <v>815</v>
      </c>
      <c r="G1224">
        <v>177</v>
      </c>
      <c r="H1224">
        <v>234</v>
      </c>
      <c r="I1224">
        <v>6.1070000000000002</v>
      </c>
      <c r="J1224">
        <v>5.6150000000000002</v>
      </c>
      <c r="K1224">
        <v>37.31</v>
      </c>
      <c r="L1224">
        <v>22.93</v>
      </c>
      <c r="M1224">
        <v>13.18</v>
      </c>
      <c r="N1224">
        <v>5.9420000000000002</v>
      </c>
      <c r="O1224">
        <v>4.9169999999999998E-2</v>
      </c>
      <c r="P1224">
        <v>2.637</v>
      </c>
      <c r="Q1224">
        <v>0.83499999999999996</v>
      </c>
      <c r="R1224">
        <v>1.4319999999999999</v>
      </c>
      <c r="S1224">
        <v>43.73</v>
      </c>
      <c r="T1224">
        <v>39.130000000000003</v>
      </c>
      <c r="U1224">
        <v>42.34</v>
      </c>
      <c r="V1224">
        <v>852.7</v>
      </c>
      <c r="W1224">
        <v>0</v>
      </c>
      <c r="X1224">
        <v>1029</v>
      </c>
      <c r="Y1224">
        <v>12.87</v>
      </c>
      <c r="Z1224">
        <v>12.71</v>
      </c>
      <c r="AA1224">
        <v>12.8</v>
      </c>
      <c r="AB1224">
        <v>1.6339999999999999</v>
      </c>
      <c r="AC1224">
        <v>2616</v>
      </c>
      <c r="AD1224">
        <v>25</v>
      </c>
      <c r="AE1224">
        <v>3.7999999999999999E-2</v>
      </c>
      <c r="AF1224">
        <v>8.0000000000000002E-3</v>
      </c>
      <c r="AG1224">
        <v>1.0999999999999999E-2</v>
      </c>
      <c r="AH1224">
        <v>-187.8</v>
      </c>
      <c r="AI1224">
        <v>-188.1</v>
      </c>
      <c r="AJ1224">
        <v>-188</v>
      </c>
      <c r="AK1224">
        <v>-178.5</v>
      </c>
      <c r="AL1224">
        <v>-178.8</v>
      </c>
      <c r="AM1224">
        <v>-178.7</v>
      </c>
    </row>
    <row r="1225" spans="1:39" x14ac:dyDescent="0.25">
      <c r="A1225" s="4">
        <f>D1225-UNR_Feb2020!C1225</f>
        <v>0</v>
      </c>
      <c r="B1225" s="1">
        <v>43870</v>
      </c>
      <c r="C1225" s="2">
        <v>0.4861111111111111</v>
      </c>
      <c r="D1225" s="3">
        <f t="shared" si="19"/>
        <v>43870.486111111109</v>
      </c>
      <c r="E1225">
        <v>667</v>
      </c>
      <c r="F1225">
        <v>774</v>
      </c>
      <c r="G1225">
        <v>312</v>
      </c>
      <c r="H1225">
        <v>51</v>
      </c>
      <c r="I1225">
        <v>4.8460000000000001</v>
      </c>
      <c r="J1225">
        <v>4.1219999999999999</v>
      </c>
      <c r="K1225">
        <v>44.89</v>
      </c>
      <c r="L1225">
        <v>31.4</v>
      </c>
      <c r="M1225">
        <v>15.19</v>
      </c>
      <c r="N1225">
        <v>6.8209999999999997</v>
      </c>
      <c r="O1225">
        <v>0.44080000000000003</v>
      </c>
      <c r="P1225">
        <v>2.3639999999999999</v>
      </c>
      <c r="Q1225">
        <v>1.7150000000000001</v>
      </c>
      <c r="R1225">
        <v>2.0579999999999998</v>
      </c>
      <c r="S1225">
        <v>40.630000000000003</v>
      </c>
      <c r="T1225">
        <v>39.06</v>
      </c>
      <c r="U1225">
        <v>39.869999999999997</v>
      </c>
      <c r="V1225">
        <v>852.6</v>
      </c>
      <c r="W1225">
        <v>0</v>
      </c>
      <c r="X1225">
        <v>1029</v>
      </c>
      <c r="Y1225">
        <v>12.86</v>
      </c>
      <c r="Z1225">
        <v>12.78</v>
      </c>
      <c r="AA1225">
        <v>12.82</v>
      </c>
      <c r="AB1225">
        <v>1.982</v>
      </c>
      <c r="AC1225">
        <v>2616</v>
      </c>
      <c r="AD1225">
        <v>31</v>
      </c>
      <c r="AE1225">
        <v>3.5999999999999997E-2</v>
      </c>
      <c r="AF1225">
        <v>1.4E-2</v>
      </c>
      <c r="AG1225">
        <v>2E-3</v>
      </c>
      <c r="AH1225">
        <v>-187.6</v>
      </c>
      <c r="AI1225">
        <v>-188</v>
      </c>
      <c r="AJ1225">
        <v>-187.8</v>
      </c>
      <c r="AK1225">
        <v>-178.5</v>
      </c>
      <c r="AL1225">
        <v>-178.7</v>
      </c>
      <c r="AM1225">
        <v>-178.6</v>
      </c>
    </row>
    <row r="1226" spans="1:39" x14ac:dyDescent="0.25">
      <c r="A1226" s="4">
        <f>D1226-UNR_Feb2020!C1226</f>
        <v>0</v>
      </c>
      <c r="B1226" s="1">
        <v>43870</v>
      </c>
      <c r="C1226" s="2">
        <v>0.49305555555555558</v>
      </c>
      <c r="D1226" s="3">
        <f t="shared" si="19"/>
        <v>43870.493055555555</v>
      </c>
      <c r="E1226">
        <v>742</v>
      </c>
      <c r="F1226">
        <v>801</v>
      </c>
      <c r="G1226">
        <v>407</v>
      </c>
      <c r="H1226">
        <v>64</v>
      </c>
      <c r="I1226">
        <v>6.1920000000000002</v>
      </c>
      <c r="J1226">
        <v>5.57</v>
      </c>
      <c r="K1226">
        <v>38.92</v>
      </c>
      <c r="L1226">
        <v>25.61</v>
      </c>
      <c r="M1226">
        <v>14.65</v>
      </c>
      <c r="N1226">
        <v>8.57</v>
      </c>
      <c r="O1226">
        <v>0.29420000000000002</v>
      </c>
      <c r="P1226">
        <v>3.0739999999999998</v>
      </c>
      <c r="Q1226">
        <v>1.6459999999999999</v>
      </c>
      <c r="R1226">
        <v>2.319</v>
      </c>
      <c r="S1226">
        <v>40.76</v>
      </c>
      <c r="T1226">
        <v>36.880000000000003</v>
      </c>
      <c r="U1226">
        <v>39.049999999999997</v>
      </c>
      <c r="V1226">
        <v>852.6</v>
      </c>
      <c r="W1226">
        <v>0</v>
      </c>
      <c r="X1226">
        <v>1029</v>
      </c>
      <c r="Y1226">
        <v>12.88</v>
      </c>
      <c r="Z1226">
        <v>12.81</v>
      </c>
      <c r="AA1226">
        <v>12.84</v>
      </c>
      <c r="AB1226">
        <v>2.4249999999999998</v>
      </c>
      <c r="AC1226">
        <v>2616</v>
      </c>
      <c r="AD1226">
        <v>34</v>
      </c>
      <c r="AE1226">
        <v>3.6999999999999998E-2</v>
      </c>
      <c r="AF1226">
        <v>1.9E-2</v>
      </c>
      <c r="AG1226">
        <v>3.0000000000000001E-3</v>
      </c>
      <c r="AH1226">
        <v>-187.8</v>
      </c>
      <c r="AI1226">
        <v>-188.1</v>
      </c>
      <c r="AJ1226">
        <v>-187.9</v>
      </c>
      <c r="AK1226">
        <v>-178.6</v>
      </c>
      <c r="AL1226">
        <v>-178.8</v>
      </c>
      <c r="AM1226">
        <v>-178.7</v>
      </c>
    </row>
    <row r="1227" spans="1:39" x14ac:dyDescent="0.25">
      <c r="A1227" s="4">
        <f>D1227-UNR_Feb2020!C1227</f>
        <v>0</v>
      </c>
      <c r="B1227" s="1">
        <v>43870</v>
      </c>
      <c r="C1227" s="2">
        <v>0.5</v>
      </c>
      <c r="D1227" s="3">
        <f t="shared" si="19"/>
        <v>43870.5</v>
      </c>
      <c r="E1227">
        <v>727</v>
      </c>
      <c r="F1227">
        <v>815</v>
      </c>
      <c r="G1227">
        <v>516</v>
      </c>
      <c r="H1227">
        <v>48</v>
      </c>
      <c r="I1227">
        <v>6.5309999999999997</v>
      </c>
      <c r="J1227">
        <v>6.2140000000000004</v>
      </c>
      <c r="K1227">
        <v>31.65</v>
      </c>
      <c r="L1227">
        <v>17.82</v>
      </c>
      <c r="M1227">
        <v>11.76</v>
      </c>
      <c r="N1227">
        <v>6.2080000000000002</v>
      </c>
      <c r="O1227">
        <v>0.14710000000000001</v>
      </c>
      <c r="P1227">
        <v>2.9009999999999998</v>
      </c>
      <c r="Q1227">
        <v>1.9490000000000001</v>
      </c>
      <c r="R1227">
        <v>2.2759999999999998</v>
      </c>
      <c r="S1227">
        <v>40.69</v>
      </c>
      <c r="T1227">
        <v>38.520000000000003</v>
      </c>
      <c r="U1227">
        <v>39.729999999999997</v>
      </c>
      <c r="V1227">
        <v>852.7</v>
      </c>
      <c r="W1227">
        <v>0</v>
      </c>
      <c r="X1227">
        <v>1029</v>
      </c>
      <c r="Y1227">
        <v>12.89</v>
      </c>
      <c r="Z1227">
        <v>12.8</v>
      </c>
      <c r="AA1227">
        <v>12.84</v>
      </c>
      <c r="AB1227">
        <v>2.923</v>
      </c>
      <c r="AC1227">
        <v>2616</v>
      </c>
      <c r="AD1227">
        <v>34</v>
      </c>
      <c r="AE1227">
        <v>3.7999999999999999E-2</v>
      </c>
      <c r="AF1227">
        <v>2.4E-2</v>
      </c>
      <c r="AG1227">
        <v>2E-3</v>
      </c>
      <c r="AH1227">
        <v>-187.6</v>
      </c>
      <c r="AI1227">
        <v>-187.9</v>
      </c>
      <c r="AJ1227">
        <v>-187.8</v>
      </c>
      <c r="AK1227">
        <v>-178.5</v>
      </c>
      <c r="AL1227">
        <v>-178.8</v>
      </c>
      <c r="AM1227">
        <v>-178.6</v>
      </c>
    </row>
    <row r="1228" spans="1:39" x14ac:dyDescent="0.25">
      <c r="A1228" s="4">
        <f>D1228-UNR_Feb2020!C1228</f>
        <v>0</v>
      </c>
      <c r="B1228" s="1">
        <v>43870</v>
      </c>
      <c r="C1228" s="2">
        <v>0.50694444444444442</v>
      </c>
      <c r="D1228" s="3">
        <f t="shared" si="19"/>
        <v>43870.506944444445</v>
      </c>
      <c r="E1228">
        <v>661</v>
      </c>
      <c r="F1228">
        <v>747</v>
      </c>
      <c r="G1228">
        <v>258</v>
      </c>
      <c r="H1228">
        <v>89</v>
      </c>
      <c r="I1228">
        <v>7.8680000000000003</v>
      </c>
      <c r="J1228">
        <v>7.5730000000000004</v>
      </c>
      <c r="K1228">
        <v>34.840000000000003</v>
      </c>
      <c r="L1228">
        <v>15.62</v>
      </c>
      <c r="M1228">
        <v>13.42</v>
      </c>
      <c r="N1228">
        <v>6.2859999999999996</v>
      </c>
      <c r="O1228">
        <v>1.8620000000000001</v>
      </c>
      <c r="P1228">
        <v>3.036</v>
      </c>
      <c r="Q1228">
        <v>1.9810000000000001</v>
      </c>
      <c r="R1228">
        <v>2.4329999999999998</v>
      </c>
      <c r="S1228">
        <v>39.94</v>
      </c>
      <c r="T1228">
        <v>37.69</v>
      </c>
      <c r="U1228">
        <v>39.03</v>
      </c>
      <c r="V1228">
        <v>852.5</v>
      </c>
      <c r="W1228">
        <v>0</v>
      </c>
      <c r="X1228">
        <v>1029</v>
      </c>
      <c r="Y1228">
        <v>12.89</v>
      </c>
      <c r="Z1228">
        <v>12.83</v>
      </c>
      <c r="AA1228">
        <v>12.86</v>
      </c>
      <c r="AB1228">
        <v>3.355</v>
      </c>
      <c r="AC1228">
        <v>2616</v>
      </c>
      <c r="AD1228">
        <v>30</v>
      </c>
      <c r="AE1228">
        <v>3.4000000000000002E-2</v>
      </c>
      <c r="AF1228">
        <v>1.2E-2</v>
      </c>
      <c r="AG1228">
        <v>4.0000000000000001E-3</v>
      </c>
      <c r="AH1228">
        <v>-187.7</v>
      </c>
      <c r="AI1228">
        <v>-188</v>
      </c>
      <c r="AJ1228">
        <v>-187.9</v>
      </c>
      <c r="AK1228">
        <v>-178.6</v>
      </c>
      <c r="AL1228">
        <v>-178.9</v>
      </c>
      <c r="AM1228">
        <v>-178.7</v>
      </c>
    </row>
    <row r="1229" spans="1:39" x14ac:dyDescent="0.25">
      <c r="A1229" s="4">
        <f>D1229-UNR_Feb2020!C1229</f>
        <v>0</v>
      </c>
      <c r="B1229" s="1">
        <v>43870</v>
      </c>
      <c r="C1229" s="2">
        <v>0.51388888888888895</v>
      </c>
      <c r="D1229" s="3">
        <f t="shared" si="19"/>
        <v>43870.513888888891</v>
      </c>
      <c r="E1229">
        <v>475</v>
      </c>
      <c r="F1229">
        <v>747</v>
      </c>
      <c r="G1229">
        <v>122</v>
      </c>
      <c r="H1229">
        <v>209</v>
      </c>
      <c r="I1229">
        <v>7.9930000000000003</v>
      </c>
      <c r="J1229">
        <v>7.694</v>
      </c>
      <c r="K1229">
        <v>35.35</v>
      </c>
      <c r="L1229">
        <v>15.66</v>
      </c>
      <c r="M1229">
        <v>13.38</v>
      </c>
      <c r="N1229">
        <v>5.0990000000000002</v>
      </c>
      <c r="O1229">
        <v>1.0780000000000001</v>
      </c>
      <c r="P1229">
        <v>2.8650000000000002</v>
      </c>
      <c r="Q1229">
        <v>1.8440000000000001</v>
      </c>
      <c r="R1229">
        <v>2.3519999999999999</v>
      </c>
      <c r="S1229">
        <v>39.36</v>
      </c>
      <c r="T1229">
        <v>37.9</v>
      </c>
      <c r="U1229">
        <v>38.65</v>
      </c>
      <c r="V1229">
        <v>852.4</v>
      </c>
      <c r="W1229">
        <v>0</v>
      </c>
      <c r="X1229">
        <v>1029</v>
      </c>
      <c r="Y1229">
        <v>12.92</v>
      </c>
      <c r="Z1229">
        <v>12.81</v>
      </c>
      <c r="AA1229">
        <v>12.86</v>
      </c>
      <c r="AB1229">
        <v>3.649</v>
      </c>
      <c r="AC1229">
        <v>2616</v>
      </c>
      <c r="AD1229">
        <v>22</v>
      </c>
      <c r="AE1229">
        <v>3.4000000000000002E-2</v>
      </c>
      <c r="AF1229">
        <v>6.0000000000000001E-3</v>
      </c>
      <c r="AG1229">
        <v>0.01</v>
      </c>
      <c r="AH1229">
        <v>-187.7</v>
      </c>
      <c r="AI1229">
        <v>-187.9</v>
      </c>
      <c r="AJ1229">
        <v>-187.8</v>
      </c>
      <c r="AK1229">
        <v>-178.8</v>
      </c>
      <c r="AL1229">
        <v>-179</v>
      </c>
      <c r="AM1229">
        <v>-178.9</v>
      </c>
    </row>
    <row r="1230" spans="1:39" x14ac:dyDescent="0.25">
      <c r="A1230" s="4">
        <f>D1230-UNR_Feb2020!C1230</f>
        <v>0</v>
      </c>
      <c r="B1230" s="1">
        <v>43870</v>
      </c>
      <c r="C1230" s="2">
        <v>0.52083333333333337</v>
      </c>
      <c r="D1230" s="3">
        <f t="shared" si="19"/>
        <v>43870.520833333336</v>
      </c>
      <c r="E1230">
        <v>567</v>
      </c>
      <c r="F1230">
        <v>747</v>
      </c>
      <c r="G1230">
        <v>149</v>
      </c>
      <c r="H1230">
        <v>183</v>
      </c>
      <c r="I1230">
        <v>7.9930000000000003</v>
      </c>
      <c r="J1230">
        <v>7.6710000000000003</v>
      </c>
      <c r="K1230">
        <v>35.909999999999997</v>
      </c>
      <c r="L1230">
        <v>16.329999999999998</v>
      </c>
      <c r="M1230">
        <v>14.16</v>
      </c>
      <c r="N1230">
        <v>5.3360000000000003</v>
      </c>
      <c r="O1230">
        <v>0.44080000000000003</v>
      </c>
      <c r="P1230">
        <v>2.9319999999999999</v>
      </c>
      <c r="Q1230">
        <v>1.64</v>
      </c>
      <c r="R1230">
        <v>2.3730000000000002</v>
      </c>
      <c r="S1230">
        <v>40.35</v>
      </c>
      <c r="T1230">
        <v>38.1</v>
      </c>
      <c r="U1230">
        <v>39.01</v>
      </c>
      <c r="V1230">
        <v>852.3</v>
      </c>
      <c r="W1230">
        <v>0</v>
      </c>
      <c r="X1230">
        <v>1029</v>
      </c>
      <c r="Y1230">
        <v>12.93</v>
      </c>
      <c r="Z1230">
        <v>12.82</v>
      </c>
      <c r="AA1230">
        <v>12.88</v>
      </c>
      <c r="AB1230">
        <v>3.7639999999999998</v>
      </c>
      <c r="AC1230">
        <v>2616</v>
      </c>
      <c r="AD1230">
        <v>26</v>
      </c>
      <c r="AE1230">
        <v>3.4000000000000002E-2</v>
      </c>
      <c r="AF1230">
        <v>7.0000000000000001E-3</v>
      </c>
      <c r="AG1230">
        <v>8.0000000000000002E-3</v>
      </c>
      <c r="AH1230">
        <v>-187.6</v>
      </c>
      <c r="AI1230">
        <v>-187.8</v>
      </c>
      <c r="AJ1230">
        <v>-187.7</v>
      </c>
      <c r="AK1230">
        <v>-178.7</v>
      </c>
      <c r="AL1230">
        <v>-179</v>
      </c>
      <c r="AM1230">
        <v>-178.9</v>
      </c>
    </row>
    <row r="1231" spans="1:39" x14ac:dyDescent="0.25">
      <c r="A1231" s="4">
        <f>D1231-UNR_Feb2020!C1231</f>
        <v>0</v>
      </c>
      <c r="B1231" s="1">
        <v>43870</v>
      </c>
      <c r="C1231" s="2">
        <v>0.52777777777777779</v>
      </c>
      <c r="D1231" s="3">
        <f t="shared" si="19"/>
        <v>43870.527777777781</v>
      </c>
      <c r="E1231">
        <v>650</v>
      </c>
      <c r="F1231">
        <v>760</v>
      </c>
      <c r="G1231">
        <v>122</v>
      </c>
      <c r="H1231">
        <v>148</v>
      </c>
      <c r="I1231">
        <v>9.7539999999999996</v>
      </c>
      <c r="J1231">
        <v>9.5760000000000005</v>
      </c>
      <c r="K1231">
        <v>29.23</v>
      </c>
      <c r="L1231">
        <v>10.95</v>
      </c>
      <c r="M1231">
        <v>16.02</v>
      </c>
      <c r="N1231">
        <v>5.7809999999999997</v>
      </c>
      <c r="O1231">
        <v>3.871</v>
      </c>
      <c r="P1231">
        <v>3.3069999999999999</v>
      </c>
      <c r="Q1231">
        <v>2.1160000000000001</v>
      </c>
      <c r="R1231">
        <v>2.5779999999999998</v>
      </c>
      <c r="S1231">
        <v>39.6</v>
      </c>
      <c r="T1231">
        <v>37.15</v>
      </c>
      <c r="U1231">
        <v>38.54</v>
      </c>
      <c r="V1231">
        <v>852.2</v>
      </c>
      <c r="W1231">
        <v>0</v>
      </c>
      <c r="X1231">
        <v>1029</v>
      </c>
      <c r="Y1231">
        <v>12.95</v>
      </c>
      <c r="Z1231">
        <v>12.83</v>
      </c>
      <c r="AA1231">
        <v>12.9</v>
      </c>
      <c r="AB1231">
        <v>3.879</v>
      </c>
      <c r="AC1231">
        <v>2616</v>
      </c>
      <c r="AD1231">
        <v>30</v>
      </c>
      <c r="AE1231">
        <v>3.5000000000000003E-2</v>
      </c>
      <c r="AF1231">
        <v>6.0000000000000001E-3</v>
      </c>
      <c r="AG1231">
        <v>7.0000000000000001E-3</v>
      </c>
      <c r="AH1231">
        <v>-187.5</v>
      </c>
      <c r="AI1231">
        <v>-187.7</v>
      </c>
      <c r="AJ1231">
        <v>-187.6</v>
      </c>
      <c r="AK1231">
        <v>-178.6</v>
      </c>
      <c r="AL1231">
        <v>-178.8</v>
      </c>
      <c r="AM1231">
        <v>-178.7</v>
      </c>
    </row>
    <row r="1232" spans="1:39" x14ac:dyDescent="0.25">
      <c r="A1232" s="4">
        <f>D1232-UNR_Feb2020!C1232</f>
        <v>0</v>
      </c>
      <c r="B1232" s="1">
        <v>43870</v>
      </c>
      <c r="C1232" s="2">
        <v>0.53472222222222221</v>
      </c>
      <c r="D1232" s="3">
        <f t="shared" si="19"/>
        <v>43870.534722222219</v>
      </c>
      <c r="E1232">
        <v>600</v>
      </c>
      <c r="F1232">
        <v>665</v>
      </c>
      <c r="G1232">
        <v>109</v>
      </c>
      <c r="H1232">
        <v>116</v>
      </c>
      <c r="I1232">
        <v>8.0510000000000002</v>
      </c>
      <c r="J1232">
        <v>7.8010000000000002</v>
      </c>
      <c r="K1232">
        <v>29.55</v>
      </c>
      <c r="L1232">
        <v>14.26</v>
      </c>
      <c r="M1232">
        <v>14.35</v>
      </c>
      <c r="N1232">
        <v>5.4290000000000003</v>
      </c>
      <c r="O1232">
        <v>1.2250000000000001</v>
      </c>
      <c r="P1232">
        <v>3.2730000000000001</v>
      </c>
      <c r="Q1232">
        <v>2.1840000000000002</v>
      </c>
      <c r="R1232">
        <v>2.831</v>
      </c>
      <c r="S1232">
        <v>38.880000000000003</v>
      </c>
      <c r="T1232">
        <v>37.01</v>
      </c>
      <c r="U1232">
        <v>37.75</v>
      </c>
      <c r="V1232">
        <v>852.1</v>
      </c>
      <c r="W1232">
        <v>0</v>
      </c>
      <c r="X1232">
        <v>1029</v>
      </c>
      <c r="Y1232">
        <v>12.93</v>
      </c>
      <c r="Z1232">
        <v>12.83</v>
      </c>
      <c r="AA1232">
        <v>12.89</v>
      </c>
      <c r="AB1232">
        <v>4.0449999999999999</v>
      </c>
      <c r="AC1232">
        <v>2616</v>
      </c>
      <c r="AD1232">
        <v>28</v>
      </c>
      <c r="AE1232">
        <v>3.1E-2</v>
      </c>
      <c r="AF1232">
        <v>5.0000000000000001E-3</v>
      </c>
      <c r="AG1232">
        <v>5.0000000000000001E-3</v>
      </c>
      <c r="AH1232">
        <v>-187.5</v>
      </c>
      <c r="AI1232">
        <v>-188</v>
      </c>
      <c r="AJ1232">
        <v>-187.7</v>
      </c>
      <c r="AK1232">
        <v>-178.7</v>
      </c>
      <c r="AL1232">
        <v>-178.9</v>
      </c>
      <c r="AM1232">
        <v>-178.8</v>
      </c>
    </row>
    <row r="1233" spans="1:39" x14ac:dyDescent="0.25">
      <c r="A1233" s="4">
        <f>D1233-UNR_Feb2020!C1233</f>
        <v>0</v>
      </c>
      <c r="B1233" s="1">
        <v>43870</v>
      </c>
      <c r="C1233" s="2">
        <v>0.54166666666666663</v>
      </c>
      <c r="D1233" s="3">
        <f t="shared" si="19"/>
        <v>43870.541666666664</v>
      </c>
      <c r="E1233">
        <v>559</v>
      </c>
      <c r="F1233">
        <v>652</v>
      </c>
      <c r="G1233">
        <v>109</v>
      </c>
      <c r="H1233">
        <v>138</v>
      </c>
      <c r="I1233">
        <v>7.0540000000000003</v>
      </c>
      <c r="J1233">
        <v>6.7370000000000001</v>
      </c>
      <c r="K1233">
        <v>32.270000000000003</v>
      </c>
      <c r="L1233">
        <v>17.14</v>
      </c>
      <c r="M1233">
        <v>15.19</v>
      </c>
      <c r="N1233">
        <v>5.9240000000000004</v>
      </c>
      <c r="O1233">
        <v>0.7349</v>
      </c>
      <c r="P1233">
        <v>3.8849999999999998</v>
      </c>
      <c r="Q1233">
        <v>2.5579999999999998</v>
      </c>
      <c r="R1233">
        <v>3.093</v>
      </c>
      <c r="S1233">
        <v>38.340000000000003</v>
      </c>
      <c r="T1233">
        <v>35.31</v>
      </c>
      <c r="U1233">
        <v>36.979999999999997</v>
      </c>
      <c r="V1233">
        <v>851.9</v>
      </c>
      <c r="W1233">
        <v>0</v>
      </c>
      <c r="X1233">
        <v>1029</v>
      </c>
      <c r="Y1233">
        <v>12.94</v>
      </c>
      <c r="Z1233">
        <v>12.84</v>
      </c>
      <c r="AA1233">
        <v>12.9</v>
      </c>
      <c r="AB1233">
        <v>4.2240000000000002</v>
      </c>
      <c r="AC1233">
        <v>2616</v>
      </c>
      <c r="AD1233">
        <v>26</v>
      </c>
      <c r="AE1233">
        <v>0.03</v>
      </c>
      <c r="AF1233">
        <v>5.0000000000000001E-3</v>
      </c>
      <c r="AG1233">
        <v>6.0000000000000001E-3</v>
      </c>
      <c r="AH1233">
        <v>-187.6</v>
      </c>
      <c r="AI1233">
        <v>-188</v>
      </c>
      <c r="AJ1233">
        <v>-187.8</v>
      </c>
      <c r="AK1233">
        <v>-178.6</v>
      </c>
      <c r="AL1233">
        <v>-178.8</v>
      </c>
      <c r="AM1233">
        <v>-178.8</v>
      </c>
    </row>
    <row r="1234" spans="1:39" x14ac:dyDescent="0.25">
      <c r="A1234" s="4">
        <f>D1234-UNR_Feb2020!C1234</f>
        <v>0</v>
      </c>
      <c r="B1234" s="1">
        <v>43870</v>
      </c>
      <c r="C1234" s="2">
        <v>0.54861111111111105</v>
      </c>
      <c r="D1234" s="3">
        <f t="shared" si="19"/>
        <v>43870.548611111109</v>
      </c>
      <c r="E1234">
        <v>546</v>
      </c>
      <c r="F1234">
        <v>611</v>
      </c>
      <c r="G1234">
        <v>109</v>
      </c>
      <c r="H1234">
        <v>126</v>
      </c>
      <c r="I1234">
        <v>4.3410000000000002</v>
      </c>
      <c r="J1234">
        <v>3.661</v>
      </c>
      <c r="K1234">
        <v>43.9</v>
      </c>
      <c r="L1234">
        <v>32.06</v>
      </c>
      <c r="M1234">
        <v>12.4</v>
      </c>
      <c r="N1234">
        <v>6.3330000000000002</v>
      </c>
      <c r="O1234">
        <v>9.7900000000000001E-2</v>
      </c>
      <c r="P1234">
        <v>4.0209999999999999</v>
      </c>
      <c r="Q1234">
        <v>2.66</v>
      </c>
      <c r="R1234">
        <v>3.4060000000000001</v>
      </c>
      <c r="S1234">
        <v>38.369999999999997</v>
      </c>
      <c r="T1234">
        <v>34.159999999999997</v>
      </c>
      <c r="U1234">
        <v>36.200000000000003</v>
      </c>
      <c r="V1234">
        <v>851.8</v>
      </c>
      <c r="W1234">
        <v>0</v>
      </c>
      <c r="X1234">
        <v>1029</v>
      </c>
      <c r="Y1234">
        <v>12.95</v>
      </c>
      <c r="Z1234">
        <v>12.84</v>
      </c>
      <c r="AA1234">
        <v>12.89</v>
      </c>
      <c r="AB1234">
        <v>4.4429999999999996</v>
      </c>
      <c r="AC1234">
        <v>2616</v>
      </c>
      <c r="AD1234">
        <v>25</v>
      </c>
      <c r="AE1234">
        <v>2.8000000000000001E-2</v>
      </c>
      <c r="AF1234">
        <v>5.0000000000000001E-3</v>
      </c>
      <c r="AG1234">
        <v>6.0000000000000001E-3</v>
      </c>
      <c r="AH1234">
        <v>-187.5</v>
      </c>
      <c r="AI1234">
        <v>-187.7</v>
      </c>
      <c r="AJ1234">
        <v>-187.6</v>
      </c>
      <c r="AK1234">
        <v>-178.7</v>
      </c>
      <c r="AL1234">
        <v>-178.8</v>
      </c>
      <c r="AM1234">
        <v>-178.8</v>
      </c>
    </row>
    <row r="1235" spans="1:39" x14ac:dyDescent="0.25">
      <c r="A1235" s="4">
        <f>D1235-UNR_Feb2020!C1235</f>
        <v>0</v>
      </c>
      <c r="B1235" s="1">
        <v>43870</v>
      </c>
      <c r="C1235" s="2">
        <v>0.55555555555555558</v>
      </c>
      <c r="D1235" s="3">
        <f t="shared" si="19"/>
        <v>43870.555555555555</v>
      </c>
      <c r="E1235">
        <v>575</v>
      </c>
      <c r="F1235">
        <v>597</v>
      </c>
      <c r="G1235">
        <v>557</v>
      </c>
      <c r="H1235">
        <v>7</v>
      </c>
      <c r="I1235">
        <v>9.0790000000000006</v>
      </c>
      <c r="J1235">
        <v>8.8290000000000006</v>
      </c>
      <c r="K1235">
        <v>37.5</v>
      </c>
      <c r="L1235">
        <v>13.37</v>
      </c>
      <c r="M1235">
        <v>14.99</v>
      </c>
      <c r="N1235">
        <v>5.3810000000000002</v>
      </c>
      <c r="O1235">
        <v>2.4009999999999998</v>
      </c>
      <c r="P1235">
        <v>3.9529999999999998</v>
      </c>
      <c r="Q1235">
        <v>2.9319999999999999</v>
      </c>
      <c r="R1235">
        <v>3.214</v>
      </c>
      <c r="S1235">
        <v>35.96</v>
      </c>
      <c r="T1235">
        <v>34.19</v>
      </c>
      <c r="U1235">
        <v>35.25</v>
      </c>
      <c r="V1235">
        <v>851.7</v>
      </c>
      <c r="W1235">
        <v>0</v>
      </c>
      <c r="X1235">
        <v>1029</v>
      </c>
      <c r="Y1235">
        <v>12.95</v>
      </c>
      <c r="Z1235">
        <v>12.88</v>
      </c>
      <c r="AA1235">
        <v>12.92</v>
      </c>
      <c r="AB1235">
        <v>4.76</v>
      </c>
      <c r="AC1235">
        <v>2616</v>
      </c>
      <c r="AD1235">
        <v>27</v>
      </c>
      <c r="AE1235">
        <v>2.8000000000000001E-2</v>
      </c>
      <c r="AF1235">
        <v>2.5999999999999999E-2</v>
      </c>
      <c r="AG1235">
        <v>0</v>
      </c>
      <c r="AH1235">
        <v>-187.5</v>
      </c>
      <c r="AI1235">
        <v>-187.9</v>
      </c>
      <c r="AJ1235">
        <v>-187.8</v>
      </c>
      <c r="AK1235">
        <v>-178.7</v>
      </c>
      <c r="AL1235">
        <v>-179</v>
      </c>
      <c r="AM1235">
        <v>-178.8</v>
      </c>
    </row>
    <row r="1236" spans="1:39" x14ac:dyDescent="0.25">
      <c r="A1236" s="4">
        <f>D1236-UNR_Feb2020!C1236</f>
        <v>0</v>
      </c>
      <c r="B1236" s="1">
        <v>43870</v>
      </c>
      <c r="C1236" s="2">
        <v>0.5625</v>
      </c>
      <c r="D1236" s="3">
        <f t="shared" si="19"/>
        <v>43870.5625</v>
      </c>
      <c r="E1236">
        <v>568</v>
      </c>
      <c r="F1236">
        <v>625</v>
      </c>
      <c r="G1236">
        <v>190</v>
      </c>
      <c r="H1236">
        <v>67</v>
      </c>
      <c r="I1236">
        <v>5.8920000000000003</v>
      </c>
      <c r="J1236">
        <v>5.4669999999999996</v>
      </c>
      <c r="K1236">
        <v>38.65</v>
      </c>
      <c r="L1236">
        <v>21.67</v>
      </c>
      <c r="M1236">
        <v>14.11</v>
      </c>
      <c r="N1236">
        <v>5.3319999999999999</v>
      </c>
      <c r="O1236">
        <v>0.44080000000000003</v>
      </c>
      <c r="P1236">
        <v>3.8170000000000002</v>
      </c>
      <c r="Q1236">
        <v>3.0350000000000001</v>
      </c>
      <c r="R1236">
        <v>3.4529999999999998</v>
      </c>
      <c r="S1236">
        <v>35.86</v>
      </c>
      <c r="T1236">
        <v>34.020000000000003</v>
      </c>
      <c r="U1236">
        <v>35.130000000000003</v>
      </c>
      <c r="V1236">
        <v>851.6</v>
      </c>
      <c r="W1236">
        <v>0</v>
      </c>
      <c r="X1236">
        <v>1029</v>
      </c>
      <c r="Y1236">
        <v>12.95</v>
      </c>
      <c r="Z1236">
        <v>12.88</v>
      </c>
      <c r="AA1236">
        <v>12.92</v>
      </c>
      <c r="AB1236">
        <v>5.0519999999999996</v>
      </c>
      <c r="AC1236">
        <v>2616</v>
      </c>
      <c r="AD1236">
        <v>26</v>
      </c>
      <c r="AE1236">
        <v>2.9000000000000001E-2</v>
      </c>
      <c r="AF1236">
        <v>8.9999999999999993E-3</v>
      </c>
      <c r="AG1236">
        <v>3.0000000000000001E-3</v>
      </c>
      <c r="AH1236">
        <v>-187.6</v>
      </c>
      <c r="AI1236">
        <v>-187.9</v>
      </c>
      <c r="AJ1236">
        <v>-187.7</v>
      </c>
      <c r="AK1236">
        <v>-178.8</v>
      </c>
      <c r="AL1236">
        <v>-179</v>
      </c>
      <c r="AM1236">
        <v>-178.9</v>
      </c>
    </row>
    <row r="1237" spans="1:39" x14ac:dyDescent="0.25">
      <c r="A1237" s="4">
        <f>D1237-UNR_Feb2020!C1237</f>
        <v>0</v>
      </c>
      <c r="B1237" s="1">
        <v>43870</v>
      </c>
      <c r="C1237" s="2">
        <v>0.56944444444444442</v>
      </c>
      <c r="D1237" s="3">
        <f t="shared" si="19"/>
        <v>43870.569444444445</v>
      </c>
      <c r="E1237">
        <v>559</v>
      </c>
      <c r="F1237">
        <v>584</v>
      </c>
      <c r="G1237">
        <v>475</v>
      </c>
      <c r="H1237">
        <v>10</v>
      </c>
      <c r="I1237">
        <v>8.5380000000000003</v>
      </c>
      <c r="J1237">
        <v>8.2080000000000002</v>
      </c>
      <c r="K1237">
        <v>35.630000000000003</v>
      </c>
      <c r="L1237">
        <v>16.04</v>
      </c>
      <c r="M1237">
        <v>14.85</v>
      </c>
      <c r="N1237">
        <v>6.899</v>
      </c>
      <c r="O1237">
        <v>1.3720000000000001</v>
      </c>
      <c r="P1237">
        <v>4.2240000000000002</v>
      </c>
      <c r="Q1237">
        <v>3.2719999999999998</v>
      </c>
      <c r="R1237">
        <v>3.661</v>
      </c>
      <c r="S1237">
        <v>34.29</v>
      </c>
      <c r="T1237">
        <v>32.590000000000003</v>
      </c>
      <c r="U1237">
        <v>33.61</v>
      </c>
      <c r="V1237">
        <v>851.5</v>
      </c>
      <c r="W1237">
        <v>0</v>
      </c>
      <c r="X1237">
        <v>1029</v>
      </c>
      <c r="Y1237">
        <v>12.96</v>
      </c>
      <c r="Z1237">
        <v>12.89</v>
      </c>
      <c r="AA1237">
        <v>12.92</v>
      </c>
      <c r="AB1237">
        <v>5.3769999999999998</v>
      </c>
      <c r="AC1237">
        <v>2616</v>
      </c>
      <c r="AD1237">
        <v>26</v>
      </c>
      <c r="AE1237">
        <v>2.7E-2</v>
      </c>
      <c r="AF1237">
        <v>2.3E-2</v>
      </c>
      <c r="AG1237">
        <v>0</v>
      </c>
      <c r="AH1237">
        <v>-187.5</v>
      </c>
      <c r="AI1237">
        <v>-187.6</v>
      </c>
      <c r="AJ1237">
        <v>-187.6</v>
      </c>
      <c r="AK1237">
        <v>-178.7</v>
      </c>
      <c r="AL1237">
        <v>-178.9</v>
      </c>
      <c r="AM1237">
        <v>-178.8</v>
      </c>
    </row>
    <row r="1238" spans="1:39" x14ac:dyDescent="0.25">
      <c r="A1238" s="4">
        <f>D1238-UNR_Feb2020!C1238</f>
        <v>0</v>
      </c>
      <c r="B1238" s="1">
        <v>43870</v>
      </c>
      <c r="C1238" s="2">
        <v>0.57638888888888895</v>
      </c>
      <c r="D1238" s="3">
        <f t="shared" si="19"/>
        <v>43870.576388888891</v>
      </c>
      <c r="E1238">
        <v>527</v>
      </c>
      <c r="F1238">
        <v>570</v>
      </c>
      <c r="G1238">
        <v>95</v>
      </c>
      <c r="H1238">
        <v>75</v>
      </c>
      <c r="I1238">
        <v>9.4239999999999995</v>
      </c>
      <c r="J1238">
        <v>9.1910000000000007</v>
      </c>
      <c r="K1238">
        <v>31.05</v>
      </c>
      <c r="L1238">
        <v>12.66</v>
      </c>
      <c r="M1238">
        <v>16.46</v>
      </c>
      <c r="N1238">
        <v>6.7190000000000003</v>
      </c>
      <c r="O1238">
        <v>2.6949999999999998</v>
      </c>
      <c r="P1238">
        <v>4.1509999999999998</v>
      </c>
      <c r="Q1238">
        <v>3.2669999999999999</v>
      </c>
      <c r="R1238">
        <v>3.61</v>
      </c>
      <c r="S1238">
        <v>33.68</v>
      </c>
      <c r="T1238">
        <v>32.18</v>
      </c>
      <c r="U1238">
        <v>33.06</v>
      </c>
      <c r="V1238">
        <v>851.6</v>
      </c>
      <c r="W1238">
        <v>0</v>
      </c>
      <c r="X1238">
        <v>1029</v>
      </c>
      <c r="Y1238">
        <v>12.97</v>
      </c>
      <c r="Z1238">
        <v>12.89</v>
      </c>
      <c r="AA1238">
        <v>12.93</v>
      </c>
      <c r="AB1238">
        <v>5.6769999999999996</v>
      </c>
      <c r="AC1238">
        <v>2616</v>
      </c>
      <c r="AD1238">
        <v>24</v>
      </c>
      <c r="AE1238">
        <v>2.5999999999999999E-2</v>
      </c>
      <c r="AF1238">
        <v>4.0000000000000001E-3</v>
      </c>
      <c r="AG1238">
        <v>3.0000000000000001E-3</v>
      </c>
      <c r="AH1238">
        <v>-187.3</v>
      </c>
      <c r="AI1238">
        <v>-187.6</v>
      </c>
      <c r="AJ1238">
        <v>-187.4</v>
      </c>
      <c r="AK1238">
        <v>-178.7</v>
      </c>
      <c r="AL1238">
        <v>-178.8</v>
      </c>
      <c r="AM1238">
        <v>-178.8</v>
      </c>
    </row>
    <row r="1239" spans="1:39" x14ac:dyDescent="0.25">
      <c r="A1239" s="4">
        <f>D1239-UNR_Feb2020!C1239</f>
        <v>0</v>
      </c>
      <c r="B1239" s="1">
        <v>43870</v>
      </c>
      <c r="C1239" s="2">
        <v>0.58333333333333337</v>
      </c>
      <c r="D1239" s="3">
        <f t="shared" si="19"/>
        <v>43870.583333333336</v>
      </c>
      <c r="E1239">
        <v>536</v>
      </c>
      <c r="F1239">
        <v>557</v>
      </c>
      <c r="G1239">
        <v>489</v>
      </c>
      <c r="H1239">
        <v>11</v>
      </c>
      <c r="I1239">
        <v>6.6159999999999997</v>
      </c>
      <c r="J1239">
        <v>6.2320000000000002</v>
      </c>
      <c r="K1239">
        <v>36.93</v>
      </c>
      <c r="L1239">
        <v>19.47</v>
      </c>
      <c r="M1239">
        <v>15.19</v>
      </c>
      <c r="N1239">
        <v>7.6040000000000001</v>
      </c>
      <c r="O1239">
        <v>0</v>
      </c>
      <c r="P1239">
        <v>4.66</v>
      </c>
      <c r="Q1239">
        <v>3.47</v>
      </c>
      <c r="R1239">
        <v>4.0510000000000002</v>
      </c>
      <c r="S1239">
        <v>35.03</v>
      </c>
      <c r="T1239">
        <v>31.87</v>
      </c>
      <c r="U1239">
        <v>33.42</v>
      </c>
      <c r="V1239">
        <v>851.7</v>
      </c>
      <c r="W1239">
        <v>0</v>
      </c>
      <c r="X1239">
        <v>1029</v>
      </c>
      <c r="Y1239">
        <v>12.97</v>
      </c>
      <c r="Z1239">
        <v>12.9</v>
      </c>
      <c r="AA1239">
        <v>12.93</v>
      </c>
      <c r="AB1239">
        <v>5.9690000000000003</v>
      </c>
      <c r="AC1239">
        <v>2616</v>
      </c>
      <c r="AD1239">
        <v>25</v>
      </c>
      <c r="AE1239">
        <v>2.5999999999999999E-2</v>
      </c>
      <c r="AF1239">
        <v>2.3E-2</v>
      </c>
      <c r="AG1239">
        <v>1E-3</v>
      </c>
      <c r="AH1239">
        <v>-187.3</v>
      </c>
      <c r="AI1239">
        <v>-187.5</v>
      </c>
      <c r="AJ1239">
        <v>-187.4</v>
      </c>
      <c r="AK1239">
        <v>-178.7</v>
      </c>
      <c r="AL1239">
        <v>-178.8</v>
      </c>
      <c r="AM1239">
        <v>-178.7</v>
      </c>
    </row>
    <row r="1240" spans="1:39" x14ac:dyDescent="0.25">
      <c r="A1240" s="4">
        <f>D1240-UNR_Feb2020!C1240</f>
        <v>0</v>
      </c>
      <c r="B1240" s="1">
        <v>43870</v>
      </c>
      <c r="C1240" s="2">
        <v>0.59027777777777779</v>
      </c>
      <c r="D1240" s="3">
        <f t="shared" si="19"/>
        <v>43870.590277777781</v>
      </c>
      <c r="E1240">
        <v>527</v>
      </c>
      <c r="F1240">
        <v>557</v>
      </c>
      <c r="G1240">
        <v>489</v>
      </c>
      <c r="H1240">
        <v>10</v>
      </c>
      <c r="I1240">
        <v>6.9470000000000001</v>
      </c>
      <c r="J1240">
        <v>6.4189999999999996</v>
      </c>
      <c r="K1240">
        <v>39.58</v>
      </c>
      <c r="L1240">
        <v>22.34</v>
      </c>
      <c r="M1240">
        <v>14.85</v>
      </c>
      <c r="N1240">
        <v>7.423</v>
      </c>
      <c r="O1240">
        <v>0.34289999999999998</v>
      </c>
      <c r="P1240">
        <v>4.556</v>
      </c>
      <c r="Q1240">
        <v>3.6709999999999998</v>
      </c>
      <c r="R1240">
        <v>4.0529999999999999</v>
      </c>
      <c r="S1240">
        <v>32.99</v>
      </c>
      <c r="T1240">
        <v>31.29</v>
      </c>
      <c r="U1240">
        <v>32.340000000000003</v>
      </c>
      <c r="V1240">
        <v>851.6</v>
      </c>
      <c r="W1240">
        <v>0</v>
      </c>
      <c r="X1240">
        <v>1029</v>
      </c>
      <c r="Y1240">
        <v>12.98</v>
      </c>
      <c r="Z1240">
        <v>12.92</v>
      </c>
      <c r="AA1240">
        <v>12.94</v>
      </c>
      <c r="AB1240">
        <v>6.3620000000000001</v>
      </c>
      <c r="AC1240">
        <v>2616</v>
      </c>
      <c r="AD1240">
        <v>24</v>
      </c>
      <c r="AE1240">
        <v>2.5999999999999999E-2</v>
      </c>
      <c r="AF1240">
        <v>2.3E-2</v>
      </c>
      <c r="AG1240">
        <v>0</v>
      </c>
      <c r="AH1240">
        <v>-187.4</v>
      </c>
      <c r="AI1240">
        <v>-187.8</v>
      </c>
      <c r="AJ1240">
        <v>-187.6</v>
      </c>
      <c r="AK1240">
        <v>-178.7</v>
      </c>
      <c r="AL1240">
        <v>-178.9</v>
      </c>
      <c r="AM1240">
        <v>-178.9</v>
      </c>
    </row>
    <row r="1241" spans="1:39" x14ac:dyDescent="0.25">
      <c r="A1241" s="4">
        <f>D1241-UNR_Feb2020!C1241</f>
        <v>0</v>
      </c>
      <c r="B1241" s="1">
        <v>43870</v>
      </c>
      <c r="C1241" s="2">
        <v>0.59722222222222221</v>
      </c>
      <c r="D1241" s="3">
        <f t="shared" si="19"/>
        <v>43870.597222222219</v>
      </c>
      <c r="E1241">
        <v>522</v>
      </c>
      <c r="F1241">
        <v>557</v>
      </c>
      <c r="G1241">
        <v>502</v>
      </c>
      <c r="H1241">
        <v>19</v>
      </c>
      <c r="I1241">
        <v>7.6130000000000004</v>
      </c>
      <c r="J1241">
        <v>7.242</v>
      </c>
      <c r="K1241">
        <v>37.82</v>
      </c>
      <c r="L1241">
        <v>17.87</v>
      </c>
      <c r="M1241">
        <v>13.42</v>
      </c>
      <c r="N1241">
        <v>5.5940000000000003</v>
      </c>
      <c r="O1241">
        <v>1.5680000000000001</v>
      </c>
      <c r="P1241">
        <v>4.5529999999999999</v>
      </c>
      <c r="Q1241">
        <v>3.734</v>
      </c>
      <c r="R1241">
        <v>4.1760000000000002</v>
      </c>
      <c r="S1241">
        <v>33.19</v>
      </c>
      <c r="T1241">
        <v>31.56</v>
      </c>
      <c r="U1241">
        <v>32.25</v>
      </c>
      <c r="V1241">
        <v>851.6</v>
      </c>
      <c r="W1241">
        <v>0</v>
      </c>
      <c r="X1241">
        <v>1029</v>
      </c>
      <c r="Y1241">
        <v>12.98</v>
      </c>
      <c r="Z1241">
        <v>12.9</v>
      </c>
      <c r="AA1241">
        <v>12.94</v>
      </c>
      <c r="AB1241">
        <v>6.7789999999999999</v>
      </c>
      <c r="AC1241">
        <v>2616</v>
      </c>
      <c r="AD1241">
        <v>24</v>
      </c>
      <c r="AE1241">
        <v>2.5999999999999999E-2</v>
      </c>
      <c r="AF1241">
        <v>2.3E-2</v>
      </c>
      <c r="AG1241">
        <v>1E-3</v>
      </c>
      <c r="AH1241">
        <v>-187.4</v>
      </c>
      <c r="AI1241">
        <v>-187.6</v>
      </c>
      <c r="AJ1241">
        <v>-187.5</v>
      </c>
      <c r="AK1241">
        <v>-178.8</v>
      </c>
      <c r="AL1241">
        <v>-179</v>
      </c>
      <c r="AM1241">
        <v>-178.9</v>
      </c>
    </row>
    <row r="1242" spans="1:39" x14ac:dyDescent="0.25">
      <c r="A1242" s="4">
        <f>D1242-UNR_Feb2020!C1242</f>
        <v>0</v>
      </c>
      <c r="B1242" s="1">
        <v>43870</v>
      </c>
      <c r="C1242" s="2">
        <v>0.60416666666666663</v>
      </c>
      <c r="D1242" s="3">
        <f t="shared" si="19"/>
        <v>43870.604166666664</v>
      </c>
      <c r="E1242">
        <v>481</v>
      </c>
      <c r="F1242">
        <v>516</v>
      </c>
      <c r="G1242">
        <v>95</v>
      </c>
      <c r="H1242">
        <v>60</v>
      </c>
      <c r="I1242">
        <v>8.1720000000000006</v>
      </c>
      <c r="J1242">
        <v>7.9130000000000003</v>
      </c>
      <c r="K1242">
        <v>32.729999999999997</v>
      </c>
      <c r="L1242">
        <v>14.41</v>
      </c>
      <c r="M1242">
        <v>14.85</v>
      </c>
      <c r="N1242">
        <v>5.3490000000000002</v>
      </c>
      <c r="O1242">
        <v>2.6459999999999999</v>
      </c>
      <c r="P1242">
        <v>4.4139999999999997</v>
      </c>
      <c r="Q1242">
        <v>3.6659999999999999</v>
      </c>
      <c r="R1242">
        <v>4.0339999999999998</v>
      </c>
      <c r="S1242">
        <v>32.82</v>
      </c>
      <c r="T1242">
        <v>31.42</v>
      </c>
      <c r="U1242">
        <v>32.35</v>
      </c>
      <c r="V1242">
        <v>851.6</v>
      </c>
      <c r="W1242">
        <v>0</v>
      </c>
      <c r="X1242">
        <v>1029</v>
      </c>
      <c r="Y1242">
        <v>13</v>
      </c>
      <c r="Z1242">
        <v>12.92</v>
      </c>
      <c r="AA1242">
        <v>12.96</v>
      </c>
      <c r="AB1242">
        <v>7.1539999999999999</v>
      </c>
      <c r="AC1242">
        <v>2616</v>
      </c>
      <c r="AD1242">
        <v>22</v>
      </c>
      <c r="AE1242">
        <v>2.4E-2</v>
      </c>
      <c r="AF1242">
        <v>4.0000000000000001E-3</v>
      </c>
      <c r="AG1242">
        <v>3.0000000000000001E-3</v>
      </c>
      <c r="AH1242">
        <v>-187.2</v>
      </c>
      <c r="AI1242">
        <v>-187.5</v>
      </c>
      <c r="AJ1242">
        <v>-187.3</v>
      </c>
      <c r="AK1242">
        <v>-178.8</v>
      </c>
      <c r="AL1242">
        <v>-178.9</v>
      </c>
      <c r="AM1242">
        <v>-178.8</v>
      </c>
    </row>
    <row r="1243" spans="1:39" x14ac:dyDescent="0.25">
      <c r="A1243" s="4">
        <f>D1243-UNR_Feb2020!C1243</f>
        <v>0</v>
      </c>
      <c r="B1243" s="1">
        <v>43870</v>
      </c>
      <c r="C1243" s="2">
        <v>0.61111111111111105</v>
      </c>
      <c r="D1243" s="3">
        <f t="shared" si="19"/>
        <v>43870.611111111109</v>
      </c>
      <c r="E1243">
        <v>463</v>
      </c>
      <c r="F1243">
        <v>475</v>
      </c>
      <c r="G1243">
        <v>448</v>
      </c>
      <c r="H1243">
        <v>7</v>
      </c>
      <c r="I1243">
        <v>8.4450000000000003</v>
      </c>
      <c r="J1243">
        <v>8.1989999999999998</v>
      </c>
      <c r="K1243">
        <v>31.06</v>
      </c>
      <c r="L1243">
        <v>13.79</v>
      </c>
      <c r="M1243">
        <v>14.75</v>
      </c>
      <c r="N1243">
        <v>6.7</v>
      </c>
      <c r="O1243">
        <v>0.63700000000000001</v>
      </c>
      <c r="P1243">
        <v>4.516</v>
      </c>
      <c r="Q1243">
        <v>3.6320000000000001</v>
      </c>
      <c r="R1243">
        <v>4.0190000000000001</v>
      </c>
      <c r="S1243">
        <v>32.92</v>
      </c>
      <c r="T1243">
        <v>31.05</v>
      </c>
      <c r="U1243">
        <v>31.84</v>
      </c>
      <c r="V1243">
        <v>851.6</v>
      </c>
      <c r="W1243">
        <v>0</v>
      </c>
      <c r="X1243">
        <v>1029</v>
      </c>
      <c r="Y1243">
        <v>12.99</v>
      </c>
      <c r="Z1243">
        <v>12.92</v>
      </c>
      <c r="AA1243">
        <v>12.96</v>
      </c>
      <c r="AB1243">
        <v>7.4649999999999999</v>
      </c>
      <c r="AC1243">
        <v>2616</v>
      </c>
      <c r="AD1243">
        <v>21</v>
      </c>
      <c r="AE1243">
        <v>2.1999999999999999E-2</v>
      </c>
      <c r="AF1243">
        <v>2.1000000000000001E-2</v>
      </c>
      <c r="AG1243">
        <v>0</v>
      </c>
      <c r="AH1243">
        <v>-187.2</v>
      </c>
      <c r="AI1243">
        <v>-187.4</v>
      </c>
      <c r="AJ1243">
        <v>-187.3</v>
      </c>
      <c r="AK1243">
        <v>-178.8</v>
      </c>
      <c r="AL1243">
        <v>-179</v>
      </c>
      <c r="AM1243">
        <v>-178.9</v>
      </c>
    </row>
    <row r="1244" spans="1:39" x14ac:dyDescent="0.25">
      <c r="A1244" s="4">
        <f>D1244-UNR_Feb2020!C1244</f>
        <v>0</v>
      </c>
      <c r="B1244" s="1">
        <v>43870</v>
      </c>
      <c r="C1244" s="2">
        <v>0.61805555555555558</v>
      </c>
      <c r="D1244" s="3">
        <f t="shared" si="19"/>
        <v>43870.618055555555</v>
      </c>
      <c r="E1244">
        <v>439</v>
      </c>
      <c r="F1244">
        <v>448</v>
      </c>
      <c r="G1244">
        <v>434</v>
      </c>
      <c r="H1244">
        <v>6</v>
      </c>
      <c r="I1244">
        <v>9.6780000000000008</v>
      </c>
      <c r="J1244">
        <v>9.4589999999999996</v>
      </c>
      <c r="K1244">
        <v>31.67</v>
      </c>
      <c r="L1244">
        <v>12.2</v>
      </c>
      <c r="M1244">
        <v>14.8</v>
      </c>
      <c r="N1244">
        <v>5.5910000000000002</v>
      </c>
      <c r="O1244">
        <v>2.7440000000000002</v>
      </c>
      <c r="P1244">
        <v>4.2779999999999996</v>
      </c>
      <c r="Q1244">
        <v>3.802</v>
      </c>
      <c r="R1244">
        <v>4.0720000000000001</v>
      </c>
      <c r="S1244">
        <v>32.65</v>
      </c>
      <c r="T1244">
        <v>31.22</v>
      </c>
      <c r="U1244">
        <v>32</v>
      </c>
      <c r="V1244">
        <v>851.6</v>
      </c>
      <c r="W1244">
        <v>0</v>
      </c>
      <c r="X1244">
        <v>1029</v>
      </c>
      <c r="Y1244">
        <v>12.99</v>
      </c>
      <c r="Z1244">
        <v>12.83</v>
      </c>
      <c r="AA1244">
        <v>12.9</v>
      </c>
      <c r="AB1244">
        <v>7.7169999999999996</v>
      </c>
      <c r="AC1244">
        <v>2616</v>
      </c>
      <c r="AD1244">
        <v>20</v>
      </c>
      <c r="AE1244">
        <v>2.1000000000000001E-2</v>
      </c>
      <c r="AF1244">
        <v>0.02</v>
      </c>
      <c r="AG1244">
        <v>0</v>
      </c>
      <c r="AH1244">
        <v>-187.3</v>
      </c>
      <c r="AI1244">
        <v>-187.6</v>
      </c>
      <c r="AJ1244">
        <v>-187.4</v>
      </c>
      <c r="AK1244">
        <v>-179</v>
      </c>
      <c r="AL1244">
        <v>-179.1</v>
      </c>
      <c r="AM1244">
        <v>-179</v>
      </c>
    </row>
    <row r="1245" spans="1:39" x14ac:dyDescent="0.25">
      <c r="A1245" s="4">
        <f>D1245-UNR_Feb2020!C1245</f>
        <v>0</v>
      </c>
      <c r="B1245" s="1">
        <v>43870</v>
      </c>
      <c r="C1245" s="2">
        <v>0.625</v>
      </c>
      <c r="D1245" s="3">
        <f t="shared" si="19"/>
        <v>43870.625</v>
      </c>
      <c r="E1245">
        <v>386</v>
      </c>
      <c r="F1245">
        <v>461</v>
      </c>
      <c r="G1245">
        <v>81</v>
      </c>
      <c r="H1245">
        <v>108</v>
      </c>
      <c r="I1245">
        <v>8.9939999999999998</v>
      </c>
      <c r="J1245">
        <v>8.7929999999999993</v>
      </c>
      <c r="K1245">
        <v>31.83</v>
      </c>
      <c r="L1245">
        <v>12.07</v>
      </c>
      <c r="M1245">
        <v>14.6</v>
      </c>
      <c r="N1245">
        <v>4.9349999999999996</v>
      </c>
      <c r="O1245">
        <v>2.0089999999999999</v>
      </c>
      <c r="P1245">
        <v>4.4820000000000002</v>
      </c>
      <c r="Q1245">
        <v>3.9039999999999999</v>
      </c>
      <c r="R1245">
        <v>4.2409999999999997</v>
      </c>
      <c r="S1245">
        <v>31.59</v>
      </c>
      <c r="T1245">
        <v>29.65</v>
      </c>
      <c r="U1245">
        <v>30.69</v>
      </c>
      <c r="V1245">
        <v>851.7</v>
      </c>
      <c r="W1245">
        <v>0</v>
      </c>
      <c r="X1245">
        <v>1029</v>
      </c>
      <c r="Y1245">
        <v>12.89</v>
      </c>
      <c r="Z1245">
        <v>12.78</v>
      </c>
      <c r="AA1245">
        <v>12.84</v>
      </c>
      <c r="AB1245">
        <v>7.9109999999999996</v>
      </c>
      <c r="AC1245">
        <v>2616</v>
      </c>
      <c r="AD1245">
        <v>18</v>
      </c>
      <c r="AE1245">
        <v>2.1000000000000001E-2</v>
      </c>
      <c r="AF1245">
        <v>4.0000000000000001E-3</v>
      </c>
      <c r="AG1245">
        <v>5.0000000000000001E-3</v>
      </c>
      <c r="AH1245">
        <v>-187.3</v>
      </c>
      <c r="AI1245">
        <v>-187.5</v>
      </c>
      <c r="AJ1245">
        <v>-187.4</v>
      </c>
      <c r="AK1245">
        <v>-178.9</v>
      </c>
      <c r="AL1245">
        <v>-179.2</v>
      </c>
      <c r="AM1245">
        <v>-179</v>
      </c>
    </row>
    <row r="1246" spans="1:39" x14ac:dyDescent="0.25">
      <c r="A1246" s="4">
        <f>D1246-UNR_Feb2020!C1246</f>
        <v>0</v>
      </c>
      <c r="B1246" s="1">
        <v>43870</v>
      </c>
      <c r="C1246" s="2">
        <v>0.63194444444444442</v>
      </c>
      <c r="D1246" s="3">
        <f t="shared" si="19"/>
        <v>43870.631944444445</v>
      </c>
      <c r="E1246">
        <v>392</v>
      </c>
      <c r="F1246">
        <v>421</v>
      </c>
      <c r="G1246">
        <v>176</v>
      </c>
      <c r="H1246">
        <v>38</v>
      </c>
      <c r="I1246">
        <v>6.0350000000000001</v>
      </c>
      <c r="J1246">
        <v>5.4989999999999997</v>
      </c>
      <c r="K1246">
        <v>37.24</v>
      </c>
      <c r="L1246">
        <v>24.14</v>
      </c>
      <c r="M1246">
        <v>13.03</v>
      </c>
      <c r="N1246">
        <v>5.57</v>
      </c>
      <c r="O1246">
        <v>1.1759999999999999</v>
      </c>
      <c r="P1246">
        <v>4.6180000000000003</v>
      </c>
      <c r="Q1246">
        <v>4.04</v>
      </c>
      <c r="R1246">
        <v>4.4000000000000004</v>
      </c>
      <c r="S1246">
        <v>30.71</v>
      </c>
      <c r="T1246">
        <v>28.87</v>
      </c>
      <c r="U1246">
        <v>29.57</v>
      </c>
      <c r="V1246">
        <v>851.7</v>
      </c>
      <c r="W1246">
        <v>0</v>
      </c>
      <c r="X1246">
        <v>1029</v>
      </c>
      <c r="Y1246">
        <v>12.86</v>
      </c>
      <c r="Z1246">
        <v>12.79</v>
      </c>
      <c r="AA1246">
        <v>12.83</v>
      </c>
      <c r="AB1246">
        <v>8.0500000000000007</v>
      </c>
      <c r="AC1246">
        <v>2616</v>
      </c>
      <c r="AD1246">
        <v>18</v>
      </c>
      <c r="AE1246">
        <v>1.9E-2</v>
      </c>
      <c r="AF1246">
        <v>8.0000000000000002E-3</v>
      </c>
      <c r="AG1246">
        <v>2E-3</v>
      </c>
      <c r="AH1246">
        <v>-187.4</v>
      </c>
      <c r="AI1246">
        <v>-187.6</v>
      </c>
      <c r="AJ1246">
        <v>-187.4</v>
      </c>
      <c r="AK1246">
        <v>-179</v>
      </c>
      <c r="AL1246">
        <v>-179.1</v>
      </c>
      <c r="AM1246">
        <v>-179.1</v>
      </c>
    </row>
    <row r="1247" spans="1:39" x14ac:dyDescent="0.25">
      <c r="A1247" s="4">
        <f>D1247-UNR_Feb2020!C1247</f>
        <v>0</v>
      </c>
      <c r="B1247" s="1">
        <v>43870</v>
      </c>
      <c r="C1247" s="2">
        <v>0.63888888888888895</v>
      </c>
      <c r="D1247" s="3">
        <f t="shared" si="19"/>
        <v>43870.638888888891</v>
      </c>
      <c r="E1247">
        <v>375</v>
      </c>
      <c r="F1247">
        <v>394</v>
      </c>
      <c r="G1247">
        <v>326</v>
      </c>
      <c r="H1247">
        <v>10</v>
      </c>
      <c r="I1247">
        <v>9.0660000000000007</v>
      </c>
      <c r="J1247">
        <v>8.8960000000000008</v>
      </c>
      <c r="K1247">
        <v>29.83</v>
      </c>
      <c r="L1247">
        <v>11</v>
      </c>
      <c r="M1247">
        <v>13.77</v>
      </c>
      <c r="N1247">
        <v>4.1529999999999996</v>
      </c>
      <c r="O1247">
        <v>3.8220000000000001</v>
      </c>
      <c r="P1247">
        <v>4.6180000000000003</v>
      </c>
      <c r="Q1247">
        <v>4.0049999999999999</v>
      </c>
      <c r="R1247">
        <v>4.2880000000000003</v>
      </c>
      <c r="S1247">
        <v>31.15</v>
      </c>
      <c r="T1247">
        <v>29.72</v>
      </c>
      <c r="U1247">
        <v>30.39</v>
      </c>
      <c r="V1247">
        <v>851.7</v>
      </c>
      <c r="W1247">
        <v>0</v>
      </c>
      <c r="X1247">
        <v>1029</v>
      </c>
      <c r="Y1247">
        <v>12.86</v>
      </c>
      <c r="Z1247">
        <v>12.78</v>
      </c>
      <c r="AA1247">
        <v>12.82</v>
      </c>
      <c r="AB1247">
        <v>8.24</v>
      </c>
      <c r="AC1247">
        <v>2616</v>
      </c>
      <c r="AD1247">
        <v>17</v>
      </c>
      <c r="AE1247">
        <v>1.7999999999999999E-2</v>
      </c>
      <c r="AF1247">
        <v>1.4999999999999999E-2</v>
      </c>
      <c r="AG1247">
        <v>0</v>
      </c>
      <c r="AH1247">
        <v>-187.4</v>
      </c>
      <c r="AI1247">
        <v>-187.7</v>
      </c>
      <c r="AJ1247">
        <v>-187.5</v>
      </c>
      <c r="AK1247">
        <v>-178.9</v>
      </c>
      <c r="AL1247">
        <v>-179.1</v>
      </c>
      <c r="AM1247">
        <v>-179</v>
      </c>
    </row>
    <row r="1248" spans="1:39" x14ac:dyDescent="0.25">
      <c r="A1248" s="4">
        <f>D1248-UNR_Feb2020!C1248</f>
        <v>0</v>
      </c>
      <c r="B1248" s="1">
        <v>43870</v>
      </c>
      <c r="C1248" s="2">
        <v>0.64583333333333337</v>
      </c>
      <c r="D1248" s="3">
        <f t="shared" si="19"/>
        <v>43870.645833333336</v>
      </c>
      <c r="E1248">
        <v>343</v>
      </c>
      <c r="F1248">
        <v>366</v>
      </c>
      <c r="G1248">
        <v>190</v>
      </c>
      <c r="H1248">
        <v>19</v>
      </c>
      <c r="I1248">
        <v>7.774</v>
      </c>
      <c r="J1248">
        <v>7.5860000000000003</v>
      </c>
      <c r="K1248">
        <v>35.1</v>
      </c>
      <c r="L1248">
        <v>12.6</v>
      </c>
      <c r="M1248">
        <v>13.77</v>
      </c>
      <c r="N1248">
        <v>4.6230000000000002</v>
      </c>
      <c r="O1248">
        <v>1.5189999999999999</v>
      </c>
      <c r="P1248">
        <v>4.5460000000000003</v>
      </c>
      <c r="Q1248">
        <v>4.0709999999999997</v>
      </c>
      <c r="R1248">
        <v>4.2750000000000004</v>
      </c>
      <c r="S1248">
        <v>31.28</v>
      </c>
      <c r="T1248">
        <v>29.92</v>
      </c>
      <c r="U1248">
        <v>30.82</v>
      </c>
      <c r="V1248">
        <v>851.7</v>
      </c>
      <c r="W1248">
        <v>0</v>
      </c>
      <c r="X1248">
        <v>1029</v>
      </c>
      <c r="Y1248">
        <v>12.86</v>
      </c>
      <c r="Z1248">
        <v>12.8</v>
      </c>
      <c r="AA1248">
        <v>12.83</v>
      </c>
      <c r="AB1248">
        <v>8.4</v>
      </c>
      <c r="AC1248">
        <v>2616</v>
      </c>
      <c r="AD1248">
        <v>16</v>
      </c>
      <c r="AE1248">
        <v>1.7000000000000001E-2</v>
      </c>
      <c r="AF1248">
        <v>8.9999999999999993E-3</v>
      </c>
      <c r="AG1248">
        <v>1E-3</v>
      </c>
      <c r="AH1248">
        <v>-187.4</v>
      </c>
      <c r="AI1248">
        <v>-187.7</v>
      </c>
      <c r="AJ1248">
        <v>-187.6</v>
      </c>
      <c r="AK1248">
        <v>-179</v>
      </c>
      <c r="AL1248">
        <v>-179.1</v>
      </c>
      <c r="AM1248">
        <v>-179</v>
      </c>
    </row>
    <row r="1249" spans="1:39" x14ac:dyDescent="0.25">
      <c r="A1249" s="4">
        <f>D1249-UNR_Feb2020!C1249</f>
        <v>0</v>
      </c>
      <c r="B1249" s="1">
        <v>43870</v>
      </c>
      <c r="C1249" s="2">
        <v>0.65277777777777779</v>
      </c>
      <c r="D1249" s="3">
        <f t="shared" si="19"/>
        <v>43870.652777777781</v>
      </c>
      <c r="E1249">
        <v>296</v>
      </c>
      <c r="F1249">
        <v>339</v>
      </c>
      <c r="G1249">
        <v>54</v>
      </c>
      <c r="H1249">
        <v>72</v>
      </c>
      <c r="I1249">
        <v>8.2750000000000004</v>
      </c>
      <c r="J1249">
        <v>8.0739999999999998</v>
      </c>
      <c r="K1249">
        <v>28.64</v>
      </c>
      <c r="L1249">
        <v>12.64</v>
      </c>
      <c r="M1249">
        <v>13.57</v>
      </c>
      <c r="N1249">
        <v>5.7430000000000003</v>
      </c>
      <c r="O1249">
        <v>0.44080000000000003</v>
      </c>
      <c r="P1249">
        <v>4.68</v>
      </c>
      <c r="Q1249">
        <v>3.661</v>
      </c>
      <c r="R1249">
        <v>4.1210000000000004</v>
      </c>
      <c r="S1249">
        <v>32.44</v>
      </c>
      <c r="T1249">
        <v>30.4</v>
      </c>
      <c r="U1249">
        <v>31.57</v>
      </c>
      <c r="V1249">
        <v>851.8</v>
      </c>
      <c r="W1249">
        <v>0</v>
      </c>
      <c r="X1249">
        <v>1029</v>
      </c>
      <c r="Y1249">
        <v>12.84</v>
      </c>
      <c r="Z1249">
        <v>12.77</v>
      </c>
      <c r="AA1249">
        <v>12.81</v>
      </c>
      <c r="AB1249">
        <v>8.5</v>
      </c>
      <c r="AC1249">
        <v>2616</v>
      </c>
      <c r="AD1249">
        <v>14</v>
      </c>
      <c r="AE1249">
        <v>1.6E-2</v>
      </c>
      <c r="AF1249">
        <v>3.0000000000000001E-3</v>
      </c>
      <c r="AG1249">
        <v>3.0000000000000001E-3</v>
      </c>
      <c r="AH1249">
        <v>-187.3</v>
      </c>
      <c r="AI1249">
        <v>-187.6</v>
      </c>
      <c r="AJ1249">
        <v>-187.5</v>
      </c>
      <c r="AK1249">
        <v>-179</v>
      </c>
      <c r="AL1249">
        <v>-179.1</v>
      </c>
      <c r="AM1249">
        <v>-179</v>
      </c>
    </row>
    <row r="1250" spans="1:39" x14ac:dyDescent="0.25">
      <c r="A1250" s="4">
        <f>D1250-UNR_Feb2020!C1250</f>
        <v>0</v>
      </c>
      <c r="B1250" s="1">
        <v>43870</v>
      </c>
      <c r="C1250" s="2">
        <v>0.65972222222222221</v>
      </c>
      <c r="D1250" s="3">
        <f t="shared" si="19"/>
        <v>43870.659722222219</v>
      </c>
      <c r="E1250">
        <v>292</v>
      </c>
      <c r="F1250">
        <v>312</v>
      </c>
      <c r="G1250">
        <v>271</v>
      </c>
      <c r="H1250">
        <v>11</v>
      </c>
      <c r="I1250">
        <v>8.65</v>
      </c>
      <c r="J1250">
        <v>8.4309999999999992</v>
      </c>
      <c r="K1250">
        <v>29.27</v>
      </c>
      <c r="L1250">
        <v>12.92</v>
      </c>
      <c r="M1250">
        <v>13.82</v>
      </c>
      <c r="N1250">
        <v>4.3550000000000004</v>
      </c>
      <c r="O1250">
        <v>3.2829999999999999</v>
      </c>
      <c r="P1250">
        <v>4.2720000000000002</v>
      </c>
      <c r="Q1250">
        <v>3.8980000000000001</v>
      </c>
      <c r="R1250">
        <v>4.0309999999999997</v>
      </c>
      <c r="S1250">
        <v>32.17</v>
      </c>
      <c r="T1250">
        <v>30.84</v>
      </c>
      <c r="U1250">
        <v>31.41</v>
      </c>
      <c r="V1250">
        <v>851.9</v>
      </c>
      <c r="W1250">
        <v>0</v>
      </c>
      <c r="X1250">
        <v>1029</v>
      </c>
      <c r="Y1250">
        <v>12.86</v>
      </c>
      <c r="Z1250">
        <v>12.79</v>
      </c>
      <c r="AA1250">
        <v>12.82</v>
      </c>
      <c r="AB1250">
        <v>8.52</v>
      </c>
      <c r="AC1250">
        <v>2616</v>
      </c>
      <c r="AD1250">
        <v>13</v>
      </c>
      <c r="AE1250">
        <v>1.4E-2</v>
      </c>
      <c r="AF1250">
        <v>1.2999999999999999E-2</v>
      </c>
      <c r="AG1250">
        <v>1E-3</v>
      </c>
      <c r="AH1250">
        <v>-187.2</v>
      </c>
      <c r="AI1250">
        <v>-187.6</v>
      </c>
      <c r="AJ1250">
        <v>-187.4</v>
      </c>
      <c r="AK1250">
        <v>-178.9</v>
      </c>
      <c r="AL1250">
        <v>-179.1</v>
      </c>
      <c r="AM1250">
        <v>-179</v>
      </c>
    </row>
    <row r="1251" spans="1:39" x14ac:dyDescent="0.25">
      <c r="A1251" s="4">
        <f>D1251-UNR_Feb2020!C1251</f>
        <v>0</v>
      </c>
      <c r="B1251" s="1">
        <v>43870</v>
      </c>
      <c r="C1251" s="2">
        <v>0.66666666666666663</v>
      </c>
      <c r="D1251" s="3">
        <f t="shared" si="19"/>
        <v>43870.666666666664</v>
      </c>
      <c r="E1251">
        <v>266</v>
      </c>
      <c r="F1251">
        <v>271</v>
      </c>
      <c r="G1251">
        <v>258</v>
      </c>
      <c r="H1251">
        <v>7</v>
      </c>
      <c r="I1251">
        <v>8.9139999999999997</v>
      </c>
      <c r="J1251">
        <v>8.7349999999999994</v>
      </c>
      <c r="K1251">
        <v>28.25</v>
      </c>
      <c r="L1251">
        <v>11.46</v>
      </c>
      <c r="M1251">
        <v>12.93</v>
      </c>
      <c r="N1251">
        <v>4.5549999999999997</v>
      </c>
      <c r="O1251">
        <v>3.8220000000000001</v>
      </c>
      <c r="P1251">
        <v>4.1020000000000003</v>
      </c>
      <c r="Q1251">
        <v>3.6589999999999998</v>
      </c>
      <c r="R1251">
        <v>3.9089999999999998</v>
      </c>
      <c r="S1251">
        <v>32.229999999999997</v>
      </c>
      <c r="T1251">
        <v>31.15</v>
      </c>
      <c r="U1251">
        <v>31.68</v>
      </c>
      <c r="V1251">
        <v>852</v>
      </c>
      <c r="W1251">
        <v>0</v>
      </c>
      <c r="X1251">
        <v>1029</v>
      </c>
      <c r="Y1251">
        <v>12.85</v>
      </c>
      <c r="Z1251">
        <v>12.77</v>
      </c>
      <c r="AA1251">
        <v>12.81</v>
      </c>
      <c r="AB1251">
        <v>8.52</v>
      </c>
      <c r="AC1251">
        <v>2616</v>
      </c>
      <c r="AD1251">
        <v>12</v>
      </c>
      <c r="AE1251">
        <v>1.2999999999999999E-2</v>
      </c>
      <c r="AF1251">
        <v>1.2E-2</v>
      </c>
      <c r="AG1251">
        <v>0</v>
      </c>
      <c r="AH1251">
        <v>-187.1</v>
      </c>
      <c r="AI1251">
        <v>-187.3</v>
      </c>
      <c r="AJ1251">
        <v>-187.2</v>
      </c>
      <c r="AK1251">
        <v>-178.9</v>
      </c>
      <c r="AL1251">
        <v>-179.1</v>
      </c>
      <c r="AM1251">
        <v>-179</v>
      </c>
    </row>
    <row r="1252" spans="1:39" x14ac:dyDescent="0.25">
      <c r="A1252" s="4">
        <f>D1252-UNR_Feb2020!C1252</f>
        <v>0</v>
      </c>
      <c r="B1252" s="1">
        <v>43870</v>
      </c>
      <c r="C1252" s="2">
        <v>0.67361111111111116</v>
      </c>
      <c r="D1252" s="3">
        <f t="shared" si="19"/>
        <v>43870.673611111109</v>
      </c>
      <c r="E1252">
        <v>239</v>
      </c>
      <c r="F1252">
        <v>258</v>
      </c>
      <c r="G1252">
        <v>231</v>
      </c>
      <c r="H1252">
        <v>11</v>
      </c>
      <c r="I1252">
        <v>9.24</v>
      </c>
      <c r="J1252">
        <v>9.0570000000000004</v>
      </c>
      <c r="K1252">
        <v>30.75</v>
      </c>
      <c r="L1252">
        <v>11.43</v>
      </c>
      <c r="M1252">
        <v>13.62</v>
      </c>
      <c r="N1252">
        <v>4.3079999999999998</v>
      </c>
      <c r="O1252">
        <v>4.1660000000000004</v>
      </c>
      <c r="P1252">
        <v>4.0330000000000004</v>
      </c>
      <c r="Q1252">
        <v>3.7269999999999999</v>
      </c>
      <c r="R1252">
        <v>3.8959999999999999</v>
      </c>
      <c r="S1252">
        <v>31.55</v>
      </c>
      <c r="T1252">
        <v>30.6</v>
      </c>
      <c r="U1252">
        <v>31.05</v>
      </c>
      <c r="V1252">
        <v>852.1</v>
      </c>
      <c r="W1252">
        <v>0</v>
      </c>
      <c r="X1252">
        <v>1029</v>
      </c>
      <c r="Y1252">
        <v>12.83</v>
      </c>
      <c r="Z1252">
        <v>12.75</v>
      </c>
      <c r="AA1252">
        <v>12.78</v>
      </c>
      <c r="AB1252">
        <v>8.4499999999999993</v>
      </c>
      <c r="AC1252">
        <v>2616</v>
      </c>
      <c r="AD1252">
        <v>11</v>
      </c>
      <c r="AE1252">
        <v>1.2E-2</v>
      </c>
      <c r="AF1252">
        <v>1.0999999999999999E-2</v>
      </c>
      <c r="AG1252">
        <v>1E-3</v>
      </c>
      <c r="AH1252">
        <v>-187.1</v>
      </c>
      <c r="AI1252">
        <v>-187.3</v>
      </c>
      <c r="AJ1252">
        <v>-187.2</v>
      </c>
      <c r="AK1252">
        <v>-178.9</v>
      </c>
      <c r="AL1252">
        <v>-179</v>
      </c>
      <c r="AM1252">
        <v>-179</v>
      </c>
    </row>
    <row r="1253" spans="1:39" x14ac:dyDescent="0.25">
      <c r="A1253" s="4">
        <f>D1253-UNR_Feb2020!C1253</f>
        <v>0</v>
      </c>
      <c r="B1253" s="1">
        <v>43870</v>
      </c>
      <c r="C1253" s="2">
        <v>0.68055555555555547</v>
      </c>
      <c r="D1253" s="3">
        <f t="shared" si="19"/>
        <v>43870.680555555555</v>
      </c>
      <c r="E1253">
        <v>207</v>
      </c>
      <c r="F1253">
        <v>231</v>
      </c>
      <c r="G1253">
        <v>190</v>
      </c>
      <c r="H1253">
        <v>11</v>
      </c>
      <c r="I1253">
        <v>7.524</v>
      </c>
      <c r="J1253">
        <v>7.39</v>
      </c>
      <c r="K1253">
        <v>27.8</v>
      </c>
      <c r="L1253">
        <v>10.82</v>
      </c>
      <c r="M1253">
        <v>12.88</v>
      </c>
      <c r="N1253">
        <v>3.766</v>
      </c>
      <c r="O1253">
        <v>3.528</v>
      </c>
      <c r="P1253">
        <v>4.069</v>
      </c>
      <c r="Q1253">
        <v>3.7280000000000002</v>
      </c>
      <c r="R1253">
        <v>3.8879999999999999</v>
      </c>
      <c r="S1253">
        <v>31.52</v>
      </c>
      <c r="T1253">
        <v>30.94</v>
      </c>
      <c r="U1253">
        <v>31.24</v>
      </c>
      <c r="V1253">
        <v>852.1</v>
      </c>
      <c r="W1253">
        <v>0</v>
      </c>
      <c r="X1253">
        <v>1029</v>
      </c>
      <c r="Y1253">
        <v>12.83</v>
      </c>
      <c r="Z1253">
        <v>12.75</v>
      </c>
      <c r="AA1253">
        <v>12.79</v>
      </c>
      <c r="AB1253">
        <v>8.3699999999999992</v>
      </c>
      <c r="AC1253">
        <v>2616</v>
      </c>
      <c r="AD1253">
        <v>10</v>
      </c>
      <c r="AE1253">
        <v>0.01</v>
      </c>
      <c r="AF1253">
        <v>8.9999999999999993E-3</v>
      </c>
      <c r="AG1253">
        <v>0</v>
      </c>
      <c r="AH1253">
        <v>-187.3</v>
      </c>
      <c r="AI1253">
        <v>-187.4</v>
      </c>
      <c r="AJ1253">
        <v>-187.3</v>
      </c>
      <c r="AK1253">
        <v>-179</v>
      </c>
      <c r="AL1253">
        <v>-179.1</v>
      </c>
      <c r="AM1253">
        <v>-179</v>
      </c>
    </row>
    <row r="1254" spans="1:39" x14ac:dyDescent="0.25">
      <c r="A1254" s="4">
        <f>D1254-UNR_Feb2020!C1254</f>
        <v>0</v>
      </c>
      <c r="B1254" s="1">
        <v>43870</v>
      </c>
      <c r="C1254" s="2">
        <v>0.6875</v>
      </c>
      <c r="D1254" s="3">
        <f t="shared" si="19"/>
        <v>43870.6875</v>
      </c>
      <c r="E1254">
        <v>178</v>
      </c>
      <c r="F1254">
        <v>190</v>
      </c>
      <c r="G1254">
        <v>163</v>
      </c>
      <c r="H1254">
        <v>9</v>
      </c>
      <c r="I1254">
        <v>7.1660000000000004</v>
      </c>
      <c r="J1254">
        <v>6.9509999999999996</v>
      </c>
      <c r="K1254">
        <v>24.99</v>
      </c>
      <c r="L1254">
        <v>13.99</v>
      </c>
      <c r="M1254">
        <v>11.52</v>
      </c>
      <c r="N1254">
        <v>3.097</v>
      </c>
      <c r="O1254">
        <v>3.3809999999999998</v>
      </c>
      <c r="P1254">
        <v>3.9319999999999999</v>
      </c>
      <c r="Q1254">
        <v>3.6269999999999998</v>
      </c>
      <c r="R1254">
        <v>3.7730000000000001</v>
      </c>
      <c r="S1254">
        <v>31.83</v>
      </c>
      <c r="T1254">
        <v>31.28</v>
      </c>
      <c r="U1254">
        <v>31.55</v>
      </c>
      <c r="V1254">
        <v>852.1</v>
      </c>
      <c r="W1254">
        <v>0</v>
      </c>
      <c r="X1254">
        <v>1029</v>
      </c>
      <c r="Y1254">
        <v>12.83</v>
      </c>
      <c r="Z1254">
        <v>12.76</v>
      </c>
      <c r="AA1254">
        <v>12.79</v>
      </c>
      <c r="AB1254">
        <v>8.31</v>
      </c>
      <c r="AC1254">
        <v>2616</v>
      </c>
      <c r="AD1254">
        <v>8</v>
      </c>
      <c r="AE1254">
        <v>8.9999999999999993E-3</v>
      </c>
      <c r="AF1254">
        <v>8.0000000000000002E-3</v>
      </c>
      <c r="AG1254">
        <v>0</v>
      </c>
      <c r="AH1254">
        <v>-187.3</v>
      </c>
      <c r="AI1254">
        <v>-187.4</v>
      </c>
      <c r="AJ1254">
        <v>-187.4</v>
      </c>
      <c r="AK1254">
        <v>-178.9</v>
      </c>
      <c r="AL1254">
        <v>-179.2</v>
      </c>
      <c r="AM1254">
        <v>-179.1</v>
      </c>
    </row>
    <row r="1255" spans="1:39" x14ac:dyDescent="0.25">
      <c r="A1255" s="4">
        <f>D1255-UNR_Feb2020!C1255</f>
        <v>0</v>
      </c>
      <c r="B1255" s="1">
        <v>43870</v>
      </c>
      <c r="C1255" s="2">
        <v>0.69444444444444453</v>
      </c>
      <c r="D1255" s="3">
        <f t="shared" si="19"/>
        <v>43870.694444444445</v>
      </c>
      <c r="E1255">
        <v>150</v>
      </c>
      <c r="F1255">
        <v>163</v>
      </c>
      <c r="G1255">
        <v>136</v>
      </c>
      <c r="H1255">
        <v>10</v>
      </c>
      <c r="I1255">
        <v>7.0590000000000002</v>
      </c>
      <c r="J1255">
        <v>6.9470000000000001</v>
      </c>
      <c r="K1255">
        <v>27.58</v>
      </c>
      <c r="L1255">
        <v>10.36</v>
      </c>
      <c r="M1255">
        <v>10.63</v>
      </c>
      <c r="N1255">
        <v>3.3490000000000002</v>
      </c>
      <c r="O1255">
        <v>3.97</v>
      </c>
      <c r="P1255">
        <v>3.73</v>
      </c>
      <c r="Q1255">
        <v>3.492</v>
      </c>
      <c r="R1255">
        <v>3.63</v>
      </c>
      <c r="S1255">
        <v>31.79</v>
      </c>
      <c r="T1255">
        <v>31.15</v>
      </c>
      <c r="U1255">
        <v>31.47</v>
      </c>
      <c r="V1255">
        <v>852.1</v>
      </c>
      <c r="W1255">
        <v>0</v>
      </c>
      <c r="X1255">
        <v>1029</v>
      </c>
      <c r="Y1255">
        <v>12.84</v>
      </c>
      <c r="Z1255">
        <v>12.76</v>
      </c>
      <c r="AA1255">
        <v>12.8</v>
      </c>
      <c r="AB1255">
        <v>8.2200000000000006</v>
      </c>
      <c r="AC1255">
        <v>2616</v>
      </c>
      <c r="AD1255">
        <v>7</v>
      </c>
      <c r="AE1255">
        <v>8.0000000000000002E-3</v>
      </c>
      <c r="AF1255">
        <v>6.0000000000000001E-3</v>
      </c>
      <c r="AG1255">
        <v>0</v>
      </c>
      <c r="AH1255">
        <v>-187.3</v>
      </c>
      <c r="AI1255">
        <v>-187.5</v>
      </c>
      <c r="AJ1255">
        <v>-187.4</v>
      </c>
      <c r="AK1255">
        <v>-179</v>
      </c>
      <c r="AL1255">
        <v>-179.2</v>
      </c>
      <c r="AM1255">
        <v>-179</v>
      </c>
    </row>
    <row r="1256" spans="1:39" x14ac:dyDescent="0.25">
      <c r="A1256" s="4">
        <f>D1256-UNR_Feb2020!C1256</f>
        <v>0</v>
      </c>
      <c r="B1256" s="1">
        <v>43870</v>
      </c>
      <c r="C1256" s="2">
        <v>0.70138888888888884</v>
      </c>
      <c r="D1256" s="3">
        <f t="shared" si="19"/>
        <v>43870.701388888891</v>
      </c>
      <c r="E1256">
        <v>121</v>
      </c>
      <c r="F1256">
        <v>136</v>
      </c>
      <c r="G1256">
        <v>109</v>
      </c>
      <c r="H1256">
        <v>9</v>
      </c>
      <c r="I1256">
        <v>7.2060000000000004</v>
      </c>
      <c r="J1256">
        <v>7.0629999999999997</v>
      </c>
      <c r="K1256">
        <v>30.45</v>
      </c>
      <c r="L1256">
        <v>11.36</v>
      </c>
      <c r="M1256">
        <v>11.95</v>
      </c>
      <c r="N1256">
        <v>4.0229999999999997</v>
      </c>
      <c r="O1256">
        <v>3.3319999999999999</v>
      </c>
      <c r="P1256">
        <v>3.528</v>
      </c>
      <c r="Q1256">
        <v>3.3580000000000001</v>
      </c>
      <c r="R1256">
        <v>3.4329999999999998</v>
      </c>
      <c r="S1256">
        <v>31.66</v>
      </c>
      <c r="T1256">
        <v>31.22</v>
      </c>
      <c r="U1256">
        <v>31.42</v>
      </c>
      <c r="V1256">
        <v>852.1</v>
      </c>
      <c r="W1256">
        <v>0</v>
      </c>
      <c r="X1256">
        <v>1029</v>
      </c>
      <c r="Y1256">
        <v>12.83</v>
      </c>
      <c r="Z1256">
        <v>12.76</v>
      </c>
      <c r="AA1256">
        <v>12.79</v>
      </c>
      <c r="AB1256">
        <v>8.08</v>
      </c>
      <c r="AC1256">
        <v>2616</v>
      </c>
      <c r="AD1256">
        <v>6</v>
      </c>
      <c r="AE1256">
        <v>6.0000000000000001E-3</v>
      </c>
      <c r="AF1256">
        <v>5.0000000000000001E-3</v>
      </c>
      <c r="AG1256">
        <v>0</v>
      </c>
      <c r="AH1256">
        <v>-187.4</v>
      </c>
      <c r="AI1256">
        <v>-187.6</v>
      </c>
      <c r="AJ1256">
        <v>-187.5</v>
      </c>
      <c r="AK1256">
        <v>-179</v>
      </c>
      <c r="AL1256">
        <v>-179.2</v>
      </c>
      <c r="AM1256">
        <v>-179.1</v>
      </c>
    </row>
    <row r="1257" spans="1:39" x14ac:dyDescent="0.25">
      <c r="A1257" s="4">
        <f>D1257-UNR_Feb2020!C1257</f>
        <v>0</v>
      </c>
      <c r="B1257" s="1">
        <v>43870</v>
      </c>
      <c r="C1257" s="2">
        <v>0.70833333333333337</v>
      </c>
      <c r="D1257" s="3">
        <f t="shared" si="19"/>
        <v>43870.708333333336</v>
      </c>
      <c r="E1257">
        <v>106</v>
      </c>
      <c r="F1257">
        <v>109</v>
      </c>
      <c r="G1257">
        <v>95</v>
      </c>
      <c r="H1257">
        <v>5</v>
      </c>
      <c r="I1257">
        <v>7.1029999999999998</v>
      </c>
      <c r="J1257">
        <v>6.9649999999999999</v>
      </c>
      <c r="K1257">
        <v>30.32</v>
      </c>
      <c r="L1257">
        <v>11.25</v>
      </c>
      <c r="M1257">
        <v>11.47</v>
      </c>
      <c r="N1257">
        <v>4.2450000000000001</v>
      </c>
      <c r="O1257">
        <v>2.4500000000000002</v>
      </c>
      <c r="P1257">
        <v>3.4609999999999999</v>
      </c>
      <c r="Q1257">
        <v>3.0880000000000001</v>
      </c>
      <c r="R1257">
        <v>3.319</v>
      </c>
      <c r="S1257">
        <v>31.56</v>
      </c>
      <c r="T1257">
        <v>31.22</v>
      </c>
      <c r="U1257">
        <v>31.39</v>
      </c>
      <c r="V1257">
        <v>852.2</v>
      </c>
      <c r="W1257">
        <v>0</v>
      </c>
      <c r="X1257">
        <v>1029</v>
      </c>
      <c r="Y1257">
        <v>12.84</v>
      </c>
      <c r="Z1257">
        <v>12.76</v>
      </c>
      <c r="AA1257">
        <v>12.8</v>
      </c>
      <c r="AB1257">
        <v>7.8890000000000002</v>
      </c>
      <c r="AC1257">
        <v>2616</v>
      </c>
      <c r="AD1257">
        <v>5</v>
      </c>
      <c r="AE1257">
        <v>5.0000000000000001E-3</v>
      </c>
      <c r="AF1257">
        <v>4.0000000000000001E-3</v>
      </c>
      <c r="AG1257">
        <v>0</v>
      </c>
      <c r="AH1257">
        <v>-187.2</v>
      </c>
      <c r="AI1257">
        <v>-187.6</v>
      </c>
      <c r="AJ1257">
        <v>-187.4</v>
      </c>
      <c r="AK1257">
        <v>-178.9</v>
      </c>
      <c r="AL1257">
        <v>-179.2</v>
      </c>
      <c r="AM1257">
        <v>-179</v>
      </c>
    </row>
    <row r="1258" spans="1:39" x14ac:dyDescent="0.25">
      <c r="A1258" s="4">
        <f>D1258-UNR_Feb2020!C1258</f>
        <v>0</v>
      </c>
      <c r="B1258" s="1">
        <v>43870</v>
      </c>
      <c r="C1258" s="2">
        <v>0.71527777777777779</v>
      </c>
      <c r="D1258" s="3">
        <f t="shared" si="19"/>
        <v>43870.715277777781</v>
      </c>
      <c r="E1258">
        <v>77</v>
      </c>
      <c r="F1258">
        <v>95</v>
      </c>
      <c r="G1258">
        <v>54</v>
      </c>
      <c r="H1258">
        <v>10</v>
      </c>
      <c r="I1258">
        <v>7.2779999999999996</v>
      </c>
      <c r="J1258">
        <v>7.157</v>
      </c>
      <c r="K1258">
        <v>33.9</v>
      </c>
      <c r="L1258">
        <v>10.48</v>
      </c>
      <c r="M1258">
        <v>10.97</v>
      </c>
      <c r="N1258">
        <v>2.9449999999999998</v>
      </c>
      <c r="O1258">
        <v>3.8220000000000001</v>
      </c>
      <c r="P1258">
        <v>3.258</v>
      </c>
      <c r="Q1258">
        <v>2.9860000000000002</v>
      </c>
      <c r="R1258">
        <v>3.1120000000000001</v>
      </c>
      <c r="S1258">
        <v>32.1</v>
      </c>
      <c r="T1258">
        <v>31.56</v>
      </c>
      <c r="U1258">
        <v>31.82</v>
      </c>
      <c r="V1258">
        <v>852.4</v>
      </c>
      <c r="W1258">
        <v>0</v>
      </c>
      <c r="X1258">
        <v>1029</v>
      </c>
      <c r="Y1258">
        <v>12.82</v>
      </c>
      <c r="Z1258">
        <v>12.74</v>
      </c>
      <c r="AA1258">
        <v>12.78</v>
      </c>
      <c r="AB1258">
        <v>7.633</v>
      </c>
      <c r="AC1258">
        <v>2616</v>
      </c>
      <c r="AD1258">
        <v>4</v>
      </c>
      <c r="AE1258">
        <v>4.0000000000000001E-3</v>
      </c>
      <c r="AF1258">
        <v>3.0000000000000001E-3</v>
      </c>
      <c r="AG1258">
        <v>0</v>
      </c>
      <c r="AH1258">
        <v>-187.2</v>
      </c>
      <c r="AI1258">
        <v>-187.5</v>
      </c>
      <c r="AJ1258">
        <v>-187.4</v>
      </c>
      <c r="AK1258">
        <v>-179.1</v>
      </c>
      <c r="AL1258">
        <v>-179.2</v>
      </c>
      <c r="AM1258">
        <v>-179.1</v>
      </c>
    </row>
    <row r="1259" spans="1:39" x14ac:dyDescent="0.25">
      <c r="A1259" s="4">
        <f>D1259-UNR_Feb2020!C1259</f>
        <v>0</v>
      </c>
      <c r="B1259" s="1">
        <v>43870</v>
      </c>
      <c r="C1259" s="2">
        <v>0.72222222222222221</v>
      </c>
      <c r="D1259" s="3">
        <f t="shared" si="19"/>
        <v>43870.722222222219</v>
      </c>
      <c r="E1259">
        <v>47</v>
      </c>
      <c r="F1259">
        <v>54</v>
      </c>
      <c r="G1259">
        <v>41</v>
      </c>
      <c r="H1259">
        <v>7</v>
      </c>
      <c r="I1259">
        <v>6.4509999999999996</v>
      </c>
      <c r="J1259">
        <v>6.3209999999999997</v>
      </c>
      <c r="K1259">
        <v>25.29</v>
      </c>
      <c r="L1259">
        <v>11.48</v>
      </c>
      <c r="M1259">
        <v>11.47</v>
      </c>
      <c r="N1259">
        <v>4.08</v>
      </c>
      <c r="O1259">
        <v>2.4990000000000001</v>
      </c>
      <c r="P1259">
        <v>3.0539999999999998</v>
      </c>
      <c r="Q1259">
        <v>2.782</v>
      </c>
      <c r="R1259">
        <v>2.9319999999999999</v>
      </c>
      <c r="S1259">
        <v>32.17</v>
      </c>
      <c r="T1259">
        <v>31.87</v>
      </c>
      <c r="U1259">
        <v>32.03</v>
      </c>
      <c r="V1259">
        <v>852.5</v>
      </c>
      <c r="W1259">
        <v>0</v>
      </c>
      <c r="X1259">
        <v>1029</v>
      </c>
      <c r="Y1259">
        <v>12.8</v>
      </c>
      <c r="Z1259">
        <v>12.73</v>
      </c>
      <c r="AA1259">
        <v>12.77</v>
      </c>
      <c r="AB1259">
        <v>7.2880000000000003</v>
      </c>
      <c r="AC1259">
        <v>2616</v>
      </c>
      <c r="AD1259">
        <v>2</v>
      </c>
      <c r="AE1259">
        <v>3.0000000000000001E-3</v>
      </c>
      <c r="AF1259">
        <v>2E-3</v>
      </c>
      <c r="AG1259">
        <v>0</v>
      </c>
      <c r="AH1259">
        <v>-187.4</v>
      </c>
      <c r="AI1259">
        <v>-187.8</v>
      </c>
      <c r="AJ1259">
        <v>-187.6</v>
      </c>
      <c r="AK1259">
        <v>-179.1</v>
      </c>
      <c r="AL1259">
        <v>-179.3</v>
      </c>
      <c r="AM1259">
        <v>-179.2</v>
      </c>
    </row>
    <row r="1260" spans="1:39" x14ac:dyDescent="0.25">
      <c r="A1260" s="4">
        <f>D1260-UNR_Feb2020!C1260</f>
        <v>0</v>
      </c>
      <c r="B1260" s="1">
        <v>43870</v>
      </c>
      <c r="C1260" s="2">
        <v>0.72916666666666663</v>
      </c>
      <c r="D1260" s="3">
        <f t="shared" si="19"/>
        <v>43870.729166666664</v>
      </c>
      <c r="E1260">
        <v>22</v>
      </c>
      <c r="F1260">
        <v>41</v>
      </c>
      <c r="G1260">
        <v>14</v>
      </c>
      <c r="H1260">
        <v>7</v>
      </c>
      <c r="I1260">
        <v>5.6189999999999998</v>
      </c>
      <c r="J1260">
        <v>5.4850000000000003</v>
      </c>
      <c r="K1260">
        <v>22.11</v>
      </c>
      <c r="L1260">
        <v>12.54</v>
      </c>
      <c r="M1260">
        <v>9.5530000000000008</v>
      </c>
      <c r="N1260">
        <v>3.2440000000000002</v>
      </c>
      <c r="O1260">
        <v>2.597</v>
      </c>
      <c r="P1260">
        <v>2.85</v>
      </c>
      <c r="Q1260">
        <v>2.4420000000000002</v>
      </c>
      <c r="R1260">
        <v>2.6880000000000002</v>
      </c>
      <c r="S1260">
        <v>32.31</v>
      </c>
      <c r="T1260">
        <v>31.73</v>
      </c>
      <c r="U1260">
        <v>31.99</v>
      </c>
      <c r="V1260">
        <v>852.7</v>
      </c>
      <c r="W1260">
        <v>0</v>
      </c>
      <c r="X1260">
        <v>1029</v>
      </c>
      <c r="Y1260">
        <v>12.8</v>
      </c>
      <c r="Z1260">
        <v>12.72</v>
      </c>
      <c r="AA1260">
        <v>12.76</v>
      </c>
      <c r="AB1260">
        <v>6.8529999999999998</v>
      </c>
      <c r="AC1260">
        <v>2616</v>
      </c>
      <c r="AD1260">
        <v>1</v>
      </c>
      <c r="AE1260">
        <v>2E-3</v>
      </c>
      <c r="AF1260">
        <v>1E-3</v>
      </c>
      <c r="AG1260">
        <v>0</v>
      </c>
      <c r="AH1260">
        <v>-187.3</v>
      </c>
      <c r="AI1260">
        <v>-187.6</v>
      </c>
      <c r="AJ1260">
        <v>-187.4</v>
      </c>
      <c r="AK1260">
        <v>-179</v>
      </c>
      <c r="AL1260">
        <v>-179.2</v>
      </c>
      <c r="AM1260">
        <v>-179.1</v>
      </c>
    </row>
    <row r="1261" spans="1:39" x14ac:dyDescent="0.25">
      <c r="A1261" s="4">
        <f>D1261-UNR_Feb2020!C1261</f>
        <v>0</v>
      </c>
      <c r="B1261" s="1">
        <v>43870</v>
      </c>
      <c r="C1261" s="2">
        <v>0.73611111111111116</v>
      </c>
      <c r="D1261" s="3">
        <f t="shared" si="19"/>
        <v>43870.736111111109</v>
      </c>
      <c r="E1261">
        <v>13</v>
      </c>
      <c r="F1261">
        <v>14</v>
      </c>
      <c r="G1261">
        <v>0</v>
      </c>
      <c r="H1261">
        <v>1</v>
      </c>
      <c r="I1261">
        <v>4.7160000000000002</v>
      </c>
      <c r="J1261">
        <v>4.5199999999999996</v>
      </c>
      <c r="K1261">
        <v>18.73</v>
      </c>
      <c r="L1261">
        <v>16.45</v>
      </c>
      <c r="M1261">
        <v>8.1319999999999997</v>
      </c>
      <c r="N1261">
        <v>2.6070000000000002</v>
      </c>
      <c r="O1261">
        <v>2.254</v>
      </c>
      <c r="P1261">
        <v>2.5099999999999998</v>
      </c>
      <c r="Q1261">
        <v>2.306</v>
      </c>
      <c r="R1261">
        <v>2.4319999999999999</v>
      </c>
      <c r="S1261">
        <v>32.58</v>
      </c>
      <c r="T1261">
        <v>31.97</v>
      </c>
      <c r="U1261">
        <v>32.28</v>
      </c>
      <c r="V1261">
        <v>852.8</v>
      </c>
      <c r="W1261">
        <v>0</v>
      </c>
      <c r="X1261">
        <v>1029</v>
      </c>
      <c r="Y1261">
        <v>12.77</v>
      </c>
      <c r="Z1261">
        <v>12.69</v>
      </c>
      <c r="AA1261">
        <v>12.73</v>
      </c>
      <c r="AB1261">
        <v>6.2220000000000004</v>
      </c>
      <c r="AC1261">
        <v>2616</v>
      </c>
      <c r="AD1261">
        <v>1</v>
      </c>
      <c r="AE1261">
        <v>1E-3</v>
      </c>
      <c r="AF1261">
        <v>0</v>
      </c>
      <c r="AG1261">
        <v>0</v>
      </c>
      <c r="AH1261">
        <v>-187.4</v>
      </c>
      <c r="AI1261">
        <v>-187.8</v>
      </c>
      <c r="AJ1261">
        <v>-187.6</v>
      </c>
      <c r="AK1261">
        <v>-179.1</v>
      </c>
      <c r="AL1261">
        <v>-179.1</v>
      </c>
      <c r="AM1261">
        <v>-179.1</v>
      </c>
    </row>
    <row r="1262" spans="1:39" x14ac:dyDescent="0.25">
      <c r="A1262" s="4">
        <f>D1262-UNR_Feb2020!C1262</f>
        <v>0</v>
      </c>
      <c r="B1262" s="1">
        <v>43870</v>
      </c>
      <c r="C1262" s="2">
        <v>0.74305555555555547</v>
      </c>
      <c r="D1262" s="3">
        <f t="shared" si="19"/>
        <v>43870.743055555555</v>
      </c>
      <c r="E1262">
        <v>0</v>
      </c>
      <c r="F1262">
        <v>14</v>
      </c>
      <c r="G1262">
        <v>0</v>
      </c>
      <c r="H1262">
        <v>2</v>
      </c>
      <c r="I1262">
        <v>4.2290000000000001</v>
      </c>
      <c r="J1262">
        <v>4.0990000000000002</v>
      </c>
      <c r="K1262">
        <v>0.82099999999999995</v>
      </c>
      <c r="L1262">
        <v>14.34</v>
      </c>
      <c r="M1262">
        <v>6.5670000000000002</v>
      </c>
      <c r="N1262">
        <v>2.1419999999999999</v>
      </c>
      <c r="O1262">
        <v>2.0089999999999999</v>
      </c>
      <c r="P1262">
        <v>2.4079999999999999</v>
      </c>
      <c r="Q1262">
        <v>2.173</v>
      </c>
      <c r="R1262">
        <v>2.2669999999999999</v>
      </c>
      <c r="S1262">
        <v>34.76</v>
      </c>
      <c r="T1262">
        <v>32.24</v>
      </c>
      <c r="U1262">
        <v>34.200000000000003</v>
      </c>
      <c r="V1262">
        <v>852.8</v>
      </c>
      <c r="W1262">
        <v>0</v>
      </c>
      <c r="X1262">
        <v>1029</v>
      </c>
      <c r="Y1262">
        <v>12.8</v>
      </c>
      <c r="Z1262">
        <v>12.67</v>
      </c>
      <c r="AA1262">
        <v>12.73</v>
      </c>
      <c r="AB1262">
        <v>5.4589999999999996</v>
      </c>
      <c r="AC1262">
        <v>2616</v>
      </c>
      <c r="AD1262">
        <v>0</v>
      </c>
      <c r="AE1262">
        <v>1E-3</v>
      </c>
      <c r="AF1262">
        <v>0</v>
      </c>
      <c r="AG1262">
        <v>0</v>
      </c>
      <c r="AH1262">
        <v>-187.4</v>
      </c>
      <c r="AI1262">
        <v>-187.9</v>
      </c>
      <c r="AJ1262">
        <v>-187.6</v>
      </c>
      <c r="AK1262">
        <v>-179</v>
      </c>
      <c r="AL1262">
        <v>-179.1</v>
      </c>
      <c r="AM1262">
        <v>-179</v>
      </c>
    </row>
    <row r="1263" spans="1:39" x14ac:dyDescent="0.25">
      <c r="A1263" s="4">
        <f>D1263-UNR_Feb2020!C1263</f>
        <v>0</v>
      </c>
      <c r="B1263" s="1">
        <v>43870</v>
      </c>
      <c r="C1263" s="2">
        <v>0.75</v>
      </c>
      <c r="D1263" s="3">
        <f t="shared" si="19"/>
        <v>43870.75</v>
      </c>
      <c r="E1263">
        <v>0</v>
      </c>
      <c r="F1263">
        <v>0</v>
      </c>
      <c r="G1263">
        <v>0</v>
      </c>
      <c r="H1263">
        <v>0</v>
      </c>
      <c r="I1263">
        <v>5.0599999999999996</v>
      </c>
      <c r="J1263">
        <v>4.9489999999999998</v>
      </c>
      <c r="K1263">
        <v>356.7</v>
      </c>
      <c r="L1263">
        <v>11.89</v>
      </c>
      <c r="M1263">
        <v>7.984</v>
      </c>
      <c r="N1263">
        <v>2.71</v>
      </c>
      <c r="O1263">
        <v>2.0579999999999998</v>
      </c>
      <c r="P1263">
        <v>2.3460000000000001</v>
      </c>
      <c r="Q1263">
        <v>2.0779999999999998</v>
      </c>
      <c r="R1263">
        <v>2.2029999999999998</v>
      </c>
      <c r="S1263">
        <v>35.04</v>
      </c>
      <c r="T1263">
        <v>34.11</v>
      </c>
      <c r="U1263">
        <v>34.700000000000003</v>
      </c>
      <c r="V1263">
        <v>852.9</v>
      </c>
      <c r="W1263">
        <v>0</v>
      </c>
      <c r="X1263">
        <v>1029</v>
      </c>
      <c r="Y1263">
        <v>12.8</v>
      </c>
      <c r="Z1263">
        <v>12.71</v>
      </c>
      <c r="AA1263">
        <v>12.76</v>
      </c>
      <c r="AB1263">
        <v>4.7389999999999999</v>
      </c>
      <c r="AC1263">
        <v>2616</v>
      </c>
      <c r="AD1263">
        <v>0</v>
      </c>
      <c r="AE1263">
        <v>0</v>
      </c>
      <c r="AF1263">
        <v>0</v>
      </c>
      <c r="AG1263">
        <v>0</v>
      </c>
      <c r="AH1263">
        <v>-187.5</v>
      </c>
      <c r="AI1263">
        <v>-187.9</v>
      </c>
      <c r="AJ1263">
        <v>-187.6</v>
      </c>
      <c r="AK1263">
        <v>-178.9</v>
      </c>
      <c r="AL1263">
        <v>-179.1</v>
      </c>
      <c r="AM1263">
        <v>-179</v>
      </c>
    </row>
    <row r="1264" spans="1:39" x14ac:dyDescent="0.25">
      <c r="A1264" s="4">
        <f>D1264-UNR_Feb2020!C1264</f>
        <v>0</v>
      </c>
      <c r="B1264" s="1">
        <v>43870</v>
      </c>
      <c r="C1264" s="2">
        <v>0.75694444444444453</v>
      </c>
      <c r="D1264" s="3">
        <f t="shared" si="19"/>
        <v>43870.756944444445</v>
      </c>
      <c r="E1264">
        <v>0</v>
      </c>
      <c r="F1264">
        <v>0</v>
      </c>
      <c r="G1264">
        <v>0</v>
      </c>
      <c r="H1264">
        <v>0</v>
      </c>
      <c r="I1264">
        <v>6.0620000000000003</v>
      </c>
      <c r="J1264">
        <v>5.8520000000000003</v>
      </c>
      <c r="K1264">
        <v>7.931</v>
      </c>
      <c r="L1264">
        <v>15.09</v>
      </c>
      <c r="M1264">
        <v>10.19</v>
      </c>
      <c r="N1264">
        <v>3.5939999999999999</v>
      </c>
      <c r="O1264">
        <v>2.597</v>
      </c>
      <c r="P1264">
        <v>2.3199999999999998</v>
      </c>
      <c r="Q1264">
        <v>1.946</v>
      </c>
      <c r="R1264">
        <v>2.129</v>
      </c>
      <c r="S1264">
        <v>35.01</v>
      </c>
      <c r="T1264">
        <v>33.880000000000003</v>
      </c>
      <c r="U1264">
        <v>34.64</v>
      </c>
      <c r="V1264">
        <v>852.9</v>
      </c>
      <c r="W1264">
        <v>0</v>
      </c>
      <c r="X1264">
        <v>1029</v>
      </c>
      <c r="Y1264">
        <v>12.78</v>
      </c>
      <c r="Z1264">
        <v>12.71</v>
      </c>
      <c r="AA1264">
        <v>12.74</v>
      </c>
      <c r="AB1264">
        <v>4.1390000000000002</v>
      </c>
      <c r="AC1264">
        <v>2616</v>
      </c>
      <c r="AD1264">
        <v>0</v>
      </c>
      <c r="AE1264">
        <v>0</v>
      </c>
      <c r="AF1264">
        <v>0</v>
      </c>
      <c r="AG1264">
        <v>0</v>
      </c>
      <c r="AH1264">
        <v>-187.6</v>
      </c>
      <c r="AI1264">
        <v>-187.9</v>
      </c>
      <c r="AJ1264">
        <v>-187.8</v>
      </c>
      <c r="AK1264">
        <v>-178.9</v>
      </c>
      <c r="AL1264">
        <v>-179</v>
      </c>
      <c r="AM1264">
        <v>-179</v>
      </c>
    </row>
    <row r="1265" spans="1:39" x14ac:dyDescent="0.25">
      <c r="A1265" s="4">
        <f>D1265-UNR_Feb2020!C1265</f>
        <v>0</v>
      </c>
      <c r="B1265" s="1">
        <v>43870</v>
      </c>
      <c r="C1265" s="2">
        <v>0.76388888888888884</v>
      </c>
      <c r="D1265" s="3">
        <f t="shared" si="19"/>
        <v>43870.763888888891</v>
      </c>
      <c r="E1265">
        <v>0</v>
      </c>
      <c r="F1265">
        <v>0</v>
      </c>
      <c r="G1265">
        <v>0</v>
      </c>
      <c r="H1265">
        <v>0</v>
      </c>
      <c r="I1265">
        <v>6.3659999999999997</v>
      </c>
      <c r="J1265">
        <v>6.1239999999999997</v>
      </c>
      <c r="K1265">
        <v>17.88</v>
      </c>
      <c r="L1265">
        <v>15.72</v>
      </c>
      <c r="M1265">
        <v>10.39</v>
      </c>
      <c r="N1265">
        <v>3.3290000000000002</v>
      </c>
      <c r="O1265">
        <v>3.3809999999999998</v>
      </c>
      <c r="P1265">
        <v>2.2519999999999998</v>
      </c>
      <c r="Q1265">
        <v>1.946</v>
      </c>
      <c r="R1265">
        <v>2.0819999999999999</v>
      </c>
      <c r="S1265">
        <v>34.770000000000003</v>
      </c>
      <c r="T1265">
        <v>33.880000000000003</v>
      </c>
      <c r="U1265">
        <v>34.369999999999997</v>
      </c>
      <c r="V1265">
        <v>852.7</v>
      </c>
      <c r="W1265">
        <v>0</v>
      </c>
      <c r="X1265">
        <v>1029</v>
      </c>
      <c r="Y1265">
        <v>12.76</v>
      </c>
      <c r="Z1265">
        <v>12.69</v>
      </c>
      <c r="AA1265">
        <v>12.72</v>
      </c>
      <c r="AB1265">
        <v>3.677</v>
      </c>
      <c r="AC1265">
        <v>2616</v>
      </c>
      <c r="AD1265">
        <v>0</v>
      </c>
      <c r="AE1265">
        <v>0</v>
      </c>
      <c r="AF1265">
        <v>0</v>
      </c>
      <c r="AG1265">
        <v>0</v>
      </c>
      <c r="AH1265">
        <v>-187.8</v>
      </c>
      <c r="AI1265">
        <v>-188.1</v>
      </c>
      <c r="AJ1265">
        <v>-188</v>
      </c>
      <c r="AK1265">
        <v>-179</v>
      </c>
      <c r="AL1265">
        <v>-179.2</v>
      </c>
      <c r="AM1265">
        <v>-179.1</v>
      </c>
    </row>
    <row r="1266" spans="1:39" x14ac:dyDescent="0.25">
      <c r="A1266" s="4">
        <f>D1266-UNR_Feb2020!C1266</f>
        <v>0</v>
      </c>
      <c r="B1266" s="1">
        <v>43870</v>
      </c>
      <c r="C1266" s="2">
        <v>0.77083333333333337</v>
      </c>
      <c r="D1266" s="3">
        <f t="shared" si="19"/>
        <v>43870.770833333336</v>
      </c>
      <c r="E1266">
        <v>0</v>
      </c>
      <c r="F1266">
        <v>0</v>
      </c>
      <c r="G1266">
        <v>0</v>
      </c>
      <c r="H1266">
        <v>0</v>
      </c>
      <c r="I1266">
        <v>8.65</v>
      </c>
      <c r="J1266">
        <v>8.5299999999999994</v>
      </c>
      <c r="K1266">
        <v>28.99</v>
      </c>
      <c r="L1266">
        <v>9.6</v>
      </c>
      <c r="M1266">
        <v>13.03</v>
      </c>
      <c r="N1266">
        <v>3.6619999999999999</v>
      </c>
      <c r="O1266">
        <v>4.3090000000000002</v>
      </c>
      <c r="P1266">
        <v>2.15</v>
      </c>
      <c r="Q1266">
        <v>1.8440000000000001</v>
      </c>
      <c r="R1266">
        <v>1.9950000000000001</v>
      </c>
      <c r="S1266">
        <v>35.28</v>
      </c>
      <c r="T1266">
        <v>34.5</v>
      </c>
      <c r="U1266">
        <v>34.92</v>
      </c>
      <c r="V1266">
        <v>852.5</v>
      </c>
      <c r="W1266">
        <v>0</v>
      </c>
      <c r="X1266">
        <v>1029</v>
      </c>
      <c r="Y1266">
        <v>12.75</v>
      </c>
      <c r="Z1266">
        <v>12.69</v>
      </c>
      <c r="AA1266">
        <v>12.71</v>
      </c>
      <c r="AB1266">
        <v>3.29</v>
      </c>
      <c r="AC1266">
        <v>2616</v>
      </c>
      <c r="AD1266">
        <v>0</v>
      </c>
      <c r="AE1266">
        <v>0</v>
      </c>
      <c r="AF1266">
        <v>0</v>
      </c>
      <c r="AG1266">
        <v>0</v>
      </c>
      <c r="AH1266">
        <v>-187.8</v>
      </c>
      <c r="AI1266">
        <v>-188.1</v>
      </c>
      <c r="AJ1266">
        <v>-187.9</v>
      </c>
      <c r="AK1266">
        <v>-179</v>
      </c>
      <c r="AL1266">
        <v>-179.1</v>
      </c>
      <c r="AM1266">
        <v>-179.1</v>
      </c>
    </row>
    <row r="1267" spans="1:39" x14ac:dyDescent="0.25">
      <c r="A1267" s="4">
        <f>D1267-UNR_Feb2020!C1267</f>
        <v>0</v>
      </c>
      <c r="B1267" s="1">
        <v>43870</v>
      </c>
      <c r="C1267" s="2">
        <v>0.77777777777777779</v>
      </c>
      <c r="D1267" s="3">
        <f t="shared" si="19"/>
        <v>43870.777777777781</v>
      </c>
      <c r="E1267">
        <v>0</v>
      </c>
      <c r="F1267">
        <v>0</v>
      </c>
      <c r="G1267">
        <v>0</v>
      </c>
      <c r="H1267">
        <v>0</v>
      </c>
      <c r="I1267">
        <v>10.24</v>
      </c>
      <c r="J1267">
        <v>10.1</v>
      </c>
      <c r="K1267">
        <v>33.1</v>
      </c>
      <c r="L1267">
        <v>9.17</v>
      </c>
      <c r="M1267">
        <v>14.8</v>
      </c>
      <c r="N1267">
        <v>3.3969999999999998</v>
      </c>
      <c r="O1267">
        <v>6.8579999999999997</v>
      </c>
      <c r="P1267">
        <v>2.1160000000000001</v>
      </c>
      <c r="Q1267">
        <v>1.64</v>
      </c>
      <c r="R1267">
        <v>1.8879999999999999</v>
      </c>
      <c r="S1267">
        <v>35.92</v>
      </c>
      <c r="T1267">
        <v>34.26</v>
      </c>
      <c r="U1267">
        <v>35.130000000000003</v>
      </c>
      <c r="V1267">
        <v>852.3</v>
      </c>
      <c r="W1267">
        <v>0</v>
      </c>
      <c r="X1267">
        <v>1029</v>
      </c>
      <c r="Y1267">
        <v>12.76</v>
      </c>
      <c r="Z1267">
        <v>12.69</v>
      </c>
      <c r="AA1267">
        <v>12.72</v>
      </c>
      <c r="AB1267">
        <v>3.0059999999999998</v>
      </c>
      <c r="AC1267">
        <v>2616</v>
      </c>
      <c r="AD1267">
        <v>0</v>
      </c>
      <c r="AE1267">
        <v>0</v>
      </c>
      <c r="AF1267">
        <v>0</v>
      </c>
      <c r="AG1267">
        <v>0</v>
      </c>
      <c r="AH1267">
        <v>-187.7</v>
      </c>
      <c r="AI1267">
        <v>-188</v>
      </c>
      <c r="AJ1267">
        <v>-187.9</v>
      </c>
      <c r="AK1267">
        <v>-179</v>
      </c>
      <c r="AL1267">
        <v>-179.1</v>
      </c>
      <c r="AM1267">
        <v>-179</v>
      </c>
    </row>
    <row r="1268" spans="1:39" x14ac:dyDescent="0.25">
      <c r="A1268" s="4">
        <f>D1268-UNR_Feb2020!C1268</f>
        <v>0</v>
      </c>
      <c r="B1268" s="1">
        <v>43870</v>
      </c>
      <c r="C1268" s="2">
        <v>0.78472222222222221</v>
      </c>
      <c r="D1268" s="3">
        <f t="shared" si="19"/>
        <v>43870.784722222219</v>
      </c>
      <c r="E1268">
        <v>0</v>
      </c>
      <c r="F1268">
        <v>0</v>
      </c>
      <c r="G1268">
        <v>0</v>
      </c>
      <c r="H1268">
        <v>0</v>
      </c>
      <c r="I1268">
        <v>9.3650000000000002</v>
      </c>
      <c r="J1268">
        <v>9.2050000000000001</v>
      </c>
      <c r="K1268">
        <v>30.65</v>
      </c>
      <c r="L1268">
        <v>10.58</v>
      </c>
      <c r="M1268">
        <v>14.85</v>
      </c>
      <c r="N1268">
        <v>3.677</v>
      </c>
      <c r="O1268">
        <v>3.0379999999999998</v>
      </c>
      <c r="P1268">
        <v>2.15</v>
      </c>
      <c r="Q1268">
        <v>1.5389999999999999</v>
      </c>
      <c r="R1268">
        <v>1.8380000000000001</v>
      </c>
      <c r="S1268">
        <v>36.130000000000003</v>
      </c>
      <c r="T1268">
        <v>34.090000000000003</v>
      </c>
      <c r="U1268">
        <v>35.39</v>
      </c>
      <c r="V1268">
        <v>852.2</v>
      </c>
      <c r="W1268">
        <v>0</v>
      </c>
      <c r="X1268">
        <v>1029</v>
      </c>
      <c r="Y1268">
        <v>12.76</v>
      </c>
      <c r="Z1268">
        <v>12.67</v>
      </c>
      <c r="AA1268">
        <v>12.72</v>
      </c>
      <c r="AB1268">
        <v>2.7890000000000001</v>
      </c>
      <c r="AC1268">
        <v>2616</v>
      </c>
      <c r="AD1268">
        <v>0</v>
      </c>
      <c r="AE1268">
        <v>0</v>
      </c>
      <c r="AF1268">
        <v>0</v>
      </c>
      <c r="AG1268">
        <v>0</v>
      </c>
      <c r="AH1268">
        <v>-187.8</v>
      </c>
      <c r="AI1268">
        <v>-188</v>
      </c>
      <c r="AJ1268">
        <v>-187.9</v>
      </c>
      <c r="AK1268">
        <v>-178.8</v>
      </c>
      <c r="AL1268">
        <v>-179</v>
      </c>
      <c r="AM1268">
        <v>-178.9</v>
      </c>
    </row>
    <row r="1269" spans="1:39" x14ac:dyDescent="0.25">
      <c r="A1269" s="4">
        <f>D1269-UNR_Feb2020!C1269</f>
        <v>0</v>
      </c>
      <c r="B1269" s="1">
        <v>43870</v>
      </c>
      <c r="C1269" s="2">
        <v>0.79166666666666663</v>
      </c>
      <c r="D1269" s="3">
        <f t="shared" si="19"/>
        <v>43870.791666666664</v>
      </c>
      <c r="E1269">
        <v>0</v>
      </c>
      <c r="F1269">
        <v>0</v>
      </c>
      <c r="G1269">
        <v>0</v>
      </c>
      <c r="H1269">
        <v>0</v>
      </c>
      <c r="I1269">
        <v>8.3949999999999996</v>
      </c>
      <c r="J1269">
        <v>8.2970000000000006</v>
      </c>
      <c r="K1269">
        <v>27.66</v>
      </c>
      <c r="L1269">
        <v>8.91</v>
      </c>
      <c r="M1269">
        <v>12.74</v>
      </c>
      <c r="N1269">
        <v>3.6840000000000002</v>
      </c>
      <c r="O1269">
        <v>4.6539999999999999</v>
      </c>
      <c r="P1269">
        <v>1.879</v>
      </c>
      <c r="Q1269">
        <v>1.4710000000000001</v>
      </c>
      <c r="R1269">
        <v>1.6220000000000001</v>
      </c>
      <c r="S1269">
        <v>36.54</v>
      </c>
      <c r="T1269">
        <v>35.380000000000003</v>
      </c>
      <c r="U1269">
        <v>36.14</v>
      </c>
      <c r="V1269">
        <v>852.4</v>
      </c>
      <c r="W1269">
        <v>0</v>
      </c>
      <c r="X1269">
        <v>1029</v>
      </c>
      <c r="Y1269">
        <v>12.82</v>
      </c>
      <c r="Z1269">
        <v>12.69</v>
      </c>
      <c r="AA1269">
        <v>12.74</v>
      </c>
      <c r="AB1269">
        <v>2.6070000000000002</v>
      </c>
      <c r="AC1269">
        <v>2616</v>
      </c>
      <c r="AD1269">
        <v>0</v>
      </c>
      <c r="AE1269">
        <v>0</v>
      </c>
      <c r="AF1269">
        <v>0</v>
      </c>
      <c r="AG1269">
        <v>0</v>
      </c>
      <c r="AH1269">
        <v>-187.7</v>
      </c>
      <c r="AI1269">
        <v>-188.1</v>
      </c>
      <c r="AJ1269">
        <v>-187.9</v>
      </c>
      <c r="AK1269">
        <v>-178.8</v>
      </c>
      <c r="AL1269">
        <v>-179</v>
      </c>
      <c r="AM1269">
        <v>-178.9</v>
      </c>
    </row>
    <row r="1270" spans="1:39" x14ac:dyDescent="0.25">
      <c r="A1270" s="4">
        <f>D1270-UNR_Feb2020!C1270</f>
        <v>0</v>
      </c>
      <c r="B1270" s="1">
        <v>43870</v>
      </c>
      <c r="C1270" s="2">
        <v>0.79861111111111116</v>
      </c>
      <c r="D1270" s="3">
        <f t="shared" si="19"/>
        <v>43870.798611111109</v>
      </c>
      <c r="E1270">
        <v>0</v>
      </c>
      <c r="F1270">
        <v>0</v>
      </c>
      <c r="G1270">
        <v>0</v>
      </c>
      <c r="H1270">
        <v>0</v>
      </c>
      <c r="I1270">
        <v>5.0019999999999998</v>
      </c>
      <c r="J1270">
        <v>4.8099999999999996</v>
      </c>
      <c r="K1270">
        <v>31.2</v>
      </c>
      <c r="L1270">
        <v>15.98</v>
      </c>
      <c r="M1270">
        <v>9.3070000000000004</v>
      </c>
      <c r="N1270">
        <v>3.9489999999999998</v>
      </c>
      <c r="O1270">
        <v>0.93069999999999997</v>
      </c>
      <c r="P1270">
        <v>1.7450000000000001</v>
      </c>
      <c r="Q1270">
        <v>1.4370000000000001</v>
      </c>
      <c r="R1270">
        <v>1.585</v>
      </c>
      <c r="S1270">
        <v>36.61</v>
      </c>
      <c r="T1270">
        <v>35.35</v>
      </c>
      <c r="U1270">
        <v>36.03</v>
      </c>
      <c r="V1270">
        <v>852.8</v>
      </c>
      <c r="W1270">
        <v>0</v>
      </c>
      <c r="X1270">
        <v>1029</v>
      </c>
      <c r="Y1270">
        <v>12.84</v>
      </c>
      <c r="Z1270">
        <v>12.77</v>
      </c>
      <c r="AA1270">
        <v>12.8</v>
      </c>
      <c r="AB1270">
        <v>2.4180000000000001</v>
      </c>
      <c r="AC1270">
        <v>2616</v>
      </c>
      <c r="AD1270">
        <v>0</v>
      </c>
      <c r="AE1270">
        <v>0</v>
      </c>
      <c r="AF1270">
        <v>0</v>
      </c>
      <c r="AG1270">
        <v>0</v>
      </c>
      <c r="AH1270">
        <v>-187.7</v>
      </c>
      <c r="AI1270">
        <v>-188</v>
      </c>
      <c r="AJ1270">
        <v>-187.9</v>
      </c>
      <c r="AK1270">
        <v>-178.8</v>
      </c>
      <c r="AL1270">
        <v>-179.1</v>
      </c>
      <c r="AM1270">
        <v>-178.9</v>
      </c>
    </row>
    <row r="1271" spans="1:39" x14ac:dyDescent="0.25">
      <c r="A1271" s="4">
        <f>D1271-UNR_Feb2020!C1271</f>
        <v>0</v>
      </c>
      <c r="B1271" s="1">
        <v>43870</v>
      </c>
      <c r="C1271" s="2">
        <v>0.80555555555555547</v>
      </c>
      <c r="D1271" s="3">
        <f t="shared" si="19"/>
        <v>43870.805555555555</v>
      </c>
      <c r="E1271">
        <v>0</v>
      </c>
      <c r="F1271">
        <v>0</v>
      </c>
      <c r="G1271">
        <v>0</v>
      </c>
      <c r="H1271">
        <v>0</v>
      </c>
      <c r="I1271">
        <v>1.093</v>
      </c>
      <c r="J1271">
        <v>0.6875</v>
      </c>
      <c r="K1271">
        <v>17.78</v>
      </c>
      <c r="L1271">
        <v>47.56</v>
      </c>
      <c r="M1271">
        <v>5.49</v>
      </c>
      <c r="N1271">
        <v>2.4350000000000001</v>
      </c>
      <c r="O1271">
        <v>0</v>
      </c>
      <c r="P1271">
        <v>1.6419999999999999</v>
      </c>
      <c r="Q1271">
        <v>1.3380000000000001</v>
      </c>
      <c r="R1271">
        <v>1.4450000000000001</v>
      </c>
      <c r="S1271">
        <v>36.81</v>
      </c>
      <c r="T1271">
        <v>35.82</v>
      </c>
      <c r="U1271">
        <v>36.35</v>
      </c>
      <c r="V1271">
        <v>853.1</v>
      </c>
      <c r="W1271">
        <v>0</v>
      </c>
      <c r="X1271">
        <v>1029</v>
      </c>
      <c r="Y1271">
        <v>12.84</v>
      </c>
      <c r="Z1271">
        <v>12.78</v>
      </c>
      <c r="AA1271">
        <v>12.81</v>
      </c>
      <c r="AB1271">
        <v>2.1930000000000001</v>
      </c>
      <c r="AC1271">
        <v>2616</v>
      </c>
      <c r="AD1271">
        <v>0</v>
      </c>
      <c r="AE1271">
        <v>0</v>
      </c>
      <c r="AF1271">
        <v>0</v>
      </c>
      <c r="AG1271">
        <v>0</v>
      </c>
      <c r="AH1271">
        <v>-187.7</v>
      </c>
      <c r="AI1271">
        <v>-188.2</v>
      </c>
      <c r="AJ1271">
        <v>-187.9</v>
      </c>
      <c r="AK1271">
        <v>-178.9</v>
      </c>
      <c r="AL1271">
        <v>-179.1</v>
      </c>
      <c r="AM1271">
        <v>-179</v>
      </c>
    </row>
    <row r="1272" spans="1:39" x14ac:dyDescent="0.25">
      <c r="A1272" s="4">
        <f>D1272-UNR_Feb2020!C1272</f>
        <v>0</v>
      </c>
      <c r="B1272" s="1">
        <v>43870</v>
      </c>
      <c r="C1272" s="2">
        <v>0.8125</v>
      </c>
      <c r="D1272" s="3">
        <f t="shared" si="19"/>
        <v>43870.8125</v>
      </c>
      <c r="E1272">
        <v>0</v>
      </c>
      <c r="F1272">
        <v>0</v>
      </c>
      <c r="G1272">
        <v>0</v>
      </c>
      <c r="H1272">
        <v>0</v>
      </c>
      <c r="I1272">
        <v>1.33</v>
      </c>
      <c r="J1272">
        <v>1.252</v>
      </c>
      <c r="K1272">
        <v>201.2</v>
      </c>
      <c r="L1272">
        <v>19.71</v>
      </c>
      <c r="M1272">
        <v>2.6949999999999998</v>
      </c>
      <c r="N1272">
        <v>1.226</v>
      </c>
      <c r="O1272">
        <v>0.245</v>
      </c>
      <c r="P1272">
        <v>1.5089999999999999</v>
      </c>
      <c r="Q1272">
        <v>0.93100000000000005</v>
      </c>
      <c r="R1272">
        <v>1.258</v>
      </c>
      <c r="S1272">
        <v>37.56</v>
      </c>
      <c r="T1272">
        <v>36.200000000000003</v>
      </c>
      <c r="U1272">
        <v>36.79</v>
      </c>
      <c r="V1272">
        <v>853.2</v>
      </c>
      <c r="W1272">
        <v>0</v>
      </c>
      <c r="X1272">
        <v>1029</v>
      </c>
      <c r="Y1272">
        <v>12.85</v>
      </c>
      <c r="Z1272">
        <v>12.77</v>
      </c>
      <c r="AA1272">
        <v>12.81</v>
      </c>
      <c r="AB1272">
        <v>1.9179999999999999</v>
      </c>
      <c r="AC1272">
        <v>2616</v>
      </c>
      <c r="AD1272">
        <v>0</v>
      </c>
      <c r="AE1272">
        <v>0</v>
      </c>
      <c r="AF1272">
        <v>0</v>
      </c>
      <c r="AG1272">
        <v>0</v>
      </c>
      <c r="AH1272">
        <v>-187.8</v>
      </c>
      <c r="AI1272">
        <v>-188</v>
      </c>
      <c r="AJ1272">
        <v>-187.9</v>
      </c>
      <c r="AK1272">
        <v>-178.9</v>
      </c>
      <c r="AL1272">
        <v>-179</v>
      </c>
      <c r="AM1272">
        <v>-178.9</v>
      </c>
    </row>
    <row r="1273" spans="1:39" x14ac:dyDescent="0.25">
      <c r="A1273" s="4">
        <f>D1273-UNR_Feb2020!C1273</f>
        <v>0</v>
      </c>
      <c r="B1273" s="1">
        <v>43870</v>
      </c>
      <c r="C1273" s="2">
        <v>0.81944444444444453</v>
      </c>
      <c r="D1273" s="3">
        <f t="shared" si="19"/>
        <v>43870.819444444445</v>
      </c>
      <c r="E1273">
        <v>0</v>
      </c>
      <c r="F1273">
        <v>0</v>
      </c>
      <c r="G1273">
        <v>0</v>
      </c>
      <c r="H1273">
        <v>0</v>
      </c>
      <c r="I1273">
        <v>1.0640000000000001</v>
      </c>
      <c r="J1273">
        <v>0.66649999999999998</v>
      </c>
      <c r="K1273">
        <v>199.6</v>
      </c>
      <c r="L1273">
        <v>49.5</v>
      </c>
      <c r="M1273">
        <v>2.1560000000000001</v>
      </c>
      <c r="N1273">
        <v>0.93600000000000005</v>
      </c>
      <c r="O1273">
        <v>0.245</v>
      </c>
      <c r="P1273">
        <v>1.4770000000000001</v>
      </c>
      <c r="Q1273">
        <v>0.96599999999999997</v>
      </c>
      <c r="R1273">
        <v>1.252</v>
      </c>
      <c r="S1273">
        <v>37.6</v>
      </c>
      <c r="T1273">
        <v>36.200000000000003</v>
      </c>
      <c r="U1273">
        <v>36.85</v>
      </c>
      <c r="V1273">
        <v>853.4</v>
      </c>
      <c r="W1273">
        <v>0</v>
      </c>
      <c r="X1273">
        <v>1029</v>
      </c>
      <c r="Y1273">
        <v>12.87</v>
      </c>
      <c r="Z1273">
        <v>12.78</v>
      </c>
      <c r="AA1273">
        <v>12.83</v>
      </c>
      <c r="AB1273">
        <v>1.6080000000000001</v>
      </c>
      <c r="AC1273">
        <v>2616</v>
      </c>
      <c r="AD1273">
        <v>0</v>
      </c>
      <c r="AE1273">
        <v>0</v>
      </c>
      <c r="AF1273">
        <v>0</v>
      </c>
      <c r="AG1273">
        <v>0</v>
      </c>
      <c r="AH1273">
        <v>-187.7</v>
      </c>
      <c r="AI1273">
        <v>-188.2</v>
      </c>
      <c r="AJ1273">
        <v>-188</v>
      </c>
      <c r="AK1273">
        <v>-178.8</v>
      </c>
      <c r="AL1273">
        <v>-179</v>
      </c>
      <c r="AM1273">
        <v>-178.9</v>
      </c>
    </row>
    <row r="1274" spans="1:39" x14ac:dyDescent="0.25">
      <c r="A1274" s="4">
        <f>D1274-UNR_Feb2020!C1274</f>
        <v>0</v>
      </c>
      <c r="B1274" s="1">
        <v>43870</v>
      </c>
      <c r="C1274" s="2">
        <v>0.82638888888888884</v>
      </c>
      <c r="D1274" s="3">
        <f t="shared" si="19"/>
        <v>43870.826388888891</v>
      </c>
      <c r="E1274">
        <v>0</v>
      </c>
      <c r="F1274">
        <v>0</v>
      </c>
      <c r="G1274">
        <v>0</v>
      </c>
      <c r="H1274">
        <v>0</v>
      </c>
      <c r="I1274">
        <v>1.3120000000000001</v>
      </c>
      <c r="J1274">
        <v>1.224</v>
      </c>
      <c r="K1274">
        <v>327.3</v>
      </c>
      <c r="L1274">
        <v>20.309999999999999</v>
      </c>
      <c r="M1274">
        <v>2.6459999999999999</v>
      </c>
      <c r="N1274">
        <v>1.5660000000000001</v>
      </c>
      <c r="O1274">
        <v>0</v>
      </c>
      <c r="P1274">
        <v>1.375</v>
      </c>
      <c r="Q1274">
        <v>0.35799999999999998</v>
      </c>
      <c r="R1274">
        <v>0.84899999999999998</v>
      </c>
      <c r="S1274">
        <v>38.25</v>
      </c>
      <c r="T1274">
        <v>36.61</v>
      </c>
      <c r="U1274">
        <v>37.46</v>
      </c>
      <c r="V1274">
        <v>853.5</v>
      </c>
      <c r="W1274">
        <v>0</v>
      </c>
      <c r="X1274">
        <v>1029</v>
      </c>
      <c r="Y1274">
        <v>12.88</v>
      </c>
      <c r="Z1274">
        <v>12.82</v>
      </c>
      <c r="AA1274">
        <v>12.85</v>
      </c>
      <c r="AB1274">
        <v>1.286</v>
      </c>
      <c r="AC1274">
        <v>2616</v>
      </c>
      <c r="AD1274">
        <v>0</v>
      </c>
      <c r="AE1274">
        <v>0</v>
      </c>
      <c r="AF1274">
        <v>0</v>
      </c>
      <c r="AG1274">
        <v>0</v>
      </c>
      <c r="AH1274">
        <v>-187.7</v>
      </c>
      <c r="AI1274">
        <v>-188</v>
      </c>
      <c r="AJ1274">
        <v>-187.8</v>
      </c>
      <c r="AK1274">
        <v>-178.7</v>
      </c>
      <c r="AL1274">
        <v>-178.9</v>
      </c>
      <c r="AM1274">
        <v>-178.8</v>
      </c>
    </row>
    <row r="1275" spans="1:39" x14ac:dyDescent="0.25">
      <c r="A1275" s="4">
        <f>D1275-UNR_Feb2020!C1275</f>
        <v>0</v>
      </c>
      <c r="B1275" s="1">
        <v>43870</v>
      </c>
      <c r="C1275" s="2">
        <v>0.83333333333333337</v>
      </c>
      <c r="D1275" s="3">
        <f t="shared" si="19"/>
        <v>43870.833333333336</v>
      </c>
      <c r="E1275">
        <v>0</v>
      </c>
      <c r="F1275">
        <v>0</v>
      </c>
      <c r="G1275">
        <v>0</v>
      </c>
      <c r="H1275">
        <v>0</v>
      </c>
      <c r="I1275">
        <v>1.974</v>
      </c>
      <c r="J1275">
        <v>1.8240000000000001</v>
      </c>
      <c r="K1275">
        <v>345.4</v>
      </c>
      <c r="L1275">
        <v>22.29</v>
      </c>
      <c r="M1275">
        <v>3.0870000000000002</v>
      </c>
      <c r="N1275">
        <v>1.1990000000000001</v>
      </c>
      <c r="O1275">
        <v>0.97989999999999999</v>
      </c>
      <c r="P1275">
        <v>0.83699999999999997</v>
      </c>
      <c r="Q1275">
        <v>5.2999999999999999E-2</v>
      </c>
      <c r="R1275">
        <v>0.40500000000000003</v>
      </c>
      <c r="S1275">
        <v>39.409999999999997</v>
      </c>
      <c r="T1275">
        <v>37.090000000000003</v>
      </c>
      <c r="U1275">
        <v>38.28</v>
      </c>
      <c r="V1275">
        <v>853.6</v>
      </c>
      <c r="W1275">
        <v>0</v>
      </c>
      <c r="X1275">
        <v>1029</v>
      </c>
      <c r="Y1275">
        <v>12.89</v>
      </c>
      <c r="Z1275">
        <v>12.81</v>
      </c>
      <c r="AA1275">
        <v>12.85</v>
      </c>
      <c r="AB1275">
        <v>0.98</v>
      </c>
      <c r="AC1275">
        <v>2616</v>
      </c>
      <c r="AD1275">
        <v>0</v>
      </c>
      <c r="AE1275">
        <v>0</v>
      </c>
      <c r="AF1275">
        <v>0</v>
      </c>
      <c r="AG1275">
        <v>0</v>
      </c>
      <c r="AH1275">
        <v>-188</v>
      </c>
      <c r="AI1275">
        <v>-188.2</v>
      </c>
      <c r="AJ1275">
        <v>-188.1</v>
      </c>
      <c r="AK1275">
        <v>-178.8</v>
      </c>
      <c r="AL1275">
        <v>-178.9</v>
      </c>
      <c r="AM1275">
        <v>-178.9</v>
      </c>
    </row>
    <row r="1276" spans="1:39" x14ac:dyDescent="0.25">
      <c r="A1276" s="4">
        <f>D1276-UNR_Feb2020!C1276</f>
        <v>0</v>
      </c>
      <c r="B1276" s="1">
        <v>43870</v>
      </c>
      <c r="C1276" s="2">
        <v>0.84027777777777779</v>
      </c>
      <c r="D1276" s="3">
        <f t="shared" si="19"/>
        <v>43870.840277777781</v>
      </c>
      <c r="E1276">
        <v>0</v>
      </c>
      <c r="F1276">
        <v>0</v>
      </c>
      <c r="G1276">
        <v>0</v>
      </c>
      <c r="H1276">
        <v>0</v>
      </c>
      <c r="I1276">
        <v>2.5449999999999999</v>
      </c>
      <c r="J1276">
        <v>2.452</v>
      </c>
      <c r="K1276">
        <v>354.7</v>
      </c>
      <c r="L1276">
        <v>15.55</v>
      </c>
      <c r="M1276">
        <v>4.7030000000000003</v>
      </c>
      <c r="N1276">
        <v>1.718</v>
      </c>
      <c r="O1276">
        <v>1.3720000000000001</v>
      </c>
      <c r="P1276">
        <v>1.28</v>
      </c>
      <c r="Q1276">
        <v>0.56499999999999995</v>
      </c>
      <c r="R1276">
        <v>0.91</v>
      </c>
      <c r="S1276">
        <v>37.6</v>
      </c>
      <c r="T1276">
        <v>36.28</v>
      </c>
      <c r="U1276">
        <v>36.99</v>
      </c>
      <c r="V1276">
        <v>853.6</v>
      </c>
      <c r="W1276">
        <v>0</v>
      </c>
      <c r="X1276">
        <v>1029</v>
      </c>
      <c r="Y1276">
        <v>12.9</v>
      </c>
      <c r="Z1276">
        <v>12.82</v>
      </c>
      <c r="AA1276">
        <v>12.86</v>
      </c>
      <c r="AB1276">
        <v>0.69599999999999995</v>
      </c>
      <c r="AC1276">
        <v>2616</v>
      </c>
      <c r="AD1276">
        <v>0</v>
      </c>
      <c r="AE1276">
        <v>0</v>
      </c>
      <c r="AF1276">
        <v>0</v>
      </c>
      <c r="AG1276">
        <v>0</v>
      </c>
      <c r="AH1276">
        <v>-188</v>
      </c>
      <c r="AI1276">
        <v>-188.3</v>
      </c>
      <c r="AJ1276">
        <v>-188.1</v>
      </c>
      <c r="AK1276">
        <v>-178.8</v>
      </c>
      <c r="AL1276">
        <v>-179</v>
      </c>
      <c r="AM1276">
        <v>-178.9</v>
      </c>
    </row>
    <row r="1277" spans="1:39" x14ac:dyDescent="0.25">
      <c r="A1277" s="4">
        <f>D1277-UNR_Feb2020!C1277</f>
        <v>0</v>
      </c>
      <c r="B1277" s="1">
        <v>43870</v>
      </c>
      <c r="C1277" s="2">
        <v>0.84722222222222221</v>
      </c>
      <c r="D1277" s="3">
        <f t="shared" si="19"/>
        <v>43870.847222222219</v>
      </c>
      <c r="E1277">
        <v>0</v>
      </c>
      <c r="F1277">
        <v>0</v>
      </c>
      <c r="G1277">
        <v>0</v>
      </c>
      <c r="H1277">
        <v>0</v>
      </c>
      <c r="I1277">
        <v>3.476</v>
      </c>
      <c r="J1277">
        <v>3.3519999999999999</v>
      </c>
      <c r="K1277">
        <v>344.1</v>
      </c>
      <c r="L1277">
        <v>15.32</v>
      </c>
      <c r="M1277">
        <v>6.907</v>
      </c>
      <c r="N1277">
        <v>2.4900000000000002</v>
      </c>
      <c r="O1277">
        <v>1.323</v>
      </c>
      <c r="P1277">
        <v>1.28</v>
      </c>
      <c r="Q1277">
        <v>0.56499999999999995</v>
      </c>
      <c r="R1277">
        <v>0.82299999999999995</v>
      </c>
      <c r="S1277">
        <v>38.32</v>
      </c>
      <c r="T1277">
        <v>36.35</v>
      </c>
      <c r="U1277">
        <v>37.61</v>
      </c>
      <c r="V1277">
        <v>853.6</v>
      </c>
      <c r="W1277">
        <v>0</v>
      </c>
      <c r="X1277">
        <v>1029</v>
      </c>
      <c r="Y1277">
        <v>12.89</v>
      </c>
      <c r="Z1277">
        <v>12.8</v>
      </c>
      <c r="AA1277">
        <v>12.84</v>
      </c>
      <c r="AB1277">
        <v>0.53600000000000003</v>
      </c>
      <c r="AC1277">
        <v>2616</v>
      </c>
      <c r="AD1277">
        <v>0</v>
      </c>
      <c r="AE1277">
        <v>0</v>
      </c>
      <c r="AF1277">
        <v>0</v>
      </c>
      <c r="AG1277">
        <v>0</v>
      </c>
      <c r="AH1277">
        <v>-187.9</v>
      </c>
      <c r="AI1277">
        <v>-188.2</v>
      </c>
      <c r="AJ1277">
        <v>-188.1</v>
      </c>
      <c r="AK1277">
        <v>-178.8</v>
      </c>
      <c r="AL1277">
        <v>-179</v>
      </c>
      <c r="AM1277">
        <v>-179</v>
      </c>
    </row>
    <row r="1278" spans="1:39" x14ac:dyDescent="0.25">
      <c r="A1278" s="4">
        <f>D1278-UNR_Feb2020!C1278</f>
        <v>0</v>
      </c>
      <c r="B1278" s="1">
        <v>43870</v>
      </c>
      <c r="C1278" s="2">
        <v>0.85416666666666663</v>
      </c>
      <c r="D1278" s="3">
        <f t="shared" si="19"/>
        <v>43870.854166666664</v>
      </c>
      <c r="E1278">
        <v>0</v>
      </c>
      <c r="F1278">
        <v>0</v>
      </c>
      <c r="G1278">
        <v>0</v>
      </c>
      <c r="H1278">
        <v>0</v>
      </c>
      <c r="I1278">
        <v>4.8099999999999996</v>
      </c>
      <c r="J1278">
        <v>4.6050000000000004</v>
      </c>
      <c r="K1278">
        <v>359.9</v>
      </c>
      <c r="L1278">
        <v>16.760000000000002</v>
      </c>
      <c r="M1278">
        <v>7.984</v>
      </c>
      <c r="N1278">
        <v>2.1469999999999998</v>
      </c>
      <c r="O1278">
        <v>2.7930000000000001</v>
      </c>
      <c r="P1278">
        <v>1.246</v>
      </c>
      <c r="Q1278">
        <v>0.97299999999999998</v>
      </c>
      <c r="R1278">
        <v>1.121</v>
      </c>
      <c r="S1278">
        <v>36.99</v>
      </c>
      <c r="T1278">
        <v>36.450000000000003</v>
      </c>
      <c r="U1278">
        <v>36.68</v>
      </c>
      <c r="V1278">
        <v>853.5</v>
      </c>
      <c r="W1278">
        <v>0</v>
      </c>
      <c r="X1278">
        <v>1029</v>
      </c>
      <c r="Y1278">
        <v>12.88</v>
      </c>
      <c r="Z1278">
        <v>12.8</v>
      </c>
      <c r="AA1278">
        <v>12.83</v>
      </c>
      <c r="AB1278">
        <v>0.48399999999999999</v>
      </c>
      <c r="AC1278">
        <v>2616</v>
      </c>
      <c r="AD1278">
        <v>0</v>
      </c>
      <c r="AE1278">
        <v>0</v>
      </c>
      <c r="AF1278">
        <v>0</v>
      </c>
      <c r="AG1278">
        <v>0</v>
      </c>
      <c r="AH1278">
        <v>-188</v>
      </c>
      <c r="AI1278">
        <v>-188.3</v>
      </c>
      <c r="AJ1278">
        <v>-188.3</v>
      </c>
      <c r="AK1278">
        <v>-178.9</v>
      </c>
      <c r="AL1278">
        <v>-179.1</v>
      </c>
      <c r="AM1278">
        <v>-179</v>
      </c>
    </row>
    <row r="1279" spans="1:39" x14ac:dyDescent="0.25">
      <c r="A1279" s="4">
        <f>D1279-UNR_Feb2020!C1279</f>
        <v>0</v>
      </c>
      <c r="B1279" s="1">
        <v>43870</v>
      </c>
      <c r="C1279" s="2">
        <v>0.86111111111111116</v>
      </c>
      <c r="D1279" s="3">
        <f t="shared" si="19"/>
        <v>43870.861111111109</v>
      </c>
      <c r="E1279">
        <v>0</v>
      </c>
      <c r="F1279">
        <v>0</v>
      </c>
      <c r="G1279">
        <v>0</v>
      </c>
      <c r="H1279">
        <v>0</v>
      </c>
      <c r="I1279">
        <v>4.1710000000000003</v>
      </c>
      <c r="J1279">
        <v>4.0810000000000004</v>
      </c>
      <c r="K1279">
        <v>20.92</v>
      </c>
      <c r="L1279">
        <v>11.79</v>
      </c>
      <c r="M1279">
        <v>6.0750000000000002</v>
      </c>
      <c r="N1279">
        <v>1.831</v>
      </c>
      <c r="O1279">
        <v>1.96</v>
      </c>
      <c r="P1279">
        <v>1.075</v>
      </c>
      <c r="Q1279">
        <v>0.53100000000000003</v>
      </c>
      <c r="R1279">
        <v>0.80800000000000005</v>
      </c>
      <c r="S1279">
        <v>38.11</v>
      </c>
      <c r="T1279">
        <v>36.69</v>
      </c>
      <c r="U1279">
        <v>37.43</v>
      </c>
      <c r="V1279">
        <v>853.4</v>
      </c>
      <c r="W1279">
        <v>0</v>
      </c>
      <c r="X1279">
        <v>1029</v>
      </c>
      <c r="Y1279">
        <v>12.89</v>
      </c>
      <c r="Z1279">
        <v>12.81</v>
      </c>
      <c r="AA1279">
        <v>12.85</v>
      </c>
      <c r="AB1279">
        <v>0.52600000000000002</v>
      </c>
      <c r="AC1279">
        <v>2616</v>
      </c>
      <c r="AD1279">
        <v>0</v>
      </c>
      <c r="AE1279">
        <v>0</v>
      </c>
      <c r="AF1279">
        <v>0</v>
      </c>
      <c r="AG1279">
        <v>0</v>
      </c>
      <c r="AH1279">
        <v>-188</v>
      </c>
      <c r="AI1279">
        <v>-188.2</v>
      </c>
      <c r="AJ1279">
        <v>-188.1</v>
      </c>
      <c r="AK1279">
        <v>-178.9</v>
      </c>
      <c r="AL1279">
        <v>-179.1</v>
      </c>
      <c r="AM1279">
        <v>-179</v>
      </c>
    </row>
    <row r="1280" spans="1:39" x14ac:dyDescent="0.25">
      <c r="A1280" s="4">
        <f>D1280-UNR_Feb2020!C1280</f>
        <v>0</v>
      </c>
      <c r="B1280" s="1">
        <v>43870</v>
      </c>
      <c r="C1280" s="2">
        <v>0.86805555555555547</v>
      </c>
      <c r="D1280" s="3">
        <f t="shared" si="19"/>
        <v>43870.868055555555</v>
      </c>
      <c r="E1280">
        <v>0</v>
      </c>
      <c r="F1280">
        <v>0</v>
      </c>
      <c r="G1280">
        <v>0</v>
      </c>
      <c r="H1280">
        <v>0</v>
      </c>
      <c r="I1280">
        <v>4.1619999999999999</v>
      </c>
      <c r="J1280">
        <v>4.0990000000000002</v>
      </c>
      <c r="K1280">
        <v>32.78</v>
      </c>
      <c r="L1280">
        <v>9.9700000000000006</v>
      </c>
      <c r="M1280">
        <v>6.5179999999999998</v>
      </c>
      <c r="N1280">
        <v>2.1339999999999999</v>
      </c>
      <c r="O1280">
        <v>1.8620000000000001</v>
      </c>
      <c r="P1280">
        <v>1.075</v>
      </c>
      <c r="Q1280">
        <v>0.70099999999999996</v>
      </c>
      <c r="R1280">
        <v>0.89900000000000002</v>
      </c>
      <c r="S1280">
        <v>37.5</v>
      </c>
      <c r="T1280">
        <v>36.79</v>
      </c>
      <c r="U1280">
        <v>37.159999999999997</v>
      </c>
      <c r="V1280">
        <v>853.4</v>
      </c>
      <c r="W1280">
        <v>0</v>
      </c>
      <c r="X1280">
        <v>1029</v>
      </c>
      <c r="Y1280">
        <v>12.91</v>
      </c>
      <c r="Z1280">
        <v>12.83</v>
      </c>
      <c r="AA1280">
        <v>12.87</v>
      </c>
      <c r="AB1280">
        <v>0.54200000000000004</v>
      </c>
      <c r="AC1280">
        <v>2616</v>
      </c>
      <c r="AD1280">
        <v>0</v>
      </c>
      <c r="AE1280">
        <v>0</v>
      </c>
      <c r="AF1280">
        <v>0</v>
      </c>
      <c r="AG1280">
        <v>0</v>
      </c>
      <c r="AH1280">
        <v>-188</v>
      </c>
      <c r="AI1280">
        <v>-188.2</v>
      </c>
      <c r="AJ1280">
        <v>-188.1</v>
      </c>
      <c r="AK1280">
        <v>-178.9</v>
      </c>
      <c r="AL1280">
        <v>-179</v>
      </c>
      <c r="AM1280">
        <v>-178.9</v>
      </c>
    </row>
    <row r="1281" spans="1:39" x14ac:dyDescent="0.25">
      <c r="A1281" s="4">
        <f>D1281-UNR_Feb2020!C1281</f>
        <v>0</v>
      </c>
      <c r="B1281" s="1">
        <v>43870</v>
      </c>
      <c r="C1281" s="2">
        <v>0.875</v>
      </c>
      <c r="D1281" s="3">
        <f t="shared" si="19"/>
        <v>43870.875</v>
      </c>
      <c r="E1281">
        <v>0</v>
      </c>
      <c r="F1281">
        <v>0</v>
      </c>
      <c r="G1281">
        <v>0</v>
      </c>
      <c r="H1281">
        <v>0</v>
      </c>
      <c r="I1281">
        <v>1.7629999999999999</v>
      </c>
      <c r="J1281">
        <v>1.714</v>
      </c>
      <c r="K1281">
        <v>34.590000000000003</v>
      </c>
      <c r="L1281">
        <v>13.49</v>
      </c>
      <c r="M1281">
        <v>4.0190000000000001</v>
      </c>
      <c r="N1281">
        <v>1.7250000000000001</v>
      </c>
      <c r="O1281">
        <v>0.63700000000000001</v>
      </c>
      <c r="P1281">
        <v>0.70099999999999996</v>
      </c>
      <c r="Q1281">
        <v>-0.31990000000000002</v>
      </c>
      <c r="R1281">
        <v>-2.299E-2</v>
      </c>
      <c r="S1281">
        <v>40.700000000000003</v>
      </c>
      <c r="T1281">
        <v>37.47</v>
      </c>
      <c r="U1281">
        <v>39.729999999999997</v>
      </c>
      <c r="V1281">
        <v>853.6</v>
      </c>
      <c r="W1281">
        <v>0</v>
      </c>
      <c r="X1281">
        <v>1029</v>
      </c>
      <c r="Y1281">
        <v>12.9</v>
      </c>
      <c r="Z1281">
        <v>12.82</v>
      </c>
      <c r="AA1281">
        <v>12.86</v>
      </c>
      <c r="AB1281">
        <v>0.51700000000000002</v>
      </c>
      <c r="AC1281">
        <v>2616</v>
      </c>
      <c r="AD1281">
        <v>0</v>
      </c>
      <c r="AE1281">
        <v>0</v>
      </c>
      <c r="AF1281">
        <v>0</v>
      </c>
      <c r="AG1281">
        <v>0</v>
      </c>
      <c r="AH1281">
        <v>-188</v>
      </c>
      <c r="AI1281">
        <v>-188.3</v>
      </c>
      <c r="AJ1281">
        <v>-188.1</v>
      </c>
      <c r="AK1281">
        <v>-178.8</v>
      </c>
      <c r="AL1281">
        <v>-179</v>
      </c>
      <c r="AM1281">
        <v>-178.9</v>
      </c>
    </row>
    <row r="1282" spans="1:39" x14ac:dyDescent="0.25">
      <c r="A1282" s="4">
        <f>D1282-UNR_Feb2020!C1282</f>
        <v>0</v>
      </c>
      <c r="B1282" s="1">
        <v>43870</v>
      </c>
      <c r="C1282" s="2">
        <v>0.88194444444444453</v>
      </c>
      <c r="D1282" s="3">
        <f t="shared" si="19"/>
        <v>43870.881944444445</v>
      </c>
      <c r="E1282">
        <v>0</v>
      </c>
      <c r="F1282">
        <v>0</v>
      </c>
      <c r="G1282">
        <v>0</v>
      </c>
      <c r="H1282">
        <v>0</v>
      </c>
      <c r="I1282">
        <v>0.62180000000000002</v>
      </c>
      <c r="J1282">
        <v>0.52569999999999995</v>
      </c>
      <c r="K1282">
        <v>48.28</v>
      </c>
      <c r="L1282">
        <v>30.83</v>
      </c>
      <c r="M1282">
        <v>1.5680000000000001</v>
      </c>
      <c r="N1282">
        <v>0.79300000000000004</v>
      </c>
      <c r="O1282">
        <v>0</v>
      </c>
      <c r="P1282">
        <v>0.25900000000000001</v>
      </c>
      <c r="Q1282">
        <v>-0.4899</v>
      </c>
      <c r="R1282">
        <v>-0.18090000000000001</v>
      </c>
      <c r="S1282">
        <v>41.35</v>
      </c>
      <c r="T1282">
        <v>39.78</v>
      </c>
      <c r="U1282">
        <v>40.72</v>
      </c>
      <c r="V1282">
        <v>853.8</v>
      </c>
      <c r="W1282">
        <v>0</v>
      </c>
      <c r="X1282">
        <v>1029</v>
      </c>
      <c r="Y1282">
        <v>12.91</v>
      </c>
      <c r="Z1282">
        <v>12.84</v>
      </c>
      <c r="AA1282">
        <v>12.87</v>
      </c>
      <c r="AB1282">
        <v>0.35299999999999998</v>
      </c>
      <c r="AC1282">
        <v>2616</v>
      </c>
      <c r="AD1282">
        <v>0</v>
      </c>
      <c r="AE1282">
        <v>0</v>
      </c>
      <c r="AF1282">
        <v>0</v>
      </c>
      <c r="AG1282">
        <v>0</v>
      </c>
      <c r="AH1282">
        <v>-187.9</v>
      </c>
      <c r="AI1282">
        <v>-188.3</v>
      </c>
      <c r="AJ1282">
        <v>-188.1</v>
      </c>
      <c r="AK1282">
        <v>-178.9</v>
      </c>
      <c r="AL1282">
        <v>-179.1</v>
      </c>
      <c r="AM1282">
        <v>-179</v>
      </c>
    </row>
    <row r="1283" spans="1:39" x14ac:dyDescent="0.25">
      <c r="A1283" s="4">
        <f>D1283-UNR_Feb2020!C1283</f>
        <v>0</v>
      </c>
      <c r="B1283" s="1">
        <v>43870</v>
      </c>
      <c r="C1283" s="2">
        <v>0.88888888888888884</v>
      </c>
      <c r="D1283" s="3">
        <f t="shared" si="19"/>
        <v>43870.888888888891</v>
      </c>
      <c r="E1283">
        <v>0</v>
      </c>
      <c r="F1283">
        <v>0</v>
      </c>
      <c r="G1283">
        <v>0</v>
      </c>
      <c r="H1283">
        <v>0</v>
      </c>
      <c r="I1283">
        <v>1.1499999999999999</v>
      </c>
      <c r="J1283">
        <v>1.0900000000000001</v>
      </c>
      <c r="K1283">
        <v>10.87</v>
      </c>
      <c r="L1283">
        <v>18.47</v>
      </c>
      <c r="M1283">
        <v>2.0579999999999998</v>
      </c>
      <c r="N1283">
        <v>0.84299999999999997</v>
      </c>
      <c r="O1283">
        <v>0.29420000000000002</v>
      </c>
      <c r="P1283">
        <v>0.29299999999999998</v>
      </c>
      <c r="Q1283">
        <v>-0.28589999999999999</v>
      </c>
      <c r="R1283">
        <v>0.01</v>
      </c>
      <c r="S1283">
        <v>40.74</v>
      </c>
      <c r="T1283">
        <v>39.409999999999997</v>
      </c>
      <c r="U1283">
        <v>40.11</v>
      </c>
      <c r="V1283">
        <v>853.8</v>
      </c>
      <c r="W1283">
        <v>0</v>
      </c>
      <c r="X1283">
        <v>1029</v>
      </c>
      <c r="Y1283">
        <v>12.92</v>
      </c>
      <c r="Z1283">
        <v>12.85</v>
      </c>
      <c r="AA1283">
        <v>12.89</v>
      </c>
      <c r="AB1283">
        <v>7.6999999999999999E-2</v>
      </c>
      <c r="AC1283">
        <v>2616</v>
      </c>
      <c r="AD1283">
        <v>0</v>
      </c>
      <c r="AE1283">
        <v>0</v>
      </c>
      <c r="AF1283">
        <v>0</v>
      </c>
      <c r="AG1283">
        <v>0</v>
      </c>
      <c r="AH1283">
        <v>-187.9</v>
      </c>
      <c r="AI1283">
        <v>-188.2</v>
      </c>
      <c r="AJ1283">
        <v>-188.1</v>
      </c>
      <c r="AK1283">
        <v>-178.7</v>
      </c>
      <c r="AL1283">
        <v>-178.9</v>
      </c>
      <c r="AM1283">
        <v>-178.8</v>
      </c>
    </row>
    <row r="1284" spans="1:39" x14ac:dyDescent="0.25">
      <c r="A1284" s="4">
        <f>D1284-UNR_Feb2020!C1284</f>
        <v>0</v>
      </c>
      <c r="B1284" s="1">
        <v>43870</v>
      </c>
      <c r="C1284" s="2">
        <v>0.89583333333333337</v>
      </c>
      <c r="D1284" s="3">
        <f t="shared" ref="D1284:D1347" si="20">B1284+C1284</f>
        <v>43870.895833333336</v>
      </c>
      <c r="E1284">
        <v>0</v>
      </c>
      <c r="F1284">
        <v>0</v>
      </c>
      <c r="G1284">
        <v>0</v>
      </c>
      <c r="H1284">
        <v>0</v>
      </c>
      <c r="I1284">
        <v>2.3570000000000002</v>
      </c>
      <c r="J1284">
        <v>2.335</v>
      </c>
      <c r="K1284">
        <v>7.452</v>
      </c>
      <c r="L1284">
        <v>7.7839999999999998</v>
      </c>
      <c r="M1284">
        <v>3.3809999999999998</v>
      </c>
      <c r="N1284">
        <v>1.22</v>
      </c>
      <c r="O1284">
        <v>0.93069999999999997</v>
      </c>
      <c r="P1284">
        <v>0.70499999999999996</v>
      </c>
      <c r="Q1284">
        <v>8.7999999999999995E-2</v>
      </c>
      <c r="R1284">
        <v>0.42899999999999999</v>
      </c>
      <c r="S1284">
        <v>40.5</v>
      </c>
      <c r="T1284">
        <v>39.44</v>
      </c>
      <c r="U1284">
        <v>39.96</v>
      </c>
      <c r="V1284">
        <v>853.9</v>
      </c>
      <c r="W1284">
        <v>0</v>
      </c>
      <c r="X1284">
        <v>1029</v>
      </c>
      <c r="Y1284">
        <v>12.91</v>
      </c>
      <c r="Z1284">
        <v>12.81</v>
      </c>
      <c r="AA1284">
        <v>12.87</v>
      </c>
      <c r="AB1284">
        <v>-0.18790000000000001</v>
      </c>
      <c r="AC1284">
        <v>2616</v>
      </c>
      <c r="AD1284">
        <v>0</v>
      </c>
      <c r="AE1284">
        <v>0</v>
      </c>
      <c r="AF1284">
        <v>0</v>
      </c>
      <c r="AG1284">
        <v>0</v>
      </c>
      <c r="AH1284">
        <v>-188</v>
      </c>
      <c r="AI1284">
        <v>-188.3</v>
      </c>
      <c r="AJ1284">
        <v>-188.1</v>
      </c>
      <c r="AK1284">
        <v>-178.8</v>
      </c>
      <c r="AL1284">
        <v>-178.9</v>
      </c>
      <c r="AM1284">
        <v>-178.9</v>
      </c>
    </row>
    <row r="1285" spans="1:39" x14ac:dyDescent="0.25">
      <c r="A1285" s="4">
        <f>D1285-UNR_Feb2020!C1285</f>
        <v>0</v>
      </c>
      <c r="B1285" s="1">
        <v>43870</v>
      </c>
      <c r="C1285" s="2">
        <v>0.90277777777777779</v>
      </c>
      <c r="D1285" s="3">
        <f t="shared" si="20"/>
        <v>43870.902777777781</v>
      </c>
      <c r="E1285">
        <v>0</v>
      </c>
      <c r="F1285">
        <v>0</v>
      </c>
      <c r="G1285">
        <v>0</v>
      </c>
      <c r="H1285">
        <v>0</v>
      </c>
      <c r="I1285">
        <v>2.97</v>
      </c>
      <c r="J1285">
        <v>2.855</v>
      </c>
      <c r="K1285">
        <v>18.7</v>
      </c>
      <c r="L1285">
        <v>15.89</v>
      </c>
      <c r="M1285">
        <v>5.3419999999999996</v>
      </c>
      <c r="N1285">
        <v>1.452</v>
      </c>
      <c r="O1285">
        <v>1.5189999999999999</v>
      </c>
      <c r="P1285">
        <v>0.70699999999999996</v>
      </c>
      <c r="Q1285">
        <v>0.19600000000000001</v>
      </c>
      <c r="R1285">
        <v>0.497</v>
      </c>
      <c r="S1285">
        <v>43.87</v>
      </c>
      <c r="T1285">
        <v>40.19</v>
      </c>
      <c r="U1285">
        <v>42.14</v>
      </c>
      <c r="V1285">
        <v>853.8</v>
      </c>
      <c r="W1285">
        <v>0</v>
      </c>
      <c r="X1285">
        <v>1029</v>
      </c>
      <c r="Y1285">
        <v>12.9</v>
      </c>
      <c r="Z1285">
        <v>12.81</v>
      </c>
      <c r="AA1285">
        <v>12.85</v>
      </c>
      <c r="AB1285">
        <v>-0.31090000000000001</v>
      </c>
      <c r="AC1285">
        <v>2616</v>
      </c>
      <c r="AD1285">
        <v>0</v>
      </c>
      <c r="AE1285">
        <v>0</v>
      </c>
      <c r="AF1285">
        <v>0</v>
      </c>
      <c r="AG1285">
        <v>0</v>
      </c>
      <c r="AH1285">
        <v>-188</v>
      </c>
      <c r="AI1285">
        <v>-188.5</v>
      </c>
      <c r="AJ1285">
        <v>-188.3</v>
      </c>
      <c r="AK1285">
        <v>-178.9</v>
      </c>
      <c r="AL1285">
        <v>-179.1</v>
      </c>
      <c r="AM1285">
        <v>-179</v>
      </c>
    </row>
    <row r="1286" spans="1:39" x14ac:dyDescent="0.25">
      <c r="A1286" s="4">
        <f>D1286-UNR_Feb2020!C1286</f>
        <v>0</v>
      </c>
      <c r="B1286" s="1">
        <v>43870</v>
      </c>
      <c r="C1286" s="2">
        <v>0.90972222222222221</v>
      </c>
      <c r="D1286" s="3">
        <f t="shared" si="20"/>
        <v>43870.909722222219</v>
      </c>
      <c r="E1286">
        <v>0</v>
      </c>
      <c r="F1286">
        <v>0</v>
      </c>
      <c r="G1286">
        <v>0</v>
      </c>
      <c r="H1286">
        <v>0</v>
      </c>
      <c r="I1286">
        <v>3.3650000000000002</v>
      </c>
      <c r="J1286">
        <v>3.1829999999999998</v>
      </c>
      <c r="K1286">
        <v>24.65</v>
      </c>
      <c r="L1286">
        <v>18.829999999999998</v>
      </c>
      <c r="M1286">
        <v>5.5339999999999998</v>
      </c>
      <c r="N1286">
        <v>1.83</v>
      </c>
      <c r="O1286">
        <v>1.5680000000000001</v>
      </c>
      <c r="P1286">
        <v>0.70699999999999996</v>
      </c>
      <c r="Q1286">
        <v>-0.1099</v>
      </c>
      <c r="R1286">
        <v>0.29599999999999999</v>
      </c>
      <c r="S1286">
        <v>44.99</v>
      </c>
      <c r="T1286">
        <v>43.19</v>
      </c>
      <c r="U1286">
        <v>44.06</v>
      </c>
      <c r="V1286">
        <v>853.8</v>
      </c>
      <c r="W1286">
        <v>0</v>
      </c>
      <c r="X1286">
        <v>1029</v>
      </c>
      <c r="Y1286">
        <v>12.94</v>
      </c>
      <c r="Z1286">
        <v>12.85</v>
      </c>
      <c r="AA1286">
        <v>12.9</v>
      </c>
      <c r="AB1286">
        <v>-0.32990000000000003</v>
      </c>
      <c r="AC1286">
        <v>2616</v>
      </c>
      <c r="AD1286">
        <v>0</v>
      </c>
      <c r="AE1286">
        <v>0</v>
      </c>
      <c r="AF1286">
        <v>0</v>
      </c>
      <c r="AG1286">
        <v>0</v>
      </c>
      <c r="AH1286">
        <v>-188.1</v>
      </c>
      <c r="AI1286">
        <v>-188.4</v>
      </c>
      <c r="AJ1286">
        <v>-188.2</v>
      </c>
      <c r="AK1286">
        <v>-178.7</v>
      </c>
      <c r="AL1286">
        <v>-179.1</v>
      </c>
      <c r="AM1286">
        <v>-179</v>
      </c>
    </row>
    <row r="1287" spans="1:39" x14ac:dyDescent="0.25">
      <c r="A1287" s="4">
        <f>D1287-UNR_Feb2020!C1287</f>
        <v>0</v>
      </c>
      <c r="B1287" s="1">
        <v>43870</v>
      </c>
      <c r="C1287" s="2">
        <v>0.91666666666666663</v>
      </c>
      <c r="D1287" s="3">
        <f t="shared" si="20"/>
        <v>43870.916666666664</v>
      </c>
      <c r="E1287">
        <v>0</v>
      </c>
      <c r="F1287">
        <v>0</v>
      </c>
      <c r="G1287">
        <v>0</v>
      </c>
      <c r="H1287">
        <v>0</v>
      </c>
      <c r="I1287">
        <v>3.0859999999999999</v>
      </c>
      <c r="J1287">
        <v>3.04</v>
      </c>
      <c r="K1287">
        <v>18.940000000000001</v>
      </c>
      <c r="L1287">
        <v>9.8800000000000008</v>
      </c>
      <c r="M1287">
        <v>4.9489999999999998</v>
      </c>
      <c r="N1287">
        <v>1.2170000000000001</v>
      </c>
      <c r="O1287">
        <v>1.7150000000000001</v>
      </c>
      <c r="P1287">
        <v>0.503</v>
      </c>
      <c r="Q1287">
        <v>-0.1089</v>
      </c>
      <c r="R1287">
        <v>0.22500000000000001</v>
      </c>
      <c r="S1287">
        <v>45.17</v>
      </c>
      <c r="T1287">
        <v>43.7</v>
      </c>
      <c r="U1287">
        <v>44.29</v>
      </c>
      <c r="V1287">
        <v>853.7</v>
      </c>
      <c r="W1287">
        <v>0</v>
      </c>
      <c r="X1287">
        <v>1029</v>
      </c>
      <c r="Y1287">
        <v>12.94</v>
      </c>
      <c r="Z1287">
        <v>12.79</v>
      </c>
      <c r="AA1287">
        <v>12.83</v>
      </c>
      <c r="AB1287">
        <v>-0.3039</v>
      </c>
      <c r="AC1287">
        <v>2616</v>
      </c>
      <c r="AD1287">
        <v>0</v>
      </c>
      <c r="AE1287">
        <v>0</v>
      </c>
      <c r="AF1287">
        <v>0</v>
      </c>
      <c r="AG1287">
        <v>0</v>
      </c>
      <c r="AH1287">
        <v>-188.1</v>
      </c>
      <c r="AI1287">
        <v>-188.3</v>
      </c>
      <c r="AJ1287">
        <v>-188.2</v>
      </c>
      <c r="AK1287">
        <v>-178.7</v>
      </c>
      <c r="AL1287">
        <v>-179</v>
      </c>
      <c r="AM1287">
        <v>-178.9</v>
      </c>
    </row>
    <row r="1288" spans="1:39" x14ac:dyDescent="0.25">
      <c r="A1288" s="4">
        <f>D1288-UNR_Feb2020!C1288</f>
        <v>0</v>
      </c>
      <c r="B1288" s="1">
        <v>43870</v>
      </c>
      <c r="C1288" s="2">
        <v>0.92361111111111116</v>
      </c>
      <c r="D1288" s="3">
        <f t="shared" si="20"/>
        <v>43870.923611111109</v>
      </c>
      <c r="E1288">
        <v>0</v>
      </c>
      <c r="F1288">
        <v>0</v>
      </c>
      <c r="G1288">
        <v>0</v>
      </c>
      <c r="H1288">
        <v>0</v>
      </c>
      <c r="I1288">
        <v>4.5460000000000003</v>
      </c>
      <c r="J1288">
        <v>4.4749999999999996</v>
      </c>
      <c r="K1288">
        <v>26.77</v>
      </c>
      <c r="L1288">
        <v>10.1</v>
      </c>
      <c r="M1288">
        <v>6.0750000000000002</v>
      </c>
      <c r="N1288">
        <v>1.589</v>
      </c>
      <c r="O1288">
        <v>2.4009999999999998</v>
      </c>
      <c r="P1288">
        <v>0.46899999999999997</v>
      </c>
      <c r="Q1288">
        <v>-0.1089</v>
      </c>
      <c r="R1288">
        <v>0.24199999999999999</v>
      </c>
      <c r="S1288">
        <v>45.2</v>
      </c>
      <c r="T1288">
        <v>44.21</v>
      </c>
      <c r="U1288">
        <v>44.65</v>
      </c>
      <c r="V1288">
        <v>853.7</v>
      </c>
      <c r="W1288">
        <v>0</v>
      </c>
      <c r="X1288">
        <v>1029</v>
      </c>
      <c r="Y1288">
        <v>12.87</v>
      </c>
      <c r="Z1288">
        <v>12.79</v>
      </c>
      <c r="AA1288">
        <v>12.83</v>
      </c>
      <c r="AB1288">
        <v>-0.28389999999999999</v>
      </c>
      <c r="AC1288">
        <v>2616</v>
      </c>
      <c r="AD1288">
        <v>0</v>
      </c>
      <c r="AE1288">
        <v>0</v>
      </c>
      <c r="AF1288">
        <v>0</v>
      </c>
      <c r="AG1288">
        <v>0</v>
      </c>
      <c r="AH1288">
        <v>-188.1</v>
      </c>
      <c r="AI1288">
        <v>-188.2</v>
      </c>
      <c r="AJ1288">
        <v>-188.2</v>
      </c>
      <c r="AK1288">
        <v>-178.9</v>
      </c>
      <c r="AL1288">
        <v>-179</v>
      </c>
      <c r="AM1288">
        <v>-178.9</v>
      </c>
    </row>
    <row r="1289" spans="1:39" x14ac:dyDescent="0.25">
      <c r="A1289" s="4">
        <f>D1289-UNR_Feb2020!C1289</f>
        <v>0</v>
      </c>
      <c r="B1289" s="1">
        <v>43870</v>
      </c>
      <c r="C1289" s="2">
        <v>0.93055555555555547</v>
      </c>
      <c r="D1289" s="3">
        <f t="shared" si="20"/>
        <v>43870.930555555555</v>
      </c>
      <c r="E1289">
        <v>0</v>
      </c>
      <c r="F1289">
        <v>0</v>
      </c>
      <c r="G1289">
        <v>0</v>
      </c>
      <c r="H1289">
        <v>0</v>
      </c>
      <c r="I1289">
        <v>2.702</v>
      </c>
      <c r="J1289">
        <v>2.6339999999999999</v>
      </c>
      <c r="K1289">
        <v>31.43</v>
      </c>
      <c r="L1289">
        <v>12.9</v>
      </c>
      <c r="M1289">
        <v>5.49</v>
      </c>
      <c r="N1289">
        <v>2.6920000000000002</v>
      </c>
      <c r="O1289">
        <v>0</v>
      </c>
      <c r="P1289">
        <v>0.36699999999999999</v>
      </c>
      <c r="Q1289">
        <v>-0.1779</v>
      </c>
      <c r="R1289">
        <v>9.6000000000000002E-2</v>
      </c>
      <c r="S1289">
        <v>46.29</v>
      </c>
      <c r="T1289">
        <v>44.25</v>
      </c>
      <c r="U1289">
        <v>45.23</v>
      </c>
      <c r="V1289">
        <v>853.8</v>
      </c>
      <c r="W1289">
        <v>0</v>
      </c>
      <c r="X1289">
        <v>1029</v>
      </c>
      <c r="Y1289">
        <v>12.86</v>
      </c>
      <c r="Z1289">
        <v>12.78</v>
      </c>
      <c r="AA1289">
        <v>12.82</v>
      </c>
      <c r="AB1289">
        <v>-0.25390000000000001</v>
      </c>
      <c r="AC1289">
        <v>2616</v>
      </c>
      <c r="AD1289">
        <v>0</v>
      </c>
      <c r="AE1289">
        <v>0</v>
      </c>
      <c r="AF1289">
        <v>0</v>
      </c>
      <c r="AG1289">
        <v>0</v>
      </c>
      <c r="AH1289">
        <v>-188.1</v>
      </c>
      <c r="AI1289">
        <v>-188.3</v>
      </c>
      <c r="AJ1289">
        <v>-188.2</v>
      </c>
      <c r="AK1289">
        <v>-178.8</v>
      </c>
      <c r="AL1289">
        <v>-179</v>
      </c>
      <c r="AM1289">
        <v>-178.9</v>
      </c>
    </row>
    <row r="1290" spans="1:39" x14ac:dyDescent="0.25">
      <c r="A1290" s="4">
        <f>D1290-UNR_Feb2020!C1290</f>
        <v>0</v>
      </c>
      <c r="B1290" s="1">
        <v>43870</v>
      </c>
      <c r="C1290" s="2">
        <v>0.9375</v>
      </c>
      <c r="D1290" s="3">
        <f t="shared" si="20"/>
        <v>43870.9375</v>
      </c>
      <c r="E1290">
        <v>0</v>
      </c>
      <c r="F1290">
        <v>0</v>
      </c>
      <c r="G1290">
        <v>0</v>
      </c>
      <c r="H1290">
        <v>0</v>
      </c>
      <c r="I1290">
        <v>0.62590000000000001</v>
      </c>
      <c r="J1290">
        <v>0.41399999999999998</v>
      </c>
      <c r="K1290">
        <v>56.15</v>
      </c>
      <c r="L1290">
        <v>40.880000000000003</v>
      </c>
      <c r="M1290">
        <v>2.6949999999999998</v>
      </c>
      <c r="N1290">
        <v>1.46</v>
      </c>
      <c r="O1290">
        <v>0</v>
      </c>
      <c r="P1290">
        <v>-0.1099</v>
      </c>
      <c r="Q1290">
        <v>-0.31490000000000001</v>
      </c>
      <c r="R1290">
        <v>-0.19889999999999999</v>
      </c>
      <c r="S1290">
        <v>47.17</v>
      </c>
      <c r="T1290">
        <v>46.29</v>
      </c>
      <c r="U1290">
        <v>46.79</v>
      </c>
      <c r="V1290">
        <v>853.8</v>
      </c>
      <c r="W1290">
        <v>0</v>
      </c>
      <c r="X1290">
        <v>1029</v>
      </c>
      <c r="Y1290">
        <v>12.87</v>
      </c>
      <c r="Z1290">
        <v>12.8</v>
      </c>
      <c r="AA1290">
        <v>12.83</v>
      </c>
      <c r="AB1290">
        <v>-0.28689999999999999</v>
      </c>
      <c r="AC1290">
        <v>2616</v>
      </c>
      <c r="AD1290">
        <v>0</v>
      </c>
      <c r="AE1290">
        <v>0</v>
      </c>
      <c r="AF1290">
        <v>0</v>
      </c>
      <c r="AG1290">
        <v>0</v>
      </c>
      <c r="AH1290">
        <v>-188.1</v>
      </c>
      <c r="AI1290">
        <v>-188.3</v>
      </c>
      <c r="AJ1290">
        <v>-188.2</v>
      </c>
      <c r="AK1290">
        <v>-178.8</v>
      </c>
      <c r="AL1290">
        <v>-179</v>
      </c>
      <c r="AM1290">
        <v>-178.9</v>
      </c>
    </row>
    <row r="1291" spans="1:39" x14ac:dyDescent="0.25">
      <c r="A1291" s="4">
        <f>D1291-UNR_Feb2020!C1291</f>
        <v>0</v>
      </c>
      <c r="B1291" s="1">
        <v>43870</v>
      </c>
      <c r="C1291" s="2">
        <v>0.94444444444444453</v>
      </c>
      <c r="D1291" s="3">
        <f t="shared" si="20"/>
        <v>43870.944444444445</v>
      </c>
      <c r="E1291">
        <v>0</v>
      </c>
      <c r="F1291">
        <v>0</v>
      </c>
      <c r="G1291">
        <v>0</v>
      </c>
      <c r="H1291">
        <v>0</v>
      </c>
      <c r="I1291">
        <v>0.73899999999999999</v>
      </c>
      <c r="J1291">
        <v>0.71619999999999995</v>
      </c>
      <c r="K1291">
        <v>348.8</v>
      </c>
      <c r="L1291">
        <v>12.93</v>
      </c>
      <c r="M1291">
        <v>1.6659999999999999</v>
      </c>
      <c r="N1291">
        <v>1.087</v>
      </c>
      <c r="O1291">
        <v>0</v>
      </c>
      <c r="P1291">
        <v>-0.27989999999999998</v>
      </c>
      <c r="Q1291">
        <v>-0.79090000000000005</v>
      </c>
      <c r="R1291">
        <v>-0.56089999999999995</v>
      </c>
      <c r="S1291">
        <v>49.32</v>
      </c>
      <c r="T1291">
        <v>46.94</v>
      </c>
      <c r="U1291">
        <v>48.32</v>
      </c>
      <c r="V1291">
        <v>853.9</v>
      </c>
      <c r="W1291">
        <v>0</v>
      </c>
      <c r="X1291">
        <v>1029</v>
      </c>
      <c r="Y1291">
        <v>12.89</v>
      </c>
      <c r="Z1291">
        <v>12.82</v>
      </c>
      <c r="AA1291">
        <v>12.85</v>
      </c>
      <c r="AB1291">
        <v>-0.44290000000000002</v>
      </c>
      <c r="AC1291">
        <v>2616</v>
      </c>
      <c r="AD1291">
        <v>0</v>
      </c>
      <c r="AE1291">
        <v>0</v>
      </c>
      <c r="AF1291">
        <v>0</v>
      </c>
      <c r="AG1291">
        <v>0</v>
      </c>
      <c r="AH1291">
        <v>-188</v>
      </c>
      <c r="AI1291">
        <v>-188.4</v>
      </c>
      <c r="AJ1291">
        <v>-188.2</v>
      </c>
      <c r="AK1291">
        <v>-178.8</v>
      </c>
      <c r="AL1291">
        <v>-179</v>
      </c>
      <c r="AM1291">
        <v>-179</v>
      </c>
    </row>
    <row r="1292" spans="1:39" x14ac:dyDescent="0.25">
      <c r="A1292" s="4">
        <f>D1292-UNR_Feb2020!C1292</f>
        <v>0</v>
      </c>
      <c r="B1292" s="1">
        <v>43870</v>
      </c>
      <c r="C1292" s="2">
        <v>0.95138888888888884</v>
      </c>
      <c r="D1292" s="3">
        <f t="shared" si="20"/>
        <v>43870.951388888891</v>
      </c>
      <c r="E1292">
        <v>0</v>
      </c>
      <c r="F1292">
        <v>0</v>
      </c>
      <c r="G1292">
        <v>0</v>
      </c>
      <c r="H1292">
        <v>0</v>
      </c>
      <c r="I1292">
        <v>0.71479999999999999</v>
      </c>
      <c r="J1292">
        <v>0.66920000000000002</v>
      </c>
      <c r="K1292">
        <v>7.8460000000000001</v>
      </c>
      <c r="L1292">
        <v>20.36</v>
      </c>
      <c r="M1292">
        <v>1.7150000000000001</v>
      </c>
      <c r="N1292">
        <v>0.66300000000000003</v>
      </c>
      <c r="O1292">
        <v>0</v>
      </c>
      <c r="P1292">
        <v>-0.44990000000000002</v>
      </c>
      <c r="Q1292">
        <v>-0.8579</v>
      </c>
      <c r="R1292">
        <v>-0.66890000000000005</v>
      </c>
      <c r="S1292">
        <v>50</v>
      </c>
      <c r="T1292">
        <v>48.6</v>
      </c>
      <c r="U1292">
        <v>49.29</v>
      </c>
      <c r="V1292">
        <v>854</v>
      </c>
      <c r="W1292">
        <v>0</v>
      </c>
      <c r="X1292">
        <v>1029</v>
      </c>
      <c r="Y1292">
        <v>12.89</v>
      </c>
      <c r="Z1292">
        <v>12.82</v>
      </c>
      <c r="AA1292">
        <v>12.86</v>
      </c>
      <c r="AB1292">
        <v>-0.69689999999999996</v>
      </c>
      <c r="AC1292">
        <v>2616</v>
      </c>
      <c r="AD1292">
        <v>0</v>
      </c>
      <c r="AE1292">
        <v>0</v>
      </c>
      <c r="AF1292">
        <v>0</v>
      </c>
      <c r="AG1292">
        <v>0</v>
      </c>
      <c r="AH1292">
        <v>-187.9</v>
      </c>
      <c r="AI1292">
        <v>-188.2</v>
      </c>
      <c r="AJ1292">
        <v>-188.1</v>
      </c>
      <c r="AK1292">
        <v>-178.8</v>
      </c>
      <c r="AL1292">
        <v>-179</v>
      </c>
      <c r="AM1292">
        <v>-178.9</v>
      </c>
    </row>
    <row r="1293" spans="1:39" x14ac:dyDescent="0.25">
      <c r="A1293" s="4">
        <f>D1293-UNR_Feb2020!C1293</f>
        <v>0</v>
      </c>
      <c r="B1293" s="1">
        <v>43870</v>
      </c>
      <c r="C1293" s="2">
        <v>0.95833333333333337</v>
      </c>
      <c r="D1293" s="3">
        <f t="shared" si="20"/>
        <v>43870.958333333336</v>
      </c>
      <c r="E1293">
        <v>0</v>
      </c>
      <c r="F1293">
        <v>0</v>
      </c>
      <c r="G1293">
        <v>0</v>
      </c>
      <c r="H1293">
        <v>0</v>
      </c>
      <c r="I1293">
        <v>0.59899999999999998</v>
      </c>
      <c r="J1293">
        <v>0.59140000000000004</v>
      </c>
      <c r="K1293">
        <v>8.66</v>
      </c>
      <c r="L1293">
        <v>7.58</v>
      </c>
      <c r="M1293">
        <v>2.4009999999999998</v>
      </c>
      <c r="N1293">
        <v>1.35</v>
      </c>
      <c r="O1293">
        <v>0</v>
      </c>
      <c r="P1293">
        <v>-0.8579</v>
      </c>
      <c r="Q1293">
        <v>-1.2649999999999999</v>
      </c>
      <c r="R1293">
        <v>-1.0029999999999999</v>
      </c>
      <c r="S1293">
        <v>51.84</v>
      </c>
      <c r="T1293">
        <v>50</v>
      </c>
      <c r="U1293">
        <v>50.84</v>
      </c>
      <c r="V1293">
        <v>853.9</v>
      </c>
      <c r="W1293">
        <v>0</v>
      </c>
      <c r="X1293">
        <v>1029</v>
      </c>
      <c r="Y1293">
        <v>12.9</v>
      </c>
      <c r="Z1293">
        <v>12.74</v>
      </c>
      <c r="AA1293">
        <v>12.81</v>
      </c>
      <c r="AB1293">
        <v>-0.96289999999999998</v>
      </c>
      <c r="AC1293">
        <v>2616</v>
      </c>
      <c r="AD1293">
        <v>0</v>
      </c>
      <c r="AE1293">
        <v>0</v>
      </c>
      <c r="AF1293">
        <v>0</v>
      </c>
      <c r="AG1293">
        <v>0</v>
      </c>
      <c r="AH1293">
        <v>-188.1</v>
      </c>
      <c r="AI1293">
        <v>-188.4</v>
      </c>
      <c r="AJ1293">
        <v>-188.3</v>
      </c>
      <c r="AK1293">
        <v>-178.9</v>
      </c>
      <c r="AL1293">
        <v>-179.1</v>
      </c>
      <c r="AM1293">
        <v>-179</v>
      </c>
    </row>
    <row r="1294" spans="1:39" x14ac:dyDescent="0.25">
      <c r="A1294" s="4">
        <f>D1294-UNR_Feb2020!C1294</f>
        <v>0</v>
      </c>
      <c r="B1294" s="1">
        <v>43870</v>
      </c>
      <c r="C1294" s="2">
        <v>0.96527777777777779</v>
      </c>
      <c r="D1294" s="3">
        <f t="shared" si="20"/>
        <v>43870.965277777781</v>
      </c>
      <c r="E1294">
        <v>0</v>
      </c>
      <c r="F1294">
        <v>0</v>
      </c>
      <c r="G1294">
        <v>0</v>
      </c>
      <c r="H1294">
        <v>0</v>
      </c>
      <c r="I1294">
        <v>2.1520000000000001</v>
      </c>
      <c r="J1294">
        <v>2.1139999999999999</v>
      </c>
      <c r="K1294">
        <v>13.21</v>
      </c>
      <c r="L1294">
        <v>10.73</v>
      </c>
      <c r="M1294">
        <v>3.2829999999999999</v>
      </c>
      <c r="N1294">
        <v>0.996</v>
      </c>
      <c r="O1294">
        <v>1.0780000000000001</v>
      </c>
      <c r="P1294">
        <v>-0.58489999999999998</v>
      </c>
      <c r="Q1294">
        <v>-1.2310000000000001</v>
      </c>
      <c r="R1294">
        <v>-0.75390000000000001</v>
      </c>
      <c r="S1294">
        <v>52.08</v>
      </c>
      <c r="T1294">
        <v>50.24</v>
      </c>
      <c r="U1294">
        <v>50.76</v>
      </c>
      <c r="V1294">
        <v>853.9</v>
      </c>
      <c r="W1294">
        <v>0</v>
      </c>
      <c r="X1294">
        <v>1029</v>
      </c>
      <c r="Y1294">
        <v>12.81</v>
      </c>
      <c r="Z1294">
        <v>12.74</v>
      </c>
      <c r="AA1294">
        <v>12.77</v>
      </c>
      <c r="AB1294">
        <v>-1.204</v>
      </c>
      <c r="AC1294">
        <v>2616</v>
      </c>
      <c r="AD1294">
        <v>0</v>
      </c>
      <c r="AE1294">
        <v>0</v>
      </c>
      <c r="AF1294">
        <v>0</v>
      </c>
      <c r="AG1294">
        <v>0</v>
      </c>
      <c r="AH1294">
        <v>-188.1</v>
      </c>
      <c r="AI1294">
        <v>-188.4</v>
      </c>
      <c r="AJ1294">
        <v>-188.3</v>
      </c>
      <c r="AK1294">
        <v>-178.7</v>
      </c>
      <c r="AL1294">
        <v>-179.1</v>
      </c>
      <c r="AM1294">
        <v>-178.9</v>
      </c>
    </row>
    <row r="1295" spans="1:39" x14ac:dyDescent="0.25">
      <c r="A1295" s="4">
        <f>D1295-UNR_Feb2020!C1295</f>
        <v>0</v>
      </c>
      <c r="B1295" s="1">
        <v>43870</v>
      </c>
      <c r="C1295" s="2">
        <v>0.97222222222222221</v>
      </c>
      <c r="D1295" s="3">
        <f t="shared" si="20"/>
        <v>43870.972222222219</v>
      </c>
      <c r="E1295">
        <v>0</v>
      </c>
      <c r="F1295">
        <v>0</v>
      </c>
      <c r="G1295">
        <v>0</v>
      </c>
      <c r="H1295">
        <v>0</v>
      </c>
      <c r="I1295">
        <v>3.0630000000000002</v>
      </c>
      <c r="J1295">
        <v>3.02</v>
      </c>
      <c r="K1295">
        <v>3.3679999999999999</v>
      </c>
      <c r="L1295">
        <v>9.57</v>
      </c>
      <c r="M1295">
        <v>4.4569999999999999</v>
      </c>
      <c r="N1295">
        <v>1.1299999999999999</v>
      </c>
      <c r="O1295">
        <v>1.617</v>
      </c>
      <c r="P1295">
        <v>-0.65390000000000004</v>
      </c>
      <c r="Q1295">
        <v>-0.95989999999999998</v>
      </c>
      <c r="R1295">
        <v>-0.77290000000000003</v>
      </c>
      <c r="S1295">
        <v>51.84</v>
      </c>
      <c r="T1295">
        <v>51.02</v>
      </c>
      <c r="U1295">
        <v>51.4</v>
      </c>
      <c r="V1295">
        <v>854.1</v>
      </c>
      <c r="W1295">
        <v>0</v>
      </c>
      <c r="X1295">
        <v>1029</v>
      </c>
      <c r="Y1295">
        <v>12.82</v>
      </c>
      <c r="Z1295">
        <v>12.75</v>
      </c>
      <c r="AA1295">
        <v>12.78</v>
      </c>
      <c r="AB1295">
        <v>-1.3129999999999999</v>
      </c>
      <c r="AC1295">
        <v>2616</v>
      </c>
      <c r="AD1295">
        <v>0</v>
      </c>
      <c r="AE1295">
        <v>0</v>
      </c>
      <c r="AF1295">
        <v>0</v>
      </c>
      <c r="AG1295">
        <v>0</v>
      </c>
      <c r="AH1295">
        <v>-188</v>
      </c>
      <c r="AI1295">
        <v>-188.3</v>
      </c>
      <c r="AJ1295">
        <v>-188.1</v>
      </c>
      <c r="AK1295">
        <v>-178.7</v>
      </c>
      <c r="AL1295">
        <v>-178.9</v>
      </c>
      <c r="AM1295">
        <v>-178.8</v>
      </c>
    </row>
    <row r="1296" spans="1:39" x14ac:dyDescent="0.25">
      <c r="A1296" s="4">
        <f>D1296-UNR_Feb2020!C1296</f>
        <v>0</v>
      </c>
      <c r="B1296" s="1">
        <v>43870</v>
      </c>
      <c r="C1296" s="2">
        <v>0.97916666666666663</v>
      </c>
      <c r="D1296" s="3">
        <f t="shared" si="20"/>
        <v>43870.979166666664</v>
      </c>
      <c r="E1296">
        <v>0</v>
      </c>
      <c r="F1296">
        <v>0</v>
      </c>
      <c r="G1296">
        <v>0</v>
      </c>
      <c r="H1296">
        <v>0</v>
      </c>
      <c r="I1296">
        <v>3.3639999999999999</v>
      </c>
      <c r="J1296">
        <v>3.339</v>
      </c>
      <c r="K1296">
        <v>8.41</v>
      </c>
      <c r="L1296">
        <v>6.82</v>
      </c>
      <c r="M1296">
        <v>4.2649999999999997</v>
      </c>
      <c r="N1296">
        <v>0.77700000000000002</v>
      </c>
      <c r="O1296">
        <v>2.4009999999999998</v>
      </c>
      <c r="P1296">
        <v>-0.55089999999999995</v>
      </c>
      <c r="Q1296">
        <v>-0.78990000000000005</v>
      </c>
      <c r="R1296">
        <v>-0.66690000000000005</v>
      </c>
      <c r="S1296">
        <v>51.4</v>
      </c>
      <c r="T1296">
        <v>50.95</v>
      </c>
      <c r="U1296">
        <v>51.2</v>
      </c>
      <c r="V1296">
        <v>854.3</v>
      </c>
      <c r="W1296">
        <v>0</v>
      </c>
      <c r="X1296">
        <v>1029</v>
      </c>
      <c r="Y1296">
        <v>12.83</v>
      </c>
      <c r="Z1296">
        <v>12.76</v>
      </c>
      <c r="AA1296">
        <v>12.79</v>
      </c>
      <c r="AB1296">
        <v>-1.3280000000000001</v>
      </c>
      <c r="AC1296">
        <v>2616</v>
      </c>
      <c r="AD1296">
        <v>0</v>
      </c>
      <c r="AE1296">
        <v>0</v>
      </c>
      <c r="AF1296">
        <v>0</v>
      </c>
      <c r="AG1296">
        <v>0</v>
      </c>
      <c r="AH1296">
        <v>-188</v>
      </c>
      <c r="AI1296">
        <v>-188.2</v>
      </c>
      <c r="AJ1296">
        <v>-188.1</v>
      </c>
      <c r="AK1296">
        <v>-178.7</v>
      </c>
      <c r="AL1296">
        <v>-178.9</v>
      </c>
      <c r="AM1296">
        <v>-178.8</v>
      </c>
    </row>
    <row r="1297" spans="1:39" x14ac:dyDescent="0.25">
      <c r="A1297" s="4">
        <f>D1297-UNR_Feb2020!C1297</f>
        <v>0</v>
      </c>
      <c r="B1297" s="1">
        <v>43870</v>
      </c>
      <c r="C1297" s="2">
        <v>0.98611111111111116</v>
      </c>
      <c r="D1297" s="3">
        <f t="shared" si="20"/>
        <v>43870.986111111109</v>
      </c>
      <c r="E1297">
        <v>0</v>
      </c>
      <c r="F1297">
        <v>0</v>
      </c>
      <c r="G1297">
        <v>0</v>
      </c>
      <c r="H1297">
        <v>0</v>
      </c>
      <c r="I1297">
        <v>4.0549999999999997</v>
      </c>
      <c r="J1297">
        <v>4.0049999999999999</v>
      </c>
      <c r="K1297">
        <v>4.4279999999999999</v>
      </c>
      <c r="L1297">
        <v>9.07</v>
      </c>
      <c r="M1297">
        <v>5.0960000000000001</v>
      </c>
      <c r="N1297">
        <v>0.97599999999999998</v>
      </c>
      <c r="O1297">
        <v>2.7930000000000001</v>
      </c>
      <c r="P1297">
        <v>-0.44890000000000002</v>
      </c>
      <c r="Q1297">
        <v>-0.72189999999999999</v>
      </c>
      <c r="R1297">
        <v>-0.57589999999999997</v>
      </c>
      <c r="S1297">
        <v>51.46</v>
      </c>
      <c r="T1297">
        <v>50.68</v>
      </c>
      <c r="U1297">
        <v>51.03</v>
      </c>
      <c r="V1297">
        <v>854.3</v>
      </c>
      <c r="W1297">
        <v>0</v>
      </c>
      <c r="X1297">
        <v>1029</v>
      </c>
      <c r="Y1297">
        <v>12.83</v>
      </c>
      <c r="Z1297">
        <v>12.77</v>
      </c>
      <c r="AA1297">
        <v>12.79</v>
      </c>
      <c r="AB1297">
        <v>-1.284</v>
      </c>
      <c r="AC1297">
        <v>2616</v>
      </c>
      <c r="AD1297">
        <v>0</v>
      </c>
      <c r="AE1297">
        <v>0</v>
      </c>
      <c r="AF1297">
        <v>0</v>
      </c>
      <c r="AG1297">
        <v>0</v>
      </c>
      <c r="AH1297">
        <v>-188.1</v>
      </c>
      <c r="AI1297">
        <v>-188.3</v>
      </c>
      <c r="AJ1297">
        <v>-188.2</v>
      </c>
      <c r="AK1297">
        <v>-178.8</v>
      </c>
      <c r="AL1297">
        <v>-178.9</v>
      </c>
      <c r="AM1297">
        <v>-178.8</v>
      </c>
    </row>
    <row r="1298" spans="1:39" x14ac:dyDescent="0.25">
      <c r="A1298" s="4">
        <f>D1298-UNR_Feb2020!C1298</f>
        <v>0</v>
      </c>
      <c r="B1298" s="1">
        <v>43870</v>
      </c>
      <c r="C1298" s="2">
        <v>0.99305555555555547</v>
      </c>
      <c r="D1298" s="3">
        <f t="shared" si="20"/>
        <v>43870.993055555555</v>
      </c>
      <c r="E1298">
        <v>0</v>
      </c>
      <c r="F1298">
        <v>0</v>
      </c>
      <c r="G1298">
        <v>0</v>
      </c>
      <c r="H1298">
        <v>0</v>
      </c>
      <c r="I1298">
        <v>4.3719999999999999</v>
      </c>
      <c r="J1298">
        <v>4.3010000000000002</v>
      </c>
      <c r="K1298">
        <v>7.3479999999999999</v>
      </c>
      <c r="L1298">
        <v>10.18</v>
      </c>
      <c r="M1298">
        <v>5.7309999999999999</v>
      </c>
      <c r="N1298">
        <v>1.448</v>
      </c>
      <c r="O1298">
        <v>2.7930000000000001</v>
      </c>
      <c r="P1298">
        <v>-0.44890000000000002</v>
      </c>
      <c r="Q1298">
        <v>-0.82389999999999997</v>
      </c>
      <c r="R1298">
        <v>-0.65490000000000004</v>
      </c>
      <c r="S1298">
        <v>52.28</v>
      </c>
      <c r="T1298">
        <v>51.02</v>
      </c>
      <c r="U1298">
        <v>51.79</v>
      </c>
      <c r="V1298">
        <v>854.2</v>
      </c>
      <c r="W1298">
        <v>0</v>
      </c>
      <c r="X1298">
        <v>1029</v>
      </c>
      <c r="Y1298">
        <v>12.84</v>
      </c>
      <c r="Z1298">
        <v>12.77</v>
      </c>
      <c r="AA1298">
        <v>12.8</v>
      </c>
      <c r="AB1298">
        <v>-1.21</v>
      </c>
      <c r="AC1298">
        <v>2616</v>
      </c>
      <c r="AD1298">
        <v>0</v>
      </c>
      <c r="AE1298">
        <v>0</v>
      </c>
      <c r="AF1298">
        <v>0</v>
      </c>
      <c r="AG1298">
        <v>0</v>
      </c>
      <c r="AH1298">
        <v>-188.2</v>
      </c>
      <c r="AI1298">
        <v>-188.5</v>
      </c>
      <c r="AJ1298">
        <v>-188.3</v>
      </c>
      <c r="AK1298">
        <v>-178.8</v>
      </c>
      <c r="AL1298">
        <v>-178.9</v>
      </c>
      <c r="AM1298">
        <v>-178.9</v>
      </c>
    </row>
    <row r="1299" spans="1:39" x14ac:dyDescent="0.25">
      <c r="A1299" s="4">
        <f>D1299-UNR_Feb2020!C1299</f>
        <v>0</v>
      </c>
      <c r="B1299" s="1">
        <v>43871</v>
      </c>
      <c r="C1299" s="2">
        <v>0</v>
      </c>
      <c r="D1299" s="3">
        <f t="shared" si="20"/>
        <v>43871</v>
      </c>
      <c r="E1299">
        <v>0</v>
      </c>
      <c r="F1299">
        <v>0</v>
      </c>
      <c r="G1299">
        <v>0</v>
      </c>
      <c r="H1299">
        <v>0</v>
      </c>
      <c r="I1299">
        <v>3.5070000000000001</v>
      </c>
      <c r="J1299">
        <v>3.4169999999999998</v>
      </c>
      <c r="K1299">
        <v>26.81</v>
      </c>
      <c r="L1299">
        <v>12.95</v>
      </c>
      <c r="M1299">
        <v>5.3419999999999996</v>
      </c>
      <c r="N1299">
        <v>1.452</v>
      </c>
      <c r="O1299">
        <v>1.764</v>
      </c>
      <c r="P1299">
        <v>-0.41489999999999999</v>
      </c>
      <c r="Q1299">
        <v>-0.68789999999999996</v>
      </c>
      <c r="R1299">
        <v>-0.55689999999999995</v>
      </c>
      <c r="S1299">
        <v>52.42</v>
      </c>
      <c r="T1299">
        <v>51.77</v>
      </c>
      <c r="U1299">
        <v>52.11</v>
      </c>
      <c r="V1299">
        <v>854.2</v>
      </c>
      <c r="W1299">
        <v>0</v>
      </c>
      <c r="X1299">
        <v>1029</v>
      </c>
      <c r="Y1299">
        <v>12.84</v>
      </c>
      <c r="Z1299">
        <v>12.77</v>
      </c>
      <c r="AA1299">
        <v>12.81</v>
      </c>
      <c r="AB1299">
        <v>-1.135</v>
      </c>
      <c r="AC1299">
        <v>2616</v>
      </c>
      <c r="AD1299">
        <v>0</v>
      </c>
      <c r="AE1299">
        <v>0</v>
      </c>
      <c r="AF1299">
        <v>0</v>
      </c>
      <c r="AG1299">
        <v>0</v>
      </c>
      <c r="AH1299">
        <v>-188.2</v>
      </c>
      <c r="AI1299">
        <v>-188.3</v>
      </c>
      <c r="AJ1299">
        <v>-188.2</v>
      </c>
      <c r="AK1299">
        <v>-178.8</v>
      </c>
      <c r="AL1299">
        <v>-178.9</v>
      </c>
      <c r="AM1299">
        <v>-178.9</v>
      </c>
    </row>
    <row r="1300" spans="1:39" x14ac:dyDescent="0.25">
      <c r="A1300" s="4">
        <f>D1300-UNR_Feb2020!C1300</f>
        <v>0</v>
      </c>
      <c r="B1300" s="1">
        <v>43871</v>
      </c>
      <c r="C1300" s="2">
        <v>6.9444444444444441E-3</v>
      </c>
      <c r="D1300" s="3">
        <f t="shared" si="20"/>
        <v>43871.006944444445</v>
      </c>
      <c r="E1300">
        <v>0</v>
      </c>
      <c r="F1300">
        <v>0</v>
      </c>
      <c r="G1300">
        <v>0</v>
      </c>
      <c r="H1300">
        <v>0</v>
      </c>
      <c r="I1300">
        <v>3.7770000000000001</v>
      </c>
      <c r="J1300">
        <v>3.742</v>
      </c>
      <c r="K1300">
        <v>31.46</v>
      </c>
      <c r="L1300">
        <v>7.7880000000000003</v>
      </c>
      <c r="M1300">
        <v>5.2930000000000001</v>
      </c>
      <c r="N1300">
        <v>1.4670000000000001</v>
      </c>
      <c r="O1300">
        <v>1.911</v>
      </c>
      <c r="P1300">
        <v>-0.38090000000000002</v>
      </c>
      <c r="Q1300">
        <v>-0.68789999999999996</v>
      </c>
      <c r="R1300">
        <v>-0.54190000000000005</v>
      </c>
      <c r="S1300">
        <v>52.76</v>
      </c>
      <c r="T1300">
        <v>51.97</v>
      </c>
      <c r="U1300">
        <v>52.41</v>
      </c>
      <c r="V1300">
        <v>854.2</v>
      </c>
      <c r="W1300">
        <v>0</v>
      </c>
      <c r="X1300">
        <v>1029</v>
      </c>
      <c r="Y1300">
        <v>12.87</v>
      </c>
      <c r="Z1300">
        <v>12.78</v>
      </c>
      <c r="AA1300">
        <v>12.82</v>
      </c>
      <c r="AB1300">
        <v>-1.087</v>
      </c>
      <c r="AC1300">
        <v>2616</v>
      </c>
      <c r="AD1300">
        <v>0</v>
      </c>
      <c r="AE1300">
        <v>0</v>
      </c>
      <c r="AF1300">
        <v>0</v>
      </c>
      <c r="AG1300">
        <v>0</v>
      </c>
      <c r="AH1300">
        <v>-188.2</v>
      </c>
      <c r="AI1300">
        <v>-188.4</v>
      </c>
      <c r="AJ1300">
        <v>-188.3</v>
      </c>
      <c r="AK1300">
        <v>-178.7</v>
      </c>
      <c r="AL1300">
        <v>-178.9</v>
      </c>
      <c r="AM1300">
        <v>-178.9</v>
      </c>
    </row>
    <row r="1301" spans="1:39" x14ac:dyDescent="0.25">
      <c r="A1301" s="4">
        <f>D1301-UNR_Feb2020!C1301</f>
        <v>0</v>
      </c>
      <c r="B1301" s="1">
        <v>43871</v>
      </c>
      <c r="C1301" s="2">
        <v>1.3888888888888888E-2</v>
      </c>
      <c r="D1301" s="3">
        <f t="shared" si="20"/>
        <v>43871.013888888891</v>
      </c>
      <c r="E1301">
        <v>0</v>
      </c>
      <c r="F1301">
        <v>0</v>
      </c>
      <c r="G1301">
        <v>0</v>
      </c>
      <c r="H1301">
        <v>0</v>
      </c>
      <c r="I1301">
        <v>3.1970000000000001</v>
      </c>
      <c r="J1301">
        <v>3.1469999999999998</v>
      </c>
      <c r="K1301">
        <v>21.5</v>
      </c>
      <c r="L1301">
        <v>10.15</v>
      </c>
      <c r="M1301">
        <v>4.8499999999999996</v>
      </c>
      <c r="N1301">
        <v>1.7030000000000001</v>
      </c>
      <c r="O1301">
        <v>1.5189999999999999</v>
      </c>
      <c r="P1301">
        <v>-0.51690000000000003</v>
      </c>
      <c r="Q1301">
        <v>-0.99390000000000001</v>
      </c>
      <c r="R1301">
        <v>-0.74590000000000001</v>
      </c>
      <c r="S1301">
        <v>53.23</v>
      </c>
      <c r="T1301">
        <v>52.21</v>
      </c>
      <c r="U1301">
        <v>52.63</v>
      </c>
      <c r="V1301">
        <v>854.1</v>
      </c>
      <c r="W1301">
        <v>0</v>
      </c>
      <c r="X1301">
        <v>1029</v>
      </c>
      <c r="Y1301">
        <v>12.87</v>
      </c>
      <c r="Z1301">
        <v>12.8</v>
      </c>
      <c r="AA1301">
        <v>12.83</v>
      </c>
      <c r="AB1301">
        <v>-1.0720000000000001</v>
      </c>
      <c r="AC1301">
        <v>2616</v>
      </c>
      <c r="AD1301">
        <v>0</v>
      </c>
      <c r="AE1301">
        <v>0</v>
      </c>
      <c r="AF1301">
        <v>0</v>
      </c>
      <c r="AG1301">
        <v>0</v>
      </c>
      <c r="AH1301">
        <v>-188.2</v>
      </c>
      <c r="AI1301">
        <v>-188.3</v>
      </c>
      <c r="AJ1301">
        <v>-188.3</v>
      </c>
      <c r="AK1301">
        <v>-178.7</v>
      </c>
      <c r="AL1301">
        <v>-178.9</v>
      </c>
      <c r="AM1301">
        <v>-178.8</v>
      </c>
    </row>
    <row r="1302" spans="1:39" x14ac:dyDescent="0.25">
      <c r="A1302" s="4">
        <f>D1302-UNR_Feb2020!C1302</f>
        <v>0</v>
      </c>
      <c r="B1302" s="1">
        <v>43871</v>
      </c>
      <c r="C1302" s="2">
        <v>2.0833333333333332E-2</v>
      </c>
      <c r="D1302" s="3">
        <f t="shared" si="20"/>
        <v>43871.020833333336</v>
      </c>
      <c r="E1302">
        <v>0</v>
      </c>
      <c r="F1302">
        <v>0</v>
      </c>
      <c r="G1302">
        <v>0</v>
      </c>
      <c r="H1302">
        <v>0</v>
      </c>
      <c r="I1302">
        <v>3.3319999999999999</v>
      </c>
      <c r="J1302">
        <v>3.2850000000000001</v>
      </c>
      <c r="K1302">
        <v>21.57</v>
      </c>
      <c r="L1302">
        <v>9.58</v>
      </c>
      <c r="M1302">
        <v>4.6050000000000004</v>
      </c>
      <c r="N1302">
        <v>1.323</v>
      </c>
      <c r="O1302">
        <v>1.617</v>
      </c>
      <c r="P1302">
        <v>-0.78990000000000005</v>
      </c>
      <c r="Q1302">
        <v>-1.0269999999999999</v>
      </c>
      <c r="R1302">
        <v>-0.91690000000000005</v>
      </c>
      <c r="S1302">
        <v>53.23</v>
      </c>
      <c r="T1302">
        <v>52.86</v>
      </c>
      <c r="U1302">
        <v>53.05</v>
      </c>
      <c r="V1302">
        <v>854.1</v>
      </c>
      <c r="W1302">
        <v>0</v>
      </c>
      <c r="X1302">
        <v>1029</v>
      </c>
      <c r="Y1302">
        <v>12.87</v>
      </c>
      <c r="Z1302">
        <v>12.72</v>
      </c>
      <c r="AA1302">
        <v>12.8</v>
      </c>
      <c r="AB1302">
        <v>-1.08</v>
      </c>
      <c r="AC1302">
        <v>2616</v>
      </c>
      <c r="AD1302">
        <v>0</v>
      </c>
      <c r="AE1302">
        <v>0</v>
      </c>
      <c r="AF1302">
        <v>0</v>
      </c>
      <c r="AG1302">
        <v>0</v>
      </c>
      <c r="AH1302">
        <v>-188.2</v>
      </c>
      <c r="AI1302">
        <v>-188.3</v>
      </c>
      <c r="AJ1302">
        <v>-188.3</v>
      </c>
      <c r="AK1302">
        <v>-178.8</v>
      </c>
      <c r="AL1302">
        <v>-179</v>
      </c>
      <c r="AM1302">
        <v>-178.9</v>
      </c>
    </row>
    <row r="1303" spans="1:39" x14ac:dyDescent="0.25">
      <c r="A1303" s="4">
        <f>D1303-UNR_Feb2020!C1303</f>
        <v>0</v>
      </c>
      <c r="B1303" s="1">
        <v>43871</v>
      </c>
      <c r="C1303" s="2">
        <v>2.7777777777777776E-2</v>
      </c>
      <c r="D1303" s="3">
        <f t="shared" si="20"/>
        <v>43871.027777777781</v>
      </c>
      <c r="E1303">
        <v>0</v>
      </c>
      <c r="F1303">
        <v>0</v>
      </c>
      <c r="G1303">
        <v>0</v>
      </c>
      <c r="H1303">
        <v>0</v>
      </c>
      <c r="I1303">
        <v>4.2329999999999997</v>
      </c>
      <c r="J1303">
        <v>4.1980000000000004</v>
      </c>
      <c r="K1303">
        <v>26.46</v>
      </c>
      <c r="L1303">
        <v>7.2919999999999998</v>
      </c>
      <c r="M1303">
        <v>5.633</v>
      </c>
      <c r="N1303">
        <v>1.2110000000000001</v>
      </c>
      <c r="O1303">
        <v>2.4500000000000002</v>
      </c>
      <c r="P1303">
        <v>-0.68789999999999996</v>
      </c>
      <c r="Q1303">
        <v>-0.95989999999999998</v>
      </c>
      <c r="R1303">
        <v>-0.80289999999999995</v>
      </c>
      <c r="S1303">
        <v>53.03</v>
      </c>
      <c r="T1303">
        <v>52.35</v>
      </c>
      <c r="U1303">
        <v>52.63</v>
      </c>
      <c r="V1303">
        <v>853.9</v>
      </c>
      <c r="W1303">
        <v>0</v>
      </c>
      <c r="X1303">
        <v>1029</v>
      </c>
      <c r="Y1303">
        <v>12.78</v>
      </c>
      <c r="Z1303">
        <v>12.72</v>
      </c>
      <c r="AA1303">
        <v>12.75</v>
      </c>
      <c r="AB1303">
        <v>-1.123</v>
      </c>
      <c r="AC1303">
        <v>2616</v>
      </c>
      <c r="AD1303">
        <v>0</v>
      </c>
      <c r="AE1303">
        <v>0</v>
      </c>
      <c r="AF1303">
        <v>0</v>
      </c>
      <c r="AG1303">
        <v>0</v>
      </c>
      <c r="AH1303">
        <v>-188.2</v>
      </c>
      <c r="AI1303">
        <v>-188.4</v>
      </c>
      <c r="AJ1303">
        <v>-188.3</v>
      </c>
      <c r="AK1303">
        <v>-178.8</v>
      </c>
      <c r="AL1303">
        <v>-179</v>
      </c>
      <c r="AM1303">
        <v>-178.9</v>
      </c>
    </row>
    <row r="1304" spans="1:39" x14ac:dyDescent="0.25">
      <c r="A1304" s="4">
        <f>D1304-UNR_Feb2020!C1304</f>
        <v>0</v>
      </c>
      <c r="B1304" s="1">
        <v>43871</v>
      </c>
      <c r="C1304" s="2">
        <v>3.4722222222222224E-2</v>
      </c>
      <c r="D1304" s="3">
        <f t="shared" si="20"/>
        <v>43871.034722222219</v>
      </c>
      <c r="E1304">
        <v>0</v>
      </c>
      <c r="F1304">
        <v>0</v>
      </c>
      <c r="G1304">
        <v>0</v>
      </c>
      <c r="H1304">
        <v>0</v>
      </c>
      <c r="I1304">
        <v>3.903</v>
      </c>
      <c r="J1304">
        <v>3.8580000000000001</v>
      </c>
      <c r="K1304">
        <v>28.33</v>
      </c>
      <c r="L1304">
        <v>8.68</v>
      </c>
      <c r="M1304">
        <v>5.8789999999999996</v>
      </c>
      <c r="N1304">
        <v>2.0030000000000001</v>
      </c>
      <c r="O1304">
        <v>1.421</v>
      </c>
      <c r="P1304">
        <v>-0.55089999999999995</v>
      </c>
      <c r="Q1304">
        <v>-0.8579</v>
      </c>
      <c r="R1304">
        <v>-0.7409</v>
      </c>
      <c r="S1304">
        <v>52.69</v>
      </c>
      <c r="T1304">
        <v>51.77</v>
      </c>
      <c r="U1304">
        <v>52.23</v>
      </c>
      <c r="V1304">
        <v>854</v>
      </c>
      <c r="W1304">
        <v>0</v>
      </c>
      <c r="X1304">
        <v>1029</v>
      </c>
      <c r="Y1304">
        <v>12.79</v>
      </c>
      <c r="Z1304">
        <v>12.72</v>
      </c>
      <c r="AA1304">
        <v>12.76</v>
      </c>
      <c r="AB1304">
        <v>-1.1479999999999999</v>
      </c>
      <c r="AC1304">
        <v>2616</v>
      </c>
      <c r="AD1304">
        <v>0</v>
      </c>
      <c r="AE1304">
        <v>0</v>
      </c>
      <c r="AF1304">
        <v>0</v>
      </c>
      <c r="AG1304">
        <v>0</v>
      </c>
      <c r="AH1304">
        <v>-188.2</v>
      </c>
      <c r="AI1304">
        <v>-188.3</v>
      </c>
      <c r="AJ1304">
        <v>-188.3</v>
      </c>
      <c r="AK1304">
        <v>-178.7</v>
      </c>
      <c r="AL1304">
        <v>-178.9</v>
      </c>
      <c r="AM1304">
        <v>-178.8</v>
      </c>
    </row>
    <row r="1305" spans="1:39" x14ac:dyDescent="0.25">
      <c r="A1305" s="4">
        <f>D1305-UNR_Feb2020!C1305</f>
        <v>0</v>
      </c>
      <c r="B1305" s="1">
        <v>43871</v>
      </c>
      <c r="C1305" s="2">
        <v>4.1666666666666664E-2</v>
      </c>
      <c r="D1305" s="3">
        <f t="shared" si="20"/>
        <v>43871.041666666664</v>
      </c>
      <c r="E1305">
        <v>0</v>
      </c>
      <c r="F1305">
        <v>0</v>
      </c>
      <c r="G1305">
        <v>0</v>
      </c>
      <c r="H1305">
        <v>0</v>
      </c>
      <c r="I1305">
        <v>0.65629999999999999</v>
      </c>
      <c r="J1305">
        <v>0.47210000000000002</v>
      </c>
      <c r="K1305">
        <v>50.7</v>
      </c>
      <c r="L1305">
        <v>32.880000000000003</v>
      </c>
      <c r="M1305">
        <v>3.43</v>
      </c>
      <c r="N1305">
        <v>1.8169999999999999</v>
      </c>
      <c r="O1305">
        <v>0</v>
      </c>
      <c r="P1305">
        <v>-0.72189999999999999</v>
      </c>
      <c r="Q1305">
        <v>-1.6739999999999999</v>
      </c>
      <c r="R1305">
        <v>-1.0660000000000001</v>
      </c>
      <c r="S1305">
        <v>54.77</v>
      </c>
      <c r="T1305">
        <v>52.01</v>
      </c>
      <c r="U1305">
        <v>52.92</v>
      </c>
      <c r="V1305">
        <v>854</v>
      </c>
      <c r="W1305">
        <v>0</v>
      </c>
      <c r="X1305">
        <v>1029</v>
      </c>
      <c r="Y1305">
        <v>12.79</v>
      </c>
      <c r="Z1305">
        <v>12.72</v>
      </c>
      <c r="AA1305">
        <v>12.75</v>
      </c>
      <c r="AB1305">
        <v>-1.1739999999999999</v>
      </c>
      <c r="AC1305">
        <v>2616</v>
      </c>
      <c r="AD1305">
        <v>0</v>
      </c>
      <c r="AE1305">
        <v>0</v>
      </c>
      <c r="AF1305">
        <v>0</v>
      </c>
      <c r="AG1305">
        <v>0</v>
      </c>
      <c r="AH1305">
        <v>-188.2</v>
      </c>
      <c r="AI1305">
        <v>-188.3</v>
      </c>
      <c r="AJ1305">
        <v>-188.3</v>
      </c>
      <c r="AK1305">
        <v>-178.7</v>
      </c>
      <c r="AL1305">
        <v>-178.9</v>
      </c>
      <c r="AM1305">
        <v>-178.9</v>
      </c>
    </row>
    <row r="1306" spans="1:39" x14ac:dyDescent="0.25">
      <c r="A1306" s="4">
        <f>D1306-UNR_Feb2020!C1306</f>
        <v>0</v>
      </c>
      <c r="B1306" s="1">
        <v>43871</v>
      </c>
      <c r="C1306" s="2">
        <v>4.8611111111111112E-2</v>
      </c>
      <c r="D1306" s="3">
        <f t="shared" si="20"/>
        <v>43871.048611111109</v>
      </c>
      <c r="E1306">
        <v>0</v>
      </c>
      <c r="F1306">
        <v>0</v>
      </c>
      <c r="G1306">
        <v>0</v>
      </c>
      <c r="H1306">
        <v>0</v>
      </c>
      <c r="I1306">
        <v>0.18509999999999999</v>
      </c>
      <c r="J1306">
        <v>0.1623</v>
      </c>
      <c r="K1306">
        <v>180.1</v>
      </c>
      <c r="L1306">
        <v>22.57</v>
      </c>
      <c r="M1306">
        <v>0.58789999999999998</v>
      </c>
      <c r="N1306">
        <v>0.38400000000000001</v>
      </c>
      <c r="O1306">
        <v>0</v>
      </c>
      <c r="P1306">
        <v>-1.6060000000000001</v>
      </c>
      <c r="Q1306">
        <v>-2.0139999999999998</v>
      </c>
      <c r="R1306">
        <v>-1.901</v>
      </c>
      <c r="S1306">
        <v>56.6</v>
      </c>
      <c r="T1306">
        <v>54.77</v>
      </c>
      <c r="U1306">
        <v>56.09</v>
      </c>
      <c r="V1306">
        <v>854</v>
      </c>
      <c r="W1306">
        <v>0</v>
      </c>
      <c r="X1306">
        <v>1029</v>
      </c>
      <c r="Y1306">
        <v>12.8</v>
      </c>
      <c r="Z1306">
        <v>12.73</v>
      </c>
      <c r="AA1306">
        <v>12.76</v>
      </c>
      <c r="AB1306">
        <v>-1.31</v>
      </c>
      <c r="AC1306">
        <v>2616</v>
      </c>
      <c r="AD1306">
        <v>0</v>
      </c>
      <c r="AE1306">
        <v>0</v>
      </c>
      <c r="AF1306">
        <v>0</v>
      </c>
      <c r="AG1306">
        <v>0</v>
      </c>
      <c r="AH1306">
        <v>-188.2</v>
      </c>
      <c r="AI1306">
        <v>-188.4</v>
      </c>
      <c r="AJ1306">
        <v>-188.3</v>
      </c>
      <c r="AK1306">
        <v>-178.7</v>
      </c>
      <c r="AL1306">
        <v>-178.9</v>
      </c>
      <c r="AM1306">
        <v>-178.8</v>
      </c>
    </row>
    <row r="1307" spans="1:39" x14ac:dyDescent="0.25">
      <c r="A1307" s="4">
        <f>D1307-UNR_Feb2020!C1307</f>
        <v>0</v>
      </c>
      <c r="B1307" s="1">
        <v>43871</v>
      </c>
      <c r="C1307" s="2">
        <v>5.5555555555555552E-2</v>
      </c>
      <c r="D1307" s="3">
        <f t="shared" si="20"/>
        <v>43871.055555555555</v>
      </c>
      <c r="E1307">
        <v>0</v>
      </c>
      <c r="F1307">
        <v>0</v>
      </c>
      <c r="G1307">
        <v>0</v>
      </c>
      <c r="H1307">
        <v>0</v>
      </c>
      <c r="I1307">
        <v>0.3715</v>
      </c>
      <c r="J1307">
        <v>0.35720000000000002</v>
      </c>
      <c r="K1307">
        <v>347.5</v>
      </c>
      <c r="L1307">
        <v>12.98</v>
      </c>
      <c r="M1307">
        <v>1.2250000000000001</v>
      </c>
      <c r="N1307">
        <v>0.80500000000000005</v>
      </c>
      <c r="O1307">
        <v>0</v>
      </c>
      <c r="P1307">
        <v>-1.81</v>
      </c>
      <c r="Q1307">
        <v>-2.5249999999999999</v>
      </c>
      <c r="R1307">
        <v>-2.1509999999999998</v>
      </c>
      <c r="S1307">
        <v>58.54</v>
      </c>
      <c r="T1307">
        <v>56.16</v>
      </c>
      <c r="U1307">
        <v>57.13</v>
      </c>
      <c r="V1307">
        <v>854</v>
      </c>
      <c r="W1307">
        <v>0</v>
      </c>
      <c r="X1307">
        <v>1029</v>
      </c>
      <c r="Y1307">
        <v>12.82</v>
      </c>
      <c r="Z1307">
        <v>12.74</v>
      </c>
      <c r="AA1307">
        <v>12.78</v>
      </c>
      <c r="AB1307">
        <v>-1.5640000000000001</v>
      </c>
      <c r="AC1307">
        <v>2616</v>
      </c>
      <c r="AD1307">
        <v>0</v>
      </c>
      <c r="AE1307">
        <v>0</v>
      </c>
      <c r="AF1307">
        <v>0</v>
      </c>
      <c r="AG1307">
        <v>0</v>
      </c>
      <c r="AH1307">
        <v>-188</v>
      </c>
      <c r="AI1307">
        <v>-188.3</v>
      </c>
      <c r="AJ1307">
        <v>-188.1</v>
      </c>
      <c r="AK1307">
        <v>-178.7</v>
      </c>
      <c r="AL1307">
        <v>-178.9</v>
      </c>
      <c r="AM1307">
        <v>-178.8</v>
      </c>
    </row>
    <row r="1308" spans="1:39" x14ac:dyDescent="0.25">
      <c r="A1308" s="4">
        <f>D1308-UNR_Feb2020!C1308</f>
        <v>0</v>
      </c>
      <c r="B1308" s="1">
        <v>43871</v>
      </c>
      <c r="C1308" s="2">
        <v>6.25E-2</v>
      </c>
      <c r="D1308" s="3">
        <f t="shared" si="20"/>
        <v>43871.0625</v>
      </c>
      <c r="E1308">
        <v>0</v>
      </c>
      <c r="F1308">
        <v>0</v>
      </c>
      <c r="G1308">
        <v>0</v>
      </c>
      <c r="H1308">
        <v>0</v>
      </c>
      <c r="I1308">
        <v>0.76939999999999997</v>
      </c>
      <c r="J1308">
        <v>0.64690000000000003</v>
      </c>
      <c r="K1308">
        <v>352.6</v>
      </c>
      <c r="L1308">
        <v>29.69</v>
      </c>
      <c r="M1308">
        <v>1.764</v>
      </c>
      <c r="N1308">
        <v>1.1100000000000001</v>
      </c>
      <c r="O1308">
        <v>0</v>
      </c>
      <c r="P1308">
        <v>-2.081</v>
      </c>
      <c r="Q1308">
        <v>-2.4910000000000001</v>
      </c>
      <c r="R1308">
        <v>-2.3180000000000001</v>
      </c>
      <c r="S1308">
        <v>58.68</v>
      </c>
      <c r="T1308">
        <v>57.18</v>
      </c>
      <c r="U1308">
        <v>57.93</v>
      </c>
      <c r="V1308">
        <v>854</v>
      </c>
      <c r="W1308">
        <v>0</v>
      </c>
      <c r="X1308">
        <v>1029</v>
      </c>
      <c r="Y1308">
        <v>12.79</v>
      </c>
      <c r="Z1308">
        <v>12.72</v>
      </c>
      <c r="AA1308">
        <v>12.76</v>
      </c>
      <c r="AB1308">
        <v>-1.8620000000000001</v>
      </c>
      <c r="AC1308">
        <v>2616</v>
      </c>
      <c r="AD1308">
        <v>0</v>
      </c>
      <c r="AE1308">
        <v>0</v>
      </c>
      <c r="AF1308">
        <v>0</v>
      </c>
      <c r="AG1308">
        <v>0</v>
      </c>
      <c r="AH1308">
        <v>-188.1</v>
      </c>
      <c r="AI1308">
        <v>-188.3</v>
      </c>
      <c r="AJ1308">
        <v>-188.2</v>
      </c>
      <c r="AK1308">
        <v>-178.7</v>
      </c>
      <c r="AL1308">
        <v>-178.9</v>
      </c>
      <c r="AM1308">
        <v>-178.8</v>
      </c>
    </row>
    <row r="1309" spans="1:39" x14ac:dyDescent="0.25">
      <c r="A1309" s="4">
        <f>D1309-UNR_Feb2020!C1309</f>
        <v>0</v>
      </c>
      <c r="B1309" s="1">
        <v>43871</v>
      </c>
      <c r="C1309" s="2">
        <v>6.9444444444444434E-2</v>
      </c>
      <c r="D1309" s="3">
        <f t="shared" si="20"/>
        <v>43871.069444444445</v>
      </c>
      <c r="E1309">
        <v>0</v>
      </c>
      <c r="F1309">
        <v>0</v>
      </c>
      <c r="G1309">
        <v>0</v>
      </c>
      <c r="H1309">
        <v>0</v>
      </c>
      <c r="I1309">
        <v>1.2689999999999999</v>
      </c>
      <c r="J1309">
        <v>1.208</v>
      </c>
      <c r="K1309">
        <v>160.80000000000001</v>
      </c>
      <c r="L1309">
        <v>17.16</v>
      </c>
      <c r="M1309">
        <v>3.3319999999999999</v>
      </c>
      <c r="N1309">
        <v>1.627</v>
      </c>
      <c r="O1309">
        <v>0</v>
      </c>
      <c r="P1309">
        <v>-1.774</v>
      </c>
      <c r="Q1309">
        <v>-2.52</v>
      </c>
      <c r="R1309">
        <v>-2.0779999999999998</v>
      </c>
      <c r="S1309">
        <v>57.9</v>
      </c>
      <c r="T1309">
        <v>55.79</v>
      </c>
      <c r="U1309">
        <v>56.62</v>
      </c>
      <c r="V1309">
        <v>854</v>
      </c>
      <c r="W1309">
        <v>0</v>
      </c>
      <c r="X1309">
        <v>1029</v>
      </c>
      <c r="Y1309">
        <v>12.78</v>
      </c>
      <c r="Z1309">
        <v>12.72</v>
      </c>
      <c r="AA1309">
        <v>12.75</v>
      </c>
      <c r="AB1309">
        <v>-2.1640000000000001</v>
      </c>
      <c r="AC1309">
        <v>2616</v>
      </c>
      <c r="AD1309">
        <v>0</v>
      </c>
      <c r="AE1309">
        <v>0</v>
      </c>
      <c r="AF1309">
        <v>0</v>
      </c>
      <c r="AG1309">
        <v>0</v>
      </c>
      <c r="AH1309">
        <v>-188.2</v>
      </c>
      <c r="AI1309">
        <v>-188.5</v>
      </c>
      <c r="AJ1309">
        <v>-188.4</v>
      </c>
      <c r="AK1309">
        <v>-178.8</v>
      </c>
      <c r="AL1309">
        <v>-179</v>
      </c>
      <c r="AM1309">
        <v>-178.9</v>
      </c>
    </row>
    <row r="1310" spans="1:39" x14ac:dyDescent="0.25">
      <c r="A1310" s="4">
        <f>D1310-UNR_Feb2020!C1310</f>
        <v>0</v>
      </c>
      <c r="B1310" s="1">
        <v>43871</v>
      </c>
      <c r="C1310" s="2">
        <v>7.6388888888888895E-2</v>
      </c>
      <c r="D1310" s="3">
        <f t="shared" si="20"/>
        <v>43871.076388888891</v>
      </c>
      <c r="E1310">
        <v>0</v>
      </c>
      <c r="F1310">
        <v>0</v>
      </c>
      <c r="G1310">
        <v>0</v>
      </c>
      <c r="H1310">
        <v>0</v>
      </c>
      <c r="I1310">
        <v>0.6875</v>
      </c>
      <c r="J1310">
        <v>0.63480000000000003</v>
      </c>
      <c r="K1310">
        <v>2.5310000000000001</v>
      </c>
      <c r="L1310">
        <v>18.55</v>
      </c>
      <c r="M1310">
        <v>2.1560000000000001</v>
      </c>
      <c r="N1310">
        <v>1.4339999999999999</v>
      </c>
      <c r="O1310">
        <v>0</v>
      </c>
      <c r="P1310">
        <v>-2.4860000000000002</v>
      </c>
      <c r="Q1310">
        <v>-3.0289999999999999</v>
      </c>
      <c r="R1310">
        <v>-2.7650000000000001</v>
      </c>
      <c r="S1310">
        <v>60.6</v>
      </c>
      <c r="T1310">
        <v>57.94</v>
      </c>
      <c r="U1310">
        <v>59.52</v>
      </c>
      <c r="V1310">
        <v>854.1</v>
      </c>
      <c r="W1310">
        <v>0</v>
      </c>
      <c r="X1310">
        <v>1029</v>
      </c>
      <c r="Y1310">
        <v>12.79</v>
      </c>
      <c r="Z1310">
        <v>12.72</v>
      </c>
      <c r="AA1310">
        <v>12.76</v>
      </c>
      <c r="AB1310">
        <v>-2.4359999999999999</v>
      </c>
      <c r="AC1310">
        <v>2616</v>
      </c>
      <c r="AD1310">
        <v>0</v>
      </c>
      <c r="AE1310">
        <v>0</v>
      </c>
      <c r="AF1310">
        <v>0</v>
      </c>
      <c r="AG1310">
        <v>0</v>
      </c>
      <c r="AH1310">
        <v>-188.1</v>
      </c>
      <c r="AI1310">
        <v>-188.3</v>
      </c>
      <c r="AJ1310">
        <v>-188.2</v>
      </c>
      <c r="AK1310">
        <v>-178.7</v>
      </c>
      <c r="AL1310">
        <v>-178.9</v>
      </c>
      <c r="AM1310">
        <v>-178.8</v>
      </c>
    </row>
    <row r="1311" spans="1:39" x14ac:dyDescent="0.25">
      <c r="A1311" s="4">
        <f>D1311-UNR_Feb2020!C1311</f>
        <v>0</v>
      </c>
      <c r="B1311" s="1">
        <v>43871</v>
      </c>
      <c r="C1311" s="2">
        <v>8.3333333333333329E-2</v>
      </c>
      <c r="D1311" s="3">
        <f t="shared" si="20"/>
        <v>43871.083333333336</v>
      </c>
      <c r="E1311">
        <v>0</v>
      </c>
      <c r="F1311">
        <v>0</v>
      </c>
      <c r="G1311">
        <v>0</v>
      </c>
      <c r="H1311">
        <v>0</v>
      </c>
      <c r="I1311">
        <v>0.34289999999999998</v>
      </c>
      <c r="J1311">
        <v>0.32369999999999999</v>
      </c>
      <c r="K1311">
        <v>189.2</v>
      </c>
      <c r="L1311">
        <v>16.010000000000002</v>
      </c>
      <c r="M1311">
        <v>0.93069999999999997</v>
      </c>
      <c r="N1311">
        <v>0.63300000000000001</v>
      </c>
      <c r="O1311">
        <v>0</v>
      </c>
      <c r="P1311">
        <v>-2.6539999999999999</v>
      </c>
      <c r="Q1311">
        <v>-3.1280000000000001</v>
      </c>
      <c r="R1311">
        <v>-2.8839999999999999</v>
      </c>
      <c r="S1311">
        <v>60.87</v>
      </c>
      <c r="T1311">
        <v>59.31</v>
      </c>
      <c r="U1311">
        <v>60</v>
      </c>
      <c r="V1311">
        <v>854.1</v>
      </c>
      <c r="W1311">
        <v>0</v>
      </c>
      <c r="X1311">
        <v>1029</v>
      </c>
      <c r="Y1311">
        <v>12.79</v>
      </c>
      <c r="Z1311">
        <v>12.73</v>
      </c>
      <c r="AA1311">
        <v>12.76</v>
      </c>
      <c r="AB1311">
        <v>-2.6869999999999998</v>
      </c>
      <c r="AC1311">
        <v>2616</v>
      </c>
      <c r="AD1311">
        <v>0</v>
      </c>
      <c r="AE1311">
        <v>0</v>
      </c>
      <c r="AF1311">
        <v>0</v>
      </c>
      <c r="AG1311">
        <v>0</v>
      </c>
      <c r="AH1311">
        <v>-188.1</v>
      </c>
      <c r="AI1311">
        <v>-188.3</v>
      </c>
      <c r="AJ1311">
        <v>-188.2</v>
      </c>
      <c r="AK1311">
        <v>-178.7</v>
      </c>
      <c r="AL1311">
        <v>-178.8</v>
      </c>
      <c r="AM1311">
        <v>-178.8</v>
      </c>
    </row>
    <row r="1312" spans="1:39" x14ac:dyDescent="0.25">
      <c r="A1312" s="4">
        <f>D1312-UNR_Feb2020!C1312</f>
        <v>0</v>
      </c>
      <c r="B1312" s="1">
        <v>43871</v>
      </c>
      <c r="C1312" s="2">
        <v>9.0277777777777776E-2</v>
      </c>
      <c r="D1312" s="3">
        <f t="shared" si="20"/>
        <v>43871.090277777781</v>
      </c>
      <c r="E1312">
        <v>0</v>
      </c>
      <c r="F1312">
        <v>0</v>
      </c>
      <c r="G1312">
        <v>0</v>
      </c>
      <c r="H1312">
        <v>0</v>
      </c>
      <c r="I1312">
        <v>0.2477</v>
      </c>
      <c r="J1312">
        <v>0.2253</v>
      </c>
      <c r="K1312">
        <v>31.87</v>
      </c>
      <c r="L1312">
        <v>19.420000000000002</v>
      </c>
      <c r="M1312">
        <v>0.83279999999999998</v>
      </c>
      <c r="N1312">
        <v>0.55700000000000005</v>
      </c>
      <c r="O1312">
        <v>0</v>
      </c>
      <c r="P1312">
        <v>-2.5459999999999998</v>
      </c>
      <c r="Q1312">
        <v>-3.3980000000000001</v>
      </c>
      <c r="R1312">
        <v>-2.9449999999999998</v>
      </c>
      <c r="S1312">
        <v>61.76</v>
      </c>
      <c r="T1312">
        <v>59.07</v>
      </c>
      <c r="U1312">
        <v>60.54</v>
      </c>
      <c r="V1312">
        <v>854.2</v>
      </c>
      <c r="W1312">
        <v>0</v>
      </c>
      <c r="X1312">
        <v>1029</v>
      </c>
      <c r="Y1312">
        <v>12.79</v>
      </c>
      <c r="Z1312">
        <v>12.71</v>
      </c>
      <c r="AA1312">
        <v>12.75</v>
      </c>
      <c r="AB1312">
        <v>-2.9369999999999998</v>
      </c>
      <c r="AC1312">
        <v>2616</v>
      </c>
      <c r="AD1312">
        <v>0</v>
      </c>
      <c r="AE1312">
        <v>0</v>
      </c>
      <c r="AF1312">
        <v>0</v>
      </c>
      <c r="AG1312">
        <v>0</v>
      </c>
      <c r="AH1312">
        <v>-188.3</v>
      </c>
      <c r="AI1312">
        <v>-188.5</v>
      </c>
      <c r="AJ1312">
        <v>-188.4</v>
      </c>
      <c r="AK1312">
        <v>-178.8</v>
      </c>
      <c r="AL1312">
        <v>-178.9</v>
      </c>
      <c r="AM1312">
        <v>-178.8</v>
      </c>
    </row>
    <row r="1313" spans="1:39" x14ac:dyDescent="0.25">
      <c r="A1313" s="4">
        <f>D1313-UNR_Feb2020!C1313</f>
        <v>0</v>
      </c>
      <c r="B1313" s="1">
        <v>43871</v>
      </c>
      <c r="C1313" s="2">
        <v>9.7222222222222224E-2</v>
      </c>
      <c r="D1313" s="3">
        <f t="shared" si="20"/>
        <v>43871.097222222219</v>
      </c>
      <c r="E1313">
        <v>0</v>
      </c>
      <c r="F1313">
        <v>0</v>
      </c>
      <c r="G1313">
        <v>0</v>
      </c>
      <c r="H1313">
        <v>0</v>
      </c>
      <c r="I1313">
        <v>0.71660000000000001</v>
      </c>
      <c r="J1313">
        <v>0.69510000000000005</v>
      </c>
      <c r="K1313">
        <v>321.5</v>
      </c>
      <c r="L1313">
        <v>13.26</v>
      </c>
      <c r="M1313">
        <v>1.6659999999999999</v>
      </c>
      <c r="N1313">
        <v>0.93500000000000005</v>
      </c>
      <c r="O1313">
        <v>0</v>
      </c>
      <c r="P1313">
        <v>-2.3420000000000001</v>
      </c>
      <c r="Q1313">
        <v>-2.6829999999999998</v>
      </c>
      <c r="R1313">
        <v>-2.4980000000000002</v>
      </c>
      <c r="S1313">
        <v>59.45</v>
      </c>
      <c r="T1313">
        <v>58.36</v>
      </c>
      <c r="U1313">
        <v>58.89</v>
      </c>
      <c r="V1313">
        <v>854.3</v>
      </c>
      <c r="W1313">
        <v>0</v>
      </c>
      <c r="X1313">
        <v>1029</v>
      </c>
      <c r="Y1313">
        <v>12.79</v>
      </c>
      <c r="Z1313">
        <v>12.72</v>
      </c>
      <c r="AA1313">
        <v>12.75</v>
      </c>
      <c r="AB1313">
        <v>-3.1890000000000001</v>
      </c>
      <c r="AC1313">
        <v>2616</v>
      </c>
      <c r="AD1313">
        <v>0</v>
      </c>
      <c r="AE1313">
        <v>0</v>
      </c>
      <c r="AF1313">
        <v>0</v>
      </c>
      <c r="AG1313">
        <v>0</v>
      </c>
      <c r="AH1313">
        <v>-188.3</v>
      </c>
      <c r="AI1313">
        <v>-188.6</v>
      </c>
      <c r="AJ1313">
        <v>-188.5</v>
      </c>
      <c r="AK1313">
        <v>-178.8</v>
      </c>
      <c r="AL1313">
        <v>-178.9</v>
      </c>
      <c r="AM1313">
        <v>-178.9</v>
      </c>
    </row>
    <row r="1314" spans="1:39" x14ac:dyDescent="0.25">
      <c r="A1314" s="4">
        <f>D1314-UNR_Feb2020!C1314</f>
        <v>0</v>
      </c>
      <c r="B1314" s="1">
        <v>43871</v>
      </c>
      <c r="C1314" s="2">
        <v>0.10416666666666667</v>
      </c>
      <c r="D1314" s="3">
        <f t="shared" si="20"/>
        <v>43871.104166666664</v>
      </c>
      <c r="E1314">
        <v>0</v>
      </c>
      <c r="F1314">
        <v>0</v>
      </c>
      <c r="G1314">
        <v>0</v>
      </c>
      <c r="H1314">
        <v>0</v>
      </c>
      <c r="I1314">
        <v>1.7729999999999999</v>
      </c>
      <c r="J1314">
        <v>1.748</v>
      </c>
      <c r="K1314">
        <v>326.10000000000002</v>
      </c>
      <c r="L1314">
        <v>9.6199999999999992</v>
      </c>
      <c r="M1314">
        <v>2.3029999999999999</v>
      </c>
      <c r="N1314">
        <v>0.54400000000000004</v>
      </c>
      <c r="O1314">
        <v>1.274</v>
      </c>
      <c r="P1314">
        <v>-2.6139999999999999</v>
      </c>
      <c r="Q1314">
        <v>-3.1930000000000001</v>
      </c>
      <c r="R1314">
        <v>-2.9630000000000001</v>
      </c>
      <c r="S1314">
        <v>61.59</v>
      </c>
      <c r="T1314">
        <v>59.04</v>
      </c>
      <c r="U1314">
        <v>60.59</v>
      </c>
      <c r="V1314">
        <v>854.3</v>
      </c>
      <c r="W1314">
        <v>0</v>
      </c>
      <c r="X1314">
        <v>1029</v>
      </c>
      <c r="Y1314">
        <v>12.78</v>
      </c>
      <c r="Z1314">
        <v>12.7</v>
      </c>
      <c r="AA1314">
        <v>12.74</v>
      </c>
      <c r="AB1314">
        <v>-3.3940000000000001</v>
      </c>
      <c r="AC1314">
        <v>2616</v>
      </c>
      <c r="AD1314">
        <v>0</v>
      </c>
      <c r="AE1314">
        <v>0</v>
      </c>
      <c r="AF1314">
        <v>0</v>
      </c>
      <c r="AG1314">
        <v>0</v>
      </c>
      <c r="AH1314">
        <v>-188.2</v>
      </c>
      <c r="AI1314">
        <v>-188.5</v>
      </c>
      <c r="AJ1314">
        <v>-188.4</v>
      </c>
      <c r="AK1314">
        <v>-178.8</v>
      </c>
      <c r="AL1314">
        <v>-179</v>
      </c>
      <c r="AM1314">
        <v>-178.9</v>
      </c>
    </row>
    <row r="1315" spans="1:39" x14ac:dyDescent="0.25">
      <c r="A1315" s="4">
        <f>D1315-UNR_Feb2020!C1315</f>
        <v>0</v>
      </c>
      <c r="B1315" s="1">
        <v>43871</v>
      </c>
      <c r="C1315" s="2">
        <v>0.1111111111111111</v>
      </c>
      <c r="D1315" s="3">
        <f t="shared" si="20"/>
        <v>43871.111111111109</v>
      </c>
      <c r="E1315">
        <v>0</v>
      </c>
      <c r="F1315">
        <v>0</v>
      </c>
      <c r="G1315">
        <v>0</v>
      </c>
      <c r="H1315">
        <v>0</v>
      </c>
      <c r="I1315">
        <v>1.4179999999999999</v>
      </c>
      <c r="J1315">
        <v>1.4079999999999999</v>
      </c>
      <c r="K1315">
        <v>335</v>
      </c>
      <c r="L1315">
        <v>6.8319999999999999</v>
      </c>
      <c r="M1315">
        <v>1.96</v>
      </c>
      <c r="N1315">
        <v>0.69</v>
      </c>
      <c r="O1315">
        <v>0.63700000000000001</v>
      </c>
      <c r="P1315">
        <v>-2.41</v>
      </c>
      <c r="Q1315">
        <v>-2.819</v>
      </c>
      <c r="R1315">
        <v>-2.5990000000000002</v>
      </c>
      <c r="S1315">
        <v>60.33</v>
      </c>
      <c r="T1315">
        <v>58.9</v>
      </c>
      <c r="U1315">
        <v>59.5</v>
      </c>
      <c r="V1315">
        <v>854.3</v>
      </c>
      <c r="W1315">
        <v>0</v>
      </c>
      <c r="X1315">
        <v>1029</v>
      </c>
      <c r="Y1315">
        <v>12.78</v>
      </c>
      <c r="Z1315">
        <v>12.7</v>
      </c>
      <c r="AA1315">
        <v>12.74</v>
      </c>
      <c r="AB1315">
        <v>-3.5289999999999999</v>
      </c>
      <c r="AC1315">
        <v>2616</v>
      </c>
      <c r="AD1315">
        <v>0</v>
      </c>
      <c r="AE1315">
        <v>0</v>
      </c>
      <c r="AF1315">
        <v>0</v>
      </c>
      <c r="AG1315">
        <v>0</v>
      </c>
      <c r="AH1315">
        <v>-188.2</v>
      </c>
      <c r="AI1315">
        <v>-188.4</v>
      </c>
      <c r="AJ1315">
        <v>-188.3</v>
      </c>
      <c r="AK1315">
        <v>-178.8</v>
      </c>
      <c r="AL1315">
        <v>-178.9</v>
      </c>
      <c r="AM1315">
        <v>-178.9</v>
      </c>
    </row>
    <row r="1316" spans="1:39" x14ac:dyDescent="0.25">
      <c r="A1316" s="4">
        <f>D1316-UNR_Feb2020!C1316</f>
        <v>0</v>
      </c>
      <c r="B1316" s="1">
        <v>43871</v>
      </c>
      <c r="C1316" s="2">
        <v>0.11805555555555557</v>
      </c>
      <c r="D1316" s="3">
        <f t="shared" si="20"/>
        <v>43871.118055555555</v>
      </c>
      <c r="E1316">
        <v>0</v>
      </c>
      <c r="F1316">
        <v>0</v>
      </c>
      <c r="G1316">
        <v>0</v>
      </c>
      <c r="H1316">
        <v>0</v>
      </c>
      <c r="I1316">
        <v>1.573</v>
      </c>
      <c r="J1316">
        <v>1.5620000000000001</v>
      </c>
      <c r="K1316">
        <v>333</v>
      </c>
      <c r="L1316">
        <v>6.7069999999999999</v>
      </c>
      <c r="M1316">
        <v>2.1070000000000002</v>
      </c>
      <c r="N1316">
        <v>0.59</v>
      </c>
      <c r="O1316">
        <v>0.88200000000000001</v>
      </c>
      <c r="P1316">
        <v>-2.2050000000000001</v>
      </c>
      <c r="Q1316">
        <v>-2.4780000000000002</v>
      </c>
      <c r="R1316">
        <v>-2.3439999999999999</v>
      </c>
      <c r="S1316">
        <v>59.04</v>
      </c>
      <c r="T1316">
        <v>57.34</v>
      </c>
      <c r="U1316">
        <v>58.11</v>
      </c>
      <c r="V1316">
        <v>854.2</v>
      </c>
      <c r="W1316">
        <v>0</v>
      </c>
      <c r="X1316">
        <v>1029</v>
      </c>
      <c r="Y1316">
        <v>12.78</v>
      </c>
      <c r="Z1316">
        <v>12.7</v>
      </c>
      <c r="AA1316">
        <v>12.73</v>
      </c>
      <c r="AB1316">
        <v>-3.6280000000000001</v>
      </c>
      <c r="AC1316">
        <v>2616</v>
      </c>
      <c r="AD1316">
        <v>0</v>
      </c>
      <c r="AE1316">
        <v>0</v>
      </c>
      <c r="AF1316">
        <v>0</v>
      </c>
      <c r="AG1316">
        <v>0</v>
      </c>
      <c r="AH1316">
        <v>-188.3</v>
      </c>
      <c r="AI1316">
        <v>-188.4</v>
      </c>
      <c r="AJ1316">
        <v>-188.3</v>
      </c>
      <c r="AK1316">
        <v>-178.8</v>
      </c>
      <c r="AL1316">
        <v>-178.9</v>
      </c>
      <c r="AM1316">
        <v>-178.8</v>
      </c>
    </row>
    <row r="1317" spans="1:39" x14ac:dyDescent="0.25">
      <c r="A1317" s="4">
        <f>D1317-UNR_Feb2020!C1317</f>
        <v>0</v>
      </c>
      <c r="B1317" s="1">
        <v>43871</v>
      </c>
      <c r="C1317" s="2">
        <v>0.125</v>
      </c>
      <c r="D1317" s="3">
        <f t="shared" si="20"/>
        <v>43871.125</v>
      </c>
      <c r="E1317">
        <v>0</v>
      </c>
      <c r="F1317">
        <v>0</v>
      </c>
      <c r="G1317">
        <v>0</v>
      </c>
      <c r="H1317">
        <v>0</v>
      </c>
      <c r="I1317">
        <v>2.2749999999999999</v>
      </c>
      <c r="J1317">
        <v>2.2530000000000001</v>
      </c>
      <c r="K1317">
        <v>339.5</v>
      </c>
      <c r="L1317">
        <v>8.07</v>
      </c>
      <c r="M1317">
        <v>3.0870000000000002</v>
      </c>
      <c r="N1317">
        <v>0.78500000000000003</v>
      </c>
      <c r="O1317">
        <v>1.5189999999999999</v>
      </c>
      <c r="P1317">
        <v>-2.41</v>
      </c>
      <c r="Q1317">
        <v>-2.6819999999999999</v>
      </c>
      <c r="R1317">
        <v>-2.5510000000000002</v>
      </c>
      <c r="S1317">
        <v>58.46</v>
      </c>
      <c r="T1317">
        <v>57.64</v>
      </c>
      <c r="U1317">
        <v>58.16</v>
      </c>
      <c r="V1317">
        <v>854.3</v>
      </c>
      <c r="W1317">
        <v>0</v>
      </c>
      <c r="X1317">
        <v>1029</v>
      </c>
      <c r="Y1317">
        <v>12.76</v>
      </c>
      <c r="Z1317">
        <v>12.7</v>
      </c>
      <c r="AA1317">
        <v>12.73</v>
      </c>
      <c r="AB1317">
        <v>-3.6739999999999999</v>
      </c>
      <c r="AC1317">
        <v>2616</v>
      </c>
      <c r="AD1317">
        <v>0</v>
      </c>
      <c r="AE1317">
        <v>0</v>
      </c>
      <c r="AF1317">
        <v>0</v>
      </c>
      <c r="AG1317">
        <v>0</v>
      </c>
      <c r="AH1317">
        <v>-188.2</v>
      </c>
      <c r="AI1317">
        <v>-188.4</v>
      </c>
      <c r="AJ1317">
        <v>-188.3</v>
      </c>
      <c r="AK1317">
        <v>-178.7</v>
      </c>
      <c r="AL1317">
        <v>-178.9</v>
      </c>
      <c r="AM1317">
        <v>-178.8</v>
      </c>
    </row>
    <row r="1318" spans="1:39" x14ac:dyDescent="0.25">
      <c r="A1318" s="4">
        <f>D1318-UNR_Feb2020!C1318</f>
        <v>0</v>
      </c>
      <c r="B1318" s="1">
        <v>43871</v>
      </c>
      <c r="C1318" s="2">
        <v>0.13194444444444445</v>
      </c>
      <c r="D1318" s="3">
        <f t="shared" si="20"/>
        <v>43871.131944444445</v>
      </c>
      <c r="E1318">
        <v>0</v>
      </c>
      <c r="F1318">
        <v>0</v>
      </c>
      <c r="G1318">
        <v>0</v>
      </c>
      <c r="H1318">
        <v>0</v>
      </c>
      <c r="I1318">
        <v>2.9209999999999998</v>
      </c>
      <c r="J1318">
        <v>2.9</v>
      </c>
      <c r="K1318">
        <v>347.4</v>
      </c>
      <c r="L1318">
        <v>6.8440000000000003</v>
      </c>
      <c r="M1318">
        <v>4.4080000000000004</v>
      </c>
      <c r="N1318">
        <v>1.395</v>
      </c>
      <c r="O1318">
        <v>1.6659999999999999</v>
      </c>
      <c r="P1318">
        <v>-2.2389999999999999</v>
      </c>
      <c r="Q1318">
        <v>-2.512</v>
      </c>
      <c r="R1318">
        <v>-2.359</v>
      </c>
      <c r="S1318">
        <v>57.61</v>
      </c>
      <c r="T1318">
        <v>56.79</v>
      </c>
      <c r="U1318">
        <v>57.25</v>
      </c>
      <c r="V1318">
        <v>854.3</v>
      </c>
      <c r="W1318">
        <v>0</v>
      </c>
      <c r="X1318">
        <v>1029</v>
      </c>
      <c r="Y1318">
        <v>12.78</v>
      </c>
      <c r="Z1318">
        <v>12.7</v>
      </c>
      <c r="AA1318">
        <v>12.73</v>
      </c>
      <c r="AB1318">
        <v>-3.6440000000000001</v>
      </c>
      <c r="AC1318">
        <v>2616</v>
      </c>
      <c r="AD1318">
        <v>0</v>
      </c>
      <c r="AE1318">
        <v>0</v>
      </c>
      <c r="AF1318">
        <v>0</v>
      </c>
      <c r="AG1318">
        <v>0</v>
      </c>
      <c r="AH1318">
        <v>-188.2</v>
      </c>
      <c r="AI1318">
        <v>-188.5</v>
      </c>
      <c r="AJ1318">
        <v>-188.4</v>
      </c>
      <c r="AK1318">
        <v>-178.7</v>
      </c>
      <c r="AL1318">
        <v>-178.9</v>
      </c>
      <c r="AM1318">
        <v>-178.8</v>
      </c>
    </row>
    <row r="1319" spans="1:39" x14ac:dyDescent="0.25">
      <c r="A1319" s="4">
        <f>D1319-UNR_Feb2020!C1319</f>
        <v>0</v>
      </c>
      <c r="B1319" s="1">
        <v>43871</v>
      </c>
      <c r="C1319" s="2">
        <v>0.1388888888888889</v>
      </c>
      <c r="D1319" s="3">
        <f t="shared" si="20"/>
        <v>43871.138888888891</v>
      </c>
      <c r="E1319">
        <v>0</v>
      </c>
      <c r="F1319">
        <v>0</v>
      </c>
      <c r="G1319">
        <v>0</v>
      </c>
      <c r="H1319">
        <v>0</v>
      </c>
      <c r="I1319">
        <v>2.9870000000000001</v>
      </c>
      <c r="J1319">
        <v>2.9089999999999998</v>
      </c>
      <c r="K1319">
        <v>346.8</v>
      </c>
      <c r="L1319">
        <v>13.11</v>
      </c>
      <c r="M1319">
        <v>4.4569999999999999</v>
      </c>
      <c r="N1319">
        <v>1.5609999999999999</v>
      </c>
      <c r="O1319">
        <v>1.274</v>
      </c>
      <c r="P1319">
        <v>-2.2730000000000001</v>
      </c>
      <c r="Q1319">
        <v>-2.5459999999999998</v>
      </c>
      <c r="R1319">
        <v>-2.3919999999999999</v>
      </c>
      <c r="S1319">
        <v>58.15</v>
      </c>
      <c r="T1319">
        <v>57.03</v>
      </c>
      <c r="U1319">
        <v>57.5</v>
      </c>
      <c r="V1319">
        <v>854.3</v>
      </c>
      <c r="W1319">
        <v>0</v>
      </c>
      <c r="X1319">
        <v>1029</v>
      </c>
      <c r="Y1319">
        <v>12.78</v>
      </c>
      <c r="Z1319">
        <v>12.69</v>
      </c>
      <c r="AA1319">
        <v>12.73</v>
      </c>
      <c r="AB1319">
        <v>-3.5579999999999998</v>
      </c>
      <c r="AC1319">
        <v>2616</v>
      </c>
      <c r="AD1319">
        <v>0</v>
      </c>
      <c r="AE1319">
        <v>0</v>
      </c>
      <c r="AF1319">
        <v>0</v>
      </c>
      <c r="AG1319">
        <v>0</v>
      </c>
      <c r="AH1319">
        <v>-188.4</v>
      </c>
      <c r="AI1319">
        <v>-188.6</v>
      </c>
      <c r="AJ1319">
        <v>-188.5</v>
      </c>
      <c r="AK1319">
        <v>-178.7</v>
      </c>
      <c r="AL1319">
        <v>-178.9</v>
      </c>
      <c r="AM1319">
        <v>-178.8</v>
      </c>
    </row>
    <row r="1320" spans="1:39" x14ac:dyDescent="0.25">
      <c r="A1320" s="4">
        <f>D1320-UNR_Feb2020!C1320</f>
        <v>0</v>
      </c>
      <c r="B1320" s="1">
        <v>43871</v>
      </c>
      <c r="C1320" s="2">
        <v>0.14583333333333334</v>
      </c>
      <c r="D1320" s="3">
        <f t="shared" si="20"/>
        <v>43871.145833333336</v>
      </c>
      <c r="E1320">
        <v>0</v>
      </c>
      <c r="F1320">
        <v>0</v>
      </c>
      <c r="G1320">
        <v>0</v>
      </c>
      <c r="H1320">
        <v>0</v>
      </c>
      <c r="I1320">
        <v>1.5660000000000001</v>
      </c>
      <c r="J1320">
        <v>1.5429999999999999</v>
      </c>
      <c r="K1320">
        <v>350.1</v>
      </c>
      <c r="L1320">
        <v>9.86</v>
      </c>
      <c r="M1320">
        <v>2.4500000000000002</v>
      </c>
      <c r="N1320">
        <v>0.90800000000000003</v>
      </c>
      <c r="O1320">
        <v>0.7349</v>
      </c>
      <c r="P1320">
        <v>-2.4780000000000002</v>
      </c>
      <c r="Q1320">
        <v>-2.75</v>
      </c>
      <c r="R1320">
        <v>-2.609</v>
      </c>
      <c r="S1320">
        <v>59.24</v>
      </c>
      <c r="T1320">
        <v>58.09</v>
      </c>
      <c r="U1320">
        <v>58.6</v>
      </c>
      <c r="V1320">
        <v>854.3</v>
      </c>
      <c r="W1320">
        <v>0</v>
      </c>
      <c r="X1320">
        <v>1029</v>
      </c>
      <c r="Y1320">
        <v>12.76</v>
      </c>
      <c r="Z1320">
        <v>12.69</v>
      </c>
      <c r="AA1320">
        <v>12.73</v>
      </c>
      <c r="AB1320">
        <v>-3.4670000000000001</v>
      </c>
      <c r="AC1320">
        <v>2616</v>
      </c>
      <c r="AD1320">
        <v>0</v>
      </c>
      <c r="AE1320">
        <v>0</v>
      </c>
      <c r="AF1320">
        <v>0</v>
      </c>
      <c r="AG1320">
        <v>0</v>
      </c>
      <c r="AH1320">
        <v>-188.4</v>
      </c>
      <c r="AI1320">
        <v>-188.6</v>
      </c>
      <c r="AJ1320">
        <v>-188.5</v>
      </c>
      <c r="AK1320">
        <v>-178.7</v>
      </c>
      <c r="AL1320">
        <v>-178.9</v>
      </c>
      <c r="AM1320">
        <v>-178.8</v>
      </c>
    </row>
    <row r="1321" spans="1:39" x14ac:dyDescent="0.25">
      <c r="A1321" s="4">
        <f>D1321-UNR_Feb2020!C1321</f>
        <v>0</v>
      </c>
      <c r="B1321" s="1">
        <v>43871</v>
      </c>
      <c r="C1321" s="2">
        <v>0.15277777777777776</v>
      </c>
      <c r="D1321" s="3">
        <f t="shared" si="20"/>
        <v>43871.152777777781</v>
      </c>
      <c r="E1321">
        <v>0</v>
      </c>
      <c r="F1321">
        <v>0</v>
      </c>
      <c r="G1321">
        <v>0</v>
      </c>
      <c r="H1321">
        <v>0</v>
      </c>
      <c r="I1321">
        <v>1.0609999999999999</v>
      </c>
      <c r="J1321">
        <v>1.0449999999999999</v>
      </c>
      <c r="K1321">
        <v>13.15</v>
      </c>
      <c r="L1321">
        <v>10.130000000000001</v>
      </c>
      <c r="M1321">
        <v>2.254</v>
      </c>
      <c r="N1321">
        <v>0.69899999999999995</v>
      </c>
      <c r="O1321">
        <v>0.245</v>
      </c>
      <c r="P1321">
        <v>-2.4780000000000002</v>
      </c>
      <c r="Q1321">
        <v>-2.6480000000000001</v>
      </c>
      <c r="R1321">
        <v>-2.5609999999999999</v>
      </c>
      <c r="S1321">
        <v>59.01</v>
      </c>
      <c r="T1321">
        <v>57.64</v>
      </c>
      <c r="U1321">
        <v>58.27</v>
      </c>
      <c r="V1321">
        <v>854.2</v>
      </c>
      <c r="W1321">
        <v>0</v>
      </c>
      <c r="X1321">
        <v>1029</v>
      </c>
      <c r="Y1321">
        <v>12.76</v>
      </c>
      <c r="Z1321">
        <v>12.68</v>
      </c>
      <c r="AA1321">
        <v>12.72</v>
      </c>
      <c r="AB1321">
        <v>-3.4569999999999999</v>
      </c>
      <c r="AC1321">
        <v>2616</v>
      </c>
      <c r="AD1321">
        <v>0</v>
      </c>
      <c r="AE1321">
        <v>0</v>
      </c>
      <c r="AF1321">
        <v>0</v>
      </c>
      <c r="AG1321">
        <v>0</v>
      </c>
      <c r="AH1321">
        <v>-188.4</v>
      </c>
      <c r="AI1321">
        <v>-188.6</v>
      </c>
      <c r="AJ1321">
        <v>-188.5</v>
      </c>
      <c r="AK1321">
        <v>-178.8</v>
      </c>
      <c r="AL1321">
        <v>-178.9</v>
      </c>
      <c r="AM1321">
        <v>-178.8</v>
      </c>
    </row>
    <row r="1322" spans="1:39" x14ac:dyDescent="0.25">
      <c r="A1322" s="4">
        <f>D1322-UNR_Feb2020!C1322</f>
        <v>0</v>
      </c>
      <c r="B1322" s="1">
        <v>43871</v>
      </c>
      <c r="C1322" s="2">
        <v>0.15972222222222224</v>
      </c>
      <c r="D1322" s="3">
        <f t="shared" si="20"/>
        <v>43871.159722222219</v>
      </c>
      <c r="E1322">
        <v>0</v>
      </c>
      <c r="F1322">
        <v>0</v>
      </c>
      <c r="G1322">
        <v>0</v>
      </c>
      <c r="H1322">
        <v>0</v>
      </c>
      <c r="I1322">
        <v>0.55520000000000003</v>
      </c>
      <c r="J1322">
        <v>0.54400000000000004</v>
      </c>
      <c r="K1322">
        <v>38.340000000000003</v>
      </c>
      <c r="L1322">
        <v>11.31</v>
      </c>
      <c r="M1322">
        <v>1.1759999999999999</v>
      </c>
      <c r="N1322">
        <v>0.71699999999999997</v>
      </c>
      <c r="O1322">
        <v>0</v>
      </c>
      <c r="P1322">
        <v>-2.444</v>
      </c>
      <c r="Q1322">
        <v>-2.7170000000000001</v>
      </c>
      <c r="R1322">
        <v>-2.5710000000000002</v>
      </c>
      <c r="S1322">
        <v>58.36</v>
      </c>
      <c r="T1322">
        <v>57.61</v>
      </c>
      <c r="U1322">
        <v>57.97</v>
      </c>
      <c r="V1322">
        <v>854.2</v>
      </c>
      <c r="W1322">
        <v>0</v>
      </c>
      <c r="X1322">
        <v>1029</v>
      </c>
      <c r="Y1322">
        <v>12.74</v>
      </c>
      <c r="Z1322">
        <v>12.67</v>
      </c>
      <c r="AA1322">
        <v>12.71</v>
      </c>
      <c r="AB1322">
        <v>-3.4969999999999999</v>
      </c>
      <c r="AC1322">
        <v>2616</v>
      </c>
      <c r="AD1322">
        <v>0</v>
      </c>
      <c r="AE1322">
        <v>0</v>
      </c>
      <c r="AF1322">
        <v>0</v>
      </c>
      <c r="AG1322">
        <v>0</v>
      </c>
      <c r="AH1322">
        <v>-188.4</v>
      </c>
      <c r="AI1322">
        <v>-188.6</v>
      </c>
      <c r="AJ1322">
        <v>-188.5</v>
      </c>
      <c r="AK1322">
        <v>-178.8</v>
      </c>
      <c r="AL1322">
        <v>-179</v>
      </c>
      <c r="AM1322">
        <v>-178.9</v>
      </c>
    </row>
    <row r="1323" spans="1:39" x14ac:dyDescent="0.25">
      <c r="A1323" s="4">
        <f>D1323-UNR_Feb2020!C1323</f>
        <v>0</v>
      </c>
      <c r="B1323" s="1">
        <v>43871</v>
      </c>
      <c r="C1323" s="2">
        <v>0.16666666666666666</v>
      </c>
      <c r="D1323" s="3">
        <f t="shared" si="20"/>
        <v>43871.166666666664</v>
      </c>
      <c r="E1323">
        <v>0</v>
      </c>
      <c r="F1323">
        <v>0</v>
      </c>
      <c r="G1323">
        <v>0</v>
      </c>
      <c r="H1323">
        <v>0</v>
      </c>
      <c r="I1323">
        <v>0.1976</v>
      </c>
      <c r="J1323">
        <v>0.1971</v>
      </c>
      <c r="K1323">
        <v>20.100000000000001</v>
      </c>
      <c r="L1323">
        <v>2.008</v>
      </c>
      <c r="M1323">
        <v>0.68579999999999997</v>
      </c>
      <c r="N1323">
        <v>0.499</v>
      </c>
      <c r="O1323">
        <v>0</v>
      </c>
      <c r="P1323">
        <v>-2.41</v>
      </c>
      <c r="Q1323">
        <v>-2.6819999999999999</v>
      </c>
      <c r="R1323">
        <v>-2.5289999999999999</v>
      </c>
      <c r="S1323">
        <v>58.43</v>
      </c>
      <c r="T1323">
        <v>58.02</v>
      </c>
      <c r="U1323">
        <v>58.17</v>
      </c>
      <c r="V1323">
        <v>854.2</v>
      </c>
      <c r="W1323">
        <v>0</v>
      </c>
      <c r="X1323">
        <v>1029</v>
      </c>
      <c r="Y1323">
        <v>12.75</v>
      </c>
      <c r="Z1323">
        <v>12.68</v>
      </c>
      <c r="AA1323">
        <v>12.71</v>
      </c>
      <c r="AB1323">
        <v>-3.5830000000000002</v>
      </c>
      <c r="AC1323">
        <v>2616</v>
      </c>
      <c r="AD1323">
        <v>0</v>
      </c>
      <c r="AE1323">
        <v>0</v>
      </c>
      <c r="AF1323">
        <v>0</v>
      </c>
      <c r="AG1323">
        <v>0</v>
      </c>
      <c r="AH1323">
        <v>-188.4</v>
      </c>
      <c r="AI1323">
        <v>-188.7</v>
      </c>
      <c r="AJ1323">
        <v>-188.6</v>
      </c>
      <c r="AK1323">
        <v>-178.8</v>
      </c>
      <c r="AL1323">
        <v>-178.9</v>
      </c>
      <c r="AM1323">
        <v>-178.8</v>
      </c>
    </row>
    <row r="1324" spans="1:39" x14ac:dyDescent="0.25">
      <c r="A1324" s="4">
        <f>D1324-UNR_Feb2020!C1324</f>
        <v>0</v>
      </c>
      <c r="B1324" s="1">
        <v>43871</v>
      </c>
      <c r="C1324" s="2">
        <v>0.17361111111111113</v>
      </c>
      <c r="D1324" s="3">
        <f t="shared" si="20"/>
        <v>43871.173611111109</v>
      </c>
      <c r="E1324">
        <v>0</v>
      </c>
      <c r="F1324">
        <v>0</v>
      </c>
      <c r="G1324">
        <v>0</v>
      </c>
      <c r="H1324">
        <v>0</v>
      </c>
      <c r="I1324">
        <v>0.11</v>
      </c>
      <c r="J1324">
        <v>8.5830000000000004E-2</v>
      </c>
      <c r="K1324">
        <v>45.67</v>
      </c>
      <c r="L1324">
        <v>19.940000000000001</v>
      </c>
      <c r="M1324">
        <v>0.78410000000000002</v>
      </c>
      <c r="N1324">
        <v>0.48199999999999998</v>
      </c>
      <c r="O1324">
        <v>0</v>
      </c>
      <c r="P1324">
        <v>-2.2389999999999999</v>
      </c>
      <c r="Q1324">
        <v>-2.75</v>
      </c>
      <c r="R1324">
        <v>-2.4870000000000001</v>
      </c>
      <c r="S1324">
        <v>58.7</v>
      </c>
      <c r="T1324">
        <v>56.89</v>
      </c>
      <c r="U1324">
        <v>57.51</v>
      </c>
      <c r="V1324">
        <v>854.3</v>
      </c>
      <c r="W1324">
        <v>0</v>
      </c>
      <c r="X1324">
        <v>1029</v>
      </c>
      <c r="Y1324">
        <v>12.76</v>
      </c>
      <c r="Z1324">
        <v>12.7</v>
      </c>
      <c r="AA1324">
        <v>12.72</v>
      </c>
      <c r="AB1324">
        <v>-3.69</v>
      </c>
      <c r="AC1324">
        <v>2616</v>
      </c>
      <c r="AD1324">
        <v>0</v>
      </c>
      <c r="AE1324">
        <v>0</v>
      </c>
      <c r="AF1324">
        <v>0</v>
      </c>
      <c r="AG1324">
        <v>0</v>
      </c>
      <c r="AH1324">
        <v>-188.2</v>
      </c>
      <c r="AI1324">
        <v>-188.5</v>
      </c>
      <c r="AJ1324">
        <v>-188.3</v>
      </c>
      <c r="AK1324">
        <v>-178.7</v>
      </c>
      <c r="AL1324">
        <v>-178.9</v>
      </c>
      <c r="AM1324">
        <v>-178.8</v>
      </c>
    </row>
    <row r="1325" spans="1:39" x14ac:dyDescent="0.25">
      <c r="A1325" s="4">
        <f>D1325-UNR_Feb2020!C1325</f>
        <v>0</v>
      </c>
      <c r="B1325" s="1">
        <v>43871</v>
      </c>
      <c r="C1325" s="2">
        <v>0.18055555555555555</v>
      </c>
      <c r="D1325" s="3">
        <f t="shared" si="20"/>
        <v>43871.180555555555</v>
      </c>
      <c r="E1325">
        <v>0</v>
      </c>
      <c r="F1325">
        <v>0</v>
      </c>
      <c r="G1325">
        <v>0</v>
      </c>
      <c r="H1325">
        <v>0</v>
      </c>
      <c r="I1325">
        <v>4.8730000000000002E-2</v>
      </c>
      <c r="J1325">
        <v>4.8280000000000003E-2</v>
      </c>
      <c r="K1325">
        <v>67.23</v>
      </c>
      <c r="L1325">
        <v>2.3610000000000002</v>
      </c>
      <c r="M1325">
        <v>0.83279999999999998</v>
      </c>
      <c r="N1325">
        <v>0.32700000000000001</v>
      </c>
      <c r="O1325">
        <v>0</v>
      </c>
      <c r="P1325">
        <v>-2.41</v>
      </c>
      <c r="Q1325">
        <v>-2.8519999999999999</v>
      </c>
      <c r="R1325">
        <v>-2.657</v>
      </c>
      <c r="S1325">
        <v>59.11</v>
      </c>
      <c r="T1325">
        <v>58.05</v>
      </c>
      <c r="U1325">
        <v>58.66</v>
      </c>
      <c r="V1325">
        <v>854.3</v>
      </c>
      <c r="W1325">
        <v>0</v>
      </c>
      <c r="X1325">
        <v>1029</v>
      </c>
      <c r="Y1325">
        <v>12.75</v>
      </c>
      <c r="Z1325">
        <v>12.68</v>
      </c>
      <c r="AA1325">
        <v>12.71</v>
      </c>
      <c r="AB1325">
        <v>-3.8140000000000001</v>
      </c>
      <c r="AC1325">
        <v>2616</v>
      </c>
      <c r="AD1325">
        <v>0</v>
      </c>
      <c r="AE1325">
        <v>0</v>
      </c>
      <c r="AF1325">
        <v>0</v>
      </c>
      <c r="AG1325">
        <v>0</v>
      </c>
      <c r="AH1325">
        <v>-188.2</v>
      </c>
      <c r="AI1325">
        <v>-188.5</v>
      </c>
      <c r="AJ1325">
        <v>-188.3</v>
      </c>
      <c r="AK1325">
        <v>-178.7</v>
      </c>
      <c r="AL1325">
        <v>-178.9</v>
      </c>
      <c r="AM1325">
        <v>-178.8</v>
      </c>
    </row>
    <row r="1326" spans="1:39" x14ac:dyDescent="0.25">
      <c r="A1326" s="4">
        <f>D1326-UNR_Feb2020!C1326</f>
        <v>0</v>
      </c>
      <c r="B1326" s="1">
        <v>43871</v>
      </c>
      <c r="C1326" s="2">
        <v>0.1875</v>
      </c>
      <c r="D1326" s="3">
        <f t="shared" si="20"/>
        <v>43871.1875</v>
      </c>
      <c r="E1326">
        <v>0</v>
      </c>
      <c r="F1326">
        <v>0</v>
      </c>
      <c r="G1326">
        <v>0</v>
      </c>
      <c r="H1326">
        <v>0</v>
      </c>
      <c r="I1326">
        <v>0.1565</v>
      </c>
      <c r="J1326">
        <v>7.7340000000000006E-2</v>
      </c>
      <c r="K1326">
        <v>56.09</v>
      </c>
      <c r="L1326">
        <v>33.26</v>
      </c>
      <c r="M1326">
        <v>0.88200000000000001</v>
      </c>
      <c r="N1326">
        <v>0.58499999999999996</v>
      </c>
      <c r="O1326">
        <v>0</v>
      </c>
      <c r="P1326">
        <v>-2.2730000000000001</v>
      </c>
      <c r="Q1326">
        <v>-2.6139999999999999</v>
      </c>
      <c r="R1326">
        <v>-2.395</v>
      </c>
      <c r="S1326">
        <v>58.05</v>
      </c>
      <c r="T1326">
        <v>57.37</v>
      </c>
      <c r="U1326">
        <v>57.71</v>
      </c>
      <c r="V1326">
        <v>854.3</v>
      </c>
      <c r="W1326">
        <v>0</v>
      </c>
      <c r="X1326">
        <v>1029</v>
      </c>
      <c r="Y1326">
        <v>12.74</v>
      </c>
      <c r="Z1326">
        <v>12.65</v>
      </c>
      <c r="AA1326">
        <v>12.69</v>
      </c>
      <c r="AB1326">
        <v>-3.9390000000000001</v>
      </c>
      <c r="AC1326">
        <v>2616</v>
      </c>
      <c r="AD1326">
        <v>0</v>
      </c>
      <c r="AE1326">
        <v>0</v>
      </c>
      <c r="AF1326">
        <v>0</v>
      </c>
      <c r="AG1326">
        <v>0</v>
      </c>
      <c r="AH1326">
        <v>-188.4</v>
      </c>
      <c r="AI1326">
        <v>-188.6</v>
      </c>
      <c r="AJ1326">
        <v>-188.4</v>
      </c>
      <c r="AK1326">
        <v>-178.7</v>
      </c>
      <c r="AL1326">
        <v>-178.9</v>
      </c>
      <c r="AM1326">
        <v>-178.8</v>
      </c>
    </row>
    <row r="1327" spans="1:39" x14ac:dyDescent="0.25">
      <c r="A1327" s="4">
        <f>D1327-UNR_Feb2020!C1327</f>
        <v>0</v>
      </c>
      <c r="B1327" s="1">
        <v>43871</v>
      </c>
      <c r="C1327" s="2">
        <v>0.19444444444444445</v>
      </c>
      <c r="D1327" s="3">
        <f t="shared" si="20"/>
        <v>43871.194444444445</v>
      </c>
      <c r="E1327">
        <v>0</v>
      </c>
      <c r="F1327">
        <v>0</v>
      </c>
      <c r="G1327">
        <v>0</v>
      </c>
      <c r="H1327">
        <v>0</v>
      </c>
      <c r="I1327">
        <v>0.83779999999999999</v>
      </c>
      <c r="J1327">
        <v>0.82789999999999997</v>
      </c>
      <c r="K1327">
        <v>168.3</v>
      </c>
      <c r="L1327">
        <v>8.58</v>
      </c>
      <c r="M1327">
        <v>1.5189999999999999</v>
      </c>
      <c r="N1327">
        <v>0.78100000000000003</v>
      </c>
      <c r="O1327">
        <v>0</v>
      </c>
      <c r="P1327">
        <v>-2.3420000000000001</v>
      </c>
      <c r="Q1327">
        <v>-2.8860000000000001</v>
      </c>
      <c r="R1327">
        <v>-2.6589999999999998</v>
      </c>
      <c r="S1327">
        <v>59.28</v>
      </c>
      <c r="T1327">
        <v>57.81</v>
      </c>
      <c r="U1327">
        <v>58.7</v>
      </c>
      <c r="V1327">
        <v>854.4</v>
      </c>
      <c r="W1327">
        <v>0</v>
      </c>
      <c r="X1327">
        <v>1029</v>
      </c>
      <c r="Y1327">
        <v>12.71</v>
      </c>
      <c r="Z1327">
        <v>12.64</v>
      </c>
      <c r="AA1327">
        <v>12.68</v>
      </c>
      <c r="AB1327">
        <v>-4.048</v>
      </c>
      <c r="AC1327">
        <v>2616</v>
      </c>
      <c r="AD1327">
        <v>0</v>
      </c>
      <c r="AE1327">
        <v>0</v>
      </c>
      <c r="AF1327">
        <v>0</v>
      </c>
      <c r="AG1327">
        <v>0</v>
      </c>
      <c r="AH1327">
        <v>-188.5</v>
      </c>
      <c r="AI1327">
        <v>-188.6</v>
      </c>
      <c r="AJ1327">
        <v>-188.5</v>
      </c>
      <c r="AK1327">
        <v>-178.7</v>
      </c>
      <c r="AL1327">
        <v>-178.9</v>
      </c>
      <c r="AM1327">
        <v>-178.8</v>
      </c>
    </row>
    <row r="1328" spans="1:39" x14ac:dyDescent="0.25">
      <c r="A1328" s="4">
        <f>D1328-UNR_Feb2020!C1328</f>
        <v>0</v>
      </c>
      <c r="B1328" s="1">
        <v>43871</v>
      </c>
      <c r="C1328" s="2">
        <v>0.20138888888888887</v>
      </c>
      <c r="D1328" s="3">
        <f t="shared" si="20"/>
        <v>43871.201388888891</v>
      </c>
      <c r="E1328">
        <v>0</v>
      </c>
      <c r="F1328">
        <v>0</v>
      </c>
      <c r="G1328">
        <v>0</v>
      </c>
      <c r="H1328">
        <v>0</v>
      </c>
      <c r="I1328">
        <v>0.1135</v>
      </c>
      <c r="J1328">
        <v>0.1109</v>
      </c>
      <c r="K1328">
        <v>156.4</v>
      </c>
      <c r="L1328">
        <v>7.7389999999999999</v>
      </c>
      <c r="M1328">
        <v>0.68579999999999997</v>
      </c>
      <c r="N1328">
        <v>0.39300000000000002</v>
      </c>
      <c r="O1328">
        <v>0</v>
      </c>
      <c r="P1328">
        <v>-2.2730000000000001</v>
      </c>
      <c r="Q1328">
        <v>-2.6139999999999999</v>
      </c>
      <c r="R1328">
        <v>-2.3919999999999999</v>
      </c>
      <c r="S1328">
        <v>58.8</v>
      </c>
      <c r="T1328">
        <v>57.92</v>
      </c>
      <c r="U1328">
        <v>58.37</v>
      </c>
      <c r="V1328">
        <v>854.4</v>
      </c>
      <c r="W1328">
        <v>0</v>
      </c>
      <c r="X1328">
        <v>1029</v>
      </c>
      <c r="Y1328">
        <v>12.72</v>
      </c>
      <c r="Z1328">
        <v>12.63</v>
      </c>
      <c r="AA1328">
        <v>12.67</v>
      </c>
      <c r="AB1328">
        <v>-4.1710000000000003</v>
      </c>
      <c r="AC1328">
        <v>2616</v>
      </c>
      <c r="AD1328">
        <v>0</v>
      </c>
      <c r="AE1328">
        <v>0</v>
      </c>
      <c r="AF1328">
        <v>0</v>
      </c>
      <c r="AG1328">
        <v>0</v>
      </c>
      <c r="AH1328">
        <v>-188.4</v>
      </c>
      <c r="AI1328">
        <v>-188.6</v>
      </c>
      <c r="AJ1328">
        <v>-188.5</v>
      </c>
      <c r="AK1328">
        <v>-178.7</v>
      </c>
      <c r="AL1328">
        <v>-178.8</v>
      </c>
      <c r="AM1328">
        <v>-178.7</v>
      </c>
    </row>
    <row r="1329" spans="1:39" x14ac:dyDescent="0.25">
      <c r="A1329" s="4">
        <f>D1329-UNR_Feb2020!C1329</f>
        <v>0</v>
      </c>
      <c r="B1329" s="1">
        <v>43871</v>
      </c>
      <c r="C1329" s="2">
        <v>0.20833333333333334</v>
      </c>
      <c r="D1329" s="3">
        <f t="shared" si="20"/>
        <v>43871.208333333336</v>
      </c>
      <c r="E1329">
        <v>0</v>
      </c>
      <c r="F1329">
        <v>0</v>
      </c>
      <c r="G1329">
        <v>0</v>
      </c>
      <c r="H1329">
        <v>0</v>
      </c>
      <c r="I1329">
        <v>3.1289999999999998E-2</v>
      </c>
      <c r="J1329">
        <v>2.9950000000000001E-2</v>
      </c>
      <c r="K1329">
        <v>221.5</v>
      </c>
      <c r="L1329">
        <v>6.5490000000000004</v>
      </c>
      <c r="M1329">
        <v>0.44080000000000003</v>
      </c>
      <c r="N1329">
        <v>0.191</v>
      </c>
      <c r="O1329">
        <v>0</v>
      </c>
      <c r="P1329">
        <v>-2.6139999999999999</v>
      </c>
      <c r="Q1329">
        <v>-3.0910000000000002</v>
      </c>
      <c r="R1329">
        <v>-2.8959999999999999</v>
      </c>
      <c r="S1329">
        <v>61.22</v>
      </c>
      <c r="T1329">
        <v>58.63</v>
      </c>
      <c r="U1329">
        <v>60.36</v>
      </c>
      <c r="V1329">
        <v>854.5</v>
      </c>
      <c r="W1329">
        <v>0</v>
      </c>
      <c r="X1329">
        <v>1029</v>
      </c>
      <c r="Y1329">
        <v>12.68</v>
      </c>
      <c r="Z1329">
        <v>12.6</v>
      </c>
      <c r="AA1329">
        <v>12.63</v>
      </c>
      <c r="AB1329">
        <v>-4.2880000000000003</v>
      </c>
      <c r="AC1329">
        <v>2616</v>
      </c>
      <c r="AD1329">
        <v>0</v>
      </c>
      <c r="AE1329">
        <v>0</v>
      </c>
      <c r="AF1329">
        <v>0</v>
      </c>
      <c r="AG1329">
        <v>0</v>
      </c>
      <c r="AH1329">
        <v>-188.4</v>
      </c>
      <c r="AI1329">
        <v>-188.7</v>
      </c>
      <c r="AJ1329">
        <v>-188.5</v>
      </c>
      <c r="AK1329">
        <v>-178.7</v>
      </c>
      <c r="AL1329">
        <v>-178.9</v>
      </c>
      <c r="AM1329">
        <v>-178.7</v>
      </c>
    </row>
    <row r="1330" spans="1:39" x14ac:dyDescent="0.25">
      <c r="A1330" s="4">
        <f>D1330-UNR_Feb2020!C1330</f>
        <v>0</v>
      </c>
      <c r="B1330" s="1">
        <v>43871</v>
      </c>
      <c r="C1330" s="2">
        <v>0.21527777777777779</v>
      </c>
      <c r="D1330" s="3">
        <f t="shared" si="20"/>
        <v>43871.215277777781</v>
      </c>
      <c r="E1330">
        <v>0</v>
      </c>
      <c r="F1330">
        <v>0</v>
      </c>
      <c r="G1330">
        <v>0</v>
      </c>
      <c r="H1330">
        <v>0</v>
      </c>
      <c r="I1330">
        <v>2.2800000000000001E-2</v>
      </c>
      <c r="J1330">
        <v>2.2800000000000001E-2</v>
      </c>
      <c r="K1330">
        <v>188</v>
      </c>
      <c r="L1330">
        <v>2.4E-2</v>
      </c>
      <c r="M1330">
        <v>0.44080000000000003</v>
      </c>
      <c r="N1330">
        <v>0.184</v>
      </c>
      <c r="O1330">
        <v>0</v>
      </c>
      <c r="P1330">
        <v>-2.5459999999999998</v>
      </c>
      <c r="Q1330">
        <v>-3.1930000000000001</v>
      </c>
      <c r="R1330">
        <v>-2.944</v>
      </c>
      <c r="S1330">
        <v>61.42</v>
      </c>
      <c r="T1330">
        <v>60.13</v>
      </c>
      <c r="U1330">
        <v>60.85</v>
      </c>
      <c r="V1330">
        <v>854.6</v>
      </c>
      <c r="W1330">
        <v>0</v>
      </c>
      <c r="X1330">
        <v>1029</v>
      </c>
      <c r="Y1330">
        <v>12.66</v>
      </c>
      <c r="Z1330">
        <v>12.58</v>
      </c>
      <c r="AA1330">
        <v>12.61</v>
      </c>
      <c r="AB1330">
        <v>-4.3769999999999998</v>
      </c>
      <c r="AC1330">
        <v>2616</v>
      </c>
      <c r="AD1330">
        <v>0</v>
      </c>
      <c r="AE1330">
        <v>0</v>
      </c>
      <c r="AF1330">
        <v>0</v>
      </c>
      <c r="AG1330">
        <v>0</v>
      </c>
      <c r="AH1330">
        <v>-188.2</v>
      </c>
      <c r="AI1330">
        <v>-188.5</v>
      </c>
      <c r="AJ1330">
        <v>-188.3</v>
      </c>
      <c r="AK1330">
        <v>-178.5</v>
      </c>
      <c r="AL1330">
        <v>-178.7</v>
      </c>
      <c r="AM1330">
        <v>-178.6</v>
      </c>
    </row>
    <row r="1331" spans="1:39" x14ac:dyDescent="0.25">
      <c r="A1331" s="4">
        <f>D1331-UNR_Feb2020!C1331</f>
        <v>0</v>
      </c>
      <c r="B1331" s="1">
        <v>43871</v>
      </c>
      <c r="C1331" s="2">
        <v>0.22222222222222221</v>
      </c>
      <c r="D1331" s="3">
        <f t="shared" si="20"/>
        <v>43871.222222222219</v>
      </c>
      <c r="E1331">
        <v>0</v>
      </c>
      <c r="F1331">
        <v>0</v>
      </c>
      <c r="G1331">
        <v>0</v>
      </c>
      <c r="H1331">
        <v>0</v>
      </c>
      <c r="I1331">
        <v>0.46810000000000002</v>
      </c>
      <c r="J1331">
        <v>0.43009999999999998</v>
      </c>
      <c r="K1331">
        <v>71.67</v>
      </c>
      <c r="L1331">
        <v>20</v>
      </c>
      <c r="M1331">
        <v>1.0289999999999999</v>
      </c>
      <c r="N1331">
        <v>0.78400000000000003</v>
      </c>
      <c r="O1331">
        <v>0</v>
      </c>
      <c r="P1331">
        <v>-2.41</v>
      </c>
      <c r="Q1331">
        <v>-2.8519999999999999</v>
      </c>
      <c r="R1331">
        <v>-2.6349999999999998</v>
      </c>
      <c r="S1331">
        <v>60.2</v>
      </c>
      <c r="T1331">
        <v>59.01</v>
      </c>
      <c r="U1331">
        <v>59.62</v>
      </c>
      <c r="V1331">
        <v>854.6</v>
      </c>
      <c r="W1331">
        <v>0</v>
      </c>
      <c r="X1331">
        <v>1029</v>
      </c>
      <c r="Y1331">
        <v>12.63</v>
      </c>
      <c r="Z1331">
        <v>12.55</v>
      </c>
      <c r="AA1331">
        <v>12.59</v>
      </c>
      <c r="AB1331">
        <v>-4.4589999999999996</v>
      </c>
      <c r="AC1331">
        <v>2616</v>
      </c>
      <c r="AD1331">
        <v>0</v>
      </c>
      <c r="AE1331">
        <v>0</v>
      </c>
      <c r="AF1331">
        <v>0</v>
      </c>
      <c r="AG1331">
        <v>0</v>
      </c>
      <c r="AH1331">
        <v>-188.2</v>
      </c>
      <c r="AI1331">
        <v>-188.4</v>
      </c>
      <c r="AJ1331">
        <v>-188.3</v>
      </c>
      <c r="AK1331">
        <v>-178.6</v>
      </c>
      <c r="AL1331">
        <v>-178.7</v>
      </c>
      <c r="AM1331">
        <v>-178.6</v>
      </c>
    </row>
    <row r="1332" spans="1:39" x14ac:dyDescent="0.25">
      <c r="A1332" s="4">
        <f>D1332-UNR_Feb2020!C1332</f>
        <v>0</v>
      </c>
      <c r="B1332" s="1">
        <v>43871</v>
      </c>
      <c r="C1332" s="2">
        <v>0.22916666666666666</v>
      </c>
      <c r="D1332" s="3">
        <f t="shared" si="20"/>
        <v>43871.229166666664</v>
      </c>
      <c r="E1332">
        <v>0</v>
      </c>
      <c r="F1332">
        <v>0</v>
      </c>
      <c r="G1332">
        <v>0</v>
      </c>
      <c r="H1332">
        <v>0</v>
      </c>
      <c r="I1332">
        <v>0.65180000000000005</v>
      </c>
      <c r="J1332">
        <v>0.64949999999999997</v>
      </c>
      <c r="K1332">
        <v>46.2</v>
      </c>
      <c r="L1332">
        <v>4.0709999999999997</v>
      </c>
      <c r="M1332">
        <v>1.274</v>
      </c>
      <c r="N1332">
        <v>1.1819999999999999</v>
      </c>
      <c r="O1332">
        <v>0</v>
      </c>
      <c r="P1332">
        <v>-2.4780000000000002</v>
      </c>
      <c r="Q1332">
        <v>-3.125</v>
      </c>
      <c r="R1332">
        <v>-2.8860000000000001</v>
      </c>
      <c r="S1332">
        <v>61.46</v>
      </c>
      <c r="T1332">
        <v>59.55</v>
      </c>
      <c r="U1332">
        <v>60.45</v>
      </c>
      <c r="V1332">
        <v>854.7</v>
      </c>
      <c r="W1332">
        <v>0</v>
      </c>
      <c r="X1332">
        <v>1029</v>
      </c>
      <c r="Y1332">
        <v>12.67</v>
      </c>
      <c r="Z1332">
        <v>12.54</v>
      </c>
      <c r="AA1332">
        <v>12.59</v>
      </c>
      <c r="AB1332">
        <v>-4.5380000000000003</v>
      </c>
      <c r="AC1332">
        <v>2616</v>
      </c>
      <c r="AD1332">
        <v>0</v>
      </c>
      <c r="AE1332">
        <v>0</v>
      </c>
      <c r="AF1332">
        <v>0</v>
      </c>
      <c r="AG1332">
        <v>0</v>
      </c>
      <c r="AH1332">
        <v>-188.3</v>
      </c>
      <c r="AI1332">
        <v>-188.5</v>
      </c>
      <c r="AJ1332">
        <v>-188.4</v>
      </c>
      <c r="AK1332">
        <v>-178.6</v>
      </c>
      <c r="AL1332">
        <v>-178.7</v>
      </c>
      <c r="AM1332">
        <v>-178.7</v>
      </c>
    </row>
    <row r="1333" spans="1:39" x14ac:dyDescent="0.25">
      <c r="A1333" s="4">
        <f>D1333-UNR_Feb2020!C1333</f>
        <v>0</v>
      </c>
      <c r="B1333" s="1">
        <v>43871</v>
      </c>
      <c r="C1333" s="2">
        <v>0.23611111111111113</v>
      </c>
      <c r="D1333" s="3">
        <f t="shared" si="20"/>
        <v>43871.236111111109</v>
      </c>
      <c r="E1333">
        <v>0</v>
      </c>
      <c r="F1333">
        <v>0</v>
      </c>
      <c r="G1333">
        <v>0</v>
      </c>
      <c r="H1333">
        <v>0</v>
      </c>
      <c r="I1333">
        <v>0.36969999999999997</v>
      </c>
      <c r="J1333">
        <v>0.32719999999999999</v>
      </c>
      <c r="K1333">
        <v>9.5</v>
      </c>
      <c r="L1333">
        <v>21.52</v>
      </c>
      <c r="M1333">
        <v>1.0289999999999999</v>
      </c>
      <c r="N1333">
        <v>0.80800000000000005</v>
      </c>
      <c r="O1333">
        <v>0</v>
      </c>
      <c r="P1333">
        <v>-2.4780000000000002</v>
      </c>
      <c r="Q1333">
        <v>-3.2269999999999999</v>
      </c>
      <c r="R1333">
        <v>-2.9</v>
      </c>
      <c r="S1333">
        <v>61.42</v>
      </c>
      <c r="T1333">
        <v>59.31</v>
      </c>
      <c r="U1333">
        <v>60.44</v>
      </c>
      <c r="V1333">
        <v>854.7</v>
      </c>
      <c r="W1333">
        <v>0</v>
      </c>
      <c r="X1333">
        <v>1029</v>
      </c>
      <c r="Y1333">
        <v>12.67</v>
      </c>
      <c r="Z1333">
        <v>12.6</v>
      </c>
      <c r="AA1333">
        <v>12.63</v>
      </c>
      <c r="AB1333">
        <v>-4.5890000000000004</v>
      </c>
      <c r="AC1333">
        <v>2616</v>
      </c>
      <c r="AD1333">
        <v>0</v>
      </c>
      <c r="AE1333">
        <v>0</v>
      </c>
      <c r="AF1333">
        <v>0</v>
      </c>
      <c r="AG1333">
        <v>0</v>
      </c>
      <c r="AH1333">
        <v>-188.3</v>
      </c>
      <c r="AI1333">
        <v>-188.5</v>
      </c>
      <c r="AJ1333">
        <v>-188.4</v>
      </c>
      <c r="AK1333">
        <v>-178.5</v>
      </c>
      <c r="AL1333">
        <v>-178.8</v>
      </c>
      <c r="AM1333">
        <v>-178.6</v>
      </c>
    </row>
    <row r="1334" spans="1:39" x14ac:dyDescent="0.25">
      <c r="A1334" s="4">
        <f>D1334-UNR_Feb2020!C1334</f>
        <v>0</v>
      </c>
      <c r="B1334" s="1">
        <v>43871</v>
      </c>
      <c r="C1334" s="2">
        <v>0.24305555555555555</v>
      </c>
      <c r="D1334" s="3">
        <f t="shared" si="20"/>
        <v>43871.243055555555</v>
      </c>
      <c r="E1334">
        <v>0</v>
      </c>
      <c r="F1334">
        <v>0</v>
      </c>
      <c r="G1334">
        <v>0</v>
      </c>
      <c r="H1334">
        <v>0</v>
      </c>
      <c r="I1334">
        <v>0.28970000000000001</v>
      </c>
      <c r="J1334">
        <v>0.27579999999999999</v>
      </c>
      <c r="K1334">
        <v>25.74</v>
      </c>
      <c r="L1334">
        <v>14.26</v>
      </c>
      <c r="M1334">
        <v>0.7349</v>
      </c>
      <c r="N1334">
        <v>0.57099999999999995</v>
      </c>
      <c r="O1334">
        <v>0</v>
      </c>
      <c r="P1334">
        <v>-2.75</v>
      </c>
      <c r="Q1334">
        <v>-3.2610000000000001</v>
      </c>
      <c r="R1334">
        <v>-3.1429999999999998</v>
      </c>
      <c r="S1334">
        <v>62</v>
      </c>
      <c r="T1334">
        <v>61.12</v>
      </c>
      <c r="U1334">
        <v>61.77</v>
      </c>
      <c r="V1334">
        <v>854.7</v>
      </c>
      <c r="W1334">
        <v>0</v>
      </c>
      <c r="X1334">
        <v>1029</v>
      </c>
      <c r="Y1334">
        <v>12.65</v>
      </c>
      <c r="Z1334">
        <v>12.58</v>
      </c>
      <c r="AA1334">
        <v>12.61</v>
      </c>
      <c r="AB1334">
        <v>-4.6470000000000002</v>
      </c>
      <c r="AC1334">
        <v>2616</v>
      </c>
      <c r="AD1334">
        <v>0</v>
      </c>
      <c r="AE1334">
        <v>0</v>
      </c>
      <c r="AF1334">
        <v>0</v>
      </c>
      <c r="AG1334">
        <v>0</v>
      </c>
      <c r="AH1334">
        <v>-188.4</v>
      </c>
      <c r="AI1334">
        <v>-188.5</v>
      </c>
      <c r="AJ1334">
        <v>-188.4</v>
      </c>
      <c r="AK1334">
        <v>-178.7</v>
      </c>
      <c r="AL1334">
        <v>-178.8</v>
      </c>
      <c r="AM1334">
        <v>-178.7</v>
      </c>
    </row>
    <row r="1335" spans="1:39" x14ac:dyDescent="0.25">
      <c r="A1335" s="4">
        <f>D1335-UNR_Feb2020!C1335</f>
        <v>0</v>
      </c>
      <c r="B1335" s="1">
        <v>43871</v>
      </c>
      <c r="C1335" s="2">
        <v>0.25</v>
      </c>
      <c r="D1335" s="3">
        <f t="shared" si="20"/>
        <v>43871.25</v>
      </c>
      <c r="E1335">
        <v>0</v>
      </c>
      <c r="F1335">
        <v>0</v>
      </c>
      <c r="G1335">
        <v>0</v>
      </c>
      <c r="H1335">
        <v>0</v>
      </c>
      <c r="I1335">
        <v>0.72640000000000005</v>
      </c>
      <c r="J1335">
        <v>0.71930000000000005</v>
      </c>
      <c r="K1335">
        <v>56.31</v>
      </c>
      <c r="L1335">
        <v>7.9189999999999996</v>
      </c>
      <c r="M1335">
        <v>1.0289999999999999</v>
      </c>
      <c r="N1335">
        <v>0.41799999999999998</v>
      </c>
      <c r="O1335">
        <v>0.29420000000000002</v>
      </c>
      <c r="P1335">
        <v>-2.4780000000000002</v>
      </c>
      <c r="Q1335">
        <v>-3.0219999999999998</v>
      </c>
      <c r="R1335">
        <v>-2.637</v>
      </c>
      <c r="S1335">
        <v>61.12</v>
      </c>
      <c r="T1335">
        <v>59.31</v>
      </c>
      <c r="U1335">
        <v>59.71</v>
      </c>
      <c r="V1335">
        <v>854.7</v>
      </c>
      <c r="W1335">
        <v>0</v>
      </c>
      <c r="X1335">
        <v>1029</v>
      </c>
      <c r="Y1335">
        <v>12.64</v>
      </c>
      <c r="Z1335">
        <v>12.56</v>
      </c>
      <c r="AA1335">
        <v>12.59</v>
      </c>
      <c r="AB1335">
        <v>-4.7069999999999999</v>
      </c>
      <c r="AC1335">
        <v>2616</v>
      </c>
      <c r="AD1335">
        <v>0</v>
      </c>
      <c r="AE1335">
        <v>0</v>
      </c>
      <c r="AF1335">
        <v>0</v>
      </c>
      <c r="AG1335">
        <v>0</v>
      </c>
      <c r="AH1335">
        <v>-188.4</v>
      </c>
      <c r="AI1335">
        <v>-188.6</v>
      </c>
      <c r="AJ1335">
        <v>-188.5</v>
      </c>
      <c r="AK1335">
        <v>-178.6</v>
      </c>
      <c r="AL1335">
        <v>-178.8</v>
      </c>
      <c r="AM1335">
        <v>-178.7</v>
      </c>
    </row>
    <row r="1336" spans="1:39" x14ac:dyDescent="0.25">
      <c r="A1336" s="4">
        <f>D1336-UNR_Feb2020!C1336</f>
        <v>0</v>
      </c>
      <c r="B1336" s="1">
        <v>43871</v>
      </c>
      <c r="C1336" s="2">
        <v>0.25694444444444448</v>
      </c>
      <c r="D1336" s="3">
        <f t="shared" si="20"/>
        <v>43871.256944444445</v>
      </c>
      <c r="E1336">
        <v>0</v>
      </c>
      <c r="F1336">
        <v>0</v>
      </c>
      <c r="G1336">
        <v>0</v>
      </c>
      <c r="H1336">
        <v>0</v>
      </c>
      <c r="I1336">
        <v>0.66739999999999999</v>
      </c>
      <c r="J1336">
        <v>0.54359999999999997</v>
      </c>
      <c r="K1336">
        <v>154.9</v>
      </c>
      <c r="L1336">
        <v>30.29</v>
      </c>
      <c r="M1336">
        <v>2.3029999999999999</v>
      </c>
      <c r="N1336">
        <v>1.579</v>
      </c>
      <c r="O1336">
        <v>0</v>
      </c>
      <c r="P1336">
        <v>-2.988</v>
      </c>
      <c r="Q1336">
        <v>-3.4990000000000001</v>
      </c>
      <c r="R1336">
        <v>-3.2679999999999998</v>
      </c>
      <c r="S1336">
        <v>62.31</v>
      </c>
      <c r="T1336">
        <v>59.96</v>
      </c>
      <c r="U1336">
        <v>61.4</v>
      </c>
      <c r="V1336">
        <v>854.7</v>
      </c>
      <c r="W1336">
        <v>0</v>
      </c>
      <c r="X1336">
        <v>1029</v>
      </c>
      <c r="Y1336">
        <v>12.71</v>
      </c>
      <c r="Z1336">
        <v>12.55</v>
      </c>
      <c r="AA1336">
        <v>12.64</v>
      </c>
      <c r="AB1336">
        <v>-4.7370000000000001</v>
      </c>
      <c r="AC1336">
        <v>2616</v>
      </c>
      <c r="AD1336">
        <v>0</v>
      </c>
      <c r="AE1336">
        <v>0</v>
      </c>
      <c r="AF1336">
        <v>0</v>
      </c>
      <c r="AG1336">
        <v>0</v>
      </c>
      <c r="AH1336">
        <v>-188.4</v>
      </c>
      <c r="AI1336">
        <v>-188.6</v>
      </c>
      <c r="AJ1336">
        <v>-188.5</v>
      </c>
      <c r="AK1336">
        <v>-178.6</v>
      </c>
      <c r="AL1336">
        <v>-178.8</v>
      </c>
      <c r="AM1336">
        <v>-178.7</v>
      </c>
    </row>
    <row r="1337" spans="1:39" x14ac:dyDescent="0.25">
      <c r="A1337" s="4">
        <f>D1337-UNR_Feb2020!C1337</f>
        <v>0</v>
      </c>
      <c r="B1337" s="1">
        <v>43871</v>
      </c>
      <c r="C1337" s="2">
        <v>0.2638888888888889</v>
      </c>
      <c r="D1337" s="3">
        <f t="shared" si="20"/>
        <v>43871.263888888891</v>
      </c>
      <c r="E1337">
        <v>0</v>
      </c>
      <c r="F1337">
        <v>0</v>
      </c>
      <c r="G1337">
        <v>0</v>
      </c>
      <c r="H1337">
        <v>0</v>
      </c>
      <c r="I1337">
        <v>1.2330000000000001</v>
      </c>
      <c r="J1337">
        <v>1.2030000000000001</v>
      </c>
      <c r="K1337">
        <v>168.3</v>
      </c>
      <c r="L1337">
        <v>12.66</v>
      </c>
      <c r="M1337">
        <v>2.4500000000000002</v>
      </c>
      <c r="N1337">
        <v>1.099</v>
      </c>
      <c r="O1337">
        <v>0.14710000000000001</v>
      </c>
      <c r="P1337">
        <v>-3.3969999999999998</v>
      </c>
      <c r="Q1337">
        <v>-4.01</v>
      </c>
      <c r="R1337">
        <v>-3.7349999999999999</v>
      </c>
      <c r="S1337">
        <v>62.24</v>
      </c>
      <c r="T1337">
        <v>60.37</v>
      </c>
      <c r="U1337">
        <v>61.21</v>
      </c>
      <c r="V1337">
        <v>854.7</v>
      </c>
      <c r="W1337">
        <v>0</v>
      </c>
      <c r="X1337">
        <v>1029</v>
      </c>
      <c r="Y1337">
        <v>12.71</v>
      </c>
      <c r="Z1337">
        <v>12.63</v>
      </c>
      <c r="AA1337">
        <v>12.66</v>
      </c>
      <c r="AB1337">
        <v>-4.7949999999999999</v>
      </c>
      <c r="AC1337">
        <v>2616</v>
      </c>
      <c r="AD1337">
        <v>0</v>
      </c>
      <c r="AE1337">
        <v>0</v>
      </c>
      <c r="AF1337">
        <v>0</v>
      </c>
      <c r="AG1337">
        <v>0</v>
      </c>
      <c r="AH1337">
        <v>-188.5</v>
      </c>
      <c r="AI1337">
        <v>-188.6</v>
      </c>
      <c r="AJ1337">
        <v>-188.5</v>
      </c>
      <c r="AK1337">
        <v>-178.7</v>
      </c>
      <c r="AL1337">
        <v>-178.9</v>
      </c>
      <c r="AM1337">
        <v>-178.8</v>
      </c>
    </row>
    <row r="1338" spans="1:39" x14ac:dyDescent="0.25">
      <c r="A1338" s="4">
        <f>D1338-UNR_Feb2020!C1338</f>
        <v>0</v>
      </c>
      <c r="B1338" s="1">
        <v>43871</v>
      </c>
      <c r="C1338" s="2">
        <v>0.27083333333333331</v>
      </c>
      <c r="D1338" s="3">
        <f t="shared" si="20"/>
        <v>43871.270833333336</v>
      </c>
      <c r="E1338">
        <v>0</v>
      </c>
      <c r="F1338">
        <v>0</v>
      </c>
      <c r="G1338">
        <v>0</v>
      </c>
      <c r="H1338">
        <v>0</v>
      </c>
      <c r="I1338">
        <v>0.2132</v>
      </c>
      <c r="J1338">
        <v>0.21099999999999999</v>
      </c>
      <c r="K1338">
        <v>184.5</v>
      </c>
      <c r="L1338">
        <v>6.0339999999999998</v>
      </c>
      <c r="M1338">
        <v>0.83279999999999998</v>
      </c>
      <c r="N1338">
        <v>0.56399999999999995</v>
      </c>
      <c r="O1338">
        <v>0</v>
      </c>
      <c r="P1338">
        <v>-3.976</v>
      </c>
      <c r="Q1338">
        <v>-4.6230000000000002</v>
      </c>
      <c r="R1338">
        <v>-4.3639999999999999</v>
      </c>
      <c r="S1338">
        <v>65.17</v>
      </c>
      <c r="T1338">
        <v>62.24</v>
      </c>
      <c r="U1338">
        <v>63.7</v>
      </c>
      <c r="V1338">
        <v>854.8</v>
      </c>
      <c r="W1338">
        <v>0</v>
      </c>
      <c r="X1338">
        <v>1029</v>
      </c>
      <c r="Y1338">
        <v>12.7</v>
      </c>
      <c r="Z1338">
        <v>12.58</v>
      </c>
      <c r="AA1338">
        <v>12.64</v>
      </c>
      <c r="AB1338">
        <v>-4.8769999999999998</v>
      </c>
      <c r="AC1338">
        <v>2616</v>
      </c>
      <c r="AD1338">
        <v>0</v>
      </c>
      <c r="AE1338">
        <v>0</v>
      </c>
      <c r="AF1338">
        <v>0</v>
      </c>
      <c r="AG1338">
        <v>0</v>
      </c>
      <c r="AH1338">
        <v>-188.5</v>
      </c>
      <c r="AI1338">
        <v>-188.6</v>
      </c>
      <c r="AJ1338">
        <v>-188.6</v>
      </c>
      <c r="AK1338">
        <v>-178.6</v>
      </c>
      <c r="AL1338">
        <v>-178.8</v>
      </c>
      <c r="AM1338">
        <v>-178.7</v>
      </c>
    </row>
    <row r="1339" spans="1:39" x14ac:dyDescent="0.25">
      <c r="A1339" s="4">
        <f>D1339-UNR_Feb2020!C1339</f>
        <v>0</v>
      </c>
      <c r="B1339" s="1">
        <v>43871</v>
      </c>
      <c r="C1339" s="2">
        <v>0.27777777777777779</v>
      </c>
      <c r="D1339" s="3">
        <f t="shared" si="20"/>
        <v>43871.277777777781</v>
      </c>
      <c r="E1339">
        <v>0</v>
      </c>
      <c r="F1339">
        <v>0</v>
      </c>
      <c r="G1339">
        <v>0</v>
      </c>
      <c r="H1339">
        <v>0</v>
      </c>
      <c r="I1339">
        <v>0.36120000000000002</v>
      </c>
      <c r="J1339">
        <v>0.33979999999999999</v>
      </c>
      <c r="K1339">
        <v>87.8</v>
      </c>
      <c r="L1339">
        <v>17.260000000000002</v>
      </c>
      <c r="M1339">
        <v>1.127</v>
      </c>
      <c r="N1339">
        <v>0.64</v>
      </c>
      <c r="O1339">
        <v>0</v>
      </c>
      <c r="P1339">
        <v>-4.0439999999999996</v>
      </c>
      <c r="Q1339">
        <v>-4.5890000000000004</v>
      </c>
      <c r="R1339">
        <v>-4.2709999999999999</v>
      </c>
      <c r="S1339">
        <v>65.41</v>
      </c>
      <c r="T1339">
        <v>62.38</v>
      </c>
      <c r="U1339">
        <v>64.02</v>
      </c>
      <c r="V1339">
        <v>854.8</v>
      </c>
      <c r="W1339">
        <v>0</v>
      </c>
      <c r="X1339">
        <v>1029</v>
      </c>
      <c r="Y1339">
        <v>12.77</v>
      </c>
      <c r="Z1339">
        <v>12.57</v>
      </c>
      <c r="AA1339">
        <v>12.67</v>
      </c>
      <c r="AB1339">
        <v>-4.9859999999999998</v>
      </c>
      <c r="AC1339">
        <v>2616</v>
      </c>
      <c r="AD1339">
        <v>0</v>
      </c>
      <c r="AE1339">
        <v>0</v>
      </c>
      <c r="AF1339">
        <v>0</v>
      </c>
      <c r="AG1339">
        <v>0</v>
      </c>
      <c r="AH1339">
        <v>-188.5</v>
      </c>
      <c r="AI1339">
        <v>-188.8</v>
      </c>
      <c r="AJ1339">
        <v>-188.6</v>
      </c>
      <c r="AK1339">
        <v>-178.6</v>
      </c>
      <c r="AL1339">
        <v>-178.8</v>
      </c>
      <c r="AM1339">
        <v>-178.7</v>
      </c>
    </row>
    <row r="1340" spans="1:39" x14ac:dyDescent="0.25">
      <c r="A1340" s="4">
        <f>D1340-UNR_Feb2020!C1340</f>
        <v>0</v>
      </c>
      <c r="B1340" s="1">
        <v>43871</v>
      </c>
      <c r="C1340" s="2">
        <v>0.28472222222222221</v>
      </c>
      <c r="D1340" s="3">
        <f t="shared" si="20"/>
        <v>43871.284722222219</v>
      </c>
      <c r="E1340">
        <v>0</v>
      </c>
      <c r="F1340">
        <v>0</v>
      </c>
      <c r="G1340">
        <v>0</v>
      </c>
      <c r="H1340">
        <v>0</v>
      </c>
      <c r="I1340">
        <v>2.325E-2</v>
      </c>
      <c r="J1340">
        <v>1.431E-2</v>
      </c>
      <c r="K1340">
        <v>236.2</v>
      </c>
      <c r="L1340">
        <v>18.71</v>
      </c>
      <c r="M1340">
        <v>0.245</v>
      </c>
      <c r="N1340">
        <v>0.14199999999999999</v>
      </c>
      <c r="O1340">
        <v>0</v>
      </c>
      <c r="P1340">
        <v>-4.1100000000000003</v>
      </c>
      <c r="Q1340">
        <v>-4.3159999999999998</v>
      </c>
      <c r="R1340">
        <v>-4.2069999999999999</v>
      </c>
      <c r="S1340">
        <v>63.88</v>
      </c>
      <c r="T1340">
        <v>62.38</v>
      </c>
      <c r="U1340">
        <v>63.39</v>
      </c>
      <c r="V1340">
        <v>854.8</v>
      </c>
      <c r="W1340">
        <v>0</v>
      </c>
      <c r="X1340">
        <v>1029</v>
      </c>
      <c r="Y1340">
        <v>12.77</v>
      </c>
      <c r="Z1340">
        <v>12.68</v>
      </c>
      <c r="AA1340">
        <v>12.72</v>
      </c>
      <c r="AB1340">
        <v>-5.109</v>
      </c>
      <c r="AC1340">
        <v>2616</v>
      </c>
      <c r="AD1340">
        <v>0</v>
      </c>
      <c r="AE1340">
        <v>0</v>
      </c>
      <c r="AF1340">
        <v>0</v>
      </c>
      <c r="AG1340">
        <v>0</v>
      </c>
      <c r="AH1340">
        <v>-188.4</v>
      </c>
      <c r="AI1340">
        <v>-188.7</v>
      </c>
      <c r="AJ1340">
        <v>-188.5</v>
      </c>
      <c r="AK1340">
        <v>-178.6</v>
      </c>
      <c r="AL1340">
        <v>-178.7</v>
      </c>
      <c r="AM1340">
        <v>-178.6</v>
      </c>
    </row>
    <row r="1341" spans="1:39" x14ac:dyDescent="0.25">
      <c r="A1341" s="4">
        <f>D1341-UNR_Feb2020!C1341</f>
        <v>0</v>
      </c>
      <c r="B1341" s="1">
        <v>43871</v>
      </c>
      <c r="C1341" s="2">
        <v>0.29166666666666669</v>
      </c>
      <c r="D1341" s="3">
        <f t="shared" si="20"/>
        <v>43871.291666666664</v>
      </c>
      <c r="E1341">
        <v>0</v>
      </c>
      <c r="F1341">
        <v>0</v>
      </c>
      <c r="G1341">
        <v>0</v>
      </c>
      <c r="H1341">
        <v>0</v>
      </c>
      <c r="I1341">
        <v>6.8400000000000002E-2</v>
      </c>
      <c r="J1341">
        <v>6.7500000000000004E-2</v>
      </c>
      <c r="K1341">
        <v>17.71</v>
      </c>
      <c r="L1341">
        <v>3.1150000000000002</v>
      </c>
      <c r="M1341">
        <v>0.63700000000000001</v>
      </c>
      <c r="N1341">
        <v>0.41099999999999998</v>
      </c>
      <c r="O1341">
        <v>0</v>
      </c>
      <c r="P1341">
        <v>-4.21</v>
      </c>
      <c r="Q1341">
        <v>-4.55</v>
      </c>
      <c r="R1341">
        <v>-4.3940000000000001</v>
      </c>
      <c r="S1341">
        <v>65.040000000000006</v>
      </c>
      <c r="T1341">
        <v>63.61</v>
      </c>
      <c r="U1341">
        <v>64.47</v>
      </c>
      <c r="V1341">
        <v>854.9</v>
      </c>
      <c r="W1341">
        <v>0</v>
      </c>
      <c r="X1341">
        <v>1029</v>
      </c>
      <c r="Y1341">
        <v>12.72</v>
      </c>
      <c r="Z1341">
        <v>12.64</v>
      </c>
      <c r="AA1341">
        <v>12.68</v>
      </c>
      <c r="AB1341">
        <v>-5.2350000000000003</v>
      </c>
      <c r="AC1341">
        <v>2616</v>
      </c>
      <c r="AD1341">
        <v>0</v>
      </c>
      <c r="AE1341">
        <v>0</v>
      </c>
      <c r="AF1341">
        <v>0</v>
      </c>
      <c r="AG1341">
        <v>0</v>
      </c>
      <c r="AH1341">
        <v>-188.3</v>
      </c>
      <c r="AI1341">
        <v>-188.5</v>
      </c>
      <c r="AJ1341">
        <v>-188.4</v>
      </c>
      <c r="AK1341">
        <v>-178.6</v>
      </c>
      <c r="AL1341">
        <v>-178.7</v>
      </c>
      <c r="AM1341">
        <v>-178.6</v>
      </c>
    </row>
    <row r="1342" spans="1:39" x14ac:dyDescent="0.25">
      <c r="A1342" s="4">
        <f>D1342-UNR_Feb2020!C1342</f>
        <v>0</v>
      </c>
      <c r="B1342" s="1">
        <v>43871</v>
      </c>
      <c r="C1342" s="2">
        <v>0.2986111111111111</v>
      </c>
      <c r="D1342" s="3">
        <f t="shared" si="20"/>
        <v>43871.298611111109</v>
      </c>
      <c r="E1342">
        <v>0</v>
      </c>
      <c r="F1342">
        <v>0</v>
      </c>
      <c r="G1342">
        <v>0</v>
      </c>
      <c r="H1342">
        <v>0</v>
      </c>
      <c r="I1342">
        <v>1.0489999999999999</v>
      </c>
      <c r="J1342">
        <v>1.04</v>
      </c>
      <c r="K1342">
        <v>44.14</v>
      </c>
      <c r="L1342">
        <v>7.452</v>
      </c>
      <c r="M1342">
        <v>1.2250000000000001</v>
      </c>
      <c r="N1342">
        <v>0.22700000000000001</v>
      </c>
      <c r="O1342">
        <v>0.63700000000000001</v>
      </c>
      <c r="P1342">
        <v>-3.7650000000000001</v>
      </c>
      <c r="Q1342">
        <v>-4.5839999999999996</v>
      </c>
      <c r="R1342">
        <v>-4.1319999999999997</v>
      </c>
      <c r="S1342">
        <v>65.62</v>
      </c>
      <c r="T1342">
        <v>61.98</v>
      </c>
      <c r="U1342">
        <v>64.209999999999994</v>
      </c>
      <c r="V1342">
        <v>854.9</v>
      </c>
      <c r="W1342">
        <v>0</v>
      </c>
      <c r="X1342">
        <v>1029</v>
      </c>
      <c r="Y1342">
        <v>12.74</v>
      </c>
      <c r="Z1342">
        <v>12.65</v>
      </c>
      <c r="AA1342">
        <v>12.69</v>
      </c>
      <c r="AB1342">
        <v>-5.343</v>
      </c>
      <c r="AC1342">
        <v>2616</v>
      </c>
      <c r="AD1342">
        <v>0</v>
      </c>
      <c r="AE1342">
        <v>0</v>
      </c>
      <c r="AF1342">
        <v>0</v>
      </c>
      <c r="AG1342">
        <v>0</v>
      </c>
      <c r="AH1342">
        <v>-188.3</v>
      </c>
      <c r="AI1342">
        <v>-188.4</v>
      </c>
      <c r="AJ1342">
        <v>-188.4</v>
      </c>
      <c r="AK1342">
        <v>-178.6</v>
      </c>
      <c r="AL1342">
        <v>-178.8</v>
      </c>
      <c r="AM1342">
        <v>-178.7</v>
      </c>
    </row>
    <row r="1343" spans="1:39" x14ac:dyDescent="0.25">
      <c r="A1343" s="4">
        <f>D1343-UNR_Feb2020!C1343</f>
        <v>0</v>
      </c>
      <c r="B1343" s="1">
        <v>43871</v>
      </c>
      <c r="C1343" s="2">
        <v>0.30555555555555552</v>
      </c>
      <c r="D1343" s="3">
        <f t="shared" si="20"/>
        <v>43871.305555555555</v>
      </c>
      <c r="E1343">
        <v>6</v>
      </c>
      <c r="F1343">
        <v>14</v>
      </c>
      <c r="G1343">
        <v>0</v>
      </c>
      <c r="H1343">
        <v>7</v>
      </c>
      <c r="I1343">
        <v>1.0489999999999999</v>
      </c>
      <c r="J1343">
        <v>1.044</v>
      </c>
      <c r="K1343">
        <v>41.12</v>
      </c>
      <c r="L1343">
        <v>5.5019999999999998</v>
      </c>
      <c r="M1343">
        <v>1.2250000000000001</v>
      </c>
      <c r="N1343">
        <v>0.126</v>
      </c>
      <c r="O1343">
        <v>0.88200000000000001</v>
      </c>
      <c r="P1343">
        <v>-3.4910000000000001</v>
      </c>
      <c r="Q1343">
        <v>-3.8330000000000002</v>
      </c>
      <c r="R1343">
        <v>-3.6440000000000001</v>
      </c>
      <c r="S1343">
        <v>62.01</v>
      </c>
      <c r="T1343">
        <v>60.01</v>
      </c>
      <c r="U1343">
        <v>60.77</v>
      </c>
      <c r="V1343">
        <v>854.9</v>
      </c>
      <c r="W1343">
        <v>0</v>
      </c>
      <c r="X1343">
        <v>1029</v>
      </c>
      <c r="Y1343">
        <v>12.73</v>
      </c>
      <c r="Z1343">
        <v>12.67</v>
      </c>
      <c r="AA1343">
        <v>12.7</v>
      </c>
      <c r="AB1343">
        <v>-5.415</v>
      </c>
      <c r="AC1343">
        <v>2616</v>
      </c>
      <c r="AD1343">
        <v>0</v>
      </c>
      <c r="AE1343">
        <v>1E-3</v>
      </c>
      <c r="AF1343">
        <v>0</v>
      </c>
      <c r="AG1343">
        <v>0</v>
      </c>
      <c r="AH1343">
        <v>-188.2</v>
      </c>
      <c r="AI1343">
        <v>-188.5</v>
      </c>
      <c r="AJ1343">
        <v>-188.4</v>
      </c>
      <c r="AK1343">
        <v>-178.5</v>
      </c>
      <c r="AL1343">
        <v>-178.7</v>
      </c>
      <c r="AM1343">
        <v>-178.6</v>
      </c>
    </row>
    <row r="1344" spans="1:39" x14ac:dyDescent="0.25">
      <c r="A1344" s="4">
        <f>D1344-UNR_Feb2020!C1344</f>
        <v>0</v>
      </c>
      <c r="B1344" s="1">
        <v>43871</v>
      </c>
      <c r="C1344" s="2">
        <v>0.3125</v>
      </c>
      <c r="D1344" s="3">
        <f t="shared" si="20"/>
        <v>43871.3125</v>
      </c>
      <c r="E1344">
        <v>18</v>
      </c>
      <c r="F1344">
        <v>27</v>
      </c>
      <c r="G1344">
        <v>14</v>
      </c>
      <c r="H1344">
        <v>6</v>
      </c>
      <c r="I1344">
        <v>0.54579999999999995</v>
      </c>
      <c r="J1344">
        <v>0.53820000000000001</v>
      </c>
      <c r="K1344">
        <v>34.5</v>
      </c>
      <c r="L1344">
        <v>9.59</v>
      </c>
      <c r="M1344">
        <v>0.97989999999999999</v>
      </c>
      <c r="N1344">
        <v>0.46200000000000002</v>
      </c>
      <c r="O1344">
        <v>9.7900000000000001E-2</v>
      </c>
      <c r="P1344">
        <v>-3.5249999999999999</v>
      </c>
      <c r="Q1344">
        <v>-3.831</v>
      </c>
      <c r="R1344">
        <v>-3.7090000000000001</v>
      </c>
      <c r="S1344">
        <v>62.73</v>
      </c>
      <c r="T1344">
        <v>60.83</v>
      </c>
      <c r="U1344">
        <v>61.9</v>
      </c>
      <c r="V1344">
        <v>855</v>
      </c>
      <c r="W1344">
        <v>0</v>
      </c>
      <c r="X1344">
        <v>1029</v>
      </c>
      <c r="Y1344">
        <v>12.74</v>
      </c>
      <c r="Z1344">
        <v>12.66</v>
      </c>
      <c r="AA1344">
        <v>12.69</v>
      </c>
      <c r="AB1344">
        <v>-5.468</v>
      </c>
      <c r="AC1344">
        <v>2616</v>
      </c>
      <c r="AD1344">
        <v>1</v>
      </c>
      <c r="AE1344">
        <v>1E-3</v>
      </c>
      <c r="AF1344">
        <v>1E-3</v>
      </c>
      <c r="AG1344">
        <v>0</v>
      </c>
      <c r="AH1344">
        <v>-188.3</v>
      </c>
      <c r="AI1344">
        <v>-188.6</v>
      </c>
      <c r="AJ1344">
        <v>-188.5</v>
      </c>
      <c r="AK1344">
        <v>-178.6</v>
      </c>
      <c r="AL1344">
        <v>-178.7</v>
      </c>
      <c r="AM1344">
        <v>-178.6</v>
      </c>
    </row>
    <row r="1345" spans="1:39" x14ac:dyDescent="0.25">
      <c r="A1345" s="4">
        <f>D1345-UNR_Feb2020!C1345</f>
        <v>0</v>
      </c>
      <c r="B1345" s="1">
        <v>43871</v>
      </c>
      <c r="C1345" s="2">
        <v>0.31944444444444448</v>
      </c>
      <c r="D1345" s="3">
        <f t="shared" si="20"/>
        <v>43871.319444444445</v>
      </c>
      <c r="E1345">
        <v>38</v>
      </c>
      <c r="F1345">
        <v>54</v>
      </c>
      <c r="G1345">
        <v>27</v>
      </c>
      <c r="H1345">
        <v>9</v>
      </c>
      <c r="I1345">
        <v>1.161</v>
      </c>
      <c r="J1345">
        <v>1.1579999999999999</v>
      </c>
      <c r="K1345">
        <v>53.95</v>
      </c>
      <c r="L1345">
        <v>4.3369999999999997</v>
      </c>
      <c r="M1345">
        <v>1.5680000000000001</v>
      </c>
      <c r="N1345">
        <v>0.60399999999999998</v>
      </c>
      <c r="O1345">
        <v>0.44080000000000003</v>
      </c>
      <c r="P1345">
        <v>-2.7389999999999999</v>
      </c>
      <c r="Q1345">
        <v>-3.625</v>
      </c>
      <c r="R1345">
        <v>-3.012</v>
      </c>
      <c r="S1345">
        <v>62.73</v>
      </c>
      <c r="T1345">
        <v>58.58</v>
      </c>
      <c r="U1345">
        <v>60.37</v>
      </c>
      <c r="V1345">
        <v>855.2</v>
      </c>
      <c r="W1345">
        <v>0</v>
      </c>
      <c r="X1345">
        <v>1029</v>
      </c>
      <c r="Y1345">
        <v>12.72</v>
      </c>
      <c r="Z1345">
        <v>12.65</v>
      </c>
      <c r="AA1345">
        <v>12.68</v>
      </c>
      <c r="AB1345">
        <v>-5.5019999999999998</v>
      </c>
      <c r="AC1345">
        <v>2616</v>
      </c>
      <c r="AD1345">
        <v>2</v>
      </c>
      <c r="AE1345">
        <v>3.0000000000000001E-3</v>
      </c>
      <c r="AF1345">
        <v>1E-3</v>
      </c>
      <c r="AG1345">
        <v>0</v>
      </c>
      <c r="AH1345">
        <v>-188.5</v>
      </c>
      <c r="AI1345">
        <v>-188.7</v>
      </c>
      <c r="AJ1345">
        <v>-188.6</v>
      </c>
      <c r="AK1345">
        <v>-178.6</v>
      </c>
      <c r="AL1345">
        <v>-178.7</v>
      </c>
      <c r="AM1345">
        <v>-178.7</v>
      </c>
    </row>
    <row r="1346" spans="1:39" x14ac:dyDescent="0.25">
      <c r="A1346" s="4">
        <f>D1346-UNR_Feb2020!C1346</f>
        <v>0</v>
      </c>
      <c r="B1346" s="1">
        <v>43871</v>
      </c>
      <c r="C1346" s="2">
        <v>0.3263888888888889</v>
      </c>
      <c r="D1346" s="3">
        <f t="shared" si="20"/>
        <v>43871.326388888891</v>
      </c>
      <c r="E1346">
        <v>66</v>
      </c>
      <c r="F1346">
        <v>82</v>
      </c>
      <c r="G1346">
        <v>54</v>
      </c>
      <c r="H1346">
        <v>10</v>
      </c>
      <c r="I1346">
        <v>1.3120000000000001</v>
      </c>
      <c r="J1346">
        <v>1.3049999999999999</v>
      </c>
      <c r="K1346">
        <v>59.17</v>
      </c>
      <c r="L1346">
        <v>5.7690000000000001</v>
      </c>
      <c r="M1346">
        <v>1.6659999999999999</v>
      </c>
      <c r="N1346">
        <v>0.46300000000000002</v>
      </c>
      <c r="O1346">
        <v>0.83279999999999998</v>
      </c>
      <c r="P1346">
        <v>-2.8069999999999999</v>
      </c>
      <c r="Q1346">
        <v>-3.012</v>
      </c>
      <c r="R1346">
        <v>-2.895</v>
      </c>
      <c r="S1346">
        <v>59.09</v>
      </c>
      <c r="T1346">
        <v>58.58</v>
      </c>
      <c r="U1346">
        <v>58.87</v>
      </c>
      <c r="V1346">
        <v>855.2</v>
      </c>
      <c r="W1346">
        <v>0</v>
      </c>
      <c r="X1346">
        <v>1029</v>
      </c>
      <c r="Y1346">
        <v>12.76</v>
      </c>
      <c r="Z1346">
        <v>12.65</v>
      </c>
      <c r="AA1346">
        <v>12.7</v>
      </c>
      <c r="AB1346">
        <v>-5.4329999999999998</v>
      </c>
      <c r="AC1346">
        <v>2616</v>
      </c>
      <c r="AD1346">
        <v>3</v>
      </c>
      <c r="AE1346">
        <v>4.0000000000000001E-3</v>
      </c>
      <c r="AF1346">
        <v>3.0000000000000001E-3</v>
      </c>
      <c r="AG1346">
        <v>0</v>
      </c>
      <c r="AH1346">
        <v>-188.5</v>
      </c>
      <c r="AI1346">
        <v>-188.7</v>
      </c>
      <c r="AJ1346">
        <v>-188.6</v>
      </c>
      <c r="AK1346">
        <v>-178.6</v>
      </c>
      <c r="AL1346">
        <v>-178.8</v>
      </c>
      <c r="AM1346">
        <v>-178.7</v>
      </c>
    </row>
    <row r="1347" spans="1:39" x14ac:dyDescent="0.25">
      <c r="A1347" s="4">
        <f>D1347-UNR_Feb2020!C1347</f>
        <v>0</v>
      </c>
      <c r="B1347" s="1">
        <v>43871</v>
      </c>
      <c r="C1347" s="2">
        <v>0.33333333333333331</v>
      </c>
      <c r="D1347" s="3">
        <f t="shared" si="20"/>
        <v>43871.333333333336</v>
      </c>
      <c r="E1347">
        <v>99</v>
      </c>
      <c r="F1347">
        <v>109</v>
      </c>
      <c r="G1347">
        <v>82</v>
      </c>
      <c r="H1347">
        <v>10</v>
      </c>
      <c r="I1347">
        <v>0.74660000000000004</v>
      </c>
      <c r="J1347">
        <v>0.70450000000000002</v>
      </c>
      <c r="K1347">
        <v>88</v>
      </c>
      <c r="L1347">
        <v>19.239999999999998</v>
      </c>
      <c r="M1347">
        <v>1.274</v>
      </c>
      <c r="N1347">
        <v>0.63500000000000001</v>
      </c>
      <c r="O1347">
        <v>0.1958</v>
      </c>
      <c r="P1347">
        <v>-1.754</v>
      </c>
      <c r="Q1347">
        <v>-2.944</v>
      </c>
      <c r="R1347">
        <v>-2.323</v>
      </c>
      <c r="S1347">
        <v>59.12</v>
      </c>
      <c r="T1347">
        <v>55.44</v>
      </c>
      <c r="U1347">
        <v>56.96</v>
      </c>
      <c r="V1347">
        <v>855.2</v>
      </c>
      <c r="W1347">
        <v>0</v>
      </c>
      <c r="X1347">
        <v>1029</v>
      </c>
      <c r="Y1347">
        <v>12.77</v>
      </c>
      <c r="Z1347">
        <v>12.67</v>
      </c>
      <c r="AA1347">
        <v>12.72</v>
      </c>
      <c r="AB1347">
        <v>-5.2709999999999999</v>
      </c>
      <c r="AC1347">
        <v>2616</v>
      </c>
      <c r="AD1347">
        <v>5</v>
      </c>
      <c r="AE1347">
        <v>5.0000000000000001E-3</v>
      </c>
      <c r="AF1347">
        <v>4.0000000000000001E-3</v>
      </c>
      <c r="AG1347">
        <v>0</v>
      </c>
      <c r="AH1347">
        <v>-188.3</v>
      </c>
      <c r="AI1347">
        <v>-188.6</v>
      </c>
      <c r="AJ1347">
        <v>-188.4</v>
      </c>
      <c r="AK1347">
        <v>-178.6</v>
      </c>
      <c r="AL1347">
        <v>-178.8</v>
      </c>
      <c r="AM1347">
        <v>-178.7</v>
      </c>
    </row>
    <row r="1348" spans="1:39" x14ac:dyDescent="0.25">
      <c r="A1348" s="4">
        <f>D1348-UNR_Feb2020!C1348</f>
        <v>0</v>
      </c>
      <c r="B1348" s="1">
        <v>43871</v>
      </c>
      <c r="C1348" s="2">
        <v>0.34027777777777773</v>
      </c>
      <c r="D1348" s="3">
        <f t="shared" ref="D1348:D1411" si="21">B1348+C1348</f>
        <v>43871.340277777781</v>
      </c>
      <c r="E1348">
        <v>117</v>
      </c>
      <c r="F1348">
        <v>136</v>
      </c>
      <c r="G1348">
        <v>109</v>
      </c>
      <c r="H1348">
        <v>7</v>
      </c>
      <c r="I1348">
        <v>0.502</v>
      </c>
      <c r="J1348">
        <v>0.48549999999999999</v>
      </c>
      <c r="K1348">
        <v>130.69999999999999</v>
      </c>
      <c r="L1348">
        <v>13.59</v>
      </c>
      <c r="M1348">
        <v>1.3720000000000001</v>
      </c>
      <c r="N1348">
        <v>0.70699999999999996</v>
      </c>
      <c r="O1348">
        <v>0</v>
      </c>
      <c r="P1348">
        <v>-1.3129999999999999</v>
      </c>
      <c r="Q1348">
        <v>-1.859</v>
      </c>
      <c r="R1348">
        <v>-1.599</v>
      </c>
      <c r="S1348">
        <v>55.41</v>
      </c>
      <c r="T1348">
        <v>53.12</v>
      </c>
      <c r="U1348">
        <v>53.94</v>
      </c>
      <c r="V1348">
        <v>855.2</v>
      </c>
      <c r="W1348">
        <v>0</v>
      </c>
      <c r="X1348">
        <v>1029</v>
      </c>
      <c r="Y1348">
        <v>12.78</v>
      </c>
      <c r="Z1348">
        <v>12.69</v>
      </c>
      <c r="AA1348">
        <v>12.73</v>
      </c>
      <c r="AB1348">
        <v>-5.0919999999999996</v>
      </c>
      <c r="AC1348">
        <v>2616</v>
      </c>
      <c r="AD1348">
        <v>5</v>
      </c>
      <c r="AE1348">
        <v>6.0000000000000001E-3</v>
      </c>
      <c r="AF1348">
        <v>5.0000000000000001E-3</v>
      </c>
      <c r="AG1348">
        <v>0</v>
      </c>
      <c r="AH1348">
        <v>-188.4</v>
      </c>
      <c r="AI1348">
        <v>-188.8</v>
      </c>
      <c r="AJ1348">
        <v>-188.6</v>
      </c>
      <c r="AK1348">
        <v>-178.6</v>
      </c>
      <c r="AL1348">
        <v>-178.8</v>
      </c>
      <c r="AM1348">
        <v>-178.7</v>
      </c>
    </row>
    <row r="1349" spans="1:39" x14ac:dyDescent="0.25">
      <c r="A1349" s="4">
        <f>D1349-UNR_Feb2020!C1349</f>
        <v>0</v>
      </c>
      <c r="B1349" s="1">
        <v>43871</v>
      </c>
      <c r="C1349" s="2">
        <v>0.34722222222222227</v>
      </c>
      <c r="D1349" s="3">
        <f t="shared" si="21"/>
        <v>43871.347222222219</v>
      </c>
      <c r="E1349">
        <v>143</v>
      </c>
      <c r="F1349">
        <v>149</v>
      </c>
      <c r="G1349">
        <v>136</v>
      </c>
      <c r="H1349">
        <v>7</v>
      </c>
      <c r="I1349">
        <v>0.79259999999999997</v>
      </c>
      <c r="J1349">
        <v>0.69469999999999998</v>
      </c>
      <c r="K1349">
        <v>148.9</v>
      </c>
      <c r="L1349">
        <v>28.46</v>
      </c>
      <c r="M1349">
        <v>1.47</v>
      </c>
      <c r="N1349">
        <v>0.71199999999999997</v>
      </c>
      <c r="O1349">
        <v>4.9169999999999998E-2</v>
      </c>
      <c r="P1349">
        <v>-1.1819999999999999</v>
      </c>
      <c r="Q1349">
        <v>-1.762</v>
      </c>
      <c r="R1349">
        <v>-1.476</v>
      </c>
      <c r="S1349">
        <v>53.76</v>
      </c>
      <c r="T1349">
        <v>50.33</v>
      </c>
      <c r="U1349">
        <v>51.97</v>
      </c>
      <c r="V1349">
        <v>855.2</v>
      </c>
      <c r="W1349">
        <v>0</v>
      </c>
      <c r="X1349">
        <v>1029</v>
      </c>
      <c r="Y1349">
        <v>12.79</v>
      </c>
      <c r="Z1349">
        <v>12.72</v>
      </c>
      <c r="AA1349">
        <v>12.76</v>
      </c>
      <c r="AB1349">
        <v>-4.9050000000000002</v>
      </c>
      <c r="AC1349">
        <v>2616</v>
      </c>
      <c r="AD1349">
        <v>7</v>
      </c>
      <c r="AE1349">
        <v>7.0000000000000001E-3</v>
      </c>
      <c r="AF1349">
        <v>6.0000000000000001E-3</v>
      </c>
      <c r="AG1349">
        <v>0</v>
      </c>
      <c r="AH1349">
        <v>-188.4</v>
      </c>
      <c r="AI1349">
        <v>-188.7</v>
      </c>
      <c r="AJ1349">
        <v>-188.6</v>
      </c>
      <c r="AK1349">
        <v>-178.6</v>
      </c>
      <c r="AL1349">
        <v>-178.7</v>
      </c>
      <c r="AM1349">
        <v>-178.6</v>
      </c>
    </row>
    <row r="1350" spans="1:39" x14ac:dyDescent="0.25">
      <c r="A1350" s="4">
        <f>D1350-UNR_Feb2020!C1350</f>
        <v>0</v>
      </c>
      <c r="B1350" s="1">
        <v>43871</v>
      </c>
      <c r="C1350" s="2">
        <v>0.35416666666666669</v>
      </c>
      <c r="D1350" s="3">
        <f t="shared" si="21"/>
        <v>43871.354166666664</v>
      </c>
      <c r="E1350">
        <v>170</v>
      </c>
      <c r="F1350">
        <v>190</v>
      </c>
      <c r="G1350">
        <v>149</v>
      </c>
      <c r="H1350">
        <v>8</v>
      </c>
      <c r="I1350">
        <v>0.81089999999999995</v>
      </c>
      <c r="J1350">
        <v>0.76090000000000002</v>
      </c>
      <c r="K1350">
        <v>122.6</v>
      </c>
      <c r="L1350">
        <v>19.989999999999998</v>
      </c>
      <c r="M1350">
        <v>1.3720000000000001</v>
      </c>
      <c r="N1350">
        <v>0.57499999999999996</v>
      </c>
      <c r="O1350">
        <v>0</v>
      </c>
      <c r="P1350">
        <v>-1.3879999999999999</v>
      </c>
      <c r="Q1350">
        <v>-1.9330000000000001</v>
      </c>
      <c r="R1350">
        <v>-1.665</v>
      </c>
      <c r="S1350">
        <v>53.7</v>
      </c>
      <c r="T1350">
        <v>52.03</v>
      </c>
      <c r="U1350">
        <v>52.91</v>
      </c>
      <c r="V1350">
        <v>855.3</v>
      </c>
      <c r="W1350">
        <v>0</v>
      </c>
      <c r="X1350">
        <v>1029</v>
      </c>
      <c r="Y1350">
        <v>12.8</v>
      </c>
      <c r="Z1350">
        <v>12.72</v>
      </c>
      <c r="AA1350">
        <v>12.75</v>
      </c>
      <c r="AB1350">
        <v>-4.6980000000000004</v>
      </c>
      <c r="AC1350">
        <v>2616</v>
      </c>
      <c r="AD1350">
        <v>8</v>
      </c>
      <c r="AE1350">
        <v>8.9999999999999993E-3</v>
      </c>
      <c r="AF1350">
        <v>7.0000000000000001E-3</v>
      </c>
      <c r="AG1350">
        <v>0</v>
      </c>
      <c r="AH1350">
        <v>-188.4</v>
      </c>
      <c r="AI1350">
        <v>-188.6</v>
      </c>
      <c r="AJ1350">
        <v>-188.5</v>
      </c>
      <c r="AK1350">
        <v>-178.5</v>
      </c>
      <c r="AL1350">
        <v>-178.7</v>
      </c>
      <c r="AM1350">
        <v>-178.6</v>
      </c>
    </row>
    <row r="1351" spans="1:39" x14ac:dyDescent="0.25">
      <c r="A1351" s="4">
        <f>D1351-UNR_Feb2020!C1351</f>
        <v>0</v>
      </c>
      <c r="B1351" s="1">
        <v>43871</v>
      </c>
      <c r="C1351" s="2">
        <v>0.3611111111111111</v>
      </c>
      <c r="D1351" s="3">
        <f t="shared" si="21"/>
        <v>43871.361111111109</v>
      </c>
      <c r="E1351">
        <v>199</v>
      </c>
      <c r="F1351">
        <v>217</v>
      </c>
      <c r="G1351">
        <v>190</v>
      </c>
      <c r="H1351">
        <v>8</v>
      </c>
      <c r="I1351">
        <v>0.67190000000000005</v>
      </c>
      <c r="J1351">
        <v>0.63700000000000001</v>
      </c>
      <c r="K1351">
        <v>93.9</v>
      </c>
      <c r="L1351">
        <v>18.14</v>
      </c>
      <c r="M1351">
        <v>1.5189999999999999</v>
      </c>
      <c r="N1351">
        <v>0.76800000000000002</v>
      </c>
      <c r="O1351">
        <v>0</v>
      </c>
      <c r="P1351">
        <v>-1.49</v>
      </c>
      <c r="Q1351">
        <v>-1.9330000000000001</v>
      </c>
      <c r="R1351">
        <v>-1.72</v>
      </c>
      <c r="S1351">
        <v>52.74</v>
      </c>
      <c r="T1351">
        <v>50.83</v>
      </c>
      <c r="U1351">
        <v>52.01</v>
      </c>
      <c r="V1351">
        <v>855.3</v>
      </c>
      <c r="W1351">
        <v>0</v>
      </c>
      <c r="X1351">
        <v>1029</v>
      </c>
      <c r="Y1351">
        <v>12.8</v>
      </c>
      <c r="Z1351">
        <v>12.68</v>
      </c>
      <c r="AA1351">
        <v>12.75</v>
      </c>
      <c r="AB1351">
        <v>-4.46</v>
      </c>
      <c r="AC1351">
        <v>2616</v>
      </c>
      <c r="AD1351">
        <v>9</v>
      </c>
      <c r="AE1351">
        <v>0.01</v>
      </c>
      <c r="AF1351">
        <v>8.9999999999999993E-3</v>
      </c>
      <c r="AG1351">
        <v>0</v>
      </c>
      <c r="AH1351">
        <v>-188.3</v>
      </c>
      <c r="AI1351">
        <v>-188.5</v>
      </c>
      <c r="AJ1351">
        <v>-188.4</v>
      </c>
      <c r="AK1351">
        <v>-178.4</v>
      </c>
      <c r="AL1351">
        <v>-178.6</v>
      </c>
      <c r="AM1351">
        <v>-178.5</v>
      </c>
    </row>
    <row r="1352" spans="1:39" x14ac:dyDescent="0.25">
      <c r="A1352" s="4">
        <f>D1352-UNR_Feb2020!C1352</f>
        <v>0</v>
      </c>
      <c r="B1352" s="1">
        <v>43871</v>
      </c>
      <c r="C1352" s="2">
        <v>0.36805555555555558</v>
      </c>
      <c r="D1352" s="3">
        <f t="shared" si="21"/>
        <v>43871.368055555555</v>
      </c>
      <c r="E1352">
        <v>226</v>
      </c>
      <c r="F1352">
        <v>245</v>
      </c>
      <c r="G1352">
        <v>217</v>
      </c>
      <c r="H1352">
        <v>8</v>
      </c>
      <c r="I1352">
        <v>0.79479999999999995</v>
      </c>
      <c r="J1352">
        <v>0.73670000000000002</v>
      </c>
      <c r="K1352">
        <v>136.30000000000001</v>
      </c>
      <c r="L1352">
        <v>21.84</v>
      </c>
      <c r="M1352">
        <v>1.5680000000000001</v>
      </c>
      <c r="N1352">
        <v>0.78400000000000003</v>
      </c>
      <c r="O1352">
        <v>0</v>
      </c>
      <c r="P1352">
        <v>-0.98089999999999999</v>
      </c>
      <c r="Q1352">
        <v>-1.865</v>
      </c>
      <c r="R1352">
        <v>-1.4770000000000001</v>
      </c>
      <c r="S1352">
        <v>51.65</v>
      </c>
      <c r="T1352">
        <v>48.62</v>
      </c>
      <c r="U1352">
        <v>49.99</v>
      </c>
      <c r="V1352">
        <v>855.3</v>
      </c>
      <c r="W1352">
        <v>0</v>
      </c>
      <c r="X1352">
        <v>1029</v>
      </c>
      <c r="Y1352">
        <v>12.8</v>
      </c>
      <c r="Z1352">
        <v>12.68</v>
      </c>
      <c r="AA1352">
        <v>12.75</v>
      </c>
      <c r="AB1352">
        <v>-4.1639999999999997</v>
      </c>
      <c r="AC1352">
        <v>2616</v>
      </c>
      <c r="AD1352">
        <v>10</v>
      </c>
      <c r="AE1352">
        <v>1.0999999999999999E-2</v>
      </c>
      <c r="AF1352">
        <v>0.01</v>
      </c>
      <c r="AG1352">
        <v>0</v>
      </c>
      <c r="AH1352">
        <v>-188.2</v>
      </c>
      <c r="AI1352">
        <v>-188.4</v>
      </c>
      <c r="AJ1352">
        <v>-188.3</v>
      </c>
      <c r="AK1352">
        <v>-178.4</v>
      </c>
      <c r="AL1352">
        <v>-178.6</v>
      </c>
      <c r="AM1352">
        <v>-178.5</v>
      </c>
    </row>
    <row r="1353" spans="1:39" x14ac:dyDescent="0.25">
      <c r="A1353" s="4">
        <f>D1353-UNR_Feb2020!C1353</f>
        <v>0</v>
      </c>
      <c r="B1353" s="1">
        <v>43871</v>
      </c>
      <c r="C1353" s="2">
        <v>0.375</v>
      </c>
      <c r="D1353" s="3">
        <f t="shared" si="21"/>
        <v>43871.375</v>
      </c>
      <c r="E1353">
        <v>253</v>
      </c>
      <c r="F1353">
        <v>272</v>
      </c>
      <c r="G1353">
        <v>245</v>
      </c>
      <c r="H1353">
        <v>9</v>
      </c>
      <c r="I1353">
        <v>1.1919999999999999</v>
      </c>
      <c r="J1353">
        <v>1.1659999999999999</v>
      </c>
      <c r="K1353">
        <v>168.8</v>
      </c>
      <c r="L1353">
        <v>11.99</v>
      </c>
      <c r="M1353">
        <v>1.8620000000000001</v>
      </c>
      <c r="N1353">
        <v>0.56299999999999994</v>
      </c>
      <c r="O1353">
        <v>0.49</v>
      </c>
      <c r="P1353">
        <v>-0.98089999999999999</v>
      </c>
      <c r="Q1353">
        <v>-1.3540000000000001</v>
      </c>
      <c r="R1353">
        <v>-1.1779999999999999</v>
      </c>
      <c r="S1353">
        <v>52.57</v>
      </c>
      <c r="T1353">
        <v>50.66</v>
      </c>
      <c r="U1353">
        <v>51.94</v>
      </c>
      <c r="V1353">
        <v>855.3</v>
      </c>
      <c r="W1353">
        <v>0</v>
      </c>
      <c r="X1353">
        <v>1029</v>
      </c>
      <c r="Y1353">
        <v>12.8</v>
      </c>
      <c r="Z1353">
        <v>12.71</v>
      </c>
      <c r="AA1353">
        <v>12.75</v>
      </c>
      <c r="AB1353">
        <v>-3.8479999999999999</v>
      </c>
      <c r="AC1353">
        <v>2616</v>
      </c>
      <c r="AD1353">
        <v>12</v>
      </c>
      <c r="AE1353">
        <v>1.2999999999999999E-2</v>
      </c>
      <c r="AF1353">
        <v>1.0999999999999999E-2</v>
      </c>
      <c r="AG1353">
        <v>0</v>
      </c>
      <c r="AH1353">
        <v>-188.3</v>
      </c>
      <c r="AI1353">
        <v>-188.6</v>
      </c>
      <c r="AJ1353">
        <v>-188.4</v>
      </c>
      <c r="AK1353">
        <v>-178.4</v>
      </c>
      <c r="AL1353">
        <v>-178.6</v>
      </c>
      <c r="AM1353">
        <v>-178.5</v>
      </c>
    </row>
    <row r="1354" spans="1:39" x14ac:dyDescent="0.25">
      <c r="A1354" s="4">
        <f>D1354-UNR_Feb2020!C1354</f>
        <v>0</v>
      </c>
      <c r="B1354" s="1">
        <v>43871</v>
      </c>
      <c r="C1354" s="2">
        <v>0.38194444444444442</v>
      </c>
      <c r="D1354" s="3">
        <f t="shared" si="21"/>
        <v>43871.381944444445</v>
      </c>
      <c r="E1354">
        <v>281</v>
      </c>
      <c r="F1354">
        <v>299</v>
      </c>
      <c r="G1354">
        <v>272</v>
      </c>
      <c r="H1354">
        <v>9</v>
      </c>
      <c r="I1354">
        <v>0.86639999999999995</v>
      </c>
      <c r="J1354">
        <v>0.78859999999999997</v>
      </c>
      <c r="K1354">
        <v>188.2</v>
      </c>
      <c r="L1354">
        <v>24.27</v>
      </c>
      <c r="M1354">
        <v>1.5680000000000001</v>
      </c>
      <c r="N1354">
        <v>0.60599999999999998</v>
      </c>
      <c r="O1354">
        <v>9.7900000000000001E-2</v>
      </c>
      <c r="P1354">
        <v>-0.67390000000000005</v>
      </c>
      <c r="Q1354">
        <v>-1.661</v>
      </c>
      <c r="R1354">
        <v>-1.149</v>
      </c>
      <c r="S1354">
        <v>52.37</v>
      </c>
      <c r="T1354">
        <v>50.09</v>
      </c>
      <c r="U1354">
        <v>51.05</v>
      </c>
      <c r="V1354">
        <v>855.3</v>
      </c>
      <c r="W1354">
        <v>0</v>
      </c>
      <c r="X1354">
        <v>1029</v>
      </c>
      <c r="Y1354">
        <v>12.8</v>
      </c>
      <c r="Z1354">
        <v>12.7</v>
      </c>
      <c r="AA1354">
        <v>12.75</v>
      </c>
      <c r="AB1354">
        <v>-3.53</v>
      </c>
      <c r="AC1354">
        <v>2616</v>
      </c>
      <c r="AD1354">
        <v>13</v>
      </c>
      <c r="AE1354">
        <v>1.4E-2</v>
      </c>
      <c r="AF1354">
        <v>1.2999999999999999E-2</v>
      </c>
      <c r="AG1354">
        <v>0</v>
      </c>
      <c r="AH1354">
        <v>-188.2</v>
      </c>
      <c r="AI1354">
        <v>-188.5</v>
      </c>
      <c r="AJ1354">
        <v>-188.4</v>
      </c>
      <c r="AK1354">
        <v>-178.4</v>
      </c>
      <c r="AL1354">
        <v>-178.6</v>
      </c>
      <c r="AM1354">
        <v>-178.5</v>
      </c>
    </row>
    <row r="1355" spans="1:39" x14ac:dyDescent="0.25">
      <c r="A1355" s="4">
        <f>D1355-UNR_Feb2020!C1355</f>
        <v>0</v>
      </c>
      <c r="B1355" s="1">
        <v>43871</v>
      </c>
      <c r="C1355" s="2">
        <v>0.3888888888888889</v>
      </c>
      <c r="D1355" s="3">
        <f t="shared" si="21"/>
        <v>43871.388888888891</v>
      </c>
      <c r="E1355">
        <v>308</v>
      </c>
      <c r="F1355">
        <v>326</v>
      </c>
      <c r="G1355">
        <v>299</v>
      </c>
      <c r="H1355">
        <v>7</v>
      </c>
      <c r="I1355">
        <v>0.54400000000000004</v>
      </c>
      <c r="J1355">
        <v>0.49259999999999998</v>
      </c>
      <c r="K1355">
        <v>204.9</v>
      </c>
      <c r="L1355">
        <v>22.73</v>
      </c>
      <c r="M1355">
        <v>1.421</v>
      </c>
      <c r="N1355">
        <v>0.90700000000000003</v>
      </c>
      <c r="O1355">
        <v>0</v>
      </c>
      <c r="P1355">
        <v>-0.46989999999999998</v>
      </c>
      <c r="Q1355">
        <v>-1.49</v>
      </c>
      <c r="R1355">
        <v>-0.99890000000000001</v>
      </c>
      <c r="S1355">
        <v>51.82</v>
      </c>
      <c r="T1355">
        <v>46.54</v>
      </c>
      <c r="U1355">
        <v>49.15</v>
      </c>
      <c r="V1355">
        <v>855.3</v>
      </c>
      <c r="W1355">
        <v>0</v>
      </c>
      <c r="X1355">
        <v>1029</v>
      </c>
      <c r="Y1355">
        <v>12.81</v>
      </c>
      <c r="Z1355">
        <v>12.7</v>
      </c>
      <c r="AA1355">
        <v>12.76</v>
      </c>
      <c r="AB1355">
        <v>-3.202</v>
      </c>
      <c r="AC1355">
        <v>2616</v>
      </c>
      <c r="AD1355">
        <v>14</v>
      </c>
      <c r="AE1355">
        <v>1.4999999999999999E-2</v>
      </c>
      <c r="AF1355">
        <v>1.4E-2</v>
      </c>
      <c r="AG1355">
        <v>0</v>
      </c>
      <c r="AH1355">
        <v>-188.1</v>
      </c>
      <c r="AI1355">
        <v>-188.4</v>
      </c>
      <c r="AJ1355">
        <v>-188.2</v>
      </c>
      <c r="AK1355">
        <v>-178.5</v>
      </c>
      <c r="AL1355">
        <v>-178.7</v>
      </c>
      <c r="AM1355">
        <v>-178.6</v>
      </c>
    </row>
    <row r="1356" spans="1:39" x14ac:dyDescent="0.25">
      <c r="A1356" s="4">
        <f>D1356-UNR_Feb2020!C1356</f>
        <v>0</v>
      </c>
      <c r="B1356" s="1">
        <v>43871</v>
      </c>
      <c r="C1356" s="2">
        <v>0.39583333333333331</v>
      </c>
      <c r="D1356" s="3">
        <f t="shared" si="21"/>
        <v>43871.395833333336</v>
      </c>
      <c r="E1356">
        <v>333</v>
      </c>
      <c r="F1356">
        <v>353</v>
      </c>
      <c r="G1356">
        <v>313</v>
      </c>
      <c r="H1356">
        <v>7</v>
      </c>
      <c r="I1356">
        <v>0.69020000000000004</v>
      </c>
      <c r="J1356">
        <v>0.61780000000000002</v>
      </c>
      <c r="K1356">
        <v>157.4</v>
      </c>
      <c r="L1356">
        <v>25.97</v>
      </c>
      <c r="M1356">
        <v>1.5680000000000001</v>
      </c>
      <c r="N1356">
        <v>0.629</v>
      </c>
      <c r="O1356">
        <v>0</v>
      </c>
      <c r="P1356">
        <v>1.335</v>
      </c>
      <c r="Q1356">
        <v>-0.50390000000000001</v>
      </c>
      <c r="R1356">
        <v>0.44600000000000001</v>
      </c>
      <c r="S1356">
        <v>46.58</v>
      </c>
      <c r="T1356">
        <v>41.71</v>
      </c>
      <c r="U1356">
        <v>43.86</v>
      </c>
      <c r="V1356">
        <v>855.3</v>
      </c>
      <c r="W1356">
        <v>0</v>
      </c>
      <c r="X1356">
        <v>1029</v>
      </c>
      <c r="Y1356">
        <v>12.85</v>
      </c>
      <c r="Z1356">
        <v>12.74</v>
      </c>
      <c r="AA1356">
        <v>12.8</v>
      </c>
      <c r="AB1356">
        <v>-2.87</v>
      </c>
      <c r="AC1356">
        <v>2616</v>
      </c>
      <c r="AD1356">
        <v>15</v>
      </c>
      <c r="AE1356">
        <v>1.6E-2</v>
      </c>
      <c r="AF1356">
        <v>1.4999999999999999E-2</v>
      </c>
      <c r="AG1356">
        <v>0</v>
      </c>
      <c r="AH1356">
        <v>-188.1</v>
      </c>
      <c r="AI1356">
        <v>-188.5</v>
      </c>
      <c r="AJ1356">
        <v>-188.3</v>
      </c>
      <c r="AK1356">
        <v>-178.4</v>
      </c>
      <c r="AL1356">
        <v>-178.7</v>
      </c>
      <c r="AM1356">
        <v>-178.6</v>
      </c>
    </row>
    <row r="1357" spans="1:39" x14ac:dyDescent="0.25">
      <c r="A1357" s="4">
        <f>D1357-UNR_Feb2020!C1357</f>
        <v>0</v>
      </c>
      <c r="B1357" s="1">
        <v>43871</v>
      </c>
      <c r="C1357" s="2">
        <v>0.40277777777777773</v>
      </c>
      <c r="D1357" s="3">
        <f t="shared" si="21"/>
        <v>43871.402777777781</v>
      </c>
      <c r="E1357">
        <v>360</v>
      </c>
      <c r="F1357">
        <v>380</v>
      </c>
      <c r="G1357">
        <v>340</v>
      </c>
      <c r="H1357">
        <v>7</v>
      </c>
      <c r="I1357">
        <v>0.82750000000000001</v>
      </c>
      <c r="J1357">
        <v>0.72240000000000004</v>
      </c>
      <c r="K1357">
        <v>117.2</v>
      </c>
      <c r="L1357">
        <v>26.43</v>
      </c>
      <c r="M1357">
        <v>2.3029999999999999</v>
      </c>
      <c r="N1357">
        <v>1.4870000000000001</v>
      </c>
      <c r="O1357">
        <v>0</v>
      </c>
      <c r="P1357">
        <v>1.4019999999999999</v>
      </c>
      <c r="Q1357">
        <v>0.106</v>
      </c>
      <c r="R1357">
        <v>0.75</v>
      </c>
      <c r="S1357">
        <v>43.65</v>
      </c>
      <c r="T1357">
        <v>41.54</v>
      </c>
      <c r="U1357">
        <v>42.43</v>
      </c>
      <c r="V1357">
        <v>855.3</v>
      </c>
      <c r="W1357">
        <v>0</v>
      </c>
      <c r="X1357">
        <v>1029</v>
      </c>
      <c r="Y1357">
        <v>12.86</v>
      </c>
      <c r="Z1357">
        <v>12.79</v>
      </c>
      <c r="AA1357">
        <v>12.82</v>
      </c>
      <c r="AB1357">
        <v>-2.54</v>
      </c>
      <c r="AC1357">
        <v>2616</v>
      </c>
      <c r="AD1357">
        <v>17</v>
      </c>
      <c r="AE1357">
        <v>1.7000000000000001E-2</v>
      </c>
      <c r="AF1357">
        <v>1.6E-2</v>
      </c>
      <c r="AG1357">
        <v>0</v>
      </c>
      <c r="AH1357">
        <v>-188.3</v>
      </c>
      <c r="AI1357">
        <v>-188.5</v>
      </c>
      <c r="AJ1357">
        <v>-188.3</v>
      </c>
      <c r="AK1357">
        <v>-178.5</v>
      </c>
      <c r="AL1357">
        <v>-178.7</v>
      </c>
      <c r="AM1357">
        <v>-178.6</v>
      </c>
    </row>
    <row r="1358" spans="1:39" x14ac:dyDescent="0.25">
      <c r="A1358" s="4">
        <f>D1358-UNR_Feb2020!C1358</f>
        <v>0</v>
      </c>
      <c r="B1358" s="1">
        <v>43871</v>
      </c>
      <c r="C1358" s="2">
        <v>0.40972222222222227</v>
      </c>
      <c r="D1358" s="3">
        <f t="shared" si="21"/>
        <v>43871.409722222219</v>
      </c>
      <c r="E1358">
        <v>386</v>
      </c>
      <c r="F1358">
        <v>394</v>
      </c>
      <c r="G1358">
        <v>367</v>
      </c>
      <c r="H1358">
        <v>7</v>
      </c>
      <c r="I1358">
        <v>1.22</v>
      </c>
      <c r="J1358">
        <v>1.1160000000000001</v>
      </c>
      <c r="K1358">
        <v>121.9</v>
      </c>
      <c r="L1358">
        <v>23.52</v>
      </c>
      <c r="M1358">
        <v>2.7930000000000001</v>
      </c>
      <c r="N1358">
        <v>1.33</v>
      </c>
      <c r="O1358">
        <v>0</v>
      </c>
      <c r="P1358">
        <v>1.1919999999999999</v>
      </c>
      <c r="Q1358">
        <v>3.5999999999999997E-2</v>
      </c>
      <c r="R1358">
        <v>0.627</v>
      </c>
      <c r="S1358">
        <v>43.03</v>
      </c>
      <c r="T1358">
        <v>40.200000000000003</v>
      </c>
      <c r="U1358">
        <v>41.84</v>
      </c>
      <c r="V1358">
        <v>855.4</v>
      </c>
      <c r="W1358">
        <v>0</v>
      </c>
      <c r="X1358">
        <v>1029</v>
      </c>
      <c r="Y1358">
        <v>12.86</v>
      </c>
      <c r="Z1358">
        <v>12.76</v>
      </c>
      <c r="AA1358">
        <v>12.81</v>
      </c>
      <c r="AB1358">
        <v>-2.1619999999999999</v>
      </c>
      <c r="AC1358">
        <v>2616</v>
      </c>
      <c r="AD1358">
        <v>18</v>
      </c>
      <c r="AE1358">
        <v>1.7999999999999999E-2</v>
      </c>
      <c r="AF1358">
        <v>1.7000000000000001E-2</v>
      </c>
      <c r="AG1358">
        <v>0</v>
      </c>
      <c r="AH1358">
        <v>-188.1</v>
      </c>
      <c r="AI1358">
        <v>-188.3</v>
      </c>
      <c r="AJ1358">
        <v>-188.2</v>
      </c>
      <c r="AK1358">
        <v>-178.4</v>
      </c>
      <c r="AL1358">
        <v>-178.6</v>
      </c>
      <c r="AM1358">
        <v>-178.5</v>
      </c>
    </row>
    <row r="1359" spans="1:39" x14ac:dyDescent="0.25">
      <c r="A1359" s="4">
        <f>D1359-UNR_Feb2020!C1359</f>
        <v>0</v>
      </c>
      <c r="B1359" s="1">
        <v>43871</v>
      </c>
      <c r="C1359" s="2">
        <v>0.41666666666666669</v>
      </c>
      <c r="D1359" s="3">
        <f t="shared" si="21"/>
        <v>43871.416666666664</v>
      </c>
      <c r="E1359">
        <v>408</v>
      </c>
      <c r="F1359">
        <v>421</v>
      </c>
      <c r="G1359">
        <v>394</v>
      </c>
      <c r="H1359">
        <v>9</v>
      </c>
      <c r="I1359">
        <v>0.65129999999999999</v>
      </c>
      <c r="J1359">
        <v>0.33350000000000002</v>
      </c>
      <c r="K1359">
        <v>113.4</v>
      </c>
      <c r="L1359">
        <v>50.6</v>
      </c>
      <c r="M1359">
        <v>2.0579999999999998</v>
      </c>
      <c r="N1359">
        <v>1.224</v>
      </c>
      <c r="O1359">
        <v>0</v>
      </c>
      <c r="P1359">
        <v>2.105</v>
      </c>
      <c r="Q1359">
        <v>0.30399999999999999</v>
      </c>
      <c r="R1359">
        <v>1.1160000000000001</v>
      </c>
      <c r="S1359">
        <v>42.48</v>
      </c>
      <c r="T1359">
        <v>37.99</v>
      </c>
      <c r="U1359">
        <v>40.43</v>
      </c>
      <c r="V1359">
        <v>855.4</v>
      </c>
      <c r="W1359">
        <v>0</v>
      </c>
      <c r="X1359">
        <v>1029</v>
      </c>
      <c r="Y1359">
        <v>12.89</v>
      </c>
      <c r="Z1359">
        <v>12.81</v>
      </c>
      <c r="AA1359">
        <v>12.84</v>
      </c>
      <c r="AB1359">
        <v>-1.73</v>
      </c>
      <c r="AC1359">
        <v>2616</v>
      </c>
      <c r="AD1359">
        <v>19</v>
      </c>
      <c r="AE1359">
        <v>1.9E-2</v>
      </c>
      <c r="AF1359">
        <v>1.7999999999999999E-2</v>
      </c>
      <c r="AG1359">
        <v>0</v>
      </c>
      <c r="AH1359">
        <v>-188</v>
      </c>
      <c r="AI1359">
        <v>-188.4</v>
      </c>
      <c r="AJ1359">
        <v>-188.2</v>
      </c>
      <c r="AK1359">
        <v>-178.5</v>
      </c>
      <c r="AL1359">
        <v>-178.6</v>
      </c>
      <c r="AM1359">
        <v>-178.5</v>
      </c>
    </row>
    <row r="1360" spans="1:39" x14ac:dyDescent="0.25">
      <c r="A1360" s="4">
        <f>D1360-UNR_Feb2020!C1360</f>
        <v>0</v>
      </c>
      <c r="B1360" s="1">
        <v>43871</v>
      </c>
      <c r="C1360" s="2">
        <v>0.4236111111111111</v>
      </c>
      <c r="D1360" s="3">
        <f t="shared" si="21"/>
        <v>43871.423611111109</v>
      </c>
      <c r="E1360">
        <v>429</v>
      </c>
      <c r="F1360">
        <v>435</v>
      </c>
      <c r="G1360">
        <v>421</v>
      </c>
      <c r="H1360">
        <v>7</v>
      </c>
      <c r="I1360">
        <v>1.0589999999999999</v>
      </c>
      <c r="J1360">
        <v>0.6875</v>
      </c>
      <c r="K1360">
        <v>143.30000000000001</v>
      </c>
      <c r="L1360">
        <v>47.81</v>
      </c>
      <c r="M1360">
        <v>2.4500000000000002</v>
      </c>
      <c r="N1360">
        <v>1.0489999999999999</v>
      </c>
      <c r="O1360">
        <v>0</v>
      </c>
      <c r="P1360">
        <v>2.0019999999999998</v>
      </c>
      <c r="Q1360">
        <v>0.64</v>
      </c>
      <c r="R1360">
        <v>1.24</v>
      </c>
      <c r="S1360">
        <v>41.59</v>
      </c>
      <c r="T1360">
        <v>38.049999999999997</v>
      </c>
      <c r="U1360">
        <v>39.909999999999997</v>
      </c>
      <c r="V1360">
        <v>855.3</v>
      </c>
      <c r="W1360">
        <v>0</v>
      </c>
      <c r="X1360">
        <v>1029</v>
      </c>
      <c r="Y1360">
        <v>12.89</v>
      </c>
      <c r="Z1360">
        <v>12.78</v>
      </c>
      <c r="AA1360">
        <v>12.84</v>
      </c>
      <c r="AB1360">
        <v>-1.292</v>
      </c>
      <c r="AC1360">
        <v>2616</v>
      </c>
      <c r="AD1360">
        <v>20</v>
      </c>
      <c r="AE1360">
        <v>0.02</v>
      </c>
      <c r="AF1360">
        <v>1.9E-2</v>
      </c>
      <c r="AG1360">
        <v>0</v>
      </c>
      <c r="AH1360">
        <v>-188.1</v>
      </c>
      <c r="AI1360">
        <v>-188.2</v>
      </c>
      <c r="AJ1360">
        <v>-188.2</v>
      </c>
      <c r="AK1360">
        <v>-178.5</v>
      </c>
      <c r="AL1360">
        <v>-178.6</v>
      </c>
      <c r="AM1360">
        <v>-178.5</v>
      </c>
    </row>
    <row r="1361" spans="1:39" x14ac:dyDescent="0.25">
      <c r="A1361" s="4">
        <f>D1361-UNR_Feb2020!C1361</f>
        <v>0</v>
      </c>
      <c r="B1361" s="1">
        <v>43871</v>
      </c>
      <c r="C1361" s="2">
        <v>0.43055555555555558</v>
      </c>
      <c r="D1361" s="3">
        <f t="shared" si="21"/>
        <v>43871.430555555555</v>
      </c>
      <c r="E1361">
        <v>452</v>
      </c>
      <c r="F1361">
        <v>462</v>
      </c>
      <c r="G1361">
        <v>435</v>
      </c>
      <c r="H1361">
        <v>8</v>
      </c>
      <c r="I1361">
        <v>1.0429999999999999</v>
      </c>
      <c r="J1361">
        <v>0.87929999999999997</v>
      </c>
      <c r="K1361">
        <v>72.17</v>
      </c>
      <c r="L1361">
        <v>31.76</v>
      </c>
      <c r="M1361">
        <v>2.1070000000000002</v>
      </c>
      <c r="N1361">
        <v>0.95199999999999996</v>
      </c>
      <c r="O1361">
        <v>0</v>
      </c>
      <c r="P1361">
        <v>1.355</v>
      </c>
      <c r="Q1361">
        <v>0.57199999999999995</v>
      </c>
      <c r="R1361">
        <v>0.96599999999999997</v>
      </c>
      <c r="S1361">
        <v>40.71</v>
      </c>
      <c r="T1361">
        <v>39.58</v>
      </c>
      <c r="U1361">
        <v>40.03</v>
      </c>
      <c r="V1361">
        <v>855.4</v>
      </c>
      <c r="W1361">
        <v>0</v>
      </c>
      <c r="X1361">
        <v>1029</v>
      </c>
      <c r="Y1361">
        <v>12.91</v>
      </c>
      <c r="Z1361">
        <v>12.8</v>
      </c>
      <c r="AA1361">
        <v>12.85</v>
      </c>
      <c r="AB1361">
        <v>-0.87590000000000001</v>
      </c>
      <c r="AC1361">
        <v>2616</v>
      </c>
      <c r="AD1361">
        <v>21</v>
      </c>
      <c r="AE1361">
        <v>2.1000000000000001E-2</v>
      </c>
      <c r="AF1361">
        <v>0.02</v>
      </c>
      <c r="AG1361">
        <v>0</v>
      </c>
      <c r="AH1361">
        <v>-188</v>
      </c>
      <c r="AI1361">
        <v>-188.2</v>
      </c>
      <c r="AJ1361">
        <v>-188.1</v>
      </c>
      <c r="AK1361">
        <v>-178.5</v>
      </c>
      <c r="AL1361">
        <v>-178.7</v>
      </c>
      <c r="AM1361">
        <v>-178.6</v>
      </c>
    </row>
    <row r="1362" spans="1:39" x14ac:dyDescent="0.25">
      <c r="A1362" s="4">
        <f>D1362-UNR_Feb2020!C1362</f>
        <v>0</v>
      </c>
      <c r="B1362" s="1">
        <v>43871</v>
      </c>
      <c r="C1362" s="2">
        <v>0.4375</v>
      </c>
      <c r="D1362" s="3">
        <f t="shared" si="21"/>
        <v>43871.4375</v>
      </c>
      <c r="E1362">
        <v>470</v>
      </c>
      <c r="F1362">
        <v>476</v>
      </c>
      <c r="G1362">
        <v>462</v>
      </c>
      <c r="H1362">
        <v>7</v>
      </c>
      <c r="I1362">
        <v>1.4179999999999999</v>
      </c>
      <c r="J1362">
        <v>0.96870000000000001</v>
      </c>
      <c r="K1362">
        <v>90.5</v>
      </c>
      <c r="L1362">
        <v>45.56</v>
      </c>
      <c r="M1362">
        <v>3.3319999999999999</v>
      </c>
      <c r="N1362">
        <v>1.4990000000000001</v>
      </c>
      <c r="O1362">
        <v>9.7900000000000001E-2</v>
      </c>
      <c r="P1362">
        <v>1.762</v>
      </c>
      <c r="Q1362">
        <v>0.504</v>
      </c>
      <c r="R1362">
        <v>1.0740000000000001</v>
      </c>
      <c r="S1362">
        <v>40.229999999999997</v>
      </c>
      <c r="T1362">
        <v>36.549999999999997</v>
      </c>
      <c r="U1362">
        <v>38.700000000000003</v>
      </c>
      <c r="V1362">
        <v>855.6</v>
      </c>
      <c r="W1362">
        <v>0</v>
      </c>
      <c r="X1362">
        <v>1029</v>
      </c>
      <c r="Y1362">
        <v>12.94</v>
      </c>
      <c r="Z1362">
        <v>12.83</v>
      </c>
      <c r="AA1362">
        <v>12.89</v>
      </c>
      <c r="AB1362">
        <v>-0.4249</v>
      </c>
      <c r="AC1362">
        <v>2616</v>
      </c>
      <c r="AD1362">
        <v>22</v>
      </c>
      <c r="AE1362">
        <v>2.3E-2</v>
      </c>
      <c r="AF1362">
        <v>2.1000000000000001E-2</v>
      </c>
      <c r="AG1362">
        <v>0</v>
      </c>
      <c r="AH1362">
        <v>-187.8</v>
      </c>
      <c r="AI1362">
        <v>-188</v>
      </c>
      <c r="AJ1362">
        <v>-187.9</v>
      </c>
      <c r="AK1362">
        <v>-178.5</v>
      </c>
      <c r="AL1362">
        <v>-178.6</v>
      </c>
      <c r="AM1362">
        <v>-178.5</v>
      </c>
    </row>
    <row r="1363" spans="1:39" x14ac:dyDescent="0.25">
      <c r="A1363" s="4">
        <f>D1363-UNR_Feb2020!C1363</f>
        <v>0</v>
      </c>
      <c r="B1363" s="1">
        <v>43871</v>
      </c>
      <c r="C1363" s="2">
        <v>0.44444444444444442</v>
      </c>
      <c r="D1363" s="3">
        <f t="shared" si="21"/>
        <v>43871.444444444445</v>
      </c>
      <c r="E1363">
        <v>491</v>
      </c>
      <c r="F1363">
        <v>503</v>
      </c>
      <c r="G1363">
        <v>475</v>
      </c>
      <c r="H1363">
        <v>7</v>
      </c>
      <c r="I1363">
        <v>1.181</v>
      </c>
      <c r="J1363">
        <v>1.06</v>
      </c>
      <c r="K1363">
        <v>89.9</v>
      </c>
      <c r="L1363">
        <v>24.81</v>
      </c>
      <c r="M1363">
        <v>2.94</v>
      </c>
      <c r="N1363">
        <v>1.6160000000000001</v>
      </c>
      <c r="O1363">
        <v>0</v>
      </c>
      <c r="P1363">
        <v>2.339</v>
      </c>
      <c r="Q1363">
        <v>1.524</v>
      </c>
      <c r="R1363">
        <v>1.911</v>
      </c>
      <c r="S1363">
        <v>36.69</v>
      </c>
      <c r="T1363">
        <v>34.369999999999997</v>
      </c>
      <c r="U1363">
        <v>35.56</v>
      </c>
      <c r="V1363">
        <v>855.7</v>
      </c>
      <c r="W1363">
        <v>0</v>
      </c>
      <c r="X1363">
        <v>1029</v>
      </c>
      <c r="Y1363">
        <v>12.91</v>
      </c>
      <c r="Z1363">
        <v>12.84</v>
      </c>
      <c r="AA1363">
        <v>12.87</v>
      </c>
      <c r="AB1363">
        <v>1.2999999999999999E-2</v>
      </c>
      <c r="AC1363">
        <v>2616</v>
      </c>
      <c r="AD1363">
        <v>23</v>
      </c>
      <c r="AE1363">
        <v>2.3E-2</v>
      </c>
      <c r="AF1363">
        <v>2.1999999999999999E-2</v>
      </c>
      <c r="AG1363">
        <v>0</v>
      </c>
      <c r="AH1363">
        <v>-187.9</v>
      </c>
      <c r="AI1363">
        <v>-188.2</v>
      </c>
      <c r="AJ1363">
        <v>-188.1</v>
      </c>
      <c r="AK1363">
        <v>-178.4</v>
      </c>
      <c r="AL1363">
        <v>-178.6</v>
      </c>
      <c r="AM1363">
        <v>-178.5</v>
      </c>
    </row>
    <row r="1364" spans="1:39" x14ac:dyDescent="0.25">
      <c r="A1364" s="4">
        <f>D1364-UNR_Feb2020!C1364</f>
        <v>0</v>
      </c>
      <c r="B1364" s="1">
        <v>43871</v>
      </c>
      <c r="C1364" s="2">
        <v>0.4513888888888889</v>
      </c>
      <c r="D1364" s="3">
        <f t="shared" si="21"/>
        <v>43871.451388888891</v>
      </c>
      <c r="E1364">
        <v>509</v>
      </c>
      <c r="F1364">
        <v>516</v>
      </c>
      <c r="G1364">
        <v>502</v>
      </c>
      <c r="H1364">
        <v>7</v>
      </c>
      <c r="I1364">
        <v>1.075</v>
      </c>
      <c r="J1364">
        <v>0.83330000000000004</v>
      </c>
      <c r="K1364">
        <v>99.8</v>
      </c>
      <c r="L1364">
        <v>36.299999999999997</v>
      </c>
      <c r="M1364">
        <v>2.548</v>
      </c>
      <c r="N1364">
        <v>1.425</v>
      </c>
      <c r="O1364">
        <v>0</v>
      </c>
      <c r="P1364">
        <v>2.948</v>
      </c>
      <c r="Q1364">
        <v>1.6890000000000001</v>
      </c>
      <c r="R1364">
        <v>2.3039999999999998</v>
      </c>
      <c r="S1364">
        <v>36.01</v>
      </c>
      <c r="T1364">
        <v>32.909999999999997</v>
      </c>
      <c r="U1364">
        <v>34.58</v>
      </c>
      <c r="V1364">
        <v>855.7</v>
      </c>
      <c r="W1364">
        <v>0</v>
      </c>
      <c r="X1364">
        <v>1029</v>
      </c>
      <c r="Y1364">
        <v>12.92</v>
      </c>
      <c r="Z1364">
        <v>12.82</v>
      </c>
      <c r="AA1364">
        <v>12.87</v>
      </c>
      <c r="AB1364">
        <v>0.42899999999999999</v>
      </c>
      <c r="AC1364">
        <v>2616</v>
      </c>
      <c r="AD1364">
        <v>24</v>
      </c>
      <c r="AE1364">
        <v>2.4E-2</v>
      </c>
      <c r="AF1364">
        <v>2.3E-2</v>
      </c>
      <c r="AG1364">
        <v>0</v>
      </c>
      <c r="AH1364">
        <v>-187.9</v>
      </c>
      <c r="AI1364">
        <v>-188.1</v>
      </c>
      <c r="AJ1364">
        <v>-188</v>
      </c>
      <c r="AK1364">
        <v>-178.5</v>
      </c>
      <c r="AL1364">
        <v>-178.6</v>
      </c>
      <c r="AM1364">
        <v>-178.5</v>
      </c>
    </row>
    <row r="1365" spans="1:39" x14ac:dyDescent="0.25">
      <c r="A1365" s="4">
        <f>D1365-UNR_Feb2020!C1365</f>
        <v>0</v>
      </c>
      <c r="B1365" s="1">
        <v>43871</v>
      </c>
      <c r="C1365" s="2">
        <v>0.45833333333333331</v>
      </c>
      <c r="D1365" s="3">
        <f t="shared" si="21"/>
        <v>43871.458333333336</v>
      </c>
      <c r="E1365">
        <v>525</v>
      </c>
      <c r="F1365">
        <v>530</v>
      </c>
      <c r="G1365">
        <v>516</v>
      </c>
      <c r="H1365">
        <v>6</v>
      </c>
      <c r="I1365">
        <v>1.2849999999999999</v>
      </c>
      <c r="J1365">
        <v>1.083</v>
      </c>
      <c r="K1365">
        <v>69</v>
      </c>
      <c r="L1365">
        <v>30.22</v>
      </c>
      <c r="M1365">
        <v>2.891</v>
      </c>
      <c r="N1365">
        <v>1.835</v>
      </c>
      <c r="O1365">
        <v>0</v>
      </c>
      <c r="P1365">
        <v>2.879</v>
      </c>
      <c r="Q1365">
        <v>1.994</v>
      </c>
      <c r="R1365">
        <v>2.4649999999999999</v>
      </c>
      <c r="S1365">
        <v>34.92</v>
      </c>
      <c r="T1365">
        <v>32.229999999999997</v>
      </c>
      <c r="U1365">
        <v>33.520000000000003</v>
      </c>
      <c r="V1365">
        <v>855.7</v>
      </c>
      <c r="W1365">
        <v>0</v>
      </c>
      <c r="X1365">
        <v>1029</v>
      </c>
      <c r="Y1365">
        <v>12.92</v>
      </c>
      <c r="Z1365">
        <v>12.76</v>
      </c>
      <c r="AA1365">
        <v>12.84</v>
      </c>
      <c r="AB1365">
        <v>0.85599999999999998</v>
      </c>
      <c r="AC1365">
        <v>2616</v>
      </c>
      <c r="AD1365">
        <v>24</v>
      </c>
      <c r="AE1365">
        <v>2.4E-2</v>
      </c>
      <c r="AF1365">
        <v>2.4E-2</v>
      </c>
      <c r="AG1365">
        <v>0</v>
      </c>
      <c r="AH1365">
        <v>-187.7</v>
      </c>
      <c r="AI1365">
        <v>-188</v>
      </c>
      <c r="AJ1365">
        <v>-187.8</v>
      </c>
      <c r="AK1365">
        <v>-178.4</v>
      </c>
      <c r="AL1365">
        <v>-178.6</v>
      </c>
      <c r="AM1365">
        <v>-178.5</v>
      </c>
    </row>
    <row r="1366" spans="1:39" x14ac:dyDescent="0.25">
      <c r="A1366" s="4">
        <f>D1366-UNR_Feb2020!C1366</f>
        <v>0</v>
      </c>
      <c r="B1366" s="1">
        <v>43871</v>
      </c>
      <c r="C1366" s="2">
        <v>0.46527777777777773</v>
      </c>
      <c r="D1366" s="3">
        <f t="shared" si="21"/>
        <v>43871.465277777781</v>
      </c>
      <c r="E1366">
        <v>538</v>
      </c>
      <c r="F1366">
        <v>543</v>
      </c>
      <c r="G1366">
        <v>530</v>
      </c>
      <c r="H1366">
        <v>7</v>
      </c>
      <c r="I1366">
        <v>1.5389999999999999</v>
      </c>
      <c r="J1366">
        <v>1.2470000000000001</v>
      </c>
      <c r="K1366">
        <v>80.400000000000006</v>
      </c>
      <c r="L1366">
        <v>35.270000000000003</v>
      </c>
      <c r="M1366">
        <v>3.0379999999999998</v>
      </c>
      <c r="N1366">
        <v>1.458</v>
      </c>
      <c r="O1366">
        <v>4.9169999999999998E-2</v>
      </c>
      <c r="P1366">
        <v>3.1509999999999998</v>
      </c>
      <c r="Q1366">
        <v>2.0619999999999998</v>
      </c>
      <c r="R1366">
        <v>2.6070000000000002</v>
      </c>
      <c r="S1366">
        <v>33.76</v>
      </c>
      <c r="T1366">
        <v>31.51</v>
      </c>
      <c r="U1366">
        <v>32.909999999999997</v>
      </c>
      <c r="V1366">
        <v>855.7</v>
      </c>
      <c r="W1366">
        <v>0</v>
      </c>
      <c r="X1366">
        <v>1029</v>
      </c>
      <c r="Y1366">
        <v>12.82</v>
      </c>
      <c r="Z1366">
        <v>12.75</v>
      </c>
      <c r="AA1366">
        <v>12.79</v>
      </c>
      <c r="AB1366">
        <v>1.2769999999999999</v>
      </c>
      <c r="AC1366">
        <v>2616</v>
      </c>
      <c r="AD1366">
        <v>25</v>
      </c>
      <c r="AE1366">
        <v>2.5000000000000001E-2</v>
      </c>
      <c r="AF1366">
        <v>2.4E-2</v>
      </c>
      <c r="AG1366">
        <v>0</v>
      </c>
      <c r="AH1366">
        <v>-187.7</v>
      </c>
      <c r="AI1366">
        <v>-188.1</v>
      </c>
      <c r="AJ1366">
        <v>-188</v>
      </c>
      <c r="AK1366">
        <v>-178.5</v>
      </c>
      <c r="AL1366">
        <v>-178.6</v>
      </c>
      <c r="AM1366">
        <v>-178.6</v>
      </c>
    </row>
    <row r="1367" spans="1:39" x14ac:dyDescent="0.25">
      <c r="A1367" s="4">
        <f>D1367-UNR_Feb2020!C1367</f>
        <v>0</v>
      </c>
      <c r="B1367" s="1">
        <v>43871</v>
      </c>
      <c r="C1367" s="2">
        <v>0.47222222222222227</v>
      </c>
      <c r="D1367" s="3">
        <f t="shared" si="21"/>
        <v>43871.472222222219</v>
      </c>
      <c r="E1367">
        <v>549</v>
      </c>
      <c r="F1367">
        <v>557</v>
      </c>
      <c r="G1367">
        <v>543</v>
      </c>
      <c r="H1367">
        <v>7</v>
      </c>
      <c r="I1367">
        <v>1.091</v>
      </c>
      <c r="J1367">
        <v>0.79710000000000003</v>
      </c>
      <c r="K1367">
        <v>80.400000000000006</v>
      </c>
      <c r="L1367">
        <v>40.04</v>
      </c>
      <c r="M1367">
        <v>2.891</v>
      </c>
      <c r="N1367">
        <v>1.6930000000000001</v>
      </c>
      <c r="O1367">
        <v>0</v>
      </c>
      <c r="P1367">
        <v>3.6240000000000001</v>
      </c>
      <c r="Q1367">
        <v>2.7029999999999998</v>
      </c>
      <c r="R1367">
        <v>3.09</v>
      </c>
      <c r="S1367">
        <v>32.159999999999997</v>
      </c>
      <c r="T1367">
        <v>29.67</v>
      </c>
      <c r="U1367">
        <v>30.88</v>
      </c>
      <c r="V1367">
        <v>855.6</v>
      </c>
      <c r="W1367">
        <v>0</v>
      </c>
      <c r="X1367">
        <v>1029</v>
      </c>
      <c r="Y1367">
        <v>12.84</v>
      </c>
      <c r="Z1367">
        <v>12.77</v>
      </c>
      <c r="AA1367">
        <v>12.8</v>
      </c>
      <c r="AB1367">
        <v>1.722</v>
      </c>
      <c r="AC1367">
        <v>2616</v>
      </c>
      <c r="AD1367">
        <v>25</v>
      </c>
      <c r="AE1367">
        <v>2.5999999999999999E-2</v>
      </c>
      <c r="AF1367">
        <v>2.5000000000000001E-2</v>
      </c>
      <c r="AG1367">
        <v>0</v>
      </c>
      <c r="AH1367">
        <v>-187.7</v>
      </c>
      <c r="AI1367">
        <v>-188</v>
      </c>
      <c r="AJ1367">
        <v>-187.9</v>
      </c>
      <c r="AK1367">
        <v>-178.5</v>
      </c>
      <c r="AL1367">
        <v>-178.7</v>
      </c>
      <c r="AM1367">
        <v>-178.6</v>
      </c>
    </row>
    <row r="1368" spans="1:39" x14ac:dyDescent="0.25">
      <c r="A1368" s="4">
        <f>D1368-UNR_Feb2020!C1368</f>
        <v>0</v>
      </c>
      <c r="B1368" s="1">
        <v>43871</v>
      </c>
      <c r="C1368" s="2">
        <v>0.47916666666666669</v>
      </c>
      <c r="D1368" s="3">
        <f t="shared" si="21"/>
        <v>43871.479166666664</v>
      </c>
      <c r="E1368">
        <v>558</v>
      </c>
      <c r="F1368">
        <v>570</v>
      </c>
      <c r="G1368">
        <v>557</v>
      </c>
      <c r="H1368">
        <v>4</v>
      </c>
      <c r="I1368">
        <v>1.4019999999999999</v>
      </c>
      <c r="J1368">
        <v>0.99560000000000004</v>
      </c>
      <c r="K1368">
        <v>94.1</v>
      </c>
      <c r="L1368">
        <v>43.62</v>
      </c>
      <c r="M1368">
        <v>2.9889999999999999</v>
      </c>
      <c r="N1368">
        <v>1.3859999999999999</v>
      </c>
      <c r="O1368">
        <v>0.1958</v>
      </c>
      <c r="P1368">
        <v>3.8220000000000001</v>
      </c>
      <c r="Q1368">
        <v>2.8380000000000001</v>
      </c>
      <c r="R1368">
        <v>3.39</v>
      </c>
      <c r="S1368">
        <v>31.98</v>
      </c>
      <c r="T1368">
        <v>26.98</v>
      </c>
      <c r="U1368">
        <v>29.68</v>
      </c>
      <c r="V1368">
        <v>855.5</v>
      </c>
      <c r="W1368">
        <v>0</v>
      </c>
      <c r="X1368">
        <v>1029</v>
      </c>
      <c r="Y1368">
        <v>12.84</v>
      </c>
      <c r="Z1368">
        <v>12.77</v>
      </c>
      <c r="AA1368">
        <v>12.8</v>
      </c>
      <c r="AB1368">
        <v>2.1859999999999999</v>
      </c>
      <c r="AC1368">
        <v>2616</v>
      </c>
      <c r="AD1368">
        <v>26</v>
      </c>
      <c r="AE1368">
        <v>2.5999999999999999E-2</v>
      </c>
      <c r="AF1368">
        <v>2.5999999999999999E-2</v>
      </c>
      <c r="AG1368">
        <v>0</v>
      </c>
      <c r="AH1368">
        <v>-187.6</v>
      </c>
      <c r="AI1368">
        <v>-188.1</v>
      </c>
      <c r="AJ1368">
        <v>-187.9</v>
      </c>
      <c r="AK1368">
        <v>-178.6</v>
      </c>
      <c r="AL1368">
        <v>-178.8</v>
      </c>
      <c r="AM1368">
        <v>-178.7</v>
      </c>
    </row>
    <row r="1369" spans="1:39" x14ac:dyDescent="0.25">
      <c r="A1369" s="4">
        <f>D1369-UNR_Feb2020!C1369</f>
        <v>0</v>
      </c>
      <c r="B1369" s="1">
        <v>43871</v>
      </c>
      <c r="C1369" s="2">
        <v>0.4861111111111111</v>
      </c>
      <c r="D1369" s="3">
        <f t="shared" si="21"/>
        <v>43871.486111111109</v>
      </c>
      <c r="E1369">
        <v>570</v>
      </c>
      <c r="F1369">
        <v>570</v>
      </c>
      <c r="G1369">
        <v>557</v>
      </c>
      <c r="H1369">
        <v>1</v>
      </c>
      <c r="I1369">
        <v>1.679</v>
      </c>
      <c r="J1369">
        <v>1.405</v>
      </c>
      <c r="K1369">
        <v>57.76</v>
      </c>
      <c r="L1369">
        <v>32.42</v>
      </c>
      <c r="M1369">
        <v>3.43</v>
      </c>
      <c r="N1369">
        <v>1.9710000000000001</v>
      </c>
      <c r="O1369">
        <v>0</v>
      </c>
      <c r="P1369">
        <v>4.4320000000000004</v>
      </c>
      <c r="Q1369">
        <v>3.2759999999999998</v>
      </c>
      <c r="R1369">
        <v>3.698</v>
      </c>
      <c r="S1369">
        <v>28.85</v>
      </c>
      <c r="T1369">
        <v>23.3</v>
      </c>
      <c r="U1369">
        <v>25.51</v>
      </c>
      <c r="V1369">
        <v>855.5</v>
      </c>
      <c r="W1369">
        <v>0</v>
      </c>
      <c r="X1369">
        <v>1029</v>
      </c>
      <c r="Y1369">
        <v>12.84</v>
      </c>
      <c r="Z1369">
        <v>12.78</v>
      </c>
      <c r="AA1369">
        <v>12.81</v>
      </c>
      <c r="AB1369">
        <v>2.6549999999999998</v>
      </c>
      <c r="AC1369">
        <v>2616</v>
      </c>
      <c r="AD1369">
        <v>26</v>
      </c>
      <c r="AE1369">
        <v>2.5999999999999999E-2</v>
      </c>
      <c r="AF1369">
        <v>2.5999999999999999E-2</v>
      </c>
      <c r="AG1369">
        <v>0</v>
      </c>
      <c r="AH1369">
        <v>-187.7</v>
      </c>
      <c r="AI1369">
        <v>-188</v>
      </c>
      <c r="AJ1369">
        <v>-187.8</v>
      </c>
      <c r="AK1369">
        <v>-178.6</v>
      </c>
      <c r="AL1369">
        <v>-178.7</v>
      </c>
      <c r="AM1369">
        <v>-178.7</v>
      </c>
    </row>
    <row r="1370" spans="1:39" x14ac:dyDescent="0.25">
      <c r="A1370" s="4">
        <f>D1370-UNR_Feb2020!C1370</f>
        <v>0</v>
      </c>
      <c r="B1370" s="1">
        <v>43871</v>
      </c>
      <c r="C1370" s="2">
        <v>0.49305555555555558</v>
      </c>
      <c r="D1370" s="3">
        <f t="shared" si="21"/>
        <v>43871.493055555555</v>
      </c>
      <c r="E1370">
        <v>579</v>
      </c>
      <c r="F1370">
        <v>584</v>
      </c>
      <c r="G1370">
        <v>570</v>
      </c>
      <c r="H1370">
        <v>6</v>
      </c>
      <c r="I1370">
        <v>1.786</v>
      </c>
      <c r="J1370">
        <v>1.5580000000000001</v>
      </c>
      <c r="K1370">
        <v>57.45</v>
      </c>
      <c r="L1370">
        <v>28.66</v>
      </c>
      <c r="M1370">
        <v>3.9209999999999998</v>
      </c>
      <c r="N1370">
        <v>1.7629999999999999</v>
      </c>
      <c r="O1370">
        <v>0</v>
      </c>
      <c r="P1370">
        <v>4.4980000000000002</v>
      </c>
      <c r="Q1370">
        <v>3.8180000000000001</v>
      </c>
      <c r="R1370">
        <v>4.1529999999999996</v>
      </c>
      <c r="S1370">
        <v>24.7</v>
      </c>
      <c r="T1370">
        <v>23.68</v>
      </c>
      <c r="U1370">
        <v>24.26</v>
      </c>
      <c r="V1370">
        <v>855.3</v>
      </c>
      <c r="W1370">
        <v>0</v>
      </c>
      <c r="X1370">
        <v>1029</v>
      </c>
      <c r="Y1370">
        <v>12.88</v>
      </c>
      <c r="Z1370">
        <v>12.79</v>
      </c>
      <c r="AA1370">
        <v>12.84</v>
      </c>
      <c r="AB1370">
        <v>3.1379999999999999</v>
      </c>
      <c r="AC1370">
        <v>2616</v>
      </c>
      <c r="AD1370">
        <v>27</v>
      </c>
      <c r="AE1370">
        <v>2.7E-2</v>
      </c>
      <c r="AF1370">
        <v>2.5999999999999999E-2</v>
      </c>
      <c r="AG1370">
        <v>0</v>
      </c>
      <c r="AH1370">
        <v>-187.5</v>
      </c>
      <c r="AI1370">
        <v>-188</v>
      </c>
      <c r="AJ1370">
        <v>-187.8</v>
      </c>
      <c r="AK1370">
        <v>-178.6</v>
      </c>
      <c r="AL1370">
        <v>-178.7</v>
      </c>
      <c r="AM1370">
        <v>-178.7</v>
      </c>
    </row>
    <row r="1371" spans="1:39" x14ac:dyDescent="0.25">
      <c r="A1371" s="4">
        <f>D1371-UNR_Feb2020!C1371</f>
        <v>0</v>
      </c>
      <c r="B1371" s="1">
        <v>43871</v>
      </c>
      <c r="C1371" s="2">
        <v>0.5</v>
      </c>
      <c r="D1371" s="3">
        <f t="shared" si="21"/>
        <v>43871.5</v>
      </c>
      <c r="E1371">
        <v>584</v>
      </c>
      <c r="F1371">
        <v>584</v>
      </c>
      <c r="G1371">
        <v>584</v>
      </c>
      <c r="H1371">
        <v>0</v>
      </c>
      <c r="I1371">
        <v>1.58</v>
      </c>
      <c r="J1371">
        <v>1.399</v>
      </c>
      <c r="K1371">
        <v>60.52</v>
      </c>
      <c r="L1371">
        <v>26.98</v>
      </c>
      <c r="M1371">
        <v>3.1850000000000001</v>
      </c>
      <c r="N1371">
        <v>1.7150000000000001</v>
      </c>
      <c r="O1371">
        <v>0</v>
      </c>
      <c r="P1371">
        <v>4.4969999999999999</v>
      </c>
      <c r="Q1371">
        <v>3.9529999999999998</v>
      </c>
      <c r="R1371">
        <v>4.17</v>
      </c>
      <c r="S1371">
        <v>24.66</v>
      </c>
      <c r="T1371">
        <v>22.9</v>
      </c>
      <c r="U1371">
        <v>23.56</v>
      </c>
      <c r="V1371">
        <v>855.2</v>
      </c>
      <c r="W1371">
        <v>0</v>
      </c>
      <c r="X1371">
        <v>1029</v>
      </c>
      <c r="Y1371">
        <v>12.89</v>
      </c>
      <c r="Z1371">
        <v>12.81</v>
      </c>
      <c r="AA1371">
        <v>12.85</v>
      </c>
      <c r="AB1371">
        <v>3.6389999999999998</v>
      </c>
      <c r="AC1371">
        <v>2616</v>
      </c>
      <c r="AD1371">
        <v>27</v>
      </c>
      <c r="AE1371">
        <v>2.7E-2</v>
      </c>
      <c r="AF1371">
        <v>2.7E-2</v>
      </c>
      <c r="AG1371">
        <v>0</v>
      </c>
      <c r="AH1371">
        <v>-187.5</v>
      </c>
      <c r="AI1371">
        <v>-187.9</v>
      </c>
      <c r="AJ1371">
        <v>-187.7</v>
      </c>
      <c r="AK1371">
        <v>-178.6</v>
      </c>
      <c r="AL1371">
        <v>-178.8</v>
      </c>
      <c r="AM1371">
        <v>-178.7</v>
      </c>
    </row>
    <row r="1372" spans="1:39" x14ac:dyDescent="0.25">
      <c r="A1372" s="4">
        <f>D1372-UNR_Feb2020!C1372</f>
        <v>0</v>
      </c>
      <c r="B1372" s="1">
        <v>43871</v>
      </c>
      <c r="C1372" s="2">
        <v>0.50694444444444442</v>
      </c>
      <c r="D1372" s="3">
        <f t="shared" si="21"/>
        <v>43871.506944444445</v>
      </c>
      <c r="E1372">
        <v>584</v>
      </c>
      <c r="F1372">
        <v>597</v>
      </c>
      <c r="G1372">
        <v>584</v>
      </c>
      <c r="H1372">
        <v>3</v>
      </c>
      <c r="I1372">
        <v>1.927</v>
      </c>
      <c r="J1372">
        <v>1.619</v>
      </c>
      <c r="K1372">
        <v>72.31</v>
      </c>
      <c r="L1372">
        <v>32.409999999999997</v>
      </c>
      <c r="M1372">
        <v>4.0190000000000001</v>
      </c>
      <c r="N1372">
        <v>1.708</v>
      </c>
      <c r="O1372">
        <v>0.1958</v>
      </c>
      <c r="P1372">
        <v>5.0759999999999996</v>
      </c>
      <c r="Q1372">
        <v>4.157</v>
      </c>
      <c r="R1372">
        <v>4.6580000000000004</v>
      </c>
      <c r="S1372">
        <v>24.97</v>
      </c>
      <c r="T1372">
        <v>22.18</v>
      </c>
      <c r="U1372">
        <v>23.49</v>
      </c>
      <c r="V1372">
        <v>855.1</v>
      </c>
      <c r="W1372">
        <v>0</v>
      </c>
      <c r="X1372">
        <v>1029</v>
      </c>
      <c r="Y1372">
        <v>12.88</v>
      </c>
      <c r="Z1372">
        <v>12.8</v>
      </c>
      <c r="AA1372">
        <v>12.84</v>
      </c>
      <c r="AB1372">
        <v>4.12</v>
      </c>
      <c r="AC1372">
        <v>2616</v>
      </c>
      <c r="AD1372">
        <v>27</v>
      </c>
      <c r="AE1372">
        <v>2.8000000000000001E-2</v>
      </c>
      <c r="AF1372">
        <v>2.7E-2</v>
      </c>
      <c r="AG1372">
        <v>0</v>
      </c>
      <c r="AH1372">
        <v>-187.5</v>
      </c>
      <c r="AI1372">
        <v>-188</v>
      </c>
      <c r="AJ1372">
        <v>-187.8</v>
      </c>
      <c r="AK1372">
        <v>-178.6</v>
      </c>
      <c r="AL1372">
        <v>-178.8</v>
      </c>
      <c r="AM1372">
        <v>-178.7</v>
      </c>
    </row>
    <row r="1373" spans="1:39" x14ac:dyDescent="0.25">
      <c r="A1373" s="4">
        <f>D1373-UNR_Feb2020!C1373</f>
        <v>0</v>
      </c>
      <c r="B1373" s="1">
        <v>43871</v>
      </c>
      <c r="C1373" s="2">
        <v>0.51388888888888895</v>
      </c>
      <c r="D1373" s="3">
        <f t="shared" si="21"/>
        <v>43871.513888888891</v>
      </c>
      <c r="E1373">
        <v>591</v>
      </c>
      <c r="F1373">
        <v>597</v>
      </c>
      <c r="G1373">
        <v>584</v>
      </c>
      <c r="H1373">
        <v>7</v>
      </c>
      <c r="I1373">
        <v>2.25</v>
      </c>
      <c r="J1373">
        <v>2.0870000000000002</v>
      </c>
      <c r="K1373">
        <v>95.5</v>
      </c>
      <c r="L1373">
        <v>21.65</v>
      </c>
      <c r="M1373">
        <v>4.5060000000000002</v>
      </c>
      <c r="N1373">
        <v>1.919</v>
      </c>
      <c r="O1373">
        <v>0</v>
      </c>
      <c r="P1373">
        <v>5.3479999999999999</v>
      </c>
      <c r="Q1373">
        <v>4.7699999999999996</v>
      </c>
      <c r="R1373">
        <v>5.0910000000000002</v>
      </c>
      <c r="S1373">
        <v>25.04</v>
      </c>
      <c r="T1373">
        <v>22.96</v>
      </c>
      <c r="U1373">
        <v>24.16</v>
      </c>
      <c r="V1373">
        <v>855.2</v>
      </c>
      <c r="W1373">
        <v>0</v>
      </c>
      <c r="X1373">
        <v>1029</v>
      </c>
      <c r="Y1373">
        <v>12.88</v>
      </c>
      <c r="Z1373">
        <v>12.8</v>
      </c>
      <c r="AA1373">
        <v>12.84</v>
      </c>
      <c r="AB1373">
        <v>4.6100000000000003</v>
      </c>
      <c r="AC1373">
        <v>2616</v>
      </c>
      <c r="AD1373">
        <v>27</v>
      </c>
      <c r="AE1373">
        <v>2.8000000000000001E-2</v>
      </c>
      <c r="AF1373">
        <v>2.7E-2</v>
      </c>
      <c r="AG1373">
        <v>0</v>
      </c>
      <c r="AH1373">
        <v>-187.5</v>
      </c>
      <c r="AI1373">
        <v>-187.9</v>
      </c>
      <c r="AJ1373">
        <v>-187.7</v>
      </c>
      <c r="AK1373">
        <v>-178.7</v>
      </c>
      <c r="AL1373">
        <v>-178.9</v>
      </c>
      <c r="AM1373">
        <v>-178.8</v>
      </c>
    </row>
    <row r="1374" spans="1:39" x14ac:dyDescent="0.25">
      <c r="A1374" s="4">
        <f>D1374-UNR_Feb2020!C1374</f>
        <v>0</v>
      </c>
      <c r="B1374" s="1">
        <v>43871</v>
      </c>
      <c r="C1374" s="2">
        <v>0.52083333333333337</v>
      </c>
      <c r="D1374" s="3">
        <f t="shared" si="21"/>
        <v>43871.520833333336</v>
      </c>
      <c r="E1374">
        <v>593</v>
      </c>
      <c r="F1374">
        <v>597</v>
      </c>
      <c r="G1374">
        <v>584</v>
      </c>
      <c r="H1374">
        <v>6</v>
      </c>
      <c r="I1374">
        <v>2.5190000000000001</v>
      </c>
      <c r="J1374">
        <v>2.052</v>
      </c>
      <c r="K1374">
        <v>53.99</v>
      </c>
      <c r="L1374">
        <v>34.880000000000003</v>
      </c>
      <c r="M1374">
        <v>5.0960000000000001</v>
      </c>
      <c r="N1374">
        <v>2.1440000000000001</v>
      </c>
      <c r="O1374">
        <v>0.1958</v>
      </c>
      <c r="P1374">
        <v>5.4489999999999998</v>
      </c>
      <c r="Q1374">
        <v>4.7699999999999996</v>
      </c>
      <c r="R1374">
        <v>5.1539999999999999</v>
      </c>
      <c r="S1374">
        <v>24.49</v>
      </c>
      <c r="T1374">
        <v>21.16</v>
      </c>
      <c r="U1374">
        <v>23.05</v>
      </c>
      <c r="V1374">
        <v>855.1</v>
      </c>
      <c r="W1374">
        <v>0</v>
      </c>
      <c r="X1374">
        <v>1029</v>
      </c>
      <c r="Y1374">
        <v>12.89</v>
      </c>
      <c r="Z1374">
        <v>12.8</v>
      </c>
      <c r="AA1374">
        <v>12.85</v>
      </c>
      <c r="AB1374">
        <v>5.1139999999999999</v>
      </c>
      <c r="AC1374">
        <v>2616</v>
      </c>
      <c r="AD1374">
        <v>27</v>
      </c>
      <c r="AE1374">
        <v>2.8000000000000001E-2</v>
      </c>
      <c r="AF1374">
        <v>2.7E-2</v>
      </c>
      <c r="AG1374">
        <v>0</v>
      </c>
      <c r="AH1374">
        <v>-187.4</v>
      </c>
      <c r="AI1374">
        <v>-187.7</v>
      </c>
      <c r="AJ1374">
        <v>-187.6</v>
      </c>
      <c r="AK1374">
        <v>-178.7</v>
      </c>
      <c r="AL1374">
        <v>-178.8</v>
      </c>
      <c r="AM1374">
        <v>-178.8</v>
      </c>
    </row>
    <row r="1375" spans="1:39" x14ac:dyDescent="0.25">
      <c r="A1375" s="4">
        <f>D1375-UNR_Feb2020!C1375</f>
        <v>0</v>
      </c>
      <c r="B1375" s="1">
        <v>43871</v>
      </c>
      <c r="C1375" s="2">
        <v>0.52777777777777779</v>
      </c>
      <c r="D1375" s="3">
        <f t="shared" si="21"/>
        <v>43871.527777777781</v>
      </c>
      <c r="E1375">
        <v>590</v>
      </c>
      <c r="F1375">
        <v>597</v>
      </c>
      <c r="G1375">
        <v>584</v>
      </c>
      <c r="H1375">
        <v>7</v>
      </c>
      <c r="I1375">
        <v>2.6120000000000001</v>
      </c>
      <c r="J1375">
        <v>2.4020000000000001</v>
      </c>
      <c r="K1375">
        <v>95.7</v>
      </c>
      <c r="L1375">
        <v>22.89</v>
      </c>
      <c r="M1375">
        <v>4.8499999999999996</v>
      </c>
      <c r="N1375">
        <v>2.36</v>
      </c>
      <c r="O1375">
        <v>0</v>
      </c>
      <c r="P1375">
        <v>5.851</v>
      </c>
      <c r="Q1375">
        <v>4.968</v>
      </c>
      <c r="R1375">
        <v>5.44</v>
      </c>
      <c r="S1375">
        <v>22.72</v>
      </c>
      <c r="T1375">
        <v>19.18</v>
      </c>
      <c r="U1375">
        <v>21.22</v>
      </c>
      <c r="V1375">
        <v>855.1</v>
      </c>
      <c r="W1375">
        <v>0</v>
      </c>
      <c r="X1375">
        <v>1029</v>
      </c>
      <c r="Y1375">
        <v>12.9</v>
      </c>
      <c r="Z1375">
        <v>12.82</v>
      </c>
      <c r="AA1375">
        <v>12.86</v>
      </c>
      <c r="AB1375">
        <v>5.6109999999999998</v>
      </c>
      <c r="AC1375">
        <v>2616</v>
      </c>
      <c r="AD1375">
        <v>27</v>
      </c>
      <c r="AE1375">
        <v>2.8000000000000001E-2</v>
      </c>
      <c r="AF1375">
        <v>2.7E-2</v>
      </c>
      <c r="AG1375">
        <v>0</v>
      </c>
      <c r="AH1375">
        <v>-187.5</v>
      </c>
      <c r="AI1375">
        <v>-187.7</v>
      </c>
      <c r="AJ1375">
        <v>-187.5</v>
      </c>
      <c r="AK1375">
        <v>-178.6</v>
      </c>
      <c r="AL1375">
        <v>-178.8</v>
      </c>
      <c r="AM1375">
        <v>-178.7</v>
      </c>
    </row>
    <row r="1376" spans="1:39" x14ac:dyDescent="0.25">
      <c r="A1376" s="4">
        <f>D1376-UNR_Feb2020!C1376</f>
        <v>0</v>
      </c>
      <c r="B1376" s="1">
        <v>43871</v>
      </c>
      <c r="C1376" s="2">
        <v>0.53472222222222221</v>
      </c>
      <c r="D1376" s="3">
        <f t="shared" si="21"/>
        <v>43871.534722222219</v>
      </c>
      <c r="E1376">
        <v>584</v>
      </c>
      <c r="F1376">
        <v>597</v>
      </c>
      <c r="G1376">
        <v>584</v>
      </c>
      <c r="H1376">
        <v>2</v>
      </c>
      <c r="I1376">
        <v>2.1259999999999999</v>
      </c>
      <c r="J1376">
        <v>1.8759999999999999</v>
      </c>
      <c r="K1376">
        <v>49.21</v>
      </c>
      <c r="L1376">
        <v>27.71</v>
      </c>
      <c r="M1376">
        <v>4.5549999999999997</v>
      </c>
      <c r="N1376">
        <v>2.3959999999999999</v>
      </c>
      <c r="O1376">
        <v>0</v>
      </c>
      <c r="P1376">
        <v>6.016</v>
      </c>
      <c r="Q1376">
        <v>5.2720000000000002</v>
      </c>
      <c r="R1376">
        <v>5.6150000000000002</v>
      </c>
      <c r="S1376">
        <v>21.87</v>
      </c>
      <c r="T1376">
        <v>20</v>
      </c>
      <c r="U1376">
        <v>20.81</v>
      </c>
      <c r="V1376">
        <v>855.1</v>
      </c>
      <c r="W1376">
        <v>0</v>
      </c>
      <c r="X1376">
        <v>1029</v>
      </c>
      <c r="Y1376">
        <v>12.9</v>
      </c>
      <c r="Z1376">
        <v>12.83</v>
      </c>
      <c r="AA1376">
        <v>12.87</v>
      </c>
      <c r="AB1376">
        <v>6.1280000000000001</v>
      </c>
      <c r="AC1376">
        <v>2616</v>
      </c>
      <c r="AD1376">
        <v>27</v>
      </c>
      <c r="AE1376">
        <v>2.8000000000000001E-2</v>
      </c>
      <c r="AF1376">
        <v>2.7E-2</v>
      </c>
      <c r="AG1376">
        <v>0</v>
      </c>
      <c r="AH1376">
        <v>-187.3</v>
      </c>
      <c r="AI1376">
        <v>-187.6</v>
      </c>
      <c r="AJ1376">
        <v>-187.4</v>
      </c>
      <c r="AK1376">
        <v>-178.7</v>
      </c>
      <c r="AL1376">
        <v>-178.8</v>
      </c>
      <c r="AM1376">
        <v>-178.8</v>
      </c>
    </row>
    <row r="1377" spans="1:39" x14ac:dyDescent="0.25">
      <c r="A1377" s="4">
        <f>D1377-UNR_Feb2020!C1377</f>
        <v>0</v>
      </c>
      <c r="B1377" s="1">
        <v>43871</v>
      </c>
      <c r="C1377" s="2">
        <v>0.54166666666666663</v>
      </c>
      <c r="D1377" s="3">
        <f t="shared" si="21"/>
        <v>43871.541666666664</v>
      </c>
      <c r="E1377">
        <v>584</v>
      </c>
      <c r="F1377">
        <v>584</v>
      </c>
      <c r="G1377">
        <v>584</v>
      </c>
      <c r="H1377">
        <v>0</v>
      </c>
      <c r="I1377">
        <v>1.9810000000000001</v>
      </c>
      <c r="J1377">
        <v>1.661</v>
      </c>
      <c r="K1377">
        <v>55.51</v>
      </c>
      <c r="L1377">
        <v>32.56</v>
      </c>
      <c r="M1377">
        <v>4.2160000000000002</v>
      </c>
      <c r="N1377">
        <v>1.67</v>
      </c>
      <c r="O1377">
        <v>0.245</v>
      </c>
      <c r="P1377">
        <v>6.5229999999999997</v>
      </c>
      <c r="Q1377">
        <v>5.5380000000000003</v>
      </c>
      <c r="R1377">
        <v>6.0350000000000001</v>
      </c>
      <c r="S1377">
        <v>21.94</v>
      </c>
      <c r="T1377">
        <v>20</v>
      </c>
      <c r="U1377">
        <v>21.3</v>
      </c>
      <c r="V1377">
        <v>854.9</v>
      </c>
      <c r="W1377">
        <v>0</v>
      </c>
      <c r="X1377">
        <v>1029</v>
      </c>
      <c r="Y1377">
        <v>12.89</v>
      </c>
      <c r="Z1377">
        <v>12.81</v>
      </c>
      <c r="AA1377">
        <v>12.85</v>
      </c>
      <c r="AB1377">
        <v>6.5830000000000002</v>
      </c>
      <c r="AC1377">
        <v>2616</v>
      </c>
      <c r="AD1377">
        <v>27</v>
      </c>
      <c r="AE1377">
        <v>2.7E-2</v>
      </c>
      <c r="AF1377">
        <v>2.7E-2</v>
      </c>
      <c r="AG1377">
        <v>0</v>
      </c>
      <c r="AH1377">
        <v>-187.4</v>
      </c>
      <c r="AI1377">
        <v>-187.7</v>
      </c>
      <c r="AJ1377">
        <v>-187.6</v>
      </c>
      <c r="AK1377">
        <v>-178.8</v>
      </c>
      <c r="AL1377">
        <v>-179</v>
      </c>
      <c r="AM1377">
        <v>-178.9</v>
      </c>
    </row>
    <row r="1378" spans="1:39" x14ac:dyDescent="0.25">
      <c r="A1378" s="4">
        <f>D1378-UNR_Feb2020!C1378</f>
        <v>0</v>
      </c>
      <c r="B1378" s="1">
        <v>43871</v>
      </c>
      <c r="C1378" s="2">
        <v>0.54861111111111105</v>
      </c>
      <c r="D1378" s="3">
        <f t="shared" si="21"/>
        <v>43871.548611111109</v>
      </c>
      <c r="E1378">
        <v>582</v>
      </c>
      <c r="F1378">
        <v>584</v>
      </c>
      <c r="G1378">
        <v>570</v>
      </c>
      <c r="H1378">
        <v>5</v>
      </c>
      <c r="I1378">
        <v>1.8120000000000001</v>
      </c>
      <c r="J1378">
        <v>1.3660000000000001</v>
      </c>
      <c r="K1378">
        <v>73.55</v>
      </c>
      <c r="L1378">
        <v>40.18</v>
      </c>
      <c r="M1378">
        <v>3.4790000000000001</v>
      </c>
      <c r="N1378">
        <v>1.663</v>
      </c>
      <c r="O1378">
        <v>0.34289999999999998</v>
      </c>
      <c r="P1378">
        <v>6.931</v>
      </c>
      <c r="Q1378">
        <v>5.7750000000000004</v>
      </c>
      <c r="R1378">
        <v>6.181</v>
      </c>
      <c r="S1378">
        <v>22.96</v>
      </c>
      <c r="T1378">
        <v>20.3</v>
      </c>
      <c r="U1378">
        <v>21.79</v>
      </c>
      <c r="V1378">
        <v>854.8</v>
      </c>
      <c r="W1378">
        <v>0</v>
      </c>
      <c r="X1378">
        <v>1029</v>
      </c>
      <c r="Y1378">
        <v>12.9</v>
      </c>
      <c r="Z1378">
        <v>12.83</v>
      </c>
      <c r="AA1378">
        <v>12.86</v>
      </c>
      <c r="AB1378">
        <v>7.0940000000000003</v>
      </c>
      <c r="AC1378">
        <v>2616</v>
      </c>
      <c r="AD1378">
        <v>27</v>
      </c>
      <c r="AE1378">
        <v>2.7E-2</v>
      </c>
      <c r="AF1378">
        <v>2.5999999999999999E-2</v>
      </c>
      <c r="AG1378">
        <v>0</v>
      </c>
      <c r="AH1378">
        <v>-187.2</v>
      </c>
      <c r="AI1378">
        <v>-187.6</v>
      </c>
      <c r="AJ1378">
        <v>-187.4</v>
      </c>
      <c r="AK1378">
        <v>-178.7</v>
      </c>
      <c r="AL1378">
        <v>-179</v>
      </c>
      <c r="AM1378">
        <v>-178.8</v>
      </c>
    </row>
    <row r="1379" spans="1:39" x14ac:dyDescent="0.25">
      <c r="A1379" s="4">
        <f>D1379-UNR_Feb2020!C1379</f>
        <v>0</v>
      </c>
      <c r="B1379" s="1">
        <v>43871</v>
      </c>
      <c r="C1379" s="2">
        <v>0.55555555555555558</v>
      </c>
      <c r="D1379" s="3">
        <f t="shared" si="21"/>
        <v>43871.555555555555</v>
      </c>
      <c r="E1379">
        <v>570</v>
      </c>
      <c r="F1379">
        <v>584</v>
      </c>
      <c r="G1379">
        <v>570</v>
      </c>
      <c r="H1379">
        <v>1</v>
      </c>
      <c r="I1379">
        <v>2.0939999999999999</v>
      </c>
      <c r="J1379">
        <v>1.9890000000000001</v>
      </c>
      <c r="K1379">
        <v>117.3</v>
      </c>
      <c r="L1379">
        <v>18.14</v>
      </c>
      <c r="M1379">
        <v>3.9209999999999998</v>
      </c>
      <c r="N1379">
        <v>1.8440000000000001</v>
      </c>
      <c r="O1379">
        <v>0.49</v>
      </c>
      <c r="P1379">
        <v>7.1349999999999998</v>
      </c>
      <c r="Q1379">
        <v>5.843</v>
      </c>
      <c r="R1379">
        <v>6.3319999999999999</v>
      </c>
      <c r="S1379">
        <v>21.49</v>
      </c>
      <c r="T1379">
        <v>19.38</v>
      </c>
      <c r="U1379">
        <v>20.93</v>
      </c>
      <c r="V1379">
        <v>854.6</v>
      </c>
      <c r="W1379">
        <v>0</v>
      </c>
      <c r="X1379">
        <v>1029</v>
      </c>
      <c r="Y1379">
        <v>12.93</v>
      </c>
      <c r="Z1379">
        <v>12.84</v>
      </c>
      <c r="AA1379">
        <v>12.88</v>
      </c>
      <c r="AB1379">
        <v>7.7380000000000004</v>
      </c>
      <c r="AC1379">
        <v>2616</v>
      </c>
      <c r="AD1379">
        <v>26</v>
      </c>
      <c r="AE1379">
        <v>2.7E-2</v>
      </c>
      <c r="AF1379">
        <v>2.5999999999999999E-2</v>
      </c>
      <c r="AG1379">
        <v>0</v>
      </c>
      <c r="AH1379">
        <v>-187.2</v>
      </c>
      <c r="AI1379">
        <v>-187.6</v>
      </c>
      <c r="AJ1379">
        <v>-187.4</v>
      </c>
      <c r="AK1379">
        <v>-178.7</v>
      </c>
      <c r="AL1379">
        <v>-178.9</v>
      </c>
      <c r="AM1379">
        <v>-178.8</v>
      </c>
    </row>
    <row r="1380" spans="1:39" x14ac:dyDescent="0.25">
      <c r="A1380" s="4">
        <f>D1380-UNR_Feb2020!C1380</f>
        <v>0</v>
      </c>
      <c r="B1380" s="1">
        <v>43871</v>
      </c>
      <c r="C1380" s="2">
        <v>0.5625</v>
      </c>
      <c r="D1380" s="3">
        <f t="shared" si="21"/>
        <v>43871.5625</v>
      </c>
      <c r="E1380">
        <v>566</v>
      </c>
      <c r="F1380">
        <v>570</v>
      </c>
      <c r="G1380">
        <v>556</v>
      </c>
      <c r="H1380">
        <v>6</v>
      </c>
      <c r="I1380">
        <v>1.296</v>
      </c>
      <c r="J1380">
        <v>1.0629999999999999</v>
      </c>
      <c r="K1380">
        <v>120.3</v>
      </c>
      <c r="L1380">
        <v>32.15</v>
      </c>
      <c r="M1380">
        <v>4.0679999999999996</v>
      </c>
      <c r="N1380">
        <v>2.3889999999999998</v>
      </c>
      <c r="O1380">
        <v>0</v>
      </c>
      <c r="P1380">
        <v>8.09</v>
      </c>
      <c r="Q1380">
        <v>6.5190000000000001</v>
      </c>
      <c r="R1380">
        <v>7.2549999999999999</v>
      </c>
      <c r="S1380">
        <v>21.46</v>
      </c>
      <c r="T1380">
        <v>16.600000000000001</v>
      </c>
      <c r="U1380">
        <v>19.36</v>
      </c>
      <c r="V1380">
        <v>854.4</v>
      </c>
      <c r="W1380">
        <v>0</v>
      </c>
      <c r="X1380">
        <v>1029</v>
      </c>
      <c r="Y1380">
        <v>12.94</v>
      </c>
      <c r="Z1380">
        <v>12.84</v>
      </c>
      <c r="AA1380">
        <v>12.89</v>
      </c>
      <c r="AB1380">
        <v>8.49</v>
      </c>
      <c r="AC1380">
        <v>2616</v>
      </c>
      <c r="AD1380">
        <v>26</v>
      </c>
      <c r="AE1380">
        <v>2.5999999999999999E-2</v>
      </c>
      <c r="AF1380">
        <v>2.5999999999999999E-2</v>
      </c>
      <c r="AG1380">
        <v>0</v>
      </c>
      <c r="AH1380">
        <v>-187.2</v>
      </c>
      <c r="AI1380">
        <v>-187.6</v>
      </c>
      <c r="AJ1380">
        <v>-187.4</v>
      </c>
      <c r="AK1380">
        <v>-178.8</v>
      </c>
      <c r="AL1380">
        <v>-179</v>
      </c>
      <c r="AM1380">
        <v>-178.9</v>
      </c>
    </row>
    <row r="1381" spans="1:39" x14ac:dyDescent="0.25">
      <c r="A1381" s="4">
        <f>D1381-UNR_Feb2020!C1381</f>
        <v>0</v>
      </c>
      <c r="B1381" s="1">
        <v>43871</v>
      </c>
      <c r="C1381" s="2">
        <v>0.56944444444444442</v>
      </c>
      <c r="D1381" s="3">
        <f t="shared" si="21"/>
        <v>43871.569444444445</v>
      </c>
      <c r="E1381">
        <v>556</v>
      </c>
      <c r="F1381">
        <v>556</v>
      </c>
      <c r="G1381">
        <v>543</v>
      </c>
      <c r="H1381">
        <v>3</v>
      </c>
      <c r="I1381">
        <v>1.6719999999999999</v>
      </c>
      <c r="J1381">
        <v>1.49</v>
      </c>
      <c r="K1381">
        <v>157.6</v>
      </c>
      <c r="L1381">
        <v>26.67</v>
      </c>
      <c r="M1381">
        <v>3.4790000000000001</v>
      </c>
      <c r="N1381">
        <v>1.54</v>
      </c>
      <c r="O1381">
        <v>0</v>
      </c>
      <c r="P1381">
        <v>8.83</v>
      </c>
      <c r="Q1381">
        <v>7.0949999999999998</v>
      </c>
      <c r="R1381">
        <v>8.0500000000000007</v>
      </c>
      <c r="S1381">
        <v>19.309999999999999</v>
      </c>
      <c r="T1381">
        <v>16.25</v>
      </c>
      <c r="U1381">
        <v>17.760000000000002</v>
      </c>
      <c r="V1381">
        <v>854.3</v>
      </c>
      <c r="W1381">
        <v>0</v>
      </c>
      <c r="X1381">
        <v>1029</v>
      </c>
      <c r="Y1381">
        <v>12.99</v>
      </c>
      <c r="Z1381">
        <v>12.89</v>
      </c>
      <c r="AA1381">
        <v>12.93</v>
      </c>
      <c r="AB1381">
        <v>9.3000000000000007</v>
      </c>
      <c r="AC1381">
        <v>2616</v>
      </c>
      <c r="AD1381">
        <v>26</v>
      </c>
      <c r="AE1381">
        <v>2.5999999999999999E-2</v>
      </c>
      <c r="AF1381">
        <v>2.5000000000000001E-2</v>
      </c>
      <c r="AG1381">
        <v>0</v>
      </c>
      <c r="AH1381">
        <v>-187.1</v>
      </c>
      <c r="AI1381">
        <v>-187.5</v>
      </c>
      <c r="AJ1381">
        <v>-187.3</v>
      </c>
      <c r="AK1381">
        <v>-178.8</v>
      </c>
      <c r="AL1381">
        <v>-179</v>
      </c>
      <c r="AM1381">
        <v>-178.9</v>
      </c>
    </row>
    <row r="1382" spans="1:39" x14ac:dyDescent="0.25">
      <c r="A1382" s="4">
        <f>D1382-UNR_Feb2020!C1382</f>
        <v>0</v>
      </c>
      <c r="B1382" s="1">
        <v>43871</v>
      </c>
      <c r="C1382" s="2">
        <v>0.57638888888888895</v>
      </c>
      <c r="D1382" s="3">
        <f t="shared" si="21"/>
        <v>43871.576388888891</v>
      </c>
      <c r="E1382">
        <v>543</v>
      </c>
      <c r="F1382">
        <v>556</v>
      </c>
      <c r="G1382">
        <v>529</v>
      </c>
      <c r="H1382">
        <v>1</v>
      </c>
      <c r="I1382">
        <v>1.476</v>
      </c>
      <c r="J1382">
        <v>1.2290000000000001</v>
      </c>
      <c r="K1382">
        <v>103.3</v>
      </c>
      <c r="L1382">
        <v>31.37</v>
      </c>
      <c r="M1382">
        <v>3.3809999999999998</v>
      </c>
      <c r="N1382">
        <v>2.266</v>
      </c>
      <c r="O1382">
        <v>0</v>
      </c>
      <c r="P1382">
        <v>7.7320000000000002</v>
      </c>
      <c r="Q1382">
        <v>7.0540000000000003</v>
      </c>
      <c r="R1382">
        <v>7.2809999999999997</v>
      </c>
      <c r="S1382">
        <v>21.01</v>
      </c>
      <c r="T1382">
        <v>19.04</v>
      </c>
      <c r="U1382">
        <v>19.989999999999998</v>
      </c>
      <c r="V1382">
        <v>854</v>
      </c>
      <c r="W1382">
        <v>0</v>
      </c>
      <c r="X1382">
        <v>1029</v>
      </c>
      <c r="Y1382">
        <v>12.97</v>
      </c>
      <c r="Z1382">
        <v>12.84</v>
      </c>
      <c r="AA1382">
        <v>12.89</v>
      </c>
      <c r="AB1382">
        <v>10.119999999999999</v>
      </c>
      <c r="AC1382">
        <v>2616</v>
      </c>
      <c r="AD1382">
        <v>25</v>
      </c>
      <c r="AE1382">
        <v>2.5999999999999999E-2</v>
      </c>
      <c r="AF1382">
        <v>2.4E-2</v>
      </c>
      <c r="AG1382">
        <v>0</v>
      </c>
      <c r="AH1382">
        <v>-187</v>
      </c>
      <c r="AI1382">
        <v>-187.4</v>
      </c>
      <c r="AJ1382">
        <v>-187.2</v>
      </c>
      <c r="AK1382">
        <v>-178.9</v>
      </c>
      <c r="AL1382">
        <v>-179</v>
      </c>
      <c r="AM1382">
        <v>-178.9</v>
      </c>
    </row>
    <row r="1383" spans="1:39" x14ac:dyDescent="0.25">
      <c r="A1383" s="4">
        <f>D1383-UNR_Feb2020!C1383</f>
        <v>0</v>
      </c>
      <c r="B1383" s="1">
        <v>43871</v>
      </c>
      <c r="C1383" s="2">
        <v>0.58333333333333337</v>
      </c>
      <c r="D1383" s="3">
        <f t="shared" si="21"/>
        <v>43871.583333333336</v>
      </c>
      <c r="E1383">
        <v>530</v>
      </c>
      <c r="F1383">
        <v>543</v>
      </c>
      <c r="G1383">
        <v>516</v>
      </c>
      <c r="H1383">
        <v>3</v>
      </c>
      <c r="I1383">
        <v>1.655</v>
      </c>
      <c r="J1383">
        <v>1.5149999999999999</v>
      </c>
      <c r="K1383">
        <v>125.2</v>
      </c>
      <c r="L1383">
        <v>23.54</v>
      </c>
      <c r="M1383">
        <v>4.2160000000000002</v>
      </c>
      <c r="N1383">
        <v>1.9870000000000001</v>
      </c>
      <c r="O1383">
        <v>0</v>
      </c>
      <c r="P1383">
        <v>8.41</v>
      </c>
      <c r="Q1383">
        <v>6.7110000000000003</v>
      </c>
      <c r="R1383">
        <v>7.4619999999999997</v>
      </c>
      <c r="S1383">
        <v>21.45</v>
      </c>
      <c r="T1383">
        <v>19.510000000000002</v>
      </c>
      <c r="U1383">
        <v>20.72</v>
      </c>
      <c r="V1383">
        <v>853.9</v>
      </c>
      <c r="W1383">
        <v>0</v>
      </c>
      <c r="X1383">
        <v>1029</v>
      </c>
      <c r="Y1383">
        <v>12.9</v>
      </c>
      <c r="Z1383">
        <v>12.84</v>
      </c>
      <c r="AA1383">
        <v>12.87</v>
      </c>
      <c r="AB1383">
        <v>10.94</v>
      </c>
      <c r="AC1383">
        <v>2616</v>
      </c>
      <c r="AD1383">
        <v>24</v>
      </c>
      <c r="AE1383">
        <v>2.5000000000000001E-2</v>
      </c>
      <c r="AF1383">
        <v>2.4E-2</v>
      </c>
      <c r="AG1383">
        <v>0</v>
      </c>
      <c r="AH1383">
        <v>-186.9</v>
      </c>
      <c r="AI1383">
        <v>-187.3</v>
      </c>
      <c r="AJ1383">
        <v>-187.1</v>
      </c>
      <c r="AK1383">
        <v>-179</v>
      </c>
      <c r="AL1383">
        <v>-179.2</v>
      </c>
      <c r="AM1383">
        <v>-179.1</v>
      </c>
    </row>
    <row r="1384" spans="1:39" x14ac:dyDescent="0.25">
      <c r="A1384" s="4">
        <f>D1384-UNR_Feb2020!C1384</f>
        <v>0</v>
      </c>
      <c r="B1384" s="1">
        <v>43871</v>
      </c>
      <c r="C1384" s="2">
        <v>0.59027777777777779</v>
      </c>
      <c r="D1384" s="3">
        <f t="shared" si="21"/>
        <v>43871.590277777781</v>
      </c>
      <c r="E1384">
        <v>514</v>
      </c>
      <c r="F1384">
        <v>529</v>
      </c>
      <c r="G1384">
        <v>502</v>
      </c>
      <c r="H1384">
        <v>6</v>
      </c>
      <c r="I1384">
        <v>2.1520000000000001</v>
      </c>
      <c r="J1384">
        <v>1.9550000000000001</v>
      </c>
      <c r="K1384">
        <v>150.30000000000001</v>
      </c>
      <c r="L1384">
        <v>24.49</v>
      </c>
      <c r="M1384">
        <v>4.2649999999999997</v>
      </c>
      <c r="N1384">
        <v>1.57</v>
      </c>
      <c r="O1384">
        <v>0.245</v>
      </c>
      <c r="P1384">
        <v>9.02</v>
      </c>
      <c r="Q1384">
        <v>7.4589999999999996</v>
      </c>
      <c r="R1384">
        <v>8.31</v>
      </c>
      <c r="S1384">
        <v>21.21</v>
      </c>
      <c r="T1384">
        <v>18.63</v>
      </c>
      <c r="U1384">
        <v>19.690000000000001</v>
      </c>
      <c r="V1384">
        <v>853.8</v>
      </c>
      <c r="W1384">
        <v>0</v>
      </c>
      <c r="X1384">
        <v>1029</v>
      </c>
      <c r="Y1384">
        <v>12.88</v>
      </c>
      <c r="Z1384">
        <v>12.76</v>
      </c>
      <c r="AA1384">
        <v>12.81</v>
      </c>
      <c r="AB1384">
        <v>11.79</v>
      </c>
      <c r="AC1384">
        <v>2616</v>
      </c>
      <c r="AD1384">
        <v>24</v>
      </c>
      <c r="AE1384">
        <v>2.4E-2</v>
      </c>
      <c r="AF1384">
        <v>2.3E-2</v>
      </c>
      <c r="AG1384">
        <v>0</v>
      </c>
      <c r="AH1384">
        <v>-187</v>
      </c>
      <c r="AI1384">
        <v>-187.3</v>
      </c>
      <c r="AJ1384">
        <v>-187.2</v>
      </c>
      <c r="AK1384">
        <v>-179.1</v>
      </c>
      <c r="AL1384">
        <v>-179.3</v>
      </c>
      <c r="AM1384">
        <v>-179.2</v>
      </c>
    </row>
    <row r="1385" spans="1:39" x14ac:dyDescent="0.25">
      <c r="A1385" s="4">
        <f>D1385-UNR_Feb2020!C1385</f>
        <v>0</v>
      </c>
      <c r="B1385" s="1">
        <v>43871</v>
      </c>
      <c r="C1385" s="2">
        <v>0.59722222222222221</v>
      </c>
      <c r="D1385" s="3">
        <f t="shared" si="21"/>
        <v>43871.597222222219</v>
      </c>
      <c r="E1385">
        <v>498</v>
      </c>
      <c r="F1385">
        <v>502</v>
      </c>
      <c r="G1385">
        <v>488</v>
      </c>
      <c r="H1385">
        <v>6</v>
      </c>
      <c r="I1385">
        <v>1.6519999999999999</v>
      </c>
      <c r="J1385">
        <v>1.5089999999999999</v>
      </c>
      <c r="K1385">
        <v>168.9</v>
      </c>
      <c r="L1385">
        <v>23.86</v>
      </c>
      <c r="M1385">
        <v>3.528</v>
      </c>
      <c r="N1385">
        <v>1.7869999999999999</v>
      </c>
      <c r="O1385">
        <v>4.9169999999999998E-2</v>
      </c>
      <c r="P1385">
        <v>9.2899999999999991</v>
      </c>
      <c r="Q1385">
        <v>8.61</v>
      </c>
      <c r="R1385">
        <v>8.9600000000000009</v>
      </c>
      <c r="S1385">
        <v>19.309999999999999</v>
      </c>
      <c r="T1385">
        <v>18.36</v>
      </c>
      <c r="U1385">
        <v>18.86</v>
      </c>
      <c r="V1385">
        <v>853.7</v>
      </c>
      <c r="W1385">
        <v>0</v>
      </c>
      <c r="X1385">
        <v>1029</v>
      </c>
      <c r="Y1385">
        <v>12.84</v>
      </c>
      <c r="Z1385">
        <v>12.77</v>
      </c>
      <c r="AA1385">
        <v>12.81</v>
      </c>
      <c r="AB1385">
        <v>12.66</v>
      </c>
      <c r="AC1385">
        <v>2616</v>
      </c>
      <c r="AD1385">
        <v>23</v>
      </c>
      <c r="AE1385">
        <v>2.3E-2</v>
      </c>
      <c r="AF1385">
        <v>2.3E-2</v>
      </c>
      <c r="AG1385">
        <v>0</v>
      </c>
      <c r="AH1385">
        <v>-186.8</v>
      </c>
      <c r="AI1385">
        <v>-187.2</v>
      </c>
      <c r="AJ1385">
        <v>-187</v>
      </c>
      <c r="AK1385">
        <v>-179</v>
      </c>
      <c r="AL1385">
        <v>-179.3</v>
      </c>
      <c r="AM1385">
        <v>-179.1</v>
      </c>
    </row>
    <row r="1386" spans="1:39" x14ac:dyDescent="0.25">
      <c r="A1386" s="4">
        <f>D1386-UNR_Feb2020!C1386</f>
        <v>0</v>
      </c>
      <c r="B1386" s="1">
        <v>43871</v>
      </c>
      <c r="C1386" s="2">
        <v>0.60416666666666663</v>
      </c>
      <c r="D1386" s="3">
        <f t="shared" si="21"/>
        <v>43871.604166666664</v>
      </c>
      <c r="E1386">
        <v>481</v>
      </c>
      <c r="F1386">
        <v>488</v>
      </c>
      <c r="G1386">
        <v>475</v>
      </c>
      <c r="H1386">
        <v>7</v>
      </c>
      <c r="I1386">
        <v>1.091</v>
      </c>
      <c r="J1386">
        <v>0.88290000000000002</v>
      </c>
      <c r="K1386">
        <v>158.69999999999999</v>
      </c>
      <c r="L1386">
        <v>34.78</v>
      </c>
      <c r="M1386">
        <v>2.6949999999999998</v>
      </c>
      <c r="N1386">
        <v>1.425</v>
      </c>
      <c r="O1386">
        <v>0</v>
      </c>
      <c r="P1386">
        <v>9.69</v>
      </c>
      <c r="Q1386">
        <v>7.9939999999999998</v>
      </c>
      <c r="R1386">
        <v>9.06</v>
      </c>
      <c r="S1386">
        <v>19.440000000000001</v>
      </c>
      <c r="T1386">
        <v>17.399999999999999</v>
      </c>
      <c r="U1386">
        <v>18.41</v>
      </c>
      <c r="V1386">
        <v>853.6</v>
      </c>
      <c r="W1386">
        <v>0</v>
      </c>
      <c r="X1386">
        <v>1029</v>
      </c>
      <c r="Y1386">
        <v>12.88</v>
      </c>
      <c r="Z1386">
        <v>12.8</v>
      </c>
      <c r="AA1386">
        <v>12.83</v>
      </c>
      <c r="AB1386">
        <v>13.45</v>
      </c>
      <c r="AC1386">
        <v>2616</v>
      </c>
      <c r="AD1386">
        <v>22</v>
      </c>
      <c r="AE1386">
        <v>2.3E-2</v>
      </c>
      <c r="AF1386">
        <v>2.1999999999999999E-2</v>
      </c>
      <c r="AG1386">
        <v>0</v>
      </c>
      <c r="AH1386">
        <v>-186.6</v>
      </c>
      <c r="AI1386">
        <v>-187.1</v>
      </c>
      <c r="AJ1386">
        <v>-186.9</v>
      </c>
      <c r="AK1386">
        <v>-179</v>
      </c>
      <c r="AL1386">
        <v>-179.3</v>
      </c>
      <c r="AM1386">
        <v>-179.1</v>
      </c>
    </row>
    <row r="1387" spans="1:39" x14ac:dyDescent="0.25">
      <c r="A1387" s="4">
        <f>D1387-UNR_Feb2020!C1387</f>
        <v>0</v>
      </c>
      <c r="B1387" s="1">
        <v>43871</v>
      </c>
      <c r="C1387" s="2">
        <v>0.61111111111111105</v>
      </c>
      <c r="D1387" s="3">
        <f t="shared" si="21"/>
        <v>43871.611111111109</v>
      </c>
      <c r="E1387">
        <v>464</v>
      </c>
      <c r="F1387">
        <v>475</v>
      </c>
      <c r="G1387">
        <v>448</v>
      </c>
      <c r="H1387">
        <v>8</v>
      </c>
      <c r="I1387">
        <v>1.7809999999999999</v>
      </c>
      <c r="J1387">
        <v>1.504</v>
      </c>
      <c r="K1387">
        <v>125.3</v>
      </c>
      <c r="L1387">
        <v>31.85</v>
      </c>
      <c r="M1387">
        <v>4.5549999999999997</v>
      </c>
      <c r="N1387">
        <v>1.7190000000000001</v>
      </c>
      <c r="O1387">
        <v>0</v>
      </c>
      <c r="P1387">
        <v>9.25</v>
      </c>
      <c r="Q1387">
        <v>7.7169999999999996</v>
      </c>
      <c r="R1387">
        <v>8.49</v>
      </c>
      <c r="S1387">
        <v>21.21</v>
      </c>
      <c r="T1387">
        <v>18.420000000000002</v>
      </c>
      <c r="U1387">
        <v>20.02</v>
      </c>
      <c r="V1387">
        <v>853.6</v>
      </c>
      <c r="W1387">
        <v>0</v>
      </c>
      <c r="X1387">
        <v>1029</v>
      </c>
      <c r="Y1387">
        <v>12.88</v>
      </c>
      <c r="Z1387">
        <v>12.81</v>
      </c>
      <c r="AA1387">
        <v>12.85</v>
      </c>
      <c r="AB1387">
        <v>14.14</v>
      </c>
      <c r="AC1387">
        <v>2616</v>
      </c>
      <c r="AD1387">
        <v>21</v>
      </c>
      <c r="AE1387">
        <v>2.1999999999999999E-2</v>
      </c>
      <c r="AF1387">
        <v>2.1000000000000001E-2</v>
      </c>
      <c r="AG1387">
        <v>0</v>
      </c>
      <c r="AH1387">
        <v>-186.7</v>
      </c>
      <c r="AI1387">
        <v>-187.2</v>
      </c>
      <c r="AJ1387">
        <v>-187</v>
      </c>
      <c r="AK1387">
        <v>-179</v>
      </c>
      <c r="AL1387">
        <v>-179.2</v>
      </c>
      <c r="AM1387">
        <v>-179.1</v>
      </c>
    </row>
    <row r="1388" spans="1:39" x14ac:dyDescent="0.25">
      <c r="A1388" s="4">
        <f>D1388-UNR_Feb2020!C1388</f>
        <v>0</v>
      </c>
      <c r="B1388" s="1">
        <v>43871</v>
      </c>
      <c r="C1388" s="2">
        <v>0.61805555555555558</v>
      </c>
      <c r="D1388" s="3">
        <f t="shared" si="21"/>
        <v>43871.618055555555</v>
      </c>
      <c r="E1388">
        <v>441</v>
      </c>
      <c r="F1388">
        <v>448</v>
      </c>
      <c r="G1388">
        <v>434</v>
      </c>
      <c r="H1388">
        <v>7</v>
      </c>
      <c r="I1388">
        <v>1.9750000000000001</v>
      </c>
      <c r="J1388">
        <v>1.778</v>
      </c>
      <c r="K1388">
        <v>114.6</v>
      </c>
      <c r="L1388">
        <v>25.51</v>
      </c>
      <c r="M1388">
        <v>3.625</v>
      </c>
      <c r="N1388">
        <v>1.78</v>
      </c>
      <c r="O1388">
        <v>0</v>
      </c>
      <c r="P1388">
        <v>9.14</v>
      </c>
      <c r="Q1388">
        <v>7.7439999999999998</v>
      </c>
      <c r="R1388">
        <v>8.48</v>
      </c>
      <c r="S1388">
        <v>22.16</v>
      </c>
      <c r="T1388">
        <v>19.68</v>
      </c>
      <c r="U1388">
        <v>20.48</v>
      </c>
      <c r="V1388">
        <v>853.5</v>
      </c>
      <c r="W1388">
        <v>0</v>
      </c>
      <c r="X1388">
        <v>1029</v>
      </c>
      <c r="Y1388">
        <v>12.9</v>
      </c>
      <c r="Z1388">
        <v>12.81</v>
      </c>
      <c r="AA1388">
        <v>12.85</v>
      </c>
      <c r="AB1388">
        <v>14.84</v>
      </c>
      <c r="AC1388">
        <v>2616</v>
      </c>
      <c r="AD1388">
        <v>20</v>
      </c>
      <c r="AE1388">
        <v>2.1000000000000001E-2</v>
      </c>
      <c r="AF1388">
        <v>0.02</v>
      </c>
      <c r="AG1388">
        <v>0</v>
      </c>
      <c r="AH1388">
        <v>-186.6</v>
      </c>
      <c r="AI1388">
        <v>-186.9</v>
      </c>
      <c r="AJ1388">
        <v>-186.8</v>
      </c>
      <c r="AK1388">
        <v>-179.1</v>
      </c>
      <c r="AL1388">
        <v>-179.2</v>
      </c>
      <c r="AM1388">
        <v>-179.1</v>
      </c>
    </row>
    <row r="1389" spans="1:39" x14ac:dyDescent="0.25">
      <c r="A1389" s="4">
        <f>D1389-UNR_Feb2020!C1389</f>
        <v>0</v>
      </c>
      <c r="B1389" s="1">
        <v>43871</v>
      </c>
      <c r="C1389" s="2">
        <v>0.625</v>
      </c>
      <c r="D1389" s="3">
        <f t="shared" si="21"/>
        <v>43871.625</v>
      </c>
      <c r="E1389">
        <v>420</v>
      </c>
      <c r="F1389">
        <v>434</v>
      </c>
      <c r="G1389">
        <v>407</v>
      </c>
      <c r="H1389">
        <v>9</v>
      </c>
      <c r="I1389">
        <v>1.746</v>
      </c>
      <c r="J1389">
        <v>1.512</v>
      </c>
      <c r="K1389">
        <v>118.4</v>
      </c>
      <c r="L1389">
        <v>29.15</v>
      </c>
      <c r="M1389">
        <v>4.0190000000000001</v>
      </c>
      <c r="N1389">
        <v>1.9650000000000001</v>
      </c>
      <c r="O1389">
        <v>0</v>
      </c>
      <c r="P1389">
        <v>9.1300000000000008</v>
      </c>
      <c r="Q1389">
        <v>7.7080000000000002</v>
      </c>
      <c r="R1389">
        <v>8.2200000000000006</v>
      </c>
      <c r="S1389">
        <v>22.33</v>
      </c>
      <c r="T1389">
        <v>19.78</v>
      </c>
      <c r="U1389">
        <v>21.38</v>
      </c>
      <c r="V1389">
        <v>853.5</v>
      </c>
      <c r="W1389">
        <v>0</v>
      </c>
      <c r="X1389">
        <v>1029</v>
      </c>
      <c r="Y1389">
        <v>12.89</v>
      </c>
      <c r="Z1389">
        <v>12.83</v>
      </c>
      <c r="AA1389">
        <v>12.86</v>
      </c>
      <c r="AB1389">
        <v>15.56</v>
      </c>
      <c r="AC1389">
        <v>2616</v>
      </c>
      <c r="AD1389">
        <v>19</v>
      </c>
      <c r="AE1389">
        <v>0.02</v>
      </c>
      <c r="AF1389">
        <v>1.9E-2</v>
      </c>
      <c r="AG1389">
        <v>0</v>
      </c>
      <c r="AH1389">
        <v>-186.5</v>
      </c>
      <c r="AI1389">
        <v>-187</v>
      </c>
      <c r="AJ1389">
        <v>-186.7</v>
      </c>
      <c r="AK1389">
        <v>-179</v>
      </c>
      <c r="AL1389">
        <v>-179.2</v>
      </c>
      <c r="AM1389">
        <v>-179.1</v>
      </c>
    </row>
    <row r="1390" spans="1:39" x14ac:dyDescent="0.25">
      <c r="A1390" s="4">
        <f>D1390-UNR_Feb2020!C1390</f>
        <v>0</v>
      </c>
      <c r="B1390" s="1">
        <v>43871</v>
      </c>
      <c r="C1390" s="2">
        <v>0.63194444444444442</v>
      </c>
      <c r="D1390" s="3">
        <f t="shared" si="21"/>
        <v>43871.631944444445</v>
      </c>
      <c r="E1390">
        <v>397</v>
      </c>
      <c r="F1390">
        <v>407</v>
      </c>
      <c r="G1390">
        <v>380</v>
      </c>
      <c r="H1390">
        <v>8</v>
      </c>
      <c r="I1390">
        <v>1.77</v>
      </c>
      <c r="J1390">
        <v>1.53</v>
      </c>
      <c r="K1390">
        <v>88.2</v>
      </c>
      <c r="L1390">
        <v>29.52</v>
      </c>
      <c r="M1390">
        <v>4.3090000000000002</v>
      </c>
      <c r="N1390">
        <v>2.3039999999999998</v>
      </c>
      <c r="O1390">
        <v>0</v>
      </c>
      <c r="P1390">
        <v>8.66</v>
      </c>
      <c r="Q1390">
        <v>7.7409999999999997</v>
      </c>
      <c r="R1390">
        <v>8.16</v>
      </c>
      <c r="S1390">
        <v>22.56</v>
      </c>
      <c r="T1390">
        <v>21.07</v>
      </c>
      <c r="U1390">
        <v>21.97</v>
      </c>
      <c r="V1390">
        <v>853.5</v>
      </c>
      <c r="W1390">
        <v>0</v>
      </c>
      <c r="X1390">
        <v>1029</v>
      </c>
      <c r="Y1390">
        <v>12.9</v>
      </c>
      <c r="Z1390">
        <v>12.83</v>
      </c>
      <c r="AA1390">
        <v>12.86</v>
      </c>
      <c r="AB1390">
        <v>16.170000000000002</v>
      </c>
      <c r="AC1390">
        <v>2616</v>
      </c>
      <c r="AD1390">
        <v>18</v>
      </c>
      <c r="AE1390">
        <v>1.9E-2</v>
      </c>
      <c r="AF1390">
        <v>1.7999999999999999E-2</v>
      </c>
      <c r="AG1390">
        <v>0</v>
      </c>
      <c r="AH1390">
        <v>-186.6</v>
      </c>
      <c r="AI1390">
        <v>-186.9</v>
      </c>
      <c r="AJ1390">
        <v>-186.7</v>
      </c>
      <c r="AK1390">
        <v>-179</v>
      </c>
      <c r="AL1390">
        <v>-179.2</v>
      </c>
      <c r="AM1390">
        <v>-179.1</v>
      </c>
    </row>
    <row r="1391" spans="1:39" x14ac:dyDescent="0.25">
      <c r="A1391" s="4">
        <f>D1391-UNR_Feb2020!C1391</f>
        <v>0</v>
      </c>
      <c r="B1391" s="1">
        <v>43871</v>
      </c>
      <c r="C1391" s="2">
        <v>0.63888888888888895</v>
      </c>
      <c r="D1391" s="3">
        <f t="shared" si="21"/>
        <v>43871.638888888891</v>
      </c>
      <c r="E1391">
        <v>372</v>
      </c>
      <c r="F1391">
        <v>380</v>
      </c>
      <c r="G1391">
        <v>366</v>
      </c>
      <c r="H1391">
        <v>7</v>
      </c>
      <c r="I1391">
        <v>1.1759999999999999</v>
      </c>
      <c r="J1391">
        <v>0.9415</v>
      </c>
      <c r="K1391">
        <v>88.2</v>
      </c>
      <c r="L1391">
        <v>35.58</v>
      </c>
      <c r="M1391">
        <v>3.3319999999999999</v>
      </c>
      <c r="N1391">
        <v>1.6120000000000001</v>
      </c>
      <c r="O1391">
        <v>0</v>
      </c>
      <c r="P1391">
        <v>8.56</v>
      </c>
      <c r="Q1391">
        <v>7.6379999999999999</v>
      </c>
      <c r="R1391">
        <v>7.9720000000000004</v>
      </c>
      <c r="S1391">
        <v>22.63</v>
      </c>
      <c r="T1391">
        <v>21.51</v>
      </c>
      <c r="U1391">
        <v>22.27</v>
      </c>
      <c r="V1391">
        <v>853.5</v>
      </c>
      <c r="W1391">
        <v>0</v>
      </c>
      <c r="X1391">
        <v>1029</v>
      </c>
      <c r="Y1391">
        <v>12.9</v>
      </c>
      <c r="Z1391">
        <v>12.83</v>
      </c>
      <c r="AA1391">
        <v>12.87</v>
      </c>
      <c r="AB1391">
        <v>16.670000000000002</v>
      </c>
      <c r="AC1391">
        <v>2616</v>
      </c>
      <c r="AD1391">
        <v>17</v>
      </c>
      <c r="AE1391">
        <v>1.7999999999999999E-2</v>
      </c>
      <c r="AF1391">
        <v>1.7000000000000001E-2</v>
      </c>
      <c r="AG1391">
        <v>0</v>
      </c>
      <c r="AH1391">
        <v>-186.4</v>
      </c>
      <c r="AI1391">
        <v>-186.6</v>
      </c>
      <c r="AJ1391">
        <v>-186.5</v>
      </c>
      <c r="AK1391">
        <v>-179</v>
      </c>
      <c r="AL1391">
        <v>-179.1</v>
      </c>
      <c r="AM1391">
        <v>-179</v>
      </c>
    </row>
    <row r="1392" spans="1:39" x14ac:dyDescent="0.25">
      <c r="A1392" s="4">
        <f>D1392-UNR_Feb2020!C1392</f>
        <v>0</v>
      </c>
      <c r="B1392" s="1">
        <v>43871</v>
      </c>
      <c r="C1392" s="2">
        <v>0.64583333333333337</v>
      </c>
      <c r="D1392" s="3">
        <f t="shared" si="21"/>
        <v>43871.645833333336</v>
      </c>
      <c r="E1392">
        <v>346</v>
      </c>
      <c r="F1392">
        <v>366</v>
      </c>
      <c r="G1392">
        <v>339</v>
      </c>
      <c r="H1392">
        <v>7</v>
      </c>
      <c r="I1392">
        <v>1.8660000000000001</v>
      </c>
      <c r="J1392">
        <v>1.72</v>
      </c>
      <c r="K1392">
        <v>102.5</v>
      </c>
      <c r="L1392">
        <v>22.14</v>
      </c>
      <c r="M1392">
        <v>5.0960000000000001</v>
      </c>
      <c r="N1392">
        <v>1.99</v>
      </c>
      <c r="O1392">
        <v>0</v>
      </c>
      <c r="P1392">
        <v>9</v>
      </c>
      <c r="Q1392">
        <v>7.944</v>
      </c>
      <c r="R1392">
        <v>8.4</v>
      </c>
      <c r="S1392">
        <v>22.29</v>
      </c>
      <c r="T1392">
        <v>20.93</v>
      </c>
      <c r="U1392">
        <v>21.75</v>
      </c>
      <c r="V1392">
        <v>853.6</v>
      </c>
      <c r="W1392">
        <v>0</v>
      </c>
      <c r="X1392">
        <v>1029</v>
      </c>
      <c r="Y1392">
        <v>12.89</v>
      </c>
      <c r="Z1392">
        <v>12.82</v>
      </c>
      <c r="AA1392">
        <v>12.85</v>
      </c>
      <c r="AB1392">
        <v>17.05</v>
      </c>
      <c r="AC1392">
        <v>2616</v>
      </c>
      <c r="AD1392">
        <v>16</v>
      </c>
      <c r="AE1392">
        <v>1.7000000000000001E-2</v>
      </c>
      <c r="AF1392">
        <v>1.6E-2</v>
      </c>
      <c r="AG1392">
        <v>0</v>
      </c>
      <c r="AH1392">
        <v>-186.3</v>
      </c>
      <c r="AI1392">
        <v>-186.6</v>
      </c>
      <c r="AJ1392">
        <v>-186.4</v>
      </c>
      <c r="AK1392">
        <v>-179</v>
      </c>
      <c r="AL1392">
        <v>-179.1</v>
      </c>
      <c r="AM1392">
        <v>-179.1</v>
      </c>
    </row>
    <row r="1393" spans="1:39" x14ac:dyDescent="0.25">
      <c r="A1393" s="4">
        <f>D1393-UNR_Feb2020!C1393</f>
        <v>0</v>
      </c>
      <c r="B1393" s="1">
        <v>43871</v>
      </c>
      <c r="C1393" s="2">
        <v>0.65277777777777779</v>
      </c>
      <c r="D1393" s="3">
        <f t="shared" si="21"/>
        <v>43871.652777777781</v>
      </c>
      <c r="E1393">
        <v>320</v>
      </c>
      <c r="F1393">
        <v>339</v>
      </c>
      <c r="G1393">
        <v>312</v>
      </c>
      <c r="H1393">
        <v>8</v>
      </c>
      <c r="I1393">
        <v>2.1539999999999999</v>
      </c>
      <c r="J1393">
        <v>2.036</v>
      </c>
      <c r="K1393">
        <v>136.9</v>
      </c>
      <c r="L1393">
        <v>18.98</v>
      </c>
      <c r="M1393">
        <v>3.8220000000000001</v>
      </c>
      <c r="N1393">
        <v>1.3080000000000001</v>
      </c>
      <c r="O1393">
        <v>0.58789999999999998</v>
      </c>
      <c r="P1393">
        <v>9.58</v>
      </c>
      <c r="Q1393">
        <v>8.52</v>
      </c>
      <c r="R1393">
        <v>8.93</v>
      </c>
      <c r="S1393">
        <v>21.75</v>
      </c>
      <c r="T1393">
        <v>20.010000000000002</v>
      </c>
      <c r="U1393">
        <v>20.98</v>
      </c>
      <c r="V1393">
        <v>853.5</v>
      </c>
      <c r="W1393">
        <v>0</v>
      </c>
      <c r="X1393">
        <v>1029</v>
      </c>
      <c r="Y1393">
        <v>12.89</v>
      </c>
      <c r="Z1393">
        <v>12.81</v>
      </c>
      <c r="AA1393">
        <v>12.85</v>
      </c>
      <c r="AB1393">
        <v>17.39</v>
      </c>
      <c r="AC1393">
        <v>2616</v>
      </c>
      <c r="AD1393">
        <v>15</v>
      </c>
      <c r="AE1393">
        <v>1.6E-2</v>
      </c>
      <c r="AF1393">
        <v>1.4E-2</v>
      </c>
      <c r="AG1393">
        <v>0</v>
      </c>
      <c r="AH1393">
        <v>-186.3</v>
      </c>
      <c r="AI1393">
        <v>-186.9</v>
      </c>
      <c r="AJ1393">
        <v>-186.6</v>
      </c>
      <c r="AK1393">
        <v>-179</v>
      </c>
      <c r="AL1393">
        <v>-179.3</v>
      </c>
      <c r="AM1393">
        <v>-179.2</v>
      </c>
    </row>
    <row r="1394" spans="1:39" x14ac:dyDescent="0.25">
      <c r="A1394" s="4">
        <f>D1394-UNR_Feb2020!C1394</f>
        <v>0</v>
      </c>
      <c r="B1394" s="1">
        <v>43871</v>
      </c>
      <c r="C1394" s="2">
        <v>0.65972222222222221</v>
      </c>
      <c r="D1394" s="3">
        <f t="shared" si="21"/>
        <v>43871.659722222219</v>
      </c>
      <c r="E1394">
        <v>294</v>
      </c>
      <c r="F1394">
        <v>312</v>
      </c>
      <c r="G1394">
        <v>285</v>
      </c>
      <c r="H1394">
        <v>8</v>
      </c>
      <c r="I1394">
        <v>1.722</v>
      </c>
      <c r="J1394">
        <v>0.80469999999999997</v>
      </c>
      <c r="K1394">
        <v>86.5</v>
      </c>
      <c r="L1394">
        <v>59.11</v>
      </c>
      <c r="M1394">
        <v>3.97</v>
      </c>
      <c r="N1394">
        <v>1.732</v>
      </c>
      <c r="O1394">
        <v>0.44080000000000003</v>
      </c>
      <c r="P1394">
        <v>9.75</v>
      </c>
      <c r="Q1394">
        <v>8.0500000000000007</v>
      </c>
      <c r="R1394">
        <v>8.89</v>
      </c>
      <c r="S1394">
        <v>21.34</v>
      </c>
      <c r="T1394">
        <v>19.5</v>
      </c>
      <c r="U1394">
        <v>20.440000000000001</v>
      </c>
      <c r="V1394">
        <v>853.4</v>
      </c>
      <c r="W1394">
        <v>0</v>
      </c>
      <c r="X1394">
        <v>1029</v>
      </c>
      <c r="Y1394">
        <v>12.91</v>
      </c>
      <c r="Z1394">
        <v>12.82</v>
      </c>
      <c r="AA1394">
        <v>12.86</v>
      </c>
      <c r="AB1394">
        <v>17.68</v>
      </c>
      <c r="AC1394">
        <v>2616</v>
      </c>
      <c r="AD1394">
        <v>14</v>
      </c>
      <c r="AE1394">
        <v>1.4E-2</v>
      </c>
      <c r="AF1394">
        <v>1.2999999999999999E-2</v>
      </c>
      <c r="AG1394">
        <v>0</v>
      </c>
      <c r="AH1394">
        <v>-186.5</v>
      </c>
      <c r="AI1394">
        <v>-186.7</v>
      </c>
      <c r="AJ1394">
        <v>-186.6</v>
      </c>
      <c r="AK1394">
        <v>-179.1</v>
      </c>
      <c r="AL1394">
        <v>-179.3</v>
      </c>
      <c r="AM1394">
        <v>-179.2</v>
      </c>
    </row>
    <row r="1395" spans="1:39" x14ac:dyDescent="0.25">
      <c r="A1395" s="4">
        <f>D1395-UNR_Feb2020!C1395</f>
        <v>0</v>
      </c>
      <c r="B1395" s="1">
        <v>43871</v>
      </c>
      <c r="C1395" s="2">
        <v>0.66666666666666663</v>
      </c>
      <c r="D1395" s="3">
        <f t="shared" si="21"/>
        <v>43871.666666666664</v>
      </c>
      <c r="E1395">
        <v>267</v>
      </c>
      <c r="F1395">
        <v>285</v>
      </c>
      <c r="G1395">
        <v>258</v>
      </c>
      <c r="H1395">
        <v>8</v>
      </c>
      <c r="I1395">
        <v>1.8979999999999999</v>
      </c>
      <c r="J1395">
        <v>1.7250000000000001</v>
      </c>
      <c r="K1395">
        <v>89.4</v>
      </c>
      <c r="L1395">
        <v>24.44</v>
      </c>
      <c r="M1395">
        <v>4.117</v>
      </c>
      <c r="N1395">
        <v>1.96</v>
      </c>
      <c r="O1395">
        <v>0.14710000000000001</v>
      </c>
      <c r="P1395">
        <v>8.7899999999999991</v>
      </c>
      <c r="Q1395">
        <v>8.08</v>
      </c>
      <c r="R1395">
        <v>8.34</v>
      </c>
      <c r="S1395">
        <v>21.98</v>
      </c>
      <c r="T1395">
        <v>20.8</v>
      </c>
      <c r="U1395">
        <v>21.42</v>
      </c>
      <c r="V1395">
        <v>853.3</v>
      </c>
      <c r="W1395">
        <v>0</v>
      </c>
      <c r="X1395">
        <v>1029</v>
      </c>
      <c r="Y1395">
        <v>12.92</v>
      </c>
      <c r="Z1395">
        <v>12.85</v>
      </c>
      <c r="AA1395">
        <v>12.88</v>
      </c>
      <c r="AB1395">
        <v>17.78</v>
      </c>
      <c r="AC1395">
        <v>2616</v>
      </c>
      <c r="AD1395">
        <v>12</v>
      </c>
      <c r="AE1395">
        <v>1.2999999999999999E-2</v>
      </c>
      <c r="AF1395">
        <v>1.2E-2</v>
      </c>
      <c r="AG1395">
        <v>0</v>
      </c>
      <c r="AH1395">
        <v>-186.5</v>
      </c>
      <c r="AI1395">
        <v>-186.6</v>
      </c>
      <c r="AJ1395">
        <v>-186.5</v>
      </c>
      <c r="AK1395">
        <v>-179.1</v>
      </c>
      <c r="AL1395">
        <v>-179.3</v>
      </c>
      <c r="AM1395">
        <v>-179.2</v>
      </c>
    </row>
    <row r="1396" spans="1:39" x14ac:dyDescent="0.25">
      <c r="A1396" s="4">
        <f>D1396-UNR_Feb2020!C1396</f>
        <v>0</v>
      </c>
      <c r="B1396" s="1">
        <v>43871</v>
      </c>
      <c r="C1396" s="2">
        <v>0.67361111111111116</v>
      </c>
      <c r="D1396" s="3">
        <f t="shared" si="21"/>
        <v>43871.673611111109</v>
      </c>
      <c r="E1396">
        <v>238</v>
      </c>
      <c r="F1396">
        <v>258</v>
      </c>
      <c r="G1396">
        <v>217</v>
      </c>
      <c r="H1396">
        <v>8</v>
      </c>
      <c r="I1396">
        <v>2.597</v>
      </c>
      <c r="J1396">
        <v>2.4489999999999998</v>
      </c>
      <c r="K1396">
        <v>88</v>
      </c>
      <c r="L1396">
        <v>19.32</v>
      </c>
      <c r="M1396">
        <v>4.6050000000000004</v>
      </c>
      <c r="N1396">
        <v>1.655</v>
      </c>
      <c r="O1396">
        <v>0.93069999999999997</v>
      </c>
      <c r="P1396">
        <v>8.2200000000000006</v>
      </c>
      <c r="Q1396">
        <v>7.7060000000000004</v>
      </c>
      <c r="R1396">
        <v>7.9640000000000004</v>
      </c>
      <c r="S1396">
        <v>22.46</v>
      </c>
      <c r="T1396">
        <v>21.75</v>
      </c>
      <c r="U1396">
        <v>22.12</v>
      </c>
      <c r="V1396">
        <v>853.3</v>
      </c>
      <c r="W1396">
        <v>0</v>
      </c>
      <c r="X1396">
        <v>1029</v>
      </c>
      <c r="Y1396">
        <v>12.9</v>
      </c>
      <c r="Z1396">
        <v>12.84</v>
      </c>
      <c r="AA1396">
        <v>12.87</v>
      </c>
      <c r="AB1396">
        <v>17.75</v>
      </c>
      <c r="AC1396">
        <v>2616</v>
      </c>
      <c r="AD1396">
        <v>11</v>
      </c>
      <c r="AE1396">
        <v>1.2E-2</v>
      </c>
      <c r="AF1396">
        <v>0.01</v>
      </c>
      <c r="AG1396">
        <v>0</v>
      </c>
      <c r="AH1396">
        <v>-186.5</v>
      </c>
      <c r="AI1396">
        <v>-186.7</v>
      </c>
      <c r="AJ1396">
        <v>-186.6</v>
      </c>
      <c r="AK1396">
        <v>-179.1</v>
      </c>
      <c r="AL1396">
        <v>-179.3</v>
      </c>
      <c r="AM1396">
        <v>-179.2</v>
      </c>
    </row>
    <row r="1397" spans="1:39" x14ac:dyDescent="0.25">
      <c r="A1397" s="4">
        <f>D1397-UNR_Feb2020!C1397</f>
        <v>0</v>
      </c>
      <c r="B1397" s="1">
        <v>43871</v>
      </c>
      <c r="C1397" s="2">
        <v>0.68055555555555547</v>
      </c>
      <c r="D1397" s="3">
        <f t="shared" si="21"/>
        <v>43871.680555555555</v>
      </c>
      <c r="E1397">
        <v>209</v>
      </c>
      <c r="F1397">
        <v>217</v>
      </c>
      <c r="G1397">
        <v>190</v>
      </c>
      <c r="H1397">
        <v>7</v>
      </c>
      <c r="I1397">
        <v>1.492</v>
      </c>
      <c r="J1397">
        <v>1.371</v>
      </c>
      <c r="K1397">
        <v>85.5</v>
      </c>
      <c r="L1397">
        <v>23.13</v>
      </c>
      <c r="M1397">
        <v>3.1360000000000001</v>
      </c>
      <c r="N1397">
        <v>1.407</v>
      </c>
      <c r="O1397">
        <v>4.9169999999999998E-2</v>
      </c>
      <c r="P1397">
        <v>8.4499999999999993</v>
      </c>
      <c r="Q1397">
        <v>7.8760000000000003</v>
      </c>
      <c r="R1397">
        <v>8.1</v>
      </c>
      <c r="S1397">
        <v>22.36</v>
      </c>
      <c r="T1397">
        <v>21.51</v>
      </c>
      <c r="U1397">
        <v>21.91</v>
      </c>
      <c r="V1397">
        <v>853.3</v>
      </c>
      <c r="W1397">
        <v>0</v>
      </c>
      <c r="X1397">
        <v>1029</v>
      </c>
      <c r="Y1397">
        <v>12.9</v>
      </c>
      <c r="Z1397">
        <v>12.83</v>
      </c>
      <c r="AA1397">
        <v>12.87</v>
      </c>
      <c r="AB1397">
        <v>17.62</v>
      </c>
      <c r="AC1397">
        <v>2616</v>
      </c>
      <c r="AD1397">
        <v>10</v>
      </c>
      <c r="AE1397">
        <v>0.01</v>
      </c>
      <c r="AF1397">
        <v>8.9999999999999993E-3</v>
      </c>
      <c r="AG1397">
        <v>0</v>
      </c>
      <c r="AH1397">
        <v>-186.5</v>
      </c>
      <c r="AI1397">
        <v>-186.8</v>
      </c>
      <c r="AJ1397">
        <v>-186.6</v>
      </c>
      <c r="AK1397">
        <v>-179.2</v>
      </c>
      <c r="AL1397">
        <v>-179.3</v>
      </c>
      <c r="AM1397">
        <v>-179.2</v>
      </c>
    </row>
    <row r="1398" spans="1:39" x14ac:dyDescent="0.25">
      <c r="A1398" s="4">
        <f>D1398-UNR_Feb2020!C1398</f>
        <v>0</v>
      </c>
      <c r="B1398" s="1">
        <v>43871</v>
      </c>
      <c r="C1398" s="2">
        <v>0.6875</v>
      </c>
      <c r="D1398" s="3">
        <f t="shared" si="21"/>
        <v>43871.6875</v>
      </c>
      <c r="E1398">
        <v>182</v>
      </c>
      <c r="F1398">
        <v>190</v>
      </c>
      <c r="G1398">
        <v>163</v>
      </c>
      <c r="H1398">
        <v>8</v>
      </c>
      <c r="I1398">
        <v>2.0059999999999998</v>
      </c>
      <c r="J1398">
        <v>1.73</v>
      </c>
      <c r="K1398">
        <v>84.6</v>
      </c>
      <c r="L1398">
        <v>30</v>
      </c>
      <c r="M1398">
        <v>3.7240000000000002</v>
      </c>
      <c r="N1398">
        <v>1.2310000000000001</v>
      </c>
      <c r="O1398">
        <v>0.88200000000000001</v>
      </c>
      <c r="P1398">
        <v>8.52</v>
      </c>
      <c r="Q1398">
        <v>7.944</v>
      </c>
      <c r="R1398">
        <v>8.18</v>
      </c>
      <c r="S1398">
        <v>22.56</v>
      </c>
      <c r="T1398">
        <v>21.58</v>
      </c>
      <c r="U1398">
        <v>22.05</v>
      </c>
      <c r="V1398">
        <v>853.5</v>
      </c>
      <c r="W1398">
        <v>0</v>
      </c>
      <c r="X1398">
        <v>1029</v>
      </c>
      <c r="Y1398">
        <v>12.91</v>
      </c>
      <c r="Z1398">
        <v>12.84</v>
      </c>
      <c r="AA1398">
        <v>12.87</v>
      </c>
      <c r="AB1398">
        <v>17.52</v>
      </c>
      <c r="AC1398">
        <v>2616</v>
      </c>
      <c r="AD1398">
        <v>8</v>
      </c>
      <c r="AE1398">
        <v>8.9999999999999993E-3</v>
      </c>
      <c r="AF1398">
        <v>8.0000000000000002E-3</v>
      </c>
      <c r="AG1398">
        <v>0</v>
      </c>
      <c r="AH1398">
        <v>-186.3</v>
      </c>
      <c r="AI1398">
        <v>-186.8</v>
      </c>
      <c r="AJ1398">
        <v>-186.4</v>
      </c>
      <c r="AK1398">
        <v>-179.2</v>
      </c>
      <c r="AL1398">
        <v>-179.3</v>
      </c>
      <c r="AM1398">
        <v>-179.3</v>
      </c>
    </row>
    <row r="1399" spans="1:39" x14ac:dyDescent="0.25">
      <c r="A1399" s="4">
        <f>D1399-UNR_Feb2020!C1399</f>
        <v>0</v>
      </c>
      <c r="B1399" s="1">
        <v>43871</v>
      </c>
      <c r="C1399" s="2">
        <v>0.69444444444444453</v>
      </c>
      <c r="D1399" s="3">
        <f t="shared" si="21"/>
        <v>43871.694444444445</v>
      </c>
      <c r="E1399">
        <v>154</v>
      </c>
      <c r="F1399">
        <v>163</v>
      </c>
      <c r="G1399">
        <v>136</v>
      </c>
      <c r="H1399">
        <v>8</v>
      </c>
      <c r="I1399">
        <v>1.36</v>
      </c>
      <c r="J1399">
        <v>1.2749999999999999</v>
      </c>
      <c r="K1399">
        <v>41.2</v>
      </c>
      <c r="L1399">
        <v>20.29</v>
      </c>
      <c r="M1399">
        <v>2.6949999999999998</v>
      </c>
      <c r="N1399">
        <v>1.2390000000000001</v>
      </c>
      <c r="O1399">
        <v>4.9169999999999998E-2</v>
      </c>
      <c r="P1399">
        <v>8.25</v>
      </c>
      <c r="Q1399">
        <v>7.774</v>
      </c>
      <c r="R1399">
        <v>8.08</v>
      </c>
      <c r="S1399">
        <v>22.83</v>
      </c>
      <c r="T1399">
        <v>22.02</v>
      </c>
      <c r="U1399">
        <v>22.29</v>
      </c>
      <c r="V1399">
        <v>853.6</v>
      </c>
      <c r="W1399">
        <v>0</v>
      </c>
      <c r="X1399">
        <v>1029</v>
      </c>
      <c r="Y1399">
        <v>12.91</v>
      </c>
      <c r="Z1399">
        <v>12.83</v>
      </c>
      <c r="AA1399">
        <v>12.87</v>
      </c>
      <c r="AB1399">
        <v>17.38</v>
      </c>
      <c r="AC1399">
        <v>2616</v>
      </c>
      <c r="AD1399">
        <v>7</v>
      </c>
      <c r="AE1399">
        <v>8.0000000000000002E-3</v>
      </c>
      <c r="AF1399">
        <v>6.0000000000000001E-3</v>
      </c>
      <c r="AG1399">
        <v>0</v>
      </c>
      <c r="AH1399">
        <v>-186.4</v>
      </c>
      <c r="AI1399">
        <v>-186.6</v>
      </c>
      <c r="AJ1399">
        <v>-186.5</v>
      </c>
      <c r="AK1399">
        <v>-179.1</v>
      </c>
      <c r="AL1399">
        <v>-179.3</v>
      </c>
      <c r="AM1399">
        <v>-179.2</v>
      </c>
    </row>
    <row r="1400" spans="1:39" x14ac:dyDescent="0.25">
      <c r="A1400" s="4">
        <f>D1400-UNR_Feb2020!C1400</f>
        <v>0</v>
      </c>
      <c r="B1400" s="1">
        <v>43871</v>
      </c>
      <c r="C1400" s="2">
        <v>0.70138888888888884</v>
      </c>
      <c r="D1400" s="3">
        <f t="shared" si="21"/>
        <v>43871.701388888891</v>
      </c>
      <c r="E1400">
        <v>127</v>
      </c>
      <c r="F1400">
        <v>136</v>
      </c>
      <c r="G1400">
        <v>109</v>
      </c>
      <c r="H1400">
        <v>8</v>
      </c>
      <c r="I1400">
        <v>2.41</v>
      </c>
      <c r="J1400">
        <v>2.375</v>
      </c>
      <c r="K1400">
        <v>32.229999999999997</v>
      </c>
      <c r="L1400">
        <v>9.7100000000000009</v>
      </c>
      <c r="M1400">
        <v>3.6749999999999998</v>
      </c>
      <c r="N1400">
        <v>1.2</v>
      </c>
      <c r="O1400">
        <v>1.323</v>
      </c>
      <c r="P1400">
        <v>7.8079999999999998</v>
      </c>
      <c r="Q1400">
        <v>7.367</v>
      </c>
      <c r="R1400">
        <v>7.58</v>
      </c>
      <c r="S1400">
        <v>23.68</v>
      </c>
      <c r="T1400">
        <v>22.32</v>
      </c>
      <c r="U1400">
        <v>23.06</v>
      </c>
      <c r="V1400">
        <v>853.5</v>
      </c>
      <c r="W1400">
        <v>0</v>
      </c>
      <c r="X1400">
        <v>1029</v>
      </c>
      <c r="Y1400">
        <v>12.9</v>
      </c>
      <c r="Z1400">
        <v>12.84</v>
      </c>
      <c r="AA1400">
        <v>12.86</v>
      </c>
      <c r="AB1400">
        <v>17.16</v>
      </c>
      <c r="AC1400">
        <v>2616</v>
      </c>
      <c r="AD1400">
        <v>6</v>
      </c>
      <c r="AE1400">
        <v>6.0000000000000001E-3</v>
      </c>
      <c r="AF1400">
        <v>5.0000000000000001E-3</v>
      </c>
      <c r="AG1400">
        <v>0</v>
      </c>
      <c r="AH1400">
        <v>-186.5</v>
      </c>
      <c r="AI1400">
        <v>-186.8</v>
      </c>
      <c r="AJ1400">
        <v>-186.6</v>
      </c>
      <c r="AK1400">
        <v>-179.2</v>
      </c>
      <c r="AL1400">
        <v>-179.4</v>
      </c>
      <c r="AM1400">
        <v>-179.3</v>
      </c>
    </row>
    <row r="1401" spans="1:39" x14ac:dyDescent="0.25">
      <c r="A1401" s="4">
        <f>D1401-UNR_Feb2020!C1401</f>
        <v>0</v>
      </c>
      <c r="B1401" s="1">
        <v>43871</v>
      </c>
      <c r="C1401" s="2">
        <v>0.70833333333333337</v>
      </c>
      <c r="D1401" s="3">
        <f t="shared" si="21"/>
        <v>43871.708333333336</v>
      </c>
      <c r="E1401">
        <v>107</v>
      </c>
      <c r="F1401">
        <v>109</v>
      </c>
      <c r="G1401">
        <v>95</v>
      </c>
      <c r="H1401">
        <v>5</v>
      </c>
      <c r="I1401">
        <v>2.0369999999999999</v>
      </c>
      <c r="J1401">
        <v>2.0009999999999999</v>
      </c>
      <c r="K1401">
        <v>36.74</v>
      </c>
      <c r="L1401">
        <v>10.71</v>
      </c>
      <c r="M1401">
        <v>3.0870000000000002</v>
      </c>
      <c r="N1401">
        <v>1.175</v>
      </c>
      <c r="O1401">
        <v>0.88200000000000001</v>
      </c>
      <c r="P1401">
        <v>7.5030000000000001</v>
      </c>
      <c r="Q1401">
        <v>7.2990000000000004</v>
      </c>
      <c r="R1401">
        <v>7.3840000000000003</v>
      </c>
      <c r="S1401">
        <v>23.72</v>
      </c>
      <c r="T1401">
        <v>23.38</v>
      </c>
      <c r="U1401">
        <v>23.55</v>
      </c>
      <c r="V1401">
        <v>853.5</v>
      </c>
      <c r="W1401">
        <v>0</v>
      </c>
      <c r="X1401">
        <v>1029</v>
      </c>
      <c r="Y1401">
        <v>12.89</v>
      </c>
      <c r="Z1401">
        <v>12.83</v>
      </c>
      <c r="AA1401">
        <v>12.86</v>
      </c>
      <c r="AB1401">
        <v>16.73</v>
      </c>
      <c r="AC1401">
        <v>2616</v>
      </c>
      <c r="AD1401">
        <v>5</v>
      </c>
      <c r="AE1401">
        <v>5.0000000000000001E-3</v>
      </c>
      <c r="AF1401">
        <v>4.0000000000000001E-3</v>
      </c>
      <c r="AG1401">
        <v>0</v>
      </c>
      <c r="AH1401">
        <v>-186.3</v>
      </c>
      <c r="AI1401">
        <v>-186.8</v>
      </c>
      <c r="AJ1401">
        <v>-186.6</v>
      </c>
      <c r="AK1401">
        <v>-179.2</v>
      </c>
      <c r="AL1401">
        <v>-179.4</v>
      </c>
      <c r="AM1401">
        <v>-179.3</v>
      </c>
    </row>
    <row r="1402" spans="1:39" x14ac:dyDescent="0.25">
      <c r="A1402" s="4">
        <f>D1402-UNR_Feb2020!C1402</f>
        <v>0</v>
      </c>
      <c r="B1402" s="1">
        <v>43871</v>
      </c>
      <c r="C1402" s="2">
        <v>0.71527777777777779</v>
      </c>
      <c r="D1402" s="3">
        <f t="shared" si="21"/>
        <v>43871.715277777781</v>
      </c>
      <c r="E1402">
        <v>80</v>
      </c>
      <c r="F1402">
        <v>95</v>
      </c>
      <c r="G1402">
        <v>68</v>
      </c>
      <c r="H1402">
        <v>11</v>
      </c>
      <c r="I1402">
        <v>1.2749999999999999</v>
      </c>
      <c r="J1402">
        <v>1.2030000000000001</v>
      </c>
      <c r="K1402">
        <v>45</v>
      </c>
      <c r="L1402">
        <v>19.29</v>
      </c>
      <c r="M1402">
        <v>2.7930000000000001</v>
      </c>
      <c r="N1402">
        <v>1.1910000000000001</v>
      </c>
      <c r="O1402">
        <v>9.7900000000000001E-2</v>
      </c>
      <c r="P1402">
        <v>7.3330000000000002</v>
      </c>
      <c r="Q1402">
        <v>7.0949999999999998</v>
      </c>
      <c r="R1402">
        <v>7.2370000000000001</v>
      </c>
      <c r="S1402">
        <v>24.16</v>
      </c>
      <c r="T1402">
        <v>23.41</v>
      </c>
      <c r="U1402">
        <v>23.83</v>
      </c>
      <c r="V1402">
        <v>853.5</v>
      </c>
      <c r="W1402">
        <v>0</v>
      </c>
      <c r="X1402">
        <v>1029</v>
      </c>
      <c r="Y1402">
        <v>12.89</v>
      </c>
      <c r="Z1402">
        <v>12.81</v>
      </c>
      <c r="AA1402">
        <v>12.85</v>
      </c>
      <c r="AB1402">
        <v>16.13</v>
      </c>
      <c r="AC1402">
        <v>2616</v>
      </c>
      <c r="AD1402">
        <v>4</v>
      </c>
      <c r="AE1402">
        <v>4.0000000000000001E-3</v>
      </c>
      <c r="AF1402">
        <v>3.0000000000000001E-3</v>
      </c>
      <c r="AG1402">
        <v>0</v>
      </c>
      <c r="AH1402">
        <v>-186.6</v>
      </c>
      <c r="AI1402">
        <v>-187</v>
      </c>
      <c r="AJ1402">
        <v>-186.7</v>
      </c>
      <c r="AK1402">
        <v>-179.3</v>
      </c>
      <c r="AL1402">
        <v>-179.4</v>
      </c>
      <c r="AM1402">
        <v>-179.4</v>
      </c>
    </row>
    <row r="1403" spans="1:39" x14ac:dyDescent="0.25">
      <c r="A1403" s="4">
        <f>D1403-UNR_Feb2020!C1403</f>
        <v>0</v>
      </c>
      <c r="B1403" s="1">
        <v>43871</v>
      </c>
      <c r="C1403" s="2">
        <v>0.72222222222222221</v>
      </c>
      <c r="D1403" s="3">
        <f t="shared" si="21"/>
        <v>43871.722222222219</v>
      </c>
      <c r="E1403">
        <v>50</v>
      </c>
      <c r="F1403">
        <v>68</v>
      </c>
      <c r="G1403">
        <v>41</v>
      </c>
      <c r="H1403">
        <v>9</v>
      </c>
      <c r="I1403">
        <v>1.542</v>
      </c>
      <c r="J1403">
        <v>1.395</v>
      </c>
      <c r="K1403">
        <v>18.48</v>
      </c>
      <c r="L1403">
        <v>25.05</v>
      </c>
      <c r="M1403">
        <v>4.2649999999999997</v>
      </c>
      <c r="N1403">
        <v>2.5409999999999999</v>
      </c>
      <c r="O1403">
        <v>0.14710000000000001</v>
      </c>
      <c r="P1403">
        <v>7.2309999999999999</v>
      </c>
      <c r="Q1403">
        <v>6.415</v>
      </c>
      <c r="R1403">
        <v>6.8040000000000003</v>
      </c>
      <c r="S1403">
        <v>25.48</v>
      </c>
      <c r="T1403">
        <v>24.02</v>
      </c>
      <c r="U1403">
        <v>24.73</v>
      </c>
      <c r="V1403">
        <v>853.6</v>
      </c>
      <c r="W1403">
        <v>0</v>
      </c>
      <c r="X1403">
        <v>1029</v>
      </c>
      <c r="Y1403">
        <v>12.9</v>
      </c>
      <c r="Z1403">
        <v>12.82</v>
      </c>
      <c r="AA1403">
        <v>12.86</v>
      </c>
      <c r="AB1403">
        <v>15.51</v>
      </c>
      <c r="AC1403">
        <v>2616</v>
      </c>
      <c r="AD1403">
        <v>2</v>
      </c>
      <c r="AE1403">
        <v>3.0000000000000001E-3</v>
      </c>
      <c r="AF1403">
        <v>2E-3</v>
      </c>
      <c r="AG1403">
        <v>0</v>
      </c>
      <c r="AH1403">
        <v>-186.4</v>
      </c>
      <c r="AI1403">
        <v>-186.8</v>
      </c>
      <c r="AJ1403">
        <v>-186.6</v>
      </c>
      <c r="AK1403">
        <v>-179.2</v>
      </c>
      <c r="AL1403">
        <v>-179.4</v>
      </c>
      <c r="AM1403">
        <v>-179.3</v>
      </c>
    </row>
    <row r="1404" spans="1:39" x14ac:dyDescent="0.25">
      <c r="A1404" s="4">
        <f>D1404-UNR_Feb2020!C1404</f>
        <v>0</v>
      </c>
      <c r="B1404" s="1">
        <v>43871</v>
      </c>
      <c r="C1404" s="2">
        <v>0.72916666666666663</v>
      </c>
      <c r="D1404" s="3">
        <f t="shared" si="21"/>
        <v>43871.729166666664</v>
      </c>
      <c r="E1404">
        <v>26</v>
      </c>
      <c r="F1404">
        <v>41</v>
      </c>
      <c r="G1404">
        <v>14</v>
      </c>
      <c r="H1404">
        <v>8</v>
      </c>
      <c r="I1404">
        <v>3.7730000000000001</v>
      </c>
      <c r="J1404">
        <v>3.6389999999999998</v>
      </c>
      <c r="K1404">
        <v>2.7280000000000002</v>
      </c>
      <c r="L1404">
        <v>15.49</v>
      </c>
      <c r="M1404">
        <v>5.8289999999999997</v>
      </c>
      <c r="N1404">
        <v>1.9670000000000001</v>
      </c>
      <c r="O1404">
        <v>1.5680000000000001</v>
      </c>
      <c r="P1404">
        <v>6.6870000000000003</v>
      </c>
      <c r="Q1404">
        <v>5.9059999999999997</v>
      </c>
      <c r="R1404">
        <v>6.2729999999999997</v>
      </c>
      <c r="S1404">
        <v>26.64</v>
      </c>
      <c r="T1404">
        <v>25.08</v>
      </c>
      <c r="U1404">
        <v>25.87</v>
      </c>
      <c r="V1404">
        <v>853.7</v>
      </c>
      <c r="W1404">
        <v>0</v>
      </c>
      <c r="X1404">
        <v>1029</v>
      </c>
      <c r="Y1404">
        <v>12.9</v>
      </c>
      <c r="Z1404">
        <v>12.82</v>
      </c>
      <c r="AA1404">
        <v>12.86</v>
      </c>
      <c r="AB1404">
        <v>14.7</v>
      </c>
      <c r="AC1404">
        <v>2616</v>
      </c>
      <c r="AD1404">
        <v>1</v>
      </c>
      <c r="AE1404">
        <v>2E-3</v>
      </c>
      <c r="AF1404">
        <v>1E-3</v>
      </c>
      <c r="AG1404">
        <v>0</v>
      </c>
      <c r="AH1404">
        <v>-186.6</v>
      </c>
      <c r="AI1404">
        <v>-187</v>
      </c>
      <c r="AJ1404">
        <v>-186.7</v>
      </c>
      <c r="AK1404">
        <v>-179.2</v>
      </c>
      <c r="AL1404">
        <v>-179.4</v>
      </c>
      <c r="AM1404">
        <v>-179.3</v>
      </c>
    </row>
    <row r="1405" spans="1:39" x14ac:dyDescent="0.25">
      <c r="A1405" s="4">
        <f>D1405-UNR_Feb2020!C1405</f>
        <v>0</v>
      </c>
      <c r="B1405" s="1">
        <v>43871</v>
      </c>
      <c r="C1405" s="2">
        <v>0.73611111111111116</v>
      </c>
      <c r="D1405" s="3">
        <f t="shared" si="21"/>
        <v>43871.736111111109</v>
      </c>
      <c r="E1405">
        <v>14</v>
      </c>
      <c r="F1405">
        <v>14</v>
      </c>
      <c r="G1405">
        <v>14</v>
      </c>
      <c r="H1405">
        <v>0</v>
      </c>
      <c r="I1405">
        <v>4.444</v>
      </c>
      <c r="J1405">
        <v>4.3010000000000002</v>
      </c>
      <c r="K1405">
        <v>1.97</v>
      </c>
      <c r="L1405">
        <v>14.48</v>
      </c>
      <c r="M1405">
        <v>5.391</v>
      </c>
      <c r="N1405">
        <v>1.1399999999999999</v>
      </c>
      <c r="O1405">
        <v>2.9889999999999999</v>
      </c>
      <c r="P1405">
        <v>5.9429999999999996</v>
      </c>
      <c r="Q1405">
        <v>5.4039999999999999</v>
      </c>
      <c r="R1405">
        <v>5.6520000000000001</v>
      </c>
      <c r="S1405">
        <v>27.46</v>
      </c>
      <c r="T1405">
        <v>26.61</v>
      </c>
      <c r="U1405">
        <v>27.03</v>
      </c>
      <c r="V1405">
        <v>853.8</v>
      </c>
      <c r="W1405">
        <v>0</v>
      </c>
      <c r="X1405">
        <v>1029</v>
      </c>
      <c r="Y1405">
        <v>12.9</v>
      </c>
      <c r="Z1405">
        <v>12.83</v>
      </c>
      <c r="AA1405">
        <v>12.86</v>
      </c>
      <c r="AB1405">
        <v>13.45</v>
      </c>
      <c r="AC1405">
        <v>2616</v>
      </c>
      <c r="AD1405">
        <v>1</v>
      </c>
      <c r="AE1405">
        <v>1E-3</v>
      </c>
      <c r="AF1405">
        <v>1E-3</v>
      </c>
      <c r="AG1405">
        <v>0</v>
      </c>
      <c r="AH1405">
        <v>-186.6</v>
      </c>
      <c r="AI1405">
        <v>-187.1</v>
      </c>
      <c r="AJ1405">
        <v>-186.9</v>
      </c>
      <c r="AK1405">
        <v>-179.3</v>
      </c>
      <c r="AL1405">
        <v>-179.5</v>
      </c>
      <c r="AM1405">
        <v>-179.4</v>
      </c>
    </row>
    <row r="1406" spans="1:39" x14ac:dyDescent="0.25">
      <c r="A1406" s="4">
        <f>D1406-UNR_Feb2020!C1406</f>
        <v>0</v>
      </c>
      <c r="B1406" s="1">
        <v>43871</v>
      </c>
      <c r="C1406" s="2">
        <v>0.74305555555555547</v>
      </c>
      <c r="D1406" s="3">
        <f t="shared" si="21"/>
        <v>43871.743055555555</v>
      </c>
      <c r="E1406">
        <v>3</v>
      </c>
      <c r="F1406">
        <v>14</v>
      </c>
      <c r="G1406">
        <v>0</v>
      </c>
      <c r="H1406">
        <v>5</v>
      </c>
      <c r="I1406">
        <v>5.4320000000000004</v>
      </c>
      <c r="J1406">
        <v>5.4089999999999998</v>
      </c>
      <c r="K1406">
        <v>3.1309999999999998</v>
      </c>
      <c r="L1406">
        <v>4.9960000000000004</v>
      </c>
      <c r="M1406">
        <v>6.3209999999999997</v>
      </c>
      <c r="N1406">
        <v>1.143</v>
      </c>
      <c r="O1406">
        <v>3.4790000000000001</v>
      </c>
      <c r="P1406">
        <v>5.5110000000000001</v>
      </c>
      <c r="Q1406">
        <v>5.24</v>
      </c>
      <c r="R1406">
        <v>5.39</v>
      </c>
      <c r="S1406">
        <v>27.8</v>
      </c>
      <c r="T1406">
        <v>27.29</v>
      </c>
      <c r="U1406">
        <v>27.51</v>
      </c>
      <c r="V1406">
        <v>853.9</v>
      </c>
      <c r="W1406">
        <v>0</v>
      </c>
      <c r="X1406">
        <v>1029</v>
      </c>
      <c r="Y1406">
        <v>12.87</v>
      </c>
      <c r="Z1406">
        <v>12.81</v>
      </c>
      <c r="AA1406">
        <v>12.85</v>
      </c>
      <c r="AB1406">
        <v>11.89</v>
      </c>
      <c r="AC1406">
        <v>2616</v>
      </c>
      <c r="AD1406">
        <v>0</v>
      </c>
      <c r="AE1406">
        <v>1E-3</v>
      </c>
      <c r="AF1406">
        <v>0</v>
      </c>
      <c r="AG1406">
        <v>0</v>
      </c>
      <c r="AH1406">
        <v>-186.8</v>
      </c>
      <c r="AI1406">
        <v>-187.3</v>
      </c>
      <c r="AJ1406">
        <v>-187</v>
      </c>
      <c r="AK1406">
        <v>-179.3</v>
      </c>
      <c r="AL1406">
        <v>-179.4</v>
      </c>
      <c r="AM1406">
        <v>-179.4</v>
      </c>
    </row>
    <row r="1407" spans="1:39" x14ac:dyDescent="0.25">
      <c r="A1407" s="4">
        <f>D1407-UNR_Feb2020!C1407</f>
        <v>0</v>
      </c>
      <c r="B1407" s="1">
        <v>43871</v>
      </c>
      <c r="C1407" s="2">
        <v>0.75</v>
      </c>
      <c r="D1407" s="3">
        <f t="shared" si="21"/>
        <v>43871.75</v>
      </c>
      <c r="E1407">
        <v>0</v>
      </c>
      <c r="F1407">
        <v>0</v>
      </c>
      <c r="G1407">
        <v>0</v>
      </c>
      <c r="H1407">
        <v>0</v>
      </c>
      <c r="I1407">
        <v>4.9400000000000004</v>
      </c>
      <c r="J1407">
        <v>4.8150000000000004</v>
      </c>
      <c r="K1407">
        <v>0.29099999999999998</v>
      </c>
      <c r="L1407">
        <v>12.85</v>
      </c>
      <c r="M1407">
        <v>6.4690000000000003</v>
      </c>
      <c r="N1407">
        <v>1.8680000000000001</v>
      </c>
      <c r="O1407">
        <v>2.7930000000000001</v>
      </c>
      <c r="P1407">
        <v>5.3780000000000001</v>
      </c>
      <c r="Q1407">
        <v>5.0439999999999996</v>
      </c>
      <c r="R1407">
        <v>5.1870000000000003</v>
      </c>
      <c r="S1407">
        <v>28.22</v>
      </c>
      <c r="T1407">
        <v>27.6</v>
      </c>
      <c r="U1407">
        <v>27.95</v>
      </c>
      <c r="V1407">
        <v>854</v>
      </c>
      <c r="W1407">
        <v>0</v>
      </c>
      <c r="X1407">
        <v>1029</v>
      </c>
      <c r="Y1407">
        <v>12.86</v>
      </c>
      <c r="Z1407">
        <v>12.77</v>
      </c>
      <c r="AA1407">
        <v>12.82</v>
      </c>
      <c r="AB1407">
        <v>10.42</v>
      </c>
      <c r="AC1407">
        <v>2616</v>
      </c>
      <c r="AD1407">
        <v>0</v>
      </c>
      <c r="AE1407">
        <v>0</v>
      </c>
      <c r="AF1407">
        <v>0</v>
      </c>
      <c r="AG1407">
        <v>0</v>
      </c>
      <c r="AH1407">
        <v>-186.9</v>
      </c>
      <c r="AI1407">
        <v>-187.4</v>
      </c>
      <c r="AJ1407">
        <v>-187.1</v>
      </c>
      <c r="AK1407">
        <v>-179.1</v>
      </c>
      <c r="AL1407">
        <v>-179.3</v>
      </c>
      <c r="AM1407">
        <v>-179.2</v>
      </c>
    </row>
    <row r="1408" spans="1:39" x14ac:dyDescent="0.25">
      <c r="A1408" s="4">
        <f>D1408-UNR_Feb2020!C1408</f>
        <v>0</v>
      </c>
      <c r="B1408" s="1">
        <v>43871</v>
      </c>
      <c r="C1408" s="2">
        <v>0.75694444444444453</v>
      </c>
      <c r="D1408" s="3">
        <f t="shared" si="21"/>
        <v>43871.756944444445</v>
      </c>
      <c r="E1408">
        <v>0</v>
      </c>
      <c r="F1408">
        <v>0</v>
      </c>
      <c r="G1408">
        <v>0</v>
      </c>
      <c r="H1408">
        <v>0</v>
      </c>
      <c r="I1408">
        <v>5.32</v>
      </c>
      <c r="J1408">
        <v>5.2530000000000001</v>
      </c>
      <c r="K1408">
        <v>1.2949999999999999</v>
      </c>
      <c r="L1408">
        <v>9.11</v>
      </c>
      <c r="M1408">
        <v>6.9560000000000004</v>
      </c>
      <c r="N1408">
        <v>1.9890000000000001</v>
      </c>
      <c r="O1408">
        <v>2.7440000000000002</v>
      </c>
      <c r="P1408">
        <v>5.2830000000000004</v>
      </c>
      <c r="Q1408">
        <v>4.9470000000000001</v>
      </c>
      <c r="R1408">
        <v>5.093</v>
      </c>
      <c r="S1408">
        <v>28.29</v>
      </c>
      <c r="T1408">
        <v>27.88</v>
      </c>
      <c r="U1408">
        <v>28.13</v>
      </c>
      <c r="V1408">
        <v>854.2</v>
      </c>
      <c r="W1408">
        <v>0</v>
      </c>
      <c r="X1408">
        <v>1029</v>
      </c>
      <c r="Y1408">
        <v>12.81</v>
      </c>
      <c r="Z1408">
        <v>12.73</v>
      </c>
      <c r="AA1408">
        <v>12.76</v>
      </c>
      <c r="AB1408">
        <v>9.18</v>
      </c>
      <c r="AC1408">
        <v>2616</v>
      </c>
      <c r="AD1408">
        <v>0</v>
      </c>
      <c r="AE1408">
        <v>0</v>
      </c>
      <c r="AF1408">
        <v>0</v>
      </c>
      <c r="AG1408">
        <v>0</v>
      </c>
      <c r="AH1408">
        <v>-187</v>
      </c>
      <c r="AI1408">
        <v>-187.5</v>
      </c>
      <c r="AJ1408">
        <v>-187.2</v>
      </c>
      <c r="AK1408">
        <v>-179</v>
      </c>
      <c r="AL1408">
        <v>-179.2</v>
      </c>
      <c r="AM1408">
        <v>-179.1</v>
      </c>
    </row>
    <row r="1409" spans="1:39" x14ac:dyDescent="0.25">
      <c r="A1409" s="4">
        <f>D1409-UNR_Feb2020!C1409</f>
        <v>0</v>
      </c>
      <c r="B1409" s="1">
        <v>43871</v>
      </c>
      <c r="C1409" s="2">
        <v>0.76388888888888884</v>
      </c>
      <c r="D1409" s="3">
        <f t="shared" si="21"/>
        <v>43871.763888888891</v>
      </c>
      <c r="E1409">
        <v>0</v>
      </c>
      <c r="F1409">
        <v>0</v>
      </c>
      <c r="G1409">
        <v>0</v>
      </c>
      <c r="H1409">
        <v>0</v>
      </c>
      <c r="I1409">
        <v>4.8949999999999996</v>
      </c>
      <c r="J1409">
        <v>4.8460000000000001</v>
      </c>
      <c r="K1409">
        <v>3.1480000000000001</v>
      </c>
      <c r="L1409">
        <v>8.27</v>
      </c>
      <c r="M1409">
        <v>6.2229999999999999</v>
      </c>
      <c r="N1409">
        <v>1.339</v>
      </c>
      <c r="O1409">
        <v>3.0379999999999998</v>
      </c>
      <c r="P1409">
        <v>5.2220000000000004</v>
      </c>
      <c r="Q1409">
        <v>4.8789999999999996</v>
      </c>
      <c r="R1409">
        <v>5.0259999999999998</v>
      </c>
      <c r="S1409">
        <v>28.42</v>
      </c>
      <c r="T1409">
        <v>27.75</v>
      </c>
      <c r="U1409">
        <v>28.11</v>
      </c>
      <c r="V1409">
        <v>854.2</v>
      </c>
      <c r="W1409">
        <v>0</v>
      </c>
      <c r="X1409">
        <v>1029</v>
      </c>
      <c r="Y1409">
        <v>12.79</v>
      </c>
      <c r="Z1409">
        <v>12.72</v>
      </c>
      <c r="AA1409">
        <v>12.76</v>
      </c>
      <c r="AB1409">
        <v>8.2100000000000009</v>
      </c>
      <c r="AC1409">
        <v>2616</v>
      </c>
      <c r="AD1409">
        <v>0</v>
      </c>
      <c r="AE1409">
        <v>0</v>
      </c>
      <c r="AF1409">
        <v>0</v>
      </c>
      <c r="AG1409">
        <v>0</v>
      </c>
      <c r="AH1409">
        <v>-187.2</v>
      </c>
      <c r="AI1409">
        <v>-187.6</v>
      </c>
      <c r="AJ1409">
        <v>-187.4</v>
      </c>
      <c r="AK1409">
        <v>-179</v>
      </c>
      <c r="AL1409">
        <v>-179.2</v>
      </c>
      <c r="AM1409">
        <v>-179.1</v>
      </c>
    </row>
    <row r="1410" spans="1:39" x14ac:dyDescent="0.25">
      <c r="A1410" s="4">
        <f>D1410-UNR_Feb2020!C1410</f>
        <v>0</v>
      </c>
      <c r="B1410" s="1">
        <v>43871</v>
      </c>
      <c r="C1410" s="2">
        <v>0.77083333333333337</v>
      </c>
      <c r="D1410" s="3">
        <f t="shared" si="21"/>
        <v>43871.770833333336</v>
      </c>
      <c r="E1410">
        <v>0</v>
      </c>
      <c r="F1410">
        <v>0</v>
      </c>
      <c r="G1410">
        <v>0</v>
      </c>
      <c r="H1410">
        <v>0</v>
      </c>
      <c r="I1410">
        <v>4.5999999999999996</v>
      </c>
      <c r="J1410">
        <v>4.4969999999999999</v>
      </c>
      <c r="K1410">
        <v>2.98</v>
      </c>
      <c r="L1410">
        <v>12.18</v>
      </c>
      <c r="M1410">
        <v>6.1740000000000004</v>
      </c>
      <c r="N1410">
        <v>1.6279999999999999</v>
      </c>
      <c r="O1410">
        <v>2.6459999999999999</v>
      </c>
      <c r="P1410">
        <v>5.1230000000000002</v>
      </c>
      <c r="Q1410">
        <v>4.8209999999999997</v>
      </c>
      <c r="R1410">
        <v>4.9630000000000001</v>
      </c>
      <c r="S1410">
        <v>28.29</v>
      </c>
      <c r="T1410">
        <v>27.85</v>
      </c>
      <c r="U1410">
        <v>28.08</v>
      </c>
      <c r="V1410">
        <v>854.3</v>
      </c>
      <c r="W1410">
        <v>0</v>
      </c>
      <c r="X1410">
        <v>1029</v>
      </c>
      <c r="Y1410">
        <v>12.79</v>
      </c>
      <c r="Z1410">
        <v>12.73</v>
      </c>
      <c r="AA1410">
        <v>12.76</v>
      </c>
      <c r="AB1410">
        <v>7.44</v>
      </c>
      <c r="AC1410">
        <v>2616</v>
      </c>
      <c r="AD1410">
        <v>0</v>
      </c>
      <c r="AE1410">
        <v>0</v>
      </c>
      <c r="AF1410">
        <v>0</v>
      </c>
      <c r="AG1410">
        <v>0</v>
      </c>
      <c r="AH1410">
        <v>-187.2</v>
      </c>
      <c r="AI1410">
        <v>-187.7</v>
      </c>
      <c r="AJ1410">
        <v>-187.4</v>
      </c>
      <c r="AK1410">
        <v>-179</v>
      </c>
      <c r="AL1410">
        <v>-179.2</v>
      </c>
      <c r="AM1410">
        <v>-179.1</v>
      </c>
    </row>
    <row r="1411" spans="1:39" x14ac:dyDescent="0.25">
      <c r="A1411" s="4">
        <f>D1411-UNR_Feb2020!C1411</f>
        <v>0</v>
      </c>
      <c r="B1411" s="1">
        <v>43871</v>
      </c>
      <c r="C1411" s="2">
        <v>0.77777777777777779</v>
      </c>
      <c r="D1411" s="3">
        <f t="shared" si="21"/>
        <v>43871.777777777781</v>
      </c>
      <c r="E1411">
        <v>0</v>
      </c>
      <c r="F1411">
        <v>0</v>
      </c>
      <c r="G1411">
        <v>0</v>
      </c>
      <c r="H1411">
        <v>0</v>
      </c>
      <c r="I1411">
        <v>3.3530000000000002</v>
      </c>
      <c r="J1411">
        <v>3.206</v>
      </c>
      <c r="K1411">
        <v>34.6</v>
      </c>
      <c r="L1411">
        <v>16.96</v>
      </c>
      <c r="M1411">
        <v>5.0469999999999997</v>
      </c>
      <c r="N1411">
        <v>1.909</v>
      </c>
      <c r="O1411">
        <v>1.3720000000000001</v>
      </c>
      <c r="P1411">
        <v>4.992</v>
      </c>
      <c r="Q1411">
        <v>3.53</v>
      </c>
      <c r="R1411">
        <v>4.33</v>
      </c>
      <c r="S1411">
        <v>31.29</v>
      </c>
      <c r="T1411">
        <v>28.02</v>
      </c>
      <c r="U1411">
        <v>29.47</v>
      </c>
      <c r="V1411">
        <v>854.4</v>
      </c>
      <c r="W1411">
        <v>0</v>
      </c>
      <c r="X1411">
        <v>1029</v>
      </c>
      <c r="Y1411">
        <v>12.77</v>
      </c>
      <c r="Z1411">
        <v>12.71</v>
      </c>
      <c r="AA1411">
        <v>12.73</v>
      </c>
      <c r="AB1411">
        <v>6.8390000000000004</v>
      </c>
      <c r="AC1411">
        <v>2616</v>
      </c>
      <c r="AD1411">
        <v>0</v>
      </c>
      <c r="AE1411">
        <v>0</v>
      </c>
      <c r="AF1411">
        <v>0</v>
      </c>
      <c r="AG1411">
        <v>0</v>
      </c>
      <c r="AH1411">
        <v>-187.4</v>
      </c>
      <c r="AI1411">
        <v>-187.6</v>
      </c>
      <c r="AJ1411">
        <v>-187.5</v>
      </c>
      <c r="AK1411">
        <v>-179.1</v>
      </c>
      <c r="AL1411">
        <v>-179.2</v>
      </c>
      <c r="AM1411">
        <v>-179.1</v>
      </c>
    </row>
    <row r="1412" spans="1:39" x14ac:dyDescent="0.25">
      <c r="A1412" s="4">
        <f>D1412-UNR_Feb2020!C1412</f>
        <v>0</v>
      </c>
      <c r="B1412" s="1">
        <v>43871</v>
      </c>
      <c r="C1412" s="2">
        <v>0.78472222222222221</v>
      </c>
      <c r="D1412" s="3">
        <f t="shared" ref="D1412:D1475" si="22">B1412+C1412</f>
        <v>43871.784722222219</v>
      </c>
      <c r="E1412">
        <v>0</v>
      </c>
      <c r="F1412">
        <v>0</v>
      </c>
      <c r="G1412">
        <v>0</v>
      </c>
      <c r="H1412">
        <v>0</v>
      </c>
      <c r="I1412">
        <v>4.2690000000000001</v>
      </c>
      <c r="J1412">
        <v>4.2110000000000003</v>
      </c>
      <c r="K1412">
        <v>26.16</v>
      </c>
      <c r="L1412">
        <v>9.5500000000000007</v>
      </c>
      <c r="M1412">
        <v>6.3209999999999997</v>
      </c>
      <c r="N1412">
        <v>1.5509999999999999</v>
      </c>
      <c r="O1412">
        <v>1.764</v>
      </c>
      <c r="P1412">
        <v>4.8899999999999997</v>
      </c>
      <c r="Q1412">
        <v>3.7</v>
      </c>
      <c r="R1412">
        <v>4.4729999999999999</v>
      </c>
      <c r="S1412">
        <v>31.05</v>
      </c>
      <c r="T1412">
        <v>27.95</v>
      </c>
      <c r="U1412">
        <v>28.97</v>
      </c>
      <c r="V1412">
        <v>854.5</v>
      </c>
      <c r="W1412">
        <v>0</v>
      </c>
      <c r="X1412">
        <v>1029</v>
      </c>
      <c r="Y1412">
        <v>12.75</v>
      </c>
      <c r="Z1412">
        <v>12.7</v>
      </c>
      <c r="AA1412">
        <v>12.72</v>
      </c>
      <c r="AB1412">
        <v>6.274</v>
      </c>
      <c r="AC1412">
        <v>2616</v>
      </c>
      <c r="AD1412">
        <v>0</v>
      </c>
      <c r="AE1412">
        <v>0</v>
      </c>
      <c r="AF1412">
        <v>0</v>
      </c>
      <c r="AG1412">
        <v>0</v>
      </c>
      <c r="AH1412">
        <v>-187.3</v>
      </c>
      <c r="AI1412">
        <v>-187.8</v>
      </c>
      <c r="AJ1412">
        <v>-187.5</v>
      </c>
      <c r="AK1412">
        <v>-179</v>
      </c>
      <c r="AL1412">
        <v>-179.1</v>
      </c>
      <c r="AM1412">
        <v>-179</v>
      </c>
    </row>
    <row r="1413" spans="1:39" x14ac:dyDescent="0.25">
      <c r="A1413" s="4">
        <f>D1413-UNR_Feb2020!C1413</f>
        <v>0</v>
      </c>
      <c r="B1413" s="1">
        <v>43871</v>
      </c>
      <c r="C1413" s="2">
        <v>0.79166666666666663</v>
      </c>
      <c r="D1413" s="3">
        <f t="shared" si="22"/>
        <v>43871.791666666664</v>
      </c>
      <c r="E1413">
        <v>0</v>
      </c>
      <c r="F1413">
        <v>0</v>
      </c>
      <c r="G1413">
        <v>0</v>
      </c>
      <c r="H1413">
        <v>0</v>
      </c>
      <c r="I1413">
        <v>3.6480000000000001</v>
      </c>
      <c r="J1413">
        <v>3.6030000000000002</v>
      </c>
      <c r="K1413">
        <v>26.21</v>
      </c>
      <c r="L1413">
        <v>9.0299999999999994</v>
      </c>
      <c r="M1413">
        <v>5.78</v>
      </c>
      <c r="N1413">
        <v>1.589</v>
      </c>
      <c r="O1413">
        <v>1.8620000000000001</v>
      </c>
      <c r="P1413">
        <v>4.8250000000000002</v>
      </c>
      <c r="Q1413">
        <v>4.4870000000000001</v>
      </c>
      <c r="R1413">
        <v>4.6230000000000002</v>
      </c>
      <c r="S1413">
        <v>28.5</v>
      </c>
      <c r="T1413">
        <v>27.99</v>
      </c>
      <c r="U1413">
        <v>28.28</v>
      </c>
      <c r="V1413">
        <v>854.6</v>
      </c>
      <c r="W1413">
        <v>0</v>
      </c>
      <c r="X1413">
        <v>1029</v>
      </c>
      <c r="Y1413">
        <v>12.75</v>
      </c>
      <c r="Z1413">
        <v>12.67</v>
      </c>
      <c r="AA1413">
        <v>12.71</v>
      </c>
      <c r="AB1413">
        <v>5.8070000000000004</v>
      </c>
      <c r="AC1413">
        <v>2616</v>
      </c>
      <c r="AD1413">
        <v>0</v>
      </c>
      <c r="AE1413">
        <v>0</v>
      </c>
      <c r="AF1413">
        <v>0</v>
      </c>
      <c r="AG1413">
        <v>0</v>
      </c>
      <c r="AH1413">
        <v>-187.3</v>
      </c>
      <c r="AI1413">
        <v>-187.6</v>
      </c>
      <c r="AJ1413">
        <v>-187.5</v>
      </c>
      <c r="AK1413">
        <v>-178.9</v>
      </c>
      <c r="AL1413">
        <v>-179.1</v>
      </c>
      <c r="AM1413">
        <v>-179</v>
      </c>
    </row>
    <row r="1414" spans="1:39" x14ac:dyDescent="0.25">
      <c r="A1414" s="4">
        <f>D1414-UNR_Feb2020!C1414</f>
        <v>0</v>
      </c>
      <c r="B1414" s="1">
        <v>43871</v>
      </c>
      <c r="C1414" s="2">
        <v>0.79861111111111116</v>
      </c>
      <c r="D1414" s="3">
        <f t="shared" si="22"/>
        <v>43871.798611111109</v>
      </c>
      <c r="E1414">
        <v>0</v>
      </c>
      <c r="F1414">
        <v>0</v>
      </c>
      <c r="G1414">
        <v>0</v>
      </c>
      <c r="H1414">
        <v>0</v>
      </c>
      <c r="I1414">
        <v>3.6080000000000001</v>
      </c>
      <c r="J1414">
        <v>3.5510000000000002</v>
      </c>
      <c r="K1414">
        <v>24.63</v>
      </c>
      <c r="L1414">
        <v>9.94</v>
      </c>
      <c r="M1414">
        <v>5.8789999999999996</v>
      </c>
      <c r="N1414">
        <v>1.7070000000000001</v>
      </c>
      <c r="O1414">
        <v>1.911</v>
      </c>
      <c r="P1414">
        <v>4.6929999999999996</v>
      </c>
      <c r="Q1414">
        <v>4.3890000000000002</v>
      </c>
      <c r="R1414">
        <v>4.5270000000000001</v>
      </c>
      <c r="S1414">
        <v>28.81</v>
      </c>
      <c r="T1414">
        <v>28.23</v>
      </c>
      <c r="U1414">
        <v>28.55</v>
      </c>
      <c r="V1414">
        <v>854.6</v>
      </c>
      <c r="W1414">
        <v>0</v>
      </c>
      <c r="X1414">
        <v>1029</v>
      </c>
      <c r="Y1414">
        <v>12.77</v>
      </c>
      <c r="Z1414">
        <v>12.71</v>
      </c>
      <c r="AA1414">
        <v>12.74</v>
      </c>
      <c r="AB1414">
        <v>5.4470000000000001</v>
      </c>
      <c r="AC1414">
        <v>2616</v>
      </c>
      <c r="AD1414">
        <v>0</v>
      </c>
      <c r="AE1414">
        <v>0</v>
      </c>
      <c r="AF1414">
        <v>0</v>
      </c>
      <c r="AG1414">
        <v>0</v>
      </c>
      <c r="AH1414">
        <v>-187.5</v>
      </c>
      <c r="AI1414">
        <v>-187.7</v>
      </c>
      <c r="AJ1414">
        <v>-187.6</v>
      </c>
      <c r="AK1414">
        <v>-178.9</v>
      </c>
      <c r="AL1414">
        <v>-179.2</v>
      </c>
      <c r="AM1414">
        <v>-179</v>
      </c>
    </row>
    <row r="1415" spans="1:39" x14ac:dyDescent="0.25">
      <c r="A1415" s="4">
        <f>D1415-UNR_Feb2020!C1415</f>
        <v>0</v>
      </c>
      <c r="B1415" s="1">
        <v>43871</v>
      </c>
      <c r="C1415" s="2">
        <v>0.80555555555555547</v>
      </c>
      <c r="D1415" s="3">
        <f t="shared" si="22"/>
        <v>43871.805555555555</v>
      </c>
      <c r="E1415">
        <v>0</v>
      </c>
      <c r="F1415">
        <v>0</v>
      </c>
      <c r="G1415">
        <v>0</v>
      </c>
      <c r="H1415">
        <v>0</v>
      </c>
      <c r="I1415">
        <v>2.984</v>
      </c>
      <c r="J1415">
        <v>2.93</v>
      </c>
      <c r="K1415">
        <v>19.190000000000001</v>
      </c>
      <c r="L1415">
        <v>10.96</v>
      </c>
      <c r="M1415">
        <v>4.9000000000000004</v>
      </c>
      <c r="N1415">
        <v>1.554</v>
      </c>
      <c r="O1415">
        <v>1.5680000000000001</v>
      </c>
      <c r="P1415">
        <v>4.4950000000000001</v>
      </c>
      <c r="Q1415">
        <v>4.2229999999999999</v>
      </c>
      <c r="R1415">
        <v>4.33</v>
      </c>
      <c r="S1415">
        <v>29.73</v>
      </c>
      <c r="T1415">
        <v>28.71</v>
      </c>
      <c r="U1415">
        <v>29.32</v>
      </c>
      <c r="V1415">
        <v>854.7</v>
      </c>
      <c r="W1415">
        <v>0</v>
      </c>
      <c r="X1415">
        <v>1029</v>
      </c>
      <c r="Y1415">
        <v>12.79</v>
      </c>
      <c r="Z1415">
        <v>12.73</v>
      </c>
      <c r="AA1415">
        <v>12.75</v>
      </c>
      <c r="AB1415">
        <v>5.1479999999999997</v>
      </c>
      <c r="AC1415">
        <v>2616</v>
      </c>
      <c r="AD1415">
        <v>0</v>
      </c>
      <c r="AE1415">
        <v>0</v>
      </c>
      <c r="AF1415">
        <v>0</v>
      </c>
      <c r="AG1415">
        <v>0</v>
      </c>
      <c r="AH1415">
        <v>-187.6</v>
      </c>
      <c r="AI1415">
        <v>-187.9</v>
      </c>
      <c r="AJ1415">
        <v>-187.8</v>
      </c>
      <c r="AK1415">
        <v>-179</v>
      </c>
      <c r="AL1415">
        <v>-179.2</v>
      </c>
      <c r="AM1415">
        <v>-179.1</v>
      </c>
    </row>
    <row r="1416" spans="1:39" x14ac:dyDescent="0.25">
      <c r="A1416" s="4">
        <f>D1416-UNR_Feb2020!C1416</f>
        <v>0</v>
      </c>
      <c r="B1416" s="1">
        <v>43871</v>
      </c>
      <c r="C1416" s="2">
        <v>0.8125</v>
      </c>
      <c r="D1416" s="3">
        <f t="shared" si="22"/>
        <v>43871.8125</v>
      </c>
      <c r="E1416">
        <v>0</v>
      </c>
      <c r="F1416">
        <v>0</v>
      </c>
      <c r="G1416">
        <v>0</v>
      </c>
      <c r="H1416">
        <v>0</v>
      </c>
      <c r="I1416">
        <v>2.9769999999999999</v>
      </c>
      <c r="J1416">
        <v>2.89</v>
      </c>
      <c r="K1416">
        <v>5.577</v>
      </c>
      <c r="L1416">
        <v>13.83</v>
      </c>
      <c r="M1416">
        <v>4.5549999999999997</v>
      </c>
      <c r="N1416">
        <v>1.33</v>
      </c>
      <c r="O1416">
        <v>1.6659999999999999</v>
      </c>
      <c r="P1416">
        <v>4.4630000000000001</v>
      </c>
      <c r="Q1416">
        <v>4.2240000000000002</v>
      </c>
      <c r="R1416">
        <v>4.3529999999999998</v>
      </c>
      <c r="S1416">
        <v>29.8</v>
      </c>
      <c r="T1416">
        <v>29.49</v>
      </c>
      <c r="U1416">
        <v>29.67</v>
      </c>
      <c r="V1416">
        <v>854.8</v>
      </c>
      <c r="W1416">
        <v>0</v>
      </c>
      <c r="X1416">
        <v>1029</v>
      </c>
      <c r="Y1416">
        <v>12.79</v>
      </c>
      <c r="Z1416">
        <v>12.71</v>
      </c>
      <c r="AA1416">
        <v>12.76</v>
      </c>
      <c r="AB1416">
        <v>4.8979999999999997</v>
      </c>
      <c r="AC1416">
        <v>2616</v>
      </c>
      <c r="AD1416">
        <v>0</v>
      </c>
      <c r="AE1416">
        <v>0</v>
      </c>
      <c r="AF1416">
        <v>0</v>
      </c>
      <c r="AG1416">
        <v>0</v>
      </c>
      <c r="AH1416">
        <v>-187.5</v>
      </c>
      <c r="AI1416">
        <v>-187.9</v>
      </c>
      <c r="AJ1416">
        <v>-187.7</v>
      </c>
      <c r="AK1416">
        <v>-178.9</v>
      </c>
      <c r="AL1416">
        <v>-179.1</v>
      </c>
      <c r="AM1416">
        <v>-179</v>
      </c>
    </row>
    <row r="1417" spans="1:39" x14ac:dyDescent="0.25">
      <c r="A1417" s="4">
        <f>D1417-UNR_Feb2020!C1417</f>
        <v>0</v>
      </c>
      <c r="B1417" s="1">
        <v>43871</v>
      </c>
      <c r="C1417" s="2">
        <v>0.81944444444444453</v>
      </c>
      <c r="D1417" s="3">
        <f t="shared" si="22"/>
        <v>43871.819444444445</v>
      </c>
      <c r="E1417">
        <v>0</v>
      </c>
      <c r="F1417">
        <v>0</v>
      </c>
      <c r="G1417">
        <v>0</v>
      </c>
      <c r="H1417">
        <v>0</v>
      </c>
      <c r="I1417">
        <v>3.0619999999999998</v>
      </c>
      <c r="J1417">
        <v>2.968</v>
      </c>
      <c r="K1417">
        <v>3.4940000000000002</v>
      </c>
      <c r="L1417">
        <v>14.23</v>
      </c>
      <c r="M1417">
        <v>4.9000000000000004</v>
      </c>
      <c r="N1417">
        <v>1.554</v>
      </c>
      <c r="O1417">
        <v>1.764</v>
      </c>
      <c r="P1417">
        <v>4.4290000000000003</v>
      </c>
      <c r="Q1417">
        <v>4.0549999999999997</v>
      </c>
      <c r="R1417">
        <v>4.2619999999999996</v>
      </c>
      <c r="S1417">
        <v>30.35</v>
      </c>
      <c r="T1417">
        <v>29.66</v>
      </c>
      <c r="U1417">
        <v>29.98</v>
      </c>
      <c r="V1417">
        <v>854.9</v>
      </c>
      <c r="W1417">
        <v>0</v>
      </c>
      <c r="X1417">
        <v>1029</v>
      </c>
      <c r="Y1417">
        <v>12.79</v>
      </c>
      <c r="Z1417">
        <v>12.72</v>
      </c>
      <c r="AA1417">
        <v>12.75</v>
      </c>
      <c r="AB1417">
        <v>4.6950000000000003</v>
      </c>
      <c r="AC1417">
        <v>2616</v>
      </c>
      <c r="AD1417">
        <v>0</v>
      </c>
      <c r="AE1417">
        <v>0</v>
      </c>
      <c r="AF1417">
        <v>0</v>
      </c>
      <c r="AG1417">
        <v>0</v>
      </c>
      <c r="AH1417">
        <v>-187.5</v>
      </c>
      <c r="AI1417">
        <v>-187.7</v>
      </c>
      <c r="AJ1417">
        <v>-187.6</v>
      </c>
      <c r="AK1417">
        <v>-178.9</v>
      </c>
      <c r="AL1417">
        <v>-179</v>
      </c>
      <c r="AM1417">
        <v>-179</v>
      </c>
    </row>
    <row r="1418" spans="1:39" x14ac:dyDescent="0.25">
      <c r="A1418" s="4">
        <f>D1418-UNR_Feb2020!C1418</f>
        <v>0</v>
      </c>
      <c r="B1418" s="1">
        <v>43871</v>
      </c>
      <c r="C1418" s="2">
        <v>0.82638888888888884</v>
      </c>
      <c r="D1418" s="3">
        <f t="shared" si="22"/>
        <v>43871.826388888891</v>
      </c>
      <c r="E1418">
        <v>0</v>
      </c>
      <c r="F1418">
        <v>0</v>
      </c>
      <c r="G1418">
        <v>0</v>
      </c>
      <c r="H1418">
        <v>0</v>
      </c>
      <c r="I1418">
        <v>2.9870000000000001</v>
      </c>
      <c r="J1418">
        <v>2.94</v>
      </c>
      <c r="K1418">
        <v>14.65</v>
      </c>
      <c r="L1418">
        <v>10.08</v>
      </c>
      <c r="M1418">
        <v>4.9980000000000002</v>
      </c>
      <c r="N1418">
        <v>1.512</v>
      </c>
      <c r="O1418">
        <v>1.323</v>
      </c>
      <c r="P1418">
        <v>4.3609999999999998</v>
      </c>
      <c r="Q1418">
        <v>3.919</v>
      </c>
      <c r="R1418">
        <v>4.1520000000000001</v>
      </c>
      <c r="S1418">
        <v>30.62</v>
      </c>
      <c r="T1418">
        <v>29.84</v>
      </c>
      <c r="U1418">
        <v>30.2</v>
      </c>
      <c r="V1418">
        <v>855</v>
      </c>
      <c r="W1418">
        <v>0</v>
      </c>
      <c r="X1418">
        <v>1029</v>
      </c>
      <c r="Y1418">
        <v>12.79</v>
      </c>
      <c r="Z1418">
        <v>12.73</v>
      </c>
      <c r="AA1418">
        <v>12.76</v>
      </c>
      <c r="AB1418">
        <v>4.5069999999999997</v>
      </c>
      <c r="AC1418">
        <v>2616</v>
      </c>
      <c r="AD1418">
        <v>0</v>
      </c>
      <c r="AE1418">
        <v>0</v>
      </c>
      <c r="AF1418">
        <v>0</v>
      </c>
      <c r="AG1418">
        <v>0</v>
      </c>
      <c r="AH1418">
        <v>-187.5</v>
      </c>
      <c r="AI1418">
        <v>-187.7</v>
      </c>
      <c r="AJ1418">
        <v>-187.6</v>
      </c>
      <c r="AK1418">
        <v>-178.9</v>
      </c>
      <c r="AL1418">
        <v>-179</v>
      </c>
      <c r="AM1418">
        <v>-178.9</v>
      </c>
    </row>
    <row r="1419" spans="1:39" x14ac:dyDescent="0.25">
      <c r="A1419" s="4">
        <f>D1419-UNR_Feb2020!C1419</f>
        <v>0</v>
      </c>
      <c r="B1419" s="1">
        <v>43871</v>
      </c>
      <c r="C1419" s="2">
        <v>0.83333333333333337</v>
      </c>
      <c r="D1419" s="3">
        <f t="shared" si="22"/>
        <v>43871.833333333336</v>
      </c>
      <c r="E1419">
        <v>0</v>
      </c>
      <c r="F1419">
        <v>0</v>
      </c>
      <c r="G1419">
        <v>0</v>
      </c>
      <c r="H1419">
        <v>0</v>
      </c>
      <c r="I1419">
        <v>2.9460000000000002</v>
      </c>
      <c r="J1419">
        <v>2.9</v>
      </c>
      <c r="K1419">
        <v>21.46</v>
      </c>
      <c r="L1419">
        <v>10.16</v>
      </c>
      <c r="M1419">
        <v>4.359</v>
      </c>
      <c r="N1419">
        <v>1.41</v>
      </c>
      <c r="O1419">
        <v>1.3720000000000001</v>
      </c>
      <c r="P1419">
        <v>3.9529999999999998</v>
      </c>
      <c r="Q1419">
        <v>3.5449999999999999</v>
      </c>
      <c r="R1419">
        <v>3.7389999999999999</v>
      </c>
      <c r="S1419">
        <v>31.33</v>
      </c>
      <c r="T1419">
        <v>30.58</v>
      </c>
      <c r="U1419">
        <v>31.01</v>
      </c>
      <c r="V1419">
        <v>855</v>
      </c>
      <c r="W1419">
        <v>0</v>
      </c>
      <c r="X1419">
        <v>1029</v>
      </c>
      <c r="Y1419">
        <v>12.79</v>
      </c>
      <c r="Z1419">
        <v>12.73</v>
      </c>
      <c r="AA1419">
        <v>12.75</v>
      </c>
      <c r="AB1419">
        <v>4.3259999999999996</v>
      </c>
      <c r="AC1419">
        <v>2616</v>
      </c>
      <c r="AD1419">
        <v>0</v>
      </c>
      <c r="AE1419">
        <v>0</v>
      </c>
      <c r="AF1419">
        <v>0</v>
      </c>
      <c r="AG1419">
        <v>0</v>
      </c>
      <c r="AH1419">
        <v>-187.6</v>
      </c>
      <c r="AI1419">
        <v>-187.8</v>
      </c>
      <c r="AJ1419">
        <v>-187.7</v>
      </c>
      <c r="AK1419">
        <v>-178.8</v>
      </c>
      <c r="AL1419">
        <v>-179</v>
      </c>
      <c r="AM1419">
        <v>-178.9</v>
      </c>
    </row>
    <row r="1420" spans="1:39" x14ac:dyDescent="0.25">
      <c r="A1420" s="4">
        <f>D1420-UNR_Feb2020!C1420</f>
        <v>0</v>
      </c>
      <c r="B1420" s="1">
        <v>43871</v>
      </c>
      <c r="C1420" s="2">
        <v>0.84027777777777779</v>
      </c>
      <c r="D1420" s="3">
        <f t="shared" si="22"/>
        <v>43871.840277777781</v>
      </c>
      <c r="E1420">
        <v>0</v>
      </c>
      <c r="F1420">
        <v>0</v>
      </c>
      <c r="G1420">
        <v>0</v>
      </c>
      <c r="H1420">
        <v>0</v>
      </c>
      <c r="I1420">
        <v>3.5110000000000001</v>
      </c>
      <c r="J1420">
        <v>3.4470000000000001</v>
      </c>
      <c r="K1420">
        <v>26.65</v>
      </c>
      <c r="L1420">
        <v>10.94</v>
      </c>
      <c r="M1420">
        <v>5.44</v>
      </c>
      <c r="N1420">
        <v>1.625</v>
      </c>
      <c r="O1420">
        <v>1.6659999999999999</v>
      </c>
      <c r="P1420">
        <v>4.0209999999999999</v>
      </c>
      <c r="Q1420">
        <v>3.5449999999999999</v>
      </c>
      <c r="R1420">
        <v>3.8069999999999999</v>
      </c>
      <c r="S1420">
        <v>31.26</v>
      </c>
      <c r="T1420">
        <v>30.28</v>
      </c>
      <c r="U1420">
        <v>30.73</v>
      </c>
      <c r="V1420">
        <v>855.1</v>
      </c>
      <c r="W1420">
        <v>0</v>
      </c>
      <c r="X1420">
        <v>1029</v>
      </c>
      <c r="Y1420">
        <v>12.78</v>
      </c>
      <c r="Z1420">
        <v>12.68</v>
      </c>
      <c r="AA1420">
        <v>12.73</v>
      </c>
      <c r="AB1420">
        <v>4.1289999999999996</v>
      </c>
      <c r="AC1420">
        <v>2616</v>
      </c>
      <c r="AD1420">
        <v>0</v>
      </c>
      <c r="AE1420">
        <v>0</v>
      </c>
      <c r="AF1420">
        <v>0</v>
      </c>
      <c r="AG1420">
        <v>0</v>
      </c>
      <c r="AH1420">
        <v>-187.6</v>
      </c>
      <c r="AI1420">
        <v>-188</v>
      </c>
      <c r="AJ1420">
        <v>-187.8</v>
      </c>
      <c r="AK1420">
        <v>-178.8</v>
      </c>
      <c r="AL1420">
        <v>-179</v>
      </c>
      <c r="AM1420">
        <v>-178.9</v>
      </c>
    </row>
    <row r="1421" spans="1:39" x14ac:dyDescent="0.25">
      <c r="A1421" s="4">
        <f>D1421-UNR_Feb2020!C1421</f>
        <v>0</v>
      </c>
      <c r="B1421" s="1">
        <v>43871</v>
      </c>
      <c r="C1421" s="2">
        <v>0.84722222222222221</v>
      </c>
      <c r="D1421" s="3">
        <f t="shared" si="22"/>
        <v>43871.847222222219</v>
      </c>
      <c r="E1421">
        <v>0</v>
      </c>
      <c r="F1421">
        <v>0</v>
      </c>
      <c r="G1421">
        <v>0</v>
      </c>
      <c r="H1421">
        <v>0</v>
      </c>
      <c r="I1421">
        <v>2.8290000000000002</v>
      </c>
      <c r="J1421">
        <v>2.802</v>
      </c>
      <c r="K1421">
        <v>33.5</v>
      </c>
      <c r="L1421">
        <v>7.9119999999999999</v>
      </c>
      <c r="M1421">
        <v>3.871</v>
      </c>
      <c r="N1421">
        <v>0.90800000000000003</v>
      </c>
      <c r="O1421">
        <v>1.8129999999999999</v>
      </c>
      <c r="P1421">
        <v>3.7490000000000001</v>
      </c>
      <c r="Q1421">
        <v>3.2730000000000001</v>
      </c>
      <c r="R1421">
        <v>3.4980000000000002</v>
      </c>
      <c r="S1421">
        <v>31.77</v>
      </c>
      <c r="T1421">
        <v>30.65</v>
      </c>
      <c r="U1421">
        <v>31.33</v>
      </c>
      <c r="V1421">
        <v>855.2</v>
      </c>
      <c r="W1421">
        <v>0</v>
      </c>
      <c r="X1421">
        <v>1029</v>
      </c>
      <c r="Y1421">
        <v>12.75</v>
      </c>
      <c r="Z1421">
        <v>12.68</v>
      </c>
      <c r="AA1421">
        <v>12.72</v>
      </c>
      <c r="AB1421">
        <v>3.9380000000000002</v>
      </c>
      <c r="AC1421">
        <v>2616</v>
      </c>
      <c r="AD1421">
        <v>0</v>
      </c>
      <c r="AE1421">
        <v>0</v>
      </c>
      <c r="AF1421">
        <v>0</v>
      </c>
      <c r="AG1421">
        <v>0</v>
      </c>
      <c r="AH1421">
        <v>-187.5</v>
      </c>
      <c r="AI1421">
        <v>-187.7</v>
      </c>
      <c r="AJ1421">
        <v>-187.6</v>
      </c>
      <c r="AK1421">
        <v>-178.9</v>
      </c>
      <c r="AL1421">
        <v>-179</v>
      </c>
      <c r="AM1421">
        <v>-179</v>
      </c>
    </row>
    <row r="1422" spans="1:39" x14ac:dyDescent="0.25">
      <c r="A1422" s="4">
        <f>D1422-UNR_Feb2020!C1422</f>
        <v>0</v>
      </c>
      <c r="B1422" s="1">
        <v>43871</v>
      </c>
      <c r="C1422" s="2">
        <v>0.85416666666666663</v>
      </c>
      <c r="D1422" s="3">
        <f t="shared" si="22"/>
        <v>43871.854166666664</v>
      </c>
      <c r="E1422">
        <v>0</v>
      </c>
      <c r="F1422">
        <v>0</v>
      </c>
      <c r="G1422">
        <v>0</v>
      </c>
      <c r="H1422">
        <v>0</v>
      </c>
      <c r="I1422">
        <v>2.6379999999999999</v>
      </c>
      <c r="J1422">
        <v>2.605</v>
      </c>
      <c r="K1422">
        <v>29.14</v>
      </c>
      <c r="L1422">
        <v>9.0399999999999991</v>
      </c>
      <c r="M1422">
        <v>3.97</v>
      </c>
      <c r="N1422">
        <v>1.24</v>
      </c>
      <c r="O1422">
        <v>1.274</v>
      </c>
      <c r="P1422">
        <v>3.4769999999999999</v>
      </c>
      <c r="Q1422">
        <v>3.2050000000000001</v>
      </c>
      <c r="R1422">
        <v>3.3359999999999999</v>
      </c>
      <c r="S1422">
        <v>31.98</v>
      </c>
      <c r="T1422">
        <v>31.47</v>
      </c>
      <c r="U1422">
        <v>31.74</v>
      </c>
      <c r="V1422">
        <v>855.2</v>
      </c>
      <c r="W1422">
        <v>0</v>
      </c>
      <c r="X1422">
        <v>1029</v>
      </c>
      <c r="Y1422">
        <v>12.75</v>
      </c>
      <c r="Z1422">
        <v>12.69</v>
      </c>
      <c r="AA1422">
        <v>12.71</v>
      </c>
      <c r="AB1422">
        <v>3.7280000000000002</v>
      </c>
      <c r="AC1422">
        <v>2616</v>
      </c>
      <c r="AD1422">
        <v>0</v>
      </c>
      <c r="AE1422">
        <v>0</v>
      </c>
      <c r="AF1422">
        <v>0</v>
      </c>
      <c r="AG1422">
        <v>0</v>
      </c>
      <c r="AH1422">
        <v>-187.6</v>
      </c>
      <c r="AI1422">
        <v>-187.8</v>
      </c>
      <c r="AJ1422">
        <v>-187.7</v>
      </c>
      <c r="AK1422">
        <v>-178.9</v>
      </c>
      <c r="AL1422">
        <v>-179</v>
      </c>
      <c r="AM1422">
        <v>-179</v>
      </c>
    </row>
    <row r="1423" spans="1:39" x14ac:dyDescent="0.25">
      <c r="A1423" s="4">
        <f>D1423-UNR_Feb2020!C1423</f>
        <v>0</v>
      </c>
      <c r="B1423" s="1">
        <v>43871</v>
      </c>
      <c r="C1423" s="2">
        <v>0.86111111111111116</v>
      </c>
      <c r="D1423" s="3">
        <f t="shared" si="22"/>
        <v>43871.861111111109</v>
      </c>
      <c r="E1423">
        <v>0</v>
      </c>
      <c r="F1423">
        <v>0</v>
      </c>
      <c r="G1423">
        <v>0</v>
      </c>
      <c r="H1423">
        <v>0</v>
      </c>
      <c r="I1423">
        <v>1.8480000000000001</v>
      </c>
      <c r="J1423">
        <v>1.746</v>
      </c>
      <c r="K1423">
        <v>52.14</v>
      </c>
      <c r="L1423">
        <v>19.059999999999999</v>
      </c>
      <c r="M1423">
        <v>3.0379999999999998</v>
      </c>
      <c r="N1423">
        <v>1.0309999999999999</v>
      </c>
      <c r="O1423">
        <v>0.58789999999999998</v>
      </c>
      <c r="P1423">
        <v>3.4769999999999999</v>
      </c>
      <c r="Q1423">
        <v>3.137</v>
      </c>
      <c r="R1423">
        <v>3.3410000000000002</v>
      </c>
      <c r="S1423">
        <v>32.18</v>
      </c>
      <c r="T1423">
        <v>31.57</v>
      </c>
      <c r="U1423">
        <v>31.84</v>
      </c>
      <c r="V1423">
        <v>855.3</v>
      </c>
      <c r="W1423">
        <v>0</v>
      </c>
      <c r="X1423">
        <v>1029</v>
      </c>
      <c r="Y1423">
        <v>12.75</v>
      </c>
      <c r="Z1423">
        <v>12.69</v>
      </c>
      <c r="AA1423">
        <v>12.72</v>
      </c>
      <c r="AB1423">
        <v>3.49</v>
      </c>
      <c r="AC1423">
        <v>2616</v>
      </c>
      <c r="AD1423">
        <v>0</v>
      </c>
      <c r="AE1423">
        <v>0</v>
      </c>
      <c r="AF1423">
        <v>0</v>
      </c>
      <c r="AG1423">
        <v>0</v>
      </c>
      <c r="AH1423">
        <v>-187.7</v>
      </c>
      <c r="AI1423">
        <v>-188</v>
      </c>
      <c r="AJ1423">
        <v>-187.8</v>
      </c>
      <c r="AK1423">
        <v>-178.9</v>
      </c>
      <c r="AL1423">
        <v>-179</v>
      </c>
      <c r="AM1423">
        <v>-179</v>
      </c>
    </row>
    <row r="1424" spans="1:39" x14ac:dyDescent="0.25">
      <c r="A1424" s="4">
        <f>D1424-UNR_Feb2020!C1424</f>
        <v>0</v>
      </c>
      <c r="B1424" s="1">
        <v>43871</v>
      </c>
      <c r="C1424" s="2">
        <v>0.86805555555555547</v>
      </c>
      <c r="D1424" s="3">
        <f t="shared" si="22"/>
        <v>43871.868055555555</v>
      </c>
      <c r="E1424">
        <v>0</v>
      </c>
      <c r="F1424">
        <v>0</v>
      </c>
      <c r="G1424">
        <v>0</v>
      </c>
      <c r="H1424">
        <v>0</v>
      </c>
      <c r="I1424">
        <v>2.1179999999999999</v>
      </c>
      <c r="J1424">
        <v>2.077</v>
      </c>
      <c r="K1424">
        <v>55.9</v>
      </c>
      <c r="L1424">
        <v>11.17</v>
      </c>
      <c r="M1424">
        <v>2.9889999999999999</v>
      </c>
      <c r="N1424">
        <v>0.84499999999999997</v>
      </c>
      <c r="O1424">
        <v>1.127</v>
      </c>
      <c r="P1424">
        <v>3.613</v>
      </c>
      <c r="Q1424">
        <v>3.3410000000000002</v>
      </c>
      <c r="R1424">
        <v>3.4910000000000001</v>
      </c>
      <c r="S1424">
        <v>31.77</v>
      </c>
      <c r="T1424">
        <v>31.33</v>
      </c>
      <c r="U1424">
        <v>31.55</v>
      </c>
      <c r="V1424">
        <v>855.3</v>
      </c>
      <c r="W1424">
        <v>0</v>
      </c>
      <c r="X1424">
        <v>1029</v>
      </c>
      <c r="Y1424">
        <v>12.75</v>
      </c>
      <c r="Z1424">
        <v>12.69</v>
      </c>
      <c r="AA1424">
        <v>12.72</v>
      </c>
      <c r="AB1424">
        <v>3.238</v>
      </c>
      <c r="AC1424">
        <v>2616</v>
      </c>
      <c r="AD1424">
        <v>0</v>
      </c>
      <c r="AE1424">
        <v>0</v>
      </c>
      <c r="AF1424">
        <v>0</v>
      </c>
      <c r="AG1424">
        <v>0</v>
      </c>
      <c r="AH1424">
        <v>-187.7</v>
      </c>
      <c r="AI1424">
        <v>-188.1</v>
      </c>
      <c r="AJ1424">
        <v>-187.9</v>
      </c>
      <c r="AK1424">
        <v>-178.9</v>
      </c>
      <c r="AL1424">
        <v>-179.1</v>
      </c>
      <c r="AM1424">
        <v>-179</v>
      </c>
    </row>
    <row r="1425" spans="1:39" x14ac:dyDescent="0.25">
      <c r="A1425" s="4">
        <f>D1425-UNR_Feb2020!C1425</f>
        <v>0</v>
      </c>
      <c r="B1425" s="1">
        <v>43871</v>
      </c>
      <c r="C1425" s="2">
        <v>0.875</v>
      </c>
      <c r="D1425" s="3">
        <f t="shared" si="22"/>
        <v>43871.875</v>
      </c>
      <c r="E1425">
        <v>0</v>
      </c>
      <c r="F1425">
        <v>0</v>
      </c>
      <c r="G1425">
        <v>0</v>
      </c>
      <c r="H1425">
        <v>0</v>
      </c>
      <c r="I1425">
        <v>1.716</v>
      </c>
      <c r="J1425">
        <v>1.671</v>
      </c>
      <c r="K1425">
        <v>57.81</v>
      </c>
      <c r="L1425">
        <v>13.13</v>
      </c>
      <c r="M1425">
        <v>2.8420000000000001</v>
      </c>
      <c r="N1425">
        <v>0.86899999999999999</v>
      </c>
      <c r="O1425">
        <v>0.63700000000000001</v>
      </c>
      <c r="P1425">
        <v>3.7490000000000001</v>
      </c>
      <c r="Q1425">
        <v>3.375</v>
      </c>
      <c r="R1425">
        <v>3.5270000000000001</v>
      </c>
      <c r="S1425">
        <v>31.74</v>
      </c>
      <c r="T1425">
        <v>31.06</v>
      </c>
      <c r="U1425">
        <v>31.42</v>
      </c>
      <c r="V1425">
        <v>855.5</v>
      </c>
      <c r="W1425">
        <v>0</v>
      </c>
      <c r="X1425">
        <v>1029</v>
      </c>
      <c r="Y1425">
        <v>12.75</v>
      </c>
      <c r="Z1425">
        <v>12.68</v>
      </c>
      <c r="AA1425">
        <v>12.71</v>
      </c>
      <c r="AB1425">
        <v>3.0409999999999999</v>
      </c>
      <c r="AC1425">
        <v>2616</v>
      </c>
      <c r="AD1425">
        <v>0</v>
      </c>
      <c r="AE1425">
        <v>0</v>
      </c>
      <c r="AF1425">
        <v>0</v>
      </c>
      <c r="AG1425">
        <v>0</v>
      </c>
      <c r="AH1425">
        <v>-187.5</v>
      </c>
      <c r="AI1425">
        <v>-187.8</v>
      </c>
      <c r="AJ1425">
        <v>-187.7</v>
      </c>
      <c r="AK1425">
        <v>-178.8</v>
      </c>
      <c r="AL1425">
        <v>-179</v>
      </c>
      <c r="AM1425">
        <v>-179</v>
      </c>
    </row>
    <row r="1426" spans="1:39" x14ac:dyDescent="0.25">
      <c r="A1426" s="4">
        <f>D1426-UNR_Feb2020!C1426</f>
        <v>0</v>
      </c>
      <c r="B1426" s="1">
        <v>43871</v>
      </c>
      <c r="C1426" s="2">
        <v>0.88194444444444453</v>
      </c>
      <c r="D1426" s="3">
        <f t="shared" si="22"/>
        <v>43871.881944444445</v>
      </c>
      <c r="E1426">
        <v>0</v>
      </c>
      <c r="F1426">
        <v>0</v>
      </c>
      <c r="G1426">
        <v>0</v>
      </c>
      <c r="H1426">
        <v>0</v>
      </c>
      <c r="I1426">
        <v>1.9650000000000001</v>
      </c>
      <c r="J1426">
        <v>1.9390000000000001</v>
      </c>
      <c r="K1426">
        <v>50.72</v>
      </c>
      <c r="L1426">
        <v>9.2100000000000009</v>
      </c>
      <c r="M1426">
        <v>2.6949999999999998</v>
      </c>
      <c r="N1426">
        <v>0.76200000000000001</v>
      </c>
      <c r="O1426">
        <v>1.0780000000000001</v>
      </c>
      <c r="P1426">
        <v>3.512</v>
      </c>
      <c r="Q1426">
        <v>3.069</v>
      </c>
      <c r="R1426">
        <v>3.2989999999999999</v>
      </c>
      <c r="S1426">
        <v>32.520000000000003</v>
      </c>
      <c r="T1426">
        <v>31.6</v>
      </c>
      <c r="U1426">
        <v>32.020000000000003</v>
      </c>
      <c r="V1426">
        <v>855.6</v>
      </c>
      <c r="W1426">
        <v>0</v>
      </c>
      <c r="X1426">
        <v>1029</v>
      </c>
      <c r="Y1426">
        <v>12.74</v>
      </c>
      <c r="Z1426">
        <v>12.66</v>
      </c>
      <c r="AA1426">
        <v>12.7</v>
      </c>
      <c r="AB1426">
        <v>2.8769999999999998</v>
      </c>
      <c r="AC1426">
        <v>2616</v>
      </c>
      <c r="AD1426">
        <v>0</v>
      </c>
      <c r="AE1426">
        <v>0</v>
      </c>
      <c r="AF1426">
        <v>0</v>
      </c>
      <c r="AG1426">
        <v>0</v>
      </c>
      <c r="AH1426">
        <v>-187.5</v>
      </c>
      <c r="AI1426">
        <v>-187.8</v>
      </c>
      <c r="AJ1426">
        <v>-187.7</v>
      </c>
      <c r="AK1426">
        <v>-178.8</v>
      </c>
      <c r="AL1426">
        <v>-178.9</v>
      </c>
      <c r="AM1426">
        <v>-178.9</v>
      </c>
    </row>
    <row r="1427" spans="1:39" x14ac:dyDescent="0.25">
      <c r="A1427" s="4">
        <f>D1427-UNR_Feb2020!C1427</f>
        <v>0</v>
      </c>
      <c r="B1427" s="1">
        <v>43871</v>
      </c>
      <c r="C1427" s="2">
        <v>0.88888888888888884</v>
      </c>
      <c r="D1427" s="3">
        <f t="shared" si="22"/>
        <v>43871.888888888891</v>
      </c>
      <c r="E1427">
        <v>0</v>
      </c>
      <c r="F1427">
        <v>0</v>
      </c>
      <c r="G1427">
        <v>0</v>
      </c>
      <c r="H1427">
        <v>0</v>
      </c>
      <c r="I1427">
        <v>1.8819999999999999</v>
      </c>
      <c r="J1427">
        <v>1.8660000000000001</v>
      </c>
      <c r="K1427">
        <v>53.94</v>
      </c>
      <c r="L1427">
        <v>7.3689999999999998</v>
      </c>
      <c r="M1427">
        <v>2.4500000000000002</v>
      </c>
      <c r="N1427">
        <v>0.46800000000000003</v>
      </c>
      <c r="O1427">
        <v>1.274</v>
      </c>
      <c r="P1427">
        <v>3.548</v>
      </c>
      <c r="Q1427">
        <v>3.07</v>
      </c>
      <c r="R1427">
        <v>3.347</v>
      </c>
      <c r="S1427">
        <v>32.590000000000003</v>
      </c>
      <c r="T1427">
        <v>31.5</v>
      </c>
      <c r="U1427">
        <v>32.01</v>
      </c>
      <c r="V1427">
        <v>855.6</v>
      </c>
      <c r="W1427">
        <v>0</v>
      </c>
      <c r="X1427">
        <v>1029</v>
      </c>
      <c r="Y1427">
        <v>12.74</v>
      </c>
      <c r="Z1427">
        <v>12.68</v>
      </c>
      <c r="AA1427">
        <v>12.71</v>
      </c>
      <c r="AB1427">
        <v>2.7290000000000001</v>
      </c>
      <c r="AC1427">
        <v>2616</v>
      </c>
      <c r="AD1427">
        <v>0</v>
      </c>
      <c r="AE1427">
        <v>0</v>
      </c>
      <c r="AF1427">
        <v>0</v>
      </c>
      <c r="AG1427">
        <v>0</v>
      </c>
      <c r="AH1427">
        <v>-187.8</v>
      </c>
      <c r="AI1427">
        <v>-188</v>
      </c>
      <c r="AJ1427">
        <v>-187.9</v>
      </c>
      <c r="AK1427">
        <v>-178.8</v>
      </c>
      <c r="AL1427">
        <v>-179.1</v>
      </c>
      <c r="AM1427">
        <v>-179</v>
      </c>
    </row>
    <row r="1428" spans="1:39" x14ac:dyDescent="0.25">
      <c r="A1428" s="4">
        <f>D1428-UNR_Feb2020!C1428</f>
        <v>0</v>
      </c>
      <c r="B1428" s="1">
        <v>43871</v>
      </c>
      <c r="C1428" s="2">
        <v>0.89583333333333337</v>
      </c>
      <c r="D1428" s="3">
        <f t="shared" si="22"/>
        <v>43871.895833333336</v>
      </c>
      <c r="E1428">
        <v>0</v>
      </c>
      <c r="F1428">
        <v>0</v>
      </c>
      <c r="G1428">
        <v>0</v>
      </c>
      <c r="H1428">
        <v>0</v>
      </c>
      <c r="I1428">
        <v>1.911</v>
      </c>
      <c r="J1428">
        <v>1.89</v>
      </c>
      <c r="K1428">
        <v>52.28</v>
      </c>
      <c r="L1428">
        <v>8.66</v>
      </c>
      <c r="M1428">
        <v>2.548</v>
      </c>
      <c r="N1428">
        <v>0.48299999999999998</v>
      </c>
      <c r="O1428">
        <v>1.323</v>
      </c>
      <c r="P1428">
        <v>3.4119999999999999</v>
      </c>
      <c r="Q1428">
        <v>3.2069999999999999</v>
      </c>
      <c r="R1428">
        <v>3.3</v>
      </c>
      <c r="S1428">
        <v>32.18</v>
      </c>
      <c r="T1428">
        <v>31.74</v>
      </c>
      <c r="U1428">
        <v>32</v>
      </c>
      <c r="V1428">
        <v>855.6</v>
      </c>
      <c r="W1428">
        <v>0</v>
      </c>
      <c r="X1428">
        <v>1029</v>
      </c>
      <c r="Y1428">
        <v>12.73</v>
      </c>
      <c r="Z1428">
        <v>12.66</v>
      </c>
      <c r="AA1428">
        <v>12.69</v>
      </c>
      <c r="AB1428">
        <v>2.5880000000000001</v>
      </c>
      <c r="AC1428">
        <v>2616</v>
      </c>
      <c r="AD1428">
        <v>0</v>
      </c>
      <c r="AE1428">
        <v>0</v>
      </c>
      <c r="AF1428">
        <v>0</v>
      </c>
      <c r="AG1428">
        <v>0</v>
      </c>
      <c r="AH1428">
        <v>-187.9</v>
      </c>
      <c r="AI1428">
        <v>-188</v>
      </c>
      <c r="AJ1428">
        <v>-187.9</v>
      </c>
      <c r="AK1428">
        <v>-178.9</v>
      </c>
      <c r="AL1428">
        <v>-179.1</v>
      </c>
      <c r="AM1428">
        <v>-179</v>
      </c>
    </row>
    <row r="1429" spans="1:39" x14ac:dyDescent="0.25">
      <c r="A1429" s="4">
        <f>D1429-UNR_Feb2020!C1429</f>
        <v>0</v>
      </c>
      <c r="B1429" s="1">
        <v>43871</v>
      </c>
      <c r="C1429" s="2">
        <v>0.90277777777777779</v>
      </c>
      <c r="D1429" s="3">
        <f t="shared" si="22"/>
        <v>43871.902777777781</v>
      </c>
      <c r="E1429">
        <v>0</v>
      </c>
      <c r="F1429">
        <v>0</v>
      </c>
      <c r="G1429">
        <v>0</v>
      </c>
      <c r="H1429">
        <v>0</v>
      </c>
      <c r="I1429">
        <v>1.7290000000000001</v>
      </c>
      <c r="J1429">
        <v>1.7210000000000001</v>
      </c>
      <c r="K1429">
        <v>49.8</v>
      </c>
      <c r="L1429">
        <v>5.7450000000000001</v>
      </c>
      <c r="M1429">
        <v>2.3519999999999999</v>
      </c>
      <c r="N1429">
        <v>0.34100000000000003</v>
      </c>
      <c r="O1429">
        <v>1.323</v>
      </c>
      <c r="P1429">
        <v>3.4140000000000001</v>
      </c>
      <c r="Q1429">
        <v>3.0739999999999998</v>
      </c>
      <c r="R1429">
        <v>3.2690000000000001</v>
      </c>
      <c r="S1429">
        <v>32.39</v>
      </c>
      <c r="T1429">
        <v>31.91</v>
      </c>
      <c r="U1429">
        <v>32.14</v>
      </c>
      <c r="V1429">
        <v>855.7</v>
      </c>
      <c r="W1429">
        <v>0</v>
      </c>
      <c r="X1429">
        <v>1029</v>
      </c>
      <c r="Y1429">
        <v>12.72</v>
      </c>
      <c r="Z1429">
        <v>12.64</v>
      </c>
      <c r="AA1429">
        <v>12.68</v>
      </c>
      <c r="AB1429">
        <v>2.4580000000000002</v>
      </c>
      <c r="AC1429">
        <v>2616</v>
      </c>
      <c r="AD1429">
        <v>0</v>
      </c>
      <c r="AE1429">
        <v>0</v>
      </c>
      <c r="AF1429">
        <v>0</v>
      </c>
      <c r="AG1429">
        <v>0</v>
      </c>
      <c r="AH1429">
        <v>-187.8</v>
      </c>
      <c r="AI1429">
        <v>-188</v>
      </c>
      <c r="AJ1429">
        <v>-187.9</v>
      </c>
      <c r="AK1429">
        <v>-178.9</v>
      </c>
      <c r="AL1429">
        <v>-179</v>
      </c>
      <c r="AM1429">
        <v>-179</v>
      </c>
    </row>
    <row r="1430" spans="1:39" x14ac:dyDescent="0.25">
      <c r="A1430" s="4">
        <f>D1430-UNR_Feb2020!C1430</f>
        <v>0</v>
      </c>
      <c r="B1430" s="1">
        <v>43871</v>
      </c>
      <c r="C1430" s="2">
        <v>0.90972222222222221</v>
      </c>
      <c r="D1430" s="3">
        <f t="shared" si="22"/>
        <v>43871.909722222219</v>
      </c>
      <c r="E1430">
        <v>0</v>
      </c>
      <c r="F1430">
        <v>0</v>
      </c>
      <c r="G1430">
        <v>0</v>
      </c>
      <c r="H1430">
        <v>0</v>
      </c>
      <c r="I1430">
        <v>1.7629999999999999</v>
      </c>
      <c r="J1430">
        <v>1.7569999999999999</v>
      </c>
      <c r="K1430">
        <v>41.35</v>
      </c>
      <c r="L1430">
        <v>4.8220000000000001</v>
      </c>
      <c r="M1430">
        <v>2.1560000000000001</v>
      </c>
      <c r="N1430">
        <v>0.32100000000000001</v>
      </c>
      <c r="O1430">
        <v>1.3720000000000001</v>
      </c>
      <c r="P1430">
        <v>3.55</v>
      </c>
      <c r="Q1430">
        <v>3.3119999999999998</v>
      </c>
      <c r="R1430">
        <v>3.4039999999999999</v>
      </c>
      <c r="S1430">
        <v>32.15</v>
      </c>
      <c r="T1430">
        <v>31.81</v>
      </c>
      <c r="U1430">
        <v>32</v>
      </c>
      <c r="V1430">
        <v>855.6</v>
      </c>
      <c r="W1430">
        <v>0</v>
      </c>
      <c r="X1430">
        <v>1029</v>
      </c>
      <c r="Y1430">
        <v>12.76</v>
      </c>
      <c r="Z1430">
        <v>12.68</v>
      </c>
      <c r="AA1430">
        <v>12.71</v>
      </c>
      <c r="AB1430">
        <v>2.34</v>
      </c>
      <c r="AC1430">
        <v>2616</v>
      </c>
      <c r="AD1430">
        <v>0</v>
      </c>
      <c r="AE1430">
        <v>0</v>
      </c>
      <c r="AF1430">
        <v>0</v>
      </c>
      <c r="AG1430">
        <v>0</v>
      </c>
      <c r="AH1430">
        <v>-187.8</v>
      </c>
      <c r="AI1430">
        <v>-188</v>
      </c>
      <c r="AJ1430">
        <v>-187.9</v>
      </c>
      <c r="AK1430">
        <v>-178.9</v>
      </c>
      <c r="AL1430">
        <v>-179</v>
      </c>
      <c r="AM1430">
        <v>-178.9</v>
      </c>
    </row>
    <row r="1431" spans="1:39" x14ac:dyDescent="0.25">
      <c r="A1431" s="4">
        <f>D1431-UNR_Feb2020!C1431</f>
        <v>0</v>
      </c>
      <c r="B1431" s="1">
        <v>43871</v>
      </c>
      <c r="C1431" s="2">
        <v>0.91666666666666663</v>
      </c>
      <c r="D1431" s="3">
        <f t="shared" si="22"/>
        <v>43871.916666666664</v>
      </c>
      <c r="E1431">
        <v>0</v>
      </c>
      <c r="F1431">
        <v>0</v>
      </c>
      <c r="G1431">
        <v>0</v>
      </c>
      <c r="H1431">
        <v>0</v>
      </c>
      <c r="I1431">
        <v>1.5269999999999999</v>
      </c>
      <c r="J1431">
        <v>1.5189999999999999</v>
      </c>
      <c r="K1431">
        <v>40.15</v>
      </c>
      <c r="L1431">
        <v>5.758</v>
      </c>
      <c r="M1431">
        <v>2.1560000000000001</v>
      </c>
      <c r="N1431">
        <v>0.66200000000000003</v>
      </c>
      <c r="O1431">
        <v>0.68579999999999997</v>
      </c>
      <c r="P1431">
        <v>3.38</v>
      </c>
      <c r="Q1431">
        <v>2.835</v>
      </c>
      <c r="R1431">
        <v>3.073</v>
      </c>
      <c r="S1431">
        <v>33.24</v>
      </c>
      <c r="T1431">
        <v>31.98</v>
      </c>
      <c r="U1431">
        <v>32.76</v>
      </c>
      <c r="V1431">
        <v>855.6</v>
      </c>
      <c r="W1431">
        <v>0</v>
      </c>
      <c r="X1431">
        <v>1029</v>
      </c>
      <c r="Y1431">
        <v>12.77</v>
      </c>
      <c r="Z1431">
        <v>12.69</v>
      </c>
      <c r="AA1431">
        <v>12.73</v>
      </c>
      <c r="AB1431">
        <v>2.2160000000000002</v>
      </c>
      <c r="AC1431">
        <v>2616</v>
      </c>
      <c r="AD1431">
        <v>0</v>
      </c>
      <c r="AE1431">
        <v>0</v>
      </c>
      <c r="AF1431">
        <v>0</v>
      </c>
      <c r="AG1431">
        <v>0</v>
      </c>
      <c r="AH1431">
        <v>-187.9</v>
      </c>
      <c r="AI1431">
        <v>-188.1</v>
      </c>
      <c r="AJ1431">
        <v>-188</v>
      </c>
      <c r="AK1431">
        <v>-178.9</v>
      </c>
      <c r="AL1431">
        <v>-179</v>
      </c>
      <c r="AM1431">
        <v>-179</v>
      </c>
    </row>
    <row r="1432" spans="1:39" x14ac:dyDescent="0.25">
      <c r="A1432" s="4">
        <f>D1432-UNR_Feb2020!C1432</f>
        <v>0</v>
      </c>
      <c r="B1432" s="1">
        <v>43871</v>
      </c>
      <c r="C1432" s="2">
        <v>0.92361111111111116</v>
      </c>
      <c r="D1432" s="3">
        <f t="shared" si="22"/>
        <v>43871.923611111109</v>
      </c>
      <c r="E1432">
        <v>0</v>
      </c>
      <c r="F1432">
        <v>0</v>
      </c>
      <c r="G1432">
        <v>0</v>
      </c>
      <c r="H1432">
        <v>0</v>
      </c>
      <c r="I1432">
        <v>0.82479999999999998</v>
      </c>
      <c r="J1432">
        <v>0.65180000000000005</v>
      </c>
      <c r="K1432">
        <v>83.1</v>
      </c>
      <c r="L1432">
        <v>36.51</v>
      </c>
      <c r="M1432">
        <v>1.8620000000000001</v>
      </c>
      <c r="N1432">
        <v>0.93700000000000006</v>
      </c>
      <c r="O1432">
        <v>0</v>
      </c>
      <c r="P1432">
        <v>3.2770000000000001</v>
      </c>
      <c r="Q1432">
        <v>2.7</v>
      </c>
      <c r="R1432">
        <v>3.0910000000000002</v>
      </c>
      <c r="S1432">
        <v>33.619999999999997</v>
      </c>
      <c r="T1432">
        <v>32.659999999999997</v>
      </c>
      <c r="U1432">
        <v>32.9</v>
      </c>
      <c r="V1432">
        <v>855.7</v>
      </c>
      <c r="W1432">
        <v>0</v>
      </c>
      <c r="X1432">
        <v>1029</v>
      </c>
      <c r="Y1432">
        <v>12.79</v>
      </c>
      <c r="Z1432">
        <v>12.67</v>
      </c>
      <c r="AA1432">
        <v>12.74</v>
      </c>
      <c r="AB1432">
        <v>2.0670000000000002</v>
      </c>
      <c r="AC1432">
        <v>2616</v>
      </c>
      <c r="AD1432">
        <v>0</v>
      </c>
      <c r="AE1432">
        <v>0</v>
      </c>
      <c r="AF1432">
        <v>0</v>
      </c>
      <c r="AG1432">
        <v>0</v>
      </c>
      <c r="AH1432">
        <v>-187.7</v>
      </c>
      <c r="AI1432">
        <v>-188</v>
      </c>
      <c r="AJ1432">
        <v>-187.8</v>
      </c>
      <c r="AK1432">
        <v>-178.9</v>
      </c>
      <c r="AL1432">
        <v>-179.1</v>
      </c>
      <c r="AM1432">
        <v>-179</v>
      </c>
    </row>
    <row r="1433" spans="1:39" x14ac:dyDescent="0.25">
      <c r="A1433" s="4">
        <f>D1433-UNR_Feb2020!C1433</f>
        <v>0</v>
      </c>
      <c r="B1433" s="1">
        <v>43871</v>
      </c>
      <c r="C1433" s="2">
        <v>0.93055555555555547</v>
      </c>
      <c r="D1433" s="3">
        <f t="shared" si="22"/>
        <v>43871.930555555555</v>
      </c>
      <c r="E1433">
        <v>0</v>
      </c>
      <c r="F1433">
        <v>0</v>
      </c>
      <c r="G1433">
        <v>0</v>
      </c>
      <c r="H1433">
        <v>0</v>
      </c>
      <c r="I1433">
        <v>0.22489999999999999</v>
      </c>
      <c r="J1433">
        <v>0.20519999999999999</v>
      </c>
      <c r="K1433">
        <v>176.2</v>
      </c>
      <c r="L1433">
        <v>18.32</v>
      </c>
      <c r="M1433">
        <v>0.97989999999999999</v>
      </c>
      <c r="N1433">
        <v>0.58299999999999996</v>
      </c>
      <c r="O1433">
        <v>0</v>
      </c>
      <c r="P1433">
        <v>2.734</v>
      </c>
      <c r="Q1433">
        <v>2.327</v>
      </c>
      <c r="R1433">
        <v>2.4319999999999999</v>
      </c>
      <c r="S1433">
        <v>34.770000000000003</v>
      </c>
      <c r="T1433">
        <v>33.619999999999997</v>
      </c>
      <c r="U1433">
        <v>34.46</v>
      </c>
      <c r="V1433">
        <v>855.8</v>
      </c>
      <c r="W1433">
        <v>0</v>
      </c>
      <c r="X1433">
        <v>1029</v>
      </c>
      <c r="Y1433">
        <v>12.78</v>
      </c>
      <c r="Z1433">
        <v>12.68</v>
      </c>
      <c r="AA1433">
        <v>12.72</v>
      </c>
      <c r="AB1433">
        <v>1.875</v>
      </c>
      <c r="AC1433">
        <v>2616</v>
      </c>
      <c r="AD1433">
        <v>0</v>
      </c>
      <c r="AE1433">
        <v>0</v>
      </c>
      <c r="AF1433">
        <v>0</v>
      </c>
      <c r="AG1433">
        <v>0</v>
      </c>
      <c r="AH1433">
        <v>-187.7</v>
      </c>
      <c r="AI1433">
        <v>-188</v>
      </c>
      <c r="AJ1433">
        <v>-187.8</v>
      </c>
      <c r="AK1433">
        <v>-178.8</v>
      </c>
      <c r="AL1433">
        <v>-179</v>
      </c>
      <c r="AM1433">
        <v>-178.9</v>
      </c>
    </row>
    <row r="1434" spans="1:39" x14ac:dyDescent="0.25">
      <c r="A1434" s="4">
        <f>D1434-UNR_Feb2020!C1434</f>
        <v>0</v>
      </c>
      <c r="B1434" s="1">
        <v>43871</v>
      </c>
      <c r="C1434" s="2">
        <v>0.9375</v>
      </c>
      <c r="D1434" s="3">
        <f t="shared" si="22"/>
        <v>43871.9375</v>
      </c>
      <c r="E1434">
        <v>0</v>
      </c>
      <c r="F1434">
        <v>0</v>
      </c>
      <c r="G1434">
        <v>0</v>
      </c>
      <c r="H1434">
        <v>0</v>
      </c>
      <c r="I1434">
        <v>0.49619999999999997</v>
      </c>
      <c r="J1434">
        <v>0.49399999999999999</v>
      </c>
      <c r="K1434">
        <v>49.45</v>
      </c>
      <c r="L1434">
        <v>3.2759999999999998</v>
      </c>
      <c r="M1434">
        <v>1.8129999999999999</v>
      </c>
      <c r="N1434">
        <v>1.4570000000000001</v>
      </c>
      <c r="O1434">
        <v>0</v>
      </c>
      <c r="P1434">
        <v>2.7360000000000002</v>
      </c>
      <c r="Q1434">
        <v>2.0550000000000002</v>
      </c>
      <c r="R1434">
        <v>2.3039999999999998</v>
      </c>
      <c r="S1434">
        <v>35.32</v>
      </c>
      <c r="T1434">
        <v>33.89</v>
      </c>
      <c r="U1434">
        <v>34.82</v>
      </c>
      <c r="V1434">
        <v>855.8</v>
      </c>
      <c r="W1434">
        <v>0</v>
      </c>
      <c r="X1434">
        <v>1029</v>
      </c>
      <c r="Y1434">
        <v>12.8</v>
      </c>
      <c r="Z1434">
        <v>12.72</v>
      </c>
      <c r="AA1434">
        <v>12.76</v>
      </c>
      <c r="AB1434">
        <v>1.64</v>
      </c>
      <c r="AC1434">
        <v>2616</v>
      </c>
      <c r="AD1434">
        <v>0</v>
      </c>
      <c r="AE1434">
        <v>0</v>
      </c>
      <c r="AF1434">
        <v>0</v>
      </c>
      <c r="AG1434">
        <v>0</v>
      </c>
      <c r="AH1434">
        <v>-187.9</v>
      </c>
      <c r="AI1434">
        <v>-188.1</v>
      </c>
      <c r="AJ1434">
        <v>-188</v>
      </c>
      <c r="AK1434">
        <v>-178.9</v>
      </c>
      <c r="AL1434">
        <v>-179.1</v>
      </c>
      <c r="AM1434">
        <v>-179</v>
      </c>
    </row>
    <row r="1435" spans="1:39" x14ac:dyDescent="0.25">
      <c r="A1435" s="4">
        <f>D1435-UNR_Feb2020!C1435</f>
        <v>0</v>
      </c>
      <c r="B1435" s="1">
        <v>43871</v>
      </c>
      <c r="C1435" s="2">
        <v>0.94444444444444453</v>
      </c>
      <c r="D1435" s="3">
        <f t="shared" si="22"/>
        <v>43871.944444444445</v>
      </c>
      <c r="E1435">
        <v>0</v>
      </c>
      <c r="F1435">
        <v>0</v>
      </c>
      <c r="G1435">
        <v>0</v>
      </c>
      <c r="H1435">
        <v>0</v>
      </c>
      <c r="I1435">
        <v>2.0259999999999998</v>
      </c>
      <c r="J1435">
        <v>2.0190000000000001</v>
      </c>
      <c r="K1435">
        <v>45.59</v>
      </c>
      <c r="L1435">
        <v>4.798</v>
      </c>
      <c r="M1435">
        <v>2.6459999999999999</v>
      </c>
      <c r="N1435">
        <v>0.63300000000000001</v>
      </c>
      <c r="O1435">
        <v>1.5189999999999999</v>
      </c>
      <c r="P1435">
        <v>2.839</v>
      </c>
      <c r="Q1435">
        <v>2.5009999999999999</v>
      </c>
      <c r="R1435">
        <v>2.7080000000000002</v>
      </c>
      <c r="S1435">
        <v>33.99</v>
      </c>
      <c r="T1435">
        <v>33.520000000000003</v>
      </c>
      <c r="U1435">
        <v>33.69</v>
      </c>
      <c r="V1435">
        <v>855.7</v>
      </c>
      <c r="W1435">
        <v>0</v>
      </c>
      <c r="X1435">
        <v>1029</v>
      </c>
      <c r="Y1435">
        <v>12.81</v>
      </c>
      <c r="Z1435">
        <v>12.74</v>
      </c>
      <c r="AA1435">
        <v>12.77</v>
      </c>
      <c r="AB1435">
        <v>1.42</v>
      </c>
      <c r="AC1435">
        <v>2616</v>
      </c>
      <c r="AD1435">
        <v>0</v>
      </c>
      <c r="AE1435">
        <v>0</v>
      </c>
      <c r="AF1435">
        <v>0</v>
      </c>
      <c r="AG1435">
        <v>0</v>
      </c>
      <c r="AH1435">
        <v>-187.9</v>
      </c>
      <c r="AI1435">
        <v>-188.1</v>
      </c>
      <c r="AJ1435">
        <v>-188</v>
      </c>
      <c r="AK1435">
        <v>-178.8</v>
      </c>
      <c r="AL1435">
        <v>-179</v>
      </c>
      <c r="AM1435">
        <v>-178.9</v>
      </c>
    </row>
    <row r="1436" spans="1:39" x14ac:dyDescent="0.25">
      <c r="A1436" s="4">
        <f>D1436-UNR_Feb2020!C1436</f>
        <v>0</v>
      </c>
      <c r="B1436" s="1">
        <v>43871</v>
      </c>
      <c r="C1436" s="2">
        <v>0.95138888888888884</v>
      </c>
      <c r="D1436" s="3">
        <f t="shared" si="22"/>
        <v>43871.951388888891</v>
      </c>
      <c r="E1436">
        <v>0</v>
      </c>
      <c r="F1436">
        <v>0</v>
      </c>
      <c r="G1436">
        <v>0</v>
      </c>
      <c r="H1436">
        <v>0</v>
      </c>
      <c r="I1436">
        <v>1.8149999999999999</v>
      </c>
      <c r="J1436">
        <v>1.81</v>
      </c>
      <c r="K1436">
        <v>43.56</v>
      </c>
      <c r="L1436">
        <v>4.375</v>
      </c>
      <c r="M1436">
        <v>2.1560000000000001</v>
      </c>
      <c r="N1436">
        <v>0.311</v>
      </c>
      <c r="O1436">
        <v>1.47</v>
      </c>
      <c r="P1436">
        <v>2.6030000000000002</v>
      </c>
      <c r="Q1436">
        <v>2.3319999999999999</v>
      </c>
      <c r="R1436">
        <v>2.4380000000000002</v>
      </c>
      <c r="S1436">
        <v>34.51</v>
      </c>
      <c r="T1436">
        <v>33.96</v>
      </c>
      <c r="U1436">
        <v>34.299999999999997</v>
      </c>
      <c r="V1436">
        <v>855.8</v>
      </c>
      <c r="W1436">
        <v>0</v>
      </c>
      <c r="X1436">
        <v>1029</v>
      </c>
      <c r="Y1436">
        <v>12.82</v>
      </c>
      <c r="Z1436">
        <v>12.75</v>
      </c>
      <c r="AA1436">
        <v>12.79</v>
      </c>
      <c r="AB1436">
        <v>1.3049999999999999</v>
      </c>
      <c r="AC1436">
        <v>2616</v>
      </c>
      <c r="AD1436">
        <v>0</v>
      </c>
      <c r="AE1436">
        <v>0</v>
      </c>
      <c r="AF1436">
        <v>0</v>
      </c>
      <c r="AG1436">
        <v>0</v>
      </c>
      <c r="AH1436">
        <v>-188</v>
      </c>
      <c r="AI1436">
        <v>-188.3</v>
      </c>
      <c r="AJ1436">
        <v>-188.1</v>
      </c>
      <c r="AK1436">
        <v>-178.9</v>
      </c>
      <c r="AL1436">
        <v>-179</v>
      </c>
      <c r="AM1436">
        <v>-178.9</v>
      </c>
    </row>
    <row r="1437" spans="1:39" x14ac:dyDescent="0.25">
      <c r="A1437" s="4">
        <f>D1437-UNR_Feb2020!C1437</f>
        <v>0</v>
      </c>
      <c r="B1437" s="1">
        <v>43871</v>
      </c>
      <c r="C1437" s="2">
        <v>0.95833333333333337</v>
      </c>
      <c r="D1437" s="3">
        <f t="shared" si="22"/>
        <v>43871.958333333336</v>
      </c>
      <c r="E1437">
        <v>0</v>
      </c>
      <c r="F1437">
        <v>0</v>
      </c>
      <c r="G1437">
        <v>0</v>
      </c>
      <c r="H1437">
        <v>0</v>
      </c>
      <c r="I1437">
        <v>1.8859999999999999</v>
      </c>
      <c r="J1437">
        <v>1.88</v>
      </c>
      <c r="K1437">
        <v>47.67</v>
      </c>
      <c r="L1437">
        <v>4.4180000000000001</v>
      </c>
      <c r="M1437">
        <v>2.3519999999999999</v>
      </c>
      <c r="N1437">
        <v>0.30499999999999999</v>
      </c>
      <c r="O1437">
        <v>1.5189999999999999</v>
      </c>
      <c r="P1437">
        <v>2.6070000000000002</v>
      </c>
      <c r="Q1437">
        <v>2.4359999999999999</v>
      </c>
      <c r="R1437">
        <v>2.544</v>
      </c>
      <c r="S1437">
        <v>34.229999999999997</v>
      </c>
      <c r="T1437">
        <v>33.93</v>
      </c>
      <c r="U1437">
        <v>34.090000000000003</v>
      </c>
      <c r="V1437">
        <v>855.9</v>
      </c>
      <c r="W1437">
        <v>0</v>
      </c>
      <c r="X1437">
        <v>1029</v>
      </c>
      <c r="Y1437">
        <v>12.84</v>
      </c>
      <c r="Z1437">
        <v>12.76</v>
      </c>
      <c r="AA1437">
        <v>12.8</v>
      </c>
      <c r="AB1437">
        <v>1.222</v>
      </c>
      <c r="AC1437">
        <v>2616</v>
      </c>
      <c r="AD1437">
        <v>0</v>
      </c>
      <c r="AE1437">
        <v>0</v>
      </c>
      <c r="AF1437">
        <v>0</v>
      </c>
      <c r="AG1437">
        <v>0</v>
      </c>
      <c r="AH1437">
        <v>-187.9</v>
      </c>
      <c r="AI1437">
        <v>-188.2</v>
      </c>
      <c r="AJ1437">
        <v>-188.1</v>
      </c>
      <c r="AK1437">
        <v>-178.9</v>
      </c>
      <c r="AL1437">
        <v>-179</v>
      </c>
      <c r="AM1437">
        <v>-179</v>
      </c>
    </row>
    <row r="1438" spans="1:39" x14ac:dyDescent="0.25">
      <c r="A1438" s="4">
        <f>D1438-UNR_Feb2020!C1438</f>
        <v>0</v>
      </c>
      <c r="B1438" s="1">
        <v>43871</v>
      </c>
      <c r="C1438" s="2">
        <v>0.96527777777777779</v>
      </c>
      <c r="D1438" s="3">
        <f t="shared" si="22"/>
        <v>43871.965277777781</v>
      </c>
      <c r="E1438">
        <v>0</v>
      </c>
      <c r="F1438">
        <v>0</v>
      </c>
      <c r="G1438">
        <v>0</v>
      </c>
      <c r="H1438">
        <v>0</v>
      </c>
      <c r="I1438">
        <v>2.0369999999999999</v>
      </c>
      <c r="J1438">
        <v>2.024</v>
      </c>
      <c r="K1438">
        <v>50.04</v>
      </c>
      <c r="L1438">
        <v>6.4589999999999996</v>
      </c>
      <c r="M1438">
        <v>2.4009999999999998</v>
      </c>
      <c r="N1438">
        <v>0.375</v>
      </c>
      <c r="O1438">
        <v>1.5680000000000001</v>
      </c>
      <c r="P1438">
        <v>2.6739999999999999</v>
      </c>
      <c r="Q1438">
        <v>2.3340000000000001</v>
      </c>
      <c r="R1438">
        <v>2.5219999999999998</v>
      </c>
      <c r="S1438">
        <v>34.44</v>
      </c>
      <c r="T1438">
        <v>33.86</v>
      </c>
      <c r="U1438">
        <v>34.11</v>
      </c>
      <c r="V1438">
        <v>855.9</v>
      </c>
      <c r="W1438">
        <v>0</v>
      </c>
      <c r="X1438">
        <v>1029</v>
      </c>
      <c r="Y1438">
        <v>12.85</v>
      </c>
      <c r="Z1438">
        <v>12.77</v>
      </c>
      <c r="AA1438">
        <v>12.81</v>
      </c>
      <c r="AB1438">
        <v>1.167</v>
      </c>
      <c r="AC1438">
        <v>2616</v>
      </c>
      <c r="AD1438">
        <v>0</v>
      </c>
      <c r="AE1438">
        <v>0</v>
      </c>
      <c r="AF1438">
        <v>0</v>
      </c>
      <c r="AG1438">
        <v>0</v>
      </c>
      <c r="AH1438">
        <v>-187.9</v>
      </c>
      <c r="AI1438">
        <v>-188.2</v>
      </c>
      <c r="AJ1438">
        <v>-188.1</v>
      </c>
      <c r="AK1438">
        <v>-178.8</v>
      </c>
      <c r="AL1438">
        <v>-179</v>
      </c>
      <c r="AM1438">
        <v>-178.9</v>
      </c>
    </row>
    <row r="1439" spans="1:39" x14ac:dyDescent="0.25">
      <c r="A1439" s="4">
        <f>D1439-UNR_Feb2020!C1439</f>
        <v>0</v>
      </c>
      <c r="B1439" s="1">
        <v>43871</v>
      </c>
      <c r="C1439" s="2">
        <v>0.97222222222222221</v>
      </c>
      <c r="D1439" s="3">
        <f t="shared" si="22"/>
        <v>43871.972222222219</v>
      </c>
      <c r="E1439">
        <v>0</v>
      </c>
      <c r="F1439">
        <v>0</v>
      </c>
      <c r="G1439">
        <v>0</v>
      </c>
      <c r="H1439">
        <v>0</v>
      </c>
      <c r="I1439">
        <v>1.899</v>
      </c>
      <c r="J1439">
        <v>1.8919999999999999</v>
      </c>
      <c r="K1439">
        <v>56.67</v>
      </c>
      <c r="L1439">
        <v>5.1449999999999996</v>
      </c>
      <c r="M1439">
        <v>2.254</v>
      </c>
      <c r="N1439">
        <v>0.45500000000000002</v>
      </c>
      <c r="O1439">
        <v>1.323</v>
      </c>
      <c r="P1439">
        <v>2.403</v>
      </c>
      <c r="Q1439">
        <v>2.1640000000000001</v>
      </c>
      <c r="R1439">
        <v>2.2709999999999999</v>
      </c>
      <c r="S1439">
        <v>34.85</v>
      </c>
      <c r="T1439">
        <v>34.24</v>
      </c>
      <c r="U1439">
        <v>34.68</v>
      </c>
      <c r="V1439">
        <v>855.9</v>
      </c>
      <c r="W1439">
        <v>0</v>
      </c>
      <c r="X1439">
        <v>1029</v>
      </c>
      <c r="Y1439">
        <v>12.86</v>
      </c>
      <c r="Z1439">
        <v>12.78</v>
      </c>
      <c r="AA1439">
        <v>12.82</v>
      </c>
      <c r="AB1439">
        <v>1.1319999999999999</v>
      </c>
      <c r="AC1439">
        <v>2616</v>
      </c>
      <c r="AD1439">
        <v>0</v>
      </c>
      <c r="AE1439">
        <v>0</v>
      </c>
      <c r="AF1439">
        <v>0</v>
      </c>
      <c r="AG1439">
        <v>0</v>
      </c>
      <c r="AH1439">
        <v>-188</v>
      </c>
      <c r="AI1439">
        <v>-188.3</v>
      </c>
      <c r="AJ1439">
        <v>-188.2</v>
      </c>
      <c r="AK1439">
        <v>-178.8</v>
      </c>
      <c r="AL1439">
        <v>-179</v>
      </c>
      <c r="AM1439">
        <v>-178.9</v>
      </c>
    </row>
    <row r="1440" spans="1:39" x14ac:dyDescent="0.25">
      <c r="A1440" s="4">
        <f>D1440-UNR_Feb2020!C1440</f>
        <v>0</v>
      </c>
      <c r="B1440" s="1">
        <v>43871</v>
      </c>
      <c r="C1440" s="2">
        <v>0.97916666666666663</v>
      </c>
      <c r="D1440" s="3">
        <f t="shared" si="22"/>
        <v>43871.979166666664</v>
      </c>
      <c r="E1440">
        <v>0</v>
      </c>
      <c r="F1440">
        <v>0</v>
      </c>
      <c r="G1440">
        <v>0</v>
      </c>
      <c r="H1440">
        <v>0</v>
      </c>
      <c r="I1440">
        <v>1.4550000000000001</v>
      </c>
      <c r="J1440">
        <v>1.42</v>
      </c>
      <c r="K1440">
        <v>81.099999999999994</v>
      </c>
      <c r="L1440">
        <v>12.51</v>
      </c>
      <c r="M1440">
        <v>2.1560000000000001</v>
      </c>
      <c r="N1440">
        <v>0.51</v>
      </c>
      <c r="O1440">
        <v>0.83279999999999998</v>
      </c>
      <c r="P1440">
        <v>2.4020000000000001</v>
      </c>
      <c r="Q1440">
        <v>2.13</v>
      </c>
      <c r="R1440">
        <v>2.2429999999999999</v>
      </c>
      <c r="S1440">
        <v>34.950000000000003</v>
      </c>
      <c r="T1440">
        <v>34.44</v>
      </c>
      <c r="U1440">
        <v>34.75</v>
      </c>
      <c r="V1440">
        <v>856.1</v>
      </c>
      <c r="W1440">
        <v>0</v>
      </c>
      <c r="X1440">
        <v>1029</v>
      </c>
      <c r="Y1440">
        <v>12.85</v>
      </c>
      <c r="Z1440">
        <v>12.77</v>
      </c>
      <c r="AA1440">
        <v>12.81</v>
      </c>
      <c r="AB1440">
        <v>1.089</v>
      </c>
      <c r="AC1440">
        <v>2616</v>
      </c>
      <c r="AD1440">
        <v>0</v>
      </c>
      <c r="AE1440">
        <v>0</v>
      </c>
      <c r="AF1440">
        <v>0</v>
      </c>
      <c r="AG1440">
        <v>0</v>
      </c>
      <c r="AH1440">
        <v>-187.8</v>
      </c>
      <c r="AI1440">
        <v>-188.1</v>
      </c>
      <c r="AJ1440">
        <v>-187.9</v>
      </c>
      <c r="AK1440">
        <v>-178.8</v>
      </c>
      <c r="AL1440">
        <v>-179</v>
      </c>
      <c r="AM1440">
        <v>-178.9</v>
      </c>
    </row>
    <row r="1441" spans="1:39" x14ac:dyDescent="0.25">
      <c r="A1441" s="4">
        <f>D1441-UNR_Feb2020!C1441</f>
        <v>0</v>
      </c>
      <c r="B1441" s="1">
        <v>43871</v>
      </c>
      <c r="C1441" s="2">
        <v>0.98611111111111116</v>
      </c>
      <c r="D1441" s="3">
        <f t="shared" si="22"/>
        <v>43871.986111111109</v>
      </c>
      <c r="E1441">
        <v>0</v>
      </c>
      <c r="F1441">
        <v>0</v>
      </c>
      <c r="G1441">
        <v>0</v>
      </c>
      <c r="H1441">
        <v>0</v>
      </c>
      <c r="I1441">
        <v>1.0549999999999999</v>
      </c>
      <c r="J1441">
        <v>1.008</v>
      </c>
      <c r="K1441">
        <v>75.25</v>
      </c>
      <c r="L1441">
        <v>16.96</v>
      </c>
      <c r="M1441">
        <v>1.617</v>
      </c>
      <c r="N1441">
        <v>0.60599999999999998</v>
      </c>
      <c r="O1441">
        <v>0.34289999999999998</v>
      </c>
      <c r="P1441">
        <v>2.3340000000000001</v>
      </c>
      <c r="Q1441">
        <v>2.0619999999999998</v>
      </c>
      <c r="R1441">
        <v>2.194</v>
      </c>
      <c r="S1441">
        <v>35.090000000000003</v>
      </c>
      <c r="T1441">
        <v>34.51</v>
      </c>
      <c r="U1441">
        <v>34.840000000000003</v>
      </c>
      <c r="V1441">
        <v>856.2</v>
      </c>
      <c r="W1441">
        <v>0</v>
      </c>
      <c r="X1441">
        <v>1029</v>
      </c>
      <c r="Y1441">
        <v>12.86</v>
      </c>
      <c r="Z1441">
        <v>12.78</v>
      </c>
      <c r="AA1441">
        <v>12.82</v>
      </c>
      <c r="AB1441">
        <v>1.012</v>
      </c>
      <c r="AC1441">
        <v>2616</v>
      </c>
      <c r="AD1441">
        <v>0</v>
      </c>
      <c r="AE1441">
        <v>0</v>
      </c>
      <c r="AF1441">
        <v>0</v>
      </c>
      <c r="AG1441">
        <v>0</v>
      </c>
      <c r="AH1441">
        <v>-187.8</v>
      </c>
      <c r="AI1441">
        <v>-188</v>
      </c>
      <c r="AJ1441">
        <v>-187.9</v>
      </c>
      <c r="AK1441">
        <v>-178.7</v>
      </c>
      <c r="AL1441">
        <v>-178.9</v>
      </c>
      <c r="AM1441">
        <v>-178.8</v>
      </c>
    </row>
    <row r="1442" spans="1:39" x14ac:dyDescent="0.25">
      <c r="A1442" s="4">
        <f>D1442-UNR_Feb2020!C1442</f>
        <v>0</v>
      </c>
      <c r="B1442" s="1">
        <v>43871</v>
      </c>
      <c r="C1442" s="2">
        <v>0.99305555555555547</v>
      </c>
      <c r="D1442" s="3">
        <f t="shared" si="22"/>
        <v>43871.993055555555</v>
      </c>
      <c r="E1442">
        <v>0</v>
      </c>
      <c r="F1442">
        <v>0</v>
      </c>
      <c r="G1442">
        <v>0</v>
      </c>
      <c r="H1442">
        <v>0</v>
      </c>
      <c r="I1442">
        <v>0.52039999999999997</v>
      </c>
      <c r="J1442">
        <v>0.3997</v>
      </c>
      <c r="K1442">
        <v>36.82</v>
      </c>
      <c r="L1442">
        <v>37.89</v>
      </c>
      <c r="M1442">
        <v>1.0289999999999999</v>
      </c>
      <c r="N1442">
        <v>0.56299999999999994</v>
      </c>
      <c r="O1442">
        <v>0</v>
      </c>
      <c r="P1442">
        <v>2.198</v>
      </c>
      <c r="Q1442">
        <v>1.0409999999999999</v>
      </c>
      <c r="R1442">
        <v>1.87</v>
      </c>
      <c r="S1442">
        <v>37.57</v>
      </c>
      <c r="T1442">
        <v>34.92</v>
      </c>
      <c r="U1442">
        <v>35.53</v>
      </c>
      <c r="V1442">
        <v>856.2</v>
      </c>
      <c r="W1442">
        <v>0</v>
      </c>
      <c r="X1442">
        <v>1029</v>
      </c>
      <c r="Y1442">
        <v>12.88</v>
      </c>
      <c r="Z1442">
        <v>12.78</v>
      </c>
      <c r="AA1442">
        <v>12.84</v>
      </c>
      <c r="AB1442">
        <v>0.873</v>
      </c>
      <c r="AC1442">
        <v>2616</v>
      </c>
      <c r="AD1442">
        <v>0</v>
      </c>
      <c r="AE1442">
        <v>0</v>
      </c>
      <c r="AF1442">
        <v>0</v>
      </c>
      <c r="AG1442">
        <v>0</v>
      </c>
      <c r="AH1442">
        <v>-187.9</v>
      </c>
      <c r="AI1442">
        <v>-188.1</v>
      </c>
      <c r="AJ1442">
        <v>-188</v>
      </c>
      <c r="AK1442">
        <v>-178.7</v>
      </c>
      <c r="AL1442">
        <v>-178.9</v>
      </c>
      <c r="AM1442">
        <v>-178.8</v>
      </c>
    </row>
    <row r="1443" spans="1:39" x14ac:dyDescent="0.25">
      <c r="A1443" s="4">
        <f>D1443-UNR_Feb2020!C1443</f>
        <v>0</v>
      </c>
      <c r="B1443" s="1">
        <v>43872</v>
      </c>
      <c r="C1443" s="2">
        <v>0</v>
      </c>
      <c r="D1443" s="3">
        <f t="shared" si="22"/>
        <v>43872</v>
      </c>
      <c r="E1443">
        <v>0</v>
      </c>
      <c r="F1443">
        <v>0</v>
      </c>
      <c r="G1443">
        <v>0</v>
      </c>
      <c r="H1443">
        <v>0</v>
      </c>
      <c r="I1443">
        <v>0.7278</v>
      </c>
      <c r="J1443">
        <v>0.70099999999999996</v>
      </c>
      <c r="K1443">
        <v>333.9</v>
      </c>
      <c r="L1443">
        <v>14.13</v>
      </c>
      <c r="M1443">
        <v>1.5189999999999999</v>
      </c>
      <c r="N1443">
        <v>1.111</v>
      </c>
      <c r="O1443">
        <v>0</v>
      </c>
      <c r="P1443">
        <v>1.0409999999999999</v>
      </c>
      <c r="Q1443">
        <v>8.7999999999999995E-2</v>
      </c>
      <c r="R1443">
        <v>0.41</v>
      </c>
      <c r="S1443">
        <v>40.700000000000003</v>
      </c>
      <c r="T1443">
        <v>37.57</v>
      </c>
      <c r="U1443">
        <v>39.549999999999997</v>
      </c>
      <c r="V1443">
        <v>856.2</v>
      </c>
      <c r="W1443">
        <v>0</v>
      </c>
      <c r="X1443">
        <v>1029</v>
      </c>
      <c r="Y1443">
        <v>12.9</v>
      </c>
      <c r="Z1443">
        <v>12.82</v>
      </c>
      <c r="AA1443">
        <v>12.85</v>
      </c>
      <c r="AB1443">
        <v>0.64800000000000002</v>
      </c>
      <c r="AC1443">
        <v>2616</v>
      </c>
      <c r="AD1443">
        <v>0</v>
      </c>
      <c r="AE1443">
        <v>0</v>
      </c>
      <c r="AF1443">
        <v>0</v>
      </c>
      <c r="AG1443">
        <v>0</v>
      </c>
      <c r="AH1443">
        <v>-188</v>
      </c>
      <c r="AI1443">
        <v>-188.3</v>
      </c>
      <c r="AJ1443">
        <v>-188.1</v>
      </c>
      <c r="AK1443">
        <v>-178.8</v>
      </c>
      <c r="AL1443">
        <v>-179</v>
      </c>
      <c r="AM1443">
        <v>-178.9</v>
      </c>
    </row>
    <row r="1444" spans="1:39" x14ac:dyDescent="0.25">
      <c r="A1444" s="4">
        <f>D1444-UNR_Feb2020!C1444</f>
        <v>0</v>
      </c>
      <c r="B1444" s="1">
        <v>43872</v>
      </c>
      <c r="C1444" s="2">
        <v>6.9444444444444441E-3</v>
      </c>
      <c r="D1444" s="3">
        <f t="shared" si="22"/>
        <v>43872.006944444445</v>
      </c>
      <c r="E1444">
        <v>0</v>
      </c>
      <c r="F1444">
        <v>0</v>
      </c>
      <c r="G1444">
        <v>0</v>
      </c>
      <c r="H1444">
        <v>0</v>
      </c>
      <c r="I1444">
        <v>1.2</v>
      </c>
      <c r="J1444">
        <v>1.147</v>
      </c>
      <c r="K1444">
        <v>35.049999999999997</v>
      </c>
      <c r="L1444">
        <v>16.96</v>
      </c>
      <c r="M1444">
        <v>1.6659999999999999</v>
      </c>
      <c r="N1444">
        <v>0.48299999999999998</v>
      </c>
      <c r="O1444">
        <v>0.7349</v>
      </c>
      <c r="P1444">
        <v>1.8580000000000001</v>
      </c>
      <c r="Q1444">
        <v>0.36099999999999999</v>
      </c>
      <c r="R1444">
        <v>1.1990000000000001</v>
      </c>
      <c r="S1444">
        <v>40.159999999999997</v>
      </c>
      <c r="T1444">
        <v>36</v>
      </c>
      <c r="U1444">
        <v>37.76</v>
      </c>
      <c r="V1444">
        <v>856.3</v>
      </c>
      <c r="W1444">
        <v>0</v>
      </c>
      <c r="X1444">
        <v>1029</v>
      </c>
      <c r="Y1444">
        <v>12.9</v>
      </c>
      <c r="Z1444">
        <v>12.76</v>
      </c>
      <c r="AA1444">
        <v>12.84</v>
      </c>
      <c r="AB1444">
        <v>0.40200000000000002</v>
      </c>
      <c r="AC1444">
        <v>2616</v>
      </c>
      <c r="AD1444">
        <v>0</v>
      </c>
      <c r="AE1444">
        <v>0</v>
      </c>
      <c r="AF1444">
        <v>0</v>
      </c>
      <c r="AG1444">
        <v>0</v>
      </c>
      <c r="AH1444">
        <v>-187.8</v>
      </c>
      <c r="AI1444">
        <v>-188.1</v>
      </c>
      <c r="AJ1444">
        <v>-187.9</v>
      </c>
      <c r="AK1444">
        <v>-178.8</v>
      </c>
      <c r="AL1444">
        <v>-179</v>
      </c>
      <c r="AM1444">
        <v>-178.9</v>
      </c>
    </row>
    <row r="1445" spans="1:39" x14ac:dyDescent="0.25">
      <c r="A1445" s="4">
        <f>D1445-UNR_Feb2020!C1445</f>
        <v>0</v>
      </c>
      <c r="B1445" s="1">
        <v>43872</v>
      </c>
      <c r="C1445" s="2">
        <v>1.3888888888888888E-2</v>
      </c>
      <c r="D1445" s="3">
        <f t="shared" si="22"/>
        <v>43872.013888888891</v>
      </c>
      <c r="E1445">
        <v>0</v>
      </c>
      <c r="F1445">
        <v>0</v>
      </c>
      <c r="G1445">
        <v>0</v>
      </c>
      <c r="H1445">
        <v>0</v>
      </c>
      <c r="I1445">
        <v>1.2969999999999999</v>
      </c>
      <c r="J1445">
        <v>1.28</v>
      </c>
      <c r="K1445">
        <v>48.33</v>
      </c>
      <c r="L1445">
        <v>9.31</v>
      </c>
      <c r="M1445">
        <v>1.5680000000000001</v>
      </c>
      <c r="N1445">
        <v>0.27300000000000002</v>
      </c>
      <c r="O1445">
        <v>0.97989999999999999</v>
      </c>
      <c r="P1445">
        <v>2.0960000000000001</v>
      </c>
      <c r="Q1445">
        <v>1.518</v>
      </c>
      <c r="R1445">
        <v>1.8120000000000001</v>
      </c>
      <c r="S1445">
        <v>36.520000000000003</v>
      </c>
      <c r="T1445">
        <v>35.119999999999997</v>
      </c>
      <c r="U1445">
        <v>35.86</v>
      </c>
      <c r="V1445">
        <v>856.3</v>
      </c>
      <c r="W1445">
        <v>0</v>
      </c>
      <c r="X1445">
        <v>1029</v>
      </c>
      <c r="Y1445">
        <v>12.8</v>
      </c>
      <c r="Z1445">
        <v>12.71</v>
      </c>
      <c r="AA1445">
        <v>12.74</v>
      </c>
      <c r="AB1445">
        <v>0.184</v>
      </c>
      <c r="AC1445">
        <v>2616</v>
      </c>
      <c r="AD1445">
        <v>0</v>
      </c>
      <c r="AE1445">
        <v>0</v>
      </c>
      <c r="AF1445">
        <v>0</v>
      </c>
      <c r="AG1445">
        <v>0</v>
      </c>
      <c r="AH1445">
        <v>-188</v>
      </c>
      <c r="AI1445">
        <v>-188.1</v>
      </c>
      <c r="AJ1445">
        <v>-188.1</v>
      </c>
      <c r="AK1445">
        <v>-178.9</v>
      </c>
      <c r="AL1445">
        <v>-179.1</v>
      </c>
      <c r="AM1445">
        <v>-179</v>
      </c>
    </row>
    <row r="1446" spans="1:39" x14ac:dyDescent="0.25">
      <c r="A1446" s="4">
        <f>D1446-UNR_Feb2020!C1446</f>
        <v>0</v>
      </c>
      <c r="B1446" s="1">
        <v>43872</v>
      </c>
      <c r="C1446" s="2">
        <v>2.0833333333333332E-2</v>
      </c>
      <c r="D1446" s="3">
        <f t="shared" si="22"/>
        <v>43872.020833333336</v>
      </c>
      <c r="E1446">
        <v>0</v>
      </c>
      <c r="F1446">
        <v>0</v>
      </c>
      <c r="G1446">
        <v>0</v>
      </c>
      <c r="H1446">
        <v>0</v>
      </c>
      <c r="I1446">
        <v>1.06</v>
      </c>
      <c r="J1446">
        <v>1.06</v>
      </c>
      <c r="K1446">
        <v>41.72</v>
      </c>
      <c r="L1446">
        <v>2.0190000000000001</v>
      </c>
      <c r="M1446">
        <v>1.323</v>
      </c>
      <c r="N1446">
        <v>0.25600000000000001</v>
      </c>
      <c r="O1446">
        <v>0.78410000000000002</v>
      </c>
      <c r="P1446">
        <v>2.028</v>
      </c>
      <c r="Q1446">
        <v>1.552</v>
      </c>
      <c r="R1446">
        <v>1.806</v>
      </c>
      <c r="S1446">
        <v>36.14</v>
      </c>
      <c r="T1446">
        <v>35.19</v>
      </c>
      <c r="U1446">
        <v>35.630000000000003</v>
      </c>
      <c r="V1446">
        <v>856.3</v>
      </c>
      <c r="W1446">
        <v>0</v>
      </c>
      <c r="X1446">
        <v>1029</v>
      </c>
      <c r="Y1446">
        <v>12.77</v>
      </c>
      <c r="Z1446">
        <v>12.69</v>
      </c>
      <c r="AA1446">
        <v>12.73</v>
      </c>
      <c r="AB1446">
        <v>3.5999999999999997E-2</v>
      </c>
      <c r="AC1446">
        <v>2616</v>
      </c>
      <c r="AD1446">
        <v>0</v>
      </c>
      <c r="AE1446">
        <v>0</v>
      </c>
      <c r="AF1446">
        <v>0</v>
      </c>
      <c r="AG1446">
        <v>0</v>
      </c>
      <c r="AH1446">
        <v>-188</v>
      </c>
      <c r="AI1446">
        <v>-188.1</v>
      </c>
      <c r="AJ1446">
        <v>-188.1</v>
      </c>
      <c r="AK1446">
        <v>-178.9</v>
      </c>
      <c r="AL1446">
        <v>-179.1</v>
      </c>
      <c r="AM1446">
        <v>-179</v>
      </c>
    </row>
    <row r="1447" spans="1:39" x14ac:dyDescent="0.25">
      <c r="A1447" s="4">
        <f>D1447-UNR_Feb2020!C1447</f>
        <v>0</v>
      </c>
      <c r="B1447" s="1">
        <v>43872</v>
      </c>
      <c r="C1447" s="2">
        <v>2.7777777777777776E-2</v>
      </c>
      <c r="D1447" s="3">
        <f t="shared" si="22"/>
        <v>43872.027777777781</v>
      </c>
      <c r="E1447">
        <v>0</v>
      </c>
      <c r="F1447">
        <v>0</v>
      </c>
      <c r="G1447">
        <v>0</v>
      </c>
      <c r="H1447">
        <v>0</v>
      </c>
      <c r="I1447">
        <v>0.72289999999999999</v>
      </c>
      <c r="J1447">
        <v>0.7077</v>
      </c>
      <c r="K1447">
        <v>60.93</v>
      </c>
      <c r="L1447">
        <v>11.63</v>
      </c>
      <c r="M1447">
        <v>0.93069999999999997</v>
      </c>
      <c r="N1447">
        <v>0.223</v>
      </c>
      <c r="O1447">
        <v>0.49</v>
      </c>
      <c r="P1447">
        <v>2.2679999999999998</v>
      </c>
      <c r="Q1447">
        <v>1.7230000000000001</v>
      </c>
      <c r="R1447">
        <v>2.0449999999999999</v>
      </c>
      <c r="S1447">
        <v>35.729999999999997</v>
      </c>
      <c r="T1447">
        <v>34.58</v>
      </c>
      <c r="U1447">
        <v>35.090000000000003</v>
      </c>
      <c r="V1447">
        <v>856.2</v>
      </c>
      <c r="W1447">
        <v>0</v>
      </c>
      <c r="X1447">
        <v>1029</v>
      </c>
      <c r="Y1447">
        <v>12.77</v>
      </c>
      <c r="Z1447">
        <v>12.7</v>
      </c>
      <c r="AA1447">
        <v>12.73</v>
      </c>
      <c r="AB1447">
        <v>-7.8990000000000005E-2</v>
      </c>
      <c r="AC1447">
        <v>2616</v>
      </c>
      <c r="AD1447">
        <v>0</v>
      </c>
      <c r="AE1447">
        <v>0</v>
      </c>
      <c r="AF1447">
        <v>0</v>
      </c>
      <c r="AG1447">
        <v>0</v>
      </c>
      <c r="AH1447">
        <v>-188</v>
      </c>
      <c r="AI1447">
        <v>-188.1</v>
      </c>
      <c r="AJ1447">
        <v>-188.1</v>
      </c>
      <c r="AK1447">
        <v>-178.9</v>
      </c>
      <c r="AL1447">
        <v>-179.1</v>
      </c>
      <c r="AM1447">
        <v>-179</v>
      </c>
    </row>
    <row r="1448" spans="1:39" x14ac:dyDescent="0.25">
      <c r="A1448" s="4">
        <f>D1448-UNR_Feb2020!C1448</f>
        <v>0</v>
      </c>
      <c r="B1448" s="1">
        <v>43872</v>
      </c>
      <c r="C1448" s="2">
        <v>3.4722222222222224E-2</v>
      </c>
      <c r="D1448" s="3">
        <f t="shared" si="22"/>
        <v>43872.034722222219</v>
      </c>
      <c r="E1448">
        <v>0</v>
      </c>
      <c r="F1448">
        <v>0</v>
      </c>
      <c r="G1448">
        <v>0</v>
      </c>
      <c r="H1448">
        <v>0</v>
      </c>
      <c r="I1448">
        <v>0.83189999999999997</v>
      </c>
      <c r="J1448">
        <v>0.82210000000000005</v>
      </c>
      <c r="K1448">
        <v>33.549999999999997</v>
      </c>
      <c r="L1448">
        <v>8.86</v>
      </c>
      <c r="M1448">
        <v>1.0780000000000001</v>
      </c>
      <c r="N1448">
        <v>0.33800000000000002</v>
      </c>
      <c r="O1448">
        <v>0.29420000000000002</v>
      </c>
      <c r="P1448">
        <v>2.1659999999999999</v>
      </c>
      <c r="Q1448">
        <v>1.657</v>
      </c>
      <c r="R1448">
        <v>1.849</v>
      </c>
      <c r="S1448">
        <v>35.94</v>
      </c>
      <c r="T1448">
        <v>34.71</v>
      </c>
      <c r="U1448">
        <v>35.44</v>
      </c>
      <c r="V1448">
        <v>856.2</v>
      </c>
      <c r="W1448">
        <v>0</v>
      </c>
      <c r="X1448">
        <v>1029</v>
      </c>
      <c r="Y1448">
        <v>12.77</v>
      </c>
      <c r="Z1448">
        <v>12.69</v>
      </c>
      <c r="AA1448">
        <v>12.73</v>
      </c>
      <c r="AB1448">
        <v>-0.18290000000000001</v>
      </c>
      <c r="AC1448">
        <v>2616</v>
      </c>
      <c r="AD1448">
        <v>0</v>
      </c>
      <c r="AE1448">
        <v>0</v>
      </c>
      <c r="AF1448">
        <v>0</v>
      </c>
      <c r="AG1448">
        <v>0</v>
      </c>
      <c r="AH1448">
        <v>-188</v>
      </c>
      <c r="AI1448">
        <v>-188.1</v>
      </c>
      <c r="AJ1448">
        <v>-188.1</v>
      </c>
      <c r="AK1448">
        <v>-178.9</v>
      </c>
      <c r="AL1448">
        <v>-179</v>
      </c>
      <c r="AM1448">
        <v>-178.9</v>
      </c>
    </row>
    <row r="1449" spans="1:39" x14ac:dyDescent="0.25">
      <c r="A1449" s="4">
        <f>D1449-UNR_Feb2020!C1449</f>
        <v>0</v>
      </c>
      <c r="B1449" s="1">
        <v>43872</v>
      </c>
      <c r="C1449" s="2">
        <v>4.1666666666666664E-2</v>
      </c>
      <c r="D1449" s="3">
        <f t="shared" si="22"/>
        <v>43872.041666666664</v>
      </c>
      <c r="E1449">
        <v>0</v>
      </c>
      <c r="F1449">
        <v>0</v>
      </c>
      <c r="G1449">
        <v>0</v>
      </c>
      <c r="H1449">
        <v>0</v>
      </c>
      <c r="I1449">
        <v>1.2150000000000001</v>
      </c>
      <c r="J1449">
        <v>1.204</v>
      </c>
      <c r="K1449">
        <v>53.01</v>
      </c>
      <c r="L1449">
        <v>7.6109999999999998</v>
      </c>
      <c r="M1449">
        <v>2.0579999999999998</v>
      </c>
      <c r="N1449">
        <v>0.78200000000000003</v>
      </c>
      <c r="O1449">
        <v>0.245</v>
      </c>
      <c r="P1449">
        <v>2.1360000000000001</v>
      </c>
      <c r="Q1449">
        <v>1.659</v>
      </c>
      <c r="R1449">
        <v>1.9159999999999999</v>
      </c>
      <c r="S1449">
        <v>35.94</v>
      </c>
      <c r="T1449">
        <v>34.99</v>
      </c>
      <c r="U1449">
        <v>35.44</v>
      </c>
      <c r="V1449">
        <v>856.2</v>
      </c>
      <c r="W1449">
        <v>0</v>
      </c>
      <c r="X1449">
        <v>1029</v>
      </c>
      <c r="Y1449">
        <v>12.77</v>
      </c>
      <c r="Z1449">
        <v>12.69</v>
      </c>
      <c r="AA1449">
        <v>12.73</v>
      </c>
      <c r="AB1449">
        <v>-0.27589999999999998</v>
      </c>
      <c r="AC1449">
        <v>2616</v>
      </c>
      <c r="AD1449">
        <v>0</v>
      </c>
      <c r="AE1449">
        <v>0</v>
      </c>
      <c r="AF1449">
        <v>0</v>
      </c>
      <c r="AG1449">
        <v>0</v>
      </c>
      <c r="AH1449">
        <v>-188</v>
      </c>
      <c r="AI1449">
        <v>-188.2</v>
      </c>
      <c r="AJ1449">
        <v>-188.1</v>
      </c>
      <c r="AK1449">
        <v>-178.9</v>
      </c>
      <c r="AL1449">
        <v>-179.1</v>
      </c>
      <c r="AM1449">
        <v>-179</v>
      </c>
    </row>
    <row r="1450" spans="1:39" x14ac:dyDescent="0.25">
      <c r="A1450" s="4">
        <f>D1450-UNR_Feb2020!C1450</f>
        <v>0</v>
      </c>
      <c r="B1450" s="1">
        <v>43872</v>
      </c>
      <c r="C1450" s="2">
        <v>4.8611111111111112E-2</v>
      </c>
      <c r="D1450" s="3">
        <f t="shared" si="22"/>
        <v>43872.048611111109</v>
      </c>
      <c r="E1450">
        <v>0</v>
      </c>
      <c r="F1450">
        <v>0</v>
      </c>
      <c r="G1450">
        <v>0</v>
      </c>
      <c r="H1450">
        <v>0</v>
      </c>
      <c r="I1450">
        <v>1.3660000000000001</v>
      </c>
      <c r="J1450">
        <v>1.353</v>
      </c>
      <c r="K1450">
        <v>47.22</v>
      </c>
      <c r="L1450">
        <v>7.8979999999999997</v>
      </c>
      <c r="M1450">
        <v>1.764</v>
      </c>
      <c r="N1450">
        <v>0.56499999999999995</v>
      </c>
      <c r="O1450">
        <v>0.58789999999999998</v>
      </c>
      <c r="P1450">
        <v>1.728</v>
      </c>
      <c r="Q1450">
        <v>1.421</v>
      </c>
      <c r="R1450">
        <v>1.554</v>
      </c>
      <c r="S1450">
        <v>36.619999999999997</v>
      </c>
      <c r="T1450">
        <v>35.94</v>
      </c>
      <c r="U1450">
        <v>36.340000000000003</v>
      </c>
      <c r="V1450">
        <v>856.2</v>
      </c>
      <c r="W1450">
        <v>0</v>
      </c>
      <c r="X1450">
        <v>1029</v>
      </c>
      <c r="Y1450">
        <v>12.77</v>
      </c>
      <c r="Z1450">
        <v>12.7</v>
      </c>
      <c r="AA1450">
        <v>12.73</v>
      </c>
      <c r="AB1450">
        <v>-0.33489999999999998</v>
      </c>
      <c r="AC1450">
        <v>2616</v>
      </c>
      <c r="AD1450">
        <v>0</v>
      </c>
      <c r="AE1450">
        <v>0</v>
      </c>
      <c r="AF1450">
        <v>0</v>
      </c>
      <c r="AG1450">
        <v>0</v>
      </c>
      <c r="AH1450">
        <v>-188.1</v>
      </c>
      <c r="AI1450">
        <v>-188.2</v>
      </c>
      <c r="AJ1450">
        <v>-188.1</v>
      </c>
      <c r="AK1450">
        <v>-178.9</v>
      </c>
      <c r="AL1450">
        <v>-179.1</v>
      </c>
      <c r="AM1450">
        <v>-179</v>
      </c>
    </row>
    <row r="1451" spans="1:39" x14ac:dyDescent="0.25">
      <c r="A1451" s="4">
        <f>D1451-UNR_Feb2020!C1451</f>
        <v>0</v>
      </c>
      <c r="B1451" s="1">
        <v>43872</v>
      </c>
      <c r="C1451" s="2">
        <v>5.5555555555555552E-2</v>
      </c>
      <c r="D1451" s="3">
        <f t="shared" si="22"/>
        <v>43872.055555555555</v>
      </c>
      <c r="E1451">
        <v>0</v>
      </c>
      <c r="F1451">
        <v>0</v>
      </c>
      <c r="G1451">
        <v>0</v>
      </c>
      <c r="H1451">
        <v>0</v>
      </c>
      <c r="I1451">
        <v>1.3879999999999999</v>
      </c>
      <c r="J1451">
        <v>1.373</v>
      </c>
      <c r="K1451">
        <v>38.85</v>
      </c>
      <c r="L1451">
        <v>8.23</v>
      </c>
      <c r="M1451">
        <v>2.3029999999999999</v>
      </c>
      <c r="N1451">
        <v>0.96</v>
      </c>
      <c r="O1451">
        <v>0.58789999999999998</v>
      </c>
      <c r="P1451">
        <v>1.66</v>
      </c>
      <c r="Q1451">
        <v>1.252</v>
      </c>
      <c r="R1451">
        <v>1.407</v>
      </c>
      <c r="S1451">
        <v>37.270000000000003</v>
      </c>
      <c r="T1451">
        <v>36.28</v>
      </c>
      <c r="U1451">
        <v>36.83</v>
      </c>
      <c r="V1451">
        <v>856.2</v>
      </c>
      <c r="W1451">
        <v>0</v>
      </c>
      <c r="X1451">
        <v>1029</v>
      </c>
      <c r="Y1451">
        <v>12.78</v>
      </c>
      <c r="Z1451">
        <v>12.72</v>
      </c>
      <c r="AA1451">
        <v>12.75</v>
      </c>
      <c r="AB1451">
        <v>-0.3679</v>
      </c>
      <c r="AC1451">
        <v>2616</v>
      </c>
      <c r="AD1451">
        <v>0</v>
      </c>
      <c r="AE1451">
        <v>0</v>
      </c>
      <c r="AF1451">
        <v>0</v>
      </c>
      <c r="AG1451">
        <v>0</v>
      </c>
      <c r="AH1451">
        <v>-188</v>
      </c>
      <c r="AI1451">
        <v>-188.2</v>
      </c>
      <c r="AJ1451">
        <v>-188.1</v>
      </c>
      <c r="AK1451">
        <v>-178.9</v>
      </c>
      <c r="AL1451">
        <v>-179</v>
      </c>
      <c r="AM1451">
        <v>-178.9</v>
      </c>
    </row>
    <row r="1452" spans="1:39" x14ac:dyDescent="0.25">
      <c r="A1452" s="4">
        <f>D1452-UNR_Feb2020!C1452</f>
        <v>0</v>
      </c>
      <c r="B1452" s="1">
        <v>43872</v>
      </c>
      <c r="C1452" s="2">
        <v>6.25E-2</v>
      </c>
      <c r="D1452" s="3">
        <f t="shared" si="22"/>
        <v>43872.0625</v>
      </c>
      <c r="E1452">
        <v>0</v>
      </c>
      <c r="F1452">
        <v>0</v>
      </c>
      <c r="G1452">
        <v>0</v>
      </c>
      <c r="H1452">
        <v>0</v>
      </c>
      <c r="I1452">
        <v>1.37</v>
      </c>
      <c r="J1452">
        <v>1.355</v>
      </c>
      <c r="K1452">
        <v>40.53</v>
      </c>
      <c r="L1452">
        <v>8.18</v>
      </c>
      <c r="M1452">
        <v>2.0089999999999999</v>
      </c>
      <c r="N1452">
        <v>0.63900000000000001</v>
      </c>
      <c r="O1452">
        <v>0.68579999999999997</v>
      </c>
      <c r="P1452">
        <v>1.593</v>
      </c>
      <c r="Q1452">
        <v>1.1499999999999999</v>
      </c>
      <c r="R1452">
        <v>1.359</v>
      </c>
      <c r="S1452">
        <v>37.44</v>
      </c>
      <c r="T1452">
        <v>36.56</v>
      </c>
      <c r="U1452">
        <v>37.04</v>
      </c>
      <c r="V1452">
        <v>856.2</v>
      </c>
      <c r="W1452">
        <v>0</v>
      </c>
      <c r="X1452">
        <v>1029</v>
      </c>
      <c r="Y1452">
        <v>12.78</v>
      </c>
      <c r="Z1452">
        <v>12.7</v>
      </c>
      <c r="AA1452">
        <v>12.74</v>
      </c>
      <c r="AB1452">
        <v>-0.39689999999999998</v>
      </c>
      <c r="AC1452">
        <v>2616</v>
      </c>
      <c r="AD1452">
        <v>0</v>
      </c>
      <c r="AE1452">
        <v>0</v>
      </c>
      <c r="AF1452">
        <v>0</v>
      </c>
      <c r="AG1452">
        <v>0</v>
      </c>
      <c r="AH1452">
        <v>-188</v>
      </c>
      <c r="AI1452">
        <v>-188.2</v>
      </c>
      <c r="AJ1452">
        <v>-188.1</v>
      </c>
      <c r="AK1452">
        <v>-178.8</v>
      </c>
      <c r="AL1452">
        <v>-179</v>
      </c>
      <c r="AM1452">
        <v>-178.9</v>
      </c>
    </row>
    <row r="1453" spans="1:39" x14ac:dyDescent="0.25">
      <c r="A1453" s="4">
        <f>D1453-UNR_Feb2020!C1453</f>
        <v>0</v>
      </c>
      <c r="B1453" s="1">
        <v>43872</v>
      </c>
      <c r="C1453" s="2">
        <v>6.9444444444444434E-2</v>
      </c>
      <c r="D1453" s="3">
        <f t="shared" si="22"/>
        <v>43872.069444444445</v>
      </c>
      <c r="E1453">
        <v>0</v>
      </c>
      <c r="F1453">
        <v>0</v>
      </c>
      <c r="G1453">
        <v>0</v>
      </c>
      <c r="H1453">
        <v>0</v>
      </c>
      <c r="I1453">
        <v>2.0819999999999999</v>
      </c>
      <c r="J1453">
        <v>2.0710000000000002</v>
      </c>
      <c r="K1453">
        <v>36.200000000000003</v>
      </c>
      <c r="L1453">
        <v>5.86</v>
      </c>
      <c r="M1453">
        <v>2.597</v>
      </c>
      <c r="N1453">
        <v>0.495</v>
      </c>
      <c r="O1453">
        <v>1.2250000000000001</v>
      </c>
      <c r="P1453">
        <v>1.3540000000000001</v>
      </c>
      <c r="Q1453">
        <v>0.435</v>
      </c>
      <c r="R1453">
        <v>0.97599999999999998</v>
      </c>
      <c r="S1453">
        <v>39.380000000000003</v>
      </c>
      <c r="T1453">
        <v>37.17</v>
      </c>
      <c r="U1453">
        <v>38.01</v>
      </c>
      <c r="V1453">
        <v>856.3</v>
      </c>
      <c r="W1453">
        <v>0</v>
      </c>
      <c r="X1453">
        <v>1029</v>
      </c>
      <c r="Y1453">
        <v>12.77</v>
      </c>
      <c r="Z1453">
        <v>12.69</v>
      </c>
      <c r="AA1453">
        <v>12.74</v>
      </c>
      <c r="AB1453">
        <v>-0.43190000000000001</v>
      </c>
      <c r="AC1453">
        <v>2616</v>
      </c>
      <c r="AD1453">
        <v>0</v>
      </c>
      <c r="AE1453">
        <v>0</v>
      </c>
      <c r="AF1453">
        <v>0</v>
      </c>
      <c r="AG1453">
        <v>0</v>
      </c>
      <c r="AH1453">
        <v>-188.1</v>
      </c>
      <c r="AI1453">
        <v>-188.2</v>
      </c>
      <c r="AJ1453">
        <v>-188.2</v>
      </c>
      <c r="AK1453">
        <v>-178.8</v>
      </c>
      <c r="AL1453">
        <v>-179</v>
      </c>
      <c r="AM1453">
        <v>-178.9</v>
      </c>
    </row>
    <row r="1454" spans="1:39" x14ac:dyDescent="0.25">
      <c r="A1454" s="4">
        <f>D1454-UNR_Feb2020!C1454</f>
        <v>0</v>
      </c>
      <c r="B1454" s="1">
        <v>43872</v>
      </c>
      <c r="C1454" s="2">
        <v>7.6388888888888895E-2</v>
      </c>
      <c r="D1454" s="3">
        <f t="shared" si="22"/>
        <v>43872.076388888891</v>
      </c>
      <c r="E1454">
        <v>0</v>
      </c>
      <c r="F1454">
        <v>0</v>
      </c>
      <c r="G1454">
        <v>0</v>
      </c>
      <c r="H1454">
        <v>0</v>
      </c>
      <c r="I1454">
        <v>1.639</v>
      </c>
      <c r="J1454">
        <v>1.5940000000000001</v>
      </c>
      <c r="K1454">
        <v>34.43</v>
      </c>
      <c r="L1454">
        <v>13.45</v>
      </c>
      <c r="M1454">
        <v>2.3519999999999999</v>
      </c>
      <c r="N1454">
        <v>0.754</v>
      </c>
      <c r="O1454">
        <v>0.7349</v>
      </c>
      <c r="P1454">
        <v>0.504</v>
      </c>
      <c r="Q1454">
        <v>0.129</v>
      </c>
      <c r="R1454">
        <v>0.34699999999999998</v>
      </c>
      <c r="S1454">
        <v>40.44</v>
      </c>
      <c r="T1454">
        <v>39.409999999999997</v>
      </c>
      <c r="U1454">
        <v>40.01</v>
      </c>
      <c r="V1454">
        <v>856.3</v>
      </c>
      <c r="W1454">
        <v>0</v>
      </c>
      <c r="X1454">
        <v>1029</v>
      </c>
      <c r="Y1454">
        <v>12.77</v>
      </c>
      <c r="Z1454">
        <v>12.7</v>
      </c>
      <c r="AA1454">
        <v>12.74</v>
      </c>
      <c r="AB1454">
        <v>-0.44690000000000002</v>
      </c>
      <c r="AC1454">
        <v>2616</v>
      </c>
      <c r="AD1454">
        <v>0</v>
      </c>
      <c r="AE1454">
        <v>0</v>
      </c>
      <c r="AF1454">
        <v>0</v>
      </c>
      <c r="AG1454">
        <v>0</v>
      </c>
      <c r="AH1454">
        <v>-188.1</v>
      </c>
      <c r="AI1454">
        <v>-188.2</v>
      </c>
      <c r="AJ1454">
        <v>-188.2</v>
      </c>
      <c r="AK1454">
        <v>-178.8</v>
      </c>
      <c r="AL1454">
        <v>-178.9</v>
      </c>
      <c r="AM1454">
        <v>-178.9</v>
      </c>
    </row>
    <row r="1455" spans="1:39" x14ac:dyDescent="0.25">
      <c r="A1455" s="4">
        <f>D1455-UNR_Feb2020!C1455</f>
        <v>0</v>
      </c>
      <c r="B1455" s="1">
        <v>43872</v>
      </c>
      <c r="C1455" s="2">
        <v>8.3333333333333329E-2</v>
      </c>
      <c r="D1455" s="3">
        <f t="shared" si="22"/>
        <v>43872.083333333336</v>
      </c>
      <c r="E1455">
        <v>0</v>
      </c>
      <c r="F1455">
        <v>0</v>
      </c>
      <c r="G1455">
        <v>0</v>
      </c>
      <c r="H1455">
        <v>0</v>
      </c>
      <c r="I1455">
        <v>1.355</v>
      </c>
      <c r="J1455">
        <v>1.32</v>
      </c>
      <c r="K1455">
        <v>58.8</v>
      </c>
      <c r="L1455">
        <v>12.93</v>
      </c>
      <c r="M1455">
        <v>2.4990000000000001</v>
      </c>
      <c r="N1455">
        <v>0.69699999999999995</v>
      </c>
      <c r="O1455">
        <v>0.58789999999999998</v>
      </c>
      <c r="P1455">
        <v>1.389</v>
      </c>
      <c r="Q1455">
        <v>0.436</v>
      </c>
      <c r="R1455">
        <v>1.127</v>
      </c>
      <c r="S1455">
        <v>40.03</v>
      </c>
      <c r="T1455">
        <v>37.369999999999997</v>
      </c>
      <c r="U1455">
        <v>38.159999999999997</v>
      </c>
      <c r="V1455">
        <v>856.3</v>
      </c>
      <c r="W1455">
        <v>0</v>
      </c>
      <c r="X1455">
        <v>1029</v>
      </c>
      <c r="Y1455">
        <v>12.77</v>
      </c>
      <c r="Z1455">
        <v>12.69</v>
      </c>
      <c r="AA1455">
        <v>12.73</v>
      </c>
      <c r="AB1455">
        <v>-0.49890000000000001</v>
      </c>
      <c r="AC1455">
        <v>2616</v>
      </c>
      <c r="AD1455">
        <v>0</v>
      </c>
      <c r="AE1455">
        <v>0</v>
      </c>
      <c r="AF1455">
        <v>0</v>
      </c>
      <c r="AG1455">
        <v>0</v>
      </c>
      <c r="AH1455">
        <v>-188.1</v>
      </c>
      <c r="AI1455">
        <v>-188.2</v>
      </c>
      <c r="AJ1455">
        <v>-188.2</v>
      </c>
      <c r="AK1455">
        <v>-178.7</v>
      </c>
      <c r="AL1455">
        <v>-178.8</v>
      </c>
      <c r="AM1455">
        <v>-178.7</v>
      </c>
    </row>
    <row r="1456" spans="1:39" x14ac:dyDescent="0.25">
      <c r="A1456" s="4">
        <f>D1456-UNR_Feb2020!C1456</f>
        <v>0</v>
      </c>
      <c r="B1456" s="1">
        <v>43872</v>
      </c>
      <c r="C1456" s="2">
        <v>9.0277777777777776E-2</v>
      </c>
      <c r="D1456" s="3">
        <f t="shared" si="22"/>
        <v>43872.090277777781</v>
      </c>
      <c r="E1456">
        <v>0</v>
      </c>
      <c r="F1456">
        <v>0</v>
      </c>
      <c r="G1456">
        <v>0</v>
      </c>
      <c r="H1456">
        <v>0</v>
      </c>
      <c r="I1456">
        <v>0.92759999999999998</v>
      </c>
      <c r="J1456">
        <v>0.90480000000000005</v>
      </c>
      <c r="K1456">
        <v>25.66</v>
      </c>
      <c r="L1456">
        <v>12.47</v>
      </c>
      <c r="M1456">
        <v>1.3720000000000001</v>
      </c>
      <c r="N1456">
        <v>0.77400000000000002</v>
      </c>
      <c r="O1456">
        <v>0</v>
      </c>
      <c r="P1456">
        <v>1.2869999999999999</v>
      </c>
      <c r="Q1456">
        <v>0.57199999999999995</v>
      </c>
      <c r="R1456">
        <v>0.92700000000000005</v>
      </c>
      <c r="S1456">
        <v>39.11</v>
      </c>
      <c r="T1456">
        <v>37.44</v>
      </c>
      <c r="U1456">
        <v>38.32</v>
      </c>
      <c r="V1456">
        <v>856.3</v>
      </c>
      <c r="W1456">
        <v>0</v>
      </c>
      <c r="X1456">
        <v>1029</v>
      </c>
      <c r="Y1456">
        <v>12.78</v>
      </c>
      <c r="Z1456">
        <v>12.64</v>
      </c>
      <c r="AA1456">
        <v>12.72</v>
      </c>
      <c r="AB1456">
        <v>-0.55489999999999995</v>
      </c>
      <c r="AC1456">
        <v>2616</v>
      </c>
      <c r="AD1456">
        <v>0</v>
      </c>
      <c r="AE1456">
        <v>0</v>
      </c>
      <c r="AF1456">
        <v>0</v>
      </c>
      <c r="AG1456">
        <v>0</v>
      </c>
      <c r="AH1456">
        <v>-188.1</v>
      </c>
      <c r="AI1456">
        <v>-188.3</v>
      </c>
      <c r="AJ1456">
        <v>-188.2</v>
      </c>
      <c r="AK1456">
        <v>-178.7</v>
      </c>
      <c r="AL1456">
        <v>-178.9</v>
      </c>
      <c r="AM1456">
        <v>-178.8</v>
      </c>
    </row>
    <row r="1457" spans="1:39" x14ac:dyDescent="0.25">
      <c r="A1457" s="4">
        <f>D1457-UNR_Feb2020!C1457</f>
        <v>0</v>
      </c>
      <c r="B1457" s="1">
        <v>43872</v>
      </c>
      <c r="C1457" s="2">
        <v>9.7222222222222224E-2</v>
      </c>
      <c r="D1457" s="3">
        <f t="shared" si="22"/>
        <v>43872.097222222219</v>
      </c>
      <c r="E1457">
        <v>0</v>
      </c>
      <c r="F1457">
        <v>0</v>
      </c>
      <c r="G1457">
        <v>0</v>
      </c>
      <c r="H1457">
        <v>0</v>
      </c>
      <c r="I1457">
        <v>0.68489999999999995</v>
      </c>
      <c r="J1457">
        <v>0.67100000000000004</v>
      </c>
      <c r="K1457">
        <v>16.22</v>
      </c>
      <c r="L1457">
        <v>10.31</v>
      </c>
      <c r="M1457">
        <v>1.5189999999999999</v>
      </c>
      <c r="N1457">
        <v>0.96799999999999997</v>
      </c>
      <c r="O1457">
        <v>0</v>
      </c>
      <c r="P1457">
        <v>0.64</v>
      </c>
      <c r="Q1457">
        <v>0.23100000000000001</v>
      </c>
      <c r="R1457">
        <v>0.41199999999999998</v>
      </c>
      <c r="S1457">
        <v>40.47</v>
      </c>
      <c r="T1457">
        <v>39.14</v>
      </c>
      <c r="U1457">
        <v>39.82</v>
      </c>
      <c r="V1457">
        <v>856.4</v>
      </c>
      <c r="W1457">
        <v>0</v>
      </c>
      <c r="X1457">
        <v>1029</v>
      </c>
      <c r="Y1457">
        <v>12.75</v>
      </c>
      <c r="Z1457">
        <v>12.69</v>
      </c>
      <c r="AA1457">
        <v>12.72</v>
      </c>
      <c r="AB1457">
        <v>-0.64290000000000003</v>
      </c>
      <c r="AC1457">
        <v>2616</v>
      </c>
      <c r="AD1457">
        <v>0</v>
      </c>
      <c r="AE1457">
        <v>0</v>
      </c>
      <c r="AF1457">
        <v>0</v>
      </c>
      <c r="AG1457">
        <v>0</v>
      </c>
      <c r="AH1457">
        <v>-188.1</v>
      </c>
      <c r="AI1457">
        <v>-188.4</v>
      </c>
      <c r="AJ1457">
        <v>-188.3</v>
      </c>
      <c r="AK1457">
        <v>-178.8</v>
      </c>
      <c r="AL1457">
        <v>-179</v>
      </c>
      <c r="AM1457">
        <v>-178.9</v>
      </c>
    </row>
    <row r="1458" spans="1:39" x14ac:dyDescent="0.25">
      <c r="A1458" s="4">
        <f>D1458-UNR_Feb2020!C1458</f>
        <v>0</v>
      </c>
      <c r="B1458" s="1">
        <v>43872</v>
      </c>
      <c r="C1458" s="2">
        <v>0.10416666666666667</v>
      </c>
      <c r="D1458" s="3">
        <f t="shared" si="22"/>
        <v>43872.104166666664</v>
      </c>
      <c r="E1458">
        <v>0</v>
      </c>
      <c r="F1458">
        <v>0</v>
      </c>
      <c r="G1458">
        <v>0</v>
      </c>
      <c r="H1458">
        <v>0</v>
      </c>
      <c r="I1458">
        <v>0.61599999999999999</v>
      </c>
      <c r="J1458">
        <v>0.56769999999999998</v>
      </c>
      <c r="K1458">
        <v>55.04</v>
      </c>
      <c r="L1458">
        <v>21.58</v>
      </c>
      <c r="M1458">
        <v>1.5680000000000001</v>
      </c>
      <c r="N1458">
        <v>0.85299999999999998</v>
      </c>
      <c r="O1458">
        <v>0</v>
      </c>
      <c r="P1458">
        <v>0.57199999999999995</v>
      </c>
      <c r="Q1458">
        <v>0.23100000000000001</v>
      </c>
      <c r="R1458">
        <v>0.41</v>
      </c>
      <c r="S1458">
        <v>40.54</v>
      </c>
      <c r="T1458">
        <v>39.69</v>
      </c>
      <c r="U1458">
        <v>40.14</v>
      </c>
      <c r="V1458">
        <v>856.5</v>
      </c>
      <c r="W1458">
        <v>0</v>
      </c>
      <c r="X1458">
        <v>1029</v>
      </c>
      <c r="Y1458">
        <v>12.76</v>
      </c>
      <c r="Z1458">
        <v>12.69</v>
      </c>
      <c r="AA1458">
        <v>12.72</v>
      </c>
      <c r="AB1458">
        <v>-0.75990000000000002</v>
      </c>
      <c r="AC1458">
        <v>2616</v>
      </c>
      <c r="AD1458">
        <v>0</v>
      </c>
      <c r="AE1458">
        <v>0</v>
      </c>
      <c r="AF1458">
        <v>0</v>
      </c>
      <c r="AG1458">
        <v>0</v>
      </c>
      <c r="AH1458">
        <v>-187.9</v>
      </c>
      <c r="AI1458">
        <v>-188.2</v>
      </c>
      <c r="AJ1458">
        <v>-188</v>
      </c>
      <c r="AK1458">
        <v>-178.7</v>
      </c>
      <c r="AL1458">
        <v>-178.9</v>
      </c>
      <c r="AM1458">
        <v>-178.8</v>
      </c>
    </row>
    <row r="1459" spans="1:39" x14ac:dyDescent="0.25">
      <c r="A1459" s="4">
        <f>D1459-UNR_Feb2020!C1459</f>
        <v>0</v>
      </c>
      <c r="B1459" s="1">
        <v>43872</v>
      </c>
      <c r="C1459" s="2">
        <v>0.1111111111111111</v>
      </c>
      <c r="D1459" s="3">
        <f t="shared" si="22"/>
        <v>43872.111111111109</v>
      </c>
      <c r="E1459">
        <v>0</v>
      </c>
      <c r="F1459">
        <v>0</v>
      </c>
      <c r="G1459">
        <v>0</v>
      </c>
      <c r="H1459">
        <v>0</v>
      </c>
      <c r="I1459">
        <v>0.77249999999999996</v>
      </c>
      <c r="J1459">
        <v>0.66649999999999998</v>
      </c>
      <c r="K1459">
        <v>59.22</v>
      </c>
      <c r="L1459">
        <v>29.78</v>
      </c>
      <c r="M1459">
        <v>1.7150000000000001</v>
      </c>
      <c r="N1459">
        <v>0.78500000000000003</v>
      </c>
      <c r="O1459">
        <v>0</v>
      </c>
      <c r="P1459">
        <v>0.81</v>
      </c>
      <c r="Q1459">
        <v>0.3</v>
      </c>
      <c r="R1459">
        <v>0.628</v>
      </c>
      <c r="S1459">
        <v>40.47</v>
      </c>
      <c r="T1459">
        <v>39.21</v>
      </c>
      <c r="U1459">
        <v>39.69</v>
      </c>
      <c r="V1459">
        <v>856.5</v>
      </c>
      <c r="W1459">
        <v>0</v>
      </c>
      <c r="X1459">
        <v>1029</v>
      </c>
      <c r="Y1459">
        <v>12.77</v>
      </c>
      <c r="Z1459">
        <v>12.68</v>
      </c>
      <c r="AA1459">
        <v>12.72</v>
      </c>
      <c r="AB1459">
        <v>-0.90390000000000004</v>
      </c>
      <c r="AC1459">
        <v>2616</v>
      </c>
      <c r="AD1459">
        <v>0</v>
      </c>
      <c r="AE1459">
        <v>0</v>
      </c>
      <c r="AF1459">
        <v>0</v>
      </c>
      <c r="AG1459">
        <v>0</v>
      </c>
      <c r="AH1459">
        <v>-188</v>
      </c>
      <c r="AI1459">
        <v>-188.2</v>
      </c>
      <c r="AJ1459">
        <v>-188.1</v>
      </c>
      <c r="AK1459">
        <v>-178.7</v>
      </c>
      <c r="AL1459">
        <v>-178.9</v>
      </c>
      <c r="AM1459">
        <v>-178.8</v>
      </c>
    </row>
    <row r="1460" spans="1:39" x14ac:dyDescent="0.25">
      <c r="A1460" s="4">
        <f>D1460-UNR_Feb2020!C1460</f>
        <v>0</v>
      </c>
      <c r="B1460" s="1">
        <v>43872</v>
      </c>
      <c r="C1460" s="2">
        <v>0.11805555555555557</v>
      </c>
      <c r="D1460" s="3">
        <f t="shared" si="22"/>
        <v>43872.118055555555</v>
      </c>
      <c r="E1460">
        <v>0</v>
      </c>
      <c r="F1460">
        <v>0</v>
      </c>
      <c r="G1460">
        <v>0</v>
      </c>
      <c r="H1460">
        <v>0</v>
      </c>
      <c r="I1460">
        <v>0.96289999999999998</v>
      </c>
      <c r="J1460">
        <v>0.95169999999999999</v>
      </c>
      <c r="K1460">
        <v>45.47</v>
      </c>
      <c r="L1460">
        <v>8.73</v>
      </c>
      <c r="M1460">
        <v>1.7150000000000001</v>
      </c>
      <c r="N1460">
        <v>0.92400000000000004</v>
      </c>
      <c r="O1460">
        <v>0</v>
      </c>
      <c r="P1460">
        <v>0.77600000000000002</v>
      </c>
      <c r="Q1460">
        <v>0.36799999999999999</v>
      </c>
      <c r="R1460">
        <v>0.56699999999999995</v>
      </c>
      <c r="S1460">
        <v>40.229999999999997</v>
      </c>
      <c r="T1460">
        <v>39.31</v>
      </c>
      <c r="U1460">
        <v>39.75</v>
      </c>
      <c r="V1460">
        <v>856.5</v>
      </c>
      <c r="W1460">
        <v>0</v>
      </c>
      <c r="X1460">
        <v>1029</v>
      </c>
      <c r="Y1460">
        <v>12.74</v>
      </c>
      <c r="Z1460">
        <v>12.66</v>
      </c>
      <c r="AA1460">
        <v>12.7</v>
      </c>
      <c r="AB1460">
        <v>-1.0489999999999999</v>
      </c>
      <c r="AC1460">
        <v>2616</v>
      </c>
      <c r="AD1460">
        <v>0</v>
      </c>
      <c r="AE1460">
        <v>0</v>
      </c>
      <c r="AF1460">
        <v>0</v>
      </c>
      <c r="AG1460">
        <v>0</v>
      </c>
      <c r="AH1460">
        <v>-188.1</v>
      </c>
      <c r="AI1460">
        <v>-188.3</v>
      </c>
      <c r="AJ1460">
        <v>-188.2</v>
      </c>
      <c r="AK1460">
        <v>-178.8</v>
      </c>
      <c r="AL1460">
        <v>-178.9</v>
      </c>
      <c r="AM1460">
        <v>-178.8</v>
      </c>
    </row>
    <row r="1461" spans="1:39" x14ac:dyDescent="0.25">
      <c r="A1461" s="4">
        <f>D1461-UNR_Feb2020!C1461</f>
        <v>0</v>
      </c>
      <c r="B1461" s="1">
        <v>43872</v>
      </c>
      <c r="C1461" s="2">
        <v>0.125</v>
      </c>
      <c r="D1461" s="3">
        <f t="shared" si="22"/>
        <v>43872.125</v>
      </c>
      <c r="E1461">
        <v>0</v>
      </c>
      <c r="F1461">
        <v>0</v>
      </c>
      <c r="G1461">
        <v>0</v>
      </c>
      <c r="H1461">
        <v>0</v>
      </c>
      <c r="I1461">
        <v>1.08</v>
      </c>
      <c r="J1461">
        <v>1.028</v>
      </c>
      <c r="K1461">
        <v>66.790000000000006</v>
      </c>
      <c r="L1461">
        <v>17.809999999999999</v>
      </c>
      <c r="M1461">
        <v>1.617</v>
      </c>
      <c r="N1461">
        <v>0.58899999999999997</v>
      </c>
      <c r="O1461">
        <v>0.34289999999999998</v>
      </c>
      <c r="P1461">
        <v>0.98</v>
      </c>
      <c r="Q1461">
        <v>0.40200000000000002</v>
      </c>
      <c r="R1461">
        <v>0.81299999999999994</v>
      </c>
      <c r="S1461">
        <v>40.229999999999997</v>
      </c>
      <c r="T1461">
        <v>38.67</v>
      </c>
      <c r="U1461">
        <v>39.19</v>
      </c>
      <c r="V1461">
        <v>856.5</v>
      </c>
      <c r="W1461">
        <v>0</v>
      </c>
      <c r="X1461">
        <v>1029</v>
      </c>
      <c r="Y1461">
        <v>12.73</v>
      </c>
      <c r="Z1461">
        <v>12.65</v>
      </c>
      <c r="AA1461">
        <v>12.69</v>
      </c>
      <c r="AB1461">
        <v>-1.1579999999999999</v>
      </c>
      <c r="AC1461">
        <v>2616</v>
      </c>
      <c r="AD1461">
        <v>0</v>
      </c>
      <c r="AE1461">
        <v>0</v>
      </c>
      <c r="AF1461">
        <v>0</v>
      </c>
      <c r="AG1461">
        <v>0</v>
      </c>
      <c r="AH1461">
        <v>-188.2</v>
      </c>
      <c r="AI1461">
        <v>-188.4</v>
      </c>
      <c r="AJ1461">
        <v>-188.3</v>
      </c>
      <c r="AK1461">
        <v>-178.8</v>
      </c>
      <c r="AL1461">
        <v>-179</v>
      </c>
      <c r="AM1461">
        <v>-178.8</v>
      </c>
    </row>
    <row r="1462" spans="1:39" x14ac:dyDescent="0.25">
      <c r="A1462" s="4">
        <f>D1462-UNR_Feb2020!C1462</f>
        <v>0</v>
      </c>
      <c r="B1462" s="1">
        <v>43872</v>
      </c>
      <c r="C1462" s="2">
        <v>0.13194444444444445</v>
      </c>
      <c r="D1462" s="3">
        <f t="shared" si="22"/>
        <v>43872.131944444445</v>
      </c>
      <c r="E1462">
        <v>0</v>
      </c>
      <c r="F1462">
        <v>0</v>
      </c>
      <c r="G1462">
        <v>0</v>
      </c>
      <c r="H1462">
        <v>0</v>
      </c>
      <c r="I1462">
        <v>0.93740000000000001</v>
      </c>
      <c r="J1462">
        <v>0.9133</v>
      </c>
      <c r="K1462">
        <v>113.9</v>
      </c>
      <c r="L1462">
        <v>12.96</v>
      </c>
      <c r="M1462">
        <v>1.2250000000000001</v>
      </c>
      <c r="N1462">
        <v>0.313</v>
      </c>
      <c r="O1462">
        <v>0.63700000000000001</v>
      </c>
      <c r="P1462">
        <v>0.94599999999999995</v>
      </c>
      <c r="Q1462">
        <v>0.504</v>
      </c>
      <c r="R1462">
        <v>0.64500000000000002</v>
      </c>
      <c r="S1462">
        <v>39.82</v>
      </c>
      <c r="T1462">
        <v>38.799999999999997</v>
      </c>
      <c r="U1462">
        <v>39.43</v>
      </c>
      <c r="V1462">
        <v>856.4</v>
      </c>
      <c r="W1462">
        <v>0</v>
      </c>
      <c r="X1462">
        <v>1029</v>
      </c>
      <c r="Y1462">
        <v>12.72</v>
      </c>
      <c r="Z1462">
        <v>12.64</v>
      </c>
      <c r="AA1462">
        <v>12.69</v>
      </c>
      <c r="AB1462">
        <v>-1.21</v>
      </c>
      <c r="AC1462">
        <v>2616</v>
      </c>
      <c r="AD1462">
        <v>0</v>
      </c>
      <c r="AE1462">
        <v>0</v>
      </c>
      <c r="AF1462">
        <v>0</v>
      </c>
      <c r="AG1462">
        <v>0</v>
      </c>
      <c r="AH1462">
        <v>-188.1</v>
      </c>
      <c r="AI1462">
        <v>-188.3</v>
      </c>
      <c r="AJ1462">
        <v>-188.2</v>
      </c>
      <c r="AK1462">
        <v>-178.8</v>
      </c>
      <c r="AL1462">
        <v>-178.9</v>
      </c>
      <c r="AM1462">
        <v>-178.9</v>
      </c>
    </row>
    <row r="1463" spans="1:39" x14ac:dyDescent="0.25">
      <c r="A1463" s="4">
        <f>D1463-UNR_Feb2020!C1463</f>
        <v>0</v>
      </c>
      <c r="B1463" s="1">
        <v>43872</v>
      </c>
      <c r="C1463" s="2">
        <v>0.1388888888888889</v>
      </c>
      <c r="D1463" s="3">
        <f t="shared" si="22"/>
        <v>43872.138888888891</v>
      </c>
      <c r="E1463">
        <v>0</v>
      </c>
      <c r="F1463">
        <v>0</v>
      </c>
      <c r="G1463">
        <v>0</v>
      </c>
      <c r="H1463">
        <v>0</v>
      </c>
      <c r="I1463">
        <v>0.58160000000000001</v>
      </c>
      <c r="J1463">
        <v>0.33300000000000002</v>
      </c>
      <c r="K1463">
        <v>133.6</v>
      </c>
      <c r="L1463">
        <v>46.57</v>
      </c>
      <c r="M1463">
        <v>1.5189999999999999</v>
      </c>
      <c r="N1463">
        <v>1.0489999999999999</v>
      </c>
      <c r="O1463">
        <v>0</v>
      </c>
      <c r="P1463">
        <v>0.57199999999999995</v>
      </c>
      <c r="Q1463">
        <v>-0.1769</v>
      </c>
      <c r="R1463">
        <v>0.20799999999999999</v>
      </c>
      <c r="S1463">
        <v>42.65</v>
      </c>
      <c r="T1463">
        <v>39.65</v>
      </c>
      <c r="U1463">
        <v>40.840000000000003</v>
      </c>
      <c r="V1463">
        <v>856.3</v>
      </c>
      <c r="W1463">
        <v>0</v>
      </c>
      <c r="X1463">
        <v>1029</v>
      </c>
      <c r="Y1463">
        <v>12.72</v>
      </c>
      <c r="Z1463">
        <v>12.63</v>
      </c>
      <c r="AA1463">
        <v>12.68</v>
      </c>
      <c r="AB1463">
        <v>-1.2889999999999999</v>
      </c>
      <c r="AC1463">
        <v>2616</v>
      </c>
      <c r="AD1463">
        <v>0</v>
      </c>
      <c r="AE1463">
        <v>0</v>
      </c>
      <c r="AF1463">
        <v>0</v>
      </c>
      <c r="AG1463">
        <v>0</v>
      </c>
      <c r="AH1463">
        <v>-188.1</v>
      </c>
      <c r="AI1463">
        <v>-188.3</v>
      </c>
      <c r="AJ1463">
        <v>-188.2</v>
      </c>
      <c r="AK1463">
        <v>-178.8</v>
      </c>
      <c r="AL1463">
        <v>-178.9</v>
      </c>
      <c r="AM1463">
        <v>-178.9</v>
      </c>
    </row>
    <row r="1464" spans="1:39" x14ac:dyDescent="0.25">
      <c r="A1464" s="4">
        <f>D1464-UNR_Feb2020!C1464</f>
        <v>0</v>
      </c>
      <c r="B1464" s="1">
        <v>43872</v>
      </c>
      <c r="C1464" s="2">
        <v>0.14583333333333334</v>
      </c>
      <c r="D1464" s="3">
        <f t="shared" si="22"/>
        <v>43872.145833333336</v>
      </c>
      <c r="E1464">
        <v>0</v>
      </c>
      <c r="F1464">
        <v>0</v>
      </c>
      <c r="G1464">
        <v>0</v>
      </c>
      <c r="H1464">
        <v>0</v>
      </c>
      <c r="I1464">
        <v>3.3529999999999997E-2</v>
      </c>
      <c r="J1464">
        <v>3.3079999999999998E-2</v>
      </c>
      <c r="K1464">
        <v>301.3</v>
      </c>
      <c r="L1464">
        <v>2.448</v>
      </c>
      <c r="M1464">
        <v>0.3921</v>
      </c>
      <c r="N1464">
        <v>0.214</v>
      </c>
      <c r="O1464">
        <v>0</v>
      </c>
      <c r="P1464">
        <v>0.23100000000000001</v>
      </c>
      <c r="Q1464">
        <v>-0.1769</v>
      </c>
      <c r="R1464">
        <v>7.1999999999999995E-2</v>
      </c>
      <c r="S1464">
        <v>42.31</v>
      </c>
      <c r="T1464">
        <v>40.950000000000003</v>
      </c>
      <c r="U1464">
        <v>41.58</v>
      </c>
      <c r="V1464">
        <v>856.3</v>
      </c>
      <c r="W1464">
        <v>0</v>
      </c>
      <c r="X1464">
        <v>1029</v>
      </c>
      <c r="Y1464">
        <v>12.69</v>
      </c>
      <c r="Z1464">
        <v>12.59</v>
      </c>
      <c r="AA1464">
        <v>12.65</v>
      </c>
      <c r="AB1464">
        <v>-1.3919999999999999</v>
      </c>
      <c r="AC1464">
        <v>2616</v>
      </c>
      <c r="AD1464">
        <v>0</v>
      </c>
      <c r="AE1464">
        <v>0</v>
      </c>
      <c r="AF1464">
        <v>0</v>
      </c>
      <c r="AG1464">
        <v>0</v>
      </c>
      <c r="AH1464">
        <v>-188.2</v>
      </c>
      <c r="AI1464">
        <v>-188.3</v>
      </c>
      <c r="AJ1464">
        <v>-188.2</v>
      </c>
      <c r="AK1464">
        <v>-178.9</v>
      </c>
      <c r="AL1464">
        <v>-179</v>
      </c>
      <c r="AM1464">
        <v>-178.9</v>
      </c>
    </row>
    <row r="1465" spans="1:39" x14ac:dyDescent="0.25">
      <c r="A1465" s="4">
        <f>D1465-UNR_Feb2020!C1465</f>
        <v>0</v>
      </c>
      <c r="B1465" s="1">
        <v>43872</v>
      </c>
      <c r="C1465" s="2">
        <v>0.15277777777777776</v>
      </c>
      <c r="D1465" s="3">
        <f t="shared" si="22"/>
        <v>43872.152777777781</v>
      </c>
      <c r="E1465">
        <v>0</v>
      </c>
      <c r="F1465">
        <v>0</v>
      </c>
      <c r="G1465">
        <v>0</v>
      </c>
      <c r="H1465">
        <v>0</v>
      </c>
      <c r="I1465">
        <v>0.1082</v>
      </c>
      <c r="J1465">
        <v>7.7340000000000006E-2</v>
      </c>
      <c r="K1465">
        <v>106.7</v>
      </c>
      <c r="L1465">
        <v>29.08</v>
      </c>
      <c r="M1465">
        <v>0.53910000000000002</v>
      </c>
      <c r="N1465">
        <v>0.30399999999999999</v>
      </c>
      <c r="O1465">
        <v>0</v>
      </c>
      <c r="P1465">
        <v>0.19700000000000001</v>
      </c>
      <c r="Q1465">
        <v>-4.0989999999999999E-2</v>
      </c>
      <c r="R1465">
        <v>6.3E-2</v>
      </c>
      <c r="S1465">
        <v>41.52</v>
      </c>
      <c r="T1465">
        <v>40.840000000000003</v>
      </c>
      <c r="U1465">
        <v>41.25</v>
      </c>
      <c r="V1465">
        <v>856.2</v>
      </c>
      <c r="W1465">
        <v>0</v>
      </c>
      <c r="X1465">
        <v>1029</v>
      </c>
      <c r="Y1465">
        <v>12.7</v>
      </c>
      <c r="Z1465">
        <v>12.62</v>
      </c>
      <c r="AA1465">
        <v>12.65</v>
      </c>
      <c r="AB1465">
        <v>-1.5029999999999999</v>
      </c>
      <c r="AC1465">
        <v>2616</v>
      </c>
      <c r="AD1465">
        <v>0</v>
      </c>
      <c r="AE1465">
        <v>0</v>
      </c>
      <c r="AF1465">
        <v>0</v>
      </c>
      <c r="AG1465">
        <v>0</v>
      </c>
      <c r="AH1465">
        <v>-188.2</v>
      </c>
      <c r="AI1465">
        <v>-188.3</v>
      </c>
      <c r="AJ1465">
        <v>-188.3</v>
      </c>
      <c r="AK1465">
        <v>-178.9</v>
      </c>
      <c r="AL1465">
        <v>-179.1</v>
      </c>
      <c r="AM1465">
        <v>-179</v>
      </c>
    </row>
    <row r="1466" spans="1:39" x14ac:dyDescent="0.25">
      <c r="A1466" s="4">
        <f>D1466-UNR_Feb2020!C1466</f>
        <v>0</v>
      </c>
      <c r="B1466" s="1">
        <v>43872</v>
      </c>
      <c r="C1466" s="2">
        <v>0.15972222222222224</v>
      </c>
      <c r="D1466" s="3">
        <f t="shared" si="22"/>
        <v>43872.159722222219</v>
      </c>
      <c r="E1466">
        <v>0</v>
      </c>
      <c r="F1466">
        <v>0</v>
      </c>
      <c r="G1466">
        <v>0</v>
      </c>
      <c r="H1466">
        <v>0</v>
      </c>
      <c r="I1466">
        <v>0.90620000000000001</v>
      </c>
      <c r="J1466">
        <v>0.8619</v>
      </c>
      <c r="K1466">
        <v>62.95</v>
      </c>
      <c r="L1466">
        <v>17.87</v>
      </c>
      <c r="M1466">
        <v>1.5189999999999999</v>
      </c>
      <c r="N1466">
        <v>0.68300000000000005</v>
      </c>
      <c r="O1466">
        <v>0.3921</v>
      </c>
      <c r="P1466">
        <v>0.57199999999999995</v>
      </c>
      <c r="Q1466">
        <v>-0.24490000000000001</v>
      </c>
      <c r="R1466">
        <v>5.8999999999999997E-2</v>
      </c>
      <c r="S1466">
        <v>41.87</v>
      </c>
      <c r="T1466">
        <v>39.96</v>
      </c>
      <c r="U1466">
        <v>41.23</v>
      </c>
      <c r="V1466">
        <v>856.1</v>
      </c>
      <c r="W1466">
        <v>0</v>
      </c>
      <c r="X1466">
        <v>1029</v>
      </c>
      <c r="Y1466">
        <v>12.72</v>
      </c>
      <c r="Z1466">
        <v>12.63</v>
      </c>
      <c r="AA1466">
        <v>12.68</v>
      </c>
      <c r="AB1466">
        <v>-1.641</v>
      </c>
      <c r="AC1466">
        <v>2616</v>
      </c>
      <c r="AD1466">
        <v>0</v>
      </c>
      <c r="AE1466">
        <v>0</v>
      </c>
      <c r="AF1466">
        <v>0</v>
      </c>
      <c r="AG1466">
        <v>0</v>
      </c>
      <c r="AH1466">
        <v>-188.2</v>
      </c>
      <c r="AI1466">
        <v>-188.3</v>
      </c>
      <c r="AJ1466">
        <v>-188.3</v>
      </c>
      <c r="AK1466">
        <v>-178.8</v>
      </c>
      <c r="AL1466">
        <v>-179</v>
      </c>
      <c r="AM1466">
        <v>-178.9</v>
      </c>
    </row>
    <row r="1467" spans="1:39" x14ac:dyDescent="0.25">
      <c r="A1467" s="4">
        <f>D1467-UNR_Feb2020!C1467</f>
        <v>0</v>
      </c>
      <c r="B1467" s="1">
        <v>43872</v>
      </c>
      <c r="C1467" s="2">
        <v>0.16666666666666666</v>
      </c>
      <c r="D1467" s="3">
        <f t="shared" si="22"/>
        <v>43872.166666666664</v>
      </c>
      <c r="E1467">
        <v>0</v>
      </c>
      <c r="F1467">
        <v>0</v>
      </c>
      <c r="G1467">
        <v>0</v>
      </c>
      <c r="H1467">
        <v>0</v>
      </c>
      <c r="I1467">
        <v>1.29</v>
      </c>
      <c r="J1467">
        <v>1.2629999999999999</v>
      </c>
      <c r="K1467">
        <v>67.959999999999994</v>
      </c>
      <c r="L1467">
        <v>11.65</v>
      </c>
      <c r="M1467">
        <v>1.96</v>
      </c>
      <c r="N1467">
        <v>0.54500000000000004</v>
      </c>
      <c r="O1467">
        <v>0.7349</v>
      </c>
      <c r="P1467">
        <v>0.64</v>
      </c>
      <c r="Q1467">
        <v>0.3</v>
      </c>
      <c r="R1467">
        <v>0.50600000000000001</v>
      </c>
      <c r="S1467">
        <v>40.06</v>
      </c>
      <c r="T1467">
        <v>39.549999999999997</v>
      </c>
      <c r="U1467">
        <v>39.75</v>
      </c>
      <c r="V1467">
        <v>856.1</v>
      </c>
      <c r="W1467">
        <v>0</v>
      </c>
      <c r="X1467">
        <v>1029</v>
      </c>
      <c r="Y1467">
        <v>12.72</v>
      </c>
      <c r="Z1467">
        <v>12.64</v>
      </c>
      <c r="AA1467">
        <v>12.69</v>
      </c>
      <c r="AB1467">
        <v>-1.7210000000000001</v>
      </c>
      <c r="AC1467">
        <v>2616</v>
      </c>
      <c r="AD1467">
        <v>0</v>
      </c>
      <c r="AE1467">
        <v>0</v>
      </c>
      <c r="AF1467">
        <v>0</v>
      </c>
      <c r="AG1467">
        <v>0</v>
      </c>
      <c r="AH1467">
        <v>-188.1</v>
      </c>
      <c r="AI1467">
        <v>-188.3</v>
      </c>
      <c r="AJ1467">
        <v>-188.2</v>
      </c>
      <c r="AK1467">
        <v>-178.6</v>
      </c>
      <c r="AL1467">
        <v>-178.9</v>
      </c>
      <c r="AM1467">
        <v>-178.8</v>
      </c>
    </row>
    <row r="1468" spans="1:39" x14ac:dyDescent="0.25">
      <c r="A1468" s="4">
        <f>D1468-UNR_Feb2020!C1468</f>
        <v>0</v>
      </c>
      <c r="B1468" s="1">
        <v>43872</v>
      </c>
      <c r="C1468" s="2">
        <v>0.17361111111111113</v>
      </c>
      <c r="D1468" s="3">
        <f t="shared" si="22"/>
        <v>43872.173611111109</v>
      </c>
      <c r="E1468">
        <v>0</v>
      </c>
      <c r="F1468">
        <v>0</v>
      </c>
      <c r="G1468">
        <v>0</v>
      </c>
      <c r="H1468">
        <v>0</v>
      </c>
      <c r="I1468">
        <v>1.5640000000000001</v>
      </c>
      <c r="J1468">
        <v>1.5409999999999999</v>
      </c>
      <c r="K1468">
        <v>63.1</v>
      </c>
      <c r="L1468">
        <v>9.7799999999999994</v>
      </c>
      <c r="M1468">
        <v>2.4009999999999998</v>
      </c>
      <c r="N1468">
        <v>0.71299999999999997</v>
      </c>
      <c r="O1468">
        <v>0.97989999999999999</v>
      </c>
      <c r="P1468">
        <v>0.436</v>
      </c>
      <c r="Q1468">
        <v>-0.1429</v>
      </c>
      <c r="R1468">
        <v>0.16900000000000001</v>
      </c>
      <c r="S1468">
        <v>41.32</v>
      </c>
      <c r="T1468">
        <v>40.03</v>
      </c>
      <c r="U1468">
        <v>40.56</v>
      </c>
      <c r="V1468">
        <v>856.1</v>
      </c>
      <c r="W1468">
        <v>0</v>
      </c>
      <c r="X1468">
        <v>1029</v>
      </c>
      <c r="Y1468">
        <v>12.7</v>
      </c>
      <c r="Z1468">
        <v>12.63</v>
      </c>
      <c r="AA1468">
        <v>12.66</v>
      </c>
      <c r="AB1468">
        <v>-1.716</v>
      </c>
      <c r="AC1468">
        <v>2616</v>
      </c>
      <c r="AD1468">
        <v>0</v>
      </c>
      <c r="AE1468">
        <v>0</v>
      </c>
      <c r="AF1468">
        <v>0</v>
      </c>
      <c r="AG1468">
        <v>0</v>
      </c>
      <c r="AH1468">
        <v>-188.1</v>
      </c>
      <c r="AI1468">
        <v>-188.2</v>
      </c>
      <c r="AJ1468">
        <v>-188.2</v>
      </c>
      <c r="AK1468">
        <v>-178.6</v>
      </c>
      <c r="AL1468">
        <v>-178.8</v>
      </c>
      <c r="AM1468">
        <v>-178.7</v>
      </c>
    </row>
    <row r="1469" spans="1:39" x14ac:dyDescent="0.25">
      <c r="A1469" s="4">
        <f>D1469-UNR_Feb2020!C1469</f>
        <v>0</v>
      </c>
      <c r="B1469" s="1">
        <v>43872</v>
      </c>
      <c r="C1469" s="2">
        <v>0.18055555555555555</v>
      </c>
      <c r="D1469" s="3">
        <f t="shared" si="22"/>
        <v>43872.180555555555</v>
      </c>
      <c r="E1469">
        <v>0</v>
      </c>
      <c r="F1469">
        <v>0</v>
      </c>
      <c r="G1469">
        <v>0</v>
      </c>
      <c r="H1469">
        <v>0</v>
      </c>
      <c r="I1469">
        <v>1.484</v>
      </c>
      <c r="J1469">
        <v>1.4630000000000001</v>
      </c>
      <c r="K1469">
        <v>47.93</v>
      </c>
      <c r="L1469">
        <v>9.58</v>
      </c>
      <c r="M1469">
        <v>2.254</v>
      </c>
      <c r="N1469">
        <v>0.73199999999999998</v>
      </c>
      <c r="O1469">
        <v>0.53910000000000002</v>
      </c>
      <c r="P1469">
        <v>-7.4990000000000001E-2</v>
      </c>
      <c r="Q1469">
        <v>-0.75490000000000002</v>
      </c>
      <c r="R1469">
        <v>-0.34089999999999998</v>
      </c>
      <c r="S1469">
        <v>43.43</v>
      </c>
      <c r="T1469">
        <v>41.32</v>
      </c>
      <c r="U1469">
        <v>42.13</v>
      </c>
      <c r="V1469">
        <v>856.2</v>
      </c>
      <c r="W1469">
        <v>0</v>
      </c>
      <c r="X1469">
        <v>1029</v>
      </c>
      <c r="Y1469">
        <v>12.7</v>
      </c>
      <c r="Z1469">
        <v>12.61</v>
      </c>
      <c r="AA1469">
        <v>12.65</v>
      </c>
      <c r="AB1469">
        <v>-1.6779999999999999</v>
      </c>
      <c r="AC1469">
        <v>2616</v>
      </c>
      <c r="AD1469">
        <v>0</v>
      </c>
      <c r="AE1469">
        <v>0</v>
      </c>
      <c r="AF1469">
        <v>0</v>
      </c>
      <c r="AG1469">
        <v>0</v>
      </c>
      <c r="AH1469">
        <v>-188.1</v>
      </c>
      <c r="AI1469">
        <v>-188.3</v>
      </c>
      <c r="AJ1469">
        <v>-188.2</v>
      </c>
      <c r="AK1469">
        <v>-178.7</v>
      </c>
      <c r="AL1469">
        <v>-178.9</v>
      </c>
      <c r="AM1469">
        <v>-178.8</v>
      </c>
    </row>
    <row r="1470" spans="1:39" x14ac:dyDescent="0.25">
      <c r="A1470" s="4">
        <f>D1470-UNR_Feb2020!C1470</f>
        <v>0</v>
      </c>
      <c r="B1470" s="1">
        <v>43872</v>
      </c>
      <c r="C1470" s="2">
        <v>0.1875</v>
      </c>
      <c r="D1470" s="3">
        <f t="shared" si="22"/>
        <v>43872.1875</v>
      </c>
      <c r="E1470">
        <v>0</v>
      </c>
      <c r="F1470">
        <v>0</v>
      </c>
      <c r="G1470">
        <v>0</v>
      </c>
      <c r="H1470">
        <v>0</v>
      </c>
      <c r="I1470">
        <v>0.7349</v>
      </c>
      <c r="J1470">
        <v>0.71260000000000001</v>
      </c>
      <c r="K1470">
        <v>80.3</v>
      </c>
      <c r="L1470">
        <v>12.74</v>
      </c>
      <c r="M1470">
        <v>1.421</v>
      </c>
      <c r="N1470">
        <v>0.99399999999999999</v>
      </c>
      <c r="O1470">
        <v>0</v>
      </c>
      <c r="P1470">
        <v>-4.0989999999999999E-2</v>
      </c>
      <c r="Q1470">
        <v>-0.72089999999999999</v>
      </c>
      <c r="R1470">
        <v>-0.26090000000000002</v>
      </c>
      <c r="S1470">
        <v>43.47</v>
      </c>
      <c r="T1470">
        <v>41.59</v>
      </c>
      <c r="U1470">
        <v>42.27</v>
      </c>
      <c r="V1470">
        <v>856.2</v>
      </c>
      <c r="W1470">
        <v>0</v>
      </c>
      <c r="X1470">
        <v>1029</v>
      </c>
      <c r="Y1470">
        <v>12.67</v>
      </c>
      <c r="Z1470">
        <v>12.61</v>
      </c>
      <c r="AA1470">
        <v>12.64</v>
      </c>
      <c r="AB1470">
        <v>-1.6719999999999999</v>
      </c>
      <c r="AC1470">
        <v>2616</v>
      </c>
      <c r="AD1470">
        <v>0</v>
      </c>
      <c r="AE1470">
        <v>0</v>
      </c>
      <c r="AF1470">
        <v>0</v>
      </c>
      <c r="AG1470">
        <v>0</v>
      </c>
      <c r="AH1470">
        <v>-188.1</v>
      </c>
      <c r="AI1470">
        <v>-188.3</v>
      </c>
      <c r="AJ1470">
        <v>-188.2</v>
      </c>
      <c r="AK1470">
        <v>-178.8</v>
      </c>
      <c r="AL1470">
        <v>-178.9</v>
      </c>
      <c r="AM1470">
        <v>-178.8</v>
      </c>
    </row>
    <row r="1471" spans="1:39" x14ac:dyDescent="0.25">
      <c r="A1471" s="4">
        <f>D1471-UNR_Feb2020!C1471</f>
        <v>0</v>
      </c>
      <c r="B1471" s="1">
        <v>43872</v>
      </c>
      <c r="C1471" s="2">
        <v>0.19444444444444445</v>
      </c>
      <c r="D1471" s="3">
        <f t="shared" si="22"/>
        <v>43872.194444444445</v>
      </c>
      <c r="E1471">
        <v>0</v>
      </c>
      <c r="F1471">
        <v>0</v>
      </c>
      <c r="G1471">
        <v>0</v>
      </c>
      <c r="H1471">
        <v>0</v>
      </c>
      <c r="I1471">
        <v>0.2888</v>
      </c>
      <c r="J1471">
        <v>0.2848</v>
      </c>
      <c r="K1471">
        <v>207.4</v>
      </c>
      <c r="L1471">
        <v>6.4720000000000004</v>
      </c>
      <c r="M1471">
        <v>1.0289999999999999</v>
      </c>
      <c r="N1471">
        <v>0.747</v>
      </c>
      <c r="O1471">
        <v>0</v>
      </c>
      <c r="P1471">
        <v>-0.1769</v>
      </c>
      <c r="Q1471">
        <v>-0.92490000000000006</v>
      </c>
      <c r="R1471">
        <v>-0.63190000000000002</v>
      </c>
      <c r="S1471">
        <v>44.15</v>
      </c>
      <c r="T1471">
        <v>41.87</v>
      </c>
      <c r="U1471">
        <v>43.23</v>
      </c>
      <c r="V1471">
        <v>856.1</v>
      </c>
      <c r="W1471">
        <v>0</v>
      </c>
      <c r="X1471">
        <v>1029</v>
      </c>
      <c r="Y1471">
        <v>12.67</v>
      </c>
      <c r="Z1471">
        <v>12.6</v>
      </c>
      <c r="AA1471">
        <v>12.63</v>
      </c>
      <c r="AB1471">
        <v>-1.73</v>
      </c>
      <c r="AC1471">
        <v>2616</v>
      </c>
      <c r="AD1471">
        <v>0</v>
      </c>
      <c r="AE1471">
        <v>0</v>
      </c>
      <c r="AF1471">
        <v>0</v>
      </c>
      <c r="AG1471">
        <v>0</v>
      </c>
      <c r="AH1471">
        <v>-188.1</v>
      </c>
      <c r="AI1471">
        <v>-188.2</v>
      </c>
      <c r="AJ1471">
        <v>-188.2</v>
      </c>
      <c r="AK1471">
        <v>-178.7</v>
      </c>
      <c r="AL1471">
        <v>-178.9</v>
      </c>
      <c r="AM1471">
        <v>-178.7</v>
      </c>
    </row>
    <row r="1472" spans="1:39" x14ac:dyDescent="0.25">
      <c r="A1472" s="4">
        <f>D1472-UNR_Feb2020!C1472</f>
        <v>0</v>
      </c>
      <c r="B1472" s="1">
        <v>43872</v>
      </c>
      <c r="C1472" s="2">
        <v>0.20138888888888887</v>
      </c>
      <c r="D1472" s="3">
        <f t="shared" si="22"/>
        <v>43872.201388888891</v>
      </c>
      <c r="E1472">
        <v>0</v>
      </c>
      <c r="F1472">
        <v>0</v>
      </c>
      <c r="G1472">
        <v>0</v>
      </c>
      <c r="H1472">
        <v>0</v>
      </c>
      <c r="I1472">
        <v>0.73050000000000004</v>
      </c>
      <c r="J1472">
        <v>0.71530000000000005</v>
      </c>
      <c r="K1472">
        <v>135.1</v>
      </c>
      <c r="L1472">
        <v>10.25</v>
      </c>
      <c r="M1472">
        <v>2.0089999999999999</v>
      </c>
      <c r="N1472">
        <v>1.353</v>
      </c>
      <c r="O1472">
        <v>0</v>
      </c>
      <c r="P1472">
        <v>-0.58389999999999997</v>
      </c>
      <c r="Q1472">
        <v>-0.92589999999999995</v>
      </c>
      <c r="R1472">
        <v>-0.74690000000000001</v>
      </c>
      <c r="S1472">
        <v>44.28</v>
      </c>
      <c r="T1472">
        <v>43.43</v>
      </c>
      <c r="U1472">
        <v>43.9</v>
      </c>
      <c r="V1472">
        <v>856</v>
      </c>
      <c r="W1472">
        <v>0</v>
      </c>
      <c r="X1472">
        <v>1029</v>
      </c>
      <c r="Y1472">
        <v>12.66</v>
      </c>
      <c r="Z1472">
        <v>12.56</v>
      </c>
      <c r="AA1472">
        <v>12.61</v>
      </c>
      <c r="AB1472">
        <v>-1.84</v>
      </c>
      <c r="AC1472">
        <v>2616</v>
      </c>
      <c r="AD1472">
        <v>0</v>
      </c>
      <c r="AE1472">
        <v>0</v>
      </c>
      <c r="AF1472">
        <v>0</v>
      </c>
      <c r="AG1472">
        <v>0</v>
      </c>
      <c r="AH1472">
        <v>-188.1</v>
      </c>
      <c r="AI1472">
        <v>-188.2</v>
      </c>
      <c r="AJ1472">
        <v>-188.2</v>
      </c>
      <c r="AK1472">
        <v>-178.7</v>
      </c>
      <c r="AL1472">
        <v>-178.9</v>
      </c>
      <c r="AM1472">
        <v>-178.8</v>
      </c>
    </row>
    <row r="1473" spans="1:39" x14ac:dyDescent="0.25">
      <c r="A1473" s="4">
        <f>D1473-UNR_Feb2020!C1473</f>
        <v>0</v>
      </c>
      <c r="B1473" s="1">
        <v>43872</v>
      </c>
      <c r="C1473" s="2">
        <v>0.20833333333333334</v>
      </c>
      <c r="D1473" s="3">
        <f t="shared" si="22"/>
        <v>43872.208333333336</v>
      </c>
      <c r="E1473">
        <v>0</v>
      </c>
      <c r="F1473">
        <v>0</v>
      </c>
      <c r="G1473">
        <v>0</v>
      </c>
      <c r="H1473">
        <v>0</v>
      </c>
      <c r="I1473">
        <v>0.92</v>
      </c>
      <c r="J1473">
        <v>0.88109999999999999</v>
      </c>
      <c r="K1473">
        <v>135.6</v>
      </c>
      <c r="L1473">
        <v>16.11</v>
      </c>
      <c r="M1473">
        <v>1.96</v>
      </c>
      <c r="N1473">
        <v>1.2210000000000001</v>
      </c>
      <c r="O1473">
        <v>0</v>
      </c>
      <c r="P1473">
        <v>-0.65190000000000003</v>
      </c>
      <c r="Q1473">
        <v>-1.774</v>
      </c>
      <c r="R1473">
        <v>-1.1419999999999999</v>
      </c>
      <c r="S1473">
        <v>47.04</v>
      </c>
      <c r="T1473">
        <v>43.64</v>
      </c>
      <c r="U1473">
        <v>45.13</v>
      </c>
      <c r="V1473">
        <v>855.9</v>
      </c>
      <c r="W1473">
        <v>0</v>
      </c>
      <c r="X1473">
        <v>1029</v>
      </c>
      <c r="Y1473">
        <v>12.65</v>
      </c>
      <c r="Z1473">
        <v>12.54</v>
      </c>
      <c r="AA1473">
        <v>12.6</v>
      </c>
      <c r="AB1473">
        <v>-1.996</v>
      </c>
      <c r="AC1473">
        <v>2616</v>
      </c>
      <c r="AD1473">
        <v>0</v>
      </c>
      <c r="AE1473">
        <v>0</v>
      </c>
      <c r="AF1473">
        <v>0</v>
      </c>
      <c r="AG1473">
        <v>0</v>
      </c>
      <c r="AH1473">
        <v>-188.2</v>
      </c>
      <c r="AI1473">
        <v>-188.4</v>
      </c>
      <c r="AJ1473">
        <v>-188.3</v>
      </c>
      <c r="AK1473">
        <v>-178.7</v>
      </c>
      <c r="AL1473">
        <v>-178.9</v>
      </c>
      <c r="AM1473">
        <v>-178.8</v>
      </c>
    </row>
    <row r="1474" spans="1:39" x14ac:dyDescent="0.25">
      <c r="A1474" s="4">
        <f>D1474-UNR_Feb2020!C1474</f>
        <v>0</v>
      </c>
      <c r="B1474" s="1">
        <v>43872</v>
      </c>
      <c r="C1474" s="2">
        <v>0.21527777777777779</v>
      </c>
      <c r="D1474" s="3">
        <f t="shared" si="22"/>
        <v>43872.215277777781</v>
      </c>
      <c r="E1474">
        <v>0</v>
      </c>
      <c r="F1474">
        <v>0</v>
      </c>
      <c r="G1474">
        <v>0</v>
      </c>
      <c r="H1474">
        <v>0</v>
      </c>
      <c r="I1474">
        <v>0.96160000000000001</v>
      </c>
      <c r="J1474">
        <v>0.93569999999999998</v>
      </c>
      <c r="K1474">
        <v>43.83</v>
      </c>
      <c r="L1474">
        <v>13.39</v>
      </c>
      <c r="M1474">
        <v>1.5680000000000001</v>
      </c>
      <c r="N1474">
        <v>0.59899999999999998</v>
      </c>
      <c r="O1474">
        <v>0.49</v>
      </c>
      <c r="P1474">
        <v>-1.3620000000000001</v>
      </c>
      <c r="Q1474">
        <v>-1.9430000000000001</v>
      </c>
      <c r="R1474">
        <v>-1.6279999999999999</v>
      </c>
      <c r="S1474">
        <v>47.93</v>
      </c>
      <c r="T1474">
        <v>46.4</v>
      </c>
      <c r="U1474">
        <v>47.18</v>
      </c>
      <c r="V1474">
        <v>856</v>
      </c>
      <c r="W1474">
        <v>0</v>
      </c>
      <c r="X1474">
        <v>1029</v>
      </c>
      <c r="Y1474">
        <v>12.66</v>
      </c>
      <c r="Z1474">
        <v>12.59</v>
      </c>
      <c r="AA1474">
        <v>12.62</v>
      </c>
      <c r="AB1474">
        <v>-2.177</v>
      </c>
      <c r="AC1474">
        <v>2616</v>
      </c>
      <c r="AD1474">
        <v>0</v>
      </c>
      <c r="AE1474">
        <v>0</v>
      </c>
      <c r="AF1474">
        <v>0</v>
      </c>
      <c r="AG1474">
        <v>0</v>
      </c>
      <c r="AH1474">
        <v>-188.1</v>
      </c>
      <c r="AI1474">
        <v>-188.5</v>
      </c>
      <c r="AJ1474">
        <v>-188.3</v>
      </c>
      <c r="AK1474">
        <v>-178.7</v>
      </c>
      <c r="AL1474">
        <v>-178.9</v>
      </c>
      <c r="AM1474">
        <v>-178.8</v>
      </c>
    </row>
    <row r="1475" spans="1:39" x14ac:dyDescent="0.25">
      <c r="A1475" s="4">
        <f>D1475-UNR_Feb2020!C1475</f>
        <v>0</v>
      </c>
      <c r="B1475" s="1">
        <v>43872</v>
      </c>
      <c r="C1475" s="2">
        <v>0.22222222222222221</v>
      </c>
      <c r="D1475" s="3">
        <f t="shared" si="22"/>
        <v>43872.222222222219</v>
      </c>
      <c r="E1475">
        <v>0</v>
      </c>
      <c r="F1475">
        <v>0</v>
      </c>
      <c r="G1475">
        <v>0</v>
      </c>
      <c r="H1475">
        <v>0</v>
      </c>
      <c r="I1475">
        <v>1.0920000000000001</v>
      </c>
      <c r="J1475">
        <v>1.0349999999999999</v>
      </c>
      <c r="K1475">
        <v>50.49</v>
      </c>
      <c r="L1475">
        <v>18.45</v>
      </c>
      <c r="M1475">
        <v>1.764</v>
      </c>
      <c r="N1475">
        <v>0.67100000000000004</v>
      </c>
      <c r="O1475">
        <v>0.44080000000000003</v>
      </c>
      <c r="P1475">
        <v>-1.1559999999999999</v>
      </c>
      <c r="Q1475">
        <v>-1.736</v>
      </c>
      <c r="R1475">
        <v>-1.4470000000000001</v>
      </c>
      <c r="S1475">
        <v>47.35</v>
      </c>
      <c r="T1475">
        <v>45.96</v>
      </c>
      <c r="U1475">
        <v>46.8</v>
      </c>
      <c r="V1475">
        <v>856.1</v>
      </c>
      <c r="W1475">
        <v>0</v>
      </c>
      <c r="X1475">
        <v>1029</v>
      </c>
      <c r="Y1475">
        <v>12.68</v>
      </c>
      <c r="Z1475">
        <v>12.57</v>
      </c>
      <c r="AA1475">
        <v>12.63</v>
      </c>
      <c r="AB1475">
        <v>-2.3359999999999999</v>
      </c>
      <c r="AC1475">
        <v>2616</v>
      </c>
      <c r="AD1475">
        <v>0</v>
      </c>
      <c r="AE1475">
        <v>0</v>
      </c>
      <c r="AF1475">
        <v>0</v>
      </c>
      <c r="AG1475">
        <v>0</v>
      </c>
      <c r="AH1475">
        <v>-188</v>
      </c>
      <c r="AI1475">
        <v>-188.3</v>
      </c>
      <c r="AJ1475">
        <v>-188.1</v>
      </c>
      <c r="AK1475">
        <v>-178.6</v>
      </c>
      <c r="AL1475">
        <v>-178.8</v>
      </c>
      <c r="AM1475">
        <v>-178.8</v>
      </c>
    </row>
    <row r="1476" spans="1:39" x14ac:dyDescent="0.25">
      <c r="A1476" s="4">
        <f>D1476-UNR_Feb2020!C1476</f>
        <v>0</v>
      </c>
      <c r="B1476" s="1">
        <v>43872</v>
      </c>
      <c r="C1476" s="2">
        <v>0.22916666666666666</v>
      </c>
      <c r="D1476" s="3">
        <f t="shared" ref="D1476:D1539" si="23">B1476+C1476</f>
        <v>43872.229166666664</v>
      </c>
      <c r="E1476">
        <v>0</v>
      </c>
      <c r="F1476">
        <v>0</v>
      </c>
      <c r="G1476">
        <v>0</v>
      </c>
      <c r="H1476">
        <v>0</v>
      </c>
      <c r="I1476">
        <v>1.7050000000000001</v>
      </c>
      <c r="J1476">
        <v>1.6619999999999999</v>
      </c>
      <c r="K1476">
        <v>34</v>
      </c>
      <c r="L1476">
        <v>12.92</v>
      </c>
      <c r="M1476">
        <v>2.1070000000000002</v>
      </c>
      <c r="N1476">
        <v>0.52800000000000002</v>
      </c>
      <c r="O1476">
        <v>1.274</v>
      </c>
      <c r="P1476">
        <v>-0.91690000000000005</v>
      </c>
      <c r="Q1476">
        <v>-1.7669999999999999</v>
      </c>
      <c r="R1476">
        <v>-1.3380000000000001</v>
      </c>
      <c r="S1476">
        <v>47.53</v>
      </c>
      <c r="T1476">
        <v>45.62</v>
      </c>
      <c r="U1476">
        <v>46.48</v>
      </c>
      <c r="V1476">
        <v>856.1</v>
      </c>
      <c r="W1476">
        <v>0</v>
      </c>
      <c r="X1476">
        <v>1029</v>
      </c>
      <c r="Y1476">
        <v>12.68</v>
      </c>
      <c r="Z1476">
        <v>12.59</v>
      </c>
      <c r="AA1476">
        <v>12.64</v>
      </c>
      <c r="AB1476">
        <v>-2.4500000000000002</v>
      </c>
      <c r="AC1476">
        <v>2616</v>
      </c>
      <c r="AD1476">
        <v>0</v>
      </c>
      <c r="AE1476">
        <v>0</v>
      </c>
      <c r="AF1476">
        <v>0</v>
      </c>
      <c r="AG1476">
        <v>0</v>
      </c>
      <c r="AH1476">
        <v>-188.1</v>
      </c>
      <c r="AI1476">
        <v>-188.3</v>
      </c>
      <c r="AJ1476">
        <v>-188.2</v>
      </c>
      <c r="AK1476">
        <v>-178.7</v>
      </c>
      <c r="AL1476">
        <v>-178.9</v>
      </c>
      <c r="AM1476">
        <v>-178.8</v>
      </c>
    </row>
    <row r="1477" spans="1:39" x14ac:dyDescent="0.25">
      <c r="A1477" s="4">
        <f>D1477-UNR_Feb2020!C1477</f>
        <v>0</v>
      </c>
      <c r="B1477" s="1">
        <v>43872</v>
      </c>
      <c r="C1477" s="2">
        <v>0.23611111111111113</v>
      </c>
      <c r="D1477" s="3">
        <f t="shared" si="23"/>
        <v>43872.236111111109</v>
      </c>
      <c r="E1477">
        <v>0</v>
      </c>
      <c r="F1477">
        <v>0</v>
      </c>
      <c r="G1477">
        <v>0</v>
      </c>
      <c r="H1477">
        <v>0</v>
      </c>
      <c r="I1477">
        <v>1.5860000000000001</v>
      </c>
      <c r="J1477">
        <v>1.5329999999999999</v>
      </c>
      <c r="K1477">
        <v>72.760000000000005</v>
      </c>
      <c r="L1477">
        <v>14.78</v>
      </c>
      <c r="M1477">
        <v>2.8420000000000001</v>
      </c>
      <c r="N1477">
        <v>0.84399999999999997</v>
      </c>
      <c r="O1477">
        <v>0.93069999999999997</v>
      </c>
      <c r="P1477">
        <v>-0.81489999999999996</v>
      </c>
      <c r="Q1477">
        <v>-1.254</v>
      </c>
      <c r="R1477">
        <v>-1.083</v>
      </c>
      <c r="S1477">
        <v>46.17</v>
      </c>
      <c r="T1477">
        <v>45.08</v>
      </c>
      <c r="U1477">
        <v>45.79</v>
      </c>
      <c r="V1477">
        <v>856</v>
      </c>
      <c r="W1477">
        <v>0</v>
      </c>
      <c r="X1477">
        <v>1029</v>
      </c>
      <c r="Y1477">
        <v>12.68</v>
      </c>
      <c r="Z1477">
        <v>12.6</v>
      </c>
      <c r="AA1477">
        <v>12.64</v>
      </c>
      <c r="AB1477">
        <v>-2.5150000000000001</v>
      </c>
      <c r="AC1477">
        <v>2616</v>
      </c>
      <c r="AD1477">
        <v>0</v>
      </c>
      <c r="AE1477">
        <v>0</v>
      </c>
      <c r="AF1477">
        <v>0</v>
      </c>
      <c r="AG1477">
        <v>0</v>
      </c>
      <c r="AH1477">
        <v>-188.2</v>
      </c>
      <c r="AI1477">
        <v>-188.4</v>
      </c>
      <c r="AJ1477">
        <v>-188.3</v>
      </c>
      <c r="AK1477">
        <v>-178.7</v>
      </c>
      <c r="AL1477">
        <v>-178.9</v>
      </c>
      <c r="AM1477">
        <v>-178.8</v>
      </c>
    </row>
    <row r="1478" spans="1:39" x14ac:dyDescent="0.25">
      <c r="A1478" s="4">
        <f>D1478-UNR_Feb2020!C1478</f>
        <v>0</v>
      </c>
      <c r="B1478" s="1">
        <v>43872</v>
      </c>
      <c r="C1478" s="2">
        <v>0.24305555555555555</v>
      </c>
      <c r="D1478" s="3">
        <f t="shared" si="23"/>
        <v>43872.243055555555</v>
      </c>
      <c r="E1478">
        <v>0</v>
      </c>
      <c r="F1478">
        <v>0</v>
      </c>
      <c r="G1478">
        <v>0</v>
      </c>
      <c r="H1478">
        <v>0</v>
      </c>
      <c r="I1478">
        <v>1.663</v>
      </c>
      <c r="J1478">
        <v>1.639</v>
      </c>
      <c r="K1478">
        <v>55.72</v>
      </c>
      <c r="L1478">
        <v>9.9</v>
      </c>
      <c r="M1478">
        <v>2.4500000000000002</v>
      </c>
      <c r="N1478">
        <v>0.72099999999999997</v>
      </c>
      <c r="O1478">
        <v>0.7349</v>
      </c>
      <c r="P1478">
        <v>-1.1859999999999999</v>
      </c>
      <c r="Q1478">
        <v>-1.833</v>
      </c>
      <c r="R1478">
        <v>-1.6619999999999999</v>
      </c>
      <c r="S1478">
        <v>48.21</v>
      </c>
      <c r="T1478">
        <v>46.17</v>
      </c>
      <c r="U1478">
        <v>47.6</v>
      </c>
      <c r="V1478">
        <v>855.9</v>
      </c>
      <c r="W1478">
        <v>0</v>
      </c>
      <c r="X1478">
        <v>1029</v>
      </c>
      <c r="Y1478">
        <v>12.72</v>
      </c>
      <c r="Z1478">
        <v>12.58</v>
      </c>
      <c r="AA1478">
        <v>12.63</v>
      </c>
      <c r="AB1478">
        <v>-2.5459999999999998</v>
      </c>
      <c r="AC1478">
        <v>2616</v>
      </c>
      <c r="AD1478">
        <v>0</v>
      </c>
      <c r="AE1478">
        <v>0</v>
      </c>
      <c r="AF1478">
        <v>0</v>
      </c>
      <c r="AG1478">
        <v>0</v>
      </c>
      <c r="AH1478">
        <v>-188.4</v>
      </c>
      <c r="AI1478">
        <v>-188.6</v>
      </c>
      <c r="AJ1478">
        <v>-188.5</v>
      </c>
      <c r="AK1478">
        <v>-178.8</v>
      </c>
      <c r="AL1478">
        <v>-179</v>
      </c>
      <c r="AM1478">
        <v>-178.9</v>
      </c>
    </row>
    <row r="1479" spans="1:39" x14ac:dyDescent="0.25">
      <c r="A1479" s="4">
        <f>D1479-UNR_Feb2020!C1479</f>
        <v>0</v>
      </c>
      <c r="B1479" s="1">
        <v>43872</v>
      </c>
      <c r="C1479" s="2">
        <v>0.25</v>
      </c>
      <c r="D1479" s="3">
        <f t="shared" si="23"/>
        <v>43872.25</v>
      </c>
      <c r="E1479">
        <v>0</v>
      </c>
      <c r="F1479">
        <v>0</v>
      </c>
      <c r="G1479">
        <v>0</v>
      </c>
      <c r="H1479">
        <v>0</v>
      </c>
      <c r="I1479">
        <v>2.1040000000000001</v>
      </c>
      <c r="J1479">
        <v>2.0779999999999998</v>
      </c>
      <c r="K1479">
        <v>52.73</v>
      </c>
      <c r="L1479">
        <v>9.0299999999999994</v>
      </c>
      <c r="M1479">
        <v>2.597</v>
      </c>
      <c r="N1479">
        <v>0.48899999999999999</v>
      </c>
      <c r="O1479">
        <v>1.3720000000000001</v>
      </c>
      <c r="P1479">
        <v>-1.595</v>
      </c>
      <c r="Q1479">
        <v>-1.8340000000000001</v>
      </c>
      <c r="R1479">
        <v>-1.726</v>
      </c>
      <c r="S1479">
        <v>48.31</v>
      </c>
      <c r="T1479">
        <v>47.87</v>
      </c>
      <c r="U1479">
        <v>48.1</v>
      </c>
      <c r="V1479">
        <v>855.8</v>
      </c>
      <c r="W1479">
        <v>0</v>
      </c>
      <c r="X1479">
        <v>1029</v>
      </c>
      <c r="Y1479">
        <v>12.73</v>
      </c>
      <c r="Z1479">
        <v>12.65</v>
      </c>
      <c r="AA1479">
        <v>12.69</v>
      </c>
      <c r="AB1479">
        <v>-2.548</v>
      </c>
      <c r="AC1479">
        <v>2616</v>
      </c>
      <c r="AD1479">
        <v>0</v>
      </c>
      <c r="AE1479">
        <v>0</v>
      </c>
      <c r="AF1479">
        <v>0</v>
      </c>
      <c r="AG1479">
        <v>0</v>
      </c>
      <c r="AH1479">
        <v>-188.3</v>
      </c>
      <c r="AI1479">
        <v>-188.6</v>
      </c>
      <c r="AJ1479">
        <v>-188.5</v>
      </c>
      <c r="AK1479">
        <v>-178.8</v>
      </c>
      <c r="AL1479">
        <v>-178.9</v>
      </c>
      <c r="AM1479">
        <v>-178.8</v>
      </c>
    </row>
    <row r="1480" spans="1:39" x14ac:dyDescent="0.25">
      <c r="A1480" s="4">
        <f>D1480-UNR_Feb2020!C1480</f>
        <v>0</v>
      </c>
      <c r="B1480" s="1">
        <v>43872</v>
      </c>
      <c r="C1480" s="2">
        <v>0.25694444444444448</v>
      </c>
      <c r="D1480" s="3">
        <f t="shared" si="23"/>
        <v>43872.256944444445</v>
      </c>
      <c r="E1480">
        <v>0</v>
      </c>
      <c r="F1480">
        <v>0</v>
      </c>
      <c r="G1480">
        <v>0</v>
      </c>
      <c r="H1480">
        <v>0</v>
      </c>
      <c r="I1480">
        <v>1.2150000000000001</v>
      </c>
      <c r="J1480">
        <v>1.1859999999999999</v>
      </c>
      <c r="K1480">
        <v>57.09</v>
      </c>
      <c r="L1480">
        <v>12.41</v>
      </c>
      <c r="M1480">
        <v>2.4990000000000001</v>
      </c>
      <c r="N1480">
        <v>1.234</v>
      </c>
      <c r="O1480">
        <v>0.245</v>
      </c>
      <c r="P1480">
        <v>-1.492</v>
      </c>
      <c r="Q1480">
        <v>-1.696</v>
      </c>
      <c r="R1480">
        <v>-1.603</v>
      </c>
      <c r="S1480">
        <v>48.01</v>
      </c>
      <c r="T1480">
        <v>47.46</v>
      </c>
      <c r="U1480">
        <v>47.77</v>
      </c>
      <c r="V1480">
        <v>856</v>
      </c>
      <c r="W1480">
        <v>0</v>
      </c>
      <c r="X1480">
        <v>1029</v>
      </c>
      <c r="Y1480">
        <v>12.72</v>
      </c>
      <c r="Z1480">
        <v>12.64</v>
      </c>
      <c r="AA1480">
        <v>12.67</v>
      </c>
      <c r="AB1480">
        <v>-2.548</v>
      </c>
      <c r="AC1480">
        <v>2616</v>
      </c>
      <c r="AD1480">
        <v>0</v>
      </c>
      <c r="AE1480">
        <v>0</v>
      </c>
      <c r="AF1480">
        <v>0</v>
      </c>
      <c r="AG1480">
        <v>0</v>
      </c>
      <c r="AH1480">
        <v>-188.3</v>
      </c>
      <c r="AI1480">
        <v>-188.6</v>
      </c>
      <c r="AJ1480">
        <v>-188.4</v>
      </c>
      <c r="AK1480">
        <v>-178.7</v>
      </c>
      <c r="AL1480">
        <v>-178.9</v>
      </c>
      <c r="AM1480">
        <v>-178.8</v>
      </c>
    </row>
    <row r="1481" spans="1:39" x14ac:dyDescent="0.25">
      <c r="A1481" s="4">
        <f>D1481-UNR_Feb2020!C1481</f>
        <v>0</v>
      </c>
      <c r="B1481" s="1">
        <v>43872</v>
      </c>
      <c r="C1481" s="2">
        <v>0.2638888888888889</v>
      </c>
      <c r="D1481" s="3">
        <f t="shared" si="23"/>
        <v>43872.263888888891</v>
      </c>
      <c r="E1481">
        <v>0</v>
      </c>
      <c r="F1481">
        <v>0</v>
      </c>
      <c r="G1481">
        <v>0</v>
      </c>
      <c r="H1481">
        <v>0</v>
      </c>
      <c r="I1481">
        <v>0.9929</v>
      </c>
      <c r="J1481">
        <v>0.94820000000000004</v>
      </c>
      <c r="K1481">
        <v>86.8</v>
      </c>
      <c r="L1481">
        <v>17.190000000000001</v>
      </c>
      <c r="M1481">
        <v>1.6659999999999999</v>
      </c>
      <c r="N1481">
        <v>0.64100000000000001</v>
      </c>
      <c r="O1481">
        <v>0.44080000000000003</v>
      </c>
      <c r="P1481">
        <v>-1.4910000000000001</v>
      </c>
      <c r="Q1481">
        <v>-1.7310000000000001</v>
      </c>
      <c r="R1481">
        <v>-1.6020000000000001</v>
      </c>
      <c r="S1481">
        <v>48.45</v>
      </c>
      <c r="T1481">
        <v>47.53</v>
      </c>
      <c r="U1481">
        <v>47.9</v>
      </c>
      <c r="V1481">
        <v>855.9</v>
      </c>
      <c r="W1481">
        <v>0</v>
      </c>
      <c r="X1481">
        <v>1029</v>
      </c>
      <c r="Y1481">
        <v>12.79</v>
      </c>
      <c r="Z1481">
        <v>12.6</v>
      </c>
      <c r="AA1481">
        <v>12.67</v>
      </c>
      <c r="AB1481">
        <v>-2.5670000000000002</v>
      </c>
      <c r="AC1481">
        <v>2616</v>
      </c>
      <c r="AD1481">
        <v>0</v>
      </c>
      <c r="AE1481">
        <v>0</v>
      </c>
      <c r="AF1481">
        <v>0</v>
      </c>
      <c r="AG1481">
        <v>0</v>
      </c>
      <c r="AH1481">
        <v>-188.3</v>
      </c>
      <c r="AI1481">
        <v>-188.6</v>
      </c>
      <c r="AJ1481">
        <v>-188.5</v>
      </c>
      <c r="AK1481">
        <v>-178.7</v>
      </c>
      <c r="AL1481">
        <v>-178.9</v>
      </c>
      <c r="AM1481">
        <v>-178.8</v>
      </c>
    </row>
    <row r="1482" spans="1:39" x14ac:dyDescent="0.25">
      <c r="A1482" s="4">
        <f>D1482-UNR_Feb2020!C1482</f>
        <v>0</v>
      </c>
      <c r="B1482" s="1">
        <v>43872</v>
      </c>
      <c r="C1482" s="2">
        <v>0.27083333333333331</v>
      </c>
      <c r="D1482" s="3">
        <f t="shared" si="23"/>
        <v>43872.270833333336</v>
      </c>
      <c r="E1482">
        <v>0</v>
      </c>
      <c r="F1482">
        <v>0</v>
      </c>
      <c r="G1482">
        <v>0</v>
      </c>
      <c r="H1482">
        <v>0</v>
      </c>
      <c r="I1482">
        <v>1.6970000000000001</v>
      </c>
      <c r="J1482">
        <v>1.679</v>
      </c>
      <c r="K1482">
        <v>107.8</v>
      </c>
      <c r="L1482">
        <v>8.35</v>
      </c>
      <c r="M1482">
        <v>2.1560000000000001</v>
      </c>
      <c r="N1482">
        <v>0.63500000000000001</v>
      </c>
      <c r="O1482">
        <v>0.63700000000000001</v>
      </c>
      <c r="P1482">
        <v>-1.048</v>
      </c>
      <c r="Q1482">
        <v>-1.73</v>
      </c>
      <c r="R1482">
        <v>-1.42</v>
      </c>
      <c r="S1482">
        <v>48.41</v>
      </c>
      <c r="T1482">
        <v>46.44</v>
      </c>
      <c r="U1482">
        <v>47.57</v>
      </c>
      <c r="V1482">
        <v>856</v>
      </c>
      <c r="W1482">
        <v>0</v>
      </c>
      <c r="X1482">
        <v>1029</v>
      </c>
      <c r="Y1482">
        <v>12.82</v>
      </c>
      <c r="Z1482">
        <v>12.73</v>
      </c>
      <c r="AA1482">
        <v>12.77</v>
      </c>
      <c r="AB1482">
        <v>-2.67</v>
      </c>
      <c r="AC1482">
        <v>2616</v>
      </c>
      <c r="AD1482">
        <v>0</v>
      </c>
      <c r="AE1482">
        <v>0</v>
      </c>
      <c r="AF1482">
        <v>0</v>
      </c>
      <c r="AG1482">
        <v>0</v>
      </c>
      <c r="AH1482">
        <v>-188.1</v>
      </c>
      <c r="AI1482">
        <v>-188.6</v>
      </c>
      <c r="AJ1482">
        <v>-188.3</v>
      </c>
      <c r="AK1482">
        <v>-178.8</v>
      </c>
      <c r="AL1482">
        <v>-178.9</v>
      </c>
      <c r="AM1482">
        <v>-178.8</v>
      </c>
    </row>
    <row r="1483" spans="1:39" x14ac:dyDescent="0.25">
      <c r="A1483" s="4">
        <f>D1483-UNR_Feb2020!C1483</f>
        <v>0</v>
      </c>
      <c r="B1483" s="1">
        <v>43872</v>
      </c>
      <c r="C1483" s="2">
        <v>0.27777777777777779</v>
      </c>
      <c r="D1483" s="3">
        <f t="shared" si="23"/>
        <v>43872.277777777781</v>
      </c>
      <c r="E1483">
        <v>0</v>
      </c>
      <c r="F1483">
        <v>0</v>
      </c>
      <c r="G1483">
        <v>0</v>
      </c>
      <c r="H1483">
        <v>0</v>
      </c>
      <c r="I1483">
        <v>0.94189999999999996</v>
      </c>
      <c r="J1483">
        <v>0.92049999999999998</v>
      </c>
      <c r="K1483">
        <v>90</v>
      </c>
      <c r="L1483">
        <v>12.18</v>
      </c>
      <c r="M1483">
        <v>1.421</v>
      </c>
      <c r="N1483">
        <v>0.59299999999999997</v>
      </c>
      <c r="O1483">
        <v>0.3921</v>
      </c>
      <c r="P1483">
        <v>-0.91290000000000004</v>
      </c>
      <c r="Q1483">
        <v>-1.32</v>
      </c>
      <c r="R1483">
        <v>-1.069</v>
      </c>
      <c r="S1483">
        <v>46.88</v>
      </c>
      <c r="T1483">
        <v>45.86</v>
      </c>
      <c r="U1483">
        <v>46.34</v>
      </c>
      <c r="V1483">
        <v>856.1</v>
      </c>
      <c r="W1483">
        <v>0</v>
      </c>
      <c r="X1483">
        <v>1029</v>
      </c>
      <c r="Y1483">
        <v>12.79</v>
      </c>
      <c r="Z1483">
        <v>12.72</v>
      </c>
      <c r="AA1483">
        <v>12.75</v>
      </c>
      <c r="AB1483">
        <v>-2.8180000000000001</v>
      </c>
      <c r="AC1483">
        <v>2616</v>
      </c>
      <c r="AD1483">
        <v>0</v>
      </c>
      <c r="AE1483">
        <v>0</v>
      </c>
      <c r="AF1483">
        <v>0</v>
      </c>
      <c r="AG1483">
        <v>0</v>
      </c>
      <c r="AH1483">
        <v>-188.1</v>
      </c>
      <c r="AI1483">
        <v>-188.4</v>
      </c>
      <c r="AJ1483">
        <v>-188.3</v>
      </c>
      <c r="AK1483">
        <v>-178.7</v>
      </c>
      <c r="AL1483">
        <v>-178.9</v>
      </c>
      <c r="AM1483">
        <v>-178.8</v>
      </c>
    </row>
    <row r="1484" spans="1:39" x14ac:dyDescent="0.25">
      <c r="A1484" s="4">
        <f>D1484-UNR_Feb2020!C1484</f>
        <v>0</v>
      </c>
      <c r="B1484" s="1">
        <v>43872</v>
      </c>
      <c r="C1484" s="2">
        <v>0.28472222222222221</v>
      </c>
      <c r="D1484" s="3">
        <f t="shared" si="23"/>
        <v>43872.284722222219</v>
      </c>
      <c r="E1484">
        <v>0</v>
      </c>
      <c r="F1484">
        <v>0</v>
      </c>
      <c r="G1484">
        <v>0</v>
      </c>
      <c r="H1484">
        <v>0</v>
      </c>
      <c r="I1484">
        <v>0.92579999999999996</v>
      </c>
      <c r="J1484">
        <v>0.82789999999999997</v>
      </c>
      <c r="K1484">
        <v>71.150000000000006</v>
      </c>
      <c r="L1484">
        <v>26.37</v>
      </c>
      <c r="M1484">
        <v>1.5680000000000001</v>
      </c>
      <c r="N1484">
        <v>0.29399999999999998</v>
      </c>
      <c r="O1484">
        <v>0.68579999999999997</v>
      </c>
      <c r="P1484">
        <v>-1.048</v>
      </c>
      <c r="Q1484">
        <v>-1.627</v>
      </c>
      <c r="R1484">
        <v>-1.24</v>
      </c>
      <c r="S1484">
        <v>47.67</v>
      </c>
      <c r="T1484">
        <v>46.1</v>
      </c>
      <c r="U1484">
        <v>46.76</v>
      </c>
      <c r="V1484">
        <v>856.1</v>
      </c>
      <c r="W1484">
        <v>0</v>
      </c>
      <c r="X1484">
        <v>1029</v>
      </c>
      <c r="Y1484">
        <v>12.77</v>
      </c>
      <c r="Z1484">
        <v>12.69</v>
      </c>
      <c r="AA1484">
        <v>12.73</v>
      </c>
      <c r="AB1484">
        <v>-2.9289999999999998</v>
      </c>
      <c r="AC1484">
        <v>2616</v>
      </c>
      <c r="AD1484">
        <v>0</v>
      </c>
      <c r="AE1484">
        <v>0</v>
      </c>
      <c r="AF1484">
        <v>0</v>
      </c>
      <c r="AG1484">
        <v>0</v>
      </c>
      <c r="AH1484">
        <v>-188.3</v>
      </c>
      <c r="AI1484">
        <v>-188.5</v>
      </c>
      <c r="AJ1484">
        <v>-188.4</v>
      </c>
      <c r="AK1484">
        <v>-178.8</v>
      </c>
      <c r="AL1484">
        <v>-178.9</v>
      </c>
      <c r="AM1484">
        <v>-178.9</v>
      </c>
    </row>
    <row r="1485" spans="1:39" x14ac:dyDescent="0.25">
      <c r="A1485" s="4">
        <f>D1485-UNR_Feb2020!C1485</f>
        <v>0</v>
      </c>
      <c r="B1485" s="1">
        <v>43872</v>
      </c>
      <c r="C1485" s="2">
        <v>0.29166666666666669</v>
      </c>
      <c r="D1485" s="3">
        <f t="shared" si="23"/>
        <v>43872.291666666664</v>
      </c>
      <c r="E1485">
        <v>0</v>
      </c>
      <c r="F1485">
        <v>0</v>
      </c>
      <c r="G1485">
        <v>0</v>
      </c>
      <c r="H1485">
        <v>0</v>
      </c>
      <c r="I1485">
        <v>0.96689999999999998</v>
      </c>
      <c r="J1485">
        <v>0.92</v>
      </c>
      <c r="K1485">
        <v>89.3</v>
      </c>
      <c r="L1485">
        <v>17.86</v>
      </c>
      <c r="M1485">
        <v>1.5189999999999999</v>
      </c>
      <c r="N1485">
        <v>0.60399999999999998</v>
      </c>
      <c r="O1485">
        <v>0.3921</v>
      </c>
      <c r="P1485">
        <v>-1.1160000000000001</v>
      </c>
      <c r="Q1485">
        <v>-1.3879999999999999</v>
      </c>
      <c r="R1485">
        <v>-1.216</v>
      </c>
      <c r="S1485">
        <v>47.16</v>
      </c>
      <c r="T1485">
        <v>46.44</v>
      </c>
      <c r="U1485">
        <v>46.78</v>
      </c>
      <c r="V1485">
        <v>856</v>
      </c>
      <c r="W1485">
        <v>0</v>
      </c>
      <c r="X1485">
        <v>1029</v>
      </c>
      <c r="Y1485">
        <v>12.78</v>
      </c>
      <c r="Z1485">
        <v>12.68</v>
      </c>
      <c r="AA1485">
        <v>12.72</v>
      </c>
      <c r="AB1485">
        <v>-3.028</v>
      </c>
      <c r="AC1485">
        <v>2616</v>
      </c>
      <c r="AD1485">
        <v>0</v>
      </c>
      <c r="AE1485">
        <v>0</v>
      </c>
      <c r="AF1485">
        <v>0</v>
      </c>
      <c r="AG1485">
        <v>0</v>
      </c>
      <c r="AH1485">
        <v>-188.3</v>
      </c>
      <c r="AI1485">
        <v>-188.4</v>
      </c>
      <c r="AJ1485">
        <v>-188.4</v>
      </c>
      <c r="AK1485">
        <v>-178.8</v>
      </c>
      <c r="AL1485">
        <v>-179</v>
      </c>
      <c r="AM1485">
        <v>-178.9</v>
      </c>
    </row>
    <row r="1486" spans="1:39" x14ac:dyDescent="0.25">
      <c r="A1486" s="4">
        <f>D1486-UNR_Feb2020!C1486</f>
        <v>0</v>
      </c>
      <c r="B1486" s="1">
        <v>43872</v>
      </c>
      <c r="C1486" s="2">
        <v>0.2986111111111111</v>
      </c>
      <c r="D1486" s="3">
        <f t="shared" si="23"/>
        <v>43872.298611111109</v>
      </c>
      <c r="E1486">
        <v>0</v>
      </c>
      <c r="F1486">
        <v>0</v>
      </c>
      <c r="G1486">
        <v>0</v>
      </c>
      <c r="H1486">
        <v>0</v>
      </c>
      <c r="I1486">
        <v>1.306</v>
      </c>
      <c r="J1486">
        <v>1.286</v>
      </c>
      <c r="K1486">
        <v>48.98</v>
      </c>
      <c r="L1486">
        <v>10.029999999999999</v>
      </c>
      <c r="M1486">
        <v>1.96</v>
      </c>
      <c r="N1486">
        <v>0.54700000000000004</v>
      </c>
      <c r="O1486">
        <v>0.78410000000000002</v>
      </c>
      <c r="P1486">
        <v>-1.1160000000000001</v>
      </c>
      <c r="Q1486">
        <v>-1.4570000000000001</v>
      </c>
      <c r="R1486">
        <v>-1.2609999999999999</v>
      </c>
      <c r="S1486">
        <v>47.22</v>
      </c>
      <c r="T1486">
        <v>46.31</v>
      </c>
      <c r="U1486">
        <v>46.73</v>
      </c>
      <c r="V1486">
        <v>856.1</v>
      </c>
      <c r="W1486">
        <v>0</v>
      </c>
      <c r="X1486">
        <v>1029</v>
      </c>
      <c r="Y1486">
        <v>12.8</v>
      </c>
      <c r="Z1486">
        <v>12.7</v>
      </c>
      <c r="AA1486">
        <v>12.75</v>
      </c>
      <c r="AB1486">
        <v>-3.1179999999999999</v>
      </c>
      <c r="AC1486">
        <v>2616</v>
      </c>
      <c r="AD1486">
        <v>0</v>
      </c>
      <c r="AE1486">
        <v>0</v>
      </c>
      <c r="AF1486">
        <v>0</v>
      </c>
      <c r="AG1486">
        <v>0</v>
      </c>
      <c r="AH1486">
        <v>-188.4</v>
      </c>
      <c r="AI1486">
        <v>-188.5</v>
      </c>
      <c r="AJ1486">
        <v>-188.5</v>
      </c>
      <c r="AK1486">
        <v>-178.8</v>
      </c>
      <c r="AL1486">
        <v>-178.9</v>
      </c>
      <c r="AM1486">
        <v>-178.9</v>
      </c>
    </row>
    <row r="1487" spans="1:39" x14ac:dyDescent="0.25">
      <c r="A1487" s="4">
        <f>D1487-UNR_Feb2020!C1487</f>
        <v>0</v>
      </c>
      <c r="B1487" s="1">
        <v>43872</v>
      </c>
      <c r="C1487" s="2">
        <v>0.30555555555555552</v>
      </c>
      <c r="D1487" s="3">
        <f t="shared" si="23"/>
        <v>43872.305555555555</v>
      </c>
      <c r="E1487">
        <v>7</v>
      </c>
      <c r="F1487">
        <v>14</v>
      </c>
      <c r="G1487">
        <v>0</v>
      </c>
      <c r="H1487">
        <v>7</v>
      </c>
      <c r="I1487">
        <v>1.7809999999999999</v>
      </c>
      <c r="J1487">
        <v>1.7589999999999999</v>
      </c>
      <c r="K1487">
        <v>51.22</v>
      </c>
      <c r="L1487">
        <v>8.9700000000000006</v>
      </c>
      <c r="M1487">
        <v>2.1070000000000002</v>
      </c>
      <c r="N1487">
        <v>0.26900000000000002</v>
      </c>
      <c r="O1487">
        <v>1.47</v>
      </c>
      <c r="P1487">
        <v>-1.048</v>
      </c>
      <c r="Q1487">
        <v>-1.49</v>
      </c>
      <c r="R1487">
        <v>-1.2150000000000001</v>
      </c>
      <c r="S1487">
        <v>47.53</v>
      </c>
      <c r="T1487">
        <v>46.14</v>
      </c>
      <c r="U1487">
        <v>46.7</v>
      </c>
      <c r="V1487">
        <v>856.3</v>
      </c>
      <c r="W1487">
        <v>0</v>
      </c>
      <c r="X1487">
        <v>1029</v>
      </c>
      <c r="Y1487">
        <v>12.79</v>
      </c>
      <c r="Z1487">
        <v>12.7</v>
      </c>
      <c r="AA1487">
        <v>12.75</v>
      </c>
      <c r="AB1487">
        <v>-3.1309999999999998</v>
      </c>
      <c r="AC1487">
        <v>2616</v>
      </c>
      <c r="AD1487">
        <v>0</v>
      </c>
      <c r="AE1487">
        <v>1E-3</v>
      </c>
      <c r="AF1487">
        <v>0</v>
      </c>
      <c r="AG1487">
        <v>0</v>
      </c>
      <c r="AH1487">
        <v>-188.4</v>
      </c>
      <c r="AI1487">
        <v>-188.6</v>
      </c>
      <c r="AJ1487">
        <v>-188.5</v>
      </c>
      <c r="AK1487">
        <v>-178.8</v>
      </c>
      <c r="AL1487">
        <v>-178.9</v>
      </c>
      <c r="AM1487">
        <v>-178.8</v>
      </c>
    </row>
    <row r="1488" spans="1:39" x14ac:dyDescent="0.25">
      <c r="A1488" s="4">
        <f>D1488-UNR_Feb2020!C1488</f>
        <v>0</v>
      </c>
      <c r="B1488" s="1">
        <v>43872</v>
      </c>
      <c r="C1488" s="2">
        <v>0.3125</v>
      </c>
      <c r="D1488" s="3">
        <f t="shared" si="23"/>
        <v>43872.3125</v>
      </c>
      <c r="E1488">
        <v>21</v>
      </c>
      <c r="F1488">
        <v>27</v>
      </c>
      <c r="G1488">
        <v>14</v>
      </c>
      <c r="H1488">
        <v>7</v>
      </c>
      <c r="I1488">
        <v>1.5449999999999999</v>
      </c>
      <c r="J1488">
        <v>1.532</v>
      </c>
      <c r="K1488">
        <v>62.44</v>
      </c>
      <c r="L1488">
        <v>7.2619999999999996</v>
      </c>
      <c r="M1488">
        <v>1.911</v>
      </c>
      <c r="N1488">
        <v>0.51500000000000001</v>
      </c>
      <c r="O1488">
        <v>0.78410000000000002</v>
      </c>
      <c r="P1488">
        <v>-0.94689999999999996</v>
      </c>
      <c r="Q1488">
        <v>-1.389</v>
      </c>
      <c r="R1488">
        <v>-1.1950000000000001</v>
      </c>
      <c r="S1488">
        <v>46.99</v>
      </c>
      <c r="T1488">
        <v>45.9</v>
      </c>
      <c r="U1488">
        <v>46.57</v>
      </c>
      <c r="V1488">
        <v>856.4</v>
      </c>
      <c r="W1488">
        <v>0</v>
      </c>
      <c r="X1488">
        <v>1029</v>
      </c>
      <c r="Y1488">
        <v>12.81</v>
      </c>
      <c r="Z1488">
        <v>12.73</v>
      </c>
      <c r="AA1488">
        <v>12.77</v>
      </c>
      <c r="AB1488">
        <v>-3.0470000000000002</v>
      </c>
      <c r="AC1488">
        <v>2616</v>
      </c>
      <c r="AD1488">
        <v>1</v>
      </c>
      <c r="AE1488">
        <v>1E-3</v>
      </c>
      <c r="AF1488">
        <v>1E-3</v>
      </c>
      <c r="AG1488">
        <v>0</v>
      </c>
      <c r="AH1488">
        <v>-188.4</v>
      </c>
      <c r="AI1488">
        <v>-188.6</v>
      </c>
      <c r="AJ1488">
        <v>-188.5</v>
      </c>
      <c r="AK1488">
        <v>-178.8</v>
      </c>
      <c r="AL1488">
        <v>-178.9</v>
      </c>
      <c r="AM1488">
        <v>-178.8</v>
      </c>
    </row>
    <row r="1489" spans="1:39" x14ac:dyDescent="0.25">
      <c r="A1489" s="4">
        <f>D1489-UNR_Feb2020!C1489</f>
        <v>0</v>
      </c>
      <c r="B1489" s="1">
        <v>43872</v>
      </c>
      <c r="C1489" s="2">
        <v>0.31944444444444448</v>
      </c>
      <c r="D1489" s="3">
        <f t="shared" si="23"/>
        <v>43872.319444444445</v>
      </c>
      <c r="E1489">
        <v>44</v>
      </c>
      <c r="F1489">
        <v>54</v>
      </c>
      <c r="G1489">
        <v>27</v>
      </c>
      <c r="H1489">
        <v>9</v>
      </c>
      <c r="I1489">
        <v>1.2769999999999999</v>
      </c>
      <c r="J1489">
        <v>1.2589999999999999</v>
      </c>
      <c r="K1489">
        <v>73.55</v>
      </c>
      <c r="L1489">
        <v>9.49</v>
      </c>
      <c r="M1489">
        <v>2.0579999999999998</v>
      </c>
      <c r="N1489">
        <v>0.876</v>
      </c>
      <c r="O1489">
        <v>0.3921</v>
      </c>
      <c r="P1489">
        <v>-0.7419</v>
      </c>
      <c r="Q1489">
        <v>-1.048</v>
      </c>
      <c r="R1489">
        <v>-0.88390000000000002</v>
      </c>
      <c r="S1489">
        <v>45.97</v>
      </c>
      <c r="T1489">
        <v>45.28</v>
      </c>
      <c r="U1489">
        <v>45.56</v>
      </c>
      <c r="V1489">
        <v>856.5</v>
      </c>
      <c r="W1489">
        <v>0</v>
      </c>
      <c r="X1489">
        <v>1029</v>
      </c>
      <c r="Y1489">
        <v>12.8</v>
      </c>
      <c r="Z1489">
        <v>12.71</v>
      </c>
      <c r="AA1489">
        <v>12.75</v>
      </c>
      <c r="AB1489">
        <v>-2.9430000000000001</v>
      </c>
      <c r="AC1489">
        <v>2616</v>
      </c>
      <c r="AD1489">
        <v>2</v>
      </c>
      <c r="AE1489">
        <v>3.0000000000000001E-3</v>
      </c>
      <c r="AF1489">
        <v>1E-3</v>
      </c>
      <c r="AG1489">
        <v>0</v>
      </c>
      <c r="AH1489">
        <v>-188.4</v>
      </c>
      <c r="AI1489">
        <v>-188.6</v>
      </c>
      <c r="AJ1489">
        <v>-188.4</v>
      </c>
      <c r="AK1489">
        <v>-178.8</v>
      </c>
      <c r="AL1489">
        <v>-178.9</v>
      </c>
      <c r="AM1489">
        <v>-178.8</v>
      </c>
    </row>
    <row r="1490" spans="1:39" x14ac:dyDescent="0.25">
      <c r="A1490" s="4">
        <f>D1490-UNR_Feb2020!C1490</f>
        <v>0</v>
      </c>
      <c r="B1490" s="1">
        <v>43872</v>
      </c>
      <c r="C1490" s="2">
        <v>0.3263888888888889</v>
      </c>
      <c r="D1490" s="3">
        <f t="shared" si="23"/>
        <v>43872.326388888891</v>
      </c>
      <c r="E1490">
        <v>71</v>
      </c>
      <c r="F1490">
        <v>82</v>
      </c>
      <c r="G1490">
        <v>54</v>
      </c>
      <c r="H1490">
        <v>10</v>
      </c>
      <c r="I1490">
        <v>0.93430000000000002</v>
      </c>
      <c r="J1490">
        <v>0.88870000000000005</v>
      </c>
      <c r="K1490">
        <v>67.66</v>
      </c>
      <c r="L1490">
        <v>17.87</v>
      </c>
      <c r="M1490">
        <v>2.0579999999999998</v>
      </c>
      <c r="N1490">
        <v>0.85099999999999998</v>
      </c>
      <c r="O1490">
        <v>0</v>
      </c>
      <c r="P1490">
        <v>-0.57189999999999996</v>
      </c>
      <c r="Q1490">
        <v>-0.80989999999999995</v>
      </c>
      <c r="R1490">
        <v>-0.69189999999999996</v>
      </c>
      <c r="S1490">
        <v>45.42</v>
      </c>
      <c r="T1490">
        <v>44.88</v>
      </c>
      <c r="U1490">
        <v>45.16</v>
      </c>
      <c r="V1490">
        <v>856.5</v>
      </c>
      <c r="W1490">
        <v>0</v>
      </c>
      <c r="X1490">
        <v>1029</v>
      </c>
      <c r="Y1490">
        <v>12.78</v>
      </c>
      <c r="Z1490">
        <v>12.69</v>
      </c>
      <c r="AA1490">
        <v>12.73</v>
      </c>
      <c r="AB1490">
        <v>-2.8170000000000002</v>
      </c>
      <c r="AC1490">
        <v>2616</v>
      </c>
      <c r="AD1490">
        <v>3</v>
      </c>
      <c r="AE1490">
        <v>4.0000000000000001E-3</v>
      </c>
      <c r="AF1490">
        <v>3.0000000000000001E-3</v>
      </c>
      <c r="AG1490">
        <v>0</v>
      </c>
      <c r="AH1490">
        <v>-188.4</v>
      </c>
      <c r="AI1490">
        <v>-188.5</v>
      </c>
      <c r="AJ1490">
        <v>-188.4</v>
      </c>
      <c r="AK1490">
        <v>-178.7</v>
      </c>
      <c r="AL1490">
        <v>-178.9</v>
      </c>
      <c r="AM1490">
        <v>-178.8</v>
      </c>
    </row>
    <row r="1491" spans="1:39" x14ac:dyDescent="0.25">
      <c r="A1491" s="4">
        <f>D1491-UNR_Feb2020!C1491</f>
        <v>0</v>
      </c>
      <c r="B1491" s="1">
        <v>43872</v>
      </c>
      <c r="C1491" s="2">
        <v>0.33333333333333331</v>
      </c>
      <c r="D1491" s="3">
        <f t="shared" si="23"/>
        <v>43872.333333333336</v>
      </c>
      <c r="E1491">
        <v>104</v>
      </c>
      <c r="F1491">
        <v>109</v>
      </c>
      <c r="G1491">
        <v>82</v>
      </c>
      <c r="H1491">
        <v>7</v>
      </c>
      <c r="I1491">
        <v>1.0329999999999999</v>
      </c>
      <c r="J1491">
        <v>1.008</v>
      </c>
      <c r="K1491">
        <v>121.2</v>
      </c>
      <c r="L1491">
        <v>12.37</v>
      </c>
      <c r="M1491">
        <v>1.5680000000000001</v>
      </c>
      <c r="N1491">
        <v>0.83499999999999996</v>
      </c>
      <c r="O1491">
        <v>0</v>
      </c>
      <c r="P1491">
        <v>0.27900000000000003</v>
      </c>
      <c r="Q1491">
        <v>-0.57189999999999996</v>
      </c>
      <c r="R1491">
        <v>2.5000000000000001E-2</v>
      </c>
      <c r="S1491">
        <v>44.94</v>
      </c>
      <c r="T1491">
        <v>42.46</v>
      </c>
      <c r="U1491">
        <v>43.23</v>
      </c>
      <c r="V1491">
        <v>856.6</v>
      </c>
      <c r="W1491">
        <v>0</v>
      </c>
      <c r="X1491">
        <v>1029</v>
      </c>
      <c r="Y1491">
        <v>12.79</v>
      </c>
      <c r="Z1491">
        <v>12.66</v>
      </c>
      <c r="AA1491">
        <v>12.72</v>
      </c>
      <c r="AB1491">
        <v>-2.6850000000000001</v>
      </c>
      <c r="AC1491">
        <v>2616</v>
      </c>
      <c r="AD1491">
        <v>5</v>
      </c>
      <c r="AE1491">
        <v>5.0000000000000001E-3</v>
      </c>
      <c r="AF1491">
        <v>4.0000000000000001E-3</v>
      </c>
      <c r="AG1491">
        <v>0</v>
      </c>
      <c r="AH1491">
        <v>-188.2</v>
      </c>
      <c r="AI1491">
        <v>-188.4</v>
      </c>
      <c r="AJ1491">
        <v>-188.3</v>
      </c>
      <c r="AK1491">
        <v>-178.7</v>
      </c>
      <c r="AL1491">
        <v>-178.9</v>
      </c>
      <c r="AM1491">
        <v>-178.8</v>
      </c>
    </row>
    <row r="1492" spans="1:39" x14ac:dyDescent="0.25">
      <c r="A1492" s="4">
        <f>D1492-UNR_Feb2020!C1492</f>
        <v>0</v>
      </c>
      <c r="B1492" s="1">
        <v>43872</v>
      </c>
      <c r="C1492" s="2">
        <v>0.34027777777777773</v>
      </c>
      <c r="D1492" s="3">
        <f t="shared" si="23"/>
        <v>43872.340277777781</v>
      </c>
      <c r="E1492">
        <v>118</v>
      </c>
      <c r="F1492">
        <v>136</v>
      </c>
      <c r="G1492">
        <v>109</v>
      </c>
      <c r="H1492">
        <v>7</v>
      </c>
      <c r="I1492">
        <v>1.254</v>
      </c>
      <c r="J1492">
        <v>1.1519999999999999</v>
      </c>
      <c r="K1492">
        <v>139</v>
      </c>
      <c r="L1492">
        <v>23.15</v>
      </c>
      <c r="M1492">
        <v>2.4990000000000001</v>
      </c>
      <c r="N1492">
        <v>1.0860000000000001</v>
      </c>
      <c r="O1492">
        <v>0.1958</v>
      </c>
      <c r="P1492">
        <v>0.313</v>
      </c>
      <c r="Q1492">
        <v>-0.64090000000000003</v>
      </c>
      <c r="R1492">
        <v>-0.10290000000000001</v>
      </c>
      <c r="S1492">
        <v>45.73</v>
      </c>
      <c r="T1492">
        <v>42.49</v>
      </c>
      <c r="U1492">
        <v>43.67</v>
      </c>
      <c r="V1492">
        <v>856.6</v>
      </c>
      <c r="W1492">
        <v>0</v>
      </c>
      <c r="X1492">
        <v>1029</v>
      </c>
      <c r="Y1492">
        <v>12.74</v>
      </c>
      <c r="Z1492">
        <v>12.65</v>
      </c>
      <c r="AA1492">
        <v>12.7</v>
      </c>
      <c r="AB1492">
        <v>-2.5569999999999999</v>
      </c>
      <c r="AC1492">
        <v>2616</v>
      </c>
      <c r="AD1492">
        <v>5</v>
      </c>
      <c r="AE1492">
        <v>6.0000000000000001E-3</v>
      </c>
      <c r="AF1492">
        <v>5.0000000000000001E-3</v>
      </c>
      <c r="AG1492">
        <v>0</v>
      </c>
      <c r="AH1492">
        <v>-188.2</v>
      </c>
      <c r="AI1492">
        <v>-188.4</v>
      </c>
      <c r="AJ1492">
        <v>-188.3</v>
      </c>
      <c r="AK1492">
        <v>-178.6</v>
      </c>
      <c r="AL1492">
        <v>-178.9</v>
      </c>
      <c r="AM1492">
        <v>-178.8</v>
      </c>
    </row>
    <row r="1493" spans="1:39" x14ac:dyDescent="0.25">
      <c r="A1493" s="4">
        <f>D1493-UNR_Feb2020!C1493</f>
        <v>0</v>
      </c>
      <c r="B1493" s="1">
        <v>43872</v>
      </c>
      <c r="C1493" s="2">
        <v>0.34722222222222227</v>
      </c>
      <c r="D1493" s="3">
        <f t="shared" si="23"/>
        <v>43872.347222222219</v>
      </c>
      <c r="E1493">
        <v>141</v>
      </c>
      <c r="F1493">
        <v>163</v>
      </c>
      <c r="G1493">
        <v>109</v>
      </c>
      <c r="H1493">
        <v>13</v>
      </c>
      <c r="I1493">
        <v>0.8024</v>
      </c>
      <c r="J1493">
        <v>0.73309999999999997</v>
      </c>
      <c r="K1493">
        <v>134.69999999999999</v>
      </c>
      <c r="L1493">
        <v>21.68</v>
      </c>
      <c r="M1493">
        <v>1.617</v>
      </c>
      <c r="N1493">
        <v>1.105</v>
      </c>
      <c r="O1493">
        <v>0</v>
      </c>
      <c r="P1493">
        <v>-0.33789999999999998</v>
      </c>
      <c r="Q1493">
        <v>-0.81089999999999995</v>
      </c>
      <c r="R1493">
        <v>-0.6079</v>
      </c>
      <c r="S1493">
        <v>46.95</v>
      </c>
      <c r="T1493">
        <v>45.18</v>
      </c>
      <c r="U1493">
        <v>46.07</v>
      </c>
      <c r="V1493">
        <v>856.6</v>
      </c>
      <c r="W1493">
        <v>0</v>
      </c>
      <c r="X1493">
        <v>1029</v>
      </c>
      <c r="Y1493">
        <v>12.71</v>
      </c>
      <c r="Z1493">
        <v>12.63</v>
      </c>
      <c r="AA1493">
        <v>12.67</v>
      </c>
      <c r="AB1493">
        <v>-2.4249999999999998</v>
      </c>
      <c r="AC1493">
        <v>2616</v>
      </c>
      <c r="AD1493">
        <v>6</v>
      </c>
      <c r="AE1493">
        <v>8.0000000000000002E-3</v>
      </c>
      <c r="AF1493">
        <v>5.0000000000000001E-3</v>
      </c>
      <c r="AG1493">
        <v>1E-3</v>
      </c>
      <c r="AH1493">
        <v>-188.1</v>
      </c>
      <c r="AI1493">
        <v>-188.3</v>
      </c>
      <c r="AJ1493">
        <v>-188.2</v>
      </c>
      <c r="AK1493">
        <v>-178.6</v>
      </c>
      <c r="AL1493">
        <v>-178.8</v>
      </c>
      <c r="AM1493">
        <v>-178.7</v>
      </c>
    </row>
    <row r="1494" spans="1:39" x14ac:dyDescent="0.25">
      <c r="A1494" s="4">
        <f>D1494-UNR_Feb2020!C1494</f>
        <v>0</v>
      </c>
      <c r="B1494" s="1">
        <v>43872</v>
      </c>
      <c r="C1494" s="2">
        <v>0.35416666666666669</v>
      </c>
      <c r="D1494" s="3">
        <f t="shared" si="23"/>
        <v>43872.354166666664</v>
      </c>
      <c r="E1494">
        <v>176</v>
      </c>
      <c r="F1494">
        <v>190</v>
      </c>
      <c r="G1494">
        <v>163</v>
      </c>
      <c r="H1494">
        <v>11</v>
      </c>
      <c r="I1494">
        <v>0.83819999999999995</v>
      </c>
      <c r="J1494">
        <v>0.7702</v>
      </c>
      <c r="K1494">
        <v>160.69999999999999</v>
      </c>
      <c r="L1494">
        <v>22.6</v>
      </c>
      <c r="M1494">
        <v>1.7150000000000001</v>
      </c>
      <c r="N1494">
        <v>0.88100000000000001</v>
      </c>
      <c r="O1494">
        <v>0</v>
      </c>
      <c r="P1494">
        <v>6.8000000000000005E-2</v>
      </c>
      <c r="Q1494">
        <v>-0.37290000000000001</v>
      </c>
      <c r="R1494">
        <v>-0.13689999999999999</v>
      </c>
      <c r="S1494">
        <v>45.24</v>
      </c>
      <c r="T1494">
        <v>43.44</v>
      </c>
      <c r="U1494">
        <v>44.53</v>
      </c>
      <c r="V1494">
        <v>856.6</v>
      </c>
      <c r="W1494">
        <v>0</v>
      </c>
      <c r="X1494">
        <v>1029</v>
      </c>
      <c r="Y1494">
        <v>12.7</v>
      </c>
      <c r="Z1494">
        <v>12.62</v>
      </c>
      <c r="AA1494">
        <v>12.66</v>
      </c>
      <c r="AB1494">
        <v>-2.3119999999999998</v>
      </c>
      <c r="AC1494">
        <v>2616</v>
      </c>
      <c r="AD1494">
        <v>8</v>
      </c>
      <c r="AE1494">
        <v>8.9999999999999993E-3</v>
      </c>
      <c r="AF1494">
        <v>8.0000000000000002E-3</v>
      </c>
      <c r="AG1494">
        <v>1E-3</v>
      </c>
      <c r="AH1494">
        <v>-188</v>
      </c>
      <c r="AI1494">
        <v>-188.2</v>
      </c>
      <c r="AJ1494">
        <v>-188.1</v>
      </c>
      <c r="AK1494">
        <v>-178.6</v>
      </c>
      <c r="AL1494">
        <v>-178.7</v>
      </c>
      <c r="AM1494">
        <v>-178.6</v>
      </c>
    </row>
    <row r="1495" spans="1:39" x14ac:dyDescent="0.25">
      <c r="A1495" s="4">
        <f>D1495-UNR_Feb2020!C1495</f>
        <v>0</v>
      </c>
      <c r="B1495" s="1">
        <v>43872</v>
      </c>
      <c r="C1495" s="2">
        <v>0.3611111111111111</v>
      </c>
      <c r="D1495" s="3">
        <f t="shared" si="23"/>
        <v>43872.361111111109</v>
      </c>
      <c r="E1495">
        <v>197</v>
      </c>
      <c r="F1495">
        <v>217</v>
      </c>
      <c r="G1495">
        <v>177</v>
      </c>
      <c r="H1495">
        <v>10</v>
      </c>
      <c r="I1495">
        <v>0.46629999999999999</v>
      </c>
      <c r="J1495">
        <v>0.43809999999999999</v>
      </c>
      <c r="K1495">
        <v>82.8</v>
      </c>
      <c r="L1495">
        <v>18.5</v>
      </c>
      <c r="M1495">
        <v>1.274</v>
      </c>
      <c r="N1495">
        <v>0.65700000000000003</v>
      </c>
      <c r="O1495">
        <v>0</v>
      </c>
      <c r="P1495">
        <v>0.307</v>
      </c>
      <c r="Q1495">
        <v>-3.3989999999999999E-2</v>
      </c>
      <c r="R1495">
        <v>0.14299999999999999</v>
      </c>
      <c r="S1495">
        <v>43.78</v>
      </c>
      <c r="T1495">
        <v>42.66</v>
      </c>
      <c r="U1495">
        <v>43.23</v>
      </c>
      <c r="V1495">
        <v>856.5</v>
      </c>
      <c r="W1495">
        <v>0</v>
      </c>
      <c r="X1495">
        <v>1029</v>
      </c>
      <c r="Y1495">
        <v>12.72</v>
      </c>
      <c r="Z1495">
        <v>12.63</v>
      </c>
      <c r="AA1495">
        <v>12.67</v>
      </c>
      <c r="AB1495">
        <v>-2.1680000000000001</v>
      </c>
      <c r="AC1495">
        <v>2616</v>
      </c>
      <c r="AD1495">
        <v>9</v>
      </c>
      <c r="AE1495">
        <v>0.01</v>
      </c>
      <c r="AF1495">
        <v>8.0000000000000002E-3</v>
      </c>
      <c r="AG1495">
        <v>0</v>
      </c>
      <c r="AH1495">
        <v>-188.1</v>
      </c>
      <c r="AI1495">
        <v>-188.5</v>
      </c>
      <c r="AJ1495">
        <v>-188.3</v>
      </c>
      <c r="AK1495">
        <v>-178.6</v>
      </c>
      <c r="AL1495">
        <v>-178.7</v>
      </c>
      <c r="AM1495">
        <v>-178.6</v>
      </c>
    </row>
    <row r="1496" spans="1:39" x14ac:dyDescent="0.25">
      <c r="A1496" s="4">
        <f>D1496-UNR_Feb2020!C1496</f>
        <v>0</v>
      </c>
      <c r="B1496" s="1">
        <v>43872</v>
      </c>
      <c r="C1496" s="2">
        <v>0.36805555555555558</v>
      </c>
      <c r="D1496" s="3">
        <f t="shared" si="23"/>
        <v>43872.368055555555</v>
      </c>
      <c r="E1496">
        <v>225</v>
      </c>
      <c r="F1496">
        <v>245</v>
      </c>
      <c r="G1496">
        <v>204</v>
      </c>
      <c r="H1496">
        <v>10</v>
      </c>
      <c r="I1496">
        <v>0.66879999999999995</v>
      </c>
      <c r="J1496">
        <v>0.64870000000000005</v>
      </c>
      <c r="K1496">
        <v>48.61</v>
      </c>
      <c r="L1496">
        <v>14.08</v>
      </c>
      <c r="M1496">
        <v>1.323</v>
      </c>
      <c r="N1496">
        <v>0.63200000000000001</v>
      </c>
      <c r="O1496">
        <v>0</v>
      </c>
      <c r="P1496">
        <v>0.16800000000000001</v>
      </c>
      <c r="Q1496">
        <v>-0.10489999999999999</v>
      </c>
      <c r="R1496">
        <v>0.04</v>
      </c>
      <c r="S1496">
        <v>44.25</v>
      </c>
      <c r="T1496">
        <v>42.86</v>
      </c>
      <c r="U1496">
        <v>43.67</v>
      </c>
      <c r="V1496">
        <v>856.5</v>
      </c>
      <c r="W1496">
        <v>0</v>
      </c>
      <c r="X1496">
        <v>1029</v>
      </c>
      <c r="Y1496">
        <v>12.77</v>
      </c>
      <c r="Z1496">
        <v>12.67</v>
      </c>
      <c r="AA1496">
        <v>12.71</v>
      </c>
      <c r="AB1496">
        <v>-1.9710000000000001</v>
      </c>
      <c r="AC1496">
        <v>2616</v>
      </c>
      <c r="AD1496">
        <v>10</v>
      </c>
      <c r="AE1496">
        <v>1.0999999999999999E-2</v>
      </c>
      <c r="AF1496">
        <v>8.9999999999999993E-3</v>
      </c>
      <c r="AG1496">
        <v>0</v>
      </c>
      <c r="AH1496">
        <v>-188.2</v>
      </c>
      <c r="AI1496">
        <v>-188.5</v>
      </c>
      <c r="AJ1496">
        <v>-188.4</v>
      </c>
      <c r="AK1496">
        <v>-178.5</v>
      </c>
      <c r="AL1496">
        <v>-178.7</v>
      </c>
      <c r="AM1496">
        <v>-178.6</v>
      </c>
    </row>
    <row r="1497" spans="1:39" x14ac:dyDescent="0.25">
      <c r="A1497" s="4">
        <f>D1497-UNR_Feb2020!C1497</f>
        <v>0</v>
      </c>
      <c r="B1497" s="1">
        <v>43872</v>
      </c>
      <c r="C1497" s="2">
        <v>0.375</v>
      </c>
      <c r="D1497" s="3">
        <f t="shared" si="23"/>
        <v>43872.375</v>
      </c>
      <c r="E1497">
        <v>258</v>
      </c>
      <c r="F1497">
        <v>272</v>
      </c>
      <c r="G1497">
        <v>231</v>
      </c>
      <c r="H1497">
        <v>14</v>
      </c>
      <c r="I1497">
        <v>0.81579999999999997</v>
      </c>
      <c r="J1497">
        <v>0.72470000000000001</v>
      </c>
      <c r="K1497">
        <v>45.73</v>
      </c>
      <c r="L1497">
        <v>25.63</v>
      </c>
      <c r="M1497">
        <v>1.8129999999999999</v>
      </c>
      <c r="N1497">
        <v>1.032</v>
      </c>
      <c r="O1497">
        <v>0</v>
      </c>
      <c r="P1497">
        <v>1.117</v>
      </c>
      <c r="Q1497">
        <v>6.5000000000000002E-2</v>
      </c>
      <c r="R1497">
        <v>0.34899999999999998</v>
      </c>
      <c r="S1497">
        <v>44.25</v>
      </c>
      <c r="T1497">
        <v>41.42</v>
      </c>
      <c r="U1497">
        <v>43.51</v>
      </c>
      <c r="V1497">
        <v>856.6</v>
      </c>
      <c r="W1497">
        <v>0</v>
      </c>
      <c r="X1497">
        <v>1029</v>
      </c>
      <c r="Y1497">
        <v>12.76</v>
      </c>
      <c r="Z1497">
        <v>12.67</v>
      </c>
      <c r="AA1497">
        <v>12.72</v>
      </c>
      <c r="AB1497">
        <v>-1.69</v>
      </c>
      <c r="AC1497">
        <v>2616</v>
      </c>
      <c r="AD1497">
        <v>12</v>
      </c>
      <c r="AE1497">
        <v>1.2999999999999999E-2</v>
      </c>
      <c r="AF1497">
        <v>1.0999999999999999E-2</v>
      </c>
      <c r="AG1497">
        <v>1E-3</v>
      </c>
      <c r="AH1497">
        <v>-188.2</v>
      </c>
      <c r="AI1497">
        <v>-188.3</v>
      </c>
      <c r="AJ1497">
        <v>-188.3</v>
      </c>
      <c r="AK1497">
        <v>-178.6</v>
      </c>
      <c r="AL1497">
        <v>-178.8</v>
      </c>
      <c r="AM1497">
        <v>-178.7</v>
      </c>
    </row>
    <row r="1498" spans="1:39" x14ac:dyDescent="0.25">
      <c r="A1498" s="4">
        <f>D1498-UNR_Feb2020!C1498</f>
        <v>0</v>
      </c>
      <c r="B1498" s="1">
        <v>43872</v>
      </c>
      <c r="C1498" s="2">
        <v>0.38194444444444442</v>
      </c>
      <c r="D1498" s="3">
        <f t="shared" si="23"/>
        <v>43872.381944444445</v>
      </c>
      <c r="E1498">
        <v>291</v>
      </c>
      <c r="F1498">
        <v>299</v>
      </c>
      <c r="G1498">
        <v>272</v>
      </c>
      <c r="H1498">
        <v>8</v>
      </c>
      <c r="I1498">
        <v>0.88019999999999998</v>
      </c>
      <c r="J1498">
        <v>0.77110000000000001</v>
      </c>
      <c r="K1498">
        <v>80.7</v>
      </c>
      <c r="L1498">
        <v>28.49</v>
      </c>
      <c r="M1498">
        <v>2.1070000000000002</v>
      </c>
      <c r="N1498">
        <v>0.93799999999999994</v>
      </c>
      <c r="O1498">
        <v>0.1958</v>
      </c>
      <c r="P1498">
        <v>1.5249999999999999</v>
      </c>
      <c r="Q1498">
        <v>0.98099999999999998</v>
      </c>
      <c r="R1498">
        <v>1.17</v>
      </c>
      <c r="S1498">
        <v>41.39</v>
      </c>
      <c r="T1498">
        <v>40.03</v>
      </c>
      <c r="U1498">
        <v>40.92</v>
      </c>
      <c r="V1498">
        <v>856.7</v>
      </c>
      <c r="W1498">
        <v>0</v>
      </c>
      <c r="X1498">
        <v>1029</v>
      </c>
      <c r="Y1498">
        <v>12.76</v>
      </c>
      <c r="Z1498">
        <v>12.67</v>
      </c>
      <c r="AA1498">
        <v>12.71</v>
      </c>
      <c r="AB1498">
        <v>-1.343</v>
      </c>
      <c r="AC1498">
        <v>2616</v>
      </c>
      <c r="AD1498">
        <v>13</v>
      </c>
      <c r="AE1498">
        <v>1.4E-2</v>
      </c>
      <c r="AF1498">
        <v>1.2999999999999999E-2</v>
      </c>
      <c r="AG1498">
        <v>0</v>
      </c>
      <c r="AH1498">
        <v>-187.9</v>
      </c>
      <c r="AI1498">
        <v>-188.2</v>
      </c>
      <c r="AJ1498">
        <v>-188.1</v>
      </c>
      <c r="AK1498">
        <v>-178.6</v>
      </c>
      <c r="AL1498">
        <v>-178.8</v>
      </c>
      <c r="AM1498">
        <v>-178.7</v>
      </c>
    </row>
    <row r="1499" spans="1:39" x14ac:dyDescent="0.25">
      <c r="A1499" s="4">
        <f>D1499-UNR_Feb2020!C1499</f>
        <v>0</v>
      </c>
      <c r="B1499" s="1">
        <v>43872</v>
      </c>
      <c r="C1499" s="2">
        <v>0.3888888888888889</v>
      </c>
      <c r="D1499" s="3">
        <f t="shared" si="23"/>
        <v>43872.388888888891</v>
      </c>
      <c r="E1499">
        <v>322</v>
      </c>
      <c r="F1499">
        <v>353</v>
      </c>
      <c r="G1499">
        <v>258</v>
      </c>
      <c r="H1499">
        <v>20</v>
      </c>
      <c r="I1499">
        <v>0.8024</v>
      </c>
      <c r="J1499">
        <v>0.67589999999999995</v>
      </c>
      <c r="K1499">
        <v>74.16</v>
      </c>
      <c r="L1499">
        <v>30.95</v>
      </c>
      <c r="M1499">
        <v>1.8129999999999999</v>
      </c>
      <c r="N1499">
        <v>0.999</v>
      </c>
      <c r="O1499">
        <v>0</v>
      </c>
      <c r="P1499">
        <v>1.9330000000000001</v>
      </c>
      <c r="Q1499">
        <v>1.389</v>
      </c>
      <c r="R1499">
        <v>1.7210000000000001</v>
      </c>
      <c r="S1499">
        <v>40.159999999999997</v>
      </c>
      <c r="T1499">
        <v>39.07</v>
      </c>
      <c r="U1499">
        <v>39.61</v>
      </c>
      <c r="V1499">
        <v>856.6</v>
      </c>
      <c r="W1499">
        <v>0</v>
      </c>
      <c r="X1499">
        <v>1029</v>
      </c>
      <c r="Y1499">
        <v>12.78</v>
      </c>
      <c r="Z1499">
        <v>12.69</v>
      </c>
      <c r="AA1499">
        <v>12.74</v>
      </c>
      <c r="AB1499">
        <v>-0.9889</v>
      </c>
      <c r="AC1499">
        <v>2616</v>
      </c>
      <c r="AD1499">
        <v>15</v>
      </c>
      <c r="AE1499">
        <v>1.6E-2</v>
      </c>
      <c r="AF1499">
        <v>1.2E-2</v>
      </c>
      <c r="AG1499">
        <v>1E-3</v>
      </c>
      <c r="AH1499">
        <v>-188</v>
      </c>
      <c r="AI1499">
        <v>-188.3</v>
      </c>
      <c r="AJ1499">
        <v>-188.2</v>
      </c>
      <c r="AK1499">
        <v>-178.5</v>
      </c>
      <c r="AL1499">
        <v>-178.7</v>
      </c>
      <c r="AM1499">
        <v>-178.6</v>
      </c>
    </row>
    <row r="1500" spans="1:39" x14ac:dyDescent="0.25">
      <c r="A1500" s="4">
        <f>D1500-UNR_Feb2020!C1500</f>
        <v>0</v>
      </c>
      <c r="B1500" s="1">
        <v>43872</v>
      </c>
      <c r="C1500" s="2">
        <v>0.39583333333333331</v>
      </c>
      <c r="D1500" s="3">
        <f t="shared" si="23"/>
        <v>43872.395833333336</v>
      </c>
      <c r="E1500">
        <v>340</v>
      </c>
      <c r="F1500">
        <v>367</v>
      </c>
      <c r="G1500">
        <v>245</v>
      </c>
      <c r="H1500">
        <v>31</v>
      </c>
      <c r="I1500">
        <v>1.0009999999999999</v>
      </c>
      <c r="J1500">
        <v>0.8619</v>
      </c>
      <c r="K1500">
        <v>66.66</v>
      </c>
      <c r="L1500">
        <v>30.22</v>
      </c>
      <c r="M1500">
        <v>1.8620000000000001</v>
      </c>
      <c r="N1500">
        <v>0.71399999999999997</v>
      </c>
      <c r="O1500">
        <v>0.1958</v>
      </c>
      <c r="P1500">
        <v>2.5459999999999998</v>
      </c>
      <c r="Q1500">
        <v>1.5589999999999999</v>
      </c>
      <c r="R1500">
        <v>2.1040000000000001</v>
      </c>
      <c r="S1500">
        <v>40.270000000000003</v>
      </c>
      <c r="T1500">
        <v>37.950000000000003</v>
      </c>
      <c r="U1500">
        <v>38.99</v>
      </c>
      <c r="V1500">
        <v>856.7</v>
      </c>
      <c r="W1500">
        <v>0</v>
      </c>
      <c r="X1500">
        <v>1029</v>
      </c>
      <c r="Y1500">
        <v>12.81</v>
      </c>
      <c r="Z1500">
        <v>12.72</v>
      </c>
      <c r="AA1500">
        <v>12.76</v>
      </c>
      <c r="AB1500">
        <v>-0.57989999999999997</v>
      </c>
      <c r="AC1500">
        <v>2616</v>
      </c>
      <c r="AD1500">
        <v>16</v>
      </c>
      <c r="AE1500">
        <v>1.7000000000000001E-2</v>
      </c>
      <c r="AF1500">
        <v>1.0999999999999999E-2</v>
      </c>
      <c r="AG1500">
        <v>1E-3</v>
      </c>
      <c r="AH1500">
        <v>-188</v>
      </c>
      <c r="AI1500">
        <v>-188.2</v>
      </c>
      <c r="AJ1500">
        <v>-188.1</v>
      </c>
      <c r="AK1500">
        <v>-178.5</v>
      </c>
      <c r="AL1500">
        <v>-178.7</v>
      </c>
      <c r="AM1500">
        <v>-178.6</v>
      </c>
    </row>
    <row r="1501" spans="1:39" x14ac:dyDescent="0.25">
      <c r="A1501" s="4">
        <f>D1501-UNR_Feb2020!C1501</f>
        <v>0</v>
      </c>
      <c r="B1501" s="1">
        <v>43872</v>
      </c>
      <c r="C1501" s="2">
        <v>0.40277777777777773</v>
      </c>
      <c r="D1501" s="3">
        <f t="shared" si="23"/>
        <v>43872.402777777781</v>
      </c>
      <c r="E1501">
        <v>292</v>
      </c>
      <c r="F1501">
        <v>380</v>
      </c>
      <c r="G1501">
        <v>231</v>
      </c>
      <c r="H1501">
        <v>43</v>
      </c>
      <c r="I1501">
        <v>1.125</v>
      </c>
      <c r="J1501">
        <v>0.95040000000000002</v>
      </c>
      <c r="K1501">
        <v>84.7</v>
      </c>
      <c r="L1501">
        <v>31.67</v>
      </c>
      <c r="M1501">
        <v>2.2050000000000001</v>
      </c>
      <c r="N1501">
        <v>0.96599999999999997</v>
      </c>
      <c r="O1501">
        <v>0</v>
      </c>
      <c r="P1501">
        <v>2.508</v>
      </c>
      <c r="Q1501">
        <v>1.7290000000000001</v>
      </c>
      <c r="R1501">
        <v>2.089</v>
      </c>
      <c r="S1501">
        <v>40.090000000000003</v>
      </c>
      <c r="T1501">
        <v>38.22</v>
      </c>
      <c r="U1501">
        <v>39.340000000000003</v>
      </c>
      <c r="V1501">
        <v>856.8</v>
      </c>
      <c r="W1501">
        <v>0</v>
      </c>
      <c r="X1501">
        <v>1029</v>
      </c>
      <c r="Y1501">
        <v>12.81</v>
      </c>
      <c r="Z1501">
        <v>12.72</v>
      </c>
      <c r="AA1501">
        <v>12.76</v>
      </c>
      <c r="AB1501">
        <v>-0.1429</v>
      </c>
      <c r="AC1501">
        <v>2616</v>
      </c>
      <c r="AD1501">
        <v>13</v>
      </c>
      <c r="AE1501">
        <v>1.7999999999999999E-2</v>
      </c>
      <c r="AF1501">
        <v>1.0999999999999999E-2</v>
      </c>
      <c r="AG1501">
        <v>2E-3</v>
      </c>
      <c r="AH1501">
        <v>-187.9</v>
      </c>
      <c r="AI1501">
        <v>-188.1</v>
      </c>
      <c r="AJ1501">
        <v>-188</v>
      </c>
      <c r="AK1501">
        <v>-178.7</v>
      </c>
      <c r="AL1501">
        <v>-178.8</v>
      </c>
      <c r="AM1501">
        <v>-178.7</v>
      </c>
    </row>
    <row r="1502" spans="1:39" x14ac:dyDescent="0.25">
      <c r="A1502" s="4">
        <f>D1502-UNR_Feb2020!C1502</f>
        <v>0</v>
      </c>
      <c r="B1502" s="1">
        <v>43872</v>
      </c>
      <c r="C1502" s="2">
        <v>0.40972222222222227</v>
      </c>
      <c r="D1502" s="3">
        <f t="shared" si="23"/>
        <v>43872.409722222219</v>
      </c>
      <c r="E1502">
        <v>376</v>
      </c>
      <c r="F1502">
        <v>421</v>
      </c>
      <c r="G1502">
        <v>340</v>
      </c>
      <c r="H1502">
        <v>21</v>
      </c>
      <c r="I1502">
        <v>1.3320000000000001</v>
      </c>
      <c r="J1502">
        <v>1.258</v>
      </c>
      <c r="K1502">
        <v>46.87</v>
      </c>
      <c r="L1502">
        <v>19.05</v>
      </c>
      <c r="M1502">
        <v>2.4500000000000002</v>
      </c>
      <c r="N1502">
        <v>0.89</v>
      </c>
      <c r="O1502">
        <v>0.3921</v>
      </c>
      <c r="P1502">
        <v>2.7440000000000002</v>
      </c>
      <c r="Q1502">
        <v>1.9279999999999999</v>
      </c>
      <c r="R1502">
        <v>2.327</v>
      </c>
      <c r="S1502">
        <v>39.380000000000003</v>
      </c>
      <c r="T1502">
        <v>37.64</v>
      </c>
      <c r="U1502">
        <v>38.56</v>
      </c>
      <c r="V1502">
        <v>856.8</v>
      </c>
      <c r="W1502">
        <v>0</v>
      </c>
      <c r="X1502">
        <v>1029</v>
      </c>
      <c r="Y1502">
        <v>12.84</v>
      </c>
      <c r="Z1502">
        <v>12.75</v>
      </c>
      <c r="AA1502">
        <v>12.79</v>
      </c>
      <c r="AB1502">
        <v>0.27100000000000002</v>
      </c>
      <c r="AC1502">
        <v>2616</v>
      </c>
      <c r="AD1502">
        <v>17</v>
      </c>
      <c r="AE1502">
        <v>1.9E-2</v>
      </c>
      <c r="AF1502">
        <v>1.6E-2</v>
      </c>
      <c r="AG1502">
        <v>1E-3</v>
      </c>
      <c r="AH1502">
        <v>-188</v>
      </c>
      <c r="AI1502">
        <v>-188.3</v>
      </c>
      <c r="AJ1502">
        <v>-188.2</v>
      </c>
      <c r="AK1502">
        <v>-178.6</v>
      </c>
      <c r="AL1502">
        <v>-178.9</v>
      </c>
      <c r="AM1502">
        <v>-178.8</v>
      </c>
    </row>
    <row r="1503" spans="1:39" x14ac:dyDescent="0.25">
      <c r="A1503" s="4">
        <f>D1503-UNR_Feb2020!C1503</f>
        <v>0</v>
      </c>
      <c r="B1503" s="1">
        <v>43872</v>
      </c>
      <c r="C1503" s="2">
        <v>0.41666666666666669</v>
      </c>
      <c r="D1503" s="3">
        <f t="shared" si="23"/>
        <v>43872.416666666664</v>
      </c>
      <c r="E1503">
        <v>378</v>
      </c>
      <c r="F1503">
        <v>394</v>
      </c>
      <c r="G1503">
        <v>367</v>
      </c>
      <c r="H1503">
        <v>10</v>
      </c>
      <c r="I1503">
        <v>1.4950000000000001</v>
      </c>
      <c r="J1503">
        <v>1.343</v>
      </c>
      <c r="K1503">
        <v>56.51</v>
      </c>
      <c r="L1503">
        <v>25.82</v>
      </c>
      <c r="M1503">
        <v>3.1360000000000001</v>
      </c>
      <c r="N1503">
        <v>1.194</v>
      </c>
      <c r="O1503">
        <v>0.14710000000000001</v>
      </c>
      <c r="P1503">
        <v>2.9129999999999998</v>
      </c>
      <c r="Q1503">
        <v>2.4710000000000001</v>
      </c>
      <c r="R1503">
        <v>2.7010000000000001</v>
      </c>
      <c r="S1503">
        <v>38.35</v>
      </c>
      <c r="T1503">
        <v>37.090000000000003</v>
      </c>
      <c r="U1503">
        <v>37.67</v>
      </c>
      <c r="V1503">
        <v>856.8</v>
      </c>
      <c r="W1503">
        <v>0</v>
      </c>
      <c r="X1503">
        <v>1029</v>
      </c>
      <c r="Y1503">
        <v>12.84</v>
      </c>
      <c r="Z1503">
        <v>12.75</v>
      </c>
      <c r="AA1503">
        <v>12.8</v>
      </c>
      <c r="AB1503">
        <v>0.71899999999999997</v>
      </c>
      <c r="AC1503">
        <v>2616</v>
      </c>
      <c r="AD1503">
        <v>17</v>
      </c>
      <c r="AE1503">
        <v>1.7999999999999999E-2</v>
      </c>
      <c r="AF1503">
        <v>1.7000000000000001E-2</v>
      </c>
      <c r="AG1503">
        <v>0</v>
      </c>
      <c r="AH1503">
        <v>-187.9</v>
      </c>
      <c r="AI1503">
        <v>-188.2</v>
      </c>
      <c r="AJ1503">
        <v>-188</v>
      </c>
      <c r="AK1503">
        <v>-178.6</v>
      </c>
      <c r="AL1503">
        <v>-178.8</v>
      </c>
      <c r="AM1503">
        <v>-178.7</v>
      </c>
    </row>
    <row r="1504" spans="1:39" x14ac:dyDescent="0.25">
      <c r="A1504" s="4">
        <f>D1504-UNR_Feb2020!C1504</f>
        <v>0</v>
      </c>
      <c r="B1504" s="1">
        <v>43872</v>
      </c>
      <c r="C1504" s="2">
        <v>0.4236111111111111</v>
      </c>
      <c r="D1504" s="3">
        <f t="shared" si="23"/>
        <v>43872.423611111109</v>
      </c>
      <c r="E1504">
        <v>413</v>
      </c>
      <c r="F1504">
        <v>435</v>
      </c>
      <c r="G1504">
        <v>394</v>
      </c>
      <c r="H1504">
        <v>14</v>
      </c>
      <c r="I1504">
        <v>0.90839999999999999</v>
      </c>
      <c r="J1504">
        <v>0.69869999999999999</v>
      </c>
      <c r="K1504">
        <v>91.5</v>
      </c>
      <c r="L1504">
        <v>36.6</v>
      </c>
      <c r="M1504">
        <v>2.254</v>
      </c>
      <c r="N1504">
        <v>1.3620000000000001</v>
      </c>
      <c r="O1504">
        <v>0</v>
      </c>
      <c r="P1504">
        <v>3.9340000000000002</v>
      </c>
      <c r="Q1504">
        <v>2.4710000000000001</v>
      </c>
      <c r="R1504">
        <v>3.306</v>
      </c>
      <c r="S1504">
        <v>37.909999999999997</v>
      </c>
      <c r="T1504">
        <v>34.68</v>
      </c>
      <c r="U1504">
        <v>36.299999999999997</v>
      </c>
      <c r="V1504">
        <v>856.7</v>
      </c>
      <c r="W1504">
        <v>0</v>
      </c>
      <c r="X1504">
        <v>1029</v>
      </c>
      <c r="Y1504">
        <v>12.85</v>
      </c>
      <c r="Z1504">
        <v>12.74</v>
      </c>
      <c r="AA1504">
        <v>12.8</v>
      </c>
      <c r="AB1504">
        <v>1.1659999999999999</v>
      </c>
      <c r="AC1504">
        <v>2616</v>
      </c>
      <c r="AD1504">
        <v>19</v>
      </c>
      <c r="AE1504">
        <v>0.02</v>
      </c>
      <c r="AF1504">
        <v>1.7999999999999999E-2</v>
      </c>
      <c r="AG1504">
        <v>1E-3</v>
      </c>
      <c r="AH1504">
        <v>-187.8</v>
      </c>
      <c r="AI1504">
        <v>-188.2</v>
      </c>
      <c r="AJ1504">
        <v>-188</v>
      </c>
      <c r="AK1504">
        <v>-178.6</v>
      </c>
      <c r="AL1504">
        <v>-178.8</v>
      </c>
      <c r="AM1504">
        <v>-178.7</v>
      </c>
    </row>
    <row r="1505" spans="1:39" x14ac:dyDescent="0.25">
      <c r="A1505" s="4">
        <f>D1505-UNR_Feb2020!C1505</f>
        <v>0</v>
      </c>
      <c r="B1505" s="1">
        <v>43872</v>
      </c>
      <c r="C1505" s="2">
        <v>0.43055555555555558</v>
      </c>
      <c r="D1505" s="3">
        <f t="shared" si="23"/>
        <v>43872.430555555555</v>
      </c>
      <c r="E1505">
        <v>432</v>
      </c>
      <c r="F1505">
        <v>462</v>
      </c>
      <c r="G1505">
        <v>407</v>
      </c>
      <c r="H1505">
        <v>12</v>
      </c>
      <c r="I1505">
        <v>1.446</v>
      </c>
      <c r="J1505">
        <v>1.204</v>
      </c>
      <c r="K1505">
        <v>123.7</v>
      </c>
      <c r="L1505">
        <v>33.17</v>
      </c>
      <c r="M1505">
        <v>3.0379999999999998</v>
      </c>
      <c r="N1505">
        <v>1.407</v>
      </c>
      <c r="O1505">
        <v>0.34289999999999998</v>
      </c>
      <c r="P1505">
        <v>4.1680000000000001</v>
      </c>
      <c r="Q1505">
        <v>3.4180000000000001</v>
      </c>
      <c r="R1505">
        <v>3.7509999999999999</v>
      </c>
      <c r="S1505">
        <v>35.42</v>
      </c>
      <c r="T1505">
        <v>34.130000000000003</v>
      </c>
      <c r="U1505">
        <v>34.94</v>
      </c>
      <c r="V1505">
        <v>856.6</v>
      </c>
      <c r="W1505">
        <v>0</v>
      </c>
      <c r="X1505">
        <v>1029</v>
      </c>
      <c r="Y1505">
        <v>12.9</v>
      </c>
      <c r="Z1505">
        <v>12.79</v>
      </c>
      <c r="AA1505">
        <v>12.84</v>
      </c>
      <c r="AB1505">
        <v>1.5960000000000001</v>
      </c>
      <c r="AC1505">
        <v>2616</v>
      </c>
      <c r="AD1505">
        <v>20</v>
      </c>
      <c r="AE1505">
        <v>2.1000000000000001E-2</v>
      </c>
      <c r="AF1505">
        <v>1.9E-2</v>
      </c>
      <c r="AG1505">
        <v>1E-3</v>
      </c>
      <c r="AH1505">
        <v>-187.8</v>
      </c>
      <c r="AI1505">
        <v>-188.2</v>
      </c>
      <c r="AJ1505">
        <v>-188</v>
      </c>
      <c r="AK1505">
        <v>-178.6</v>
      </c>
      <c r="AL1505">
        <v>-178.8</v>
      </c>
      <c r="AM1505">
        <v>-178.7</v>
      </c>
    </row>
    <row r="1506" spans="1:39" x14ac:dyDescent="0.25">
      <c r="A1506" s="4">
        <f>D1506-UNR_Feb2020!C1506</f>
        <v>0</v>
      </c>
      <c r="B1506" s="1">
        <v>43872</v>
      </c>
      <c r="C1506" s="2">
        <v>0.4375</v>
      </c>
      <c r="D1506" s="3">
        <f t="shared" si="23"/>
        <v>43872.4375</v>
      </c>
      <c r="E1506">
        <v>475</v>
      </c>
      <c r="F1506">
        <v>489</v>
      </c>
      <c r="G1506">
        <v>435</v>
      </c>
      <c r="H1506">
        <v>16</v>
      </c>
      <c r="I1506">
        <v>1.8340000000000001</v>
      </c>
      <c r="J1506">
        <v>1.6839999999999999</v>
      </c>
      <c r="K1506">
        <v>140.1</v>
      </c>
      <c r="L1506">
        <v>23.1</v>
      </c>
      <c r="M1506">
        <v>3.6749999999999998</v>
      </c>
      <c r="N1506">
        <v>1.84</v>
      </c>
      <c r="O1506">
        <v>0</v>
      </c>
      <c r="P1506">
        <v>4.673</v>
      </c>
      <c r="Q1506">
        <v>3.2469999999999999</v>
      </c>
      <c r="R1506">
        <v>3.82</v>
      </c>
      <c r="S1506">
        <v>36.07</v>
      </c>
      <c r="T1506">
        <v>33.92</v>
      </c>
      <c r="U1506">
        <v>35.17</v>
      </c>
      <c r="V1506">
        <v>856.5</v>
      </c>
      <c r="W1506">
        <v>0</v>
      </c>
      <c r="X1506">
        <v>1029</v>
      </c>
      <c r="Y1506">
        <v>12.87</v>
      </c>
      <c r="Z1506">
        <v>12.72</v>
      </c>
      <c r="AA1506">
        <v>12.78</v>
      </c>
      <c r="AB1506">
        <v>2.0569999999999999</v>
      </c>
      <c r="AC1506">
        <v>2616</v>
      </c>
      <c r="AD1506">
        <v>22</v>
      </c>
      <c r="AE1506">
        <v>2.3E-2</v>
      </c>
      <c r="AF1506">
        <v>0.02</v>
      </c>
      <c r="AG1506">
        <v>1E-3</v>
      </c>
      <c r="AH1506">
        <v>-187.6</v>
      </c>
      <c r="AI1506">
        <v>-188</v>
      </c>
      <c r="AJ1506">
        <v>-187.8</v>
      </c>
      <c r="AK1506">
        <v>-178.6</v>
      </c>
      <c r="AL1506">
        <v>-178.8</v>
      </c>
      <c r="AM1506">
        <v>-178.7</v>
      </c>
    </row>
    <row r="1507" spans="1:39" x14ac:dyDescent="0.25">
      <c r="A1507" s="4">
        <f>D1507-UNR_Feb2020!C1507</f>
        <v>0</v>
      </c>
      <c r="B1507" s="1">
        <v>43872</v>
      </c>
      <c r="C1507" s="2">
        <v>0.44444444444444442</v>
      </c>
      <c r="D1507" s="3">
        <f t="shared" si="23"/>
        <v>43872.444444444445</v>
      </c>
      <c r="E1507">
        <v>509</v>
      </c>
      <c r="F1507">
        <v>530</v>
      </c>
      <c r="G1507">
        <v>489</v>
      </c>
      <c r="H1507">
        <v>13</v>
      </c>
      <c r="I1507">
        <v>1.7110000000000001</v>
      </c>
      <c r="J1507">
        <v>1.5760000000000001</v>
      </c>
      <c r="K1507">
        <v>155.30000000000001</v>
      </c>
      <c r="L1507">
        <v>22.5</v>
      </c>
      <c r="M1507">
        <v>3.7240000000000002</v>
      </c>
      <c r="N1507">
        <v>1.7649999999999999</v>
      </c>
      <c r="O1507">
        <v>0</v>
      </c>
      <c r="P1507">
        <v>5.7279999999999998</v>
      </c>
      <c r="Q1507">
        <v>4.5019999999999998</v>
      </c>
      <c r="R1507">
        <v>5.1029999999999998</v>
      </c>
      <c r="S1507">
        <v>34.299999999999997</v>
      </c>
      <c r="T1507">
        <v>31.3</v>
      </c>
      <c r="U1507">
        <v>32.94</v>
      </c>
      <c r="V1507">
        <v>856.3</v>
      </c>
      <c r="W1507">
        <v>0</v>
      </c>
      <c r="X1507">
        <v>1029</v>
      </c>
      <c r="Y1507">
        <v>12.86</v>
      </c>
      <c r="Z1507">
        <v>12.76</v>
      </c>
      <c r="AA1507">
        <v>12.81</v>
      </c>
      <c r="AB1507">
        <v>2.5219999999999998</v>
      </c>
      <c r="AC1507">
        <v>2616</v>
      </c>
      <c r="AD1507">
        <v>24</v>
      </c>
      <c r="AE1507">
        <v>2.4E-2</v>
      </c>
      <c r="AF1507">
        <v>2.3E-2</v>
      </c>
      <c r="AG1507">
        <v>1E-3</v>
      </c>
      <c r="AH1507">
        <v>-187.7</v>
      </c>
      <c r="AI1507">
        <v>-188</v>
      </c>
      <c r="AJ1507">
        <v>-187.8</v>
      </c>
      <c r="AK1507">
        <v>-178.6</v>
      </c>
      <c r="AL1507">
        <v>-178.8</v>
      </c>
      <c r="AM1507">
        <v>-178.7</v>
      </c>
    </row>
    <row r="1508" spans="1:39" x14ac:dyDescent="0.25">
      <c r="A1508" s="4">
        <f>D1508-UNR_Feb2020!C1508</f>
        <v>0</v>
      </c>
      <c r="B1508" s="1">
        <v>43872</v>
      </c>
      <c r="C1508" s="2">
        <v>0.4513888888888889</v>
      </c>
      <c r="D1508" s="3">
        <f t="shared" si="23"/>
        <v>43872.451388888891</v>
      </c>
      <c r="E1508">
        <v>488</v>
      </c>
      <c r="F1508">
        <v>530</v>
      </c>
      <c r="G1508">
        <v>448</v>
      </c>
      <c r="H1508">
        <v>20</v>
      </c>
      <c r="I1508">
        <v>2.1190000000000002</v>
      </c>
      <c r="J1508">
        <v>1.9970000000000001</v>
      </c>
      <c r="K1508">
        <v>175.1</v>
      </c>
      <c r="L1508">
        <v>19.38</v>
      </c>
      <c r="M1508">
        <v>4.2649999999999997</v>
      </c>
      <c r="N1508">
        <v>1.8149999999999999</v>
      </c>
      <c r="O1508">
        <v>0.14710000000000001</v>
      </c>
      <c r="P1508">
        <v>5.32</v>
      </c>
      <c r="Q1508">
        <v>4.7039999999999997</v>
      </c>
      <c r="R1508">
        <v>5.0449999999999999</v>
      </c>
      <c r="S1508">
        <v>32.83</v>
      </c>
      <c r="T1508">
        <v>31.57</v>
      </c>
      <c r="U1508">
        <v>32.19</v>
      </c>
      <c r="V1508">
        <v>856.2</v>
      </c>
      <c r="W1508">
        <v>0</v>
      </c>
      <c r="X1508">
        <v>1029</v>
      </c>
      <c r="Y1508">
        <v>12.86</v>
      </c>
      <c r="Z1508">
        <v>12.78</v>
      </c>
      <c r="AA1508">
        <v>12.81</v>
      </c>
      <c r="AB1508">
        <v>2.99</v>
      </c>
      <c r="AC1508">
        <v>2616</v>
      </c>
      <c r="AD1508">
        <v>23</v>
      </c>
      <c r="AE1508">
        <v>2.4E-2</v>
      </c>
      <c r="AF1508">
        <v>2.1000000000000001E-2</v>
      </c>
      <c r="AG1508">
        <v>1E-3</v>
      </c>
      <c r="AH1508">
        <v>-187.6</v>
      </c>
      <c r="AI1508">
        <v>-188</v>
      </c>
      <c r="AJ1508">
        <v>-187.8</v>
      </c>
      <c r="AK1508">
        <v>-178.7</v>
      </c>
      <c r="AL1508">
        <v>-178.9</v>
      </c>
      <c r="AM1508">
        <v>-178.8</v>
      </c>
    </row>
    <row r="1509" spans="1:39" x14ac:dyDescent="0.25">
      <c r="A1509" s="4">
        <f>D1509-UNR_Feb2020!C1509</f>
        <v>0</v>
      </c>
      <c r="B1509" s="1">
        <v>43872</v>
      </c>
      <c r="C1509" s="2">
        <v>0.45833333333333331</v>
      </c>
      <c r="D1509" s="3">
        <f t="shared" si="23"/>
        <v>43872.458333333336</v>
      </c>
      <c r="E1509">
        <v>518</v>
      </c>
      <c r="F1509">
        <v>543</v>
      </c>
      <c r="G1509">
        <v>475</v>
      </c>
      <c r="H1509">
        <v>18</v>
      </c>
      <c r="I1509">
        <v>1.9890000000000001</v>
      </c>
      <c r="J1509">
        <v>1.899</v>
      </c>
      <c r="K1509">
        <v>161.19999999999999</v>
      </c>
      <c r="L1509">
        <v>17.260000000000002</v>
      </c>
      <c r="M1509">
        <v>3.7730000000000001</v>
      </c>
      <c r="N1509">
        <v>1.8029999999999999</v>
      </c>
      <c r="O1509">
        <v>0.29420000000000002</v>
      </c>
      <c r="P1509">
        <v>5.1790000000000003</v>
      </c>
      <c r="Q1509">
        <v>4.43</v>
      </c>
      <c r="R1509">
        <v>4.88</v>
      </c>
      <c r="S1509">
        <v>33.03</v>
      </c>
      <c r="T1509">
        <v>31.3</v>
      </c>
      <c r="U1509">
        <v>32.049999999999997</v>
      </c>
      <c r="V1509">
        <v>856.1</v>
      </c>
      <c r="W1509">
        <v>0</v>
      </c>
      <c r="X1509">
        <v>1029</v>
      </c>
      <c r="Y1509">
        <v>12.86</v>
      </c>
      <c r="Z1509">
        <v>12.76</v>
      </c>
      <c r="AA1509">
        <v>12.81</v>
      </c>
      <c r="AB1509">
        <v>3.4390000000000001</v>
      </c>
      <c r="AC1509">
        <v>2616</v>
      </c>
      <c r="AD1509">
        <v>24</v>
      </c>
      <c r="AE1509">
        <v>2.5000000000000001E-2</v>
      </c>
      <c r="AF1509">
        <v>2.1999999999999999E-2</v>
      </c>
      <c r="AG1509">
        <v>1E-3</v>
      </c>
      <c r="AH1509">
        <v>-187.6</v>
      </c>
      <c r="AI1509">
        <v>-187.9</v>
      </c>
      <c r="AJ1509">
        <v>-187.8</v>
      </c>
      <c r="AK1509">
        <v>-178.7</v>
      </c>
      <c r="AL1509">
        <v>-178.9</v>
      </c>
      <c r="AM1509">
        <v>-178.8</v>
      </c>
    </row>
    <row r="1510" spans="1:39" x14ac:dyDescent="0.25">
      <c r="A1510" s="4">
        <f>D1510-UNR_Feb2020!C1510</f>
        <v>0</v>
      </c>
      <c r="B1510" s="1">
        <v>43872</v>
      </c>
      <c r="C1510" s="2">
        <v>0.46527777777777773</v>
      </c>
      <c r="D1510" s="3">
        <f t="shared" si="23"/>
        <v>43872.465277777781</v>
      </c>
      <c r="E1510">
        <v>526</v>
      </c>
      <c r="F1510">
        <v>543</v>
      </c>
      <c r="G1510">
        <v>462</v>
      </c>
      <c r="H1510">
        <v>13</v>
      </c>
      <c r="I1510">
        <v>1.6850000000000001</v>
      </c>
      <c r="J1510">
        <v>1.5760000000000001</v>
      </c>
      <c r="K1510">
        <v>147.80000000000001</v>
      </c>
      <c r="L1510">
        <v>20.58</v>
      </c>
      <c r="M1510">
        <v>4.2649999999999997</v>
      </c>
      <c r="N1510">
        <v>1.63</v>
      </c>
      <c r="O1510">
        <v>0.34289999999999998</v>
      </c>
      <c r="P1510">
        <v>5.5860000000000003</v>
      </c>
      <c r="Q1510">
        <v>4.4969999999999999</v>
      </c>
      <c r="R1510">
        <v>5.0659999999999998</v>
      </c>
      <c r="S1510">
        <v>33.340000000000003</v>
      </c>
      <c r="T1510">
        <v>31.16</v>
      </c>
      <c r="U1510">
        <v>32.11</v>
      </c>
      <c r="V1510">
        <v>856</v>
      </c>
      <c r="W1510">
        <v>0</v>
      </c>
      <c r="X1510">
        <v>1029</v>
      </c>
      <c r="Y1510">
        <v>12.88</v>
      </c>
      <c r="Z1510">
        <v>12.8</v>
      </c>
      <c r="AA1510">
        <v>12.84</v>
      </c>
      <c r="AB1510">
        <v>3.839</v>
      </c>
      <c r="AC1510">
        <v>2616</v>
      </c>
      <c r="AD1510">
        <v>24</v>
      </c>
      <c r="AE1510">
        <v>2.5000000000000001E-2</v>
      </c>
      <c r="AF1510">
        <v>2.1000000000000001E-2</v>
      </c>
      <c r="AG1510">
        <v>1E-3</v>
      </c>
      <c r="AH1510">
        <v>-187.5</v>
      </c>
      <c r="AI1510">
        <v>-188</v>
      </c>
      <c r="AJ1510">
        <v>-187.7</v>
      </c>
      <c r="AK1510">
        <v>-178.8</v>
      </c>
      <c r="AL1510">
        <v>-178.9</v>
      </c>
      <c r="AM1510">
        <v>-178.8</v>
      </c>
    </row>
    <row r="1511" spans="1:39" x14ac:dyDescent="0.25">
      <c r="A1511" s="4">
        <f>D1511-UNR_Feb2020!C1511</f>
        <v>0</v>
      </c>
      <c r="B1511" s="1">
        <v>43872</v>
      </c>
      <c r="C1511" s="2">
        <v>0.47222222222222227</v>
      </c>
      <c r="D1511" s="3">
        <f t="shared" si="23"/>
        <v>43872.472222222219</v>
      </c>
      <c r="E1511">
        <v>530</v>
      </c>
      <c r="F1511">
        <v>570</v>
      </c>
      <c r="G1511">
        <v>502</v>
      </c>
      <c r="H1511">
        <v>16</v>
      </c>
      <c r="I1511">
        <v>1.4410000000000001</v>
      </c>
      <c r="J1511">
        <v>1.266</v>
      </c>
      <c r="K1511">
        <v>155.69999999999999</v>
      </c>
      <c r="L1511">
        <v>28.05</v>
      </c>
      <c r="M1511">
        <v>2.94</v>
      </c>
      <c r="N1511">
        <v>1.361</v>
      </c>
      <c r="O1511">
        <v>0</v>
      </c>
      <c r="P1511">
        <v>6.0620000000000003</v>
      </c>
      <c r="Q1511">
        <v>4.7699999999999996</v>
      </c>
      <c r="R1511">
        <v>5.3460000000000001</v>
      </c>
      <c r="S1511">
        <v>32.659999999999997</v>
      </c>
      <c r="T1511">
        <v>30.07</v>
      </c>
      <c r="U1511">
        <v>31.53</v>
      </c>
      <c r="V1511">
        <v>856</v>
      </c>
      <c r="W1511">
        <v>0</v>
      </c>
      <c r="X1511">
        <v>1029</v>
      </c>
      <c r="Y1511">
        <v>12.9</v>
      </c>
      <c r="Z1511">
        <v>12.83</v>
      </c>
      <c r="AA1511">
        <v>12.86</v>
      </c>
      <c r="AB1511">
        <v>4.2380000000000004</v>
      </c>
      <c r="AC1511">
        <v>2616</v>
      </c>
      <c r="AD1511">
        <v>24</v>
      </c>
      <c r="AE1511">
        <v>2.5999999999999999E-2</v>
      </c>
      <c r="AF1511">
        <v>2.3E-2</v>
      </c>
      <c r="AG1511">
        <v>1E-3</v>
      </c>
      <c r="AH1511">
        <v>-187.6</v>
      </c>
      <c r="AI1511">
        <v>-188</v>
      </c>
      <c r="AJ1511">
        <v>-187.8</v>
      </c>
      <c r="AK1511">
        <v>-178.8</v>
      </c>
      <c r="AL1511">
        <v>-178.9</v>
      </c>
      <c r="AM1511">
        <v>-178.8</v>
      </c>
    </row>
    <row r="1512" spans="1:39" x14ac:dyDescent="0.25">
      <c r="A1512" s="4">
        <f>D1512-UNR_Feb2020!C1512</f>
        <v>0</v>
      </c>
      <c r="B1512" s="1">
        <v>43872</v>
      </c>
      <c r="C1512" s="2">
        <v>0.47916666666666669</v>
      </c>
      <c r="D1512" s="3">
        <f t="shared" si="23"/>
        <v>43872.479166666664</v>
      </c>
      <c r="E1512">
        <v>562</v>
      </c>
      <c r="F1512">
        <v>584</v>
      </c>
      <c r="G1512">
        <v>529</v>
      </c>
      <c r="H1512">
        <v>13</v>
      </c>
      <c r="I1512">
        <v>1.034</v>
      </c>
      <c r="J1512">
        <v>0.67989999999999995</v>
      </c>
      <c r="K1512">
        <v>91.3</v>
      </c>
      <c r="L1512">
        <v>46.42</v>
      </c>
      <c r="M1512">
        <v>1.96</v>
      </c>
      <c r="N1512">
        <v>1.0900000000000001</v>
      </c>
      <c r="O1512">
        <v>0</v>
      </c>
      <c r="P1512">
        <v>5.7560000000000002</v>
      </c>
      <c r="Q1512">
        <v>5.1100000000000003</v>
      </c>
      <c r="R1512">
        <v>5.4089999999999998</v>
      </c>
      <c r="S1512">
        <v>31.26</v>
      </c>
      <c r="T1512">
        <v>30.07</v>
      </c>
      <c r="U1512">
        <v>30.82</v>
      </c>
      <c r="V1512">
        <v>856.1</v>
      </c>
      <c r="W1512">
        <v>0</v>
      </c>
      <c r="X1512">
        <v>1029</v>
      </c>
      <c r="Y1512">
        <v>12.9</v>
      </c>
      <c r="Z1512">
        <v>12.84</v>
      </c>
      <c r="AA1512">
        <v>12.87</v>
      </c>
      <c r="AB1512">
        <v>4.66</v>
      </c>
      <c r="AC1512">
        <v>2616</v>
      </c>
      <c r="AD1512">
        <v>26</v>
      </c>
      <c r="AE1512">
        <v>2.7E-2</v>
      </c>
      <c r="AF1512">
        <v>2.4E-2</v>
      </c>
      <c r="AG1512">
        <v>1E-3</v>
      </c>
      <c r="AH1512">
        <v>-187.6</v>
      </c>
      <c r="AI1512">
        <v>-187.8</v>
      </c>
      <c r="AJ1512">
        <v>-187.7</v>
      </c>
      <c r="AK1512">
        <v>-178.8</v>
      </c>
      <c r="AL1512">
        <v>-178.9</v>
      </c>
      <c r="AM1512">
        <v>-178.9</v>
      </c>
    </row>
    <row r="1513" spans="1:39" x14ac:dyDescent="0.25">
      <c r="A1513" s="4">
        <f>D1513-UNR_Feb2020!C1513</f>
        <v>0</v>
      </c>
      <c r="B1513" s="1">
        <v>43872</v>
      </c>
      <c r="C1513" s="2">
        <v>0.4861111111111111</v>
      </c>
      <c r="D1513" s="3">
        <f t="shared" si="23"/>
        <v>43872.486111111109</v>
      </c>
      <c r="E1513">
        <v>557</v>
      </c>
      <c r="F1513">
        <v>584</v>
      </c>
      <c r="G1513">
        <v>543</v>
      </c>
      <c r="H1513">
        <v>10</v>
      </c>
      <c r="I1513">
        <v>1.73</v>
      </c>
      <c r="J1513">
        <v>1.649</v>
      </c>
      <c r="K1513">
        <v>106.6</v>
      </c>
      <c r="L1513">
        <v>17.559999999999999</v>
      </c>
      <c r="M1513">
        <v>3.2829999999999999</v>
      </c>
      <c r="N1513">
        <v>1.444</v>
      </c>
      <c r="O1513">
        <v>0.1958</v>
      </c>
      <c r="P1513">
        <v>5.7560000000000002</v>
      </c>
      <c r="Q1513">
        <v>5.415</v>
      </c>
      <c r="R1513">
        <v>5.5750000000000002</v>
      </c>
      <c r="S1513">
        <v>30.96</v>
      </c>
      <c r="T1513">
        <v>29.8</v>
      </c>
      <c r="U1513">
        <v>30.39</v>
      </c>
      <c r="V1513">
        <v>855.9</v>
      </c>
      <c r="W1513">
        <v>0</v>
      </c>
      <c r="X1513">
        <v>1029</v>
      </c>
      <c r="Y1513">
        <v>12.9</v>
      </c>
      <c r="Z1513">
        <v>12.82</v>
      </c>
      <c r="AA1513">
        <v>12.86</v>
      </c>
      <c r="AB1513">
        <v>5.0759999999999996</v>
      </c>
      <c r="AC1513">
        <v>2616</v>
      </c>
      <c r="AD1513">
        <v>26</v>
      </c>
      <c r="AE1513">
        <v>2.7E-2</v>
      </c>
      <c r="AF1513">
        <v>2.5000000000000001E-2</v>
      </c>
      <c r="AG1513">
        <v>0</v>
      </c>
      <c r="AH1513">
        <v>-187.4</v>
      </c>
      <c r="AI1513">
        <v>-187.7</v>
      </c>
      <c r="AJ1513">
        <v>-187.6</v>
      </c>
      <c r="AK1513">
        <v>-178.6</v>
      </c>
      <c r="AL1513">
        <v>-178.8</v>
      </c>
      <c r="AM1513">
        <v>-178.7</v>
      </c>
    </row>
    <row r="1514" spans="1:39" x14ac:dyDescent="0.25">
      <c r="A1514" s="4">
        <f>D1514-UNR_Feb2020!C1514</f>
        <v>0</v>
      </c>
      <c r="B1514" s="1">
        <v>43872</v>
      </c>
      <c r="C1514" s="2">
        <v>0.49305555555555558</v>
      </c>
      <c r="D1514" s="3">
        <f t="shared" si="23"/>
        <v>43872.493055555555</v>
      </c>
      <c r="E1514">
        <v>579</v>
      </c>
      <c r="F1514">
        <v>597</v>
      </c>
      <c r="G1514">
        <v>543</v>
      </c>
      <c r="H1514">
        <v>18</v>
      </c>
      <c r="I1514">
        <v>1.33</v>
      </c>
      <c r="J1514">
        <v>1.0720000000000001</v>
      </c>
      <c r="K1514">
        <v>109.6</v>
      </c>
      <c r="L1514">
        <v>35.380000000000003</v>
      </c>
      <c r="M1514">
        <v>4.2649999999999997</v>
      </c>
      <c r="N1514">
        <v>1.7649999999999999</v>
      </c>
      <c r="O1514">
        <v>0</v>
      </c>
      <c r="P1514">
        <v>6.532</v>
      </c>
      <c r="Q1514">
        <v>5.548</v>
      </c>
      <c r="R1514">
        <v>5.8070000000000004</v>
      </c>
      <c r="S1514">
        <v>30</v>
      </c>
      <c r="T1514">
        <v>27.72</v>
      </c>
      <c r="U1514">
        <v>29.41</v>
      </c>
      <c r="V1514">
        <v>855.7</v>
      </c>
      <c r="W1514">
        <v>0</v>
      </c>
      <c r="X1514">
        <v>1029</v>
      </c>
      <c r="Y1514">
        <v>12.91</v>
      </c>
      <c r="Z1514">
        <v>12.82</v>
      </c>
      <c r="AA1514">
        <v>12.88</v>
      </c>
      <c r="AB1514">
        <v>5.4939999999999998</v>
      </c>
      <c r="AC1514">
        <v>2616</v>
      </c>
      <c r="AD1514">
        <v>27</v>
      </c>
      <c r="AE1514">
        <v>2.8000000000000001E-2</v>
      </c>
      <c r="AF1514">
        <v>2.5000000000000001E-2</v>
      </c>
      <c r="AG1514">
        <v>1E-3</v>
      </c>
      <c r="AH1514">
        <v>-187.4</v>
      </c>
      <c r="AI1514">
        <v>-187.7</v>
      </c>
      <c r="AJ1514">
        <v>-187.6</v>
      </c>
      <c r="AK1514">
        <v>-178.7</v>
      </c>
      <c r="AL1514">
        <v>-178.9</v>
      </c>
      <c r="AM1514">
        <v>-178.9</v>
      </c>
    </row>
    <row r="1515" spans="1:39" x14ac:dyDescent="0.25">
      <c r="A1515" s="4">
        <f>D1515-UNR_Feb2020!C1515</f>
        <v>0</v>
      </c>
      <c r="B1515" s="1">
        <v>43872</v>
      </c>
      <c r="C1515" s="2">
        <v>0.5</v>
      </c>
      <c r="D1515" s="3">
        <f t="shared" si="23"/>
        <v>43872.5</v>
      </c>
      <c r="E1515">
        <v>574</v>
      </c>
      <c r="F1515">
        <v>597</v>
      </c>
      <c r="G1515">
        <v>516</v>
      </c>
      <c r="H1515">
        <v>27</v>
      </c>
      <c r="I1515">
        <v>1.73</v>
      </c>
      <c r="J1515">
        <v>1.581</v>
      </c>
      <c r="K1515">
        <v>135.9</v>
      </c>
      <c r="L1515">
        <v>23.71</v>
      </c>
      <c r="M1515">
        <v>3.625</v>
      </c>
      <c r="N1515">
        <v>1.9930000000000001</v>
      </c>
      <c r="O1515">
        <v>0.245</v>
      </c>
      <c r="P1515">
        <v>7.2450000000000001</v>
      </c>
      <c r="Q1515">
        <v>6.1909999999999998</v>
      </c>
      <c r="R1515">
        <v>6.8659999999999997</v>
      </c>
      <c r="S1515">
        <v>27.59</v>
      </c>
      <c r="T1515">
        <v>25.31</v>
      </c>
      <c r="U1515">
        <v>26.43</v>
      </c>
      <c r="V1515">
        <v>855.5</v>
      </c>
      <c r="W1515">
        <v>0</v>
      </c>
      <c r="X1515">
        <v>1029</v>
      </c>
      <c r="Y1515">
        <v>12.93</v>
      </c>
      <c r="Z1515">
        <v>12.85</v>
      </c>
      <c r="AA1515">
        <v>12.88</v>
      </c>
      <c r="AB1515">
        <v>5.9580000000000002</v>
      </c>
      <c r="AC1515">
        <v>2616</v>
      </c>
      <c r="AD1515">
        <v>27</v>
      </c>
      <c r="AE1515">
        <v>2.8000000000000001E-2</v>
      </c>
      <c r="AF1515">
        <v>2.4E-2</v>
      </c>
      <c r="AG1515">
        <v>1E-3</v>
      </c>
      <c r="AH1515">
        <v>-187.4</v>
      </c>
      <c r="AI1515">
        <v>-187.8</v>
      </c>
      <c r="AJ1515">
        <v>-187.6</v>
      </c>
      <c r="AK1515">
        <v>-178.8</v>
      </c>
      <c r="AL1515">
        <v>-178.9</v>
      </c>
      <c r="AM1515">
        <v>-178.9</v>
      </c>
    </row>
    <row r="1516" spans="1:39" x14ac:dyDescent="0.25">
      <c r="A1516" s="4">
        <f>D1516-UNR_Feb2020!C1516</f>
        <v>0</v>
      </c>
      <c r="B1516" s="1">
        <v>43872</v>
      </c>
      <c r="C1516" s="2">
        <v>0.50694444444444442</v>
      </c>
      <c r="D1516" s="3">
        <f t="shared" si="23"/>
        <v>43872.506944444445</v>
      </c>
      <c r="E1516">
        <v>580</v>
      </c>
      <c r="F1516">
        <v>597</v>
      </c>
      <c r="G1516">
        <v>543</v>
      </c>
      <c r="H1516">
        <v>9</v>
      </c>
      <c r="I1516">
        <v>2.101</v>
      </c>
      <c r="J1516">
        <v>1.952</v>
      </c>
      <c r="K1516">
        <v>116.9</v>
      </c>
      <c r="L1516">
        <v>21.51</v>
      </c>
      <c r="M1516">
        <v>4.117</v>
      </c>
      <c r="N1516">
        <v>2.133</v>
      </c>
      <c r="O1516">
        <v>0</v>
      </c>
      <c r="P1516">
        <v>7.1020000000000003</v>
      </c>
      <c r="Q1516">
        <v>5.984</v>
      </c>
      <c r="R1516">
        <v>6.4589999999999996</v>
      </c>
      <c r="S1516">
        <v>27.89</v>
      </c>
      <c r="T1516">
        <v>24.42</v>
      </c>
      <c r="U1516">
        <v>26.83</v>
      </c>
      <c r="V1516">
        <v>855.3</v>
      </c>
      <c r="W1516">
        <v>0</v>
      </c>
      <c r="X1516">
        <v>1029</v>
      </c>
      <c r="Y1516">
        <v>12.93</v>
      </c>
      <c r="Z1516">
        <v>12.83</v>
      </c>
      <c r="AA1516">
        <v>12.88</v>
      </c>
      <c r="AB1516">
        <v>6.4630000000000001</v>
      </c>
      <c r="AC1516">
        <v>2616</v>
      </c>
      <c r="AD1516">
        <v>27</v>
      </c>
      <c r="AE1516">
        <v>2.7E-2</v>
      </c>
      <c r="AF1516">
        <v>2.5000000000000001E-2</v>
      </c>
      <c r="AG1516">
        <v>0</v>
      </c>
      <c r="AH1516">
        <v>-187.3</v>
      </c>
      <c r="AI1516">
        <v>-187.7</v>
      </c>
      <c r="AJ1516">
        <v>-187.5</v>
      </c>
      <c r="AK1516">
        <v>-178.8</v>
      </c>
      <c r="AL1516">
        <v>-179</v>
      </c>
      <c r="AM1516">
        <v>-178.9</v>
      </c>
    </row>
    <row r="1517" spans="1:39" x14ac:dyDescent="0.25">
      <c r="A1517" s="4">
        <f>D1517-UNR_Feb2020!C1517</f>
        <v>0</v>
      </c>
      <c r="B1517" s="1">
        <v>43872</v>
      </c>
      <c r="C1517" s="2">
        <v>0.51388888888888895</v>
      </c>
      <c r="D1517" s="3">
        <f t="shared" si="23"/>
        <v>43872.513888888891</v>
      </c>
      <c r="E1517">
        <v>592</v>
      </c>
      <c r="F1517">
        <v>611</v>
      </c>
      <c r="G1517">
        <v>584</v>
      </c>
      <c r="H1517">
        <v>7</v>
      </c>
      <c r="I1517">
        <v>1.9470000000000001</v>
      </c>
      <c r="J1517">
        <v>1.83</v>
      </c>
      <c r="K1517">
        <v>129.9</v>
      </c>
      <c r="L1517">
        <v>19.88</v>
      </c>
      <c r="M1517">
        <v>4.5060000000000002</v>
      </c>
      <c r="N1517">
        <v>1.573</v>
      </c>
      <c r="O1517">
        <v>0.3921</v>
      </c>
      <c r="P1517">
        <v>7.7469999999999999</v>
      </c>
      <c r="Q1517">
        <v>6.7270000000000003</v>
      </c>
      <c r="R1517">
        <v>7.1779999999999999</v>
      </c>
      <c r="S1517">
        <v>24.89</v>
      </c>
      <c r="T1517">
        <v>23.4</v>
      </c>
      <c r="U1517">
        <v>24.27</v>
      </c>
      <c r="V1517">
        <v>855.2</v>
      </c>
      <c r="W1517">
        <v>0</v>
      </c>
      <c r="X1517">
        <v>1029</v>
      </c>
      <c r="Y1517">
        <v>12.98</v>
      </c>
      <c r="Z1517">
        <v>12.87</v>
      </c>
      <c r="AA1517">
        <v>12.92</v>
      </c>
      <c r="AB1517">
        <v>6.9749999999999996</v>
      </c>
      <c r="AC1517">
        <v>2616</v>
      </c>
      <c r="AD1517">
        <v>27</v>
      </c>
      <c r="AE1517">
        <v>2.8000000000000001E-2</v>
      </c>
      <c r="AF1517">
        <v>2.7E-2</v>
      </c>
      <c r="AG1517">
        <v>0</v>
      </c>
      <c r="AH1517">
        <v>-187.3</v>
      </c>
      <c r="AI1517">
        <v>-187.6</v>
      </c>
      <c r="AJ1517">
        <v>-187.5</v>
      </c>
      <c r="AK1517">
        <v>-178.8</v>
      </c>
      <c r="AL1517">
        <v>-179</v>
      </c>
      <c r="AM1517">
        <v>-178.9</v>
      </c>
    </row>
    <row r="1518" spans="1:39" x14ac:dyDescent="0.25">
      <c r="A1518" s="4">
        <f>D1518-UNR_Feb2020!C1518</f>
        <v>0</v>
      </c>
      <c r="B1518" s="1">
        <v>43872</v>
      </c>
      <c r="C1518" s="2">
        <v>0.52083333333333337</v>
      </c>
      <c r="D1518" s="3">
        <f t="shared" si="23"/>
        <v>43872.520833333336</v>
      </c>
      <c r="E1518">
        <v>591</v>
      </c>
      <c r="F1518">
        <v>611</v>
      </c>
      <c r="G1518">
        <v>556</v>
      </c>
      <c r="H1518">
        <v>15</v>
      </c>
      <c r="I1518">
        <v>1.456</v>
      </c>
      <c r="J1518">
        <v>1.149</v>
      </c>
      <c r="K1518">
        <v>131.9</v>
      </c>
      <c r="L1518">
        <v>36.82</v>
      </c>
      <c r="M1518">
        <v>3.97</v>
      </c>
      <c r="N1518">
        <v>1.6160000000000001</v>
      </c>
      <c r="O1518">
        <v>0</v>
      </c>
      <c r="P1518">
        <v>8.43</v>
      </c>
      <c r="Q1518">
        <v>7.4749999999999996</v>
      </c>
      <c r="R1518">
        <v>7.9249999999999998</v>
      </c>
      <c r="S1518">
        <v>24.42</v>
      </c>
      <c r="T1518">
        <v>22.34</v>
      </c>
      <c r="U1518">
        <v>23.03</v>
      </c>
      <c r="V1518">
        <v>855.1</v>
      </c>
      <c r="W1518">
        <v>0</v>
      </c>
      <c r="X1518">
        <v>1029</v>
      </c>
      <c r="Y1518">
        <v>12.91</v>
      </c>
      <c r="Z1518">
        <v>12.79</v>
      </c>
      <c r="AA1518">
        <v>12.84</v>
      </c>
      <c r="AB1518">
        <v>7.5330000000000004</v>
      </c>
      <c r="AC1518">
        <v>2616</v>
      </c>
      <c r="AD1518">
        <v>27</v>
      </c>
      <c r="AE1518">
        <v>2.8000000000000001E-2</v>
      </c>
      <c r="AF1518">
        <v>2.5999999999999999E-2</v>
      </c>
      <c r="AG1518">
        <v>1E-3</v>
      </c>
      <c r="AH1518">
        <v>-187.2</v>
      </c>
      <c r="AI1518">
        <v>-187.7</v>
      </c>
      <c r="AJ1518">
        <v>-187.4</v>
      </c>
      <c r="AK1518">
        <v>-178.8</v>
      </c>
      <c r="AL1518">
        <v>-179.1</v>
      </c>
      <c r="AM1518">
        <v>-178.9</v>
      </c>
    </row>
    <row r="1519" spans="1:39" x14ac:dyDescent="0.25">
      <c r="A1519" s="4">
        <f>D1519-UNR_Feb2020!C1519</f>
        <v>0</v>
      </c>
      <c r="B1519" s="1">
        <v>43872</v>
      </c>
      <c r="C1519" s="2">
        <v>0.52777777777777779</v>
      </c>
      <c r="D1519" s="3">
        <f t="shared" si="23"/>
        <v>43872.527777777781</v>
      </c>
      <c r="E1519">
        <v>567</v>
      </c>
      <c r="F1519">
        <v>584</v>
      </c>
      <c r="G1519">
        <v>516</v>
      </c>
      <c r="H1519">
        <v>16</v>
      </c>
      <c r="I1519">
        <v>1.494</v>
      </c>
      <c r="J1519">
        <v>1.2529999999999999</v>
      </c>
      <c r="K1519">
        <v>142.5</v>
      </c>
      <c r="L1519">
        <v>31.72</v>
      </c>
      <c r="M1519">
        <v>3.2829999999999999</v>
      </c>
      <c r="N1519">
        <v>1.897</v>
      </c>
      <c r="O1519">
        <v>0</v>
      </c>
      <c r="P1519">
        <v>8.83</v>
      </c>
      <c r="Q1519">
        <v>7.2</v>
      </c>
      <c r="R1519">
        <v>8.08</v>
      </c>
      <c r="S1519">
        <v>23.77</v>
      </c>
      <c r="T1519">
        <v>22.07</v>
      </c>
      <c r="U1519">
        <v>22.94</v>
      </c>
      <c r="V1519">
        <v>854.9</v>
      </c>
      <c r="W1519">
        <v>0</v>
      </c>
      <c r="X1519">
        <v>1029</v>
      </c>
      <c r="Y1519">
        <v>12.86</v>
      </c>
      <c r="Z1519">
        <v>12.79</v>
      </c>
      <c r="AA1519">
        <v>12.83</v>
      </c>
      <c r="AB1519">
        <v>8.09</v>
      </c>
      <c r="AC1519">
        <v>2616</v>
      </c>
      <c r="AD1519">
        <v>26</v>
      </c>
      <c r="AE1519">
        <v>2.7E-2</v>
      </c>
      <c r="AF1519">
        <v>2.4E-2</v>
      </c>
      <c r="AG1519">
        <v>1E-3</v>
      </c>
      <c r="AH1519">
        <v>-187.1</v>
      </c>
      <c r="AI1519">
        <v>-187.5</v>
      </c>
      <c r="AJ1519">
        <v>-187.3</v>
      </c>
      <c r="AK1519">
        <v>-178.8</v>
      </c>
      <c r="AL1519">
        <v>-179</v>
      </c>
      <c r="AM1519">
        <v>-178.9</v>
      </c>
    </row>
    <row r="1520" spans="1:39" x14ac:dyDescent="0.25">
      <c r="A1520" s="4">
        <f>D1520-UNR_Feb2020!C1520</f>
        <v>0</v>
      </c>
      <c r="B1520" s="1">
        <v>43872</v>
      </c>
      <c r="C1520" s="2">
        <v>0.53472222222222221</v>
      </c>
      <c r="D1520" s="3">
        <f t="shared" si="23"/>
        <v>43872.534722222219</v>
      </c>
      <c r="E1520">
        <v>564</v>
      </c>
      <c r="F1520">
        <v>597</v>
      </c>
      <c r="G1520">
        <v>394</v>
      </c>
      <c r="H1520">
        <v>21</v>
      </c>
      <c r="I1520">
        <v>1.494</v>
      </c>
      <c r="J1520">
        <v>1.3320000000000001</v>
      </c>
      <c r="K1520">
        <v>126</v>
      </c>
      <c r="L1520">
        <v>26.49</v>
      </c>
      <c r="M1520">
        <v>3.0379999999999998</v>
      </c>
      <c r="N1520">
        <v>1.49</v>
      </c>
      <c r="O1520">
        <v>0</v>
      </c>
      <c r="P1520">
        <v>8.56</v>
      </c>
      <c r="Q1520">
        <v>7.2990000000000004</v>
      </c>
      <c r="R1520">
        <v>7.944</v>
      </c>
      <c r="S1520">
        <v>24.07</v>
      </c>
      <c r="T1520">
        <v>21.93</v>
      </c>
      <c r="U1520">
        <v>22.87</v>
      </c>
      <c r="V1520">
        <v>854.7</v>
      </c>
      <c r="W1520">
        <v>0</v>
      </c>
      <c r="X1520">
        <v>1029</v>
      </c>
      <c r="Y1520">
        <v>12.86</v>
      </c>
      <c r="Z1520">
        <v>12.78</v>
      </c>
      <c r="AA1520">
        <v>12.81</v>
      </c>
      <c r="AB1520">
        <v>8.6</v>
      </c>
      <c r="AC1520">
        <v>2616</v>
      </c>
      <c r="AD1520">
        <v>26</v>
      </c>
      <c r="AE1520">
        <v>2.8000000000000001E-2</v>
      </c>
      <c r="AF1520">
        <v>1.7999999999999999E-2</v>
      </c>
      <c r="AG1520">
        <v>1E-3</v>
      </c>
      <c r="AH1520">
        <v>-187.2</v>
      </c>
      <c r="AI1520">
        <v>-187.6</v>
      </c>
      <c r="AJ1520">
        <v>-187.4</v>
      </c>
      <c r="AK1520">
        <v>-178.9</v>
      </c>
      <c r="AL1520">
        <v>-179</v>
      </c>
      <c r="AM1520">
        <v>-179</v>
      </c>
    </row>
    <row r="1521" spans="1:39" x14ac:dyDescent="0.25">
      <c r="A1521" s="4">
        <f>D1521-UNR_Feb2020!C1521</f>
        <v>0</v>
      </c>
      <c r="B1521" s="1">
        <v>43872</v>
      </c>
      <c r="C1521" s="2">
        <v>0.54166666666666663</v>
      </c>
      <c r="D1521" s="3">
        <f t="shared" si="23"/>
        <v>43872.541666666664</v>
      </c>
      <c r="E1521">
        <v>548</v>
      </c>
      <c r="F1521">
        <v>584</v>
      </c>
      <c r="G1521">
        <v>502</v>
      </c>
      <c r="H1521">
        <v>17</v>
      </c>
      <c r="I1521">
        <v>1.248</v>
      </c>
      <c r="J1521">
        <v>0.99509999999999998</v>
      </c>
      <c r="K1521">
        <v>114.4</v>
      </c>
      <c r="L1521">
        <v>33.799999999999997</v>
      </c>
      <c r="M1521">
        <v>3.625</v>
      </c>
      <c r="N1521">
        <v>2.0710000000000002</v>
      </c>
      <c r="O1521">
        <v>0</v>
      </c>
      <c r="P1521">
        <v>8.7200000000000006</v>
      </c>
      <c r="Q1521">
        <v>7.399</v>
      </c>
      <c r="R1521">
        <v>7.9329999999999998</v>
      </c>
      <c r="S1521">
        <v>23.19</v>
      </c>
      <c r="T1521">
        <v>22</v>
      </c>
      <c r="U1521">
        <v>22.76</v>
      </c>
      <c r="V1521">
        <v>854.7</v>
      </c>
      <c r="W1521">
        <v>0</v>
      </c>
      <c r="X1521">
        <v>1029</v>
      </c>
      <c r="Y1521">
        <v>12.85</v>
      </c>
      <c r="Z1521">
        <v>12.77</v>
      </c>
      <c r="AA1521">
        <v>12.8</v>
      </c>
      <c r="AB1521">
        <v>9.1199999999999992</v>
      </c>
      <c r="AC1521">
        <v>2616</v>
      </c>
      <c r="AD1521">
        <v>25</v>
      </c>
      <c r="AE1521">
        <v>2.7E-2</v>
      </c>
      <c r="AF1521">
        <v>2.3E-2</v>
      </c>
      <c r="AG1521">
        <v>1E-3</v>
      </c>
      <c r="AH1521">
        <v>-187</v>
      </c>
      <c r="AI1521">
        <v>-187.3</v>
      </c>
      <c r="AJ1521">
        <v>-187.1</v>
      </c>
      <c r="AK1521">
        <v>-178.8</v>
      </c>
      <c r="AL1521">
        <v>-179</v>
      </c>
      <c r="AM1521">
        <v>-178.9</v>
      </c>
    </row>
    <row r="1522" spans="1:39" x14ac:dyDescent="0.25">
      <c r="A1522" s="4">
        <f>D1522-UNR_Feb2020!C1522</f>
        <v>0</v>
      </c>
      <c r="B1522" s="1">
        <v>43872</v>
      </c>
      <c r="C1522" s="2">
        <v>0.54861111111111105</v>
      </c>
      <c r="D1522" s="3">
        <f t="shared" si="23"/>
        <v>43872.548611111109</v>
      </c>
      <c r="E1522">
        <v>564</v>
      </c>
      <c r="F1522">
        <v>597</v>
      </c>
      <c r="G1522">
        <v>543</v>
      </c>
      <c r="H1522">
        <v>15</v>
      </c>
      <c r="I1522">
        <v>2.117</v>
      </c>
      <c r="J1522">
        <v>1.988</v>
      </c>
      <c r="K1522">
        <v>125.5</v>
      </c>
      <c r="L1522">
        <v>19.7</v>
      </c>
      <c r="M1522">
        <v>4.117</v>
      </c>
      <c r="N1522">
        <v>2.4660000000000002</v>
      </c>
      <c r="O1522">
        <v>0</v>
      </c>
      <c r="P1522">
        <v>8.41</v>
      </c>
      <c r="Q1522">
        <v>7.3929999999999998</v>
      </c>
      <c r="R1522">
        <v>7.7709999999999999</v>
      </c>
      <c r="S1522">
        <v>23.15</v>
      </c>
      <c r="T1522">
        <v>20.7</v>
      </c>
      <c r="U1522">
        <v>22.2</v>
      </c>
      <c r="V1522">
        <v>854.6</v>
      </c>
      <c r="W1522">
        <v>0</v>
      </c>
      <c r="X1522">
        <v>1029</v>
      </c>
      <c r="Y1522">
        <v>12.84</v>
      </c>
      <c r="Z1522">
        <v>12.77</v>
      </c>
      <c r="AA1522">
        <v>12.81</v>
      </c>
      <c r="AB1522">
        <v>9.65</v>
      </c>
      <c r="AC1522">
        <v>2616</v>
      </c>
      <c r="AD1522">
        <v>26</v>
      </c>
      <c r="AE1522">
        <v>2.8000000000000001E-2</v>
      </c>
      <c r="AF1522">
        <v>2.5000000000000001E-2</v>
      </c>
      <c r="AG1522">
        <v>1E-3</v>
      </c>
      <c r="AH1522">
        <v>-187.2</v>
      </c>
      <c r="AI1522">
        <v>-187.5</v>
      </c>
      <c r="AJ1522">
        <v>-187.3</v>
      </c>
      <c r="AK1522">
        <v>-178.8</v>
      </c>
      <c r="AL1522">
        <v>-179</v>
      </c>
      <c r="AM1522">
        <v>-178.9</v>
      </c>
    </row>
    <row r="1523" spans="1:39" x14ac:dyDescent="0.25">
      <c r="A1523" s="4">
        <f>D1523-UNR_Feb2020!C1523</f>
        <v>0</v>
      </c>
      <c r="B1523" s="1">
        <v>43872</v>
      </c>
      <c r="C1523" s="2">
        <v>0.55555555555555558</v>
      </c>
      <c r="D1523" s="3">
        <f t="shared" si="23"/>
        <v>43872.555555555555</v>
      </c>
      <c r="E1523">
        <v>564</v>
      </c>
      <c r="F1523">
        <v>597</v>
      </c>
      <c r="G1523">
        <v>529</v>
      </c>
      <c r="H1523">
        <v>18</v>
      </c>
      <c r="I1523">
        <v>1.6679999999999999</v>
      </c>
      <c r="J1523">
        <v>1.1759999999999999</v>
      </c>
      <c r="K1523">
        <v>114.2</v>
      </c>
      <c r="L1523">
        <v>44.01</v>
      </c>
      <c r="M1523">
        <v>3.4790000000000001</v>
      </c>
      <c r="N1523">
        <v>1.421</v>
      </c>
      <c r="O1523">
        <v>0.34289999999999998</v>
      </c>
      <c r="P1523">
        <v>9.23</v>
      </c>
      <c r="Q1523">
        <v>8.0399999999999991</v>
      </c>
      <c r="R1523">
        <v>8.6199999999999992</v>
      </c>
      <c r="S1523">
        <v>21.72</v>
      </c>
      <c r="T1523">
        <v>20.09</v>
      </c>
      <c r="U1523">
        <v>20.85</v>
      </c>
      <c r="V1523">
        <v>854.6</v>
      </c>
      <c r="W1523">
        <v>0</v>
      </c>
      <c r="X1523">
        <v>1029</v>
      </c>
      <c r="Y1523">
        <v>12.86</v>
      </c>
      <c r="Z1523">
        <v>12.79</v>
      </c>
      <c r="AA1523">
        <v>12.82</v>
      </c>
      <c r="AB1523">
        <v>10.26</v>
      </c>
      <c r="AC1523">
        <v>2616</v>
      </c>
      <c r="AD1523">
        <v>26</v>
      </c>
      <c r="AE1523">
        <v>2.8000000000000001E-2</v>
      </c>
      <c r="AF1523">
        <v>2.4E-2</v>
      </c>
      <c r="AG1523">
        <v>1E-3</v>
      </c>
      <c r="AH1523">
        <v>-186.9</v>
      </c>
      <c r="AI1523">
        <v>-187.3</v>
      </c>
      <c r="AJ1523">
        <v>-187.1</v>
      </c>
      <c r="AK1523">
        <v>-178.9</v>
      </c>
      <c r="AL1523">
        <v>-179.1</v>
      </c>
      <c r="AM1523">
        <v>-178.9</v>
      </c>
    </row>
    <row r="1524" spans="1:39" x14ac:dyDescent="0.25">
      <c r="A1524" s="4">
        <f>D1524-UNR_Feb2020!C1524</f>
        <v>0</v>
      </c>
      <c r="B1524" s="1">
        <v>43872</v>
      </c>
      <c r="C1524" s="2">
        <v>0.5625</v>
      </c>
      <c r="D1524" s="3">
        <f t="shared" si="23"/>
        <v>43872.5625</v>
      </c>
      <c r="E1524">
        <v>561</v>
      </c>
      <c r="F1524">
        <v>570</v>
      </c>
      <c r="G1524">
        <v>543</v>
      </c>
      <c r="H1524">
        <v>10</v>
      </c>
      <c r="I1524">
        <v>1.234</v>
      </c>
      <c r="J1524">
        <v>0.83099999999999996</v>
      </c>
      <c r="K1524">
        <v>134.19999999999999</v>
      </c>
      <c r="L1524">
        <v>44.72</v>
      </c>
      <c r="M1524">
        <v>3.2829999999999999</v>
      </c>
      <c r="N1524">
        <v>1.8140000000000001</v>
      </c>
      <c r="O1524">
        <v>0</v>
      </c>
      <c r="P1524">
        <v>10.25</v>
      </c>
      <c r="Q1524">
        <v>8.14</v>
      </c>
      <c r="R1524">
        <v>9.0399999999999991</v>
      </c>
      <c r="S1524">
        <v>21.35</v>
      </c>
      <c r="T1524">
        <v>18.02</v>
      </c>
      <c r="U1524">
        <v>20.13</v>
      </c>
      <c r="V1524">
        <v>854.5</v>
      </c>
      <c r="W1524">
        <v>0</v>
      </c>
      <c r="X1524">
        <v>1029</v>
      </c>
      <c r="Y1524">
        <v>12.88</v>
      </c>
      <c r="Z1524">
        <v>12.8</v>
      </c>
      <c r="AA1524">
        <v>12.83</v>
      </c>
      <c r="AB1524">
        <v>10.94</v>
      </c>
      <c r="AC1524">
        <v>2616</v>
      </c>
      <c r="AD1524">
        <v>26</v>
      </c>
      <c r="AE1524">
        <v>2.5999999999999999E-2</v>
      </c>
      <c r="AF1524">
        <v>2.5000000000000001E-2</v>
      </c>
      <c r="AG1524">
        <v>0</v>
      </c>
      <c r="AH1524">
        <v>-187</v>
      </c>
      <c r="AI1524">
        <v>-187.4</v>
      </c>
      <c r="AJ1524">
        <v>-187.2</v>
      </c>
      <c r="AK1524">
        <v>-179</v>
      </c>
      <c r="AL1524">
        <v>-179.2</v>
      </c>
      <c r="AM1524">
        <v>-179.1</v>
      </c>
    </row>
    <row r="1525" spans="1:39" x14ac:dyDescent="0.25">
      <c r="A1525" s="4">
        <f>D1525-UNR_Feb2020!C1525</f>
        <v>0</v>
      </c>
      <c r="B1525" s="1">
        <v>43872</v>
      </c>
      <c r="C1525" s="2">
        <v>0.56944444444444442</v>
      </c>
      <c r="D1525" s="3">
        <f t="shared" si="23"/>
        <v>43872.569444444445</v>
      </c>
      <c r="E1525">
        <v>550</v>
      </c>
      <c r="F1525">
        <v>570</v>
      </c>
      <c r="G1525">
        <v>529</v>
      </c>
      <c r="H1525">
        <v>8</v>
      </c>
      <c r="I1525">
        <v>1.4430000000000001</v>
      </c>
      <c r="J1525">
        <v>1.196</v>
      </c>
      <c r="K1525">
        <v>163.69999999999999</v>
      </c>
      <c r="L1525">
        <v>33.19</v>
      </c>
      <c r="M1525">
        <v>3.1850000000000001</v>
      </c>
      <c r="N1525">
        <v>2.0379999999999998</v>
      </c>
      <c r="O1525">
        <v>0</v>
      </c>
      <c r="P1525">
        <v>10.35</v>
      </c>
      <c r="Q1525">
        <v>8.7799999999999994</v>
      </c>
      <c r="R1525">
        <v>9.6</v>
      </c>
      <c r="S1525">
        <v>20.91</v>
      </c>
      <c r="T1525">
        <v>17.239999999999998</v>
      </c>
      <c r="U1525">
        <v>18.5</v>
      </c>
      <c r="V1525">
        <v>854.3</v>
      </c>
      <c r="W1525">
        <v>0</v>
      </c>
      <c r="X1525">
        <v>1029</v>
      </c>
      <c r="Y1525">
        <v>12.9</v>
      </c>
      <c r="Z1525">
        <v>12.82</v>
      </c>
      <c r="AA1525">
        <v>12.85</v>
      </c>
      <c r="AB1525">
        <v>11.6</v>
      </c>
      <c r="AC1525">
        <v>2616</v>
      </c>
      <c r="AD1525">
        <v>25</v>
      </c>
      <c r="AE1525">
        <v>2.5999999999999999E-2</v>
      </c>
      <c r="AF1525">
        <v>2.4E-2</v>
      </c>
      <c r="AG1525">
        <v>0</v>
      </c>
      <c r="AH1525">
        <v>-186.9</v>
      </c>
      <c r="AI1525">
        <v>-187.3</v>
      </c>
      <c r="AJ1525">
        <v>-187.1</v>
      </c>
      <c r="AK1525">
        <v>-179</v>
      </c>
      <c r="AL1525">
        <v>-179.2</v>
      </c>
      <c r="AM1525">
        <v>-179.1</v>
      </c>
    </row>
    <row r="1526" spans="1:39" x14ac:dyDescent="0.25">
      <c r="A1526" s="4">
        <f>D1526-UNR_Feb2020!C1526</f>
        <v>0</v>
      </c>
      <c r="B1526" s="1">
        <v>43872</v>
      </c>
      <c r="C1526" s="2">
        <v>0.57638888888888895</v>
      </c>
      <c r="D1526" s="3">
        <f t="shared" si="23"/>
        <v>43872.576388888891</v>
      </c>
      <c r="E1526">
        <v>542</v>
      </c>
      <c r="F1526">
        <v>543</v>
      </c>
      <c r="G1526">
        <v>529</v>
      </c>
      <c r="H1526">
        <v>2</v>
      </c>
      <c r="I1526">
        <v>1.498</v>
      </c>
      <c r="J1526">
        <v>1.1839999999999999</v>
      </c>
      <c r="K1526">
        <v>63.93</v>
      </c>
      <c r="L1526">
        <v>37.1</v>
      </c>
      <c r="M1526">
        <v>2.94</v>
      </c>
      <c r="N1526">
        <v>1.2490000000000001</v>
      </c>
      <c r="O1526">
        <v>0.44080000000000003</v>
      </c>
      <c r="P1526">
        <v>9.02</v>
      </c>
      <c r="Q1526">
        <v>8.27</v>
      </c>
      <c r="R1526">
        <v>8.4700000000000006</v>
      </c>
      <c r="S1526">
        <v>22.03</v>
      </c>
      <c r="T1526">
        <v>20.7</v>
      </c>
      <c r="U1526">
        <v>21.37</v>
      </c>
      <c r="V1526">
        <v>854.1</v>
      </c>
      <c r="W1526">
        <v>0</v>
      </c>
      <c r="X1526">
        <v>1029</v>
      </c>
      <c r="Y1526">
        <v>12.9</v>
      </c>
      <c r="Z1526">
        <v>12.83</v>
      </c>
      <c r="AA1526">
        <v>12.87</v>
      </c>
      <c r="AB1526">
        <v>12.21</v>
      </c>
      <c r="AC1526">
        <v>2616</v>
      </c>
      <c r="AD1526">
        <v>25</v>
      </c>
      <c r="AE1526">
        <v>2.5000000000000001E-2</v>
      </c>
      <c r="AF1526">
        <v>2.4E-2</v>
      </c>
      <c r="AG1526">
        <v>0</v>
      </c>
      <c r="AH1526">
        <v>-186.8</v>
      </c>
      <c r="AI1526">
        <v>-187.2</v>
      </c>
      <c r="AJ1526">
        <v>-187</v>
      </c>
      <c r="AK1526">
        <v>-179</v>
      </c>
      <c r="AL1526">
        <v>-179.2</v>
      </c>
      <c r="AM1526">
        <v>-179.1</v>
      </c>
    </row>
    <row r="1527" spans="1:39" x14ac:dyDescent="0.25">
      <c r="A1527" s="4">
        <f>D1527-UNR_Feb2020!C1527</f>
        <v>0</v>
      </c>
      <c r="B1527" s="1">
        <v>43872</v>
      </c>
      <c r="C1527" s="2">
        <v>0.58333333333333337</v>
      </c>
      <c r="D1527" s="3">
        <f t="shared" si="23"/>
        <v>43872.583333333336</v>
      </c>
      <c r="E1527">
        <v>533</v>
      </c>
      <c r="F1527">
        <v>543</v>
      </c>
      <c r="G1527">
        <v>529</v>
      </c>
      <c r="H1527">
        <v>6</v>
      </c>
      <c r="I1527">
        <v>1.3759999999999999</v>
      </c>
      <c r="J1527">
        <v>1.196</v>
      </c>
      <c r="K1527">
        <v>85.3</v>
      </c>
      <c r="L1527">
        <v>28.49</v>
      </c>
      <c r="M1527">
        <v>3.97</v>
      </c>
      <c r="N1527">
        <v>2.048</v>
      </c>
      <c r="O1527">
        <v>0</v>
      </c>
      <c r="P1527">
        <v>9.49</v>
      </c>
      <c r="Q1527">
        <v>8.4700000000000006</v>
      </c>
      <c r="R1527">
        <v>8.77</v>
      </c>
      <c r="S1527">
        <v>21.96</v>
      </c>
      <c r="T1527">
        <v>20.46</v>
      </c>
      <c r="U1527">
        <v>21.46</v>
      </c>
      <c r="V1527">
        <v>854</v>
      </c>
      <c r="W1527">
        <v>0</v>
      </c>
      <c r="X1527">
        <v>1029</v>
      </c>
      <c r="Y1527">
        <v>12.91</v>
      </c>
      <c r="Z1527">
        <v>12.84</v>
      </c>
      <c r="AA1527">
        <v>12.87</v>
      </c>
      <c r="AB1527">
        <v>12.85</v>
      </c>
      <c r="AC1527">
        <v>2616</v>
      </c>
      <c r="AD1527">
        <v>25</v>
      </c>
      <c r="AE1527">
        <v>2.5000000000000001E-2</v>
      </c>
      <c r="AF1527">
        <v>2.4E-2</v>
      </c>
      <c r="AG1527">
        <v>0</v>
      </c>
      <c r="AH1527">
        <v>-186.7</v>
      </c>
      <c r="AI1527">
        <v>-187.2</v>
      </c>
      <c r="AJ1527">
        <v>-187</v>
      </c>
      <c r="AK1527">
        <v>-179</v>
      </c>
      <c r="AL1527">
        <v>-179.2</v>
      </c>
      <c r="AM1527">
        <v>-179.1</v>
      </c>
    </row>
    <row r="1528" spans="1:39" x14ac:dyDescent="0.25">
      <c r="A1528" s="4">
        <f>D1528-UNR_Feb2020!C1528</f>
        <v>0</v>
      </c>
      <c r="B1528" s="1">
        <v>43872</v>
      </c>
      <c r="C1528" s="2">
        <v>0.59027777777777779</v>
      </c>
      <c r="D1528" s="3">
        <f t="shared" si="23"/>
        <v>43872.590277777781</v>
      </c>
      <c r="E1528">
        <v>518</v>
      </c>
      <c r="F1528">
        <v>529</v>
      </c>
      <c r="G1528">
        <v>502</v>
      </c>
      <c r="H1528">
        <v>9</v>
      </c>
      <c r="I1528">
        <v>1.6659999999999999</v>
      </c>
      <c r="J1528">
        <v>1.466</v>
      </c>
      <c r="K1528">
        <v>108.5</v>
      </c>
      <c r="L1528">
        <v>27.76</v>
      </c>
      <c r="M1528">
        <v>3.3319999999999999</v>
      </c>
      <c r="N1528">
        <v>1.6220000000000001</v>
      </c>
      <c r="O1528">
        <v>0</v>
      </c>
      <c r="P1528">
        <v>9.56</v>
      </c>
      <c r="Q1528">
        <v>8.61</v>
      </c>
      <c r="R1528">
        <v>9.0399999999999991</v>
      </c>
      <c r="S1528">
        <v>21.69</v>
      </c>
      <c r="T1528">
        <v>20.190000000000001</v>
      </c>
      <c r="U1528">
        <v>20.98</v>
      </c>
      <c r="V1528">
        <v>853.9</v>
      </c>
      <c r="W1528">
        <v>0</v>
      </c>
      <c r="X1528">
        <v>1029</v>
      </c>
      <c r="Y1528">
        <v>12.91</v>
      </c>
      <c r="Z1528">
        <v>12.84</v>
      </c>
      <c r="AA1528">
        <v>12.87</v>
      </c>
      <c r="AB1528">
        <v>13.55</v>
      </c>
      <c r="AC1528">
        <v>2616</v>
      </c>
      <c r="AD1528">
        <v>24</v>
      </c>
      <c r="AE1528">
        <v>2.4E-2</v>
      </c>
      <c r="AF1528">
        <v>2.3E-2</v>
      </c>
      <c r="AG1528">
        <v>0</v>
      </c>
      <c r="AH1528">
        <v>-186.6</v>
      </c>
      <c r="AI1528">
        <v>-187.1</v>
      </c>
      <c r="AJ1528">
        <v>-186.9</v>
      </c>
      <c r="AK1528">
        <v>-179</v>
      </c>
      <c r="AL1528">
        <v>-179.2</v>
      </c>
      <c r="AM1528">
        <v>-179.1</v>
      </c>
    </row>
    <row r="1529" spans="1:39" x14ac:dyDescent="0.25">
      <c r="A1529" s="4">
        <f>D1529-UNR_Feb2020!C1529</f>
        <v>0</v>
      </c>
      <c r="B1529" s="1">
        <v>43872</v>
      </c>
      <c r="C1529" s="2">
        <v>0.59722222222222221</v>
      </c>
      <c r="D1529" s="3">
        <f t="shared" si="23"/>
        <v>43872.597222222219</v>
      </c>
      <c r="E1529">
        <v>500</v>
      </c>
      <c r="F1529">
        <v>516</v>
      </c>
      <c r="G1529">
        <v>488</v>
      </c>
      <c r="H1529">
        <v>5</v>
      </c>
      <c r="I1529">
        <v>1.8779999999999999</v>
      </c>
      <c r="J1529">
        <v>1.446</v>
      </c>
      <c r="K1529">
        <v>75.72</v>
      </c>
      <c r="L1529">
        <v>38.06</v>
      </c>
      <c r="M1529">
        <v>5.0469999999999997</v>
      </c>
      <c r="N1529">
        <v>2.2080000000000002</v>
      </c>
      <c r="O1529">
        <v>0</v>
      </c>
      <c r="P1529">
        <v>9.6199999999999992</v>
      </c>
      <c r="Q1529">
        <v>8.91</v>
      </c>
      <c r="R1529">
        <v>9.3000000000000007</v>
      </c>
      <c r="S1529">
        <v>21.27</v>
      </c>
      <c r="T1529">
        <v>20.56</v>
      </c>
      <c r="U1529">
        <v>20.87</v>
      </c>
      <c r="V1529">
        <v>853.8</v>
      </c>
      <c r="W1529">
        <v>0</v>
      </c>
      <c r="X1529">
        <v>1029</v>
      </c>
      <c r="Y1529">
        <v>12.92</v>
      </c>
      <c r="Z1529">
        <v>12.84</v>
      </c>
      <c r="AA1529">
        <v>12.89</v>
      </c>
      <c r="AB1529">
        <v>14.29</v>
      </c>
      <c r="AC1529">
        <v>2616</v>
      </c>
      <c r="AD1529">
        <v>23</v>
      </c>
      <c r="AE1529">
        <v>2.4E-2</v>
      </c>
      <c r="AF1529">
        <v>2.3E-2</v>
      </c>
      <c r="AG1529">
        <v>0</v>
      </c>
      <c r="AH1529">
        <v>-186.6</v>
      </c>
      <c r="AI1529">
        <v>-187.1</v>
      </c>
      <c r="AJ1529">
        <v>-186.9</v>
      </c>
      <c r="AK1529">
        <v>-178.9</v>
      </c>
      <c r="AL1529">
        <v>-179.1</v>
      </c>
      <c r="AM1529">
        <v>-179.1</v>
      </c>
    </row>
    <row r="1530" spans="1:39" x14ac:dyDescent="0.25">
      <c r="A1530" s="4">
        <f>D1530-UNR_Feb2020!C1530</f>
        <v>0</v>
      </c>
      <c r="B1530" s="1">
        <v>43872</v>
      </c>
      <c r="C1530" s="2">
        <v>0.60416666666666663</v>
      </c>
      <c r="D1530" s="3">
        <f t="shared" si="23"/>
        <v>43872.604166666664</v>
      </c>
      <c r="E1530">
        <v>484</v>
      </c>
      <c r="F1530">
        <v>488</v>
      </c>
      <c r="G1530">
        <v>475</v>
      </c>
      <c r="H1530">
        <v>6</v>
      </c>
      <c r="I1530">
        <v>2.14</v>
      </c>
      <c r="J1530">
        <v>1.976</v>
      </c>
      <c r="K1530">
        <v>97.1</v>
      </c>
      <c r="L1530">
        <v>22.46</v>
      </c>
      <c r="M1530">
        <v>4.1660000000000004</v>
      </c>
      <c r="N1530">
        <v>1.31</v>
      </c>
      <c r="O1530">
        <v>0.68579999999999997</v>
      </c>
      <c r="P1530">
        <v>9.44</v>
      </c>
      <c r="Q1530">
        <v>8.83</v>
      </c>
      <c r="R1530">
        <v>9.1199999999999992</v>
      </c>
      <c r="S1530">
        <v>21.72</v>
      </c>
      <c r="T1530">
        <v>20.56</v>
      </c>
      <c r="U1530">
        <v>21.15</v>
      </c>
      <c r="V1530">
        <v>853.7</v>
      </c>
      <c r="W1530">
        <v>0</v>
      </c>
      <c r="X1530">
        <v>1029</v>
      </c>
      <c r="Y1530">
        <v>12.92</v>
      </c>
      <c r="Z1530">
        <v>12.85</v>
      </c>
      <c r="AA1530">
        <v>12.88</v>
      </c>
      <c r="AB1530">
        <v>15</v>
      </c>
      <c r="AC1530">
        <v>2616</v>
      </c>
      <c r="AD1530">
        <v>22</v>
      </c>
      <c r="AE1530">
        <v>2.3E-2</v>
      </c>
      <c r="AF1530">
        <v>2.1999999999999999E-2</v>
      </c>
      <c r="AG1530">
        <v>0</v>
      </c>
      <c r="AH1530">
        <v>-186.5</v>
      </c>
      <c r="AI1530">
        <v>-186.9</v>
      </c>
      <c r="AJ1530">
        <v>-186.6</v>
      </c>
      <c r="AK1530">
        <v>-179</v>
      </c>
      <c r="AL1530">
        <v>-179.1</v>
      </c>
      <c r="AM1530">
        <v>-179.1</v>
      </c>
    </row>
    <row r="1531" spans="1:39" x14ac:dyDescent="0.25">
      <c r="A1531" s="4">
        <f>D1531-UNR_Feb2020!C1531</f>
        <v>0</v>
      </c>
      <c r="B1531" s="1">
        <v>43872</v>
      </c>
      <c r="C1531" s="2">
        <v>0.61111111111111105</v>
      </c>
      <c r="D1531" s="3">
        <f t="shared" si="23"/>
        <v>43872.611111111109</v>
      </c>
      <c r="E1531">
        <v>467</v>
      </c>
      <c r="F1531">
        <v>475</v>
      </c>
      <c r="G1531">
        <v>461</v>
      </c>
      <c r="H1531">
        <v>7</v>
      </c>
      <c r="I1531">
        <v>1.972</v>
      </c>
      <c r="J1531">
        <v>1.784</v>
      </c>
      <c r="K1531">
        <v>89.7</v>
      </c>
      <c r="L1531">
        <v>24.86</v>
      </c>
      <c r="M1531">
        <v>3.3809999999999998</v>
      </c>
      <c r="N1531">
        <v>1.6020000000000001</v>
      </c>
      <c r="O1531">
        <v>0</v>
      </c>
      <c r="P1531">
        <v>9.51</v>
      </c>
      <c r="Q1531">
        <v>9</v>
      </c>
      <c r="R1531">
        <v>9.25</v>
      </c>
      <c r="S1531">
        <v>21.17</v>
      </c>
      <c r="T1531">
        <v>20.46</v>
      </c>
      <c r="U1531">
        <v>20.75</v>
      </c>
      <c r="V1531">
        <v>853.6</v>
      </c>
      <c r="W1531">
        <v>0</v>
      </c>
      <c r="X1531">
        <v>1029</v>
      </c>
      <c r="Y1531">
        <v>12.93</v>
      </c>
      <c r="Z1531">
        <v>12.85</v>
      </c>
      <c r="AA1531">
        <v>12.88</v>
      </c>
      <c r="AB1531">
        <v>15.7</v>
      </c>
      <c r="AC1531">
        <v>2616</v>
      </c>
      <c r="AD1531">
        <v>22</v>
      </c>
      <c r="AE1531">
        <v>2.1999999999999999E-2</v>
      </c>
      <c r="AF1531">
        <v>2.1000000000000001E-2</v>
      </c>
      <c r="AG1531">
        <v>0</v>
      </c>
      <c r="AH1531">
        <v>-186.5</v>
      </c>
      <c r="AI1531">
        <v>-187</v>
      </c>
      <c r="AJ1531">
        <v>-186.7</v>
      </c>
      <c r="AK1531">
        <v>-178.9</v>
      </c>
      <c r="AL1531">
        <v>-179.1</v>
      </c>
      <c r="AM1531">
        <v>-179</v>
      </c>
    </row>
    <row r="1532" spans="1:39" x14ac:dyDescent="0.25">
      <c r="A1532" s="4">
        <f>D1532-UNR_Feb2020!C1532</f>
        <v>0</v>
      </c>
      <c r="B1532" s="1">
        <v>43872</v>
      </c>
      <c r="C1532" s="2">
        <v>0.61805555555555558</v>
      </c>
      <c r="D1532" s="3">
        <f t="shared" si="23"/>
        <v>43872.618055555555</v>
      </c>
      <c r="E1532">
        <v>445</v>
      </c>
      <c r="F1532">
        <v>461</v>
      </c>
      <c r="G1532">
        <v>434</v>
      </c>
      <c r="H1532">
        <v>8</v>
      </c>
      <c r="I1532">
        <v>1.722</v>
      </c>
      <c r="J1532">
        <v>1.5629999999999999</v>
      </c>
      <c r="K1532">
        <v>89.9</v>
      </c>
      <c r="L1532">
        <v>24.12</v>
      </c>
      <c r="M1532">
        <v>4.359</v>
      </c>
      <c r="N1532">
        <v>2.58</v>
      </c>
      <c r="O1532">
        <v>0</v>
      </c>
      <c r="P1532">
        <v>9.81</v>
      </c>
      <c r="Q1532">
        <v>8.86</v>
      </c>
      <c r="R1532">
        <v>9.34</v>
      </c>
      <c r="S1532">
        <v>21.64</v>
      </c>
      <c r="T1532">
        <v>20.05</v>
      </c>
      <c r="U1532">
        <v>20.77</v>
      </c>
      <c r="V1532">
        <v>853.6</v>
      </c>
      <c r="W1532">
        <v>0</v>
      </c>
      <c r="X1532">
        <v>1029</v>
      </c>
      <c r="Y1532">
        <v>12.92</v>
      </c>
      <c r="Z1532">
        <v>12.85</v>
      </c>
      <c r="AA1532">
        <v>12.88</v>
      </c>
      <c r="AB1532">
        <v>16.34</v>
      </c>
      <c r="AC1532">
        <v>2616</v>
      </c>
      <c r="AD1532">
        <v>21</v>
      </c>
      <c r="AE1532">
        <v>2.1000000000000001E-2</v>
      </c>
      <c r="AF1532">
        <v>0.02</v>
      </c>
      <c r="AG1532">
        <v>0</v>
      </c>
      <c r="AH1532">
        <v>-186.4</v>
      </c>
      <c r="AI1532">
        <v>-186.8</v>
      </c>
      <c r="AJ1532">
        <v>-186.6</v>
      </c>
      <c r="AK1532">
        <v>-178.9</v>
      </c>
      <c r="AL1532">
        <v>-179.1</v>
      </c>
      <c r="AM1532">
        <v>-179</v>
      </c>
    </row>
    <row r="1533" spans="1:39" x14ac:dyDescent="0.25">
      <c r="A1533" s="4">
        <f>D1533-UNR_Feb2020!C1533</f>
        <v>0</v>
      </c>
      <c r="B1533" s="1">
        <v>43872</v>
      </c>
      <c r="C1533" s="2">
        <v>0.625</v>
      </c>
      <c r="D1533" s="3">
        <f t="shared" si="23"/>
        <v>43872.625</v>
      </c>
      <c r="E1533">
        <v>424</v>
      </c>
      <c r="F1533">
        <v>434</v>
      </c>
      <c r="G1533">
        <v>407</v>
      </c>
      <c r="H1533">
        <v>8</v>
      </c>
      <c r="I1533">
        <v>1.762</v>
      </c>
      <c r="J1533">
        <v>1.579</v>
      </c>
      <c r="K1533">
        <v>93.8</v>
      </c>
      <c r="L1533">
        <v>25.43</v>
      </c>
      <c r="M1533">
        <v>4.0679999999999996</v>
      </c>
      <c r="N1533">
        <v>2.1</v>
      </c>
      <c r="O1533">
        <v>0</v>
      </c>
      <c r="P1533">
        <v>9.7100000000000009</v>
      </c>
      <c r="Q1533">
        <v>8.93</v>
      </c>
      <c r="R1533">
        <v>9.39</v>
      </c>
      <c r="S1533">
        <v>21.81</v>
      </c>
      <c r="T1533">
        <v>20.52</v>
      </c>
      <c r="U1533">
        <v>21.09</v>
      </c>
      <c r="V1533">
        <v>853.5</v>
      </c>
      <c r="W1533">
        <v>0</v>
      </c>
      <c r="X1533">
        <v>1029</v>
      </c>
      <c r="Y1533">
        <v>12.9</v>
      </c>
      <c r="Z1533">
        <v>12.83</v>
      </c>
      <c r="AA1533">
        <v>12.86</v>
      </c>
      <c r="AB1533">
        <v>16.920000000000002</v>
      </c>
      <c r="AC1533">
        <v>2616</v>
      </c>
      <c r="AD1533">
        <v>20</v>
      </c>
      <c r="AE1533">
        <v>0.02</v>
      </c>
      <c r="AF1533">
        <v>1.9E-2</v>
      </c>
      <c r="AG1533">
        <v>0</v>
      </c>
      <c r="AH1533">
        <v>-186.3</v>
      </c>
      <c r="AI1533">
        <v>-186.8</v>
      </c>
      <c r="AJ1533">
        <v>-186.5</v>
      </c>
      <c r="AK1533">
        <v>-179</v>
      </c>
      <c r="AL1533">
        <v>-179.2</v>
      </c>
      <c r="AM1533">
        <v>-179.1</v>
      </c>
    </row>
    <row r="1534" spans="1:39" x14ac:dyDescent="0.25">
      <c r="A1534" s="4">
        <f>D1534-UNR_Feb2020!C1534</f>
        <v>0</v>
      </c>
      <c r="B1534" s="1">
        <v>43872</v>
      </c>
      <c r="C1534" s="2">
        <v>0.63194444444444442</v>
      </c>
      <c r="D1534" s="3">
        <f t="shared" si="23"/>
        <v>43872.631944444445</v>
      </c>
      <c r="E1534">
        <v>401</v>
      </c>
      <c r="F1534">
        <v>407</v>
      </c>
      <c r="G1534">
        <v>393</v>
      </c>
      <c r="H1534">
        <v>7</v>
      </c>
      <c r="I1534">
        <v>1.254</v>
      </c>
      <c r="J1534">
        <v>0.97629999999999995</v>
      </c>
      <c r="K1534">
        <v>156.1</v>
      </c>
      <c r="L1534">
        <v>36.26</v>
      </c>
      <c r="M1534">
        <v>2.94</v>
      </c>
      <c r="N1534">
        <v>1.59</v>
      </c>
      <c r="O1534">
        <v>0</v>
      </c>
      <c r="P1534">
        <v>11.07</v>
      </c>
      <c r="Q1534">
        <v>9.41</v>
      </c>
      <c r="R1534">
        <v>10.36</v>
      </c>
      <c r="S1534">
        <v>21.1</v>
      </c>
      <c r="T1534">
        <v>18.82</v>
      </c>
      <c r="U1534">
        <v>19.739999999999998</v>
      </c>
      <c r="V1534">
        <v>853.4</v>
      </c>
      <c r="W1534">
        <v>0</v>
      </c>
      <c r="X1534">
        <v>1029</v>
      </c>
      <c r="Y1534">
        <v>12.93</v>
      </c>
      <c r="Z1534">
        <v>12.85</v>
      </c>
      <c r="AA1534">
        <v>12.89</v>
      </c>
      <c r="AB1534">
        <v>17.43</v>
      </c>
      <c r="AC1534">
        <v>2616</v>
      </c>
      <c r="AD1534">
        <v>18</v>
      </c>
      <c r="AE1534">
        <v>1.9E-2</v>
      </c>
      <c r="AF1534">
        <v>1.7999999999999999E-2</v>
      </c>
      <c r="AG1534">
        <v>0</v>
      </c>
      <c r="AH1534">
        <v>-186.4</v>
      </c>
      <c r="AI1534">
        <v>-186.8</v>
      </c>
      <c r="AJ1534">
        <v>-186.6</v>
      </c>
      <c r="AK1534">
        <v>-179</v>
      </c>
      <c r="AL1534">
        <v>-179.3</v>
      </c>
      <c r="AM1534">
        <v>-179.2</v>
      </c>
    </row>
    <row r="1535" spans="1:39" x14ac:dyDescent="0.25">
      <c r="A1535" s="4">
        <f>D1535-UNR_Feb2020!C1535</f>
        <v>0</v>
      </c>
      <c r="B1535" s="1">
        <v>43872</v>
      </c>
      <c r="C1535" s="2">
        <v>0.63888888888888895</v>
      </c>
      <c r="D1535" s="3">
        <f t="shared" si="23"/>
        <v>43872.638888888891</v>
      </c>
      <c r="E1535">
        <v>377</v>
      </c>
      <c r="F1535">
        <v>393</v>
      </c>
      <c r="G1535">
        <v>366</v>
      </c>
      <c r="H1535">
        <v>8</v>
      </c>
      <c r="I1535">
        <v>1.3859999999999999</v>
      </c>
      <c r="J1535">
        <v>0.99650000000000005</v>
      </c>
      <c r="K1535">
        <v>128.6</v>
      </c>
      <c r="L1535">
        <v>40.82</v>
      </c>
      <c r="M1535">
        <v>5.1449999999999996</v>
      </c>
      <c r="N1535">
        <v>2.56</v>
      </c>
      <c r="O1535">
        <v>0</v>
      </c>
      <c r="P1535">
        <v>10.9</v>
      </c>
      <c r="Q1535">
        <v>9.51</v>
      </c>
      <c r="R1535">
        <v>10.27</v>
      </c>
      <c r="S1535">
        <v>21.13</v>
      </c>
      <c r="T1535">
        <v>19.13</v>
      </c>
      <c r="U1535">
        <v>19.989999999999998</v>
      </c>
      <c r="V1535">
        <v>853.3</v>
      </c>
      <c r="W1535">
        <v>0</v>
      </c>
      <c r="X1535">
        <v>1029</v>
      </c>
      <c r="Y1535">
        <v>12.95</v>
      </c>
      <c r="Z1535">
        <v>12.88</v>
      </c>
      <c r="AA1535">
        <v>12.91</v>
      </c>
      <c r="AB1535">
        <v>17.920000000000002</v>
      </c>
      <c r="AC1535">
        <v>2616</v>
      </c>
      <c r="AD1535">
        <v>17</v>
      </c>
      <c r="AE1535">
        <v>1.7999999999999999E-2</v>
      </c>
      <c r="AF1535">
        <v>1.7000000000000001E-2</v>
      </c>
      <c r="AG1535">
        <v>0</v>
      </c>
      <c r="AH1535">
        <v>-186.2</v>
      </c>
      <c r="AI1535">
        <v>-186.8</v>
      </c>
      <c r="AJ1535">
        <v>-186.5</v>
      </c>
      <c r="AK1535">
        <v>-179</v>
      </c>
      <c r="AL1535">
        <v>-179.3</v>
      </c>
      <c r="AM1535">
        <v>-179.1</v>
      </c>
    </row>
    <row r="1536" spans="1:39" x14ac:dyDescent="0.25">
      <c r="A1536" s="4">
        <f>D1536-UNR_Feb2020!C1536</f>
        <v>0</v>
      </c>
      <c r="B1536" s="1">
        <v>43872</v>
      </c>
      <c r="C1536" s="2">
        <v>0.64583333333333337</v>
      </c>
      <c r="D1536" s="3">
        <f t="shared" si="23"/>
        <v>43872.645833333336</v>
      </c>
      <c r="E1536">
        <v>351</v>
      </c>
      <c r="F1536">
        <v>366</v>
      </c>
      <c r="G1536">
        <v>339</v>
      </c>
      <c r="H1536">
        <v>11</v>
      </c>
      <c r="I1536">
        <v>1.6080000000000001</v>
      </c>
      <c r="J1536">
        <v>1.492</v>
      </c>
      <c r="K1536">
        <v>111.8</v>
      </c>
      <c r="L1536">
        <v>21.46</v>
      </c>
      <c r="M1536">
        <v>3.2829999999999999</v>
      </c>
      <c r="N1536">
        <v>2.0569999999999999</v>
      </c>
      <c r="O1536">
        <v>0</v>
      </c>
      <c r="P1536">
        <v>10.59</v>
      </c>
      <c r="Q1536">
        <v>9.5399999999999991</v>
      </c>
      <c r="R1536">
        <v>10.15</v>
      </c>
      <c r="S1536">
        <v>21.13</v>
      </c>
      <c r="T1536">
        <v>19.71</v>
      </c>
      <c r="U1536">
        <v>20.32</v>
      </c>
      <c r="V1536">
        <v>853.2</v>
      </c>
      <c r="W1536">
        <v>0</v>
      </c>
      <c r="X1536">
        <v>1029</v>
      </c>
      <c r="Y1536">
        <v>12.95</v>
      </c>
      <c r="Z1536">
        <v>12.87</v>
      </c>
      <c r="AA1536">
        <v>12.91</v>
      </c>
      <c r="AB1536">
        <v>18.350000000000001</v>
      </c>
      <c r="AC1536">
        <v>2616</v>
      </c>
      <c r="AD1536">
        <v>16</v>
      </c>
      <c r="AE1536">
        <v>1.7000000000000001E-2</v>
      </c>
      <c r="AF1536">
        <v>1.6E-2</v>
      </c>
      <c r="AG1536">
        <v>1E-3</v>
      </c>
      <c r="AH1536">
        <v>-186.4</v>
      </c>
      <c r="AI1536">
        <v>-186.8</v>
      </c>
      <c r="AJ1536">
        <v>-186.6</v>
      </c>
      <c r="AK1536">
        <v>-179.2</v>
      </c>
      <c r="AL1536">
        <v>-179.4</v>
      </c>
      <c r="AM1536">
        <v>-179.3</v>
      </c>
    </row>
    <row r="1537" spans="1:39" x14ac:dyDescent="0.25">
      <c r="A1537" s="4">
        <f>D1537-UNR_Feb2020!C1537</f>
        <v>0</v>
      </c>
      <c r="B1537" s="1">
        <v>43872</v>
      </c>
      <c r="C1537" s="2">
        <v>0.65277777777777779</v>
      </c>
      <c r="D1537" s="3">
        <f t="shared" si="23"/>
        <v>43872.652777777781</v>
      </c>
      <c r="E1537">
        <v>326</v>
      </c>
      <c r="F1537">
        <v>339</v>
      </c>
      <c r="G1537">
        <v>312</v>
      </c>
      <c r="H1537">
        <v>10</v>
      </c>
      <c r="I1537">
        <v>1.0509999999999999</v>
      </c>
      <c r="J1537">
        <v>0.88249999999999995</v>
      </c>
      <c r="K1537">
        <v>63.05</v>
      </c>
      <c r="L1537">
        <v>32.07</v>
      </c>
      <c r="M1537">
        <v>2.1560000000000001</v>
      </c>
      <c r="N1537">
        <v>1.2390000000000001</v>
      </c>
      <c r="O1537">
        <v>0</v>
      </c>
      <c r="P1537">
        <v>10.08</v>
      </c>
      <c r="Q1537">
        <v>9.3699999999999992</v>
      </c>
      <c r="R1537">
        <v>9.6999999999999993</v>
      </c>
      <c r="S1537">
        <v>21.13</v>
      </c>
      <c r="T1537">
        <v>20.32</v>
      </c>
      <c r="U1537">
        <v>20.71</v>
      </c>
      <c r="V1537">
        <v>853.2</v>
      </c>
      <c r="W1537">
        <v>0</v>
      </c>
      <c r="X1537">
        <v>1029</v>
      </c>
      <c r="Y1537">
        <v>12.93</v>
      </c>
      <c r="Z1537">
        <v>12.86</v>
      </c>
      <c r="AA1537">
        <v>12.89</v>
      </c>
      <c r="AB1537">
        <v>18.760000000000002</v>
      </c>
      <c r="AC1537">
        <v>2616</v>
      </c>
      <c r="AD1537">
        <v>15</v>
      </c>
      <c r="AE1537">
        <v>1.6E-2</v>
      </c>
      <c r="AF1537">
        <v>1.4E-2</v>
      </c>
      <c r="AG1537">
        <v>0</v>
      </c>
      <c r="AH1537">
        <v>-186.3</v>
      </c>
      <c r="AI1537">
        <v>-186.5</v>
      </c>
      <c r="AJ1537">
        <v>-186.4</v>
      </c>
      <c r="AK1537">
        <v>-179.1</v>
      </c>
      <c r="AL1537">
        <v>-179.3</v>
      </c>
      <c r="AM1537">
        <v>-179.2</v>
      </c>
    </row>
    <row r="1538" spans="1:39" x14ac:dyDescent="0.25">
      <c r="A1538" s="4">
        <f>D1538-UNR_Feb2020!C1538</f>
        <v>0</v>
      </c>
      <c r="B1538" s="1">
        <v>43872</v>
      </c>
      <c r="C1538" s="2">
        <v>0.65972222222222221</v>
      </c>
      <c r="D1538" s="3">
        <f t="shared" si="23"/>
        <v>43872.659722222219</v>
      </c>
      <c r="E1538">
        <v>299</v>
      </c>
      <c r="F1538">
        <v>312</v>
      </c>
      <c r="G1538">
        <v>285</v>
      </c>
      <c r="H1538">
        <v>9</v>
      </c>
      <c r="I1538">
        <v>1.4019999999999999</v>
      </c>
      <c r="J1538">
        <v>1.298</v>
      </c>
      <c r="K1538">
        <v>36.14</v>
      </c>
      <c r="L1538">
        <v>22.09</v>
      </c>
      <c r="M1538">
        <v>2.94</v>
      </c>
      <c r="N1538">
        <v>1.373</v>
      </c>
      <c r="O1538">
        <v>9.7900000000000001E-2</v>
      </c>
      <c r="P1538">
        <v>10.11</v>
      </c>
      <c r="Q1538">
        <v>9.5</v>
      </c>
      <c r="R1538">
        <v>9.85</v>
      </c>
      <c r="S1538">
        <v>20.83</v>
      </c>
      <c r="T1538">
        <v>20.21</v>
      </c>
      <c r="U1538">
        <v>20.49</v>
      </c>
      <c r="V1538">
        <v>853.2</v>
      </c>
      <c r="W1538">
        <v>0</v>
      </c>
      <c r="X1538">
        <v>1029</v>
      </c>
      <c r="Y1538">
        <v>12.94</v>
      </c>
      <c r="Z1538">
        <v>12.86</v>
      </c>
      <c r="AA1538">
        <v>12.89</v>
      </c>
      <c r="AB1538">
        <v>19.079999999999998</v>
      </c>
      <c r="AC1538">
        <v>2616</v>
      </c>
      <c r="AD1538">
        <v>14</v>
      </c>
      <c r="AE1538">
        <v>1.4E-2</v>
      </c>
      <c r="AF1538">
        <v>1.2999999999999999E-2</v>
      </c>
      <c r="AG1538">
        <v>0</v>
      </c>
      <c r="AH1538">
        <v>-186.1</v>
      </c>
      <c r="AI1538">
        <v>-186.4</v>
      </c>
      <c r="AJ1538">
        <v>-186.2</v>
      </c>
      <c r="AK1538">
        <v>-179.1</v>
      </c>
      <c r="AL1538">
        <v>-179.3</v>
      </c>
      <c r="AM1538">
        <v>-179.2</v>
      </c>
    </row>
    <row r="1539" spans="1:39" x14ac:dyDescent="0.25">
      <c r="A1539" s="4">
        <f>D1539-UNR_Feb2020!C1539</f>
        <v>0</v>
      </c>
      <c r="B1539" s="1">
        <v>43872</v>
      </c>
      <c r="C1539" s="2">
        <v>0.66666666666666663</v>
      </c>
      <c r="D1539" s="3">
        <f t="shared" si="23"/>
        <v>43872.666666666664</v>
      </c>
      <c r="E1539">
        <v>271</v>
      </c>
      <c r="F1539">
        <v>285</v>
      </c>
      <c r="G1539">
        <v>258</v>
      </c>
      <c r="H1539">
        <v>10</v>
      </c>
      <c r="I1539">
        <v>1.0980000000000001</v>
      </c>
      <c r="J1539">
        <v>0.89359999999999995</v>
      </c>
      <c r="K1539">
        <v>60.69</v>
      </c>
      <c r="L1539">
        <v>34.36</v>
      </c>
      <c r="M1539">
        <v>2.8420000000000001</v>
      </c>
      <c r="N1539">
        <v>1.423</v>
      </c>
      <c r="O1539">
        <v>0</v>
      </c>
      <c r="P1539">
        <v>10.25</v>
      </c>
      <c r="Q1539">
        <v>9.5299999999999994</v>
      </c>
      <c r="R1539">
        <v>9.8800000000000008</v>
      </c>
      <c r="S1539">
        <v>20.83</v>
      </c>
      <c r="T1539">
        <v>19.87</v>
      </c>
      <c r="U1539">
        <v>20.36</v>
      </c>
      <c r="V1539">
        <v>853.2</v>
      </c>
      <c r="W1539">
        <v>0</v>
      </c>
      <c r="X1539">
        <v>1029</v>
      </c>
      <c r="Y1539">
        <v>12.92</v>
      </c>
      <c r="Z1539">
        <v>12.87</v>
      </c>
      <c r="AA1539">
        <v>12.89</v>
      </c>
      <c r="AB1539">
        <v>19.23</v>
      </c>
      <c r="AC1539">
        <v>2616</v>
      </c>
      <c r="AD1539">
        <v>13</v>
      </c>
      <c r="AE1539">
        <v>1.2999999999999999E-2</v>
      </c>
      <c r="AF1539">
        <v>1.2E-2</v>
      </c>
      <c r="AG1539">
        <v>0</v>
      </c>
      <c r="AH1539">
        <v>-186.1</v>
      </c>
      <c r="AI1539">
        <v>-186.4</v>
      </c>
      <c r="AJ1539">
        <v>-186.3</v>
      </c>
      <c r="AK1539">
        <v>-179.1</v>
      </c>
      <c r="AL1539">
        <v>-179.3</v>
      </c>
      <c r="AM1539">
        <v>-179.2</v>
      </c>
    </row>
    <row r="1540" spans="1:39" x14ac:dyDescent="0.25">
      <c r="A1540" s="4">
        <f>D1540-UNR_Feb2020!C1540</f>
        <v>0</v>
      </c>
      <c r="B1540" s="1">
        <v>43872</v>
      </c>
      <c r="C1540" s="2">
        <v>0.67361111111111116</v>
      </c>
      <c r="D1540" s="3">
        <f t="shared" ref="D1540:D1603" si="24">B1540+C1540</f>
        <v>43872.673611111109</v>
      </c>
      <c r="E1540">
        <v>242</v>
      </c>
      <c r="F1540">
        <v>258</v>
      </c>
      <c r="G1540">
        <v>230</v>
      </c>
      <c r="H1540">
        <v>9</v>
      </c>
      <c r="I1540">
        <v>1.165</v>
      </c>
      <c r="J1540">
        <v>0.96650000000000003</v>
      </c>
      <c r="K1540">
        <v>61.12</v>
      </c>
      <c r="L1540">
        <v>33.28</v>
      </c>
      <c r="M1540">
        <v>2.597</v>
      </c>
      <c r="N1540">
        <v>1.0669999999999999</v>
      </c>
      <c r="O1540">
        <v>0</v>
      </c>
      <c r="P1540">
        <v>10.18</v>
      </c>
      <c r="Q1540">
        <v>9.8000000000000007</v>
      </c>
      <c r="R1540">
        <v>10</v>
      </c>
      <c r="S1540">
        <v>20.69</v>
      </c>
      <c r="T1540">
        <v>20.18</v>
      </c>
      <c r="U1540">
        <v>20.399999999999999</v>
      </c>
      <c r="V1540">
        <v>853.1</v>
      </c>
      <c r="W1540">
        <v>0</v>
      </c>
      <c r="X1540">
        <v>1029</v>
      </c>
      <c r="Y1540">
        <v>12.94</v>
      </c>
      <c r="Z1540">
        <v>12.85</v>
      </c>
      <c r="AA1540">
        <v>12.89</v>
      </c>
      <c r="AB1540">
        <v>19.29</v>
      </c>
      <c r="AC1540">
        <v>2616</v>
      </c>
      <c r="AD1540">
        <v>11</v>
      </c>
      <c r="AE1540">
        <v>1.2E-2</v>
      </c>
      <c r="AF1540">
        <v>1.0999999999999999E-2</v>
      </c>
      <c r="AG1540">
        <v>0</v>
      </c>
      <c r="AH1540">
        <v>-186.1</v>
      </c>
      <c r="AI1540">
        <v>-186.4</v>
      </c>
      <c r="AJ1540">
        <v>-186.2</v>
      </c>
      <c r="AK1540">
        <v>-179</v>
      </c>
      <c r="AL1540">
        <v>-179.2</v>
      </c>
      <c r="AM1540">
        <v>-179.1</v>
      </c>
    </row>
    <row r="1541" spans="1:39" x14ac:dyDescent="0.25">
      <c r="A1541" s="4">
        <f>D1541-UNR_Feb2020!C1541</f>
        <v>0</v>
      </c>
      <c r="B1541" s="1">
        <v>43872</v>
      </c>
      <c r="C1541" s="2">
        <v>0.68055555555555547</v>
      </c>
      <c r="D1541" s="3">
        <f t="shared" si="24"/>
        <v>43872.680555555555</v>
      </c>
      <c r="E1541">
        <v>214</v>
      </c>
      <c r="F1541">
        <v>230</v>
      </c>
      <c r="G1541">
        <v>203</v>
      </c>
      <c r="H1541">
        <v>9</v>
      </c>
      <c r="I1541">
        <v>1.4259999999999999</v>
      </c>
      <c r="J1541">
        <v>1.222</v>
      </c>
      <c r="K1541">
        <v>60.15</v>
      </c>
      <c r="L1541">
        <v>30.69</v>
      </c>
      <c r="M1541">
        <v>2.7930000000000001</v>
      </c>
      <c r="N1541">
        <v>1.419</v>
      </c>
      <c r="O1541">
        <v>0.1958</v>
      </c>
      <c r="P1541">
        <v>10.14</v>
      </c>
      <c r="Q1541">
        <v>9.73</v>
      </c>
      <c r="R1541">
        <v>9.94</v>
      </c>
      <c r="S1541">
        <v>21.1</v>
      </c>
      <c r="T1541">
        <v>20.32</v>
      </c>
      <c r="U1541">
        <v>20.61</v>
      </c>
      <c r="V1541">
        <v>853.1</v>
      </c>
      <c r="W1541">
        <v>0</v>
      </c>
      <c r="X1541">
        <v>1029</v>
      </c>
      <c r="Y1541">
        <v>12.94</v>
      </c>
      <c r="Z1541">
        <v>12.87</v>
      </c>
      <c r="AA1541">
        <v>12.9</v>
      </c>
      <c r="AB1541">
        <v>19.29</v>
      </c>
      <c r="AC1541">
        <v>2616</v>
      </c>
      <c r="AD1541">
        <v>10</v>
      </c>
      <c r="AE1541">
        <v>1.0999999999999999E-2</v>
      </c>
      <c r="AF1541">
        <v>8.9999999999999993E-3</v>
      </c>
      <c r="AG1541">
        <v>0</v>
      </c>
      <c r="AH1541">
        <v>-186.3</v>
      </c>
      <c r="AI1541">
        <v>-186.5</v>
      </c>
      <c r="AJ1541">
        <v>-186.3</v>
      </c>
      <c r="AK1541">
        <v>-179.2</v>
      </c>
      <c r="AL1541">
        <v>-179.4</v>
      </c>
      <c r="AM1541">
        <v>-179.3</v>
      </c>
    </row>
    <row r="1542" spans="1:39" x14ac:dyDescent="0.25">
      <c r="A1542" s="4">
        <f>D1542-UNR_Feb2020!C1542</f>
        <v>0</v>
      </c>
      <c r="B1542" s="1">
        <v>43872</v>
      </c>
      <c r="C1542" s="2">
        <v>0.6875</v>
      </c>
      <c r="D1542" s="3">
        <f t="shared" si="24"/>
        <v>43872.6875</v>
      </c>
      <c r="E1542">
        <v>186</v>
      </c>
      <c r="F1542">
        <v>203</v>
      </c>
      <c r="G1542">
        <v>176</v>
      </c>
      <c r="H1542">
        <v>9</v>
      </c>
      <c r="I1542">
        <v>1.4159999999999999</v>
      </c>
      <c r="J1542">
        <v>1.2170000000000001</v>
      </c>
      <c r="K1542">
        <v>105.1</v>
      </c>
      <c r="L1542">
        <v>30.39</v>
      </c>
      <c r="M1542">
        <v>2.6459999999999999</v>
      </c>
      <c r="N1542">
        <v>1.2010000000000001</v>
      </c>
      <c r="O1542">
        <v>0.29420000000000002</v>
      </c>
      <c r="P1542">
        <v>10.82</v>
      </c>
      <c r="Q1542">
        <v>9.8699999999999992</v>
      </c>
      <c r="R1542">
        <v>10.18</v>
      </c>
      <c r="S1542">
        <v>20.69</v>
      </c>
      <c r="T1542">
        <v>19.84</v>
      </c>
      <c r="U1542">
        <v>20.39</v>
      </c>
      <c r="V1542">
        <v>853.1</v>
      </c>
      <c r="W1542">
        <v>0</v>
      </c>
      <c r="X1542">
        <v>1029</v>
      </c>
      <c r="Y1542">
        <v>12.94</v>
      </c>
      <c r="Z1542">
        <v>12.87</v>
      </c>
      <c r="AA1542">
        <v>12.9</v>
      </c>
      <c r="AB1542">
        <v>19.23</v>
      </c>
      <c r="AC1542">
        <v>2616</v>
      </c>
      <c r="AD1542">
        <v>9</v>
      </c>
      <c r="AE1542">
        <v>8.9999999999999993E-3</v>
      </c>
      <c r="AF1542">
        <v>8.0000000000000002E-3</v>
      </c>
      <c r="AG1542">
        <v>0</v>
      </c>
      <c r="AH1542">
        <v>-186.3</v>
      </c>
      <c r="AI1542">
        <v>-186.4</v>
      </c>
      <c r="AJ1542">
        <v>-186.3</v>
      </c>
      <c r="AK1542">
        <v>-179.1</v>
      </c>
      <c r="AL1542">
        <v>-179.3</v>
      </c>
      <c r="AM1542">
        <v>-179.2</v>
      </c>
    </row>
    <row r="1543" spans="1:39" x14ac:dyDescent="0.25">
      <c r="A1543" s="4">
        <f>D1543-UNR_Feb2020!C1543</f>
        <v>0</v>
      </c>
      <c r="B1543" s="1">
        <v>43872</v>
      </c>
      <c r="C1543" s="2">
        <v>0.69444444444444453</v>
      </c>
      <c r="D1543" s="3">
        <f t="shared" si="24"/>
        <v>43872.694444444445</v>
      </c>
      <c r="E1543">
        <v>157</v>
      </c>
      <c r="F1543">
        <v>176</v>
      </c>
      <c r="G1543">
        <v>149</v>
      </c>
      <c r="H1543">
        <v>8</v>
      </c>
      <c r="I1543">
        <v>1.4470000000000001</v>
      </c>
      <c r="J1543">
        <v>1.345</v>
      </c>
      <c r="K1543">
        <v>110.4</v>
      </c>
      <c r="L1543">
        <v>21.54</v>
      </c>
      <c r="M1543">
        <v>2.597</v>
      </c>
      <c r="N1543">
        <v>1.1930000000000001</v>
      </c>
      <c r="O1543">
        <v>0.245</v>
      </c>
      <c r="P1543">
        <v>10.69</v>
      </c>
      <c r="Q1543">
        <v>9.74</v>
      </c>
      <c r="R1543">
        <v>10.06</v>
      </c>
      <c r="S1543">
        <v>20.93</v>
      </c>
      <c r="T1543">
        <v>19.91</v>
      </c>
      <c r="U1543">
        <v>20.55</v>
      </c>
      <c r="V1543">
        <v>853.1</v>
      </c>
      <c r="W1543">
        <v>0</v>
      </c>
      <c r="X1543">
        <v>1029</v>
      </c>
      <c r="Y1543">
        <v>12.95</v>
      </c>
      <c r="Z1543">
        <v>12.88</v>
      </c>
      <c r="AA1543">
        <v>12.91</v>
      </c>
      <c r="AB1543">
        <v>19.2</v>
      </c>
      <c r="AC1543">
        <v>2616</v>
      </c>
      <c r="AD1543">
        <v>7</v>
      </c>
      <c r="AE1543">
        <v>8.0000000000000002E-3</v>
      </c>
      <c r="AF1543">
        <v>7.0000000000000001E-3</v>
      </c>
      <c r="AG1543">
        <v>0</v>
      </c>
      <c r="AH1543">
        <v>-186.1</v>
      </c>
      <c r="AI1543">
        <v>-186.4</v>
      </c>
      <c r="AJ1543">
        <v>-186.3</v>
      </c>
      <c r="AK1543">
        <v>-179.1</v>
      </c>
      <c r="AL1543">
        <v>-179.3</v>
      </c>
      <c r="AM1543">
        <v>-179.3</v>
      </c>
    </row>
    <row r="1544" spans="1:39" x14ac:dyDescent="0.25">
      <c r="A1544" s="4">
        <f>D1544-UNR_Feb2020!C1544</f>
        <v>0</v>
      </c>
      <c r="B1544" s="1">
        <v>43872</v>
      </c>
      <c r="C1544" s="2">
        <v>0.70138888888888884</v>
      </c>
      <c r="D1544" s="3">
        <f t="shared" si="24"/>
        <v>43872.701388888891</v>
      </c>
      <c r="E1544">
        <v>128</v>
      </c>
      <c r="F1544">
        <v>149</v>
      </c>
      <c r="G1544">
        <v>122</v>
      </c>
      <c r="H1544">
        <v>8</v>
      </c>
      <c r="I1544">
        <v>1.427</v>
      </c>
      <c r="J1544">
        <v>1.4039999999999999</v>
      </c>
      <c r="K1544">
        <v>131.9</v>
      </c>
      <c r="L1544">
        <v>10.48</v>
      </c>
      <c r="M1544">
        <v>2.4500000000000002</v>
      </c>
      <c r="N1544">
        <v>1.127</v>
      </c>
      <c r="O1544">
        <v>0.44080000000000003</v>
      </c>
      <c r="P1544">
        <v>10.42</v>
      </c>
      <c r="Q1544">
        <v>9.4600000000000009</v>
      </c>
      <c r="R1544">
        <v>9.89</v>
      </c>
      <c r="S1544">
        <v>21.4</v>
      </c>
      <c r="T1544">
        <v>20.21</v>
      </c>
      <c r="U1544">
        <v>20.83</v>
      </c>
      <c r="V1544">
        <v>853</v>
      </c>
      <c r="W1544">
        <v>0</v>
      </c>
      <c r="X1544">
        <v>1029</v>
      </c>
      <c r="Y1544">
        <v>12.94</v>
      </c>
      <c r="Z1544">
        <v>12.8</v>
      </c>
      <c r="AA1544">
        <v>12.86</v>
      </c>
      <c r="AB1544">
        <v>19.16</v>
      </c>
      <c r="AC1544">
        <v>2616</v>
      </c>
      <c r="AD1544">
        <v>6</v>
      </c>
      <c r="AE1544">
        <v>7.0000000000000001E-3</v>
      </c>
      <c r="AF1544">
        <v>6.0000000000000001E-3</v>
      </c>
      <c r="AG1544">
        <v>0</v>
      </c>
      <c r="AH1544">
        <v>-186.1</v>
      </c>
      <c r="AI1544">
        <v>-186.5</v>
      </c>
      <c r="AJ1544">
        <v>-186.3</v>
      </c>
      <c r="AK1544">
        <v>-179.1</v>
      </c>
      <c r="AL1544">
        <v>-179.3</v>
      </c>
      <c r="AM1544">
        <v>-179.2</v>
      </c>
    </row>
    <row r="1545" spans="1:39" x14ac:dyDescent="0.25">
      <c r="A1545" s="4">
        <f>D1545-UNR_Feb2020!C1545</f>
        <v>0</v>
      </c>
      <c r="B1545" s="1">
        <v>43872</v>
      </c>
      <c r="C1545" s="2">
        <v>0.70833333333333337</v>
      </c>
      <c r="D1545" s="3">
        <f t="shared" si="24"/>
        <v>43872.708333333336</v>
      </c>
      <c r="E1545">
        <v>106</v>
      </c>
      <c r="F1545">
        <v>122</v>
      </c>
      <c r="G1545">
        <v>81</v>
      </c>
      <c r="H1545">
        <v>10</v>
      </c>
      <c r="I1545">
        <v>1.151</v>
      </c>
      <c r="J1545">
        <v>1.1020000000000001</v>
      </c>
      <c r="K1545">
        <v>154.5</v>
      </c>
      <c r="L1545">
        <v>16.600000000000001</v>
      </c>
      <c r="M1545">
        <v>2.1070000000000002</v>
      </c>
      <c r="N1545">
        <v>0.83499999999999996</v>
      </c>
      <c r="O1545">
        <v>0.3921</v>
      </c>
      <c r="P1545">
        <v>10.85</v>
      </c>
      <c r="Q1545">
        <v>10.14</v>
      </c>
      <c r="R1545">
        <v>10.67</v>
      </c>
      <c r="S1545">
        <v>20.99</v>
      </c>
      <c r="T1545">
        <v>19.5</v>
      </c>
      <c r="U1545">
        <v>19.89</v>
      </c>
      <c r="V1545">
        <v>852.8</v>
      </c>
      <c r="W1545">
        <v>0</v>
      </c>
      <c r="X1545">
        <v>1029</v>
      </c>
      <c r="Y1545">
        <v>12.84</v>
      </c>
      <c r="Z1545">
        <v>12.79</v>
      </c>
      <c r="AA1545">
        <v>12.81</v>
      </c>
      <c r="AB1545">
        <v>19.11</v>
      </c>
      <c r="AC1545">
        <v>2616</v>
      </c>
      <c r="AD1545">
        <v>5</v>
      </c>
      <c r="AE1545">
        <v>6.0000000000000001E-3</v>
      </c>
      <c r="AF1545">
        <v>4.0000000000000001E-3</v>
      </c>
      <c r="AG1545">
        <v>0</v>
      </c>
      <c r="AH1545">
        <v>-186.3</v>
      </c>
      <c r="AI1545">
        <v>-186.7</v>
      </c>
      <c r="AJ1545">
        <v>-186.6</v>
      </c>
      <c r="AK1545">
        <v>-179.3</v>
      </c>
      <c r="AL1545">
        <v>-179.5</v>
      </c>
      <c r="AM1545">
        <v>-179.4</v>
      </c>
    </row>
    <row r="1546" spans="1:39" x14ac:dyDescent="0.25">
      <c r="A1546" s="4">
        <f>D1546-UNR_Feb2020!C1546</f>
        <v>0</v>
      </c>
      <c r="B1546" s="1">
        <v>43872</v>
      </c>
      <c r="C1546" s="2">
        <v>0.71527777777777779</v>
      </c>
      <c r="D1546" s="3">
        <f t="shared" si="24"/>
        <v>43872.715277777781</v>
      </c>
      <c r="E1546">
        <v>80</v>
      </c>
      <c r="F1546">
        <v>95</v>
      </c>
      <c r="G1546">
        <v>68</v>
      </c>
      <c r="H1546">
        <v>9</v>
      </c>
      <c r="I1546">
        <v>0.82520000000000004</v>
      </c>
      <c r="J1546">
        <v>0.76529999999999998</v>
      </c>
      <c r="K1546">
        <v>168.7</v>
      </c>
      <c r="L1546">
        <v>21.78</v>
      </c>
      <c r="M1546">
        <v>2.0089999999999999</v>
      </c>
      <c r="N1546">
        <v>0.70899999999999996</v>
      </c>
      <c r="O1546">
        <v>9.7900000000000001E-2</v>
      </c>
      <c r="P1546">
        <v>10.79</v>
      </c>
      <c r="Q1546">
        <v>10.35</v>
      </c>
      <c r="R1546">
        <v>10.57</v>
      </c>
      <c r="S1546">
        <v>20.21</v>
      </c>
      <c r="T1546">
        <v>19.23</v>
      </c>
      <c r="U1546">
        <v>19.71</v>
      </c>
      <c r="V1546">
        <v>852.8</v>
      </c>
      <c r="W1546">
        <v>0</v>
      </c>
      <c r="X1546">
        <v>1029</v>
      </c>
      <c r="Y1546">
        <v>12.85</v>
      </c>
      <c r="Z1546">
        <v>12.78</v>
      </c>
      <c r="AA1546">
        <v>12.81</v>
      </c>
      <c r="AB1546">
        <v>18.940000000000001</v>
      </c>
      <c r="AC1546">
        <v>2616</v>
      </c>
      <c r="AD1546">
        <v>4</v>
      </c>
      <c r="AE1546">
        <v>4.0000000000000001E-3</v>
      </c>
      <c r="AF1546">
        <v>3.0000000000000001E-3</v>
      </c>
      <c r="AG1546">
        <v>0</v>
      </c>
      <c r="AH1546">
        <v>-186.2</v>
      </c>
      <c r="AI1546">
        <v>-186.7</v>
      </c>
      <c r="AJ1546">
        <v>-186.5</v>
      </c>
      <c r="AK1546">
        <v>-179.3</v>
      </c>
      <c r="AL1546">
        <v>-179.5</v>
      </c>
      <c r="AM1546">
        <v>-179.4</v>
      </c>
    </row>
    <row r="1547" spans="1:39" x14ac:dyDescent="0.25">
      <c r="A1547" s="4">
        <f>D1547-UNR_Feb2020!C1547</f>
        <v>0</v>
      </c>
      <c r="B1547" s="1">
        <v>43872</v>
      </c>
      <c r="C1547" s="2">
        <v>0.72222222222222221</v>
      </c>
      <c r="D1547" s="3">
        <f t="shared" si="24"/>
        <v>43872.722222222219</v>
      </c>
      <c r="E1547">
        <v>54</v>
      </c>
      <c r="F1547">
        <v>68</v>
      </c>
      <c r="G1547">
        <v>41</v>
      </c>
      <c r="H1547">
        <v>10</v>
      </c>
      <c r="I1547">
        <v>0.67459999999999998</v>
      </c>
      <c r="J1547">
        <v>0.56679999999999997</v>
      </c>
      <c r="K1547">
        <v>125.6</v>
      </c>
      <c r="L1547">
        <v>31.74</v>
      </c>
      <c r="M1547">
        <v>1.5189999999999999</v>
      </c>
      <c r="N1547">
        <v>0.85</v>
      </c>
      <c r="O1547">
        <v>0</v>
      </c>
      <c r="P1547">
        <v>10.76</v>
      </c>
      <c r="Q1547">
        <v>9.4700000000000006</v>
      </c>
      <c r="R1547">
        <v>10.19</v>
      </c>
      <c r="S1547">
        <v>21.2</v>
      </c>
      <c r="T1547">
        <v>19.02</v>
      </c>
      <c r="U1547">
        <v>19.940000000000001</v>
      </c>
      <c r="V1547">
        <v>852.8</v>
      </c>
      <c r="W1547">
        <v>0</v>
      </c>
      <c r="X1547">
        <v>1029</v>
      </c>
      <c r="Y1547">
        <v>12.84</v>
      </c>
      <c r="Z1547">
        <v>12.79</v>
      </c>
      <c r="AA1547">
        <v>12.81</v>
      </c>
      <c r="AB1547">
        <v>18.54</v>
      </c>
      <c r="AC1547">
        <v>2616</v>
      </c>
      <c r="AD1547">
        <v>2</v>
      </c>
      <c r="AE1547">
        <v>3.0000000000000001E-3</v>
      </c>
      <c r="AF1547">
        <v>2E-3</v>
      </c>
      <c r="AG1547">
        <v>0</v>
      </c>
      <c r="AH1547">
        <v>-186.1</v>
      </c>
      <c r="AI1547">
        <v>-186.6</v>
      </c>
      <c r="AJ1547">
        <v>-186.3</v>
      </c>
      <c r="AK1547">
        <v>-179.3</v>
      </c>
      <c r="AL1547">
        <v>-179.5</v>
      </c>
      <c r="AM1547">
        <v>-179.4</v>
      </c>
    </row>
    <row r="1548" spans="1:39" x14ac:dyDescent="0.25">
      <c r="A1548" s="4">
        <f>D1548-UNR_Feb2020!C1548</f>
        <v>0</v>
      </c>
      <c r="B1548" s="1">
        <v>43872</v>
      </c>
      <c r="C1548" s="2">
        <v>0.72916666666666663</v>
      </c>
      <c r="D1548" s="3">
        <f t="shared" si="24"/>
        <v>43872.729166666664</v>
      </c>
      <c r="E1548">
        <v>29</v>
      </c>
      <c r="F1548">
        <v>41</v>
      </c>
      <c r="G1548">
        <v>14</v>
      </c>
      <c r="H1548">
        <v>8</v>
      </c>
      <c r="I1548">
        <v>1.073</v>
      </c>
      <c r="J1548">
        <v>1.0529999999999999</v>
      </c>
      <c r="K1548">
        <v>51.42</v>
      </c>
      <c r="L1548">
        <v>11.1</v>
      </c>
      <c r="M1548">
        <v>1.617</v>
      </c>
      <c r="N1548">
        <v>0.73699999999999999</v>
      </c>
      <c r="O1548">
        <v>0.1958</v>
      </c>
      <c r="P1548">
        <v>9.5299999999999994</v>
      </c>
      <c r="Q1548">
        <v>8.4499999999999993</v>
      </c>
      <c r="R1548">
        <v>8.8800000000000008</v>
      </c>
      <c r="S1548">
        <v>22.87</v>
      </c>
      <c r="T1548">
        <v>21.17</v>
      </c>
      <c r="U1548">
        <v>22.21</v>
      </c>
      <c r="V1548">
        <v>852.9</v>
      </c>
      <c r="W1548">
        <v>0</v>
      </c>
      <c r="X1548">
        <v>1029</v>
      </c>
      <c r="Y1548">
        <v>12.84</v>
      </c>
      <c r="Z1548">
        <v>12.77</v>
      </c>
      <c r="AA1548">
        <v>12.8</v>
      </c>
      <c r="AB1548">
        <v>18.02</v>
      </c>
      <c r="AC1548">
        <v>2616</v>
      </c>
      <c r="AD1548">
        <v>1</v>
      </c>
      <c r="AE1548">
        <v>2E-3</v>
      </c>
      <c r="AF1548">
        <v>1E-3</v>
      </c>
      <c r="AG1548">
        <v>0</v>
      </c>
      <c r="AH1548">
        <v>-186.2</v>
      </c>
      <c r="AI1548">
        <v>-186.7</v>
      </c>
      <c r="AJ1548">
        <v>-186.5</v>
      </c>
      <c r="AK1548">
        <v>-179.3</v>
      </c>
      <c r="AL1548">
        <v>-179.5</v>
      </c>
      <c r="AM1548">
        <v>-179.4</v>
      </c>
    </row>
    <row r="1549" spans="1:39" x14ac:dyDescent="0.25">
      <c r="A1549" s="4">
        <f>D1549-UNR_Feb2020!C1549</f>
        <v>0</v>
      </c>
      <c r="B1549" s="1">
        <v>43872</v>
      </c>
      <c r="C1549" s="2">
        <v>0.73611111111111116</v>
      </c>
      <c r="D1549" s="3">
        <f t="shared" si="24"/>
        <v>43872.736111111109</v>
      </c>
      <c r="E1549">
        <v>14</v>
      </c>
      <c r="F1549">
        <v>14</v>
      </c>
      <c r="G1549">
        <v>14</v>
      </c>
      <c r="H1549">
        <v>0</v>
      </c>
      <c r="I1549">
        <v>0.98929999999999996</v>
      </c>
      <c r="J1549">
        <v>0.98750000000000004</v>
      </c>
      <c r="K1549">
        <v>44.87</v>
      </c>
      <c r="L1549">
        <v>3.45</v>
      </c>
      <c r="M1549">
        <v>1.323</v>
      </c>
      <c r="N1549">
        <v>0.441</v>
      </c>
      <c r="O1549">
        <v>0.53910000000000002</v>
      </c>
      <c r="P1549">
        <v>8.4499999999999993</v>
      </c>
      <c r="Q1549">
        <v>8.08</v>
      </c>
      <c r="R1549">
        <v>8.23</v>
      </c>
      <c r="S1549">
        <v>23.45</v>
      </c>
      <c r="T1549">
        <v>22.83</v>
      </c>
      <c r="U1549">
        <v>23.28</v>
      </c>
      <c r="V1549">
        <v>852.9</v>
      </c>
      <c r="W1549">
        <v>0</v>
      </c>
      <c r="X1549">
        <v>1029</v>
      </c>
      <c r="Y1549">
        <v>12.82</v>
      </c>
      <c r="Z1549">
        <v>12.76</v>
      </c>
      <c r="AA1549">
        <v>12.79</v>
      </c>
      <c r="AB1549">
        <v>17.190000000000001</v>
      </c>
      <c r="AC1549">
        <v>2616</v>
      </c>
      <c r="AD1549">
        <v>1</v>
      </c>
      <c r="AE1549">
        <v>1E-3</v>
      </c>
      <c r="AF1549">
        <v>1E-3</v>
      </c>
      <c r="AG1549">
        <v>0</v>
      </c>
      <c r="AH1549">
        <v>-186.3</v>
      </c>
      <c r="AI1549">
        <v>-186.8</v>
      </c>
      <c r="AJ1549">
        <v>-186.5</v>
      </c>
      <c r="AK1549">
        <v>-179.2</v>
      </c>
      <c r="AL1549">
        <v>-179.4</v>
      </c>
      <c r="AM1549">
        <v>-179.4</v>
      </c>
    </row>
    <row r="1550" spans="1:39" x14ac:dyDescent="0.25">
      <c r="A1550" s="4">
        <f>D1550-UNR_Feb2020!C1550</f>
        <v>0</v>
      </c>
      <c r="B1550" s="1">
        <v>43872</v>
      </c>
      <c r="C1550" s="2">
        <v>0.74305555555555547</v>
      </c>
      <c r="D1550" s="3">
        <f t="shared" si="24"/>
        <v>43872.743055555555</v>
      </c>
      <c r="E1550">
        <v>5</v>
      </c>
      <c r="F1550">
        <v>14</v>
      </c>
      <c r="G1550">
        <v>0</v>
      </c>
      <c r="H1550">
        <v>7</v>
      </c>
      <c r="I1550">
        <v>0.19359999999999999</v>
      </c>
      <c r="J1550">
        <v>0.1913</v>
      </c>
      <c r="K1550">
        <v>50.53</v>
      </c>
      <c r="L1550">
        <v>5.7060000000000004</v>
      </c>
      <c r="M1550">
        <v>0.68579999999999997</v>
      </c>
      <c r="N1550">
        <v>0.54800000000000004</v>
      </c>
      <c r="O1550">
        <v>0</v>
      </c>
      <c r="P1550">
        <v>8.35</v>
      </c>
      <c r="Q1550">
        <v>8.08</v>
      </c>
      <c r="R1550">
        <v>8.19</v>
      </c>
      <c r="S1550">
        <v>23.45</v>
      </c>
      <c r="T1550">
        <v>22.97</v>
      </c>
      <c r="U1550">
        <v>23.24</v>
      </c>
      <c r="V1550">
        <v>852.8</v>
      </c>
      <c r="W1550">
        <v>0</v>
      </c>
      <c r="X1550">
        <v>1029</v>
      </c>
      <c r="Y1550">
        <v>12.8</v>
      </c>
      <c r="Z1550">
        <v>12.74</v>
      </c>
      <c r="AA1550">
        <v>12.77</v>
      </c>
      <c r="AB1550">
        <v>15.87</v>
      </c>
      <c r="AC1550">
        <v>2616</v>
      </c>
      <c r="AD1550">
        <v>0</v>
      </c>
      <c r="AE1550">
        <v>1E-3</v>
      </c>
      <c r="AF1550">
        <v>0</v>
      </c>
      <c r="AG1550">
        <v>0</v>
      </c>
      <c r="AH1550">
        <v>-186.5</v>
      </c>
      <c r="AI1550">
        <v>-186.8</v>
      </c>
      <c r="AJ1550">
        <v>-186.6</v>
      </c>
      <c r="AK1550">
        <v>-179.3</v>
      </c>
      <c r="AL1550">
        <v>-179.4</v>
      </c>
      <c r="AM1550">
        <v>-179.4</v>
      </c>
    </row>
    <row r="1551" spans="1:39" x14ac:dyDescent="0.25">
      <c r="A1551" s="4">
        <f>D1551-UNR_Feb2020!C1551</f>
        <v>0</v>
      </c>
      <c r="B1551" s="1">
        <v>43872</v>
      </c>
      <c r="C1551" s="2">
        <v>0.75</v>
      </c>
      <c r="D1551" s="3">
        <f t="shared" si="24"/>
        <v>43872.75</v>
      </c>
      <c r="E1551">
        <v>0</v>
      </c>
      <c r="F1551">
        <v>0</v>
      </c>
      <c r="G1551">
        <v>0</v>
      </c>
      <c r="H1551">
        <v>0</v>
      </c>
      <c r="I1551">
        <v>0.95350000000000001</v>
      </c>
      <c r="J1551">
        <v>0.95040000000000002</v>
      </c>
      <c r="K1551">
        <v>41.72</v>
      </c>
      <c r="L1551">
        <v>4.42</v>
      </c>
      <c r="M1551">
        <v>1.127</v>
      </c>
      <c r="N1551">
        <v>0.30399999999999999</v>
      </c>
      <c r="O1551">
        <v>0.44080000000000003</v>
      </c>
      <c r="P1551">
        <v>8.56</v>
      </c>
      <c r="Q1551">
        <v>8.15</v>
      </c>
      <c r="R1551">
        <v>8.35</v>
      </c>
      <c r="S1551">
        <v>23.17</v>
      </c>
      <c r="T1551">
        <v>22.63</v>
      </c>
      <c r="U1551">
        <v>22.9</v>
      </c>
      <c r="V1551">
        <v>852.9</v>
      </c>
      <c r="W1551">
        <v>0</v>
      </c>
      <c r="X1551">
        <v>1029</v>
      </c>
      <c r="Y1551">
        <v>12.79</v>
      </c>
      <c r="Z1551">
        <v>12.71</v>
      </c>
      <c r="AA1551">
        <v>12.75</v>
      </c>
      <c r="AB1551">
        <v>14.4</v>
      </c>
      <c r="AC1551">
        <v>2616</v>
      </c>
      <c r="AD1551">
        <v>0</v>
      </c>
      <c r="AE1551">
        <v>0</v>
      </c>
      <c r="AF1551">
        <v>0</v>
      </c>
      <c r="AG1551">
        <v>0</v>
      </c>
      <c r="AH1551">
        <v>-186.6</v>
      </c>
      <c r="AI1551">
        <v>-187</v>
      </c>
      <c r="AJ1551">
        <v>-186.8</v>
      </c>
      <c r="AK1551">
        <v>-179.3</v>
      </c>
      <c r="AL1551">
        <v>-179.5</v>
      </c>
      <c r="AM1551">
        <v>-179.4</v>
      </c>
    </row>
    <row r="1552" spans="1:39" x14ac:dyDescent="0.25">
      <c r="A1552" s="4">
        <f>D1552-UNR_Feb2020!C1552</f>
        <v>0</v>
      </c>
      <c r="B1552" s="1">
        <v>43872</v>
      </c>
      <c r="C1552" s="2">
        <v>0.75694444444444453</v>
      </c>
      <c r="D1552" s="3">
        <f t="shared" si="24"/>
        <v>43872.756944444445</v>
      </c>
      <c r="E1552">
        <v>0</v>
      </c>
      <c r="F1552">
        <v>0</v>
      </c>
      <c r="G1552">
        <v>0</v>
      </c>
      <c r="H1552">
        <v>0</v>
      </c>
      <c r="I1552">
        <v>1.4770000000000001</v>
      </c>
      <c r="J1552">
        <v>1.4670000000000001</v>
      </c>
      <c r="K1552">
        <v>24.71</v>
      </c>
      <c r="L1552">
        <v>6.8760000000000003</v>
      </c>
      <c r="M1552">
        <v>2.254</v>
      </c>
      <c r="N1552">
        <v>0.69799999999999995</v>
      </c>
      <c r="O1552">
        <v>1.0289999999999999</v>
      </c>
      <c r="P1552">
        <v>8.2200000000000006</v>
      </c>
      <c r="Q1552">
        <v>7.65</v>
      </c>
      <c r="R1552">
        <v>7.9459999999999997</v>
      </c>
      <c r="S1552">
        <v>24.03</v>
      </c>
      <c r="T1552">
        <v>23.11</v>
      </c>
      <c r="U1552">
        <v>23.53</v>
      </c>
      <c r="V1552">
        <v>853.1</v>
      </c>
      <c r="W1552">
        <v>0</v>
      </c>
      <c r="X1552">
        <v>1029</v>
      </c>
      <c r="Y1552">
        <v>12.75</v>
      </c>
      <c r="Z1552">
        <v>12.68</v>
      </c>
      <c r="AA1552">
        <v>12.71</v>
      </c>
      <c r="AB1552">
        <v>13</v>
      </c>
      <c r="AC1552">
        <v>2616</v>
      </c>
      <c r="AD1552">
        <v>0</v>
      </c>
      <c r="AE1552">
        <v>0</v>
      </c>
      <c r="AF1552">
        <v>0</v>
      </c>
      <c r="AG1552">
        <v>0</v>
      </c>
      <c r="AH1552">
        <v>-186.6</v>
      </c>
      <c r="AI1552">
        <v>-187.1</v>
      </c>
      <c r="AJ1552">
        <v>-186.8</v>
      </c>
      <c r="AK1552">
        <v>-179.1</v>
      </c>
      <c r="AL1552">
        <v>-179.3</v>
      </c>
      <c r="AM1552">
        <v>-179.3</v>
      </c>
    </row>
    <row r="1553" spans="1:39" x14ac:dyDescent="0.25">
      <c r="A1553" s="4">
        <f>D1553-UNR_Feb2020!C1553</f>
        <v>0</v>
      </c>
      <c r="B1553" s="1">
        <v>43872</v>
      </c>
      <c r="C1553" s="2">
        <v>0.76388888888888884</v>
      </c>
      <c r="D1553" s="3">
        <f t="shared" si="24"/>
        <v>43872.763888888891</v>
      </c>
      <c r="E1553">
        <v>0</v>
      </c>
      <c r="F1553">
        <v>0</v>
      </c>
      <c r="G1553">
        <v>0</v>
      </c>
      <c r="H1553">
        <v>0</v>
      </c>
      <c r="I1553">
        <v>2.1379999999999999</v>
      </c>
      <c r="J1553">
        <v>2.1110000000000002</v>
      </c>
      <c r="K1553">
        <v>18</v>
      </c>
      <c r="L1553">
        <v>9.01</v>
      </c>
      <c r="M1553">
        <v>2.9889999999999999</v>
      </c>
      <c r="N1553">
        <v>0.71799999999999997</v>
      </c>
      <c r="O1553">
        <v>1.3720000000000001</v>
      </c>
      <c r="P1553">
        <v>7.7539999999999996</v>
      </c>
      <c r="Q1553">
        <v>7.1779999999999999</v>
      </c>
      <c r="R1553">
        <v>7.4210000000000003</v>
      </c>
      <c r="S1553">
        <v>24.71</v>
      </c>
      <c r="T1553">
        <v>23.62</v>
      </c>
      <c r="U1553">
        <v>24.23</v>
      </c>
      <c r="V1553">
        <v>853.2</v>
      </c>
      <c r="W1553">
        <v>0</v>
      </c>
      <c r="X1553">
        <v>1029</v>
      </c>
      <c r="Y1553">
        <v>12.73</v>
      </c>
      <c r="Z1553">
        <v>12.67</v>
      </c>
      <c r="AA1553">
        <v>12.7</v>
      </c>
      <c r="AB1553">
        <v>11.71</v>
      </c>
      <c r="AC1553">
        <v>2616</v>
      </c>
      <c r="AD1553">
        <v>0</v>
      </c>
      <c r="AE1553">
        <v>0</v>
      </c>
      <c r="AF1553">
        <v>0</v>
      </c>
      <c r="AG1553">
        <v>0</v>
      </c>
      <c r="AH1553">
        <v>-186.8</v>
      </c>
      <c r="AI1553">
        <v>-187.3</v>
      </c>
      <c r="AJ1553">
        <v>-187</v>
      </c>
      <c r="AK1553">
        <v>-179.2</v>
      </c>
      <c r="AL1553">
        <v>-179.4</v>
      </c>
      <c r="AM1553">
        <v>-179.3</v>
      </c>
    </row>
    <row r="1554" spans="1:39" x14ac:dyDescent="0.25">
      <c r="A1554" s="4">
        <f>D1554-UNR_Feb2020!C1554</f>
        <v>0</v>
      </c>
      <c r="B1554" s="1">
        <v>43872</v>
      </c>
      <c r="C1554" s="2">
        <v>0.77083333333333337</v>
      </c>
      <c r="D1554" s="3">
        <f t="shared" si="24"/>
        <v>43872.770833333336</v>
      </c>
      <c r="E1554">
        <v>0</v>
      </c>
      <c r="F1554">
        <v>0</v>
      </c>
      <c r="G1554">
        <v>0</v>
      </c>
      <c r="H1554">
        <v>0</v>
      </c>
      <c r="I1554">
        <v>1.7569999999999999</v>
      </c>
      <c r="J1554">
        <v>1.7330000000000001</v>
      </c>
      <c r="K1554">
        <v>21.3</v>
      </c>
      <c r="L1554">
        <v>9.43</v>
      </c>
      <c r="M1554">
        <v>2.4009999999999998</v>
      </c>
      <c r="N1554">
        <v>0.59399999999999997</v>
      </c>
      <c r="O1554">
        <v>1.0780000000000001</v>
      </c>
      <c r="P1554">
        <v>7.3170000000000002</v>
      </c>
      <c r="Q1554">
        <v>6.7779999999999996</v>
      </c>
      <c r="R1554">
        <v>6.984</v>
      </c>
      <c r="S1554">
        <v>24.61</v>
      </c>
      <c r="T1554">
        <v>24.2</v>
      </c>
      <c r="U1554">
        <v>24.38</v>
      </c>
      <c r="V1554">
        <v>853.3</v>
      </c>
      <c r="W1554">
        <v>0</v>
      </c>
      <c r="X1554">
        <v>1029</v>
      </c>
      <c r="Y1554">
        <v>12.8</v>
      </c>
      <c r="Z1554">
        <v>12.66</v>
      </c>
      <c r="AA1554">
        <v>12.73</v>
      </c>
      <c r="AB1554">
        <v>10.58</v>
      </c>
      <c r="AC1554">
        <v>2616</v>
      </c>
      <c r="AD1554">
        <v>0</v>
      </c>
      <c r="AE1554">
        <v>0</v>
      </c>
      <c r="AF1554">
        <v>0</v>
      </c>
      <c r="AG1554">
        <v>0</v>
      </c>
      <c r="AH1554">
        <v>-187</v>
      </c>
      <c r="AI1554">
        <v>-187.3</v>
      </c>
      <c r="AJ1554">
        <v>-187.1</v>
      </c>
      <c r="AK1554">
        <v>-179</v>
      </c>
      <c r="AL1554">
        <v>-179.4</v>
      </c>
      <c r="AM1554">
        <v>-179.2</v>
      </c>
    </row>
    <row r="1555" spans="1:39" x14ac:dyDescent="0.25">
      <c r="A1555" s="4">
        <f>D1555-UNR_Feb2020!C1555</f>
        <v>0</v>
      </c>
      <c r="B1555" s="1">
        <v>43872</v>
      </c>
      <c r="C1555" s="2">
        <v>0.77777777777777779</v>
      </c>
      <c r="D1555" s="3">
        <f t="shared" si="24"/>
        <v>43872.777777777781</v>
      </c>
      <c r="E1555">
        <v>0</v>
      </c>
      <c r="F1555">
        <v>0</v>
      </c>
      <c r="G1555">
        <v>0</v>
      </c>
      <c r="H1555">
        <v>0</v>
      </c>
      <c r="I1555">
        <v>1.522</v>
      </c>
      <c r="J1555">
        <v>1.5029999999999999</v>
      </c>
      <c r="K1555">
        <v>25.83</v>
      </c>
      <c r="L1555">
        <v>9.0399999999999991</v>
      </c>
      <c r="M1555">
        <v>2.4990000000000001</v>
      </c>
      <c r="N1555">
        <v>1.0509999999999999</v>
      </c>
      <c r="O1555">
        <v>0</v>
      </c>
      <c r="P1555">
        <v>6.915</v>
      </c>
      <c r="Q1555">
        <v>6.5410000000000004</v>
      </c>
      <c r="R1555">
        <v>6.74</v>
      </c>
      <c r="S1555">
        <v>24.68</v>
      </c>
      <c r="T1555">
        <v>24.1</v>
      </c>
      <c r="U1555">
        <v>24.41</v>
      </c>
      <c r="V1555">
        <v>853.3</v>
      </c>
      <c r="W1555">
        <v>0</v>
      </c>
      <c r="X1555">
        <v>1029</v>
      </c>
      <c r="Y1555">
        <v>12.82</v>
      </c>
      <c r="Z1555">
        <v>12.74</v>
      </c>
      <c r="AA1555">
        <v>12.79</v>
      </c>
      <c r="AB1555">
        <v>9.6</v>
      </c>
      <c r="AC1555">
        <v>2616</v>
      </c>
      <c r="AD1555">
        <v>0</v>
      </c>
      <c r="AE1555">
        <v>0</v>
      </c>
      <c r="AF1555">
        <v>0</v>
      </c>
      <c r="AG1555">
        <v>0</v>
      </c>
      <c r="AH1555">
        <v>-187</v>
      </c>
      <c r="AI1555">
        <v>-187.4</v>
      </c>
      <c r="AJ1555">
        <v>-187.1</v>
      </c>
      <c r="AK1555">
        <v>-179.1</v>
      </c>
      <c r="AL1555">
        <v>-179.3</v>
      </c>
      <c r="AM1555">
        <v>-179.1</v>
      </c>
    </row>
    <row r="1556" spans="1:39" x14ac:dyDescent="0.25">
      <c r="A1556" s="4">
        <f>D1556-UNR_Feb2020!C1556</f>
        <v>0</v>
      </c>
      <c r="B1556" s="1">
        <v>43872</v>
      </c>
      <c r="C1556" s="2">
        <v>0.78472222222222221</v>
      </c>
      <c r="D1556" s="3">
        <f t="shared" si="24"/>
        <v>43872.784722222219</v>
      </c>
      <c r="E1556">
        <v>0</v>
      </c>
      <c r="F1556">
        <v>0</v>
      </c>
      <c r="G1556">
        <v>0</v>
      </c>
      <c r="H1556">
        <v>0</v>
      </c>
      <c r="I1556">
        <v>1.3069999999999999</v>
      </c>
      <c r="J1556">
        <v>1.242</v>
      </c>
      <c r="K1556">
        <v>324.2</v>
      </c>
      <c r="L1556">
        <v>16.07</v>
      </c>
      <c r="M1556">
        <v>3.528</v>
      </c>
      <c r="N1556">
        <v>2.0270000000000001</v>
      </c>
      <c r="O1556">
        <v>0</v>
      </c>
      <c r="P1556">
        <v>6.7460000000000004</v>
      </c>
      <c r="Q1556">
        <v>5.97</v>
      </c>
      <c r="R1556">
        <v>6.3310000000000004</v>
      </c>
      <c r="S1556">
        <v>26.52</v>
      </c>
      <c r="T1556">
        <v>24.55</v>
      </c>
      <c r="U1556">
        <v>25.66</v>
      </c>
      <c r="V1556">
        <v>853.3</v>
      </c>
      <c r="W1556">
        <v>0</v>
      </c>
      <c r="X1556">
        <v>1029</v>
      </c>
      <c r="Y1556">
        <v>12.83</v>
      </c>
      <c r="Z1556">
        <v>12.77</v>
      </c>
      <c r="AA1556">
        <v>12.8</v>
      </c>
      <c r="AB1556">
        <v>8.74</v>
      </c>
      <c r="AC1556">
        <v>2616</v>
      </c>
      <c r="AD1556">
        <v>0</v>
      </c>
      <c r="AE1556">
        <v>0</v>
      </c>
      <c r="AF1556">
        <v>0</v>
      </c>
      <c r="AG1556">
        <v>0</v>
      </c>
      <c r="AH1556">
        <v>-187.1</v>
      </c>
      <c r="AI1556">
        <v>-187.5</v>
      </c>
      <c r="AJ1556">
        <v>-187.3</v>
      </c>
      <c r="AK1556">
        <v>-179.1</v>
      </c>
      <c r="AL1556">
        <v>-179.3</v>
      </c>
      <c r="AM1556">
        <v>-179.2</v>
      </c>
    </row>
    <row r="1557" spans="1:39" x14ac:dyDescent="0.25">
      <c r="A1557" s="4">
        <f>D1557-UNR_Feb2020!C1557</f>
        <v>0</v>
      </c>
      <c r="B1557" s="1">
        <v>43872</v>
      </c>
      <c r="C1557" s="2">
        <v>0.79166666666666663</v>
      </c>
      <c r="D1557" s="3">
        <f t="shared" si="24"/>
        <v>43872.791666666664</v>
      </c>
      <c r="E1557">
        <v>0</v>
      </c>
      <c r="F1557">
        <v>0</v>
      </c>
      <c r="G1557">
        <v>0</v>
      </c>
      <c r="H1557">
        <v>0</v>
      </c>
      <c r="I1557">
        <v>1.5409999999999999</v>
      </c>
      <c r="J1557">
        <v>1.514</v>
      </c>
      <c r="K1557">
        <v>316.7</v>
      </c>
      <c r="L1557">
        <v>10.88</v>
      </c>
      <c r="M1557">
        <v>2.254</v>
      </c>
      <c r="N1557">
        <v>1.0309999999999999</v>
      </c>
      <c r="O1557">
        <v>0.245</v>
      </c>
      <c r="P1557">
        <v>6.0380000000000003</v>
      </c>
      <c r="Q1557">
        <v>5.2939999999999996</v>
      </c>
      <c r="R1557">
        <v>5.6829999999999998</v>
      </c>
      <c r="S1557">
        <v>28.33</v>
      </c>
      <c r="T1557">
        <v>26.28</v>
      </c>
      <c r="U1557">
        <v>27.21</v>
      </c>
      <c r="V1557">
        <v>853.3</v>
      </c>
      <c r="W1557">
        <v>0</v>
      </c>
      <c r="X1557">
        <v>1029</v>
      </c>
      <c r="Y1557">
        <v>12.82</v>
      </c>
      <c r="Z1557">
        <v>12.76</v>
      </c>
      <c r="AA1557">
        <v>12.79</v>
      </c>
      <c r="AB1557">
        <v>8</v>
      </c>
      <c r="AC1557">
        <v>2616</v>
      </c>
      <c r="AD1557">
        <v>0</v>
      </c>
      <c r="AE1557">
        <v>0</v>
      </c>
      <c r="AF1557">
        <v>0</v>
      </c>
      <c r="AG1557">
        <v>0</v>
      </c>
      <c r="AH1557">
        <v>-187.1</v>
      </c>
      <c r="AI1557">
        <v>-187.5</v>
      </c>
      <c r="AJ1557">
        <v>-187.3</v>
      </c>
      <c r="AK1557">
        <v>-179.1</v>
      </c>
      <c r="AL1557">
        <v>-179.2</v>
      </c>
      <c r="AM1557">
        <v>-179.2</v>
      </c>
    </row>
    <row r="1558" spans="1:39" x14ac:dyDescent="0.25">
      <c r="A1558" s="4">
        <f>D1558-UNR_Feb2020!C1558</f>
        <v>0</v>
      </c>
      <c r="B1558" s="1">
        <v>43872</v>
      </c>
      <c r="C1558" s="2">
        <v>0.79861111111111116</v>
      </c>
      <c r="D1558" s="3">
        <f t="shared" si="24"/>
        <v>43872.798611111109</v>
      </c>
      <c r="E1558">
        <v>0</v>
      </c>
      <c r="F1558">
        <v>0</v>
      </c>
      <c r="G1558">
        <v>0</v>
      </c>
      <c r="H1558">
        <v>0</v>
      </c>
      <c r="I1558">
        <v>1.8720000000000001</v>
      </c>
      <c r="J1558">
        <v>1.84</v>
      </c>
      <c r="K1558">
        <v>327.39999999999998</v>
      </c>
      <c r="L1558">
        <v>10.67</v>
      </c>
      <c r="M1558">
        <v>2.891</v>
      </c>
      <c r="N1558">
        <v>1.0740000000000001</v>
      </c>
      <c r="O1558">
        <v>0.58789999999999998</v>
      </c>
      <c r="P1558">
        <v>5.4340000000000002</v>
      </c>
      <c r="Q1558">
        <v>5.0590000000000002</v>
      </c>
      <c r="R1558">
        <v>5.2380000000000004</v>
      </c>
      <c r="S1558">
        <v>29.01</v>
      </c>
      <c r="T1558">
        <v>27.95</v>
      </c>
      <c r="U1558">
        <v>28.47</v>
      </c>
      <c r="V1558">
        <v>853.3</v>
      </c>
      <c r="W1558">
        <v>0</v>
      </c>
      <c r="X1558">
        <v>1029</v>
      </c>
      <c r="Y1558">
        <v>12.84</v>
      </c>
      <c r="Z1558">
        <v>12.77</v>
      </c>
      <c r="AA1558">
        <v>12.8</v>
      </c>
      <c r="AB1558">
        <v>7.32</v>
      </c>
      <c r="AC1558">
        <v>2616</v>
      </c>
      <c r="AD1558">
        <v>0</v>
      </c>
      <c r="AE1558">
        <v>0</v>
      </c>
      <c r="AF1558">
        <v>0</v>
      </c>
      <c r="AG1558">
        <v>0</v>
      </c>
      <c r="AH1558">
        <v>-187.3</v>
      </c>
      <c r="AI1558">
        <v>-187.7</v>
      </c>
      <c r="AJ1558">
        <v>-187.5</v>
      </c>
      <c r="AK1558">
        <v>-179.1</v>
      </c>
      <c r="AL1558">
        <v>-179.3</v>
      </c>
      <c r="AM1558">
        <v>-179.2</v>
      </c>
    </row>
    <row r="1559" spans="1:39" x14ac:dyDescent="0.25">
      <c r="A1559" s="4">
        <f>D1559-UNR_Feb2020!C1559</f>
        <v>0</v>
      </c>
      <c r="B1559" s="1">
        <v>43872</v>
      </c>
      <c r="C1559" s="2">
        <v>0.80555555555555547</v>
      </c>
      <c r="D1559" s="3">
        <f t="shared" si="24"/>
        <v>43872.805555555555</v>
      </c>
      <c r="E1559">
        <v>0</v>
      </c>
      <c r="F1559">
        <v>0</v>
      </c>
      <c r="G1559">
        <v>0</v>
      </c>
      <c r="H1559">
        <v>0</v>
      </c>
      <c r="I1559">
        <v>2.34</v>
      </c>
      <c r="J1559">
        <v>2.302</v>
      </c>
      <c r="K1559">
        <v>339.5</v>
      </c>
      <c r="L1559">
        <v>10.32</v>
      </c>
      <c r="M1559">
        <v>3.3319999999999999</v>
      </c>
      <c r="N1559">
        <v>0.81599999999999995</v>
      </c>
      <c r="O1559">
        <v>1.323</v>
      </c>
      <c r="P1559">
        <v>5.57</v>
      </c>
      <c r="Q1559">
        <v>5.3319999999999999</v>
      </c>
      <c r="R1559">
        <v>5.4619999999999997</v>
      </c>
      <c r="S1559">
        <v>28.33</v>
      </c>
      <c r="T1559">
        <v>28.02</v>
      </c>
      <c r="U1559">
        <v>28.18</v>
      </c>
      <c r="V1559">
        <v>853.3</v>
      </c>
      <c r="W1559">
        <v>0</v>
      </c>
      <c r="X1559">
        <v>1029</v>
      </c>
      <c r="Y1559">
        <v>12.84</v>
      </c>
      <c r="Z1559">
        <v>12.78</v>
      </c>
      <c r="AA1559">
        <v>12.81</v>
      </c>
      <c r="AB1559">
        <v>6.73</v>
      </c>
      <c r="AC1559">
        <v>2616</v>
      </c>
      <c r="AD1559">
        <v>0</v>
      </c>
      <c r="AE1559">
        <v>0</v>
      </c>
      <c r="AF1559">
        <v>0</v>
      </c>
      <c r="AG1559">
        <v>0</v>
      </c>
      <c r="AH1559">
        <v>-187.2</v>
      </c>
      <c r="AI1559">
        <v>-187.5</v>
      </c>
      <c r="AJ1559">
        <v>-187.4</v>
      </c>
      <c r="AK1559">
        <v>-179</v>
      </c>
      <c r="AL1559">
        <v>-179.2</v>
      </c>
      <c r="AM1559">
        <v>-179.1</v>
      </c>
    </row>
    <row r="1560" spans="1:39" x14ac:dyDescent="0.25">
      <c r="A1560" s="4">
        <f>D1560-UNR_Feb2020!C1560</f>
        <v>0</v>
      </c>
      <c r="B1560" s="1">
        <v>43872</v>
      </c>
      <c r="C1560" s="2">
        <v>0.8125</v>
      </c>
      <c r="D1560" s="3">
        <f t="shared" si="24"/>
        <v>43872.8125</v>
      </c>
      <c r="E1560">
        <v>0</v>
      </c>
      <c r="F1560">
        <v>0</v>
      </c>
      <c r="G1560">
        <v>0</v>
      </c>
      <c r="H1560">
        <v>0</v>
      </c>
      <c r="I1560">
        <v>1.9139999999999999</v>
      </c>
      <c r="J1560">
        <v>1.8720000000000001</v>
      </c>
      <c r="K1560">
        <v>333.5</v>
      </c>
      <c r="L1560">
        <v>11.94</v>
      </c>
      <c r="M1560">
        <v>2.891</v>
      </c>
      <c r="N1560">
        <v>0.79100000000000004</v>
      </c>
      <c r="O1560">
        <v>0.78410000000000002</v>
      </c>
      <c r="P1560">
        <v>5.843</v>
      </c>
      <c r="Q1560">
        <v>5.5019999999999998</v>
      </c>
      <c r="R1560">
        <v>5.6829999999999998</v>
      </c>
      <c r="S1560">
        <v>28.87</v>
      </c>
      <c r="T1560">
        <v>27.75</v>
      </c>
      <c r="U1560">
        <v>28.14</v>
      </c>
      <c r="V1560">
        <v>853.2</v>
      </c>
      <c r="W1560">
        <v>0</v>
      </c>
      <c r="X1560">
        <v>1029</v>
      </c>
      <c r="Y1560">
        <v>12.83</v>
      </c>
      <c r="Z1560">
        <v>12.77</v>
      </c>
      <c r="AA1560">
        <v>12.8</v>
      </c>
      <c r="AB1560">
        <v>6.2610000000000001</v>
      </c>
      <c r="AC1560">
        <v>2616</v>
      </c>
      <c r="AD1560">
        <v>0</v>
      </c>
      <c r="AE1560">
        <v>0</v>
      </c>
      <c r="AF1560">
        <v>0</v>
      </c>
      <c r="AG1560">
        <v>0</v>
      </c>
      <c r="AH1560">
        <v>-187.4</v>
      </c>
      <c r="AI1560">
        <v>-187.5</v>
      </c>
      <c r="AJ1560">
        <v>-187.5</v>
      </c>
      <c r="AK1560">
        <v>-179.1</v>
      </c>
      <c r="AL1560">
        <v>-179.2</v>
      </c>
      <c r="AM1560">
        <v>-179.1</v>
      </c>
    </row>
    <row r="1561" spans="1:39" x14ac:dyDescent="0.25">
      <c r="A1561" s="4">
        <f>D1561-UNR_Feb2020!C1561</f>
        <v>0</v>
      </c>
      <c r="B1561" s="1">
        <v>43872</v>
      </c>
      <c r="C1561" s="2">
        <v>0.81944444444444453</v>
      </c>
      <c r="D1561" s="3">
        <f t="shared" si="24"/>
        <v>43872.819444444445</v>
      </c>
      <c r="E1561">
        <v>0</v>
      </c>
      <c r="F1561">
        <v>0</v>
      </c>
      <c r="G1561">
        <v>0</v>
      </c>
      <c r="H1561">
        <v>0</v>
      </c>
      <c r="I1561">
        <v>1.833</v>
      </c>
      <c r="J1561">
        <v>1.774</v>
      </c>
      <c r="K1561">
        <v>332.2</v>
      </c>
      <c r="L1561">
        <v>14.55</v>
      </c>
      <c r="M1561">
        <v>2.9889999999999999</v>
      </c>
      <c r="N1561">
        <v>1.2450000000000001</v>
      </c>
      <c r="O1561">
        <v>0.58789999999999998</v>
      </c>
      <c r="P1561">
        <v>5.9829999999999997</v>
      </c>
      <c r="Q1561">
        <v>5.7069999999999999</v>
      </c>
      <c r="R1561">
        <v>5.8239999999999998</v>
      </c>
      <c r="S1561">
        <v>29.18</v>
      </c>
      <c r="T1561">
        <v>28.37</v>
      </c>
      <c r="U1561">
        <v>28.65</v>
      </c>
      <c r="V1561">
        <v>853.1</v>
      </c>
      <c r="W1561">
        <v>0</v>
      </c>
      <c r="X1561">
        <v>1029</v>
      </c>
      <c r="Y1561">
        <v>12.84</v>
      </c>
      <c r="Z1561">
        <v>12.78</v>
      </c>
      <c r="AA1561">
        <v>12.81</v>
      </c>
      <c r="AB1561">
        <v>5.8739999999999997</v>
      </c>
      <c r="AC1561">
        <v>2616</v>
      </c>
      <c r="AD1561">
        <v>0</v>
      </c>
      <c r="AE1561">
        <v>0</v>
      </c>
      <c r="AF1561">
        <v>0</v>
      </c>
      <c r="AG1561">
        <v>0</v>
      </c>
      <c r="AH1561">
        <v>-187.4</v>
      </c>
      <c r="AI1561">
        <v>-187.7</v>
      </c>
      <c r="AJ1561">
        <v>-187.5</v>
      </c>
      <c r="AK1561">
        <v>-179</v>
      </c>
      <c r="AL1561">
        <v>-179.1</v>
      </c>
      <c r="AM1561">
        <v>-179</v>
      </c>
    </row>
    <row r="1562" spans="1:39" x14ac:dyDescent="0.25">
      <c r="A1562" s="4">
        <f>D1562-UNR_Feb2020!C1562</f>
        <v>0</v>
      </c>
      <c r="B1562" s="1">
        <v>43872</v>
      </c>
      <c r="C1562" s="2">
        <v>0.82638888888888884</v>
      </c>
      <c r="D1562" s="3">
        <f t="shared" si="24"/>
        <v>43872.826388888891</v>
      </c>
      <c r="E1562">
        <v>0</v>
      </c>
      <c r="F1562">
        <v>0</v>
      </c>
      <c r="G1562">
        <v>0</v>
      </c>
      <c r="H1562">
        <v>0</v>
      </c>
      <c r="I1562">
        <v>1.2210000000000001</v>
      </c>
      <c r="J1562">
        <v>1.097</v>
      </c>
      <c r="K1562">
        <v>264.89999999999998</v>
      </c>
      <c r="L1562">
        <v>25.78</v>
      </c>
      <c r="M1562">
        <v>2.4990000000000001</v>
      </c>
      <c r="N1562">
        <v>0.97899999999999998</v>
      </c>
      <c r="O1562">
        <v>0.29420000000000002</v>
      </c>
      <c r="P1562">
        <v>6.19</v>
      </c>
      <c r="Q1562">
        <v>4.8310000000000004</v>
      </c>
      <c r="R1562">
        <v>5.7679999999999998</v>
      </c>
      <c r="S1562">
        <v>30.54</v>
      </c>
      <c r="T1562">
        <v>28.03</v>
      </c>
      <c r="U1562">
        <v>28.79</v>
      </c>
      <c r="V1562">
        <v>853.1</v>
      </c>
      <c r="W1562">
        <v>0</v>
      </c>
      <c r="X1562">
        <v>1029</v>
      </c>
      <c r="Y1562">
        <v>12.84</v>
      </c>
      <c r="Z1562">
        <v>12.76</v>
      </c>
      <c r="AA1562">
        <v>12.81</v>
      </c>
      <c r="AB1562">
        <v>5.5830000000000002</v>
      </c>
      <c r="AC1562">
        <v>2616</v>
      </c>
      <c r="AD1562">
        <v>0</v>
      </c>
      <c r="AE1562">
        <v>0</v>
      </c>
      <c r="AF1562">
        <v>0</v>
      </c>
      <c r="AG1562">
        <v>0</v>
      </c>
      <c r="AH1562">
        <v>-187.5</v>
      </c>
      <c r="AI1562">
        <v>-187.7</v>
      </c>
      <c r="AJ1562">
        <v>-187.7</v>
      </c>
      <c r="AK1562">
        <v>-178.9</v>
      </c>
      <c r="AL1562">
        <v>-179.2</v>
      </c>
      <c r="AM1562">
        <v>-179</v>
      </c>
    </row>
    <row r="1563" spans="1:39" x14ac:dyDescent="0.25">
      <c r="A1563" s="4">
        <f>D1563-UNR_Feb2020!C1563</f>
        <v>0</v>
      </c>
      <c r="B1563" s="1">
        <v>43872</v>
      </c>
      <c r="C1563" s="2">
        <v>0.83333333333333337</v>
      </c>
      <c r="D1563" s="3">
        <f t="shared" si="24"/>
        <v>43872.833333333336</v>
      </c>
      <c r="E1563">
        <v>0</v>
      </c>
      <c r="F1563">
        <v>0</v>
      </c>
      <c r="G1563">
        <v>0</v>
      </c>
      <c r="H1563">
        <v>0</v>
      </c>
      <c r="I1563">
        <v>1.1879999999999999</v>
      </c>
      <c r="J1563">
        <v>1.159</v>
      </c>
      <c r="K1563">
        <v>296.39999999999998</v>
      </c>
      <c r="L1563">
        <v>12.66</v>
      </c>
      <c r="M1563">
        <v>1.8620000000000001</v>
      </c>
      <c r="N1563">
        <v>0.63</v>
      </c>
      <c r="O1563">
        <v>0.49</v>
      </c>
      <c r="P1563">
        <v>5.173</v>
      </c>
      <c r="Q1563">
        <v>4.63</v>
      </c>
      <c r="R1563">
        <v>4.931</v>
      </c>
      <c r="S1563">
        <v>32.04</v>
      </c>
      <c r="T1563">
        <v>30.21</v>
      </c>
      <c r="U1563">
        <v>30.87</v>
      </c>
      <c r="V1563">
        <v>853.1</v>
      </c>
      <c r="W1563">
        <v>0</v>
      </c>
      <c r="X1563">
        <v>1029</v>
      </c>
      <c r="Y1563">
        <v>12.83</v>
      </c>
      <c r="Z1563">
        <v>12.77</v>
      </c>
      <c r="AA1563">
        <v>12.8</v>
      </c>
      <c r="AB1563">
        <v>5.3319999999999999</v>
      </c>
      <c r="AC1563">
        <v>2616</v>
      </c>
      <c r="AD1563">
        <v>0</v>
      </c>
      <c r="AE1563">
        <v>0</v>
      </c>
      <c r="AF1563">
        <v>0</v>
      </c>
      <c r="AG1563">
        <v>0</v>
      </c>
      <c r="AH1563">
        <v>-187.6</v>
      </c>
      <c r="AI1563">
        <v>-187.8</v>
      </c>
      <c r="AJ1563">
        <v>-187.7</v>
      </c>
      <c r="AK1563">
        <v>-179</v>
      </c>
      <c r="AL1563">
        <v>-179.2</v>
      </c>
      <c r="AM1563">
        <v>-179.1</v>
      </c>
    </row>
    <row r="1564" spans="1:39" x14ac:dyDescent="0.25">
      <c r="A1564" s="4">
        <f>D1564-UNR_Feb2020!C1564</f>
        <v>0</v>
      </c>
      <c r="B1564" s="1">
        <v>43872</v>
      </c>
      <c r="C1564" s="2">
        <v>0.84027777777777779</v>
      </c>
      <c r="D1564" s="3">
        <f t="shared" si="24"/>
        <v>43872.840277777781</v>
      </c>
      <c r="E1564">
        <v>0</v>
      </c>
      <c r="F1564">
        <v>0</v>
      </c>
      <c r="G1564">
        <v>0</v>
      </c>
      <c r="H1564">
        <v>0</v>
      </c>
      <c r="I1564">
        <v>1.06</v>
      </c>
      <c r="J1564">
        <v>1.0189999999999999</v>
      </c>
      <c r="K1564">
        <v>243.2</v>
      </c>
      <c r="L1564">
        <v>15.99</v>
      </c>
      <c r="M1564">
        <v>1.96</v>
      </c>
      <c r="N1564">
        <v>0.79300000000000004</v>
      </c>
      <c r="O1564">
        <v>0.29420000000000002</v>
      </c>
      <c r="P1564">
        <v>6.13</v>
      </c>
      <c r="Q1564">
        <v>4.766</v>
      </c>
      <c r="R1564">
        <v>5.5759999999999996</v>
      </c>
      <c r="S1564">
        <v>30.58</v>
      </c>
      <c r="T1564">
        <v>26.26</v>
      </c>
      <c r="U1564">
        <v>27.81</v>
      </c>
      <c r="V1564">
        <v>853</v>
      </c>
      <c r="W1564">
        <v>0</v>
      </c>
      <c r="X1564">
        <v>1029</v>
      </c>
      <c r="Y1564">
        <v>12.84</v>
      </c>
      <c r="Z1564">
        <v>12.77</v>
      </c>
      <c r="AA1564">
        <v>12.81</v>
      </c>
      <c r="AB1564">
        <v>5.0540000000000003</v>
      </c>
      <c r="AC1564">
        <v>2616</v>
      </c>
      <c r="AD1564">
        <v>0</v>
      </c>
      <c r="AE1564">
        <v>0</v>
      </c>
      <c r="AF1564">
        <v>0</v>
      </c>
      <c r="AG1564">
        <v>0</v>
      </c>
      <c r="AH1564">
        <v>-187.7</v>
      </c>
      <c r="AI1564">
        <v>-188</v>
      </c>
      <c r="AJ1564">
        <v>-187.9</v>
      </c>
      <c r="AK1564">
        <v>-179</v>
      </c>
      <c r="AL1564">
        <v>-179.2</v>
      </c>
      <c r="AM1564">
        <v>-179.1</v>
      </c>
    </row>
    <row r="1565" spans="1:39" x14ac:dyDescent="0.25">
      <c r="A1565" s="4">
        <f>D1565-UNR_Feb2020!C1565</f>
        <v>0</v>
      </c>
      <c r="B1565" s="1">
        <v>43872</v>
      </c>
      <c r="C1565" s="2">
        <v>0.84722222222222221</v>
      </c>
      <c r="D1565" s="3">
        <f t="shared" si="24"/>
        <v>43872.847222222219</v>
      </c>
      <c r="E1565">
        <v>0</v>
      </c>
      <c r="F1565">
        <v>0</v>
      </c>
      <c r="G1565">
        <v>0</v>
      </c>
      <c r="H1565">
        <v>0</v>
      </c>
      <c r="I1565">
        <v>1.379</v>
      </c>
      <c r="J1565">
        <v>1.345</v>
      </c>
      <c r="K1565">
        <v>260.10000000000002</v>
      </c>
      <c r="L1565">
        <v>12.63</v>
      </c>
      <c r="M1565">
        <v>2.4500000000000002</v>
      </c>
      <c r="N1565">
        <v>0.86</v>
      </c>
      <c r="O1565">
        <v>0.34289999999999998</v>
      </c>
      <c r="P1565">
        <v>6.266</v>
      </c>
      <c r="Q1565">
        <v>5.96</v>
      </c>
      <c r="R1565">
        <v>6.1210000000000004</v>
      </c>
      <c r="S1565">
        <v>26.54</v>
      </c>
      <c r="T1565">
        <v>26.06</v>
      </c>
      <c r="U1565">
        <v>26.31</v>
      </c>
      <c r="V1565">
        <v>853</v>
      </c>
      <c r="W1565">
        <v>0</v>
      </c>
      <c r="X1565">
        <v>1029</v>
      </c>
      <c r="Y1565">
        <v>12.85</v>
      </c>
      <c r="Z1565">
        <v>12.78</v>
      </c>
      <c r="AA1565">
        <v>12.82</v>
      </c>
      <c r="AB1565">
        <v>4.8479999999999999</v>
      </c>
      <c r="AC1565">
        <v>2616</v>
      </c>
      <c r="AD1565">
        <v>0</v>
      </c>
      <c r="AE1565">
        <v>0</v>
      </c>
      <c r="AF1565">
        <v>0</v>
      </c>
      <c r="AG1565">
        <v>0</v>
      </c>
      <c r="AH1565">
        <v>-187.6</v>
      </c>
      <c r="AI1565">
        <v>-188</v>
      </c>
      <c r="AJ1565">
        <v>-187.8</v>
      </c>
      <c r="AK1565">
        <v>-178.9</v>
      </c>
      <c r="AL1565">
        <v>-179.2</v>
      </c>
      <c r="AM1565">
        <v>-179</v>
      </c>
    </row>
    <row r="1566" spans="1:39" x14ac:dyDescent="0.25">
      <c r="A1566" s="4">
        <f>D1566-UNR_Feb2020!C1566</f>
        <v>0</v>
      </c>
      <c r="B1566" s="1">
        <v>43872</v>
      </c>
      <c r="C1566" s="2">
        <v>0.85416666666666663</v>
      </c>
      <c r="D1566" s="3">
        <f t="shared" si="24"/>
        <v>43872.854166666664</v>
      </c>
      <c r="E1566">
        <v>0</v>
      </c>
      <c r="F1566">
        <v>0</v>
      </c>
      <c r="G1566">
        <v>0</v>
      </c>
      <c r="H1566">
        <v>0</v>
      </c>
      <c r="I1566">
        <v>0.76890000000000003</v>
      </c>
      <c r="J1566">
        <v>0.70720000000000005</v>
      </c>
      <c r="K1566">
        <v>246.9</v>
      </c>
      <c r="L1566">
        <v>22.09</v>
      </c>
      <c r="M1566">
        <v>1.5680000000000001</v>
      </c>
      <c r="N1566">
        <v>0.9</v>
      </c>
      <c r="O1566">
        <v>0</v>
      </c>
      <c r="P1566">
        <v>6.2320000000000002</v>
      </c>
      <c r="Q1566">
        <v>5.6879999999999997</v>
      </c>
      <c r="R1566">
        <v>5.97</v>
      </c>
      <c r="S1566">
        <v>27.18</v>
      </c>
      <c r="T1566">
        <v>26.16</v>
      </c>
      <c r="U1566">
        <v>26.67</v>
      </c>
      <c r="V1566">
        <v>853</v>
      </c>
      <c r="W1566">
        <v>0</v>
      </c>
      <c r="X1566">
        <v>1029</v>
      </c>
      <c r="Y1566">
        <v>12.84</v>
      </c>
      <c r="Z1566">
        <v>12.78</v>
      </c>
      <c r="AA1566">
        <v>12.81</v>
      </c>
      <c r="AB1566">
        <v>4.734</v>
      </c>
      <c r="AC1566">
        <v>2616</v>
      </c>
      <c r="AD1566">
        <v>0</v>
      </c>
      <c r="AE1566">
        <v>0</v>
      </c>
      <c r="AF1566">
        <v>0</v>
      </c>
      <c r="AG1566">
        <v>0</v>
      </c>
      <c r="AH1566">
        <v>-187.6</v>
      </c>
      <c r="AI1566">
        <v>-187.9</v>
      </c>
      <c r="AJ1566">
        <v>-187.8</v>
      </c>
      <c r="AK1566">
        <v>-178.9</v>
      </c>
      <c r="AL1566">
        <v>-179</v>
      </c>
      <c r="AM1566">
        <v>-179</v>
      </c>
    </row>
    <row r="1567" spans="1:39" x14ac:dyDescent="0.25">
      <c r="A1567" s="4">
        <f>D1567-UNR_Feb2020!C1567</f>
        <v>0</v>
      </c>
      <c r="B1567" s="1">
        <v>43872</v>
      </c>
      <c r="C1567" s="2">
        <v>0.86111111111111116</v>
      </c>
      <c r="D1567" s="3">
        <f t="shared" si="24"/>
        <v>43872.861111111109</v>
      </c>
      <c r="E1567">
        <v>0</v>
      </c>
      <c r="F1567">
        <v>0</v>
      </c>
      <c r="G1567">
        <v>0</v>
      </c>
      <c r="H1567">
        <v>0</v>
      </c>
      <c r="I1567">
        <v>0.71389999999999998</v>
      </c>
      <c r="J1567">
        <v>0.67190000000000005</v>
      </c>
      <c r="K1567">
        <v>214.6</v>
      </c>
      <c r="L1567">
        <v>19.13</v>
      </c>
      <c r="M1567">
        <v>1.7150000000000001</v>
      </c>
      <c r="N1567">
        <v>0.86</v>
      </c>
      <c r="O1567">
        <v>0</v>
      </c>
      <c r="P1567">
        <v>6.13</v>
      </c>
      <c r="Q1567">
        <v>5.7560000000000002</v>
      </c>
      <c r="R1567">
        <v>5.9409999999999998</v>
      </c>
      <c r="S1567">
        <v>27.11</v>
      </c>
      <c r="T1567">
        <v>26.54</v>
      </c>
      <c r="U1567">
        <v>26.79</v>
      </c>
      <c r="V1567">
        <v>853</v>
      </c>
      <c r="W1567">
        <v>0</v>
      </c>
      <c r="X1567">
        <v>1029</v>
      </c>
      <c r="Y1567">
        <v>12.85</v>
      </c>
      <c r="Z1567">
        <v>12.79</v>
      </c>
      <c r="AA1567">
        <v>12.82</v>
      </c>
      <c r="AB1567">
        <v>4.5990000000000002</v>
      </c>
      <c r="AC1567">
        <v>2616</v>
      </c>
      <c r="AD1567">
        <v>0</v>
      </c>
      <c r="AE1567">
        <v>0</v>
      </c>
      <c r="AF1567">
        <v>0</v>
      </c>
      <c r="AG1567">
        <v>0</v>
      </c>
      <c r="AH1567">
        <v>-187.5</v>
      </c>
      <c r="AI1567">
        <v>-187.8</v>
      </c>
      <c r="AJ1567">
        <v>-187.7</v>
      </c>
      <c r="AK1567">
        <v>-178.9</v>
      </c>
      <c r="AL1567">
        <v>-179</v>
      </c>
      <c r="AM1567">
        <v>-179</v>
      </c>
    </row>
    <row r="1568" spans="1:39" x14ac:dyDescent="0.25">
      <c r="A1568" s="4">
        <f>D1568-UNR_Feb2020!C1568</f>
        <v>0</v>
      </c>
      <c r="B1568" s="1">
        <v>43872</v>
      </c>
      <c r="C1568" s="2">
        <v>0.86805555555555547</v>
      </c>
      <c r="D1568" s="3">
        <f t="shared" si="24"/>
        <v>43872.868055555555</v>
      </c>
      <c r="E1568">
        <v>0</v>
      </c>
      <c r="F1568">
        <v>0</v>
      </c>
      <c r="G1568">
        <v>0</v>
      </c>
      <c r="H1568">
        <v>0</v>
      </c>
      <c r="I1568">
        <v>0.54630000000000001</v>
      </c>
      <c r="J1568">
        <v>0.53639999999999999</v>
      </c>
      <c r="K1568">
        <v>199.7</v>
      </c>
      <c r="L1568">
        <v>10.78</v>
      </c>
      <c r="M1568">
        <v>1.2250000000000001</v>
      </c>
      <c r="N1568">
        <v>0.67400000000000004</v>
      </c>
      <c r="O1568">
        <v>0</v>
      </c>
      <c r="P1568">
        <v>6.1639999999999997</v>
      </c>
      <c r="Q1568">
        <v>5.5860000000000003</v>
      </c>
      <c r="R1568">
        <v>5.9189999999999996</v>
      </c>
      <c r="S1568">
        <v>27.49</v>
      </c>
      <c r="T1568">
        <v>26.57</v>
      </c>
      <c r="U1568">
        <v>27</v>
      </c>
      <c r="V1568">
        <v>853</v>
      </c>
      <c r="W1568">
        <v>0</v>
      </c>
      <c r="X1568">
        <v>1029</v>
      </c>
      <c r="Y1568">
        <v>12.85</v>
      </c>
      <c r="Z1568">
        <v>12.79</v>
      </c>
      <c r="AA1568">
        <v>12.82</v>
      </c>
      <c r="AB1568">
        <v>4.4249999999999998</v>
      </c>
      <c r="AC1568">
        <v>2616</v>
      </c>
      <c r="AD1568">
        <v>0</v>
      </c>
      <c r="AE1568">
        <v>0</v>
      </c>
      <c r="AF1568">
        <v>0</v>
      </c>
      <c r="AG1568">
        <v>0</v>
      </c>
      <c r="AH1568">
        <v>-187.5</v>
      </c>
      <c r="AI1568">
        <v>-187.6</v>
      </c>
      <c r="AJ1568">
        <v>-187.5</v>
      </c>
      <c r="AK1568">
        <v>-178.8</v>
      </c>
      <c r="AL1568">
        <v>-179</v>
      </c>
      <c r="AM1568">
        <v>-178.9</v>
      </c>
    </row>
    <row r="1569" spans="1:39" x14ac:dyDescent="0.25">
      <c r="A1569" s="4">
        <f>D1569-UNR_Feb2020!C1569</f>
        <v>0</v>
      </c>
      <c r="B1569" s="1">
        <v>43872</v>
      </c>
      <c r="C1569" s="2">
        <v>0.875</v>
      </c>
      <c r="D1569" s="3">
        <f t="shared" si="24"/>
        <v>43872.875</v>
      </c>
      <c r="E1569">
        <v>0</v>
      </c>
      <c r="F1569">
        <v>0</v>
      </c>
      <c r="G1569">
        <v>0</v>
      </c>
      <c r="H1569">
        <v>0</v>
      </c>
      <c r="I1569">
        <v>0.37730000000000002</v>
      </c>
      <c r="J1569">
        <v>0.36299999999999999</v>
      </c>
      <c r="K1569">
        <v>193.7</v>
      </c>
      <c r="L1569">
        <v>12.79</v>
      </c>
      <c r="M1569">
        <v>1.3720000000000001</v>
      </c>
      <c r="N1569">
        <v>0.91100000000000003</v>
      </c>
      <c r="O1569">
        <v>0</v>
      </c>
      <c r="P1569">
        <v>5.8239999999999998</v>
      </c>
      <c r="Q1569">
        <v>4.9059999999999997</v>
      </c>
      <c r="R1569">
        <v>5.5339999999999998</v>
      </c>
      <c r="S1569">
        <v>28.88</v>
      </c>
      <c r="T1569">
        <v>27.32</v>
      </c>
      <c r="U1569">
        <v>27.74</v>
      </c>
      <c r="V1569">
        <v>853.1</v>
      </c>
      <c r="W1569">
        <v>0</v>
      </c>
      <c r="X1569">
        <v>1029</v>
      </c>
      <c r="Y1569">
        <v>12.85</v>
      </c>
      <c r="Z1569">
        <v>12.79</v>
      </c>
      <c r="AA1569">
        <v>12.82</v>
      </c>
      <c r="AB1569">
        <v>4.242</v>
      </c>
      <c r="AC1569">
        <v>2616</v>
      </c>
      <c r="AD1569">
        <v>0</v>
      </c>
      <c r="AE1569">
        <v>0</v>
      </c>
      <c r="AF1569">
        <v>0</v>
      </c>
      <c r="AG1569">
        <v>0</v>
      </c>
      <c r="AH1569">
        <v>-187.5</v>
      </c>
      <c r="AI1569">
        <v>-187.7</v>
      </c>
      <c r="AJ1569">
        <v>-187.6</v>
      </c>
      <c r="AK1569">
        <v>-178.8</v>
      </c>
      <c r="AL1569">
        <v>-179</v>
      </c>
      <c r="AM1569">
        <v>-178.9</v>
      </c>
    </row>
    <row r="1570" spans="1:39" x14ac:dyDescent="0.25">
      <c r="A1570" s="4">
        <f>D1570-UNR_Feb2020!C1570</f>
        <v>0</v>
      </c>
      <c r="B1570" s="1">
        <v>43872</v>
      </c>
      <c r="C1570" s="2">
        <v>0.88194444444444453</v>
      </c>
      <c r="D1570" s="3">
        <f t="shared" si="24"/>
        <v>43872.881944444445</v>
      </c>
      <c r="E1570">
        <v>0</v>
      </c>
      <c r="F1570">
        <v>0</v>
      </c>
      <c r="G1570">
        <v>0</v>
      </c>
      <c r="H1570">
        <v>0</v>
      </c>
      <c r="I1570">
        <v>0.39340000000000003</v>
      </c>
      <c r="J1570">
        <v>0.37819999999999998</v>
      </c>
      <c r="K1570">
        <v>112.3</v>
      </c>
      <c r="L1570">
        <v>13.62</v>
      </c>
      <c r="M1570">
        <v>1.0289999999999999</v>
      </c>
      <c r="N1570">
        <v>0.71799999999999997</v>
      </c>
      <c r="O1570">
        <v>0</v>
      </c>
      <c r="P1570">
        <v>4.9740000000000002</v>
      </c>
      <c r="Q1570">
        <v>4.3609999999999998</v>
      </c>
      <c r="R1570">
        <v>4.6079999999999997</v>
      </c>
      <c r="S1570">
        <v>30.69</v>
      </c>
      <c r="T1570">
        <v>28.85</v>
      </c>
      <c r="U1570">
        <v>29.93</v>
      </c>
      <c r="V1570">
        <v>853.1</v>
      </c>
      <c r="W1570">
        <v>0</v>
      </c>
      <c r="X1570">
        <v>1029</v>
      </c>
      <c r="Y1570">
        <v>12.86</v>
      </c>
      <c r="Z1570">
        <v>12.8</v>
      </c>
      <c r="AA1570">
        <v>12.83</v>
      </c>
      <c r="AB1570">
        <v>4.0179999999999998</v>
      </c>
      <c r="AC1570">
        <v>2616</v>
      </c>
      <c r="AD1570">
        <v>0</v>
      </c>
      <c r="AE1570">
        <v>0</v>
      </c>
      <c r="AF1570">
        <v>0</v>
      </c>
      <c r="AG1570">
        <v>0</v>
      </c>
      <c r="AH1570">
        <v>-187.6</v>
      </c>
      <c r="AI1570">
        <v>-187.9</v>
      </c>
      <c r="AJ1570">
        <v>-187.8</v>
      </c>
      <c r="AK1570">
        <v>-178.9</v>
      </c>
      <c r="AL1570">
        <v>-179.1</v>
      </c>
      <c r="AM1570">
        <v>-179</v>
      </c>
    </row>
    <row r="1571" spans="1:39" x14ac:dyDescent="0.25">
      <c r="A1571" s="4">
        <f>D1571-UNR_Feb2020!C1571</f>
        <v>0</v>
      </c>
      <c r="B1571" s="1">
        <v>43872</v>
      </c>
      <c r="C1571" s="2">
        <v>0.88888888888888884</v>
      </c>
      <c r="D1571" s="3">
        <f t="shared" si="24"/>
        <v>43872.888888888891</v>
      </c>
      <c r="E1571">
        <v>0</v>
      </c>
      <c r="F1571">
        <v>0</v>
      </c>
      <c r="G1571">
        <v>0</v>
      </c>
      <c r="H1571">
        <v>0</v>
      </c>
      <c r="I1571">
        <v>1.5620000000000001</v>
      </c>
      <c r="J1571">
        <v>1.5309999999999999</v>
      </c>
      <c r="K1571">
        <v>44.03</v>
      </c>
      <c r="L1571">
        <v>11.41</v>
      </c>
      <c r="M1571">
        <v>2.1070000000000002</v>
      </c>
      <c r="N1571">
        <v>0.79600000000000004</v>
      </c>
      <c r="O1571">
        <v>0.58789999999999998</v>
      </c>
      <c r="P1571">
        <v>4.8040000000000003</v>
      </c>
      <c r="Q1571">
        <v>3.7149999999999999</v>
      </c>
      <c r="R1571">
        <v>4.2830000000000004</v>
      </c>
      <c r="S1571">
        <v>31.57</v>
      </c>
      <c r="T1571">
        <v>29.7</v>
      </c>
      <c r="U1571">
        <v>30.65</v>
      </c>
      <c r="V1571">
        <v>853.1</v>
      </c>
      <c r="W1571">
        <v>0</v>
      </c>
      <c r="X1571">
        <v>1029</v>
      </c>
      <c r="Y1571">
        <v>12.86</v>
      </c>
      <c r="Z1571">
        <v>12.78</v>
      </c>
      <c r="AA1571">
        <v>12.82</v>
      </c>
      <c r="AB1571">
        <v>3.7610000000000001</v>
      </c>
      <c r="AC1571">
        <v>2616</v>
      </c>
      <c r="AD1571">
        <v>0</v>
      </c>
      <c r="AE1571">
        <v>0</v>
      </c>
      <c r="AF1571">
        <v>0</v>
      </c>
      <c r="AG1571">
        <v>0</v>
      </c>
      <c r="AH1571">
        <v>-187.7</v>
      </c>
      <c r="AI1571">
        <v>-188</v>
      </c>
      <c r="AJ1571">
        <v>-187.8</v>
      </c>
      <c r="AK1571">
        <v>-178.9</v>
      </c>
      <c r="AL1571">
        <v>-179</v>
      </c>
      <c r="AM1571">
        <v>-179</v>
      </c>
    </row>
    <row r="1572" spans="1:39" x14ac:dyDescent="0.25">
      <c r="A1572" s="4">
        <f>D1572-UNR_Feb2020!C1572</f>
        <v>0</v>
      </c>
      <c r="B1572" s="1">
        <v>43872</v>
      </c>
      <c r="C1572" s="2">
        <v>0.89583333333333337</v>
      </c>
      <c r="D1572" s="3">
        <f t="shared" si="24"/>
        <v>43872.895833333336</v>
      </c>
      <c r="E1572">
        <v>0</v>
      </c>
      <c r="F1572">
        <v>0</v>
      </c>
      <c r="G1572">
        <v>0</v>
      </c>
      <c r="H1572">
        <v>0</v>
      </c>
      <c r="I1572">
        <v>1.427</v>
      </c>
      <c r="J1572">
        <v>1.4179999999999999</v>
      </c>
      <c r="K1572">
        <v>44.1</v>
      </c>
      <c r="L1572">
        <v>6.4240000000000004</v>
      </c>
      <c r="M1572">
        <v>1.8129999999999999</v>
      </c>
      <c r="N1572">
        <v>0.55000000000000004</v>
      </c>
      <c r="O1572">
        <v>1.0289999999999999</v>
      </c>
      <c r="P1572">
        <v>4.7699999999999996</v>
      </c>
      <c r="Q1572">
        <v>4.1230000000000002</v>
      </c>
      <c r="R1572">
        <v>4.5380000000000003</v>
      </c>
      <c r="S1572">
        <v>31.03</v>
      </c>
      <c r="T1572">
        <v>29.66</v>
      </c>
      <c r="U1572">
        <v>30.16</v>
      </c>
      <c r="V1572">
        <v>853.1</v>
      </c>
      <c r="W1572">
        <v>0</v>
      </c>
      <c r="X1572">
        <v>1029</v>
      </c>
      <c r="Y1572">
        <v>12.85</v>
      </c>
      <c r="Z1572">
        <v>12.78</v>
      </c>
      <c r="AA1572">
        <v>12.82</v>
      </c>
      <c r="AB1572">
        <v>3.5219999999999998</v>
      </c>
      <c r="AC1572">
        <v>2616</v>
      </c>
      <c r="AD1572">
        <v>0</v>
      </c>
      <c r="AE1572">
        <v>0</v>
      </c>
      <c r="AF1572">
        <v>0</v>
      </c>
      <c r="AG1572">
        <v>0</v>
      </c>
      <c r="AH1572">
        <v>-187.6</v>
      </c>
      <c r="AI1572">
        <v>-187.9</v>
      </c>
      <c r="AJ1572">
        <v>-187.7</v>
      </c>
      <c r="AK1572">
        <v>-178.8</v>
      </c>
      <c r="AL1572">
        <v>-179</v>
      </c>
      <c r="AM1572">
        <v>-179</v>
      </c>
    </row>
    <row r="1573" spans="1:39" x14ac:dyDescent="0.25">
      <c r="A1573" s="4">
        <f>D1573-UNR_Feb2020!C1573</f>
        <v>0</v>
      </c>
      <c r="B1573" s="1">
        <v>43872</v>
      </c>
      <c r="C1573" s="2">
        <v>0.90277777777777779</v>
      </c>
      <c r="D1573" s="3">
        <f t="shared" si="24"/>
        <v>43872.902777777781</v>
      </c>
      <c r="E1573">
        <v>0</v>
      </c>
      <c r="F1573">
        <v>0</v>
      </c>
      <c r="G1573">
        <v>0</v>
      </c>
      <c r="H1573">
        <v>0</v>
      </c>
      <c r="I1573">
        <v>1.0669999999999999</v>
      </c>
      <c r="J1573">
        <v>1.048</v>
      </c>
      <c r="K1573">
        <v>39.81</v>
      </c>
      <c r="L1573">
        <v>10.87</v>
      </c>
      <c r="M1573">
        <v>1.5189999999999999</v>
      </c>
      <c r="N1573">
        <v>0.63400000000000001</v>
      </c>
      <c r="O1573">
        <v>0.34289999999999998</v>
      </c>
      <c r="P1573">
        <v>4.4290000000000003</v>
      </c>
      <c r="Q1573">
        <v>3.4089999999999998</v>
      </c>
      <c r="R1573">
        <v>3.9940000000000002</v>
      </c>
      <c r="S1573">
        <v>32.79</v>
      </c>
      <c r="T1573">
        <v>30.58</v>
      </c>
      <c r="U1573">
        <v>31.58</v>
      </c>
      <c r="V1573">
        <v>853.1</v>
      </c>
      <c r="W1573">
        <v>0</v>
      </c>
      <c r="X1573">
        <v>1029</v>
      </c>
      <c r="Y1573">
        <v>12.84</v>
      </c>
      <c r="Z1573">
        <v>12.78</v>
      </c>
      <c r="AA1573">
        <v>12.81</v>
      </c>
      <c r="AB1573">
        <v>3.2930000000000001</v>
      </c>
      <c r="AC1573">
        <v>2616</v>
      </c>
      <c r="AD1573">
        <v>0</v>
      </c>
      <c r="AE1573">
        <v>0</v>
      </c>
      <c r="AF1573">
        <v>0</v>
      </c>
      <c r="AG1573">
        <v>0</v>
      </c>
      <c r="AH1573">
        <v>-187.5</v>
      </c>
      <c r="AI1573">
        <v>-187.8</v>
      </c>
      <c r="AJ1573">
        <v>-187.7</v>
      </c>
      <c r="AK1573">
        <v>-178.8</v>
      </c>
      <c r="AL1573">
        <v>-179</v>
      </c>
      <c r="AM1573">
        <v>-178.9</v>
      </c>
    </row>
    <row r="1574" spans="1:39" x14ac:dyDescent="0.25">
      <c r="A1574" s="4">
        <f>D1574-UNR_Feb2020!C1574</f>
        <v>0</v>
      </c>
      <c r="B1574" s="1">
        <v>43872</v>
      </c>
      <c r="C1574" s="2">
        <v>0.90972222222222221</v>
      </c>
      <c r="D1574" s="3">
        <f t="shared" si="24"/>
        <v>43872.909722222219</v>
      </c>
      <c r="E1574">
        <v>0</v>
      </c>
      <c r="F1574">
        <v>0</v>
      </c>
      <c r="G1574">
        <v>0</v>
      </c>
      <c r="H1574">
        <v>0</v>
      </c>
      <c r="I1574">
        <v>0.43769999999999998</v>
      </c>
      <c r="J1574">
        <v>0.39739999999999998</v>
      </c>
      <c r="K1574">
        <v>324.2</v>
      </c>
      <c r="L1574">
        <v>22.92</v>
      </c>
      <c r="M1574">
        <v>0.93069999999999997</v>
      </c>
      <c r="N1574">
        <v>0.56499999999999995</v>
      </c>
      <c r="O1574">
        <v>0</v>
      </c>
      <c r="P1574">
        <v>4.7699999999999996</v>
      </c>
      <c r="Q1574">
        <v>4.2590000000000003</v>
      </c>
      <c r="R1574">
        <v>4.5190000000000001</v>
      </c>
      <c r="S1574">
        <v>31.23</v>
      </c>
      <c r="T1574">
        <v>30.01</v>
      </c>
      <c r="U1574">
        <v>30.6</v>
      </c>
      <c r="V1574">
        <v>853.1</v>
      </c>
      <c r="W1574">
        <v>0</v>
      </c>
      <c r="X1574">
        <v>1029</v>
      </c>
      <c r="Y1574">
        <v>12.87</v>
      </c>
      <c r="Z1574">
        <v>12.8</v>
      </c>
      <c r="AA1574">
        <v>12.83</v>
      </c>
      <c r="AB1574">
        <v>3.0489999999999999</v>
      </c>
      <c r="AC1574">
        <v>2616</v>
      </c>
      <c r="AD1574">
        <v>0</v>
      </c>
      <c r="AE1574">
        <v>0</v>
      </c>
      <c r="AF1574">
        <v>0</v>
      </c>
      <c r="AG1574">
        <v>0</v>
      </c>
      <c r="AH1574">
        <v>-187.5</v>
      </c>
      <c r="AI1574">
        <v>-187.8</v>
      </c>
      <c r="AJ1574">
        <v>-187.7</v>
      </c>
      <c r="AK1574">
        <v>-178.8</v>
      </c>
      <c r="AL1574">
        <v>-179</v>
      </c>
      <c r="AM1574">
        <v>-178.9</v>
      </c>
    </row>
    <row r="1575" spans="1:39" x14ac:dyDescent="0.25">
      <c r="A1575" s="4">
        <f>D1575-UNR_Feb2020!C1575</f>
        <v>0</v>
      </c>
      <c r="B1575" s="1">
        <v>43872</v>
      </c>
      <c r="C1575" s="2">
        <v>0.91666666666666663</v>
      </c>
      <c r="D1575" s="3">
        <f t="shared" si="24"/>
        <v>43872.916666666664</v>
      </c>
      <c r="E1575">
        <v>0</v>
      </c>
      <c r="F1575">
        <v>0</v>
      </c>
      <c r="G1575">
        <v>0</v>
      </c>
      <c r="H1575">
        <v>0</v>
      </c>
      <c r="I1575">
        <v>1.4550000000000001</v>
      </c>
      <c r="J1575">
        <v>1.3779999999999999</v>
      </c>
      <c r="K1575">
        <v>53.72</v>
      </c>
      <c r="L1575">
        <v>18.600000000000001</v>
      </c>
      <c r="M1575">
        <v>2.597</v>
      </c>
      <c r="N1575">
        <v>1.2629999999999999</v>
      </c>
      <c r="O1575">
        <v>0.68579999999999997</v>
      </c>
      <c r="P1575">
        <v>5.2119999999999997</v>
      </c>
      <c r="Q1575">
        <v>4.327</v>
      </c>
      <c r="R1575">
        <v>4.8639999999999999</v>
      </c>
      <c r="S1575">
        <v>30.89</v>
      </c>
      <c r="T1575">
        <v>29.19</v>
      </c>
      <c r="U1575">
        <v>29.95</v>
      </c>
      <c r="V1575">
        <v>852.9</v>
      </c>
      <c r="W1575">
        <v>0</v>
      </c>
      <c r="X1575">
        <v>1029</v>
      </c>
      <c r="Y1575">
        <v>12.89</v>
      </c>
      <c r="Z1575">
        <v>12.81</v>
      </c>
      <c r="AA1575">
        <v>12.85</v>
      </c>
      <c r="AB1575">
        <v>2.843</v>
      </c>
      <c r="AC1575">
        <v>2616</v>
      </c>
      <c r="AD1575">
        <v>0</v>
      </c>
      <c r="AE1575">
        <v>0</v>
      </c>
      <c r="AF1575">
        <v>0</v>
      </c>
      <c r="AG1575">
        <v>0</v>
      </c>
      <c r="AH1575">
        <v>-187.7</v>
      </c>
      <c r="AI1575">
        <v>-187.8</v>
      </c>
      <c r="AJ1575">
        <v>-187.7</v>
      </c>
      <c r="AK1575">
        <v>-178.8</v>
      </c>
      <c r="AL1575">
        <v>-179</v>
      </c>
      <c r="AM1575">
        <v>-178.9</v>
      </c>
    </row>
    <row r="1576" spans="1:39" x14ac:dyDescent="0.25">
      <c r="A1576" s="4">
        <f>D1576-UNR_Feb2020!C1576</f>
        <v>0</v>
      </c>
      <c r="B1576" s="1">
        <v>43872</v>
      </c>
      <c r="C1576" s="2">
        <v>0.92361111111111116</v>
      </c>
      <c r="D1576" s="3">
        <f t="shared" si="24"/>
        <v>43872.923611111109</v>
      </c>
      <c r="E1576">
        <v>0</v>
      </c>
      <c r="F1576">
        <v>0</v>
      </c>
      <c r="G1576">
        <v>0</v>
      </c>
      <c r="H1576">
        <v>0</v>
      </c>
      <c r="I1576">
        <v>2.5059999999999998</v>
      </c>
      <c r="J1576">
        <v>2.4969999999999999</v>
      </c>
      <c r="K1576">
        <v>56.06</v>
      </c>
      <c r="L1576">
        <v>4.9240000000000004</v>
      </c>
      <c r="M1576">
        <v>3.1850000000000001</v>
      </c>
      <c r="N1576">
        <v>0.66300000000000003</v>
      </c>
      <c r="O1576">
        <v>1.764</v>
      </c>
      <c r="P1576">
        <v>5.008</v>
      </c>
      <c r="Q1576">
        <v>4.1589999999999998</v>
      </c>
      <c r="R1576">
        <v>4.5190000000000001</v>
      </c>
      <c r="S1576">
        <v>31.5</v>
      </c>
      <c r="T1576">
        <v>29.43</v>
      </c>
      <c r="U1576">
        <v>30.61</v>
      </c>
      <c r="V1576">
        <v>852.8</v>
      </c>
      <c r="W1576">
        <v>0</v>
      </c>
      <c r="X1576">
        <v>1029</v>
      </c>
      <c r="Y1576">
        <v>12.89</v>
      </c>
      <c r="Z1576">
        <v>12.82</v>
      </c>
      <c r="AA1576">
        <v>12.85</v>
      </c>
      <c r="AB1576">
        <v>2.742</v>
      </c>
      <c r="AC1576">
        <v>2616</v>
      </c>
      <c r="AD1576">
        <v>0</v>
      </c>
      <c r="AE1576">
        <v>0</v>
      </c>
      <c r="AF1576">
        <v>0</v>
      </c>
      <c r="AG1576">
        <v>0</v>
      </c>
      <c r="AH1576">
        <v>-187.6</v>
      </c>
      <c r="AI1576">
        <v>-187.8</v>
      </c>
      <c r="AJ1576">
        <v>-187.7</v>
      </c>
      <c r="AK1576">
        <v>-178.8</v>
      </c>
      <c r="AL1576">
        <v>-178.9</v>
      </c>
      <c r="AM1576">
        <v>-178.9</v>
      </c>
    </row>
    <row r="1577" spans="1:39" x14ac:dyDescent="0.25">
      <c r="A1577" s="4">
        <f>D1577-UNR_Feb2020!C1577</f>
        <v>0</v>
      </c>
      <c r="B1577" s="1">
        <v>43872</v>
      </c>
      <c r="C1577" s="2">
        <v>0.93055555555555547</v>
      </c>
      <c r="D1577" s="3">
        <f t="shared" si="24"/>
        <v>43872.930555555555</v>
      </c>
      <c r="E1577">
        <v>0</v>
      </c>
      <c r="F1577">
        <v>0</v>
      </c>
      <c r="G1577">
        <v>0</v>
      </c>
      <c r="H1577">
        <v>0</v>
      </c>
      <c r="I1577">
        <v>2.5009999999999999</v>
      </c>
      <c r="J1577">
        <v>2.4820000000000002</v>
      </c>
      <c r="K1577">
        <v>63.62</v>
      </c>
      <c r="L1577">
        <v>7</v>
      </c>
      <c r="M1577">
        <v>2.8420000000000001</v>
      </c>
      <c r="N1577">
        <v>0.42699999999999999</v>
      </c>
      <c r="O1577">
        <v>1.764</v>
      </c>
      <c r="P1577">
        <v>4.468</v>
      </c>
      <c r="Q1577">
        <v>3.9910000000000001</v>
      </c>
      <c r="R1577">
        <v>4.234</v>
      </c>
      <c r="S1577">
        <v>31.85</v>
      </c>
      <c r="T1577">
        <v>31.16</v>
      </c>
      <c r="U1577">
        <v>31.48</v>
      </c>
      <c r="V1577">
        <v>852.6</v>
      </c>
      <c r="W1577">
        <v>0</v>
      </c>
      <c r="X1577">
        <v>1029</v>
      </c>
      <c r="Y1577">
        <v>12.9</v>
      </c>
      <c r="Z1577">
        <v>12.84</v>
      </c>
      <c r="AA1577">
        <v>12.86</v>
      </c>
      <c r="AB1577">
        <v>2.7389999999999999</v>
      </c>
      <c r="AC1577">
        <v>2616</v>
      </c>
      <c r="AD1577">
        <v>0</v>
      </c>
      <c r="AE1577">
        <v>0</v>
      </c>
      <c r="AF1577">
        <v>0</v>
      </c>
      <c r="AG1577">
        <v>0</v>
      </c>
      <c r="AH1577">
        <v>-187.8</v>
      </c>
      <c r="AI1577">
        <v>-188.1</v>
      </c>
      <c r="AJ1577">
        <v>-187.9</v>
      </c>
      <c r="AK1577">
        <v>-178.8</v>
      </c>
      <c r="AL1577">
        <v>-179</v>
      </c>
      <c r="AM1577">
        <v>-178.9</v>
      </c>
    </row>
    <row r="1578" spans="1:39" x14ac:dyDescent="0.25">
      <c r="A1578" s="4">
        <f>D1578-UNR_Feb2020!C1578</f>
        <v>0</v>
      </c>
      <c r="B1578" s="1">
        <v>43872</v>
      </c>
      <c r="C1578" s="2">
        <v>0.9375</v>
      </c>
      <c r="D1578" s="3">
        <f t="shared" si="24"/>
        <v>43872.9375</v>
      </c>
      <c r="E1578">
        <v>0</v>
      </c>
      <c r="F1578">
        <v>0</v>
      </c>
      <c r="G1578">
        <v>0</v>
      </c>
      <c r="H1578">
        <v>0</v>
      </c>
      <c r="I1578">
        <v>1.133</v>
      </c>
      <c r="J1578">
        <v>1.0229999999999999</v>
      </c>
      <c r="K1578">
        <v>90</v>
      </c>
      <c r="L1578">
        <v>23.87</v>
      </c>
      <c r="M1578">
        <v>2.3519999999999999</v>
      </c>
      <c r="N1578">
        <v>1.7110000000000001</v>
      </c>
      <c r="O1578">
        <v>0</v>
      </c>
      <c r="P1578">
        <v>4.3639999999999999</v>
      </c>
      <c r="Q1578">
        <v>3.617</v>
      </c>
      <c r="R1578">
        <v>4.0140000000000002</v>
      </c>
      <c r="S1578">
        <v>33.479999999999997</v>
      </c>
      <c r="T1578">
        <v>31.3</v>
      </c>
      <c r="U1578">
        <v>32.19</v>
      </c>
      <c r="V1578">
        <v>852.6</v>
      </c>
      <c r="W1578">
        <v>0</v>
      </c>
      <c r="X1578">
        <v>1029</v>
      </c>
      <c r="Y1578">
        <v>12.9</v>
      </c>
      <c r="Z1578">
        <v>12.76</v>
      </c>
      <c r="AA1578">
        <v>12.81</v>
      </c>
      <c r="AB1578">
        <v>2.7589999999999999</v>
      </c>
      <c r="AC1578">
        <v>2616</v>
      </c>
      <c r="AD1578">
        <v>0</v>
      </c>
      <c r="AE1578">
        <v>0</v>
      </c>
      <c r="AF1578">
        <v>0</v>
      </c>
      <c r="AG1578">
        <v>0</v>
      </c>
      <c r="AH1578">
        <v>-187.8</v>
      </c>
      <c r="AI1578">
        <v>-188</v>
      </c>
      <c r="AJ1578">
        <v>-187.9</v>
      </c>
      <c r="AK1578">
        <v>-178.8</v>
      </c>
      <c r="AL1578">
        <v>-179.1</v>
      </c>
      <c r="AM1578">
        <v>-179</v>
      </c>
    </row>
    <row r="1579" spans="1:39" x14ac:dyDescent="0.25">
      <c r="A1579" s="4">
        <f>D1579-UNR_Feb2020!C1579</f>
        <v>0</v>
      </c>
      <c r="B1579" s="1">
        <v>43872</v>
      </c>
      <c r="C1579" s="2">
        <v>0.94444444444444453</v>
      </c>
      <c r="D1579" s="3">
        <f t="shared" si="24"/>
        <v>43872.944444444445</v>
      </c>
      <c r="E1579">
        <v>0</v>
      </c>
      <c r="F1579">
        <v>0</v>
      </c>
      <c r="G1579">
        <v>0</v>
      </c>
      <c r="H1579">
        <v>0</v>
      </c>
      <c r="I1579">
        <v>0.70409999999999995</v>
      </c>
      <c r="J1579">
        <v>0.67949999999999999</v>
      </c>
      <c r="K1579">
        <v>339.1</v>
      </c>
      <c r="L1579">
        <v>14.05</v>
      </c>
      <c r="M1579">
        <v>1.3720000000000001</v>
      </c>
      <c r="N1579">
        <v>0.995</v>
      </c>
      <c r="O1579">
        <v>0</v>
      </c>
      <c r="P1579">
        <v>3.6509999999999998</v>
      </c>
      <c r="Q1579">
        <v>2.6989999999999998</v>
      </c>
      <c r="R1579">
        <v>3.0190000000000001</v>
      </c>
      <c r="S1579">
        <v>35.93</v>
      </c>
      <c r="T1579">
        <v>33.44</v>
      </c>
      <c r="U1579">
        <v>35.15</v>
      </c>
      <c r="V1579">
        <v>852.5</v>
      </c>
      <c r="W1579">
        <v>0</v>
      </c>
      <c r="X1579">
        <v>1029</v>
      </c>
      <c r="Y1579">
        <v>12.83</v>
      </c>
      <c r="Z1579">
        <v>12.75</v>
      </c>
      <c r="AA1579">
        <v>12.8</v>
      </c>
      <c r="AB1579">
        <v>2.7069999999999999</v>
      </c>
      <c r="AC1579">
        <v>2616</v>
      </c>
      <c r="AD1579">
        <v>0</v>
      </c>
      <c r="AE1579">
        <v>0</v>
      </c>
      <c r="AF1579">
        <v>0</v>
      </c>
      <c r="AG1579">
        <v>0</v>
      </c>
      <c r="AH1579">
        <v>-187.8</v>
      </c>
      <c r="AI1579">
        <v>-188</v>
      </c>
      <c r="AJ1579">
        <v>-187.9</v>
      </c>
      <c r="AK1579">
        <v>-178.9</v>
      </c>
      <c r="AL1579">
        <v>-179.1</v>
      </c>
      <c r="AM1579">
        <v>-179</v>
      </c>
    </row>
    <row r="1580" spans="1:39" x14ac:dyDescent="0.25">
      <c r="A1580" s="4">
        <f>D1580-UNR_Feb2020!C1580</f>
        <v>0</v>
      </c>
      <c r="B1580" s="1">
        <v>43872</v>
      </c>
      <c r="C1580" s="2">
        <v>0.95138888888888884</v>
      </c>
      <c r="D1580" s="3">
        <f t="shared" si="24"/>
        <v>43872.951388888891</v>
      </c>
      <c r="E1580">
        <v>0</v>
      </c>
      <c r="F1580">
        <v>0</v>
      </c>
      <c r="G1580">
        <v>0</v>
      </c>
      <c r="H1580">
        <v>0</v>
      </c>
      <c r="I1580">
        <v>1.417</v>
      </c>
      <c r="J1580">
        <v>1.381</v>
      </c>
      <c r="K1580">
        <v>44.56</v>
      </c>
      <c r="L1580">
        <v>12.9</v>
      </c>
      <c r="M1580">
        <v>1.96</v>
      </c>
      <c r="N1580">
        <v>0.89900000000000002</v>
      </c>
      <c r="O1580">
        <v>0.58789999999999998</v>
      </c>
      <c r="P1580">
        <v>4.2629999999999999</v>
      </c>
      <c r="Q1580">
        <v>2.6659999999999999</v>
      </c>
      <c r="R1580">
        <v>3.42</v>
      </c>
      <c r="S1580">
        <v>35.590000000000003</v>
      </c>
      <c r="T1580">
        <v>31.71</v>
      </c>
      <c r="U1580">
        <v>33.9</v>
      </c>
      <c r="V1580">
        <v>852.4</v>
      </c>
      <c r="W1580">
        <v>0</v>
      </c>
      <c r="X1580">
        <v>1029</v>
      </c>
      <c r="Y1580">
        <v>12.83</v>
      </c>
      <c r="Z1580">
        <v>12.68</v>
      </c>
      <c r="AA1580">
        <v>12.75</v>
      </c>
      <c r="AB1580">
        <v>2.5739999999999998</v>
      </c>
      <c r="AC1580">
        <v>2616</v>
      </c>
      <c r="AD1580">
        <v>0</v>
      </c>
      <c r="AE1580">
        <v>0</v>
      </c>
      <c r="AF1580">
        <v>0</v>
      </c>
      <c r="AG1580">
        <v>0</v>
      </c>
      <c r="AH1580">
        <v>-187.8</v>
      </c>
      <c r="AI1580">
        <v>-188.1</v>
      </c>
      <c r="AJ1580">
        <v>-188</v>
      </c>
      <c r="AK1580">
        <v>-178.8</v>
      </c>
      <c r="AL1580">
        <v>-179</v>
      </c>
      <c r="AM1580">
        <v>-178.9</v>
      </c>
    </row>
    <row r="1581" spans="1:39" x14ac:dyDescent="0.25">
      <c r="A1581" s="4">
        <f>D1581-UNR_Feb2020!C1581</f>
        <v>0</v>
      </c>
      <c r="B1581" s="1">
        <v>43872</v>
      </c>
      <c r="C1581" s="2">
        <v>0.95833333333333337</v>
      </c>
      <c r="D1581" s="3">
        <f t="shared" si="24"/>
        <v>43872.958333333336</v>
      </c>
      <c r="E1581">
        <v>0</v>
      </c>
      <c r="F1581">
        <v>0</v>
      </c>
      <c r="G1581">
        <v>0</v>
      </c>
      <c r="H1581">
        <v>0</v>
      </c>
      <c r="I1581">
        <v>1.5680000000000001</v>
      </c>
      <c r="J1581">
        <v>1.5269999999999999</v>
      </c>
      <c r="K1581">
        <v>63.64</v>
      </c>
      <c r="L1581">
        <v>13.14</v>
      </c>
      <c r="M1581">
        <v>2.0579999999999998</v>
      </c>
      <c r="N1581">
        <v>0.54300000000000004</v>
      </c>
      <c r="O1581">
        <v>0.97989999999999999</v>
      </c>
      <c r="P1581">
        <v>4.569</v>
      </c>
      <c r="Q1581">
        <v>3.9910000000000001</v>
      </c>
      <c r="R1581">
        <v>4.3230000000000004</v>
      </c>
      <c r="S1581">
        <v>32.08</v>
      </c>
      <c r="T1581">
        <v>30.93</v>
      </c>
      <c r="U1581">
        <v>31.41</v>
      </c>
      <c r="V1581">
        <v>852.4</v>
      </c>
      <c r="W1581">
        <v>0</v>
      </c>
      <c r="X1581">
        <v>1029</v>
      </c>
      <c r="Y1581">
        <v>12.79</v>
      </c>
      <c r="Z1581">
        <v>12.72</v>
      </c>
      <c r="AA1581">
        <v>12.75</v>
      </c>
      <c r="AB1581">
        <v>2.4670000000000001</v>
      </c>
      <c r="AC1581">
        <v>2616</v>
      </c>
      <c r="AD1581">
        <v>0</v>
      </c>
      <c r="AE1581">
        <v>0</v>
      </c>
      <c r="AF1581">
        <v>0</v>
      </c>
      <c r="AG1581">
        <v>0</v>
      </c>
      <c r="AH1581">
        <v>-187.8</v>
      </c>
      <c r="AI1581">
        <v>-188.2</v>
      </c>
      <c r="AJ1581">
        <v>-188</v>
      </c>
      <c r="AK1581">
        <v>-178.9</v>
      </c>
      <c r="AL1581">
        <v>-179</v>
      </c>
      <c r="AM1581">
        <v>-178.9</v>
      </c>
    </row>
    <row r="1582" spans="1:39" x14ac:dyDescent="0.25">
      <c r="A1582" s="4">
        <f>D1582-UNR_Feb2020!C1582</f>
        <v>0</v>
      </c>
      <c r="B1582" s="1">
        <v>43872</v>
      </c>
      <c r="C1582" s="2">
        <v>0.96527777777777779</v>
      </c>
      <c r="D1582" s="3">
        <f t="shared" si="24"/>
        <v>43872.965277777781</v>
      </c>
      <c r="E1582">
        <v>0</v>
      </c>
      <c r="F1582">
        <v>0</v>
      </c>
      <c r="G1582">
        <v>0</v>
      </c>
      <c r="H1582">
        <v>0</v>
      </c>
      <c r="I1582">
        <v>0.3871</v>
      </c>
      <c r="J1582">
        <v>0.3246</v>
      </c>
      <c r="K1582">
        <v>121.7</v>
      </c>
      <c r="L1582">
        <v>25.93</v>
      </c>
      <c r="M1582">
        <v>1.5680000000000001</v>
      </c>
      <c r="N1582">
        <v>0.85399999999999998</v>
      </c>
      <c r="O1582">
        <v>0</v>
      </c>
      <c r="P1582">
        <v>4.093</v>
      </c>
      <c r="Q1582">
        <v>3.0720000000000001</v>
      </c>
      <c r="R1582">
        <v>3.6269999999999998</v>
      </c>
      <c r="S1582">
        <v>34.57</v>
      </c>
      <c r="T1582">
        <v>32.08</v>
      </c>
      <c r="U1582">
        <v>33.25</v>
      </c>
      <c r="V1582">
        <v>852.4</v>
      </c>
      <c r="W1582">
        <v>0</v>
      </c>
      <c r="X1582">
        <v>1029</v>
      </c>
      <c r="Y1582">
        <v>12.81</v>
      </c>
      <c r="Z1582">
        <v>12.73</v>
      </c>
      <c r="AA1582">
        <v>12.77</v>
      </c>
      <c r="AB1582">
        <v>2.4359999999999999</v>
      </c>
      <c r="AC1582">
        <v>2616</v>
      </c>
      <c r="AD1582">
        <v>0</v>
      </c>
      <c r="AE1582">
        <v>0</v>
      </c>
      <c r="AF1582">
        <v>0</v>
      </c>
      <c r="AG1582">
        <v>0</v>
      </c>
      <c r="AH1582">
        <v>-187.8</v>
      </c>
      <c r="AI1582">
        <v>-188.1</v>
      </c>
      <c r="AJ1582">
        <v>-188</v>
      </c>
      <c r="AK1582">
        <v>-178.9</v>
      </c>
      <c r="AL1582">
        <v>-179</v>
      </c>
      <c r="AM1582">
        <v>-178.9</v>
      </c>
    </row>
    <row r="1583" spans="1:39" x14ac:dyDescent="0.25">
      <c r="A1583" s="4">
        <f>D1583-UNR_Feb2020!C1583</f>
        <v>0</v>
      </c>
      <c r="B1583" s="1">
        <v>43872</v>
      </c>
      <c r="C1583" s="2">
        <v>0.97222222222222221</v>
      </c>
      <c r="D1583" s="3">
        <f t="shared" si="24"/>
        <v>43872.972222222219</v>
      </c>
      <c r="E1583">
        <v>0</v>
      </c>
      <c r="F1583">
        <v>0</v>
      </c>
      <c r="G1583">
        <v>0</v>
      </c>
      <c r="H1583">
        <v>0</v>
      </c>
      <c r="I1583">
        <v>0.34060000000000001</v>
      </c>
      <c r="J1583">
        <v>0.33889999999999998</v>
      </c>
      <c r="K1583">
        <v>316</v>
      </c>
      <c r="L1583">
        <v>3.4950000000000001</v>
      </c>
      <c r="M1583">
        <v>1.5680000000000001</v>
      </c>
      <c r="N1583">
        <v>1.171</v>
      </c>
      <c r="O1583">
        <v>0</v>
      </c>
      <c r="P1583">
        <v>3.1059999999999999</v>
      </c>
      <c r="Q1583">
        <v>2.4940000000000002</v>
      </c>
      <c r="R1583">
        <v>2.746</v>
      </c>
      <c r="S1583">
        <v>36.68</v>
      </c>
      <c r="T1583">
        <v>34.5</v>
      </c>
      <c r="U1583">
        <v>35.6</v>
      </c>
      <c r="V1583">
        <v>852.5</v>
      </c>
      <c r="W1583">
        <v>0</v>
      </c>
      <c r="X1583">
        <v>1029</v>
      </c>
      <c r="Y1583">
        <v>12.8</v>
      </c>
      <c r="Z1583">
        <v>12.73</v>
      </c>
      <c r="AA1583">
        <v>12.77</v>
      </c>
      <c r="AB1583">
        <v>2.379</v>
      </c>
      <c r="AC1583">
        <v>2616</v>
      </c>
      <c r="AD1583">
        <v>0</v>
      </c>
      <c r="AE1583">
        <v>0</v>
      </c>
      <c r="AF1583">
        <v>0</v>
      </c>
      <c r="AG1583">
        <v>0</v>
      </c>
      <c r="AH1583">
        <v>-187.7</v>
      </c>
      <c r="AI1583">
        <v>-188.1</v>
      </c>
      <c r="AJ1583">
        <v>-187.9</v>
      </c>
      <c r="AK1583">
        <v>-178.8</v>
      </c>
      <c r="AL1583">
        <v>-179</v>
      </c>
      <c r="AM1583">
        <v>-178.9</v>
      </c>
    </row>
    <row r="1584" spans="1:39" x14ac:dyDescent="0.25">
      <c r="A1584" s="4">
        <f>D1584-UNR_Feb2020!C1584</f>
        <v>0</v>
      </c>
      <c r="B1584" s="1">
        <v>43872</v>
      </c>
      <c r="C1584" s="2">
        <v>0.97916666666666663</v>
      </c>
      <c r="D1584" s="3">
        <f t="shared" si="24"/>
        <v>43872.979166666664</v>
      </c>
      <c r="E1584">
        <v>0</v>
      </c>
      <c r="F1584">
        <v>0</v>
      </c>
      <c r="G1584">
        <v>0</v>
      </c>
      <c r="H1584">
        <v>0</v>
      </c>
      <c r="I1584">
        <v>1.1080000000000001</v>
      </c>
      <c r="J1584">
        <v>1.0920000000000001</v>
      </c>
      <c r="K1584">
        <v>327.5</v>
      </c>
      <c r="L1584">
        <v>9.67</v>
      </c>
      <c r="M1584">
        <v>1.8129999999999999</v>
      </c>
      <c r="N1584">
        <v>0.65700000000000003</v>
      </c>
      <c r="O1584">
        <v>0.3921</v>
      </c>
      <c r="P1584">
        <v>2.766</v>
      </c>
      <c r="Q1584">
        <v>2.052</v>
      </c>
      <c r="R1584">
        <v>2.419</v>
      </c>
      <c r="S1584">
        <v>37.15</v>
      </c>
      <c r="T1584">
        <v>35.25</v>
      </c>
      <c r="U1584">
        <v>36.39</v>
      </c>
      <c r="V1584">
        <v>852.5</v>
      </c>
      <c r="W1584">
        <v>0</v>
      </c>
      <c r="X1584">
        <v>1029</v>
      </c>
      <c r="Y1584">
        <v>12.81</v>
      </c>
      <c r="Z1584">
        <v>12.74</v>
      </c>
      <c r="AA1584">
        <v>12.77</v>
      </c>
      <c r="AB1584">
        <v>2.238</v>
      </c>
      <c r="AC1584">
        <v>2616</v>
      </c>
      <c r="AD1584">
        <v>0</v>
      </c>
      <c r="AE1584">
        <v>0</v>
      </c>
      <c r="AF1584">
        <v>0</v>
      </c>
      <c r="AG1584">
        <v>0</v>
      </c>
      <c r="AH1584">
        <v>-187.7</v>
      </c>
      <c r="AI1584">
        <v>-187.8</v>
      </c>
      <c r="AJ1584">
        <v>-187.8</v>
      </c>
      <c r="AK1584">
        <v>-179</v>
      </c>
      <c r="AL1584">
        <v>-179.1</v>
      </c>
      <c r="AM1584">
        <v>-179</v>
      </c>
    </row>
    <row r="1585" spans="1:39" x14ac:dyDescent="0.25">
      <c r="A1585" s="4">
        <f>D1585-UNR_Feb2020!C1585</f>
        <v>0</v>
      </c>
      <c r="B1585" s="1">
        <v>43872</v>
      </c>
      <c r="C1585" s="2">
        <v>0.98611111111111116</v>
      </c>
      <c r="D1585" s="3">
        <f t="shared" si="24"/>
        <v>43872.986111111109</v>
      </c>
      <c r="E1585">
        <v>0</v>
      </c>
      <c r="F1585">
        <v>0</v>
      </c>
      <c r="G1585">
        <v>0</v>
      </c>
      <c r="H1585">
        <v>0</v>
      </c>
      <c r="I1585">
        <v>1.5189999999999999</v>
      </c>
      <c r="J1585">
        <v>1.466</v>
      </c>
      <c r="K1585">
        <v>346.8</v>
      </c>
      <c r="L1585">
        <v>15.1</v>
      </c>
      <c r="M1585">
        <v>2.254</v>
      </c>
      <c r="N1585">
        <v>0.59</v>
      </c>
      <c r="O1585">
        <v>0.88200000000000001</v>
      </c>
      <c r="P1585">
        <v>3.2440000000000002</v>
      </c>
      <c r="Q1585">
        <v>2.5960000000000001</v>
      </c>
      <c r="R1585">
        <v>2.8969999999999998</v>
      </c>
      <c r="S1585">
        <v>36</v>
      </c>
      <c r="T1585">
        <v>34.53</v>
      </c>
      <c r="U1585">
        <v>35.24</v>
      </c>
      <c r="V1585">
        <v>852.4</v>
      </c>
      <c r="W1585">
        <v>0</v>
      </c>
      <c r="X1585">
        <v>1029</v>
      </c>
      <c r="Y1585">
        <v>12.78</v>
      </c>
      <c r="Z1585">
        <v>12.71</v>
      </c>
      <c r="AA1585">
        <v>12.75</v>
      </c>
      <c r="AB1585">
        <v>2.0659999999999998</v>
      </c>
      <c r="AC1585">
        <v>2616</v>
      </c>
      <c r="AD1585">
        <v>0</v>
      </c>
      <c r="AE1585">
        <v>0</v>
      </c>
      <c r="AF1585">
        <v>0</v>
      </c>
      <c r="AG1585">
        <v>0</v>
      </c>
      <c r="AH1585">
        <v>-187.7</v>
      </c>
      <c r="AI1585">
        <v>-187.8</v>
      </c>
      <c r="AJ1585">
        <v>-187.7</v>
      </c>
      <c r="AK1585">
        <v>-178.9</v>
      </c>
      <c r="AL1585">
        <v>-179.1</v>
      </c>
      <c r="AM1585">
        <v>-179</v>
      </c>
    </row>
    <row r="1586" spans="1:39" x14ac:dyDescent="0.25">
      <c r="A1586" s="4">
        <f>D1586-UNR_Feb2020!C1586</f>
        <v>0</v>
      </c>
      <c r="B1586" s="1">
        <v>43872</v>
      </c>
      <c r="C1586" s="2">
        <v>0.99305555555555547</v>
      </c>
      <c r="D1586" s="3">
        <f t="shared" si="24"/>
        <v>43872.993055555555</v>
      </c>
      <c r="E1586">
        <v>0</v>
      </c>
      <c r="F1586">
        <v>0</v>
      </c>
      <c r="G1586">
        <v>0</v>
      </c>
      <c r="H1586">
        <v>0</v>
      </c>
      <c r="I1586">
        <v>0.64019999999999999</v>
      </c>
      <c r="J1586">
        <v>0.52839999999999998</v>
      </c>
      <c r="K1586">
        <v>1.4630000000000001</v>
      </c>
      <c r="L1586">
        <v>31.69</v>
      </c>
      <c r="M1586">
        <v>1.6659999999999999</v>
      </c>
      <c r="N1586">
        <v>1.071</v>
      </c>
      <c r="O1586">
        <v>0</v>
      </c>
      <c r="P1586">
        <v>3.3479999999999999</v>
      </c>
      <c r="Q1586">
        <v>3.1080000000000001</v>
      </c>
      <c r="R1586">
        <v>3.2</v>
      </c>
      <c r="S1586">
        <v>35.79</v>
      </c>
      <c r="T1586">
        <v>34.4</v>
      </c>
      <c r="U1586">
        <v>35.409999999999997</v>
      </c>
      <c r="V1586">
        <v>852.3</v>
      </c>
      <c r="W1586">
        <v>0</v>
      </c>
      <c r="X1586">
        <v>1029</v>
      </c>
      <c r="Y1586">
        <v>12.79</v>
      </c>
      <c r="Z1586">
        <v>12.71</v>
      </c>
      <c r="AA1586">
        <v>12.75</v>
      </c>
      <c r="AB1586">
        <v>1.9530000000000001</v>
      </c>
      <c r="AC1586">
        <v>2616</v>
      </c>
      <c r="AD1586">
        <v>0</v>
      </c>
      <c r="AE1586">
        <v>0</v>
      </c>
      <c r="AF1586">
        <v>0</v>
      </c>
      <c r="AG1586">
        <v>0</v>
      </c>
      <c r="AH1586">
        <v>-187.7</v>
      </c>
      <c r="AI1586">
        <v>-187.9</v>
      </c>
      <c r="AJ1586">
        <v>-187.8</v>
      </c>
      <c r="AK1586">
        <v>-178.9</v>
      </c>
      <c r="AL1586">
        <v>-179.1</v>
      </c>
      <c r="AM1586">
        <v>-179</v>
      </c>
    </row>
    <row r="1587" spans="1:39" x14ac:dyDescent="0.25">
      <c r="A1587" s="4">
        <f>D1587-UNR_Feb2020!C1587</f>
        <v>0</v>
      </c>
      <c r="B1587" s="1">
        <v>43873</v>
      </c>
      <c r="C1587" s="2">
        <v>0</v>
      </c>
      <c r="D1587" s="3">
        <f t="shared" si="24"/>
        <v>43873</v>
      </c>
      <c r="E1587">
        <v>0</v>
      </c>
      <c r="F1587">
        <v>0</v>
      </c>
      <c r="G1587">
        <v>0</v>
      </c>
      <c r="H1587">
        <v>0</v>
      </c>
      <c r="I1587">
        <v>0.52039999999999997</v>
      </c>
      <c r="J1587">
        <v>0.47160000000000002</v>
      </c>
      <c r="K1587">
        <v>72.06</v>
      </c>
      <c r="L1587">
        <v>19.37</v>
      </c>
      <c r="M1587">
        <v>1.2250000000000001</v>
      </c>
      <c r="N1587">
        <v>1.0469999999999999</v>
      </c>
      <c r="O1587">
        <v>0</v>
      </c>
      <c r="P1587">
        <v>3.7909999999999999</v>
      </c>
      <c r="Q1587">
        <v>3.2810000000000001</v>
      </c>
      <c r="R1587">
        <v>3.5470000000000002</v>
      </c>
      <c r="S1587">
        <v>34.4</v>
      </c>
      <c r="T1587">
        <v>33.07</v>
      </c>
      <c r="U1587">
        <v>33.61</v>
      </c>
      <c r="V1587">
        <v>852.2</v>
      </c>
      <c r="W1587">
        <v>0</v>
      </c>
      <c r="X1587">
        <v>1029</v>
      </c>
      <c r="Y1587">
        <v>12.79</v>
      </c>
      <c r="Z1587">
        <v>12.72</v>
      </c>
      <c r="AA1587">
        <v>12.76</v>
      </c>
      <c r="AB1587">
        <v>1.9039999999999999</v>
      </c>
      <c r="AC1587">
        <v>2616</v>
      </c>
      <c r="AD1587">
        <v>0</v>
      </c>
      <c r="AE1587">
        <v>0</v>
      </c>
      <c r="AF1587">
        <v>0</v>
      </c>
      <c r="AG1587">
        <v>0</v>
      </c>
      <c r="AH1587">
        <v>-187.8</v>
      </c>
      <c r="AI1587">
        <v>-188.2</v>
      </c>
      <c r="AJ1587">
        <v>-188</v>
      </c>
      <c r="AK1587">
        <v>-179</v>
      </c>
      <c r="AL1587">
        <v>-179.1</v>
      </c>
      <c r="AM1587">
        <v>-179.1</v>
      </c>
    </row>
    <row r="1588" spans="1:39" x14ac:dyDescent="0.25">
      <c r="A1588" s="4">
        <f>D1588-UNR_Feb2020!C1588</f>
        <v>0</v>
      </c>
      <c r="B1588" s="1">
        <v>43873</v>
      </c>
      <c r="C1588" s="2">
        <v>6.9444444444444441E-3</v>
      </c>
      <c r="D1588" s="3">
        <f t="shared" si="24"/>
        <v>43873.006944444445</v>
      </c>
      <c r="E1588">
        <v>0</v>
      </c>
      <c r="F1588">
        <v>0</v>
      </c>
      <c r="G1588">
        <v>0</v>
      </c>
      <c r="H1588">
        <v>0</v>
      </c>
      <c r="I1588">
        <v>0.85119999999999996</v>
      </c>
      <c r="J1588">
        <v>0.84670000000000001</v>
      </c>
      <c r="K1588">
        <v>112.9</v>
      </c>
      <c r="L1588">
        <v>5.72</v>
      </c>
      <c r="M1588">
        <v>1.3720000000000001</v>
      </c>
      <c r="N1588">
        <v>0.92500000000000004</v>
      </c>
      <c r="O1588">
        <v>0</v>
      </c>
      <c r="P1588">
        <v>3.2810000000000001</v>
      </c>
      <c r="Q1588">
        <v>2.633</v>
      </c>
      <c r="R1588">
        <v>2.95</v>
      </c>
      <c r="S1588">
        <v>35.56</v>
      </c>
      <c r="T1588">
        <v>34.090000000000003</v>
      </c>
      <c r="U1588">
        <v>34.85</v>
      </c>
      <c r="V1588">
        <v>852.1</v>
      </c>
      <c r="W1588">
        <v>0</v>
      </c>
      <c r="X1588">
        <v>1029</v>
      </c>
      <c r="Y1588">
        <v>12.81</v>
      </c>
      <c r="Z1588">
        <v>12.73</v>
      </c>
      <c r="AA1588">
        <v>12.77</v>
      </c>
      <c r="AB1588">
        <v>1.8959999999999999</v>
      </c>
      <c r="AC1588">
        <v>2616</v>
      </c>
      <c r="AD1588">
        <v>0</v>
      </c>
      <c r="AE1588">
        <v>0</v>
      </c>
      <c r="AF1588">
        <v>0</v>
      </c>
      <c r="AG1588">
        <v>0</v>
      </c>
      <c r="AH1588">
        <v>-188</v>
      </c>
      <c r="AI1588">
        <v>-188.3</v>
      </c>
      <c r="AJ1588">
        <v>-188.2</v>
      </c>
      <c r="AK1588">
        <v>-178.9</v>
      </c>
      <c r="AL1588">
        <v>-179.1</v>
      </c>
      <c r="AM1588">
        <v>-179</v>
      </c>
    </row>
    <row r="1589" spans="1:39" x14ac:dyDescent="0.25">
      <c r="A1589" s="4">
        <f>D1589-UNR_Feb2020!C1589</f>
        <v>0</v>
      </c>
      <c r="B1589" s="1">
        <v>43873</v>
      </c>
      <c r="C1589" s="2">
        <v>1.3888888888888888E-2</v>
      </c>
      <c r="D1589" s="3">
        <f t="shared" si="24"/>
        <v>43873.013888888891</v>
      </c>
      <c r="E1589">
        <v>0</v>
      </c>
      <c r="F1589">
        <v>0</v>
      </c>
      <c r="G1589">
        <v>0</v>
      </c>
      <c r="H1589">
        <v>0</v>
      </c>
      <c r="I1589">
        <v>0.45200000000000001</v>
      </c>
      <c r="J1589">
        <v>0.2727</v>
      </c>
      <c r="K1589">
        <v>158</v>
      </c>
      <c r="L1589">
        <v>47.05</v>
      </c>
      <c r="M1589">
        <v>0.88200000000000001</v>
      </c>
      <c r="N1589">
        <v>0.56599999999999995</v>
      </c>
      <c r="O1589">
        <v>0</v>
      </c>
      <c r="P1589">
        <v>3.0750000000000002</v>
      </c>
      <c r="Q1589">
        <v>2.6669999999999998</v>
      </c>
      <c r="R1589">
        <v>2.8969999999999998</v>
      </c>
      <c r="S1589">
        <v>35.659999999999997</v>
      </c>
      <c r="T1589">
        <v>35.11</v>
      </c>
      <c r="U1589">
        <v>35.409999999999997</v>
      </c>
      <c r="V1589">
        <v>852</v>
      </c>
      <c r="W1589">
        <v>0</v>
      </c>
      <c r="X1589">
        <v>1029</v>
      </c>
      <c r="Y1589">
        <v>12.81</v>
      </c>
      <c r="Z1589">
        <v>12.74</v>
      </c>
      <c r="AA1589">
        <v>12.78</v>
      </c>
      <c r="AB1589">
        <v>1.8460000000000001</v>
      </c>
      <c r="AC1589">
        <v>2616</v>
      </c>
      <c r="AD1589">
        <v>0</v>
      </c>
      <c r="AE1589">
        <v>0</v>
      </c>
      <c r="AF1589">
        <v>0</v>
      </c>
      <c r="AG1589">
        <v>0</v>
      </c>
      <c r="AH1589">
        <v>-188</v>
      </c>
      <c r="AI1589">
        <v>-188.2</v>
      </c>
      <c r="AJ1589">
        <v>-188.1</v>
      </c>
      <c r="AK1589">
        <v>-179</v>
      </c>
      <c r="AL1589">
        <v>-179.2</v>
      </c>
      <c r="AM1589">
        <v>-179.1</v>
      </c>
    </row>
    <row r="1590" spans="1:39" x14ac:dyDescent="0.25">
      <c r="A1590" s="4">
        <f>D1590-UNR_Feb2020!C1590</f>
        <v>0</v>
      </c>
      <c r="B1590" s="1">
        <v>43873</v>
      </c>
      <c r="C1590" s="2">
        <v>2.0833333333333332E-2</v>
      </c>
      <c r="D1590" s="3">
        <f t="shared" si="24"/>
        <v>43873.020833333336</v>
      </c>
      <c r="E1590">
        <v>0</v>
      </c>
      <c r="F1590">
        <v>0</v>
      </c>
      <c r="G1590">
        <v>0</v>
      </c>
      <c r="H1590">
        <v>0</v>
      </c>
      <c r="I1590">
        <v>0.24859999999999999</v>
      </c>
      <c r="J1590">
        <v>0.2392</v>
      </c>
      <c r="K1590">
        <v>310.89999999999998</v>
      </c>
      <c r="L1590">
        <v>11.69</v>
      </c>
      <c r="M1590">
        <v>0.7349</v>
      </c>
      <c r="N1590">
        <v>0.53900000000000003</v>
      </c>
      <c r="O1590">
        <v>0</v>
      </c>
      <c r="P1590">
        <v>2.8380000000000001</v>
      </c>
      <c r="Q1590">
        <v>2.2589999999999999</v>
      </c>
      <c r="R1590">
        <v>2.4750000000000001</v>
      </c>
      <c r="S1590">
        <v>38.549999999999997</v>
      </c>
      <c r="T1590">
        <v>35.49</v>
      </c>
      <c r="U1590">
        <v>37.299999999999997</v>
      </c>
      <c r="V1590">
        <v>851.9</v>
      </c>
      <c r="W1590">
        <v>0</v>
      </c>
      <c r="X1590">
        <v>1029</v>
      </c>
      <c r="Y1590">
        <v>12.83</v>
      </c>
      <c r="Z1590">
        <v>12.75</v>
      </c>
      <c r="AA1590">
        <v>12.8</v>
      </c>
      <c r="AB1590">
        <v>1.802</v>
      </c>
      <c r="AC1590">
        <v>2616</v>
      </c>
      <c r="AD1590">
        <v>0</v>
      </c>
      <c r="AE1590">
        <v>0</v>
      </c>
      <c r="AF1590">
        <v>0</v>
      </c>
      <c r="AG1590">
        <v>0</v>
      </c>
      <c r="AH1590">
        <v>-187.9</v>
      </c>
      <c r="AI1590">
        <v>-188.1</v>
      </c>
      <c r="AJ1590">
        <v>-188</v>
      </c>
      <c r="AK1590">
        <v>-179</v>
      </c>
      <c r="AL1590">
        <v>-179.1</v>
      </c>
      <c r="AM1590">
        <v>-179.1</v>
      </c>
    </row>
    <row r="1591" spans="1:39" x14ac:dyDescent="0.25">
      <c r="A1591" s="4">
        <f>D1591-UNR_Feb2020!C1591</f>
        <v>0</v>
      </c>
      <c r="B1591" s="1">
        <v>43873</v>
      </c>
      <c r="C1591" s="2">
        <v>2.7777777777777776E-2</v>
      </c>
      <c r="D1591" s="3">
        <f t="shared" si="24"/>
        <v>43873.027777777781</v>
      </c>
      <c r="E1591">
        <v>0</v>
      </c>
      <c r="F1591">
        <v>0</v>
      </c>
      <c r="G1591">
        <v>0</v>
      </c>
      <c r="H1591">
        <v>0</v>
      </c>
      <c r="I1591">
        <v>0.35089999999999999</v>
      </c>
      <c r="J1591">
        <v>0.3402</v>
      </c>
      <c r="K1591">
        <v>8.1199999999999992</v>
      </c>
      <c r="L1591">
        <v>13.83</v>
      </c>
      <c r="M1591">
        <v>0.83279999999999998</v>
      </c>
      <c r="N1591">
        <v>0.40600000000000003</v>
      </c>
      <c r="O1591">
        <v>0</v>
      </c>
      <c r="P1591">
        <v>3.1789999999999998</v>
      </c>
      <c r="Q1591">
        <v>2.5310000000000001</v>
      </c>
      <c r="R1591">
        <v>2.8479999999999999</v>
      </c>
      <c r="S1591">
        <v>36.54</v>
      </c>
      <c r="T1591">
        <v>34.81</v>
      </c>
      <c r="U1591">
        <v>35.619999999999997</v>
      </c>
      <c r="V1591">
        <v>851.9</v>
      </c>
      <c r="W1591">
        <v>0</v>
      </c>
      <c r="X1591">
        <v>1029</v>
      </c>
      <c r="Y1591">
        <v>12.86</v>
      </c>
      <c r="Z1591">
        <v>12.78</v>
      </c>
      <c r="AA1591">
        <v>12.81</v>
      </c>
      <c r="AB1591">
        <v>1.75</v>
      </c>
      <c r="AC1591">
        <v>2616</v>
      </c>
      <c r="AD1591">
        <v>0</v>
      </c>
      <c r="AE1591">
        <v>0</v>
      </c>
      <c r="AF1591">
        <v>0</v>
      </c>
      <c r="AG1591">
        <v>0</v>
      </c>
      <c r="AH1591">
        <v>-187.9</v>
      </c>
      <c r="AI1591">
        <v>-188.1</v>
      </c>
      <c r="AJ1591">
        <v>-188</v>
      </c>
      <c r="AK1591">
        <v>-178.9</v>
      </c>
      <c r="AL1591">
        <v>-179.1</v>
      </c>
      <c r="AM1591">
        <v>-179</v>
      </c>
    </row>
    <row r="1592" spans="1:39" x14ac:dyDescent="0.25">
      <c r="A1592" s="4">
        <f>D1592-UNR_Feb2020!C1592</f>
        <v>0</v>
      </c>
      <c r="B1592" s="1">
        <v>43873</v>
      </c>
      <c r="C1592" s="2">
        <v>3.4722222222222224E-2</v>
      </c>
      <c r="D1592" s="3">
        <f t="shared" si="24"/>
        <v>43873.034722222219</v>
      </c>
      <c r="E1592">
        <v>0</v>
      </c>
      <c r="F1592">
        <v>0</v>
      </c>
      <c r="G1592">
        <v>0</v>
      </c>
      <c r="H1592">
        <v>0</v>
      </c>
      <c r="I1592">
        <v>1.9750000000000001</v>
      </c>
      <c r="J1592">
        <v>1.956</v>
      </c>
      <c r="K1592">
        <v>54.49</v>
      </c>
      <c r="L1592">
        <v>7.9980000000000002</v>
      </c>
      <c r="M1592">
        <v>2.6459999999999999</v>
      </c>
      <c r="N1592">
        <v>0.96499999999999997</v>
      </c>
      <c r="O1592">
        <v>0.83279999999999998</v>
      </c>
      <c r="P1592">
        <v>3.3479999999999999</v>
      </c>
      <c r="Q1592">
        <v>3.008</v>
      </c>
      <c r="R1592">
        <v>3.194</v>
      </c>
      <c r="S1592">
        <v>35.18</v>
      </c>
      <c r="T1592">
        <v>34.43</v>
      </c>
      <c r="U1592">
        <v>34.81</v>
      </c>
      <c r="V1592">
        <v>851.7</v>
      </c>
      <c r="W1592">
        <v>0</v>
      </c>
      <c r="X1592">
        <v>1029</v>
      </c>
      <c r="Y1592">
        <v>12.86</v>
      </c>
      <c r="Z1592">
        <v>12.77</v>
      </c>
      <c r="AA1592">
        <v>12.82</v>
      </c>
      <c r="AB1592">
        <v>1.714</v>
      </c>
      <c r="AC1592">
        <v>2616</v>
      </c>
      <c r="AD1592">
        <v>0</v>
      </c>
      <c r="AE1592">
        <v>0</v>
      </c>
      <c r="AF1592">
        <v>0</v>
      </c>
      <c r="AG1592">
        <v>0</v>
      </c>
      <c r="AH1592">
        <v>-187.9</v>
      </c>
      <c r="AI1592">
        <v>-188.1</v>
      </c>
      <c r="AJ1592">
        <v>-188.1</v>
      </c>
      <c r="AK1592">
        <v>-179</v>
      </c>
      <c r="AL1592">
        <v>-179.1</v>
      </c>
      <c r="AM1592">
        <v>-179</v>
      </c>
    </row>
    <row r="1593" spans="1:39" x14ac:dyDescent="0.25">
      <c r="A1593" s="4">
        <f>D1593-UNR_Feb2020!C1593</f>
        <v>0</v>
      </c>
      <c r="B1593" s="1">
        <v>43873</v>
      </c>
      <c r="C1593" s="2">
        <v>4.1666666666666664E-2</v>
      </c>
      <c r="D1593" s="3">
        <f t="shared" si="24"/>
        <v>43873.041666666664</v>
      </c>
      <c r="E1593">
        <v>0</v>
      </c>
      <c r="F1593">
        <v>0</v>
      </c>
      <c r="G1593">
        <v>0</v>
      </c>
      <c r="H1593">
        <v>0</v>
      </c>
      <c r="I1593">
        <v>0.88690000000000002</v>
      </c>
      <c r="J1593">
        <v>0.76849999999999996</v>
      </c>
      <c r="K1593">
        <v>45.39</v>
      </c>
      <c r="L1593">
        <v>25.17</v>
      </c>
      <c r="M1593">
        <v>2.548</v>
      </c>
      <c r="N1593">
        <v>1.9319999999999999</v>
      </c>
      <c r="O1593">
        <v>0</v>
      </c>
      <c r="P1593">
        <v>3.1789999999999998</v>
      </c>
      <c r="Q1593">
        <v>2.3959999999999999</v>
      </c>
      <c r="R1593">
        <v>2.8490000000000002</v>
      </c>
      <c r="S1593">
        <v>37.19</v>
      </c>
      <c r="T1593">
        <v>35.18</v>
      </c>
      <c r="U1593">
        <v>35.96</v>
      </c>
      <c r="V1593">
        <v>851.8</v>
      </c>
      <c r="W1593">
        <v>0</v>
      </c>
      <c r="X1593">
        <v>1029</v>
      </c>
      <c r="Y1593">
        <v>12.84</v>
      </c>
      <c r="Z1593">
        <v>12.75</v>
      </c>
      <c r="AA1593">
        <v>12.8</v>
      </c>
      <c r="AB1593">
        <v>1.7330000000000001</v>
      </c>
      <c r="AC1593">
        <v>2616</v>
      </c>
      <c r="AD1593">
        <v>0</v>
      </c>
      <c r="AE1593">
        <v>0</v>
      </c>
      <c r="AF1593">
        <v>0</v>
      </c>
      <c r="AG1593">
        <v>0</v>
      </c>
      <c r="AH1593">
        <v>-188</v>
      </c>
      <c r="AI1593">
        <v>-188.2</v>
      </c>
      <c r="AJ1593">
        <v>-188.1</v>
      </c>
      <c r="AK1593">
        <v>-179</v>
      </c>
      <c r="AL1593">
        <v>-179.3</v>
      </c>
      <c r="AM1593">
        <v>-179.1</v>
      </c>
    </row>
    <row r="1594" spans="1:39" x14ac:dyDescent="0.25">
      <c r="A1594" s="4">
        <f>D1594-UNR_Feb2020!C1594</f>
        <v>0</v>
      </c>
      <c r="B1594" s="1">
        <v>43873</v>
      </c>
      <c r="C1594" s="2">
        <v>4.8611111111111112E-2</v>
      </c>
      <c r="D1594" s="3">
        <f t="shared" si="24"/>
        <v>43873.048611111109</v>
      </c>
      <c r="E1594">
        <v>0</v>
      </c>
      <c r="F1594">
        <v>0</v>
      </c>
      <c r="G1594">
        <v>0</v>
      </c>
      <c r="H1594">
        <v>0</v>
      </c>
      <c r="I1594">
        <v>0.2334</v>
      </c>
      <c r="J1594">
        <v>0.2235</v>
      </c>
      <c r="K1594">
        <v>134.5</v>
      </c>
      <c r="L1594">
        <v>12.92</v>
      </c>
      <c r="M1594">
        <v>0.68579999999999997</v>
      </c>
      <c r="N1594">
        <v>0.501</v>
      </c>
      <c r="O1594">
        <v>0</v>
      </c>
      <c r="P1594">
        <v>2.8730000000000002</v>
      </c>
      <c r="Q1594">
        <v>2.3959999999999999</v>
      </c>
      <c r="R1594">
        <v>2.5979999999999999</v>
      </c>
      <c r="S1594">
        <v>37.26</v>
      </c>
      <c r="T1594">
        <v>36.270000000000003</v>
      </c>
      <c r="U1594">
        <v>36.83</v>
      </c>
      <c r="V1594">
        <v>851.8</v>
      </c>
      <c r="W1594">
        <v>0</v>
      </c>
      <c r="X1594">
        <v>1029</v>
      </c>
      <c r="Y1594">
        <v>12.86</v>
      </c>
      <c r="Z1594">
        <v>12.78</v>
      </c>
      <c r="AA1594">
        <v>12.82</v>
      </c>
      <c r="AB1594">
        <v>1.714</v>
      </c>
      <c r="AC1594">
        <v>2616</v>
      </c>
      <c r="AD1594">
        <v>0</v>
      </c>
      <c r="AE1594">
        <v>0</v>
      </c>
      <c r="AF1594">
        <v>0</v>
      </c>
      <c r="AG1594">
        <v>0</v>
      </c>
      <c r="AH1594">
        <v>-188</v>
      </c>
      <c r="AI1594">
        <v>-188.1</v>
      </c>
      <c r="AJ1594">
        <v>-188.1</v>
      </c>
      <c r="AK1594">
        <v>-179</v>
      </c>
      <c r="AL1594">
        <v>-179.1</v>
      </c>
      <c r="AM1594">
        <v>-179.1</v>
      </c>
    </row>
    <row r="1595" spans="1:39" x14ac:dyDescent="0.25">
      <c r="A1595" s="4">
        <f>D1595-UNR_Feb2020!C1595</f>
        <v>0</v>
      </c>
      <c r="B1595" s="1">
        <v>43873</v>
      </c>
      <c r="C1595" s="2">
        <v>5.5555555555555552E-2</v>
      </c>
      <c r="D1595" s="3">
        <f t="shared" si="24"/>
        <v>43873.055555555555</v>
      </c>
      <c r="E1595">
        <v>0</v>
      </c>
      <c r="F1595">
        <v>0</v>
      </c>
      <c r="G1595">
        <v>0</v>
      </c>
      <c r="H1595">
        <v>0</v>
      </c>
      <c r="I1595">
        <v>0.5776</v>
      </c>
      <c r="J1595">
        <v>0.55120000000000002</v>
      </c>
      <c r="K1595">
        <v>153.1</v>
      </c>
      <c r="L1595">
        <v>16.96</v>
      </c>
      <c r="M1595">
        <v>1.2250000000000001</v>
      </c>
      <c r="N1595">
        <v>0.52300000000000002</v>
      </c>
      <c r="O1595">
        <v>0</v>
      </c>
      <c r="P1595">
        <v>2.7370000000000001</v>
      </c>
      <c r="Q1595">
        <v>2.09</v>
      </c>
      <c r="R1595">
        <v>2.508</v>
      </c>
      <c r="S1595">
        <v>37.67</v>
      </c>
      <c r="T1595">
        <v>36.61</v>
      </c>
      <c r="U1595">
        <v>36.97</v>
      </c>
      <c r="V1595">
        <v>851.7</v>
      </c>
      <c r="W1595">
        <v>0</v>
      </c>
      <c r="X1595">
        <v>1029</v>
      </c>
      <c r="Y1595">
        <v>12.86</v>
      </c>
      <c r="Z1595">
        <v>12.79</v>
      </c>
      <c r="AA1595">
        <v>12.82</v>
      </c>
      <c r="AB1595">
        <v>1.619</v>
      </c>
      <c r="AC1595">
        <v>2616</v>
      </c>
      <c r="AD1595">
        <v>0</v>
      </c>
      <c r="AE1595">
        <v>0</v>
      </c>
      <c r="AF1595">
        <v>0</v>
      </c>
      <c r="AG1595">
        <v>0</v>
      </c>
      <c r="AH1595">
        <v>-188</v>
      </c>
      <c r="AI1595">
        <v>-188.2</v>
      </c>
      <c r="AJ1595">
        <v>-188.1</v>
      </c>
      <c r="AK1595">
        <v>-179</v>
      </c>
      <c r="AL1595">
        <v>-179.1</v>
      </c>
      <c r="AM1595">
        <v>-179.1</v>
      </c>
    </row>
    <row r="1596" spans="1:39" x14ac:dyDescent="0.25">
      <c r="A1596" s="4">
        <f>D1596-UNR_Feb2020!C1596</f>
        <v>0</v>
      </c>
      <c r="B1596" s="1">
        <v>43873</v>
      </c>
      <c r="C1596" s="2">
        <v>6.25E-2</v>
      </c>
      <c r="D1596" s="3">
        <f t="shared" si="24"/>
        <v>43873.0625</v>
      </c>
      <c r="E1596">
        <v>0</v>
      </c>
      <c r="F1596">
        <v>0</v>
      </c>
      <c r="G1596">
        <v>0</v>
      </c>
      <c r="H1596">
        <v>0</v>
      </c>
      <c r="I1596">
        <v>0.52349999999999997</v>
      </c>
      <c r="J1596">
        <v>0.49399999999999999</v>
      </c>
      <c r="K1596">
        <v>312.60000000000002</v>
      </c>
      <c r="L1596">
        <v>16.98</v>
      </c>
      <c r="M1596">
        <v>1.2250000000000001</v>
      </c>
      <c r="N1596">
        <v>0.80200000000000005</v>
      </c>
      <c r="O1596">
        <v>0</v>
      </c>
      <c r="P1596">
        <v>2.09</v>
      </c>
      <c r="Q1596">
        <v>1.5469999999999999</v>
      </c>
      <c r="R1596">
        <v>1.7709999999999999</v>
      </c>
      <c r="S1596">
        <v>39.880000000000003</v>
      </c>
      <c r="T1596">
        <v>37.700000000000003</v>
      </c>
      <c r="U1596">
        <v>39.1</v>
      </c>
      <c r="V1596">
        <v>851.7</v>
      </c>
      <c r="W1596">
        <v>0</v>
      </c>
      <c r="X1596">
        <v>1029</v>
      </c>
      <c r="Y1596">
        <v>12.85</v>
      </c>
      <c r="Z1596">
        <v>12.76</v>
      </c>
      <c r="AA1596">
        <v>12.81</v>
      </c>
      <c r="AB1596">
        <v>1.496</v>
      </c>
      <c r="AC1596">
        <v>2616</v>
      </c>
      <c r="AD1596">
        <v>0</v>
      </c>
      <c r="AE1596">
        <v>0</v>
      </c>
      <c r="AF1596">
        <v>0</v>
      </c>
      <c r="AG1596">
        <v>0</v>
      </c>
      <c r="AH1596">
        <v>-187.9</v>
      </c>
      <c r="AI1596">
        <v>-188.2</v>
      </c>
      <c r="AJ1596">
        <v>-188.1</v>
      </c>
      <c r="AK1596">
        <v>-178.8</v>
      </c>
      <c r="AL1596">
        <v>-179</v>
      </c>
      <c r="AM1596">
        <v>-178.9</v>
      </c>
    </row>
    <row r="1597" spans="1:39" x14ac:dyDescent="0.25">
      <c r="A1597" s="4">
        <f>D1597-UNR_Feb2020!C1597</f>
        <v>0</v>
      </c>
      <c r="B1597" s="1">
        <v>43873</v>
      </c>
      <c r="C1597" s="2">
        <v>6.9444444444444434E-2</v>
      </c>
      <c r="D1597" s="3">
        <f t="shared" si="24"/>
        <v>43873.069444444445</v>
      </c>
      <c r="E1597">
        <v>0</v>
      </c>
      <c r="F1597">
        <v>0</v>
      </c>
      <c r="G1597">
        <v>0</v>
      </c>
      <c r="H1597">
        <v>0</v>
      </c>
      <c r="I1597">
        <v>7.4660000000000004E-2</v>
      </c>
      <c r="J1597">
        <v>6.08E-2</v>
      </c>
      <c r="K1597">
        <v>308.2</v>
      </c>
      <c r="L1597">
        <v>17.22</v>
      </c>
      <c r="M1597">
        <v>0.78410000000000002</v>
      </c>
      <c r="N1597">
        <v>0.35299999999999998</v>
      </c>
      <c r="O1597">
        <v>0</v>
      </c>
      <c r="P1597">
        <v>2.1629999999999998</v>
      </c>
      <c r="Q1597">
        <v>1.7529999999999999</v>
      </c>
      <c r="R1597">
        <v>1.96</v>
      </c>
      <c r="S1597">
        <v>39.340000000000003</v>
      </c>
      <c r="T1597">
        <v>38.619999999999997</v>
      </c>
      <c r="U1597">
        <v>38.909999999999997</v>
      </c>
      <c r="V1597">
        <v>851.7</v>
      </c>
      <c r="W1597">
        <v>0</v>
      </c>
      <c r="X1597">
        <v>1029</v>
      </c>
      <c r="Y1597">
        <v>12.85</v>
      </c>
      <c r="Z1597">
        <v>12.78</v>
      </c>
      <c r="AA1597">
        <v>12.82</v>
      </c>
      <c r="AB1597">
        <v>1.36</v>
      </c>
      <c r="AC1597">
        <v>2616</v>
      </c>
      <c r="AD1597">
        <v>0</v>
      </c>
      <c r="AE1597">
        <v>0</v>
      </c>
      <c r="AF1597">
        <v>0</v>
      </c>
      <c r="AG1597">
        <v>0</v>
      </c>
      <c r="AH1597">
        <v>-187.9</v>
      </c>
      <c r="AI1597">
        <v>-188.1</v>
      </c>
      <c r="AJ1597">
        <v>-188</v>
      </c>
      <c r="AK1597">
        <v>-178.9</v>
      </c>
      <c r="AL1597">
        <v>-179</v>
      </c>
      <c r="AM1597">
        <v>-179</v>
      </c>
    </row>
    <row r="1598" spans="1:39" x14ac:dyDescent="0.25">
      <c r="A1598" s="4">
        <f>D1598-UNR_Feb2020!C1598</f>
        <v>0</v>
      </c>
      <c r="B1598" s="1">
        <v>43873</v>
      </c>
      <c r="C1598" s="2">
        <v>7.6388888888888895E-2</v>
      </c>
      <c r="D1598" s="3">
        <f t="shared" si="24"/>
        <v>43873.076388888891</v>
      </c>
      <c r="E1598">
        <v>0</v>
      </c>
      <c r="F1598">
        <v>0</v>
      </c>
      <c r="G1598">
        <v>0</v>
      </c>
      <c r="H1598">
        <v>0</v>
      </c>
      <c r="I1598">
        <v>1.224</v>
      </c>
      <c r="J1598">
        <v>1.1539999999999999</v>
      </c>
      <c r="K1598">
        <v>63.74</v>
      </c>
      <c r="L1598">
        <v>19.23</v>
      </c>
      <c r="M1598">
        <v>2.0579999999999998</v>
      </c>
      <c r="N1598">
        <v>0.94199999999999995</v>
      </c>
      <c r="O1598">
        <v>0</v>
      </c>
      <c r="P1598">
        <v>2.266</v>
      </c>
      <c r="Q1598">
        <v>1.347</v>
      </c>
      <c r="R1598">
        <v>1.8520000000000001</v>
      </c>
      <c r="S1598">
        <v>39.75</v>
      </c>
      <c r="T1598">
        <v>37.979999999999997</v>
      </c>
      <c r="U1598">
        <v>38.83</v>
      </c>
      <c r="V1598">
        <v>851.8</v>
      </c>
      <c r="W1598">
        <v>0</v>
      </c>
      <c r="X1598">
        <v>1029</v>
      </c>
      <c r="Y1598">
        <v>12.85</v>
      </c>
      <c r="Z1598">
        <v>12.78</v>
      </c>
      <c r="AA1598">
        <v>12.82</v>
      </c>
      <c r="AB1598">
        <v>1.246</v>
      </c>
      <c r="AC1598">
        <v>2616</v>
      </c>
      <c r="AD1598">
        <v>0</v>
      </c>
      <c r="AE1598">
        <v>0</v>
      </c>
      <c r="AF1598">
        <v>0</v>
      </c>
      <c r="AG1598">
        <v>0</v>
      </c>
      <c r="AH1598">
        <v>-187.7</v>
      </c>
      <c r="AI1598">
        <v>-188.1</v>
      </c>
      <c r="AJ1598">
        <v>-187.9</v>
      </c>
      <c r="AK1598">
        <v>-178.8</v>
      </c>
      <c r="AL1598">
        <v>-179</v>
      </c>
      <c r="AM1598">
        <v>-178.9</v>
      </c>
    </row>
    <row r="1599" spans="1:39" x14ac:dyDescent="0.25">
      <c r="A1599" s="4">
        <f>D1599-UNR_Feb2020!C1599</f>
        <v>0</v>
      </c>
      <c r="B1599" s="1">
        <v>43873</v>
      </c>
      <c r="C1599" s="2">
        <v>8.3333333333333329E-2</v>
      </c>
      <c r="D1599" s="3">
        <f t="shared" si="24"/>
        <v>43873.083333333336</v>
      </c>
      <c r="E1599">
        <v>0</v>
      </c>
      <c r="F1599">
        <v>0</v>
      </c>
      <c r="G1599">
        <v>0</v>
      </c>
      <c r="H1599">
        <v>0</v>
      </c>
      <c r="I1599">
        <v>1.615</v>
      </c>
      <c r="J1599">
        <v>1.5860000000000001</v>
      </c>
      <c r="K1599">
        <v>57.97</v>
      </c>
      <c r="L1599">
        <v>10.81</v>
      </c>
      <c r="M1599">
        <v>2.3519999999999999</v>
      </c>
      <c r="N1599">
        <v>0.84799999999999998</v>
      </c>
      <c r="O1599">
        <v>0.7349</v>
      </c>
      <c r="P1599">
        <v>1.5860000000000001</v>
      </c>
      <c r="Q1599">
        <v>1.109</v>
      </c>
      <c r="R1599">
        <v>1.306</v>
      </c>
      <c r="S1599">
        <v>40.770000000000003</v>
      </c>
      <c r="T1599">
        <v>39.68</v>
      </c>
      <c r="U1599">
        <v>40.340000000000003</v>
      </c>
      <c r="V1599">
        <v>851.7</v>
      </c>
      <c r="W1599">
        <v>0</v>
      </c>
      <c r="X1599">
        <v>1029</v>
      </c>
      <c r="Y1599">
        <v>12.84</v>
      </c>
      <c r="Z1599">
        <v>12.76</v>
      </c>
      <c r="AA1599">
        <v>12.8</v>
      </c>
      <c r="AB1599">
        <v>1.17</v>
      </c>
      <c r="AC1599">
        <v>2616</v>
      </c>
      <c r="AD1599">
        <v>0</v>
      </c>
      <c r="AE1599">
        <v>0</v>
      </c>
      <c r="AF1599">
        <v>0</v>
      </c>
      <c r="AG1599">
        <v>0</v>
      </c>
      <c r="AH1599">
        <v>-187.7</v>
      </c>
      <c r="AI1599">
        <v>-188</v>
      </c>
      <c r="AJ1599">
        <v>-187.9</v>
      </c>
      <c r="AK1599">
        <v>-178.7</v>
      </c>
      <c r="AL1599">
        <v>-178.9</v>
      </c>
      <c r="AM1599">
        <v>-178.8</v>
      </c>
    </row>
    <row r="1600" spans="1:39" x14ac:dyDescent="0.25">
      <c r="A1600" s="4">
        <f>D1600-UNR_Feb2020!C1600</f>
        <v>0</v>
      </c>
      <c r="B1600" s="1">
        <v>43873</v>
      </c>
      <c r="C1600" s="2">
        <v>9.0277777777777776E-2</v>
      </c>
      <c r="D1600" s="3">
        <f t="shared" si="24"/>
        <v>43873.090277777781</v>
      </c>
      <c r="E1600">
        <v>0</v>
      </c>
      <c r="F1600">
        <v>0</v>
      </c>
      <c r="G1600">
        <v>0</v>
      </c>
      <c r="H1600">
        <v>0</v>
      </c>
      <c r="I1600">
        <v>0.76219999999999999</v>
      </c>
      <c r="J1600">
        <v>0.6835</v>
      </c>
      <c r="K1600">
        <v>35.97</v>
      </c>
      <c r="L1600">
        <v>26.05</v>
      </c>
      <c r="M1600">
        <v>1.3720000000000001</v>
      </c>
      <c r="N1600">
        <v>0.56599999999999995</v>
      </c>
      <c r="O1600">
        <v>9.7900000000000001E-2</v>
      </c>
      <c r="P1600">
        <v>1.8919999999999999</v>
      </c>
      <c r="Q1600">
        <v>1.2110000000000001</v>
      </c>
      <c r="R1600">
        <v>1.454</v>
      </c>
      <c r="S1600">
        <v>40.39</v>
      </c>
      <c r="T1600">
        <v>38.93</v>
      </c>
      <c r="U1600">
        <v>39.909999999999997</v>
      </c>
      <c r="V1600">
        <v>851.7</v>
      </c>
      <c r="W1600">
        <v>0</v>
      </c>
      <c r="X1600">
        <v>1029</v>
      </c>
      <c r="Y1600">
        <v>12.84</v>
      </c>
      <c r="Z1600">
        <v>12.76</v>
      </c>
      <c r="AA1600">
        <v>12.8</v>
      </c>
      <c r="AB1600">
        <v>1.1200000000000001</v>
      </c>
      <c r="AC1600">
        <v>2616</v>
      </c>
      <c r="AD1600">
        <v>0</v>
      </c>
      <c r="AE1600">
        <v>0</v>
      </c>
      <c r="AF1600">
        <v>0</v>
      </c>
      <c r="AG1600">
        <v>0</v>
      </c>
      <c r="AH1600">
        <v>-187.8</v>
      </c>
      <c r="AI1600">
        <v>-188</v>
      </c>
      <c r="AJ1600">
        <v>-187.9</v>
      </c>
      <c r="AK1600">
        <v>-178.9</v>
      </c>
      <c r="AL1600">
        <v>-179</v>
      </c>
      <c r="AM1600">
        <v>-178.9</v>
      </c>
    </row>
    <row r="1601" spans="1:39" x14ac:dyDescent="0.25">
      <c r="A1601" s="4">
        <f>D1601-UNR_Feb2020!C1601</f>
        <v>0</v>
      </c>
      <c r="B1601" s="1">
        <v>43873</v>
      </c>
      <c r="C1601" s="2">
        <v>9.7222222222222224E-2</v>
      </c>
      <c r="D1601" s="3">
        <f t="shared" si="24"/>
        <v>43873.097222222219</v>
      </c>
      <c r="E1601">
        <v>0</v>
      </c>
      <c r="F1601">
        <v>0</v>
      </c>
      <c r="G1601">
        <v>0</v>
      </c>
      <c r="H1601">
        <v>0</v>
      </c>
      <c r="I1601">
        <v>1.0389999999999999</v>
      </c>
      <c r="J1601">
        <v>0.72419999999999995</v>
      </c>
      <c r="K1601">
        <v>70.58</v>
      </c>
      <c r="L1601">
        <v>44.36</v>
      </c>
      <c r="M1601">
        <v>2.0089999999999999</v>
      </c>
      <c r="N1601">
        <v>1.089</v>
      </c>
      <c r="O1601">
        <v>0</v>
      </c>
      <c r="P1601">
        <v>2.028</v>
      </c>
      <c r="Q1601">
        <v>1.45</v>
      </c>
      <c r="R1601">
        <v>1.75</v>
      </c>
      <c r="S1601">
        <v>40.020000000000003</v>
      </c>
      <c r="T1601">
        <v>38.28</v>
      </c>
      <c r="U1601">
        <v>39.14</v>
      </c>
      <c r="V1601">
        <v>851.7</v>
      </c>
      <c r="W1601">
        <v>0</v>
      </c>
      <c r="X1601">
        <v>1029</v>
      </c>
      <c r="Y1601">
        <v>12.85</v>
      </c>
      <c r="Z1601">
        <v>12.78</v>
      </c>
      <c r="AA1601">
        <v>12.82</v>
      </c>
      <c r="AB1601">
        <v>1.0589999999999999</v>
      </c>
      <c r="AC1601">
        <v>2616</v>
      </c>
      <c r="AD1601">
        <v>0</v>
      </c>
      <c r="AE1601">
        <v>0</v>
      </c>
      <c r="AF1601">
        <v>0</v>
      </c>
      <c r="AG1601">
        <v>0</v>
      </c>
      <c r="AH1601">
        <v>-187.8</v>
      </c>
      <c r="AI1601">
        <v>-187.9</v>
      </c>
      <c r="AJ1601">
        <v>-187.8</v>
      </c>
      <c r="AK1601">
        <v>-178.8</v>
      </c>
      <c r="AL1601">
        <v>-179</v>
      </c>
      <c r="AM1601">
        <v>-178.9</v>
      </c>
    </row>
    <row r="1602" spans="1:39" x14ac:dyDescent="0.25">
      <c r="A1602" s="4">
        <f>D1602-UNR_Feb2020!C1602</f>
        <v>0</v>
      </c>
      <c r="B1602" s="1">
        <v>43873</v>
      </c>
      <c r="C1602" s="2">
        <v>0.10416666666666667</v>
      </c>
      <c r="D1602" s="3">
        <f t="shared" si="24"/>
        <v>43873.104166666664</v>
      </c>
      <c r="E1602">
        <v>0</v>
      </c>
      <c r="F1602">
        <v>0</v>
      </c>
      <c r="G1602">
        <v>0</v>
      </c>
      <c r="H1602">
        <v>0</v>
      </c>
      <c r="I1602">
        <v>0.70589999999999997</v>
      </c>
      <c r="J1602">
        <v>0.51539999999999997</v>
      </c>
      <c r="K1602">
        <v>180.8</v>
      </c>
      <c r="L1602">
        <v>41.35</v>
      </c>
      <c r="M1602">
        <v>1.3720000000000001</v>
      </c>
      <c r="N1602">
        <v>0.73399999999999999</v>
      </c>
      <c r="O1602">
        <v>0</v>
      </c>
      <c r="P1602">
        <v>1.552</v>
      </c>
      <c r="Q1602">
        <v>0.93899999999999995</v>
      </c>
      <c r="R1602">
        <v>1.274</v>
      </c>
      <c r="S1602">
        <v>42.47</v>
      </c>
      <c r="T1602">
        <v>39.71</v>
      </c>
      <c r="U1602">
        <v>40.9</v>
      </c>
      <c r="V1602">
        <v>851.7</v>
      </c>
      <c r="W1602">
        <v>0</v>
      </c>
      <c r="X1602">
        <v>1029</v>
      </c>
      <c r="Y1602">
        <v>12.86</v>
      </c>
      <c r="Z1602">
        <v>12.79</v>
      </c>
      <c r="AA1602">
        <v>12.82</v>
      </c>
      <c r="AB1602">
        <v>0.998</v>
      </c>
      <c r="AC1602">
        <v>2616</v>
      </c>
      <c r="AD1602">
        <v>0</v>
      </c>
      <c r="AE1602">
        <v>0</v>
      </c>
      <c r="AF1602">
        <v>0</v>
      </c>
      <c r="AG1602">
        <v>0</v>
      </c>
      <c r="AH1602">
        <v>-187.7</v>
      </c>
      <c r="AI1602">
        <v>-187.9</v>
      </c>
      <c r="AJ1602">
        <v>-187.8</v>
      </c>
      <c r="AK1602">
        <v>-178.7</v>
      </c>
      <c r="AL1602">
        <v>-178.9</v>
      </c>
      <c r="AM1602">
        <v>-178.8</v>
      </c>
    </row>
    <row r="1603" spans="1:39" x14ac:dyDescent="0.25">
      <c r="A1603" s="4">
        <f>D1603-UNR_Feb2020!C1603</f>
        <v>0</v>
      </c>
      <c r="B1603" s="1">
        <v>43873</v>
      </c>
      <c r="C1603" s="2">
        <v>0.1111111111111111</v>
      </c>
      <c r="D1603" s="3">
        <f t="shared" si="24"/>
        <v>43873.111111111109</v>
      </c>
      <c r="E1603">
        <v>0</v>
      </c>
      <c r="F1603">
        <v>0</v>
      </c>
      <c r="G1603">
        <v>0</v>
      </c>
      <c r="H1603">
        <v>0</v>
      </c>
      <c r="I1603">
        <v>0.35</v>
      </c>
      <c r="J1603">
        <v>0.33889999999999998</v>
      </c>
      <c r="K1603">
        <v>214.1</v>
      </c>
      <c r="L1603">
        <v>11.45</v>
      </c>
      <c r="M1603">
        <v>1.0289999999999999</v>
      </c>
      <c r="N1603">
        <v>0.76900000000000002</v>
      </c>
      <c r="O1603">
        <v>0</v>
      </c>
      <c r="P1603">
        <v>0.97299999999999998</v>
      </c>
      <c r="Q1603">
        <v>0.63300000000000001</v>
      </c>
      <c r="R1603">
        <v>0.85599999999999998</v>
      </c>
      <c r="S1603">
        <v>43.42</v>
      </c>
      <c r="T1603">
        <v>42.44</v>
      </c>
      <c r="U1603">
        <v>42.89</v>
      </c>
      <c r="V1603">
        <v>851.6</v>
      </c>
      <c r="W1603">
        <v>0</v>
      </c>
      <c r="X1603">
        <v>1029</v>
      </c>
      <c r="Y1603">
        <v>12.85</v>
      </c>
      <c r="Z1603">
        <v>12.78</v>
      </c>
      <c r="AA1603">
        <v>12.82</v>
      </c>
      <c r="AB1603">
        <v>0.91400000000000003</v>
      </c>
      <c r="AC1603">
        <v>2616</v>
      </c>
      <c r="AD1603">
        <v>0</v>
      </c>
      <c r="AE1603">
        <v>0</v>
      </c>
      <c r="AF1603">
        <v>0</v>
      </c>
      <c r="AG1603">
        <v>0</v>
      </c>
      <c r="AH1603">
        <v>-187.8</v>
      </c>
      <c r="AI1603">
        <v>-188.1</v>
      </c>
      <c r="AJ1603">
        <v>-187.9</v>
      </c>
      <c r="AK1603">
        <v>-178.7</v>
      </c>
      <c r="AL1603">
        <v>-178.8</v>
      </c>
      <c r="AM1603">
        <v>-178.8</v>
      </c>
    </row>
    <row r="1604" spans="1:39" x14ac:dyDescent="0.25">
      <c r="A1604" s="4">
        <f>D1604-UNR_Feb2020!C1604</f>
        <v>0</v>
      </c>
      <c r="B1604" s="1">
        <v>43873</v>
      </c>
      <c r="C1604" s="2">
        <v>0.11805555555555557</v>
      </c>
      <c r="D1604" s="3">
        <f t="shared" ref="D1604:D1667" si="25">B1604+C1604</f>
        <v>43873.118055555555</v>
      </c>
      <c r="E1604">
        <v>0</v>
      </c>
      <c r="F1604">
        <v>0</v>
      </c>
      <c r="G1604">
        <v>0</v>
      </c>
      <c r="H1604">
        <v>0</v>
      </c>
      <c r="I1604">
        <v>8.9859999999999995E-2</v>
      </c>
      <c r="J1604">
        <v>8.4040000000000004E-2</v>
      </c>
      <c r="K1604">
        <v>232.7</v>
      </c>
      <c r="L1604">
        <v>11.24</v>
      </c>
      <c r="M1604">
        <v>0.49</v>
      </c>
      <c r="N1604">
        <v>0.33600000000000002</v>
      </c>
      <c r="O1604">
        <v>0</v>
      </c>
      <c r="P1604">
        <v>0.97299999999999998</v>
      </c>
      <c r="Q1604">
        <v>0.56499999999999995</v>
      </c>
      <c r="R1604">
        <v>0.79200000000000004</v>
      </c>
      <c r="S1604">
        <v>43.73</v>
      </c>
      <c r="T1604">
        <v>42.54</v>
      </c>
      <c r="U1604">
        <v>43.09</v>
      </c>
      <c r="V1604">
        <v>851.5</v>
      </c>
      <c r="W1604">
        <v>0</v>
      </c>
      <c r="X1604">
        <v>1029</v>
      </c>
      <c r="Y1604">
        <v>12.85</v>
      </c>
      <c r="Z1604">
        <v>12.78</v>
      </c>
      <c r="AA1604">
        <v>12.81</v>
      </c>
      <c r="AB1604">
        <v>0.79700000000000004</v>
      </c>
      <c r="AC1604">
        <v>2616</v>
      </c>
      <c r="AD1604">
        <v>0</v>
      </c>
      <c r="AE1604">
        <v>0</v>
      </c>
      <c r="AF1604">
        <v>0</v>
      </c>
      <c r="AG1604">
        <v>0</v>
      </c>
      <c r="AH1604">
        <v>-187.8</v>
      </c>
      <c r="AI1604">
        <v>-188</v>
      </c>
      <c r="AJ1604">
        <v>-187.9</v>
      </c>
      <c r="AK1604">
        <v>-178.8</v>
      </c>
      <c r="AL1604">
        <v>-179</v>
      </c>
      <c r="AM1604">
        <v>-178.9</v>
      </c>
    </row>
    <row r="1605" spans="1:39" x14ac:dyDescent="0.25">
      <c r="A1605" s="4">
        <f>D1605-UNR_Feb2020!C1605</f>
        <v>0</v>
      </c>
      <c r="B1605" s="1">
        <v>43873</v>
      </c>
      <c r="C1605" s="2">
        <v>0.125</v>
      </c>
      <c r="D1605" s="3">
        <f t="shared" si="25"/>
        <v>43873.125</v>
      </c>
      <c r="E1605">
        <v>0</v>
      </c>
      <c r="F1605">
        <v>0</v>
      </c>
      <c r="G1605">
        <v>0</v>
      </c>
      <c r="H1605">
        <v>0</v>
      </c>
      <c r="I1605">
        <v>0.2039</v>
      </c>
      <c r="J1605">
        <v>0.1971</v>
      </c>
      <c r="K1605">
        <v>43.96</v>
      </c>
      <c r="L1605">
        <v>8.49</v>
      </c>
      <c r="M1605">
        <v>0.83279999999999998</v>
      </c>
      <c r="N1605">
        <v>0.66300000000000003</v>
      </c>
      <c r="O1605">
        <v>0</v>
      </c>
      <c r="P1605">
        <v>1.552</v>
      </c>
      <c r="Q1605">
        <v>0.90500000000000003</v>
      </c>
      <c r="R1605">
        <v>1.254</v>
      </c>
      <c r="S1605">
        <v>42.81</v>
      </c>
      <c r="T1605">
        <v>40.56</v>
      </c>
      <c r="U1605">
        <v>41.59</v>
      </c>
      <c r="V1605">
        <v>851.4</v>
      </c>
      <c r="W1605">
        <v>0</v>
      </c>
      <c r="X1605">
        <v>1029</v>
      </c>
      <c r="Y1605">
        <v>12.86</v>
      </c>
      <c r="Z1605">
        <v>12.78</v>
      </c>
      <c r="AA1605">
        <v>12.82</v>
      </c>
      <c r="AB1605">
        <v>0.64900000000000002</v>
      </c>
      <c r="AC1605">
        <v>2616</v>
      </c>
      <c r="AD1605">
        <v>0</v>
      </c>
      <c r="AE1605">
        <v>0</v>
      </c>
      <c r="AF1605">
        <v>0</v>
      </c>
      <c r="AG1605">
        <v>0</v>
      </c>
      <c r="AH1605">
        <v>-187.8</v>
      </c>
      <c r="AI1605">
        <v>-187.9</v>
      </c>
      <c r="AJ1605">
        <v>-187.9</v>
      </c>
      <c r="AK1605">
        <v>-178.8</v>
      </c>
      <c r="AL1605">
        <v>-179</v>
      </c>
      <c r="AM1605">
        <v>-178.9</v>
      </c>
    </row>
    <row r="1606" spans="1:39" x14ac:dyDescent="0.25">
      <c r="A1606" s="4">
        <f>D1606-UNR_Feb2020!C1606</f>
        <v>0</v>
      </c>
      <c r="B1606" s="1">
        <v>43873</v>
      </c>
      <c r="C1606" s="2">
        <v>0.13194444444444445</v>
      </c>
      <c r="D1606" s="3">
        <f t="shared" si="25"/>
        <v>43873.131944444445</v>
      </c>
      <c r="E1606">
        <v>0</v>
      </c>
      <c r="F1606">
        <v>0</v>
      </c>
      <c r="G1606">
        <v>0</v>
      </c>
      <c r="H1606">
        <v>0</v>
      </c>
      <c r="I1606">
        <v>0.40989999999999999</v>
      </c>
      <c r="J1606">
        <v>0.40550000000000003</v>
      </c>
      <c r="K1606">
        <v>311.7</v>
      </c>
      <c r="L1606">
        <v>5.915</v>
      </c>
      <c r="M1606">
        <v>1.2250000000000001</v>
      </c>
      <c r="N1606">
        <v>0.98899999999999999</v>
      </c>
      <c r="O1606">
        <v>0</v>
      </c>
      <c r="P1606">
        <v>1.3819999999999999</v>
      </c>
      <c r="Q1606">
        <v>0.97299999999999998</v>
      </c>
      <c r="R1606">
        <v>1.1970000000000001</v>
      </c>
      <c r="S1606">
        <v>42.61</v>
      </c>
      <c r="T1606">
        <v>40.840000000000003</v>
      </c>
      <c r="U1606">
        <v>41.7</v>
      </c>
      <c r="V1606">
        <v>851.3</v>
      </c>
      <c r="W1606">
        <v>0</v>
      </c>
      <c r="X1606">
        <v>1029</v>
      </c>
      <c r="Y1606">
        <v>12.85</v>
      </c>
      <c r="Z1606">
        <v>12.79</v>
      </c>
      <c r="AA1606">
        <v>12.82</v>
      </c>
      <c r="AB1606">
        <v>0.51700000000000002</v>
      </c>
      <c r="AC1606">
        <v>2616</v>
      </c>
      <c r="AD1606">
        <v>0</v>
      </c>
      <c r="AE1606">
        <v>0</v>
      </c>
      <c r="AF1606">
        <v>0</v>
      </c>
      <c r="AG1606">
        <v>0</v>
      </c>
      <c r="AH1606">
        <v>-187.8</v>
      </c>
      <c r="AI1606">
        <v>-188</v>
      </c>
      <c r="AJ1606">
        <v>-187.9</v>
      </c>
      <c r="AK1606">
        <v>-178.7</v>
      </c>
      <c r="AL1606">
        <v>-178.9</v>
      </c>
      <c r="AM1606">
        <v>-178.8</v>
      </c>
    </row>
    <row r="1607" spans="1:39" x14ac:dyDescent="0.25">
      <c r="A1607" s="4">
        <f>D1607-UNR_Feb2020!C1607</f>
        <v>0</v>
      </c>
      <c r="B1607" s="1">
        <v>43873</v>
      </c>
      <c r="C1607" s="2">
        <v>0.1388888888888889</v>
      </c>
      <c r="D1607" s="3">
        <f t="shared" si="25"/>
        <v>43873.138888888891</v>
      </c>
      <c r="E1607">
        <v>0</v>
      </c>
      <c r="F1607">
        <v>0</v>
      </c>
      <c r="G1607">
        <v>0</v>
      </c>
      <c r="H1607">
        <v>0</v>
      </c>
      <c r="I1607">
        <v>0.72909999999999997</v>
      </c>
      <c r="J1607">
        <v>0.66649999999999998</v>
      </c>
      <c r="K1607">
        <v>302.3</v>
      </c>
      <c r="L1607">
        <v>23.25</v>
      </c>
      <c r="M1607">
        <v>1.323</v>
      </c>
      <c r="N1607">
        <v>0.71799999999999997</v>
      </c>
      <c r="O1607">
        <v>0</v>
      </c>
      <c r="P1607">
        <v>1.3140000000000001</v>
      </c>
      <c r="Q1607">
        <v>0.83699999999999997</v>
      </c>
      <c r="R1607">
        <v>1.0589999999999999</v>
      </c>
      <c r="S1607">
        <v>43.02</v>
      </c>
      <c r="T1607">
        <v>41.25</v>
      </c>
      <c r="U1607">
        <v>41.9</v>
      </c>
      <c r="V1607">
        <v>851.3</v>
      </c>
      <c r="W1607">
        <v>0</v>
      </c>
      <c r="X1607">
        <v>1029</v>
      </c>
      <c r="Y1607">
        <v>12.86</v>
      </c>
      <c r="Z1607">
        <v>12.76</v>
      </c>
      <c r="AA1607">
        <v>12.82</v>
      </c>
      <c r="AB1607">
        <v>0.373</v>
      </c>
      <c r="AC1607">
        <v>2616</v>
      </c>
      <c r="AD1607">
        <v>0</v>
      </c>
      <c r="AE1607">
        <v>0</v>
      </c>
      <c r="AF1607">
        <v>0</v>
      </c>
      <c r="AG1607">
        <v>0</v>
      </c>
      <c r="AH1607">
        <v>-187.7</v>
      </c>
      <c r="AI1607">
        <v>-188</v>
      </c>
      <c r="AJ1607">
        <v>-187.9</v>
      </c>
      <c r="AK1607">
        <v>-178.6</v>
      </c>
      <c r="AL1607">
        <v>-178.9</v>
      </c>
      <c r="AM1607">
        <v>-178.8</v>
      </c>
    </row>
    <row r="1608" spans="1:39" x14ac:dyDescent="0.25">
      <c r="A1608" s="4">
        <f>D1608-UNR_Feb2020!C1608</f>
        <v>0</v>
      </c>
      <c r="B1608" s="1">
        <v>43873</v>
      </c>
      <c r="C1608" s="2">
        <v>0.14583333333333334</v>
      </c>
      <c r="D1608" s="3">
        <f t="shared" si="25"/>
        <v>43873.145833333336</v>
      </c>
      <c r="E1608">
        <v>0</v>
      </c>
      <c r="F1608">
        <v>0</v>
      </c>
      <c r="G1608">
        <v>0</v>
      </c>
      <c r="H1608">
        <v>0</v>
      </c>
      <c r="I1608">
        <v>0.3916</v>
      </c>
      <c r="J1608">
        <v>0.37059999999999998</v>
      </c>
      <c r="K1608">
        <v>238.9</v>
      </c>
      <c r="L1608">
        <v>16.329999999999998</v>
      </c>
      <c r="M1608">
        <v>0.93069999999999997</v>
      </c>
      <c r="N1608">
        <v>0.64900000000000002</v>
      </c>
      <c r="O1608">
        <v>0</v>
      </c>
      <c r="P1608">
        <v>1.5860000000000001</v>
      </c>
      <c r="Q1608">
        <v>1.246</v>
      </c>
      <c r="R1608">
        <v>1.409</v>
      </c>
      <c r="S1608">
        <v>42.13</v>
      </c>
      <c r="T1608">
        <v>40.159999999999997</v>
      </c>
      <c r="U1608">
        <v>40.700000000000003</v>
      </c>
      <c r="V1608">
        <v>851.2</v>
      </c>
      <c r="W1608">
        <v>0</v>
      </c>
      <c r="X1608">
        <v>1029</v>
      </c>
      <c r="Y1608">
        <v>12.84</v>
      </c>
      <c r="Z1608">
        <v>12.75</v>
      </c>
      <c r="AA1608">
        <v>12.8</v>
      </c>
      <c r="AB1608">
        <v>0.247</v>
      </c>
      <c r="AC1608">
        <v>2616</v>
      </c>
      <c r="AD1608">
        <v>0</v>
      </c>
      <c r="AE1608">
        <v>0</v>
      </c>
      <c r="AF1608">
        <v>0</v>
      </c>
      <c r="AG1608">
        <v>0</v>
      </c>
      <c r="AH1608">
        <v>-187.9</v>
      </c>
      <c r="AI1608">
        <v>-188</v>
      </c>
      <c r="AJ1608">
        <v>-187.9</v>
      </c>
      <c r="AK1608">
        <v>-178.8</v>
      </c>
      <c r="AL1608">
        <v>-179</v>
      </c>
      <c r="AM1608">
        <v>-178.9</v>
      </c>
    </row>
    <row r="1609" spans="1:39" x14ac:dyDescent="0.25">
      <c r="A1609" s="4">
        <f>D1609-UNR_Feb2020!C1609</f>
        <v>0</v>
      </c>
      <c r="B1609" s="1">
        <v>43873</v>
      </c>
      <c r="C1609" s="2">
        <v>0.15277777777777776</v>
      </c>
      <c r="D1609" s="3">
        <f t="shared" si="25"/>
        <v>43873.152777777781</v>
      </c>
      <c r="E1609">
        <v>0</v>
      </c>
      <c r="F1609">
        <v>0</v>
      </c>
      <c r="G1609">
        <v>0</v>
      </c>
      <c r="H1609">
        <v>0</v>
      </c>
      <c r="I1609">
        <v>0.498</v>
      </c>
      <c r="J1609">
        <v>0.4622</v>
      </c>
      <c r="K1609">
        <v>300</v>
      </c>
      <c r="L1609">
        <v>20.62</v>
      </c>
      <c r="M1609">
        <v>1.1759999999999999</v>
      </c>
      <c r="N1609">
        <v>0.65500000000000003</v>
      </c>
      <c r="O1609">
        <v>0</v>
      </c>
      <c r="P1609">
        <v>1.3480000000000001</v>
      </c>
      <c r="Q1609">
        <v>1.109</v>
      </c>
      <c r="R1609">
        <v>1.248</v>
      </c>
      <c r="S1609">
        <v>42.27</v>
      </c>
      <c r="T1609">
        <v>40.700000000000003</v>
      </c>
      <c r="U1609">
        <v>41.28</v>
      </c>
      <c r="V1609">
        <v>851.2</v>
      </c>
      <c r="W1609">
        <v>0</v>
      </c>
      <c r="X1609">
        <v>1029</v>
      </c>
      <c r="Y1609">
        <v>12.82</v>
      </c>
      <c r="Z1609">
        <v>12.75</v>
      </c>
      <c r="AA1609">
        <v>12.79</v>
      </c>
      <c r="AB1609">
        <v>0.14399999999999999</v>
      </c>
      <c r="AC1609">
        <v>2616</v>
      </c>
      <c r="AD1609">
        <v>0</v>
      </c>
      <c r="AE1609">
        <v>0</v>
      </c>
      <c r="AF1609">
        <v>0</v>
      </c>
      <c r="AG1609">
        <v>0</v>
      </c>
      <c r="AH1609">
        <v>-187.8</v>
      </c>
      <c r="AI1609">
        <v>-188.1</v>
      </c>
      <c r="AJ1609">
        <v>-188</v>
      </c>
      <c r="AK1609">
        <v>-178.7</v>
      </c>
      <c r="AL1609">
        <v>-179</v>
      </c>
      <c r="AM1609">
        <v>-178.9</v>
      </c>
    </row>
    <row r="1610" spans="1:39" x14ac:dyDescent="0.25">
      <c r="A1610" s="4">
        <f>D1610-UNR_Feb2020!C1610</f>
        <v>0</v>
      </c>
      <c r="B1610" s="1">
        <v>43873</v>
      </c>
      <c r="C1610" s="2">
        <v>0.15972222222222224</v>
      </c>
      <c r="D1610" s="3">
        <f t="shared" si="25"/>
        <v>43873.159722222219</v>
      </c>
      <c r="E1610">
        <v>0</v>
      </c>
      <c r="F1610">
        <v>0</v>
      </c>
      <c r="G1610">
        <v>0</v>
      </c>
      <c r="H1610">
        <v>0</v>
      </c>
      <c r="I1610">
        <v>0.5494</v>
      </c>
      <c r="J1610">
        <v>0.3916</v>
      </c>
      <c r="K1610">
        <v>200.9</v>
      </c>
      <c r="L1610">
        <v>37.840000000000003</v>
      </c>
      <c r="M1610">
        <v>1.7150000000000001</v>
      </c>
      <c r="N1610">
        <v>0.98</v>
      </c>
      <c r="O1610">
        <v>0</v>
      </c>
      <c r="P1610">
        <v>1.4510000000000001</v>
      </c>
      <c r="Q1610">
        <v>0.25900000000000001</v>
      </c>
      <c r="R1610">
        <v>0.754</v>
      </c>
      <c r="S1610">
        <v>44.31</v>
      </c>
      <c r="T1610">
        <v>40.57</v>
      </c>
      <c r="U1610">
        <v>42.46</v>
      </c>
      <c r="V1610">
        <v>851</v>
      </c>
      <c r="W1610">
        <v>0</v>
      </c>
      <c r="X1610">
        <v>1029</v>
      </c>
      <c r="Y1610">
        <v>12.83</v>
      </c>
      <c r="Z1610">
        <v>12.76</v>
      </c>
      <c r="AA1610">
        <v>12.79</v>
      </c>
      <c r="AB1610">
        <v>4.8000000000000001E-2</v>
      </c>
      <c r="AC1610">
        <v>2616</v>
      </c>
      <c r="AD1610">
        <v>0</v>
      </c>
      <c r="AE1610">
        <v>0</v>
      </c>
      <c r="AF1610">
        <v>0</v>
      </c>
      <c r="AG1610">
        <v>0</v>
      </c>
      <c r="AH1610">
        <v>-187.9</v>
      </c>
      <c r="AI1610">
        <v>-188</v>
      </c>
      <c r="AJ1610">
        <v>-187.9</v>
      </c>
      <c r="AK1610">
        <v>-178.8</v>
      </c>
      <c r="AL1610">
        <v>-179</v>
      </c>
      <c r="AM1610">
        <v>-179</v>
      </c>
    </row>
    <row r="1611" spans="1:39" x14ac:dyDescent="0.25">
      <c r="A1611" s="4">
        <f>D1611-UNR_Feb2020!C1611</f>
        <v>0</v>
      </c>
      <c r="B1611" s="1">
        <v>43873</v>
      </c>
      <c r="C1611" s="2">
        <v>0.16666666666666666</v>
      </c>
      <c r="D1611" s="3">
        <f t="shared" si="25"/>
        <v>43873.166666666664</v>
      </c>
      <c r="E1611">
        <v>0</v>
      </c>
      <c r="F1611">
        <v>0</v>
      </c>
      <c r="G1611">
        <v>0</v>
      </c>
      <c r="H1611">
        <v>0</v>
      </c>
      <c r="I1611">
        <v>0.3715</v>
      </c>
      <c r="J1611">
        <v>0.27810000000000001</v>
      </c>
      <c r="K1611">
        <v>272.5</v>
      </c>
      <c r="L1611">
        <v>34.520000000000003</v>
      </c>
      <c r="M1611">
        <v>1.1759999999999999</v>
      </c>
      <c r="N1611">
        <v>0.76700000000000002</v>
      </c>
      <c r="O1611">
        <v>0</v>
      </c>
      <c r="P1611">
        <v>0.63500000000000001</v>
      </c>
      <c r="Q1611">
        <v>0.32700000000000001</v>
      </c>
      <c r="R1611">
        <v>0.52100000000000002</v>
      </c>
      <c r="S1611">
        <v>44.38</v>
      </c>
      <c r="T1611">
        <v>43.39</v>
      </c>
      <c r="U1611">
        <v>43.72</v>
      </c>
      <c r="V1611">
        <v>851</v>
      </c>
      <c r="W1611">
        <v>0</v>
      </c>
      <c r="X1611">
        <v>1029</v>
      </c>
      <c r="Y1611">
        <v>12.82</v>
      </c>
      <c r="Z1611">
        <v>12.75</v>
      </c>
      <c r="AA1611">
        <v>12.79</v>
      </c>
      <c r="AB1611">
        <v>-5.3990000000000003E-2</v>
      </c>
      <c r="AC1611">
        <v>2616</v>
      </c>
      <c r="AD1611">
        <v>0</v>
      </c>
      <c r="AE1611">
        <v>0</v>
      </c>
      <c r="AF1611">
        <v>0</v>
      </c>
      <c r="AG1611">
        <v>0</v>
      </c>
      <c r="AH1611">
        <v>-187.9</v>
      </c>
      <c r="AI1611">
        <v>-188.2</v>
      </c>
      <c r="AJ1611">
        <v>-188</v>
      </c>
      <c r="AK1611">
        <v>-178.8</v>
      </c>
      <c r="AL1611">
        <v>-179</v>
      </c>
      <c r="AM1611">
        <v>-178.9</v>
      </c>
    </row>
    <row r="1612" spans="1:39" x14ac:dyDescent="0.25">
      <c r="A1612" s="4">
        <f>D1612-UNR_Feb2020!C1612</f>
        <v>0</v>
      </c>
      <c r="B1612" s="1">
        <v>43873</v>
      </c>
      <c r="C1612" s="2">
        <v>0.17361111111111113</v>
      </c>
      <c r="D1612" s="3">
        <f t="shared" si="25"/>
        <v>43873.173611111109</v>
      </c>
      <c r="E1612">
        <v>0</v>
      </c>
      <c r="F1612">
        <v>0</v>
      </c>
      <c r="G1612">
        <v>0</v>
      </c>
      <c r="H1612">
        <v>0</v>
      </c>
      <c r="I1612">
        <v>0.6764</v>
      </c>
      <c r="J1612">
        <v>0.61199999999999999</v>
      </c>
      <c r="K1612">
        <v>331.6</v>
      </c>
      <c r="L1612">
        <v>22.55</v>
      </c>
      <c r="M1612">
        <v>1.96</v>
      </c>
      <c r="N1612">
        <v>1.1160000000000001</v>
      </c>
      <c r="O1612">
        <v>0</v>
      </c>
      <c r="P1612">
        <v>1.3180000000000001</v>
      </c>
      <c r="Q1612">
        <v>0.26</v>
      </c>
      <c r="R1612">
        <v>0.80500000000000005</v>
      </c>
      <c r="S1612">
        <v>44.55</v>
      </c>
      <c r="T1612">
        <v>41.79</v>
      </c>
      <c r="U1612">
        <v>43.22</v>
      </c>
      <c r="V1612">
        <v>851</v>
      </c>
      <c r="W1612">
        <v>0</v>
      </c>
      <c r="X1612">
        <v>1029</v>
      </c>
      <c r="Y1612">
        <v>12.81</v>
      </c>
      <c r="Z1612">
        <v>12.73</v>
      </c>
      <c r="AA1612">
        <v>12.77</v>
      </c>
      <c r="AB1612">
        <v>-0.1719</v>
      </c>
      <c r="AC1612">
        <v>2616</v>
      </c>
      <c r="AD1612">
        <v>0</v>
      </c>
      <c r="AE1612">
        <v>0</v>
      </c>
      <c r="AF1612">
        <v>0</v>
      </c>
      <c r="AG1612">
        <v>0</v>
      </c>
      <c r="AH1612">
        <v>-188</v>
      </c>
      <c r="AI1612">
        <v>-188.2</v>
      </c>
      <c r="AJ1612">
        <v>-188.1</v>
      </c>
      <c r="AK1612">
        <v>-178.9</v>
      </c>
      <c r="AL1612">
        <v>-179.1</v>
      </c>
      <c r="AM1612">
        <v>-179</v>
      </c>
    </row>
    <row r="1613" spans="1:39" x14ac:dyDescent="0.25">
      <c r="A1613" s="4">
        <f>D1613-UNR_Feb2020!C1613</f>
        <v>0</v>
      </c>
      <c r="B1613" s="1">
        <v>43873</v>
      </c>
      <c r="C1613" s="2">
        <v>0.18055555555555555</v>
      </c>
      <c r="D1613" s="3">
        <f t="shared" si="25"/>
        <v>43873.180555555555</v>
      </c>
      <c r="E1613">
        <v>0</v>
      </c>
      <c r="F1613">
        <v>0</v>
      </c>
      <c r="G1613">
        <v>0</v>
      </c>
      <c r="H1613">
        <v>0</v>
      </c>
      <c r="I1613">
        <v>1.5409999999999999</v>
      </c>
      <c r="J1613">
        <v>1.4530000000000001</v>
      </c>
      <c r="K1613">
        <v>316.2</v>
      </c>
      <c r="L1613">
        <v>19.399999999999999</v>
      </c>
      <c r="M1613">
        <v>2.3029999999999999</v>
      </c>
      <c r="N1613">
        <v>0.83699999999999997</v>
      </c>
      <c r="O1613">
        <v>0.7349</v>
      </c>
      <c r="P1613">
        <v>1.863</v>
      </c>
      <c r="Q1613">
        <v>1.25</v>
      </c>
      <c r="R1613">
        <v>1.5660000000000001</v>
      </c>
      <c r="S1613">
        <v>42.41</v>
      </c>
      <c r="T1613">
        <v>40.57</v>
      </c>
      <c r="U1613">
        <v>41.36</v>
      </c>
      <c r="V1613">
        <v>850.9</v>
      </c>
      <c r="W1613">
        <v>0</v>
      </c>
      <c r="X1613">
        <v>1029</v>
      </c>
      <c r="Y1613">
        <v>12.8</v>
      </c>
      <c r="Z1613">
        <v>12.72</v>
      </c>
      <c r="AA1613">
        <v>12.76</v>
      </c>
      <c r="AB1613">
        <v>-0.25290000000000001</v>
      </c>
      <c r="AC1613">
        <v>2616</v>
      </c>
      <c r="AD1613">
        <v>0</v>
      </c>
      <c r="AE1613">
        <v>0</v>
      </c>
      <c r="AF1613">
        <v>0</v>
      </c>
      <c r="AG1613">
        <v>0</v>
      </c>
      <c r="AH1613">
        <v>-188</v>
      </c>
      <c r="AI1613">
        <v>-188.2</v>
      </c>
      <c r="AJ1613">
        <v>-188.1</v>
      </c>
      <c r="AK1613">
        <v>-178.8</v>
      </c>
      <c r="AL1613">
        <v>-179</v>
      </c>
      <c r="AM1613">
        <v>-178.9</v>
      </c>
    </row>
    <row r="1614" spans="1:39" x14ac:dyDescent="0.25">
      <c r="A1614" s="4">
        <f>D1614-UNR_Feb2020!C1614</f>
        <v>0</v>
      </c>
      <c r="B1614" s="1">
        <v>43873</v>
      </c>
      <c r="C1614" s="2">
        <v>0.1875</v>
      </c>
      <c r="D1614" s="3">
        <f t="shared" si="25"/>
        <v>43873.1875</v>
      </c>
      <c r="E1614">
        <v>0</v>
      </c>
      <c r="F1614">
        <v>0</v>
      </c>
      <c r="G1614">
        <v>0</v>
      </c>
      <c r="H1614">
        <v>0</v>
      </c>
      <c r="I1614">
        <v>1.444</v>
      </c>
      <c r="J1614">
        <v>1.123</v>
      </c>
      <c r="K1614">
        <v>59.23</v>
      </c>
      <c r="L1614">
        <v>37.369999999999997</v>
      </c>
      <c r="M1614">
        <v>2.94</v>
      </c>
      <c r="N1614">
        <v>1.9950000000000001</v>
      </c>
      <c r="O1614">
        <v>0</v>
      </c>
      <c r="P1614">
        <v>1.4219999999999999</v>
      </c>
      <c r="Q1614">
        <v>0.16200000000000001</v>
      </c>
      <c r="R1614">
        <v>0.78500000000000003</v>
      </c>
      <c r="S1614">
        <v>44.52</v>
      </c>
      <c r="T1614">
        <v>40.98</v>
      </c>
      <c r="U1614">
        <v>42.75</v>
      </c>
      <c r="V1614">
        <v>850.9</v>
      </c>
      <c r="W1614">
        <v>0</v>
      </c>
      <c r="X1614">
        <v>1029</v>
      </c>
      <c r="Y1614">
        <v>12.78</v>
      </c>
      <c r="Z1614">
        <v>12.7</v>
      </c>
      <c r="AA1614">
        <v>12.73</v>
      </c>
      <c r="AB1614">
        <v>-0.26490000000000002</v>
      </c>
      <c r="AC1614">
        <v>2616</v>
      </c>
      <c r="AD1614">
        <v>0</v>
      </c>
      <c r="AE1614">
        <v>0</v>
      </c>
      <c r="AF1614">
        <v>0</v>
      </c>
      <c r="AG1614">
        <v>0</v>
      </c>
      <c r="AH1614">
        <v>-188.1</v>
      </c>
      <c r="AI1614">
        <v>-188.2</v>
      </c>
      <c r="AJ1614">
        <v>-188.1</v>
      </c>
      <c r="AK1614">
        <v>-178.9</v>
      </c>
      <c r="AL1614">
        <v>-179</v>
      </c>
      <c r="AM1614">
        <v>-178.9</v>
      </c>
    </row>
    <row r="1615" spans="1:39" x14ac:dyDescent="0.25">
      <c r="A1615" s="4">
        <f>D1615-UNR_Feb2020!C1615</f>
        <v>0</v>
      </c>
      <c r="B1615" s="1">
        <v>43873</v>
      </c>
      <c r="C1615" s="2">
        <v>0.19444444444444445</v>
      </c>
      <c r="D1615" s="3">
        <f t="shared" si="25"/>
        <v>43873.194444444445</v>
      </c>
      <c r="E1615">
        <v>0</v>
      </c>
      <c r="F1615">
        <v>0</v>
      </c>
      <c r="G1615">
        <v>0</v>
      </c>
      <c r="H1615">
        <v>0</v>
      </c>
      <c r="I1615">
        <v>0.74429999999999996</v>
      </c>
      <c r="J1615">
        <v>0.6925</v>
      </c>
      <c r="K1615">
        <v>27.82</v>
      </c>
      <c r="L1615">
        <v>19</v>
      </c>
      <c r="M1615">
        <v>2.0579999999999998</v>
      </c>
      <c r="N1615">
        <v>1.2889999999999999</v>
      </c>
      <c r="O1615">
        <v>0</v>
      </c>
      <c r="P1615">
        <v>0.29899999999999999</v>
      </c>
      <c r="Q1615">
        <v>-0.24590000000000001</v>
      </c>
      <c r="R1615">
        <v>0.09</v>
      </c>
      <c r="S1615">
        <v>45.81</v>
      </c>
      <c r="T1615">
        <v>44.38</v>
      </c>
      <c r="U1615">
        <v>44.94</v>
      </c>
      <c r="V1615">
        <v>851</v>
      </c>
      <c r="W1615">
        <v>0</v>
      </c>
      <c r="X1615">
        <v>1029</v>
      </c>
      <c r="Y1615">
        <v>12.77</v>
      </c>
      <c r="Z1615">
        <v>12.7</v>
      </c>
      <c r="AA1615">
        <v>12.74</v>
      </c>
      <c r="AB1615">
        <v>-0.27589999999999998</v>
      </c>
      <c r="AC1615">
        <v>2616</v>
      </c>
      <c r="AD1615">
        <v>0</v>
      </c>
      <c r="AE1615">
        <v>0</v>
      </c>
      <c r="AF1615">
        <v>0</v>
      </c>
      <c r="AG1615">
        <v>0</v>
      </c>
      <c r="AH1615">
        <v>-188</v>
      </c>
      <c r="AI1615">
        <v>-188.2</v>
      </c>
      <c r="AJ1615">
        <v>-188.1</v>
      </c>
      <c r="AK1615">
        <v>-178.9</v>
      </c>
      <c r="AL1615">
        <v>-179</v>
      </c>
      <c r="AM1615">
        <v>-178.9</v>
      </c>
    </row>
    <row r="1616" spans="1:39" x14ac:dyDescent="0.25">
      <c r="A1616" s="4">
        <f>D1616-UNR_Feb2020!C1616</f>
        <v>0</v>
      </c>
      <c r="B1616" s="1">
        <v>43873</v>
      </c>
      <c r="C1616" s="2">
        <v>0.20138888888888887</v>
      </c>
      <c r="D1616" s="3">
        <f t="shared" si="25"/>
        <v>43873.201388888891</v>
      </c>
      <c r="E1616">
        <v>0</v>
      </c>
      <c r="F1616">
        <v>0</v>
      </c>
      <c r="G1616">
        <v>0</v>
      </c>
      <c r="H1616">
        <v>0</v>
      </c>
      <c r="I1616">
        <v>1.1859999999999999</v>
      </c>
      <c r="J1616">
        <v>1.1200000000000001</v>
      </c>
      <c r="K1616">
        <v>38.56</v>
      </c>
      <c r="L1616">
        <v>18.77</v>
      </c>
      <c r="M1616">
        <v>2.0579999999999998</v>
      </c>
      <c r="N1616">
        <v>1.3129999999999999</v>
      </c>
      <c r="O1616">
        <v>0</v>
      </c>
      <c r="P1616">
        <v>0.46899999999999997</v>
      </c>
      <c r="Q1616">
        <v>-0.27889999999999998</v>
      </c>
      <c r="R1616">
        <v>9.6000000000000002E-2</v>
      </c>
      <c r="S1616">
        <v>45.88</v>
      </c>
      <c r="T1616">
        <v>44.15</v>
      </c>
      <c r="U1616">
        <v>45.04</v>
      </c>
      <c r="V1616">
        <v>851.1</v>
      </c>
      <c r="W1616">
        <v>0</v>
      </c>
      <c r="X1616">
        <v>1029</v>
      </c>
      <c r="Y1616">
        <v>12.76</v>
      </c>
      <c r="Z1616">
        <v>12.68</v>
      </c>
      <c r="AA1616">
        <v>12.72</v>
      </c>
      <c r="AB1616">
        <v>-0.34389999999999998</v>
      </c>
      <c r="AC1616">
        <v>2616</v>
      </c>
      <c r="AD1616">
        <v>0</v>
      </c>
      <c r="AE1616">
        <v>0</v>
      </c>
      <c r="AF1616">
        <v>0</v>
      </c>
      <c r="AG1616">
        <v>0</v>
      </c>
      <c r="AH1616">
        <v>-188.1</v>
      </c>
      <c r="AI1616">
        <v>-188.3</v>
      </c>
      <c r="AJ1616">
        <v>-188.2</v>
      </c>
      <c r="AK1616">
        <v>-178.8</v>
      </c>
      <c r="AL1616">
        <v>-179</v>
      </c>
      <c r="AM1616">
        <v>-178.9</v>
      </c>
    </row>
    <row r="1617" spans="1:39" x14ac:dyDescent="0.25">
      <c r="A1617" s="4">
        <f>D1617-UNR_Feb2020!C1617</f>
        <v>0</v>
      </c>
      <c r="B1617" s="1">
        <v>43873</v>
      </c>
      <c r="C1617" s="2">
        <v>0.20833333333333334</v>
      </c>
      <c r="D1617" s="3">
        <f t="shared" si="25"/>
        <v>43873.208333333336</v>
      </c>
      <c r="E1617">
        <v>0</v>
      </c>
      <c r="F1617">
        <v>0</v>
      </c>
      <c r="G1617">
        <v>0</v>
      </c>
      <c r="H1617">
        <v>0</v>
      </c>
      <c r="I1617">
        <v>1.2929999999999999</v>
      </c>
      <c r="J1617">
        <v>0.99419999999999997</v>
      </c>
      <c r="K1617">
        <v>57.45</v>
      </c>
      <c r="L1617">
        <v>38.93</v>
      </c>
      <c r="M1617">
        <v>2.1560000000000001</v>
      </c>
      <c r="N1617">
        <v>1.1240000000000001</v>
      </c>
      <c r="O1617">
        <v>9.7900000000000001E-2</v>
      </c>
      <c r="P1617">
        <v>2.7E-2</v>
      </c>
      <c r="Q1617">
        <v>-0.38090000000000002</v>
      </c>
      <c r="R1617">
        <v>-0.1719</v>
      </c>
      <c r="S1617">
        <v>46.36</v>
      </c>
      <c r="T1617">
        <v>45.47</v>
      </c>
      <c r="U1617">
        <v>45.93</v>
      </c>
      <c r="V1617">
        <v>851</v>
      </c>
      <c r="W1617">
        <v>0</v>
      </c>
      <c r="X1617">
        <v>1029</v>
      </c>
      <c r="Y1617">
        <v>12.75</v>
      </c>
      <c r="Z1617">
        <v>12.68</v>
      </c>
      <c r="AA1617">
        <v>12.72</v>
      </c>
      <c r="AB1617">
        <v>-0.44790000000000002</v>
      </c>
      <c r="AC1617">
        <v>2616</v>
      </c>
      <c r="AD1617">
        <v>0</v>
      </c>
      <c r="AE1617">
        <v>0</v>
      </c>
      <c r="AF1617">
        <v>0</v>
      </c>
      <c r="AG1617">
        <v>0</v>
      </c>
      <c r="AH1617">
        <v>-188.2</v>
      </c>
      <c r="AI1617">
        <v>-188.3</v>
      </c>
      <c r="AJ1617">
        <v>-188.2</v>
      </c>
      <c r="AK1617">
        <v>-178.8</v>
      </c>
      <c r="AL1617">
        <v>-179</v>
      </c>
      <c r="AM1617">
        <v>-178.9</v>
      </c>
    </row>
    <row r="1618" spans="1:39" x14ac:dyDescent="0.25">
      <c r="A1618" s="4">
        <f>D1618-UNR_Feb2020!C1618</f>
        <v>0</v>
      </c>
      <c r="B1618" s="1">
        <v>43873</v>
      </c>
      <c r="C1618" s="2">
        <v>0.21527777777777779</v>
      </c>
      <c r="D1618" s="3">
        <f t="shared" si="25"/>
        <v>43873.215277777781</v>
      </c>
      <c r="E1618">
        <v>0</v>
      </c>
      <c r="F1618">
        <v>0</v>
      </c>
      <c r="G1618">
        <v>0</v>
      </c>
      <c r="H1618">
        <v>0</v>
      </c>
      <c r="I1618">
        <v>2.5350000000000001</v>
      </c>
      <c r="J1618">
        <v>2.5230000000000001</v>
      </c>
      <c r="K1618">
        <v>45.62</v>
      </c>
      <c r="L1618">
        <v>5.4889999999999999</v>
      </c>
      <c r="M1618">
        <v>2.891</v>
      </c>
      <c r="N1618">
        <v>0.45900000000000002</v>
      </c>
      <c r="O1618">
        <v>2.0579999999999998</v>
      </c>
      <c r="P1618">
        <v>0.53700000000000003</v>
      </c>
      <c r="Q1618">
        <v>-0.1769</v>
      </c>
      <c r="R1618">
        <v>0.23799999999999999</v>
      </c>
      <c r="S1618">
        <v>46.12</v>
      </c>
      <c r="T1618">
        <v>43.67</v>
      </c>
      <c r="U1618">
        <v>44.65</v>
      </c>
      <c r="V1618">
        <v>851</v>
      </c>
      <c r="W1618">
        <v>0</v>
      </c>
      <c r="X1618">
        <v>1029</v>
      </c>
      <c r="Y1618">
        <v>12.74</v>
      </c>
      <c r="Z1618">
        <v>12.66</v>
      </c>
      <c r="AA1618">
        <v>12.7</v>
      </c>
      <c r="AB1618">
        <v>-0.56889999999999996</v>
      </c>
      <c r="AC1618">
        <v>2616</v>
      </c>
      <c r="AD1618">
        <v>0</v>
      </c>
      <c r="AE1618">
        <v>0</v>
      </c>
      <c r="AF1618">
        <v>0</v>
      </c>
      <c r="AG1618">
        <v>0</v>
      </c>
      <c r="AH1618">
        <v>-188.1</v>
      </c>
      <c r="AI1618">
        <v>-188.3</v>
      </c>
      <c r="AJ1618">
        <v>-188.2</v>
      </c>
      <c r="AK1618">
        <v>-178.7</v>
      </c>
      <c r="AL1618">
        <v>-179</v>
      </c>
      <c r="AM1618">
        <v>-178.8</v>
      </c>
    </row>
    <row r="1619" spans="1:39" x14ac:dyDescent="0.25">
      <c r="A1619" s="4">
        <f>D1619-UNR_Feb2020!C1619</f>
        <v>0</v>
      </c>
      <c r="B1619" s="1">
        <v>43873</v>
      </c>
      <c r="C1619" s="2">
        <v>0.22222222222222221</v>
      </c>
      <c r="D1619" s="3">
        <f t="shared" si="25"/>
        <v>43873.222222222219</v>
      </c>
      <c r="E1619">
        <v>0</v>
      </c>
      <c r="F1619">
        <v>0</v>
      </c>
      <c r="G1619">
        <v>0</v>
      </c>
      <c r="H1619">
        <v>0</v>
      </c>
      <c r="I1619">
        <v>2.0169999999999999</v>
      </c>
      <c r="J1619">
        <v>1.9990000000000001</v>
      </c>
      <c r="K1619">
        <v>43.17</v>
      </c>
      <c r="L1619">
        <v>7.5229999999999997</v>
      </c>
      <c r="M1619">
        <v>2.8420000000000001</v>
      </c>
      <c r="N1619">
        <v>0.80900000000000005</v>
      </c>
      <c r="O1619">
        <v>1.3720000000000001</v>
      </c>
      <c r="P1619">
        <v>1.048</v>
      </c>
      <c r="Q1619">
        <v>0.23100000000000001</v>
      </c>
      <c r="R1619">
        <v>0.64300000000000002</v>
      </c>
      <c r="S1619">
        <v>44.45</v>
      </c>
      <c r="T1619">
        <v>42.65</v>
      </c>
      <c r="U1619">
        <v>43.57</v>
      </c>
      <c r="V1619">
        <v>851</v>
      </c>
      <c r="W1619">
        <v>0</v>
      </c>
      <c r="X1619">
        <v>1029</v>
      </c>
      <c r="Y1619">
        <v>12.75</v>
      </c>
      <c r="Z1619">
        <v>12.67</v>
      </c>
      <c r="AA1619">
        <v>12.71</v>
      </c>
      <c r="AB1619">
        <v>-0.62490000000000001</v>
      </c>
      <c r="AC1619">
        <v>2616</v>
      </c>
      <c r="AD1619">
        <v>0</v>
      </c>
      <c r="AE1619">
        <v>0</v>
      </c>
      <c r="AF1619">
        <v>0</v>
      </c>
      <c r="AG1619">
        <v>0</v>
      </c>
      <c r="AH1619">
        <v>-188.2</v>
      </c>
      <c r="AI1619">
        <v>-188.3</v>
      </c>
      <c r="AJ1619">
        <v>-188.2</v>
      </c>
      <c r="AK1619">
        <v>-178.8</v>
      </c>
      <c r="AL1619">
        <v>-179</v>
      </c>
      <c r="AM1619">
        <v>-178.9</v>
      </c>
    </row>
    <row r="1620" spans="1:39" x14ac:dyDescent="0.25">
      <c r="A1620" s="4">
        <f>D1620-UNR_Feb2020!C1620</f>
        <v>0</v>
      </c>
      <c r="B1620" s="1">
        <v>43873</v>
      </c>
      <c r="C1620" s="2">
        <v>0.22916666666666666</v>
      </c>
      <c r="D1620" s="3">
        <f t="shared" si="25"/>
        <v>43873.229166666664</v>
      </c>
      <c r="E1620">
        <v>0</v>
      </c>
      <c r="F1620">
        <v>0</v>
      </c>
      <c r="G1620">
        <v>0</v>
      </c>
      <c r="H1620">
        <v>0</v>
      </c>
      <c r="I1620">
        <v>0.75009999999999999</v>
      </c>
      <c r="J1620">
        <v>0.27850000000000003</v>
      </c>
      <c r="K1620">
        <v>40.340000000000003</v>
      </c>
      <c r="L1620">
        <v>56.98</v>
      </c>
      <c r="M1620">
        <v>1.617</v>
      </c>
      <c r="N1620">
        <v>1.256</v>
      </c>
      <c r="O1620">
        <v>0</v>
      </c>
      <c r="P1620">
        <v>0.94599999999999995</v>
      </c>
      <c r="Q1620">
        <v>6.0999999999999999E-2</v>
      </c>
      <c r="R1620">
        <v>0.63100000000000001</v>
      </c>
      <c r="S1620">
        <v>45.27</v>
      </c>
      <c r="T1620">
        <v>43.26</v>
      </c>
      <c r="U1620">
        <v>44.02</v>
      </c>
      <c r="V1620">
        <v>851</v>
      </c>
      <c r="W1620">
        <v>0</v>
      </c>
      <c r="X1620">
        <v>1029</v>
      </c>
      <c r="Y1620">
        <v>12.72</v>
      </c>
      <c r="Z1620">
        <v>12.63</v>
      </c>
      <c r="AA1620">
        <v>12.68</v>
      </c>
      <c r="AB1620">
        <v>-0.65190000000000003</v>
      </c>
      <c r="AC1620">
        <v>2616</v>
      </c>
      <c r="AD1620">
        <v>0</v>
      </c>
      <c r="AE1620">
        <v>0</v>
      </c>
      <c r="AF1620">
        <v>0</v>
      </c>
      <c r="AG1620">
        <v>0</v>
      </c>
      <c r="AH1620">
        <v>-188.2</v>
      </c>
      <c r="AI1620">
        <v>-188.3</v>
      </c>
      <c r="AJ1620">
        <v>-188.3</v>
      </c>
      <c r="AK1620">
        <v>-178.8</v>
      </c>
      <c r="AL1620">
        <v>-179</v>
      </c>
      <c r="AM1620">
        <v>-178.9</v>
      </c>
    </row>
    <row r="1621" spans="1:39" x14ac:dyDescent="0.25">
      <c r="A1621" s="4">
        <f>D1621-UNR_Feb2020!C1621</f>
        <v>0</v>
      </c>
      <c r="B1621" s="1">
        <v>43873</v>
      </c>
      <c r="C1621" s="2">
        <v>0.23611111111111113</v>
      </c>
      <c r="D1621" s="3">
        <f t="shared" si="25"/>
        <v>43873.236111111109</v>
      </c>
      <c r="E1621">
        <v>0</v>
      </c>
      <c r="F1621">
        <v>0</v>
      </c>
      <c r="G1621">
        <v>0</v>
      </c>
      <c r="H1621">
        <v>0</v>
      </c>
      <c r="I1621">
        <v>0.49259999999999998</v>
      </c>
      <c r="J1621">
        <v>0.4824</v>
      </c>
      <c r="K1621">
        <v>197.8</v>
      </c>
      <c r="L1621">
        <v>9.84</v>
      </c>
      <c r="M1621">
        <v>1.421</v>
      </c>
      <c r="N1621">
        <v>1.02</v>
      </c>
      <c r="O1621">
        <v>0</v>
      </c>
      <c r="P1621">
        <v>0.64</v>
      </c>
      <c r="Q1621">
        <v>-4.0989999999999999E-2</v>
      </c>
      <c r="R1621">
        <v>0.22600000000000001</v>
      </c>
      <c r="S1621">
        <v>45.98</v>
      </c>
      <c r="T1621">
        <v>43.81</v>
      </c>
      <c r="U1621">
        <v>45.05</v>
      </c>
      <c r="V1621">
        <v>851.1</v>
      </c>
      <c r="W1621">
        <v>0</v>
      </c>
      <c r="X1621">
        <v>1029</v>
      </c>
      <c r="Y1621">
        <v>12.7</v>
      </c>
      <c r="Z1621">
        <v>12.62</v>
      </c>
      <c r="AA1621">
        <v>12.65</v>
      </c>
      <c r="AB1621">
        <v>-0.69689999999999996</v>
      </c>
      <c r="AC1621">
        <v>2616</v>
      </c>
      <c r="AD1621">
        <v>0</v>
      </c>
      <c r="AE1621">
        <v>0</v>
      </c>
      <c r="AF1621">
        <v>0</v>
      </c>
      <c r="AG1621">
        <v>0</v>
      </c>
      <c r="AH1621">
        <v>-188.1</v>
      </c>
      <c r="AI1621">
        <v>-188.3</v>
      </c>
      <c r="AJ1621">
        <v>-188.2</v>
      </c>
      <c r="AK1621">
        <v>-178.8</v>
      </c>
      <c r="AL1621">
        <v>-178.9</v>
      </c>
      <c r="AM1621">
        <v>-178.8</v>
      </c>
    </row>
    <row r="1622" spans="1:39" x14ac:dyDescent="0.25">
      <c r="A1622" s="4">
        <f>D1622-UNR_Feb2020!C1622</f>
        <v>0</v>
      </c>
      <c r="B1622" s="1">
        <v>43873</v>
      </c>
      <c r="C1622" s="2">
        <v>0.24305555555555555</v>
      </c>
      <c r="D1622" s="3">
        <f t="shared" si="25"/>
        <v>43873.243055555555</v>
      </c>
      <c r="E1622">
        <v>0</v>
      </c>
      <c r="F1622">
        <v>0</v>
      </c>
      <c r="G1622">
        <v>0</v>
      </c>
      <c r="H1622">
        <v>0</v>
      </c>
      <c r="I1622">
        <v>0.97409999999999997</v>
      </c>
      <c r="J1622">
        <v>0.8024</v>
      </c>
      <c r="K1622">
        <v>231.4</v>
      </c>
      <c r="L1622">
        <v>34.020000000000003</v>
      </c>
      <c r="M1622">
        <v>1.5189999999999999</v>
      </c>
      <c r="N1622">
        <v>0.56799999999999995</v>
      </c>
      <c r="O1622">
        <v>0.245</v>
      </c>
      <c r="P1622">
        <v>0.40200000000000002</v>
      </c>
      <c r="Q1622">
        <v>-0.41489999999999999</v>
      </c>
      <c r="R1622">
        <v>-2.699E-2</v>
      </c>
      <c r="S1622">
        <v>47.52</v>
      </c>
      <c r="T1622">
        <v>44.66</v>
      </c>
      <c r="U1622">
        <v>45.85</v>
      </c>
      <c r="V1622">
        <v>851.1</v>
      </c>
      <c r="W1622">
        <v>0</v>
      </c>
      <c r="X1622">
        <v>1029</v>
      </c>
      <c r="Y1622">
        <v>12.69</v>
      </c>
      <c r="Z1622">
        <v>12.62</v>
      </c>
      <c r="AA1622">
        <v>12.65</v>
      </c>
      <c r="AB1622">
        <v>-0.75990000000000002</v>
      </c>
      <c r="AC1622">
        <v>2616</v>
      </c>
      <c r="AD1622">
        <v>0</v>
      </c>
      <c r="AE1622">
        <v>0</v>
      </c>
      <c r="AF1622">
        <v>0</v>
      </c>
      <c r="AG1622">
        <v>0</v>
      </c>
      <c r="AH1622">
        <v>-188.1</v>
      </c>
      <c r="AI1622">
        <v>-188.4</v>
      </c>
      <c r="AJ1622">
        <v>-188.2</v>
      </c>
      <c r="AK1622">
        <v>-178.7</v>
      </c>
      <c r="AL1622">
        <v>-178.9</v>
      </c>
      <c r="AM1622">
        <v>-178.8</v>
      </c>
    </row>
    <row r="1623" spans="1:39" x14ac:dyDescent="0.25">
      <c r="A1623" s="4">
        <f>D1623-UNR_Feb2020!C1623</f>
        <v>0</v>
      </c>
      <c r="B1623" s="1">
        <v>43873</v>
      </c>
      <c r="C1623" s="2">
        <v>0.25</v>
      </c>
      <c r="D1623" s="3">
        <f t="shared" si="25"/>
        <v>43873.25</v>
      </c>
      <c r="E1623">
        <v>0</v>
      </c>
      <c r="F1623">
        <v>0</v>
      </c>
      <c r="G1623">
        <v>0</v>
      </c>
      <c r="H1623">
        <v>0</v>
      </c>
      <c r="I1623">
        <v>1.6850000000000001</v>
      </c>
      <c r="J1623">
        <v>1.6120000000000001</v>
      </c>
      <c r="K1623">
        <v>289.7</v>
      </c>
      <c r="L1623">
        <v>16.91</v>
      </c>
      <c r="M1623">
        <v>2.7440000000000002</v>
      </c>
      <c r="N1623">
        <v>0.96899999999999997</v>
      </c>
      <c r="O1623">
        <v>0.97989999999999999</v>
      </c>
      <c r="P1623">
        <v>-0.38090000000000002</v>
      </c>
      <c r="Q1623">
        <v>-1.0609999999999999</v>
      </c>
      <c r="R1623">
        <v>-0.64490000000000003</v>
      </c>
      <c r="S1623">
        <v>52.28</v>
      </c>
      <c r="T1623">
        <v>47.48</v>
      </c>
      <c r="U1623">
        <v>49.23</v>
      </c>
      <c r="V1623">
        <v>851.1</v>
      </c>
      <c r="W1623">
        <v>0</v>
      </c>
      <c r="X1623">
        <v>1029</v>
      </c>
      <c r="Y1623">
        <v>12.68</v>
      </c>
      <c r="Z1623">
        <v>12.61</v>
      </c>
      <c r="AA1623">
        <v>12.65</v>
      </c>
      <c r="AB1623">
        <v>-0.83889999999999998</v>
      </c>
      <c r="AC1623">
        <v>2616</v>
      </c>
      <c r="AD1623">
        <v>0</v>
      </c>
      <c r="AE1623">
        <v>0</v>
      </c>
      <c r="AF1623">
        <v>0</v>
      </c>
      <c r="AG1623">
        <v>0</v>
      </c>
      <c r="AH1623">
        <v>-188.1</v>
      </c>
      <c r="AI1623">
        <v>-188.3</v>
      </c>
      <c r="AJ1623">
        <v>-188.2</v>
      </c>
      <c r="AK1623">
        <v>-178.7</v>
      </c>
      <c r="AL1623">
        <v>-178.9</v>
      </c>
      <c r="AM1623">
        <v>-178.8</v>
      </c>
    </row>
    <row r="1624" spans="1:39" x14ac:dyDescent="0.25">
      <c r="A1624" s="4">
        <f>D1624-UNR_Feb2020!C1624</f>
        <v>0</v>
      </c>
      <c r="B1624" s="1">
        <v>43873</v>
      </c>
      <c r="C1624" s="2">
        <v>0.25694444444444448</v>
      </c>
      <c r="D1624" s="3">
        <f t="shared" si="25"/>
        <v>43873.256944444445</v>
      </c>
      <c r="E1624">
        <v>0</v>
      </c>
      <c r="F1624">
        <v>0</v>
      </c>
      <c r="G1624">
        <v>0</v>
      </c>
      <c r="H1624">
        <v>0</v>
      </c>
      <c r="I1624">
        <v>0.9365</v>
      </c>
      <c r="J1624">
        <v>0.90529999999999999</v>
      </c>
      <c r="K1624">
        <v>320.89999999999998</v>
      </c>
      <c r="L1624">
        <v>14.53</v>
      </c>
      <c r="M1624">
        <v>1.8620000000000001</v>
      </c>
      <c r="N1624">
        <v>1.0680000000000001</v>
      </c>
      <c r="O1624">
        <v>0</v>
      </c>
      <c r="P1624">
        <v>-0.38090000000000002</v>
      </c>
      <c r="Q1624">
        <v>-1.129</v>
      </c>
      <c r="R1624">
        <v>-0.66690000000000005</v>
      </c>
      <c r="S1624">
        <v>52.14</v>
      </c>
      <c r="T1624">
        <v>49.29</v>
      </c>
      <c r="U1624">
        <v>50.43</v>
      </c>
      <c r="V1624">
        <v>851.2</v>
      </c>
      <c r="W1624">
        <v>0</v>
      </c>
      <c r="X1624">
        <v>1029</v>
      </c>
      <c r="Y1624">
        <v>12.7</v>
      </c>
      <c r="Z1624">
        <v>12.57</v>
      </c>
      <c r="AA1624">
        <v>12.64</v>
      </c>
      <c r="AB1624">
        <v>-0.94289999999999996</v>
      </c>
      <c r="AC1624">
        <v>2616</v>
      </c>
      <c r="AD1624">
        <v>0</v>
      </c>
      <c r="AE1624">
        <v>0</v>
      </c>
      <c r="AF1624">
        <v>0</v>
      </c>
      <c r="AG1624">
        <v>0</v>
      </c>
      <c r="AH1624">
        <v>-188</v>
      </c>
      <c r="AI1624">
        <v>-188.3</v>
      </c>
      <c r="AJ1624">
        <v>-188.1</v>
      </c>
      <c r="AK1624">
        <v>-178.9</v>
      </c>
      <c r="AL1624">
        <v>-179</v>
      </c>
      <c r="AM1624">
        <v>-178.9</v>
      </c>
    </row>
    <row r="1625" spans="1:39" x14ac:dyDescent="0.25">
      <c r="A1625" s="4">
        <f>D1625-UNR_Feb2020!C1625</f>
        <v>0</v>
      </c>
      <c r="B1625" s="1">
        <v>43873</v>
      </c>
      <c r="C1625" s="2">
        <v>0.2638888888888889</v>
      </c>
      <c r="D1625" s="3">
        <f t="shared" si="25"/>
        <v>43873.263888888891</v>
      </c>
      <c r="E1625">
        <v>0</v>
      </c>
      <c r="F1625">
        <v>0</v>
      </c>
      <c r="G1625">
        <v>0</v>
      </c>
      <c r="H1625">
        <v>0</v>
      </c>
      <c r="I1625">
        <v>2.2549999999999999</v>
      </c>
      <c r="J1625">
        <v>1.641</v>
      </c>
      <c r="K1625">
        <v>5.2850000000000001</v>
      </c>
      <c r="L1625">
        <v>42.2</v>
      </c>
      <c r="M1625">
        <v>3.871</v>
      </c>
      <c r="N1625">
        <v>1.5740000000000001</v>
      </c>
      <c r="O1625">
        <v>0</v>
      </c>
      <c r="P1625">
        <v>0.77600000000000002</v>
      </c>
      <c r="Q1625">
        <v>-1.401</v>
      </c>
      <c r="R1625">
        <v>-0.22789999999999999</v>
      </c>
      <c r="S1625">
        <v>51.06</v>
      </c>
      <c r="T1625">
        <v>45.41</v>
      </c>
      <c r="U1625">
        <v>48.29</v>
      </c>
      <c r="V1625">
        <v>851.3</v>
      </c>
      <c r="W1625">
        <v>0</v>
      </c>
      <c r="X1625">
        <v>1029</v>
      </c>
      <c r="Y1625">
        <v>12.83</v>
      </c>
      <c r="Z1625">
        <v>12.66</v>
      </c>
      <c r="AA1625">
        <v>12.73</v>
      </c>
      <c r="AB1625">
        <v>-1.0609999999999999</v>
      </c>
      <c r="AC1625">
        <v>2616</v>
      </c>
      <c r="AD1625">
        <v>0</v>
      </c>
      <c r="AE1625">
        <v>0</v>
      </c>
      <c r="AF1625">
        <v>0</v>
      </c>
      <c r="AG1625">
        <v>0</v>
      </c>
      <c r="AH1625">
        <v>-188.1</v>
      </c>
      <c r="AI1625">
        <v>-188.3</v>
      </c>
      <c r="AJ1625">
        <v>-188.2</v>
      </c>
      <c r="AK1625">
        <v>-179</v>
      </c>
      <c r="AL1625">
        <v>-179.1</v>
      </c>
      <c r="AM1625">
        <v>-179</v>
      </c>
    </row>
    <row r="1626" spans="1:39" x14ac:dyDescent="0.25">
      <c r="A1626" s="4">
        <f>D1626-UNR_Feb2020!C1626</f>
        <v>0</v>
      </c>
      <c r="B1626" s="1">
        <v>43873</v>
      </c>
      <c r="C1626" s="2">
        <v>0.27083333333333331</v>
      </c>
      <c r="D1626" s="3">
        <f t="shared" si="25"/>
        <v>43873.270833333336</v>
      </c>
      <c r="E1626">
        <v>0</v>
      </c>
      <c r="F1626">
        <v>0</v>
      </c>
      <c r="G1626">
        <v>0</v>
      </c>
      <c r="H1626">
        <v>0</v>
      </c>
      <c r="I1626">
        <v>1.208</v>
      </c>
      <c r="J1626">
        <v>0.92449999999999999</v>
      </c>
      <c r="K1626">
        <v>2.109</v>
      </c>
      <c r="L1626">
        <v>37.42</v>
      </c>
      <c r="M1626">
        <v>2.891</v>
      </c>
      <c r="N1626">
        <v>1.623</v>
      </c>
      <c r="O1626">
        <v>0</v>
      </c>
      <c r="P1626">
        <v>0.33400000000000002</v>
      </c>
      <c r="Q1626">
        <v>-1.333</v>
      </c>
      <c r="R1626">
        <v>-0.51190000000000002</v>
      </c>
      <c r="S1626">
        <v>51.06</v>
      </c>
      <c r="T1626">
        <v>45.98</v>
      </c>
      <c r="U1626">
        <v>49.17</v>
      </c>
      <c r="V1626">
        <v>851.3</v>
      </c>
      <c r="W1626">
        <v>0</v>
      </c>
      <c r="X1626">
        <v>1029</v>
      </c>
      <c r="Y1626">
        <v>12.74</v>
      </c>
      <c r="Z1626">
        <v>12.65</v>
      </c>
      <c r="AA1626">
        <v>12.7</v>
      </c>
      <c r="AB1626">
        <v>-1.1299999999999999</v>
      </c>
      <c r="AC1626">
        <v>2616</v>
      </c>
      <c r="AD1626">
        <v>0</v>
      </c>
      <c r="AE1626">
        <v>0</v>
      </c>
      <c r="AF1626">
        <v>0</v>
      </c>
      <c r="AG1626">
        <v>0</v>
      </c>
      <c r="AH1626">
        <v>-188.2</v>
      </c>
      <c r="AI1626">
        <v>-188.4</v>
      </c>
      <c r="AJ1626">
        <v>-188.2</v>
      </c>
      <c r="AK1626">
        <v>-178.9</v>
      </c>
      <c r="AL1626">
        <v>-179</v>
      </c>
      <c r="AM1626">
        <v>-179</v>
      </c>
    </row>
    <row r="1627" spans="1:39" x14ac:dyDescent="0.25">
      <c r="A1627" s="4">
        <f>D1627-UNR_Feb2020!C1627</f>
        <v>0</v>
      </c>
      <c r="B1627" s="1">
        <v>43873</v>
      </c>
      <c r="C1627" s="2">
        <v>0.27777777777777779</v>
      </c>
      <c r="D1627" s="3">
        <f t="shared" si="25"/>
        <v>43873.277777777781</v>
      </c>
      <c r="E1627">
        <v>0</v>
      </c>
      <c r="F1627">
        <v>0</v>
      </c>
      <c r="G1627">
        <v>0</v>
      </c>
      <c r="H1627">
        <v>0</v>
      </c>
      <c r="I1627">
        <v>1.173</v>
      </c>
      <c r="J1627">
        <v>0.85740000000000005</v>
      </c>
      <c r="K1627">
        <v>48.58</v>
      </c>
      <c r="L1627">
        <v>41.48</v>
      </c>
      <c r="M1627">
        <v>3.3319999999999999</v>
      </c>
      <c r="N1627">
        <v>1.7869999999999999</v>
      </c>
      <c r="O1627">
        <v>0</v>
      </c>
      <c r="P1627">
        <v>0.129</v>
      </c>
      <c r="Q1627">
        <v>-0.68789999999999996</v>
      </c>
      <c r="R1627">
        <v>-0.32890000000000003</v>
      </c>
      <c r="S1627">
        <v>49.42</v>
      </c>
      <c r="T1627">
        <v>46.46</v>
      </c>
      <c r="U1627">
        <v>47.84</v>
      </c>
      <c r="V1627">
        <v>851.4</v>
      </c>
      <c r="W1627">
        <v>0</v>
      </c>
      <c r="X1627">
        <v>1029</v>
      </c>
      <c r="Y1627">
        <v>12.72</v>
      </c>
      <c r="Z1627">
        <v>12.63</v>
      </c>
      <c r="AA1627">
        <v>12.67</v>
      </c>
      <c r="AB1627">
        <v>-1.194</v>
      </c>
      <c r="AC1627">
        <v>2616</v>
      </c>
      <c r="AD1627">
        <v>0</v>
      </c>
      <c r="AE1627">
        <v>0</v>
      </c>
      <c r="AF1627">
        <v>0</v>
      </c>
      <c r="AG1627">
        <v>0</v>
      </c>
      <c r="AH1627">
        <v>-188.2</v>
      </c>
      <c r="AI1627">
        <v>-188.4</v>
      </c>
      <c r="AJ1627">
        <v>-188.3</v>
      </c>
      <c r="AK1627">
        <v>-178.8</v>
      </c>
      <c r="AL1627">
        <v>-179</v>
      </c>
      <c r="AM1627">
        <v>-178.9</v>
      </c>
    </row>
    <row r="1628" spans="1:39" x14ac:dyDescent="0.25">
      <c r="A1628" s="4">
        <f>D1628-UNR_Feb2020!C1628</f>
        <v>0</v>
      </c>
      <c r="B1628" s="1">
        <v>43873</v>
      </c>
      <c r="C1628" s="2">
        <v>0.28472222222222221</v>
      </c>
      <c r="D1628" s="3">
        <f t="shared" si="25"/>
        <v>43873.284722222219</v>
      </c>
      <c r="E1628">
        <v>0</v>
      </c>
      <c r="F1628">
        <v>0</v>
      </c>
      <c r="G1628">
        <v>0</v>
      </c>
      <c r="H1628">
        <v>0</v>
      </c>
      <c r="I1628">
        <v>0.98619999999999997</v>
      </c>
      <c r="J1628">
        <v>0.77700000000000002</v>
      </c>
      <c r="K1628">
        <v>36.24</v>
      </c>
      <c r="L1628">
        <v>35.6</v>
      </c>
      <c r="M1628">
        <v>2.6459999999999999</v>
      </c>
      <c r="N1628">
        <v>1.5449999999999999</v>
      </c>
      <c r="O1628">
        <v>0</v>
      </c>
      <c r="P1628">
        <v>1.014</v>
      </c>
      <c r="Q1628">
        <v>-0.24490000000000001</v>
      </c>
      <c r="R1628">
        <v>0.41499999999999998</v>
      </c>
      <c r="S1628">
        <v>47.31</v>
      </c>
      <c r="T1628">
        <v>43.33</v>
      </c>
      <c r="U1628">
        <v>44.74</v>
      </c>
      <c r="V1628">
        <v>851.5</v>
      </c>
      <c r="W1628">
        <v>0</v>
      </c>
      <c r="X1628">
        <v>1029</v>
      </c>
      <c r="Y1628">
        <v>12.68</v>
      </c>
      <c r="Z1628">
        <v>12.61</v>
      </c>
      <c r="AA1628">
        <v>12.65</v>
      </c>
      <c r="AB1628">
        <v>-1.2569999999999999</v>
      </c>
      <c r="AC1628">
        <v>2616</v>
      </c>
      <c r="AD1628">
        <v>0</v>
      </c>
      <c r="AE1628">
        <v>0</v>
      </c>
      <c r="AF1628">
        <v>0</v>
      </c>
      <c r="AG1628">
        <v>0</v>
      </c>
      <c r="AH1628">
        <v>-188.2</v>
      </c>
      <c r="AI1628">
        <v>-188.5</v>
      </c>
      <c r="AJ1628">
        <v>-188.4</v>
      </c>
      <c r="AK1628">
        <v>-178.8</v>
      </c>
      <c r="AL1628">
        <v>-179</v>
      </c>
      <c r="AM1628">
        <v>-178.9</v>
      </c>
    </row>
    <row r="1629" spans="1:39" x14ac:dyDescent="0.25">
      <c r="A1629" s="4">
        <f>D1629-UNR_Feb2020!C1629</f>
        <v>0</v>
      </c>
      <c r="B1629" s="1">
        <v>43873</v>
      </c>
      <c r="C1629" s="2">
        <v>0.29166666666666669</v>
      </c>
      <c r="D1629" s="3">
        <f t="shared" si="25"/>
        <v>43873.291666666664</v>
      </c>
      <c r="E1629">
        <v>0</v>
      </c>
      <c r="F1629">
        <v>0</v>
      </c>
      <c r="G1629">
        <v>0</v>
      </c>
      <c r="H1629">
        <v>0</v>
      </c>
      <c r="I1629">
        <v>1.0369999999999999</v>
      </c>
      <c r="J1629">
        <v>0.42330000000000001</v>
      </c>
      <c r="K1629">
        <v>46.62</v>
      </c>
      <c r="L1629">
        <v>55.85</v>
      </c>
      <c r="M1629">
        <v>3.3809999999999998</v>
      </c>
      <c r="N1629">
        <v>2.0259999999999998</v>
      </c>
      <c r="O1629">
        <v>0</v>
      </c>
      <c r="P1629">
        <v>0.77600000000000002</v>
      </c>
      <c r="Q1629">
        <v>9.5000000000000001E-2</v>
      </c>
      <c r="R1629">
        <v>0.45300000000000001</v>
      </c>
      <c r="S1629">
        <v>45.71</v>
      </c>
      <c r="T1629">
        <v>44.72</v>
      </c>
      <c r="U1629">
        <v>45.29</v>
      </c>
      <c r="V1629">
        <v>851.7</v>
      </c>
      <c r="W1629">
        <v>0</v>
      </c>
      <c r="X1629">
        <v>1029</v>
      </c>
      <c r="Y1629">
        <v>12.68</v>
      </c>
      <c r="Z1629">
        <v>12.61</v>
      </c>
      <c r="AA1629">
        <v>12.65</v>
      </c>
      <c r="AB1629">
        <v>-1.286</v>
      </c>
      <c r="AC1629">
        <v>2616</v>
      </c>
      <c r="AD1629">
        <v>0</v>
      </c>
      <c r="AE1629">
        <v>0</v>
      </c>
      <c r="AF1629">
        <v>0</v>
      </c>
      <c r="AG1629">
        <v>0</v>
      </c>
      <c r="AH1629">
        <v>-188.1</v>
      </c>
      <c r="AI1629">
        <v>-188.5</v>
      </c>
      <c r="AJ1629">
        <v>-188.3</v>
      </c>
      <c r="AK1629">
        <v>-178.9</v>
      </c>
      <c r="AL1629">
        <v>-179</v>
      </c>
      <c r="AM1629">
        <v>-178.9</v>
      </c>
    </row>
    <row r="1630" spans="1:39" x14ac:dyDescent="0.25">
      <c r="A1630" s="4">
        <f>D1630-UNR_Feb2020!C1630</f>
        <v>0</v>
      </c>
      <c r="B1630" s="1">
        <v>43873</v>
      </c>
      <c r="C1630" s="2">
        <v>0.2986111111111111</v>
      </c>
      <c r="D1630" s="3">
        <f t="shared" si="25"/>
        <v>43873.298611111109</v>
      </c>
      <c r="E1630">
        <v>0</v>
      </c>
      <c r="F1630">
        <v>0</v>
      </c>
      <c r="G1630">
        <v>0</v>
      </c>
      <c r="H1630">
        <v>0</v>
      </c>
      <c r="I1630">
        <v>0.48859999999999998</v>
      </c>
      <c r="J1630">
        <v>0.2651</v>
      </c>
      <c r="K1630">
        <v>2.641</v>
      </c>
      <c r="L1630">
        <v>45.28</v>
      </c>
      <c r="M1630">
        <v>1.8620000000000001</v>
      </c>
      <c r="N1630">
        <v>1.157</v>
      </c>
      <c r="O1630">
        <v>0</v>
      </c>
      <c r="P1630">
        <v>0.70799999999999996</v>
      </c>
      <c r="Q1630">
        <v>-0.61890000000000001</v>
      </c>
      <c r="R1630">
        <v>-0.14990000000000001</v>
      </c>
      <c r="S1630">
        <v>49.08</v>
      </c>
      <c r="T1630">
        <v>44.52</v>
      </c>
      <c r="U1630">
        <v>47.08</v>
      </c>
      <c r="V1630">
        <v>851.8</v>
      </c>
      <c r="W1630">
        <v>0</v>
      </c>
      <c r="X1630">
        <v>1029</v>
      </c>
      <c r="Y1630">
        <v>12.68</v>
      </c>
      <c r="Z1630">
        <v>12.61</v>
      </c>
      <c r="AA1630">
        <v>12.64</v>
      </c>
      <c r="AB1630">
        <v>-1.2869999999999999</v>
      </c>
      <c r="AC1630">
        <v>2616</v>
      </c>
      <c r="AD1630">
        <v>0</v>
      </c>
      <c r="AE1630">
        <v>0</v>
      </c>
      <c r="AF1630">
        <v>0</v>
      </c>
      <c r="AG1630">
        <v>0</v>
      </c>
      <c r="AH1630">
        <v>-188</v>
      </c>
      <c r="AI1630">
        <v>-188.2</v>
      </c>
      <c r="AJ1630">
        <v>-188.1</v>
      </c>
      <c r="AK1630">
        <v>-178.8</v>
      </c>
      <c r="AL1630">
        <v>-179</v>
      </c>
      <c r="AM1630">
        <v>-178.8</v>
      </c>
    </row>
    <row r="1631" spans="1:39" x14ac:dyDescent="0.25">
      <c r="A1631" s="4">
        <f>D1631-UNR_Feb2020!C1631</f>
        <v>0</v>
      </c>
      <c r="B1631" s="1">
        <v>43873</v>
      </c>
      <c r="C1631" s="2">
        <v>0.30555555555555552</v>
      </c>
      <c r="D1631" s="3">
        <f t="shared" si="25"/>
        <v>43873.305555555555</v>
      </c>
      <c r="E1631">
        <v>11</v>
      </c>
      <c r="F1631">
        <v>14</v>
      </c>
      <c r="G1631">
        <v>0</v>
      </c>
      <c r="H1631">
        <v>5</v>
      </c>
      <c r="I1631">
        <v>0.46810000000000002</v>
      </c>
      <c r="J1631">
        <v>0.4546</v>
      </c>
      <c r="K1631">
        <v>328.3</v>
      </c>
      <c r="L1631">
        <v>11.52</v>
      </c>
      <c r="M1631">
        <v>1.0289999999999999</v>
      </c>
      <c r="N1631">
        <v>0.82299999999999995</v>
      </c>
      <c r="O1631">
        <v>0</v>
      </c>
      <c r="P1631">
        <v>6.0999999999999999E-2</v>
      </c>
      <c r="Q1631">
        <v>-0.58489999999999998</v>
      </c>
      <c r="R1631">
        <v>-0.25690000000000002</v>
      </c>
      <c r="S1631">
        <v>49.9</v>
      </c>
      <c r="T1631">
        <v>47.17</v>
      </c>
      <c r="U1631">
        <v>48.5</v>
      </c>
      <c r="V1631">
        <v>851.9</v>
      </c>
      <c r="W1631">
        <v>0</v>
      </c>
      <c r="X1631">
        <v>1029</v>
      </c>
      <c r="Y1631">
        <v>12.69</v>
      </c>
      <c r="Z1631">
        <v>12.6</v>
      </c>
      <c r="AA1631">
        <v>12.65</v>
      </c>
      <c r="AB1631">
        <v>-1.3049999999999999</v>
      </c>
      <c r="AC1631">
        <v>2616</v>
      </c>
      <c r="AD1631">
        <v>1</v>
      </c>
      <c r="AE1631">
        <v>1E-3</v>
      </c>
      <c r="AF1631">
        <v>0</v>
      </c>
      <c r="AG1631">
        <v>0</v>
      </c>
      <c r="AH1631">
        <v>-188</v>
      </c>
      <c r="AI1631">
        <v>-188.2</v>
      </c>
      <c r="AJ1631">
        <v>-188.1</v>
      </c>
      <c r="AK1631">
        <v>-178.7</v>
      </c>
      <c r="AL1631">
        <v>-178.9</v>
      </c>
      <c r="AM1631">
        <v>-178.8</v>
      </c>
    </row>
    <row r="1632" spans="1:39" x14ac:dyDescent="0.25">
      <c r="A1632" s="4">
        <f>D1632-UNR_Feb2020!C1632</f>
        <v>0</v>
      </c>
      <c r="B1632" s="1">
        <v>43873</v>
      </c>
      <c r="C1632" s="2">
        <v>0.3125</v>
      </c>
      <c r="D1632" s="3">
        <f t="shared" si="25"/>
        <v>43873.3125</v>
      </c>
      <c r="E1632">
        <v>22</v>
      </c>
      <c r="F1632">
        <v>27</v>
      </c>
      <c r="G1632">
        <v>14</v>
      </c>
      <c r="H1632">
        <v>7</v>
      </c>
      <c r="I1632">
        <v>1.081</v>
      </c>
      <c r="J1632">
        <v>1.0760000000000001</v>
      </c>
      <c r="K1632">
        <v>326.3</v>
      </c>
      <c r="L1632">
        <v>5.4249999999999998</v>
      </c>
      <c r="M1632">
        <v>1.911</v>
      </c>
      <c r="N1632">
        <v>0.68</v>
      </c>
      <c r="O1632">
        <v>0.53910000000000002</v>
      </c>
      <c r="P1632">
        <v>-0.1769</v>
      </c>
      <c r="Q1632">
        <v>-0.82389999999999997</v>
      </c>
      <c r="R1632">
        <v>-0.44690000000000002</v>
      </c>
      <c r="S1632">
        <v>51.29</v>
      </c>
      <c r="T1632">
        <v>48.74</v>
      </c>
      <c r="U1632">
        <v>49.8</v>
      </c>
      <c r="V1632">
        <v>852</v>
      </c>
      <c r="W1632">
        <v>0</v>
      </c>
      <c r="X1632">
        <v>1029</v>
      </c>
      <c r="Y1632">
        <v>12.7</v>
      </c>
      <c r="Z1632">
        <v>12.62</v>
      </c>
      <c r="AA1632">
        <v>12.65</v>
      </c>
      <c r="AB1632">
        <v>-1.3660000000000001</v>
      </c>
      <c r="AC1632">
        <v>2616</v>
      </c>
      <c r="AD1632">
        <v>1</v>
      </c>
      <c r="AE1632">
        <v>1E-3</v>
      </c>
      <c r="AF1632">
        <v>1E-3</v>
      </c>
      <c r="AG1632">
        <v>0</v>
      </c>
      <c r="AH1632">
        <v>-188.1</v>
      </c>
      <c r="AI1632">
        <v>-188.3</v>
      </c>
      <c r="AJ1632">
        <v>-188.2</v>
      </c>
      <c r="AK1632">
        <v>-178.8</v>
      </c>
      <c r="AL1632">
        <v>-179</v>
      </c>
      <c r="AM1632">
        <v>-178.9</v>
      </c>
    </row>
    <row r="1633" spans="1:39" x14ac:dyDescent="0.25">
      <c r="A1633" s="4">
        <f>D1633-UNR_Feb2020!C1633</f>
        <v>0</v>
      </c>
      <c r="B1633" s="1">
        <v>43873</v>
      </c>
      <c r="C1633" s="2">
        <v>0.31944444444444448</v>
      </c>
      <c r="D1633" s="3">
        <f t="shared" si="25"/>
        <v>43873.319444444445</v>
      </c>
      <c r="E1633">
        <v>44</v>
      </c>
      <c r="F1633">
        <v>54</v>
      </c>
      <c r="G1633">
        <v>27</v>
      </c>
      <c r="H1633">
        <v>8</v>
      </c>
      <c r="I1633">
        <v>1.446</v>
      </c>
      <c r="J1633">
        <v>1.431</v>
      </c>
      <c r="K1633">
        <v>315.7</v>
      </c>
      <c r="L1633">
        <v>8.24</v>
      </c>
      <c r="M1633">
        <v>1.911</v>
      </c>
      <c r="N1633">
        <v>0.72699999999999998</v>
      </c>
      <c r="O1633">
        <v>0.34289999999999998</v>
      </c>
      <c r="P1633">
        <v>-0.78990000000000005</v>
      </c>
      <c r="Q1633">
        <v>-0.92589999999999995</v>
      </c>
      <c r="R1633">
        <v>-0.84989999999999999</v>
      </c>
      <c r="S1633">
        <v>53.06</v>
      </c>
      <c r="T1633">
        <v>50.88</v>
      </c>
      <c r="U1633">
        <v>52.23</v>
      </c>
      <c r="V1633">
        <v>852.1</v>
      </c>
      <c r="W1633">
        <v>0</v>
      </c>
      <c r="X1633">
        <v>1029</v>
      </c>
      <c r="Y1633">
        <v>12.68</v>
      </c>
      <c r="Z1633">
        <v>12.6</v>
      </c>
      <c r="AA1633">
        <v>12.64</v>
      </c>
      <c r="AB1633">
        <v>-1.4350000000000001</v>
      </c>
      <c r="AC1633">
        <v>2616</v>
      </c>
      <c r="AD1633">
        <v>2</v>
      </c>
      <c r="AE1633">
        <v>3.0000000000000001E-3</v>
      </c>
      <c r="AF1633">
        <v>1E-3</v>
      </c>
      <c r="AG1633">
        <v>0</v>
      </c>
      <c r="AH1633">
        <v>-188.2</v>
      </c>
      <c r="AI1633">
        <v>-188.5</v>
      </c>
      <c r="AJ1633">
        <v>-188.3</v>
      </c>
      <c r="AK1633">
        <v>-178.9</v>
      </c>
      <c r="AL1633">
        <v>-179</v>
      </c>
      <c r="AM1633">
        <v>-178.9</v>
      </c>
    </row>
    <row r="1634" spans="1:39" x14ac:dyDescent="0.25">
      <c r="A1634" s="4">
        <f>D1634-UNR_Feb2020!C1634</f>
        <v>0</v>
      </c>
      <c r="B1634" s="1">
        <v>43873</v>
      </c>
      <c r="C1634" s="2">
        <v>0.3263888888888889</v>
      </c>
      <c r="D1634" s="3">
        <f t="shared" si="25"/>
        <v>43873.326388888891</v>
      </c>
      <c r="E1634">
        <v>73</v>
      </c>
      <c r="F1634">
        <v>95</v>
      </c>
      <c r="G1634">
        <v>54</v>
      </c>
      <c r="H1634">
        <v>10</v>
      </c>
      <c r="I1634">
        <v>1.202</v>
      </c>
      <c r="J1634">
        <v>1.125</v>
      </c>
      <c r="K1634">
        <v>326.60000000000002</v>
      </c>
      <c r="L1634">
        <v>20.54</v>
      </c>
      <c r="M1634">
        <v>2.0579999999999998</v>
      </c>
      <c r="N1634">
        <v>0.9</v>
      </c>
      <c r="O1634">
        <v>0.49</v>
      </c>
      <c r="P1634">
        <v>-0.58489999999999998</v>
      </c>
      <c r="Q1634">
        <v>-0.8579</v>
      </c>
      <c r="R1634">
        <v>-0.70289999999999997</v>
      </c>
      <c r="S1634">
        <v>53.23</v>
      </c>
      <c r="T1634">
        <v>50.78</v>
      </c>
      <c r="U1634">
        <v>52.12</v>
      </c>
      <c r="V1634">
        <v>852.3</v>
      </c>
      <c r="W1634">
        <v>0</v>
      </c>
      <c r="X1634">
        <v>1029</v>
      </c>
      <c r="Y1634">
        <v>12.74</v>
      </c>
      <c r="Z1634">
        <v>12.61</v>
      </c>
      <c r="AA1634">
        <v>12.67</v>
      </c>
      <c r="AB1634">
        <v>-1.492</v>
      </c>
      <c r="AC1634">
        <v>2616</v>
      </c>
      <c r="AD1634">
        <v>3</v>
      </c>
      <c r="AE1634">
        <v>4.0000000000000001E-3</v>
      </c>
      <c r="AF1634">
        <v>3.0000000000000001E-3</v>
      </c>
      <c r="AG1634">
        <v>0</v>
      </c>
      <c r="AH1634">
        <v>-188.2</v>
      </c>
      <c r="AI1634">
        <v>-188.5</v>
      </c>
      <c r="AJ1634">
        <v>-188.3</v>
      </c>
      <c r="AK1634">
        <v>-178.9</v>
      </c>
      <c r="AL1634">
        <v>-179.1</v>
      </c>
      <c r="AM1634">
        <v>-179</v>
      </c>
    </row>
    <row r="1635" spans="1:39" x14ac:dyDescent="0.25">
      <c r="A1635" s="4">
        <f>D1635-UNR_Feb2020!C1635</f>
        <v>0</v>
      </c>
      <c r="B1635" s="1">
        <v>43873</v>
      </c>
      <c r="C1635" s="2">
        <v>0.33333333333333331</v>
      </c>
      <c r="D1635" s="3">
        <f t="shared" si="25"/>
        <v>43873.333333333336</v>
      </c>
      <c r="E1635">
        <v>104</v>
      </c>
      <c r="F1635">
        <v>109</v>
      </c>
      <c r="G1635">
        <v>95</v>
      </c>
      <c r="H1635">
        <v>6</v>
      </c>
      <c r="I1635">
        <v>0.59719999999999995</v>
      </c>
      <c r="J1635">
        <v>0.5736</v>
      </c>
      <c r="K1635">
        <v>51.33</v>
      </c>
      <c r="L1635">
        <v>15.93</v>
      </c>
      <c r="M1635">
        <v>1.0780000000000001</v>
      </c>
      <c r="N1635">
        <v>0.59299999999999997</v>
      </c>
      <c r="O1635">
        <v>0</v>
      </c>
      <c r="P1635">
        <v>-6.999E-3</v>
      </c>
      <c r="Q1635">
        <v>-0.72189999999999999</v>
      </c>
      <c r="R1635">
        <v>-0.27889999999999998</v>
      </c>
      <c r="S1635">
        <v>51.19</v>
      </c>
      <c r="T1635">
        <v>48.23</v>
      </c>
      <c r="U1635">
        <v>49.69</v>
      </c>
      <c r="V1635">
        <v>852.3</v>
      </c>
      <c r="W1635">
        <v>0</v>
      </c>
      <c r="X1635">
        <v>1029</v>
      </c>
      <c r="Y1635">
        <v>12.75</v>
      </c>
      <c r="Z1635">
        <v>12.67</v>
      </c>
      <c r="AA1635">
        <v>12.71</v>
      </c>
      <c r="AB1635">
        <v>-1.522</v>
      </c>
      <c r="AC1635">
        <v>2616</v>
      </c>
      <c r="AD1635">
        <v>5</v>
      </c>
      <c r="AE1635">
        <v>5.0000000000000001E-3</v>
      </c>
      <c r="AF1635">
        <v>4.0000000000000001E-3</v>
      </c>
      <c r="AG1635">
        <v>0</v>
      </c>
      <c r="AH1635">
        <v>-188.2</v>
      </c>
      <c r="AI1635">
        <v>-188.4</v>
      </c>
      <c r="AJ1635">
        <v>-188.3</v>
      </c>
      <c r="AK1635">
        <v>-178.7</v>
      </c>
      <c r="AL1635">
        <v>-179</v>
      </c>
      <c r="AM1635">
        <v>-178.9</v>
      </c>
    </row>
    <row r="1636" spans="1:39" x14ac:dyDescent="0.25">
      <c r="A1636" s="4">
        <f>D1636-UNR_Feb2020!C1636</f>
        <v>0</v>
      </c>
      <c r="B1636" s="1">
        <v>43873</v>
      </c>
      <c r="C1636" s="2">
        <v>0.34027777777777773</v>
      </c>
      <c r="D1636" s="3">
        <f t="shared" si="25"/>
        <v>43873.340277777781</v>
      </c>
      <c r="E1636">
        <v>123</v>
      </c>
      <c r="F1636">
        <v>136</v>
      </c>
      <c r="G1636">
        <v>109</v>
      </c>
      <c r="H1636">
        <v>9</v>
      </c>
      <c r="I1636">
        <v>0.42780000000000001</v>
      </c>
      <c r="J1636">
        <v>0.2883</v>
      </c>
      <c r="K1636">
        <v>269.2</v>
      </c>
      <c r="L1636">
        <v>42.7</v>
      </c>
      <c r="M1636">
        <v>1.1759999999999999</v>
      </c>
      <c r="N1636">
        <v>0.66200000000000003</v>
      </c>
      <c r="O1636">
        <v>0</v>
      </c>
      <c r="P1636">
        <v>0.81</v>
      </c>
      <c r="Q1636">
        <v>-0.1089</v>
      </c>
      <c r="R1636">
        <v>0.48599999999999999</v>
      </c>
      <c r="S1636">
        <v>48.3</v>
      </c>
      <c r="T1636">
        <v>46.56</v>
      </c>
      <c r="U1636">
        <v>47.35</v>
      </c>
      <c r="V1636">
        <v>852.4</v>
      </c>
      <c r="W1636">
        <v>0</v>
      </c>
      <c r="X1636">
        <v>1029</v>
      </c>
      <c r="Y1636">
        <v>12.75</v>
      </c>
      <c r="Z1636">
        <v>12.67</v>
      </c>
      <c r="AA1636">
        <v>12.71</v>
      </c>
      <c r="AB1636">
        <v>-1.5049999999999999</v>
      </c>
      <c r="AC1636">
        <v>2616</v>
      </c>
      <c r="AD1636">
        <v>6</v>
      </c>
      <c r="AE1636">
        <v>6.0000000000000001E-3</v>
      </c>
      <c r="AF1636">
        <v>5.0000000000000001E-3</v>
      </c>
      <c r="AG1636">
        <v>0</v>
      </c>
      <c r="AH1636">
        <v>-188.1</v>
      </c>
      <c r="AI1636">
        <v>-188.3</v>
      </c>
      <c r="AJ1636">
        <v>-188.2</v>
      </c>
      <c r="AK1636">
        <v>-178.7</v>
      </c>
      <c r="AL1636">
        <v>-178.9</v>
      </c>
      <c r="AM1636">
        <v>-178.8</v>
      </c>
    </row>
    <row r="1637" spans="1:39" x14ac:dyDescent="0.25">
      <c r="A1637" s="4">
        <f>D1637-UNR_Feb2020!C1637</f>
        <v>0</v>
      </c>
      <c r="B1637" s="1">
        <v>43873</v>
      </c>
      <c r="C1637" s="2">
        <v>0.34722222222222227</v>
      </c>
      <c r="D1637" s="3">
        <f t="shared" si="25"/>
        <v>43873.347222222219</v>
      </c>
      <c r="E1637">
        <v>149</v>
      </c>
      <c r="F1637">
        <v>163</v>
      </c>
      <c r="G1637">
        <v>136</v>
      </c>
      <c r="H1637">
        <v>10</v>
      </c>
      <c r="I1637">
        <v>0.61419999999999997</v>
      </c>
      <c r="J1637">
        <v>0.55840000000000001</v>
      </c>
      <c r="K1637">
        <v>209.6</v>
      </c>
      <c r="L1637">
        <v>23.56</v>
      </c>
      <c r="M1637">
        <v>1.127</v>
      </c>
      <c r="N1637">
        <v>0.65600000000000003</v>
      </c>
      <c r="O1637">
        <v>0</v>
      </c>
      <c r="P1637">
        <v>1.2190000000000001</v>
      </c>
      <c r="Q1637">
        <v>0.504</v>
      </c>
      <c r="R1637">
        <v>0.84399999999999997</v>
      </c>
      <c r="S1637">
        <v>47.52</v>
      </c>
      <c r="T1637">
        <v>45.68</v>
      </c>
      <c r="U1637">
        <v>46.74</v>
      </c>
      <c r="V1637">
        <v>852.4</v>
      </c>
      <c r="W1637">
        <v>0</v>
      </c>
      <c r="X1637">
        <v>1029</v>
      </c>
      <c r="Y1637">
        <v>12.75</v>
      </c>
      <c r="Z1637">
        <v>12.66</v>
      </c>
      <c r="AA1637">
        <v>12.7</v>
      </c>
      <c r="AB1637">
        <v>-1.419</v>
      </c>
      <c r="AC1637">
        <v>2616</v>
      </c>
      <c r="AD1637">
        <v>7</v>
      </c>
      <c r="AE1637">
        <v>8.0000000000000002E-3</v>
      </c>
      <c r="AF1637">
        <v>6.0000000000000001E-3</v>
      </c>
      <c r="AG1637">
        <v>0</v>
      </c>
      <c r="AH1637">
        <v>-188.2</v>
      </c>
      <c r="AI1637">
        <v>-188.4</v>
      </c>
      <c r="AJ1637">
        <v>-188.3</v>
      </c>
      <c r="AK1637">
        <v>-178.7</v>
      </c>
      <c r="AL1637">
        <v>-178.9</v>
      </c>
      <c r="AM1637">
        <v>-178.8</v>
      </c>
    </row>
    <row r="1638" spans="1:39" x14ac:dyDescent="0.25">
      <c r="A1638" s="4">
        <f>D1638-UNR_Feb2020!C1638</f>
        <v>0</v>
      </c>
      <c r="B1638" s="1">
        <v>43873</v>
      </c>
      <c r="C1638" s="2">
        <v>0.35416666666666669</v>
      </c>
      <c r="D1638" s="3">
        <f t="shared" si="25"/>
        <v>43873.354166666664</v>
      </c>
      <c r="E1638">
        <v>177</v>
      </c>
      <c r="F1638">
        <v>190</v>
      </c>
      <c r="G1638">
        <v>163</v>
      </c>
      <c r="H1638">
        <v>10</v>
      </c>
      <c r="I1638">
        <v>1.0469999999999999</v>
      </c>
      <c r="J1638">
        <v>0.98619999999999997</v>
      </c>
      <c r="K1638">
        <v>286.39999999999998</v>
      </c>
      <c r="L1638">
        <v>19.489999999999998</v>
      </c>
      <c r="M1638">
        <v>1.6659999999999999</v>
      </c>
      <c r="N1638">
        <v>0.55500000000000005</v>
      </c>
      <c r="O1638">
        <v>0.49</v>
      </c>
      <c r="P1638">
        <v>1.7969999999999999</v>
      </c>
      <c r="Q1638">
        <v>0.81</v>
      </c>
      <c r="R1638">
        <v>1.2849999999999999</v>
      </c>
      <c r="S1638">
        <v>46.83</v>
      </c>
      <c r="T1638">
        <v>44.69</v>
      </c>
      <c r="U1638">
        <v>45.98</v>
      </c>
      <c r="V1638">
        <v>852.5</v>
      </c>
      <c r="W1638">
        <v>0</v>
      </c>
      <c r="X1638">
        <v>1029</v>
      </c>
      <c r="Y1638">
        <v>12.75</v>
      </c>
      <c r="Z1638">
        <v>12.67</v>
      </c>
      <c r="AA1638">
        <v>12.71</v>
      </c>
      <c r="AB1638">
        <v>-1.27</v>
      </c>
      <c r="AC1638">
        <v>2616</v>
      </c>
      <c r="AD1638">
        <v>8</v>
      </c>
      <c r="AE1638">
        <v>8.9999999999999993E-3</v>
      </c>
      <c r="AF1638">
        <v>8.0000000000000002E-3</v>
      </c>
      <c r="AG1638">
        <v>0</v>
      </c>
      <c r="AH1638">
        <v>-188.2</v>
      </c>
      <c r="AI1638">
        <v>-188.4</v>
      </c>
      <c r="AJ1638">
        <v>-188.3</v>
      </c>
      <c r="AK1638">
        <v>-178.7</v>
      </c>
      <c r="AL1638">
        <v>-178.9</v>
      </c>
      <c r="AM1638">
        <v>-178.8</v>
      </c>
    </row>
    <row r="1639" spans="1:39" x14ac:dyDescent="0.25">
      <c r="A1639" s="4">
        <f>D1639-UNR_Feb2020!C1639</f>
        <v>0</v>
      </c>
      <c r="B1639" s="1">
        <v>43873</v>
      </c>
      <c r="C1639" s="2">
        <v>0.3611111111111111</v>
      </c>
      <c r="D1639" s="3">
        <f t="shared" si="25"/>
        <v>43873.361111111109</v>
      </c>
      <c r="E1639">
        <v>204</v>
      </c>
      <c r="F1639">
        <v>217</v>
      </c>
      <c r="G1639">
        <v>190</v>
      </c>
      <c r="H1639">
        <v>10</v>
      </c>
      <c r="I1639">
        <v>0.87619999999999998</v>
      </c>
      <c r="J1639">
        <v>0.79169999999999996</v>
      </c>
      <c r="K1639">
        <v>188.1</v>
      </c>
      <c r="L1639">
        <v>25.16</v>
      </c>
      <c r="M1639">
        <v>1.323</v>
      </c>
      <c r="N1639">
        <v>0.54200000000000004</v>
      </c>
      <c r="O1639">
        <v>0.14710000000000001</v>
      </c>
      <c r="P1639">
        <v>2.069</v>
      </c>
      <c r="Q1639">
        <v>1.5249999999999999</v>
      </c>
      <c r="R1639">
        <v>1.756</v>
      </c>
      <c r="S1639">
        <v>45.2</v>
      </c>
      <c r="T1639">
        <v>43.64</v>
      </c>
      <c r="U1639">
        <v>44.57</v>
      </c>
      <c r="V1639">
        <v>852.6</v>
      </c>
      <c r="W1639">
        <v>0</v>
      </c>
      <c r="X1639">
        <v>1029</v>
      </c>
      <c r="Y1639">
        <v>12.78</v>
      </c>
      <c r="Z1639">
        <v>12.69</v>
      </c>
      <c r="AA1639">
        <v>12.74</v>
      </c>
      <c r="AB1639">
        <v>-1.04</v>
      </c>
      <c r="AC1639">
        <v>2616</v>
      </c>
      <c r="AD1639">
        <v>9</v>
      </c>
      <c r="AE1639">
        <v>0.01</v>
      </c>
      <c r="AF1639">
        <v>8.9999999999999993E-3</v>
      </c>
      <c r="AG1639">
        <v>0</v>
      </c>
      <c r="AH1639">
        <v>-188.1</v>
      </c>
      <c r="AI1639">
        <v>-188.3</v>
      </c>
      <c r="AJ1639">
        <v>-188.2</v>
      </c>
      <c r="AK1639">
        <v>-178.7</v>
      </c>
      <c r="AL1639">
        <v>-178.9</v>
      </c>
      <c r="AM1639">
        <v>-178.8</v>
      </c>
    </row>
    <row r="1640" spans="1:39" x14ac:dyDescent="0.25">
      <c r="A1640" s="4">
        <f>D1640-UNR_Feb2020!C1640</f>
        <v>0</v>
      </c>
      <c r="B1640" s="1">
        <v>43873</v>
      </c>
      <c r="C1640" s="2">
        <v>0.36805555555555558</v>
      </c>
      <c r="D1640" s="3">
        <f t="shared" si="25"/>
        <v>43873.368055555555</v>
      </c>
      <c r="E1640">
        <v>232</v>
      </c>
      <c r="F1640">
        <v>245</v>
      </c>
      <c r="G1640">
        <v>217</v>
      </c>
      <c r="H1640">
        <v>10</v>
      </c>
      <c r="I1640">
        <v>0.99960000000000004</v>
      </c>
      <c r="J1640">
        <v>0.92449999999999999</v>
      </c>
      <c r="K1640">
        <v>191.5</v>
      </c>
      <c r="L1640">
        <v>22.24</v>
      </c>
      <c r="M1640">
        <v>2.3519999999999999</v>
      </c>
      <c r="N1640">
        <v>1.018</v>
      </c>
      <c r="O1640">
        <v>9.7900000000000001E-2</v>
      </c>
      <c r="P1640">
        <v>2.3759999999999999</v>
      </c>
      <c r="Q1640">
        <v>1.9330000000000001</v>
      </c>
      <c r="R1640">
        <v>2.1219999999999999</v>
      </c>
      <c r="S1640">
        <v>44.52</v>
      </c>
      <c r="T1640">
        <v>43.12</v>
      </c>
      <c r="U1640">
        <v>43.85</v>
      </c>
      <c r="V1640">
        <v>852.8</v>
      </c>
      <c r="W1640">
        <v>0</v>
      </c>
      <c r="X1640">
        <v>1029</v>
      </c>
      <c r="Y1640">
        <v>12.79</v>
      </c>
      <c r="Z1640">
        <v>12.7</v>
      </c>
      <c r="AA1640">
        <v>12.74</v>
      </c>
      <c r="AB1640">
        <v>-0.75990000000000002</v>
      </c>
      <c r="AC1640">
        <v>2616</v>
      </c>
      <c r="AD1640">
        <v>11</v>
      </c>
      <c r="AE1640">
        <v>1.0999999999999999E-2</v>
      </c>
      <c r="AF1640">
        <v>0.01</v>
      </c>
      <c r="AG1640">
        <v>0</v>
      </c>
      <c r="AH1640">
        <v>-187.9</v>
      </c>
      <c r="AI1640">
        <v>-188.2</v>
      </c>
      <c r="AJ1640">
        <v>-188.1</v>
      </c>
      <c r="AK1640">
        <v>-178.7</v>
      </c>
      <c r="AL1640">
        <v>-178.8</v>
      </c>
      <c r="AM1640">
        <v>-178.7</v>
      </c>
    </row>
    <row r="1641" spans="1:39" x14ac:dyDescent="0.25">
      <c r="A1641" s="4">
        <f>D1641-UNR_Feb2020!C1641</f>
        <v>0</v>
      </c>
      <c r="B1641" s="1">
        <v>43873</v>
      </c>
      <c r="C1641" s="2">
        <v>0.375</v>
      </c>
      <c r="D1641" s="3">
        <f t="shared" si="25"/>
        <v>43873.375</v>
      </c>
      <c r="E1641">
        <v>260</v>
      </c>
      <c r="F1641">
        <v>272</v>
      </c>
      <c r="G1641">
        <v>245</v>
      </c>
      <c r="H1641">
        <v>9</v>
      </c>
      <c r="I1641">
        <v>1.298</v>
      </c>
      <c r="J1641">
        <v>1.266</v>
      </c>
      <c r="K1641">
        <v>189.3</v>
      </c>
      <c r="L1641">
        <v>12.84</v>
      </c>
      <c r="M1641">
        <v>2.0579999999999998</v>
      </c>
      <c r="N1641">
        <v>0.79700000000000004</v>
      </c>
      <c r="O1641">
        <v>0.29420000000000002</v>
      </c>
      <c r="P1641">
        <v>2.58</v>
      </c>
      <c r="Q1641">
        <v>2.206</v>
      </c>
      <c r="R1641">
        <v>2.4239999999999999</v>
      </c>
      <c r="S1641">
        <v>43.91</v>
      </c>
      <c r="T1641">
        <v>42.92</v>
      </c>
      <c r="U1641">
        <v>43.41</v>
      </c>
      <c r="V1641">
        <v>852.8</v>
      </c>
      <c r="W1641">
        <v>0</v>
      </c>
      <c r="X1641">
        <v>1029</v>
      </c>
      <c r="Y1641">
        <v>12.77</v>
      </c>
      <c r="Z1641">
        <v>12.7</v>
      </c>
      <c r="AA1641">
        <v>12.73</v>
      </c>
      <c r="AB1641">
        <v>-0.41489999999999999</v>
      </c>
      <c r="AC1641">
        <v>2616</v>
      </c>
      <c r="AD1641">
        <v>12</v>
      </c>
      <c r="AE1641">
        <v>1.2999999999999999E-2</v>
      </c>
      <c r="AF1641">
        <v>1.0999999999999999E-2</v>
      </c>
      <c r="AG1641">
        <v>0</v>
      </c>
      <c r="AH1641">
        <v>-187.9</v>
      </c>
      <c r="AI1641">
        <v>-188.4</v>
      </c>
      <c r="AJ1641">
        <v>-188.1</v>
      </c>
      <c r="AK1641">
        <v>-178.6</v>
      </c>
      <c r="AL1641">
        <v>-178.8</v>
      </c>
      <c r="AM1641">
        <v>-178.7</v>
      </c>
    </row>
    <row r="1642" spans="1:39" x14ac:dyDescent="0.25">
      <c r="A1642" s="4">
        <f>D1642-UNR_Feb2020!C1642</f>
        <v>0</v>
      </c>
      <c r="B1642" s="1">
        <v>43873</v>
      </c>
      <c r="C1642" s="2">
        <v>0.38194444444444442</v>
      </c>
      <c r="D1642" s="3">
        <f t="shared" si="25"/>
        <v>43873.381944444445</v>
      </c>
      <c r="E1642">
        <v>288</v>
      </c>
      <c r="F1642">
        <v>299</v>
      </c>
      <c r="G1642">
        <v>272</v>
      </c>
      <c r="H1642">
        <v>9</v>
      </c>
      <c r="I1642">
        <v>1.1930000000000001</v>
      </c>
      <c r="J1642">
        <v>1.167</v>
      </c>
      <c r="K1642">
        <v>190.2</v>
      </c>
      <c r="L1642">
        <v>11.78</v>
      </c>
      <c r="M1642">
        <v>1.8620000000000001</v>
      </c>
      <c r="N1642">
        <v>0.625</v>
      </c>
      <c r="O1642">
        <v>0.49</v>
      </c>
      <c r="P1642">
        <v>2.9510000000000001</v>
      </c>
      <c r="Q1642">
        <v>2.137</v>
      </c>
      <c r="R1642">
        <v>2.3620000000000001</v>
      </c>
      <c r="S1642">
        <v>43.94</v>
      </c>
      <c r="T1642">
        <v>42.2</v>
      </c>
      <c r="U1642">
        <v>43.55</v>
      </c>
      <c r="V1642">
        <v>852.8</v>
      </c>
      <c r="W1642">
        <v>0</v>
      </c>
      <c r="X1642">
        <v>1029</v>
      </c>
      <c r="Y1642">
        <v>12.78</v>
      </c>
      <c r="Z1642">
        <v>12.67</v>
      </c>
      <c r="AA1642">
        <v>12.71</v>
      </c>
      <c r="AB1642">
        <v>-7.4990000000000001E-2</v>
      </c>
      <c r="AC1642">
        <v>2616</v>
      </c>
      <c r="AD1642">
        <v>13</v>
      </c>
      <c r="AE1642">
        <v>1.4E-2</v>
      </c>
      <c r="AF1642">
        <v>1.2999999999999999E-2</v>
      </c>
      <c r="AG1642">
        <v>0</v>
      </c>
      <c r="AH1642">
        <v>-188.1</v>
      </c>
      <c r="AI1642">
        <v>-188.4</v>
      </c>
      <c r="AJ1642">
        <v>-188.2</v>
      </c>
      <c r="AK1642">
        <v>-178.7</v>
      </c>
      <c r="AL1642">
        <v>-178.9</v>
      </c>
      <c r="AM1642">
        <v>-178.8</v>
      </c>
    </row>
    <row r="1643" spans="1:39" x14ac:dyDescent="0.25">
      <c r="A1643" s="4">
        <f>D1643-UNR_Feb2020!C1643</f>
        <v>0</v>
      </c>
      <c r="B1643" s="1">
        <v>43873</v>
      </c>
      <c r="C1643" s="2">
        <v>0.3888888888888889</v>
      </c>
      <c r="D1643" s="3">
        <f t="shared" si="25"/>
        <v>43873.388888888891</v>
      </c>
      <c r="E1643">
        <v>315</v>
      </c>
      <c r="F1643">
        <v>326</v>
      </c>
      <c r="G1643">
        <v>299</v>
      </c>
      <c r="H1643">
        <v>9</v>
      </c>
      <c r="I1643">
        <v>0.89990000000000003</v>
      </c>
      <c r="J1643">
        <v>0.86140000000000005</v>
      </c>
      <c r="K1643">
        <v>181.6</v>
      </c>
      <c r="L1643">
        <v>16.7</v>
      </c>
      <c r="M1643">
        <v>1.617</v>
      </c>
      <c r="N1643">
        <v>0.71199999999999997</v>
      </c>
      <c r="O1643">
        <v>0.14710000000000001</v>
      </c>
      <c r="P1643">
        <v>4.0019999999999998</v>
      </c>
      <c r="Q1643">
        <v>2.883</v>
      </c>
      <c r="R1643">
        <v>3.4380000000000002</v>
      </c>
      <c r="S1643">
        <v>42.2</v>
      </c>
      <c r="T1643">
        <v>39.340000000000003</v>
      </c>
      <c r="U1643">
        <v>40.71</v>
      </c>
      <c r="V1643">
        <v>852.8</v>
      </c>
      <c r="W1643">
        <v>0</v>
      </c>
      <c r="X1643">
        <v>1029</v>
      </c>
      <c r="Y1643">
        <v>12.82</v>
      </c>
      <c r="Z1643">
        <v>12.73</v>
      </c>
      <c r="AA1643">
        <v>12.78</v>
      </c>
      <c r="AB1643">
        <v>0.25900000000000001</v>
      </c>
      <c r="AC1643">
        <v>2616</v>
      </c>
      <c r="AD1643">
        <v>15</v>
      </c>
      <c r="AE1643">
        <v>1.4999999999999999E-2</v>
      </c>
      <c r="AF1643">
        <v>1.4E-2</v>
      </c>
      <c r="AG1643">
        <v>0</v>
      </c>
      <c r="AH1643">
        <v>-187.9</v>
      </c>
      <c r="AI1643">
        <v>-188.2</v>
      </c>
      <c r="AJ1643">
        <v>-188</v>
      </c>
      <c r="AK1643">
        <v>-178.8</v>
      </c>
      <c r="AL1643">
        <v>-178.9</v>
      </c>
      <c r="AM1643">
        <v>-178.8</v>
      </c>
    </row>
    <row r="1644" spans="1:39" x14ac:dyDescent="0.25">
      <c r="A1644" s="4">
        <f>D1644-UNR_Feb2020!C1644</f>
        <v>0</v>
      </c>
      <c r="B1644" s="1">
        <v>43873</v>
      </c>
      <c r="C1644" s="2">
        <v>0.39583333333333331</v>
      </c>
      <c r="D1644" s="3">
        <f t="shared" si="25"/>
        <v>43873.395833333336</v>
      </c>
      <c r="E1644">
        <v>341</v>
      </c>
      <c r="F1644">
        <v>353</v>
      </c>
      <c r="G1644">
        <v>326</v>
      </c>
      <c r="H1644">
        <v>9</v>
      </c>
      <c r="I1644">
        <v>1.2689999999999999</v>
      </c>
      <c r="J1644">
        <v>1.208</v>
      </c>
      <c r="K1644">
        <v>177.4</v>
      </c>
      <c r="L1644">
        <v>17.440000000000001</v>
      </c>
      <c r="M1644">
        <v>2.891</v>
      </c>
      <c r="N1644">
        <v>1.4470000000000001</v>
      </c>
      <c r="O1644">
        <v>0</v>
      </c>
      <c r="P1644">
        <v>4.4109999999999996</v>
      </c>
      <c r="Q1644">
        <v>3.9</v>
      </c>
      <c r="R1644">
        <v>4.21</v>
      </c>
      <c r="S1644">
        <v>39.75</v>
      </c>
      <c r="T1644">
        <v>38.049999999999997</v>
      </c>
      <c r="U1644">
        <v>38.799999999999997</v>
      </c>
      <c r="V1644">
        <v>852.7</v>
      </c>
      <c r="W1644">
        <v>0</v>
      </c>
      <c r="X1644">
        <v>1029</v>
      </c>
      <c r="Y1644">
        <v>12.84</v>
      </c>
      <c r="Z1644">
        <v>12.76</v>
      </c>
      <c r="AA1644">
        <v>12.8</v>
      </c>
      <c r="AB1644">
        <v>0.625</v>
      </c>
      <c r="AC1644">
        <v>2616</v>
      </c>
      <c r="AD1644">
        <v>16</v>
      </c>
      <c r="AE1644">
        <v>1.6E-2</v>
      </c>
      <c r="AF1644">
        <v>1.4999999999999999E-2</v>
      </c>
      <c r="AG1644">
        <v>0</v>
      </c>
      <c r="AH1644">
        <v>-187.9</v>
      </c>
      <c r="AI1644">
        <v>-188.2</v>
      </c>
      <c r="AJ1644">
        <v>-188</v>
      </c>
      <c r="AK1644">
        <v>-178.8</v>
      </c>
      <c r="AL1644">
        <v>-178.9</v>
      </c>
      <c r="AM1644">
        <v>-178.8</v>
      </c>
    </row>
    <row r="1645" spans="1:39" x14ac:dyDescent="0.25">
      <c r="A1645" s="4">
        <f>D1645-UNR_Feb2020!C1645</f>
        <v>0</v>
      </c>
      <c r="B1645" s="1">
        <v>43873</v>
      </c>
      <c r="C1645" s="2">
        <v>0.40277777777777773</v>
      </c>
      <c r="D1645" s="3">
        <f t="shared" si="25"/>
        <v>43873.402777777781</v>
      </c>
      <c r="E1645">
        <v>365</v>
      </c>
      <c r="F1645">
        <v>380</v>
      </c>
      <c r="G1645">
        <v>353</v>
      </c>
      <c r="H1645">
        <v>8</v>
      </c>
      <c r="I1645">
        <v>1.395</v>
      </c>
      <c r="J1645">
        <v>1.34</v>
      </c>
      <c r="K1645">
        <v>183.4</v>
      </c>
      <c r="L1645">
        <v>15.98</v>
      </c>
      <c r="M1645">
        <v>2.4500000000000002</v>
      </c>
      <c r="N1645">
        <v>1.1319999999999999</v>
      </c>
      <c r="O1645">
        <v>0</v>
      </c>
      <c r="P1645">
        <v>4.7850000000000001</v>
      </c>
      <c r="Q1645">
        <v>4.1040000000000001</v>
      </c>
      <c r="R1645">
        <v>4.3490000000000002</v>
      </c>
      <c r="S1645">
        <v>38.97</v>
      </c>
      <c r="T1645">
        <v>37.26</v>
      </c>
      <c r="U1645">
        <v>38.270000000000003</v>
      </c>
      <c r="V1645">
        <v>852.7</v>
      </c>
      <c r="W1645">
        <v>0</v>
      </c>
      <c r="X1645">
        <v>1029</v>
      </c>
      <c r="Y1645">
        <v>12.85</v>
      </c>
      <c r="Z1645">
        <v>12.76</v>
      </c>
      <c r="AA1645">
        <v>12.81</v>
      </c>
      <c r="AB1645">
        <v>1.0369999999999999</v>
      </c>
      <c r="AC1645">
        <v>2616</v>
      </c>
      <c r="AD1645">
        <v>17</v>
      </c>
      <c r="AE1645">
        <v>1.7999999999999999E-2</v>
      </c>
      <c r="AF1645">
        <v>1.6E-2</v>
      </c>
      <c r="AG1645">
        <v>0</v>
      </c>
      <c r="AH1645">
        <v>-187.9</v>
      </c>
      <c r="AI1645">
        <v>-188.2</v>
      </c>
      <c r="AJ1645">
        <v>-188.1</v>
      </c>
      <c r="AK1645">
        <v>-178.8</v>
      </c>
      <c r="AL1645">
        <v>-179</v>
      </c>
      <c r="AM1645">
        <v>-178.9</v>
      </c>
    </row>
    <row r="1646" spans="1:39" x14ac:dyDescent="0.25">
      <c r="A1646" s="4">
        <f>D1646-UNR_Feb2020!C1646</f>
        <v>0</v>
      </c>
      <c r="B1646" s="1">
        <v>43873</v>
      </c>
      <c r="C1646" s="2">
        <v>0.40972222222222227</v>
      </c>
      <c r="D1646" s="3">
        <f t="shared" si="25"/>
        <v>43873.409722222219</v>
      </c>
      <c r="E1646">
        <v>389</v>
      </c>
      <c r="F1646">
        <v>407</v>
      </c>
      <c r="G1646">
        <v>380</v>
      </c>
      <c r="H1646">
        <v>7</v>
      </c>
      <c r="I1646">
        <v>1.214</v>
      </c>
      <c r="J1646">
        <v>1.131</v>
      </c>
      <c r="K1646">
        <v>179</v>
      </c>
      <c r="L1646">
        <v>21.18</v>
      </c>
      <c r="M1646">
        <v>2.254</v>
      </c>
      <c r="N1646">
        <v>0.90100000000000002</v>
      </c>
      <c r="O1646">
        <v>0</v>
      </c>
      <c r="P1646">
        <v>4.9210000000000003</v>
      </c>
      <c r="Q1646">
        <v>4.0339999999999998</v>
      </c>
      <c r="R1646">
        <v>4.601</v>
      </c>
      <c r="S1646">
        <v>38.93</v>
      </c>
      <c r="T1646">
        <v>36.82</v>
      </c>
      <c r="U1646">
        <v>37.6</v>
      </c>
      <c r="V1646">
        <v>852.8</v>
      </c>
      <c r="W1646">
        <v>0</v>
      </c>
      <c r="X1646">
        <v>1029</v>
      </c>
      <c r="Y1646">
        <v>12.88</v>
      </c>
      <c r="Z1646">
        <v>12.79</v>
      </c>
      <c r="AA1646">
        <v>12.84</v>
      </c>
      <c r="AB1646">
        <v>1.4330000000000001</v>
      </c>
      <c r="AC1646">
        <v>2616</v>
      </c>
      <c r="AD1646">
        <v>18</v>
      </c>
      <c r="AE1646">
        <v>1.9E-2</v>
      </c>
      <c r="AF1646">
        <v>1.7999999999999999E-2</v>
      </c>
      <c r="AG1646">
        <v>0</v>
      </c>
      <c r="AH1646">
        <v>-187.7</v>
      </c>
      <c r="AI1646">
        <v>-188</v>
      </c>
      <c r="AJ1646">
        <v>-187.8</v>
      </c>
      <c r="AK1646">
        <v>-178.7</v>
      </c>
      <c r="AL1646">
        <v>-178.9</v>
      </c>
      <c r="AM1646">
        <v>-178.8</v>
      </c>
    </row>
    <row r="1647" spans="1:39" x14ac:dyDescent="0.25">
      <c r="A1647" s="4">
        <f>D1647-UNR_Feb2020!C1647</f>
        <v>0</v>
      </c>
      <c r="B1647" s="1">
        <v>43873</v>
      </c>
      <c r="C1647" s="2">
        <v>0.41666666666666669</v>
      </c>
      <c r="D1647" s="3">
        <f t="shared" si="25"/>
        <v>43873.416666666664</v>
      </c>
      <c r="E1647">
        <v>414</v>
      </c>
      <c r="F1647">
        <v>421</v>
      </c>
      <c r="G1647">
        <v>394</v>
      </c>
      <c r="H1647">
        <v>7</v>
      </c>
      <c r="I1647">
        <v>1.038</v>
      </c>
      <c r="J1647">
        <v>0.97050000000000003</v>
      </c>
      <c r="K1647">
        <v>145.4</v>
      </c>
      <c r="L1647">
        <v>19.34</v>
      </c>
      <c r="M1647">
        <v>2.3029999999999999</v>
      </c>
      <c r="N1647">
        <v>1.399</v>
      </c>
      <c r="O1647">
        <v>0</v>
      </c>
      <c r="P1647">
        <v>5.0490000000000004</v>
      </c>
      <c r="Q1647">
        <v>4.03</v>
      </c>
      <c r="R1647">
        <v>4.5819999999999999</v>
      </c>
      <c r="S1647">
        <v>38.82</v>
      </c>
      <c r="T1647">
        <v>36.44</v>
      </c>
      <c r="U1647">
        <v>37.65</v>
      </c>
      <c r="V1647">
        <v>852.9</v>
      </c>
      <c r="W1647">
        <v>0</v>
      </c>
      <c r="X1647">
        <v>1029</v>
      </c>
      <c r="Y1647">
        <v>12.88</v>
      </c>
      <c r="Z1647">
        <v>12.8</v>
      </c>
      <c r="AA1647">
        <v>12.85</v>
      </c>
      <c r="AB1647">
        <v>1.825</v>
      </c>
      <c r="AC1647">
        <v>2616</v>
      </c>
      <c r="AD1647">
        <v>19</v>
      </c>
      <c r="AE1647">
        <v>1.9E-2</v>
      </c>
      <c r="AF1647">
        <v>1.9E-2</v>
      </c>
      <c r="AG1647">
        <v>0</v>
      </c>
      <c r="AH1647">
        <v>-187.6</v>
      </c>
      <c r="AI1647">
        <v>-188.1</v>
      </c>
      <c r="AJ1647">
        <v>-187.8</v>
      </c>
      <c r="AK1647">
        <v>-178.6</v>
      </c>
      <c r="AL1647">
        <v>-178.7</v>
      </c>
      <c r="AM1647">
        <v>-178.6</v>
      </c>
    </row>
    <row r="1648" spans="1:39" x14ac:dyDescent="0.25">
      <c r="A1648" s="4">
        <f>D1648-UNR_Feb2020!C1648</f>
        <v>0</v>
      </c>
      <c r="B1648" s="1">
        <v>43873</v>
      </c>
      <c r="C1648" s="2">
        <v>0.4236111111111111</v>
      </c>
      <c r="D1648" s="3">
        <f t="shared" si="25"/>
        <v>43873.423611111109</v>
      </c>
      <c r="E1648">
        <v>434</v>
      </c>
      <c r="F1648">
        <v>448</v>
      </c>
      <c r="G1648">
        <v>421</v>
      </c>
      <c r="H1648">
        <v>7</v>
      </c>
      <c r="I1648">
        <v>0.54320000000000002</v>
      </c>
      <c r="J1648">
        <v>0.42199999999999999</v>
      </c>
      <c r="K1648">
        <v>86.2</v>
      </c>
      <c r="L1648">
        <v>30.22</v>
      </c>
      <c r="M1648">
        <v>2.254</v>
      </c>
      <c r="N1648">
        <v>1.304</v>
      </c>
      <c r="O1648">
        <v>0</v>
      </c>
      <c r="P1648">
        <v>5.9340000000000002</v>
      </c>
      <c r="Q1648">
        <v>5.0490000000000004</v>
      </c>
      <c r="R1648">
        <v>5.42</v>
      </c>
      <c r="S1648">
        <v>36.409999999999997</v>
      </c>
      <c r="T1648">
        <v>34.71</v>
      </c>
      <c r="U1648">
        <v>35.69</v>
      </c>
      <c r="V1648">
        <v>852.9</v>
      </c>
      <c r="W1648">
        <v>0</v>
      </c>
      <c r="X1648">
        <v>1029</v>
      </c>
      <c r="Y1648">
        <v>12.88</v>
      </c>
      <c r="Z1648">
        <v>12.79</v>
      </c>
      <c r="AA1648">
        <v>12.84</v>
      </c>
      <c r="AB1648">
        <v>2.2450000000000001</v>
      </c>
      <c r="AC1648">
        <v>2616</v>
      </c>
      <c r="AD1648">
        <v>20</v>
      </c>
      <c r="AE1648">
        <v>2.1000000000000001E-2</v>
      </c>
      <c r="AF1648">
        <v>1.9E-2</v>
      </c>
      <c r="AG1648">
        <v>0</v>
      </c>
      <c r="AH1648">
        <v>-187.8</v>
      </c>
      <c r="AI1648">
        <v>-188.1</v>
      </c>
      <c r="AJ1648">
        <v>-188</v>
      </c>
      <c r="AK1648">
        <v>-178.6</v>
      </c>
      <c r="AL1648">
        <v>-178.8</v>
      </c>
      <c r="AM1648">
        <v>-178.7</v>
      </c>
    </row>
    <row r="1649" spans="1:39" x14ac:dyDescent="0.25">
      <c r="A1649" s="4">
        <f>D1649-UNR_Feb2020!C1649</f>
        <v>0</v>
      </c>
      <c r="B1649" s="1">
        <v>43873</v>
      </c>
      <c r="C1649" s="2">
        <v>0.43055555555555558</v>
      </c>
      <c r="D1649" s="3">
        <f t="shared" si="25"/>
        <v>43873.430555555555</v>
      </c>
      <c r="E1649">
        <v>454</v>
      </c>
      <c r="F1649">
        <v>462</v>
      </c>
      <c r="G1649">
        <v>448</v>
      </c>
      <c r="H1649">
        <v>7</v>
      </c>
      <c r="I1649">
        <v>1.5369999999999999</v>
      </c>
      <c r="J1649">
        <v>1.323</v>
      </c>
      <c r="K1649">
        <v>85.7</v>
      </c>
      <c r="L1649">
        <v>30.25</v>
      </c>
      <c r="M1649">
        <v>3.234</v>
      </c>
      <c r="N1649">
        <v>1.2370000000000001</v>
      </c>
      <c r="O1649">
        <v>0.29420000000000002</v>
      </c>
      <c r="P1649">
        <v>5.59</v>
      </c>
      <c r="Q1649">
        <v>4.8419999999999996</v>
      </c>
      <c r="R1649">
        <v>5.2190000000000003</v>
      </c>
      <c r="S1649">
        <v>37.6</v>
      </c>
      <c r="T1649">
        <v>35.659999999999997</v>
      </c>
      <c r="U1649">
        <v>36.72</v>
      </c>
      <c r="V1649">
        <v>853</v>
      </c>
      <c r="W1649">
        <v>0</v>
      </c>
      <c r="X1649">
        <v>1029</v>
      </c>
      <c r="Y1649">
        <v>12.89</v>
      </c>
      <c r="Z1649">
        <v>12.8</v>
      </c>
      <c r="AA1649">
        <v>12.84</v>
      </c>
      <c r="AB1649">
        <v>2.6629999999999998</v>
      </c>
      <c r="AC1649">
        <v>2616</v>
      </c>
      <c r="AD1649">
        <v>21</v>
      </c>
      <c r="AE1649">
        <v>2.1000000000000001E-2</v>
      </c>
      <c r="AF1649">
        <v>2.1000000000000001E-2</v>
      </c>
      <c r="AG1649">
        <v>0</v>
      </c>
      <c r="AH1649">
        <v>-187.7</v>
      </c>
      <c r="AI1649">
        <v>-188</v>
      </c>
      <c r="AJ1649">
        <v>-187.9</v>
      </c>
      <c r="AK1649">
        <v>-178.7</v>
      </c>
      <c r="AL1649">
        <v>-178.8</v>
      </c>
      <c r="AM1649">
        <v>-178.8</v>
      </c>
    </row>
    <row r="1650" spans="1:39" x14ac:dyDescent="0.25">
      <c r="A1650" s="4">
        <f>D1650-UNR_Feb2020!C1650</f>
        <v>0</v>
      </c>
      <c r="B1650" s="1">
        <v>43873</v>
      </c>
      <c r="C1650" s="2">
        <v>0.4375</v>
      </c>
      <c r="D1650" s="3">
        <f t="shared" si="25"/>
        <v>43873.4375</v>
      </c>
      <c r="E1650">
        <v>476</v>
      </c>
      <c r="F1650">
        <v>489</v>
      </c>
      <c r="G1650">
        <v>462</v>
      </c>
      <c r="H1650">
        <v>9</v>
      </c>
      <c r="I1650">
        <v>1.923</v>
      </c>
      <c r="J1650">
        <v>1.8340000000000001</v>
      </c>
      <c r="K1650">
        <v>97.5</v>
      </c>
      <c r="L1650">
        <v>17.440000000000001</v>
      </c>
      <c r="M1650">
        <v>3.528</v>
      </c>
      <c r="N1650">
        <v>1.2549999999999999</v>
      </c>
      <c r="O1650">
        <v>0.68579999999999997</v>
      </c>
      <c r="P1650">
        <v>5.6559999999999997</v>
      </c>
      <c r="Q1650">
        <v>4.9770000000000003</v>
      </c>
      <c r="R1650">
        <v>5.2720000000000002</v>
      </c>
      <c r="S1650">
        <v>37.43</v>
      </c>
      <c r="T1650">
        <v>36.06</v>
      </c>
      <c r="U1650">
        <v>36.92</v>
      </c>
      <c r="V1650">
        <v>853.1</v>
      </c>
      <c r="W1650">
        <v>0</v>
      </c>
      <c r="X1650">
        <v>1029</v>
      </c>
      <c r="Y1650">
        <v>12.91</v>
      </c>
      <c r="Z1650">
        <v>12.84</v>
      </c>
      <c r="AA1650">
        <v>12.87</v>
      </c>
      <c r="AB1650">
        <v>3.1179999999999999</v>
      </c>
      <c r="AC1650">
        <v>2616</v>
      </c>
      <c r="AD1650">
        <v>22</v>
      </c>
      <c r="AE1650">
        <v>2.3E-2</v>
      </c>
      <c r="AF1650">
        <v>2.1000000000000001E-2</v>
      </c>
      <c r="AG1650">
        <v>0</v>
      </c>
      <c r="AH1650">
        <v>-187.5</v>
      </c>
      <c r="AI1650">
        <v>-188</v>
      </c>
      <c r="AJ1650">
        <v>-187.7</v>
      </c>
      <c r="AK1650">
        <v>-178.7</v>
      </c>
      <c r="AL1650">
        <v>-178.8</v>
      </c>
      <c r="AM1650">
        <v>-178.7</v>
      </c>
    </row>
    <row r="1651" spans="1:39" x14ac:dyDescent="0.25">
      <c r="A1651" s="4">
        <f>D1651-UNR_Feb2020!C1651</f>
        <v>0</v>
      </c>
      <c r="B1651" s="1">
        <v>43873</v>
      </c>
      <c r="C1651" s="2">
        <v>0.44444444444444442</v>
      </c>
      <c r="D1651" s="3">
        <f t="shared" si="25"/>
        <v>43873.444444444445</v>
      </c>
      <c r="E1651">
        <v>496</v>
      </c>
      <c r="F1651">
        <v>502</v>
      </c>
      <c r="G1651">
        <v>489</v>
      </c>
      <c r="H1651">
        <v>7</v>
      </c>
      <c r="I1651">
        <v>1.976</v>
      </c>
      <c r="J1651">
        <v>1.8759999999999999</v>
      </c>
      <c r="K1651">
        <v>102.9</v>
      </c>
      <c r="L1651">
        <v>18.22</v>
      </c>
      <c r="M1651">
        <v>3.3809999999999998</v>
      </c>
      <c r="N1651">
        <v>1.35</v>
      </c>
      <c r="O1651">
        <v>0.3921</v>
      </c>
      <c r="P1651">
        <v>6.5389999999999997</v>
      </c>
      <c r="Q1651">
        <v>5.5869999999999997</v>
      </c>
      <c r="R1651">
        <v>6.0369999999999999</v>
      </c>
      <c r="S1651">
        <v>36.47</v>
      </c>
      <c r="T1651">
        <v>34.67</v>
      </c>
      <c r="U1651">
        <v>35.409999999999997</v>
      </c>
      <c r="V1651">
        <v>853</v>
      </c>
      <c r="W1651">
        <v>0</v>
      </c>
      <c r="X1651">
        <v>1029</v>
      </c>
      <c r="Y1651">
        <v>12.91</v>
      </c>
      <c r="Z1651">
        <v>12.84</v>
      </c>
      <c r="AA1651">
        <v>12.87</v>
      </c>
      <c r="AB1651">
        <v>3.6040000000000001</v>
      </c>
      <c r="AC1651">
        <v>2616</v>
      </c>
      <c r="AD1651">
        <v>23</v>
      </c>
      <c r="AE1651">
        <v>2.3E-2</v>
      </c>
      <c r="AF1651">
        <v>2.3E-2</v>
      </c>
      <c r="AG1651">
        <v>0</v>
      </c>
      <c r="AH1651">
        <v>-187.7</v>
      </c>
      <c r="AI1651">
        <v>-188</v>
      </c>
      <c r="AJ1651">
        <v>-187.8</v>
      </c>
      <c r="AK1651">
        <v>-178.7</v>
      </c>
      <c r="AL1651">
        <v>-178.8</v>
      </c>
      <c r="AM1651">
        <v>-178.8</v>
      </c>
    </row>
    <row r="1652" spans="1:39" x14ac:dyDescent="0.25">
      <c r="A1652" s="4">
        <f>D1652-UNR_Feb2020!C1652</f>
        <v>0</v>
      </c>
      <c r="B1652" s="1">
        <v>43873</v>
      </c>
      <c r="C1652" s="2">
        <v>0.4513888888888889</v>
      </c>
      <c r="D1652" s="3">
        <f t="shared" si="25"/>
        <v>43873.451388888891</v>
      </c>
      <c r="E1652">
        <v>512</v>
      </c>
      <c r="F1652">
        <v>516</v>
      </c>
      <c r="G1652">
        <v>502</v>
      </c>
      <c r="H1652">
        <v>6</v>
      </c>
      <c r="I1652">
        <v>1.9490000000000001</v>
      </c>
      <c r="J1652">
        <v>1.806</v>
      </c>
      <c r="K1652">
        <v>108.6</v>
      </c>
      <c r="L1652">
        <v>21.93</v>
      </c>
      <c r="M1652">
        <v>4.3090000000000002</v>
      </c>
      <c r="N1652">
        <v>1.8109999999999999</v>
      </c>
      <c r="O1652">
        <v>9.7900000000000001E-2</v>
      </c>
      <c r="P1652">
        <v>7.0490000000000004</v>
      </c>
      <c r="Q1652">
        <v>6.13</v>
      </c>
      <c r="R1652">
        <v>6.665</v>
      </c>
      <c r="S1652">
        <v>35.01</v>
      </c>
      <c r="T1652">
        <v>33.479999999999997</v>
      </c>
      <c r="U1652">
        <v>34.229999999999997</v>
      </c>
      <c r="V1652">
        <v>853</v>
      </c>
      <c r="W1652">
        <v>0</v>
      </c>
      <c r="X1652">
        <v>1029</v>
      </c>
      <c r="Y1652">
        <v>12.92</v>
      </c>
      <c r="Z1652">
        <v>12.82</v>
      </c>
      <c r="AA1652">
        <v>12.87</v>
      </c>
      <c r="AB1652">
        <v>4.0890000000000004</v>
      </c>
      <c r="AC1652">
        <v>2616</v>
      </c>
      <c r="AD1652">
        <v>24</v>
      </c>
      <c r="AE1652">
        <v>2.4E-2</v>
      </c>
      <c r="AF1652">
        <v>2.3E-2</v>
      </c>
      <c r="AG1652">
        <v>0</v>
      </c>
      <c r="AH1652">
        <v>-187.5</v>
      </c>
      <c r="AI1652">
        <v>-187.7</v>
      </c>
      <c r="AJ1652">
        <v>-187.6</v>
      </c>
      <c r="AK1652">
        <v>-178.6</v>
      </c>
      <c r="AL1652">
        <v>-178.8</v>
      </c>
      <c r="AM1652">
        <v>-178.7</v>
      </c>
    </row>
    <row r="1653" spans="1:39" x14ac:dyDescent="0.25">
      <c r="A1653" s="4">
        <f>D1653-UNR_Feb2020!C1653</f>
        <v>0</v>
      </c>
      <c r="B1653" s="1">
        <v>43873</v>
      </c>
      <c r="C1653" s="2">
        <v>0.45833333333333331</v>
      </c>
      <c r="D1653" s="3">
        <f t="shared" si="25"/>
        <v>43873.458333333336</v>
      </c>
      <c r="E1653">
        <v>529</v>
      </c>
      <c r="F1653">
        <v>529</v>
      </c>
      <c r="G1653">
        <v>516</v>
      </c>
      <c r="H1653">
        <v>3</v>
      </c>
      <c r="I1653">
        <v>1.7589999999999999</v>
      </c>
      <c r="J1653">
        <v>1.5269999999999999</v>
      </c>
      <c r="K1653">
        <v>86.9</v>
      </c>
      <c r="L1653">
        <v>29.4</v>
      </c>
      <c r="M1653">
        <v>4.6050000000000004</v>
      </c>
      <c r="N1653">
        <v>1.754</v>
      </c>
      <c r="O1653">
        <v>4.9169999999999998E-2</v>
      </c>
      <c r="P1653">
        <v>7.2869999999999999</v>
      </c>
      <c r="Q1653">
        <v>6.4710000000000001</v>
      </c>
      <c r="R1653">
        <v>6.9569999999999999</v>
      </c>
      <c r="S1653">
        <v>34.46</v>
      </c>
      <c r="T1653">
        <v>33.200000000000003</v>
      </c>
      <c r="U1653">
        <v>33.78</v>
      </c>
      <c r="V1653">
        <v>852.9</v>
      </c>
      <c r="W1653">
        <v>0</v>
      </c>
      <c r="X1653">
        <v>1029</v>
      </c>
      <c r="Y1653">
        <v>12.92</v>
      </c>
      <c r="Z1653">
        <v>12.84</v>
      </c>
      <c r="AA1653">
        <v>12.88</v>
      </c>
      <c r="AB1653">
        <v>4.6020000000000003</v>
      </c>
      <c r="AC1653">
        <v>2616</v>
      </c>
      <c r="AD1653">
        <v>24</v>
      </c>
      <c r="AE1653">
        <v>2.4E-2</v>
      </c>
      <c r="AF1653">
        <v>2.4E-2</v>
      </c>
      <c r="AG1653">
        <v>0</v>
      </c>
      <c r="AH1653">
        <v>-187.7</v>
      </c>
      <c r="AI1653">
        <v>-188</v>
      </c>
      <c r="AJ1653">
        <v>-187.8</v>
      </c>
      <c r="AK1653">
        <v>-178.8</v>
      </c>
      <c r="AL1653">
        <v>-179</v>
      </c>
      <c r="AM1653">
        <v>-178.9</v>
      </c>
    </row>
    <row r="1654" spans="1:39" x14ac:dyDescent="0.25">
      <c r="A1654" s="4">
        <f>D1654-UNR_Feb2020!C1654</f>
        <v>0</v>
      </c>
      <c r="B1654" s="1">
        <v>43873</v>
      </c>
      <c r="C1654" s="2">
        <v>0.46527777777777773</v>
      </c>
      <c r="D1654" s="3">
        <f t="shared" si="25"/>
        <v>43873.465277777781</v>
      </c>
      <c r="E1654">
        <v>542</v>
      </c>
      <c r="F1654">
        <v>543</v>
      </c>
      <c r="G1654">
        <v>529</v>
      </c>
      <c r="H1654">
        <v>4</v>
      </c>
      <c r="I1654">
        <v>2.1219999999999999</v>
      </c>
      <c r="J1654">
        <v>2.0139999999999998</v>
      </c>
      <c r="K1654">
        <v>108.1</v>
      </c>
      <c r="L1654">
        <v>18.23</v>
      </c>
      <c r="M1654">
        <v>3.625</v>
      </c>
      <c r="N1654">
        <v>1.665</v>
      </c>
      <c r="O1654">
        <v>0.29420000000000002</v>
      </c>
      <c r="P1654">
        <v>7.4909999999999997</v>
      </c>
      <c r="Q1654">
        <v>6.9459999999999997</v>
      </c>
      <c r="R1654">
        <v>7.2450000000000001</v>
      </c>
      <c r="S1654">
        <v>33.85</v>
      </c>
      <c r="T1654">
        <v>32.659999999999997</v>
      </c>
      <c r="U1654">
        <v>33.21</v>
      </c>
      <c r="V1654">
        <v>853</v>
      </c>
      <c r="W1654">
        <v>0</v>
      </c>
      <c r="X1654">
        <v>1029</v>
      </c>
      <c r="Y1654">
        <v>12.92</v>
      </c>
      <c r="Z1654">
        <v>12.84</v>
      </c>
      <c r="AA1654">
        <v>12.88</v>
      </c>
      <c r="AB1654">
        <v>5.1120000000000001</v>
      </c>
      <c r="AC1654">
        <v>2616</v>
      </c>
      <c r="AD1654">
        <v>25</v>
      </c>
      <c r="AE1654">
        <v>2.5000000000000001E-2</v>
      </c>
      <c r="AF1654">
        <v>2.4E-2</v>
      </c>
      <c r="AG1654">
        <v>0</v>
      </c>
      <c r="AH1654">
        <v>-187.4</v>
      </c>
      <c r="AI1654">
        <v>-187.7</v>
      </c>
      <c r="AJ1654">
        <v>-187.6</v>
      </c>
      <c r="AK1654">
        <v>-178.7</v>
      </c>
      <c r="AL1654">
        <v>-178.9</v>
      </c>
      <c r="AM1654">
        <v>-178.8</v>
      </c>
    </row>
    <row r="1655" spans="1:39" x14ac:dyDescent="0.25">
      <c r="A1655" s="4">
        <f>D1655-UNR_Feb2020!C1655</f>
        <v>0</v>
      </c>
      <c r="B1655" s="1">
        <v>43873</v>
      </c>
      <c r="C1655" s="2">
        <v>0.47222222222222227</v>
      </c>
      <c r="D1655" s="3">
        <f t="shared" si="25"/>
        <v>43873.472222222219</v>
      </c>
      <c r="E1655">
        <v>554</v>
      </c>
      <c r="F1655">
        <v>557</v>
      </c>
      <c r="G1655">
        <v>543</v>
      </c>
      <c r="H1655">
        <v>5</v>
      </c>
      <c r="I1655">
        <v>1.569</v>
      </c>
      <c r="J1655">
        <v>1.3640000000000001</v>
      </c>
      <c r="K1655">
        <v>106.7</v>
      </c>
      <c r="L1655">
        <v>29.15</v>
      </c>
      <c r="M1655">
        <v>3.3809999999999998</v>
      </c>
      <c r="N1655">
        <v>1.6870000000000001</v>
      </c>
      <c r="O1655">
        <v>0</v>
      </c>
      <c r="P1655">
        <v>8.0299999999999994</v>
      </c>
      <c r="Q1655">
        <v>7.0110000000000001</v>
      </c>
      <c r="R1655">
        <v>7.6020000000000003</v>
      </c>
      <c r="S1655">
        <v>33.68</v>
      </c>
      <c r="T1655">
        <v>31.57</v>
      </c>
      <c r="U1655">
        <v>32.51</v>
      </c>
      <c r="V1655">
        <v>852.9</v>
      </c>
      <c r="W1655">
        <v>0</v>
      </c>
      <c r="X1655">
        <v>1029</v>
      </c>
      <c r="Y1655">
        <v>12.93</v>
      </c>
      <c r="Z1655">
        <v>12.86</v>
      </c>
      <c r="AA1655">
        <v>12.9</v>
      </c>
      <c r="AB1655">
        <v>5.6360000000000001</v>
      </c>
      <c r="AC1655">
        <v>2616</v>
      </c>
      <c r="AD1655">
        <v>26</v>
      </c>
      <c r="AE1655">
        <v>2.5999999999999999E-2</v>
      </c>
      <c r="AF1655">
        <v>2.5000000000000001E-2</v>
      </c>
      <c r="AG1655">
        <v>0</v>
      </c>
      <c r="AH1655">
        <v>-187.5</v>
      </c>
      <c r="AI1655">
        <v>-187.8</v>
      </c>
      <c r="AJ1655">
        <v>-187.6</v>
      </c>
      <c r="AK1655">
        <v>-178.8</v>
      </c>
      <c r="AL1655">
        <v>-178.9</v>
      </c>
      <c r="AM1655">
        <v>-178.8</v>
      </c>
    </row>
    <row r="1656" spans="1:39" x14ac:dyDescent="0.25">
      <c r="A1656" s="4">
        <f>D1656-UNR_Feb2020!C1656</f>
        <v>0</v>
      </c>
      <c r="B1656" s="1">
        <v>43873</v>
      </c>
      <c r="C1656" s="2">
        <v>0.47916666666666669</v>
      </c>
      <c r="D1656" s="3">
        <f t="shared" si="25"/>
        <v>43873.479166666664</v>
      </c>
      <c r="E1656">
        <v>568</v>
      </c>
      <c r="F1656">
        <v>570</v>
      </c>
      <c r="G1656">
        <v>557</v>
      </c>
      <c r="H1656">
        <v>5</v>
      </c>
      <c r="I1656">
        <v>1.516</v>
      </c>
      <c r="J1656">
        <v>1.1950000000000001</v>
      </c>
      <c r="K1656">
        <v>56.72</v>
      </c>
      <c r="L1656">
        <v>36.9</v>
      </c>
      <c r="M1656">
        <v>4.117</v>
      </c>
      <c r="N1656">
        <v>1.8680000000000001</v>
      </c>
      <c r="O1656">
        <v>0</v>
      </c>
      <c r="P1656">
        <v>8.3000000000000007</v>
      </c>
      <c r="Q1656">
        <v>7.585</v>
      </c>
      <c r="R1656">
        <v>7.9470000000000001</v>
      </c>
      <c r="S1656">
        <v>32.35</v>
      </c>
      <c r="T1656">
        <v>31.36</v>
      </c>
      <c r="U1656">
        <v>31.85</v>
      </c>
      <c r="V1656">
        <v>852.9</v>
      </c>
      <c r="W1656">
        <v>0</v>
      </c>
      <c r="X1656">
        <v>1029</v>
      </c>
      <c r="Y1656">
        <v>12.94</v>
      </c>
      <c r="Z1656">
        <v>12.87</v>
      </c>
      <c r="AA1656">
        <v>12.9</v>
      </c>
      <c r="AB1656">
        <v>6.1630000000000003</v>
      </c>
      <c r="AC1656">
        <v>2616</v>
      </c>
      <c r="AD1656">
        <v>26</v>
      </c>
      <c r="AE1656">
        <v>2.5999999999999999E-2</v>
      </c>
      <c r="AF1656">
        <v>2.5999999999999999E-2</v>
      </c>
      <c r="AG1656">
        <v>0</v>
      </c>
      <c r="AH1656">
        <v>-187.3</v>
      </c>
      <c r="AI1656">
        <v>-187.7</v>
      </c>
      <c r="AJ1656">
        <v>-187.5</v>
      </c>
      <c r="AK1656">
        <v>-178.7</v>
      </c>
      <c r="AL1656">
        <v>-178.9</v>
      </c>
      <c r="AM1656">
        <v>-178.9</v>
      </c>
    </row>
    <row r="1657" spans="1:39" x14ac:dyDescent="0.25">
      <c r="A1657" s="4">
        <f>D1657-UNR_Feb2020!C1657</f>
        <v>0</v>
      </c>
      <c r="B1657" s="1">
        <v>43873</v>
      </c>
      <c r="C1657" s="2">
        <v>0.4861111111111111</v>
      </c>
      <c r="D1657" s="3">
        <f t="shared" si="25"/>
        <v>43873.486111111109</v>
      </c>
      <c r="E1657">
        <v>578</v>
      </c>
      <c r="F1657">
        <v>584</v>
      </c>
      <c r="G1657">
        <v>570</v>
      </c>
      <c r="H1657">
        <v>7</v>
      </c>
      <c r="I1657">
        <v>1.2210000000000001</v>
      </c>
      <c r="J1657">
        <v>1.038</v>
      </c>
      <c r="K1657">
        <v>50.61</v>
      </c>
      <c r="L1657">
        <v>30.04</v>
      </c>
      <c r="M1657">
        <v>3.1850000000000001</v>
      </c>
      <c r="N1657">
        <v>1.6</v>
      </c>
      <c r="O1657">
        <v>0</v>
      </c>
      <c r="P1657">
        <v>8.43</v>
      </c>
      <c r="Q1657">
        <v>7.75</v>
      </c>
      <c r="R1657">
        <v>8.11</v>
      </c>
      <c r="S1657">
        <v>32.24</v>
      </c>
      <c r="T1657">
        <v>30.34</v>
      </c>
      <c r="U1657">
        <v>31.12</v>
      </c>
      <c r="V1657">
        <v>852.8</v>
      </c>
      <c r="W1657">
        <v>0</v>
      </c>
      <c r="X1657">
        <v>1029</v>
      </c>
      <c r="Y1657">
        <v>12.95</v>
      </c>
      <c r="Z1657">
        <v>12.83</v>
      </c>
      <c r="AA1657">
        <v>12.89</v>
      </c>
      <c r="AB1657">
        <v>6.6609999999999996</v>
      </c>
      <c r="AC1657">
        <v>2616</v>
      </c>
      <c r="AD1657">
        <v>27</v>
      </c>
      <c r="AE1657">
        <v>2.7E-2</v>
      </c>
      <c r="AF1657">
        <v>2.5999999999999999E-2</v>
      </c>
      <c r="AG1657">
        <v>0</v>
      </c>
      <c r="AH1657">
        <v>-187.3</v>
      </c>
      <c r="AI1657">
        <v>-187.7</v>
      </c>
      <c r="AJ1657">
        <v>-187.5</v>
      </c>
      <c r="AK1657">
        <v>-178.7</v>
      </c>
      <c r="AL1657">
        <v>-178.9</v>
      </c>
      <c r="AM1657">
        <v>-178.8</v>
      </c>
    </row>
    <row r="1658" spans="1:39" x14ac:dyDescent="0.25">
      <c r="A1658" s="4">
        <f>D1658-UNR_Feb2020!C1658</f>
        <v>0</v>
      </c>
      <c r="B1658" s="1">
        <v>43873</v>
      </c>
      <c r="C1658" s="2">
        <v>0.49305555555555558</v>
      </c>
      <c r="D1658" s="3">
        <f t="shared" si="25"/>
        <v>43873.493055555555</v>
      </c>
      <c r="E1658">
        <v>584</v>
      </c>
      <c r="F1658">
        <v>597</v>
      </c>
      <c r="G1658">
        <v>584</v>
      </c>
      <c r="H1658">
        <v>2</v>
      </c>
      <c r="I1658">
        <v>1.411</v>
      </c>
      <c r="J1658">
        <v>1.1020000000000001</v>
      </c>
      <c r="K1658">
        <v>74.430000000000007</v>
      </c>
      <c r="L1658">
        <v>37.270000000000003</v>
      </c>
      <c r="M1658">
        <v>4.4080000000000004</v>
      </c>
      <c r="N1658">
        <v>2.0259999999999998</v>
      </c>
      <c r="O1658">
        <v>0</v>
      </c>
      <c r="P1658">
        <v>8.73</v>
      </c>
      <c r="Q1658">
        <v>7.8150000000000004</v>
      </c>
      <c r="R1658">
        <v>8.33</v>
      </c>
      <c r="S1658">
        <v>31.22</v>
      </c>
      <c r="T1658">
        <v>29.86</v>
      </c>
      <c r="U1658">
        <v>30.52</v>
      </c>
      <c r="V1658">
        <v>852.6</v>
      </c>
      <c r="W1658">
        <v>0</v>
      </c>
      <c r="X1658">
        <v>1029</v>
      </c>
      <c r="Y1658">
        <v>12.88</v>
      </c>
      <c r="Z1658">
        <v>12.78</v>
      </c>
      <c r="AA1658">
        <v>12.82</v>
      </c>
      <c r="AB1658">
        <v>7.1479999999999997</v>
      </c>
      <c r="AC1658">
        <v>2616</v>
      </c>
      <c r="AD1658">
        <v>27</v>
      </c>
      <c r="AE1658">
        <v>2.8000000000000001E-2</v>
      </c>
      <c r="AF1658">
        <v>2.7E-2</v>
      </c>
      <c r="AG1658">
        <v>0</v>
      </c>
      <c r="AH1658">
        <v>-187.2</v>
      </c>
      <c r="AI1658">
        <v>-187.5</v>
      </c>
      <c r="AJ1658">
        <v>-187.4</v>
      </c>
      <c r="AK1658">
        <v>-178.7</v>
      </c>
      <c r="AL1658">
        <v>-178.9</v>
      </c>
      <c r="AM1658">
        <v>-178.8</v>
      </c>
    </row>
    <row r="1659" spans="1:39" x14ac:dyDescent="0.25">
      <c r="A1659" s="4">
        <f>D1659-UNR_Feb2020!C1659</f>
        <v>0</v>
      </c>
      <c r="B1659" s="1">
        <v>43873</v>
      </c>
      <c r="C1659" s="2">
        <v>0.5</v>
      </c>
      <c r="D1659" s="3">
        <f t="shared" si="25"/>
        <v>43873.5</v>
      </c>
      <c r="E1659">
        <v>596</v>
      </c>
      <c r="F1659">
        <v>597</v>
      </c>
      <c r="G1659">
        <v>584</v>
      </c>
      <c r="H1659">
        <v>4</v>
      </c>
      <c r="I1659">
        <v>2.3029999999999999</v>
      </c>
      <c r="J1659">
        <v>2.1669999999999998</v>
      </c>
      <c r="K1659">
        <v>35.659999999999997</v>
      </c>
      <c r="L1659">
        <v>19.7</v>
      </c>
      <c r="M1659">
        <v>5.3419999999999996</v>
      </c>
      <c r="N1659">
        <v>2.714</v>
      </c>
      <c r="O1659">
        <v>0.14710000000000001</v>
      </c>
      <c r="P1659">
        <v>8.56</v>
      </c>
      <c r="Q1659">
        <v>8.0500000000000007</v>
      </c>
      <c r="R1659">
        <v>8.27</v>
      </c>
      <c r="S1659">
        <v>31.29</v>
      </c>
      <c r="T1659">
        <v>29.96</v>
      </c>
      <c r="U1659">
        <v>30.61</v>
      </c>
      <c r="V1659">
        <v>852.5</v>
      </c>
      <c r="W1659">
        <v>0</v>
      </c>
      <c r="X1659">
        <v>1029</v>
      </c>
      <c r="Y1659">
        <v>12.87</v>
      </c>
      <c r="Z1659">
        <v>12.8</v>
      </c>
      <c r="AA1659">
        <v>12.84</v>
      </c>
      <c r="AB1659">
        <v>7.6260000000000003</v>
      </c>
      <c r="AC1659">
        <v>2616</v>
      </c>
      <c r="AD1659">
        <v>28</v>
      </c>
      <c r="AE1659">
        <v>2.8000000000000001E-2</v>
      </c>
      <c r="AF1659">
        <v>2.7E-2</v>
      </c>
      <c r="AG1659">
        <v>0</v>
      </c>
      <c r="AH1659">
        <v>-187.2</v>
      </c>
      <c r="AI1659">
        <v>-187.7</v>
      </c>
      <c r="AJ1659">
        <v>-187.5</v>
      </c>
      <c r="AK1659">
        <v>-178.8</v>
      </c>
      <c r="AL1659">
        <v>-179.1</v>
      </c>
      <c r="AM1659">
        <v>-179</v>
      </c>
    </row>
    <row r="1660" spans="1:39" x14ac:dyDescent="0.25">
      <c r="A1660" s="4">
        <f>D1660-UNR_Feb2020!C1660</f>
        <v>0</v>
      </c>
      <c r="B1660" s="1">
        <v>43873</v>
      </c>
      <c r="C1660" s="2">
        <v>0.50694444444444442</v>
      </c>
      <c r="D1660" s="3">
        <f t="shared" si="25"/>
        <v>43873.506944444445</v>
      </c>
      <c r="E1660">
        <v>597</v>
      </c>
      <c r="F1660">
        <v>597</v>
      </c>
      <c r="G1660">
        <v>597</v>
      </c>
      <c r="H1660">
        <v>0</v>
      </c>
      <c r="I1660">
        <v>2.2749999999999999</v>
      </c>
      <c r="J1660">
        <v>1.8420000000000001</v>
      </c>
      <c r="K1660">
        <v>68.23</v>
      </c>
      <c r="L1660">
        <v>35.340000000000003</v>
      </c>
      <c r="M1660">
        <v>4.9489999999999998</v>
      </c>
      <c r="N1660">
        <v>2.2839999999999998</v>
      </c>
      <c r="O1660">
        <v>0.29420000000000002</v>
      </c>
      <c r="P1660">
        <v>9.11</v>
      </c>
      <c r="Q1660">
        <v>8.2200000000000006</v>
      </c>
      <c r="R1660">
        <v>8.64</v>
      </c>
      <c r="S1660">
        <v>31.02</v>
      </c>
      <c r="T1660">
        <v>29.21</v>
      </c>
      <c r="U1660">
        <v>29.99</v>
      </c>
      <c r="V1660">
        <v>852.4</v>
      </c>
      <c r="W1660">
        <v>0</v>
      </c>
      <c r="X1660">
        <v>1029</v>
      </c>
      <c r="Y1660">
        <v>12.89</v>
      </c>
      <c r="Z1660">
        <v>12.82</v>
      </c>
      <c r="AA1660">
        <v>12.85</v>
      </c>
      <c r="AB1660">
        <v>8.06</v>
      </c>
      <c r="AC1660">
        <v>2616</v>
      </c>
      <c r="AD1660">
        <v>28</v>
      </c>
      <c r="AE1660">
        <v>2.8000000000000001E-2</v>
      </c>
      <c r="AF1660">
        <v>2.8000000000000001E-2</v>
      </c>
      <c r="AG1660">
        <v>0</v>
      </c>
      <c r="AH1660">
        <v>-187.2</v>
      </c>
      <c r="AI1660">
        <v>-187.5</v>
      </c>
      <c r="AJ1660">
        <v>-187.4</v>
      </c>
      <c r="AK1660">
        <v>-178.9</v>
      </c>
      <c r="AL1660">
        <v>-179.1</v>
      </c>
      <c r="AM1660">
        <v>-179</v>
      </c>
    </row>
    <row r="1661" spans="1:39" x14ac:dyDescent="0.25">
      <c r="A1661" s="4">
        <f>D1661-UNR_Feb2020!C1661</f>
        <v>0</v>
      </c>
      <c r="B1661" s="1">
        <v>43873</v>
      </c>
      <c r="C1661" s="2">
        <v>0.51388888888888895</v>
      </c>
      <c r="D1661" s="3">
        <f t="shared" si="25"/>
        <v>43873.513888888891</v>
      </c>
      <c r="E1661">
        <v>597</v>
      </c>
      <c r="F1661">
        <v>597</v>
      </c>
      <c r="G1661">
        <v>597</v>
      </c>
      <c r="H1661">
        <v>0</v>
      </c>
      <c r="I1661">
        <v>1.5409999999999999</v>
      </c>
      <c r="J1661">
        <v>1.3620000000000001</v>
      </c>
      <c r="K1661">
        <v>135.69999999999999</v>
      </c>
      <c r="L1661">
        <v>27.62</v>
      </c>
      <c r="M1661">
        <v>3.5760000000000001</v>
      </c>
      <c r="N1661">
        <v>1.639</v>
      </c>
      <c r="O1661">
        <v>4.9169999999999998E-2</v>
      </c>
      <c r="P1661">
        <v>10.220000000000001</v>
      </c>
      <c r="Q1661">
        <v>8.83</v>
      </c>
      <c r="R1661">
        <v>9.3800000000000008</v>
      </c>
      <c r="S1661">
        <v>29.21</v>
      </c>
      <c r="T1661">
        <v>26.86</v>
      </c>
      <c r="U1661">
        <v>28.26</v>
      </c>
      <c r="V1661">
        <v>852.3</v>
      </c>
      <c r="W1661">
        <v>0</v>
      </c>
      <c r="X1661">
        <v>1029</v>
      </c>
      <c r="Y1661">
        <v>12.88</v>
      </c>
      <c r="Z1661">
        <v>12.81</v>
      </c>
      <c r="AA1661">
        <v>12.84</v>
      </c>
      <c r="AB1661">
        <v>8.49</v>
      </c>
      <c r="AC1661">
        <v>2616</v>
      </c>
      <c r="AD1661">
        <v>28</v>
      </c>
      <c r="AE1661">
        <v>2.8000000000000001E-2</v>
      </c>
      <c r="AF1661">
        <v>2.8000000000000001E-2</v>
      </c>
      <c r="AG1661">
        <v>0</v>
      </c>
      <c r="AH1661">
        <v>-187.1</v>
      </c>
      <c r="AI1661">
        <v>-187.5</v>
      </c>
      <c r="AJ1661">
        <v>-187.3</v>
      </c>
      <c r="AK1661">
        <v>-178.8</v>
      </c>
      <c r="AL1661">
        <v>-179</v>
      </c>
      <c r="AM1661">
        <v>-178.9</v>
      </c>
    </row>
    <row r="1662" spans="1:39" x14ac:dyDescent="0.25">
      <c r="A1662" s="4">
        <f>D1662-UNR_Feb2020!C1662</f>
        <v>0</v>
      </c>
      <c r="B1662" s="1">
        <v>43873</v>
      </c>
      <c r="C1662" s="2">
        <v>0.52083333333333337</v>
      </c>
      <c r="D1662" s="3">
        <f t="shared" si="25"/>
        <v>43873.520833333336</v>
      </c>
      <c r="E1662">
        <v>598</v>
      </c>
      <c r="F1662">
        <v>611</v>
      </c>
      <c r="G1662">
        <v>597</v>
      </c>
      <c r="H1662">
        <v>3</v>
      </c>
      <c r="I1662">
        <v>1.706</v>
      </c>
      <c r="J1662">
        <v>1.3580000000000001</v>
      </c>
      <c r="K1662">
        <v>79.55</v>
      </c>
      <c r="L1662">
        <v>36.619999999999997</v>
      </c>
      <c r="M1662">
        <v>4.6050000000000004</v>
      </c>
      <c r="N1662">
        <v>2.4660000000000002</v>
      </c>
      <c r="O1662">
        <v>4.9169999999999998E-2</v>
      </c>
      <c r="P1662">
        <v>10.02</v>
      </c>
      <c r="Q1662">
        <v>8.76</v>
      </c>
      <c r="R1662">
        <v>9.4499999999999993</v>
      </c>
      <c r="S1662">
        <v>29.65</v>
      </c>
      <c r="T1662">
        <v>27.34</v>
      </c>
      <c r="U1662">
        <v>28.31</v>
      </c>
      <c r="V1662">
        <v>852.2</v>
      </c>
      <c r="W1662">
        <v>0</v>
      </c>
      <c r="X1662">
        <v>1029</v>
      </c>
      <c r="Y1662">
        <v>12.9</v>
      </c>
      <c r="Z1662">
        <v>12.83</v>
      </c>
      <c r="AA1662">
        <v>12.86</v>
      </c>
      <c r="AB1662">
        <v>8.9600000000000009</v>
      </c>
      <c r="AC1662">
        <v>2616</v>
      </c>
      <c r="AD1662">
        <v>28</v>
      </c>
      <c r="AE1662">
        <v>2.8000000000000001E-2</v>
      </c>
      <c r="AF1662">
        <v>2.8000000000000001E-2</v>
      </c>
      <c r="AG1662">
        <v>0</v>
      </c>
      <c r="AH1662">
        <v>-187.1</v>
      </c>
      <c r="AI1662">
        <v>-187.4</v>
      </c>
      <c r="AJ1662">
        <v>-187.3</v>
      </c>
      <c r="AK1662">
        <v>-178.9</v>
      </c>
      <c r="AL1662">
        <v>-179</v>
      </c>
      <c r="AM1662">
        <v>-178.9</v>
      </c>
    </row>
    <row r="1663" spans="1:39" x14ac:dyDescent="0.25">
      <c r="A1663" s="4">
        <f>D1663-UNR_Feb2020!C1663</f>
        <v>0</v>
      </c>
      <c r="B1663" s="1">
        <v>43873</v>
      </c>
      <c r="C1663" s="2">
        <v>0.52777777777777779</v>
      </c>
      <c r="D1663" s="3">
        <f t="shared" si="25"/>
        <v>43873.527777777781</v>
      </c>
      <c r="E1663">
        <v>596</v>
      </c>
      <c r="F1663">
        <v>611</v>
      </c>
      <c r="G1663">
        <v>543</v>
      </c>
      <c r="H1663">
        <v>9</v>
      </c>
      <c r="I1663">
        <v>1.766</v>
      </c>
      <c r="J1663">
        <v>0.98799999999999999</v>
      </c>
      <c r="K1663">
        <v>103.6</v>
      </c>
      <c r="L1663">
        <v>52.22</v>
      </c>
      <c r="M1663">
        <v>3.7240000000000002</v>
      </c>
      <c r="N1663">
        <v>1.8919999999999999</v>
      </c>
      <c r="O1663">
        <v>0</v>
      </c>
      <c r="P1663">
        <v>10.11</v>
      </c>
      <c r="Q1663">
        <v>8.9600000000000009</v>
      </c>
      <c r="R1663">
        <v>9.5299999999999994</v>
      </c>
      <c r="S1663">
        <v>29.38</v>
      </c>
      <c r="T1663">
        <v>27.33</v>
      </c>
      <c r="U1663">
        <v>28.33</v>
      </c>
      <c r="V1663">
        <v>852.1</v>
      </c>
      <c r="W1663">
        <v>0</v>
      </c>
      <c r="X1663">
        <v>1029</v>
      </c>
      <c r="Y1663">
        <v>12.9</v>
      </c>
      <c r="Z1663">
        <v>12.8</v>
      </c>
      <c r="AA1663">
        <v>12.86</v>
      </c>
      <c r="AB1663">
        <v>9.43</v>
      </c>
      <c r="AC1663">
        <v>2616</v>
      </c>
      <c r="AD1663">
        <v>27</v>
      </c>
      <c r="AE1663">
        <v>2.8000000000000001E-2</v>
      </c>
      <c r="AF1663">
        <v>2.5000000000000001E-2</v>
      </c>
      <c r="AG1663">
        <v>0</v>
      </c>
      <c r="AH1663">
        <v>-187</v>
      </c>
      <c r="AI1663">
        <v>-187.4</v>
      </c>
      <c r="AJ1663">
        <v>-187.2</v>
      </c>
      <c r="AK1663">
        <v>-178.8</v>
      </c>
      <c r="AL1663">
        <v>-178.9</v>
      </c>
      <c r="AM1663">
        <v>-178.9</v>
      </c>
    </row>
    <row r="1664" spans="1:39" x14ac:dyDescent="0.25">
      <c r="A1664" s="4">
        <f>D1664-UNR_Feb2020!C1664</f>
        <v>0</v>
      </c>
      <c r="B1664" s="1">
        <v>43873</v>
      </c>
      <c r="C1664" s="2">
        <v>0.53472222222222221</v>
      </c>
      <c r="D1664" s="3">
        <f t="shared" si="25"/>
        <v>43873.534722222219</v>
      </c>
      <c r="E1664">
        <v>597</v>
      </c>
      <c r="F1664">
        <v>597</v>
      </c>
      <c r="G1664">
        <v>584</v>
      </c>
      <c r="H1664">
        <v>2</v>
      </c>
      <c r="I1664">
        <v>2.351</v>
      </c>
      <c r="J1664">
        <v>2.085</v>
      </c>
      <c r="K1664">
        <v>119.7</v>
      </c>
      <c r="L1664">
        <v>27.04</v>
      </c>
      <c r="M1664">
        <v>4.9980000000000002</v>
      </c>
      <c r="N1664">
        <v>2.347</v>
      </c>
      <c r="O1664">
        <v>0</v>
      </c>
      <c r="P1664">
        <v>10.45</v>
      </c>
      <c r="Q1664">
        <v>9.09</v>
      </c>
      <c r="R1664">
        <v>9.8000000000000007</v>
      </c>
      <c r="S1664">
        <v>28.56</v>
      </c>
      <c r="T1664">
        <v>26.86</v>
      </c>
      <c r="U1664">
        <v>27.6</v>
      </c>
      <c r="V1664">
        <v>852</v>
      </c>
      <c r="W1664">
        <v>0</v>
      </c>
      <c r="X1664">
        <v>1029</v>
      </c>
      <c r="Y1664">
        <v>12.89</v>
      </c>
      <c r="Z1664">
        <v>12.81</v>
      </c>
      <c r="AA1664">
        <v>12.84</v>
      </c>
      <c r="AB1664">
        <v>9.92</v>
      </c>
      <c r="AC1664">
        <v>2616</v>
      </c>
      <c r="AD1664">
        <v>28</v>
      </c>
      <c r="AE1664">
        <v>2.8000000000000001E-2</v>
      </c>
      <c r="AF1664">
        <v>2.7E-2</v>
      </c>
      <c r="AG1664">
        <v>0</v>
      </c>
      <c r="AH1664">
        <v>-186.9</v>
      </c>
      <c r="AI1664">
        <v>-187.3</v>
      </c>
      <c r="AJ1664">
        <v>-187.2</v>
      </c>
      <c r="AK1664">
        <v>-178.8</v>
      </c>
      <c r="AL1664">
        <v>-179</v>
      </c>
      <c r="AM1664">
        <v>-178.9</v>
      </c>
    </row>
    <row r="1665" spans="1:39" x14ac:dyDescent="0.25">
      <c r="A1665" s="4">
        <f>D1665-UNR_Feb2020!C1665</f>
        <v>0</v>
      </c>
      <c r="B1665" s="1">
        <v>43873</v>
      </c>
      <c r="C1665" s="2">
        <v>0.54166666666666663</v>
      </c>
      <c r="D1665" s="3">
        <f t="shared" si="25"/>
        <v>43873.541666666664</v>
      </c>
      <c r="E1665">
        <v>597</v>
      </c>
      <c r="F1665">
        <v>597</v>
      </c>
      <c r="G1665">
        <v>597</v>
      </c>
      <c r="H1665">
        <v>0</v>
      </c>
      <c r="I1665">
        <v>1.9770000000000001</v>
      </c>
      <c r="J1665">
        <v>1.853</v>
      </c>
      <c r="K1665">
        <v>92.1</v>
      </c>
      <c r="L1665">
        <v>20.3</v>
      </c>
      <c r="M1665">
        <v>3.871</v>
      </c>
      <c r="N1665">
        <v>1.944</v>
      </c>
      <c r="O1665">
        <v>0.34289999999999998</v>
      </c>
      <c r="P1665">
        <v>9.6999999999999993</v>
      </c>
      <c r="Q1665">
        <v>8.65</v>
      </c>
      <c r="R1665">
        <v>9.17</v>
      </c>
      <c r="S1665">
        <v>28.86</v>
      </c>
      <c r="T1665">
        <v>27.13</v>
      </c>
      <c r="U1665">
        <v>28.2</v>
      </c>
      <c r="V1665">
        <v>851.9</v>
      </c>
      <c r="W1665">
        <v>0</v>
      </c>
      <c r="X1665">
        <v>1029</v>
      </c>
      <c r="Y1665">
        <v>12.88</v>
      </c>
      <c r="Z1665">
        <v>12.81</v>
      </c>
      <c r="AA1665">
        <v>12.85</v>
      </c>
      <c r="AB1665">
        <v>10.45</v>
      </c>
      <c r="AC1665">
        <v>2616</v>
      </c>
      <c r="AD1665">
        <v>28</v>
      </c>
      <c r="AE1665">
        <v>2.8000000000000001E-2</v>
      </c>
      <c r="AF1665">
        <v>2.8000000000000001E-2</v>
      </c>
      <c r="AG1665">
        <v>0</v>
      </c>
      <c r="AH1665">
        <v>-186.9</v>
      </c>
      <c r="AI1665">
        <v>-187.4</v>
      </c>
      <c r="AJ1665">
        <v>-187.1</v>
      </c>
      <c r="AK1665">
        <v>-178.8</v>
      </c>
      <c r="AL1665">
        <v>-178.9</v>
      </c>
      <c r="AM1665">
        <v>-178.9</v>
      </c>
    </row>
    <row r="1666" spans="1:39" x14ac:dyDescent="0.25">
      <c r="A1666" s="4">
        <f>D1666-UNR_Feb2020!C1666</f>
        <v>0</v>
      </c>
      <c r="B1666" s="1">
        <v>43873</v>
      </c>
      <c r="C1666" s="2">
        <v>0.54861111111111105</v>
      </c>
      <c r="D1666" s="3">
        <f t="shared" si="25"/>
        <v>43873.548611111109</v>
      </c>
      <c r="E1666">
        <v>596</v>
      </c>
      <c r="F1666">
        <v>597</v>
      </c>
      <c r="G1666">
        <v>583</v>
      </c>
      <c r="H1666">
        <v>4</v>
      </c>
      <c r="I1666">
        <v>0.9325</v>
      </c>
      <c r="J1666">
        <v>0.7913</v>
      </c>
      <c r="K1666">
        <v>136</v>
      </c>
      <c r="L1666">
        <v>29.59</v>
      </c>
      <c r="M1666">
        <v>2.597</v>
      </c>
      <c r="N1666">
        <v>1.5149999999999999</v>
      </c>
      <c r="O1666">
        <v>0</v>
      </c>
      <c r="P1666">
        <v>11.06</v>
      </c>
      <c r="Q1666">
        <v>9.6300000000000008</v>
      </c>
      <c r="R1666">
        <v>10.49</v>
      </c>
      <c r="S1666">
        <v>27.13</v>
      </c>
      <c r="T1666">
        <v>24.55</v>
      </c>
      <c r="U1666">
        <v>25.41</v>
      </c>
      <c r="V1666">
        <v>851.8</v>
      </c>
      <c r="W1666">
        <v>0</v>
      </c>
      <c r="X1666">
        <v>1029</v>
      </c>
      <c r="Y1666">
        <v>12.9</v>
      </c>
      <c r="Z1666">
        <v>12.82</v>
      </c>
      <c r="AA1666">
        <v>12.85</v>
      </c>
      <c r="AB1666">
        <v>11</v>
      </c>
      <c r="AC1666">
        <v>2616</v>
      </c>
      <c r="AD1666">
        <v>28</v>
      </c>
      <c r="AE1666">
        <v>2.8000000000000001E-2</v>
      </c>
      <c r="AF1666">
        <v>2.7E-2</v>
      </c>
      <c r="AG1666">
        <v>0</v>
      </c>
      <c r="AH1666">
        <v>-186.8</v>
      </c>
      <c r="AI1666">
        <v>-187.1</v>
      </c>
      <c r="AJ1666">
        <v>-187</v>
      </c>
      <c r="AK1666">
        <v>-178.8</v>
      </c>
      <c r="AL1666">
        <v>-179</v>
      </c>
      <c r="AM1666">
        <v>-178.9</v>
      </c>
    </row>
    <row r="1667" spans="1:39" x14ac:dyDescent="0.25">
      <c r="A1667" s="4">
        <f>D1667-UNR_Feb2020!C1667</f>
        <v>0</v>
      </c>
      <c r="B1667" s="1">
        <v>43873</v>
      </c>
      <c r="C1667" s="2">
        <v>0.55555555555555558</v>
      </c>
      <c r="D1667" s="3">
        <f t="shared" si="25"/>
        <v>43873.555555555555</v>
      </c>
      <c r="E1667">
        <v>590</v>
      </c>
      <c r="F1667">
        <v>597</v>
      </c>
      <c r="G1667">
        <v>583</v>
      </c>
      <c r="H1667">
        <v>7</v>
      </c>
      <c r="I1667">
        <v>1.982</v>
      </c>
      <c r="J1667">
        <v>1.8380000000000001</v>
      </c>
      <c r="K1667">
        <v>43.53</v>
      </c>
      <c r="L1667">
        <v>21.85</v>
      </c>
      <c r="M1667">
        <v>4.3090000000000002</v>
      </c>
      <c r="N1667">
        <v>2.4540000000000002</v>
      </c>
      <c r="O1667">
        <v>0</v>
      </c>
      <c r="P1667">
        <v>10.45</v>
      </c>
      <c r="Q1667">
        <v>9.2899999999999991</v>
      </c>
      <c r="R1667">
        <v>9.73</v>
      </c>
      <c r="S1667">
        <v>27.33</v>
      </c>
      <c r="T1667">
        <v>25.4</v>
      </c>
      <c r="U1667">
        <v>26.58</v>
      </c>
      <c r="V1667">
        <v>851.7</v>
      </c>
      <c r="W1667">
        <v>0</v>
      </c>
      <c r="X1667">
        <v>1029</v>
      </c>
      <c r="Y1667">
        <v>12.88</v>
      </c>
      <c r="Z1667">
        <v>12.81</v>
      </c>
      <c r="AA1667">
        <v>12.85</v>
      </c>
      <c r="AB1667">
        <v>11.61</v>
      </c>
      <c r="AC1667">
        <v>2616</v>
      </c>
      <c r="AD1667">
        <v>27</v>
      </c>
      <c r="AE1667">
        <v>2.8000000000000001E-2</v>
      </c>
      <c r="AF1667">
        <v>2.7E-2</v>
      </c>
      <c r="AG1667">
        <v>0</v>
      </c>
      <c r="AH1667">
        <v>-187</v>
      </c>
      <c r="AI1667">
        <v>-187.3</v>
      </c>
      <c r="AJ1667">
        <v>-187.1</v>
      </c>
      <c r="AK1667">
        <v>-178.9</v>
      </c>
      <c r="AL1667">
        <v>-179.1</v>
      </c>
      <c r="AM1667">
        <v>-179</v>
      </c>
    </row>
    <row r="1668" spans="1:39" x14ac:dyDescent="0.25">
      <c r="A1668" s="4">
        <f>D1668-UNR_Feb2020!C1668</f>
        <v>0</v>
      </c>
      <c r="B1668" s="1">
        <v>43873</v>
      </c>
      <c r="C1668" s="2">
        <v>0.5625</v>
      </c>
      <c r="D1668" s="3">
        <f t="shared" ref="D1668:D1731" si="26">B1668+C1668</f>
        <v>43873.5625</v>
      </c>
      <c r="E1668">
        <v>579</v>
      </c>
      <c r="F1668">
        <v>583</v>
      </c>
      <c r="G1668">
        <v>570</v>
      </c>
      <c r="H1668">
        <v>7</v>
      </c>
      <c r="I1668">
        <v>2.5329999999999999</v>
      </c>
      <c r="J1668">
        <v>2.0209999999999999</v>
      </c>
      <c r="K1668">
        <v>50.42</v>
      </c>
      <c r="L1668">
        <v>36.409999999999997</v>
      </c>
      <c r="M1668">
        <v>5.6820000000000004</v>
      </c>
      <c r="N1668">
        <v>2.2519999999999998</v>
      </c>
      <c r="O1668">
        <v>0.53910000000000002</v>
      </c>
      <c r="P1668">
        <v>10.31</v>
      </c>
      <c r="Q1668">
        <v>9.6999999999999993</v>
      </c>
      <c r="R1668">
        <v>9.99</v>
      </c>
      <c r="S1668">
        <v>26.92</v>
      </c>
      <c r="T1668">
        <v>25.22</v>
      </c>
      <c r="U1668">
        <v>26.16</v>
      </c>
      <c r="V1668">
        <v>851.6</v>
      </c>
      <c r="W1668">
        <v>0</v>
      </c>
      <c r="X1668">
        <v>1029</v>
      </c>
      <c r="Y1668">
        <v>12.88</v>
      </c>
      <c r="Z1668">
        <v>12.8</v>
      </c>
      <c r="AA1668">
        <v>12.84</v>
      </c>
      <c r="AB1668">
        <v>12.21</v>
      </c>
      <c r="AC1668">
        <v>2616</v>
      </c>
      <c r="AD1668">
        <v>27</v>
      </c>
      <c r="AE1668">
        <v>2.7E-2</v>
      </c>
      <c r="AF1668">
        <v>2.5999999999999999E-2</v>
      </c>
      <c r="AG1668">
        <v>0</v>
      </c>
      <c r="AH1668">
        <v>-186.7</v>
      </c>
      <c r="AI1668">
        <v>-187.1</v>
      </c>
      <c r="AJ1668">
        <v>-186.9</v>
      </c>
      <c r="AK1668">
        <v>-178.9</v>
      </c>
      <c r="AL1668">
        <v>-179.1</v>
      </c>
      <c r="AM1668">
        <v>-179</v>
      </c>
    </row>
    <row r="1669" spans="1:39" x14ac:dyDescent="0.25">
      <c r="A1669" s="4">
        <f>D1669-UNR_Feb2020!C1669</f>
        <v>0</v>
      </c>
      <c r="B1669" s="1">
        <v>43873</v>
      </c>
      <c r="C1669" s="2">
        <v>0.56944444444444442</v>
      </c>
      <c r="D1669" s="3">
        <f t="shared" si="26"/>
        <v>43873.569444444445</v>
      </c>
      <c r="E1669">
        <v>561</v>
      </c>
      <c r="F1669">
        <v>570</v>
      </c>
      <c r="G1669">
        <v>529</v>
      </c>
      <c r="H1669">
        <v>11</v>
      </c>
      <c r="I1669">
        <v>2.6360000000000001</v>
      </c>
      <c r="J1669">
        <v>2.56</v>
      </c>
      <c r="K1669">
        <v>35.299999999999997</v>
      </c>
      <c r="L1669">
        <v>13.7</v>
      </c>
      <c r="M1669">
        <v>6.37</v>
      </c>
      <c r="N1669">
        <v>2.8370000000000002</v>
      </c>
      <c r="O1669">
        <v>0</v>
      </c>
      <c r="P1669">
        <v>10.17</v>
      </c>
      <c r="Q1669">
        <v>9.4600000000000009</v>
      </c>
      <c r="R1669">
        <v>9.7200000000000006</v>
      </c>
      <c r="S1669">
        <v>27.02</v>
      </c>
      <c r="T1669">
        <v>25.39</v>
      </c>
      <c r="U1669">
        <v>26.23</v>
      </c>
      <c r="V1669">
        <v>851.5</v>
      </c>
      <c r="W1669">
        <v>0</v>
      </c>
      <c r="X1669">
        <v>1029</v>
      </c>
      <c r="Y1669">
        <v>12.88</v>
      </c>
      <c r="Z1669">
        <v>12.8</v>
      </c>
      <c r="AA1669">
        <v>12.85</v>
      </c>
      <c r="AB1669">
        <v>12.75</v>
      </c>
      <c r="AC1669">
        <v>2616</v>
      </c>
      <c r="AD1669">
        <v>26</v>
      </c>
      <c r="AE1669">
        <v>2.5999999999999999E-2</v>
      </c>
      <c r="AF1669">
        <v>2.4E-2</v>
      </c>
      <c r="AG1669">
        <v>1E-3</v>
      </c>
      <c r="AH1669">
        <v>-186.8</v>
      </c>
      <c r="AI1669">
        <v>-187.3</v>
      </c>
      <c r="AJ1669">
        <v>-187</v>
      </c>
      <c r="AK1669">
        <v>-178.9</v>
      </c>
      <c r="AL1669">
        <v>-179.2</v>
      </c>
      <c r="AM1669">
        <v>-179.1</v>
      </c>
    </row>
    <row r="1670" spans="1:39" x14ac:dyDescent="0.25">
      <c r="A1670" s="4">
        <f>D1670-UNR_Feb2020!C1670</f>
        <v>0</v>
      </c>
      <c r="B1670" s="1">
        <v>43873</v>
      </c>
      <c r="C1670" s="2">
        <v>0.57638888888888895</v>
      </c>
      <c r="D1670" s="3">
        <f t="shared" si="26"/>
        <v>43873.576388888891</v>
      </c>
      <c r="E1670">
        <v>559</v>
      </c>
      <c r="F1670">
        <v>583</v>
      </c>
      <c r="G1670">
        <v>529</v>
      </c>
      <c r="H1670">
        <v>13</v>
      </c>
      <c r="I1670">
        <v>2.02</v>
      </c>
      <c r="J1670">
        <v>1.6359999999999999</v>
      </c>
      <c r="K1670">
        <v>94</v>
      </c>
      <c r="L1670">
        <v>35.03</v>
      </c>
      <c r="M1670">
        <v>4.3090000000000002</v>
      </c>
      <c r="N1670">
        <v>2.4180000000000001</v>
      </c>
      <c r="O1670">
        <v>0</v>
      </c>
      <c r="P1670">
        <v>11.05</v>
      </c>
      <c r="Q1670">
        <v>9.9</v>
      </c>
      <c r="R1670">
        <v>10.47</v>
      </c>
      <c r="S1670">
        <v>25.46</v>
      </c>
      <c r="T1670">
        <v>22.3</v>
      </c>
      <c r="U1670">
        <v>23.79</v>
      </c>
      <c r="V1670">
        <v>851.4</v>
      </c>
      <c r="W1670">
        <v>0</v>
      </c>
      <c r="X1670">
        <v>1029</v>
      </c>
      <c r="Y1670">
        <v>12.9</v>
      </c>
      <c r="Z1670">
        <v>12.83</v>
      </c>
      <c r="AA1670">
        <v>12.86</v>
      </c>
      <c r="AB1670">
        <v>13.27</v>
      </c>
      <c r="AC1670">
        <v>2616</v>
      </c>
      <c r="AD1670">
        <v>26</v>
      </c>
      <c r="AE1670">
        <v>2.7E-2</v>
      </c>
      <c r="AF1670">
        <v>2.4E-2</v>
      </c>
      <c r="AG1670">
        <v>1E-3</v>
      </c>
      <c r="AH1670">
        <v>-186.7</v>
      </c>
      <c r="AI1670">
        <v>-187.1</v>
      </c>
      <c r="AJ1670">
        <v>-187</v>
      </c>
      <c r="AK1670">
        <v>-179</v>
      </c>
      <c r="AL1670">
        <v>-179.2</v>
      </c>
      <c r="AM1670">
        <v>-179.1</v>
      </c>
    </row>
    <row r="1671" spans="1:39" x14ac:dyDescent="0.25">
      <c r="A1671" s="4">
        <f>D1671-UNR_Feb2020!C1671</f>
        <v>0</v>
      </c>
      <c r="B1671" s="1">
        <v>43873</v>
      </c>
      <c r="C1671" s="2">
        <v>0.58333333333333337</v>
      </c>
      <c r="D1671" s="3">
        <f t="shared" si="26"/>
        <v>43873.583333333336</v>
      </c>
      <c r="E1671">
        <v>552</v>
      </c>
      <c r="F1671">
        <v>570</v>
      </c>
      <c r="G1671">
        <v>529</v>
      </c>
      <c r="H1671">
        <v>9</v>
      </c>
      <c r="I1671">
        <v>1.7030000000000001</v>
      </c>
      <c r="J1671">
        <v>1.1850000000000001</v>
      </c>
      <c r="K1671">
        <v>58.23</v>
      </c>
      <c r="L1671">
        <v>44.52</v>
      </c>
      <c r="M1671">
        <v>4.117</v>
      </c>
      <c r="N1671">
        <v>2.044</v>
      </c>
      <c r="O1671">
        <v>0</v>
      </c>
      <c r="P1671">
        <v>10.98</v>
      </c>
      <c r="Q1671">
        <v>10.1</v>
      </c>
      <c r="R1671">
        <v>10.41</v>
      </c>
      <c r="S1671">
        <v>25.32</v>
      </c>
      <c r="T1671">
        <v>23.93</v>
      </c>
      <c r="U1671">
        <v>24.63</v>
      </c>
      <c r="V1671">
        <v>851.4</v>
      </c>
      <c r="W1671">
        <v>0</v>
      </c>
      <c r="X1671">
        <v>1029</v>
      </c>
      <c r="Y1671">
        <v>12.9</v>
      </c>
      <c r="Z1671">
        <v>12.82</v>
      </c>
      <c r="AA1671">
        <v>12.86</v>
      </c>
      <c r="AB1671">
        <v>13.9</v>
      </c>
      <c r="AC1671">
        <v>2616</v>
      </c>
      <c r="AD1671">
        <v>25</v>
      </c>
      <c r="AE1671">
        <v>2.5999999999999999E-2</v>
      </c>
      <c r="AF1671">
        <v>2.4E-2</v>
      </c>
      <c r="AG1671">
        <v>0</v>
      </c>
      <c r="AH1671">
        <v>-186.6</v>
      </c>
      <c r="AI1671">
        <v>-187.1</v>
      </c>
      <c r="AJ1671">
        <v>-186.8</v>
      </c>
      <c r="AK1671">
        <v>-178.9</v>
      </c>
      <c r="AL1671">
        <v>-179.1</v>
      </c>
      <c r="AM1671">
        <v>-179</v>
      </c>
    </row>
    <row r="1672" spans="1:39" x14ac:dyDescent="0.25">
      <c r="A1672" s="4">
        <f>D1672-UNR_Feb2020!C1672</f>
        <v>0</v>
      </c>
      <c r="B1672" s="1">
        <v>43873</v>
      </c>
      <c r="C1672" s="2">
        <v>0.59027777777777779</v>
      </c>
      <c r="D1672" s="3">
        <f t="shared" si="26"/>
        <v>43873.590277777781</v>
      </c>
      <c r="E1672">
        <v>543</v>
      </c>
      <c r="F1672">
        <v>556</v>
      </c>
      <c r="G1672">
        <v>543</v>
      </c>
      <c r="H1672">
        <v>3</v>
      </c>
      <c r="I1672">
        <v>2.5369999999999999</v>
      </c>
      <c r="J1672">
        <v>2.1190000000000002</v>
      </c>
      <c r="K1672">
        <v>82.1</v>
      </c>
      <c r="L1672">
        <v>32.799999999999997</v>
      </c>
      <c r="M1672">
        <v>4.9980000000000002</v>
      </c>
      <c r="N1672">
        <v>2.1659999999999999</v>
      </c>
      <c r="O1672">
        <v>0</v>
      </c>
      <c r="P1672">
        <v>11.18</v>
      </c>
      <c r="Q1672">
        <v>10.02</v>
      </c>
      <c r="R1672">
        <v>10.49</v>
      </c>
      <c r="S1672">
        <v>25.22</v>
      </c>
      <c r="T1672">
        <v>23.45</v>
      </c>
      <c r="U1672">
        <v>24.4</v>
      </c>
      <c r="V1672">
        <v>851.2</v>
      </c>
      <c r="W1672">
        <v>0</v>
      </c>
      <c r="X1672">
        <v>1029</v>
      </c>
      <c r="Y1672">
        <v>12.91</v>
      </c>
      <c r="Z1672">
        <v>12.83</v>
      </c>
      <c r="AA1672">
        <v>12.87</v>
      </c>
      <c r="AB1672">
        <v>14.55</v>
      </c>
      <c r="AC1672">
        <v>2616</v>
      </c>
      <c r="AD1672">
        <v>25</v>
      </c>
      <c r="AE1672">
        <v>2.5999999999999999E-2</v>
      </c>
      <c r="AF1672">
        <v>2.5000000000000001E-2</v>
      </c>
      <c r="AG1672">
        <v>0</v>
      </c>
      <c r="AH1672">
        <v>-186.7</v>
      </c>
      <c r="AI1672">
        <v>-186.9</v>
      </c>
      <c r="AJ1672">
        <v>-186.8</v>
      </c>
      <c r="AK1672">
        <v>-178.9</v>
      </c>
      <c r="AL1672">
        <v>-179.2</v>
      </c>
      <c r="AM1672">
        <v>-179</v>
      </c>
    </row>
    <row r="1673" spans="1:39" x14ac:dyDescent="0.25">
      <c r="A1673" s="4">
        <f>D1673-UNR_Feb2020!C1673</f>
        <v>0</v>
      </c>
      <c r="B1673" s="1">
        <v>43873</v>
      </c>
      <c r="C1673" s="2">
        <v>0.59722222222222221</v>
      </c>
      <c r="D1673" s="3">
        <f t="shared" si="26"/>
        <v>43873.597222222219</v>
      </c>
      <c r="E1673">
        <v>523</v>
      </c>
      <c r="F1673">
        <v>543</v>
      </c>
      <c r="G1673">
        <v>515</v>
      </c>
      <c r="H1673">
        <v>7</v>
      </c>
      <c r="I1673">
        <v>2.1930000000000001</v>
      </c>
      <c r="J1673">
        <v>1.7430000000000001</v>
      </c>
      <c r="K1673">
        <v>67.97</v>
      </c>
      <c r="L1673">
        <v>36.67</v>
      </c>
      <c r="M1673">
        <v>4.4080000000000004</v>
      </c>
      <c r="N1673">
        <v>2.306</v>
      </c>
      <c r="O1673">
        <v>9.7900000000000001E-2</v>
      </c>
      <c r="P1673">
        <v>10.84</v>
      </c>
      <c r="Q1673">
        <v>10.09</v>
      </c>
      <c r="R1673">
        <v>10.59</v>
      </c>
      <c r="S1673">
        <v>24.88</v>
      </c>
      <c r="T1673">
        <v>22.6</v>
      </c>
      <c r="U1673">
        <v>23.77</v>
      </c>
      <c r="V1673">
        <v>851.1</v>
      </c>
      <c r="W1673">
        <v>0</v>
      </c>
      <c r="X1673">
        <v>1029</v>
      </c>
      <c r="Y1673">
        <v>12.93</v>
      </c>
      <c r="Z1673">
        <v>12.86</v>
      </c>
      <c r="AA1673">
        <v>12.9</v>
      </c>
      <c r="AB1673">
        <v>15.22</v>
      </c>
      <c r="AC1673">
        <v>2616</v>
      </c>
      <c r="AD1673">
        <v>24</v>
      </c>
      <c r="AE1673">
        <v>2.5000000000000001E-2</v>
      </c>
      <c r="AF1673">
        <v>2.4E-2</v>
      </c>
      <c r="AG1673">
        <v>0</v>
      </c>
      <c r="AH1673">
        <v>-186.5</v>
      </c>
      <c r="AI1673">
        <v>-187</v>
      </c>
      <c r="AJ1673">
        <v>-186.8</v>
      </c>
      <c r="AK1673">
        <v>-178.9</v>
      </c>
      <c r="AL1673">
        <v>-179.2</v>
      </c>
      <c r="AM1673">
        <v>-179.1</v>
      </c>
    </row>
    <row r="1674" spans="1:39" x14ac:dyDescent="0.25">
      <c r="A1674" s="4">
        <f>D1674-UNR_Feb2020!C1674</f>
        <v>0</v>
      </c>
      <c r="B1674" s="1">
        <v>43873</v>
      </c>
      <c r="C1674" s="2">
        <v>0.60416666666666663</v>
      </c>
      <c r="D1674" s="3">
        <f t="shared" si="26"/>
        <v>43873.604166666664</v>
      </c>
      <c r="E1674">
        <v>503</v>
      </c>
      <c r="F1674">
        <v>515</v>
      </c>
      <c r="G1674">
        <v>488</v>
      </c>
      <c r="H1674">
        <v>6</v>
      </c>
      <c r="I1674">
        <v>1.996</v>
      </c>
      <c r="J1674">
        <v>1.641</v>
      </c>
      <c r="K1674">
        <v>120.3</v>
      </c>
      <c r="L1674">
        <v>34.19</v>
      </c>
      <c r="M1674">
        <v>4.8010000000000002</v>
      </c>
      <c r="N1674">
        <v>2.6150000000000002</v>
      </c>
      <c r="O1674">
        <v>0.245</v>
      </c>
      <c r="P1674">
        <v>11.78</v>
      </c>
      <c r="Q1674">
        <v>10.220000000000001</v>
      </c>
      <c r="R1674">
        <v>10.94</v>
      </c>
      <c r="S1674">
        <v>22.77</v>
      </c>
      <c r="T1674">
        <v>20.25</v>
      </c>
      <c r="U1674">
        <v>21.71</v>
      </c>
      <c r="V1674">
        <v>851</v>
      </c>
      <c r="W1674">
        <v>0</v>
      </c>
      <c r="X1674">
        <v>1029</v>
      </c>
      <c r="Y1674">
        <v>12.94</v>
      </c>
      <c r="Z1674">
        <v>12.88</v>
      </c>
      <c r="AA1674">
        <v>12.91</v>
      </c>
      <c r="AB1674">
        <v>15.9</v>
      </c>
      <c r="AC1674">
        <v>2616</v>
      </c>
      <c r="AD1674">
        <v>23</v>
      </c>
      <c r="AE1674">
        <v>2.4E-2</v>
      </c>
      <c r="AF1674">
        <v>2.3E-2</v>
      </c>
      <c r="AG1674">
        <v>0</v>
      </c>
      <c r="AH1674">
        <v>-186.6</v>
      </c>
      <c r="AI1674">
        <v>-186.8</v>
      </c>
      <c r="AJ1674">
        <v>-186.7</v>
      </c>
      <c r="AK1674">
        <v>-179</v>
      </c>
      <c r="AL1674">
        <v>-179.2</v>
      </c>
      <c r="AM1674">
        <v>-179.1</v>
      </c>
    </row>
    <row r="1675" spans="1:39" x14ac:dyDescent="0.25">
      <c r="A1675" s="4">
        <f>D1675-UNR_Feb2020!C1675</f>
        <v>0</v>
      </c>
      <c r="B1675" s="1">
        <v>43873</v>
      </c>
      <c r="C1675" s="2">
        <v>0.61111111111111105</v>
      </c>
      <c r="D1675" s="3">
        <f t="shared" si="26"/>
        <v>43873.611111111109</v>
      </c>
      <c r="E1675">
        <v>484</v>
      </c>
      <c r="F1675">
        <v>502</v>
      </c>
      <c r="G1675">
        <v>475</v>
      </c>
      <c r="H1675">
        <v>7</v>
      </c>
      <c r="I1675">
        <v>2.5019999999999998</v>
      </c>
      <c r="J1675">
        <v>1.825</v>
      </c>
      <c r="K1675">
        <v>98</v>
      </c>
      <c r="L1675">
        <v>42.12</v>
      </c>
      <c r="M1675">
        <v>4.4569999999999999</v>
      </c>
      <c r="N1675">
        <v>1.8939999999999999</v>
      </c>
      <c r="O1675">
        <v>0.49</v>
      </c>
      <c r="P1675">
        <v>11.65</v>
      </c>
      <c r="Q1675">
        <v>10.36</v>
      </c>
      <c r="R1675">
        <v>11.03</v>
      </c>
      <c r="S1675">
        <v>22.15</v>
      </c>
      <c r="T1675">
        <v>19.809999999999999</v>
      </c>
      <c r="U1675">
        <v>20.94</v>
      </c>
      <c r="V1675">
        <v>851</v>
      </c>
      <c r="W1675">
        <v>0</v>
      </c>
      <c r="X1675">
        <v>1029</v>
      </c>
      <c r="Y1675">
        <v>12.92</v>
      </c>
      <c r="Z1675">
        <v>12.85</v>
      </c>
      <c r="AA1675">
        <v>12.89</v>
      </c>
      <c r="AB1675">
        <v>16.7</v>
      </c>
      <c r="AC1675">
        <v>2616</v>
      </c>
      <c r="AD1675">
        <v>22</v>
      </c>
      <c r="AE1675">
        <v>2.3E-2</v>
      </c>
      <c r="AF1675">
        <v>2.1999999999999999E-2</v>
      </c>
      <c r="AG1675">
        <v>0</v>
      </c>
      <c r="AH1675">
        <v>-186.4</v>
      </c>
      <c r="AI1675">
        <v>-186.9</v>
      </c>
      <c r="AJ1675">
        <v>-186.6</v>
      </c>
      <c r="AK1675">
        <v>-179</v>
      </c>
      <c r="AL1675">
        <v>-179.3</v>
      </c>
      <c r="AM1675">
        <v>-179.2</v>
      </c>
    </row>
    <row r="1676" spans="1:39" x14ac:dyDescent="0.25">
      <c r="A1676" s="4">
        <f>D1676-UNR_Feb2020!C1676</f>
        <v>0</v>
      </c>
      <c r="B1676" s="1">
        <v>43873</v>
      </c>
      <c r="C1676" s="2">
        <v>0.61805555555555558</v>
      </c>
      <c r="D1676" s="3">
        <f t="shared" si="26"/>
        <v>43873.618055555555</v>
      </c>
      <c r="E1676">
        <v>449</v>
      </c>
      <c r="F1676">
        <v>475</v>
      </c>
      <c r="G1676">
        <v>393</v>
      </c>
      <c r="H1676">
        <v>17</v>
      </c>
      <c r="I1676">
        <v>2.1440000000000001</v>
      </c>
      <c r="J1676">
        <v>1.9410000000000001</v>
      </c>
      <c r="K1676">
        <v>103</v>
      </c>
      <c r="L1676">
        <v>24.84</v>
      </c>
      <c r="M1676">
        <v>4.9000000000000004</v>
      </c>
      <c r="N1676">
        <v>2.0070000000000001</v>
      </c>
      <c r="O1676">
        <v>0</v>
      </c>
      <c r="P1676">
        <v>11.41</v>
      </c>
      <c r="Q1676">
        <v>10.42</v>
      </c>
      <c r="R1676">
        <v>10.85</v>
      </c>
      <c r="S1676">
        <v>22.02</v>
      </c>
      <c r="T1676">
        <v>19.98</v>
      </c>
      <c r="U1676">
        <v>21.15</v>
      </c>
      <c r="V1676">
        <v>850.9</v>
      </c>
      <c r="W1676">
        <v>0</v>
      </c>
      <c r="X1676">
        <v>1029</v>
      </c>
      <c r="Y1676">
        <v>12.95</v>
      </c>
      <c r="Z1676">
        <v>12.88</v>
      </c>
      <c r="AA1676">
        <v>12.9</v>
      </c>
      <c r="AB1676">
        <v>17.45</v>
      </c>
      <c r="AC1676">
        <v>2616</v>
      </c>
      <c r="AD1676">
        <v>21</v>
      </c>
      <c r="AE1676">
        <v>2.1999999999999999E-2</v>
      </c>
      <c r="AF1676">
        <v>1.7999999999999999E-2</v>
      </c>
      <c r="AG1676">
        <v>1E-3</v>
      </c>
      <c r="AH1676">
        <v>-186.3</v>
      </c>
      <c r="AI1676">
        <v>-186.7</v>
      </c>
      <c r="AJ1676">
        <v>-186.5</v>
      </c>
      <c r="AK1676">
        <v>-179.1</v>
      </c>
      <c r="AL1676">
        <v>-179.2</v>
      </c>
      <c r="AM1676">
        <v>-179.2</v>
      </c>
    </row>
    <row r="1677" spans="1:39" x14ac:dyDescent="0.25">
      <c r="A1677" s="4">
        <f>D1677-UNR_Feb2020!C1677</f>
        <v>0</v>
      </c>
      <c r="B1677" s="1">
        <v>43873</v>
      </c>
      <c r="C1677" s="2">
        <v>0.625</v>
      </c>
      <c r="D1677" s="3">
        <f t="shared" si="26"/>
        <v>43873.625</v>
      </c>
      <c r="E1677">
        <v>441</v>
      </c>
      <c r="F1677">
        <v>448</v>
      </c>
      <c r="G1677">
        <v>434</v>
      </c>
      <c r="H1677">
        <v>7</v>
      </c>
      <c r="I1677">
        <v>2.028</v>
      </c>
      <c r="J1677">
        <v>1.3</v>
      </c>
      <c r="K1677">
        <v>73.67</v>
      </c>
      <c r="L1677">
        <v>48.53</v>
      </c>
      <c r="M1677">
        <v>4.359</v>
      </c>
      <c r="N1677">
        <v>1.77</v>
      </c>
      <c r="O1677">
        <v>0.34289999999999998</v>
      </c>
      <c r="P1677">
        <v>12.12</v>
      </c>
      <c r="Q1677">
        <v>10.66</v>
      </c>
      <c r="R1677">
        <v>11.4</v>
      </c>
      <c r="S1677">
        <v>21.07</v>
      </c>
      <c r="T1677">
        <v>18.96</v>
      </c>
      <c r="U1677">
        <v>19.88</v>
      </c>
      <c r="V1677">
        <v>850.9</v>
      </c>
      <c r="W1677">
        <v>0</v>
      </c>
      <c r="X1677">
        <v>1029</v>
      </c>
      <c r="Y1677">
        <v>12.97</v>
      </c>
      <c r="Z1677">
        <v>12.89</v>
      </c>
      <c r="AA1677">
        <v>12.93</v>
      </c>
      <c r="AB1677">
        <v>18.14</v>
      </c>
      <c r="AC1677">
        <v>2616</v>
      </c>
      <c r="AD1677">
        <v>20</v>
      </c>
      <c r="AE1677">
        <v>2.1000000000000001E-2</v>
      </c>
      <c r="AF1677">
        <v>0.02</v>
      </c>
      <c r="AG1677">
        <v>0</v>
      </c>
      <c r="AH1677">
        <v>-186.3</v>
      </c>
      <c r="AI1677">
        <v>-186.8</v>
      </c>
      <c r="AJ1677">
        <v>-186.6</v>
      </c>
      <c r="AK1677">
        <v>-179</v>
      </c>
      <c r="AL1677">
        <v>-179.3</v>
      </c>
      <c r="AM1677">
        <v>-179.2</v>
      </c>
    </row>
    <row r="1678" spans="1:39" x14ac:dyDescent="0.25">
      <c r="A1678" s="4">
        <f>D1678-UNR_Feb2020!C1678</f>
        <v>0</v>
      </c>
      <c r="B1678" s="1">
        <v>43873</v>
      </c>
      <c r="C1678" s="2">
        <v>0.63194444444444442</v>
      </c>
      <c r="D1678" s="3">
        <f t="shared" si="26"/>
        <v>43873.631944444445</v>
      </c>
      <c r="E1678">
        <v>425</v>
      </c>
      <c r="F1678">
        <v>434</v>
      </c>
      <c r="G1678">
        <v>420</v>
      </c>
      <c r="H1678">
        <v>6</v>
      </c>
      <c r="I1678">
        <v>2.181</v>
      </c>
      <c r="J1678">
        <v>1.595</v>
      </c>
      <c r="K1678">
        <v>95.7</v>
      </c>
      <c r="L1678">
        <v>41.96</v>
      </c>
      <c r="M1678">
        <v>3.625</v>
      </c>
      <c r="N1678">
        <v>1.206</v>
      </c>
      <c r="O1678">
        <v>0.97989999999999999</v>
      </c>
      <c r="P1678">
        <v>11.31</v>
      </c>
      <c r="Q1678">
        <v>10.7</v>
      </c>
      <c r="R1678">
        <v>10.92</v>
      </c>
      <c r="S1678">
        <v>20.52</v>
      </c>
      <c r="T1678">
        <v>19.059999999999999</v>
      </c>
      <c r="U1678">
        <v>19.82</v>
      </c>
      <c r="V1678">
        <v>850.9</v>
      </c>
      <c r="W1678">
        <v>0</v>
      </c>
      <c r="X1678">
        <v>1029</v>
      </c>
      <c r="Y1678">
        <v>12.95</v>
      </c>
      <c r="Z1678">
        <v>12.87</v>
      </c>
      <c r="AA1678">
        <v>12.91</v>
      </c>
      <c r="AB1678">
        <v>18.68</v>
      </c>
      <c r="AC1678">
        <v>2616</v>
      </c>
      <c r="AD1678">
        <v>20</v>
      </c>
      <c r="AE1678">
        <v>0.02</v>
      </c>
      <c r="AF1678">
        <v>1.9E-2</v>
      </c>
      <c r="AG1678">
        <v>0</v>
      </c>
      <c r="AH1678">
        <v>-186.4</v>
      </c>
      <c r="AI1678">
        <v>-186.6</v>
      </c>
      <c r="AJ1678">
        <v>-186.5</v>
      </c>
      <c r="AK1678">
        <v>-179.1</v>
      </c>
      <c r="AL1678">
        <v>-179.2</v>
      </c>
      <c r="AM1678">
        <v>-179.2</v>
      </c>
    </row>
    <row r="1679" spans="1:39" x14ac:dyDescent="0.25">
      <c r="A1679" s="4">
        <f>D1679-UNR_Feb2020!C1679</f>
        <v>0</v>
      </c>
      <c r="B1679" s="1">
        <v>43873</v>
      </c>
      <c r="C1679" s="2">
        <v>0.63888888888888895</v>
      </c>
      <c r="D1679" s="3">
        <f t="shared" si="26"/>
        <v>43873.638888888891</v>
      </c>
      <c r="E1679">
        <v>365</v>
      </c>
      <c r="F1679">
        <v>420</v>
      </c>
      <c r="G1679">
        <v>271</v>
      </c>
      <c r="H1679">
        <v>44</v>
      </c>
      <c r="I1679">
        <v>2.0259999999999998</v>
      </c>
      <c r="J1679">
        <v>1.5629999999999999</v>
      </c>
      <c r="K1679">
        <v>111.2</v>
      </c>
      <c r="L1679">
        <v>38.71</v>
      </c>
      <c r="M1679">
        <v>4.2160000000000002</v>
      </c>
      <c r="N1679">
        <v>2.222</v>
      </c>
      <c r="O1679">
        <v>0.1958</v>
      </c>
      <c r="P1679">
        <v>11.91</v>
      </c>
      <c r="Q1679">
        <v>10.49</v>
      </c>
      <c r="R1679">
        <v>10.9</v>
      </c>
      <c r="S1679">
        <v>19.84</v>
      </c>
      <c r="T1679">
        <v>18.14</v>
      </c>
      <c r="U1679">
        <v>19.170000000000002</v>
      </c>
      <c r="V1679">
        <v>850.9</v>
      </c>
      <c r="W1679">
        <v>0</v>
      </c>
      <c r="X1679">
        <v>1029</v>
      </c>
      <c r="Y1679">
        <v>12.95</v>
      </c>
      <c r="Z1679">
        <v>12.88</v>
      </c>
      <c r="AA1679">
        <v>12.92</v>
      </c>
      <c r="AB1679">
        <v>19.13</v>
      </c>
      <c r="AC1679">
        <v>2616</v>
      </c>
      <c r="AD1679">
        <v>17</v>
      </c>
      <c r="AE1679">
        <v>1.9E-2</v>
      </c>
      <c r="AF1679">
        <v>1.2999999999999999E-2</v>
      </c>
      <c r="AG1679">
        <v>2E-3</v>
      </c>
      <c r="AH1679">
        <v>-186.3</v>
      </c>
      <c r="AI1679">
        <v>-186.5</v>
      </c>
      <c r="AJ1679">
        <v>-186.4</v>
      </c>
      <c r="AK1679">
        <v>-179.1</v>
      </c>
      <c r="AL1679">
        <v>-179.3</v>
      </c>
      <c r="AM1679">
        <v>-179.2</v>
      </c>
    </row>
    <row r="1680" spans="1:39" x14ac:dyDescent="0.25">
      <c r="A1680" s="4">
        <f>D1680-UNR_Feb2020!C1680</f>
        <v>0</v>
      </c>
      <c r="B1680" s="1">
        <v>43873</v>
      </c>
      <c r="C1680" s="2">
        <v>0.64583333333333337</v>
      </c>
      <c r="D1680" s="3">
        <f t="shared" si="26"/>
        <v>43873.645833333336</v>
      </c>
      <c r="E1680">
        <v>291</v>
      </c>
      <c r="F1680">
        <v>380</v>
      </c>
      <c r="G1680">
        <v>203</v>
      </c>
      <c r="H1680">
        <v>51</v>
      </c>
      <c r="I1680">
        <v>1.722</v>
      </c>
      <c r="J1680">
        <v>1.4730000000000001</v>
      </c>
      <c r="K1680">
        <v>87.2</v>
      </c>
      <c r="L1680">
        <v>30.59</v>
      </c>
      <c r="M1680">
        <v>3.625</v>
      </c>
      <c r="N1680">
        <v>1.754</v>
      </c>
      <c r="O1680">
        <v>0</v>
      </c>
      <c r="P1680">
        <v>12.01</v>
      </c>
      <c r="Q1680">
        <v>10.42</v>
      </c>
      <c r="R1680">
        <v>11</v>
      </c>
      <c r="S1680">
        <v>20.62</v>
      </c>
      <c r="T1680">
        <v>17.87</v>
      </c>
      <c r="U1680">
        <v>19.690000000000001</v>
      </c>
      <c r="V1680">
        <v>850.9</v>
      </c>
      <c r="W1680">
        <v>0</v>
      </c>
      <c r="X1680">
        <v>1029</v>
      </c>
      <c r="Y1680">
        <v>12.95</v>
      </c>
      <c r="Z1680">
        <v>12.87</v>
      </c>
      <c r="AA1680">
        <v>12.91</v>
      </c>
      <c r="AB1680">
        <v>19.440000000000001</v>
      </c>
      <c r="AC1680">
        <v>2616</v>
      </c>
      <c r="AD1680">
        <v>13</v>
      </c>
      <c r="AE1680">
        <v>1.7999999999999999E-2</v>
      </c>
      <c r="AF1680">
        <v>8.9999999999999993E-3</v>
      </c>
      <c r="AG1680">
        <v>2E-3</v>
      </c>
      <c r="AH1680">
        <v>-186.1</v>
      </c>
      <c r="AI1680">
        <v>-186.3</v>
      </c>
      <c r="AJ1680">
        <v>-186.2</v>
      </c>
      <c r="AK1680">
        <v>-179</v>
      </c>
      <c r="AL1680">
        <v>-179.3</v>
      </c>
      <c r="AM1680">
        <v>-179.1</v>
      </c>
    </row>
    <row r="1681" spans="1:39" x14ac:dyDescent="0.25">
      <c r="A1681" s="4">
        <f>D1681-UNR_Feb2020!C1681</f>
        <v>0</v>
      </c>
      <c r="B1681" s="1">
        <v>43873</v>
      </c>
      <c r="C1681" s="2">
        <v>0.65277777777777779</v>
      </c>
      <c r="D1681" s="3">
        <f t="shared" si="26"/>
        <v>43873.652777777781</v>
      </c>
      <c r="E1681">
        <v>348</v>
      </c>
      <c r="F1681">
        <v>366</v>
      </c>
      <c r="G1681">
        <v>312</v>
      </c>
      <c r="H1681">
        <v>11</v>
      </c>
      <c r="I1681">
        <v>1.2869999999999999</v>
      </c>
      <c r="J1681">
        <v>1.07</v>
      </c>
      <c r="K1681">
        <v>79.06</v>
      </c>
      <c r="L1681">
        <v>32.729999999999997</v>
      </c>
      <c r="M1681">
        <v>3.234</v>
      </c>
      <c r="N1681">
        <v>1.345</v>
      </c>
      <c r="O1681">
        <v>0</v>
      </c>
      <c r="P1681">
        <v>11.43</v>
      </c>
      <c r="Q1681">
        <v>10.82</v>
      </c>
      <c r="R1681">
        <v>11.05</v>
      </c>
      <c r="S1681">
        <v>20.79</v>
      </c>
      <c r="T1681">
        <v>19.02</v>
      </c>
      <c r="U1681">
        <v>19.78</v>
      </c>
      <c r="V1681">
        <v>850.8</v>
      </c>
      <c r="W1681">
        <v>0</v>
      </c>
      <c r="X1681">
        <v>1029</v>
      </c>
      <c r="Y1681">
        <v>12.94</v>
      </c>
      <c r="Z1681">
        <v>12.87</v>
      </c>
      <c r="AA1681">
        <v>12.9</v>
      </c>
      <c r="AB1681">
        <v>19.600000000000001</v>
      </c>
      <c r="AC1681">
        <v>2616</v>
      </c>
      <c r="AD1681">
        <v>16</v>
      </c>
      <c r="AE1681">
        <v>1.7000000000000001E-2</v>
      </c>
      <c r="AF1681">
        <v>1.4E-2</v>
      </c>
      <c r="AG1681">
        <v>0</v>
      </c>
      <c r="AH1681">
        <v>-186</v>
      </c>
      <c r="AI1681">
        <v>-186.4</v>
      </c>
      <c r="AJ1681">
        <v>-186.2</v>
      </c>
      <c r="AK1681">
        <v>-179.1</v>
      </c>
      <c r="AL1681">
        <v>-179.2</v>
      </c>
      <c r="AM1681">
        <v>-179.1</v>
      </c>
    </row>
    <row r="1682" spans="1:39" x14ac:dyDescent="0.25">
      <c r="A1682" s="4">
        <f>D1682-UNR_Feb2020!C1682</f>
        <v>0</v>
      </c>
      <c r="B1682" s="1">
        <v>43873</v>
      </c>
      <c r="C1682" s="2">
        <v>0.65972222222222221</v>
      </c>
      <c r="D1682" s="3">
        <f t="shared" si="26"/>
        <v>43873.659722222219</v>
      </c>
      <c r="E1682">
        <v>283</v>
      </c>
      <c r="F1682">
        <v>339</v>
      </c>
      <c r="G1682">
        <v>149</v>
      </c>
      <c r="H1682">
        <v>54</v>
      </c>
      <c r="I1682">
        <v>1.49</v>
      </c>
      <c r="J1682">
        <v>1.175</v>
      </c>
      <c r="K1682">
        <v>64.45</v>
      </c>
      <c r="L1682">
        <v>36.380000000000003</v>
      </c>
      <c r="M1682">
        <v>3.2829999999999999</v>
      </c>
      <c r="N1682">
        <v>1.7130000000000001</v>
      </c>
      <c r="O1682">
        <v>0</v>
      </c>
      <c r="P1682">
        <v>11.43</v>
      </c>
      <c r="Q1682">
        <v>10.68</v>
      </c>
      <c r="R1682">
        <v>10.98</v>
      </c>
      <c r="S1682">
        <v>22.15</v>
      </c>
      <c r="T1682">
        <v>20.45</v>
      </c>
      <c r="U1682">
        <v>21.16</v>
      </c>
      <c r="V1682">
        <v>850.7</v>
      </c>
      <c r="W1682">
        <v>0</v>
      </c>
      <c r="X1682">
        <v>1029</v>
      </c>
      <c r="Y1682">
        <v>12.93</v>
      </c>
      <c r="Z1682">
        <v>12.86</v>
      </c>
      <c r="AA1682">
        <v>12.89</v>
      </c>
      <c r="AB1682">
        <v>19.78</v>
      </c>
      <c r="AC1682">
        <v>2616</v>
      </c>
      <c r="AD1682">
        <v>13</v>
      </c>
      <c r="AE1682">
        <v>1.6E-2</v>
      </c>
      <c r="AF1682">
        <v>7.0000000000000001E-3</v>
      </c>
      <c r="AG1682">
        <v>2E-3</v>
      </c>
      <c r="AH1682">
        <v>-186.3</v>
      </c>
      <c r="AI1682">
        <v>-186.6</v>
      </c>
      <c r="AJ1682">
        <v>-186.6</v>
      </c>
      <c r="AK1682">
        <v>-179.2</v>
      </c>
      <c r="AL1682">
        <v>-179.4</v>
      </c>
      <c r="AM1682">
        <v>-179.3</v>
      </c>
    </row>
    <row r="1683" spans="1:39" x14ac:dyDescent="0.25">
      <c r="A1683" s="4">
        <f>D1683-UNR_Feb2020!C1683</f>
        <v>0</v>
      </c>
      <c r="B1683" s="1">
        <v>43873</v>
      </c>
      <c r="C1683" s="2">
        <v>0.66666666666666663</v>
      </c>
      <c r="D1683" s="3">
        <f t="shared" si="26"/>
        <v>43873.666666666664</v>
      </c>
      <c r="E1683">
        <v>294</v>
      </c>
      <c r="F1683">
        <v>312</v>
      </c>
      <c r="G1683">
        <v>271</v>
      </c>
      <c r="H1683">
        <v>14</v>
      </c>
      <c r="I1683">
        <v>0.85699999999999998</v>
      </c>
      <c r="J1683">
        <v>0.71970000000000001</v>
      </c>
      <c r="K1683">
        <v>56.65</v>
      </c>
      <c r="L1683">
        <v>31.74</v>
      </c>
      <c r="M1683">
        <v>2.4990000000000001</v>
      </c>
      <c r="N1683">
        <v>1.2490000000000001</v>
      </c>
      <c r="O1683">
        <v>0</v>
      </c>
      <c r="P1683">
        <v>11.39</v>
      </c>
      <c r="Q1683">
        <v>10.71</v>
      </c>
      <c r="R1683">
        <v>11.13</v>
      </c>
      <c r="S1683">
        <v>22.08</v>
      </c>
      <c r="T1683">
        <v>20.86</v>
      </c>
      <c r="U1683">
        <v>21.43</v>
      </c>
      <c r="V1683">
        <v>850.6</v>
      </c>
      <c r="W1683">
        <v>0</v>
      </c>
      <c r="X1683">
        <v>1029</v>
      </c>
      <c r="Y1683">
        <v>12.93</v>
      </c>
      <c r="Z1683">
        <v>12.88</v>
      </c>
      <c r="AA1683">
        <v>12.9</v>
      </c>
      <c r="AB1683">
        <v>19.88</v>
      </c>
      <c r="AC1683">
        <v>2616</v>
      </c>
      <c r="AD1683">
        <v>14</v>
      </c>
      <c r="AE1683">
        <v>1.4E-2</v>
      </c>
      <c r="AF1683">
        <v>1.2999999999999999E-2</v>
      </c>
      <c r="AG1683">
        <v>1E-3</v>
      </c>
      <c r="AH1683">
        <v>-186.4</v>
      </c>
      <c r="AI1683">
        <v>-186.6</v>
      </c>
      <c r="AJ1683">
        <v>-186.5</v>
      </c>
      <c r="AK1683">
        <v>-179.1</v>
      </c>
      <c r="AL1683">
        <v>-179.3</v>
      </c>
      <c r="AM1683">
        <v>-179.2</v>
      </c>
    </row>
    <row r="1684" spans="1:39" x14ac:dyDescent="0.25">
      <c r="A1684" s="4">
        <f>D1684-UNR_Feb2020!C1684</f>
        <v>0</v>
      </c>
      <c r="B1684" s="1">
        <v>43873</v>
      </c>
      <c r="C1684" s="2">
        <v>0.67361111111111116</v>
      </c>
      <c r="D1684" s="3">
        <f t="shared" si="26"/>
        <v>43873.673611111109</v>
      </c>
      <c r="E1684">
        <v>248</v>
      </c>
      <c r="F1684">
        <v>285</v>
      </c>
      <c r="G1684">
        <v>190</v>
      </c>
      <c r="H1684">
        <v>26</v>
      </c>
      <c r="I1684">
        <v>1.635</v>
      </c>
      <c r="J1684">
        <v>1.514</v>
      </c>
      <c r="K1684">
        <v>14.67</v>
      </c>
      <c r="L1684">
        <v>22.09</v>
      </c>
      <c r="M1684">
        <v>3.1360000000000001</v>
      </c>
      <c r="N1684">
        <v>1.218</v>
      </c>
      <c r="O1684">
        <v>0.53910000000000002</v>
      </c>
      <c r="P1684">
        <v>11.36</v>
      </c>
      <c r="Q1684">
        <v>10.44</v>
      </c>
      <c r="R1684">
        <v>10.9</v>
      </c>
      <c r="S1684">
        <v>22.18</v>
      </c>
      <c r="T1684">
        <v>21.09</v>
      </c>
      <c r="U1684">
        <v>21.6</v>
      </c>
      <c r="V1684">
        <v>850.7</v>
      </c>
      <c r="W1684">
        <v>0</v>
      </c>
      <c r="X1684">
        <v>1029</v>
      </c>
      <c r="Y1684">
        <v>12.92</v>
      </c>
      <c r="Z1684">
        <v>12.86</v>
      </c>
      <c r="AA1684">
        <v>12.89</v>
      </c>
      <c r="AB1684">
        <v>19.989999999999998</v>
      </c>
      <c r="AC1684">
        <v>2616</v>
      </c>
      <c r="AD1684">
        <v>11</v>
      </c>
      <c r="AE1684">
        <v>1.2999999999999999E-2</v>
      </c>
      <c r="AF1684">
        <v>8.9999999999999993E-3</v>
      </c>
      <c r="AG1684">
        <v>1E-3</v>
      </c>
      <c r="AH1684">
        <v>-186.3</v>
      </c>
      <c r="AI1684">
        <v>-186.6</v>
      </c>
      <c r="AJ1684">
        <v>-186.4</v>
      </c>
      <c r="AK1684">
        <v>-179.2</v>
      </c>
      <c r="AL1684">
        <v>-179.3</v>
      </c>
      <c r="AM1684">
        <v>-179.2</v>
      </c>
    </row>
    <row r="1685" spans="1:39" x14ac:dyDescent="0.25">
      <c r="A1685" s="4">
        <f>D1685-UNR_Feb2020!C1685</f>
        <v>0</v>
      </c>
      <c r="B1685" s="1">
        <v>43873</v>
      </c>
      <c r="C1685" s="2">
        <v>0.68055555555555547</v>
      </c>
      <c r="D1685" s="3">
        <f t="shared" si="26"/>
        <v>43873.680555555555</v>
      </c>
      <c r="E1685">
        <v>221</v>
      </c>
      <c r="F1685">
        <v>244</v>
      </c>
      <c r="G1685">
        <v>203</v>
      </c>
      <c r="H1685">
        <v>12</v>
      </c>
      <c r="I1685">
        <v>0.99380000000000002</v>
      </c>
      <c r="J1685">
        <v>0.85609999999999997</v>
      </c>
      <c r="K1685">
        <v>37.56</v>
      </c>
      <c r="L1685">
        <v>29.72</v>
      </c>
      <c r="M1685">
        <v>2.2050000000000001</v>
      </c>
      <c r="N1685">
        <v>1.1220000000000001</v>
      </c>
      <c r="O1685">
        <v>0</v>
      </c>
      <c r="P1685">
        <v>11.36</v>
      </c>
      <c r="Q1685">
        <v>10.61</v>
      </c>
      <c r="R1685">
        <v>10.9</v>
      </c>
      <c r="S1685">
        <v>21.88</v>
      </c>
      <c r="T1685">
        <v>20.79</v>
      </c>
      <c r="U1685">
        <v>21.4</v>
      </c>
      <c r="V1685">
        <v>850.6</v>
      </c>
      <c r="W1685">
        <v>0</v>
      </c>
      <c r="X1685">
        <v>1029</v>
      </c>
      <c r="Y1685">
        <v>12.93</v>
      </c>
      <c r="Z1685">
        <v>12.87</v>
      </c>
      <c r="AA1685">
        <v>12.9</v>
      </c>
      <c r="AB1685">
        <v>19.89</v>
      </c>
      <c r="AC1685">
        <v>2616</v>
      </c>
      <c r="AD1685">
        <v>10</v>
      </c>
      <c r="AE1685">
        <v>1.0999999999999999E-2</v>
      </c>
      <c r="AF1685">
        <v>8.9999999999999993E-3</v>
      </c>
      <c r="AG1685">
        <v>1E-3</v>
      </c>
      <c r="AH1685">
        <v>-186.1</v>
      </c>
      <c r="AI1685">
        <v>-186.6</v>
      </c>
      <c r="AJ1685">
        <v>-186.4</v>
      </c>
      <c r="AK1685">
        <v>-179</v>
      </c>
      <c r="AL1685">
        <v>-179.3</v>
      </c>
      <c r="AM1685">
        <v>-179.2</v>
      </c>
    </row>
    <row r="1686" spans="1:39" x14ac:dyDescent="0.25">
      <c r="A1686" s="4">
        <f>D1686-UNR_Feb2020!C1686</f>
        <v>0</v>
      </c>
      <c r="B1686" s="1">
        <v>43873</v>
      </c>
      <c r="C1686" s="2">
        <v>0.6875</v>
      </c>
      <c r="D1686" s="3">
        <f t="shared" si="26"/>
        <v>43873.6875</v>
      </c>
      <c r="E1686">
        <v>192</v>
      </c>
      <c r="F1686">
        <v>203</v>
      </c>
      <c r="G1686">
        <v>176</v>
      </c>
      <c r="H1686">
        <v>9</v>
      </c>
      <c r="I1686">
        <v>0.97950000000000004</v>
      </c>
      <c r="J1686">
        <v>0.90029999999999999</v>
      </c>
      <c r="K1686">
        <v>98.7</v>
      </c>
      <c r="L1686">
        <v>21.71</v>
      </c>
      <c r="M1686">
        <v>3.1850000000000001</v>
      </c>
      <c r="N1686">
        <v>1.6559999999999999</v>
      </c>
      <c r="O1686">
        <v>0</v>
      </c>
      <c r="P1686">
        <v>11.46</v>
      </c>
      <c r="Q1686">
        <v>10.92</v>
      </c>
      <c r="R1686">
        <v>11.25</v>
      </c>
      <c r="S1686">
        <v>21.91</v>
      </c>
      <c r="T1686">
        <v>20.62</v>
      </c>
      <c r="U1686">
        <v>21.32</v>
      </c>
      <c r="V1686">
        <v>850.6</v>
      </c>
      <c r="W1686">
        <v>0</v>
      </c>
      <c r="X1686">
        <v>1029</v>
      </c>
      <c r="Y1686">
        <v>12.93</v>
      </c>
      <c r="Z1686">
        <v>12.87</v>
      </c>
      <c r="AA1686">
        <v>12.89</v>
      </c>
      <c r="AB1686">
        <v>19.760000000000002</v>
      </c>
      <c r="AC1686">
        <v>2616</v>
      </c>
      <c r="AD1686">
        <v>9</v>
      </c>
      <c r="AE1686">
        <v>8.9999999999999993E-3</v>
      </c>
      <c r="AF1686">
        <v>8.0000000000000002E-3</v>
      </c>
      <c r="AG1686">
        <v>0</v>
      </c>
      <c r="AH1686">
        <v>-186.1</v>
      </c>
      <c r="AI1686">
        <v>-186.3</v>
      </c>
      <c r="AJ1686">
        <v>-186.2</v>
      </c>
      <c r="AK1686">
        <v>-179</v>
      </c>
      <c r="AL1686">
        <v>-179.2</v>
      </c>
      <c r="AM1686">
        <v>-179.1</v>
      </c>
    </row>
    <row r="1687" spans="1:39" x14ac:dyDescent="0.25">
      <c r="A1687" s="4">
        <f>D1687-UNR_Feb2020!C1687</f>
        <v>0</v>
      </c>
      <c r="B1687" s="1">
        <v>43873</v>
      </c>
      <c r="C1687" s="2">
        <v>0.69444444444444453</v>
      </c>
      <c r="D1687" s="3">
        <f t="shared" si="26"/>
        <v>43873.694444444445</v>
      </c>
      <c r="E1687">
        <v>165</v>
      </c>
      <c r="F1687">
        <v>176</v>
      </c>
      <c r="G1687">
        <v>149</v>
      </c>
      <c r="H1687">
        <v>10</v>
      </c>
      <c r="I1687">
        <v>1.4650000000000001</v>
      </c>
      <c r="J1687">
        <v>1.306</v>
      </c>
      <c r="K1687">
        <v>45.5</v>
      </c>
      <c r="L1687">
        <v>25.62</v>
      </c>
      <c r="M1687">
        <v>3.5760000000000001</v>
      </c>
      <c r="N1687">
        <v>1.954</v>
      </c>
      <c r="O1687">
        <v>0</v>
      </c>
      <c r="P1687">
        <v>11.33</v>
      </c>
      <c r="Q1687">
        <v>10.41</v>
      </c>
      <c r="R1687">
        <v>10.93</v>
      </c>
      <c r="S1687">
        <v>23.78</v>
      </c>
      <c r="T1687">
        <v>21.64</v>
      </c>
      <c r="U1687">
        <v>22.5</v>
      </c>
      <c r="V1687">
        <v>850.5</v>
      </c>
      <c r="W1687">
        <v>0</v>
      </c>
      <c r="X1687">
        <v>1029</v>
      </c>
      <c r="Y1687">
        <v>12.93</v>
      </c>
      <c r="Z1687">
        <v>12.87</v>
      </c>
      <c r="AA1687">
        <v>12.9</v>
      </c>
      <c r="AB1687">
        <v>19.71</v>
      </c>
      <c r="AC1687">
        <v>2616</v>
      </c>
      <c r="AD1687">
        <v>8</v>
      </c>
      <c r="AE1687">
        <v>8.0000000000000002E-3</v>
      </c>
      <c r="AF1687">
        <v>7.0000000000000001E-3</v>
      </c>
      <c r="AG1687">
        <v>0</v>
      </c>
      <c r="AH1687">
        <v>-186.2</v>
      </c>
      <c r="AI1687">
        <v>-186.6</v>
      </c>
      <c r="AJ1687">
        <v>-186.5</v>
      </c>
      <c r="AK1687">
        <v>-179.2</v>
      </c>
      <c r="AL1687">
        <v>-179.4</v>
      </c>
      <c r="AM1687">
        <v>-179.3</v>
      </c>
    </row>
    <row r="1688" spans="1:39" x14ac:dyDescent="0.25">
      <c r="A1688" s="4">
        <f>D1688-UNR_Feb2020!C1688</f>
        <v>0</v>
      </c>
      <c r="B1688" s="1">
        <v>43873</v>
      </c>
      <c r="C1688" s="2">
        <v>0.70138888888888884</v>
      </c>
      <c r="D1688" s="3">
        <f t="shared" si="26"/>
        <v>43873.701388888891</v>
      </c>
      <c r="E1688">
        <v>135</v>
      </c>
      <c r="F1688">
        <v>149</v>
      </c>
      <c r="G1688">
        <v>122</v>
      </c>
      <c r="H1688">
        <v>10</v>
      </c>
      <c r="I1688">
        <v>1.5980000000000001</v>
      </c>
      <c r="J1688">
        <v>1.478</v>
      </c>
      <c r="K1688">
        <v>42.62</v>
      </c>
      <c r="L1688">
        <v>22.11</v>
      </c>
      <c r="M1688">
        <v>3.2829999999999999</v>
      </c>
      <c r="N1688">
        <v>1.5049999999999999</v>
      </c>
      <c r="O1688">
        <v>9.7900000000000001E-2</v>
      </c>
      <c r="P1688">
        <v>10.65</v>
      </c>
      <c r="Q1688">
        <v>10.34</v>
      </c>
      <c r="R1688">
        <v>10.51</v>
      </c>
      <c r="S1688">
        <v>24.56</v>
      </c>
      <c r="T1688">
        <v>23.71</v>
      </c>
      <c r="U1688">
        <v>24.02</v>
      </c>
      <c r="V1688">
        <v>850.5</v>
      </c>
      <c r="W1688">
        <v>0</v>
      </c>
      <c r="X1688">
        <v>1029</v>
      </c>
      <c r="Y1688">
        <v>12.93</v>
      </c>
      <c r="Z1688">
        <v>12.87</v>
      </c>
      <c r="AA1688">
        <v>12.9</v>
      </c>
      <c r="AB1688">
        <v>19.579999999999998</v>
      </c>
      <c r="AC1688">
        <v>2616</v>
      </c>
      <c r="AD1688">
        <v>6</v>
      </c>
      <c r="AE1688">
        <v>7.0000000000000001E-3</v>
      </c>
      <c r="AF1688">
        <v>6.0000000000000001E-3</v>
      </c>
      <c r="AG1688">
        <v>0</v>
      </c>
      <c r="AH1688">
        <v>-186</v>
      </c>
      <c r="AI1688">
        <v>-186.5</v>
      </c>
      <c r="AJ1688">
        <v>-186.2</v>
      </c>
      <c r="AK1688">
        <v>-179.1</v>
      </c>
      <c r="AL1688">
        <v>-179.4</v>
      </c>
      <c r="AM1688">
        <v>-179.3</v>
      </c>
    </row>
    <row r="1689" spans="1:39" x14ac:dyDescent="0.25">
      <c r="A1689" s="4">
        <f>D1689-UNR_Feb2020!C1689</f>
        <v>0</v>
      </c>
      <c r="B1689" s="1">
        <v>43873</v>
      </c>
      <c r="C1689" s="2">
        <v>0.70833333333333337</v>
      </c>
      <c r="D1689" s="3">
        <f t="shared" si="26"/>
        <v>43873.708333333336</v>
      </c>
      <c r="E1689">
        <v>112</v>
      </c>
      <c r="F1689">
        <v>122</v>
      </c>
      <c r="G1689">
        <v>108</v>
      </c>
      <c r="H1689">
        <v>6</v>
      </c>
      <c r="I1689">
        <v>1.4470000000000001</v>
      </c>
      <c r="J1689">
        <v>1.355</v>
      </c>
      <c r="K1689">
        <v>42.24</v>
      </c>
      <c r="L1689">
        <v>19.98</v>
      </c>
      <c r="M1689">
        <v>3.3319999999999999</v>
      </c>
      <c r="N1689">
        <v>1.474</v>
      </c>
      <c r="O1689">
        <v>0</v>
      </c>
      <c r="P1689">
        <v>10.55</v>
      </c>
      <c r="Q1689">
        <v>10.14</v>
      </c>
      <c r="R1689">
        <v>10.31</v>
      </c>
      <c r="S1689">
        <v>24.42</v>
      </c>
      <c r="T1689">
        <v>23.71</v>
      </c>
      <c r="U1689">
        <v>24.2</v>
      </c>
      <c r="V1689">
        <v>850.5</v>
      </c>
      <c r="W1689">
        <v>0</v>
      </c>
      <c r="X1689">
        <v>1029</v>
      </c>
      <c r="Y1689">
        <v>12.94</v>
      </c>
      <c r="Z1689">
        <v>12.87</v>
      </c>
      <c r="AA1689">
        <v>12.9</v>
      </c>
      <c r="AB1689">
        <v>19.27</v>
      </c>
      <c r="AC1689">
        <v>2616</v>
      </c>
      <c r="AD1689">
        <v>5</v>
      </c>
      <c r="AE1689">
        <v>6.0000000000000001E-3</v>
      </c>
      <c r="AF1689">
        <v>5.0000000000000001E-3</v>
      </c>
      <c r="AG1689">
        <v>0</v>
      </c>
      <c r="AH1689">
        <v>-186</v>
      </c>
      <c r="AI1689">
        <v>-186.5</v>
      </c>
      <c r="AJ1689">
        <v>-186.3</v>
      </c>
      <c r="AK1689">
        <v>-179.1</v>
      </c>
      <c r="AL1689">
        <v>-179.5</v>
      </c>
      <c r="AM1689">
        <v>-179.3</v>
      </c>
    </row>
    <row r="1690" spans="1:39" x14ac:dyDescent="0.25">
      <c r="A1690" s="4">
        <f>D1690-UNR_Feb2020!C1690</f>
        <v>0</v>
      </c>
      <c r="B1690" s="1">
        <v>43873</v>
      </c>
      <c r="C1690" s="2">
        <v>0.71527777777777779</v>
      </c>
      <c r="D1690" s="3">
        <f t="shared" si="26"/>
        <v>43873.715277777781</v>
      </c>
      <c r="E1690">
        <v>79</v>
      </c>
      <c r="F1690">
        <v>108</v>
      </c>
      <c r="G1690">
        <v>54</v>
      </c>
      <c r="H1690">
        <v>18</v>
      </c>
      <c r="I1690">
        <v>1.9319999999999999</v>
      </c>
      <c r="J1690">
        <v>1.89</v>
      </c>
      <c r="K1690">
        <v>24.57</v>
      </c>
      <c r="L1690">
        <v>11.96</v>
      </c>
      <c r="M1690">
        <v>3.234</v>
      </c>
      <c r="N1690">
        <v>1.5149999999999999</v>
      </c>
      <c r="O1690">
        <v>0</v>
      </c>
      <c r="P1690">
        <v>10.41</v>
      </c>
      <c r="Q1690">
        <v>9.26</v>
      </c>
      <c r="R1690">
        <v>9.8699999999999992</v>
      </c>
      <c r="S1690">
        <v>24.83</v>
      </c>
      <c r="T1690">
        <v>23.92</v>
      </c>
      <c r="U1690">
        <v>24.25</v>
      </c>
      <c r="V1690">
        <v>850.5</v>
      </c>
      <c r="W1690">
        <v>0</v>
      </c>
      <c r="X1690">
        <v>1029</v>
      </c>
      <c r="Y1690">
        <v>12.94</v>
      </c>
      <c r="Z1690">
        <v>12.85</v>
      </c>
      <c r="AA1690">
        <v>12.89</v>
      </c>
      <c r="AB1690">
        <v>18.809999999999999</v>
      </c>
      <c r="AC1690">
        <v>2616</v>
      </c>
      <c r="AD1690">
        <v>4</v>
      </c>
      <c r="AE1690">
        <v>5.0000000000000001E-3</v>
      </c>
      <c r="AF1690">
        <v>3.0000000000000001E-3</v>
      </c>
      <c r="AG1690">
        <v>1E-3</v>
      </c>
      <c r="AH1690">
        <v>-186.2</v>
      </c>
      <c r="AI1690">
        <v>-186.7</v>
      </c>
      <c r="AJ1690">
        <v>-186.5</v>
      </c>
      <c r="AK1690">
        <v>-179.3</v>
      </c>
      <c r="AL1690">
        <v>-179.5</v>
      </c>
      <c r="AM1690">
        <v>-179.4</v>
      </c>
    </row>
    <row r="1691" spans="1:39" x14ac:dyDescent="0.25">
      <c r="A1691" s="4">
        <f>D1691-UNR_Feb2020!C1691</f>
        <v>0</v>
      </c>
      <c r="B1691" s="1">
        <v>43873</v>
      </c>
      <c r="C1691" s="2">
        <v>0.72222222222222221</v>
      </c>
      <c r="D1691" s="3">
        <f t="shared" si="26"/>
        <v>43873.722222222219</v>
      </c>
      <c r="E1691">
        <v>43</v>
      </c>
      <c r="F1691">
        <v>68</v>
      </c>
      <c r="G1691">
        <v>27</v>
      </c>
      <c r="H1691">
        <v>12</v>
      </c>
      <c r="I1691">
        <v>2.81</v>
      </c>
      <c r="J1691">
        <v>2.7829999999999999</v>
      </c>
      <c r="K1691">
        <v>7.681</v>
      </c>
      <c r="L1691">
        <v>8.02</v>
      </c>
      <c r="M1691">
        <v>4.1660000000000004</v>
      </c>
      <c r="N1691">
        <v>1.1140000000000001</v>
      </c>
      <c r="O1691">
        <v>1.2250000000000001</v>
      </c>
      <c r="P1691">
        <v>9.5399999999999991</v>
      </c>
      <c r="Q1691">
        <v>9.06</v>
      </c>
      <c r="R1691">
        <v>9.27</v>
      </c>
      <c r="S1691">
        <v>24.94</v>
      </c>
      <c r="T1691">
        <v>24.39</v>
      </c>
      <c r="U1691">
        <v>24.7</v>
      </c>
      <c r="V1691">
        <v>850.5</v>
      </c>
      <c r="W1691">
        <v>0</v>
      </c>
      <c r="X1691">
        <v>1029</v>
      </c>
      <c r="Y1691">
        <v>12.92</v>
      </c>
      <c r="Z1691">
        <v>12.85</v>
      </c>
      <c r="AA1691">
        <v>12.89</v>
      </c>
      <c r="AB1691">
        <v>18.010000000000002</v>
      </c>
      <c r="AC1691">
        <v>2616</v>
      </c>
      <c r="AD1691">
        <v>2</v>
      </c>
      <c r="AE1691">
        <v>3.0000000000000001E-3</v>
      </c>
      <c r="AF1691">
        <v>1E-3</v>
      </c>
      <c r="AG1691">
        <v>1E-3</v>
      </c>
      <c r="AH1691">
        <v>-186.2</v>
      </c>
      <c r="AI1691">
        <v>-186.8</v>
      </c>
      <c r="AJ1691">
        <v>-186.4</v>
      </c>
      <c r="AK1691">
        <v>-179.3</v>
      </c>
      <c r="AL1691">
        <v>-179.5</v>
      </c>
      <c r="AM1691">
        <v>-179.4</v>
      </c>
    </row>
    <row r="1692" spans="1:39" x14ac:dyDescent="0.25">
      <c r="A1692" s="4">
        <f>D1692-UNR_Feb2020!C1692</f>
        <v>0</v>
      </c>
      <c r="B1692" s="1">
        <v>43873</v>
      </c>
      <c r="C1692" s="2">
        <v>0.72916666666666663</v>
      </c>
      <c r="D1692" s="3">
        <f t="shared" si="26"/>
        <v>43873.729166666664</v>
      </c>
      <c r="E1692">
        <v>22</v>
      </c>
      <c r="F1692">
        <v>27</v>
      </c>
      <c r="G1692">
        <v>14</v>
      </c>
      <c r="H1692">
        <v>6</v>
      </c>
      <c r="I1692">
        <v>2.11</v>
      </c>
      <c r="J1692">
        <v>2.085</v>
      </c>
      <c r="K1692">
        <v>16.47</v>
      </c>
      <c r="L1692">
        <v>8.82</v>
      </c>
      <c r="M1692">
        <v>2.9889999999999999</v>
      </c>
      <c r="N1692">
        <v>0.98599999999999999</v>
      </c>
      <c r="O1692">
        <v>1.127</v>
      </c>
      <c r="P1692">
        <v>9.1300000000000008</v>
      </c>
      <c r="Q1692">
        <v>8.35</v>
      </c>
      <c r="R1692">
        <v>8.81</v>
      </c>
      <c r="S1692">
        <v>26.16</v>
      </c>
      <c r="T1692">
        <v>24.87</v>
      </c>
      <c r="U1692">
        <v>25.36</v>
      </c>
      <c r="V1692">
        <v>850.5</v>
      </c>
      <c r="W1692">
        <v>0</v>
      </c>
      <c r="X1692">
        <v>1029</v>
      </c>
      <c r="Y1692">
        <v>12.91</v>
      </c>
      <c r="Z1692">
        <v>12.85</v>
      </c>
      <c r="AA1692">
        <v>12.88</v>
      </c>
      <c r="AB1692">
        <v>16.82</v>
      </c>
      <c r="AC1692">
        <v>2616</v>
      </c>
      <c r="AD1692">
        <v>1</v>
      </c>
      <c r="AE1692">
        <v>1E-3</v>
      </c>
      <c r="AF1692">
        <v>1E-3</v>
      </c>
      <c r="AG1692">
        <v>0</v>
      </c>
      <c r="AH1692">
        <v>-186.3</v>
      </c>
      <c r="AI1692">
        <v>-186.9</v>
      </c>
      <c r="AJ1692">
        <v>-186.6</v>
      </c>
      <c r="AK1692">
        <v>-179.3</v>
      </c>
      <c r="AL1692">
        <v>-179.5</v>
      </c>
      <c r="AM1692">
        <v>-179.4</v>
      </c>
    </row>
    <row r="1693" spans="1:39" x14ac:dyDescent="0.25">
      <c r="A1693" s="4">
        <f>D1693-UNR_Feb2020!C1693</f>
        <v>0</v>
      </c>
      <c r="B1693" s="1">
        <v>43873</v>
      </c>
      <c r="C1693" s="2">
        <v>0.73611111111111116</v>
      </c>
      <c r="D1693" s="3">
        <f t="shared" si="26"/>
        <v>43873.736111111109</v>
      </c>
      <c r="E1693">
        <v>14</v>
      </c>
      <c r="F1693">
        <v>14</v>
      </c>
      <c r="G1693">
        <v>14</v>
      </c>
      <c r="H1693">
        <v>0</v>
      </c>
      <c r="I1693">
        <v>1.659</v>
      </c>
      <c r="J1693">
        <v>1.633</v>
      </c>
      <c r="K1693">
        <v>24.49</v>
      </c>
      <c r="L1693">
        <v>10.01</v>
      </c>
      <c r="M1693">
        <v>2.6459999999999999</v>
      </c>
      <c r="N1693">
        <v>0.86699999999999999</v>
      </c>
      <c r="O1693">
        <v>0.88200000000000001</v>
      </c>
      <c r="P1693">
        <v>8.39</v>
      </c>
      <c r="Q1693">
        <v>7.6719999999999997</v>
      </c>
      <c r="R1693">
        <v>8.0399999999999991</v>
      </c>
      <c r="S1693">
        <v>27.45</v>
      </c>
      <c r="T1693">
        <v>26.13</v>
      </c>
      <c r="U1693">
        <v>26.78</v>
      </c>
      <c r="V1693">
        <v>850.5</v>
      </c>
      <c r="W1693">
        <v>0</v>
      </c>
      <c r="X1693">
        <v>1029</v>
      </c>
      <c r="Y1693">
        <v>12.9</v>
      </c>
      <c r="Z1693">
        <v>12.83</v>
      </c>
      <c r="AA1693">
        <v>12.87</v>
      </c>
      <c r="AB1693">
        <v>15.48</v>
      </c>
      <c r="AC1693">
        <v>2616</v>
      </c>
      <c r="AD1693">
        <v>1</v>
      </c>
      <c r="AE1693">
        <v>1E-3</v>
      </c>
      <c r="AF1693">
        <v>1E-3</v>
      </c>
      <c r="AG1693">
        <v>0</v>
      </c>
      <c r="AH1693">
        <v>-186.4</v>
      </c>
      <c r="AI1693">
        <v>-186.9</v>
      </c>
      <c r="AJ1693">
        <v>-186.6</v>
      </c>
      <c r="AK1693">
        <v>-179.2</v>
      </c>
      <c r="AL1693">
        <v>-179.4</v>
      </c>
      <c r="AM1693">
        <v>-179.3</v>
      </c>
    </row>
    <row r="1694" spans="1:39" x14ac:dyDescent="0.25">
      <c r="A1694" s="4">
        <f>D1694-UNR_Feb2020!C1694</f>
        <v>0</v>
      </c>
      <c r="B1694" s="1">
        <v>43873</v>
      </c>
      <c r="C1694" s="2">
        <v>0.74305555555555547</v>
      </c>
      <c r="D1694" s="3">
        <f t="shared" si="26"/>
        <v>43873.743055555555</v>
      </c>
      <c r="E1694">
        <v>3</v>
      </c>
      <c r="F1694">
        <v>14</v>
      </c>
      <c r="G1694">
        <v>0</v>
      </c>
      <c r="H1694">
        <v>6</v>
      </c>
      <c r="I1694">
        <v>1.577</v>
      </c>
      <c r="J1694">
        <v>1.5509999999999999</v>
      </c>
      <c r="K1694">
        <v>30.14</v>
      </c>
      <c r="L1694">
        <v>10.4</v>
      </c>
      <c r="M1694">
        <v>2.9889999999999999</v>
      </c>
      <c r="N1694">
        <v>1.1379999999999999</v>
      </c>
      <c r="O1694">
        <v>0.44080000000000003</v>
      </c>
      <c r="P1694">
        <v>7.7060000000000004</v>
      </c>
      <c r="Q1694">
        <v>7.1639999999999997</v>
      </c>
      <c r="R1694">
        <v>7.3920000000000003</v>
      </c>
      <c r="S1694">
        <v>28.41</v>
      </c>
      <c r="T1694">
        <v>27.39</v>
      </c>
      <c r="U1694">
        <v>28.04</v>
      </c>
      <c r="V1694">
        <v>850.4</v>
      </c>
      <c r="W1694">
        <v>0</v>
      </c>
      <c r="X1694">
        <v>1029</v>
      </c>
      <c r="Y1694">
        <v>12.88</v>
      </c>
      <c r="Z1694">
        <v>12.81</v>
      </c>
      <c r="AA1694">
        <v>12.85</v>
      </c>
      <c r="AB1694">
        <v>14.06</v>
      </c>
      <c r="AC1694">
        <v>2616</v>
      </c>
      <c r="AD1694">
        <v>0</v>
      </c>
      <c r="AE1694">
        <v>1E-3</v>
      </c>
      <c r="AF1694">
        <v>0</v>
      </c>
      <c r="AG1694">
        <v>0</v>
      </c>
      <c r="AH1694">
        <v>-186.5</v>
      </c>
      <c r="AI1694">
        <v>-187</v>
      </c>
      <c r="AJ1694">
        <v>-186.7</v>
      </c>
      <c r="AK1694">
        <v>-179.2</v>
      </c>
      <c r="AL1694">
        <v>-179.4</v>
      </c>
      <c r="AM1694">
        <v>-179.3</v>
      </c>
    </row>
    <row r="1695" spans="1:39" x14ac:dyDescent="0.25">
      <c r="A1695" s="4">
        <f>D1695-UNR_Feb2020!C1695</f>
        <v>0</v>
      </c>
      <c r="B1695" s="1">
        <v>43873</v>
      </c>
      <c r="C1695" s="2">
        <v>0.75</v>
      </c>
      <c r="D1695" s="3">
        <f t="shared" si="26"/>
        <v>43873.75</v>
      </c>
      <c r="E1695">
        <v>0</v>
      </c>
      <c r="F1695">
        <v>0</v>
      </c>
      <c r="G1695">
        <v>0</v>
      </c>
      <c r="H1695">
        <v>0</v>
      </c>
      <c r="I1695">
        <v>1.9159999999999999</v>
      </c>
      <c r="J1695">
        <v>1.8740000000000001</v>
      </c>
      <c r="K1695">
        <v>28.55</v>
      </c>
      <c r="L1695">
        <v>12.03</v>
      </c>
      <c r="M1695">
        <v>3.2829999999999999</v>
      </c>
      <c r="N1695">
        <v>1.2969999999999999</v>
      </c>
      <c r="O1695">
        <v>0.63700000000000001</v>
      </c>
      <c r="P1695">
        <v>7.3390000000000004</v>
      </c>
      <c r="Q1695">
        <v>6.8710000000000004</v>
      </c>
      <c r="R1695">
        <v>7.1</v>
      </c>
      <c r="S1695">
        <v>28.58</v>
      </c>
      <c r="T1695">
        <v>28</v>
      </c>
      <c r="U1695">
        <v>28.28</v>
      </c>
      <c r="V1695">
        <v>850.5</v>
      </c>
      <c r="W1695">
        <v>0</v>
      </c>
      <c r="X1695">
        <v>1029</v>
      </c>
      <c r="Y1695">
        <v>12.86</v>
      </c>
      <c r="Z1695">
        <v>12.79</v>
      </c>
      <c r="AA1695">
        <v>12.82</v>
      </c>
      <c r="AB1695">
        <v>12.69</v>
      </c>
      <c r="AC1695">
        <v>2616</v>
      </c>
      <c r="AD1695">
        <v>0</v>
      </c>
      <c r="AE1695">
        <v>0</v>
      </c>
      <c r="AF1695">
        <v>0</v>
      </c>
      <c r="AG1695">
        <v>0</v>
      </c>
      <c r="AH1695">
        <v>-186.7</v>
      </c>
      <c r="AI1695">
        <v>-187.1</v>
      </c>
      <c r="AJ1695">
        <v>-186.9</v>
      </c>
      <c r="AK1695">
        <v>-179.2</v>
      </c>
      <c r="AL1695">
        <v>-179.4</v>
      </c>
      <c r="AM1695">
        <v>-179.3</v>
      </c>
    </row>
    <row r="1696" spans="1:39" x14ac:dyDescent="0.25">
      <c r="A1696" s="4">
        <f>D1696-UNR_Feb2020!C1696</f>
        <v>0</v>
      </c>
      <c r="B1696" s="1">
        <v>43873</v>
      </c>
      <c r="C1696" s="2">
        <v>0.75694444444444453</v>
      </c>
      <c r="D1696" s="3">
        <f t="shared" si="26"/>
        <v>43873.756944444445</v>
      </c>
      <c r="E1696">
        <v>0</v>
      </c>
      <c r="F1696">
        <v>0</v>
      </c>
      <c r="G1696">
        <v>0</v>
      </c>
      <c r="H1696">
        <v>0</v>
      </c>
      <c r="I1696">
        <v>1.41</v>
      </c>
      <c r="J1696">
        <v>1.387</v>
      </c>
      <c r="K1696">
        <v>19.190000000000001</v>
      </c>
      <c r="L1696">
        <v>10.51</v>
      </c>
      <c r="M1696">
        <v>2.597</v>
      </c>
      <c r="N1696">
        <v>0.92500000000000004</v>
      </c>
      <c r="O1696">
        <v>0.44080000000000003</v>
      </c>
      <c r="P1696">
        <v>7.0419999999999998</v>
      </c>
      <c r="Q1696">
        <v>6.6029999999999998</v>
      </c>
      <c r="R1696">
        <v>6.79</v>
      </c>
      <c r="S1696">
        <v>29.03</v>
      </c>
      <c r="T1696">
        <v>28.35</v>
      </c>
      <c r="U1696">
        <v>28.72</v>
      </c>
      <c r="V1696">
        <v>850.6</v>
      </c>
      <c r="W1696">
        <v>0</v>
      </c>
      <c r="X1696">
        <v>1029</v>
      </c>
      <c r="Y1696">
        <v>12.83</v>
      </c>
      <c r="Z1696">
        <v>12.75</v>
      </c>
      <c r="AA1696">
        <v>12.79</v>
      </c>
      <c r="AB1696">
        <v>11.42</v>
      </c>
      <c r="AC1696">
        <v>2616</v>
      </c>
      <c r="AD1696">
        <v>0</v>
      </c>
      <c r="AE1696">
        <v>0</v>
      </c>
      <c r="AF1696">
        <v>0</v>
      </c>
      <c r="AG1696">
        <v>0</v>
      </c>
      <c r="AH1696">
        <v>-186.9</v>
      </c>
      <c r="AI1696">
        <v>-187.3</v>
      </c>
      <c r="AJ1696">
        <v>-187.1</v>
      </c>
      <c r="AK1696">
        <v>-179.2</v>
      </c>
      <c r="AL1696">
        <v>-179.5</v>
      </c>
      <c r="AM1696">
        <v>-179.3</v>
      </c>
    </row>
    <row r="1697" spans="1:39" x14ac:dyDescent="0.25">
      <c r="A1697" s="4">
        <f>D1697-UNR_Feb2020!C1697</f>
        <v>0</v>
      </c>
      <c r="B1697" s="1">
        <v>43873</v>
      </c>
      <c r="C1697" s="2">
        <v>0.76388888888888884</v>
      </c>
      <c r="D1697" s="3">
        <f t="shared" si="26"/>
        <v>43873.763888888891</v>
      </c>
      <c r="E1697">
        <v>0</v>
      </c>
      <c r="F1697">
        <v>0</v>
      </c>
      <c r="G1697">
        <v>0</v>
      </c>
      <c r="H1697">
        <v>0</v>
      </c>
      <c r="I1697">
        <v>1.931</v>
      </c>
      <c r="J1697">
        <v>1.8939999999999999</v>
      </c>
      <c r="K1697">
        <v>16.12</v>
      </c>
      <c r="L1697">
        <v>11.13</v>
      </c>
      <c r="M1697">
        <v>3.0379999999999998</v>
      </c>
      <c r="N1697">
        <v>1.0209999999999999</v>
      </c>
      <c r="O1697">
        <v>1.0289999999999999</v>
      </c>
      <c r="P1697">
        <v>6.9820000000000002</v>
      </c>
      <c r="Q1697">
        <v>6.7750000000000004</v>
      </c>
      <c r="R1697">
        <v>6.8929999999999998</v>
      </c>
      <c r="S1697">
        <v>28.72</v>
      </c>
      <c r="T1697">
        <v>27.47</v>
      </c>
      <c r="U1697">
        <v>27.97</v>
      </c>
      <c r="V1697">
        <v>850.7</v>
      </c>
      <c r="W1697">
        <v>0</v>
      </c>
      <c r="X1697">
        <v>1029</v>
      </c>
      <c r="Y1697">
        <v>12.8</v>
      </c>
      <c r="Z1697">
        <v>12.74</v>
      </c>
      <c r="AA1697">
        <v>12.77</v>
      </c>
      <c r="AB1697">
        <v>10.32</v>
      </c>
      <c r="AC1697">
        <v>2616</v>
      </c>
      <c r="AD1697">
        <v>0</v>
      </c>
      <c r="AE1697">
        <v>0</v>
      </c>
      <c r="AF1697">
        <v>0</v>
      </c>
      <c r="AG1697">
        <v>0</v>
      </c>
      <c r="AH1697">
        <v>-187</v>
      </c>
      <c r="AI1697">
        <v>-187.4</v>
      </c>
      <c r="AJ1697">
        <v>-187.2</v>
      </c>
      <c r="AK1697">
        <v>-179.2</v>
      </c>
      <c r="AL1697">
        <v>-179.3</v>
      </c>
      <c r="AM1697">
        <v>-179.2</v>
      </c>
    </row>
    <row r="1698" spans="1:39" x14ac:dyDescent="0.25">
      <c r="A1698" s="4">
        <f>D1698-UNR_Feb2020!C1698</f>
        <v>0</v>
      </c>
      <c r="B1698" s="1">
        <v>43873</v>
      </c>
      <c r="C1698" s="2">
        <v>0.77083333333333337</v>
      </c>
      <c r="D1698" s="3">
        <f t="shared" si="26"/>
        <v>43873.770833333336</v>
      </c>
      <c r="E1698">
        <v>0</v>
      </c>
      <c r="F1698">
        <v>0</v>
      </c>
      <c r="G1698">
        <v>0</v>
      </c>
      <c r="H1698">
        <v>0</v>
      </c>
      <c r="I1698">
        <v>2.52</v>
      </c>
      <c r="J1698">
        <v>2.448</v>
      </c>
      <c r="K1698">
        <v>0.75</v>
      </c>
      <c r="L1698">
        <v>13.67</v>
      </c>
      <c r="M1698">
        <v>3.871</v>
      </c>
      <c r="N1698">
        <v>1.0529999999999999</v>
      </c>
      <c r="O1698">
        <v>1.3720000000000001</v>
      </c>
      <c r="P1698">
        <v>7.0510000000000002</v>
      </c>
      <c r="Q1698">
        <v>6.5759999999999996</v>
      </c>
      <c r="R1698">
        <v>6.8879999999999999</v>
      </c>
      <c r="S1698">
        <v>27.54</v>
      </c>
      <c r="T1698">
        <v>26.72</v>
      </c>
      <c r="U1698">
        <v>27.07</v>
      </c>
      <c r="V1698">
        <v>850.9</v>
      </c>
      <c r="W1698">
        <v>0</v>
      </c>
      <c r="X1698">
        <v>1029</v>
      </c>
      <c r="Y1698">
        <v>12.8</v>
      </c>
      <c r="Z1698">
        <v>12.73</v>
      </c>
      <c r="AA1698">
        <v>12.77</v>
      </c>
      <c r="AB1698">
        <v>9.42</v>
      </c>
      <c r="AC1698">
        <v>2616</v>
      </c>
      <c r="AD1698">
        <v>0</v>
      </c>
      <c r="AE1698">
        <v>0</v>
      </c>
      <c r="AF1698">
        <v>0</v>
      </c>
      <c r="AG1698">
        <v>0</v>
      </c>
      <c r="AH1698">
        <v>-187</v>
      </c>
      <c r="AI1698">
        <v>-187.5</v>
      </c>
      <c r="AJ1698">
        <v>-187.2</v>
      </c>
      <c r="AK1698">
        <v>-179</v>
      </c>
      <c r="AL1698">
        <v>-179.3</v>
      </c>
      <c r="AM1698">
        <v>-179.1</v>
      </c>
    </row>
    <row r="1699" spans="1:39" x14ac:dyDescent="0.25">
      <c r="A1699" s="4">
        <f>D1699-UNR_Feb2020!C1699</f>
        <v>0</v>
      </c>
      <c r="B1699" s="1">
        <v>43873</v>
      </c>
      <c r="C1699" s="2">
        <v>0.77777777777777779</v>
      </c>
      <c r="D1699" s="3">
        <f t="shared" si="26"/>
        <v>43873.777777777781</v>
      </c>
      <c r="E1699">
        <v>0</v>
      </c>
      <c r="F1699">
        <v>0</v>
      </c>
      <c r="G1699">
        <v>0</v>
      </c>
      <c r="H1699">
        <v>0</v>
      </c>
      <c r="I1699">
        <v>2.6779999999999999</v>
      </c>
      <c r="J1699">
        <v>2.6110000000000002</v>
      </c>
      <c r="K1699">
        <v>350.2</v>
      </c>
      <c r="L1699">
        <v>12.79</v>
      </c>
      <c r="M1699">
        <v>4.359</v>
      </c>
      <c r="N1699">
        <v>1.036</v>
      </c>
      <c r="O1699">
        <v>1.617</v>
      </c>
      <c r="P1699">
        <v>6.7489999999999997</v>
      </c>
      <c r="Q1699">
        <v>6.3780000000000001</v>
      </c>
      <c r="R1699">
        <v>6.5439999999999996</v>
      </c>
      <c r="S1699">
        <v>27.67</v>
      </c>
      <c r="T1699">
        <v>27.17</v>
      </c>
      <c r="U1699">
        <v>27.42</v>
      </c>
      <c r="V1699">
        <v>851</v>
      </c>
      <c r="W1699">
        <v>0</v>
      </c>
      <c r="X1699">
        <v>1029</v>
      </c>
      <c r="Y1699">
        <v>12.79</v>
      </c>
      <c r="Z1699">
        <v>12.72</v>
      </c>
      <c r="AA1699">
        <v>12.75</v>
      </c>
      <c r="AB1699">
        <v>8.6999999999999993</v>
      </c>
      <c r="AC1699">
        <v>2616</v>
      </c>
      <c r="AD1699">
        <v>0</v>
      </c>
      <c r="AE1699">
        <v>0</v>
      </c>
      <c r="AF1699">
        <v>0</v>
      </c>
      <c r="AG1699">
        <v>0</v>
      </c>
      <c r="AH1699">
        <v>-187.1</v>
      </c>
      <c r="AI1699">
        <v>-187.5</v>
      </c>
      <c r="AJ1699">
        <v>-187.3</v>
      </c>
      <c r="AK1699">
        <v>-179.2</v>
      </c>
      <c r="AL1699">
        <v>-179.3</v>
      </c>
      <c r="AM1699">
        <v>-179.2</v>
      </c>
    </row>
    <row r="1700" spans="1:39" x14ac:dyDescent="0.25">
      <c r="A1700" s="4">
        <f>D1700-UNR_Feb2020!C1700</f>
        <v>0</v>
      </c>
      <c r="B1700" s="1">
        <v>43873</v>
      </c>
      <c r="C1700" s="2">
        <v>0.78472222222222221</v>
      </c>
      <c r="D1700" s="3">
        <f t="shared" si="26"/>
        <v>43873.784722222219</v>
      </c>
      <c r="E1700">
        <v>0</v>
      </c>
      <c r="F1700">
        <v>0</v>
      </c>
      <c r="G1700">
        <v>0</v>
      </c>
      <c r="H1700">
        <v>0</v>
      </c>
      <c r="I1700">
        <v>2.0169999999999999</v>
      </c>
      <c r="J1700">
        <v>1.946</v>
      </c>
      <c r="K1700">
        <v>333</v>
      </c>
      <c r="L1700">
        <v>15.2</v>
      </c>
      <c r="M1700">
        <v>3.9209999999999998</v>
      </c>
      <c r="N1700">
        <v>1.3779999999999999</v>
      </c>
      <c r="O1700">
        <v>0.68579999999999997</v>
      </c>
      <c r="P1700">
        <v>6.4829999999999997</v>
      </c>
      <c r="Q1700">
        <v>5.431</v>
      </c>
      <c r="R1700">
        <v>5.9710000000000001</v>
      </c>
      <c r="S1700">
        <v>29.18</v>
      </c>
      <c r="T1700">
        <v>27.54</v>
      </c>
      <c r="U1700">
        <v>28.35</v>
      </c>
      <c r="V1700">
        <v>851.1</v>
      </c>
      <c r="W1700">
        <v>0</v>
      </c>
      <c r="X1700">
        <v>1029</v>
      </c>
      <c r="Y1700">
        <v>12.79</v>
      </c>
      <c r="Z1700">
        <v>12.73</v>
      </c>
      <c r="AA1700">
        <v>12.76</v>
      </c>
      <c r="AB1700">
        <v>8.1</v>
      </c>
      <c r="AC1700">
        <v>2616</v>
      </c>
      <c r="AD1700">
        <v>0</v>
      </c>
      <c r="AE1700">
        <v>0</v>
      </c>
      <c r="AF1700">
        <v>0</v>
      </c>
      <c r="AG1700">
        <v>0</v>
      </c>
      <c r="AH1700">
        <v>-187.2</v>
      </c>
      <c r="AI1700">
        <v>-187.6</v>
      </c>
      <c r="AJ1700">
        <v>-187.4</v>
      </c>
      <c r="AK1700">
        <v>-179.1</v>
      </c>
      <c r="AL1700">
        <v>-179.3</v>
      </c>
      <c r="AM1700">
        <v>-179.2</v>
      </c>
    </row>
    <row r="1701" spans="1:39" x14ac:dyDescent="0.25">
      <c r="A1701" s="4">
        <f>D1701-UNR_Feb2020!C1701</f>
        <v>0</v>
      </c>
      <c r="B1701" s="1">
        <v>43873</v>
      </c>
      <c r="C1701" s="2">
        <v>0.79166666666666663</v>
      </c>
      <c r="D1701" s="3">
        <f t="shared" si="26"/>
        <v>43873.791666666664</v>
      </c>
      <c r="E1701">
        <v>0</v>
      </c>
      <c r="F1701">
        <v>0</v>
      </c>
      <c r="G1701">
        <v>0</v>
      </c>
      <c r="H1701">
        <v>0</v>
      </c>
      <c r="I1701">
        <v>2.9540000000000002</v>
      </c>
      <c r="J1701">
        <v>2.875</v>
      </c>
      <c r="K1701">
        <v>337.9</v>
      </c>
      <c r="L1701">
        <v>13.21</v>
      </c>
      <c r="M1701">
        <v>4.6539999999999999</v>
      </c>
      <c r="N1701">
        <v>1.89</v>
      </c>
      <c r="O1701">
        <v>0.88200000000000001</v>
      </c>
      <c r="P1701">
        <v>5.6369999999999996</v>
      </c>
      <c r="Q1701">
        <v>5.298</v>
      </c>
      <c r="R1701">
        <v>5.4809999999999999</v>
      </c>
      <c r="S1701">
        <v>29.65</v>
      </c>
      <c r="T1701">
        <v>28.63</v>
      </c>
      <c r="U1701">
        <v>29.19</v>
      </c>
      <c r="V1701">
        <v>851.1</v>
      </c>
      <c r="W1701">
        <v>0</v>
      </c>
      <c r="X1701">
        <v>1029</v>
      </c>
      <c r="Y1701">
        <v>12.78</v>
      </c>
      <c r="Z1701">
        <v>12.71</v>
      </c>
      <c r="AA1701">
        <v>12.74</v>
      </c>
      <c r="AB1701">
        <v>7.524</v>
      </c>
      <c r="AC1701">
        <v>2616</v>
      </c>
      <c r="AD1701">
        <v>0</v>
      </c>
      <c r="AE1701">
        <v>0</v>
      </c>
      <c r="AF1701">
        <v>0</v>
      </c>
      <c r="AG1701">
        <v>0</v>
      </c>
      <c r="AH1701">
        <v>-187.2</v>
      </c>
      <c r="AI1701">
        <v>-187.6</v>
      </c>
      <c r="AJ1701">
        <v>-187.4</v>
      </c>
      <c r="AK1701">
        <v>-179.1</v>
      </c>
      <c r="AL1701">
        <v>-179.3</v>
      </c>
      <c r="AM1701">
        <v>-179.2</v>
      </c>
    </row>
    <row r="1702" spans="1:39" x14ac:dyDescent="0.25">
      <c r="A1702" s="4">
        <f>D1702-UNR_Feb2020!C1702</f>
        <v>0</v>
      </c>
      <c r="B1702" s="1">
        <v>43873</v>
      </c>
      <c r="C1702" s="2">
        <v>0.79861111111111116</v>
      </c>
      <c r="D1702" s="3">
        <f t="shared" si="26"/>
        <v>43873.798611111109</v>
      </c>
      <c r="E1702">
        <v>0</v>
      </c>
      <c r="F1702">
        <v>0</v>
      </c>
      <c r="G1702">
        <v>0</v>
      </c>
      <c r="H1702">
        <v>0</v>
      </c>
      <c r="I1702">
        <v>3.5019999999999998</v>
      </c>
      <c r="J1702">
        <v>3.4449999999999998</v>
      </c>
      <c r="K1702">
        <v>343</v>
      </c>
      <c r="L1702">
        <v>10.35</v>
      </c>
      <c r="M1702">
        <v>4.5060000000000002</v>
      </c>
      <c r="N1702">
        <v>1.0089999999999999</v>
      </c>
      <c r="O1702">
        <v>2.1560000000000001</v>
      </c>
      <c r="P1702">
        <v>5.7060000000000004</v>
      </c>
      <c r="Q1702">
        <v>5.4340000000000002</v>
      </c>
      <c r="R1702">
        <v>5.5730000000000004</v>
      </c>
      <c r="S1702">
        <v>29.45</v>
      </c>
      <c r="T1702">
        <v>28.36</v>
      </c>
      <c r="U1702">
        <v>28.84</v>
      </c>
      <c r="V1702">
        <v>851.1</v>
      </c>
      <c r="W1702">
        <v>0</v>
      </c>
      <c r="X1702">
        <v>1029</v>
      </c>
      <c r="Y1702">
        <v>12.77</v>
      </c>
      <c r="Z1702">
        <v>12.72</v>
      </c>
      <c r="AA1702">
        <v>12.74</v>
      </c>
      <c r="AB1702">
        <v>7.0110000000000001</v>
      </c>
      <c r="AC1702">
        <v>2616</v>
      </c>
      <c r="AD1702">
        <v>0</v>
      </c>
      <c r="AE1702">
        <v>0</v>
      </c>
      <c r="AF1702">
        <v>0</v>
      </c>
      <c r="AG1702">
        <v>0</v>
      </c>
      <c r="AH1702">
        <v>-187.2</v>
      </c>
      <c r="AI1702">
        <v>-187.6</v>
      </c>
      <c r="AJ1702">
        <v>-187.4</v>
      </c>
      <c r="AK1702">
        <v>-179.1</v>
      </c>
      <c r="AL1702">
        <v>-179.3</v>
      </c>
      <c r="AM1702">
        <v>-179.2</v>
      </c>
    </row>
    <row r="1703" spans="1:39" x14ac:dyDescent="0.25">
      <c r="A1703" s="4">
        <f>D1703-UNR_Feb2020!C1703</f>
        <v>0</v>
      </c>
      <c r="B1703" s="1">
        <v>43873</v>
      </c>
      <c r="C1703" s="2">
        <v>0.80555555555555547</v>
      </c>
      <c r="D1703" s="3">
        <f t="shared" si="26"/>
        <v>43873.805555555555</v>
      </c>
      <c r="E1703">
        <v>0</v>
      </c>
      <c r="F1703">
        <v>0</v>
      </c>
      <c r="G1703">
        <v>0</v>
      </c>
      <c r="H1703">
        <v>0</v>
      </c>
      <c r="I1703">
        <v>2.726</v>
      </c>
      <c r="J1703">
        <v>2.6970000000000001</v>
      </c>
      <c r="K1703">
        <v>345.4</v>
      </c>
      <c r="L1703">
        <v>8.3800000000000008</v>
      </c>
      <c r="M1703">
        <v>3.7240000000000002</v>
      </c>
      <c r="N1703">
        <v>1.1379999999999999</v>
      </c>
      <c r="O1703">
        <v>1.5680000000000001</v>
      </c>
      <c r="P1703">
        <v>5.9109999999999996</v>
      </c>
      <c r="Q1703">
        <v>5.57</v>
      </c>
      <c r="R1703">
        <v>5.7469999999999999</v>
      </c>
      <c r="S1703">
        <v>28.36</v>
      </c>
      <c r="T1703">
        <v>27.68</v>
      </c>
      <c r="U1703">
        <v>27.96</v>
      </c>
      <c r="V1703">
        <v>851.2</v>
      </c>
      <c r="W1703">
        <v>0</v>
      </c>
      <c r="X1703">
        <v>1029</v>
      </c>
      <c r="Y1703">
        <v>12.8</v>
      </c>
      <c r="Z1703">
        <v>12.72</v>
      </c>
      <c r="AA1703">
        <v>12.76</v>
      </c>
      <c r="AB1703">
        <v>6.6</v>
      </c>
      <c r="AC1703">
        <v>2616</v>
      </c>
      <c r="AD1703">
        <v>0</v>
      </c>
      <c r="AE1703">
        <v>0</v>
      </c>
      <c r="AF1703">
        <v>0</v>
      </c>
      <c r="AG1703">
        <v>0</v>
      </c>
      <c r="AH1703">
        <v>-187.5</v>
      </c>
      <c r="AI1703">
        <v>-187.7</v>
      </c>
      <c r="AJ1703">
        <v>-187.5</v>
      </c>
      <c r="AK1703">
        <v>-179</v>
      </c>
      <c r="AL1703">
        <v>-179.2</v>
      </c>
      <c r="AM1703">
        <v>-179.1</v>
      </c>
    </row>
    <row r="1704" spans="1:39" x14ac:dyDescent="0.25">
      <c r="A1704" s="4">
        <f>D1704-UNR_Feb2020!C1704</f>
        <v>0</v>
      </c>
      <c r="B1704" s="1">
        <v>43873</v>
      </c>
      <c r="C1704" s="2">
        <v>0.8125</v>
      </c>
      <c r="D1704" s="3">
        <f t="shared" si="26"/>
        <v>43873.8125</v>
      </c>
      <c r="E1704">
        <v>0</v>
      </c>
      <c r="F1704">
        <v>0</v>
      </c>
      <c r="G1704">
        <v>0</v>
      </c>
      <c r="H1704">
        <v>0</v>
      </c>
      <c r="I1704">
        <v>1.335</v>
      </c>
      <c r="J1704">
        <v>1.2969999999999999</v>
      </c>
      <c r="K1704">
        <v>356.2</v>
      </c>
      <c r="L1704">
        <v>13.57</v>
      </c>
      <c r="M1704">
        <v>3.234</v>
      </c>
      <c r="N1704">
        <v>1.6639999999999999</v>
      </c>
      <c r="O1704">
        <v>0</v>
      </c>
      <c r="P1704">
        <v>6.0469999999999997</v>
      </c>
      <c r="Q1704">
        <v>5.6749999999999998</v>
      </c>
      <c r="R1704">
        <v>5.87</v>
      </c>
      <c r="S1704">
        <v>28.53</v>
      </c>
      <c r="T1704">
        <v>27.58</v>
      </c>
      <c r="U1704">
        <v>27.97</v>
      </c>
      <c r="V1704">
        <v>851.3</v>
      </c>
      <c r="W1704">
        <v>0</v>
      </c>
      <c r="X1704">
        <v>1029</v>
      </c>
      <c r="Y1704">
        <v>12.79</v>
      </c>
      <c r="Z1704">
        <v>12.73</v>
      </c>
      <c r="AA1704">
        <v>12.76</v>
      </c>
      <c r="AB1704">
        <v>6.2229999999999999</v>
      </c>
      <c r="AC1704">
        <v>2616</v>
      </c>
      <c r="AD1704">
        <v>0</v>
      </c>
      <c r="AE1704">
        <v>0</v>
      </c>
      <c r="AF1704">
        <v>0</v>
      </c>
      <c r="AG1704">
        <v>0</v>
      </c>
      <c r="AH1704">
        <v>-187.3</v>
      </c>
      <c r="AI1704">
        <v>-187.7</v>
      </c>
      <c r="AJ1704">
        <v>-187.5</v>
      </c>
      <c r="AK1704">
        <v>-178.8</v>
      </c>
      <c r="AL1704">
        <v>-179.1</v>
      </c>
      <c r="AM1704">
        <v>-179</v>
      </c>
    </row>
    <row r="1705" spans="1:39" x14ac:dyDescent="0.25">
      <c r="A1705" s="4">
        <f>D1705-UNR_Feb2020!C1705</f>
        <v>0</v>
      </c>
      <c r="B1705" s="1">
        <v>43873</v>
      </c>
      <c r="C1705" s="2">
        <v>0.81944444444444453</v>
      </c>
      <c r="D1705" s="3">
        <f t="shared" si="26"/>
        <v>43873.819444444445</v>
      </c>
      <c r="E1705">
        <v>0</v>
      </c>
      <c r="F1705">
        <v>0</v>
      </c>
      <c r="G1705">
        <v>0</v>
      </c>
      <c r="H1705">
        <v>0</v>
      </c>
      <c r="I1705">
        <v>0.35</v>
      </c>
      <c r="J1705">
        <v>0.34150000000000003</v>
      </c>
      <c r="K1705">
        <v>3.6520000000000001</v>
      </c>
      <c r="L1705">
        <v>7.0179999999999998</v>
      </c>
      <c r="M1705">
        <v>2.3519999999999999</v>
      </c>
      <c r="N1705">
        <v>1.3919999999999999</v>
      </c>
      <c r="O1705">
        <v>0</v>
      </c>
      <c r="P1705">
        <v>5.7089999999999996</v>
      </c>
      <c r="Q1705">
        <v>5.1349999999999998</v>
      </c>
      <c r="R1705">
        <v>5.4470000000000001</v>
      </c>
      <c r="S1705">
        <v>29.28</v>
      </c>
      <c r="T1705">
        <v>28.5</v>
      </c>
      <c r="U1705">
        <v>28.93</v>
      </c>
      <c r="V1705">
        <v>851.4</v>
      </c>
      <c r="W1705">
        <v>0</v>
      </c>
      <c r="X1705">
        <v>1029</v>
      </c>
      <c r="Y1705">
        <v>12.8</v>
      </c>
      <c r="Z1705">
        <v>12.73</v>
      </c>
      <c r="AA1705">
        <v>12.76</v>
      </c>
      <c r="AB1705">
        <v>5.8369999999999997</v>
      </c>
      <c r="AC1705">
        <v>2616</v>
      </c>
      <c r="AD1705">
        <v>0</v>
      </c>
      <c r="AE1705">
        <v>0</v>
      </c>
      <c r="AF1705">
        <v>0</v>
      </c>
      <c r="AG1705">
        <v>0</v>
      </c>
      <c r="AH1705">
        <v>-187.3</v>
      </c>
      <c r="AI1705">
        <v>-187.6</v>
      </c>
      <c r="AJ1705">
        <v>-187.5</v>
      </c>
      <c r="AK1705">
        <v>-178.9</v>
      </c>
      <c r="AL1705">
        <v>-179.1</v>
      </c>
      <c r="AM1705">
        <v>-179</v>
      </c>
    </row>
    <row r="1706" spans="1:39" x14ac:dyDescent="0.25">
      <c r="A1706" s="4">
        <f>D1706-UNR_Feb2020!C1706</f>
        <v>0</v>
      </c>
      <c r="B1706" s="1">
        <v>43873</v>
      </c>
      <c r="C1706" s="2">
        <v>0.82638888888888884</v>
      </c>
      <c r="D1706" s="3">
        <f t="shared" si="26"/>
        <v>43873.826388888891</v>
      </c>
      <c r="E1706">
        <v>0</v>
      </c>
      <c r="F1706">
        <v>0</v>
      </c>
      <c r="G1706">
        <v>0</v>
      </c>
      <c r="H1706">
        <v>0</v>
      </c>
      <c r="I1706">
        <v>2.738</v>
      </c>
      <c r="J1706">
        <v>2.6970000000000001</v>
      </c>
      <c r="K1706">
        <v>2.2490000000000001</v>
      </c>
      <c r="L1706">
        <v>9.9</v>
      </c>
      <c r="M1706">
        <v>3.97</v>
      </c>
      <c r="N1706">
        <v>1.2729999999999999</v>
      </c>
      <c r="O1706">
        <v>1.5189999999999999</v>
      </c>
      <c r="P1706">
        <v>6.3970000000000002</v>
      </c>
      <c r="Q1706">
        <v>5.1689999999999996</v>
      </c>
      <c r="R1706">
        <v>5.9610000000000003</v>
      </c>
      <c r="S1706">
        <v>29.25</v>
      </c>
      <c r="T1706">
        <v>26.19</v>
      </c>
      <c r="U1706">
        <v>27.26</v>
      </c>
      <c r="V1706">
        <v>851.4</v>
      </c>
      <c r="W1706">
        <v>0</v>
      </c>
      <c r="X1706">
        <v>1029</v>
      </c>
      <c r="Y1706">
        <v>12.8</v>
      </c>
      <c r="Z1706">
        <v>12.72</v>
      </c>
      <c r="AA1706">
        <v>12.76</v>
      </c>
      <c r="AB1706">
        <v>5.4560000000000004</v>
      </c>
      <c r="AC1706">
        <v>2616</v>
      </c>
      <c r="AD1706">
        <v>0</v>
      </c>
      <c r="AE1706">
        <v>0</v>
      </c>
      <c r="AF1706">
        <v>0</v>
      </c>
      <c r="AG1706">
        <v>0</v>
      </c>
      <c r="AH1706">
        <v>-187.5</v>
      </c>
      <c r="AI1706">
        <v>-187.8</v>
      </c>
      <c r="AJ1706">
        <v>-187.6</v>
      </c>
      <c r="AK1706">
        <v>-178.9</v>
      </c>
      <c r="AL1706">
        <v>-179.1</v>
      </c>
      <c r="AM1706">
        <v>-178.9</v>
      </c>
    </row>
    <row r="1707" spans="1:39" x14ac:dyDescent="0.25">
      <c r="A1707" s="4">
        <f>D1707-UNR_Feb2020!C1707</f>
        <v>0</v>
      </c>
      <c r="B1707" s="1">
        <v>43873</v>
      </c>
      <c r="C1707" s="2">
        <v>0.83333333333333337</v>
      </c>
      <c r="D1707" s="3">
        <f t="shared" si="26"/>
        <v>43873.833333333336</v>
      </c>
      <c r="E1707">
        <v>0</v>
      </c>
      <c r="F1707">
        <v>0</v>
      </c>
      <c r="G1707">
        <v>0</v>
      </c>
      <c r="H1707">
        <v>0</v>
      </c>
      <c r="I1707">
        <v>3.742</v>
      </c>
      <c r="J1707">
        <v>3.706</v>
      </c>
      <c r="K1707">
        <v>2.972</v>
      </c>
      <c r="L1707">
        <v>8.15</v>
      </c>
      <c r="M1707">
        <v>4.7030000000000003</v>
      </c>
      <c r="N1707">
        <v>0.96699999999999997</v>
      </c>
      <c r="O1707">
        <v>2.3029999999999999</v>
      </c>
      <c r="P1707">
        <v>6.3319999999999999</v>
      </c>
      <c r="Q1707">
        <v>5.891</v>
      </c>
      <c r="R1707">
        <v>6.1369999999999996</v>
      </c>
      <c r="S1707">
        <v>27.01</v>
      </c>
      <c r="T1707">
        <v>26.33</v>
      </c>
      <c r="U1707">
        <v>26.62</v>
      </c>
      <c r="V1707">
        <v>851.4</v>
      </c>
      <c r="W1707">
        <v>0</v>
      </c>
      <c r="X1707">
        <v>1029</v>
      </c>
      <c r="Y1707">
        <v>12.8</v>
      </c>
      <c r="Z1707">
        <v>12.73</v>
      </c>
      <c r="AA1707">
        <v>12.77</v>
      </c>
      <c r="AB1707">
        <v>5.258</v>
      </c>
      <c r="AC1707">
        <v>2616</v>
      </c>
      <c r="AD1707">
        <v>0</v>
      </c>
      <c r="AE1707">
        <v>0</v>
      </c>
      <c r="AF1707">
        <v>0</v>
      </c>
      <c r="AG1707">
        <v>0</v>
      </c>
      <c r="AH1707">
        <v>-187.6</v>
      </c>
      <c r="AI1707">
        <v>-187.8</v>
      </c>
      <c r="AJ1707">
        <v>-187.7</v>
      </c>
      <c r="AK1707">
        <v>-178.9</v>
      </c>
      <c r="AL1707">
        <v>-179.1</v>
      </c>
      <c r="AM1707">
        <v>-179</v>
      </c>
    </row>
    <row r="1708" spans="1:39" x14ac:dyDescent="0.25">
      <c r="A1708" s="4">
        <f>D1708-UNR_Feb2020!C1708</f>
        <v>0</v>
      </c>
      <c r="B1708" s="1">
        <v>43873</v>
      </c>
      <c r="C1708" s="2">
        <v>0.84027777777777779</v>
      </c>
      <c r="D1708" s="3">
        <f t="shared" si="26"/>
        <v>43873.840277777781</v>
      </c>
      <c r="E1708">
        <v>0</v>
      </c>
      <c r="F1708">
        <v>0</v>
      </c>
      <c r="G1708">
        <v>0</v>
      </c>
      <c r="H1708">
        <v>0</v>
      </c>
      <c r="I1708">
        <v>2.774</v>
      </c>
      <c r="J1708">
        <v>2.7290000000000001</v>
      </c>
      <c r="K1708">
        <v>3.0350000000000001</v>
      </c>
      <c r="L1708">
        <v>10.36</v>
      </c>
      <c r="M1708">
        <v>4.0679999999999996</v>
      </c>
      <c r="N1708">
        <v>1.228</v>
      </c>
      <c r="O1708">
        <v>1.617</v>
      </c>
      <c r="P1708">
        <v>6.2649999999999997</v>
      </c>
      <c r="Q1708">
        <v>5.6529999999999996</v>
      </c>
      <c r="R1708">
        <v>5.9740000000000002</v>
      </c>
      <c r="S1708">
        <v>27.56</v>
      </c>
      <c r="T1708">
        <v>26.6</v>
      </c>
      <c r="U1708">
        <v>27.08</v>
      </c>
      <c r="V1708">
        <v>851.5</v>
      </c>
      <c r="W1708">
        <v>0</v>
      </c>
      <c r="X1708">
        <v>1029</v>
      </c>
      <c r="Y1708">
        <v>12.81</v>
      </c>
      <c r="Z1708">
        <v>12.75</v>
      </c>
      <c r="AA1708">
        <v>12.78</v>
      </c>
      <c r="AB1708">
        <v>5.2249999999999996</v>
      </c>
      <c r="AC1708">
        <v>2616</v>
      </c>
      <c r="AD1708">
        <v>0</v>
      </c>
      <c r="AE1708">
        <v>0</v>
      </c>
      <c r="AF1708">
        <v>0</v>
      </c>
      <c r="AG1708">
        <v>0</v>
      </c>
      <c r="AH1708">
        <v>-187.6</v>
      </c>
      <c r="AI1708">
        <v>-187.8</v>
      </c>
      <c r="AJ1708">
        <v>-187.7</v>
      </c>
      <c r="AK1708">
        <v>-179</v>
      </c>
      <c r="AL1708">
        <v>-179.1</v>
      </c>
      <c r="AM1708">
        <v>-179</v>
      </c>
    </row>
    <row r="1709" spans="1:39" x14ac:dyDescent="0.25">
      <c r="A1709" s="4">
        <f>D1709-UNR_Feb2020!C1709</f>
        <v>0</v>
      </c>
      <c r="B1709" s="1">
        <v>43873</v>
      </c>
      <c r="C1709" s="2">
        <v>0.84722222222222221</v>
      </c>
      <c r="D1709" s="3">
        <f t="shared" si="26"/>
        <v>43873.847222222219</v>
      </c>
      <c r="E1709">
        <v>0</v>
      </c>
      <c r="F1709">
        <v>0</v>
      </c>
      <c r="G1709">
        <v>0</v>
      </c>
      <c r="H1709">
        <v>0</v>
      </c>
      <c r="I1709">
        <v>2.5470000000000002</v>
      </c>
      <c r="J1709">
        <v>2.4969999999999999</v>
      </c>
      <c r="K1709">
        <v>7.5579999999999998</v>
      </c>
      <c r="L1709">
        <v>11.43</v>
      </c>
      <c r="M1709">
        <v>4.3090000000000002</v>
      </c>
      <c r="N1709">
        <v>1.6990000000000001</v>
      </c>
      <c r="O1709">
        <v>1.274</v>
      </c>
      <c r="P1709">
        <v>6.2320000000000002</v>
      </c>
      <c r="Q1709">
        <v>5.7560000000000002</v>
      </c>
      <c r="R1709">
        <v>6.0060000000000002</v>
      </c>
      <c r="S1709">
        <v>27.96</v>
      </c>
      <c r="T1709">
        <v>27.11</v>
      </c>
      <c r="U1709">
        <v>27.4</v>
      </c>
      <c r="V1709">
        <v>851.6</v>
      </c>
      <c r="W1709">
        <v>0</v>
      </c>
      <c r="X1709">
        <v>1029</v>
      </c>
      <c r="Y1709">
        <v>12.81</v>
      </c>
      <c r="Z1709">
        <v>12.73</v>
      </c>
      <c r="AA1709">
        <v>12.76</v>
      </c>
      <c r="AB1709">
        <v>5.2089999999999996</v>
      </c>
      <c r="AC1709">
        <v>2616</v>
      </c>
      <c r="AD1709">
        <v>0</v>
      </c>
      <c r="AE1709">
        <v>0</v>
      </c>
      <c r="AF1709">
        <v>0</v>
      </c>
      <c r="AG1709">
        <v>0</v>
      </c>
      <c r="AH1709">
        <v>-187.6</v>
      </c>
      <c r="AI1709">
        <v>-187.7</v>
      </c>
      <c r="AJ1709">
        <v>-187.7</v>
      </c>
      <c r="AK1709">
        <v>-179</v>
      </c>
      <c r="AL1709">
        <v>-179.1</v>
      </c>
      <c r="AM1709">
        <v>-179</v>
      </c>
    </row>
    <row r="1710" spans="1:39" x14ac:dyDescent="0.25">
      <c r="A1710" s="4">
        <f>D1710-UNR_Feb2020!C1710</f>
        <v>0</v>
      </c>
      <c r="B1710" s="1">
        <v>43873</v>
      </c>
      <c r="C1710" s="2">
        <v>0.85416666666666663</v>
      </c>
      <c r="D1710" s="3">
        <f t="shared" si="26"/>
        <v>43873.854166666664</v>
      </c>
      <c r="E1710">
        <v>0</v>
      </c>
      <c r="F1710">
        <v>0</v>
      </c>
      <c r="G1710">
        <v>0</v>
      </c>
      <c r="H1710">
        <v>0</v>
      </c>
      <c r="I1710">
        <v>1.7889999999999999</v>
      </c>
      <c r="J1710">
        <v>1.708</v>
      </c>
      <c r="K1710">
        <v>16.11</v>
      </c>
      <c r="L1710">
        <v>17.260000000000002</v>
      </c>
      <c r="M1710">
        <v>2.8420000000000001</v>
      </c>
      <c r="N1710">
        <v>1.081</v>
      </c>
      <c r="O1710">
        <v>0.3921</v>
      </c>
      <c r="P1710">
        <v>5.9939999999999998</v>
      </c>
      <c r="Q1710">
        <v>5.415</v>
      </c>
      <c r="R1710">
        <v>5.6840000000000002</v>
      </c>
      <c r="S1710">
        <v>29.39</v>
      </c>
      <c r="T1710">
        <v>27.76</v>
      </c>
      <c r="U1710">
        <v>28.44</v>
      </c>
      <c r="V1710">
        <v>851.7</v>
      </c>
      <c r="W1710">
        <v>0</v>
      </c>
      <c r="X1710">
        <v>1029</v>
      </c>
      <c r="Y1710">
        <v>12.81</v>
      </c>
      <c r="Z1710">
        <v>12.74</v>
      </c>
      <c r="AA1710">
        <v>12.77</v>
      </c>
      <c r="AB1710">
        <v>5.1680000000000001</v>
      </c>
      <c r="AC1710">
        <v>2616</v>
      </c>
      <c r="AD1710">
        <v>0</v>
      </c>
      <c r="AE1710">
        <v>0</v>
      </c>
      <c r="AF1710">
        <v>0</v>
      </c>
      <c r="AG1710">
        <v>0</v>
      </c>
      <c r="AH1710">
        <v>-187.6</v>
      </c>
      <c r="AI1710">
        <v>-187.9</v>
      </c>
      <c r="AJ1710">
        <v>-187.7</v>
      </c>
      <c r="AK1710">
        <v>-179</v>
      </c>
      <c r="AL1710">
        <v>-179.2</v>
      </c>
      <c r="AM1710">
        <v>-179.1</v>
      </c>
    </row>
    <row r="1711" spans="1:39" x14ac:dyDescent="0.25">
      <c r="A1711" s="4">
        <f>D1711-UNR_Feb2020!C1711</f>
        <v>0</v>
      </c>
      <c r="B1711" s="1">
        <v>43873</v>
      </c>
      <c r="C1711" s="2">
        <v>0.86111111111111116</v>
      </c>
      <c r="D1711" s="3">
        <f t="shared" si="26"/>
        <v>43873.861111111109</v>
      </c>
      <c r="E1711">
        <v>0</v>
      </c>
      <c r="F1711">
        <v>0</v>
      </c>
      <c r="G1711">
        <v>0</v>
      </c>
      <c r="H1711">
        <v>0</v>
      </c>
      <c r="I1711">
        <v>1.0289999999999999</v>
      </c>
      <c r="J1711">
        <v>0.98970000000000002</v>
      </c>
      <c r="K1711">
        <v>35.090000000000003</v>
      </c>
      <c r="L1711">
        <v>15.74</v>
      </c>
      <c r="M1711">
        <v>2.254</v>
      </c>
      <c r="N1711">
        <v>0.77100000000000002</v>
      </c>
      <c r="O1711">
        <v>0.34289999999999998</v>
      </c>
      <c r="P1711">
        <v>5.5519999999999996</v>
      </c>
      <c r="Q1711">
        <v>4.9059999999999997</v>
      </c>
      <c r="R1711">
        <v>5.2110000000000003</v>
      </c>
      <c r="S1711">
        <v>30.01</v>
      </c>
      <c r="T1711">
        <v>29.12</v>
      </c>
      <c r="U1711">
        <v>29.59</v>
      </c>
      <c r="V1711">
        <v>851.8</v>
      </c>
      <c r="W1711">
        <v>0</v>
      </c>
      <c r="X1711">
        <v>1029</v>
      </c>
      <c r="Y1711">
        <v>12.83</v>
      </c>
      <c r="Z1711">
        <v>12.76</v>
      </c>
      <c r="AA1711">
        <v>12.79</v>
      </c>
      <c r="AB1711">
        <v>5.0460000000000003</v>
      </c>
      <c r="AC1711">
        <v>2616</v>
      </c>
      <c r="AD1711">
        <v>0</v>
      </c>
      <c r="AE1711">
        <v>0</v>
      </c>
      <c r="AF1711">
        <v>0</v>
      </c>
      <c r="AG1711">
        <v>0</v>
      </c>
      <c r="AH1711">
        <v>-187.5</v>
      </c>
      <c r="AI1711">
        <v>-188</v>
      </c>
      <c r="AJ1711">
        <v>-187.7</v>
      </c>
      <c r="AK1711">
        <v>-178.9</v>
      </c>
      <c r="AL1711">
        <v>-179.2</v>
      </c>
      <c r="AM1711">
        <v>-179</v>
      </c>
    </row>
    <row r="1712" spans="1:39" x14ac:dyDescent="0.25">
      <c r="A1712" s="4">
        <f>D1712-UNR_Feb2020!C1712</f>
        <v>0</v>
      </c>
      <c r="B1712" s="1">
        <v>43873</v>
      </c>
      <c r="C1712" s="2">
        <v>0.86805555555555547</v>
      </c>
      <c r="D1712" s="3">
        <f t="shared" si="26"/>
        <v>43873.868055555555</v>
      </c>
      <c r="E1712">
        <v>0</v>
      </c>
      <c r="F1712">
        <v>0</v>
      </c>
      <c r="G1712">
        <v>0</v>
      </c>
      <c r="H1712">
        <v>0</v>
      </c>
      <c r="I1712">
        <v>1.548</v>
      </c>
      <c r="J1712">
        <v>1.518</v>
      </c>
      <c r="K1712">
        <v>30.01</v>
      </c>
      <c r="L1712">
        <v>11.26</v>
      </c>
      <c r="M1712">
        <v>2.4990000000000001</v>
      </c>
      <c r="N1712">
        <v>0.95199999999999996</v>
      </c>
      <c r="O1712">
        <v>0.7349</v>
      </c>
      <c r="P1712">
        <v>5.1779999999999999</v>
      </c>
      <c r="Q1712">
        <v>4.7009999999999996</v>
      </c>
      <c r="R1712">
        <v>4.9470000000000001</v>
      </c>
      <c r="S1712">
        <v>30.45</v>
      </c>
      <c r="T1712">
        <v>29.77</v>
      </c>
      <c r="U1712">
        <v>30.18</v>
      </c>
      <c r="V1712">
        <v>851.9</v>
      </c>
      <c r="W1712">
        <v>0</v>
      </c>
      <c r="X1712">
        <v>1029</v>
      </c>
      <c r="Y1712">
        <v>12.82</v>
      </c>
      <c r="Z1712">
        <v>12.73</v>
      </c>
      <c r="AA1712">
        <v>12.78</v>
      </c>
      <c r="AB1712">
        <v>4.8170000000000002</v>
      </c>
      <c r="AC1712">
        <v>2616</v>
      </c>
      <c r="AD1712">
        <v>0</v>
      </c>
      <c r="AE1712">
        <v>0</v>
      </c>
      <c r="AF1712">
        <v>0</v>
      </c>
      <c r="AG1712">
        <v>0</v>
      </c>
      <c r="AH1712">
        <v>-187.4</v>
      </c>
      <c r="AI1712">
        <v>-187.7</v>
      </c>
      <c r="AJ1712">
        <v>-187.6</v>
      </c>
      <c r="AK1712">
        <v>-178.9</v>
      </c>
      <c r="AL1712">
        <v>-179.1</v>
      </c>
      <c r="AM1712">
        <v>-179</v>
      </c>
    </row>
    <row r="1713" spans="1:39" x14ac:dyDescent="0.25">
      <c r="A1713" s="4">
        <f>D1713-UNR_Feb2020!C1713</f>
        <v>0</v>
      </c>
      <c r="B1713" s="1">
        <v>43873</v>
      </c>
      <c r="C1713" s="2">
        <v>0.875</v>
      </c>
      <c r="D1713" s="3">
        <f t="shared" si="26"/>
        <v>43873.875</v>
      </c>
      <c r="E1713">
        <v>0</v>
      </c>
      <c r="F1713">
        <v>0</v>
      </c>
      <c r="G1713">
        <v>0</v>
      </c>
      <c r="H1713">
        <v>0</v>
      </c>
      <c r="I1713">
        <v>1.347</v>
      </c>
      <c r="J1713">
        <v>1.304</v>
      </c>
      <c r="K1713">
        <v>31.33</v>
      </c>
      <c r="L1713">
        <v>14.53</v>
      </c>
      <c r="M1713">
        <v>2.6949999999999998</v>
      </c>
      <c r="N1713">
        <v>0.85899999999999999</v>
      </c>
      <c r="O1713">
        <v>0.49</v>
      </c>
      <c r="P1713">
        <v>5.0419999999999998</v>
      </c>
      <c r="Q1713">
        <v>4.5990000000000002</v>
      </c>
      <c r="R1713">
        <v>4.8029999999999999</v>
      </c>
      <c r="S1713">
        <v>31.37</v>
      </c>
      <c r="T1713">
        <v>30.21</v>
      </c>
      <c r="U1713">
        <v>30.86</v>
      </c>
      <c r="V1713">
        <v>851.9</v>
      </c>
      <c r="W1713">
        <v>0</v>
      </c>
      <c r="X1713">
        <v>1029</v>
      </c>
      <c r="Y1713">
        <v>12.82</v>
      </c>
      <c r="Z1713">
        <v>12.73</v>
      </c>
      <c r="AA1713">
        <v>12.77</v>
      </c>
      <c r="AB1713">
        <v>4.5449999999999999</v>
      </c>
      <c r="AC1713">
        <v>2616</v>
      </c>
      <c r="AD1713">
        <v>0</v>
      </c>
      <c r="AE1713">
        <v>0</v>
      </c>
      <c r="AF1713">
        <v>0</v>
      </c>
      <c r="AG1713">
        <v>0</v>
      </c>
      <c r="AH1713">
        <v>-187.7</v>
      </c>
      <c r="AI1713">
        <v>-187.9</v>
      </c>
      <c r="AJ1713">
        <v>-187.8</v>
      </c>
      <c r="AK1713">
        <v>-179</v>
      </c>
      <c r="AL1713">
        <v>-179.1</v>
      </c>
      <c r="AM1713">
        <v>-179.1</v>
      </c>
    </row>
    <row r="1714" spans="1:39" x14ac:dyDescent="0.25">
      <c r="A1714" s="4">
        <f>D1714-UNR_Feb2020!C1714</f>
        <v>0</v>
      </c>
      <c r="B1714" s="1">
        <v>43873</v>
      </c>
      <c r="C1714" s="2">
        <v>0.88194444444444453</v>
      </c>
      <c r="D1714" s="3">
        <f t="shared" si="26"/>
        <v>43873.881944444445</v>
      </c>
      <c r="E1714">
        <v>0</v>
      </c>
      <c r="F1714">
        <v>0</v>
      </c>
      <c r="G1714">
        <v>0</v>
      </c>
      <c r="H1714">
        <v>0</v>
      </c>
      <c r="I1714">
        <v>1.571</v>
      </c>
      <c r="J1714">
        <v>1.5389999999999999</v>
      </c>
      <c r="K1714">
        <v>26.7</v>
      </c>
      <c r="L1714">
        <v>11.44</v>
      </c>
      <c r="M1714">
        <v>2.8420000000000001</v>
      </c>
      <c r="N1714">
        <v>1.524</v>
      </c>
      <c r="O1714">
        <v>0</v>
      </c>
      <c r="P1714">
        <v>5.008</v>
      </c>
      <c r="Q1714">
        <v>4.4969999999999999</v>
      </c>
      <c r="R1714">
        <v>4.7519999999999998</v>
      </c>
      <c r="S1714">
        <v>31.57</v>
      </c>
      <c r="T1714">
        <v>30.96</v>
      </c>
      <c r="U1714">
        <v>31.22</v>
      </c>
      <c r="V1714">
        <v>852</v>
      </c>
      <c r="W1714">
        <v>0</v>
      </c>
      <c r="X1714">
        <v>1029</v>
      </c>
      <c r="Y1714">
        <v>12.84</v>
      </c>
      <c r="Z1714">
        <v>12.78</v>
      </c>
      <c r="AA1714">
        <v>12.81</v>
      </c>
      <c r="AB1714">
        <v>4.2619999999999996</v>
      </c>
      <c r="AC1714">
        <v>2616</v>
      </c>
      <c r="AD1714">
        <v>0</v>
      </c>
      <c r="AE1714">
        <v>0</v>
      </c>
      <c r="AF1714">
        <v>0</v>
      </c>
      <c r="AG1714">
        <v>0</v>
      </c>
      <c r="AH1714">
        <v>-187.5</v>
      </c>
      <c r="AI1714">
        <v>-188</v>
      </c>
      <c r="AJ1714">
        <v>-187.8</v>
      </c>
      <c r="AK1714">
        <v>-179</v>
      </c>
      <c r="AL1714">
        <v>-179.2</v>
      </c>
      <c r="AM1714">
        <v>-179.1</v>
      </c>
    </row>
    <row r="1715" spans="1:39" x14ac:dyDescent="0.25">
      <c r="A1715" s="4">
        <f>D1715-UNR_Feb2020!C1715</f>
        <v>0</v>
      </c>
      <c r="B1715" s="1">
        <v>43873</v>
      </c>
      <c r="C1715" s="2">
        <v>0.88888888888888884</v>
      </c>
      <c r="D1715" s="3">
        <f t="shared" si="26"/>
        <v>43873.888888888891</v>
      </c>
      <c r="E1715">
        <v>0</v>
      </c>
      <c r="F1715">
        <v>0</v>
      </c>
      <c r="G1715">
        <v>0</v>
      </c>
      <c r="H1715">
        <v>0</v>
      </c>
      <c r="I1715">
        <v>1.4410000000000001</v>
      </c>
      <c r="J1715">
        <v>1.4059999999999999</v>
      </c>
      <c r="K1715">
        <v>38.200000000000003</v>
      </c>
      <c r="L1715">
        <v>12.45</v>
      </c>
      <c r="M1715">
        <v>2.548</v>
      </c>
      <c r="N1715">
        <v>0.95299999999999996</v>
      </c>
      <c r="O1715">
        <v>0.3921</v>
      </c>
      <c r="P1715">
        <v>4.9740000000000002</v>
      </c>
      <c r="Q1715">
        <v>4.7359999999999998</v>
      </c>
      <c r="R1715">
        <v>4.851</v>
      </c>
      <c r="S1715">
        <v>31.64</v>
      </c>
      <c r="T1715">
        <v>30.96</v>
      </c>
      <c r="U1715">
        <v>31.37</v>
      </c>
      <c r="V1715">
        <v>852.1</v>
      </c>
      <c r="W1715">
        <v>0</v>
      </c>
      <c r="X1715">
        <v>1029</v>
      </c>
      <c r="Y1715">
        <v>12.84</v>
      </c>
      <c r="Z1715">
        <v>12.76</v>
      </c>
      <c r="AA1715">
        <v>12.8</v>
      </c>
      <c r="AB1715">
        <v>4.016</v>
      </c>
      <c r="AC1715">
        <v>2616</v>
      </c>
      <c r="AD1715">
        <v>0</v>
      </c>
      <c r="AE1715">
        <v>0</v>
      </c>
      <c r="AF1715">
        <v>0</v>
      </c>
      <c r="AG1715">
        <v>0</v>
      </c>
      <c r="AH1715">
        <v>-187.5</v>
      </c>
      <c r="AI1715">
        <v>-187.8</v>
      </c>
      <c r="AJ1715">
        <v>-187.7</v>
      </c>
      <c r="AK1715">
        <v>-179</v>
      </c>
      <c r="AL1715">
        <v>-179.2</v>
      </c>
      <c r="AM1715">
        <v>-179.1</v>
      </c>
    </row>
    <row r="1716" spans="1:39" x14ac:dyDescent="0.25">
      <c r="A1716" s="4">
        <f>D1716-UNR_Feb2020!C1716</f>
        <v>0</v>
      </c>
      <c r="B1716" s="1">
        <v>43873</v>
      </c>
      <c r="C1716" s="2">
        <v>0.89583333333333337</v>
      </c>
      <c r="D1716" s="3">
        <f t="shared" si="26"/>
        <v>43873.895833333336</v>
      </c>
      <c r="E1716">
        <v>0</v>
      </c>
      <c r="F1716">
        <v>0</v>
      </c>
      <c r="G1716">
        <v>0</v>
      </c>
      <c r="H1716">
        <v>0</v>
      </c>
      <c r="I1716">
        <v>0.82699999999999996</v>
      </c>
      <c r="J1716">
        <v>0.77700000000000002</v>
      </c>
      <c r="K1716">
        <v>46.7</v>
      </c>
      <c r="L1716">
        <v>19.899999999999999</v>
      </c>
      <c r="M1716">
        <v>1.764</v>
      </c>
      <c r="N1716">
        <v>0.71699999999999997</v>
      </c>
      <c r="O1716">
        <v>0.1958</v>
      </c>
      <c r="P1716">
        <v>4.9059999999999997</v>
      </c>
      <c r="Q1716">
        <v>4.4290000000000003</v>
      </c>
      <c r="R1716">
        <v>4.6449999999999996</v>
      </c>
      <c r="S1716">
        <v>32.18</v>
      </c>
      <c r="T1716">
        <v>31.37</v>
      </c>
      <c r="U1716">
        <v>31.79</v>
      </c>
      <c r="V1716">
        <v>852.1</v>
      </c>
      <c r="W1716">
        <v>0</v>
      </c>
      <c r="X1716">
        <v>1029</v>
      </c>
      <c r="Y1716">
        <v>12.81</v>
      </c>
      <c r="Z1716">
        <v>12.73</v>
      </c>
      <c r="AA1716">
        <v>12.77</v>
      </c>
      <c r="AB1716">
        <v>3.798</v>
      </c>
      <c r="AC1716">
        <v>2616</v>
      </c>
      <c r="AD1716">
        <v>0</v>
      </c>
      <c r="AE1716">
        <v>0</v>
      </c>
      <c r="AF1716">
        <v>0</v>
      </c>
      <c r="AG1716">
        <v>0</v>
      </c>
      <c r="AH1716">
        <v>-187.7</v>
      </c>
      <c r="AI1716">
        <v>-188</v>
      </c>
      <c r="AJ1716">
        <v>-187.8</v>
      </c>
      <c r="AK1716">
        <v>-179.1</v>
      </c>
      <c r="AL1716">
        <v>-179.2</v>
      </c>
      <c r="AM1716">
        <v>-179.1</v>
      </c>
    </row>
    <row r="1717" spans="1:39" x14ac:dyDescent="0.25">
      <c r="A1717" s="4">
        <f>D1717-UNR_Feb2020!C1717</f>
        <v>0</v>
      </c>
      <c r="B1717" s="1">
        <v>43873</v>
      </c>
      <c r="C1717" s="2">
        <v>0.90277777777777779</v>
      </c>
      <c r="D1717" s="3">
        <f t="shared" si="26"/>
        <v>43873.902777777781</v>
      </c>
      <c r="E1717">
        <v>0</v>
      </c>
      <c r="F1717">
        <v>0</v>
      </c>
      <c r="G1717">
        <v>0</v>
      </c>
      <c r="H1717">
        <v>0</v>
      </c>
      <c r="I1717">
        <v>1.3129999999999999</v>
      </c>
      <c r="J1717">
        <v>1.2889999999999999</v>
      </c>
      <c r="K1717">
        <v>28.79</v>
      </c>
      <c r="L1717">
        <v>10.87</v>
      </c>
      <c r="M1717">
        <v>2.1070000000000002</v>
      </c>
      <c r="N1717">
        <v>0.61199999999999999</v>
      </c>
      <c r="O1717">
        <v>0.53910000000000002</v>
      </c>
      <c r="P1717">
        <v>4.5650000000000004</v>
      </c>
      <c r="Q1717">
        <v>4.1909999999999998</v>
      </c>
      <c r="R1717">
        <v>4.4210000000000003</v>
      </c>
      <c r="S1717">
        <v>33</v>
      </c>
      <c r="T1717">
        <v>32.01</v>
      </c>
      <c r="U1717">
        <v>32.49</v>
      </c>
      <c r="V1717">
        <v>852.1</v>
      </c>
      <c r="W1717">
        <v>0</v>
      </c>
      <c r="X1717">
        <v>1029</v>
      </c>
      <c r="Y1717">
        <v>12.81</v>
      </c>
      <c r="Z1717">
        <v>12.74</v>
      </c>
      <c r="AA1717">
        <v>12.78</v>
      </c>
      <c r="AB1717">
        <v>3.556</v>
      </c>
      <c r="AC1717">
        <v>2616</v>
      </c>
      <c r="AD1717">
        <v>0</v>
      </c>
      <c r="AE1717">
        <v>0</v>
      </c>
      <c r="AF1717">
        <v>0</v>
      </c>
      <c r="AG1717">
        <v>0</v>
      </c>
      <c r="AH1717">
        <v>-187.7</v>
      </c>
      <c r="AI1717">
        <v>-188</v>
      </c>
      <c r="AJ1717">
        <v>-187.9</v>
      </c>
      <c r="AK1717">
        <v>-179</v>
      </c>
      <c r="AL1717">
        <v>-179.1</v>
      </c>
      <c r="AM1717">
        <v>-179</v>
      </c>
    </row>
    <row r="1718" spans="1:39" x14ac:dyDescent="0.25">
      <c r="A1718" s="4">
        <f>D1718-UNR_Feb2020!C1718</f>
        <v>0</v>
      </c>
      <c r="B1718" s="1">
        <v>43873</v>
      </c>
      <c r="C1718" s="2">
        <v>0.90972222222222221</v>
      </c>
      <c r="D1718" s="3">
        <f t="shared" si="26"/>
        <v>43873.909722222219</v>
      </c>
      <c r="E1718">
        <v>0</v>
      </c>
      <c r="F1718">
        <v>0</v>
      </c>
      <c r="G1718">
        <v>0</v>
      </c>
      <c r="H1718">
        <v>0</v>
      </c>
      <c r="I1718">
        <v>1.379</v>
      </c>
      <c r="J1718">
        <v>1.337</v>
      </c>
      <c r="K1718">
        <v>39.89</v>
      </c>
      <c r="L1718">
        <v>14.15</v>
      </c>
      <c r="M1718">
        <v>1.8620000000000001</v>
      </c>
      <c r="N1718">
        <v>0.503</v>
      </c>
      <c r="O1718">
        <v>0.88200000000000001</v>
      </c>
      <c r="P1718">
        <v>4.7699999999999996</v>
      </c>
      <c r="Q1718">
        <v>4.0209999999999999</v>
      </c>
      <c r="R1718">
        <v>4.2930000000000001</v>
      </c>
      <c r="S1718">
        <v>33.61</v>
      </c>
      <c r="T1718">
        <v>32.49</v>
      </c>
      <c r="U1718">
        <v>33.17</v>
      </c>
      <c r="V1718">
        <v>852.1</v>
      </c>
      <c r="W1718">
        <v>0</v>
      </c>
      <c r="X1718">
        <v>1029</v>
      </c>
      <c r="Y1718">
        <v>12.81</v>
      </c>
      <c r="Z1718">
        <v>12.73</v>
      </c>
      <c r="AA1718">
        <v>12.77</v>
      </c>
      <c r="AB1718">
        <v>3.2959999999999998</v>
      </c>
      <c r="AC1718">
        <v>2616</v>
      </c>
      <c r="AD1718">
        <v>0</v>
      </c>
      <c r="AE1718">
        <v>0</v>
      </c>
      <c r="AF1718">
        <v>0</v>
      </c>
      <c r="AG1718">
        <v>0</v>
      </c>
      <c r="AH1718">
        <v>-187.7</v>
      </c>
      <c r="AI1718">
        <v>-188.1</v>
      </c>
      <c r="AJ1718">
        <v>-187.9</v>
      </c>
      <c r="AK1718">
        <v>-178.9</v>
      </c>
      <c r="AL1718">
        <v>-179.1</v>
      </c>
      <c r="AM1718">
        <v>-179</v>
      </c>
    </row>
    <row r="1719" spans="1:39" x14ac:dyDescent="0.25">
      <c r="A1719" s="4">
        <f>D1719-UNR_Feb2020!C1719</f>
        <v>0</v>
      </c>
      <c r="B1719" s="1">
        <v>43873</v>
      </c>
      <c r="C1719" s="2">
        <v>0.91666666666666663</v>
      </c>
      <c r="D1719" s="3">
        <f t="shared" si="26"/>
        <v>43873.916666666664</v>
      </c>
      <c r="E1719">
        <v>0</v>
      </c>
      <c r="F1719">
        <v>0</v>
      </c>
      <c r="G1719">
        <v>0</v>
      </c>
      <c r="H1719">
        <v>0</v>
      </c>
      <c r="I1719">
        <v>1.623</v>
      </c>
      <c r="J1719">
        <v>1.6080000000000001</v>
      </c>
      <c r="K1719">
        <v>49.89</v>
      </c>
      <c r="L1719">
        <v>7.7939999999999996</v>
      </c>
      <c r="M1719">
        <v>2.1070000000000002</v>
      </c>
      <c r="N1719">
        <v>0.46400000000000002</v>
      </c>
      <c r="O1719">
        <v>1.127</v>
      </c>
      <c r="P1719">
        <v>5.1440000000000001</v>
      </c>
      <c r="Q1719">
        <v>4.7009999999999996</v>
      </c>
      <c r="R1719">
        <v>4.9269999999999996</v>
      </c>
      <c r="S1719">
        <v>32.520000000000003</v>
      </c>
      <c r="T1719">
        <v>31.64</v>
      </c>
      <c r="U1719">
        <v>32.049999999999997</v>
      </c>
      <c r="V1719">
        <v>852.1</v>
      </c>
      <c r="W1719">
        <v>0</v>
      </c>
      <c r="X1719">
        <v>1029</v>
      </c>
      <c r="Y1719">
        <v>12.8</v>
      </c>
      <c r="Z1719">
        <v>12.73</v>
      </c>
      <c r="AA1719">
        <v>12.76</v>
      </c>
      <c r="AB1719">
        <v>3.09</v>
      </c>
      <c r="AC1719">
        <v>2616</v>
      </c>
      <c r="AD1719">
        <v>0</v>
      </c>
      <c r="AE1719">
        <v>0</v>
      </c>
      <c r="AF1719">
        <v>0</v>
      </c>
      <c r="AG1719">
        <v>0</v>
      </c>
      <c r="AH1719">
        <v>-187.5</v>
      </c>
      <c r="AI1719">
        <v>-187.8</v>
      </c>
      <c r="AJ1719">
        <v>-187.7</v>
      </c>
      <c r="AK1719">
        <v>-178.8</v>
      </c>
      <c r="AL1719">
        <v>-179</v>
      </c>
      <c r="AM1719">
        <v>-179</v>
      </c>
    </row>
    <row r="1720" spans="1:39" x14ac:dyDescent="0.25">
      <c r="A1720" s="4">
        <f>D1720-UNR_Feb2020!C1720</f>
        <v>0</v>
      </c>
      <c r="B1720" s="1">
        <v>43873</v>
      </c>
      <c r="C1720" s="2">
        <v>0.92361111111111116</v>
      </c>
      <c r="D1720" s="3">
        <f t="shared" si="26"/>
        <v>43873.923611111109</v>
      </c>
      <c r="E1720">
        <v>0</v>
      </c>
      <c r="F1720">
        <v>0</v>
      </c>
      <c r="G1720">
        <v>0</v>
      </c>
      <c r="H1720">
        <v>0</v>
      </c>
      <c r="I1720">
        <v>1.5029999999999999</v>
      </c>
      <c r="J1720">
        <v>1.4970000000000001</v>
      </c>
      <c r="K1720">
        <v>50.75</v>
      </c>
      <c r="L1720">
        <v>5.1459999999999999</v>
      </c>
      <c r="M1720">
        <v>1.96</v>
      </c>
      <c r="N1720">
        <v>0.48899999999999999</v>
      </c>
      <c r="O1720">
        <v>0.97989999999999999</v>
      </c>
      <c r="P1720">
        <v>5.1790000000000003</v>
      </c>
      <c r="Q1720">
        <v>4.7699999999999996</v>
      </c>
      <c r="R1720">
        <v>4.9859999999999998</v>
      </c>
      <c r="S1720">
        <v>32.520000000000003</v>
      </c>
      <c r="T1720">
        <v>31.77</v>
      </c>
      <c r="U1720">
        <v>32.1</v>
      </c>
      <c r="V1720">
        <v>852.1</v>
      </c>
      <c r="W1720">
        <v>0</v>
      </c>
      <c r="X1720">
        <v>1029</v>
      </c>
      <c r="Y1720">
        <v>12.83</v>
      </c>
      <c r="Z1720">
        <v>12.74</v>
      </c>
      <c r="AA1720">
        <v>12.78</v>
      </c>
      <c r="AB1720">
        <v>2.97</v>
      </c>
      <c r="AC1720">
        <v>2616</v>
      </c>
      <c r="AD1720">
        <v>0</v>
      </c>
      <c r="AE1720">
        <v>0</v>
      </c>
      <c r="AF1720">
        <v>0</v>
      </c>
      <c r="AG1720">
        <v>0</v>
      </c>
      <c r="AH1720">
        <v>-187.5</v>
      </c>
      <c r="AI1720">
        <v>-188</v>
      </c>
      <c r="AJ1720">
        <v>-187.8</v>
      </c>
      <c r="AK1720">
        <v>-178.8</v>
      </c>
      <c r="AL1720">
        <v>-179.1</v>
      </c>
      <c r="AM1720">
        <v>-178.9</v>
      </c>
    </row>
    <row r="1721" spans="1:39" x14ac:dyDescent="0.25">
      <c r="A1721" s="4">
        <f>D1721-UNR_Feb2020!C1721</f>
        <v>0</v>
      </c>
      <c r="B1721" s="1">
        <v>43873</v>
      </c>
      <c r="C1721" s="2">
        <v>0.93055555555555547</v>
      </c>
      <c r="D1721" s="3">
        <f t="shared" si="26"/>
        <v>43873.930555555555</v>
      </c>
      <c r="E1721">
        <v>0</v>
      </c>
      <c r="F1721">
        <v>0</v>
      </c>
      <c r="G1721">
        <v>0</v>
      </c>
      <c r="H1721">
        <v>0</v>
      </c>
      <c r="I1721">
        <v>1.0720000000000001</v>
      </c>
      <c r="J1721">
        <v>1.0660000000000001</v>
      </c>
      <c r="K1721">
        <v>50.67</v>
      </c>
      <c r="L1721">
        <v>6.3330000000000002</v>
      </c>
      <c r="M1721">
        <v>1.421</v>
      </c>
      <c r="N1721">
        <v>0.33100000000000002</v>
      </c>
      <c r="O1721">
        <v>0.7349</v>
      </c>
      <c r="P1721">
        <v>5.1109999999999998</v>
      </c>
      <c r="Q1721">
        <v>4.8049999999999997</v>
      </c>
      <c r="R1721">
        <v>4.9569999999999999</v>
      </c>
      <c r="S1721">
        <v>32.659999999999997</v>
      </c>
      <c r="T1721">
        <v>31.98</v>
      </c>
      <c r="U1721">
        <v>32.28</v>
      </c>
      <c r="V1721">
        <v>852</v>
      </c>
      <c r="W1721">
        <v>0</v>
      </c>
      <c r="X1721">
        <v>1029</v>
      </c>
      <c r="Y1721">
        <v>12.84</v>
      </c>
      <c r="Z1721">
        <v>12.77</v>
      </c>
      <c r="AA1721">
        <v>12.8</v>
      </c>
      <c r="AB1721">
        <v>2.8980000000000001</v>
      </c>
      <c r="AC1721">
        <v>2616</v>
      </c>
      <c r="AD1721">
        <v>0</v>
      </c>
      <c r="AE1721">
        <v>0</v>
      </c>
      <c r="AF1721">
        <v>0</v>
      </c>
      <c r="AG1721">
        <v>0</v>
      </c>
      <c r="AH1721">
        <v>-187.7</v>
      </c>
      <c r="AI1721">
        <v>-188.1</v>
      </c>
      <c r="AJ1721">
        <v>-187.9</v>
      </c>
      <c r="AK1721">
        <v>-178.8</v>
      </c>
      <c r="AL1721">
        <v>-179.1</v>
      </c>
      <c r="AM1721">
        <v>-178.9</v>
      </c>
    </row>
    <row r="1722" spans="1:39" x14ac:dyDescent="0.25">
      <c r="A1722" s="4">
        <f>D1722-UNR_Feb2020!C1722</f>
        <v>0</v>
      </c>
      <c r="B1722" s="1">
        <v>43873</v>
      </c>
      <c r="C1722" s="2">
        <v>0.9375</v>
      </c>
      <c r="D1722" s="3">
        <f t="shared" si="26"/>
        <v>43873.9375</v>
      </c>
      <c r="E1722">
        <v>0</v>
      </c>
      <c r="F1722">
        <v>0</v>
      </c>
      <c r="G1722">
        <v>0</v>
      </c>
      <c r="H1722">
        <v>0</v>
      </c>
      <c r="I1722">
        <v>1.194</v>
      </c>
      <c r="J1722">
        <v>1.1879999999999999</v>
      </c>
      <c r="K1722">
        <v>47.12</v>
      </c>
      <c r="L1722">
        <v>5.9909999999999997</v>
      </c>
      <c r="M1722">
        <v>1.3720000000000001</v>
      </c>
      <c r="N1722">
        <v>0.16500000000000001</v>
      </c>
      <c r="O1722">
        <v>0.97989999999999999</v>
      </c>
      <c r="P1722">
        <v>4.9770000000000003</v>
      </c>
      <c r="Q1722">
        <v>4.6689999999999996</v>
      </c>
      <c r="R1722">
        <v>4.8760000000000003</v>
      </c>
      <c r="S1722">
        <v>32.86</v>
      </c>
      <c r="T1722">
        <v>32.49</v>
      </c>
      <c r="U1722">
        <v>32.68</v>
      </c>
      <c r="V1722">
        <v>852</v>
      </c>
      <c r="W1722">
        <v>0</v>
      </c>
      <c r="X1722">
        <v>1029</v>
      </c>
      <c r="Y1722">
        <v>12.84</v>
      </c>
      <c r="Z1722">
        <v>12.77</v>
      </c>
      <c r="AA1722">
        <v>12.81</v>
      </c>
      <c r="AB1722">
        <v>2.798</v>
      </c>
      <c r="AC1722">
        <v>2616</v>
      </c>
      <c r="AD1722">
        <v>0</v>
      </c>
      <c r="AE1722">
        <v>0</v>
      </c>
      <c r="AF1722">
        <v>0</v>
      </c>
      <c r="AG1722">
        <v>0</v>
      </c>
      <c r="AH1722">
        <v>-187.7</v>
      </c>
      <c r="AI1722">
        <v>-188</v>
      </c>
      <c r="AJ1722">
        <v>-187.8</v>
      </c>
      <c r="AK1722">
        <v>-178.7</v>
      </c>
      <c r="AL1722">
        <v>-179</v>
      </c>
      <c r="AM1722">
        <v>-178.9</v>
      </c>
    </row>
    <row r="1723" spans="1:39" x14ac:dyDescent="0.25">
      <c r="A1723" s="4">
        <f>D1723-UNR_Feb2020!C1723</f>
        <v>0</v>
      </c>
      <c r="B1723" s="1">
        <v>43873</v>
      </c>
      <c r="C1723" s="2">
        <v>0.94444444444444453</v>
      </c>
      <c r="D1723" s="3">
        <f t="shared" si="26"/>
        <v>43873.944444444445</v>
      </c>
      <c r="E1723">
        <v>0</v>
      </c>
      <c r="F1723">
        <v>0</v>
      </c>
      <c r="G1723">
        <v>0</v>
      </c>
      <c r="H1723">
        <v>0</v>
      </c>
      <c r="I1723">
        <v>1.149</v>
      </c>
      <c r="J1723">
        <v>1.1459999999999999</v>
      </c>
      <c r="K1723">
        <v>37.32</v>
      </c>
      <c r="L1723">
        <v>3.9889999999999999</v>
      </c>
      <c r="M1723">
        <v>1.8129999999999999</v>
      </c>
      <c r="N1723">
        <v>0.745</v>
      </c>
      <c r="O1723">
        <v>0.53910000000000002</v>
      </c>
      <c r="P1723">
        <v>4.7370000000000001</v>
      </c>
      <c r="Q1723">
        <v>3.7519999999999998</v>
      </c>
      <c r="R1723">
        <v>4.0199999999999996</v>
      </c>
      <c r="S1723">
        <v>35.380000000000003</v>
      </c>
      <c r="T1723">
        <v>32.86</v>
      </c>
      <c r="U1723">
        <v>34.630000000000003</v>
      </c>
      <c r="V1723">
        <v>852.1</v>
      </c>
      <c r="W1723">
        <v>0</v>
      </c>
      <c r="X1723">
        <v>1029</v>
      </c>
      <c r="Y1723">
        <v>12.84</v>
      </c>
      <c r="Z1723">
        <v>12.75</v>
      </c>
      <c r="AA1723">
        <v>12.81</v>
      </c>
      <c r="AB1723">
        <v>2.6659999999999999</v>
      </c>
      <c r="AC1723">
        <v>2616</v>
      </c>
      <c r="AD1723">
        <v>0</v>
      </c>
      <c r="AE1723">
        <v>0</v>
      </c>
      <c r="AF1723">
        <v>0</v>
      </c>
      <c r="AG1723">
        <v>0</v>
      </c>
      <c r="AH1723">
        <v>-187.6</v>
      </c>
      <c r="AI1723">
        <v>-187.8</v>
      </c>
      <c r="AJ1723">
        <v>-187.7</v>
      </c>
      <c r="AK1723">
        <v>-178.8</v>
      </c>
      <c r="AL1723">
        <v>-178.9</v>
      </c>
      <c r="AM1723">
        <v>-178.8</v>
      </c>
    </row>
    <row r="1724" spans="1:39" x14ac:dyDescent="0.25">
      <c r="A1724" s="4">
        <f>D1724-UNR_Feb2020!C1724</f>
        <v>0</v>
      </c>
      <c r="B1724" s="1">
        <v>43873</v>
      </c>
      <c r="C1724" s="2">
        <v>0.95138888888888884</v>
      </c>
      <c r="D1724" s="3">
        <f t="shared" si="26"/>
        <v>43873.951388888891</v>
      </c>
      <c r="E1724">
        <v>0</v>
      </c>
      <c r="F1724">
        <v>0</v>
      </c>
      <c r="G1724">
        <v>0</v>
      </c>
      <c r="H1724">
        <v>0</v>
      </c>
      <c r="I1724">
        <v>1.73</v>
      </c>
      <c r="J1724">
        <v>1.724</v>
      </c>
      <c r="K1724">
        <v>47.67</v>
      </c>
      <c r="L1724">
        <v>4.6660000000000004</v>
      </c>
      <c r="M1724">
        <v>2.1560000000000001</v>
      </c>
      <c r="N1724">
        <v>0.46500000000000002</v>
      </c>
      <c r="O1724">
        <v>1.127</v>
      </c>
      <c r="P1724">
        <v>4.6040000000000001</v>
      </c>
      <c r="Q1724">
        <v>4.093</v>
      </c>
      <c r="R1724">
        <v>4.4260000000000002</v>
      </c>
      <c r="S1724">
        <v>34.97</v>
      </c>
      <c r="T1724">
        <v>33.85</v>
      </c>
      <c r="U1724">
        <v>34.130000000000003</v>
      </c>
      <c r="V1724">
        <v>852</v>
      </c>
      <c r="W1724">
        <v>0</v>
      </c>
      <c r="X1724">
        <v>1029</v>
      </c>
      <c r="Y1724">
        <v>12.79</v>
      </c>
      <c r="Z1724">
        <v>12.69</v>
      </c>
      <c r="AA1724">
        <v>12.72</v>
      </c>
      <c r="AB1724">
        <v>2.5110000000000001</v>
      </c>
      <c r="AC1724">
        <v>2616</v>
      </c>
      <c r="AD1724">
        <v>0</v>
      </c>
      <c r="AE1724">
        <v>0</v>
      </c>
      <c r="AF1724">
        <v>0</v>
      </c>
      <c r="AG1724">
        <v>0</v>
      </c>
      <c r="AH1724">
        <v>-187.7</v>
      </c>
      <c r="AI1724">
        <v>-187.9</v>
      </c>
      <c r="AJ1724">
        <v>-187.8</v>
      </c>
      <c r="AK1724">
        <v>-178.8</v>
      </c>
      <c r="AL1724">
        <v>-179</v>
      </c>
      <c r="AM1724">
        <v>-178.9</v>
      </c>
    </row>
    <row r="1725" spans="1:39" x14ac:dyDescent="0.25">
      <c r="A1725" s="4">
        <f>D1725-UNR_Feb2020!C1725</f>
        <v>0</v>
      </c>
      <c r="B1725" s="1">
        <v>43873</v>
      </c>
      <c r="C1725" s="2">
        <v>0.95833333333333337</v>
      </c>
      <c r="D1725" s="3">
        <f t="shared" si="26"/>
        <v>43873.958333333336</v>
      </c>
      <c r="E1725">
        <v>0</v>
      </c>
      <c r="F1725">
        <v>0</v>
      </c>
      <c r="G1725">
        <v>0</v>
      </c>
      <c r="H1725">
        <v>0</v>
      </c>
      <c r="I1725">
        <v>1.8280000000000001</v>
      </c>
      <c r="J1725">
        <v>1.82</v>
      </c>
      <c r="K1725">
        <v>42.15</v>
      </c>
      <c r="L1725">
        <v>5.53</v>
      </c>
      <c r="M1725">
        <v>2.1560000000000001</v>
      </c>
      <c r="N1725">
        <v>0.41599999999999998</v>
      </c>
      <c r="O1725">
        <v>1.323</v>
      </c>
      <c r="P1725">
        <v>4.5709999999999997</v>
      </c>
      <c r="Q1725">
        <v>4.2309999999999999</v>
      </c>
      <c r="R1725">
        <v>4.3890000000000002</v>
      </c>
      <c r="S1725">
        <v>34.5</v>
      </c>
      <c r="T1725">
        <v>33.82</v>
      </c>
      <c r="U1725">
        <v>34.22</v>
      </c>
      <c r="V1725">
        <v>852</v>
      </c>
      <c r="W1725">
        <v>0</v>
      </c>
      <c r="X1725">
        <v>1029</v>
      </c>
      <c r="Y1725">
        <v>12.77</v>
      </c>
      <c r="Z1725">
        <v>12.69</v>
      </c>
      <c r="AA1725">
        <v>12.73</v>
      </c>
      <c r="AB1725">
        <v>2.4169999999999998</v>
      </c>
      <c r="AC1725">
        <v>2616</v>
      </c>
      <c r="AD1725">
        <v>0</v>
      </c>
      <c r="AE1725">
        <v>0</v>
      </c>
      <c r="AF1725">
        <v>0</v>
      </c>
      <c r="AG1725">
        <v>0</v>
      </c>
      <c r="AH1725">
        <v>-187.8</v>
      </c>
      <c r="AI1725">
        <v>-187.9</v>
      </c>
      <c r="AJ1725">
        <v>-187.8</v>
      </c>
      <c r="AK1725">
        <v>-178.9</v>
      </c>
      <c r="AL1725">
        <v>-179</v>
      </c>
      <c r="AM1725">
        <v>-179</v>
      </c>
    </row>
    <row r="1726" spans="1:39" x14ac:dyDescent="0.25">
      <c r="A1726" s="4">
        <f>D1726-UNR_Feb2020!C1726</f>
        <v>0</v>
      </c>
      <c r="B1726" s="1">
        <v>43873</v>
      </c>
      <c r="C1726" s="2">
        <v>0.96527777777777779</v>
      </c>
      <c r="D1726" s="3">
        <f t="shared" si="26"/>
        <v>43873.965277777781</v>
      </c>
      <c r="E1726">
        <v>0</v>
      </c>
      <c r="F1726">
        <v>0</v>
      </c>
      <c r="G1726">
        <v>0</v>
      </c>
      <c r="H1726">
        <v>0</v>
      </c>
      <c r="I1726">
        <v>1.8460000000000001</v>
      </c>
      <c r="J1726">
        <v>1.825</v>
      </c>
      <c r="K1726">
        <v>52.18</v>
      </c>
      <c r="L1726">
        <v>8.5399999999999991</v>
      </c>
      <c r="M1726">
        <v>2.1560000000000001</v>
      </c>
      <c r="N1726">
        <v>0.442</v>
      </c>
      <c r="O1726">
        <v>1.2250000000000001</v>
      </c>
      <c r="P1726">
        <v>4.7060000000000004</v>
      </c>
      <c r="Q1726">
        <v>4.2969999999999997</v>
      </c>
      <c r="R1726">
        <v>4.5490000000000004</v>
      </c>
      <c r="S1726">
        <v>34.43</v>
      </c>
      <c r="T1726">
        <v>33.65</v>
      </c>
      <c r="U1726">
        <v>33.979999999999997</v>
      </c>
      <c r="V1726">
        <v>852</v>
      </c>
      <c r="W1726">
        <v>0</v>
      </c>
      <c r="X1726">
        <v>1029</v>
      </c>
      <c r="Y1726">
        <v>12.77</v>
      </c>
      <c r="Z1726">
        <v>12.68</v>
      </c>
      <c r="AA1726">
        <v>12.72</v>
      </c>
      <c r="AB1726">
        <v>2.3650000000000002</v>
      </c>
      <c r="AC1726">
        <v>2616</v>
      </c>
      <c r="AD1726">
        <v>0</v>
      </c>
      <c r="AE1726">
        <v>0</v>
      </c>
      <c r="AF1726">
        <v>0</v>
      </c>
      <c r="AG1726">
        <v>0</v>
      </c>
      <c r="AH1726">
        <v>-187.8</v>
      </c>
      <c r="AI1726">
        <v>-187.9</v>
      </c>
      <c r="AJ1726">
        <v>-187.8</v>
      </c>
      <c r="AK1726">
        <v>-178.9</v>
      </c>
      <c r="AL1726">
        <v>-179</v>
      </c>
      <c r="AM1726">
        <v>-178.9</v>
      </c>
    </row>
    <row r="1727" spans="1:39" x14ac:dyDescent="0.25">
      <c r="A1727" s="4">
        <f>D1727-UNR_Feb2020!C1727</f>
        <v>0</v>
      </c>
      <c r="B1727" s="1">
        <v>43873</v>
      </c>
      <c r="C1727" s="2">
        <v>0.97222222222222221</v>
      </c>
      <c r="D1727" s="3">
        <f t="shared" si="26"/>
        <v>43873.972222222219</v>
      </c>
      <c r="E1727">
        <v>0</v>
      </c>
      <c r="F1727">
        <v>0</v>
      </c>
      <c r="G1727">
        <v>0</v>
      </c>
      <c r="H1727">
        <v>0</v>
      </c>
      <c r="I1727">
        <v>0.93520000000000003</v>
      </c>
      <c r="J1727">
        <v>0.85919999999999996</v>
      </c>
      <c r="K1727">
        <v>98.8</v>
      </c>
      <c r="L1727">
        <v>21.91</v>
      </c>
      <c r="M1727">
        <v>1.7150000000000001</v>
      </c>
      <c r="N1727">
        <v>1.069</v>
      </c>
      <c r="O1727">
        <v>0</v>
      </c>
      <c r="P1727">
        <v>4.3650000000000002</v>
      </c>
      <c r="Q1727">
        <v>3.2429999999999999</v>
      </c>
      <c r="R1727">
        <v>3.9039999999999999</v>
      </c>
      <c r="S1727">
        <v>36.61</v>
      </c>
      <c r="T1727">
        <v>34.43</v>
      </c>
      <c r="U1727">
        <v>35.19</v>
      </c>
      <c r="V1727">
        <v>851.9</v>
      </c>
      <c r="W1727">
        <v>0</v>
      </c>
      <c r="X1727">
        <v>1029</v>
      </c>
      <c r="Y1727">
        <v>12.78</v>
      </c>
      <c r="Z1727">
        <v>12.7</v>
      </c>
      <c r="AA1727">
        <v>12.73</v>
      </c>
      <c r="AB1727">
        <v>2.34</v>
      </c>
      <c r="AC1727">
        <v>2616</v>
      </c>
      <c r="AD1727">
        <v>0</v>
      </c>
      <c r="AE1727">
        <v>0</v>
      </c>
      <c r="AF1727">
        <v>0</v>
      </c>
      <c r="AG1727">
        <v>0</v>
      </c>
      <c r="AH1727">
        <v>-187.6</v>
      </c>
      <c r="AI1727">
        <v>-187.9</v>
      </c>
      <c r="AJ1727">
        <v>-187.7</v>
      </c>
      <c r="AK1727">
        <v>-178.9</v>
      </c>
      <c r="AL1727">
        <v>-179</v>
      </c>
      <c r="AM1727">
        <v>-178.9</v>
      </c>
    </row>
    <row r="1728" spans="1:39" x14ac:dyDescent="0.25">
      <c r="A1728" s="4">
        <f>D1728-UNR_Feb2020!C1728</f>
        <v>0</v>
      </c>
      <c r="B1728" s="1">
        <v>43873</v>
      </c>
      <c r="C1728" s="2">
        <v>0.97916666666666663</v>
      </c>
      <c r="D1728" s="3">
        <f t="shared" si="26"/>
        <v>43873.979166666664</v>
      </c>
      <c r="E1728">
        <v>0</v>
      </c>
      <c r="F1728">
        <v>0</v>
      </c>
      <c r="G1728">
        <v>0</v>
      </c>
      <c r="H1728">
        <v>0</v>
      </c>
      <c r="I1728">
        <v>0.96519999999999995</v>
      </c>
      <c r="J1728">
        <v>0.9294</v>
      </c>
      <c r="K1728">
        <v>90.9</v>
      </c>
      <c r="L1728">
        <v>15.52</v>
      </c>
      <c r="M1728">
        <v>2.254</v>
      </c>
      <c r="N1728">
        <v>0.94</v>
      </c>
      <c r="O1728">
        <v>0</v>
      </c>
      <c r="P1728">
        <v>3.2770000000000001</v>
      </c>
      <c r="Q1728">
        <v>2.5619999999999998</v>
      </c>
      <c r="R1728">
        <v>2.7810000000000001</v>
      </c>
      <c r="S1728">
        <v>38.07</v>
      </c>
      <c r="T1728">
        <v>36.61</v>
      </c>
      <c r="U1728">
        <v>37.61</v>
      </c>
      <c r="V1728">
        <v>851.9</v>
      </c>
      <c r="W1728">
        <v>0</v>
      </c>
      <c r="X1728">
        <v>1029</v>
      </c>
      <c r="Y1728">
        <v>12.8</v>
      </c>
      <c r="Z1728">
        <v>12.72</v>
      </c>
      <c r="AA1728">
        <v>12.76</v>
      </c>
      <c r="AB1728">
        <v>2.2189999999999999</v>
      </c>
      <c r="AC1728">
        <v>2616</v>
      </c>
      <c r="AD1728">
        <v>0</v>
      </c>
      <c r="AE1728">
        <v>0</v>
      </c>
      <c r="AF1728">
        <v>0</v>
      </c>
      <c r="AG1728">
        <v>0</v>
      </c>
      <c r="AH1728">
        <v>-187.7</v>
      </c>
      <c r="AI1728">
        <v>-188</v>
      </c>
      <c r="AJ1728">
        <v>-187.8</v>
      </c>
      <c r="AK1728">
        <v>-178.9</v>
      </c>
      <c r="AL1728">
        <v>-179</v>
      </c>
      <c r="AM1728">
        <v>-178.9</v>
      </c>
    </row>
    <row r="1729" spans="1:39" x14ac:dyDescent="0.25">
      <c r="A1729" s="4">
        <f>D1729-UNR_Feb2020!C1729</f>
        <v>0</v>
      </c>
      <c r="B1729" s="1">
        <v>43873</v>
      </c>
      <c r="C1729" s="2">
        <v>0.98611111111111116</v>
      </c>
      <c r="D1729" s="3">
        <f t="shared" si="26"/>
        <v>43873.986111111109</v>
      </c>
      <c r="E1729">
        <v>0</v>
      </c>
      <c r="F1729">
        <v>0</v>
      </c>
      <c r="G1729">
        <v>0</v>
      </c>
      <c r="H1729">
        <v>0</v>
      </c>
      <c r="I1729">
        <v>1.24</v>
      </c>
      <c r="J1729">
        <v>1.208</v>
      </c>
      <c r="K1729">
        <v>65.69</v>
      </c>
      <c r="L1729">
        <v>12.86</v>
      </c>
      <c r="M1729">
        <v>1.96</v>
      </c>
      <c r="N1729">
        <v>0.82599999999999996</v>
      </c>
      <c r="O1729">
        <v>0.49</v>
      </c>
      <c r="P1729">
        <v>2.597</v>
      </c>
      <c r="Q1729">
        <v>2.12</v>
      </c>
      <c r="R1729">
        <v>2.3210000000000002</v>
      </c>
      <c r="S1729">
        <v>39.299999999999997</v>
      </c>
      <c r="T1729">
        <v>38</v>
      </c>
      <c r="U1729">
        <v>38.82</v>
      </c>
      <c r="V1729">
        <v>851.8</v>
      </c>
      <c r="W1729">
        <v>0</v>
      </c>
      <c r="X1729">
        <v>1029</v>
      </c>
      <c r="Y1729">
        <v>12.8</v>
      </c>
      <c r="Z1729">
        <v>12.73</v>
      </c>
      <c r="AA1729">
        <v>12.76</v>
      </c>
      <c r="AB1729">
        <v>1.9930000000000001</v>
      </c>
      <c r="AC1729">
        <v>2616</v>
      </c>
      <c r="AD1729">
        <v>0</v>
      </c>
      <c r="AE1729">
        <v>0</v>
      </c>
      <c r="AF1729">
        <v>0</v>
      </c>
      <c r="AG1729">
        <v>0</v>
      </c>
      <c r="AH1729">
        <v>-187.8</v>
      </c>
      <c r="AI1729">
        <v>-188</v>
      </c>
      <c r="AJ1729">
        <v>-188</v>
      </c>
      <c r="AK1729">
        <v>-179</v>
      </c>
      <c r="AL1729">
        <v>-179.1</v>
      </c>
      <c r="AM1729">
        <v>-179</v>
      </c>
    </row>
    <row r="1730" spans="1:39" x14ac:dyDescent="0.25">
      <c r="A1730" s="4">
        <f>D1730-UNR_Feb2020!C1730</f>
        <v>0</v>
      </c>
      <c r="B1730" s="1">
        <v>43873</v>
      </c>
      <c r="C1730" s="2">
        <v>0.99305555555555547</v>
      </c>
      <c r="D1730" s="3">
        <f t="shared" si="26"/>
        <v>43873.993055555555</v>
      </c>
      <c r="E1730">
        <v>0</v>
      </c>
      <c r="F1730">
        <v>0</v>
      </c>
      <c r="G1730">
        <v>0</v>
      </c>
      <c r="H1730">
        <v>0</v>
      </c>
      <c r="I1730">
        <v>1.8140000000000001</v>
      </c>
      <c r="J1730">
        <v>1.7829999999999999</v>
      </c>
      <c r="K1730">
        <v>67.5</v>
      </c>
      <c r="L1730">
        <v>10.47</v>
      </c>
      <c r="M1730">
        <v>2.1560000000000001</v>
      </c>
      <c r="N1730">
        <v>0.439</v>
      </c>
      <c r="O1730">
        <v>1.274</v>
      </c>
      <c r="P1730">
        <v>2.5990000000000002</v>
      </c>
      <c r="Q1730">
        <v>2.4279999999999999</v>
      </c>
      <c r="R1730">
        <v>2.4980000000000002</v>
      </c>
      <c r="S1730">
        <v>38.75</v>
      </c>
      <c r="T1730">
        <v>38.450000000000003</v>
      </c>
      <c r="U1730">
        <v>38.64</v>
      </c>
      <c r="V1730">
        <v>851.7</v>
      </c>
      <c r="W1730">
        <v>0</v>
      </c>
      <c r="X1730">
        <v>1029</v>
      </c>
      <c r="Y1730">
        <v>12.82</v>
      </c>
      <c r="Z1730">
        <v>12.74</v>
      </c>
      <c r="AA1730">
        <v>12.79</v>
      </c>
      <c r="AB1730">
        <v>1.7769999999999999</v>
      </c>
      <c r="AC1730">
        <v>2616</v>
      </c>
      <c r="AD1730">
        <v>0</v>
      </c>
      <c r="AE1730">
        <v>0</v>
      </c>
      <c r="AF1730">
        <v>0</v>
      </c>
      <c r="AG1730">
        <v>0</v>
      </c>
      <c r="AH1730">
        <v>-187.9</v>
      </c>
      <c r="AI1730">
        <v>-188.1</v>
      </c>
      <c r="AJ1730">
        <v>-188</v>
      </c>
      <c r="AK1730">
        <v>-178.9</v>
      </c>
      <c r="AL1730">
        <v>-179.1</v>
      </c>
      <c r="AM1730">
        <v>-179</v>
      </c>
    </row>
    <row r="1731" spans="1:39" x14ac:dyDescent="0.25">
      <c r="A1731" s="4">
        <f>D1731-UNR_Feb2020!C1731</f>
        <v>0</v>
      </c>
      <c r="B1731" s="1">
        <v>43874</v>
      </c>
      <c r="C1731" s="2">
        <v>0</v>
      </c>
      <c r="D1731" s="3">
        <f t="shared" si="26"/>
        <v>43874</v>
      </c>
      <c r="E1731">
        <v>0</v>
      </c>
      <c r="F1731">
        <v>0</v>
      </c>
      <c r="G1731">
        <v>0</v>
      </c>
      <c r="H1731">
        <v>0</v>
      </c>
      <c r="I1731">
        <v>1.889</v>
      </c>
      <c r="J1731">
        <v>1.881</v>
      </c>
      <c r="K1731">
        <v>58.96</v>
      </c>
      <c r="L1731">
        <v>5.351</v>
      </c>
      <c r="M1731">
        <v>2.3519999999999999</v>
      </c>
      <c r="N1731">
        <v>0.45200000000000001</v>
      </c>
      <c r="O1731">
        <v>1.323</v>
      </c>
      <c r="P1731">
        <v>2.6349999999999998</v>
      </c>
      <c r="Q1731">
        <v>2.262</v>
      </c>
      <c r="R1731">
        <v>2.5019999999999998</v>
      </c>
      <c r="S1731">
        <v>38.96</v>
      </c>
      <c r="T1731">
        <v>38.380000000000003</v>
      </c>
      <c r="U1731">
        <v>38.590000000000003</v>
      </c>
      <c r="V1731">
        <v>851.7</v>
      </c>
      <c r="W1731">
        <v>0</v>
      </c>
      <c r="X1731">
        <v>1029</v>
      </c>
      <c r="Y1731">
        <v>12.84</v>
      </c>
      <c r="Z1731">
        <v>12.76</v>
      </c>
      <c r="AA1731">
        <v>12.8</v>
      </c>
      <c r="AB1731">
        <v>1.603</v>
      </c>
      <c r="AC1731">
        <v>2616</v>
      </c>
      <c r="AD1731">
        <v>0</v>
      </c>
      <c r="AE1731">
        <v>0</v>
      </c>
      <c r="AF1731">
        <v>0</v>
      </c>
      <c r="AG1731">
        <v>0</v>
      </c>
      <c r="AH1731">
        <v>-187.9</v>
      </c>
      <c r="AI1731">
        <v>-188.2</v>
      </c>
      <c r="AJ1731">
        <v>-188</v>
      </c>
      <c r="AK1731">
        <v>-178.8</v>
      </c>
      <c r="AL1731">
        <v>-179</v>
      </c>
      <c r="AM1731">
        <v>-179</v>
      </c>
    </row>
    <row r="1732" spans="1:39" x14ac:dyDescent="0.25">
      <c r="A1732" s="4">
        <f>D1732-UNR_Feb2020!C1732</f>
        <v>0</v>
      </c>
      <c r="B1732" s="1">
        <v>43874</v>
      </c>
      <c r="C1732" s="2">
        <v>6.9444444444444441E-3</v>
      </c>
      <c r="D1732" s="3">
        <f t="shared" ref="D1732:D1795" si="27">B1732+C1732</f>
        <v>43874.006944444445</v>
      </c>
      <c r="E1732">
        <v>0</v>
      </c>
      <c r="F1732">
        <v>0</v>
      </c>
      <c r="G1732">
        <v>0</v>
      </c>
      <c r="H1732">
        <v>0</v>
      </c>
      <c r="I1732">
        <v>1.9319999999999999</v>
      </c>
      <c r="J1732">
        <v>1.913</v>
      </c>
      <c r="K1732">
        <v>64.55</v>
      </c>
      <c r="L1732">
        <v>8.01</v>
      </c>
      <c r="M1732">
        <v>2.548</v>
      </c>
      <c r="N1732">
        <v>0.73</v>
      </c>
      <c r="O1732">
        <v>1.1759999999999999</v>
      </c>
      <c r="P1732">
        <v>2.3660000000000001</v>
      </c>
      <c r="Q1732">
        <v>1.855</v>
      </c>
      <c r="R1732">
        <v>2.1240000000000001</v>
      </c>
      <c r="S1732">
        <v>40.020000000000003</v>
      </c>
      <c r="T1732">
        <v>38.93</v>
      </c>
      <c r="U1732">
        <v>39.42</v>
      </c>
      <c r="V1732">
        <v>851.7</v>
      </c>
      <c r="W1732">
        <v>0</v>
      </c>
      <c r="X1732">
        <v>1029</v>
      </c>
      <c r="Y1732">
        <v>12.82</v>
      </c>
      <c r="Z1732">
        <v>12.65</v>
      </c>
      <c r="AA1732">
        <v>12.76</v>
      </c>
      <c r="AB1732">
        <v>1.466</v>
      </c>
      <c r="AC1732">
        <v>2616</v>
      </c>
      <c r="AD1732">
        <v>0</v>
      </c>
      <c r="AE1732">
        <v>0</v>
      </c>
      <c r="AF1732">
        <v>0</v>
      </c>
      <c r="AG1732">
        <v>0</v>
      </c>
      <c r="AH1732">
        <v>-188.1</v>
      </c>
      <c r="AI1732">
        <v>-188.3</v>
      </c>
      <c r="AJ1732">
        <v>-188.2</v>
      </c>
      <c r="AK1732">
        <v>-179</v>
      </c>
      <c r="AL1732">
        <v>-179.1</v>
      </c>
      <c r="AM1732">
        <v>-179</v>
      </c>
    </row>
    <row r="1733" spans="1:39" x14ac:dyDescent="0.25">
      <c r="A1733" s="4">
        <f>D1733-UNR_Feb2020!C1733</f>
        <v>0</v>
      </c>
      <c r="B1733" s="1">
        <v>43874</v>
      </c>
      <c r="C1733" s="2">
        <v>1.3888888888888888E-2</v>
      </c>
      <c r="D1733" s="3">
        <f t="shared" si="27"/>
        <v>43874.013888888891</v>
      </c>
      <c r="E1733">
        <v>0</v>
      </c>
      <c r="F1733">
        <v>0</v>
      </c>
      <c r="G1733">
        <v>0</v>
      </c>
      <c r="H1733">
        <v>0</v>
      </c>
      <c r="I1733">
        <v>2.363</v>
      </c>
      <c r="J1733">
        <v>2.359</v>
      </c>
      <c r="K1733">
        <v>53.08</v>
      </c>
      <c r="L1733">
        <v>3.2360000000000002</v>
      </c>
      <c r="M1733">
        <v>2.6949999999999998</v>
      </c>
      <c r="N1733">
        <v>0.38600000000000001</v>
      </c>
      <c r="O1733">
        <v>2.0089999999999999</v>
      </c>
      <c r="P1733">
        <v>1.923</v>
      </c>
      <c r="Q1733">
        <v>1.7210000000000001</v>
      </c>
      <c r="R1733">
        <v>1.8240000000000001</v>
      </c>
      <c r="S1733">
        <v>40.53</v>
      </c>
      <c r="T1733">
        <v>39.979999999999997</v>
      </c>
      <c r="U1733">
        <v>40.24</v>
      </c>
      <c r="V1733">
        <v>851.7</v>
      </c>
      <c r="W1733">
        <v>0</v>
      </c>
      <c r="X1733">
        <v>1029</v>
      </c>
      <c r="Y1733">
        <v>12.69</v>
      </c>
      <c r="Z1733">
        <v>12.59</v>
      </c>
      <c r="AA1733">
        <v>12.64</v>
      </c>
      <c r="AB1733">
        <v>1.3440000000000001</v>
      </c>
      <c r="AC1733">
        <v>2616</v>
      </c>
      <c r="AD1733">
        <v>0</v>
      </c>
      <c r="AE1733">
        <v>0</v>
      </c>
      <c r="AF1733">
        <v>0</v>
      </c>
      <c r="AG1733">
        <v>0</v>
      </c>
      <c r="AH1733">
        <v>-188</v>
      </c>
      <c r="AI1733">
        <v>-188.3</v>
      </c>
      <c r="AJ1733">
        <v>-188.1</v>
      </c>
      <c r="AK1733">
        <v>-178.9</v>
      </c>
      <c r="AL1733">
        <v>-179</v>
      </c>
      <c r="AM1733">
        <v>-179</v>
      </c>
    </row>
    <row r="1734" spans="1:39" x14ac:dyDescent="0.25">
      <c r="A1734" s="4">
        <f>D1734-UNR_Feb2020!C1734</f>
        <v>0</v>
      </c>
      <c r="B1734" s="1">
        <v>43874</v>
      </c>
      <c r="C1734" s="2">
        <v>2.0833333333333332E-2</v>
      </c>
      <c r="D1734" s="3">
        <f t="shared" si="27"/>
        <v>43874.020833333336</v>
      </c>
      <c r="E1734">
        <v>0</v>
      </c>
      <c r="F1734">
        <v>0</v>
      </c>
      <c r="G1734">
        <v>0</v>
      </c>
      <c r="H1734">
        <v>0</v>
      </c>
      <c r="I1734">
        <v>1.972</v>
      </c>
      <c r="J1734">
        <v>1.9590000000000001</v>
      </c>
      <c r="K1734">
        <v>48.12</v>
      </c>
      <c r="L1734">
        <v>6.5940000000000003</v>
      </c>
      <c r="M1734">
        <v>2.3029999999999999</v>
      </c>
      <c r="N1734">
        <v>0.47099999999999997</v>
      </c>
      <c r="O1734">
        <v>1.47</v>
      </c>
      <c r="P1734">
        <v>1.857</v>
      </c>
      <c r="Q1734">
        <v>1.6870000000000001</v>
      </c>
      <c r="R1734">
        <v>1.764</v>
      </c>
      <c r="S1734">
        <v>40.67</v>
      </c>
      <c r="T1734">
        <v>40.33</v>
      </c>
      <c r="U1734">
        <v>40.450000000000003</v>
      </c>
      <c r="V1734">
        <v>851.6</v>
      </c>
      <c r="W1734">
        <v>0</v>
      </c>
      <c r="X1734">
        <v>1029</v>
      </c>
      <c r="Y1734">
        <v>12.67</v>
      </c>
      <c r="Z1734">
        <v>12.6</v>
      </c>
      <c r="AA1734">
        <v>12.63</v>
      </c>
      <c r="AB1734">
        <v>1.23</v>
      </c>
      <c r="AC1734">
        <v>2616</v>
      </c>
      <c r="AD1734">
        <v>0</v>
      </c>
      <c r="AE1734">
        <v>0</v>
      </c>
      <c r="AF1734">
        <v>0</v>
      </c>
      <c r="AG1734">
        <v>0</v>
      </c>
      <c r="AH1734">
        <v>-188</v>
      </c>
      <c r="AI1734">
        <v>-188.3</v>
      </c>
      <c r="AJ1734">
        <v>-188.2</v>
      </c>
      <c r="AK1734">
        <v>-178.8</v>
      </c>
      <c r="AL1734">
        <v>-179</v>
      </c>
      <c r="AM1734">
        <v>-178.9</v>
      </c>
    </row>
    <row r="1735" spans="1:39" x14ac:dyDescent="0.25">
      <c r="A1735" s="4">
        <f>D1735-UNR_Feb2020!C1735</f>
        <v>0</v>
      </c>
      <c r="B1735" s="1">
        <v>43874</v>
      </c>
      <c r="C1735" s="2">
        <v>2.7777777777777776E-2</v>
      </c>
      <c r="D1735" s="3">
        <f t="shared" si="27"/>
        <v>43874.027777777781</v>
      </c>
      <c r="E1735">
        <v>0</v>
      </c>
      <c r="F1735">
        <v>0</v>
      </c>
      <c r="G1735">
        <v>0</v>
      </c>
      <c r="H1735">
        <v>0</v>
      </c>
      <c r="I1735">
        <v>1.222</v>
      </c>
      <c r="J1735">
        <v>0.98209999999999997</v>
      </c>
      <c r="K1735">
        <v>344.6</v>
      </c>
      <c r="L1735">
        <v>35.869999999999997</v>
      </c>
      <c r="M1735">
        <v>1.6659999999999999</v>
      </c>
      <c r="N1735">
        <v>0.503</v>
      </c>
      <c r="O1735">
        <v>0.53910000000000002</v>
      </c>
      <c r="P1735">
        <v>1.6539999999999999</v>
      </c>
      <c r="Q1735">
        <v>0.83699999999999997</v>
      </c>
      <c r="R1735">
        <v>1.1859999999999999</v>
      </c>
      <c r="S1735">
        <v>43.42</v>
      </c>
      <c r="T1735">
        <v>40.43</v>
      </c>
      <c r="U1735">
        <v>42.07</v>
      </c>
      <c r="V1735">
        <v>851.5</v>
      </c>
      <c r="W1735">
        <v>0</v>
      </c>
      <c r="X1735">
        <v>1029</v>
      </c>
      <c r="Y1735">
        <v>12.66</v>
      </c>
      <c r="Z1735">
        <v>12.6</v>
      </c>
      <c r="AA1735">
        <v>12.63</v>
      </c>
      <c r="AB1735">
        <v>1.091</v>
      </c>
      <c r="AC1735">
        <v>2616</v>
      </c>
      <c r="AD1735">
        <v>0</v>
      </c>
      <c r="AE1735">
        <v>0</v>
      </c>
      <c r="AF1735">
        <v>0</v>
      </c>
      <c r="AG1735">
        <v>0</v>
      </c>
      <c r="AH1735">
        <v>-187.9</v>
      </c>
      <c r="AI1735">
        <v>-188.3</v>
      </c>
      <c r="AJ1735">
        <v>-188.2</v>
      </c>
      <c r="AK1735">
        <v>-178.9</v>
      </c>
      <c r="AL1735">
        <v>-179</v>
      </c>
      <c r="AM1735">
        <v>-179</v>
      </c>
    </row>
    <row r="1736" spans="1:39" x14ac:dyDescent="0.25">
      <c r="A1736" s="4">
        <f>D1736-UNR_Feb2020!C1736</f>
        <v>0</v>
      </c>
      <c r="B1736" s="1">
        <v>43874</v>
      </c>
      <c r="C1736" s="2">
        <v>3.4722222222222224E-2</v>
      </c>
      <c r="D1736" s="3">
        <f t="shared" si="27"/>
        <v>43874.034722222219</v>
      </c>
      <c r="E1736">
        <v>0</v>
      </c>
      <c r="F1736">
        <v>0</v>
      </c>
      <c r="G1736">
        <v>0</v>
      </c>
      <c r="H1736">
        <v>0</v>
      </c>
      <c r="I1736">
        <v>0.96609999999999996</v>
      </c>
      <c r="J1736">
        <v>0.95130000000000003</v>
      </c>
      <c r="K1736">
        <v>303.10000000000002</v>
      </c>
      <c r="L1736">
        <v>10</v>
      </c>
      <c r="M1736">
        <v>1.6659999999999999</v>
      </c>
      <c r="N1736">
        <v>0.78</v>
      </c>
      <c r="O1736">
        <v>0</v>
      </c>
      <c r="P1736">
        <v>1.3480000000000001</v>
      </c>
      <c r="Q1736">
        <v>0.93899999999999995</v>
      </c>
      <c r="R1736">
        <v>1.1419999999999999</v>
      </c>
      <c r="S1736">
        <v>42.88</v>
      </c>
      <c r="T1736">
        <v>41.86</v>
      </c>
      <c r="U1736">
        <v>42.41</v>
      </c>
      <c r="V1736">
        <v>851.5</v>
      </c>
      <c r="W1736">
        <v>0</v>
      </c>
      <c r="X1736">
        <v>1029</v>
      </c>
      <c r="Y1736">
        <v>12.68</v>
      </c>
      <c r="Z1736">
        <v>12.61</v>
      </c>
      <c r="AA1736">
        <v>12.64</v>
      </c>
      <c r="AB1736">
        <v>0.875</v>
      </c>
      <c r="AC1736">
        <v>2616</v>
      </c>
      <c r="AD1736">
        <v>0</v>
      </c>
      <c r="AE1736">
        <v>0</v>
      </c>
      <c r="AF1736">
        <v>0</v>
      </c>
      <c r="AG1736">
        <v>0</v>
      </c>
      <c r="AH1736">
        <v>-187.8</v>
      </c>
      <c r="AI1736">
        <v>-188.1</v>
      </c>
      <c r="AJ1736">
        <v>-187.9</v>
      </c>
      <c r="AK1736">
        <v>-178.8</v>
      </c>
      <c r="AL1736">
        <v>-178.9</v>
      </c>
      <c r="AM1736">
        <v>-178.9</v>
      </c>
    </row>
    <row r="1737" spans="1:39" x14ac:dyDescent="0.25">
      <c r="A1737" s="4">
        <f>D1737-UNR_Feb2020!C1737</f>
        <v>0</v>
      </c>
      <c r="B1737" s="1">
        <v>43874</v>
      </c>
      <c r="C1737" s="2">
        <v>4.1666666666666664E-2</v>
      </c>
      <c r="D1737" s="3">
        <f t="shared" si="27"/>
        <v>43874.041666666664</v>
      </c>
      <c r="E1737">
        <v>0</v>
      </c>
      <c r="F1737">
        <v>0</v>
      </c>
      <c r="G1737">
        <v>0</v>
      </c>
      <c r="H1737">
        <v>0</v>
      </c>
      <c r="I1737">
        <v>1.4359999999999999</v>
      </c>
      <c r="J1737">
        <v>1.4219999999999999</v>
      </c>
      <c r="K1737">
        <v>323.89999999999998</v>
      </c>
      <c r="L1737">
        <v>8.0399999999999991</v>
      </c>
      <c r="M1737">
        <v>1.8620000000000001</v>
      </c>
      <c r="N1737">
        <v>0.51400000000000001</v>
      </c>
      <c r="O1737">
        <v>0.78410000000000002</v>
      </c>
      <c r="P1737">
        <v>1.3819999999999999</v>
      </c>
      <c r="Q1737">
        <v>0.93899999999999995</v>
      </c>
      <c r="R1737">
        <v>1.129</v>
      </c>
      <c r="S1737">
        <v>43.12</v>
      </c>
      <c r="T1737">
        <v>41.93</v>
      </c>
      <c r="U1737">
        <v>42.53</v>
      </c>
      <c r="V1737">
        <v>851.4</v>
      </c>
      <c r="W1737">
        <v>0</v>
      </c>
      <c r="X1737">
        <v>1029</v>
      </c>
      <c r="Y1737">
        <v>12.68</v>
      </c>
      <c r="Z1737">
        <v>12.61</v>
      </c>
      <c r="AA1737">
        <v>12.64</v>
      </c>
      <c r="AB1737">
        <v>0.59899999999999998</v>
      </c>
      <c r="AC1737">
        <v>2616</v>
      </c>
      <c r="AD1737">
        <v>0</v>
      </c>
      <c r="AE1737">
        <v>0</v>
      </c>
      <c r="AF1737">
        <v>0</v>
      </c>
      <c r="AG1737">
        <v>0</v>
      </c>
      <c r="AH1737">
        <v>-187.8</v>
      </c>
      <c r="AI1737">
        <v>-188</v>
      </c>
      <c r="AJ1737">
        <v>-187.9</v>
      </c>
      <c r="AK1737">
        <v>-178.8</v>
      </c>
      <c r="AL1737">
        <v>-179</v>
      </c>
      <c r="AM1737">
        <v>-178.9</v>
      </c>
    </row>
    <row r="1738" spans="1:39" x14ac:dyDescent="0.25">
      <c r="A1738" s="4">
        <f>D1738-UNR_Feb2020!C1738</f>
        <v>0</v>
      </c>
      <c r="B1738" s="1">
        <v>43874</v>
      </c>
      <c r="C1738" s="2">
        <v>4.8611111111111112E-2</v>
      </c>
      <c r="D1738" s="3">
        <f t="shared" si="27"/>
        <v>43874.048611111109</v>
      </c>
      <c r="E1738">
        <v>0</v>
      </c>
      <c r="F1738">
        <v>0</v>
      </c>
      <c r="G1738">
        <v>0</v>
      </c>
      <c r="H1738">
        <v>0</v>
      </c>
      <c r="I1738">
        <v>0.70679999999999998</v>
      </c>
      <c r="J1738">
        <v>0.68979999999999997</v>
      </c>
      <c r="K1738">
        <v>330</v>
      </c>
      <c r="L1738">
        <v>12.65</v>
      </c>
      <c r="M1738">
        <v>1.47</v>
      </c>
      <c r="N1738">
        <v>0.67100000000000004</v>
      </c>
      <c r="O1738">
        <v>0.1958</v>
      </c>
      <c r="P1738">
        <v>2.198</v>
      </c>
      <c r="Q1738">
        <v>1.3480000000000001</v>
      </c>
      <c r="R1738">
        <v>1.8320000000000001</v>
      </c>
      <c r="S1738">
        <v>41.89</v>
      </c>
      <c r="T1738">
        <v>39.200000000000003</v>
      </c>
      <c r="U1738">
        <v>40.659999999999997</v>
      </c>
      <c r="V1738">
        <v>851.3</v>
      </c>
      <c r="W1738">
        <v>0</v>
      </c>
      <c r="X1738">
        <v>1029</v>
      </c>
      <c r="Y1738">
        <v>12.68</v>
      </c>
      <c r="Z1738">
        <v>12.61</v>
      </c>
      <c r="AA1738">
        <v>12.64</v>
      </c>
      <c r="AB1738">
        <v>0.36299999999999999</v>
      </c>
      <c r="AC1738">
        <v>2616</v>
      </c>
      <c r="AD1738">
        <v>0</v>
      </c>
      <c r="AE1738">
        <v>0</v>
      </c>
      <c r="AF1738">
        <v>0</v>
      </c>
      <c r="AG1738">
        <v>0</v>
      </c>
      <c r="AH1738">
        <v>-187.9</v>
      </c>
      <c r="AI1738">
        <v>-188.1</v>
      </c>
      <c r="AJ1738">
        <v>-188</v>
      </c>
      <c r="AK1738">
        <v>-178.8</v>
      </c>
      <c r="AL1738">
        <v>-179</v>
      </c>
      <c r="AM1738">
        <v>-178.9</v>
      </c>
    </row>
    <row r="1739" spans="1:39" x14ac:dyDescent="0.25">
      <c r="A1739" s="4">
        <f>D1739-UNR_Feb2020!C1739</f>
        <v>0</v>
      </c>
      <c r="B1739" s="1">
        <v>43874</v>
      </c>
      <c r="C1739" s="2">
        <v>5.5555555555555552E-2</v>
      </c>
      <c r="D1739" s="3">
        <f t="shared" si="27"/>
        <v>43874.055555555555</v>
      </c>
      <c r="E1739">
        <v>0</v>
      </c>
      <c r="F1739">
        <v>0</v>
      </c>
      <c r="G1739">
        <v>0</v>
      </c>
      <c r="H1739">
        <v>0</v>
      </c>
      <c r="I1739">
        <v>0.16900000000000001</v>
      </c>
      <c r="J1739">
        <v>0.1605</v>
      </c>
      <c r="K1739">
        <v>342.8</v>
      </c>
      <c r="L1739">
        <v>14.84</v>
      </c>
      <c r="M1739">
        <v>0.44080000000000003</v>
      </c>
      <c r="N1739">
        <v>0.317</v>
      </c>
      <c r="O1739">
        <v>0</v>
      </c>
      <c r="P1739">
        <v>2.335</v>
      </c>
      <c r="Q1739">
        <v>1.8919999999999999</v>
      </c>
      <c r="R1739">
        <v>2.169</v>
      </c>
      <c r="S1739">
        <v>39.880000000000003</v>
      </c>
      <c r="T1739">
        <v>38.97</v>
      </c>
      <c r="U1739">
        <v>39.31</v>
      </c>
      <c r="V1739">
        <v>851.3</v>
      </c>
      <c r="W1739">
        <v>0</v>
      </c>
      <c r="X1739">
        <v>1029</v>
      </c>
      <c r="Y1739">
        <v>12.67</v>
      </c>
      <c r="Z1739">
        <v>12.61</v>
      </c>
      <c r="AA1739">
        <v>12.64</v>
      </c>
      <c r="AB1739">
        <v>0.182</v>
      </c>
      <c r="AC1739">
        <v>2616</v>
      </c>
      <c r="AD1739">
        <v>0</v>
      </c>
      <c r="AE1739">
        <v>0</v>
      </c>
      <c r="AF1739">
        <v>0</v>
      </c>
      <c r="AG1739">
        <v>0</v>
      </c>
      <c r="AH1739">
        <v>-188.1</v>
      </c>
      <c r="AI1739">
        <v>-188.2</v>
      </c>
      <c r="AJ1739">
        <v>-188.1</v>
      </c>
      <c r="AK1739">
        <v>-178.8</v>
      </c>
      <c r="AL1739">
        <v>-179</v>
      </c>
      <c r="AM1739">
        <v>-178.9</v>
      </c>
    </row>
    <row r="1740" spans="1:39" x14ac:dyDescent="0.25">
      <c r="A1740" s="4">
        <f>D1740-UNR_Feb2020!C1740</f>
        <v>0</v>
      </c>
      <c r="B1740" s="1">
        <v>43874</v>
      </c>
      <c r="C1740" s="2">
        <v>6.25E-2</v>
      </c>
      <c r="D1740" s="3">
        <f t="shared" si="27"/>
        <v>43874.0625</v>
      </c>
      <c r="E1740">
        <v>0</v>
      </c>
      <c r="F1740">
        <v>0</v>
      </c>
      <c r="G1740">
        <v>0</v>
      </c>
      <c r="H1740">
        <v>0</v>
      </c>
      <c r="I1740">
        <v>5.9459999999999999E-2</v>
      </c>
      <c r="J1740">
        <v>5.364E-2</v>
      </c>
      <c r="K1740">
        <v>341.9</v>
      </c>
      <c r="L1740">
        <v>13.68</v>
      </c>
      <c r="M1740">
        <v>0.3921</v>
      </c>
      <c r="N1740">
        <v>0.22700000000000001</v>
      </c>
      <c r="O1740">
        <v>0</v>
      </c>
      <c r="P1740">
        <v>2.4369999999999998</v>
      </c>
      <c r="Q1740">
        <v>2.0960000000000001</v>
      </c>
      <c r="R1740">
        <v>2.2690000000000001</v>
      </c>
      <c r="S1740">
        <v>39.409999999999997</v>
      </c>
      <c r="T1740">
        <v>38.630000000000003</v>
      </c>
      <c r="U1740">
        <v>38.97</v>
      </c>
      <c r="V1740">
        <v>851.3</v>
      </c>
      <c r="W1740">
        <v>0</v>
      </c>
      <c r="X1740">
        <v>1029</v>
      </c>
      <c r="Y1740">
        <v>12.66</v>
      </c>
      <c r="Z1740">
        <v>12.59</v>
      </c>
      <c r="AA1740">
        <v>12.62</v>
      </c>
      <c r="AB1740">
        <v>4.8000000000000001E-2</v>
      </c>
      <c r="AC1740">
        <v>2616</v>
      </c>
      <c r="AD1740">
        <v>0</v>
      </c>
      <c r="AE1740">
        <v>0</v>
      </c>
      <c r="AF1740">
        <v>0</v>
      </c>
      <c r="AG1740">
        <v>0</v>
      </c>
      <c r="AH1740">
        <v>-188.1</v>
      </c>
      <c r="AI1740">
        <v>-188.2</v>
      </c>
      <c r="AJ1740">
        <v>-188.1</v>
      </c>
      <c r="AK1740">
        <v>-178.8</v>
      </c>
      <c r="AL1740">
        <v>-178.9</v>
      </c>
      <c r="AM1740">
        <v>-178.9</v>
      </c>
    </row>
    <row r="1741" spans="1:39" x14ac:dyDescent="0.25">
      <c r="A1741" s="4">
        <f>D1741-UNR_Feb2020!C1741</f>
        <v>0</v>
      </c>
      <c r="B1741" s="1">
        <v>43874</v>
      </c>
      <c r="C1741" s="2">
        <v>6.9444444444444434E-2</v>
      </c>
      <c r="D1741" s="3">
        <f t="shared" si="27"/>
        <v>43874.069444444445</v>
      </c>
      <c r="E1741">
        <v>0</v>
      </c>
      <c r="F1741">
        <v>0</v>
      </c>
      <c r="G1741">
        <v>0</v>
      </c>
      <c r="H1741">
        <v>0</v>
      </c>
      <c r="I1741">
        <v>0.2114</v>
      </c>
      <c r="J1741">
        <v>0.18329999999999999</v>
      </c>
      <c r="K1741">
        <v>94</v>
      </c>
      <c r="L1741">
        <v>22.54</v>
      </c>
      <c r="M1741">
        <v>0.83279999999999998</v>
      </c>
      <c r="N1741">
        <v>0.501</v>
      </c>
      <c r="O1741">
        <v>0</v>
      </c>
      <c r="P1741">
        <v>2.403</v>
      </c>
      <c r="Q1741">
        <v>1.7250000000000001</v>
      </c>
      <c r="R1741">
        <v>2.2050000000000001</v>
      </c>
      <c r="S1741">
        <v>40.090000000000003</v>
      </c>
      <c r="T1741">
        <v>39</v>
      </c>
      <c r="U1741">
        <v>39.369999999999997</v>
      </c>
      <c r="V1741">
        <v>851.3</v>
      </c>
      <c r="W1741">
        <v>0</v>
      </c>
      <c r="X1741">
        <v>1029</v>
      </c>
      <c r="Y1741">
        <v>12.67</v>
      </c>
      <c r="Z1741">
        <v>12.6</v>
      </c>
      <c r="AA1741">
        <v>12.63</v>
      </c>
      <c r="AB1741">
        <v>-6.3990000000000005E-2</v>
      </c>
      <c r="AC1741">
        <v>2616</v>
      </c>
      <c r="AD1741">
        <v>0</v>
      </c>
      <c r="AE1741">
        <v>0</v>
      </c>
      <c r="AF1741">
        <v>0</v>
      </c>
      <c r="AG1741">
        <v>0</v>
      </c>
      <c r="AH1741">
        <v>-188.1</v>
      </c>
      <c r="AI1741">
        <v>-188.2</v>
      </c>
      <c r="AJ1741">
        <v>-188.1</v>
      </c>
      <c r="AK1741">
        <v>-178.7</v>
      </c>
      <c r="AL1741">
        <v>-178.9</v>
      </c>
      <c r="AM1741">
        <v>-178.8</v>
      </c>
    </row>
    <row r="1742" spans="1:39" x14ac:dyDescent="0.25">
      <c r="A1742" s="4">
        <f>D1742-UNR_Feb2020!C1742</f>
        <v>0</v>
      </c>
      <c r="B1742" s="1">
        <v>43874</v>
      </c>
      <c r="C1742" s="2">
        <v>7.6388888888888895E-2</v>
      </c>
      <c r="D1742" s="3">
        <f t="shared" si="27"/>
        <v>43874.076388888891</v>
      </c>
      <c r="E1742">
        <v>0</v>
      </c>
      <c r="F1742">
        <v>0</v>
      </c>
      <c r="G1742">
        <v>0</v>
      </c>
      <c r="H1742">
        <v>0</v>
      </c>
      <c r="I1742">
        <v>1.0109999999999999</v>
      </c>
      <c r="J1742">
        <v>0.996</v>
      </c>
      <c r="K1742">
        <v>79.08</v>
      </c>
      <c r="L1742">
        <v>9.74</v>
      </c>
      <c r="M1742">
        <v>1.47</v>
      </c>
      <c r="N1742">
        <v>0.45200000000000001</v>
      </c>
      <c r="O1742">
        <v>0.58789999999999998</v>
      </c>
      <c r="P1742">
        <v>2.101</v>
      </c>
      <c r="Q1742">
        <v>1.5880000000000001</v>
      </c>
      <c r="R1742">
        <v>1.7829999999999999</v>
      </c>
      <c r="S1742">
        <v>40.909999999999997</v>
      </c>
      <c r="T1742">
        <v>39.85</v>
      </c>
      <c r="U1742">
        <v>40.49</v>
      </c>
      <c r="V1742">
        <v>851.3</v>
      </c>
      <c r="W1742">
        <v>0</v>
      </c>
      <c r="X1742">
        <v>1029</v>
      </c>
      <c r="Y1742">
        <v>12.67</v>
      </c>
      <c r="Z1742">
        <v>12.59</v>
      </c>
      <c r="AA1742">
        <v>12.62</v>
      </c>
      <c r="AB1742">
        <v>-0.2069</v>
      </c>
      <c r="AC1742">
        <v>2616</v>
      </c>
      <c r="AD1742">
        <v>0</v>
      </c>
      <c r="AE1742">
        <v>0</v>
      </c>
      <c r="AF1742">
        <v>0</v>
      </c>
      <c r="AG1742">
        <v>0</v>
      </c>
      <c r="AH1742">
        <v>-188.1</v>
      </c>
      <c r="AI1742">
        <v>-188.4</v>
      </c>
      <c r="AJ1742">
        <v>-188.2</v>
      </c>
      <c r="AK1742">
        <v>-178.7</v>
      </c>
      <c r="AL1742">
        <v>-179</v>
      </c>
      <c r="AM1742">
        <v>-178.9</v>
      </c>
    </row>
    <row r="1743" spans="1:39" x14ac:dyDescent="0.25">
      <c r="A1743" s="4">
        <f>D1743-UNR_Feb2020!C1743</f>
        <v>0</v>
      </c>
      <c r="B1743" s="1">
        <v>43874</v>
      </c>
      <c r="C1743" s="2">
        <v>8.3333333333333329E-2</v>
      </c>
      <c r="D1743" s="3">
        <f t="shared" si="27"/>
        <v>43874.083333333336</v>
      </c>
      <c r="E1743">
        <v>0</v>
      </c>
      <c r="F1743">
        <v>0</v>
      </c>
      <c r="G1743">
        <v>0</v>
      </c>
      <c r="H1743">
        <v>0</v>
      </c>
      <c r="I1743">
        <v>1.1439999999999999</v>
      </c>
      <c r="J1743">
        <v>1.1359999999999999</v>
      </c>
      <c r="K1743">
        <v>87.9</v>
      </c>
      <c r="L1743">
        <v>6.9</v>
      </c>
      <c r="M1743">
        <v>1.5680000000000001</v>
      </c>
      <c r="N1743">
        <v>0.57199999999999995</v>
      </c>
      <c r="O1743">
        <v>0.44080000000000003</v>
      </c>
      <c r="P1743">
        <v>2.1360000000000001</v>
      </c>
      <c r="Q1743">
        <v>1.7290000000000001</v>
      </c>
      <c r="R1743">
        <v>1.972</v>
      </c>
      <c r="S1743">
        <v>40.64</v>
      </c>
      <c r="T1743">
        <v>39.65</v>
      </c>
      <c r="U1743">
        <v>40</v>
      </c>
      <c r="V1743">
        <v>851.3</v>
      </c>
      <c r="W1743">
        <v>0</v>
      </c>
      <c r="X1743">
        <v>1029</v>
      </c>
      <c r="Y1743">
        <v>12.67</v>
      </c>
      <c r="Z1743">
        <v>12.59</v>
      </c>
      <c r="AA1743">
        <v>12.62</v>
      </c>
      <c r="AB1743">
        <v>-0.39290000000000003</v>
      </c>
      <c r="AC1743">
        <v>2616</v>
      </c>
      <c r="AD1743">
        <v>0</v>
      </c>
      <c r="AE1743">
        <v>0</v>
      </c>
      <c r="AF1743">
        <v>0</v>
      </c>
      <c r="AG1743">
        <v>0</v>
      </c>
      <c r="AH1743">
        <v>-188.1</v>
      </c>
      <c r="AI1743">
        <v>-188.4</v>
      </c>
      <c r="AJ1743">
        <v>-188.2</v>
      </c>
      <c r="AK1743">
        <v>-178.9</v>
      </c>
      <c r="AL1743">
        <v>-179</v>
      </c>
      <c r="AM1743">
        <v>-178.9</v>
      </c>
    </row>
    <row r="1744" spans="1:39" x14ac:dyDescent="0.25">
      <c r="A1744" s="4">
        <f>D1744-UNR_Feb2020!C1744</f>
        <v>0</v>
      </c>
      <c r="B1744" s="1">
        <v>43874</v>
      </c>
      <c r="C1744" s="2">
        <v>9.0277777777777776E-2</v>
      </c>
      <c r="D1744" s="3">
        <f t="shared" si="27"/>
        <v>43874.090277777781</v>
      </c>
      <c r="E1744">
        <v>0</v>
      </c>
      <c r="F1744">
        <v>0</v>
      </c>
      <c r="G1744">
        <v>0</v>
      </c>
      <c r="H1744">
        <v>0</v>
      </c>
      <c r="I1744">
        <v>0.23960000000000001</v>
      </c>
      <c r="J1744">
        <v>0.1341</v>
      </c>
      <c r="K1744">
        <v>85.2</v>
      </c>
      <c r="L1744">
        <v>41.85</v>
      </c>
      <c r="M1744">
        <v>0.83279999999999998</v>
      </c>
      <c r="N1744">
        <v>0.52800000000000002</v>
      </c>
      <c r="O1744">
        <v>0</v>
      </c>
      <c r="P1744">
        <v>1.7969999999999999</v>
      </c>
      <c r="Q1744">
        <v>0.70799999999999996</v>
      </c>
      <c r="R1744">
        <v>1.198</v>
      </c>
      <c r="S1744">
        <v>43.46</v>
      </c>
      <c r="T1744">
        <v>40.47</v>
      </c>
      <c r="U1744">
        <v>41.96</v>
      </c>
      <c r="V1744">
        <v>851.4</v>
      </c>
      <c r="W1744">
        <v>0</v>
      </c>
      <c r="X1744">
        <v>1029</v>
      </c>
      <c r="Y1744">
        <v>12.67</v>
      </c>
      <c r="Z1744">
        <v>12.61</v>
      </c>
      <c r="AA1744">
        <v>12.64</v>
      </c>
      <c r="AB1744">
        <v>-0.58189999999999997</v>
      </c>
      <c r="AC1744">
        <v>2616</v>
      </c>
      <c r="AD1744">
        <v>0</v>
      </c>
      <c r="AE1744">
        <v>0</v>
      </c>
      <c r="AF1744">
        <v>0</v>
      </c>
      <c r="AG1744">
        <v>0</v>
      </c>
      <c r="AH1744">
        <v>-187.9</v>
      </c>
      <c r="AI1744">
        <v>-188.2</v>
      </c>
      <c r="AJ1744">
        <v>-188</v>
      </c>
      <c r="AK1744">
        <v>-178.8</v>
      </c>
      <c r="AL1744">
        <v>-179</v>
      </c>
      <c r="AM1744">
        <v>-178.9</v>
      </c>
    </row>
    <row r="1745" spans="1:39" x14ac:dyDescent="0.25">
      <c r="A1745" s="4">
        <f>D1745-UNR_Feb2020!C1745</f>
        <v>0</v>
      </c>
      <c r="B1745" s="1">
        <v>43874</v>
      </c>
      <c r="C1745" s="2">
        <v>9.7222222222222224E-2</v>
      </c>
      <c r="D1745" s="3">
        <f t="shared" si="27"/>
        <v>43874.097222222219</v>
      </c>
      <c r="E1745">
        <v>0</v>
      </c>
      <c r="F1745">
        <v>0</v>
      </c>
      <c r="G1745">
        <v>0</v>
      </c>
      <c r="H1745">
        <v>0</v>
      </c>
      <c r="I1745">
        <v>0.36030000000000001</v>
      </c>
      <c r="J1745">
        <v>0.35</v>
      </c>
      <c r="K1745">
        <v>159.80000000000001</v>
      </c>
      <c r="L1745">
        <v>13.5</v>
      </c>
      <c r="M1745">
        <v>0.63700000000000001</v>
      </c>
      <c r="N1745">
        <v>0.27100000000000002</v>
      </c>
      <c r="O1745">
        <v>0</v>
      </c>
      <c r="P1745">
        <v>0.81</v>
      </c>
      <c r="Q1745">
        <v>0.504</v>
      </c>
      <c r="R1745">
        <v>0.67800000000000005</v>
      </c>
      <c r="S1745">
        <v>44.32</v>
      </c>
      <c r="T1745">
        <v>43.4</v>
      </c>
      <c r="U1745">
        <v>43.98</v>
      </c>
      <c r="V1745">
        <v>851.3</v>
      </c>
      <c r="W1745">
        <v>0</v>
      </c>
      <c r="X1745">
        <v>1029</v>
      </c>
      <c r="Y1745">
        <v>12.66</v>
      </c>
      <c r="Z1745">
        <v>12.6</v>
      </c>
      <c r="AA1745">
        <v>12.63</v>
      </c>
      <c r="AB1745">
        <v>-0.76090000000000002</v>
      </c>
      <c r="AC1745">
        <v>2616</v>
      </c>
      <c r="AD1745">
        <v>0</v>
      </c>
      <c r="AE1745">
        <v>0</v>
      </c>
      <c r="AF1745">
        <v>0</v>
      </c>
      <c r="AG1745">
        <v>0</v>
      </c>
      <c r="AH1745">
        <v>-187.9</v>
      </c>
      <c r="AI1745">
        <v>-188</v>
      </c>
      <c r="AJ1745">
        <v>-188</v>
      </c>
      <c r="AK1745">
        <v>-178.7</v>
      </c>
      <c r="AL1745">
        <v>-178.9</v>
      </c>
      <c r="AM1745">
        <v>-178.8</v>
      </c>
    </row>
    <row r="1746" spans="1:39" x14ac:dyDescent="0.25">
      <c r="A1746" s="4">
        <f>D1746-UNR_Feb2020!C1746</f>
        <v>0</v>
      </c>
      <c r="B1746" s="1">
        <v>43874</v>
      </c>
      <c r="C1746" s="2">
        <v>0.10416666666666667</v>
      </c>
      <c r="D1746" s="3">
        <f t="shared" si="27"/>
        <v>43874.104166666664</v>
      </c>
      <c r="E1746">
        <v>0</v>
      </c>
      <c r="F1746">
        <v>0</v>
      </c>
      <c r="G1746">
        <v>0</v>
      </c>
      <c r="H1746">
        <v>0</v>
      </c>
      <c r="I1746">
        <v>0.10589999999999999</v>
      </c>
      <c r="J1746">
        <v>0.10009999999999999</v>
      </c>
      <c r="K1746">
        <v>148.4</v>
      </c>
      <c r="L1746">
        <v>10.24</v>
      </c>
      <c r="M1746">
        <v>0.63700000000000001</v>
      </c>
      <c r="N1746">
        <v>0.39600000000000002</v>
      </c>
      <c r="O1746">
        <v>0</v>
      </c>
      <c r="P1746">
        <v>0.64</v>
      </c>
      <c r="Q1746">
        <v>-0.27889999999999998</v>
      </c>
      <c r="R1746">
        <v>0.157</v>
      </c>
      <c r="S1746">
        <v>46.6</v>
      </c>
      <c r="T1746">
        <v>44.04</v>
      </c>
      <c r="U1746">
        <v>45.22</v>
      </c>
      <c r="V1746">
        <v>851.2</v>
      </c>
      <c r="W1746">
        <v>0</v>
      </c>
      <c r="X1746">
        <v>1029</v>
      </c>
      <c r="Y1746">
        <v>12.68</v>
      </c>
      <c r="Z1746">
        <v>12.59</v>
      </c>
      <c r="AA1746">
        <v>12.63</v>
      </c>
      <c r="AB1746">
        <v>-0.93789999999999996</v>
      </c>
      <c r="AC1746">
        <v>2616</v>
      </c>
      <c r="AD1746">
        <v>0</v>
      </c>
      <c r="AE1746">
        <v>0</v>
      </c>
      <c r="AF1746">
        <v>0</v>
      </c>
      <c r="AG1746">
        <v>0</v>
      </c>
      <c r="AH1746">
        <v>-188</v>
      </c>
      <c r="AI1746">
        <v>-188.2</v>
      </c>
      <c r="AJ1746">
        <v>-188</v>
      </c>
      <c r="AK1746">
        <v>-178.7</v>
      </c>
      <c r="AL1746">
        <v>-178.9</v>
      </c>
      <c r="AM1746">
        <v>-178.8</v>
      </c>
    </row>
    <row r="1747" spans="1:39" x14ac:dyDescent="0.25">
      <c r="A1747" s="4">
        <f>D1747-UNR_Feb2020!C1747</f>
        <v>0</v>
      </c>
      <c r="B1747" s="1">
        <v>43874</v>
      </c>
      <c r="C1747" s="2">
        <v>0.1111111111111111</v>
      </c>
      <c r="D1747" s="3">
        <f t="shared" si="27"/>
        <v>43874.111111111109</v>
      </c>
      <c r="E1747">
        <v>0</v>
      </c>
      <c r="F1747">
        <v>0</v>
      </c>
      <c r="G1747">
        <v>0</v>
      </c>
      <c r="H1747">
        <v>0</v>
      </c>
      <c r="I1747">
        <v>0.92269999999999996</v>
      </c>
      <c r="J1747">
        <v>0.90169999999999995</v>
      </c>
      <c r="K1747">
        <v>52.46</v>
      </c>
      <c r="L1747">
        <v>11.68</v>
      </c>
      <c r="M1747">
        <v>1.6659999999999999</v>
      </c>
      <c r="N1747">
        <v>1.0569999999999999</v>
      </c>
      <c r="O1747">
        <v>0</v>
      </c>
      <c r="P1747">
        <v>0.16300000000000001</v>
      </c>
      <c r="Q1747">
        <v>-0.31290000000000001</v>
      </c>
      <c r="R1747">
        <v>-6.5989999999999993E-2</v>
      </c>
      <c r="S1747">
        <v>46.83</v>
      </c>
      <c r="T1747">
        <v>45.81</v>
      </c>
      <c r="U1747">
        <v>46.31</v>
      </c>
      <c r="V1747">
        <v>851.2</v>
      </c>
      <c r="W1747">
        <v>0</v>
      </c>
      <c r="X1747">
        <v>1029</v>
      </c>
      <c r="Y1747">
        <v>12.66</v>
      </c>
      <c r="Z1747">
        <v>12.58</v>
      </c>
      <c r="AA1747">
        <v>12.62</v>
      </c>
      <c r="AB1747">
        <v>-1.109</v>
      </c>
      <c r="AC1747">
        <v>2616</v>
      </c>
      <c r="AD1747">
        <v>0</v>
      </c>
      <c r="AE1747">
        <v>0</v>
      </c>
      <c r="AF1747">
        <v>0</v>
      </c>
      <c r="AG1747">
        <v>0</v>
      </c>
      <c r="AH1747">
        <v>-188</v>
      </c>
      <c r="AI1747">
        <v>-188.2</v>
      </c>
      <c r="AJ1747">
        <v>-188.1</v>
      </c>
      <c r="AK1747">
        <v>-178.6</v>
      </c>
      <c r="AL1747">
        <v>-178.8</v>
      </c>
      <c r="AM1747">
        <v>-178.7</v>
      </c>
    </row>
    <row r="1748" spans="1:39" x14ac:dyDescent="0.25">
      <c r="A1748" s="4">
        <f>D1748-UNR_Feb2020!C1748</f>
        <v>0</v>
      </c>
      <c r="B1748" s="1">
        <v>43874</v>
      </c>
      <c r="C1748" s="2">
        <v>0.11805555555555557</v>
      </c>
      <c r="D1748" s="3">
        <f t="shared" si="27"/>
        <v>43874.118055555555</v>
      </c>
      <c r="E1748">
        <v>0</v>
      </c>
      <c r="F1748">
        <v>0</v>
      </c>
      <c r="G1748">
        <v>0</v>
      </c>
      <c r="H1748">
        <v>0</v>
      </c>
      <c r="I1748">
        <v>1.3240000000000001</v>
      </c>
      <c r="J1748">
        <v>1.2929999999999999</v>
      </c>
      <c r="K1748">
        <v>53.06</v>
      </c>
      <c r="L1748">
        <v>12.14</v>
      </c>
      <c r="M1748">
        <v>1.8129999999999999</v>
      </c>
      <c r="N1748">
        <v>1.171</v>
      </c>
      <c r="O1748">
        <v>0</v>
      </c>
      <c r="P1748">
        <v>0.504</v>
      </c>
      <c r="Q1748">
        <v>-0.51690000000000003</v>
      </c>
      <c r="R1748">
        <v>-5.999E-3</v>
      </c>
      <c r="S1748">
        <v>48.06</v>
      </c>
      <c r="T1748">
        <v>44.96</v>
      </c>
      <c r="U1748">
        <v>46.45</v>
      </c>
      <c r="V1748">
        <v>851.1</v>
      </c>
      <c r="W1748">
        <v>0</v>
      </c>
      <c r="X1748">
        <v>1029</v>
      </c>
      <c r="Y1748">
        <v>12.66</v>
      </c>
      <c r="Z1748">
        <v>12.6</v>
      </c>
      <c r="AA1748">
        <v>12.63</v>
      </c>
      <c r="AB1748">
        <v>-1.276</v>
      </c>
      <c r="AC1748">
        <v>2616</v>
      </c>
      <c r="AD1748">
        <v>0</v>
      </c>
      <c r="AE1748">
        <v>0</v>
      </c>
      <c r="AF1748">
        <v>0</v>
      </c>
      <c r="AG1748">
        <v>0</v>
      </c>
      <c r="AH1748">
        <v>-188.1</v>
      </c>
      <c r="AI1748">
        <v>-188.3</v>
      </c>
      <c r="AJ1748">
        <v>-188.2</v>
      </c>
      <c r="AK1748">
        <v>-178.7</v>
      </c>
      <c r="AL1748">
        <v>-178.8</v>
      </c>
      <c r="AM1748">
        <v>-178.7</v>
      </c>
    </row>
    <row r="1749" spans="1:39" x14ac:dyDescent="0.25">
      <c r="A1749" s="4">
        <f>D1749-UNR_Feb2020!C1749</f>
        <v>0</v>
      </c>
      <c r="B1749" s="1">
        <v>43874</v>
      </c>
      <c r="C1749" s="2">
        <v>0.125</v>
      </c>
      <c r="D1749" s="3">
        <f t="shared" si="27"/>
        <v>43874.125</v>
      </c>
      <c r="E1749">
        <v>0</v>
      </c>
      <c r="F1749">
        <v>0</v>
      </c>
      <c r="G1749">
        <v>0</v>
      </c>
      <c r="H1749">
        <v>0</v>
      </c>
      <c r="I1749">
        <v>3.1739999999999997E-2</v>
      </c>
      <c r="J1749">
        <v>3.1289999999999998E-2</v>
      </c>
      <c r="K1749">
        <v>205.2</v>
      </c>
      <c r="L1749">
        <v>2.2970000000000002</v>
      </c>
      <c r="M1749">
        <v>0.49</v>
      </c>
      <c r="N1749">
        <v>0.224</v>
      </c>
      <c r="O1749">
        <v>0</v>
      </c>
      <c r="P1749">
        <v>-6.999E-3</v>
      </c>
      <c r="Q1749">
        <v>-0.38090000000000002</v>
      </c>
      <c r="R1749">
        <v>-0.1459</v>
      </c>
      <c r="S1749">
        <v>47.79</v>
      </c>
      <c r="T1749">
        <v>46.36</v>
      </c>
      <c r="U1749">
        <v>46.88</v>
      </c>
      <c r="V1749">
        <v>851.1</v>
      </c>
      <c r="W1749">
        <v>0</v>
      </c>
      <c r="X1749">
        <v>1029</v>
      </c>
      <c r="Y1749">
        <v>12.65</v>
      </c>
      <c r="Z1749">
        <v>12.59</v>
      </c>
      <c r="AA1749">
        <v>12.62</v>
      </c>
      <c r="AB1749">
        <v>-1.4470000000000001</v>
      </c>
      <c r="AC1749">
        <v>2616</v>
      </c>
      <c r="AD1749">
        <v>0</v>
      </c>
      <c r="AE1749">
        <v>0</v>
      </c>
      <c r="AF1749">
        <v>0</v>
      </c>
      <c r="AG1749">
        <v>0</v>
      </c>
      <c r="AH1749">
        <v>-188.2</v>
      </c>
      <c r="AI1749">
        <v>-188.3</v>
      </c>
      <c r="AJ1749">
        <v>-188.3</v>
      </c>
      <c r="AK1749">
        <v>-178.7</v>
      </c>
      <c r="AL1749">
        <v>-178.9</v>
      </c>
      <c r="AM1749">
        <v>-178.8</v>
      </c>
    </row>
    <row r="1750" spans="1:39" x14ac:dyDescent="0.25">
      <c r="A1750" s="4">
        <f>D1750-UNR_Feb2020!C1750</f>
        <v>0</v>
      </c>
      <c r="B1750" s="1">
        <v>43874</v>
      </c>
      <c r="C1750" s="2">
        <v>0.13194444444444445</v>
      </c>
      <c r="D1750" s="3">
        <f t="shared" si="27"/>
        <v>43874.131944444445</v>
      </c>
      <c r="E1750">
        <v>0</v>
      </c>
      <c r="F1750">
        <v>0</v>
      </c>
      <c r="G1750">
        <v>0</v>
      </c>
      <c r="H1750">
        <v>0</v>
      </c>
      <c r="I1750">
        <v>8.4939999999999998E-3</v>
      </c>
      <c r="J1750">
        <v>8.4939999999999998E-3</v>
      </c>
      <c r="K1750">
        <v>182.7</v>
      </c>
      <c r="L1750">
        <v>1.4550000000000001</v>
      </c>
      <c r="M1750">
        <v>0.1958</v>
      </c>
      <c r="N1750">
        <v>7.8E-2</v>
      </c>
      <c r="O1750">
        <v>0</v>
      </c>
      <c r="P1750">
        <v>9.6000000000000002E-2</v>
      </c>
      <c r="Q1750">
        <v>-0.41489999999999999</v>
      </c>
      <c r="R1750">
        <v>-0.15090000000000001</v>
      </c>
      <c r="S1750">
        <v>48.3</v>
      </c>
      <c r="T1750">
        <v>46.7</v>
      </c>
      <c r="U1750">
        <v>47.31</v>
      </c>
      <c r="V1750">
        <v>851</v>
      </c>
      <c r="W1750">
        <v>0</v>
      </c>
      <c r="X1750">
        <v>1029</v>
      </c>
      <c r="Y1750">
        <v>12.64</v>
      </c>
      <c r="Z1750">
        <v>12.56</v>
      </c>
      <c r="AA1750">
        <v>12.6</v>
      </c>
      <c r="AB1750">
        <v>-1.6319999999999999</v>
      </c>
      <c r="AC1750">
        <v>2616</v>
      </c>
      <c r="AD1750">
        <v>0</v>
      </c>
      <c r="AE1750">
        <v>0</v>
      </c>
      <c r="AF1750">
        <v>0</v>
      </c>
      <c r="AG1750">
        <v>0</v>
      </c>
      <c r="AH1750">
        <v>-188.2</v>
      </c>
      <c r="AI1750">
        <v>-188.4</v>
      </c>
      <c r="AJ1750">
        <v>-188.3</v>
      </c>
      <c r="AK1750">
        <v>-178.7</v>
      </c>
      <c r="AL1750">
        <v>-178.9</v>
      </c>
      <c r="AM1750">
        <v>-178.8</v>
      </c>
    </row>
    <row r="1751" spans="1:39" x14ac:dyDescent="0.25">
      <c r="A1751" s="4">
        <f>D1751-UNR_Feb2020!C1751</f>
        <v>0</v>
      </c>
      <c r="B1751" s="1">
        <v>43874</v>
      </c>
      <c r="C1751" s="2">
        <v>0.1388888888888889</v>
      </c>
      <c r="D1751" s="3">
        <f t="shared" si="27"/>
        <v>43874.138888888891</v>
      </c>
      <c r="E1751">
        <v>0</v>
      </c>
      <c r="F1751">
        <v>0</v>
      </c>
      <c r="G1751">
        <v>0</v>
      </c>
      <c r="H1751">
        <v>0</v>
      </c>
      <c r="I1751">
        <v>0.61780000000000002</v>
      </c>
      <c r="J1751">
        <v>0.59499999999999997</v>
      </c>
      <c r="K1751">
        <v>87.8</v>
      </c>
      <c r="L1751">
        <v>14.15</v>
      </c>
      <c r="M1751">
        <v>1.274</v>
      </c>
      <c r="N1751">
        <v>0.93799999999999994</v>
      </c>
      <c r="O1751">
        <v>0</v>
      </c>
      <c r="P1751">
        <v>0.437</v>
      </c>
      <c r="Q1751">
        <v>-0.24490000000000001</v>
      </c>
      <c r="R1751">
        <v>0.124</v>
      </c>
      <c r="S1751">
        <v>47.52</v>
      </c>
      <c r="T1751">
        <v>45.85</v>
      </c>
      <c r="U1751">
        <v>46.82</v>
      </c>
      <c r="V1751">
        <v>851</v>
      </c>
      <c r="W1751">
        <v>0</v>
      </c>
      <c r="X1751">
        <v>1029</v>
      </c>
      <c r="Y1751">
        <v>12.64</v>
      </c>
      <c r="Z1751">
        <v>12.58</v>
      </c>
      <c r="AA1751">
        <v>12.61</v>
      </c>
      <c r="AB1751">
        <v>-1.796</v>
      </c>
      <c r="AC1751">
        <v>2616</v>
      </c>
      <c r="AD1751">
        <v>0</v>
      </c>
      <c r="AE1751">
        <v>0</v>
      </c>
      <c r="AF1751">
        <v>0</v>
      </c>
      <c r="AG1751">
        <v>0</v>
      </c>
      <c r="AH1751">
        <v>-188.3</v>
      </c>
      <c r="AI1751">
        <v>-188.4</v>
      </c>
      <c r="AJ1751">
        <v>-188.4</v>
      </c>
      <c r="AK1751">
        <v>-178.7</v>
      </c>
      <c r="AL1751">
        <v>-178.9</v>
      </c>
      <c r="AM1751">
        <v>-178.7</v>
      </c>
    </row>
    <row r="1752" spans="1:39" x14ac:dyDescent="0.25">
      <c r="A1752" s="4">
        <f>D1752-UNR_Feb2020!C1752</f>
        <v>0</v>
      </c>
      <c r="B1752" s="1">
        <v>43874</v>
      </c>
      <c r="C1752" s="2">
        <v>0.14583333333333334</v>
      </c>
      <c r="D1752" s="3">
        <f t="shared" si="27"/>
        <v>43874.145833333336</v>
      </c>
      <c r="E1752">
        <v>0</v>
      </c>
      <c r="F1752">
        <v>0</v>
      </c>
      <c r="G1752">
        <v>0</v>
      </c>
      <c r="H1752">
        <v>0</v>
      </c>
      <c r="I1752">
        <v>1.2529999999999999</v>
      </c>
      <c r="J1752">
        <v>1.238</v>
      </c>
      <c r="K1752">
        <v>61.21</v>
      </c>
      <c r="L1752">
        <v>8.9</v>
      </c>
      <c r="M1752">
        <v>1.617</v>
      </c>
      <c r="N1752">
        <v>0.436</v>
      </c>
      <c r="O1752">
        <v>0.63700000000000001</v>
      </c>
      <c r="P1752">
        <v>0.47099999999999997</v>
      </c>
      <c r="Q1752">
        <v>0.03</v>
      </c>
      <c r="R1752">
        <v>0.255</v>
      </c>
      <c r="S1752">
        <v>46.77</v>
      </c>
      <c r="T1752">
        <v>45.58</v>
      </c>
      <c r="U1752">
        <v>46.15</v>
      </c>
      <c r="V1752">
        <v>851</v>
      </c>
      <c r="W1752">
        <v>0</v>
      </c>
      <c r="X1752">
        <v>1029</v>
      </c>
      <c r="Y1752">
        <v>12.66</v>
      </c>
      <c r="Z1752">
        <v>12.58</v>
      </c>
      <c r="AA1752">
        <v>12.62</v>
      </c>
      <c r="AB1752">
        <v>-1.91</v>
      </c>
      <c r="AC1752">
        <v>2616</v>
      </c>
      <c r="AD1752">
        <v>0</v>
      </c>
      <c r="AE1752">
        <v>0</v>
      </c>
      <c r="AF1752">
        <v>0</v>
      </c>
      <c r="AG1752">
        <v>0</v>
      </c>
      <c r="AH1752">
        <v>-188.3</v>
      </c>
      <c r="AI1752">
        <v>-188.5</v>
      </c>
      <c r="AJ1752">
        <v>-188.4</v>
      </c>
      <c r="AK1752">
        <v>-178.6</v>
      </c>
      <c r="AL1752">
        <v>-178.8</v>
      </c>
      <c r="AM1752">
        <v>-178.7</v>
      </c>
    </row>
    <row r="1753" spans="1:39" x14ac:dyDescent="0.25">
      <c r="A1753" s="4">
        <f>D1753-UNR_Feb2020!C1753</f>
        <v>0</v>
      </c>
      <c r="B1753" s="1">
        <v>43874</v>
      </c>
      <c r="C1753" s="2">
        <v>0.15277777777777776</v>
      </c>
      <c r="D1753" s="3">
        <f t="shared" si="27"/>
        <v>43874.152777777781</v>
      </c>
      <c r="E1753">
        <v>0</v>
      </c>
      <c r="F1753">
        <v>0</v>
      </c>
      <c r="G1753">
        <v>0</v>
      </c>
      <c r="H1753">
        <v>0</v>
      </c>
      <c r="I1753">
        <v>0.84760000000000002</v>
      </c>
      <c r="J1753">
        <v>0.8226</v>
      </c>
      <c r="K1753">
        <v>39.32</v>
      </c>
      <c r="L1753">
        <v>13.92</v>
      </c>
      <c r="M1753">
        <v>1.323</v>
      </c>
      <c r="N1753">
        <v>0.41399999999999998</v>
      </c>
      <c r="O1753">
        <v>0.49</v>
      </c>
      <c r="P1753">
        <v>0.23599999999999999</v>
      </c>
      <c r="Q1753">
        <v>-0.37690000000000001</v>
      </c>
      <c r="R1753">
        <v>1.7000000000000001E-2</v>
      </c>
      <c r="S1753">
        <v>48.06</v>
      </c>
      <c r="T1753">
        <v>46.26</v>
      </c>
      <c r="U1753">
        <v>46.86</v>
      </c>
      <c r="V1753">
        <v>851</v>
      </c>
      <c r="W1753">
        <v>0</v>
      </c>
      <c r="X1753">
        <v>1029</v>
      </c>
      <c r="Y1753">
        <v>12.65</v>
      </c>
      <c r="Z1753">
        <v>12.57</v>
      </c>
      <c r="AA1753">
        <v>12.61</v>
      </c>
      <c r="AB1753">
        <v>-1.9690000000000001</v>
      </c>
      <c r="AC1753">
        <v>2616</v>
      </c>
      <c r="AD1753">
        <v>0</v>
      </c>
      <c r="AE1753">
        <v>0</v>
      </c>
      <c r="AF1753">
        <v>0</v>
      </c>
      <c r="AG1753">
        <v>0</v>
      </c>
      <c r="AH1753">
        <v>-188.2</v>
      </c>
      <c r="AI1753">
        <v>-188.4</v>
      </c>
      <c r="AJ1753">
        <v>-188.3</v>
      </c>
      <c r="AK1753">
        <v>-178.7</v>
      </c>
      <c r="AL1753">
        <v>-178.8</v>
      </c>
      <c r="AM1753">
        <v>-178.8</v>
      </c>
    </row>
    <row r="1754" spans="1:39" x14ac:dyDescent="0.25">
      <c r="A1754" s="4">
        <f>D1754-UNR_Feb2020!C1754</f>
        <v>0</v>
      </c>
      <c r="B1754" s="1">
        <v>43874</v>
      </c>
      <c r="C1754" s="2">
        <v>0.15972222222222224</v>
      </c>
      <c r="D1754" s="3">
        <f t="shared" si="27"/>
        <v>43874.159722222219</v>
      </c>
      <c r="E1754">
        <v>0</v>
      </c>
      <c r="F1754">
        <v>0</v>
      </c>
      <c r="G1754">
        <v>0</v>
      </c>
      <c r="H1754">
        <v>0</v>
      </c>
      <c r="I1754">
        <v>0.19309999999999999</v>
      </c>
      <c r="J1754">
        <v>7.4209999999999998E-2</v>
      </c>
      <c r="K1754">
        <v>169.9</v>
      </c>
      <c r="L1754">
        <v>51.08</v>
      </c>
      <c r="M1754">
        <v>0.53910000000000002</v>
      </c>
      <c r="N1754">
        <v>0.39400000000000002</v>
      </c>
      <c r="O1754">
        <v>0</v>
      </c>
      <c r="P1754">
        <v>-0.2409</v>
      </c>
      <c r="Q1754">
        <v>-0.54790000000000005</v>
      </c>
      <c r="R1754">
        <v>-0.37290000000000001</v>
      </c>
      <c r="S1754">
        <v>48.37</v>
      </c>
      <c r="T1754">
        <v>47.89</v>
      </c>
      <c r="U1754">
        <v>48.12</v>
      </c>
      <c r="V1754">
        <v>851</v>
      </c>
      <c r="W1754">
        <v>0</v>
      </c>
      <c r="X1754">
        <v>1029</v>
      </c>
      <c r="Y1754">
        <v>12.64</v>
      </c>
      <c r="Z1754">
        <v>12.56</v>
      </c>
      <c r="AA1754">
        <v>12.6</v>
      </c>
      <c r="AB1754">
        <v>-2.0299999999999998</v>
      </c>
      <c r="AC1754">
        <v>2616</v>
      </c>
      <c r="AD1754">
        <v>0</v>
      </c>
      <c r="AE1754">
        <v>0</v>
      </c>
      <c r="AF1754">
        <v>0</v>
      </c>
      <c r="AG1754">
        <v>0</v>
      </c>
      <c r="AH1754">
        <v>-188.2</v>
      </c>
      <c r="AI1754">
        <v>-188.4</v>
      </c>
      <c r="AJ1754">
        <v>-188.3</v>
      </c>
      <c r="AK1754">
        <v>-178.6</v>
      </c>
      <c r="AL1754">
        <v>-178.8</v>
      </c>
      <c r="AM1754">
        <v>-178.7</v>
      </c>
    </row>
    <row r="1755" spans="1:39" x14ac:dyDescent="0.25">
      <c r="A1755" s="4">
        <f>D1755-UNR_Feb2020!C1755</f>
        <v>0</v>
      </c>
      <c r="B1755" s="1">
        <v>43874</v>
      </c>
      <c r="C1755" s="2">
        <v>0.16666666666666666</v>
      </c>
      <c r="D1755" s="3">
        <f t="shared" si="27"/>
        <v>43874.166666666664</v>
      </c>
      <c r="E1755">
        <v>0</v>
      </c>
      <c r="F1755">
        <v>0</v>
      </c>
      <c r="G1755">
        <v>0</v>
      </c>
      <c r="H1755">
        <v>0</v>
      </c>
      <c r="I1755">
        <v>0.2298</v>
      </c>
      <c r="J1755">
        <v>0.15379999999999999</v>
      </c>
      <c r="K1755">
        <v>85.1</v>
      </c>
      <c r="L1755">
        <v>32.08</v>
      </c>
      <c r="M1755">
        <v>1.323</v>
      </c>
      <c r="N1755">
        <v>0.77600000000000002</v>
      </c>
      <c r="O1755">
        <v>0</v>
      </c>
      <c r="P1755">
        <v>-6.9989999999999997E-2</v>
      </c>
      <c r="Q1755">
        <v>-0.78590000000000004</v>
      </c>
      <c r="R1755">
        <v>-0.46589999999999998</v>
      </c>
      <c r="S1755">
        <v>49.26</v>
      </c>
      <c r="T1755">
        <v>47.11</v>
      </c>
      <c r="U1755">
        <v>48.57</v>
      </c>
      <c r="V1755">
        <v>850.9</v>
      </c>
      <c r="W1755">
        <v>0</v>
      </c>
      <c r="X1755">
        <v>1029</v>
      </c>
      <c r="Y1755">
        <v>12.63</v>
      </c>
      <c r="Z1755">
        <v>12.57</v>
      </c>
      <c r="AA1755">
        <v>12.6</v>
      </c>
      <c r="AB1755">
        <v>-2.1280000000000001</v>
      </c>
      <c r="AC1755">
        <v>2616</v>
      </c>
      <c r="AD1755">
        <v>0</v>
      </c>
      <c r="AE1755">
        <v>0</v>
      </c>
      <c r="AF1755">
        <v>0</v>
      </c>
      <c r="AG1755">
        <v>0</v>
      </c>
      <c r="AH1755">
        <v>-188.2</v>
      </c>
      <c r="AI1755">
        <v>-188.5</v>
      </c>
      <c r="AJ1755">
        <v>-188.4</v>
      </c>
      <c r="AK1755">
        <v>-178.7</v>
      </c>
      <c r="AL1755">
        <v>-178.8</v>
      </c>
      <c r="AM1755">
        <v>-178.8</v>
      </c>
    </row>
    <row r="1756" spans="1:39" x14ac:dyDescent="0.25">
      <c r="A1756" s="4">
        <f>D1756-UNR_Feb2020!C1756</f>
        <v>0</v>
      </c>
      <c r="B1756" s="1">
        <v>43874</v>
      </c>
      <c r="C1756" s="2">
        <v>0.17361111111111113</v>
      </c>
      <c r="D1756" s="3">
        <f t="shared" si="27"/>
        <v>43874.173611111109</v>
      </c>
      <c r="E1756">
        <v>0</v>
      </c>
      <c r="F1756">
        <v>0</v>
      </c>
      <c r="G1756">
        <v>0</v>
      </c>
      <c r="H1756">
        <v>0</v>
      </c>
      <c r="I1756">
        <v>1.2609999999999999</v>
      </c>
      <c r="J1756">
        <v>1.232</v>
      </c>
      <c r="K1756">
        <v>62.63</v>
      </c>
      <c r="L1756">
        <v>12.23</v>
      </c>
      <c r="M1756">
        <v>1.8129999999999999</v>
      </c>
      <c r="N1756">
        <v>0.82</v>
      </c>
      <c r="O1756">
        <v>0.34289999999999998</v>
      </c>
      <c r="P1756">
        <v>-0.10390000000000001</v>
      </c>
      <c r="Q1756">
        <v>-0.71489999999999998</v>
      </c>
      <c r="R1756">
        <v>-0.37190000000000001</v>
      </c>
      <c r="S1756">
        <v>48.78</v>
      </c>
      <c r="T1756">
        <v>47.01</v>
      </c>
      <c r="U1756">
        <v>47.64</v>
      </c>
      <c r="V1756">
        <v>850.9</v>
      </c>
      <c r="W1756">
        <v>0</v>
      </c>
      <c r="X1756">
        <v>1029</v>
      </c>
      <c r="Y1756">
        <v>12.61</v>
      </c>
      <c r="Z1756">
        <v>12.55</v>
      </c>
      <c r="AA1756">
        <v>12.57</v>
      </c>
      <c r="AB1756">
        <v>-2.2309999999999999</v>
      </c>
      <c r="AC1756">
        <v>2616</v>
      </c>
      <c r="AD1756">
        <v>0</v>
      </c>
      <c r="AE1756">
        <v>0</v>
      </c>
      <c r="AF1756">
        <v>0</v>
      </c>
      <c r="AG1756">
        <v>0</v>
      </c>
      <c r="AH1756">
        <v>-188.3</v>
      </c>
      <c r="AI1756">
        <v>-188.5</v>
      </c>
      <c r="AJ1756">
        <v>-188.4</v>
      </c>
      <c r="AK1756">
        <v>-178.7</v>
      </c>
      <c r="AL1756">
        <v>-178.9</v>
      </c>
      <c r="AM1756">
        <v>-178.7</v>
      </c>
    </row>
    <row r="1757" spans="1:39" x14ac:dyDescent="0.25">
      <c r="A1757" s="4">
        <f>D1757-UNR_Feb2020!C1757</f>
        <v>0</v>
      </c>
      <c r="B1757" s="1">
        <v>43874</v>
      </c>
      <c r="C1757" s="2">
        <v>0.18055555555555555</v>
      </c>
      <c r="D1757" s="3">
        <f t="shared" si="27"/>
        <v>43874.180555555555</v>
      </c>
      <c r="E1757">
        <v>0</v>
      </c>
      <c r="F1757">
        <v>0</v>
      </c>
      <c r="G1757">
        <v>0</v>
      </c>
      <c r="H1757">
        <v>0</v>
      </c>
      <c r="I1757">
        <v>0.2132</v>
      </c>
      <c r="J1757">
        <v>0.19400000000000001</v>
      </c>
      <c r="K1757">
        <v>112.9</v>
      </c>
      <c r="L1757">
        <v>17.59</v>
      </c>
      <c r="M1757">
        <v>0.68579999999999997</v>
      </c>
      <c r="N1757">
        <v>0.55600000000000005</v>
      </c>
      <c r="O1757">
        <v>0</v>
      </c>
      <c r="P1757">
        <v>-0.44290000000000002</v>
      </c>
      <c r="Q1757">
        <v>-0.84989999999999999</v>
      </c>
      <c r="R1757">
        <v>-0.6069</v>
      </c>
      <c r="S1757">
        <v>49.4</v>
      </c>
      <c r="T1757">
        <v>48.24</v>
      </c>
      <c r="U1757">
        <v>48.7</v>
      </c>
      <c r="V1757">
        <v>850.9</v>
      </c>
      <c r="W1757">
        <v>0</v>
      </c>
      <c r="X1757">
        <v>1029</v>
      </c>
      <c r="Y1757">
        <v>12.6</v>
      </c>
      <c r="Z1757">
        <v>12.54</v>
      </c>
      <c r="AA1757">
        <v>12.57</v>
      </c>
      <c r="AB1757">
        <v>-2.3260000000000001</v>
      </c>
      <c r="AC1757">
        <v>2616</v>
      </c>
      <c r="AD1757">
        <v>0</v>
      </c>
      <c r="AE1757">
        <v>0</v>
      </c>
      <c r="AF1757">
        <v>0</v>
      </c>
      <c r="AG1757">
        <v>0</v>
      </c>
      <c r="AH1757">
        <v>-188.3</v>
      </c>
      <c r="AI1757">
        <v>-188.5</v>
      </c>
      <c r="AJ1757">
        <v>-188.4</v>
      </c>
      <c r="AK1757">
        <v>-178.7</v>
      </c>
      <c r="AL1757">
        <v>-178.9</v>
      </c>
      <c r="AM1757">
        <v>-178.8</v>
      </c>
    </row>
    <row r="1758" spans="1:39" x14ac:dyDescent="0.25">
      <c r="A1758" s="4">
        <f>D1758-UNR_Feb2020!C1758</f>
        <v>0</v>
      </c>
      <c r="B1758" s="1">
        <v>43874</v>
      </c>
      <c r="C1758" s="2">
        <v>0.1875</v>
      </c>
      <c r="D1758" s="3">
        <f t="shared" si="27"/>
        <v>43874.1875</v>
      </c>
      <c r="E1758">
        <v>0</v>
      </c>
      <c r="F1758">
        <v>0</v>
      </c>
      <c r="G1758">
        <v>0</v>
      </c>
      <c r="H1758">
        <v>0</v>
      </c>
      <c r="I1758">
        <v>0.25390000000000001</v>
      </c>
      <c r="J1758">
        <v>0.25030000000000002</v>
      </c>
      <c r="K1758">
        <v>54.91</v>
      </c>
      <c r="L1758">
        <v>7.7149999999999999</v>
      </c>
      <c r="M1758">
        <v>0.58789999999999998</v>
      </c>
      <c r="N1758">
        <v>0.46500000000000002</v>
      </c>
      <c r="O1758">
        <v>0</v>
      </c>
      <c r="P1758">
        <v>-0.81589999999999996</v>
      </c>
      <c r="Q1758">
        <v>-1.224</v>
      </c>
      <c r="R1758">
        <v>-0.99790000000000001</v>
      </c>
      <c r="S1758">
        <v>51.13</v>
      </c>
      <c r="T1758">
        <v>49.36</v>
      </c>
      <c r="U1758">
        <v>50.34</v>
      </c>
      <c r="V1758">
        <v>850.9</v>
      </c>
      <c r="W1758">
        <v>0</v>
      </c>
      <c r="X1758">
        <v>1029</v>
      </c>
      <c r="Y1758">
        <v>12.7</v>
      </c>
      <c r="Z1758">
        <v>12.56</v>
      </c>
      <c r="AA1758">
        <v>12.65</v>
      </c>
      <c r="AB1758">
        <v>-2.4380000000000002</v>
      </c>
      <c r="AC1758">
        <v>2616</v>
      </c>
      <c r="AD1758">
        <v>0</v>
      </c>
      <c r="AE1758">
        <v>0</v>
      </c>
      <c r="AF1758">
        <v>0</v>
      </c>
      <c r="AG1758">
        <v>0</v>
      </c>
      <c r="AH1758">
        <v>-188.2</v>
      </c>
      <c r="AI1758">
        <v>-188.5</v>
      </c>
      <c r="AJ1758">
        <v>-188.3</v>
      </c>
      <c r="AK1758">
        <v>-178.6</v>
      </c>
      <c r="AL1758">
        <v>-178.8</v>
      </c>
      <c r="AM1758">
        <v>-178.7</v>
      </c>
    </row>
    <row r="1759" spans="1:39" x14ac:dyDescent="0.25">
      <c r="A1759" s="4">
        <f>D1759-UNR_Feb2020!C1759</f>
        <v>0</v>
      </c>
      <c r="B1759" s="1">
        <v>43874</v>
      </c>
      <c r="C1759" s="2">
        <v>0.19444444444444445</v>
      </c>
      <c r="D1759" s="3">
        <f t="shared" si="27"/>
        <v>43874.194444444445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-0.70989999999999998</v>
      </c>
      <c r="Q1759">
        <v>-1.0529999999999999</v>
      </c>
      <c r="R1759">
        <v>-0.84589999999999999</v>
      </c>
      <c r="S1759">
        <v>50.79</v>
      </c>
      <c r="T1759">
        <v>49.4</v>
      </c>
      <c r="U1759">
        <v>49.85</v>
      </c>
      <c r="V1759">
        <v>851</v>
      </c>
      <c r="W1759">
        <v>0</v>
      </c>
      <c r="X1759">
        <v>1029</v>
      </c>
      <c r="Y1759">
        <v>12.69</v>
      </c>
      <c r="Z1759">
        <v>12.61</v>
      </c>
      <c r="AA1759">
        <v>12.65</v>
      </c>
      <c r="AB1759">
        <v>-2.5640000000000001</v>
      </c>
      <c r="AC1759">
        <v>2616</v>
      </c>
      <c r="AD1759">
        <v>0</v>
      </c>
      <c r="AE1759">
        <v>0</v>
      </c>
      <c r="AF1759">
        <v>0</v>
      </c>
      <c r="AG1759">
        <v>0</v>
      </c>
      <c r="AH1759">
        <v>-188.1</v>
      </c>
      <c r="AI1759">
        <v>-188.3</v>
      </c>
      <c r="AJ1759">
        <v>-188.2</v>
      </c>
      <c r="AK1759">
        <v>-178.6</v>
      </c>
      <c r="AL1759">
        <v>-178.9</v>
      </c>
      <c r="AM1759">
        <v>-178.8</v>
      </c>
    </row>
    <row r="1760" spans="1:39" x14ac:dyDescent="0.25">
      <c r="A1760" s="4">
        <f>D1760-UNR_Feb2020!C1760</f>
        <v>0</v>
      </c>
      <c r="B1760" s="1">
        <v>43874</v>
      </c>
      <c r="C1760" s="2">
        <v>0.20138888888888887</v>
      </c>
      <c r="D1760" s="3">
        <f t="shared" si="27"/>
        <v>43874.201388888891</v>
      </c>
      <c r="E1760">
        <v>0</v>
      </c>
      <c r="F1760">
        <v>0</v>
      </c>
      <c r="G1760">
        <v>0</v>
      </c>
      <c r="H1760">
        <v>0</v>
      </c>
      <c r="I1760">
        <v>0.36209999999999998</v>
      </c>
      <c r="J1760">
        <v>0.33300000000000002</v>
      </c>
      <c r="K1760">
        <v>168.5</v>
      </c>
      <c r="L1760">
        <v>20.83</v>
      </c>
      <c r="M1760">
        <v>0.83279999999999998</v>
      </c>
      <c r="N1760">
        <v>0.55800000000000005</v>
      </c>
      <c r="O1760">
        <v>0</v>
      </c>
      <c r="P1760">
        <v>-0.84689999999999999</v>
      </c>
      <c r="Q1760">
        <v>-1.4239999999999999</v>
      </c>
      <c r="R1760">
        <v>-1.1850000000000001</v>
      </c>
      <c r="S1760">
        <v>51.79</v>
      </c>
      <c r="T1760">
        <v>49.71</v>
      </c>
      <c r="U1760">
        <v>50.77</v>
      </c>
      <c r="V1760">
        <v>851</v>
      </c>
      <c r="W1760">
        <v>0</v>
      </c>
      <c r="X1760">
        <v>1029</v>
      </c>
      <c r="Y1760">
        <v>12.68</v>
      </c>
      <c r="Z1760">
        <v>12.57</v>
      </c>
      <c r="AA1760">
        <v>12.64</v>
      </c>
      <c r="AB1760">
        <v>-2.71</v>
      </c>
      <c r="AC1760">
        <v>2616</v>
      </c>
      <c r="AD1760">
        <v>0</v>
      </c>
      <c r="AE1760">
        <v>0</v>
      </c>
      <c r="AF1760">
        <v>0</v>
      </c>
      <c r="AG1760">
        <v>0</v>
      </c>
      <c r="AH1760">
        <v>-188.2</v>
      </c>
      <c r="AI1760">
        <v>-188.3</v>
      </c>
      <c r="AJ1760">
        <v>-188.3</v>
      </c>
      <c r="AK1760">
        <v>-178.8</v>
      </c>
      <c r="AL1760">
        <v>-178.9</v>
      </c>
      <c r="AM1760">
        <v>-178.8</v>
      </c>
    </row>
    <row r="1761" spans="1:39" x14ac:dyDescent="0.25">
      <c r="A1761" s="4">
        <f>D1761-UNR_Feb2020!C1761</f>
        <v>0</v>
      </c>
      <c r="B1761" s="1">
        <v>43874</v>
      </c>
      <c r="C1761" s="2">
        <v>0.20833333333333334</v>
      </c>
      <c r="D1761" s="3">
        <f t="shared" si="27"/>
        <v>43874.208333333336</v>
      </c>
      <c r="E1761">
        <v>0</v>
      </c>
      <c r="F1761">
        <v>0</v>
      </c>
      <c r="G1761">
        <v>0</v>
      </c>
      <c r="H1761">
        <v>0</v>
      </c>
      <c r="I1761">
        <v>1.024</v>
      </c>
      <c r="J1761">
        <v>0.97230000000000005</v>
      </c>
      <c r="K1761">
        <v>238.6</v>
      </c>
      <c r="L1761">
        <v>18.22</v>
      </c>
      <c r="M1761">
        <v>1.5680000000000001</v>
      </c>
      <c r="N1761">
        <v>0.55800000000000005</v>
      </c>
      <c r="O1761">
        <v>0.53910000000000002</v>
      </c>
      <c r="P1761">
        <v>-1.252</v>
      </c>
      <c r="Q1761">
        <v>-1.5249999999999999</v>
      </c>
      <c r="R1761">
        <v>-1.4019999999999999</v>
      </c>
      <c r="S1761">
        <v>52.03</v>
      </c>
      <c r="T1761">
        <v>51.07</v>
      </c>
      <c r="U1761">
        <v>51.6</v>
      </c>
      <c r="V1761">
        <v>851</v>
      </c>
      <c r="W1761">
        <v>0</v>
      </c>
      <c r="X1761">
        <v>1029</v>
      </c>
      <c r="Y1761">
        <v>12.67</v>
      </c>
      <c r="Z1761">
        <v>12.59</v>
      </c>
      <c r="AA1761">
        <v>12.63</v>
      </c>
      <c r="AB1761">
        <v>-2.8330000000000002</v>
      </c>
      <c r="AC1761">
        <v>2616</v>
      </c>
      <c r="AD1761">
        <v>0</v>
      </c>
      <c r="AE1761">
        <v>0</v>
      </c>
      <c r="AF1761">
        <v>0</v>
      </c>
      <c r="AG1761">
        <v>0</v>
      </c>
      <c r="AH1761">
        <v>-188.3</v>
      </c>
      <c r="AI1761">
        <v>-188.5</v>
      </c>
      <c r="AJ1761">
        <v>-188.4</v>
      </c>
      <c r="AK1761">
        <v>-178.7</v>
      </c>
      <c r="AL1761">
        <v>-178.8</v>
      </c>
      <c r="AM1761">
        <v>-178.8</v>
      </c>
    </row>
    <row r="1762" spans="1:39" x14ac:dyDescent="0.25">
      <c r="A1762" s="4">
        <f>D1762-UNR_Feb2020!C1762</f>
        <v>0</v>
      </c>
      <c r="B1762" s="1">
        <v>43874</v>
      </c>
      <c r="C1762" s="2">
        <v>0.21527777777777779</v>
      </c>
      <c r="D1762" s="3">
        <f t="shared" si="27"/>
        <v>43874.215277777781</v>
      </c>
      <c r="E1762">
        <v>0</v>
      </c>
      <c r="F1762">
        <v>0</v>
      </c>
      <c r="G1762">
        <v>0</v>
      </c>
      <c r="H1762">
        <v>0</v>
      </c>
      <c r="I1762">
        <v>1.079</v>
      </c>
      <c r="J1762">
        <v>1.0620000000000001</v>
      </c>
      <c r="K1762">
        <v>306.10000000000002</v>
      </c>
      <c r="L1762">
        <v>10.15</v>
      </c>
      <c r="M1762">
        <v>1.6659999999999999</v>
      </c>
      <c r="N1762">
        <v>0.34799999999999998</v>
      </c>
      <c r="O1762">
        <v>0.63700000000000001</v>
      </c>
      <c r="P1762">
        <v>-1.3879999999999999</v>
      </c>
      <c r="Q1762">
        <v>-1.899</v>
      </c>
      <c r="R1762">
        <v>-1.712</v>
      </c>
      <c r="S1762">
        <v>55.02</v>
      </c>
      <c r="T1762">
        <v>51.07</v>
      </c>
      <c r="U1762">
        <v>53.62</v>
      </c>
      <c r="V1762">
        <v>851</v>
      </c>
      <c r="W1762">
        <v>0</v>
      </c>
      <c r="X1762">
        <v>1029</v>
      </c>
      <c r="Y1762">
        <v>12.68</v>
      </c>
      <c r="Z1762">
        <v>12.59</v>
      </c>
      <c r="AA1762">
        <v>12.63</v>
      </c>
      <c r="AB1762">
        <v>-2.883</v>
      </c>
      <c r="AC1762">
        <v>2616</v>
      </c>
      <c r="AD1762">
        <v>0</v>
      </c>
      <c r="AE1762">
        <v>0</v>
      </c>
      <c r="AF1762">
        <v>0</v>
      </c>
      <c r="AG1762">
        <v>0</v>
      </c>
      <c r="AH1762">
        <v>-188.3</v>
      </c>
      <c r="AI1762">
        <v>-188.5</v>
      </c>
      <c r="AJ1762">
        <v>-188.4</v>
      </c>
      <c r="AK1762">
        <v>-178.6</v>
      </c>
      <c r="AL1762">
        <v>-178.8</v>
      </c>
      <c r="AM1762">
        <v>-178.7</v>
      </c>
    </row>
    <row r="1763" spans="1:39" x14ac:dyDescent="0.25">
      <c r="A1763" s="4">
        <f>D1763-UNR_Feb2020!C1763</f>
        <v>0</v>
      </c>
      <c r="B1763" s="1">
        <v>43874</v>
      </c>
      <c r="C1763" s="2">
        <v>0.22222222222222221</v>
      </c>
      <c r="D1763" s="3">
        <f t="shared" si="27"/>
        <v>43874.222222222219</v>
      </c>
      <c r="E1763">
        <v>0</v>
      </c>
      <c r="F1763">
        <v>0</v>
      </c>
      <c r="G1763">
        <v>0</v>
      </c>
      <c r="H1763">
        <v>0</v>
      </c>
      <c r="I1763">
        <v>0.85650000000000004</v>
      </c>
      <c r="J1763">
        <v>0.85250000000000004</v>
      </c>
      <c r="K1763">
        <v>311</v>
      </c>
      <c r="L1763">
        <v>5.7450000000000001</v>
      </c>
      <c r="M1763">
        <v>1.274</v>
      </c>
      <c r="N1763">
        <v>0.29899999999999999</v>
      </c>
      <c r="O1763">
        <v>0.53910000000000002</v>
      </c>
      <c r="P1763">
        <v>-1.0820000000000001</v>
      </c>
      <c r="Q1763">
        <v>-1.4570000000000001</v>
      </c>
      <c r="R1763">
        <v>-1.274</v>
      </c>
      <c r="S1763">
        <v>54.14</v>
      </c>
      <c r="T1763">
        <v>51.31</v>
      </c>
      <c r="U1763">
        <v>52.69</v>
      </c>
      <c r="V1763">
        <v>851</v>
      </c>
      <c r="W1763">
        <v>0</v>
      </c>
      <c r="X1763">
        <v>1029</v>
      </c>
      <c r="Y1763">
        <v>12.66</v>
      </c>
      <c r="Z1763">
        <v>12.57</v>
      </c>
      <c r="AA1763">
        <v>12.61</v>
      </c>
      <c r="AB1763">
        <v>-2.9380000000000002</v>
      </c>
      <c r="AC1763">
        <v>2616</v>
      </c>
      <c r="AD1763">
        <v>0</v>
      </c>
      <c r="AE1763">
        <v>0</v>
      </c>
      <c r="AF1763">
        <v>0</v>
      </c>
      <c r="AG1763">
        <v>0</v>
      </c>
      <c r="AH1763">
        <v>-188.3</v>
      </c>
      <c r="AI1763">
        <v>-188.5</v>
      </c>
      <c r="AJ1763">
        <v>-188.4</v>
      </c>
      <c r="AK1763">
        <v>-178.6</v>
      </c>
      <c r="AL1763">
        <v>-178.8</v>
      </c>
      <c r="AM1763">
        <v>-178.7</v>
      </c>
    </row>
    <row r="1764" spans="1:39" x14ac:dyDescent="0.25">
      <c r="A1764" s="4">
        <f>D1764-UNR_Feb2020!C1764</f>
        <v>0</v>
      </c>
      <c r="B1764" s="1">
        <v>43874</v>
      </c>
      <c r="C1764" s="2">
        <v>0.22916666666666666</v>
      </c>
      <c r="D1764" s="3">
        <f t="shared" si="27"/>
        <v>43874.229166666664</v>
      </c>
      <c r="E1764">
        <v>0</v>
      </c>
      <c r="F1764">
        <v>0</v>
      </c>
      <c r="G1764">
        <v>0</v>
      </c>
      <c r="H1764">
        <v>0</v>
      </c>
      <c r="I1764">
        <v>0.85470000000000002</v>
      </c>
      <c r="J1764">
        <v>0.85070000000000001</v>
      </c>
      <c r="K1764">
        <v>306.10000000000002</v>
      </c>
      <c r="L1764">
        <v>5.5960000000000001</v>
      </c>
      <c r="M1764">
        <v>1.0289999999999999</v>
      </c>
      <c r="N1764">
        <v>0.20799999999999999</v>
      </c>
      <c r="O1764">
        <v>0.53910000000000002</v>
      </c>
      <c r="P1764">
        <v>-0.63990000000000002</v>
      </c>
      <c r="Q1764">
        <v>-1.1160000000000001</v>
      </c>
      <c r="R1764">
        <v>-0.91590000000000005</v>
      </c>
      <c r="S1764">
        <v>51.34</v>
      </c>
      <c r="T1764">
        <v>49.06</v>
      </c>
      <c r="U1764">
        <v>50.29</v>
      </c>
      <c r="V1764">
        <v>851</v>
      </c>
      <c r="W1764">
        <v>0</v>
      </c>
      <c r="X1764">
        <v>1029</v>
      </c>
      <c r="Y1764">
        <v>12.67</v>
      </c>
      <c r="Z1764">
        <v>12.55</v>
      </c>
      <c r="AA1764">
        <v>12.62</v>
      </c>
      <c r="AB1764">
        <v>-3.0019999999999998</v>
      </c>
      <c r="AC1764">
        <v>2616</v>
      </c>
      <c r="AD1764">
        <v>0</v>
      </c>
      <c r="AE1764">
        <v>0</v>
      </c>
      <c r="AF1764">
        <v>0</v>
      </c>
      <c r="AG1764">
        <v>0</v>
      </c>
      <c r="AH1764">
        <v>-188.4</v>
      </c>
      <c r="AI1764">
        <v>-188.5</v>
      </c>
      <c r="AJ1764">
        <v>-188.4</v>
      </c>
      <c r="AK1764">
        <v>-178.7</v>
      </c>
      <c r="AL1764">
        <v>-178.9</v>
      </c>
      <c r="AM1764">
        <v>-178.7</v>
      </c>
    </row>
    <row r="1765" spans="1:39" x14ac:dyDescent="0.25">
      <c r="A1765" s="4">
        <f>D1765-UNR_Feb2020!C1765</f>
        <v>0</v>
      </c>
      <c r="B1765" s="1">
        <v>43874</v>
      </c>
      <c r="C1765" s="2">
        <v>0.23611111111111113</v>
      </c>
      <c r="D1765" s="3">
        <f t="shared" si="27"/>
        <v>43874.236111111109</v>
      </c>
      <c r="E1765">
        <v>0</v>
      </c>
      <c r="F1765">
        <v>0</v>
      </c>
      <c r="G1765">
        <v>0</v>
      </c>
      <c r="H1765">
        <v>0</v>
      </c>
      <c r="I1765">
        <v>0.47160000000000002</v>
      </c>
      <c r="J1765">
        <v>0.41310000000000002</v>
      </c>
      <c r="K1765">
        <v>269.60000000000002</v>
      </c>
      <c r="L1765">
        <v>27.33</v>
      </c>
      <c r="M1765">
        <v>1.0289999999999999</v>
      </c>
      <c r="N1765">
        <v>0.64200000000000002</v>
      </c>
      <c r="O1765">
        <v>0</v>
      </c>
      <c r="P1765">
        <v>-0.60589999999999999</v>
      </c>
      <c r="Q1765">
        <v>-0.87790000000000001</v>
      </c>
      <c r="R1765">
        <v>-0.73089999999999999</v>
      </c>
      <c r="S1765">
        <v>49.81</v>
      </c>
      <c r="T1765">
        <v>48.89</v>
      </c>
      <c r="U1765">
        <v>49.33</v>
      </c>
      <c r="V1765">
        <v>850.9</v>
      </c>
      <c r="W1765">
        <v>0</v>
      </c>
      <c r="X1765">
        <v>1029</v>
      </c>
      <c r="Y1765">
        <v>12.66</v>
      </c>
      <c r="Z1765">
        <v>12.59</v>
      </c>
      <c r="AA1765">
        <v>12.63</v>
      </c>
      <c r="AB1765">
        <v>-3.0619999999999998</v>
      </c>
      <c r="AC1765">
        <v>2616</v>
      </c>
      <c r="AD1765">
        <v>0</v>
      </c>
      <c r="AE1765">
        <v>0</v>
      </c>
      <c r="AF1765">
        <v>0</v>
      </c>
      <c r="AG1765">
        <v>0</v>
      </c>
      <c r="AH1765">
        <v>-188.3</v>
      </c>
      <c r="AI1765">
        <v>-188.4</v>
      </c>
      <c r="AJ1765">
        <v>-188.4</v>
      </c>
      <c r="AK1765">
        <v>-178.7</v>
      </c>
      <c r="AL1765">
        <v>-178.8</v>
      </c>
      <c r="AM1765">
        <v>-178.7</v>
      </c>
    </row>
    <row r="1766" spans="1:39" x14ac:dyDescent="0.25">
      <c r="A1766" s="4">
        <f>D1766-UNR_Feb2020!C1766</f>
        <v>0</v>
      </c>
      <c r="B1766" s="1">
        <v>43874</v>
      </c>
      <c r="C1766" s="2">
        <v>0.24305555555555555</v>
      </c>
      <c r="D1766" s="3">
        <f t="shared" si="27"/>
        <v>43874.243055555555</v>
      </c>
      <c r="E1766">
        <v>0</v>
      </c>
      <c r="F1766">
        <v>0</v>
      </c>
      <c r="G1766">
        <v>0</v>
      </c>
      <c r="H1766">
        <v>0</v>
      </c>
      <c r="I1766">
        <v>0.6048</v>
      </c>
      <c r="J1766">
        <v>0.57669999999999999</v>
      </c>
      <c r="K1766">
        <v>293.2</v>
      </c>
      <c r="L1766">
        <v>16.79</v>
      </c>
      <c r="M1766">
        <v>1.0780000000000001</v>
      </c>
      <c r="N1766">
        <v>0.53300000000000003</v>
      </c>
      <c r="O1766">
        <v>0</v>
      </c>
      <c r="P1766">
        <v>-0.70789999999999997</v>
      </c>
      <c r="Q1766">
        <v>-1.048</v>
      </c>
      <c r="R1766">
        <v>-0.87690000000000001</v>
      </c>
      <c r="S1766">
        <v>50.56</v>
      </c>
      <c r="T1766">
        <v>49.23</v>
      </c>
      <c r="U1766">
        <v>49.91</v>
      </c>
      <c r="V1766">
        <v>850.8</v>
      </c>
      <c r="W1766">
        <v>0</v>
      </c>
      <c r="X1766">
        <v>1029</v>
      </c>
      <c r="Y1766">
        <v>12.66</v>
      </c>
      <c r="Z1766">
        <v>12.58</v>
      </c>
      <c r="AA1766">
        <v>12.61</v>
      </c>
      <c r="AB1766">
        <v>-3.1259999999999999</v>
      </c>
      <c r="AC1766">
        <v>2616</v>
      </c>
      <c r="AD1766">
        <v>0</v>
      </c>
      <c r="AE1766">
        <v>0</v>
      </c>
      <c r="AF1766">
        <v>0</v>
      </c>
      <c r="AG1766">
        <v>0</v>
      </c>
      <c r="AH1766">
        <v>-188.3</v>
      </c>
      <c r="AI1766">
        <v>-188.4</v>
      </c>
      <c r="AJ1766">
        <v>-188.3</v>
      </c>
      <c r="AK1766">
        <v>-178.6</v>
      </c>
      <c r="AL1766">
        <v>-178.8</v>
      </c>
      <c r="AM1766">
        <v>-178.7</v>
      </c>
    </row>
    <row r="1767" spans="1:39" x14ac:dyDescent="0.25">
      <c r="A1767" s="4">
        <f>D1767-UNR_Feb2020!C1767</f>
        <v>0</v>
      </c>
      <c r="B1767" s="1">
        <v>43874</v>
      </c>
      <c r="C1767" s="2">
        <v>0.25</v>
      </c>
      <c r="D1767" s="3">
        <f t="shared" si="27"/>
        <v>43874.25</v>
      </c>
      <c r="E1767">
        <v>0</v>
      </c>
      <c r="F1767">
        <v>0</v>
      </c>
      <c r="G1767">
        <v>0</v>
      </c>
      <c r="H1767">
        <v>0</v>
      </c>
      <c r="I1767">
        <v>0.7752</v>
      </c>
      <c r="J1767">
        <v>0.68979999999999997</v>
      </c>
      <c r="K1767">
        <v>339.5</v>
      </c>
      <c r="L1767">
        <v>26.89</v>
      </c>
      <c r="M1767">
        <v>1.274</v>
      </c>
      <c r="N1767">
        <v>0.59399999999999997</v>
      </c>
      <c r="O1767">
        <v>9.7900000000000001E-2</v>
      </c>
      <c r="P1767">
        <v>-0.77690000000000003</v>
      </c>
      <c r="Q1767">
        <v>-1.32</v>
      </c>
      <c r="R1767">
        <v>-1.0660000000000001</v>
      </c>
      <c r="S1767">
        <v>51.34</v>
      </c>
      <c r="T1767">
        <v>49.64</v>
      </c>
      <c r="U1767">
        <v>50.7</v>
      </c>
      <c r="V1767">
        <v>850.8</v>
      </c>
      <c r="W1767">
        <v>0</v>
      </c>
      <c r="X1767">
        <v>1029</v>
      </c>
      <c r="Y1767">
        <v>12.64</v>
      </c>
      <c r="Z1767">
        <v>12.57</v>
      </c>
      <c r="AA1767">
        <v>12.61</v>
      </c>
      <c r="AB1767">
        <v>-3.1709999999999998</v>
      </c>
      <c r="AC1767">
        <v>2616</v>
      </c>
      <c r="AD1767">
        <v>0</v>
      </c>
      <c r="AE1767">
        <v>0</v>
      </c>
      <c r="AF1767">
        <v>0</v>
      </c>
      <c r="AG1767">
        <v>0</v>
      </c>
      <c r="AH1767">
        <v>-188.2</v>
      </c>
      <c r="AI1767">
        <v>-188.4</v>
      </c>
      <c r="AJ1767">
        <v>-188.3</v>
      </c>
      <c r="AK1767">
        <v>-178.6</v>
      </c>
      <c r="AL1767">
        <v>-178.7</v>
      </c>
      <c r="AM1767">
        <v>-178.6</v>
      </c>
    </row>
    <row r="1768" spans="1:39" x14ac:dyDescent="0.25">
      <c r="A1768" s="4">
        <f>D1768-UNR_Feb2020!C1768</f>
        <v>0</v>
      </c>
      <c r="B1768" s="1">
        <v>43874</v>
      </c>
      <c r="C1768" s="2">
        <v>0.25694444444444448</v>
      </c>
      <c r="D1768" s="3">
        <f t="shared" si="27"/>
        <v>43874.256944444445</v>
      </c>
      <c r="E1768">
        <v>0</v>
      </c>
      <c r="F1768">
        <v>0</v>
      </c>
      <c r="G1768">
        <v>0</v>
      </c>
      <c r="H1768">
        <v>0</v>
      </c>
      <c r="I1768">
        <v>1.0309999999999999</v>
      </c>
      <c r="J1768">
        <v>1.012</v>
      </c>
      <c r="K1768">
        <v>57.48</v>
      </c>
      <c r="L1768">
        <v>10.92</v>
      </c>
      <c r="M1768">
        <v>1.617</v>
      </c>
      <c r="N1768">
        <v>0.80700000000000005</v>
      </c>
      <c r="O1768">
        <v>0.1958</v>
      </c>
      <c r="P1768">
        <v>-0.60589999999999999</v>
      </c>
      <c r="Q1768">
        <v>-1.3879999999999999</v>
      </c>
      <c r="R1768">
        <v>-1.0349999999999999</v>
      </c>
      <c r="S1768">
        <v>51.48</v>
      </c>
      <c r="T1768">
        <v>49.17</v>
      </c>
      <c r="U1768">
        <v>50.45</v>
      </c>
      <c r="V1768">
        <v>850.8</v>
      </c>
      <c r="W1768">
        <v>0</v>
      </c>
      <c r="X1768">
        <v>1029</v>
      </c>
      <c r="Y1768">
        <v>12.7</v>
      </c>
      <c r="Z1768">
        <v>12.56</v>
      </c>
      <c r="AA1768">
        <v>12.64</v>
      </c>
      <c r="AB1768">
        <v>-3.2010000000000001</v>
      </c>
      <c r="AC1768">
        <v>2616</v>
      </c>
      <c r="AD1768">
        <v>0</v>
      </c>
      <c r="AE1768">
        <v>0</v>
      </c>
      <c r="AF1768">
        <v>0</v>
      </c>
      <c r="AG1768">
        <v>0</v>
      </c>
      <c r="AH1768">
        <v>-188.2</v>
      </c>
      <c r="AI1768">
        <v>-188.4</v>
      </c>
      <c r="AJ1768">
        <v>-188.3</v>
      </c>
      <c r="AK1768">
        <v>-178.6</v>
      </c>
      <c r="AL1768">
        <v>-178.8</v>
      </c>
      <c r="AM1768">
        <v>-178.7</v>
      </c>
    </row>
    <row r="1769" spans="1:39" x14ac:dyDescent="0.25">
      <c r="A1769" s="4">
        <f>D1769-UNR_Feb2020!C1769</f>
        <v>0</v>
      </c>
      <c r="B1769" s="1">
        <v>43874</v>
      </c>
      <c r="C1769" s="2">
        <v>0.2638888888888889</v>
      </c>
      <c r="D1769" s="3">
        <f t="shared" si="27"/>
        <v>43874.263888888891</v>
      </c>
      <c r="E1769">
        <v>0</v>
      </c>
      <c r="F1769">
        <v>0</v>
      </c>
      <c r="G1769">
        <v>0</v>
      </c>
      <c r="H1769">
        <v>0</v>
      </c>
      <c r="I1769">
        <v>1.397</v>
      </c>
      <c r="J1769">
        <v>1.3839999999999999</v>
      </c>
      <c r="K1769">
        <v>47.22</v>
      </c>
      <c r="L1769">
        <v>7.93</v>
      </c>
      <c r="M1769">
        <v>1.764</v>
      </c>
      <c r="N1769">
        <v>0.61499999999999999</v>
      </c>
      <c r="O1769">
        <v>0.49</v>
      </c>
      <c r="P1769">
        <v>-1.048</v>
      </c>
      <c r="Q1769">
        <v>-2.069</v>
      </c>
      <c r="R1769">
        <v>-1.74</v>
      </c>
      <c r="S1769">
        <v>54.41</v>
      </c>
      <c r="T1769">
        <v>50.12</v>
      </c>
      <c r="U1769">
        <v>53.06</v>
      </c>
      <c r="V1769">
        <v>850.8</v>
      </c>
      <c r="W1769">
        <v>0</v>
      </c>
      <c r="X1769">
        <v>1029</v>
      </c>
      <c r="Y1769">
        <v>12.67</v>
      </c>
      <c r="Z1769">
        <v>12.56</v>
      </c>
      <c r="AA1769">
        <v>12.61</v>
      </c>
      <c r="AB1769">
        <v>-3.2130000000000001</v>
      </c>
      <c r="AC1769">
        <v>2616</v>
      </c>
      <c r="AD1769">
        <v>0</v>
      </c>
      <c r="AE1769">
        <v>0</v>
      </c>
      <c r="AF1769">
        <v>0</v>
      </c>
      <c r="AG1769">
        <v>0</v>
      </c>
      <c r="AH1769">
        <v>-188.3</v>
      </c>
      <c r="AI1769">
        <v>-188.4</v>
      </c>
      <c r="AJ1769">
        <v>-188.3</v>
      </c>
      <c r="AK1769">
        <v>-178.6</v>
      </c>
      <c r="AL1769">
        <v>-178.7</v>
      </c>
      <c r="AM1769">
        <v>-178.7</v>
      </c>
    </row>
    <row r="1770" spans="1:39" x14ac:dyDescent="0.25">
      <c r="A1770" s="4">
        <f>D1770-UNR_Feb2020!C1770</f>
        <v>0</v>
      </c>
      <c r="B1770" s="1">
        <v>43874</v>
      </c>
      <c r="C1770" s="2">
        <v>0.27083333333333331</v>
      </c>
      <c r="D1770" s="3">
        <f t="shared" si="27"/>
        <v>43874.270833333336</v>
      </c>
      <c r="E1770">
        <v>0</v>
      </c>
      <c r="F1770">
        <v>0</v>
      </c>
      <c r="G1770">
        <v>0</v>
      </c>
      <c r="H1770">
        <v>0</v>
      </c>
      <c r="I1770">
        <v>0.48859999999999998</v>
      </c>
      <c r="J1770">
        <v>0.47070000000000001</v>
      </c>
      <c r="K1770">
        <v>58.32</v>
      </c>
      <c r="L1770">
        <v>11.72</v>
      </c>
      <c r="M1770">
        <v>1.3720000000000001</v>
      </c>
      <c r="N1770">
        <v>1.131</v>
      </c>
      <c r="O1770">
        <v>0</v>
      </c>
      <c r="P1770">
        <v>-1.5249999999999999</v>
      </c>
      <c r="Q1770">
        <v>-1.9339999999999999</v>
      </c>
      <c r="R1770">
        <v>-1.7</v>
      </c>
      <c r="S1770">
        <v>53.93</v>
      </c>
      <c r="T1770">
        <v>52.71</v>
      </c>
      <c r="U1770">
        <v>53.2</v>
      </c>
      <c r="V1770">
        <v>850.8</v>
      </c>
      <c r="W1770">
        <v>0</v>
      </c>
      <c r="X1770">
        <v>1029</v>
      </c>
      <c r="Y1770">
        <v>12.7</v>
      </c>
      <c r="Z1770">
        <v>12.55</v>
      </c>
      <c r="AA1770">
        <v>12.62</v>
      </c>
      <c r="AB1770">
        <v>-3.2519999999999998</v>
      </c>
      <c r="AC1770">
        <v>2616</v>
      </c>
      <c r="AD1770">
        <v>0</v>
      </c>
      <c r="AE1770">
        <v>0</v>
      </c>
      <c r="AF1770">
        <v>0</v>
      </c>
      <c r="AG1770">
        <v>0</v>
      </c>
      <c r="AH1770">
        <v>-188.3</v>
      </c>
      <c r="AI1770">
        <v>-188.5</v>
      </c>
      <c r="AJ1770">
        <v>-188.4</v>
      </c>
      <c r="AK1770">
        <v>-178.6</v>
      </c>
      <c r="AL1770">
        <v>-178.8</v>
      </c>
      <c r="AM1770">
        <v>-178.7</v>
      </c>
    </row>
    <row r="1771" spans="1:39" x14ac:dyDescent="0.25">
      <c r="A1771" s="4">
        <f>D1771-UNR_Feb2020!C1771</f>
        <v>0</v>
      </c>
      <c r="B1771" s="1">
        <v>43874</v>
      </c>
      <c r="C1771" s="2">
        <v>0.27777777777777779</v>
      </c>
      <c r="D1771" s="3">
        <f t="shared" si="27"/>
        <v>43874.277777777781</v>
      </c>
      <c r="E1771">
        <v>0</v>
      </c>
      <c r="F1771">
        <v>0</v>
      </c>
      <c r="G1771">
        <v>0</v>
      </c>
      <c r="H1771">
        <v>0</v>
      </c>
      <c r="I1771">
        <v>0.1404</v>
      </c>
      <c r="J1771">
        <v>0.13900000000000001</v>
      </c>
      <c r="K1771">
        <v>59.51</v>
      </c>
      <c r="L1771">
        <v>4.5659999999999998</v>
      </c>
      <c r="M1771">
        <v>0.63700000000000001</v>
      </c>
      <c r="N1771">
        <v>0.5</v>
      </c>
      <c r="O1771">
        <v>0</v>
      </c>
      <c r="P1771">
        <v>-1.865</v>
      </c>
      <c r="Q1771">
        <v>-2.5459999999999998</v>
      </c>
      <c r="R1771">
        <v>-2.246</v>
      </c>
      <c r="S1771">
        <v>56.01</v>
      </c>
      <c r="T1771">
        <v>53.39</v>
      </c>
      <c r="U1771">
        <v>54.79</v>
      </c>
      <c r="V1771">
        <v>850.9</v>
      </c>
      <c r="W1771">
        <v>0</v>
      </c>
      <c r="X1771">
        <v>1029</v>
      </c>
      <c r="Y1771">
        <v>12.7</v>
      </c>
      <c r="Z1771">
        <v>12.61</v>
      </c>
      <c r="AA1771">
        <v>12.65</v>
      </c>
      <c r="AB1771">
        <v>-3.3279999999999998</v>
      </c>
      <c r="AC1771">
        <v>2616</v>
      </c>
      <c r="AD1771">
        <v>0</v>
      </c>
      <c r="AE1771">
        <v>0</v>
      </c>
      <c r="AF1771">
        <v>0</v>
      </c>
      <c r="AG1771">
        <v>0</v>
      </c>
      <c r="AH1771">
        <v>-188.4</v>
      </c>
      <c r="AI1771">
        <v>-188.5</v>
      </c>
      <c r="AJ1771">
        <v>-188.5</v>
      </c>
      <c r="AK1771">
        <v>-178.7</v>
      </c>
      <c r="AL1771">
        <v>-178.9</v>
      </c>
      <c r="AM1771">
        <v>-178.7</v>
      </c>
    </row>
    <row r="1772" spans="1:39" x14ac:dyDescent="0.25">
      <c r="A1772" s="4">
        <f>D1772-UNR_Feb2020!C1772</f>
        <v>0</v>
      </c>
      <c r="B1772" s="1">
        <v>43874</v>
      </c>
      <c r="C1772" s="2">
        <v>0.28472222222222221</v>
      </c>
      <c r="D1772" s="3">
        <f t="shared" si="27"/>
        <v>43874.284722222219</v>
      </c>
      <c r="E1772">
        <v>0</v>
      </c>
      <c r="F1772">
        <v>0</v>
      </c>
      <c r="G1772">
        <v>0</v>
      </c>
      <c r="H1772">
        <v>0</v>
      </c>
      <c r="I1772">
        <v>2.7269999999999999E-2</v>
      </c>
      <c r="J1772">
        <v>1.7430000000000001E-2</v>
      </c>
      <c r="K1772">
        <v>218.1</v>
      </c>
      <c r="L1772">
        <v>16.100000000000001</v>
      </c>
      <c r="M1772">
        <v>0.34289999999999998</v>
      </c>
      <c r="N1772">
        <v>0.182</v>
      </c>
      <c r="O1772">
        <v>0</v>
      </c>
      <c r="P1772">
        <v>-2.1030000000000002</v>
      </c>
      <c r="Q1772">
        <v>-2.6139999999999999</v>
      </c>
      <c r="R1772">
        <v>-2.3410000000000002</v>
      </c>
      <c r="S1772">
        <v>56.32</v>
      </c>
      <c r="T1772">
        <v>54.41</v>
      </c>
      <c r="U1772">
        <v>55.34</v>
      </c>
      <c r="V1772">
        <v>850.9</v>
      </c>
      <c r="W1772">
        <v>0</v>
      </c>
      <c r="X1772">
        <v>1029</v>
      </c>
      <c r="Y1772">
        <v>12.68</v>
      </c>
      <c r="Z1772">
        <v>12.56</v>
      </c>
      <c r="AA1772">
        <v>12.63</v>
      </c>
      <c r="AB1772">
        <v>-3.4409999999999998</v>
      </c>
      <c r="AC1772">
        <v>2616</v>
      </c>
      <c r="AD1772">
        <v>0</v>
      </c>
      <c r="AE1772">
        <v>0</v>
      </c>
      <c r="AF1772">
        <v>0</v>
      </c>
      <c r="AG1772">
        <v>0</v>
      </c>
      <c r="AH1772">
        <v>-188.4</v>
      </c>
      <c r="AI1772">
        <v>-188.7</v>
      </c>
      <c r="AJ1772">
        <v>-188.5</v>
      </c>
      <c r="AK1772">
        <v>-178.7</v>
      </c>
      <c r="AL1772">
        <v>-178.9</v>
      </c>
      <c r="AM1772">
        <v>-178.8</v>
      </c>
    </row>
    <row r="1773" spans="1:39" x14ac:dyDescent="0.25">
      <c r="A1773" s="4">
        <f>D1773-UNR_Feb2020!C1773</f>
        <v>0</v>
      </c>
      <c r="B1773" s="1">
        <v>43874</v>
      </c>
      <c r="C1773" s="2">
        <v>0.29166666666666669</v>
      </c>
      <c r="D1773" s="3">
        <f t="shared" si="27"/>
        <v>43874.291666666664</v>
      </c>
      <c r="E1773">
        <v>0</v>
      </c>
      <c r="F1773">
        <v>0</v>
      </c>
      <c r="G1773">
        <v>0</v>
      </c>
      <c r="H1773">
        <v>0</v>
      </c>
      <c r="I1773">
        <v>6.6159999999999997E-2</v>
      </c>
      <c r="J1773">
        <v>6.6159999999999997E-2</v>
      </c>
      <c r="K1773">
        <v>333.8</v>
      </c>
      <c r="L1773">
        <v>1.7010000000000001</v>
      </c>
      <c r="M1773">
        <v>0.63700000000000001</v>
      </c>
      <c r="N1773">
        <v>0.33600000000000002</v>
      </c>
      <c r="O1773">
        <v>0</v>
      </c>
      <c r="P1773">
        <v>-2.2730000000000001</v>
      </c>
      <c r="Q1773">
        <v>-2.6139999999999999</v>
      </c>
      <c r="R1773">
        <v>-2.4449999999999998</v>
      </c>
      <c r="S1773">
        <v>56.89</v>
      </c>
      <c r="T1773">
        <v>55.91</v>
      </c>
      <c r="U1773">
        <v>56.36</v>
      </c>
      <c r="V1773">
        <v>850.9</v>
      </c>
      <c r="W1773">
        <v>0</v>
      </c>
      <c r="X1773">
        <v>1029</v>
      </c>
      <c r="Y1773">
        <v>12.65</v>
      </c>
      <c r="Z1773">
        <v>12.56</v>
      </c>
      <c r="AA1773">
        <v>12.61</v>
      </c>
      <c r="AB1773">
        <v>-3.58</v>
      </c>
      <c r="AC1773">
        <v>2616</v>
      </c>
      <c r="AD1773">
        <v>0</v>
      </c>
      <c r="AE1773">
        <v>0</v>
      </c>
      <c r="AF1773">
        <v>0</v>
      </c>
      <c r="AG1773">
        <v>0</v>
      </c>
      <c r="AH1773">
        <v>-188.3</v>
      </c>
      <c r="AI1773">
        <v>-188.6</v>
      </c>
      <c r="AJ1773">
        <v>-188.4</v>
      </c>
      <c r="AK1773">
        <v>-178.7</v>
      </c>
      <c r="AL1773">
        <v>-178.9</v>
      </c>
      <c r="AM1773">
        <v>-178.8</v>
      </c>
    </row>
    <row r="1774" spans="1:39" x14ac:dyDescent="0.25">
      <c r="A1774" s="4">
        <f>D1774-UNR_Feb2020!C1774</f>
        <v>0</v>
      </c>
      <c r="B1774" s="1">
        <v>43874</v>
      </c>
      <c r="C1774" s="2">
        <v>0.2986111111111111</v>
      </c>
      <c r="D1774" s="3">
        <f t="shared" si="27"/>
        <v>43874.298611111109</v>
      </c>
      <c r="E1774">
        <v>0</v>
      </c>
      <c r="F1774">
        <v>0</v>
      </c>
      <c r="G1774">
        <v>0</v>
      </c>
      <c r="H1774">
        <v>0</v>
      </c>
      <c r="I1774">
        <v>1.052</v>
      </c>
      <c r="J1774">
        <v>1.032</v>
      </c>
      <c r="K1774">
        <v>71.55</v>
      </c>
      <c r="L1774">
        <v>10.79</v>
      </c>
      <c r="M1774">
        <v>2.0579999999999998</v>
      </c>
      <c r="N1774">
        <v>1.3169999999999999</v>
      </c>
      <c r="O1774">
        <v>0</v>
      </c>
      <c r="P1774">
        <v>-1.7969999999999999</v>
      </c>
      <c r="Q1774">
        <v>-2.6139999999999999</v>
      </c>
      <c r="R1774">
        <v>-2.1520000000000001</v>
      </c>
      <c r="S1774">
        <v>56.93</v>
      </c>
      <c r="T1774">
        <v>54.38</v>
      </c>
      <c r="U1774">
        <v>55.49</v>
      </c>
      <c r="V1774">
        <v>850.9</v>
      </c>
      <c r="W1774">
        <v>0</v>
      </c>
      <c r="X1774">
        <v>1029</v>
      </c>
      <c r="Y1774">
        <v>12.66</v>
      </c>
      <c r="Z1774">
        <v>12.58</v>
      </c>
      <c r="AA1774">
        <v>12.61</v>
      </c>
      <c r="AB1774">
        <v>-3.7</v>
      </c>
      <c r="AC1774">
        <v>2616</v>
      </c>
      <c r="AD1774">
        <v>0</v>
      </c>
      <c r="AE1774">
        <v>0</v>
      </c>
      <c r="AF1774">
        <v>0</v>
      </c>
      <c r="AG1774">
        <v>0</v>
      </c>
      <c r="AH1774">
        <v>-188.2</v>
      </c>
      <c r="AI1774">
        <v>-188.4</v>
      </c>
      <c r="AJ1774">
        <v>-188.3</v>
      </c>
      <c r="AK1774">
        <v>-178.7</v>
      </c>
      <c r="AL1774">
        <v>-178.8</v>
      </c>
      <c r="AM1774">
        <v>-178.7</v>
      </c>
    </row>
    <row r="1775" spans="1:39" x14ac:dyDescent="0.25">
      <c r="A1775" s="4">
        <f>D1775-UNR_Feb2020!C1775</f>
        <v>0</v>
      </c>
      <c r="B1775" s="1">
        <v>43874</v>
      </c>
      <c r="C1775" s="2">
        <v>0.30555555555555552</v>
      </c>
      <c r="D1775" s="3">
        <f t="shared" si="27"/>
        <v>43874.305555555555</v>
      </c>
      <c r="E1775">
        <v>11</v>
      </c>
      <c r="F1775">
        <v>14</v>
      </c>
      <c r="G1775">
        <v>0</v>
      </c>
      <c r="H1775">
        <v>6</v>
      </c>
      <c r="I1775">
        <v>1.802</v>
      </c>
      <c r="J1775">
        <v>1.784</v>
      </c>
      <c r="K1775">
        <v>57.11</v>
      </c>
      <c r="L1775">
        <v>8.06</v>
      </c>
      <c r="M1775">
        <v>2.4009999999999998</v>
      </c>
      <c r="N1775">
        <v>0.61699999999999999</v>
      </c>
      <c r="O1775">
        <v>1.0289999999999999</v>
      </c>
      <c r="P1775">
        <v>-1.7629999999999999</v>
      </c>
      <c r="Q1775">
        <v>-2.6819999999999999</v>
      </c>
      <c r="R1775">
        <v>-2.2170000000000001</v>
      </c>
      <c r="S1775">
        <v>57.34</v>
      </c>
      <c r="T1775">
        <v>54.27</v>
      </c>
      <c r="U1775">
        <v>55.99</v>
      </c>
      <c r="V1775">
        <v>850.9</v>
      </c>
      <c r="W1775">
        <v>0</v>
      </c>
      <c r="X1775">
        <v>1029</v>
      </c>
      <c r="Y1775">
        <v>12.74</v>
      </c>
      <c r="Z1775">
        <v>12.58</v>
      </c>
      <c r="AA1775">
        <v>12.64</v>
      </c>
      <c r="AB1775">
        <v>-3.774</v>
      </c>
      <c r="AC1775">
        <v>2616</v>
      </c>
      <c r="AD1775">
        <v>0</v>
      </c>
      <c r="AE1775">
        <v>1E-3</v>
      </c>
      <c r="AF1775">
        <v>0</v>
      </c>
      <c r="AG1775">
        <v>0</v>
      </c>
      <c r="AH1775">
        <v>-188.2</v>
      </c>
      <c r="AI1775">
        <v>-188.4</v>
      </c>
      <c r="AJ1775">
        <v>-188.3</v>
      </c>
      <c r="AK1775">
        <v>-178.7</v>
      </c>
      <c r="AL1775">
        <v>-178.8</v>
      </c>
      <c r="AM1775">
        <v>-178.7</v>
      </c>
    </row>
    <row r="1776" spans="1:39" x14ac:dyDescent="0.25">
      <c r="A1776" s="4">
        <f>D1776-UNR_Feb2020!C1776</f>
        <v>0</v>
      </c>
      <c r="B1776" s="1">
        <v>43874</v>
      </c>
      <c r="C1776" s="2">
        <v>0.3125</v>
      </c>
      <c r="D1776" s="3">
        <f t="shared" si="27"/>
        <v>43874.3125</v>
      </c>
      <c r="E1776">
        <v>25</v>
      </c>
      <c r="F1776">
        <v>41</v>
      </c>
      <c r="G1776">
        <v>14</v>
      </c>
      <c r="H1776">
        <v>7</v>
      </c>
      <c r="I1776">
        <v>1.333</v>
      </c>
      <c r="J1776">
        <v>1.3169999999999999</v>
      </c>
      <c r="K1776">
        <v>74.48</v>
      </c>
      <c r="L1776">
        <v>8.81</v>
      </c>
      <c r="M1776">
        <v>1.8620000000000001</v>
      </c>
      <c r="N1776">
        <v>0.64800000000000002</v>
      </c>
      <c r="O1776">
        <v>0.44080000000000003</v>
      </c>
      <c r="P1776">
        <v>-1.831</v>
      </c>
      <c r="Q1776">
        <v>-2.2730000000000001</v>
      </c>
      <c r="R1776">
        <v>-2.0880000000000001</v>
      </c>
      <c r="S1776">
        <v>55.5</v>
      </c>
      <c r="T1776">
        <v>54.14</v>
      </c>
      <c r="U1776">
        <v>54.77</v>
      </c>
      <c r="V1776">
        <v>851</v>
      </c>
      <c r="W1776">
        <v>0</v>
      </c>
      <c r="X1776">
        <v>1029</v>
      </c>
      <c r="Y1776">
        <v>12.76</v>
      </c>
      <c r="Z1776">
        <v>12.68</v>
      </c>
      <c r="AA1776">
        <v>12.72</v>
      </c>
      <c r="AB1776">
        <v>-3.7909999999999999</v>
      </c>
      <c r="AC1776">
        <v>2616</v>
      </c>
      <c r="AD1776">
        <v>1</v>
      </c>
      <c r="AE1776">
        <v>2E-3</v>
      </c>
      <c r="AF1776">
        <v>1E-3</v>
      </c>
      <c r="AG1776">
        <v>0</v>
      </c>
      <c r="AH1776">
        <v>-188.2</v>
      </c>
      <c r="AI1776">
        <v>-188.4</v>
      </c>
      <c r="AJ1776">
        <v>-188.3</v>
      </c>
      <c r="AK1776">
        <v>-178.5</v>
      </c>
      <c r="AL1776">
        <v>-178.7</v>
      </c>
      <c r="AM1776">
        <v>-178.6</v>
      </c>
    </row>
    <row r="1777" spans="1:39" x14ac:dyDescent="0.25">
      <c r="A1777" s="4">
        <f>D1777-UNR_Feb2020!C1777</f>
        <v>0</v>
      </c>
      <c r="B1777" s="1">
        <v>43874</v>
      </c>
      <c r="C1777" s="2">
        <v>0.31944444444444448</v>
      </c>
      <c r="D1777" s="3">
        <f t="shared" si="27"/>
        <v>43874.319444444445</v>
      </c>
      <c r="E1777">
        <v>49</v>
      </c>
      <c r="F1777">
        <v>68</v>
      </c>
      <c r="G1777">
        <v>41</v>
      </c>
      <c r="H1777">
        <v>8</v>
      </c>
      <c r="I1777">
        <v>0.79569999999999996</v>
      </c>
      <c r="J1777">
        <v>0.75549999999999995</v>
      </c>
      <c r="K1777">
        <v>33.71</v>
      </c>
      <c r="L1777">
        <v>18.11</v>
      </c>
      <c r="M1777">
        <v>1.421</v>
      </c>
      <c r="N1777">
        <v>0.67200000000000004</v>
      </c>
      <c r="O1777">
        <v>0</v>
      </c>
      <c r="P1777">
        <v>-2.1709999999999998</v>
      </c>
      <c r="Q1777">
        <v>-2.6480000000000001</v>
      </c>
      <c r="R1777">
        <v>-2.4380000000000002</v>
      </c>
      <c r="S1777">
        <v>57.81</v>
      </c>
      <c r="T1777">
        <v>55.36</v>
      </c>
      <c r="U1777">
        <v>56.72</v>
      </c>
      <c r="V1777">
        <v>851.1</v>
      </c>
      <c r="W1777">
        <v>0</v>
      </c>
      <c r="X1777">
        <v>1029</v>
      </c>
      <c r="Y1777">
        <v>12.88</v>
      </c>
      <c r="Z1777">
        <v>12.68</v>
      </c>
      <c r="AA1777">
        <v>12.75</v>
      </c>
      <c r="AB1777">
        <v>-3.77</v>
      </c>
      <c r="AC1777">
        <v>2616</v>
      </c>
      <c r="AD1777">
        <v>2</v>
      </c>
      <c r="AE1777">
        <v>3.0000000000000001E-3</v>
      </c>
      <c r="AF1777">
        <v>2E-3</v>
      </c>
      <c r="AG1777">
        <v>0</v>
      </c>
      <c r="AH1777">
        <v>-188.1</v>
      </c>
      <c r="AI1777">
        <v>-188.4</v>
      </c>
      <c r="AJ1777">
        <v>-188.2</v>
      </c>
      <c r="AK1777">
        <v>-178.4</v>
      </c>
      <c r="AL1777">
        <v>-178.7</v>
      </c>
      <c r="AM1777">
        <v>-178.6</v>
      </c>
    </row>
    <row r="1778" spans="1:39" x14ac:dyDescent="0.25">
      <c r="A1778" s="4">
        <f>D1778-UNR_Feb2020!C1778</f>
        <v>0</v>
      </c>
      <c r="B1778" s="1">
        <v>43874</v>
      </c>
      <c r="C1778" s="2">
        <v>0.3263888888888889</v>
      </c>
      <c r="D1778" s="3">
        <f t="shared" si="27"/>
        <v>43874.326388888891</v>
      </c>
      <c r="E1778">
        <v>80</v>
      </c>
      <c r="F1778">
        <v>95</v>
      </c>
      <c r="G1778">
        <v>68</v>
      </c>
      <c r="H1778">
        <v>11</v>
      </c>
      <c r="I1778">
        <v>0.19980000000000001</v>
      </c>
      <c r="J1778">
        <v>0.19400000000000001</v>
      </c>
      <c r="K1778">
        <v>36.049999999999997</v>
      </c>
      <c r="L1778">
        <v>9.84</v>
      </c>
      <c r="M1778">
        <v>0.68579999999999997</v>
      </c>
      <c r="N1778">
        <v>0.48499999999999999</v>
      </c>
      <c r="O1778">
        <v>0</v>
      </c>
      <c r="P1778">
        <v>-0.2999</v>
      </c>
      <c r="Q1778">
        <v>-2.2389999999999999</v>
      </c>
      <c r="R1778">
        <v>-1.5529999999999999</v>
      </c>
      <c r="S1778">
        <v>56.66</v>
      </c>
      <c r="T1778">
        <v>49.68</v>
      </c>
      <c r="U1778">
        <v>53.96</v>
      </c>
      <c r="V1778">
        <v>851.2</v>
      </c>
      <c r="W1778">
        <v>0</v>
      </c>
      <c r="X1778">
        <v>1029</v>
      </c>
      <c r="Y1778">
        <v>12.82</v>
      </c>
      <c r="Z1778">
        <v>12.72</v>
      </c>
      <c r="AA1778">
        <v>12.77</v>
      </c>
      <c r="AB1778">
        <v>-3.7690000000000001</v>
      </c>
      <c r="AC1778">
        <v>2616</v>
      </c>
      <c r="AD1778">
        <v>4</v>
      </c>
      <c r="AE1778">
        <v>4.0000000000000001E-3</v>
      </c>
      <c r="AF1778">
        <v>3.0000000000000001E-3</v>
      </c>
      <c r="AG1778">
        <v>0</v>
      </c>
      <c r="AH1778">
        <v>-188.1</v>
      </c>
      <c r="AI1778">
        <v>-188.4</v>
      </c>
      <c r="AJ1778">
        <v>-188.3</v>
      </c>
      <c r="AK1778">
        <v>-178.4</v>
      </c>
      <c r="AL1778">
        <v>-178.7</v>
      </c>
      <c r="AM1778">
        <v>-178.6</v>
      </c>
    </row>
    <row r="1779" spans="1:39" x14ac:dyDescent="0.25">
      <c r="A1779" s="4">
        <f>D1779-UNR_Feb2020!C1779</f>
        <v>0</v>
      </c>
      <c r="B1779" s="1">
        <v>43874</v>
      </c>
      <c r="C1779" s="2">
        <v>0.33333333333333331</v>
      </c>
      <c r="D1779" s="3">
        <f t="shared" si="27"/>
        <v>43874.333333333336</v>
      </c>
      <c r="E1779">
        <v>108</v>
      </c>
      <c r="F1779">
        <v>122</v>
      </c>
      <c r="G1779">
        <v>95</v>
      </c>
      <c r="H1779">
        <v>6</v>
      </c>
      <c r="I1779">
        <v>0.47610000000000002</v>
      </c>
      <c r="J1779">
        <v>0.47120000000000001</v>
      </c>
      <c r="K1779">
        <v>100.5</v>
      </c>
      <c r="L1779">
        <v>7.2119999999999997</v>
      </c>
      <c r="M1779">
        <v>0.97989999999999999</v>
      </c>
      <c r="N1779">
        <v>0.72199999999999998</v>
      </c>
      <c r="O1779">
        <v>0</v>
      </c>
      <c r="P1779">
        <v>7.4999999999999997E-2</v>
      </c>
      <c r="Q1779">
        <v>-0.2999</v>
      </c>
      <c r="R1779">
        <v>-0.1109</v>
      </c>
      <c r="S1779">
        <v>49.64</v>
      </c>
      <c r="T1779">
        <v>45.15</v>
      </c>
      <c r="U1779">
        <v>46.29</v>
      </c>
      <c r="V1779">
        <v>851.2</v>
      </c>
      <c r="W1779">
        <v>0</v>
      </c>
      <c r="X1779">
        <v>1029</v>
      </c>
      <c r="Y1779">
        <v>12.83</v>
      </c>
      <c r="Z1779">
        <v>12.74</v>
      </c>
      <c r="AA1779">
        <v>12.79</v>
      </c>
      <c r="AB1779">
        <v>-3.7410000000000001</v>
      </c>
      <c r="AC1779">
        <v>2616</v>
      </c>
      <c r="AD1779">
        <v>5</v>
      </c>
      <c r="AE1779">
        <v>6.0000000000000001E-3</v>
      </c>
      <c r="AF1779">
        <v>4.0000000000000001E-3</v>
      </c>
      <c r="AG1779">
        <v>0</v>
      </c>
      <c r="AH1779">
        <v>-188.1</v>
      </c>
      <c r="AI1779">
        <v>-188.3</v>
      </c>
      <c r="AJ1779">
        <v>-188.2</v>
      </c>
      <c r="AK1779">
        <v>-178.5</v>
      </c>
      <c r="AL1779">
        <v>-178.7</v>
      </c>
      <c r="AM1779">
        <v>-178.6</v>
      </c>
    </row>
    <row r="1780" spans="1:39" x14ac:dyDescent="0.25">
      <c r="A1780" s="4">
        <f>D1780-UNR_Feb2020!C1780</f>
        <v>0</v>
      </c>
      <c r="B1780" s="1">
        <v>43874</v>
      </c>
      <c r="C1780" s="2">
        <v>0.34027777777777773</v>
      </c>
      <c r="D1780" s="3">
        <f t="shared" si="27"/>
        <v>43874.340277777781</v>
      </c>
      <c r="E1780">
        <v>131</v>
      </c>
      <c r="F1780">
        <v>149</v>
      </c>
      <c r="G1780">
        <v>122</v>
      </c>
      <c r="H1780">
        <v>8</v>
      </c>
      <c r="I1780">
        <v>0.87580000000000002</v>
      </c>
      <c r="J1780">
        <v>0.86099999999999999</v>
      </c>
      <c r="K1780">
        <v>58.86</v>
      </c>
      <c r="L1780">
        <v>10.51</v>
      </c>
      <c r="M1780">
        <v>1.3720000000000001</v>
      </c>
      <c r="N1780">
        <v>0.72599999999999998</v>
      </c>
      <c r="O1780">
        <v>0.245</v>
      </c>
      <c r="P1780">
        <v>-6.0990000000000003E-2</v>
      </c>
      <c r="Q1780">
        <v>-1.1499999999999999</v>
      </c>
      <c r="R1780">
        <v>-0.83389999999999997</v>
      </c>
      <c r="S1780">
        <v>52.37</v>
      </c>
      <c r="T1780">
        <v>45.45</v>
      </c>
      <c r="U1780">
        <v>50.2</v>
      </c>
      <c r="V1780">
        <v>851.3</v>
      </c>
      <c r="W1780">
        <v>0</v>
      </c>
      <c r="X1780">
        <v>1029</v>
      </c>
      <c r="Y1780">
        <v>12.85</v>
      </c>
      <c r="Z1780">
        <v>12.76</v>
      </c>
      <c r="AA1780">
        <v>12.81</v>
      </c>
      <c r="AB1780">
        <v>-3.6640000000000001</v>
      </c>
      <c r="AC1780">
        <v>2616</v>
      </c>
      <c r="AD1780">
        <v>6</v>
      </c>
      <c r="AE1780">
        <v>7.0000000000000001E-3</v>
      </c>
      <c r="AF1780">
        <v>6.0000000000000001E-3</v>
      </c>
      <c r="AG1780">
        <v>0</v>
      </c>
      <c r="AH1780">
        <v>-188.1</v>
      </c>
      <c r="AI1780">
        <v>-188.4</v>
      </c>
      <c r="AJ1780">
        <v>-188.2</v>
      </c>
      <c r="AK1780">
        <v>-178.4</v>
      </c>
      <c r="AL1780">
        <v>-178.6</v>
      </c>
      <c r="AM1780">
        <v>-178.5</v>
      </c>
    </row>
    <row r="1781" spans="1:39" x14ac:dyDescent="0.25">
      <c r="A1781" s="4">
        <f>D1781-UNR_Feb2020!C1781</f>
        <v>0</v>
      </c>
      <c r="B1781" s="1">
        <v>43874</v>
      </c>
      <c r="C1781" s="2">
        <v>0.34722222222222227</v>
      </c>
      <c r="D1781" s="3">
        <f t="shared" si="27"/>
        <v>43874.347222222219</v>
      </c>
      <c r="E1781">
        <v>158</v>
      </c>
      <c r="F1781">
        <v>177</v>
      </c>
      <c r="G1781">
        <v>149</v>
      </c>
      <c r="H1781">
        <v>8</v>
      </c>
      <c r="I1781">
        <v>0.28070000000000001</v>
      </c>
      <c r="J1781">
        <v>0.26329999999999998</v>
      </c>
      <c r="K1781">
        <v>102.3</v>
      </c>
      <c r="L1781">
        <v>16.2</v>
      </c>
      <c r="M1781">
        <v>0.83279999999999998</v>
      </c>
      <c r="N1781">
        <v>0.60799999999999998</v>
      </c>
      <c r="O1781">
        <v>0</v>
      </c>
      <c r="P1781">
        <v>0.34699999999999998</v>
      </c>
      <c r="Q1781">
        <v>-0.77590000000000003</v>
      </c>
      <c r="R1781">
        <v>-0.1069</v>
      </c>
      <c r="S1781">
        <v>50.19</v>
      </c>
      <c r="T1781">
        <v>47.26</v>
      </c>
      <c r="U1781">
        <v>48.51</v>
      </c>
      <c r="V1781">
        <v>851.3</v>
      </c>
      <c r="W1781">
        <v>0</v>
      </c>
      <c r="X1781">
        <v>1029</v>
      </c>
      <c r="Y1781">
        <v>12.86</v>
      </c>
      <c r="Z1781">
        <v>12.77</v>
      </c>
      <c r="AA1781">
        <v>12.81</v>
      </c>
      <c r="AB1781">
        <v>-3.4809999999999999</v>
      </c>
      <c r="AC1781">
        <v>2616</v>
      </c>
      <c r="AD1781">
        <v>7</v>
      </c>
      <c r="AE1781">
        <v>8.0000000000000002E-3</v>
      </c>
      <c r="AF1781">
        <v>7.0000000000000001E-3</v>
      </c>
      <c r="AG1781">
        <v>0</v>
      </c>
      <c r="AH1781">
        <v>-188.3</v>
      </c>
      <c r="AI1781">
        <v>-188.6</v>
      </c>
      <c r="AJ1781">
        <v>-188.5</v>
      </c>
      <c r="AK1781">
        <v>-178.5</v>
      </c>
      <c r="AL1781">
        <v>-178.8</v>
      </c>
      <c r="AM1781">
        <v>-178.7</v>
      </c>
    </row>
    <row r="1782" spans="1:39" x14ac:dyDescent="0.25">
      <c r="A1782" s="4">
        <f>D1782-UNR_Feb2020!C1782</f>
        <v>0</v>
      </c>
      <c r="B1782" s="1">
        <v>43874</v>
      </c>
      <c r="C1782" s="2">
        <v>0.35416666666666669</v>
      </c>
      <c r="D1782" s="3">
        <f t="shared" si="27"/>
        <v>43874.354166666664</v>
      </c>
      <c r="E1782">
        <v>186</v>
      </c>
      <c r="F1782">
        <v>204</v>
      </c>
      <c r="G1782">
        <v>177</v>
      </c>
      <c r="H1782">
        <v>9</v>
      </c>
      <c r="I1782">
        <v>0.18240000000000001</v>
      </c>
      <c r="J1782">
        <v>0.1565</v>
      </c>
      <c r="K1782">
        <v>149.9</v>
      </c>
      <c r="L1782">
        <v>22.25</v>
      </c>
      <c r="M1782">
        <v>0.7349</v>
      </c>
      <c r="N1782">
        <v>0.498</v>
      </c>
      <c r="O1782">
        <v>0</v>
      </c>
      <c r="P1782">
        <v>0.62</v>
      </c>
      <c r="Q1782">
        <v>7.0000000000000001E-3</v>
      </c>
      <c r="R1782">
        <v>0.40600000000000003</v>
      </c>
      <c r="S1782">
        <v>48.08</v>
      </c>
      <c r="T1782">
        <v>46.37</v>
      </c>
      <c r="U1782">
        <v>47.28</v>
      </c>
      <c r="V1782">
        <v>851.3</v>
      </c>
      <c r="W1782">
        <v>0</v>
      </c>
      <c r="X1782">
        <v>1029</v>
      </c>
      <c r="Y1782">
        <v>12.85</v>
      </c>
      <c r="Z1782">
        <v>12.76</v>
      </c>
      <c r="AA1782">
        <v>12.8</v>
      </c>
      <c r="AB1782">
        <v>-3.2570000000000001</v>
      </c>
      <c r="AC1782">
        <v>2616</v>
      </c>
      <c r="AD1782">
        <v>9</v>
      </c>
      <c r="AE1782">
        <v>8.9999999999999993E-3</v>
      </c>
      <c r="AF1782">
        <v>8.0000000000000002E-3</v>
      </c>
      <c r="AG1782">
        <v>0</v>
      </c>
      <c r="AH1782">
        <v>-188.4</v>
      </c>
      <c r="AI1782">
        <v>-188.5</v>
      </c>
      <c r="AJ1782">
        <v>-188.4</v>
      </c>
      <c r="AK1782">
        <v>-178.6</v>
      </c>
      <c r="AL1782">
        <v>-178.7</v>
      </c>
      <c r="AM1782">
        <v>-178.6</v>
      </c>
    </row>
    <row r="1783" spans="1:39" x14ac:dyDescent="0.25">
      <c r="A1783" s="4">
        <f>D1783-UNR_Feb2020!C1783</f>
        <v>0</v>
      </c>
      <c r="B1783" s="1">
        <v>43874</v>
      </c>
      <c r="C1783" s="2">
        <v>0.3611111111111111</v>
      </c>
      <c r="D1783" s="3">
        <f t="shared" si="27"/>
        <v>43874.361111111109</v>
      </c>
      <c r="E1783">
        <v>215</v>
      </c>
      <c r="F1783">
        <v>231</v>
      </c>
      <c r="G1783">
        <v>204</v>
      </c>
      <c r="H1783">
        <v>10</v>
      </c>
      <c r="I1783">
        <v>3.04E-2</v>
      </c>
      <c r="J1783">
        <v>2.9950000000000001E-2</v>
      </c>
      <c r="K1783">
        <v>185.6</v>
      </c>
      <c r="L1783">
        <v>1.85</v>
      </c>
      <c r="M1783">
        <v>0.44080000000000003</v>
      </c>
      <c r="N1783">
        <v>0.20899999999999999</v>
      </c>
      <c r="O1783">
        <v>0</v>
      </c>
      <c r="P1783">
        <v>0.99399999999999999</v>
      </c>
      <c r="Q1783">
        <v>0.17699999999999999</v>
      </c>
      <c r="R1783">
        <v>0.57799999999999996</v>
      </c>
      <c r="S1783">
        <v>48.62</v>
      </c>
      <c r="T1783">
        <v>45.97</v>
      </c>
      <c r="U1783">
        <v>47.39</v>
      </c>
      <c r="V1783">
        <v>851.4</v>
      </c>
      <c r="W1783">
        <v>0</v>
      </c>
      <c r="X1783">
        <v>1029</v>
      </c>
      <c r="Y1783">
        <v>12.88</v>
      </c>
      <c r="Z1783">
        <v>12.79</v>
      </c>
      <c r="AA1783">
        <v>12.83</v>
      </c>
      <c r="AB1783">
        <v>-2.9849999999999999</v>
      </c>
      <c r="AC1783">
        <v>2616</v>
      </c>
      <c r="AD1783">
        <v>10</v>
      </c>
      <c r="AE1783">
        <v>1.0999999999999999E-2</v>
      </c>
      <c r="AF1783">
        <v>8.9999999999999993E-3</v>
      </c>
      <c r="AG1783">
        <v>0</v>
      </c>
      <c r="AH1783">
        <v>-188.3</v>
      </c>
      <c r="AI1783">
        <v>-188.4</v>
      </c>
      <c r="AJ1783">
        <v>-188.3</v>
      </c>
      <c r="AK1783">
        <v>-178.6</v>
      </c>
      <c r="AL1783">
        <v>-178.8</v>
      </c>
      <c r="AM1783">
        <v>-178.7</v>
      </c>
    </row>
    <row r="1784" spans="1:39" x14ac:dyDescent="0.25">
      <c r="A1784" s="4">
        <f>D1784-UNR_Feb2020!C1784</f>
        <v>0</v>
      </c>
      <c r="B1784" s="1">
        <v>43874</v>
      </c>
      <c r="C1784" s="2">
        <v>0.36805555555555558</v>
      </c>
      <c r="D1784" s="3">
        <f t="shared" si="27"/>
        <v>43874.368055555555</v>
      </c>
      <c r="E1784">
        <v>243</v>
      </c>
      <c r="F1784">
        <v>258</v>
      </c>
      <c r="G1784">
        <v>231</v>
      </c>
      <c r="H1784">
        <v>10</v>
      </c>
      <c r="I1784">
        <v>0.38090000000000002</v>
      </c>
      <c r="J1784">
        <v>0.36570000000000003</v>
      </c>
      <c r="K1784">
        <v>172.9</v>
      </c>
      <c r="L1784">
        <v>12.82</v>
      </c>
      <c r="M1784">
        <v>1.617</v>
      </c>
      <c r="N1784">
        <v>0.97499999999999998</v>
      </c>
      <c r="O1784">
        <v>0</v>
      </c>
      <c r="P1784">
        <v>1.403</v>
      </c>
      <c r="Q1784">
        <v>0.85799999999999998</v>
      </c>
      <c r="R1784">
        <v>1.1599999999999999</v>
      </c>
      <c r="S1784">
        <v>47.23</v>
      </c>
      <c r="T1784">
        <v>45.11</v>
      </c>
      <c r="U1784">
        <v>45.93</v>
      </c>
      <c r="V1784">
        <v>851.4</v>
      </c>
      <c r="W1784">
        <v>0</v>
      </c>
      <c r="X1784">
        <v>1029</v>
      </c>
      <c r="Y1784">
        <v>12.91</v>
      </c>
      <c r="Z1784">
        <v>12.81</v>
      </c>
      <c r="AA1784">
        <v>12.86</v>
      </c>
      <c r="AB1784">
        <v>-2.7149999999999999</v>
      </c>
      <c r="AC1784">
        <v>2616</v>
      </c>
      <c r="AD1784">
        <v>11</v>
      </c>
      <c r="AE1784">
        <v>1.2E-2</v>
      </c>
      <c r="AF1784">
        <v>1.0999999999999999E-2</v>
      </c>
      <c r="AG1784">
        <v>0</v>
      </c>
      <c r="AH1784">
        <v>-188.1</v>
      </c>
      <c r="AI1784">
        <v>-188.4</v>
      </c>
      <c r="AJ1784">
        <v>-188.2</v>
      </c>
      <c r="AK1784">
        <v>-178.6</v>
      </c>
      <c r="AL1784">
        <v>-178.8</v>
      </c>
      <c r="AM1784">
        <v>-178.7</v>
      </c>
    </row>
    <row r="1785" spans="1:39" x14ac:dyDescent="0.25">
      <c r="A1785" s="4">
        <f>D1785-UNR_Feb2020!C1785</f>
        <v>0</v>
      </c>
      <c r="B1785" s="1">
        <v>43874</v>
      </c>
      <c r="C1785" s="2">
        <v>0.375</v>
      </c>
      <c r="D1785" s="3">
        <f t="shared" si="27"/>
        <v>43874.375</v>
      </c>
      <c r="E1785">
        <v>271</v>
      </c>
      <c r="F1785">
        <v>285</v>
      </c>
      <c r="G1785">
        <v>258</v>
      </c>
      <c r="H1785">
        <v>10</v>
      </c>
      <c r="I1785">
        <v>0.94640000000000002</v>
      </c>
      <c r="J1785">
        <v>0.82430000000000003</v>
      </c>
      <c r="K1785">
        <v>147.69999999999999</v>
      </c>
      <c r="L1785">
        <v>28.67</v>
      </c>
      <c r="M1785">
        <v>1.8129999999999999</v>
      </c>
      <c r="N1785">
        <v>0.91</v>
      </c>
      <c r="O1785">
        <v>0</v>
      </c>
      <c r="P1785">
        <v>1.569</v>
      </c>
      <c r="Q1785">
        <v>0.72</v>
      </c>
      <c r="R1785">
        <v>1.226</v>
      </c>
      <c r="S1785">
        <v>46.58</v>
      </c>
      <c r="T1785">
        <v>43.82</v>
      </c>
      <c r="U1785">
        <v>45.27</v>
      </c>
      <c r="V1785">
        <v>851.5</v>
      </c>
      <c r="W1785">
        <v>0</v>
      </c>
      <c r="X1785">
        <v>1029</v>
      </c>
      <c r="Y1785">
        <v>12.91</v>
      </c>
      <c r="Z1785">
        <v>12.8</v>
      </c>
      <c r="AA1785">
        <v>12.86</v>
      </c>
      <c r="AB1785">
        <v>-2.4020000000000001</v>
      </c>
      <c r="AC1785">
        <v>2616</v>
      </c>
      <c r="AD1785">
        <v>13</v>
      </c>
      <c r="AE1785">
        <v>1.2999999999999999E-2</v>
      </c>
      <c r="AF1785">
        <v>1.2E-2</v>
      </c>
      <c r="AG1785">
        <v>0</v>
      </c>
      <c r="AH1785">
        <v>-188.1</v>
      </c>
      <c r="AI1785">
        <v>-188.5</v>
      </c>
      <c r="AJ1785">
        <v>-188.3</v>
      </c>
      <c r="AK1785">
        <v>-178.6</v>
      </c>
      <c r="AL1785">
        <v>-178.8</v>
      </c>
      <c r="AM1785">
        <v>-178.7</v>
      </c>
    </row>
    <row r="1786" spans="1:39" x14ac:dyDescent="0.25">
      <c r="A1786" s="4">
        <f>D1786-UNR_Feb2020!C1786</f>
        <v>0</v>
      </c>
      <c r="B1786" s="1">
        <v>43874</v>
      </c>
      <c r="C1786" s="2">
        <v>0.38194444444444442</v>
      </c>
      <c r="D1786" s="3">
        <f t="shared" si="27"/>
        <v>43874.381944444445</v>
      </c>
      <c r="E1786">
        <v>299</v>
      </c>
      <c r="F1786">
        <v>313</v>
      </c>
      <c r="G1786">
        <v>285</v>
      </c>
      <c r="H1786">
        <v>10</v>
      </c>
      <c r="I1786">
        <v>1.1180000000000001</v>
      </c>
      <c r="J1786">
        <v>1.079</v>
      </c>
      <c r="K1786">
        <v>117.2</v>
      </c>
      <c r="L1786">
        <v>15.12</v>
      </c>
      <c r="M1786">
        <v>1.96</v>
      </c>
      <c r="N1786">
        <v>0.84099999999999997</v>
      </c>
      <c r="O1786">
        <v>0.3921</v>
      </c>
      <c r="P1786">
        <v>1.4630000000000001</v>
      </c>
      <c r="Q1786">
        <v>0.85099999999999998</v>
      </c>
      <c r="R1786">
        <v>1.167</v>
      </c>
      <c r="S1786">
        <v>45.62</v>
      </c>
      <c r="T1786">
        <v>44.09</v>
      </c>
      <c r="U1786">
        <v>44.86</v>
      </c>
      <c r="V1786">
        <v>851.5</v>
      </c>
      <c r="W1786">
        <v>0</v>
      </c>
      <c r="X1786">
        <v>1029</v>
      </c>
      <c r="Y1786">
        <v>12.86</v>
      </c>
      <c r="Z1786">
        <v>12.78</v>
      </c>
      <c r="AA1786">
        <v>12.82</v>
      </c>
      <c r="AB1786">
        <v>-2.048</v>
      </c>
      <c r="AC1786">
        <v>2616</v>
      </c>
      <c r="AD1786">
        <v>14</v>
      </c>
      <c r="AE1786">
        <v>1.4E-2</v>
      </c>
      <c r="AF1786">
        <v>1.2999999999999999E-2</v>
      </c>
      <c r="AG1786">
        <v>0</v>
      </c>
      <c r="AH1786">
        <v>-188.2</v>
      </c>
      <c r="AI1786">
        <v>-188.5</v>
      </c>
      <c r="AJ1786">
        <v>-188.3</v>
      </c>
      <c r="AK1786">
        <v>-178.6</v>
      </c>
      <c r="AL1786">
        <v>-178.8</v>
      </c>
      <c r="AM1786">
        <v>-178.7</v>
      </c>
    </row>
    <row r="1787" spans="1:39" x14ac:dyDescent="0.25">
      <c r="A1787" s="4">
        <f>D1787-UNR_Feb2020!C1787</f>
        <v>0</v>
      </c>
      <c r="B1787" s="1">
        <v>43874</v>
      </c>
      <c r="C1787" s="2">
        <v>0.3888888888888889</v>
      </c>
      <c r="D1787" s="3">
        <f t="shared" si="27"/>
        <v>43874.388888888891</v>
      </c>
      <c r="E1787">
        <v>327</v>
      </c>
      <c r="F1787">
        <v>340</v>
      </c>
      <c r="G1787">
        <v>312</v>
      </c>
      <c r="H1787">
        <v>10</v>
      </c>
      <c r="I1787">
        <v>0.84889999999999999</v>
      </c>
      <c r="J1787">
        <v>0.76980000000000004</v>
      </c>
      <c r="K1787">
        <v>83.4</v>
      </c>
      <c r="L1787">
        <v>24.75</v>
      </c>
      <c r="M1787">
        <v>1.5680000000000001</v>
      </c>
      <c r="N1787">
        <v>0.69199999999999995</v>
      </c>
      <c r="O1787">
        <v>0.14710000000000001</v>
      </c>
      <c r="P1787">
        <v>2.2759999999999998</v>
      </c>
      <c r="Q1787">
        <v>1.1200000000000001</v>
      </c>
      <c r="R1787">
        <v>1.502</v>
      </c>
      <c r="S1787">
        <v>45</v>
      </c>
      <c r="T1787">
        <v>41.73</v>
      </c>
      <c r="U1787">
        <v>43.95</v>
      </c>
      <c r="V1787">
        <v>851.6</v>
      </c>
      <c r="W1787">
        <v>0</v>
      </c>
      <c r="X1787">
        <v>1029</v>
      </c>
      <c r="Y1787">
        <v>12.87</v>
      </c>
      <c r="Z1787">
        <v>12.76</v>
      </c>
      <c r="AA1787">
        <v>12.81</v>
      </c>
      <c r="AB1787">
        <v>-1.649</v>
      </c>
      <c r="AC1787">
        <v>2616</v>
      </c>
      <c r="AD1787">
        <v>15</v>
      </c>
      <c r="AE1787">
        <v>1.6E-2</v>
      </c>
      <c r="AF1787">
        <v>1.4E-2</v>
      </c>
      <c r="AG1787">
        <v>0</v>
      </c>
      <c r="AH1787">
        <v>-188.1</v>
      </c>
      <c r="AI1787">
        <v>-188.3</v>
      </c>
      <c r="AJ1787">
        <v>-188.2</v>
      </c>
      <c r="AK1787">
        <v>-178.6</v>
      </c>
      <c r="AL1787">
        <v>-178.8</v>
      </c>
      <c r="AM1787">
        <v>-178.7</v>
      </c>
    </row>
    <row r="1788" spans="1:39" x14ac:dyDescent="0.25">
      <c r="A1788" s="4">
        <f>D1788-UNR_Feb2020!C1788</f>
        <v>0</v>
      </c>
      <c r="B1788" s="1">
        <v>43874</v>
      </c>
      <c r="C1788" s="2">
        <v>0.39583333333333331</v>
      </c>
      <c r="D1788" s="3">
        <f t="shared" si="27"/>
        <v>43874.395833333336</v>
      </c>
      <c r="E1788">
        <v>353</v>
      </c>
      <c r="F1788">
        <v>367</v>
      </c>
      <c r="G1788">
        <v>340</v>
      </c>
      <c r="H1788">
        <v>10</v>
      </c>
      <c r="I1788">
        <v>1.157</v>
      </c>
      <c r="J1788">
        <v>1.099</v>
      </c>
      <c r="K1788">
        <v>94.4</v>
      </c>
      <c r="L1788">
        <v>18.22</v>
      </c>
      <c r="M1788">
        <v>1.8620000000000001</v>
      </c>
      <c r="N1788">
        <v>0.84299999999999997</v>
      </c>
      <c r="O1788">
        <v>0.1958</v>
      </c>
      <c r="P1788">
        <v>2.4790000000000001</v>
      </c>
      <c r="Q1788">
        <v>2.206</v>
      </c>
      <c r="R1788">
        <v>2.37</v>
      </c>
      <c r="S1788">
        <v>41.7</v>
      </c>
      <c r="T1788">
        <v>40.81</v>
      </c>
      <c r="U1788">
        <v>41.31</v>
      </c>
      <c r="V1788">
        <v>851.5</v>
      </c>
      <c r="W1788">
        <v>0</v>
      </c>
      <c r="X1788">
        <v>1029</v>
      </c>
      <c r="Y1788">
        <v>12.87</v>
      </c>
      <c r="Z1788">
        <v>12.78</v>
      </c>
      <c r="AA1788">
        <v>12.82</v>
      </c>
      <c r="AB1788">
        <v>-1.234</v>
      </c>
      <c r="AC1788">
        <v>2616</v>
      </c>
      <c r="AD1788">
        <v>16</v>
      </c>
      <c r="AE1788">
        <v>1.7000000000000001E-2</v>
      </c>
      <c r="AF1788">
        <v>1.6E-2</v>
      </c>
      <c r="AG1788">
        <v>0</v>
      </c>
      <c r="AH1788">
        <v>-188</v>
      </c>
      <c r="AI1788">
        <v>-188.4</v>
      </c>
      <c r="AJ1788">
        <v>-188.2</v>
      </c>
      <c r="AK1788">
        <v>-178.7</v>
      </c>
      <c r="AL1788">
        <v>-178.8</v>
      </c>
      <c r="AM1788">
        <v>-178.7</v>
      </c>
    </row>
    <row r="1789" spans="1:39" x14ac:dyDescent="0.25">
      <c r="A1789" s="4">
        <f>D1789-UNR_Feb2020!C1789</f>
        <v>0</v>
      </c>
      <c r="B1789" s="1">
        <v>43874</v>
      </c>
      <c r="C1789" s="2">
        <v>0.40277777777777773</v>
      </c>
      <c r="D1789" s="3">
        <f t="shared" si="27"/>
        <v>43874.402777777781</v>
      </c>
      <c r="E1789">
        <v>380</v>
      </c>
      <c r="F1789">
        <v>394</v>
      </c>
      <c r="G1789">
        <v>367</v>
      </c>
      <c r="H1789">
        <v>9</v>
      </c>
      <c r="I1789">
        <v>1.415</v>
      </c>
      <c r="J1789">
        <v>1.343</v>
      </c>
      <c r="K1789">
        <v>90.9</v>
      </c>
      <c r="L1789">
        <v>18.29</v>
      </c>
      <c r="M1789">
        <v>2.8420000000000001</v>
      </c>
      <c r="N1789">
        <v>1.327</v>
      </c>
      <c r="O1789">
        <v>4.9169999999999998E-2</v>
      </c>
      <c r="P1789">
        <v>2.6819999999999999</v>
      </c>
      <c r="Q1789">
        <v>1.865</v>
      </c>
      <c r="R1789">
        <v>2.3530000000000002</v>
      </c>
      <c r="S1789">
        <v>41.93</v>
      </c>
      <c r="T1789">
        <v>40.369999999999997</v>
      </c>
      <c r="U1789">
        <v>41.25</v>
      </c>
      <c r="V1789">
        <v>851.6</v>
      </c>
      <c r="W1789">
        <v>0</v>
      </c>
      <c r="X1789">
        <v>1029</v>
      </c>
      <c r="Y1789">
        <v>12.87</v>
      </c>
      <c r="Z1789">
        <v>12.77</v>
      </c>
      <c r="AA1789">
        <v>12.82</v>
      </c>
      <c r="AB1789">
        <v>-0.79990000000000006</v>
      </c>
      <c r="AC1789">
        <v>2616</v>
      </c>
      <c r="AD1789">
        <v>18</v>
      </c>
      <c r="AE1789">
        <v>1.7999999999999999E-2</v>
      </c>
      <c r="AF1789">
        <v>1.7000000000000001E-2</v>
      </c>
      <c r="AG1789">
        <v>0</v>
      </c>
      <c r="AH1789">
        <v>-188.1</v>
      </c>
      <c r="AI1789">
        <v>-188.3</v>
      </c>
      <c r="AJ1789">
        <v>-188.2</v>
      </c>
      <c r="AK1789">
        <v>-178.7</v>
      </c>
      <c r="AL1789">
        <v>-178.8</v>
      </c>
      <c r="AM1789">
        <v>-178.7</v>
      </c>
    </row>
    <row r="1790" spans="1:39" x14ac:dyDescent="0.25">
      <c r="A1790" s="4">
        <f>D1790-UNR_Feb2020!C1790</f>
        <v>0</v>
      </c>
      <c r="B1790" s="1">
        <v>43874</v>
      </c>
      <c r="C1790" s="2">
        <v>0.40972222222222227</v>
      </c>
      <c r="D1790" s="3">
        <f t="shared" si="27"/>
        <v>43874.409722222219</v>
      </c>
      <c r="E1790">
        <v>404</v>
      </c>
      <c r="F1790">
        <v>421</v>
      </c>
      <c r="G1790">
        <v>394</v>
      </c>
      <c r="H1790">
        <v>8</v>
      </c>
      <c r="I1790">
        <v>1.903</v>
      </c>
      <c r="J1790">
        <v>1.804</v>
      </c>
      <c r="K1790">
        <v>89.9</v>
      </c>
      <c r="L1790">
        <v>18.47</v>
      </c>
      <c r="M1790">
        <v>2.8420000000000001</v>
      </c>
      <c r="N1790">
        <v>1.0569999999999999</v>
      </c>
      <c r="O1790">
        <v>0.63700000000000001</v>
      </c>
      <c r="P1790">
        <v>2.6480000000000001</v>
      </c>
      <c r="Q1790">
        <v>1.6950000000000001</v>
      </c>
      <c r="R1790">
        <v>2.238</v>
      </c>
      <c r="S1790">
        <v>42.89</v>
      </c>
      <c r="T1790">
        <v>39.520000000000003</v>
      </c>
      <c r="U1790">
        <v>41.09</v>
      </c>
      <c r="V1790">
        <v>851.6</v>
      </c>
      <c r="W1790">
        <v>0</v>
      </c>
      <c r="X1790">
        <v>1029</v>
      </c>
      <c r="Y1790">
        <v>12.89</v>
      </c>
      <c r="Z1790">
        <v>12.78</v>
      </c>
      <c r="AA1790">
        <v>12.83</v>
      </c>
      <c r="AB1790">
        <v>-0.33389999999999997</v>
      </c>
      <c r="AC1790">
        <v>2616</v>
      </c>
      <c r="AD1790">
        <v>19</v>
      </c>
      <c r="AE1790">
        <v>1.9E-2</v>
      </c>
      <c r="AF1790">
        <v>1.7999999999999999E-2</v>
      </c>
      <c r="AG1790">
        <v>0</v>
      </c>
      <c r="AH1790">
        <v>-187.9</v>
      </c>
      <c r="AI1790">
        <v>-188.2</v>
      </c>
      <c r="AJ1790">
        <v>-188</v>
      </c>
      <c r="AK1790">
        <v>-178.6</v>
      </c>
      <c r="AL1790">
        <v>-178.8</v>
      </c>
      <c r="AM1790">
        <v>-178.7</v>
      </c>
    </row>
    <row r="1791" spans="1:39" x14ac:dyDescent="0.25">
      <c r="A1791" s="4">
        <f>D1791-UNR_Feb2020!C1791</f>
        <v>0</v>
      </c>
      <c r="B1791" s="1">
        <v>43874</v>
      </c>
      <c r="C1791" s="2">
        <v>0.41666666666666669</v>
      </c>
      <c r="D1791" s="3">
        <f t="shared" si="27"/>
        <v>43874.416666666664</v>
      </c>
      <c r="E1791">
        <v>428</v>
      </c>
      <c r="F1791">
        <v>435</v>
      </c>
      <c r="G1791">
        <v>421</v>
      </c>
      <c r="H1791">
        <v>7</v>
      </c>
      <c r="I1791">
        <v>1.6539999999999999</v>
      </c>
      <c r="J1791">
        <v>1.5289999999999999</v>
      </c>
      <c r="K1791">
        <v>81.400000000000006</v>
      </c>
      <c r="L1791">
        <v>22.3</v>
      </c>
      <c r="M1791">
        <v>2.94</v>
      </c>
      <c r="N1791">
        <v>1.0760000000000001</v>
      </c>
      <c r="O1791">
        <v>0.49</v>
      </c>
      <c r="P1791">
        <v>3.1539999999999999</v>
      </c>
      <c r="Q1791">
        <v>2.339</v>
      </c>
      <c r="R1791">
        <v>2.6890000000000001</v>
      </c>
      <c r="S1791">
        <v>40.770000000000003</v>
      </c>
      <c r="T1791">
        <v>39.17</v>
      </c>
      <c r="U1791">
        <v>40.159999999999997</v>
      </c>
      <c r="V1791">
        <v>851.6</v>
      </c>
      <c r="W1791">
        <v>0</v>
      </c>
      <c r="X1791">
        <v>1029</v>
      </c>
      <c r="Y1791">
        <v>12.9</v>
      </c>
      <c r="Z1791">
        <v>12.78</v>
      </c>
      <c r="AA1791">
        <v>12.85</v>
      </c>
      <c r="AB1791">
        <v>0.109</v>
      </c>
      <c r="AC1791">
        <v>2616</v>
      </c>
      <c r="AD1791">
        <v>20</v>
      </c>
      <c r="AE1791">
        <v>0.02</v>
      </c>
      <c r="AF1791">
        <v>1.9E-2</v>
      </c>
      <c r="AG1791">
        <v>0</v>
      </c>
      <c r="AH1791">
        <v>-188</v>
      </c>
      <c r="AI1791">
        <v>-188.3</v>
      </c>
      <c r="AJ1791">
        <v>-188.1</v>
      </c>
      <c r="AK1791">
        <v>-178.6</v>
      </c>
      <c r="AL1791">
        <v>-178.8</v>
      </c>
      <c r="AM1791">
        <v>-178.7</v>
      </c>
    </row>
    <row r="1792" spans="1:39" x14ac:dyDescent="0.25">
      <c r="A1792" s="4">
        <f>D1792-UNR_Feb2020!C1792</f>
        <v>0</v>
      </c>
      <c r="B1792" s="1">
        <v>43874</v>
      </c>
      <c r="C1792" s="2">
        <v>0.4236111111111111</v>
      </c>
      <c r="D1792" s="3">
        <f t="shared" si="27"/>
        <v>43874.423611111109</v>
      </c>
      <c r="E1792">
        <v>449</v>
      </c>
      <c r="F1792">
        <v>462</v>
      </c>
      <c r="G1792">
        <v>435</v>
      </c>
      <c r="H1792">
        <v>9</v>
      </c>
      <c r="I1792">
        <v>1.4179999999999999</v>
      </c>
      <c r="J1792">
        <v>1.2929999999999999</v>
      </c>
      <c r="K1792">
        <v>94.1</v>
      </c>
      <c r="L1792">
        <v>24.02</v>
      </c>
      <c r="M1792">
        <v>2.597</v>
      </c>
      <c r="N1792">
        <v>1.028</v>
      </c>
      <c r="O1792">
        <v>0.29420000000000002</v>
      </c>
      <c r="P1792">
        <v>3.3559999999999999</v>
      </c>
      <c r="Q1792">
        <v>2.3010000000000002</v>
      </c>
      <c r="R1792">
        <v>2.9119999999999999</v>
      </c>
      <c r="S1792">
        <v>40.97</v>
      </c>
      <c r="T1792">
        <v>39.14</v>
      </c>
      <c r="U1792">
        <v>40.04</v>
      </c>
      <c r="V1792">
        <v>851.6</v>
      </c>
      <c r="W1792">
        <v>0</v>
      </c>
      <c r="X1792">
        <v>1029</v>
      </c>
      <c r="Y1792">
        <v>12.9</v>
      </c>
      <c r="Z1792">
        <v>12.8</v>
      </c>
      <c r="AA1792">
        <v>12.86</v>
      </c>
      <c r="AB1792">
        <v>0.55400000000000005</v>
      </c>
      <c r="AC1792">
        <v>2616</v>
      </c>
      <c r="AD1792">
        <v>21</v>
      </c>
      <c r="AE1792">
        <v>2.1000000000000001E-2</v>
      </c>
      <c r="AF1792">
        <v>0.02</v>
      </c>
      <c r="AG1792">
        <v>0</v>
      </c>
      <c r="AH1792">
        <v>-187.9</v>
      </c>
      <c r="AI1792">
        <v>-188.1</v>
      </c>
      <c r="AJ1792">
        <v>-188</v>
      </c>
      <c r="AK1792">
        <v>-178.6</v>
      </c>
      <c r="AL1792">
        <v>-178.8</v>
      </c>
      <c r="AM1792">
        <v>-178.7</v>
      </c>
    </row>
    <row r="1793" spans="1:39" x14ac:dyDescent="0.25">
      <c r="A1793" s="4">
        <f>D1793-UNR_Feb2020!C1793</f>
        <v>0</v>
      </c>
      <c r="B1793" s="1">
        <v>43874</v>
      </c>
      <c r="C1793" s="2">
        <v>0.43055555555555558</v>
      </c>
      <c r="D1793" s="3">
        <f t="shared" si="27"/>
        <v>43874.430555555555</v>
      </c>
      <c r="E1793">
        <v>472</v>
      </c>
      <c r="F1793">
        <v>489</v>
      </c>
      <c r="G1793">
        <v>462</v>
      </c>
      <c r="H1793">
        <v>7</v>
      </c>
      <c r="I1793">
        <v>1.7509999999999999</v>
      </c>
      <c r="J1793">
        <v>1.6910000000000001</v>
      </c>
      <c r="K1793">
        <v>122.4</v>
      </c>
      <c r="L1793">
        <v>14.99</v>
      </c>
      <c r="M1793">
        <v>2.7440000000000002</v>
      </c>
      <c r="N1793">
        <v>0.98199999999999998</v>
      </c>
      <c r="O1793">
        <v>0.83279999999999998</v>
      </c>
      <c r="P1793">
        <v>3.8319999999999999</v>
      </c>
      <c r="Q1793">
        <v>2.8450000000000002</v>
      </c>
      <c r="R1793">
        <v>3.214</v>
      </c>
      <c r="S1793">
        <v>39.61</v>
      </c>
      <c r="T1793">
        <v>37.299999999999997</v>
      </c>
      <c r="U1793">
        <v>38.72</v>
      </c>
      <c r="V1793">
        <v>851.7</v>
      </c>
      <c r="W1793">
        <v>0</v>
      </c>
      <c r="X1793">
        <v>1029</v>
      </c>
      <c r="Y1793">
        <v>12.91</v>
      </c>
      <c r="Z1793">
        <v>12.81</v>
      </c>
      <c r="AA1793">
        <v>12.87</v>
      </c>
      <c r="AB1793">
        <v>1.016</v>
      </c>
      <c r="AC1793">
        <v>2616</v>
      </c>
      <c r="AD1793">
        <v>22</v>
      </c>
      <c r="AE1793">
        <v>2.3E-2</v>
      </c>
      <c r="AF1793">
        <v>2.1000000000000001E-2</v>
      </c>
      <c r="AG1793">
        <v>0</v>
      </c>
      <c r="AH1793">
        <v>-187.8</v>
      </c>
      <c r="AI1793">
        <v>-188.1</v>
      </c>
      <c r="AJ1793">
        <v>-187.9</v>
      </c>
      <c r="AK1793">
        <v>-178.6</v>
      </c>
      <c r="AL1793">
        <v>-178.9</v>
      </c>
      <c r="AM1793">
        <v>-178.8</v>
      </c>
    </row>
    <row r="1794" spans="1:39" x14ac:dyDescent="0.25">
      <c r="A1794" s="4">
        <f>D1794-UNR_Feb2020!C1794</f>
        <v>0</v>
      </c>
      <c r="B1794" s="1">
        <v>43874</v>
      </c>
      <c r="C1794" s="2">
        <v>0.4375</v>
      </c>
      <c r="D1794" s="3">
        <f t="shared" si="27"/>
        <v>43874.4375</v>
      </c>
      <c r="E1794">
        <v>493</v>
      </c>
      <c r="F1794">
        <v>502</v>
      </c>
      <c r="G1794">
        <v>475</v>
      </c>
      <c r="H1794">
        <v>7</v>
      </c>
      <c r="I1794">
        <v>1.431</v>
      </c>
      <c r="J1794">
        <v>1.3340000000000001</v>
      </c>
      <c r="K1794">
        <v>128.9</v>
      </c>
      <c r="L1794">
        <v>21.04</v>
      </c>
      <c r="M1794">
        <v>3.0870000000000002</v>
      </c>
      <c r="N1794">
        <v>1.2509999999999999</v>
      </c>
      <c r="O1794">
        <v>9.7900000000000001E-2</v>
      </c>
      <c r="P1794">
        <v>4.9509999999999996</v>
      </c>
      <c r="Q1794">
        <v>3.6960000000000002</v>
      </c>
      <c r="R1794">
        <v>4.1020000000000003</v>
      </c>
      <c r="S1794">
        <v>37.200000000000003</v>
      </c>
      <c r="T1794">
        <v>34.06</v>
      </c>
      <c r="U1794">
        <v>36.24</v>
      </c>
      <c r="V1794">
        <v>851.5</v>
      </c>
      <c r="W1794">
        <v>0</v>
      </c>
      <c r="X1794">
        <v>1029</v>
      </c>
      <c r="Y1794">
        <v>12.92</v>
      </c>
      <c r="Z1794">
        <v>12.82</v>
      </c>
      <c r="AA1794">
        <v>12.87</v>
      </c>
      <c r="AB1794">
        <v>1.4710000000000001</v>
      </c>
      <c r="AC1794">
        <v>2616</v>
      </c>
      <c r="AD1794">
        <v>23</v>
      </c>
      <c r="AE1794">
        <v>2.3E-2</v>
      </c>
      <c r="AF1794">
        <v>2.1999999999999999E-2</v>
      </c>
      <c r="AG1794">
        <v>0</v>
      </c>
      <c r="AH1794">
        <v>-187.9</v>
      </c>
      <c r="AI1794">
        <v>-188.2</v>
      </c>
      <c r="AJ1794">
        <v>-188.1</v>
      </c>
      <c r="AK1794">
        <v>-178.8</v>
      </c>
      <c r="AL1794">
        <v>-178.9</v>
      </c>
      <c r="AM1794">
        <v>-178.9</v>
      </c>
    </row>
    <row r="1795" spans="1:39" x14ac:dyDescent="0.25">
      <c r="A1795" s="4">
        <f>D1795-UNR_Feb2020!C1795</f>
        <v>0</v>
      </c>
      <c r="B1795" s="1">
        <v>43874</v>
      </c>
      <c r="C1795" s="2">
        <v>0.44444444444444442</v>
      </c>
      <c r="D1795" s="3">
        <f t="shared" si="27"/>
        <v>43874.444444444445</v>
      </c>
      <c r="E1795">
        <v>511</v>
      </c>
      <c r="F1795">
        <v>516</v>
      </c>
      <c r="G1795">
        <v>502</v>
      </c>
      <c r="H1795">
        <v>7</v>
      </c>
      <c r="I1795">
        <v>1.145</v>
      </c>
      <c r="J1795">
        <v>0.95130000000000003</v>
      </c>
      <c r="K1795">
        <v>132.6</v>
      </c>
      <c r="L1795">
        <v>32.53</v>
      </c>
      <c r="M1795">
        <v>2.3519999999999999</v>
      </c>
      <c r="N1795">
        <v>1.268</v>
      </c>
      <c r="O1795">
        <v>0</v>
      </c>
      <c r="P1795">
        <v>5.1509999999999998</v>
      </c>
      <c r="Q1795">
        <v>4.3010000000000002</v>
      </c>
      <c r="R1795">
        <v>4.8040000000000003</v>
      </c>
      <c r="S1795">
        <v>34.47</v>
      </c>
      <c r="T1795">
        <v>32.94</v>
      </c>
      <c r="U1795">
        <v>33.74</v>
      </c>
      <c r="V1795">
        <v>851.4</v>
      </c>
      <c r="W1795">
        <v>0</v>
      </c>
      <c r="X1795">
        <v>1029</v>
      </c>
      <c r="Y1795">
        <v>12.94</v>
      </c>
      <c r="Z1795">
        <v>12.86</v>
      </c>
      <c r="AA1795">
        <v>12.89</v>
      </c>
      <c r="AB1795">
        <v>1.9319999999999999</v>
      </c>
      <c r="AC1795">
        <v>2616</v>
      </c>
      <c r="AD1795">
        <v>24</v>
      </c>
      <c r="AE1795">
        <v>2.4E-2</v>
      </c>
      <c r="AF1795">
        <v>2.3E-2</v>
      </c>
      <c r="AG1795">
        <v>0</v>
      </c>
      <c r="AH1795">
        <v>-187.7</v>
      </c>
      <c r="AI1795">
        <v>-188</v>
      </c>
      <c r="AJ1795">
        <v>-187.8</v>
      </c>
      <c r="AK1795">
        <v>-178.7</v>
      </c>
      <c r="AL1795">
        <v>-178.9</v>
      </c>
      <c r="AM1795">
        <v>-178.8</v>
      </c>
    </row>
    <row r="1796" spans="1:39" x14ac:dyDescent="0.25">
      <c r="A1796" s="4">
        <f>D1796-UNR_Feb2020!C1796</f>
        <v>0</v>
      </c>
      <c r="B1796" s="1">
        <v>43874</v>
      </c>
      <c r="C1796" s="2">
        <v>0.4513888888888889</v>
      </c>
      <c r="D1796" s="3">
        <f t="shared" ref="D1796:D1859" si="28">B1796+C1796</f>
        <v>43874.451388888891</v>
      </c>
      <c r="E1796">
        <v>527</v>
      </c>
      <c r="F1796">
        <v>543</v>
      </c>
      <c r="G1796">
        <v>516</v>
      </c>
      <c r="H1796">
        <v>6</v>
      </c>
      <c r="I1796">
        <v>0.86370000000000002</v>
      </c>
      <c r="J1796">
        <v>0.77380000000000004</v>
      </c>
      <c r="K1796">
        <v>119.5</v>
      </c>
      <c r="L1796">
        <v>23.52</v>
      </c>
      <c r="M1796">
        <v>2.7440000000000002</v>
      </c>
      <c r="N1796">
        <v>1.534</v>
      </c>
      <c r="O1796">
        <v>0</v>
      </c>
      <c r="P1796">
        <v>5.9980000000000002</v>
      </c>
      <c r="Q1796">
        <v>4.3010000000000002</v>
      </c>
      <c r="R1796">
        <v>5.1479999999999997</v>
      </c>
      <c r="S1796">
        <v>34.57</v>
      </c>
      <c r="T1796">
        <v>30.99</v>
      </c>
      <c r="U1796">
        <v>32.83</v>
      </c>
      <c r="V1796">
        <v>851.3</v>
      </c>
      <c r="W1796">
        <v>0</v>
      </c>
      <c r="X1796">
        <v>1029</v>
      </c>
      <c r="Y1796">
        <v>12.94</v>
      </c>
      <c r="Z1796">
        <v>12.78</v>
      </c>
      <c r="AA1796">
        <v>12.83</v>
      </c>
      <c r="AB1796">
        <v>2.4020000000000001</v>
      </c>
      <c r="AC1796">
        <v>2616</v>
      </c>
      <c r="AD1796">
        <v>24</v>
      </c>
      <c r="AE1796">
        <v>2.5000000000000001E-2</v>
      </c>
      <c r="AF1796">
        <v>2.4E-2</v>
      </c>
      <c r="AG1796">
        <v>0</v>
      </c>
      <c r="AH1796">
        <v>-187.8</v>
      </c>
      <c r="AI1796">
        <v>-188.1</v>
      </c>
      <c r="AJ1796">
        <v>-188</v>
      </c>
      <c r="AK1796">
        <v>-178.7</v>
      </c>
      <c r="AL1796">
        <v>-178.8</v>
      </c>
      <c r="AM1796">
        <v>-178.8</v>
      </c>
    </row>
    <row r="1797" spans="1:39" x14ac:dyDescent="0.25">
      <c r="A1797" s="4">
        <f>D1797-UNR_Feb2020!C1797</f>
        <v>0</v>
      </c>
      <c r="B1797" s="1">
        <v>43874</v>
      </c>
      <c r="C1797" s="2">
        <v>0.45833333333333331</v>
      </c>
      <c r="D1797" s="3">
        <f t="shared" si="28"/>
        <v>43874.458333333336</v>
      </c>
      <c r="E1797">
        <v>544</v>
      </c>
      <c r="F1797">
        <v>557</v>
      </c>
      <c r="G1797">
        <v>530</v>
      </c>
      <c r="H1797">
        <v>4</v>
      </c>
      <c r="I1797">
        <v>1.226</v>
      </c>
      <c r="J1797">
        <v>1.1140000000000001</v>
      </c>
      <c r="K1797">
        <v>134.5</v>
      </c>
      <c r="L1797">
        <v>23.83</v>
      </c>
      <c r="M1797">
        <v>2.7440000000000002</v>
      </c>
      <c r="N1797">
        <v>1.3759999999999999</v>
      </c>
      <c r="O1797">
        <v>0</v>
      </c>
      <c r="P1797">
        <v>6.7119999999999997</v>
      </c>
      <c r="Q1797">
        <v>5.5229999999999997</v>
      </c>
      <c r="R1797">
        <v>5.9210000000000003</v>
      </c>
      <c r="S1797">
        <v>31.74</v>
      </c>
      <c r="T1797">
        <v>29.8</v>
      </c>
      <c r="U1797">
        <v>31.03</v>
      </c>
      <c r="V1797">
        <v>851.3</v>
      </c>
      <c r="W1797">
        <v>0</v>
      </c>
      <c r="X1797">
        <v>1029</v>
      </c>
      <c r="Y1797">
        <v>12.83</v>
      </c>
      <c r="Z1797">
        <v>12.74</v>
      </c>
      <c r="AA1797">
        <v>12.79</v>
      </c>
      <c r="AB1797">
        <v>2.8650000000000002</v>
      </c>
      <c r="AC1797">
        <v>2616</v>
      </c>
      <c r="AD1797">
        <v>25</v>
      </c>
      <c r="AE1797">
        <v>2.5999999999999999E-2</v>
      </c>
      <c r="AF1797">
        <v>2.4E-2</v>
      </c>
      <c r="AG1797">
        <v>0</v>
      </c>
      <c r="AH1797">
        <v>-187.6</v>
      </c>
      <c r="AI1797">
        <v>-187.9</v>
      </c>
      <c r="AJ1797">
        <v>-187.7</v>
      </c>
      <c r="AK1797">
        <v>-178.6</v>
      </c>
      <c r="AL1797">
        <v>-178.8</v>
      </c>
      <c r="AM1797">
        <v>-178.7</v>
      </c>
    </row>
    <row r="1798" spans="1:39" x14ac:dyDescent="0.25">
      <c r="A1798" s="4">
        <f>D1798-UNR_Feb2020!C1798</f>
        <v>0</v>
      </c>
      <c r="B1798" s="1">
        <v>43874</v>
      </c>
      <c r="C1798" s="2">
        <v>0.46527777777777773</v>
      </c>
      <c r="D1798" s="3">
        <f t="shared" si="28"/>
        <v>43874.465277777781</v>
      </c>
      <c r="E1798">
        <v>557</v>
      </c>
      <c r="F1798">
        <v>570</v>
      </c>
      <c r="G1798">
        <v>543</v>
      </c>
      <c r="H1798">
        <v>1</v>
      </c>
      <c r="I1798">
        <v>0.91020000000000001</v>
      </c>
      <c r="J1798">
        <v>0.79659999999999997</v>
      </c>
      <c r="K1798">
        <v>103.6</v>
      </c>
      <c r="L1798">
        <v>26.4</v>
      </c>
      <c r="M1798">
        <v>2.6459999999999999</v>
      </c>
      <c r="N1798">
        <v>1.571</v>
      </c>
      <c r="O1798">
        <v>0</v>
      </c>
      <c r="P1798">
        <v>6.1310000000000002</v>
      </c>
      <c r="Q1798">
        <v>5.3140000000000001</v>
      </c>
      <c r="R1798">
        <v>5.6920000000000002</v>
      </c>
      <c r="S1798">
        <v>32.11</v>
      </c>
      <c r="T1798">
        <v>30.48</v>
      </c>
      <c r="U1798">
        <v>31.19</v>
      </c>
      <c r="V1798">
        <v>851.2</v>
      </c>
      <c r="W1798">
        <v>0</v>
      </c>
      <c r="X1798">
        <v>1029</v>
      </c>
      <c r="Y1798">
        <v>12.81</v>
      </c>
      <c r="Z1798">
        <v>12.73</v>
      </c>
      <c r="AA1798">
        <v>12.77</v>
      </c>
      <c r="AB1798">
        <v>3.3690000000000002</v>
      </c>
      <c r="AC1798">
        <v>2616</v>
      </c>
      <c r="AD1798">
        <v>26</v>
      </c>
      <c r="AE1798">
        <v>2.5999999999999999E-2</v>
      </c>
      <c r="AF1798">
        <v>2.5999999999999999E-2</v>
      </c>
      <c r="AG1798">
        <v>0</v>
      </c>
      <c r="AH1798">
        <v>-187.8</v>
      </c>
      <c r="AI1798">
        <v>-188.1</v>
      </c>
      <c r="AJ1798">
        <v>-187.9</v>
      </c>
      <c r="AK1798">
        <v>-178.7</v>
      </c>
      <c r="AL1798">
        <v>-178.8</v>
      </c>
      <c r="AM1798">
        <v>-178.8</v>
      </c>
    </row>
    <row r="1799" spans="1:39" x14ac:dyDescent="0.25">
      <c r="A1799" s="4">
        <f>D1799-UNR_Feb2020!C1799</f>
        <v>0</v>
      </c>
      <c r="B1799" s="1">
        <v>43874</v>
      </c>
      <c r="C1799" s="2">
        <v>0.47222222222222227</v>
      </c>
      <c r="D1799" s="3">
        <f t="shared" si="28"/>
        <v>43874.472222222219</v>
      </c>
      <c r="E1799">
        <v>570</v>
      </c>
      <c r="F1799">
        <v>570</v>
      </c>
      <c r="G1799">
        <v>557</v>
      </c>
      <c r="H1799">
        <v>3</v>
      </c>
      <c r="I1799">
        <v>0.91020000000000001</v>
      </c>
      <c r="J1799">
        <v>0.61560000000000004</v>
      </c>
      <c r="K1799">
        <v>114.3</v>
      </c>
      <c r="L1799">
        <v>45.15</v>
      </c>
      <c r="M1799">
        <v>2.1070000000000002</v>
      </c>
      <c r="N1799">
        <v>1.1990000000000001</v>
      </c>
      <c r="O1799">
        <v>0</v>
      </c>
      <c r="P1799">
        <v>6.4370000000000003</v>
      </c>
      <c r="Q1799">
        <v>5.5860000000000003</v>
      </c>
      <c r="R1799">
        <v>5.9660000000000002</v>
      </c>
      <c r="S1799">
        <v>30.89</v>
      </c>
      <c r="T1799">
        <v>29.53</v>
      </c>
      <c r="U1799">
        <v>30.38</v>
      </c>
      <c r="V1799">
        <v>851.1</v>
      </c>
      <c r="W1799">
        <v>0</v>
      </c>
      <c r="X1799">
        <v>1029</v>
      </c>
      <c r="Y1799">
        <v>12.82</v>
      </c>
      <c r="Z1799">
        <v>12.75</v>
      </c>
      <c r="AA1799">
        <v>12.78</v>
      </c>
      <c r="AB1799">
        <v>3.8719999999999999</v>
      </c>
      <c r="AC1799">
        <v>2616</v>
      </c>
      <c r="AD1799">
        <v>26</v>
      </c>
      <c r="AE1799">
        <v>2.5999999999999999E-2</v>
      </c>
      <c r="AF1799">
        <v>2.5999999999999999E-2</v>
      </c>
      <c r="AG1799">
        <v>0</v>
      </c>
      <c r="AH1799">
        <v>-187.5</v>
      </c>
      <c r="AI1799">
        <v>-187.8</v>
      </c>
      <c r="AJ1799">
        <v>-187.6</v>
      </c>
      <c r="AK1799">
        <v>-178.6</v>
      </c>
      <c r="AL1799">
        <v>-178.9</v>
      </c>
      <c r="AM1799">
        <v>-178.7</v>
      </c>
    </row>
    <row r="1800" spans="1:39" x14ac:dyDescent="0.25">
      <c r="A1800" s="4">
        <f>D1800-UNR_Feb2020!C1800</f>
        <v>0</v>
      </c>
      <c r="B1800" s="1">
        <v>43874</v>
      </c>
      <c r="C1800" s="2">
        <v>0.47916666666666669</v>
      </c>
      <c r="D1800" s="3">
        <f t="shared" si="28"/>
        <v>43874.479166666664</v>
      </c>
      <c r="E1800">
        <v>581</v>
      </c>
      <c r="F1800">
        <v>584</v>
      </c>
      <c r="G1800">
        <v>570</v>
      </c>
      <c r="H1800">
        <v>5</v>
      </c>
      <c r="I1800">
        <v>1.371</v>
      </c>
      <c r="J1800">
        <v>1.2589999999999999</v>
      </c>
      <c r="K1800">
        <v>124.9</v>
      </c>
      <c r="L1800">
        <v>23.08</v>
      </c>
      <c r="M1800">
        <v>3.1360000000000001</v>
      </c>
      <c r="N1800">
        <v>1.2569999999999999</v>
      </c>
      <c r="O1800">
        <v>0</v>
      </c>
      <c r="P1800">
        <v>6.6070000000000002</v>
      </c>
      <c r="Q1800">
        <v>5.96</v>
      </c>
      <c r="R1800">
        <v>6.2510000000000003</v>
      </c>
      <c r="S1800">
        <v>30.79</v>
      </c>
      <c r="T1800">
        <v>29.43</v>
      </c>
      <c r="U1800">
        <v>29.9</v>
      </c>
      <c r="V1800">
        <v>850.9</v>
      </c>
      <c r="W1800">
        <v>0</v>
      </c>
      <c r="X1800">
        <v>1029</v>
      </c>
      <c r="Y1800">
        <v>12.84</v>
      </c>
      <c r="Z1800">
        <v>12.76</v>
      </c>
      <c r="AA1800">
        <v>12.8</v>
      </c>
      <c r="AB1800">
        <v>4.3609999999999998</v>
      </c>
      <c r="AC1800">
        <v>2616</v>
      </c>
      <c r="AD1800">
        <v>27</v>
      </c>
      <c r="AE1800">
        <v>2.7E-2</v>
      </c>
      <c r="AF1800">
        <v>2.5999999999999999E-2</v>
      </c>
      <c r="AG1800">
        <v>0</v>
      </c>
      <c r="AH1800">
        <v>-187.5</v>
      </c>
      <c r="AI1800">
        <v>-187.9</v>
      </c>
      <c r="AJ1800">
        <v>-187.7</v>
      </c>
      <c r="AK1800">
        <v>-178.6</v>
      </c>
      <c r="AL1800">
        <v>-178.8</v>
      </c>
      <c r="AM1800">
        <v>-178.7</v>
      </c>
    </row>
    <row r="1801" spans="1:39" x14ac:dyDescent="0.25">
      <c r="A1801" s="4">
        <f>D1801-UNR_Feb2020!C1801</f>
        <v>0</v>
      </c>
      <c r="B1801" s="1">
        <v>43874</v>
      </c>
      <c r="C1801" s="2">
        <v>0.4861111111111111</v>
      </c>
      <c r="D1801" s="3">
        <f t="shared" si="28"/>
        <v>43874.486111111109</v>
      </c>
      <c r="E1801">
        <v>590</v>
      </c>
      <c r="F1801">
        <v>597</v>
      </c>
      <c r="G1801">
        <v>584</v>
      </c>
      <c r="H1801">
        <v>7</v>
      </c>
      <c r="I1801">
        <v>1.7310000000000001</v>
      </c>
      <c r="J1801">
        <v>1.6319999999999999</v>
      </c>
      <c r="K1801">
        <v>163.4</v>
      </c>
      <c r="L1801">
        <v>19.38</v>
      </c>
      <c r="M1801">
        <v>3.5760000000000001</v>
      </c>
      <c r="N1801">
        <v>1.5820000000000001</v>
      </c>
      <c r="O1801">
        <v>0.1958</v>
      </c>
      <c r="P1801">
        <v>8.0299999999999994</v>
      </c>
      <c r="Q1801">
        <v>6.6070000000000002</v>
      </c>
      <c r="R1801">
        <v>7.5780000000000003</v>
      </c>
      <c r="S1801">
        <v>29.53</v>
      </c>
      <c r="T1801">
        <v>24.9</v>
      </c>
      <c r="U1801">
        <v>26.22</v>
      </c>
      <c r="V1801">
        <v>850.7</v>
      </c>
      <c r="W1801">
        <v>0</v>
      </c>
      <c r="X1801">
        <v>1029</v>
      </c>
      <c r="Y1801">
        <v>12.86</v>
      </c>
      <c r="Z1801">
        <v>12.77</v>
      </c>
      <c r="AA1801">
        <v>12.81</v>
      </c>
      <c r="AB1801">
        <v>4.8959999999999999</v>
      </c>
      <c r="AC1801">
        <v>2616</v>
      </c>
      <c r="AD1801">
        <v>27</v>
      </c>
      <c r="AE1801">
        <v>2.8000000000000001E-2</v>
      </c>
      <c r="AF1801">
        <v>2.7E-2</v>
      </c>
      <c r="AG1801">
        <v>0</v>
      </c>
      <c r="AH1801">
        <v>-187.4</v>
      </c>
      <c r="AI1801">
        <v>-187.9</v>
      </c>
      <c r="AJ1801">
        <v>-187.7</v>
      </c>
      <c r="AK1801">
        <v>-178.7</v>
      </c>
      <c r="AL1801">
        <v>-178.9</v>
      </c>
      <c r="AM1801">
        <v>-178.8</v>
      </c>
    </row>
    <row r="1802" spans="1:39" x14ac:dyDescent="0.25">
      <c r="A1802" s="4">
        <f>D1802-UNR_Feb2020!C1802</f>
        <v>0</v>
      </c>
      <c r="B1802" s="1">
        <v>43874</v>
      </c>
      <c r="C1802" s="2">
        <v>0.49305555555555558</v>
      </c>
      <c r="D1802" s="3">
        <f t="shared" si="28"/>
        <v>43874.493055555555</v>
      </c>
      <c r="E1802">
        <v>597</v>
      </c>
      <c r="F1802">
        <v>597</v>
      </c>
      <c r="G1802">
        <v>597</v>
      </c>
      <c r="H1802">
        <v>0</v>
      </c>
      <c r="I1802">
        <v>1.956</v>
      </c>
      <c r="J1802">
        <v>1.89</v>
      </c>
      <c r="K1802">
        <v>154.1</v>
      </c>
      <c r="L1802">
        <v>14.94</v>
      </c>
      <c r="M1802">
        <v>3.7730000000000001</v>
      </c>
      <c r="N1802">
        <v>1.7270000000000001</v>
      </c>
      <c r="O1802">
        <v>0.29420000000000002</v>
      </c>
      <c r="P1802">
        <v>8.17</v>
      </c>
      <c r="Q1802">
        <v>7.3529999999999998</v>
      </c>
      <c r="R1802">
        <v>7.7460000000000004</v>
      </c>
      <c r="S1802">
        <v>25.79</v>
      </c>
      <c r="T1802">
        <v>24.35</v>
      </c>
      <c r="U1802">
        <v>25.09</v>
      </c>
      <c r="V1802">
        <v>850.6</v>
      </c>
      <c r="W1802">
        <v>0</v>
      </c>
      <c r="X1802">
        <v>1029</v>
      </c>
      <c r="Y1802">
        <v>12.88</v>
      </c>
      <c r="Z1802">
        <v>12.8</v>
      </c>
      <c r="AA1802">
        <v>12.83</v>
      </c>
      <c r="AB1802">
        <v>5.48</v>
      </c>
      <c r="AC1802">
        <v>2616</v>
      </c>
      <c r="AD1802">
        <v>28</v>
      </c>
      <c r="AE1802">
        <v>2.8000000000000001E-2</v>
      </c>
      <c r="AF1802">
        <v>2.8000000000000001E-2</v>
      </c>
      <c r="AG1802">
        <v>0</v>
      </c>
      <c r="AH1802">
        <v>-187.4</v>
      </c>
      <c r="AI1802">
        <v>-187.7</v>
      </c>
      <c r="AJ1802">
        <v>-187.5</v>
      </c>
      <c r="AK1802">
        <v>-178.7</v>
      </c>
      <c r="AL1802">
        <v>-178.9</v>
      </c>
      <c r="AM1802">
        <v>-178.8</v>
      </c>
    </row>
    <row r="1803" spans="1:39" x14ac:dyDescent="0.25">
      <c r="A1803" s="4">
        <f>D1803-UNR_Feb2020!C1803</f>
        <v>0</v>
      </c>
      <c r="B1803" s="1">
        <v>43874</v>
      </c>
      <c r="C1803" s="2">
        <v>0.5</v>
      </c>
      <c r="D1803" s="3">
        <f t="shared" si="28"/>
        <v>43874.5</v>
      </c>
      <c r="E1803">
        <v>607</v>
      </c>
      <c r="F1803">
        <v>611</v>
      </c>
      <c r="G1803">
        <v>597</v>
      </c>
      <c r="H1803">
        <v>6</v>
      </c>
      <c r="I1803">
        <v>1.9630000000000001</v>
      </c>
      <c r="J1803">
        <v>1.8740000000000001</v>
      </c>
      <c r="K1803">
        <v>156.69999999999999</v>
      </c>
      <c r="L1803">
        <v>17.23</v>
      </c>
      <c r="M1803">
        <v>4.0190000000000001</v>
      </c>
      <c r="N1803">
        <v>1.468</v>
      </c>
      <c r="O1803">
        <v>0.3921</v>
      </c>
      <c r="P1803">
        <v>8.6999999999999993</v>
      </c>
      <c r="Q1803">
        <v>7.5179999999999998</v>
      </c>
      <c r="R1803">
        <v>8.08</v>
      </c>
      <c r="S1803">
        <v>25.1</v>
      </c>
      <c r="T1803">
        <v>23.23</v>
      </c>
      <c r="U1803">
        <v>24.24</v>
      </c>
      <c r="V1803">
        <v>850.5</v>
      </c>
      <c r="W1803">
        <v>0</v>
      </c>
      <c r="X1803">
        <v>1029</v>
      </c>
      <c r="Y1803">
        <v>12.9</v>
      </c>
      <c r="Z1803">
        <v>12.82</v>
      </c>
      <c r="AA1803">
        <v>12.86</v>
      </c>
      <c r="AB1803">
        <v>6.1230000000000002</v>
      </c>
      <c r="AC1803">
        <v>2616</v>
      </c>
      <c r="AD1803">
        <v>28</v>
      </c>
      <c r="AE1803">
        <v>2.8000000000000001E-2</v>
      </c>
      <c r="AF1803">
        <v>2.8000000000000001E-2</v>
      </c>
      <c r="AG1803">
        <v>0</v>
      </c>
      <c r="AH1803">
        <v>-187.3</v>
      </c>
      <c r="AI1803">
        <v>-187.8</v>
      </c>
      <c r="AJ1803">
        <v>-187.6</v>
      </c>
      <c r="AK1803">
        <v>-178.7</v>
      </c>
      <c r="AL1803">
        <v>-178.8</v>
      </c>
      <c r="AM1803">
        <v>-178.8</v>
      </c>
    </row>
    <row r="1804" spans="1:39" x14ac:dyDescent="0.25">
      <c r="A1804" s="4">
        <f>D1804-UNR_Feb2020!C1804</f>
        <v>0</v>
      </c>
      <c r="B1804" s="1">
        <v>43874</v>
      </c>
      <c r="C1804" s="2">
        <v>0.50694444444444442</v>
      </c>
      <c r="D1804" s="3">
        <f t="shared" si="28"/>
        <v>43874.506944444445</v>
      </c>
      <c r="E1804">
        <v>611</v>
      </c>
      <c r="F1804">
        <v>611</v>
      </c>
      <c r="G1804">
        <v>611</v>
      </c>
      <c r="H1804">
        <v>0</v>
      </c>
      <c r="I1804">
        <v>1.524</v>
      </c>
      <c r="J1804">
        <v>1.3779999999999999</v>
      </c>
      <c r="K1804">
        <v>175.1</v>
      </c>
      <c r="L1804">
        <v>25.07</v>
      </c>
      <c r="M1804">
        <v>2.6459999999999999</v>
      </c>
      <c r="N1804">
        <v>1.325</v>
      </c>
      <c r="O1804">
        <v>0.1958</v>
      </c>
      <c r="P1804">
        <v>9.52</v>
      </c>
      <c r="Q1804">
        <v>8.6</v>
      </c>
      <c r="R1804">
        <v>9.09</v>
      </c>
      <c r="S1804">
        <v>23.4</v>
      </c>
      <c r="T1804">
        <v>21.77</v>
      </c>
      <c r="U1804">
        <v>22.56</v>
      </c>
      <c r="V1804">
        <v>850.3</v>
      </c>
      <c r="W1804">
        <v>0</v>
      </c>
      <c r="X1804">
        <v>1029</v>
      </c>
      <c r="Y1804">
        <v>12.92</v>
      </c>
      <c r="Z1804">
        <v>12.84</v>
      </c>
      <c r="AA1804">
        <v>12.89</v>
      </c>
      <c r="AB1804">
        <v>6.7539999999999996</v>
      </c>
      <c r="AC1804">
        <v>2616</v>
      </c>
      <c r="AD1804">
        <v>28</v>
      </c>
      <c r="AE1804">
        <v>2.8000000000000001E-2</v>
      </c>
      <c r="AF1804">
        <v>2.8000000000000001E-2</v>
      </c>
      <c r="AG1804">
        <v>0</v>
      </c>
      <c r="AH1804">
        <v>-187.3</v>
      </c>
      <c r="AI1804">
        <v>-187.8</v>
      </c>
      <c r="AJ1804">
        <v>-187.5</v>
      </c>
      <c r="AK1804">
        <v>-178.7</v>
      </c>
      <c r="AL1804">
        <v>-179</v>
      </c>
      <c r="AM1804">
        <v>-178.9</v>
      </c>
    </row>
    <row r="1805" spans="1:39" x14ac:dyDescent="0.25">
      <c r="A1805" s="4">
        <f>D1805-UNR_Feb2020!C1805</f>
        <v>0</v>
      </c>
      <c r="B1805" s="1">
        <v>43874</v>
      </c>
      <c r="C1805" s="2">
        <v>0.51388888888888895</v>
      </c>
      <c r="D1805" s="3">
        <f t="shared" si="28"/>
        <v>43874.513888888891</v>
      </c>
      <c r="E1805">
        <v>611</v>
      </c>
      <c r="F1805">
        <v>611</v>
      </c>
      <c r="G1805">
        <v>611</v>
      </c>
      <c r="H1805">
        <v>0</v>
      </c>
      <c r="I1805">
        <v>1.635</v>
      </c>
      <c r="J1805">
        <v>1.5289999999999999</v>
      </c>
      <c r="K1805">
        <v>173.8</v>
      </c>
      <c r="L1805">
        <v>20.51</v>
      </c>
      <c r="M1805">
        <v>3.3809999999999998</v>
      </c>
      <c r="N1805">
        <v>1.7709999999999999</v>
      </c>
      <c r="O1805">
        <v>0</v>
      </c>
      <c r="P1805">
        <v>10.43</v>
      </c>
      <c r="Q1805">
        <v>9.3800000000000008</v>
      </c>
      <c r="R1805">
        <v>9.8699999999999992</v>
      </c>
      <c r="S1805">
        <v>22.34</v>
      </c>
      <c r="T1805">
        <v>19.93</v>
      </c>
      <c r="U1805">
        <v>21.28</v>
      </c>
      <c r="V1805">
        <v>850.2</v>
      </c>
      <c r="W1805">
        <v>0</v>
      </c>
      <c r="X1805">
        <v>1029</v>
      </c>
      <c r="Y1805">
        <v>12.95</v>
      </c>
      <c r="Z1805">
        <v>12.87</v>
      </c>
      <c r="AA1805">
        <v>12.9</v>
      </c>
      <c r="AB1805">
        <v>7.3550000000000004</v>
      </c>
      <c r="AC1805">
        <v>2616</v>
      </c>
      <c r="AD1805">
        <v>28</v>
      </c>
      <c r="AE1805">
        <v>2.8000000000000001E-2</v>
      </c>
      <c r="AF1805">
        <v>2.8000000000000001E-2</v>
      </c>
      <c r="AG1805">
        <v>0</v>
      </c>
      <c r="AH1805">
        <v>-187.2</v>
      </c>
      <c r="AI1805">
        <v>-187.7</v>
      </c>
      <c r="AJ1805">
        <v>-187.4</v>
      </c>
      <c r="AK1805">
        <v>-178.8</v>
      </c>
      <c r="AL1805">
        <v>-179</v>
      </c>
      <c r="AM1805">
        <v>-178.9</v>
      </c>
    </row>
    <row r="1806" spans="1:39" x14ac:dyDescent="0.25">
      <c r="A1806" s="4">
        <f>D1806-UNR_Feb2020!C1806</f>
        <v>0</v>
      </c>
      <c r="B1806" s="1">
        <v>43874</v>
      </c>
      <c r="C1806" s="2">
        <v>0.52083333333333337</v>
      </c>
      <c r="D1806" s="3">
        <f t="shared" si="28"/>
        <v>43874.520833333336</v>
      </c>
      <c r="E1806">
        <v>611</v>
      </c>
      <c r="F1806">
        <v>611</v>
      </c>
      <c r="G1806">
        <v>611</v>
      </c>
      <c r="H1806">
        <v>0</v>
      </c>
      <c r="I1806">
        <v>1.6619999999999999</v>
      </c>
      <c r="J1806">
        <v>1.5489999999999999</v>
      </c>
      <c r="K1806">
        <v>152.1</v>
      </c>
      <c r="L1806">
        <v>20.93</v>
      </c>
      <c r="M1806">
        <v>3.1850000000000001</v>
      </c>
      <c r="N1806">
        <v>1.732</v>
      </c>
      <c r="O1806">
        <v>0</v>
      </c>
      <c r="P1806">
        <v>10.33</v>
      </c>
      <c r="Q1806">
        <v>9.11</v>
      </c>
      <c r="R1806">
        <v>9.7899999999999991</v>
      </c>
      <c r="S1806">
        <v>21.02</v>
      </c>
      <c r="T1806">
        <v>19.489999999999998</v>
      </c>
      <c r="U1806">
        <v>20.239999999999998</v>
      </c>
      <c r="V1806">
        <v>850</v>
      </c>
      <c r="W1806">
        <v>0</v>
      </c>
      <c r="X1806">
        <v>1029</v>
      </c>
      <c r="Y1806">
        <v>12.93</v>
      </c>
      <c r="Z1806">
        <v>12.83</v>
      </c>
      <c r="AA1806">
        <v>12.88</v>
      </c>
      <c r="AB1806">
        <v>7.96</v>
      </c>
      <c r="AC1806">
        <v>2616</v>
      </c>
      <c r="AD1806">
        <v>28</v>
      </c>
      <c r="AE1806">
        <v>2.8000000000000001E-2</v>
      </c>
      <c r="AF1806">
        <v>2.8000000000000001E-2</v>
      </c>
      <c r="AG1806">
        <v>0</v>
      </c>
      <c r="AH1806">
        <v>-187.2</v>
      </c>
      <c r="AI1806">
        <v>-187.5</v>
      </c>
      <c r="AJ1806">
        <v>-187.3</v>
      </c>
      <c r="AK1806">
        <v>-178.8</v>
      </c>
      <c r="AL1806">
        <v>-178.9</v>
      </c>
      <c r="AM1806">
        <v>-178.9</v>
      </c>
    </row>
    <row r="1807" spans="1:39" x14ac:dyDescent="0.25">
      <c r="A1807" s="4">
        <f>D1807-UNR_Feb2020!C1807</f>
        <v>0</v>
      </c>
      <c r="B1807" s="1">
        <v>43874</v>
      </c>
      <c r="C1807" s="2">
        <v>0.52777777777777779</v>
      </c>
      <c r="D1807" s="3">
        <f t="shared" si="28"/>
        <v>43874.527777777781</v>
      </c>
      <c r="E1807">
        <v>611</v>
      </c>
      <c r="F1807">
        <v>611</v>
      </c>
      <c r="G1807">
        <v>611</v>
      </c>
      <c r="H1807">
        <v>0</v>
      </c>
      <c r="I1807">
        <v>1.9059999999999999</v>
      </c>
      <c r="J1807">
        <v>1.714</v>
      </c>
      <c r="K1807">
        <v>188.2</v>
      </c>
      <c r="L1807">
        <v>25.71</v>
      </c>
      <c r="M1807">
        <v>3.871</v>
      </c>
      <c r="N1807">
        <v>1.72</v>
      </c>
      <c r="O1807">
        <v>0.29420000000000002</v>
      </c>
      <c r="P1807">
        <v>11</v>
      </c>
      <c r="Q1807">
        <v>9.3699999999999992</v>
      </c>
      <c r="R1807">
        <v>10.31</v>
      </c>
      <c r="S1807">
        <v>20.74</v>
      </c>
      <c r="T1807">
        <v>18.23</v>
      </c>
      <c r="U1807">
        <v>19.39</v>
      </c>
      <c r="V1807">
        <v>849.8</v>
      </c>
      <c r="W1807">
        <v>0</v>
      </c>
      <c r="X1807">
        <v>1029</v>
      </c>
      <c r="Y1807">
        <v>12.89</v>
      </c>
      <c r="Z1807">
        <v>12.83</v>
      </c>
      <c r="AA1807">
        <v>12.86</v>
      </c>
      <c r="AB1807">
        <v>8.59</v>
      </c>
      <c r="AC1807">
        <v>2616</v>
      </c>
      <c r="AD1807">
        <v>28</v>
      </c>
      <c r="AE1807">
        <v>2.9000000000000001E-2</v>
      </c>
      <c r="AF1807">
        <v>2.8000000000000001E-2</v>
      </c>
      <c r="AG1807">
        <v>0</v>
      </c>
      <c r="AH1807">
        <v>-187.2</v>
      </c>
      <c r="AI1807">
        <v>-187.7</v>
      </c>
      <c r="AJ1807">
        <v>-187.4</v>
      </c>
      <c r="AK1807">
        <v>-178.9</v>
      </c>
      <c r="AL1807">
        <v>-179.2</v>
      </c>
      <c r="AM1807">
        <v>-179.1</v>
      </c>
    </row>
    <row r="1808" spans="1:39" x14ac:dyDescent="0.25">
      <c r="A1808" s="4">
        <f>D1808-UNR_Feb2020!C1808</f>
        <v>0</v>
      </c>
      <c r="B1808" s="1">
        <v>43874</v>
      </c>
      <c r="C1808" s="2">
        <v>0.53472222222222221</v>
      </c>
      <c r="D1808" s="3">
        <f t="shared" si="28"/>
        <v>43874.534722222219</v>
      </c>
      <c r="E1808">
        <v>611</v>
      </c>
      <c r="F1808">
        <v>611</v>
      </c>
      <c r="G1808">
        <v>611</v>
      </c>
      <c r="H1808">
        <v>0</v>
      </c>
      <c r="I1808">
        <v>1.51</v>
      </c>
      <c r="J1808">
        <v>1.385</v>
      </c>
      <c r="K1808">
        <v>174.9</v>
      </c>
      <c r="L1808">
        <v>23.17</v>
      </c>
      <c r="M1808">
        <v>3.4790000000000001</v>
      </c>
      <c r="N1808">
        <v>1.65</v>
      </c>
      <c r="O1808">
        <v>0</v>
      </c>
      <c r="P1808">
        <v>11.89</v>
      </c>
      <c r="Q1808">
        <v>10.86</v>
      </c>
      <c r="R1808">
        <v>11.3</v>
      </c>
      <c r="S1808">
        <v>18.57</v>
      </c>
      <c r="T1808">
        <v>16.73</v>
      </c>
      <c r="U1808">
        <v>17.600000000000001</v>
      </c>
      <c r="V1808">
        <v>849.7</v>
      </c>
      <c r="W1808">
        <v>0</v>
      </c>
      <c r="X1808">
        <v>1029</v>
      </c>
      <c r="Y1808">
        <v>12.89</v>
      </c>
      <c r="Z1808">
        <v>12.81</v>
      </c>
      <c r="AA1808">
        <v>12.86</v>
      </c>
      <c r="AB1808">
        <v>9.2100000000000009</v>
      </c>
      <c r="AC1808">
        <v>2616</v>
      </c>
      <c r="AD1808">
        <v>28</v>
      </c>
      <c r="AE1808">
        <v>2.8000000000000001E-2</v>
      </c>
      <c r="AF1808">
        <v>2.8000000000000001E-2</v>
      </c>
      <c r="AG1808">
        <v>0</v>
      </c>
      <c r="AH1808">
        <v>-187.1</v>
      </c>
      <c r="AI1808">
        <v>-187.5</v>
      </c>
      <c r="AJ1808">
        <v>-187.2</v>
      </c>
      <c r="AK1808">
        <v>-178.9</v>
      </c>
      <c r="AL1808">
        <v>-179</v>
      </c>
      <c r="AM1808">
        <v>-178.9</v>
      </c>
    </row>
    <row r="1809" spans="1:39" x14ac:dyDescent="0.25">
      <c r="A1809" s="4">
        <f>D1809-UNR_Feb2020!C1809</f>
        <v>0</v>
      </c>
      <c r="B1809" s="1">
        <v>43874</v>
      </c>
      <c r="C1809" s="2">
        <v>0.54166666666666663</v>
      </c>
      <c r="D1809" s="3">
        <f t="shared" si="28"/>
        <v>43874.541666666664</v>
      </c>
      <c r="E1809">
        <v>611</v>
      </c>
      <c r="F1809">
        <v>611</v>
      </c>
      <c r="G1809">
        <v>611</v>
      </c>
      <c r="H1809">
        <v>0</v>
      </c>
      <c r="I1809">
        <v>1.7470000000000001</v>
      </c>
      <c r="J1809">
        <v>1.446</v>
      </c>
      <c r="K1809">
        <v>169.8</v>
      </c>
      <c r="L1809">
        <v>33.630000000000003</v>
      </c>
      <c r="M1809">
        <v>3.3319999999999999</v>
      </c>
      <c r="N1809">
        <v>1.575</v>
      </c>
      <c r="O1809">
        <v>0.29420000000000002</v>
      </c>
      <c r="P1809">
        <v>11.3</v>
      </c>
      <c r="Q1809">
        <v>10.14</v>
      </c>
      <c r="R1809">
        <v>10.79</v>
      </c>
      <c r="S1809">
        <v>18.29</v>
      </c>
      <c r="T1809">
        <v>16.66</v>
      </c>
      <c r="U1809">
        <v>17.37</v>
      </c>
      <c r="V1809">
        <v>849.5</v>
      </c>
      <c r="W1809">
        <v>0</v>
      </c>
      <c r="X1809">
        <v>1029</v>
      </c>
      <c r="Y1809">
        <v>12.9</v>
      </c>
      <c r="Z1809">
        <v>12.82</v>
      </c>
      <c r="AA1809">
        <v>12.86</v>
      </c>
      <c r="AB1809">
        <v>9.85</v>
      </c>
      <c r="AC1809">
        <v>2616</v>
      </c>
      <c r="AD1809">
        <v>28</v>
      </c>
      <c r="AE1809">
        <v>2.8000000000000001E-2</v>
      </c>
      <c r="AF1809">
        <v>2.8000000000000001E-2</v>
      </c>
      <c r="AG1809">
        <v>0</v>
      </c>
      <c r="AH1809">
        <v>-187</v>
      </c>
      <c r="AI1809">
        <v>-187.4</v>
      </c>
      <c r="AJ1809">
        <v>-187.2</v>
      </c>
      <c r="AK1809">
        <v>-178.9</v>
      </c>
      <c r="AL1809">
        <v>-179.1</v>
      </c>
      <c r="AM1809">
        <v>-179</v>
      </c>
    </row>
    <row r="1810" spans="1:39" x14ac:dyDescent="0.25">
      <c r="A1810" s="4">
        <f>D1810-UNR_Feb2020!C1810</f>
        <v>0</v>
      </c>
      <c r="B1810" s="1">
        <v>43874</v>
      </c>
      <c r="C1810" s="2">
        <v>0.54861111111111105</v>
      </c>
      <c r="D1810" s="3">
        <f t="shared" si="28"/>
        <v>43874.548611111109</v>
      </c>
      <c r="E1810">
        <v>601</v>
      </c>
      <c r="F1810">
        <v>611</v>
      </c>
      <c r="G1810">
        <v>597</v>
      </c>
      <c r="H1810">
        <v>6</v>
      </c>
      <c r="I1810">
        <v>1.9370000000000001</v>
      </c>
      <c r="J1810">
        <v>1.8460000000000001</v>
      </c>
      <c r="K1810">
        <v>142.30000000000001</v>
      </c>
      <c r="L1810">
        <v>17.510000000000002</v>
      </c>
      <c r="M1810">
        <v>3.528</v>
      </c>
      <c r="N1810">
        <v>1.5229999999999999</v>
      </c>
      <c r="O1810">
        <v>0.58789999999999998</v>
      </c>
      <c r="P1810">
        <v>11.03</v>
      </c>
      <c r="Q1810">
        <v>10.039999999999999</v>
      </c>
      <c r="R1810">
        <v>10.63</v>
      </c>
      <c r="S1810">
        <v>17.809999999999999</v>
      </c>
      <c r="T1810">
        <v>16.62</v>
      </c>
      <c r="U1810">
        <v>17.010000000000002</v>
      </c>
      <c r="V1810">
        <v>849.3</v>
      </c>
      <c r="W1810">
        <v>0</v>
      </c>
      <c r="X1810">
        <v>1029</v>
      </c>
      <c r="Y1810">
        <v>12.92</v>
      </c>
      <c r="Z1810">
        <v>12.84</v>
      </c>
      <c r="AA1810">
        <v>12.87</v>
      </c>
      <c r="AB1810">
        <v>10.53</v>
      </c>
      <c r="AC1810">
        <v>2616</v>
      </c>
      <c r="AD1810">
        <v>28</v>
      </c>
      <c r="AE1810">
        <v>2.8000000000000001E-2</v>
      </c>
      <c r="AF1810">
        <v>2.8000000000000001E-2</v>
      </c>
      <c r="AG1810">
        <v>0</v>
      </c>
      <c r="AH1810">
        <v>-186.9</v>
      </c>
      <c r="AI1810">
        <v>-187.4</v>
      </c>
      <c r="AJ1810">
        <v>-187.2</v>
      </c>
      <c r="AK1810">
        <v>-178.8</v>
      </c>
      <c r="AL1810">
        <v>-179.1</v>
      </c>
      <c r="AM1810">
        <v>-178.9</v>
      </c>
    </row>
    <row r="1811" spans="1:39" x14ac:dyDescent="0.25">
      <c r="A1811" s="4">
        <f>D1811-UNR_Feb2020!C1811</f>
        <v>0</v>
      </c>
      <c r="B1811" s="1">
        <v>43874</v>
      </c>
      <c r="C1811" s="2">
        <v>0.55555555555555558</v>
      </c>
      <c r="D1811" s="3">
        <f t="shared" si="28"/>
        <v>43874.555555555555</v>
      </c>
      <c r="E1811">
        <v>597</v>
      </c>
      <c r="F1811">
        <v>597</v>
      </c>
      <c r="G1811">
        <v>597</v>
      </c>
      <c r="H1811">
        <v>0</v>
      </c>
      <c r="I1811">
        <v>1.1719999999999999</v>
      </c>
      <c r="J1811">
        <v>0.99819999999999998</v>
      </c>
      <c r="K1811">
        <v>198.9</v>
      </c>
      <c r="L1811">
        <v>29.96</v>
      </c>
      <c r="M1811">
        <v>3.1360000000000001</v>
      </c>
      <c r="N1811">
        <v>1.4930000000000001</v>
      </c>
      <c r="O1811">
        <v>0</v>
      </c>
      <c r="P1811">
        <v>11.81</v>
      </c>
      <c r="Q1811">
        <v>10.42</v>
      </c>
      <c r="R1811">
        <v>11.38</v>
      </c>
      <c r="S1811">
        <v>17.47</v>
      </c>
      <c r="T1811">
        <v>15.5</v>
      </c>
      <c r="U1811">
        <v>16.18</v>
      </c>
      <c r="V1811">
        <v>849.1</v>
      </c>
      <c r="W1811">
        <v>0</v>
      </c>
      <c r="X1811">
        <v>1029</v>
      </c>
      <c r="Y1811">
        <v>12.94</v>
      </c>
      <c r="Z1811">
        <v>12.86</v>
      </c>
      <c r="AA1811">
        <v>12.89</v>
      </c>
      <c r="AB1811">
        <v>11.3</v>
      </c>
      <c r="AC1811">
        <v>2616</v>
      </c>
      <c r="AD1811">
        <v>28</v>
      </c>
      <c r="AE1811">
        <v>2.8000000000000001E-2</v>
      </c>
      <c r="AF1811">
        <v>2.8000000000000001E-2</v>
      </c>
      <c r="AG1811">
        <v>0</v>
      </c>
      <c r="AH1811">
        <v>-186.9</v>
      </c>
      <c r="AI1811">
        <v>-187.2</v>
      </c>
      <c r="AJ1811">
        <v>-187.1</v>
      </c>
      <c r="AK1811">
        <v>-178.9</v>
      </c>
      <c r="AL1811">
        <v>-179</v>
      </c>
      <c r="AM1811">
        <v>-178.9</v>
      </c>
    </row>
    <row r="1812" spans="1:39" x14ac:dyDescent="0.25">
      <c r="A1812" s="4">
        <f>D1812-UNR_Feb2020!C1812</f>
        <v>0</v>
      </c>
      <c r="B1812" s="1">
        <v>43874</v>
      </c>
      <c r="C1812" s="2">
        <v>0.5625</v>
      </c>
      <c r="D1812" s="3">
        <f t="shared" si="28"/>
        <v>43874.5625</v>
      </c>
      <c r="E1812">
        <v>589</v>
      </c>
      <c r="F1812">
        <v>597</v>
      </c>
      <c r="G1812">
        <v>583</v>
      </c>
      <c r="H1812">
        <v>7</v>
      </c>
      <c r="I1812">
        <v>1.0469999999999999</v>
      </c>
      <c r="J1812">
        <v>0.85209999999999997</v>
      </c>
      <c r="K1812">
        <v>149.80000000000001</v>
      </c>
      <c r="L1812">
        <v>32.520000000000003</v>
      </c>
      <c r="M1812">
        <v>3.1360000000000001</v>
      </c>
      <c r="N1812">
        <v>1.6850000000000001</v>
      </c>
      <c r="O1812">
        <v>0</v>
      </c>
      <c r="P1812">
        <v>12.83</v>
      </c>
      <c r="Q1812">
        <v>11.67</v>
      </c>
      <c r="R1812">
        <v>12.35</v>
      </c>
      <c r="S1812">
        <v>15.88</v>
      </c>
      <c r="T1812">
        <v>13.46</v>
      </c>
      <c r="U1812">
        <v>14.41</v>
      </c>
      <c r="V1812">
        <v>848.9</v>
      </c>
      <c r="W1812">
        <v>0</v>
      </c>
      <c r="X1812">
        <v>1029</v>
      </c>
      <c r="Y1812">
        <v>12.97</v>
      </c>
      <c r="Z1812">
        <v>12.87</v>
      </c>
      <c r="AA1812">
        <v>12.93</v>
      </c>
      <c r="AB1812">
        <v>12.09</v>
      </c>
      <c r="AC1812">
        <v>2616</v>
      </c>
      <c r="AD1812">
        <v>27</v>
      </c>
      <c r="AE1812">
        <v>2.8000000000000001E-2</v>
      </c>
      <c r="AF1812">
        <v>2.7E-2</v>
      </c>
      <c r="AG1812">
        <v>0</v>
      </c>
      <c r="AH1812">
        <v>-186.8</v>
      </c>
      <c r="AI1812">
        <v>-187.3</v>
      </c>
      <c r="AJ1812">
        <v>-187</v>
      </c>
      <c r="AK1812">
        <v>-178.8</v>
      </c>
      <c r="AL1812">
        <v>-179</v>
      </c>
      <c r="AM1812">
        <v>-178.9</v>
      </c>
    </row>
    <row r="1813" spans="1:39" x14ac:dyDescent="0.25">
      <c r="A1813" s="4">
        <f>D1813-UNR_Feb2020!C1813</f>
        <v>0</v>
      </c>
      <c r="B1813" s="1">
        <v>43874</v>
      </c>
      <c r="C1813" s="2">
        <v>0.56944444444444442</v>
      </c>
      <c r="D1813" s="3">
        <f t="shared" si="28"/>
        <v>43874.569444444445</v>
      </c>
      <c r="E1813">
        <v>577</v>
      </c>
      <c r="F1813">
        <v>583</v>
      </c>
      <c r="G1813">
        <v>570</v>
      </c>
      <c r="H1813">
        <v>7</v>
      </c>
      <c r="I1813">
        <v>1.55</v>
      </c>
      <c r="J1813">
        <v>1.4279999999999999</v>
      </c>
      <c r="K1813">
        <v>149.6</v>
      </c>
      <c r="L1813">
        <v>22.75</v>
      </c>
      <c r="M1813">
        <v>3.234</v>
      </c>
      <c r="N1813">
        <v>1.4590000000000001</v>
      </c>
      <c r="O1813">
        <v>0.245</v>
      </c>
      <c r="P1813">
        <v>13.09</v>
      </c>
      <c r="Q1813">
        <v>12.01</v>
      </c>
      <c r="R1813">
        <v>12.57</v>
      </c>
      <c r="S1813">
        <v>14.72</v>
      </c>
      <c r="T1813">
        <v>12.64</v>
      </c>
      <c r="U1813">
        <v>13.67</v>
      </c>
      <c r="V1813">
        <v>848.7</v>
      </c>
      <c r="W1813">
        <v>0</v>
      </c>
      <c r="X1813">
        <v>1029</v>
      </c>
      <c r="Y1813">
        <v>12.94</v>
      </c>
      <c r="Z1813">
        <v>12.87</v>
      </c>
      <c r="AA1813">
        <v>12.91</v>
      </c>
      <c r="AB1813">
        <v>12.97</v>
      </c>
      <c r="AC1813">
        <v>2616</v>
      </c>
      <c r="AD1813">
        <v>27</v>
      </c>
      <c r="AE1813">
        <v>2.7E-2</v>
      </c>
      <c r="AF1813">
        <v>2.5999999999999999E-2</v>
      </c>
      <c r="AG1813">
        <v>0</v>
      </c>
      <c r="AH1813">
        <v>-186.7</v>
      </c>
      <c r="AI1813">
        <v>-187.1</v>
      </c>
      <c r="AJ1813">
        <v>-186.9</v>
      </c>
      <c r="AK1813">
        <v>-178.8</v>
      </c>
      <c r="AL1813">
        <v>-179</v>
      </c>
      <c r="AM1813">
        <v>-178.9</v>
      </c>
    </row>
    <row r="1814" spans="1:39" x14ac:dyDescent="0.25">
      <c r="A1814" s="4">
        <f>D1814-UNR_Feb2020!C1814</f>
        <v>0</v>
      </c>
      <c r="B1814" s="1">
        <v>43874</v>
      </c>
      <c r="C1814" s="2">
        <v>0.57638888888888895</v>
      </c>
      <c r="D1814" s="3">
        <f t="shared" si="28"/>
        <v>43874.576388888891</v>
      </c>
      <c r="E1814">
        <v>564</v>
      </c>
      <c r="F1814">
        <v>570</v>
      </c>
      <c r="G1814">
        <v>556</v>
      </c>
      <c r="H1814">
        <v>7</v>
      </c>
      <c r="I1814">
        <v>1.875</v>
      </c>
      <c r="J1814">
        <v>1.7110000000000001</v>
      </c>
      <c r="K1814">
        <v>153.80000000000001</v>
      </c>
      <c r="L1814">
        <v>23.92</v>
      </c>
      <c r="M1814">
        <v>4.117</v>
      </c>
      <c r="N1814">
        <v>1.792</v>
      </c>
      <c r="O1814">
        <v>0.29420000000000002</v>
      </c>
      <c r="P1814">
        <v>13.63</v>
      </c>
      <c r="Q1814">
        <v>12.14</v>
      </c>
      <c r="R1814">
        <v>12.91</v>
      </c>
      <c r="S1814">
        <v>14.14</v>
      </c>
      <c r="T1814">
        <v>12.17</v>
      </c>
      <c r="U1814">
        <v>13.2</v>
      </c>
      <c r="V1814">
        <v>848.5</v>
      </c>
      <c r="W1814">
        <v>0</v>
      </c>
      <c r="X1814">
        <v>1029</v>
      </c>
      <c r="Y1814">
        <v>12.94</v>
      </c>
      <c r="Z1814">
        <v>12.85</v>
      </c>
      <c r="AA1814">
        <v>12.9</v>
      </c>
      <c r="AB1814">
        <v>13.94</v>
      </c>
      <c r="AC1814">
        <v>2616</v>
      </c>
      <c r="AD1814">
        <v>26</v>
      </c>
      <c r="AE1814">
        <v>2.5999999999999999E-2</v>
      </c>
      <c r="AF1814">
        <v>2.5999999999999999E-2</v>
      </c>
      <c r="AG1814">
        <v>0</v>
      </c>
      <c r="AH1814">
        <v>-186.6</v>
      </c>
      <c r="AI1814">
        <v>-187.1</v>
      </c>
      <c r="AJ1814">
        <v>-186.8</v>
      </c>
      <c r="AK1814">
        <v>-178.9</v>
      </c>
      <c r="AL1814">
        <v>-179.1</v>
      </c>
      <c r="AM1814">
        <v>-179</v>
      </c>
    </row>
    <row r="1815" spans="1:39" x14ac:dyDescent="0.25">
      <c r="A1815" s="4">
        <f>D1815-UNR_Feb2020!C1815</f>
        <v>0</v>
      </c>
      <c r="B1815" s="1">
        <v>43874</v>
      </c>
      <c r="C1815" s="2">
        <v>0.58333333333333337</v>
      </c>
      <c r="D1815" s="3">
        <f t="shared" si="28"/>
        <v>43874.583333333336</v>
      </c>
      <c r="E1815">
        <v>548</v>
      </c>
      <c r="F1815">
        <v>556</v>
      </c>
      <c r="G1815">
        <v>543</v>
      </c>
      <c r="H1815">
        <v>7</v>
      </c>
      <c r="I1815">
        <v>2.7370000000000001</v>
      </c>
      <c r="J1815">
        <v>2.5710000000000002</v>
      </c>
      <c r="K1815">
        <v>147.1</v>
      </c>
      <c r="L1815">
        <v>19.91</v>
      </c>
      <c r="M1815">
        <v>4.5549999999999997</v>
      </c>
      <c r="N1815">
        <v>1.8420000000000001</v>
      </c>
      <c r="O1815">
        <v>0.7349</v>
      </c>
      <c r="P1815">
        <v>13.53</v>
      </c>
      <c r="Q1815">
        <v>11.96</v>
      </c>
      <c r="R1815">
        <v>12.88</v>
      </c>
      <c r="S1815">
        <v>14.95</v>
      </c>
      <c r="T1815">
        <v>12.54</v>
      </c>
      <c r="U1815">
        <v>13.59</v>
      </c>
      <c r="V1815">
        <v>848.4</v>
      </c>
      <c r="W1815">
        <v>0</v>
      </c>
      <c r="X1815">
        <v>1029</v>
      </c>
      <c r="Y1815">
        <v>12.96</v>
      </c>
      <c r="Z1815">
        <v>12.87</v>
      </c>
      <c r="AA1815">
        <v>12.91</v>
      </c>
      <c r="AB1815">
        <v>14.9</v>
      </c>
      <c r="AC1815">
        <v>2616</v>
      </c>
      <c r="AD1815">
        <v>25</v>
      </c>
      <c r="AE1815">
        <v>2.5999999999999999E-2</v>
      </c>
      <c r="AF1815">
        <v>2.5000000000000001E-2</v>
      </c>
      <c r="AG1815">
        <v>0</v>
      </c>
      <c r="AH1815">
        <v>-186.4</v>
      </c>
      <c r="AI1815">
        <v>-186.9</v>
      </c>
      <c r="AJ1815">
        <v>-186.7</v>
      </c>
      <c r="AK1815">
        <v>-178.8</v>
      </c>
      <c r="AL1815">
        <v>-179.1</v>
      </c>
      <c r="AM1815">
        <v>-179</v>
      </c>
    </row>
    <row r="1816" spans="1:39" x14ac:dyDescent="0.25">
      <c r="A1816" s="4">
        <f>D1816-UNR_Feb2020!C1816</f>
        <v>0</v>
      </c>
      <c r="B1816" s="1">
        <v>43874</v>
      </c>
      <c r="C1816" s="2">
        <v>0.59027777777777779</v>
      </c>
      <c r="D1816" s="3">
        <f t="shared" si="28"/>
        <v>43874.590277777781</v>
      </c>
      <c r="E1816">
        <v>531</v>
      </c>
      <c r="F1816">
        <v>543</v>
      </c>
      <c r="G1816">
        <v>515</v>
      </c>
      <c r="H1816">
        <v>6</v>
      </c>
      <c r="I1816">
        <v>2.8069999999999999</v>
      </c>
      <c r="J1816">
        <v>2.6619999999999999</v>
      </c>
      <c r="K1816">
        <v>124.1</v>
      </c>
      <c r="L1816">
        <v>18.39</v>
      </c>
      <c r="M1816">
        <v>4.8010000000000002</v>
      </c>
      <c r="N1816">
        <v>1.897</v>
      </c>
      <c r="O1816">
        <v>0.7349</v>
      </c>
      <c r="P1816">
        <v>13.01</v>
      </c>
      <c r="Q1816">
        <v>11.72</v>
      </c>
      <c r="R1816">
        <v>12.24</v>
      </c>
      <c r="S1816">
        <v>15.56</v>
      </c>
      <c r="T1816">
        <v>12.74</v>
      </c>
      <c r="U1816">
        <v>14.36</v>
      </c>
      <c r="V1816">
        <v>848.3</v>
      </c>
      <c r="W1816">
        <v>0</v>
      </c>
      <c r="X1816">
        <v>1029</v>
      </c>
      <c r="Y1816">
        <v>13</v>
      </c>
      <c r="Z1816">
        <v>12.9</v>
      </c>
      <c r="AA1816">
        <v>12.95</v>
      </c>
      <c r="AB1816">
        <v>15.85</v>
      </c>
      <c r="AC1816">
        <v>2616</v>
      </c>
      <c r="AD1816">
        <v>24</v>
      </c>
      <c r="AE1816">
        <v>2.5000000000000001E-2</v>
      </c>
      <c r="AF1816">
        <v>2.4E-2</v>
      </c>
      <c r="AG1816">
        <v>0</v>
      </c>
      <c r="AH1816">
        <v>-186.6</v>
      </c>
      <c r="AI1816">
        <v>-187</v>
      </c>
      <c r="AJ1816">
        <v>-186.7</v>
      </c>
      <c r="AK1816">
        <v>-178.9</v>
      </c>
      <c r="AL1816">
        <v>-179</v>
      </c>
      <c r="AM1816">
        <v>-179</v>
      </c>
    </row>
    <row r="1817" spans="1:39" x14ac:dyDescent="0.25">
      <c r="A1817" s="4">
        <f>D1817-UNR_Feb2020!C1817</f>
        <v>0</v>
      </c>
      <c r="B1817" s="1">
        <v>43874</v>
      </c>
      <c r="C1817" s="2">
        <v>0.59722222222222221</v>
      </c>
      <c r="D1817" s="3">
        <f t="shared" si="28"/>
        <v>43874.597222222219</v>
      </c>
      <c r="E1817">
        <v>513</v>
      </c>
      <c r="F1817">
        <v>515</v>
      </c>
      <c r="G1817">
        <v>502</v>
      </c>
      <c r="H1817">
        <v>5</v>
      </c>
      <c r="I1817">
        <v>1.9279999999999999</v>
      </c>
      <c r="J1817">
        <v>1.7450000000000001</v>
      </c>
      <c r="K1817">
        <v>117</v>
      </c>
      <c r="L1817">
        <v>24.71</v>
      </c>
      <c r="M1817">
        <v>4.0190000000000001</v>
      </c>
      <c r="N1817">
        <v>1.9039999999999999</v>
      </c>
      <c r="O1817">
        <v>0</v>
      </c>
      <c r="P1817">
        <v>12.94</v>
      </c>
      <c r="Q1817">
        <v>12.02</v>
      </c>
      <c r="R1817">
        <v>12.46</v>
      </c>
      <c r="S1817">
        <v>15.56</v>
      </c>
      <c r="T1817">
        <v>14.51</v>
      </c>
      <c r="U1817">
        <v>15.05</v>
      </c>
      <c r="V1817">
        <v>848.2</v>
      </c>
      <c r="W1817">
        <v>0</v>
      </c>
      <c r="X1817">
        <v>1029</v>
      </c>
      <c r="Y1817">
        <v>13.01</v>
      </c>
      <c r="Z1817">
        <v>12.88</v>
      </c>
      <c r="AA1817">
        <v>12.94</v>
      </c>
      <c r="AB1817">
        <v>16.77</v>
      </c>
      <c r="AC1817">
        <v>2616</v>
      </c>
      <c r="AD1817">
        <v>24</v>
      </c>
      <c r="AE1817">
        <v>2.4E-2</v>
      </c>
      <c r="AF1817">
        <v>2.3E-2</v>
      </c>
      <c r="AG1817">
        <v>0</v>
      </c>
      <c r="AH1817">
        <v>-186.3</v>
      </c>
      <c r="AI1817">
        <v>-186.8</v>
      </c>
      <c r="AJ1817">
        <v>-186.6</v>
      </c>
      <c r="AK1817">
        <v>-179</v>
      </c>
      <c r="AL1817">
        <v>-179.2</v>
      </c>
      <c r="AM1817">
        <v>-179.1</v>
      </c>
    </row>
    <row r="1818" spans="1:39" x14ac:dyDescent="0.25">
      <c r="A1818" s="4">
        <f>D1818-UNR_Feb2020!C1818</f>
        <v>0</v>
      </c>
      <c r="B1818" s="1">
        <v>43874</v>
      </c>
      <c r="C1818" s="2">
        <v>0.60416666666666663</v>
      </c>
      <c r="D1818" s="3">
        <f t="shared" si="28"/>
        <v>43874.604166666664</v>
      </c>
      <c r="E1818">
        <v>495</v>
      </c>
      <c r="F1818">
        <v>502</v>
      </c>
      <c r="G1818">
        <v>488</v>
      </c>
      <c r="H1818">
        <v>7</v>
      </c>
      <c r="I1818">
        <v>2.222</v>
      </c>
      <c r="J1818">
        <v>2.09</v>
      </c>
      <c r="K1818">
        <v>124.2</v>
      </c>
      <c r="L1818">
        <v>19.75</v>
      </c>
      <c r="M1818">
        <v>3.5760000000000001</v>
      </c>
      <c r="N1818">
        <v>1.2270000000000001</v>
      </c>
      <c r="O1818">
        <v>0.83279999999999998</v>
      </c>
      <c r="P1818">
        <v>13.28</v>
      </c>
      <c r="Q1818">
        <v>12.26</v>
      </c>
      <c r="R1818">
        <v>12.7</v>
      </c>
      <c r="S1818">
        <v>15.22</v>
      </c>
      <c r="T1818">
        <v>14.34</v>
      </c>
      <c r="U1818">
        <v>14.82</v>
      </c>
      <c r="V1818">
        <v>848.1</v>
      </c>
      <c r="W1818">
        <v>0</v>
      </c>
      <c r="X1818">
        <v>1029</v>
      </c>
      <c r="Y1818">
        <v>12.95</v>
      </c>
      <c r="Z1818">
        <v>12.87</v>
      </c>
      <c r="AA1818">
        <v>12.91</v>
      </c>
      <c r="AB1818">
        <v>17.66</v>
      </c>
      <c r="AC1818">
        <v>2616</v>
      </c>
      <c r="AD1818">
        <v>23</v>
      </c>
      <c r="AE1818">
        <v>2.3E-2</v>
      </c>
      <c r="AF1818">
        <v>2.3E-2</v>
      </c>
      <c r="AG1818">
        <v>0</v>
      </c>
      <c r="AH1818">
        <v>-186.2</v>
      </c>
      <c r="AI1818">
        <v>-186.8</v>
      </c>
      <c r="AJ1818">
        <v>-186.5</v>
      </c>
      <c r="AK1818">
        <v>-179</v>
      </c>
      <c r="AL1818">
        <v>-179.2</v>
      </c>
      <c r="AM1818">
        <v>-179.2</v>
      </c>
    </row>
    <row r="1819" spans="1:39" x14ac:dyDescent="0.25">
      <c r="A1819" s="4">
        <f>D1819-UNR_Feb2020!C1819</f>
        <v>0</v>
      </c>
      <c r="B1819" s="1">
        <v>43874</v>
      </c>
      <c r="C1819" s="2">
        <v>0.61111111111111105</v>
      </c>
      <c r="D1819" s="3">
        <f t="shared" si="28"/>
        <v>43874.611111111109</v>
      </c>
      <c r="E1819">
        <v>478</v>
      </c>
      <c r="F1819">
        <v>488</v>
      </c>
      <c r="G1819">
        <v>461</v>
      </c>
      <c r="H1819">
        <v>8</v>
      </c>
      <c r="I1819">
        <v>1.7769999999999999</v>
      </c>
      <c r="J1819">
        <v>1.575</v>
      </c>
      <c r="K1819">
        <v>134.80000000000001</v>
      </c>
      <c r="L1819">
        <v>27.29</v>
      </c>
      <c r="M1819">
        <v>3.1850000000000001</v>
      </c>
      <c r="N1819">
        <v>1.234</v>
      </c>
      <c r="O1819">
        <v>0.29420000000000002</v>
      </c>
      <c r="P1819">
        <v>14.36</v>
      </c>
      <c r="Q1819">
        <v>12.74</v>
      </c>
      <c r="R1819">
        <v>13.48</v>
      </c>
      <c r="S1819">
        <v>15.49</v>
      </c>
      <c r="T1819">
        <v>13.96</v>
      </c>
      <c r="U1819">
        <v>14.78</v>
      </c>
      <c r="V1819">
        <v>847.9</v>
      </c>
      <c r="W1819">
        <v>0</v>
      </c>
      <c r="X1819">
        <v>1029</v>
      </c>
      <c r="Y1819">
        <v>12.92</v>
      </c>
      <c r="Z1819">
        <v>12.84</v>
      </c>
      <c r="AA1819">
        <v>12.88</v>
      </c>
      <c r="AB1819">
        <v>18.61</v>
      </c>
      <c r="AC1819">
        <v>2616</v>
      </c>
      <c r="AD1819">
        <v>22</v>
      </c>
      <c r="AE1819">
        <v>2.3E-2</v>
      </c>
      <c r="AF1819">
        <v>2.1000000000000001E-2</v>
      </c>
      <c r="AG1819">
        <v>0</v>
      </c>
      <c r="AH1819">
        <v>-186.3</v>
      </c>
      <c r="AI1819">
        <v>-186.8</v>
      </c>
      <c r="AJ1819">
        <v>-186.5</v>
      </c>
      <c r="AK1819">
        <v>-179</v>
      </c>
      <c r="AL1819">
        <v>-179.2</v>
      </c>
      <c r="AM1819">
        <v>-179.1</v>
      </c>
    </row>
    <row r="1820" spans="1:39" x14ac:dyDescent="0.25">
      <c r="A1820" s="4">
        <f>D1820-UNR_Feb2020!C1820</f>
        <v>0</v>
      </c>
      <c r="B1820" s="1">
        <v>43874</v>
      </c>
      <c r="C1820" s="2">
        <v>0.61805555555555558</v>
      </c>
      <c r="D1820" s="3">
        <f t="shared" si="28"/>
        <v>43874.618055555555</v>
      </c>
      <c r="E1820">
        <v>455</v>
      </c>
      <c r="F1820">
        <v>461</v>
      </c>
      <c r="G1820">
        <v>447</v>
      </c>
      <c r="H1820">
        <v>7</v>
      </c>
      <c r="I1820">
        <v>1.96</v>
      </c>
      <c r="J1820">
        <v>1.835</v>
      </c>
      <c r="K1820">
        <v>138.5</v>
      </c>
      <c r="L1820">
        <v>20.49</v>
      </c>
      <c r="M1820">
        <v>3.625</v>
      </c>
      <c r="N1820">
        <v>1.5680000000000001</v>
      </c>
      <c r="O1820">
        <v>0.1958</v>
      </c>
      <c r="P1820">
        <v>14.29</v>
      </c>
      <c r="Q1820">
        <v>13.34</v>
      </c>
      <c r="R1820">
        <v>13.8</v>
      </c>
      <c r="S1820">
        <v>15.22</v>
      </c>
      <c r="T1820">
        <v>14</v>
      </c>
      <c r="U1820">
        <v>14.58</v>
      </c>
      <c r="V1820">
        <v>847.9</v>
      </c>
      <c r="W1820">
        <v>0</v>
      </c>
      <c r="X1820">
        <v>1029</v>
      </c>
      <c r="Y1820">
        <v>12.93</v>
      </c>
      <c r="Z1820">
        <v>12.85</v>
      </c>
      <c r="AA1820">
        <v>12.89</v>
      </c>
      <c r="AB1820">
        <v>19.52</v>
      </c>
      <c r="AC1820">
        <v>2616</v>
      </c>
      <c r="AD1820">
        <v>21</v>
      </c>
      <c r="AE1820">
        <v>2.1999999999999999E-2</v>
      </c>
      <c r="AF1820">
        <v>2.1000000000000001E-2</v>
      </c>
      <c r="AG1820">
        <v>0</v>
      </c>
      <c r="AH1820">
        <v>-186.1</v>
      </c>
      <c r="AI1820">
        <v>-186.5</v>
      </c>
      <c r="AJ1820">
        <v>-186.3</v>
      </c>
      <c r="AK1820">
        <v>-178.9</v>
      </c>
      <c r="AL1820">
        <v>-179.1</v>
      </c>
      <c r="AM1820">
        <v>-179</v>
      </c>
    </row>
    <row r="1821" spans="1:39" x14ac:dyDescent="0.25">
      <c r="A1821" s="4">
        <f>D1821-UNR_Feb2020!C1821</f>
        <v>0</v>
      </c>
      <c r="B1821" s="1">
        <v>43874</v>
      </c>
      <c r="C1821" s="2">
        <v>0.625</v>
      </c>
      <c r="D1821" s="3">
        <f t="shared" si="28"/>
        <v>43874.625</v>
      </c>
      <c r="E1821">
        <v>433</v>
      </c>
      <c r="F1821">
        <v>447</v>
      </c>
      <c r="G1821">
        <v>420</v>
      </c>
      <c r="H1821">
        <v>8</v>
      </c>
      <c r="I1821">
        <v>2.11</v>
      </c>
      <c r="J1821">
        <v>2.0089999999999999</v>
      </c>
      <c r="K1821">
        <v>143.9</v>
      </c>
      <c r="L1821">
        <v>17.72</v>
      </c>
      <c r="M1821">
        <v>3.9209999999999998</v>
      </c>
      <c r="N1821">
        <v>1.6040000000000001</v>
      </c>
      <c r="O1821">
        <v>0.3921</v>
      </c>
      <c r="P1821">
        <v>14.29</v>
      </c>
      <c r="Q1821">
        <v>13.13</v>
      </c>
      <c r="R1821">
        <v>13.83</v>
      </c>
      <c r="S1821">
        <v>15.83</v>
      </c>
      <c r="T1821">
        <v>14.3</v>
      </c>
      <c r="U1821">
        <v>15.01</v>
      </c>
      <c r="V1821">
        <v>847.8</v>
      </c>
      <c r="W1821">
        <v>0</v>
      </c>
      <c r="X1821">
        <v>1029</v>
      </c>
      <c r="Y1821">
        <v>12.91</v>
      </c>
      <c r="Z1821">
        <v>12.83</v>
      </c>
      <c r="AA1821">
        <v>12.87</v>
      </c>
      <c r="AB1821">
        <v>20.37</v>
      </c>
      <c r="AC1821">
        <v>2616</v>
      </c>
      <c r="AD1821">
        <v>20</v>
      </c>
      <c r="AE1821">
        <v>2.1000000000000001E-2</v>
      </c>
      <c r="AF1821">
        <v>1.9E-2</v>
      </c>
      <c r="AG1821">
        <v>0</v>
      </c>
      <c r="AH1821">
        <v>-185.9</v>
      </c>
      <c r="AI1821">
        <v>-186.4</v>
      </c>
      <c r="AJ1821">
        <v>-186.2</v>
      </c>
      <c r="AK1821">
        <v>-178.8</v>
      </c>
      <c r="AL1821">
        <v>-179.1</v>
      </c>
      <c r="AM1821">
        <v>-179</v>
      </c>
    </row>
    <row r="1822" spans="1:39" x14ac:dyDescent="0.25">
      <c r="A1822" s="4">
        <f>D1822-UNR_Feb2020!C1822</f>
        <v>0</v>
      </c>
      <c r="B1822" s="1">
        <v>43874</v>
      </c>
      <c r="C1822" s="2">
        <v>0.63194444444444442</v>
      </c>
      <c r="D1822" s="3">
        <f t="shared" si="28"/>
        <v>43874.631944444445</v>
      </c>
      <c r="E1822">
        <v>411</v>
      </c>
      <c r="F1822">
        <v>420</v>
      </c>
      <c r="G1822">
        <v>393</v>
      </c>
      <c r="H1822">
        <v>8</v>
      </c>
      <c r="I1822">
        <v>1.956</v>
      </c>
      <c r="J1822">
        <v>1.7769999999999999</v>
      </c>
      <c r="K1822">
        <v>149.69999999999999</v>
      </c>
      <c r="L1822">
        <v>24.51</v>
      </c>
      <c r="M1822">
        <v>4.6539999999999999</v>
      </c>
      <c r="N1822">
        <v>1.7829999999999999</v>
      </c>
      <c r="O1822">
        <v>9.7900000000000001E-2</v>
      </c>
      <c r="P1822">
        <v>14.82</v>
      </c>
      <c r="Q1822">
        <v>13.67</v>
      </c>
      <c r="R1822">
        <v>14.26</v>
      </c>
      <c r="S1822">
        <v>15.15</v>
      </c>
      <c r="T1822">
        <v>13.93</v>
      </c>
      <c r="U1822">
        <v>14.63</v>
      </c>
      <c r="V1822">
        <v>847.7</v>
      </c>
      <c r="W1822">
        <v>0</v>
      </c>
      <c r="X1822">
        <v>1029</v>
      </c>
      <c r="Y1822">
        <v>12.9</v>
      </c>
      <c r="Z1822">
        <v>12.83</v>
      </c>
      <c r="AA1822">
        <v>12.87</v>
      </c>
      <c r="AB1822">
        <v>21.06</v>
      </c>
      <c r="AC1822">
        <v>2616</v>
      </c>
      <c r="AD1822">
        <v>19</v>
      </c>
      <c r="AE1822">
        <v>1.9E-2</v>
      </c>
      <c r="AF1822">
        <v>1.7999999999999999E-2</v>
      </c>
      <c r="AG1822">
        <v>0</v>
      </c>
      <c r="AH1822">
        <v>-186</v>
      </c>
      <c r="AI1822">
        <v>-186.4</v>
      </c>
      <c r="AJ1822">
        <v>-186.2</v>
      </c>
      <c r="AK1822">
        <v>-178.8</v>
      </c>
      <c r="AL1822">
        <v>-179</v>
      </c>
      <c r="AM1822">
        <v>-178.9</v>
      </c>
    </row>
    <row r="1823" spans="1:39" x14ac:dyDescent="0.25">
      <c r="A1823" s="4">
        <f>D1823-UNR_Feb2020!C1823</f>
        <v>0</v>
      </c>
      <c r="B1823" s="1">
        <v>43874</v>
      </c>
      <c r="C1823" s="2">
        <v>0.63888888888888895</v>
      </c>
      <c r="D1823" s="3">
        <f t="shared" si="28"/>
        <v>43874.638888888891</v>
      </c>
      <c r="E1823">
        <v>386</v>
      </c>
      <c r="F1823">
        <v>393</v>
      </c>
      <c r="G1823">
        <v>380</v>
      </c>
      <c r="H1823">
        <v>7</v>
      </c>
      <c r="I1823">
        <v>1.351</v>
      </c>
      <c r="J1823">
        <v>1.1759999999999999</v>
      </c>
      <c r="K1823">
        <v>139.69999999999999</v>
      </c>
      <c r="L1823">
        <v>28.02</v>
      </c>
      <c r="M1823">
        <v>3.7240000000000002</v>
      </c>
      <c r="N1823">
        <v>1.8080000000000001</v>
      </c>
      <c r="O1823">
        <v>0</v>
      </c>
      <c r="P1823">
        <v>15.13</v>
      </c>
      <c r="Q1823">
        <v>13.91</v>
      </c>
      <c r="R1823">
        <v>14.37</v>
      </c>
      <c r="S1823">
        <v>15.15</v>
      </c>
      <c r="T1823">
        <v>13.93</v>
      </c>
      <c r="U1823">
        <v>14.58</v>
      </c>
      <c r="V1823">
        <v>847.6</v>
      </c>
      <c r="W1823">
        <v>0</v>
      </c>
      <c r="X1823">
        <v>1029</v>
      </c>
      <c r="Y1823">
        <v>12.91</v>
      </c>
      <c r="Z1823">
        <v>12.83</v>
      </c>
      <c r="AA1823">
        <v>12.86</v>
      </c>
      <c r="AB1823">
        <v>21.56</v>
      </c>
      <c r="AC1823">
        <v>2616</v>
      </c>
      <c r="AD1823">
        <v>18</v>
      </c>
      <c r="AE1823">
        <v>1.7999999999999999E-2</v>
      </c>
      <c r="AF1823">
        <v>1.7999999999999999E-2</v>
      </c>
      <c r="AG1823">
        <v>0</v>
      </c>
      <c r="AH1823">
        <v>-186</v>
      </c>
      <c r="AI1823">
        <v>-186.2</v>
      </c>
      <c r="AJ1823">
        <v>-186.1</v>
      </c>
      <c r="AK1823">
        <v>-178.8</v>
      </c>
      <c r="AL1823">
        <v>-179</v>
      </c>
      <c r="AM1823">
        <v>-178.9</v>
      </c>
    </row>
    <row r="1824" spans="1:39" x14ac:dyDescent="0.25">
      <c r="A1824" s="4">
        <f>D1824-UNR_Feb2020!C1824</f>
        <v>0</v>
      </c>
      <c r="B1824" s="1">
        <v>43874</v>
      </c>
      <c r="C1824" s="2">
        <v>0.64583333333333337</v>
      </c>
      <c r="D1824" s="3">
        <f t="shared" si="28"/>
        <v>43874.645833333336</v>
      </c>
      <c r="E1824">
        <v>361</v>
      </c>
      <c r="F1824">
        <v>380</v>
      </c>
      <c r="G1824">
        <v>353</v>
      </c>
      <c r="H1824">
        <v>8</v>
      </c>
      <c r="I1824">
        <v>1.258</v>
      </c>
      <c r="J1824">
        <v>1.071</v>
      </c>
      <c r="K1824">
        <v>19.82</v>
      </c>
      <c r="L1824">
        <v>30.49</v>
      </c>
      <c r="M1824">
        <v>2.1560000000000001</v>
      </c>
      <c r="N1824">
        <v>1.075</v>
      </c>
      <c r="O1824">
        <v>0</v>
      </c>
      <c r="P1824">
        <v>14.65</v>
      </c>
      <c r="Q1824">
        <v>13.33</v>
      </c>
      <c r="R1824">
        <v>13.75</v>
      </c>
      <c r="S1824">
        <v>15.49</v>
      </c>
      <c r="T1824">
        <v>14.1</v>
      </c>
      <c r="U1824">
        <v>14.94</v>
      </c>
      <c r="V1824">
        <v>847.6</v>
      </c>
      <c r="W1824">
        <v>0</v>
      </c>
      <c r="X1824">
        <v>1029</v>
      </c>
      <c r="Y1824">
        <v>12.88</v>
      </c>
      <c r="Z1824">
        <v>12.81</v>
      </c>
      <c r="AA1824">
        <v>12.85</v>
      </c>
      <c r="AB1824">
        <v>21.99</v>
      </c>
      <c r="AC1824">
        <v>2616</v>
      </c>
      <c r="AD1824">
        <v>17</v>
      </c>
      <c r="AE1824">
        <v>1.7999999999999999E-2</v>
      </c>
      <c r="AF1824">
        <v>1.6E-2</v>
      </c>
      <c r="AG1824">
        <v>0</v>
      </c>
      <c r="AH1824">
        <v>-185.9</v>
      </c>
      <c r="AI1824">
        <v>-186.1</v>
      </c>
      <c r="AJ1824">
        <v>-186</v>
      </c>
      <c r="AK1824">
        <v>-178.8</v>
      </c>
      <c r="AL1824">
        <v>-179</v>
      </c>
      <c r="AM1824">
        <v>-178.9</v>
      </c>
    </row>
    <row r="1825" spans="1:39" x14ac:dyDescent="0.25">
      <c r="A1825" s="4">
        <f>D1825-UNR_Feb2020!C1825</f>
        <v>0</v>
      </c>
      <c r="B1825" s="1">
        <v>43874</v>
      </c>
      <c r="C1825" s="2">
        <v>0.65277777777777779</v>
      </c>
      <c r="D1825" s="3">
        <f t="shared" si="28"/>
        <v>43874.652777777781</v>
      </c>
      <c r="E1825">
        <v>334</v>
      </c>
      <c r="F1825">
        <v>353</v>
      </c>
      <c r="G1825">
        <v>325</v>
      </c>
      <c r="H1825">
        <v>8</v>
      </c>
      <c r="I1825">
        <v>0.56510000000000005</v>
      </c>
      <c r="J1825">
        <v>0.3871</v>
      </c>
      <c r="K1825">
        <v>355.3</v>
      </c>
      <c r="L1825">
        <v>40.229999999999997</v>
      </c>
      <c r="M1825">
        <v>1.6659999999999999</v>
      </c>
      <c r="N1825">
        <v>1.036</v>
      </c>
      <c r="O1825">
        <v>0</v>
      </c>
      <c r="P1825">
        <v>14.58</v>
      </c>
      <c r="Q1825">
        <v>13.12</v>
      </c>
      <c r="R1825">
        <v>13.83</v>
      </c>
      <c r="S1825">
        <v>15.42</v>
      </c>
      <c r="T1825">
        <v>14.13</v>
      </c>
      <c r="U1825">
        <v>14.83</v>
      </c>
      <c r="V1825">
        <v>847.6</v>
      </c>
      <c r="W1825">
        <v>0</v>
      </c>
      <c r="X1825">
        <v>1029</v>
      </c>
      <c r="Y1825">
        <v>12.88</v>
      </c>
      <c r="Z1825">
        <v>12.83</v>
      </c>
      <c r="AA1825">
        <v>12.85</v>
      </c>
      <c r="AB1825">
        <v>22.21</v>
      </c>
      <c r="AC1825">
        <v>2616</v>
      </c>
      <c r="AD1825">
        <v>15</v>
      </c>
      <c r="AE1825">
        <v>1.6E-2</v>
      </c>
      <c r="AF1825">
        <v>1.4999999999999999E-2</v>
      </c>
      <c r="AG1825">
        <v>0</v>
      </c>
      <c r="AH1825">
        <v>-185.9</v>
      </c>
      <c r="AI1825">
        <v>-186.1</v>
      </c>
      <c r="AJ1825">
        <v>-186</v>
      </c>
      <c r="AK1825">
        <v>-178.9</v>
      </c>
      <c r="AL1825">
        <v>-179</v>
      </c>
      <c r="AM1825">
        <v>-178.9</v>
      </c>
    </row>
    <row r="1826" spans="1:39" x14ac:dyDescent="0.25">
      <c r="A1826" s="4">
        <f>D1826-UNR_Feb2020!C1826</f>
        <v>0</v>
      </c>
      <c r="B1826" s="1">
        <v>43874</v>
      </c>
      <c r="C1826" s="2">
        <v>0.65972222222222221</v>
      </c>
      <c r="D1826" s="3">
        <f t="shared" si="28"/>
        <v>43874.659722222219</v>
      </c>
      <c r="E1826">
        <v>305</v>
      </c>
      <c r="F1826">
        <v>325</v>
      </c>
      <c r="G1826">
        <v>298</v>
      </c>
      <c r="H1826">
        <v>8</v>
      </c>
      <c r="I1826">
        <v>0.70809999999999995</v>
      </c>
      <c r="J1826">
        <v>0.41839999999999999</v>
      </c>
      <c r="K1826">
        <v>62.1</v>
      </c>
      <c r="L1826">
        <v>48.13</v>
      </c>
      <c r="M1826">
        <v>1.911</v>
      </c>
      <c r="N1826">
        <v>1.107</v>
      </c>
      <c r="O1826">
        <v>0</v>
      </c>
      <c r="P1826">
        <v>15.02</v>
      </c>
      <c r="Q1826">
        <v>13.9</v>
      </c>
      <c r="R1826">
        <v>14.39</v>
      </c>
      <c r="S1826">
        <v>14.67</v>
      </c>
      <c r="T1826">
        <v>13.72</v>
      </c>
      <c r="U1826">
        <v>14.28</v>
      </c>
      <c r="V1826">
        <v>847.7</v>
      </c>
      <c r="W1826">
        <v>0</v>
      </c>
      <c r="X1826">
        <v>1029</v>
      </c>
      <c r="Y1826">
        <v>12.89</v>
      </c>
      <c r="Z1826">
        <v>12.82</v>
      </c>
      <c r="AA1826">
        <v>12.86</v>
      </c>
      <c r="AB1826">
        <v>22.31</v>
      </c>
      <c r="AC1826">
        <v>2616</v>
      </c>
      <c r="AD1826">
        <v>14</v>
      </c>
      <c r="AE1826">
        <v>1.4999999999999999E-2</v>
      </c>
      <c r="AF1826">
        <v>1.4E-2</v>
      </c>
      <c r="AG1826">
        <v>0</v>
      </c>
      <c r="AH1826">
        <v>-185.9</v>
      </c>
      <c r="AI1826">
        <v>-186.1</v>
      </c>
      <c r="AJ1826">
        <v>-186</v>
      </c>
      <c r="AK1826">
        <v>-178.8</v>
      </c>
      <c r="AL1826">
        <v>-179.1</v>
      </c>
      <c r="AM1826">
        <v>-179</v>
      </c>
    </row>
    <row r="1827" spans="1:39" x14ac:dyDescent="0.25">
      <c r="A1827" s="4">
        <f>D1827-UNR_Feb2020!C1827</f>
        <v>0</v>
      </c>
      <c r="B1827" s="1">
        <v>43874</v>
      </c>
      <c r="C1827" s="2">
        <v>0.66666666666666663</v>
      </c>
      <c r="D1827" s="3">
        <f t="shared" si="28"/>
        <v>43874.666666666664</v>
      </c>
      <c r="E1827">
        <v>278</v>
      </c>
      <c r="F1827">
        <v>298</v>
      </c>
      <c r="G1827">
        <v>258</v>
      </c>
      <c r="H1827">
        <v>8</v>
      </c>
      <c r="I1827">
        <v>1.1819999999999999</v>
      </c>
      <c r="J1827">
        <v>0.98660000000000003</v>
      </c>
      <c r="K1827">
        <v>91.7</v>
      </c>
      <c r="L1827">
        <v>32.520000000000003</v>
      </c>
      <c r="M1827">
        <v>2.94</v>
      </c>
      <c r="N1827">
        <v>1.173</v>
      </c>
      <c r="O1827">
        <v>0</v>
      </c>
      <c r="P1827">
        <v>14.28</v>
      </c>
      <c r="Q1827">
        <v>13.6</v>
      </c>
      <c r="R1827">
        <v>13.95</v>
      </c>
      <c r="S1827">
        <v>15.05</v>
      </c>
      <c r="T1827">
        <v>14.47</v>
      </c>
      <c r="U1827">
        <v>14.74</v>
      </c>
      <c r="V1827">
        <v>847.7</v>
      </c>
      <c r="W1827">
        <v>0</v>
      </c>
      <c r="X1827">
        <v>1029</v>
      </c>
      <c r="Y1827">
        <v>12.92</v>
      </c>
      <c r="Z1827">
        <v>12.85</v>
      </c>
      <c r="AA1827">
        <v>12.88</v>
      </c>
      <c r="AB1827">
        <v>22.43</v>
      </c>
      <c r="AC1827">
        <v>2616</v>
      </c>
      <c r="AD1827">
        <v>13</v>
      </c>
      <c r="AE1827">
        <v>1.4E-2</v>
      </c>
      <c r="AF1827">
        <v>1.2E-2</v>
      </c>
      <c r="AG1827">
        <v>0</v>
      </c>
      <c r="AH1827">
        <v>-185.9</v>
      </c>
      <c r="AI1827">
        <v>-186.2</v>
      </c>
      <c r="AJ1827">
        <v>-186</v>
      </c>
      <c r="AK1827">
        <v>-179</v>
      </c>
      <c r="AL1827">
        <v>-179.2</v>
      </c>
      <c r="AM1827">
        <v>-179.1</v>
      </c>
    </row>
    <row r="1828" spans="1:39" x14ac:dyDescent="0.25">
      <c r="A1828" s="4">
        <f>D1828-UNR_Feb2020!C1828</f>
        <v>0</v>
      </c>
      <c r="B1828" s="1">
        <v>43874</v>
      </c>
      <c r="C1828" s="2">
        <v>0.67361111111111116</v>
      </c>
      <c r="D1828" s="3">
        <f t="shared" si="28"/>
        <v>43874.673611111109</v>
      </c>
      <c r="E1828">
        <v>249</v>
      </c>
      <c r="F1828">
        <v>258</v>
      </c>
      <c r="G1828">
        <v>230</v>
      </c>
      <c r="H1828">
        <v>8</v>
      </c>
      <c r="I1828">
        <v>1.3380000000000001</v>
      </c>
      <c r="J1828">
        <v>1.319</v>
      </c>
      <c r="K1828">
        <v>40.520000000000003</v>
      </c>
      <c r="L1828">
        <v>9.77</v>
      </c>
      <c r="M1828">
        <v>2.3519999999999999</v>
      </c>
      <c r="N1828">
        <v>0.90200000000000002</v>
      </c>
      <c r="O1828">
        <v>0.34289999999999998</v>
      </c>
      <c r="P1828">
        <v>14.01</v>
      </c>
      <c r="Q1828">
        <v>13.53</v>
      </c>
      <c r="R1828">
        <v>13.68</v>
      </c>
      <c r="S1828">
        <v>15.28</v>
      </c>
      <c r="T1828">
        <v>14.67</v>
      </c>
      <c r="U1828">
        <v>14.96</v>
      </c>
      <c r="V1828">
        <v>847.7</v>
      </c>
      <c r="W1828">
        <v>0</v>
      </c>
      <c r="X1828">
        <v>1029</v>
      </c>
      <c r="Y1828">
        <v>12.92</v>
      </c>
      <c r="Z1828">
        <v>12.85</v>
      </c>
      <c r="AA1828">
        <v>12.88</v>
      </c>
      <c r="AB1828">
        <v>22.51</v>
      </c>
      <c r="AC1828">
        <v>2616</v>
      </c>
      <c r="AD1828">
        <v>12</v>
      </c>
      <c r="AE1828">
        <v>1.2E-2</v>
      </c>
      <c r="AF1828">
        <v>1.0999999999999999E-2</v>
      </c>
      <c r="AG1828">
        <v>0</v>
      </c>
      <c r="AH1828">
        <v>-185.9</v>
      </c>
      <c r="AI1828">
        <v>-186.1</v>
      </c>
      <c r="AJ1828">
        <v>-186</v>
      </c>
      <c r="AK1828">
        <v>-178.9</v>
      </c>
      <c r="AL1828">
        <v>-179.2</v>
      </c>
      <c r="AM1828">
        <v>-179.1</v>
      </c>
    </row>
    <row r="1829" spans="1:39" x14ac:dyDescent="0.25">
      <c r="A1829" s="4">
        <f>D1829-UNR_Feb2020!C1829</f>
        <v>0</v>
      </c>
      <c r="B1829" s="1">
        <v>43874</v>
      </c>
      <c r="C1829" s="2">
        <v>0.68055555555555547</v>
      </c>
      <c r="D1829" s="3">
        <f t="shared" si="28"/>
        <v>43874.680555555555</v>
      </c>
      <c r="E1829">
        <v>220</v>
      </c>
      <c r="F1829">
        <v>230</v>
      </c>
      <c r="G1829">
        <v>203</v>
      </c>
      <c r="H1829">
        <v>10</v>
      </c>
      <c r="I1829">
        <v>0.57979999999999998</v>
      </c>
      <c r="J1829">
        <v>0.52710000000000001</v>
      </c>
      <c r="K1829">
        <v>62.53</v>
      </c>
      <c r="L1829">
        <v>21.82</v>
      </c>
      <c r="M1829">
        <v>1.5680000000000001</v>
      </c>
      <c r="N1829">
        <v>0.95599999999999996</v>
      </c>
      <c r="O1829">
        <v>0</v>
      </c>
      <c r="P1829">
        <v>13.97</v>
      </c>
      <c r="Q1829">
        <v>13.46</v>
      </c>
      <c r="R1829">
        <v>13.68</v>
      </c>
      <c r="S1829">
        <v>15.05</v>
      </c>
      <c r="T1829">
        <v>14.44</v>
      </c>
      <c r="U1829">
        <v>14.76</v>
      </c>
      <c r="V1829">
        <v>847.7</v>
      </c>
      <c r="W1829">
        <v>0</v>
      </c>
      <c r="X1829">
        <v>1029</v>
      </c>
      <c r="Y1829">
        <v>12.91</v>
      </c>
      <c r="Z1829">
        <v>12.86</v>
      </c>
      <c r="AA1829">
        <v>12.88</v>
      </c>
      <c r="AB1829">
        <v>22.53</v>
      </c>
      <c r="AC1829">
        <v>2616</v>
      </c>
      <c r="AD1829">
        <v>10</v>
      </c>
      <c r="AE1829">
        <v>1.0999999999999999E-2</v>
      </c>
      <c r="AF1829">
        <v>8.9999999999999993E-3</v>
      </c>
      <c r="AG1829">
        <v>0</v>
      </c>
      <c r="AH1829">
        <v>-185.9</v>
      </c>
      <c r="AI1829">
        <v>-186.1</v>
      </c>
      <c r="AJ1829">
        <v>-186</v>
      </c>
      <c r="AK1829">
        <v>-179</v>
      </c>
      <c r="AL1829">
        <v>-179.1</v>
      </c>
      <c r="AM1829">
        <v>-179</v>
      </c>
    </row>
    <row r="1830" spans="1:39" x14ac:dyDescent="0.25">
      <c r="A1830" s="4">
        <f>D1830-UNR_Feb2020!C1830</f>
        <v>0</v>
      </c>
      <c r="B1830" s="1">
        <v>43874</v>
      </c>
      <c r="C1830" s="2">
        <v>0.6875</v>
      </c>
      <c r="D1830" s="3">
        <f t="shared" si="28"/>
        <v>43874.6875</v>
      </c>
      <c r="E1830">
        <v>191</v>
      </c>
      <c r="F1830">
        <v>203</v>
      </c>
      <c r="G1830">
        <v>176</v>
      </c>
      <c r="H1830">
        <v>10</v>
      </c>
      <c r="I1830">
        <v>0.84709999999999996</v>
      </c>
      <c r="J1830">
        <v>0.66469999999999996</v>
      </c>
      <c r="K1830">
        <v>100.9</v>
      </c>
      <c r="L1830">
        <v>37.25</v>
      </c>
      <c r="M1830">
        <v>1.6659999999999999</v>
      </c>
      <c r="N1830">
        <v>0.78800000000000003</v>
      </c>
      <c r="O1830">
        <v>0</v>
      </c>
      <c r="P1830">
        <v>14.35</v>
      </c>
      <c r="Q1830">
        <v>13.73</v>
      </c>
      <c r="R1830">
        <v>14.05</v>
      </c>
      <c r="S1830">
        <v>14.71</v>
      </c>
      <c r="T1830">
        <v>14.2</v>
      </c>
      <c r="U1830">
        <v>14.51</v>
      </c>
      <c r="V1830">
        <v>847.7</v>
      </c>
      <c r="W1830">
        <v>0</v>
      </c>
      <c r="X1830">
        <v>1029</v>
      </c>
      <c r="Y1830">
        <v>12.93</v>
      </c>
      <c r="Z1830">
        <v>12.87</v>
      </c>
      <c r="AA1830">
        <v>12.89</v>
      </c>
      <c r="AB1830">
        <v>22.54</v>
      </c>
      <c r="AC1830">
        <v>2616</v>
      </c>
      <c r="AD1830">
        <v>9</v>
      </c>
      <c r="AE1830">
        <v>8.9999999999999993E-3</v>
      </c>
      <c r="AF1830">
        <v>8.0000000000000002E-3</v>
      </c>
      <c r="AG1830">
        <v>0</v>
      </c>
      <c r="AH1830">
        <v>-185.8</v>
      </c>
      <c r="AI1830">
        <v>-186.1</v>
      </c>
      <c r="AJ1830">
        <v>-185.9</v>
      </c>
      <c r="AK1830">
        <v>-179</v>
      </c>
      <c r="AL1830">
        <v>-179.2</v>
      </c>
      <c r="AM1830">
        <v>-179.1</v>
      </c>
    </row>
    <row r="1831" spans="1:39" x14ac:dyDescent="0.25">
      <c r="A1831" s="4">
        <f>D1831-UNR_Feb2020!C1831</f>
        <v>0</v>
      </c>
      <c r="B1831" s="1">
        <v>43874</v>
      </c>
      <c r="C1831" s="2">
        <v>0.69444444444444453</v>
      </c>
      <c r="D1831" s="3">
        <f t="shared" si="28"/>
        <v>43874.694444444445</v>
      </c>
      <c r="E1831">
        <v>163</v>
      </c>
      <c r="F1831">
        <v>176</v>
      </c>
      <c r="G1831">
        <v>149</v>
      </c>
      <c r="H1831">
        <v>10</v>
      </c>
      <c r="I1831">
        <v>0.52390000000000003</v>
      </c>
      <c r="J1831">
        <v>0.38219999999999998</v>
      </c>
      <c r="K1831">
        <v>154.5</v>
      </c>
      <c r="L1831">
        <v>37.46</v>
      </c>
      <c r="M1831">
        <v>1.5189999999999999</v>
      </c>
      <c r="N1831">
        <v>0.97</v>
      </c>
      <c r="O1831">
        <v>0</v>
      </c>
      <c r="P1831">
        <v>15.09</v>
      </c>
      <c r="Q1831">
        <v>13.91</v>
      </c>
      <c r="R1831">
        <v>14.69</v>
      </c>
      <c r="S1831">
        <v>14.95</v>
      </c>
      <c r="T1831">
        <v>13.65</v>
      </c>
      <c r="U1831">
        <v>14.14</v>
      </c>
      <c r="V1831">
        <v>847.7</v>
      </c>
      <c r="W1831">
        <v>0</v>
      </c>
      <c r="X1831">
        <v>1029</v>
      </c>
      <c r="Y1831">
        <v>12.92</v>
      </c>
      <c r="Z1831">
        <v>12.86</v>
      </c>
      <c r="AA1831">
        <v>12.88</v>
      </c>
      <c r="AB1831">
        <v>22.56</v>
      </c>
      <c r="AC1831">
        <v>2616</v>
      </c>
      <c r="AD1831">
        <v>8</v>
      </c>
      <c r="AE1831">
        <v>8.0000000000000002E-3</v>
      </c>
      <c r="AF1831">
        <v>7.0000000000000001E-3</v>
      </c>
      <c r="AG1831">
        <v>0</v>
      </c>
      <c r="AH1831">
        <v>-185.8</v>
      </c>
      <c r="AI1831">
        <v>-186</v>
      </c>
      <c r="AJ1831">
        <v>-185.9</v>
      </c>
      <c r="AK1831">
        <v>-179</v>
      </c>
      <c r="AL1831">
        <v>-179.2</v>
      </c>
      <c r="AM1831">
        <v>-179.1</v>
      </c>
    </row>
    <row r="1832" spans="1:39" x14ac:dyDescent="0.25">
      <c r="A1832" s="4">
        <f>D1832-UNR_Feb2020!C1832</f>
        <v>0</v>
      </c>
      <c r="B1832" s="1">
        <v>43874</v>
      </c>
      <c r="C1832" s="2">
        <v>0.70138888888888884</v>
      </c>
      <c r="D1832" s="3">
        <f t="shared" si="28"/>
        <v>43874.701388888891</v>
      </c>
      <c r="E1832">
        <v>136</v>
      </c>
      <c r="F1832">
        <v>149</v>
      </c>
      <c r="G1832">
        <v>122</v>
      </c>
      <c r="H1832">
        <v>9</v>
      </c>
      <c r="I1832">
        <v>0.95440000000000003</v>
      </c>
      <c r="J1832">
        <v>0.3599</v>
      </c>
      <c r="K1832">
        <v>213.3</v>
      </c>
      <c r="L1832">
        <v>62.32</v>
      </c>
      <c r="M1832">
        <v>2.94</v>
      </c>
      <c r="N1832">
        <v>1.2529999999999999</v>
      </c>
      <c r="O1832">
        <v>0</v>
      </c>
      <c r="P1832">
        <v>15.03</v>
      </c>
      <c r="Q1832">
        <v>14.21</v>
      </c>
      <c r="R1832">
        <v>14.58</v>
      </c>
      <c r="S1832">
        <v>15.11</v>
      </c>
      <c r="T1832">
        <v>13.96</v>
      </c>
      <c r="U1832">
        <v>14.57</v>
      </c>
      <c r="V1832">
        <v>847.7</v>
      </c>
      <c r="W1832">
        <v>0</v>
      </c>
      <c r="X1832">
        <v>1029</v>
      </c>
      <c r="Y1832">
        <v>12.91</v>
      </c>
      <c r="Z1832">
        <v>12.85</v>
      </c>
      <c r="AA1832">
        <v>12.88</v>
      </c>
      <c r="AB1832">
        <v>22.52</v>
      </c>
      <c r="AC1832">
        <v>2616</v>
      </c>
      <c r="AD1832">
        <v>6</v>
      </c>
      <c r="AE1832">
        <v>7.0000000000000001E-3</v>
      </c>
      <c r="AF1832">
        <v>6.0000000000000001E-3</v>
      </c>
      <c r="AG1832">
        <v>0</v>
      </c>
      <c r="AH1832">
        <v>-185.8</v>
      </c>
      <c r="AI1832">
        <v>-186.1</v>
      </c>
      <c r="AJ1832">
        <v>-185.9</v>
      </c>
      <c r="AK1832">
        <v>-179</v>
      </c>
      <c r="AL1832">
        <v>-179.2</v>
      </c>
      <c r="AM1832">
        <v>-179.1</v>
      </c>
    </row>
    <row r="1833" spans="1:39" x14ac:dyDescent="0.25">
      <c r="A1833" s="4">
        <f>D1833-UNR_Feb2020!C1833</f>
        <v>0</v>
      </c>
      <c r="B1833" s="1">
        <v>43874</v>
      </c>
      <c r="C1833" s="2">
        <v>0.70833333333333337</v>
      </c>
      <c r="D1833" s="3">
        <f t="shared" si="28"/>
        <v>43874.708333333336</v>
      </c>
      <c r="E1833">
        <v>113</v>
      </c>
      <c r="F1833">
        <v>122</v>
      </c>
      <c r="G1833">
        <v>108</v>
      </c>
      <c r="H1833">
        <v>6</v>
      </c>
      <c r="I1833">
        <v>3.9740000000000002</v>
      </c>
      <c r="J1833">
        <v>3.3959999999999999</v>
      </c>
      <c r="K1833">
        <v>246.7</v>
      </c>
      <c r="L1833">
        <v>30.93</v>
      </c>
      <c r="M1833">
        <v>8.23</v>
      </c>
      <c r="N1833">
        <v>3.6520000000000001</v>
      </c>
      <c r="O1833">
        <v>0.93069999999999997</v>
      </c>
      <c r="P1833">
        <v>14.41</v>
      </c>
      <c r="Q1833">
        <v>13.7</v>
      </c>
      <c r="R1833">
        <v>14.03</v>
      </c>
      <c r="S1833">
        <v>15.22</v>
      </c>
      <c r="T1833">
        <v>14.61</v>
      </c>
      <c r="U1833">
        <v>14.97</v>
      </c>
      <c r="V1833">
        <v>847.7</v>
      </c>
      <c r="W1833">
        <v>0</v>
      </c>
      <c r="X1833">
        <v>1029</v>
      </c>
      <c r="Y1833">
        <v>12.9</v>
      </c>
      <c r="Z1833">
        <v>12.84</v>
      </c>
      <c r="AA1833">
        <v>12.87</v>
      </c>
      <c r="AB1833">
        <v>22.31</v>
      </c>
      <c r="AC1833">
        <v>2616</v>
      </c>
      <c r="AD1833">
        <v>5</v>
      </c>
      <c r="AE1833">
        <v>6.0000000000000001E-3</v>
      </c>
      <c r="AF1833">
        <v>5.0000000000000001E-3</v>
      </c>
      <c r="AG1833">
        <v>0</v>
      </c>
      <c r="AH1833">
        <v>-185.7</v>
      </c>
      <c r="AI1833">
        <v>-186.1</v>
      </c>
      <c r="AJ1833">
        <v>-185.9</v>
      </c>
      <c r="AK1833">
        <v>-179</v>
      </c>
      <c r="AL1833">
        <v>-179.2</v>
      </c>
      <c r="AM1833">
        <v>-179.1</v>
      </c>
    </row>
    <row r="1834" spans="1:39" x14ac:dyDescent="0.25">
      <c r="A1834" s="4">
        <f>D1834-UNR_Feb2020!C1834</f>
        <v>0</v>
      </c>
      <c r="B1834" s="1">
        <v>43874</v>
      </c>
      <c r="C1834" s="2">
        <v>0.71527777777777779</v>
      </c>
      <c r="D1834" s="3">
        <f t="shared" si="28"/>
        <v>43874.715277777781</v>
      </c>
      <c r="E1834">
        <v>91</v>
      </c>
      <c r="F1834">
        <v>108</v>
      </c>
      <c r="G1834">
        <v>68</v>
      </c>
      <c r="H1834">
        <v>11</v>
      </c>
      <c r="I1834">
        <v>4.1529999999999996</v>
      </c>
      <c r="J1834">
        <v>3.8889999999999998</v>
      </c>
      <c r="K1834">
        <v>251.5</v>
      </c>
      <c r="L1834">
        <v>20.420000000000002</v>
      </c>
      <c r="M1834">
        <v>8.1319999999999997</v>
      </c>
      <c r="N1834">
        <v>3.0289999999999999</v>
      </c>
      <c r="O1834">
        <v>1.421</v>
      </c>
      <c r="P1834">
        <v>13.8</v>
      </c>
      <c r="Q1834">
        <v>13.29</v>
      </c>
      <c r="R1834">
        <v>13.55</v>
      </c>
      <c r="S1834">
        <v>18.21</v>
      </c>
      <c r="T1834">
        <v>15.15</v>
      </c>
      <c r="U1834">
        <v>17.25</v>
      </c>
      <c r="V1834">
        <v>847.8</v>
      </c>
      <c r="W1834">
        <v>0</v>
      </c>
      <c r="X1834">
        <v>1029</v>
      </c>
      <c r="Y1834">
        <v>12.91</v>
      </c>
      <c r="Z1834">
        <v>12.84</v>
      </c>
      <c r="AA1834">
        <v>12.88</v>
      </c>
      <c r="AB1834">
        <v>21.5</v>
      </c>
      <c r="AC1834">
        <v>2616</v>
      </c>
      <c r="AD1834">
        <v>4</v>
      </c>
      <c r="AE1834">
        <v>5.0000000000000001E-3</v>
      </c>
      <c r="AF1834">
        <v>3.0000000000000001E-3</v>
      </c>
      <c r="AG1834">
        <v>1E-3</v>
      </c>
      <c r="AH1834">
        <v>-185.9</v>
      </c>
      <c r="AI1834">
        <v>-186.4</v>
      </c>
      <c r="AJ1834">
        <v>-186.1</v>
      </c>
      <c r="AK1834">
        <v>-179.2</v>
      </c>
      <c r="AL1834">
        <v>-179.4</v>
      </c>
      <c r="AM1834">
        <v>-179.3</v>
      </c>
    </row>
    <row r="1835" spans="1:39" x14ac:dyDescent="0.25">
      <c r="A1835" s="4">
        <f>D1835-UNR_Feb2020!C1835</f>
        <v>0</v>
      </c>
      <c r="B1835" s="1">
        <v>43874</v>
      </c>
      <c r="C1835" s="2">
        <v>0.72222222222222221</v>
      </c>
      <c r="D1835" s="3">
        <f t="shared" si="28"/>
        <v>43874.722222222219</v>
      </c>
      <c r="E1835">
        <v>59</v>
      </c>
      <c r="F1835">
        <v>68</v>
      </c>
      <c r="G1835">
        <v>41</v>
      </c>
      <c r="H1835">
        <v>8</v>
      </c>
      <c r="I1835">
        <v>4.0049999999999999</v>
      </c>
      <c r="J1835">
        <v>3.7909999999999999</v>
      </c>
      <c r="K1835">
        <v>261.10000000000002</v>
      </c>
      <c r="L1835">
        <v>18.649999999999999</v>
      </c>
      <c r="M1835">
        <v>7.399</v>
      </c>
      <c r="N1835">
        <v>2.5590000000000002</v>
      </c>
      <c r="O1835">
        <v>1.6659999999999999</v>
      </c>
      <c r="P1835">
        <v>13.4</v>
      </c>
      <c r="Q1835">
        <v>12.85</v>
      </c>
      <c r="R1835">
        <v>13.14</v>
      </c>
      <c r="S1835">
        <v>19.29</v>
      </c>
      <c r="T1835">
        <v>18</v>
      </c>
      <c r="U1835">
        <v>18.61</v>
      </c>
      <c r="V1835">
        <v>847.9</v>
      </c>
      <c r="W1835">
        <v>0</v>
      </c>
      <c r="X1835">
        <v>1029</v>
      </c>
      <c r="Y1835">
        <v>12.91</v>
      </c>
      <c r="Z1835">
        <v>12.82</v>
      </c>
      <c r="AA1835">
        <v>12.86</v>
      </c>
      <c r="AB1835">
        <v>20.38</v>
      </c>
      <c r="AC1835">
        <v>2616</v>
      </c>
      <c r="AD1835">
        <v>3</v>
      </c>
      <c r="AE1835">
        <v>3.0000000000000001E-3</v>
      </c>
      <c r="AF1835">
        <v>2E-3</v>
      </c>
      <c r="AG1835">
        <v>0</v>
      </c>
      <c r="AH1835">
        <v>-186</v>
      </c>
      <c r="AI1835">
        <v>-186.5</v>
      </c>
      <c r="AJ1835">
        <v>-186.2</v>
      </c>
      <c r="AK1835">
        <v>-179.3</v>
      </c>
      <c r="AL1835">
        <v>-179.5</v>
      </c>
      <c r="AM1835">
        <v>-179.4</v>
      </c>
    </row>
    <row r="1836" spans="1:39" x14ac:dyDescent="0.25">
      <c r="A1836" s="4">
        <f>D1836-UNR_Feb2020!C1836</f>
        <v>0</v>
      </c>
      <c r="B1836" s="1">
        <v>43874</v>
      </c>
      <c r="C1836" s="2">
        <v>0.72916666666666663</v>
      </c>
      <c r="D1836" s="3">
        <f t="shared" si="28"/>
        <v>43874.729166666664</v>
      </c>
      <c r="E1836">
        <v>34</v>
      </c>
      <c r="F1836">
        <v>41</v>
      </c>
      <c r="G1836">
        <v>27</v>
      </c>
      <c r="H1836">
        <v>7</v>
      </c>
      <c r="I1836">
        <v>4.1890000000000001</v>
      </c>
      <c r="J1836">
        <v>4.0679999999999996</v>
      </c>
      <c r="K1836">
        <v>265.10000000000002</v>
      </c>
      <c r="L1836">
        <v>13.92</v>
      </c>
      <c r="M1836">
        <v>6.6159999999999997</v>
      </c>
      <c r="N1836">
        <v>2.4849999999999999</v>
      </c>
      <c r="O1836">
        <v>2.0089999999999999</v>
      </c>
      <c r="P1836">
        <v>12.89</v>
      </c>
      <c r="Q1836">
        <v>12.35</v>
      </c>
      <c r="R1836">
        <v>12.61</v>
      </c>
      <c r="S1836">
        <v>20.59</v>
      </c>
      <c r="T1836">
        <v>19.260000000000002</v>
      </c>
      <c r="U1836">
        <v>19.89</v>
      </c>
      <c r="V1836">
        <v>848</v>
      </c>
      <c r="W1836">
        <v>0</v>
      </c>
      <c r="X1836">
        <v>1029</v>
      </c>
      <c r="Y1836">
        <v>12.87</v>
      </c>
      <c r="Z1836">
        <v>12.81</v>
      </c>
      <c r="AA1836">
        <v>12.84</v>
      </c>
      <c r="AB1836">
        <v>19.260000000000002</v>
      </c>
      <c r="AC1836">
        <v>2616</v>
      </c>
      <c r="AD1836">
        <v>2</v>
      </c>
      <c r="AE1836">
        <v>2E-3</v>
      </c>
      <c r="AF1836">
        <v>1E-3</v>
      </c>
      <c r="AG1836">
        <v>0</v>
      </c>
      <c r="AH1836">
        <v>-186.1</v>
      </c>
      <c r="AI1836">
        <v>-186.5</v>
      </c>
      <c r="AJ1836">
        <v>-186.3</v>
      </c>
      <c r="AK1836">
        <v>-179.3</v>
      </c>
      <c r="AL1836">
        <v>-179.5</v>
      </c>
      <c r="AM1836">
        <v>-179.4</v>
      </c>
    </row>
    <row r="1837" spans="1:39" x14ac:dyDescent="0.25">
      <c r="A1837" s="4">
        <f>D1837-UNR_Feb2020!C1837</f>
        <v>0</v>
      </c>
      <c r="B1837" s="1">
        <v>43874</v>
      </c>
      <c r="C1837" s="2">
        <v>0.73611111111111116</v>
      </c>
      <c r="D1837" s="3">
        <f t="shared" si="28"/>
        <v>43874.736111111109</v>
      </c>
      <c r="E1837">
        <v>15</v>
      </c>
      <c r="F1837">
        <v>27</v>
      </c>
      <c r="G1837">
        <v>14</v>
      </c>
      <c r="H1837">
        <v>4</v>
      </c>
      <c r="I1837">
        <v>3.4380000000000002</v>
      </c>
      <c r="J1837">
        <v>3.2919999999999998</v>
      </c>
      <c r="K1837">
        <v>271.60000000000002</v>
      </c>
      <c r="L1837">
        <v>16.66</v>
      </c>
      <c r="M1837">
        <v>5.8289999999999997</v>
      </c>
      <c r="N1837">
        <v>1.7290000000000001</v>
      </c>
      <c r="O1837">
        <v>1.911</v>
      </c>
      <c r="P1837">
        <v>12.42</v>
      </c>
      <c r="Q1837">
        <v>11.65</v>
      </c>
      <c r="R1837">
        <v>11.98</v>
      </c>
      <c r="S1837">
        <v>21.78</v>
      </c>
      <c r="T1837">
        <v>20.59</v>
      </c>
      <c r="U1837">
        <v>21.07</v>
      </c>
      <c r="V1837">
        <v>848</v>
      </c>
      <c r="W1837">
        <v>0</v>
      </c>
      <c r="X1837">
        <v>1029</v>
      </c>
      <c r="Y1837">
        <v>12.86</v>
      </c>
      <c r="Z1837">
        <v>12.79</v>
      </c>
      <c r="AA1837">
        <v>12.83</v>
      </c>
      <c r="AB1837">
        <v>18.100000000000001</v>
      </c>
      <c r="AC1837">
        <v>2616</v>
      </c>
      <c r="AD1837">
        <v>1</v>
      </c>
      <c r="AE1837">
        <v>1E-3</v>
      </c>
      <c r="AF1837">
        <v>1E-3</v>
      </c>
      <c r="AG1837">
        <v>0</v>
      </c>
      <c r="AH1837">
        <v>-186.2</v>
      </c>
      <c r="AI1837">
        <v>-186.7</v>
      </c>
      <c r="AJ1837">
        <v>-186.4</v>
      </c>
      <c r="AK1837">
        <v>-179.3</v>
      </c>
      <c r="AL1837">
        <v>-179.5</v>
      </c>
      <c r="AM1837">
        <v>-179.4</v>
      </c>
    </row>
    <row r="1838" spans="1:39" x14ac:dyDescent="0.25">
      <c r="A1838" s="4">
        <f>D1838-UNR_Feb2020!C1838</f>
        <v>0</v>
      </c>
      <c r="B1838" s="1">
        <v>43874</v>
      </c>
      <c r="C1838" s="2">
        <v>0.74305555555555547</v>
      </c>
      <c r="D1838" s="3">
        <f t="shared" si="28"/>
        <v>43874.743055555555</v>
      </c>
      <c r="E1838">
        <v>8</v>
      </c>
      <c r="F1838">
        <v>14</v>
      </c>
      <c r="G1838">
        <v>0</v>
      </c>
      <c r="H1838">
        <v>7</v>
      </c>
      <c r="I1838">
        <v>3.2189999999999999</v>
      </c>
      <c r="J1838">
        <v>3.12</v>
      </c>
      <c r="K1838">
        <v>268.60000000000002</v>
      </c>
      <c r="L1838">
        <v>14.23</v>
      </c>
      <c r="M1838">
        <v>6.7149999999999999</v>
      </c>
      <c r="N1838">
        <v>2.1920000000000002</v>
      </c>
      <c r="O1838">
        <v>0.88200000000000001</v>
      </c>
      <c r="P1838">
        <v>11.71</v>
      </c>
      <c r="Q1838">
        <v>11.07</v>
      </c>
      <c r="R1838">
        <v>11.36</v>
      </c>
      <c r="S1838">
        <v>23.72</v>
      </c>
      <c r="T1838">
        <v>21.75</v>
      </c>
      <c r="U1838">
        <v>22.51</v>
      </c>
      <c r="V1838">
        <v>847.9</v>
      </c>
      <c r="W1838">
        <v>0</v>
      </c>
      <c r="X1838">
        <v>1029</v>
      </c>
      <c r="Y1838">
        <v>12.85</v>
      </c>
      <c r="Z1838">
        <v>12.79</v>
      </c>
      <c r="AA1838">
        <v>12.82</v>
      </c>
      <c r="AB1838">
        <v>16.82</v>
      </c>
      <c r="AC1838">
        <v>2616</v>
      </c>
      <c r="AD1838">
        <v>0</v>
      </c>
      <c r="AE1838">
        <v>1E-3</v>
      </c>
      <c r="AF1838">
        <v>0</v>
      </c>
      <c r="AG1838">
        <v>0</v>
      </c>
      <c r="AH1838">
        <v>-186.3</v>
      </c>
      <c r="AI1838">
        <v>-186.8</v>
      </c>
      <c r="AJ1838">
        <v>-186.6</v>
      </c>
      <c r="AK1838">
        <v>-179.4</v>
      </c>
      <c r="AL1838">
        <v>-179.5</v>
      </c>
      <c r="AM1838">
        <v>-179.4</v>
      </c>
    </row>
    <row r="1839" spans="1:39" x14ac:dyDescent="0.25">
      <c r="A1839" s="4">
        <f>D1839-UNR_Feb2020!C1839</f>
        <v>0</v>
      </c>
      <c r="B1839" s="1">
        <v>43874</v>
      </c>
      <c r="C1839" s="2">
        <v>0.75</v>
      </c>
      <c r="D1839" s="3">
        <f t="shared" si="28"/>
        <v>43874.75</v>
      </c>
      <c r="E1839">
        <v>0</v>
      </c>
      <c r="F1839">
        <v>0</v>
      </c>
      <c r="G1839">
        <v>0</v>
      </c>
      <c r="H1839">
        <v>0</v>
      </c>
      <c r="I1839">
        <v>4.1980000000000004</v>
      </c>
      <c r="J1839">
        <v>4.032</v>
      </c>
      <c r="K1839">
        <v>259.60000000000002</v>
      </c>
      <c r="L1839">
        <v>16.11</v>
      </c>
      <c r="M1839">
        <v>8.9179999999999993</v>
      </c>
      <c r="N1839">
        <v>2.8719999999999999</v>
      </c>
      <c r="O1839">
        <v>1.617</v>
      </c>
      <c r="P1839">
        <v>11.1</v>
      </c>
      <c r="Q1839">
        <v>10.87</v>
      </c>
      <c r="R1839">
        <v>11</v>
      </c>
      <c r="S1839">
        <v>25.59</v>
      </c>
      <c r="T1839">
        <v>23.68</v>
      </c>
      <c r="U1839">
        <v>24.66</v>
      </c>
      <c r="V1839">
        <v>847.9</v>
      </c>
      <c r="W1839">
        <v>0</v>
      </c>
      <c r="X1839">
        <v>1029</v>
      </c>
      <c r="Y1839">
        <v>12.84</v>
      </c>
      <c r="Z1839">
        <v>12.76</v>
      </c>
      <c r="AA1839">
        <v>12.79</v>
      </c>
      <c r="AB1839">
        <v>15.55</v>
      </c>
      <c r="AC1839">
        <v>2616</v>
      </c>
      <c r="AD1839">
        <v>0</v>
      </c>
      <c r="AE1839">
        <v>0</v>
      </c>
      <c r="AF1839">
        <v>0</v>
      </c>
      <c r="AG1839">
        <v>0</v>
      </c>
      <c r="AH1839">
        <v>-186.5</v>
      </c>
      <c r="AI1839">
        <v>-186.9</v>
      </c>
      <c r="AJ1839">
        <v>-186.7</v>
      </c>
      <c r="AK1839">
        <v>-179.2</v>
      </c>
      <c r="AL1839">
        <v>-179.4</v>
      </c>
      <c r="AM1839">
        <v>-179.4</v>
      </c>
    </row>
    <row r="1840" spans="1:39" x14ac:dyDescent="0.25">
      <c r="A1840" s="4">
        <f>D1840-UNR_Feb2020!C1840</f>
        <v>0</v>
      </c>
      <c r="B1840" s="1">
        <v>43874</v>
      </c>
      <c r="C1840" s="2">
        <v>0.75694444444444453</v>
      </c>
      <c r="D1840" s="3">
        <f t="shared" si="28"/>
        <v>43874.756944444445</v>
      </c>
      <c r="E1840">
        <v>0</v>
      </c>
      <c r="F1840">
        <v>0</v>
      </c>
      <c r="G1840">
        <v>0</v>
      </c>
      <c r="H1840">
        <v>0</v>
      </c>
      <c r="I1840">
        <v>3.956</v>
      </c>
      <c r="J1840">
        <v>3.7730000000000001</v>
      </c>
      <c r="K1840">
        <v>255.4</v>
      </c>
      <c r="L1840">
        <v>17.440000000000001</v>
      </c>
      <c r="M1840">
        <v>8.1809999999999992</v>
      </c>
      <c r="N1840">
        <v>2.7080000000000002</v>
      </c>
      <c r="O1840">
        <v>1.7150000000000001</v>
      </c>
      <c r="P1840">
        <v>10.97</v>
      </c>
      <c r="Q1840">
        <v>10.56</v>
      </c>
      <c r="R1840">
        <v>10.75</v>
      </c>
      <c r="S1840">
        <v>27.32</v>
      </c>
      <c r="T1840">
        <v>25.62</v>
      </c>
      <c r="U1840">
        <v>26.45</v>
      </c>
      <c r="V1840">
        <v>847.9</v>
      </c>
      <c r="W1840">
        <v>0</v>
      </c>
      <c r="X1840">
        <v>1029</v>
      </c>
      <c r="Y1840">
        <v>12.81</v>
      </c>
      <c r="Z1840">
        <v>12.73</v>
      </c>
      <c r="AA1840">
        <v>12.77</v>
      </c>
      <c r="AB1840">
        <v>14.43</v>
      </c>
      <c r="AC1840">
        <v>2616</v>
      </c>
      <c r="AD1840">
        <v>0</v>
      </c>
      <c r="AE1840">
        <v>0</v>
      </c>
      <c r="AF1840">
        <v>0</v>
      </c>
      <c r="AG1840">
        <v>0</v>
      </c>
      <c r="AH1840">
        <v>-186.5</v>
      </c>
      <c r="AI1840">
        <v>-187</v>
      </c>
      <c r="AJ1840">
        <v>-186.7</v>
      </c>
      <c r="AK1840">
        <v>-179.1</v>
      </c>
      <c r="AL1840">
        <v>-179.4</v>
      </c>
      <c r="AM1840">
        <v>-179.2</v>
      </c>
    </row>
    <row r="1841" spans="1:39" x14ac:dyDescent="0.25">
      <c r="A1841" s="4">
        <f>D1841-UNR_Feb2020!C1841</f>
        <v>0</v>
      </c>
      <c r="B1841" s="1">
        <v>43874</v>
      </c>
      <c r="C1841" s="2">
        <v>0.76388888888888884</v>
      </c>
      <c r="D1841" s="3">
        <f t="shared" si="28"/>
        <v>43874.763888888891</v>
      </c>
      <c r="E1841">
        <v>0</v>
      </c>
      <c r="F1841">
        <v>0</v>
      </c>
      <c r="G1841">
        <v>0</v>
      </c>
      <c r="H1841">
        <v>0</v>
      </c>
      <c r="I1841">
        <v>5.0869999999999997</v>
      </c>
      <c r="J1841">
        <v>4.7789999999999999</v>
      </c>
      <c r="K1841">
        <v>255</v>
      </c>
      <c r="L1841">
        <v>19.989999999999998</v>
      </c>
      <c r="M1841">
        <v>9.6519999999999992</v>
      </c>
      <c r="N1841">
        <v>3.544</v>
      </c>
      <c r="O1841">
        <v>1.8620000000000001</v>
      </c>
      <c r="P1841">
        <v>10.6</v>
      </c>
      <c r="Q1841">
        <v>10.33</v>
      </c>
      <c r="R1841">
        <v>10.46</v>
      </c>
      <c r="S1841">
        <v>29.16</v>
      </c>
      <c r="T1841">
        <v>27.35</v>
      </c>
      <c r="U1841">
        <v>28.48</v>
      </c>
      <c r="V1841">
        <v>847.9</v>
      </c>
      <c r="W1841">
        <v>0</v>
      </c>
      <c r="X1841">
        <v>1029</v>
      </c>
      <c r="Y1841">
        <v>12.79</v>
      </c>
      <c r="Z1841">
        <v>12.74</v>
      </c>
      <c r="AA1841">
        <v>12.76</v>
      </c>
      <c r="AB1841">
        <v>13.48</v>
      </c>
      <c r="AC1841">
        <v>2616</v>
      </c>
      <c r="AD1841">
        <v>0</v>
      </c>
      <c r="AE1841">
        <v>0</v>
      </c>
      <c r="AF1841">
        <v>0</v>
      </c>
      <c r="AG1841">
        <v>0</v>
      </c>
      <c r="AH1841">
        <v>-186.7</v>
      </c>
      <c r="AI1841">
        <v>-187.2</v>
      </c>
      <c r="AJ1841">
        <v>-186.9</v>
      </c>
      <c r="AK1841">
        <v>-179.1</v>
      </c>
      <c r="AL1841">
        <v>-179.3</v>
      </c>
      <c r="AM1841">
        <v>-179.3</v>
      </c>
    </row>
    <row r="1842" spans="1:39" x14ac:dyDescent="0.25">
      <c r="A1842" s="4">
        <f>D1842-UNR_Feb2020!C1842</f>
        <v>0</v>
      </c>
      <c r="B1842" s="1">
        <v>43874</v>
      </c>
      <c r="C1842" s="2">
        <v>0.77083333333333337</v>
      </c>
      <c r="D1842" s="3">
        <f t="shared" si="28"/>
        <v>43874.770833333336</v>
      </c>
      <c r="E1842">
        <v>0</v>
      </c>
      <c r="F1842">
        <v>0</v>
      </c>
      <c r="G1842">
        <v>0</v>
      </c>
      <c r="H1842">
        <v>0</v>
      </c>
      <c r="I1842">
        <v>5.3470000000000004</v>
      </c>
      <c r="J1842">
        <v>5.181</v>
      </c>
      <c r="K1842">
        <v>261</v>
      </c>
      <c r="L1842">
        <v>14.34</v>
      </c>
      <c r="M1842">
        <v>9.7010000000000005</v>
      </c>
      <c r="N1842">
        <v>2.9849999999999999</v>
      </c>
      <c r="O1842">
        <v>2.4500000000000002</v>
      </c>
      <c r="P1842">
        <v>10.41</v>
      </c>
      <c r="Q1842">
        <v>10.1</v>
      </c>
      <c r="R1842">
        <v>10.23</v>
      </c>
      <c r="S1842">
        <v>30.35</v>
      </c>
      <c r="T1842">
        <v>29.16</v>
      </c>
      <c r="U1842">
        <v>29.8</v>
      </c>
      <c r="V1842">
        <v>848</v>
      </c>
      <c r="W1842">
        <v>0</v>
      </c>
      <c r="X1842">
        <v>1029</v>
      </c>
      <c r="Y1842">
        <v>12.84</v>
      </c>
      <c r="Z1842">
        <v>12.76</v>
      </c>
      <c r="AA1842">
        <v>12.8</v>
      </c>
      <c r="AB1842">
        <v>12.72</v>
      </c>
      <c r="AC1842">
        <v>2616</v>
      </c>
      <c r="AD1842">
        <v>0</v>
      </c>
      <c r="AE1842">
        <v>0</v>
      </c>
      <c r="AF1842">
        <v>0</v>
      </c>
      <c r="AG1842">
        <v>0</v>
      </c>
      <c r="AH1842">
        <v>-186.7</v>
      </c>
      <c r="AI1842">
        <v>-187.1</v>
      </c>
      <c r="AJ1842">
        <v>-186.9</v>
      </c>
      <c r="AK1842">
        <v>-179.3</v>
      </c>
      <c r="AL1842">
        <v>-179.4</v>
      </c>
      <c r="AM1842">
        <v>-179.3</v>
      </c>
    </row>
    <row r="1843" spans="1:39" x14ac:dyDescent="0.25">
      <c r="A1843" s="4">
        <f>D1843-UNR_Feb2020!C1843</f>
        <v>0</v>
      </c>
      <c r="B1843" s="1">
        <v>43874</v>
      </c>
      <c r="C1843" s="2">
        <v>0.77777777777777779</v>
      </c>
      <c r="D1843" s="3">
        <f t="shared" si="28"/>
        <v>43874.777777777781</v>
      </c>
      <c r="E1843">
        <v>0</v>
      </c>
      <c r="F1843">
        <v>0</v>
      </c>
      <c r="G1843">
        <v>0</v>
      </c>
      <c r="H1843">
        <v>0</v>
      </c>
      <c r="I1843">
        <v>5.1539999999999999</v>
      </c>
      <c r="J1843">
        <v>4.9710000000000001</v>
      </c>
      <c r="K1843">
        <v>264.3</v>
      </c>
      <c r="L1843">
        <v>15.24</v>
      </c>
      <c r="M1843">
        <v>8.5739999999999998</v>
      </c>
      <c r="N1843">
        <v>2.6</v>
      </c>
      <c r="O1843">
        <v>2.254</v>
      </c>
      <c r="P1843">
        <v>10.199999999999999</v>
      </c>
      <c r="Q1843">
        <v>9.93</v>
      </c>
      <c r="R1843">
        <v>10.06</v>
      </c>
      <c r="S1843">
        <v>31.21</v>
      </c>
      <c r="T1843">
        <v>30.18</v>
      </c>
      <c r="U1843">
        <v>30.66</v>
      </c>
      <c r="V1843">
        <v>848.2</v>
      </c>
      <c r="W1843">
        <v>0</v>
      </c>
      <c r="X1843">
        <v>1029</v>
      </c>
      <c r="Y1843">
        <v>12.83</v>
      </c>
      <c r="Z1843">
        <v>12.76</v>
      </c>
      <c r="AA1843">
        <v>12.79</v>
      </c>
      <c r="AB1843">
        <v>12.09</v>
      </c>
      <c r="AC1843">
        <v>2616</v>
      </c>
      <c r="AD1843">
        <v>0</v>
      </c>
      <c r="AE1843">
        <v>0</v>
      </c>
      <c r="AF1843">
        <v>0</v>
      </c>
      <c r="AG1843">
        <v>0</v>
      </c>
      <c r="AH1843">
        <v>-186.8</v>
      </c>
      <c r="AI1843">
        <v>-187.3</v>
      </c>
      <c r="AJ1843">
        <v>-187</v>
      </c>
      <c r="AK1843">
        <v>-179.1</v>
      </c>
      <c r="AL1843">
        <v>-179.3</v>
      </c>
      <c r="AM1843">
        <v>-179.2</v>
      </c>
    </row>
    <row r="1844" spans="1:39" x14ac:dyDescent="0.25">
      <c r="A1844" s="4">
        <f>D1844-UNR_Feb2020!C1844</f>
        <v>0</v>
      </c>
      <c r="B1844" s="1">
        <v>43874</v>
      </c>
      <c r="C1844" s="2">
        <v>0.78472222222222221</v>
      </c>
      <c r="D1844" s="3">
        <f t="shared" si="28"/>
        <v>43874.784722222219</v>
      </c>
      <c r="E1844">
        <v>0</v>
      </c>
      <c r="F1844">
        <v>0</v>
      </c>
      <c r="G1844">
        <v>0</v>
      </c>
      <c r="H1844">
        <v>0</v>
      </c>
      <c r="I1844">
        <v>4.8550000000000004</v>
      </c>
      <c r="J1844">
        <v>4.5999999999999996</v>
      </c>
      <c r="K1844">
        <v>258.5</v>
      </c>
      <c r="L1844">
        <v>18.68</v>
      </c>
      <c r="M1844">
        <v>8.0820000000000007</v>
      </c>
      <c r="N1844">
        <v>3.0449999999999999</v>
      </c>
      <c r="O1844">
        <v>1.5680000000000001</v>
      </c>
      <c r="P1844">
        <v>10.07</v>
      </c>
      <c r="Q1844">
        <v>9.9</v>
      </c>
      <c r="R1844">
        <v>9.9700000000000006</v>
      </c>
      <c r="S1844">
        <v>31.72</v>
      </c>
      <c r="T1844">
        <v>31.04</v>
      </c>
      <c r="U1844">
        <v>31.37</v>
      </c>
      <c r="V1844">
        <v>848.4</v>
      </c>
      <c r="W1844">
        <v>0</v>
      </c>
      <c r="X1844">
        <v>1029</v>
      </c>
      <c r="Y1844">
        <v>12.82</v>
      </c>
      <c r="Z1844">
        <v>12.76</v>
      </c>
      <c r="AA1844">
        <v>12.79</v>
      </c>
      <c r="AB1844">
        <v>11.55</v>
      </c>
      <c r="AC1844">
        <v>2616</v>
      </c>
      <c r="AD1844">
        <v>0</v>
      </c>
      <c r="AE1844">
        <v>0</v>
      </c>
      <c r="AF1844">
        <v>0</v>
      </c>
      <c r="AG1844">
        <v>0</v>
      </c>
      <c r="AH1844">
        <v>-186.8</v>
      </c>
      <c r="AI1844">
        <v>-187.1</v>
      </c>
      <c r="AJ1844">
        <v>-186.9</v>
      </c>
      <c r="AK1844">
        <v>-179.1</v>
      </c>
      <c r="AL1844">
        <v>-179.3</v>
      </c>
      <c r="AM1844">
        <v>-179.2</v>
      </c>
    </row>
    <row r="1845" spans="1:39" x14ac:dyDescent="0.25">
      <c r="A1845" s="4">
        <f>D1845-UNR_Feb2020!C1845</f>
        <v>0</v>
      </c>
      <c r="B1845" s="1">
        <v>43874</v>
      </c>
      <c r="C1845" s="2">
        <v>0.79166666666666663</v>
      </c>
      <c r="D1845" s="3">
        <f t="shared" si="28"/>
        <v>43874.791666666664</v>
      </c>
      <c r="E1845">
        <v>0</v>
      </c>
      <c r="F1845">
        <v>0</v>
      </c>
      <c r="G1845">
        <v>0</v>
      </c>
      <c r="H1845">
        <v>0</v>
      </c>
      <c r="I1845">
        <v>4.7569999999999997</v>
      </c>
      <c r="J1845">
        <v>4.5640000000000001</v>
      </c>
      <c r="K1845">
        <v>259.7</v>
      </c>
      <c r="L1845">
        <v>16.41</v>
      </c>
      <c r="M1845">
        <v>8.4269999999999996</v>
      </c>
      <c r="N1845">
        <v>3.129</v>
      </c>
      <c r="O1845">
        <v>1.47</v>
      </c>
      <c r="P1845">
        <v>9.9700000000000006</v>
      </c>
      <c r="Q1845">
        <v>9.43</v>
      </c>
      <c r="R1845">
        <v>9.74</v>
      </c>
      <c r="S1845">
        <v>33.32</v>
      </c>
      <c r="T1845">
        <v>31.65</v>
      </c>
      <c r="U1845">
        <v>32.35</v>
      </c>
      <c r="V1845">
        <v>848.4</v>
      </c>
      <c r="W1845">
        <v>0</v>
      </c>
      <c r="X1845">
        <v>1029</v>
      </c>
      <c r="Y1845">
        <v>12.82</v>
      </c>
      <c r="Z1845">
        <v>12.76</v>
      </c>
      <c r="AA1845">
        <v>12.78</v>
      </c>
      <c r="AB1845">
        <v>11.12</v>
      </c>
      <c r="AC1845">
        <v>2616</v>
      </c>
      <c r="AD1845">
        <v>0</v>
      </c>
      <c r="AE1845">
        <v>0</v>
      </c>
      <c r="AF1845">
        <v>0</v>
      </c>
      <c r="AG1845">
        <v>0</v>
      </c>
      <c r="AH1845">
        <v>-187</v>
      </c>
      <c r="AI1845">
        <v>-187.2</v>
      </c>
      <c r="AJ1845">
        <v>-187.1</v>
      </c>
      <c r="AK1845">
        <v>-179.1</v>
      </c>
      <c r="AL1845">
        <v>-179.3</v>
      </c>
      <c r="AM1845">
        <v>-179.2</v>
      </c>
    </row>
    <row r="1846" spans="1:39" x14ac:dyDescent="0.25">
      <c r="A1846" s="4">
        <f>D1846-UNR_Feb2020!C1846</f>
        <v>0</v>
      </c>
      <c r="B1846" s="1">
        <v>43874</v>
      </c>
      <c r="C1846" s="2">
        <v>0.79861111111111116</v>
      </c>
      <c r="D1846" s="3">
        <f t="shared" si="28"/>
        <v>43874.798611111109</v>
      </c>
      <c r="E1846">
        <v>0</v>
      </c>
      <c r="F1846">
        <v>0</v>
      </c>
      <c r="G1846">
        <v>0</v>
      </c>
      <c r="H1846">
        <v>0</v>
      </c>
      <c r="I1846">
        <v>5.4720000000000004</v>
      </c>
      <c r="J1846">
        <v>5.2619999999999996</v>
      </c>
      <c r="K1846">
        <v>261.7</v>
      </c>
      <c r="L1846">
        <v>15.89</v>
      </c>
      <c r="M1846">
        <v>8.968</v>
      </c>
      <c r="N1846">
        <v>3.05</v>
      </c>
      <c r="O1846">
        <v>2.4500000000000002</v>
      </c>
      <c r="P1846">
        <v>9.5299999999999994</v>
      </c>
      <c r="Q1846">
        <v>9.36</v>
      </c>
      <c r="R1846">
        <v>9.4700000000000006</v>
      </c>
      <c r="S1846">
        <v>34.06</v>
      </c>
      <c r="T1846">
        <v>33.35</v>
      </c>
      <c r="U1846">
        <v>33.76</v>
      </c>
      <c r="V1846">
        <v>848.3</v>
      </c>
      <c r="W1846">
        <v>0</v>
      </c>
      <c r="X1846">
        <v>1029</v>
      </c>
      <c r="Y1846">
        <v>12.81</v>
      </c>
      <c r="Z1846">
        <v>12.73</v>
      </c>
      <c r="AA1846">
        <v>12.77</v>
      </c>
      <c r="AB1846">
        <v>10.74</v>
      </c>
      <c r="AC1846">
        <v>2616</v>
      </c>
      <c r="AD1846">
        <v>0</v>
      </c>
      <c r="AE1846">
        <v>0</v>
      </c>
      <c r="AF1846">
        <v>0</v>
      </c>
      <c r="AG1846">
        <v>0</v>
      </c>
      <c r="AH1846">
        <v>-187</v>
      </c>
      <c r="AI1846">
        <v>-187.4</v>
      </c>
      <c r="AJ1846">
        <v>-187.2</v>
      </c>
      <c r="AK1846">
        <v>-179.1</v>
      </c>
      <c r="AL1846">
        <v>-179.3</v>
      </c>
      <c r="AM1846">
        <v>-179.2</v>
      </c>
    </row>
    <row r="1847" spans="1:39" x14ac:dyDescent="0.25">
      <c r="A1847" s="4">
        <f>D1847-UNR_Feb2020!C1847</f>
        <v>0</v>
      </c>
      <c r="B1847" s="1">
        <v>43874</v>
      </c>
      <c r="C1847" s="2">
        <v>0.80555555555555547</v>
      </c>
      <c r="D1847" s="3">
        <f t="shared" si="28"/>
        <v>43874.805555555555</v>
      </c>
      <c r="E1847">
        <v>0</v>
      </c>
      <c r="F1847">
        <v>0</v>
      </c>
      <c r="G1847">
        <v>0</v>
      </c>
      <c r="H1847">
        <v>0</v>
      </c>
      <c r="I1847">
        <v>4.117</v>
      </c>
      <c r="J1847">
        <v>3.903</v>
      </c>
      <c r="K1847">
        <v>260.3</v>
      </c>
      <c r="L1847">
        <v>18.48</v>
      </c>
      <c r="M1847">
        <v>7.6440000000000001</v>
      </c>
      <c r="N1847">
        <v>2.5960000000000001</v>
      </c>
      <c r="O1847">
        <v>0.63700000000000001</v>
      </c>
      <c r="P1847">
        <v>9.57</v>
      </c>
      <c r="Q1847">
        <v>9.1199999999999992</v>
      </c>
      <c r="R1847">
        <v>9.33</v>
      </c>
      <c r="S1847">
        <v>35.08</v>
      </c>
      <c r="T1847">
        <v>33.89</v>
      </c>
      <c r="U1847">
        <v>34.39</v>
      </c>
      <c r="V1847">
        <v>848.3</v>
      </c>
      <c r="W1847">
        <v>0</v>
      </c>
      <c r="X1847">
        <v>1029</v>
      </c>
      <c r="Y1847">
        <v>12.79</v>
      </c>
      <c r="Z1847">
        <v>12.75</v>
      </c>
      <c r="AA1847">
        <v>12.77</v>
      </c>
      <c r="AB1847">
        <v>10.39</v>
      </c>
      <c r="AC1847">
        <v>2616</v>
      </c>
      <c r="AD1847">
        <v>0</v>
      </c>
      <c r="AE1847">
        <v>0</v>
      </c>
      <c r="AF1847">
        <v>0</v>
      </c>
      <c r="AG1847">
        <v>0</v>
      </c>
      <c r="AH1847">
        <v>-187</v>
      </c>
      <c r="AI1847">
        <v>-187.3</v>
      </c>
      <c r="AJ1847">
        <v>-187.2</v>
      </c>
      <c r="AK1847">
        <v>-179.1</v>
      </c>
      <c r="AL1847">
        <v>-179.3</v>
      </c>
      <c r="AM1847">
        <v>-179.2</v>
      </c>
    </row>
    <row r="1848" spans="1:39" x14ac:dyDescent="0.25">
      <c r="A1848" s="4">
        <f>D1848-UNR_Feb2020!C1848</f>
        <v>0</v>
      </c>
      <c r="B1848" s="1">
        <v>43874</v>
      </c>
      <c r="C1848" s="2">
        <v>0.8125</v>
      </c>
      <c r="D1848" s="3">
        <f t="shared" si="28"/>
        <v>43874.8125</v>
      </c>
      <c r="E1848">
        <v>0</v>
      </c>
      <c r="F1848">
        <v>0</v>
      </c>
      <c r="G1848">
        <v>0</v>
      </c>
      <c r="H1848">
        <v>0</v>
      </c>
      <c r="I1848">
        <v>4.6269999999999998</v>
      </c>
      <c r="J1848">
        <v>4.4610000000000003</v>
      </c>
      <c r="K1848">
        <v>267.39999999999998</v>
      </c>
      <c r="L1848">
        <v>15.35</v>
      </c>
      <c r="M1848">
        <v>8.673</v>
      </c>
      <c r="N1848">
        <v>2.91</v>
      </c>
      <c r="O1848">
        <v>2.0089999999999999</v>
      </c>
      <c r="P1848">
        <v>9.5299999999999994</v>
      </c>
      <c r="Q1848">
        <v>9.16</v>
      </c>
      <c r="R1848">
        <v>9.36</v>
      </c>
      <c r="S1848">
        <v>35.22</v>
      </c>
      <c r="T1848">
        <v>34.340000000000003</v>
      </c>
      <c r="U1848">
        <v>34.79</v>
      </c>
      <c r="V1848">
        <v>848.4</v>
      </c>
      <c r="W1848">
        <v>0</v>
      </c>
      <c r="X1848">
        <v>1029</v>
      </c>
      <c r="Y1848">
        <v>12.79</v>
      </c>
      <c r="Z1848">
        <v>12.72</v>
      </c>
      <c r="AA1848">
        <v>12.76</v>
      </c>
      <c r="AB1848">
        <v>10.06</v>
      </c>
      <c r="AC1848">
        <v>2616</v>
      </c>
      <c r="AD1848">
        <v>0</v>
      </c>
      <c r="AE1848">
        <v>0</v>
      </c>
      <c r="AF1848">
        <v>0</v>
      </c>
      <c r="AG1848">
        <v>0</v>
      </c>
      <c r="AH1848">
        <v>-186.9</v>
      </c>
      <c r="AI1848">
        <v>-187.2</v>
      </c>
      <c r="AJ1848">
        <v>-187.1</v>
      </c>
      <c r="AK1848">
        <v>-179</v>
      </c>
      <c r="AL1848">
        <v>-179.2</v>
      </c>
      <c r="AM1848">
        <v>-179.1</v>
      </c>
    </row>
    <row r="1849" spans="1:39" x14ac:dyDescent="0.25">
      <c r="A1849" s="4">
        <f>D1849-UNR_Feb2020!C1849</f>
        <v>0</v>
      </c>
      <c r="B1849" s="1">
        <v>43874</v>
      </c>
      <c r="C1849" s="2">
        <v>0.81944444444444453</v>
      </c>
      <c r="D1849" s="3">
        <f t="shared" si="28"/>
        <v>43874.819444444445</v>
      </c>
      <c r="E1849">
        <v>0</v>
      </c>
      <c r="F1849">
        <v>0</v>
      </c>
      <c r="G1849">
        <v>0</v>
      </c>
      <c r="H1849">
        <v>0</v>
      </c>
      <c r="I1849">
        <v>3.76</v>
      </c>
      <c r="J1849">
        <v>3.6030000000000002</v>
      </c>
      <c r="K1849">
        <v>279.2</v>
      </c>
      <c r="L1849">
        <v>16.53</v>
      </c>
      <c r="M1849">
        <v>6.8079999999999998</v>
      </c>
      <c r="N1849">
        <v>2.09</v>
      </c>
      <c r="O1849">
        <v>1.6659999999999999</v>
      </c>
      <c r="P1849">
        <v>9.43</v>
      </c>
      <c r="Q1849">
        <v>9.23</v>
      </c>
      <c r="R1849">
        <v>9.35</v>
      </c>
      <c r="S1849">
        <v>35.19</v>
      </c>
      <c r="T1849">
        <v>34.51</v>
      </c>
      <c r="U1849">
        <v>34.840000000000003</v>
      </c>
      <c r="V1849">
        <v>848.4</v>
      </c>
      <c r="W1849">
        <v>0</v>
      </c>
      <c r="X1849">
        <v>1029</v>
      </c>
      <c r="Y1849">
        <v>12.81</v>
      </c>
      <c r="Z1849">
        <v>12.75</v>
      </c>
      <c r="AA1849">
        <v>12.77</v>
      </c>
      <c r="AB1849">
        <v>9.7899999999999991</v>
      </c>
      <c r="AC1849">
        <v>2616</v>
      </c>
      <c r="AD1849">
        <v>0</v>
      </c>
      <c r="AE1849">
        <v>0</v>
      </c>
      <c r="AF1849">
        <v>0</v>
      </c>
      <c r="AG1849">
        <v>0</v>
      </c>
      <c r="AH1849">
        <v>-187.1</v>
      </c>
      <c r="AI1849">
        <v>-187.3</v>
      </c>
      <c r="AJ1849">
        <v>-187.2</v>
      </c>
      <c r="AK1849">
        <v>-179.1</v>
      </c>
      <c r="AL1849">
        <v>-179.2</v>
      </c>
      <c r="AM1849">
        <v>-179.2</v>
      </c>
    </row>
    <row r="1850" spans="1:39" x14ac:dyDescent="0.25">
      <c r="A1850" s="4">
        <f>D1850-UNR_Feb2020!C1850</f>
        <v>0</v>
      </c>
      <c r="B1850" s="1">
        <v>43874</v>
      </c>
      <c r="C1850" s="2">
        <v>0.82638888888888884</v>
      </c>
      <c r="D1850" s="3">
        <f t="shared" si="28"/>
        <v>43874.826388888891</v>
      </c>
      <c r="E1850">
        <v>0</v>
      </c>
      <c r="F1850">
        <v>0</v>
      </c>
      <c r="G1850">
        <v>0</v>
      </c>
      <c r="H1850">
        <v>0</v>
      </c>
      <c r="I1850">
        <v>2.6080000000000001</v>
      </c>
      <c r="J1850">
        <v>2.3090000000000002</v>
      </c>
      <c r="K1850">
        <v>285.39999999999998</v>
      </c>
      <c r="L1850">
        <v>27.37</v>
      </c>
      <c r="M1850">
        <v>6.9560000000000004</v>
      </c>
      <c r="N1850">
        <v>3.2810000000000001</v>
      </c>
      <c r="O1850">
        <v>0</v>
      </c>
      <c r="P1850">
        <v>9.33</v>
      </c>
      <c r="Q1850">
        <v>8.75</v>
      </c>
      <c r="R1850">
        <v>9.01</v>
      </c>
      <c r="S1850">
        <v>35.700000000000003</v>
      </c>
      <c r="T1850">
        <v>34.85</v>
      </c>
      <c r="U1850">
        <v>35.229999999999997</v>
      </c>
      <c r="V1850">
        <v>848.4</v>
      </c>
      <c r="W1850">
        <v>0</v>
      </c>
      <c r="X1850">
        <v>1029</v>
      </c>
      <c r="Y1850">
        <v>12.82</v>
      </c>
      <c r="Z1850">
        <v>12.75</v>
      </c>
      <c r="AA1850">
        <v>12.78</v>
      </c>
      <c r="AB1850">
        <v>9.5399999999999991</v>
      </c>
      <c r="AC1850">
        <v>2616</v>
      </c>
      <c r="AD1850">
        <v>0</v>
      </c>
      <c r="AE1850">
        <v>0</v>
      </c>
      <c r="AF1850">
        <v>0</v>
      </c>
      <c r="AG1850">
        <v>0</v>
      </c>
      <c r="AH1850">
        <v>-187.1</v>
      </c>
      <c r="AI1850">
        <v>-187.5</v>
      </c>
      <c r="AJ1850">
        <v>-187.3</v>
      </c>
      <c r="AK1850">
        <v>-179</v>
      </c>
      <c r="AL1850">
        <v>-179.2</v>
      </c>
      <c r="AM1850">
        <v>-179.1</v>
      </c>
    </row>
    <row r="1851" spans="1:39" x14ac:dyDescent="0.25">
      <c r="A1851" s="4">
        <f>D1851-UNR_Feb2020!C1851</f>
        <v>0</v>
      </c>
      <c r="B1851" s="1">
        <v>43874</v>
      </c>
      <c r="C1851" s="2">
        <v>0.83333333333333337</v>
      </c>
      <c r="D1851" s="3">
        <f t="shared" si="28"/>
        <v>43874.833333333336</v>
      </c>
      <c r="E1851">
        <v>0</v>
      </c>
      <c r="F1851">
        <v>0</v>
      </c>
      <c r="G1851">
        <v>0</v>
      </c>
      <c r="H1851">
        <v>0</v>
      </c>
      <c r="I1851">
        <v>1.506</v>
      </c>
      <c r="J1851">
        <v>1.2769999999999999</v>
      </c>
      <c r="K1851">
        <v>103.3</v>
      </c>
      <c r="L1851">
        <v>31.29</v>
      </c>
      <c r="M1851">
        <v>4.4569999999999999</v>
      </c>
      <c r="N1851">
        <v>2.1579999999999999</v>
      </c>
      <c r="O1851">
        <v>0</v>
      </c>
      <c r="P1851">
        <v>9.0299999999999994</v>
      </c>
      <c r="Q1851">
        <v>7.7380000000000004</v>
      </c>
      <c r="R1851">
        <v>8.35</v>
      </c>
      <c r="S1851">
        <v>37.06</v>
      </c>
      <c r="T1851">
        <v>34.99</v>
      </c>
      <c r="U1851">
        <v>36.020000000000003</v>
      </c>
      <c r="V1851">
        <v>848.6</v>
      </c>
      <c r="W1851">
        <v>0</v>
      </c>
      <c r="X1851">
        <v>1029</v>
      </c>
      <c r="Y1851">
        <v>12.84</v>
      </c>
      <c r="Z1851">
        <v>12.77</v>
      </c>
      <c r="AA1851">
        <v>12.8</v>
      </c>
      <c r="AB1851">
        <v>9.26</v>
      </c>
      <c r="AC1851">
        <v>2616</v>
      </c>
      <c r="AD1851">
        <v>0</v>
      </c>
      <c r="AE1851">
        <v>0</v>
      </c>
      <c r="AF1851">
        <v>0</v>
      </c>
      <c r="AG1851">
        <v>0</v>
      </c>
      <c r="AH1851">
        <v>-187.1</v>
      </c>
      <c r="AI1851">
        <v>-187.5</v>
      </c>
      <c r="AJ1851">
        <v>-187.2</v>
      </c>
      <c r="AK1851">
        <v>-179</v>
      </c>
      <c r="AL1851">
        <v>-179.2</v>
      </c>
      <c r="AM1851">
        <v>-179.1</v>
      </c>
    </row>
    <row r="1852" spans="1:39" x14ac:dyDescent="0.25">
      <c r="A1852" s="4">
        <f>D1852-UNR_Feb2020!C1852</f>
        <v>0</v>
      </c>
      <c r="B1852" s="1">
        <v>43874</v>
      </c>
      <c r="C1852" s="2">
        <v>0.84027777777777779</v>
      </c>
      <c r="D1852" s="3">
        <f t="shared" si="28"/>
        <v>43874.840277777781</v>
      </c>
      <c r="E1852">
        <v>0</v>
      </c>
      <c r="F1852">
        <v>0</v>
      </c>
      <c r="G1852">
        <v>0</v>
      </c>
      <c r="H1852">
        <v>0</v>
      </c>
      <c r="I1852">
        <v>1.649</v>
      </c>
      <c r="J1852">
        <v>1.4179999999999999</v>
      </c>
      <c r="K1852">
        <v>91.1</v>
      </c>
      <c r="L1852">
        <v>30.15</v>
      </c>
      <c r="M1852">
        <v>4.0190000000000001</v>
      </c>
      <c r="N1852">
        <v>1.8009999999999999</v>
      </c>
      <c r="O1852">
        <v>0</v>
      </c>
      <c r="P1852">
        <v>8.35</v>
      </c>
      <c r="Q1852">
        <v>7.875</v>
      </c>
      <c r="R1852">
        <v>8.17</v>
      </c>
      <c r="S1852">
        <v>36.86</v>
      </c>
      <c r="T1852">
        <v>34.85</v>
      </c>
      <c r="U1852">
        <v>35.57</v>
      </c>
      <c r="V1852">
        <v>848.7</v>
      </c>
      <c r="W1852">
        <v>0</v>
      </c>
      <c r="X1852">
        <v>1029</v>
      </c>
      <c r="Y1852">
        <v>12.82</v>
      </c>
      <c r="Z1852">
        <v>12.75</v>
      </c>
      <c r="AA1852">
        <v>12.78</v>
      </c>
      <c r="AB1852">
        <v>8.8800000000000008</v>
      </c>
      <c r="AC1852">
        <v>2616</v>
      </c>
      <c r="AD1852">
        <v>0</v>
      </c>
      <c r="AE1852">
        <v>0</v>
      </c>
      <c r="AF1852">
        <v>0</v>
      </c>
      <c r="AG1852">
        <v>0</v>
      </c>
      <c r="AH1852">
        <v>-187.1</v>
      </c>
      <c r="AI1852">
        <v>-187.5</v>
      </c>
      <c r="AJ1852">
        <v>-187.3</v>
      </c>
      <c r="AK1852">
        <v>-179.1</v>
      </c>
      <c r="AL1852">
        <v>-179.3</v>
      </c>
      <c r="AM1852">
        <v>-179.2</v>
      </c>
    </row>
    <row r="1853" spans="1:39" x14ac:dyDescent="0.25">
      <c r="A1853" s="4">
        <f>D1853-UNR_Feb2020!C1853</f>
        <v>0</v>
      </c>
      <c r="B1853" s="1">
        <v>43874</v>
      </c>
      <c r="C1853" s="2">
        <v>0.84722222222222221</v>
      </c>
      <c r="D1853" s="3">
        <f t="shared" si="28"/>
        <v>43874.847222222219</v>
      </c>
      <c r="E1853">
        <v>0</v>
      </c>
      <c r="F1853">
        <v>0</v>
      </c>
      <c r="G1853">
        <v>0</v>
      </c>
      <c r="H1853">
        <v>0</v>
      </c>
      <c r="I1853">
        <v>0.81230000000000002</v>
      </c>
      <c r="J1853">
        <v>0.56279999999999997</v>
      </c>
      <c r="K1853">
        <v>35.700000000000003</v>
      </c>
      <c r="L1853">
        <v>41.55</v>
      </c>
      <c r="M1853">
        <v>2.4009999999999998</v>
      </c>
      <c r="N1853">
        <v>1.399</v>
      </c>
      <c r="O1853">
        <v>0</v>
      </c>
      <c r="P1853">
        <v>8.35</v>
      </c>
      <c r="Q1853">
        <v>7.7389999999999999</v>
      </c>
      <c r="R1853">
        <v>8.01</v>
      </c>
      <c r="S1853">
        <v>36.450000000000003</v>
      </c>
      <c r="T1853">
        <v>34.89</v>
      </c>
      <c r="U1853">
        <v>35.78</v>
      </c>
      <c r="V1853">
        <v>848.8</v>
      </c>
      <c r="W1853">
        <v>0</v>
      </c>
      <c r="X1853">
        <v>1029</v>
      </c>
      <c r="Y1853">
        <v>12.81</v>
      </c>
      <c r="Z1853">
        <v>12.75</v>
      </c>
      <c r="AA1853">
        <v>12.78</v>
      </c>
      <c r="AB1853">
        <v>8.4700000000000006</v>
      </c>
      <c r="AC1853">
        <v>2616</v>
      </c>
      <c r="AD1853">
        <v>0</v>
      </c>
      <c r="AE1853">
        <v>0</v>
      </c>
      <c r="AF1853">
        <v>0</v>
      </c>
      <c r="AG1853">
        <v>0</v>
      </c>
      <c r="AH1853">
        <v>-187.1</v>
      </c>
      <c r="AI1853">
        <v>-187.6</v>
      </c>
      <c r="AJ1853">
        <v>-187.4</v>
      </c>
      <c r="AK1853">
        <v>-179.1</v>
      </c>
      <c r="AL1853">
        <v>-179.3</v>
      </c>
      <c r="AM1853">
        <v>-179.2</v>
      </c>
    </row>
    <row r="1854" spans="1:39" x14ac:dyDescent="0.25">
      <c r="A1854" s="4">
        <f>D1854-UNR_Feb2020!C1854</f>
        <v>0</v>
      </c>
      <c r="B1854" s="1">
        <v>43874</v>
      </c>
      <c r="C1854" s="2">
        <v>0.85416666666666663</v>
      </c>
      <c r="D1854" s="3">
        <f t="shared" si="28"/>
        <v>43874.854166666664</v>
      </c>
      <c r="E1854">
        <v>0</v>
      </c>
      <c r="F1854">
        <v>0</v>
      </c>
      <c r="G1854">
        <v>0</v>
      </c>
      <c r="H1854">
        <v>0</v>
      </c>
      <c r="I1854">
        <v>1.5189999999999999</v>
      </c>
      <c r="J1854">
        <v>0.39700000000000002</v>
      </c>
      <c r="K1854">
        <v>93</v>
      </c>
      <c r="L1854">
        <v>69.62</v>
      </c>
      <c r="M1854">
        <v>3.3319999999999999</v>
      </c>
      <c r="N1854">
        <v>1.2629999999999999</v>
      </c>
      <c r="O1854">
        <v>0.1958</v>
      </c>
      <c r="P1854">
        <v>8.56</v>
      </c>
      <c r="Q1854">
        <v>7.74</v>
      </c>
      <c r="R1854">
        <v>8.19</v>
      </c>
      <c r="S1854">
        <v>36.35</v>
      </c>
      <c r="T1854">
        <v>34.340000000000003</v>
      </c>
      <c r="U1854">
        <v>35.44</v>
      </c>
      <c r="V1854">
        <v>849</v>
      </c>
      <c r="W1854">
        <v>0</v>
      </c>
      <c r="X1854">
        <v>1029</v>
      </c>
      <c r="Y1854">
        <v>12.84</v>
      </c>
      <c r="Z1854">
        <v>12.76</v>
      </c>
      <c r="AA1854">
        <v>12.8</v>
      </c>
      <c r="AB1854">
        <v>8.07</v>
      </c>
      <c r="AC1854">
        <v>2616</v>
      </c>
      <c r="AD1854">
        <v>0</v>
      </c>
      <c r="AE1854">
        <v>0</v>
      </c>
      <c r="AF1854">
        <v>0</v>
      </c>
      <c r="AG1854">
        <v>0</v>
      </c>
      <c r="AH1854">
        <v>-187.2</v>
      </c>
      <c r="AI1854">
        <v>-187.6</v>
      </c>
      <c r="AJ1854">
        <v>-187.4</v>
      </c>
      <c r="AK1854">
        <v>-179</v>
      </c>
      <c r="AL1854">
        <v>-179.2</v>
      </c>
      <c r="AM1854">
        <v>-179.1</v>
      </c>
    </row>
    <row r="1855" spans="1:39" x14ac:dyDescent="0.25">
      <c r="A1855" s="4">
        <f>D1855-UNR_Feb2020!C1855</f>
        <v>0</v>
      </c>
      <c r="B1855" s="1">
        <v>43874</v>
      </c>
      <c r="C1855" s="2">
        <v>0.86111111111111116</v>
      </c>
      <c r="D1855" s="3">
        <f t="shared" si="28"/>
        <v>43874.861111111109</v>
      </c>
      <c r="E1855">
        <v>0</v>
      </c>
      <c r="F1855">
        <v>0</v>
      </c>
      <c r="G1855">
        <v>0</v>
      </c>
      <c r="H1855">
        <v>0</v>
      </c>
      <c r="I1855">
        <v>0.78720000000000001</v>
      </c>
      <c r="J1855">
        <v>0.34200000000000003</v>
      </c>
      <c r="K1855">
        <v>167.2</v>
      </c>
      <c r="L1855">
        <v>58.1</v>
      </c>
      <c r="M1855">
        <v>1.5680000000000001</v>
      </c>
      <c r="N1855">
        <v>0.89300000000000002</v>
      </c>
      <c r="O1855">
        <v>0</v>
      </c>
      <c r="P1855">
        <v>8.2200000000000006</v>
      </c>
      <c r="Q1855">
        <v>7.7809999999999997</v>
      </c>
      <c r="R1855">
        <v>8.01</v>
      </c>
      <c r="S1855">
        <v>36.799999999999997</v>
      </c>
      <c r="T1855">
        <v>35.57</v>
      </c>
      <c r="U1855">
        <v>36.15</v>
      </c>
      <c r="V1855">
        <v>849</v>
      </c>
      <c r="W1855">
        <v>0</v>
      </c>
      <c r="X1855">
        <v>1029</v>
      </c>
      <c r="Y1855">
        <v>12.85</v>
      </c>
      <c r="Z1855">
        <v>12.79</v>
      </c>
      <c r="AA1855">
        <v>12.81</v>
      </c>
      <c r="AB1855">
        <v>7.7069999999999999</v>
      </c>
      <c r="AC1855">
        <v>2616</v>
      </c>
      <c r="AD1855">
        <v>0</v>
      </c>
      <c r="AE1855">
        <v>0</v>
      </c>
      <c r="AF1855">
        <v>0</v>
      </c>
      <c r="AG1855">
        <v>0</v>
      </c>
      <c r="AH1855">
        <v>-187.4</v>
      </c>
      <c r="AI1855">
        <v>-187.6</v>
      </c>
      <c r="AJ1855">
        <v>-187.5</v>
      </c>
      <c r="AK1855">
        <v>-179.1</v>
      </c>
      <c r="AL1855">
        <v>-179.2</v>
      </c>
      <c r="AM1855">
        <v>-179.1</v>
      </c>
    </row>
    <row r="1856" spans="1:39" x14ac:dyDescent="0.25">
      <c r="A1856" s="4">
        <f>D1856-UNR_Feb2020!C1856</f>
        <v>0</v>
      </c>
      <c r="B1856" s="1">
        <v>43874</v>
      </c>
      <c r="C1856" s="2">
        <v>0.86805555555555547</v>
      </c>
      <c r="D1856" s="3">
        <f t="shared" si="28"/>
        <v>43874.868055555555</v>
      </c>
      <c r="E1856">
        <v>0</v>
      </c>
      <c r="F1856">
        <v>0</v>
      </c>
      <c r="G1856">
        <v>0</v>
      </c>
      <c r="H1856">
        <v>0</v>
      </c>
      <c r="I1856">
        <v>0.68620000000000003</v>
      </c>
      <c r="J1856">
        <v>0.47649999999999998</v>
      </c>
      <c r="K1856">
        <v>86.8</v>
      </c>
      <c r="L1856">
        <v>43.12</v>
      </c>
      <c r="M1856">
        <v>1.7150000000000001</v>
      </c>
      <c r="N1856">
        <v>0.74199999999999999</v>
      </c>
      <c r="O1856">
        <v>0</v>
      </c>
      <c r="P1856">
        <v>8.2899999999999991</v>
      </c>
      <c r="Q1856">
        <v>7.7809999999999997</v>
      </c>
      <c r="R1856">
        <v>8.0500000000000007</v>
      </c>
      <c r="S1856">
        <v>36.520000000000003</v>
      </c>
      <c r="T1856">
        <v>35.44</v>
      </c>
      <c r="U1856">
        <v>35.86</v>
      </c>
      <c r="V1856">
        <v>849.1</v>
      </c>
      <c r="W1856">
        <v>0</v>
      </c>
      <c r="X1856">
        <v>1029</v>
      </c>
      <c r="Y1856">
        <v>12.86</v>
      </c>
      <c r="Z1856">
        <v>12.78</v>
      </c>
      <c r="AA1856">
        <v>12.83</v>
      </c>
      <c r="AB1856">
        <v>7.3339999999999996</v>
      </c>
      <c r="AC1856">
        <v>2616</v>
      </c>
      <c r="AD1856">
        <v>0</v>
      </c>
      <c r="AE1856">
        <v>0</v>
      </c>
      <c r="AF1856">
        <v>0</v>
      </c>
      <c r="AG1856">
        <v>0</v>
      </c>
      <c r="AH1856">
        <v>-187.2</v>
      </c>
      <c r="AI1856">
        <v>-187.5</v>
      </c>
      <c r="AJ1856">
        <v>-187.3</v>
      </c>
      <c r="AK1856">
        <v>-179</v>
      </c>
      <c r="AL1856">
        <v>-179.2</v>
      </c>
      <c r="AM1856">
        <v>-179.1</v>
      </c>
    </row>
    <row r="1857" spans="1:39" x14ac:dyDescent="0.25">
      <c r="A1857" s="4">
        <f>D1857-UNR_Feb2020!C1857</f>
        <v>0</v>
      </c>
      <c r="B1857" s="1">
        <v>43874</v>
      </c>
      <c r="C1857" s="2">
        <v>0.875</v>
      </c>
      <c r="D1857" s="3">
        <f t="shared" si="28"/>
        <v>43874.875</v>
      </c>
      <c r="E1857">
        <v>0</v>
      </c>
      <c r="F1857">
        <v>0</v>
      </c>
      <c r="G1857">
        <v>0</v>
      </c>
      <c r="H1857">
        <v>0</v>
      </c>
      <c r="I1857">
        <v>1.052</v>
      </c>
      <c r="J1857">
        <v>0.87490000000000001</v>
      </c>
      <c r="K1857">
        <v>147.1</v>
      </c>
      <c r="L1857">
        <v>31.38</v>
      </c>
      <c r="M1857">
        <v>3.2829999999999999</v>
      </c>
      <c r="N1857">
        <v>1.98</v>
      </c>
      <c r="O1857">
        <v>0</v>
      </c>
      <c r="P1857">
        <v>8.2899999999999991</v>
      </c>
      <c r="Q1857">
        <v>7.2030000000000003</v>
      </c>
      <c r="R1857">
        <v>7.6660000000000004</v>
      </c>
      <c r="S1857">
        <v>37.54</v>
      </c>
      <c r="T1857">
        <v>35.200000000000003</v>
      </c>
      <c r="U1857">
        <v>36.4</v>
      </c>
      <c r="V1857">
        <v>849</v>
      </c>
      <c r="W1857">
        <v>0</v>
      </c>
      <c r="X1857">
        <v>1029</v>
      </c>
      <c r="Y1857">
        <v>12.85</v>
      </c>
      <c r="Z1857">
        <v>12.78</v>
      </c>
      <c r="AA1857">
        <v>12.82</v>
      </c>
      <c r="AB1857">
        <v>6.9850000000000003</v>
      </c>
      <c r="AC1857">
        <v>2616</v>
      </c>
      <c r="AD1857">
        <v>0</v>
      </c>
      <c r="AE1857">
        <v>0</v>
      </c>
      <c r="AF1857">
        <v>0</v>
      </c>
      <c r="AG1857">
        <v>0</v>
      </c>
      <c r="AH1857">
        <v>-187.4</v>
      </c>
      <c r="AI1857">
        <v>-187.5</v>
      </c>
      <c r="AJ1857">
        <v>-187.4</v>
      </c>
      <c r="AK1857">
        <v>-179.1</v>
      </c>
      <c r="AL1857">
        <v>-179.2</v>
      </c>
      <c r="AM1857">
        <v>-179.1</v>
      </c>
    </row>
    <row r="1858" spans="1:39" x14ac:dyDescent="0.25">
      <c r="A1858" s="4">
        <f>D1858-UNR_Feb2020!C1858</f>
        <v>0</v>
      </c>
      <c r="B1858" s="1">
        <v>43874</v>
      </c>
      <c r="C1858" s="2">
        <v>0.88194444444444453</v>
      </c>
      <c r="D1858" s="3">
        <f t="shared" si="28"/>
        <v>43874.881944444445</v>
      </c>
      <c r="E1858">
        <v>0</v>
      </c>
      <c r="F1858">
        <v>0</v>
      </c>
      <c r="G1858">
        <v>0</v>
      </c>
      <c r="H1858">
        <v>0</v>
      </c>
      <c r="I1858">
        <v>1.321</v>
      </c>
      <c r="J1858">
        <v>1.163</v>
      </c>
      <c r="K1858">
        <v>180.8</v>
      </c>
      <c r="L1858">
        <v>27.94</v>
      </c>
      <c r="M1858">
        <v>3.528</v>
      </c>
      <c r="N1858">
        <v>1.345</v>
      </c>
      <c r="O1858">
        <v>0.29420000000000002</v>
      </c>
      <c r="P1858">
        <v>8.43</v>
      </c>
      <c r="Q1858">
        <v>7.9509999999999996</v>
      </c>
      <c r="R1858">
        <v>8.18</v>
      </c>
      <c r="S1858">
        <v>35.159999999999997</v>
      </c>
      <c r="T1858">
        <v>33.799999999999997</v>
      </c>
      <c r="U1858">
        <v>34.31</v>
      </c>
      <c r="V1858">
        <v>849</v>
      </c>
      <c r="W1858">
        <v>0</v>
      </c>
      <c r="X1858">
        <v>1029</v>
      </c>
      <c r="Y1858">
        <v>12.85</v>
      </c>
      <c r="Z1858">
        <v>12.79</v>
      </c>
      <c r="AA1858">
        <v>12.82</v>
      </c>
      <c r="AB1858">
        <v>6.6769999999999996</v>
      </c>
      <c r="AC1858">
        <v>2616</v>
      </c>
      <c r="AD1858">
        <v>0</v>
      </c>
      <c r="AE1858">
        <v>0</v>
      </c>
      <c r="AF1858">
        <v>0</v>
      </c>
      <c r="AG1858">
        <v>0</v>
      </c>
      <c r="AH1858">
        <v>-187.4</v>
      </c>
      <c r="AI1858">
        <v>-187.6</v>
      </c>
      <c r="AJ1858">
        <v>-187.6</v>
      </c>
      <c r="AK1858">
        <v>-179.1</v>
      </c>
      <c r="AL1858">
        <v>-179.3</v>
      </c>
      <c r="AM1858">
        <v>-179.2</v>
      </c>
    </row>
    <row r="1859" spans="1:39" x14ac:dyDescent="0.25">
      <c r="A1859" s="4">
        <f>D1859-UNR_Feb2020!C1859</f>
        <v>0</v>
      </c>
      <c r="B1859" s="1">
        <v>43874</v>
      </c>
      <c r="C1859" s="2">
        <v>0.88888888888888884</v>
      </c>
      <c r="D1859" s="3">
        <f t="shared" si="28"/>
        <v>43874.888888888891</v>
      </c>
      <c r="E1859">
        <v>0</v>
      </c>
      <c r="F1859">
        <v>0</v>
      </c>
      <c r="G1859">
        <v>0</v>
      </c>
      <c r="H1859">
        <v>0</v>
      </c>
      <c r="I1859">
        <v>1.0509999999999999</v>
      </c>
      <c r="J1859">
        <v>0.76219999999999999</v>
      </c>
      <c r="K1859">
        <v>289.5</v>
      </c>
      <c r="L1859">
        <v>41.1</v>
      </c>
      <c r="M1859">
        <v>4.4080000000000004</v>
      </c>
      <c r="N1859">
        <v>1.9810000000000001</v>
      </c>
      <c r="O1859">
        <v>0</v>
      </c>
      <c r="P1859">
        <v>8.5</v>
      </c>
      <c r="Q1859">
        <v>7.9169999999999998</v>
      </c>
      <c r="R1859">
        <v>8.17</v>
      </c>
      <c r="S1859">
        <v>34.590000000000003</v>
      </c>
      <c r="T1859">
        <v>32.549999999999997</v>
      </c>
      <c r="U1859">
        <v>33.53</v>
      </c>
      <c r="V1859">
        <v>849.1</v>
      </c>
      <c r="W1859">
        <v>0</v>
      </c>
      <c r="X1859">
        <v>1029</v>
      </c>
      <c r="Y1859">
        <v>12.87</v>
      </c>
      <c r="Z1859">
        <v>12.79</v>
      </c>
      <c r="AA1859">
        <v>12.83</v>
      </c>
      <c r="AB1859">
        <v>6.4749999999999996</v>
      </c>
      <c r="AC1859">
        <v>2616</v>
      </c>
      <c r="AD1859">
        <v>0</v>
      </c>
      <c r="AE1859">
        <v>0</v>
      </c>
      <c r="AF1859">
        <v>0</v>
      </c>
      <c r="AG1859">
        <v>0</v>
      </c>
      <c r="AH1859">
        <v>-187.5</v>
      </c>
      <c r="AI1859">
        <v>-187.8</v>
      </c>
      <c r="AJ1859">
        <v>-187.7</v>
      </c>
      <c r="AK1859">
        <v>-179</v>
      </c>
      <c r="AL1859">
        <v>-179.2</v>
      </c>
      <c r="AM1859">
        <v>-179.1</v>
      </c>
    </row>
    <row r="1860" spans="1:39" x14ac:dyDescent="0.25">
      <c r="A1860" s="4">
        <f>D1860-UNR_Feb2020!C1860</f>
        <v>0</v>
      </c>
      <c r="B1860" s="1">
        <v>43874</v>
      </c>
      <c r="C1860" s="2">
        <v>0.89583333333333337</v>
      </c>
      <c r="D1860" s="3">
        <f t="shared" ref="D1860:D1923" si="29">B1860+C1860</f>
        <v>43874.895833333336</v>
      </c>
      <c r="E1860">
        <v>0</v>
      </c>
      <c r="F1860">
        <v>0</v>
      </c>
      <c r="G1860">
        <v>0</v>
      </c>
      <c r="H1860">
        <v>0</v>
      </c>
      <c r="I1860">
        <v>1.3640000000000001</v>
      </c>
      <c r="J1860">
        <v>0.87170000000000003</v>
      </c>
      <c r="K1860">
        <v>268.8</v>
      </c>
      <c r="L1860">
        <v>48.09</v>
      </c>
      <c r="M1860">
        <v>4.117</v>
      </c>
      <c r="N1860">
        <v>2.08</v>
      </c>
      <c r="O1860">
        <v>0</v>
      </c>
      <c r="P1860">
        <v>8.5</v>
      </c>
      <c r="Q1860">
        <v>7.883</v>
      </c>
      <c r="R1860">
        <v>8.23</v>
      </c>
      <c r="S1860">
        <v>33.4</v>
      </c>
      <c r="T1860">
        <v>32.17</v>
      </c>
      <c r="U1860">
        <v>32.75</v>
      </c>
      <c r="V1860">
        <v>849.1</v>
      </c>
      <c r="W1860">
        <v>0</v>
      </c>
      <c r="X1860">
        <v>1029</v>
      </c>
      <c r="Y1860">
        <v>12.86</v>
      </c>
      <c r="Z1860">
        <v>12.8</v>
      </c>
      <c r="AA1860">
        <v>12.83</v>
      </c>
      <c r="AB1860">
        <v>6.375</v>
      </c>
      <c r="AC1860">
        <v>2616</v>
      </c>
      <c r="AD1860">
        <v>0</v>
      </c>
      <c r="AE1860">
        <v>0</v>
      </c>
      <c r="AF1860">
        <v>0</v>
      </c>
      <c r="AG1860">
        <v>0</v>
      </c>
      <c r="AH1860">
        <v>-187.6</v>
      </c>
      <c r="AI1860">
        <v>-187.8</v>
      </c>
      <c r="AJ1860">
        <v>-187.7</v>
      </c>
      <c r="AK1860">
        <v>-179</v>
      </c>
      <c r="AL1860">
        <v>-179.2</v>
      </c>
      <c r="AM1860">
        <v>-179.1</v>
      </c>
    </row>
    <row r="1861" spans="1:39" x14ac:dyDescent="0.25">
      <c r="A1861" s="4">
        <f>D1861-UNR_Feb2020!C1861</f>
        <v>0</v>
      </c>
      <c r="B1861" s="1">
        <v>43874</v>
      </c>
      <c r="C1861" s="2">
        <v>0.90277777777777779</v>
      </c>
      <c r="D1861" s="3">
        <f t="shared" si="29"/>
        <v>43874.902777777781</v>
      </c>
      <c r="E1861">
        <v>0</v>
      </c>
      <c r="F1861">
        <v>0</v>
      </c>
      <c r="G1861">
        <v>0</v>
      </c>
      <c r="H1861">
        <v>0</v>
      </c>
      <c r="I1861">
        <v>2.4319999999999999</v>
      </c>
      <c r="J1861">
        <v>2.1240000000000001</v>
      </c>
      <c r="K1861">
        <v>273.5</v>
      </c>
      <c r="L1861">
        <v>28.79</v>
      </c>
      <c r="M1861">
        <v>6.4690000000000003</v>
      </c>
      <c r="N1861">
        <v>3.0859999999999999</v>
      </c>
      <c r="O1861">
        <v>0</v>
      </c>
      <c r="P1861">
        <v>8.6300000000000008</v>
      </c>
      <c r="Q1861">
        <v>8.1199999999999992</v>
      </c>
      <c r="R1861">
        <v>8.41</v>
      </c>
      <c r="S1861">
        <v>32.68</v>
      </c>
      <c r="T1861">
        <v>31.63</v>
      </c>
      <c r="U1861">
        <v>32.159999999999997</v>
      </c>
      <c r="V1861">
        <v>849.2</v>
      </c>
      <c r="W1861">
        <v>0</v>
      </c>
      <c r="X1861">
        <v>1029</v>
      </c>
      <c r="Y1861">
        <v>12.85</v>
      </c>
      <c r="Z1861">
        <v>12.76</v>
      </c>
      <c r="AA1861">
        <v>12.8</v>
      </c>
      <c r="AB1861">
        <v>6.3579999999999997</v>
      </c>
      <c r="AC1861">
        <v>2616</v>
      </c>
      <c r="AD1861">
        <v>0</v>
      </c>
      <c r="AE1861">
        <v>0</v>
      </c>
      <c r="AF1861">
        <v>0</v>
      </c>
      <c r="AG1861">
        <v>0</v>
      </c>
      <c r="AH1861">
        <v>-187.5</v>
      </c>
      <c r="AI1861">
        <v>-187.8</v>
      </c>
      <c r="AJ1861">
        <v>-187.7</v>
      </c>
      <c r="AK1861">
        <v>-179</v>
      </c>
      <c r="AL1861">
        <v>-179.2</v>
      </c>
      <c r="AM1861">
        <v>-179.1</v>
      </c>
    </row>
    <row r="1862" spans="1:39" x14ac:dyDescent="0.25">
      <c r="A1862" s="4">
        <f>D1862-UNR_Feb2020!C1862</f>
        <v>0</v>
      </c>
      <c r="B1862" s="1">
        <v>43874</v>
      </c>
      <c r="C1862" s="2">
        <v>0.90972222222222221</v>
      </c>
      <c r="D1862" s="3">
        <f t="shared" si="29"/>
        <v>43874.909722222219</v>
      </c>
      <c r="E1862">
        <v>0</v>
      </c>
      <c r="F1862">
        <v>0</v>
      </c>
      <c r="G1862">
        <v>0</v>
      </c>
      <c r="H1862">
        <v>0</v>
      </c>
      <c r="I1862">
        <v>2.6850000000000001</v>
      </c>
      <c r="J1862">
        <v>2.4340000000000002</v>
      </c>
      <c r="K1862">
        <v>268.10000000000002</v>
      </c>
      <c r="L1862">
        <v>24.76</v>
      </c>
      <c r="M1862">
        <v>5.8289999999999997</v>
      </c>
      <c r="N1862">
        <v>2.6080000000000001</v>
      </c>
      <c r="O1862">
        <v>0.14710000000000001</v>
      </c>
      <c r="P1862">
        <v>8.6300000000000008</v>
      </c>
      <c r="Q1862">
        <v>8.36</v>
      </c>
      <c r="R1862">
        <v>8.49</v>
      </c>
      <c r="S1862">
        <v>32.75</v>
      </c>
      <c r="T1862">
        <v>31.39</v>
      </c>
      <c r="U1862">
        <v>32</v>
      </c>
      <c r="V1862">
        <v>849.2</v>
      </c>
      <c r="W1862">
        <v>0</v>
      </c>
      <c r="X1862">
        <v>1029</v>
      </c>
      <c r="Y1862">
        <v>12.84</v>
      </c>
      <c r="Z1862">
        <v>12.76</v>
      </c>
      <c r="AA1862">
        <v>12.8</v>
      </c>
      <c r="AB1862">
        <v>6.4329999999999998</v>
      </c>
      <c r="AC1862">
        <v>2616</v>
      </c>
      <c r="AD1862">
        <v>0</v>
      </c>
      <c r="AE1862">
        <v>0</v>
      </c>
      <c r="AF1862">
        <v>0</v>
      </c>
      <c r="AG1862">
        <v>0</v>
      </c>
      <c r="AH1862">
        <v>-187.5</v>
      </c>
      <c r="AI1862">
        <v>-187.6</v>
      </c>
      <c r="AJ1862">
        <v>-187.5</v>
      </c>
      <c r="AK1862">
        <v>-178.9</v>
      </c>
      <c r="AL1862">
        <v>-179.1</v>
      </c>
      <c r="AM1862">
        <v>-179</v>
      </c>
    </row>
    <row r="1863" spans="1:39" x14ac:dyDescent="0.25">
      <c r="A1863" s="4">
        <f>D1863-UNR_Feb2020!C1863</f>
        <v>0</v>
      </c>
      <c r="B1863" s="1">
        <v>43874</v>
      </c>
      <c r="C1863" s="2">
        <v>0.91666666666666663</v>
      </c>
      <c r="D1863" s="3">
        <f t="shared" si="29"/>
        <v>43874.916666666664</v>
      </c>
      <c r="E1863">
        <v>0</v>
      </c>
      <c r="F1863">
        <v>0</v>
      </c>
      <c r="G1863">
        <v>0</v>
      </c>
      <c r="H1863">
        <v>0</v>
      </c>
      <c r="I1863">
        <v>2.6720000000000002</v>
      </c>
      <c r="J1863">
        <v>2.2250000000000001</v>
      </c>
      <c r="K1863">
        <v>245.3</v>
      </c>
      <c r="L1863">
        <v>32.96</v>
      </c>
      <c r="M1863">
        <v>7.1529999999999996</v>
      </c>
      <c r="N1863">
        <v>3.246</v>
      </c>
      <c r="O1863">
        <v>0</v>
      </c>
      <c r="P1863">
        <v>8.5</v>
      </c>
      <c r="Q1863">
        <v>7.7469999999999999</v>
      </c>
      <c r="R1863">
        <v>8.24</v>
      </c>
      <c r="S1863">
        <v>33.97</v>
      </c>
      <c r="T1863">
        <v>31.9</v>
      </c>
      <c r="U1863">
        <v>32.6</v>
      </c>
      <c r="V1863">
        <v>849.3</v>
      </c>
      <c r="W1863">
        <v>0</v>
      </c>
      <c r="X1863">
        <v>1029</v>
      </c>
      <c r="Y1863">
        <v>12.85</v>
      </c>
      <c r="Z1863">
        <v>12.77</v>
      </c>
      <c r="AA1863">
        <v>12.82</v>
      </c>
      <c r="AB1863">
        <v>6.5670000000000002</v>
      </c>
      <c r="AC1863">
        <v>2616</v>
      </c>
      <c r="AD1863">
        <v>0</v>
      </c>
      <c r="AE1863">
        <v>0</v>
      </c>
      <c r="AF1863">
        <v>0</v>
      </c>
      <c r="AG1863">
        <v>0</v>
      </c>
      <c r="AH1863">
        <v>-187.4</v>
      </c>
      <c r="AI1863">
        <v>-187.6</v>
      </c>
      <c r="AJ1863">
        <v>-187.5</v>
      </c>
      <c r="AK1863">
        <v>-178.9</v>
      </c>
      <c r="AL1863">
        <v>-179.1</v>
      </c>
      <c r="AM1863">
        <v>-179</v>
      </c>
    </row>
    <row r="1864" spans="1:39" x14ac:dyDescent="0.25">
      <c r="A1864" s="4">
        <f>D1864-UNR_Feb2020!C1864</f>
        <v>0</v>
      </c>
      <c r="B1864" s="1">
        <v>43874</v>
      </c>
      <c r="C1864" s="2">
        <v>0.92361111111111116</v>
      </c>
      <c r="D1864" s="3">
        <f t="shared" si="29"/>
        <v>43874.923611111109</v>
      </c>
      <c r="E1864">
        <v>0</v>
      </c>
      <c r="F1864">
        <v>0</v>
      </c>
      <c r="G1864">
        <v>0</v>
      </c>
      <c r="H1864">
        <v>0</v>
      </c>
      <c r="I1864">
        <v>1.2270000000000001</v>
      </c>
      <c r="J1864">
        <v>0.4032</v>
      </c>
      <c r="K1864">
        <v>96.8</v>
      </c>
      <c r="L1864">
        <v>65.91</v>
      </c>
      <c r="M1864">
        <v>2.6949999999999998</v>
      </c>
      <c r="N1864">
        <v>1.2410000000000001</v>
      </c>
      <c r="O1864">
        <v>0</v>
      </c>
      <c r="P1864">
        <v>7.7809999999999997</v>
      </c>
      <c r="Q1864">
        <v>7.1349999999999998</v>
      </c>
      <c r="R1864">
        <v>7.5640000000000001</v>
      </c>
      <c r="S1864">
        <v>35.130000000000003</v>
      </c>
      <c r="T1864">
        <v>33.26</v>
      </c>
      <c r="U1864">
        <v>34.31</v>
      </c>
      <c r="V1864">
        <v>849.3</v>
      </c>
      <c r="W1864">
        <v>0</v>
      </c>
      <c r="X1864">
        <v>1029</v>
      </c>
      <c r="Y1864">
        <v>12.87</v>
      </c>
      <c r="Z1864">
        <v>12.8</v>
      </c>
      <c r="AA1864">
        <v>12.83</v>
      </c>
      <c r="AB1864">
        <v>6.6710000000000003</v>
      </c>
      <c r="AC1864">
        <v>2616</v>
      </c>
      <c r="AD1864">
        <v>0</v>
      </c>
      <c r="AE1864">
        <v>0</v>
      </c>
      <c r="AF1864">
        <v>0</v>
      </c>
      <c r="AG1864">
        <v>0</v>
      </c>
      <c r="AH1864">
        <v>-187.4</v>
      </c>
      <c r="AI1864">
        <v>-187.6</v>
      </c>
      <c r="AJ1864">
        <v>-187.5</v>
      </c>
      <c r="AK1864">
        <v>-179</v>
      </c>
      <c r="AL1864">
        <v>-179.2</v>
      </c>
      <c r="AM1864">
        <v>-179.1</v>
      </c>
    </row>
    <row r="1865" spans="1:39" x14ac:dyDescent="0.25">
      <c r="A1865" s="4">
        <f>D1865-UNR_Feb2020!C1865</f>
        <v>0</v>
      </c>
      <c r="B1865" s="1">
        <v>43874</v>
      </c>
      <c r="C1865" s="2">
        <v>0.93055555555555547</v>
      </c>
      <c r="D1865" s="3">
        <f t="shared" si="29"/>
        <v>43874.930555555555</v>
      </c>
      <c r="E1865">
        <v>0</v>
      </c>
      <c r="F1865">
        <v>0</v>
      </c>
      <c r="G1865">
        <v>0</v>
      </c>
      <c r="H1865">
        <v>0</v>
      </c>
      <c r="I1865">
        <v>1.2949999999999999</v>
      </c>
      <c r="J1865">
        <v>1.093</v>
      </c>
      <c r="K1865">
        <v>92.8</v>
      </c>
      <c r="L1865">
        <v>30.65</v>
      </c>
      <c r="M1865">
        <v>3.0379999999999998</v>
      </c>
      <c r="N1865">
        <v>1.585</v>
      </c>
      <c r="O1865">
        <v>0</v>
      </c>
      <c r="P1865">
        <v>7.7469999999999999</v>
      </c>
      <c r="Q1865">
        <v>7.1349999999999998</v>
      </c>
      <c r="R1865">
        <v>7.4210000000000003</v>
      </c>
      <c r="S1865">
        <v>35.200000000000003</v>
      </c>
      <c r="T1865">
        <v>33.4</v>
      </c>
      <c r="U1865">
        <v>34.29</v>
      </c>
      <c r="V1865">
        <v>849.2</v>
      </c>
      <c r="W1865">
        <v>0</v>
      </c>
      <c r="X1865">
        <v>1029</v>
      </c>
      <c r="Y1865">
        <v>12.87</v>
      </c>
      <c r="Z1865">
        <v>12.8</v>
      </c>
      <c r="AA1865">
        <v>12.84</v>
      </c>
      <c r="AB1865">
        <v>6.6040000000000001</v>
      </c>
      <c r="AC1865">
        <v>2616</v>
      </c>
      <c r="AD1865">
        <v>0</v>
      </c>
      <c r="AE1865">
        <v>0</v>
      </c>
      <c r="AF1865">
        <v>0</v>
      </c>
      <c r="AG1865">
        <v>0</v>
      </c>
      <c r="AH1865">
        <v>-187.3</v>
      </c>
      <c r="AI1865">
        <v>-187.6</v>
      </c>
      <c r="AJ1865">
        <v>-187.5</v>
      </c>
      <c r="AK1865">
        <v>-179.1</v>
      </c>
      <c r="AL1865">
        <v>-179.2</v>
      </c>
      <c r="AM1865">
        <v>-179.1</v>
      </c>
    </row>
    <row r="1866" spans="1:39" x14ac:dyDescent="0.25">
      <c r="A1866" s="4">
        <f>D1866-UNR_Feb2020!C1866</f>
        <v>0</v>
      </c>
      <c r="B1866" s="1">
        <v>43874</v>
      </c>
      <c r="C1866" s="2">
        <v>0.9375</v>
      </c>
      <c r="D1866" s="3">
        <f t="shared" si="29"/>
        <v>43874.9375</v>
      </c>
      <c r="E1866">
        <v>0</v>
      </c>
      <c r="F1866">
        <v>0</v>
      </c>
      <c r="G1866">
        <v>0</v>
      </c>
      <c r="H1866">
        <v>0</v>
      </c>
      <c r="I1866">
        <v>0.7157</v>
      </c>
      <c r="J1866">
        <v>0.66830000000000001</v>
      </c>
      <c r="K1866">
        <v>174.6</v>
      </c>
      <c r="L1866">
        <v>18.63</v>
      </c>
      <c r="M1866">
        <v>2.0579999999999998</v>
      </c>
      <c r="N1866">
        <v>1.143</v>
      </c>
      <c r="O1866">
        <v>0</v>
      </c>
      <c r="P1866">
        <v>7.3390000000000004</v>
      </c>
      <c r="Q1866">
        <v>6.8630000000000004</v>
      </c>
      <c r="R1866">
        <v>7.1429999999999998</v>
      </c>
      <c r="S1866">
        <v>36.590000000000003</v>
      </c>
      <c r="T1866">
        <v>34.82</v>
      </c>
      <c r="U1866">
        <v>35.53</v>
      </c>
      <c r="V1866">
        <v>849.3</v>
      </c>
      <c r="W1866">
        <v>0</v>
      </c>
      <c r="X1866">
        <v>1029</v>
      </c>
      <c r="Y1866">
        <v>12.89</v>
      </c>
      <c r="Z1866">
        <v>12.81</v>
      </c>
      <c r="AA1866">
        <v>12.85</v>
      </c>
      <c r="AB1866">
        <v>6.41</v>
      </c>
      <c r="AC1866">
        <v>2616</v>
      </c>
      <c r="AD1866">
        <v>0</v>
      </c>
      <c r="AE1866">
        <v>0</v>
      </c>
      <c r="AF1866">
        <v>0</v>
      </c>
      <c r="AG1866">
        <v>0</v>
      </c>
      <c r="AH1866">
        <v>-187.4</v>
      </c>
      <c r="AI1866">
        <v>-187.8</v>
      </c>
      <c r="AJ1866">
        <v>-187.6</v>
      </c>
      <c r="AK1866">
        <v>-178.9</v>
      </c>
      <c r="AL1866">
        <v>-179.2</v>
      </c>
      <c r="AM1866">
        <v>-179</v>
      </c>
    </row>
    <row r="1867" spans="1:39" x14ac:dyDescent="0.25">
      <c r="A1867" s="4">
        <f>D1867-UNR_Feb2020!C1867</f>
        <v>0</v>
      </c>
      <c r="B1867" s="1">
        <v>43874</v>
      </c>
      <c r="C1867" s="2">
        <v>0.94444444444444453</v>
      </c>
      <c r="D1867" s="3">
        <f t="shared" si="29"/>
        <v>43874.944444444445</v>
      </c>
      <c r="E1867">
        <v>0</v>
      </c>
      <c r="F1867">
        <v>0</v>
      </c>
      <c r="G1867">
        <v>0</v>
      </c>
      <c r="H1867">
        <v>0</v>
      </c>
      <c r="I1867">
        <v>2.2349999999999999</v>
      </c>
      <c r="J1867">
        <v>2.0409999999999999</v>
      </c>
      <c r="K1867">
        <v>195.8</v>
      </c>
      <c r="L1867">
        <v>23.83</v>
      </c>
      <c r="M1867">
        <v>7.1029999999999998</v>
      </c>
      <c r="N1867">
        <v>2.8690000000000002</v>
      </c>
      <c r="O1867">
        <v>0.53910000000000002</v>
      </c>
      <c r="P1867">
        <v>7.476</v>
      </c>
      <c r="Q1867">
        <v>6.7960000000000003</v>
      </c>
      <c r="R1867">
        <v>7.1180000000000003</v>
      </c>
      <c r="S1867">
        <v>36.69</v>
      </c>
      <c r="T1867">
        <v>32.340000000000003</v>
      </c>
      <c r="U1867">
        <v>34.79</v>
      </c>
      <c r="V1867">
        <v>849.3</v>
      </c>
      <c r="W1867">
        <v>0</v>
      </c>
      <c r="X1867">
        <v>1029</v>
      </c>
      <c r="Y1867">
        <v>12.91</v>
      </c>
      <c r="Z1867">
        <v>12.76</v>
      </c>
      <c r="AA1867">
        <v>12.87</v>
      </c>
      <c r="AB1867">
        <v>6.1269999999999998</v>
      </c>
      <c r="AC1867">
        <v>2616</v>
      </c>
      <c r="AD1867">
        <v>0</v>
      </c>
      <c r="AE1867">
        <v>0</v>
      </c>
      <c r="AF1867">
        <v>0</v>
      </c>
      <c r="AG1867">
        <v>0</v>
      </c>
      <c r="AH1867">
        <v>-187.4</v>
      </c>
      <c r="AI1867">
        <v>-187.7</v>
      </c>
      <c r="AJ1867">
        <v>-187.5</v>
      </c>
      <c r="AK1867">
        <v>-179</v>
      </c>
      <c r="AL1867">
        <v>-179.2</v>
      </c>
      <c r="AM1867">
        <v>-179.1</v>
      </c>
    </row>
    <row r="1868" spans="1:39" x14ac:dyDescent="0.25">
      <c r="A1868" s="4">
        <f>D1868-UNR_Feb2020!C1868</f>
        <v>0</v>
      </c>
      <c r="B1868" s="1">
        <v>43874</v>
      </c>
      <c r="C1868" s="2">
        <v>0.95138888888888884</v>
      </c>
      <c r="D1868" s="3">
        <f t="shared" si="29"/>
        <v>43874.951388888891</v>
      </c>
      <c r="E1868">
        <v>0</v>
      </c>
      <c r="F1868">
        <v>0</v>
      </c>
      <c r="G1868">
        <v>0</v>
      </c>
      <c r="H1868">
        <v>0</v>
      </c>
      <c r="I1868">
        <v>2.9470000000000001</v>
      </c>
      <c r="J1868">
        <v>2.6840000000000002</v>
      </c>
      <c r="K1868">
        <v>215.4</v>
      </c>
      <c r="L1868">
        <v>24.2</v>
      </c>
      <c r="M1868">
        <v>5.9279999999999999</v>
      </c>
      <c r="N1868">
        <v>2.8570000000000002</v>
      </c>
      <c r="O1868">
        <v>0.53910000000000002</v>
      </c>
      <c r="P1868">
        <v>7.7539999999999996</v>
      </c>
      <c r="Q1868">
        <v>7.0060000000000002</v>
      </c>
      <c r="R1868">
        <v>7.4690000000000003</v>
      </c>
      <c r="S1868">
        <v>33.74</v>
      </c>
      <c r="T1868">
        <v>28.91</v>
      </c>
      <c r="U1868">
        <v>31.37</v>
      </c>
      <c r="V1868">
        <v>849.3</v>
      </c>
      <c r="W1868">
        <v>0</v>
      </c>
      <c r="X1868">
        <v>1029</v>
      </c>
      <c r="Y1868">
        <v>12.78</v>
      </c>
      <c r="Z1868">
        <v>12.66</v>
      </c>
      <c r="AA1868">
        <v>12.7</v>
      </c>
      <c r="AB1868">
        <v>5.9660000000000002</v>
      </c>
      <c r="AC1868">
        <v>2616</v>
      </c>
      <c r="AD1868">
        <v>0</v>
      </c>
      <c r="AE1868">
        <v>0</v>
      </c>
      <c r="AF1868">
        <v>0</v>
      </c>
      <c r="AG1868">
        <v>0</v>
      </c>
      <c r="AH1868">
        <v>-187.4</v>
      </c>
      <c r="AI1868">
        <v>-187.6</v>
      </c>
      <c r="AJ1868">
        <v>-187.5</v>
      </c>
      <c r="AK1868">
        <v>-179</v>
      </c>
      <c r="AL1868">
        <v>-179.1</v>
      </c>
      <c r="AM1868">
        <v>-179.1</v>
      </c>
    </row>
    <row r="1869" spans="1:39" x14ac:dyDescent="0.25">
      <c r="A1869" s="4">
        <f>D1869-UNR_Feb2020!C1869</f>
        <v>0</v>
      </c>
      <c r="B1869" s="1">
        <v>43874</v>
      </c>
      <c r="C1869" s="2">
        <v>0.95833333333333337</v>
      </c>
      <c r="D1869" s="3">
        <f t="shared" si="29"/>
        <v>43874.958333333336</v>
      </c>
      <c r="E1869">
        <v>0</v>
      </c>
      <c r="F1869">
        <v>0</v>
      </c>
      <c r="G1869">
        <v>0</v>
      </c>
      <c r="H1869">
        <v>0</v>
      </c>
      <c r="I1869">
        <v>1.2809999999999999</v>
      </c>
      <c r="J1869">
        <v>0.85299999999999998</v>
      </c>
      <c r="K1869">
        <v>192.7</v>
      </c>
      <c r="L1869">
        <v>46.8</v>
      </c>
      <c r="M1869">
        <v>4.6050000000000004</v>
      </c>
      <c r="N1869">
        <v>1.5780000000000001</v>
      </c>
      <c r="O1869">
        <v>4.9169999999999998E-2</v>
      </c>
      <c r="P1869">
        <v>7.2110000000000003</v>
      </c>
      <c r="Q1869">
        <v>5.9859999999999998</v>
      </c>
      <c r="R1869">
        <v>6.6079999999999997</v>
      </c>
      <c r="S1869">
        <v>37.18</v>
      </c>
      <c r="T1869">
        <v>31.53</v>
      </c>
      <c r="U1869">
        <v>35.200000000000003</v>
      </c>
      <c r="V1869">
        <v>849.4</v>
      </c>
      <c r="W1869">
        <v>0</v>
      </c>
      <c r="X1869">
        <v>1029</v>
      </c>
      <c r="Y1869">
        <v>12.72</v>
      </c>
      <c r="Z1869">
        <v>12.66</v>
      </c>
      <c r="AA1869">
        <v>12.68</v>
      </c>
      <c r="AB1869">
        <v>5.9669999999999996</v>
      </c>
      <c r="AC1869">
        <v>2616</v>
      </c>
      <c r="AD1869">
        <v>0</v>
      </c>
      <c r="AE1869">
        <v>0</v>
      </c>
      <c r="AF1869">
        <v>0</v>
      </c>
      <c r="AG1869">
        <v>0</v>
      </c>
      <c r="AH1869">
        <v>-187.4</v>
      </c>
      <c r="AI1869">
        <v>-187.6</v>
      </c>
      <c r="AJ1869">
        <v>-187.5</v>
      </c>
      <c r="AK1869">
        <v>-178.9</v>
      </c>
      <c r="AL1869">
        <v>-179.1</v>
      </c>
      <c r="AM1869">
        <v>-179</v>
      </c>
    </row>
    <row r="1870" spans="1:39" x14ac:dyDescent="0.25">
      <c r="A1870" s="4">
        <f>D1870-UNR_Feb2020!C1870</f>
        <v>0</v>
      </c>
      <c r="B1870" s="1">
        <v>43874</v>
      </c>
      <c r="C1870" s="2">
        <v>0.96527777777777779</v>
      </c>
      <c r="D1870" s="3">
        <f t="shared" si="29"/>
        <v>43874.965277777781</v>
      </c>
      <c r="E1870">
        <v>0</v>
      </c>
      <c r="F1870">
        <v>0</v>
      </c>
      <c r="G1870">
        <v>0</v>
      </c>
      <c r="H1870">
        <v>0</v>
      </c>
      <c r="I1870">
        <v>1.639</v>
      </c>
      <c r="J1870">
        <v>1.5580000000000001</v>
      </c>
      <c r="K1870">
        <v>63.98</v>
      </c>
      <c r="L1870">
        <v>18.04</v>
      </c>
      <c r="M1870">
        <v>2.3519999999999999</v>
      </c>
      <c r="N1870">
        <v>1.103</v>
      </c>
      <c r="O1870">
        <v>0.14710000000000001</v>
      </c>
      <c r="P1870">
        <v>6.3949999999999996</v>
      </c>
      <c r="Q1870">
        <v>5.68</v>
      </c>
      <c r="R1870">
        <v>5.9950000000000001</v>
      </c>
      <c r="S1870">
        <v>38.61</v>
      </c>
      <c r="T1870">
        <v>36.159999999999997</v>
      </c>
      <c r="U1870">
        <v>37.61</v>
      </c>
      <c r="V1870">
        <v>849.3</v>
      </c>
      <c r="W1870">
        <v>0</v>
      </c>
      <c r="X1870">
        <v>1029</v>
      </c>
      <c r="Y1870">
        <v>12.75</v>
      </c>
      <c r="Z1870">
        <v>12.67</v>
      </c>
      <c r="AA1870">
        <v>12.71</v>
      </c>
      <c r="AB1870">
        <v>5.8209999999999997</v>
      </c>
      <c r="AC1870">
        <v>2616</v>
      </c>
      <c r="AD1870">
        <v>0</v>
      </c>
      <c r="AE1870">
        <v>0</v>
      </c>
      <c r="AF1870">
        <v>0</v>
      </c>
      <c r="AG1870">
        <v>0</v>
      </c>
      <c r="AH1870">
        <v>-187.3</v>
      </c>
      <c r="AI1870">
        <v>-187.6</v>
      </c>
      <c r="AJ1870">
        <v>-187.4</v>
      </c>
      <c r="AK1870">
        <v>-178.9</v>
      </c>
      <c r="AL1870">
        <v>-179</v>
      </c>
      <c r="AM1870">
        <v>-178.9</v>
      </c>
    </row>
    <row r="1871" spans="1:39" x14ac:dyDescent="0.25">
      <c r="A1871" s="4">
        <f>D1871-UNR_Feb2020!C1871</f>
        <v>0</v>
      </c>
      <c r="B1871" s="1">
        <v>43874</v>
      </c>
      <c r="C1871" s="2">
        <v>0.97222222222222221</v>
      </c>
      <c r="D1871" s="3">
        <f t="shared" si="29"/>
        <v>43874.972222222219</v>
      </c>
      <c r="E1871">
        <v>0</v>
      </c>
      <c r="F1871">
        <v>0</v>
      </c>
      <c r="G1871">
        <v>0</v>
      </c>
      <c r="H1871">
        <v>0</v>
      </c>
      <c r="I1871">
        <v>1.919</v>
      </c>
      <c r="J1871">
        <v>1.645</v>
      </c>
      <c r="K1871">
        <v>94.7</v>
      </c>
      <c r="L1871">
        <v>30.6</v>
      </c>
      <c r="M1871">
        <v>2.548</v>
      </c>
      <c r="N1871">
        <v>0.55700000000000005</v>
      </c>
      <c r="O1871">
        <v>1.274</v>
      </c>
      <c r="P1871">
        <v>6.1909999999999998</v>
      </c>
      <c r="Q1871">
        <v>5.6820000000000004</v>
      </c>
      <c r="R1871">
        <v>5.9409999999999998</v>
      </c>
      <c r="S1871">
        <v>39.590000000000003</v>
      </c>
      <c r="T1871">
        <v>37.28</v>
      </c>
      <c r="U1871">
        <v>38.39</v>
      </c>
      <c r="V1871">
        <v>849.2</v>
      </c>
      <c r="W1871">
        <v>0</v>
      </c>
      <c r="X1871">
        <v>1029</v>
      </c>
      <c r="Y1871">
        <v>12.77</v>
      </c>
      <c r="Z1871">
        <v>12.7</v>
      </c>
      <c r="AA1871">
        <v>12.74</v>
      </c>
      <c r="AB1871">
        <v>5.5830000000000002</v>
      </c>
      <c r="AC1871">
        <v>2616</v>
      </c>
      <c r="AD1871">
        <v>0</v>
      </c>
      <c r="AE1871">
        <v>0</v>
      </c>
      <c r="AF1871">
        <v>0</v>
      </c>
      <c r="AG1871">
        <v>0</v>
      </c>
      <c r="AH1871">
        <v>-187.5</v>
      </c>
      <c r="AI1871">
        <v>-187.6</v>
      </c>
      <c r="AJ1871">
        <v>-187.5</v>
      </c>
      <c r="AK1871">
        <v>-178.9</v>
      </c>
      <c r="AL1871">
        <v>-179.1</v>
      </c>
      <c r="AM1871">
        <v>-179</v>
      </c>
    </row>
    <row r="1872" spans="1:39" x14ac:dyDescent="0.25">
      <c r="A1872" s="4">
        <f>D1872-UNR_Feb2020!C1872</f>
        <v>0</v>
      </c>
      <c r="B1872" s="1">
        <v>43874</v>
      </c>
      <c r="C1872" s="2">
        <v>0.97916666666666663</v>
      </c>
      <c r="D1872" s="3">
        <f t="shared" si="29"/>
        <v>43874.979166666664</v>
      </c>
      <c r="E1872">
        <v>0</v>
      </c>
      <c r="F1872">
        <v>0</v>
      </c>
      <c r="G1872">
        <v>0</v>
      </c>
      <c r="H1872">
        <v>0</v>
      </c>
      <c r="I1872">
        <v>1.3839999999999999</v>
      </c>
      <c r="J1872">
        <v>1.2150000000000001</v>
      </c>
      <c r="K1872">
        <v>147.19999999999999</v>
      </c>
      <c r="L1872">
        <v>28.3</v>
      </c>
      <c r="M1872">
        <v>2.7440000000000002</v>
      </c>
      <c r="N1872">
        <v>1.077</v>
      </c>
      <c r="O1872">
        <v>0.29420000000000002</v>
      </c>
      <c r="P1872">
        <v>6.3659999999999997</v>
      </c>
      <c r="Q1872">
        <v>5.6189999999999998</v>
      </c>
      <c r="R1872">
        <v>6.13</v>
      </c>
      <c r="S1872">
        <v>39.119999999999997</v>
      </c>
      <c r="T1872">
        <v>35.21</v>
      </c>
      <c r="U1872">
        <v>37.06</v>
      </c>
      <c r="V1872">
        <v>849.2</v>
      </c>
      <c r="W1872">
        <v>0</v>
      </c>
      <c r="X1872">
        <v>1029</v>
      </c>
      <c r="Y1872">
        <v>12.78</v>
      </c>
      <c r="Z1872">
        <v>12.69</v>
      </c>
      <c r="AA1872">
        <v>12.73</v>
      </c>
      <c r="AB1872">
        <v>5.3090000000000002</v>
      </c>
      <c r="AC1872">
        <v>2616</v>
      </c>
      <c r="AD1872">
        <v>0</v>
      </c>
      <c r="AE1872">
        <v>0</v>
      </c>
      <c r="AF1872">
        <v>0</v>
      </c>
      <c r="AG1872">
        <v>0</v>
      </c>
      <c r="AH1872">
        <v>-187.6</v>
      </c>
      <c r="AI1872">
        <v>-187.9</v>
      </c>
      <c r="AJ1872">
        <v>-187.7</v>
      </c>
      <c r="AK1872">
        <v>-178.9</v>
      </c>
      <c r="AL1872">
        <v>-179.1</v>
      </c>
      <c r="AM1872">
        <v>-179</v>
      </c>
    </row>
    <row r="1873" spans="1:39" x14ac:dyDescent="0.25">
      <c r="A1873" s="4">
        <f>D1873-UNR_Feb2020!C1873</f>
        <v>0</v>
      </c>
      <c r="B1873" s="1">
        <v>43874</v>
      </c>
      <c r="C1873" s="2">
        <v>0.98611111111111116</v>
      </c>
      <c r="D1873" s="3">
        <f t="shared" si="29"/>
        <v>43874.986111111109</v>
      </c>
      <c r="E1873">
        <v>0</v>
      </c>
      <c r="F1873">
        <v>0</v>
      </c>
      <c r="G1873">
        <v>0</v>
      </c>
      <c r="H1873">
        <v>0</v>
      </c>
      <c r="I1873">
        <v>1.948</v>
      </c>
      <c r="J1873">
        <v>1.875</v>
      </c>
      <c r="K1873">
        <v>60.84</v>
      </c>
      <c r="L1873">
        <v>15.67</v>
      </c>
      <c r="M1873">
        <v>2.891</v>
      </c>
      <c r="N1873">
        <v>0.748</v>
      </c>
      <c r="O1873">
        <v>1.274</v>
      </c>
      <c r="P1873">
        <v>5.8579999999999997</v>
      </c>
      <c r="Q1873">
        <v>5.2450000000000001</v>
      </c>
      <c r="R1873">
        <v>5.6120000000000001</v>
      </c>
      <c r="S1873">
        <v>41.23</v>
      </c>
      <c r="T1873">
        <v>39.119999999999997</v>
      </c>
      <c r="U1873">
        <v>39.799999999999997</v>
      </c>
      <c r="V1873">
        <v>849.4</v>
      </c>
      <c r="W1873">
        <v>0</v>
      </c>
      <c r="X1873">
        <v>1029</v>
      </c>
      <c r="Y1873">
        <v>12.75</v>
      </c>
      <c r="Z1873">
        <v>12.69</v>
      </c>
      <c r="AA1873">
        <v>12.71</v>
      </c>
      <c r="AB1873">
        <v>5.0190000000000001</v>
      </c>
      <c r="AC1873">
        <v>2616</v>
      </c>
      <c r="AD1873">
        <v>0</v>
      </c>
      <c r="AE1873">
        <v>0</v>
      </c>
      <c r="AF1873">
        <v>0</v>
      </c>
      <c r="AG1873">
        <v>0</v>
      </c>
      <c r="AH1873">
        <v>-187.4</v>
      </c>
      <c r="AI1873">
        <v>-187.7</v>
      </c>
      <c r="AJ1873">
        <v>-187.5</v>
      </c>
      <c r="AK1873">
        <v>-178.9</v>
      </c>
      <c r="AL1873">
        <v>-179</v>
      </c>
      <c r="AM1873">
        <v>-179</v>
      </c>
    </row>
    <row r="1874" spans="1:39" x14ac:dyDescent="0.25">
      <c r="A1874" s="4">
        <f>D1874-UNR_Feb2020!C1874</f>
        <v>0</v>
      </c>
      <c r="B1874" s="1">
        <v>43874</v>
      </c>
      <c r="C1874" s="2">
        <v>0.99305555555555547</v>
      </c>
      <c r="D1874" s="3">
        <f t="shared" si="29"/>
        <v>43874.993055555555</v>
      </c>
      <c r="E1874">
        <v>0</v>
      </c>
      <c r="F1874">
        <v>0</v>
      </c>
      <c r="G1874">
        <v>0</v>
      </c>
      <c r="H1874">
        <v>0</v>
      </c>
      <c r="I1874">
        <v>0.86950000000000005</v>
      </c>
      <c r="J1874">
        <v>0.81989999999999996</v>
      </c>
      <c r="K1874">
        <v>91.9</v>
      </c>
      <c r="L1874">
        <v>18.63</v>
      </c>
      <c r="M1874">
        <v>2.1070000000000002</v>
      </c>
      <c r="N1874">
        <v>1.1879999999999999</v>
      </c>
      <c r="O1874">
        <v>0</v>
      </c>
      <c r="P1874">
        <v>5.5860000000000003</v>
      </c>
      <c r="Q1874">
        <v>5.1779999999999999</v>
      </c>
      <c r="R1874">
        <v>5.3849999999999998</v>
      </c>
      <c r="S1874">
        <v>42.18</v>
      </c>
      <c r="T1874">
        <v>39.869999999999997</v>
      </c>
      <c r="U1874">
        <v>40.83</v>
      </c>
      <c r="V1874">
        <v>849.3</v>
      </c>
      <c r="W1874">
        <v>0</v>
      </c>
      <c r="X1874">
        <v>1029</v>
      </c>
      <c r="Y1874">
        <v>12.77</v>
      </c>
      <c r="Z1874">
        <v>12.7</v>
      </c>
      <c r="AA1874">
        <v>12.73</v>
      </c>
      <c r="AB1874">
        <v>4.7679999999999998</v>
      </c>
      <c r="AC1874">
        <v>2616</v>
      </c>
      <c r="AD1874">
        <v>0</v>
      </c>
      <c r="AE1874">
        <v>0</v>
      </c>
      <c r="AF1874">
        <v>0</v>
      </c>
      <c r="AG1874">
        <v>0</v>
      </c>
      <c r="AH1874">
        <v>-187.5</v>
      </c>
      <c r="AI1874">
        <v>-187.7</v>
      </c>
      <c r="AJ1874">
        <v>-187.6</v>
      </c>
      <c r="AK1874">
        <v>-178.8</v>
      </c>
      <c r="AL1874">
        <v>-179.1</v>
      </c>
      <c r="AM1874">
        <v>-179</v>
      </c>
    </row>
    <row r="1875" spans="1:39" x14ac:dyDescent="0.25">
      <c r="A1875" s="4">
        <f>D1875-UNR_Feb2020!C1875</f>
        <v>0</v>
      </c>
      <c r="B1875" s="1">
        <v>43875</v>
      </c>
      <c r="C1875" s="2">
        <v>0</v>
      </c>
      <c r="D1875" s="3">
        <f t="shared" si="29"/>
        <v>43875</v>
      </c>
      <c r="E1875">
        <v>0</v>
      </c>
      <c r="F1875">
        <v>0</v>
      </c>
      <c r="G1875">
        <v>0</v>
      </c>
      <c r="H1875">
        <v>0</v>
      </c>
      <c r="I1875">
        <v>1.2829999999999999</v>
      </c>
      <c r="J1875">
        <v>1.1739999999999999</v>
      </c>
      <c r="K1875">
        <v>69.97</v>
      </c>
      <c r="L1875">
        <v>21.18</v>
      </c>
      <c r="M1875">
        <v>2.7930000000000001</v>
      </c>
      <c r="N1875">
        <v>2.032</v>
      </c>
      <c r="O1875">
        <v>0</v>
      </c>
      <c r="P1875">
        <v>5.62</v>
      </c>
      <c r="Q1875">
        <v>5.0759999999999996</v>
      </c>
      <c r="R1875">
        <v>5.2990000000000004</v>
      </c>
      <c r="S1875">
        <v>43.31</v>
      </c>
      <c r="T1875">
        <v>41.44</v>
      </c>
      <c r="U1875">
        <v>42.38</v>
      </c>
      <c r="V1875">
        <v>849.3</v>
      </c>
      <c r="W1875">
        <v>0</v>
      </c>
      <c r="X1875">
        <v>1029</v>
      </c>
      <c r="Y1875">
        <v>12.77</v>
      </c>
      <c r="Z1875">
        <v>12.71</v>
      </c>
      <c r="AA1875">
        <v>12.74</v>
      </c>
      <c r="AB1875">
        <v>4.4790000000000001</v>
      </c>
      <c r="AC1875">
        <v>2616</v>
      </c>
      <c r="AD1875">
        <v>0</v>
      </c>
      <c r="AE1875">
        <v>0</v>
      </c>
      <c r="AF1875">
        <v>0</v>
      </c>
      <c r="AG1875">
        <v>0</v>
      </c>
      <c r="AH1875">
        <v>-187.6</v>
      </c>
      <c r="AI1875">
        <v>-187.9</v>
      </c>
      <c r="AJ1875">
        <v>-187.7</v>
      </c>
      <c r="AK1875">
        <v>-179</v>
      </c>
      <c r="AL1875">
        <v>-179.1</v>
      </c>
      <c r="AM1875">
        <v>-179.1</v>
      </c>
    </row>
    <row r="1876" spans="1:39" x14ac:dyDescent="0.25">
      <c r="A1876" s="4">
        <f>D1876-UNR_Feb2020!C1876</f>
        <v>0</v>
      </c>
      <c r="B1876" s="1">
        <v>43875</v>
      </c>
      <c r="C1876" s="2">
        <v>6.9444444444444441E-3</v>
      </c>
      <c r="D1876" s="3">
        <f t="shared" si="29"/>
        <v>43875.006944444445</v>
      </c>
      <c r="E1876">
        <v>0</v>
      </c>
      <c r="F1876">
        <v>0</v>
      </c>
      <c r="G1876">
        <v>0</v>
      </c>
      <c r="H1876">
        <v>0</v>
      </c>
      <c r="I1876">
        <v>2.4929999999999999</v>
      </c>
      <c r="J1876">
        <v>2.3889999999999998</v>
      </c>
      <c r="K1876">
        <v>57.2</v>
      </c>
      <c r="L1876">
        <v>16.53</v>
      </c>
      <c r="M1876">
        <v>3.1850000000000001</v>
      </c>
      <c r="N1876">
        <v>0.495</v>
      </c>
      <c r="O1876">
        <v>1.8620000000000001</v>
      </c>
      <c r="P1876">
        <v>5.5860000000000003</v>
      </c>
      <c r="Q1876">
        <v>4.9059999999999997</v>
      </c>
      <c r="R1876">
        <v>5.3579999999999997</v>
      </c>
      <c r="S1876">
        <v>41.91</v>
      </c>
      <c r="T1876">
        <v>40.549999999999997</v>
      </c>
      <c r="U1876">
        <v>41.08</v>
      </c>
      <c r="V1876">
        <v>849.3</v>
      </c>
      <c r="W1876">
        <v>0</v>
      </c>
      <c r="X1876">
        <v>1029</v>
      </c>
      <c r="Y1876">
        <v>12.79</v>
      </c>
      <c r="Z1876">
        <v>12.69</v>
      </c>
      <c r="AA1876">
        <v>12.74</v>
      </c>
      <c r="AB1876">
        <v>4.2240000000000002</v>
      </c>
      <c r="AC1876">
        <v>2616</v>
      </c>
      <c r="AD1876">
        <v>0</v>
      </c>
      <c r="AE1876">
        <v>0</v>
      </c>
      <c r="AF1876">
        <v>0</v>
      </c>
      <c r="AG1876">
        <v>0</v>
      </c>
      <c r="AH1876">
        <v>-187.6</v>
      </c>
      <c r="AI1876">
        <v>-187.8</v>
      </c>
      <c r="AJ1876">
        <v>-187.7</v>
      </c>
      <c r="AK1876">
        <v>-178.9</v>
      </c>
      <c r="AL1876">
        <v>-179.1</v>
      </c>
      <c r="AM1876">
        <v>-178.9</v>
      </c>
    </row>
    <row r="1877" spans="1:39" x14ac:dyDescent="0.25">
      <c r="A1877" s="4">
        <f>D1877-UNR_Feb2020!C1877</f>
        <v>0</v>
      </c>
      <c r="B1877" s="1">
        <v>43875</v>
      </c>
      <c r="C1877" s="2">
        <v>1.3888888888888888E-2</v>
      </c>
      <c r="D1877" s="3">
        <f t="shared" si="29"/>
        <v>43875.013888888891</v>
      </c>
      <c r="E1877">
        <v>0</v>
      </c>
      <c r="F1877">
        <v>0</v>
      </c>
      <c r="G1877">
        <v>0</v>
      </c>
      <c r="H1877">
        <v>0</v>
      </c>
      <c r="I1877">
        <v>2.484</v>
      </c>
      <c r="J1877">
        <v>2.0409999999999999</v>
      </c>
      <c r="K1877">
        <v>53.18</v>
      </c>
      <c r="L1877">
        <v>34.19</v>
      </c>
      <c r="M1877">
        <v>4.0190000000000001</v>
      </c>
      <c r="N1877">
        <v>1.913</v>
      </c>
      <c r="O1877">
        <v>0.68579999999999997</v>
      </c>
      <c r="P1877">
        <v>5.8239999999999998</v>
      </c>
      <c r="Q1877">
        <v>4.8380000000000001</v>
      </c>
      <c r="R1877">
        <v>5.3440000000000003</v>
      </c>
      <c r="S1877">
        <v>42.25</v>
      </c>
      <c r="T1877">
        <v>39.67</v>
      </c>
      <c r="U1877">
        <v>40.86</v>
      </c>
      <c r="V1877">
        <v>849.3</v>
      </c>
      <c r="W1877">
        <v>0</v>
      </c>
      <c r="X1877">
        <v>1029</v>
      </c>
      <c r="Y1877">
        <v>12.78</v>
      </c>
      <c r="Z1877">
        <v>12.69</v>
      </c>
      <c r="AA1877">
        <v>12.73</v>
      </c>
      <c r="AB1877">
        <v>4.0970000000000004</v>
      </c>
      <c r="AC1877">
        <v>2616</v>
      </c>
      <c r="AD1877">
        <v>0</v>
      </c>
      <c r="AE1877">
        <v>0</v>
      </c>
      <c r="AF1877">
        <v>0</v>
      </c>
      <c r="AG1877">
        <v>0</v>
      </c>
      <c r="AH1877">
        <v>-187.7</v>
      </c>
      <c r="AI1877">
        <v>-188</v>
      </c>
      <c r="AJ1877">
        <v>-187.8</v>
      </c>
      <c r="AK1877">
        <v>-178.8</v>
      </c>
      <c r="AL1877">
        <v>-179</v>
      </c>
      <c r="AM1877">
        <v>-179</v>
      </c>
    </row>
    <row r="1878" spans="1:39" x14ac:dyDescent="0.25">
      <c r="A1878" s="4">
        <f>D1878-UNR_Feb2020!C1878</f>
        <v>0</v>
      </c>
      <c r="B1878" s="1">
        <v>43875</v>
      </c>
      <c r="C1878" s="2">
        <v>2.0833333333333332E-2</v>
      </c>
      <c r="D1878" s="3">
        <f t="shared" si="29"/>
        <v>43875.020833333336</v>
      </c>
      <c r="E1878">
        <v>0</v>
      </c>
      <c r="F1878">
        <v>0</v>
      </c>
      <c r="G1878">
        <v>0</v>
      </c>
      <c r="H1878">
        <v>0</v>
      </c>
      <c r="I1878">
        <v>1.7470000000000001</v>
      </c>
      <c r="J1878">
        <v>1.6459999999999999</v>
      </c>
      <c r="K1878">
        <v>3.5640000000000001</v>
      </c>
      <c r="L1878">
        <v>19.52</v>
      </c>
      <c r="M1878">
        <v>3.43</v>
      </c>
      <c r="N1878">
        <v>1.9279999999999999</v>
      </c>
      <c r="O1878">
        <v>0.14710000000000001</v>
      </c>
      <c r="P1878">
        <v>6.9470000000000001</v>
      </c>
      <c r="Q1878">
        <v>4.8380000000000001</v>
      </c>
      <c r="R1878">
        <v>5.9470000000000001</v>
      </c>
      <c r="S1878">
        <v>41.84</v>
      </c>
      <c r="T1878">
        <v>30.14</v>
      </c>
      <c r="U1878">
        <v>33.83</v>
      </c>
      <c r="V1878">
        <v>849.4</v>
      </c>
      <c r="W1878">
        <v>0</v>
      </c>
      <c r="X1878">
        <v>1029</v>
      </c>
      <c r="Y1878">
        <v>12.76</v>
      </c>
      <c r="Z1878">
        <v>12.68</v>
      </c>
      <c r="AA1878">
        <v>12.72</v>
      </c>
      <c r="AB1878">
        <v>4.0190000000000001</v>
      </c>
      <c r="AC1878">
        <v>2616</v>
      </c>
      <c r="AD1878">
        <v>0</v>
      </c>
      <c r="AE1878">
        <v>0</v>
      </c>
      <c r="AF1878">
        <v>0</v>
      </c>
      <c r="AG1878">
        <v>0</v>
      </c>
      <c r="AH1878">
        <v>-187.8</v>
      </c>
      <c r="AI1878">
        <v>-188</v>
      </c>
      <c r="AJ1878">
        <v>-187.9</v>
      </c>
      <c r="AK1878">
        <v>-178.9</v>
      </c>
      <c r="AL1878">
        <v>-179</v>
      </c>
      <c r="AM1878">
        <v>-179</v>
      </c>
    </row>
    <row r="1879" spans="1:39" x14ac:dyDescent="0.25">
      <c r="A1879" s="4">
        <f>D1879-UNR_Feb2020!C1879</f>
        <v>0</v>
      </c>
      <c r="B1879" s="1">
        <v>43875</v>
      </c>
      <c r="C1879" s="2">
        <v>2.7777777777777776E-2</v>
      </c>
      <c r="D1879" s="3">
        <f t="shared" si="29"/>
        <v>43875.027777777781</v>
      </c>
      <c r="E1879">
        <v>0</v>
      </c>
      <c r="F1879">
        <v>0</v>
      </c>
      <c r="G1879">
        <v>0</v>
      </c>
      <c r="H1879">
        <v>0</v>
      </c>
      <c r="I1879">
        <v>2.2490000000000001</v>
      </c>
      <c r="J1879">
        <v>2.0470000000000002</v>
      </c>
      <c r="K1879">
        <v>48.38</v>
      </c>
      <c r="L1879">
        <v>24.28</v>
      </c>
      <c r="M1879">
        <v>3.1850000000000001</v>
      </c>
      <c r="N1879">
        <v>1.252</v>
      </c>
      <c r="O1879">
        <v>0.83279999999999998</v>
      </c>
      <c r="P1879">
        <v>6.8109999999999999</v>
      </c>
      <c r="Q1879">
        <v>4.9740000000000002</v>
      </c>
      <c r="R1879">
        <v>6.2759999999999998</v>
      </c>
      <c r="S1879">
        <v>34.770000000000003</v>
      </c>
      <c r="T1879">
        <v>30.62</v>
      </c>
      <c r="U1879">
        <v>31.77</v>
      </c>
      <c r="V1879">
        <v>849.3</v>
      </c>
      <c r="W1879">
        <v>0</v>
      </c>
      <c r="X1879">
        <v>1029</v>
      </c>
      <c r="Y1879">
        <v>12.8</v>
      </c>
      <c r="Z1879">
        <v>12.71</v>
      </c>
      <c r="AA1879">
        <v>12.76</v>
      </c>
      <c r="AB1879">
        <v>4.0170000000000003</v>
      </c>
      <c r="AC1879">
        <v>2616</v>
      </c>
      <c r="AD1879">
        <v>0</v>
      </c>
      <c r="AE1879">
        <v>0</v>
      </c>
      <c r="AF1879">
        <v>0</v>
      </c>
      <c r="AG1879">
        <v>0</v>
      </c>
      <c r="AH1879">
        <v>-187.7</v>
      </c>
      <c r="AI1879">
        <v>-187.9</v>
      </c>
      <c r="AJ1879">
        <v>-187.8</v>
      </c>
      <c r="AK1879">
        <v>-178.9</v>
      </c>
      <c r="AL1879">
        <v>-179</v>
      </c>
      <c r="AM1879">
        <v>-179</v>
      </c>
    </row>
    <row r="1880" spans="1:39" x14ac:dyDescent="0.25">
      <c r="A1880" s="4">
        <f>D1880-UNR_Feb2020!C1880</f>
        <v>0</v>
      </c>
      <c r="B1880" s="1">
        <v>43875</v>
      </c>
      <c r="C1880" s="2">
        <v>3.4722222222222224E-2</v>
      </c>
      <c r="D1880" s="3">
        <f t="shared" si="29"/>
        <v>43875.034722222219</v>
      </c>
      <c r="E1880">
        <v>0</v>
      </c>
      <c r="F1880">
        <v>0</v>
      </c>
      <c r="G1880">
        <v>0</v>
      </c>
      <c r="H1880">
        <v>0</v>
      </c>
      <c r="I1880">
        <v>1.905</v>
      </c>
      <c r="J1880">
        <v>1.8440000000000001</v>
      </c>
      <c r="K1880">
        <v>37.200000000000003</v>
      </c>
      <c r="L1880">
        <v>14.47</v>
      </c>
      <c r="M1880">
        <v>2.891</v>
      </c>
      <c r="N1880">
        <v>0.93799999999999994</v>
      </c>
      <c r="O1880">
        <v>0.97989999999999999</v>
      </c>
      <c r="P1880">
        <v>5.7560000000000002</v>
      </c>
      <c r="Q1880">
        <v>4.9740000000000002</v>
      </c>
      <c r="R1880">
        <v>5.4930000000000003</v>
      </c>
      <c r="S1880">
        <v>34.46</v>
      </c>
      <c r="T1880">
        <v>31.98</v>
      </c>
      <c r="U1880">
        <v>33.28</v>
      </c>
      <c r="V1880">
        <v>849.3</v>
      </c>
      <c r="W1880">
        <v>0</v>
      </c>
      <c r="X1880">
        <v>1029</v>
      </c>
      <c r="Y1880">
        <v>12.81</v>
      </c>
      <c r="Z1880">
        <v>12.75</v>
      </c>
      <c r="AA1880">
        <v>12.77</v>
      </c>
      <c r="AB1880">
        <v>4.08</v>
      </c>
      <c r="AC1880">
        <v>2616</v>
      </c>
      <c r="AD1880">
        <v>0</v>
      </c>
      <c r="AE1880">
        <v>0</v>
      </c>
      <c r="AF1880">
        <v>0</v>
      </c>
      <c r="AG1880">
        <v>0</v>
      </c>
      <c r="AH1880">
        <v>-187.6</v>
      </c>
      <c r="AI1880">
        <v>-187.9</v>
      </c>
      <c r="AJ1880">
        <v>-187.7</v>
      </c>
      <c r="AK1880">
        <v>-178.8</v>
      </c>
      <c r="AL1880">
        <v>-179</v>
      </c>
      <c r="AM1880">
        <v>-179</v>
      </c>
    </row>
    <row r="1881" spans="1:39" x14ac:dyDescent="0.25">
      <c r="A1881" s="4">
        <f>D1881-UNR_Feb2020!C1881</f>
        <v>0</v>
      </c>
      <c r="B1881" s="1">
        <v>43875</v>
      </c>
      <c r="C1881" s="2">
        <v>4.1666666666666664E-2</v>
      </c>
      <c r="D1881" s="3">
        <f t="shared" si="29"/>
        <v>43875.041666666664</v>
      </c>
      <c r="E1881">
        <v>0</v>
      </c>
      <c r="F1881">
        <v>0</v>
      </c>
      <c r="G1881">
        <v>0</v>
      </c>
      <c r="H1881">
        <v>0</v>
      </c>
      <c r="I1881">
        <v>1.044</v>
      </c>
      <c r="J1881">
        <v>0.17030000000000001</v>
      </c>
      <c r="K1881">
        <v>41.29</v>
      </c>
      <c r="L1881">
        <v>65.569999999999993</v>
      </c>
      <c r="M1881">
        <v>2.4009999999999998</v>
      </c>
      <c r="N1881">
        <v>1.8460000000000001</v>
      </c>
      <c r="O1881">
        <v>0</v>
      </c>
      <c r="P1881">
        <v>6.3339999999999996</v>
      </c>
      <c r="Q1881">
        <v>5.1779999999999999</v>
      </c>
      <c r="R1881">
        <v>5.7649999999999997</v>
      </c>
      <c r="S1881">
        <v>34.46</v>
      </c>
      <c r="T1881">
        <v>30.45</v>
      </c>
      <c r="U1881">
        <v>32.43</v>
      </c>
      <c r="V1881">
        <v>849.2</v>
      </c>
      <c r="W1881">
        <v>0</v>
      </c>
      <c r="X1881">
        <v>1029</v>
      </c>
      <c r="Y1881">
        <v>12.82</v>
      </c>
      <c r="Z1881">
        <v>12.74</v>
      </c>
      <c r="AA1881">
        <v>12.77</v>
      </c>
      <c r="AB1881">
        <v>4.0789999999999997</v>
      </c>
      <c r="AC1881">
        <v>2616</v>
      </c>
      <c r="AD1881">
        <v>0</v>
      </c>
      <c r="AE1881">
        <v>0</v>
      </c>
      <c r="AF1881">
        <v>0</v>
      </c>
      <c r="AG1881">
        <v>0</v>
      </c>
      <c r="AH1881">
        <v>-187.6</v>
      </c>
      <c r="AI1881">
        <v>-187.7</v>
      </c>
      <c r="AJ1881">
        <v>-187.7</v>
      </c>
      <c r="AK1881">
        <v>-178.8</v>
      </c>
      <c r="AL1881">
        <v>-179</v>
      </c>
      <c r="AM1881">
        <v>-178.9</v>
      </c>
    </row>
    <row r="1882" spans="1:39" x14ac:dyDescent="0.25">
      <c r="A1882" s="4">
        <f>D1882-UNR_Feb2020!C1882</f>
        <v>0</v>
      </c>
      <c r="B1882" s="1">
        <v>43875</v>
      </c>
      <c r="C1882" s="2">
        <v>4.8611111111111112E-2</v>
      </c>
      <c r="D1882" s="3">
        <f t="shared" si="29"/>
        <v>43875.048611111109</v>
      </c>
      <c r="E1882">
        <v>0</v>
      </c>
      <c r="F1882">
        <v>0</v>
      </c>
      <c r="G1882">
        <v>0</v>
      </c>
      <c r="H1882">
        <v>0</v>
      </c>
      <c r="I1882">
        <v>0.81359999999999999</v>
      </c>
      <c r="J1882">
        <v>0.77159999999999995</v>
      </c>
      <c r="K1882">
        <v>239.5</v>
      </c>
      <c r="L1882">
        <v>16.32</v>
      </c>
      <c r="M1882">
        <v>2.1070000000000002</v>
      </c>
      <c r="N1882">
        <v>1.214</v>
      </c>
      <c r="O1882">
        <v>0</v>
      </c>
      <c r="P1882">
        <v>6.2320000000000002</v>
      </c>
      <c r="Q1882">
        <v>4.8719999999999999</v>
      </c>
      <c r="R1882">
        <v>5.5720000000000001</v>
      </c>
      <c r="S1882">
        <v>35.450000000000003</v>
      </c>
      <c r="T1882">
        <v>31.2</v>
      </c>
      <c r="U1882">
        <v>33.49</v>
      </c>
      <c r="V1882">
        <v>849.1</v>
      </c>
      <c r="W1882">
        <v>0</v>
      </c>
      <c r="X1882">
        <v>1029</v>
      </c>
      <c r="Y1882">
        <v>12.81</v>
      </c>
      <c r="Z1882">
        <v>12.73</v>
      </c>
      <c r="AA1882">
        <v>12.77</v>
      </c>
      <c r="AB1882">
        <v>4.0209999999999999</v>
      </c>
      <c r="AC1882">
        <v>2616</v>
      </c>
      <c r="AD1882">
        <v>0</v>
      </c>
      <c r="AE1882">
        <v>0</v>
      </c>
      <c r="AF1882">
        <v>0</v>
      </c>
      <c r="AG1882">
        <v>0</v>
      </c>
      <c r="AH1882">
        <v>-187.6</v>
      </c>
      <c r="AI1882">
        <v>-187.7</v>
      </c>
      <c r="AJ1882">
        <v>-187.7</v>
      </c>
      <c r="AK1882">
        <v>-178.9</v>
      </c>
      <c r="AL1882">
        <v>-179</v>
      </c>
      <c r="AM1882">
        <v>-179</v>
      </c>
    </row>
    <row r="1883" spans="1:39" x14ac:dyDescent="0.25">
      <c r="A1883" s="4">
        <f>D1883-UNR_Feb2020!C1883</f>
        <v>0</v>
      </c>
      <c r="B1883" s="1">
        <v>43875</v>
      </c>
      <c r="C1883" s="2">
        <v>5.5555555555555552E-2</v>
      </c>
      <c r="D1883" s="3">
        <f t="shared" si="29"/>
        <v>43875.055555555555</v>
      </c>
      <c r="E1883">
        <v>0</v>
      </c>
      <c r="F1883">
        <v>0</v>
      </c>
      <c r="G1883">
        <v>0</v>
      </c>
      <c r="H1883">
        <v>0</v>
      </c>
      <c r="I1883">
        <v>0.83779999999999999</v>
      </c>
      <c r="J1883">
        <v>0.5655</v>
      </c>
      <c r="K1883">
        <v>22.03</v>
      </c>
      <c r="L1883">
        <v>44.12</v>
      </c>
      <c r="M1883">
        <v>1.8129999999999999</v>
      </c>
      <c r="N1883">
        <v>1.179</v>
      </c>
      <c r="O1883">
        <v>0</v>
      </c>
      <c r="P1883">
        <v>5.45</v>
      </c>
      <c r="Q1883">
        <v>4.7009999999999996</v>
      </c>
      <c r="R1883">
        <v>5.0270000000000001</v>
      </c>
      <c r="S1883">
        <v>36.26</v>
      </c>
      <c r="T1883">
        <v>34.22</v>
      </c>
      <c r="U1883">
        <v>35.44</v>
      </c>
      <c r="V1883">
        <v>849.1</v>
      </c>
      <c r="W1883">
        <v>0</v>
      </c>
      <c r="X1883">
        <v>1029</v>
      </c>
      <c r="Y1883">
        <v>12.83</v>
      </c>
      <c r="Z1883">
        <v>12.76</v>
      </c>
      <c r="AA1883">
        <v>12.8</v>
      </c>
      <c r="AB1883">
        <v>3.911</v>
      </c>
      <c r="AC1883">
        <v>2616</v>
      </c>
      <c r="AD1883">
        <v>0</v>
      </c>
      <c r="AE1883">
        <v>0</v>
      </c>
      <c r="AF1883">
        <v>0</v>
      </c>
      <c r="AG1883">
        <v>0</v>
      </c>
      <c r="AH1883">
        <v>-187.6</v>
      </c>
      <c r="AI1883">
        <v>-187.8</v>
      </c>
      <c r="AJ1883">
        <v>-187.7</v>
      </c>
      <c r="AK1883">
        <v>-179</v>
      </c>
      <c r="AL1883">
        <v>-179.1</v>
      </c>
      <c r="AM1883">
        <v>-179</v>
      </c>
    </row>
    <row r="1884" spans="1:39" x14ac:dyDescent="0.25">
      <c r="A1884" s="4">
        <f>D1884-UNR_Feb2020!C1884</f>
        <v>0</v>
      </c>
      <c r="B1884" s="1">
        <v>43875</v>
      </c>
      <c r="C1884" s="2">
        <v>6.25E-2</v>
      </c>
      <c r="D1884" s="3">
        <f t="shared" si="29"/>
        <v>43875.0625</v>
      </c>
      <c r="E1884">
        <v>0</v>
      </c>
      <c r="F1884">
        <v>0</v>
      </c>
      <c r="G1884">
        <v>0</v>
      </c>
      <c r="H1884">
        <v>0</v>
      </c>
      <c r="I1884">
        <v>1.3560000000000001</v>
      </c>
      <c r="J1884">
        <v>1.173</v>
      </c>
      <c r="K1884">
        <v>102.5</v>
      </c>
      <c r="L1884">
        <v>29.77</v>
      </c>
      <c r="M1884">
        <v>2.8420000000000001</v>
      </c>
      <c r="N1884">
        <v>1.3220000000000001</v>
      </c>
      <c r="O1884">
        <v>0</v>
      </c>
      <c r="P1884">
        <v>5.7220000000000004</v>
      </c>
      <c r="Q1884">
        <v>4.4969999999999999</v>
      </c>
      <c r="R1884">
        <v>5.17</v>
      </c>
      <c r="S1884">
        <v>36.229999999999997</v>
      </c>
      <c r="T1884">
        <v>32.93</v>
      </c>
      <c r="U1884">
        <v>34.22</v>
      </c>
      <c r="V1884">
        <v>849.1</v>
      </c>
      <c r="W1884">
        <v>0</v>
      </c>
      <c r="X1884">
        <v>1029</v>
      </c>
      <c r="Y1884">
        <v>12.82</v>
      </c>
      <c r="Z1884">
        <v>12.75</v>
      </c>
      <c r="AA1884">
        <v>12.78</v>
      </c>
      <c r="AB1884">
        <v>3.7429999999999999</v>
      </c>
      <c r="AC1884">
        <v>2616</v>
      </c>
      <c r="AD1884">
        <v>0</v>
      </c>
      <c r="AE1884">
        <v>0</v>
      </c>
      <c r="AF1884">
        <v>0</v>
      </c>
      <c r="AG1884">
        <v>0</v>
      </c>
      <c r="AH1884">
        <v>-187.7</v>
      </c>
      <c r="AI1884">
        <v>-187.9</v>
      </c>
      <c r="AJ1884">
        <v>-187.8</v>
      </c>
      <c r="AK1884">
        <v>-178.9</v>
      </c>
      <c r="AL1884">
        <v>-179.1</v>
      </c>
      <c r="AM1884">
        <v>-179</v>
      </c>
    </row>
    <row r="1885" spans="1:39" x14ac:dyDescent="0.25">
      <c r="A1885" s="4">
        <f>D1885-UNR_Feb2020!C1885</f>
        <v>0</v>
      </c>
      <c r="B1885" s="1">
        <v>43875</v>
      </c>
      <c r="C1885" s="2">
        <v>6.9444444444444434E-2</v>
      </c>
      <c r="D1885" s="3">
        <f t="shared" si="29"/>
        <v>43875.069444444445</v>
      </c>
      <c r="E1885">
        <v>0</v>
      </c>
      <c r="F1885">
        <v>0</v>
      </c>
      <c r="G1885">
        <v>0</v>
      </c>
      <c r="H1885">
        <v>0</v>
      </c>
      <c r="I1885">
        <v>1.36</v>
      </c>
      <c r="J1885">
        <v>1.149</v>
      </c>
      <c r="K1885">
        <v>68.45</v>
      </c>
      <c r="L1885">
        <v>31.86</v>
      </c>
      <c r="M1885">
        <v>2.6949999999999998</v>
      </c>
      <c r="N1885">
        <v>1.1759999999999999</v>
      </c>
      <c r="O1885">
        <v>0.44080000000000003</v>
      </c>
      <c r="P1885">
        <v>5.1100000000000003</v>
      </c>
      <c r="Q1885">
        <v>4.5650000000000004</v>
      </c>
      <c r="R1885">
        <v>4.8</v>
      </c>
      <c r="S1885">
        <v>36.33</v>
      </c>
      <c r="T1885">
        <v>34.840000000000003</v>
      </c>
      <c r="U1885">
        <v>35.700000000000003</v>
      </c>
      <c r="V1885">
        <v>849</v>
      </c>
      <c r="W1885">
        <v>0</v>
      </c>
      <c r="X1885">
        <v>1029</v>
      </c>
      <c r="Y1885">
        <v>12.82</v>
      </c>
      <c r="Z1885">
        <v>12.73</v>
      </c>
      <c r="AA1885">
        <v>12.78</v>
      </c>
      <c r="AB1885">
        <v>3.524</v>
      </c>
      <c r="AC1885">
        <v>2616</v>
      </c>
      <c r="AD1885">
        <v>0</v>
      </c>
      <c r="AE1885">
        <v>0</v>
      </c>
      <c r="AF1885">
        <v>0</v>
      </c>
      <c r="AG1885">
        <v>0</v>
      </c>
      <c r="AH1885">
        <v>-187.7</v>
      </c>
      <c r="AI1885">
        <v>-188</v>
      </c>
      <c r="AJ1885">
        <v>-187.8</v>
      </c>
      <c r="AK1885">
        <v>-178.8</v>
      </c>
      <c r="AL1885">
        <v>-179</v>
      </c>
      <c r="AM1885">
        <v>-178.9</v>
      </c>
    </row>
    <row r="1886" spans="1:39" x14ac:dyDescent="0.25">
      <c r="A1886" s="4">
        <f>D1886-UNR_Feb2020!C1886</f>
        <v>0</v>
      </c>
      <c r="B1886" s="1">
        <v>43875</v>
      </c>
      <c r="C1886" s="2">
        <v>7.6388888888888895E-2</v>
      </c>
      <c r="D1886" s="3">
        <f t="shared" si="29"/>
        <v>43875.076388888891</v>
      </c>
      <c r="E1886">
        <v>0</v>
      </c>
      <c r="F1886">
        <v>0</v>
      </c>
      <c r="G1886">
        <v>0</v>
      </c>
      <c r="H1886">
        <v>0</v>
      </c>
      <c r="I1886">
        <v>2.2370000000000001</v>
      </c>
      <c r="J1886">
        <v>2.214</v>
      </c>
      <c r="K1886">
        <v>49.71</v>
      </c>
      <c r="L1886">
        <v>8.36</v>
      </c>
      <c r="M1886">
        <v>3.3809999999999998</v>
      </c>
      <c r="N1886">
        <v>1.2689999999999999</v>
      </c>
      <c r="O1886">
        <v>1.2250000000000001</v>
      </c>
      <c r="P1886">
        <v>5.8579999999999997</v>
      </c>
      <c r="Q1886">
        <v>4.5309999999999997</v>
      </c>
      <c r="R1886">
        <v>5.5609999999999999</v>
      </c>
      <c r="S1886">
        <v>35.72</v>
      </c>
      <c r="T1886">
        <v>32.93</v>
      </c>
      <c r="U1886">
        <v>34.01</v>
      </c>
      <c r="V1886">
        <v>849.1</v>
      </c>
      <c r="W1886">
        <v>0</v>
      </c>
      <c r="X1886">
        <v>1029</v>
      </c>
      <c r="Y1886">
        <v>12.81</v>
      </c>
      <c r="Z1886">
        <v>12.75</v>
      </c>
      <c r="AA1886">
        <v>12.78</v>
      </c>
      <c r="AB1886">
        <v>3.302</v>
      </c>
      <c r="AC1886">
        <v>2616</v>
      </c>
      <c r="AD1886">
        <v>0</v>
      </c>
      <c r="AE1886">
        <v>0</v>
      </c>
      <c r="AF1886">
        <v>0</v>
      </c>
      <c r="AG1886">
        <v>0</v>
      </c>
      <c r="AH1886">
        <v>-187.5</v>
      </c>
      <c r="AI1886">
        <v>-187.8</v>
      </c>
      <c r="AJ1886">
        <v>-187.7</v>
      </c>
      <c r="AK1886">
        <v>-178.8</v>
      </c>
      <c r="AL1886">
        <v>-179</v>
      </c>
      <c r="AM1886">
        <v>-178.9</v>
      </c>
    </row>
    <row r="1887" spans="1:39" x14ac:dyDescent="0.25">
      <c r="A1887" s="4">
        <f>D1887-UNR_Feb2020!C1887</f>
        <v>0</v>
      </c>
      <c r="B1887" s="1">
        <v>43875</v>
      </c>
      <c r="C1887" s="2">
        <v>8.3333333333333329E-2</v>
      </c>
      <c r="D1887" s="3">
        <f t="shared" si="29"/>
        <v>43875.083333333336</v>
      </c>
      <c r="E1887">
        <v>0</v>
      </c>
      <c r="F1887">
        <v>0</v>
      </c>
      <c r="G1887">
        <v>0</v>
      </c>
      <c r="H1887">
        <v>0</v>
      </c>
      <c r="I1887">
        <v>1.0189999999999999</v>
      </c>
      <c r="J1887">
        <v>0.47570000000000001</v>
      </c>
      <c r="K1887">
        <v>338.3</v>
      </c>
      <c r="L1887">
        <v>57.84</v>
      </c>
      <c r="M1887">
        <v>2.0089999999999999</v>
      </c>
      <c r="N1887">
        <v>0.99099999999999999</v>
      </c>
      <c r="O1887">
        <v>0</v>
      </c>
      <c r="P1887">
        <v>5.5860000000000003</v>
      </c>
      <c r="Q1887">
        <v>3.8170000000000002</v>
      </c>
      <c r="R1887">
        <v>4.8440000000000003</v>
      </c>
      <c r="S1887">
        <v>38.03</v>
      </c>
      <c r="T1887">
        <v>34.53</v>
      </c>
      <c r="U1887">
        <v>36.119999999999997</v>
      </c>
      <c r="V1887">
        <v>849.1</v>
      </c>
      <c r="W1887">
        <v>0</v>
      </c>
      <c r="X1887">
        <v>1029</v>
      </c>
      <c r="Y1887">
        <v>12.82</v>
      </c>
      <c r="Z1887">
        <v>12.73</v>
      </c>
      <c r="AA1887">
        <v>12.77</v>
      </c>
      <c r="AB1887">
        <v>3.202</v>
      </c>
      <c r="AC1887">
        <v>2616</v>
      </c>
      <c r="AD1887">
        <v>0</v>
      </c>
      <c r="AE1887">
        <v>0</v>
      </c>
      <c r="AF1887">
        <v>0</v>
      </c>
      <c r="AG1887">
        <v>0</v>
      </c>
      <c r="AH1887">
        <v>-187.6</v>
      </c>
      <c r="AI1887">
        <v>-187.8</v>
      </c>
      <c r="AJ1887">
        <v>-187.7</v>
      </c>
      <c r="AK1887">
        <v>-178.8</v>
      </c>
      <c r="AL1887">
        <v>-179</v>
      </c>
      <c r="AM1887">
        <v>-178.9</v>
      </c>
    </row>
    <row r="1888" spans="1:39" x14ac:dyDescent="0.25">
      <c r="A1888" s="4">
        <f>D1888-UNR_Feb2020!C1888</f>
        <v>0</v>
      </c>
      <c r="B1888" s="1">
        <v>43875</v>
      </c>
      <c r="C1888" s="2">
        <v>9.0277777777777776E-2</v>
      </c>
      <c r="D1888" s="3">
        <f t="shared" si="29"/>
        <v>43875.090277777781</v>
      </c>
      <c r="E1888">
        <v>0</v>
      </c>
      <c r="F1888">
        <v>0</v>
      </c>
      <c r="G1888">
        <v>0</v>
      </c>
      <c r="H1888">
        <v>0</v>
      </c>
      <c r="I1888">
        <v>1.7589999999999999</v>
      </c>
      <c r="J1888">
        <v>1.587</v>
      </c>
      <c r="K1888">
        <v>31.93</v>
      </c>
      <c r="L1888">
        <v>25.33</v>
      </c>
      <c r="M1888">
        <v>2.254</v>
      </c>
      <c r="N1888">
        <v>0.52300000000000002</v>
      </c>
      <c r="O1888">
        <v>1.274</v>
      </c>
      <c r="P1888">
        <v>5.45</v>
      </c>
      <c r="Q1888">
        <v>3.681</v>
      </c>
      <c r="R1888">
        <v>4.4660000000000002</v>
      </c>
      <c r="S1888">
        <v>38.409999999999997</v>
      </c>
      <c r="T1888">
        <v>34.840000000000003</v>
      </c>
      <c r="U1888">
        <v>37.24</v>
      </c>
      <c r="V1888">
        <v>849.1</v>
      </c>
      <c r="W1888">
        <v>0</v>
      </c>
      <c r="X1888">
        <v>1029</v>
      </c>
      <c r="Y1888">
        <v>12.79</v>
      </c>
      <c r="Z1888">
        <v>12.73</v>
      </c>
      <c r="AA1888">
        <v>12.76</v>
      </c>
      <c r="AB1888">
        <v>3.0779999999999998</v>
      </c>
      <c r="AC1888">
        <v>2616</v>
      </c>
      <c r="AD1888">
        <v>0</v>
      </c>
      <c r="AE1888">
        <v>0</v>
      </c>
      <c r="AF1888">
        <v>0</v>
      </c>
      <c r="AG1888">
        <v>0</v>
      </c>
      <c r="AH1888">
        <v>-187.6</v>
      </c>
      <c r="AI1888">
        <v>-187.8</v>
      </c>
      <c r="AJ1888">
        <v>-187.7</v>
      </c>
      <c r="AK1888">
        <v>-178.8</v>
      </c>
      <c r="AL1888">
        <v>-178.9</v>
      </c>
      <c r="AM1888">
        <v>-178.8</v>
      </c>
    </row>
    <row r="1889" spans="1:39" x14ac:dyDescent="0.25">
      <c r="A1889" s="4">
        <f>D1889-UNR_Feb2020!C1889</f>
        <v>0</v>
      </c>
      <c r="B1889" s="1">
        <v>43875</v>
      </c>
      <c r="C1889" s="2">
        <v>9.7222222222222224E-2</v>
      </c>
      <c r="D1889" s="3">
        <f t="shared" si="29"/>
        <v>43875.097222222219</v>
      </c>
      <c r="E1889">
        <v>0</v>
      </c>
      <c r="F1889">
        <v>0</v>
      </c>
      <c r="G1889">
        <v>0</v>
      </c>
      <c r="H1889">
        <v>0</v>
      </c>
      <c r="I1889">
        <v>2.722</v>
      </c>
      <c r="J1889">
        <v>2.6030000000000002</v>
      </c>
      <c r="K1889">
        <v>66.63</v>
      </c>
      <c r="L1889">
        <v>16.940000000000001</v>
      </c>
      <c r="M1889">
        <v>4.2649999999999997</v>
      </c>
      <c r="N1889">
        <v>1.17</v>
      </c>
      <c r="O1889">
        <v>1.5189999999999999</v>
      </c>
      <c r="P1889">
        <v>5.7569999999999997</v>
      </c>
      <c r="Q1889">
        <v>2.8660000000000001</v>
      </c>
      <c r="R1889">
        <v>5.1909999999999998</v>
      </c>
      <c r="S1889">
        <v>40.590000000000003</v>
      </c>
      <c r="T1889">
        <v>33.99</v>
      </c>
      <c r="U1889">
        <v>35.06</v>
      </c>
      <c r="V1889">
        <v>849.1</v>
      </c>
      <c r="W1889">
        <v>0</v>
      </c>
      <c r="X1889">
        <v>1029</v>
      </c>
      <c r="Y1889">
        <v>12.79</v>
      </c>
      <c r="Z1889">
        <v>12.73</v>
      </c>
      <c r="AA1889">
        <v>12.76</v>
      </c>
      <c r="AB1889">
        <v>2.9609999999999999</v>
      </c>
      <c r="AC1889">
        <v>2616</v>
      </c>
      <c r="AD1889">
        <v>0</v>
      </c>
      <c r="AE1889">
        <v>0</v>
      </c>
      <c r="AF1889">
        <v>0</v>
      </c>
      <c r="AG1889">
        <v>0</v>
      </c>
      <c r="AH1889">
        <v>-187.6</v>
      </c>
      <c r="AI1889">
        <v>-187.8</v>
      </c>
      <c r="AJ1889">
        <v>-187.7</v>
      </c>
      <c r="AK1889">
        <v>-178.8</v>
      </c>
      <c r="AL1889">
        <v>-178.9</v>
      </c>
      <c r="AM1889">
        <v>-178.8</v>
      </c>
    </row>
    <row r="1890" spans="1:39" x14ac:dyDescent="0.25">
      <c r="A1890" s="4">
        <f>D1890-UNR_Feb2020!C1890</f>
        <v>0</v>
      </c>
      <c r="B1890" s="1">
        <v>43875</v>
      </c>
      <c r="C1890" s="2">
        <v>0.10416666666666667</v>
      </c>
      <c r="D1890" s="3">
        <f t="shared" si="29"/>
        <v>43875.104166666664</v>
      </c>
      <c r="E1890">
        <v>0</v>
      </c>
      <c r="F1890">
        <v>0</v>
      </c>
      <c r="G1890">
        <v>0</v>
      </c>
      <c r="H1890">
        <v>0</v>
      </c>
      <c r="I1890">
        <v>3.3479999999999999</v>
      </c>
      <c r="J1890">
        <v>3.3279999999999998</v>
      </c>
      <c r="K1890">
        <v>47</v>
      </c>
      <c r="L1890">
        <v>6.2880000000000003</v>
      </c>
      <c r="M1890">
        <v>4.117</v>
      </c>
      <c r="N1890">
        <v>0.66700000000000004</v>
      </c>
      <c r="O1890">
        <v>2.4500000000000002</v>
      </c>
      <c r="P1890">
        <v>4.0910000000000002</v>
      </c>
      <c r="Q1890">
        <v>2.6280000000000001</v>
      </c>
      <c r="R1890">
        <v>3.3290000000000002</v>
      </c>
      <c r="S1890">
        <v>42.15</v>
      </c>
      <c r="T1890">
        <v>38.78</v>
      </c>
      <c r="U1890">
        <v>40.68</v>
      </c>
      <c r="V1890">
        <v>849.1</v>
      </c>
      <c r="W1890">
        <v>0</v>
      </c>
      <c r="X1890">
        <v>1029</v>
      </c>
      <c r="Y1890">
        <v>12.8</v>
      </c>
      <c r="Z1890">
        <v>12.73</v>
      </c>
      <c r="AA1890">
        <v>12.76</v>
      </c>
      <c r="AB1890">
        <v>2.9159999999999999</v>
      </c>
      <c r="AC1890">
        <v>2616</v>
      </c>
      <c r="AD1890">
        <v>0</v>
      </c>
      <c r="AE1890">
        <v>0</v>
      </c>
      <c r="AF1890">
        <v>0</v>
      </c>
      <c r="AG1890">
        <v>0</v>
      </c>
      <c r="AH1890">
        <v>-187.6</v>
      </c>
      <c r="AI1890">
        <v>-187.8</v>
      </c>
      <c r="AJ1890">
        <v>-187.7</v>
      </c>
      <c r="AK1890">
        <v>-178.8</v>
      </c>
      <c r="AL1890">
        <v>-179</v>
      </c>
      <c r="AM1890">
        <v>-178.9</v>
      </c>
    </row>
    <row r="1891" spans="1:39" x14ac:dyDescent="0.25">
      <c r="A1891" s="4">
        <f>D1891-UNR_Feb2020!C1891</f>
        <v>0</v>
      </c>
      <c r="B1891" s="1">
        <v>43875</v>
      </c>
      <c r="C1891" s="2">
        <v>0.1111111111111111</v>
      </c>
      <c r="D1891" s="3">
        <f t="shared" si="29"/>
        <v>43875.111111111109</v>
      </c>
      <c r="E1891">
        <v>0</v>
      </c>
      <c r="F1891">
        <v>0</v>
      </c>
      <c r="G1891">
        <v>0</v>
      </c>
      <c r="H1891">
        <v>0</v>
      </c>
      <c r="I1891">
        <v>2.9079999999999999</v>
      </c>
      <c r="J1891">
        <v>2.87</v>
      </c>
      <c r="K1891">
        <v>49.48</v>
      </c>
      <c r="L1891">
        <v>9.2100000000000009</v>
      </c>
      <c r="M1891">
        <v>3.7730000000000001</v>
      </c>
      <c r="N1891">
        <v>1.3029999999999999</v>
      </c>
      <c r="O1891">
        <v>1.421</v>
      </c>
      <c r="P1891">
        <v>4.5330000000000004</v>
      </c>
      <c r="Q1891">
        <v>3.5129999999999999</v>
      </c>
      <c r="R1891">
        <v>4.1529999999999996</v>
      </c>
      <c r="S1891">
        <v>39.26</v>
      </c>
      <c r="T1891">
        <v>36.71</v>
      </c>
      <c r="U1891">
        <v>37.72</v>
      </c>
      <c r="V1891">
        <v>849.1</v>
      </c>
      <c r="W1891">
        <v>0</v>
      </c>
      <c r="X1891">
        <v>1029</v>
      </c>
      <c r="Y1891">
        <v>12.81</v>
      </c>
      <c r="Z1891">
        <v>12.73</v>
      </c>
      <c r="AA1891">
        <v>12.77</v>
      </c>
      <c r="AB1891">
        <v>2.8639999999999999</v>
      </c>
      <c r="AC1891">
        <v>2616</v>
      </c>
      <c r="AD1891">
        <v>0</v>
      </c>
      <c r="AE1891">
        <v>0</v>
      </c>
      <c r="AF1891">
        <v>0</v>
      </c>
      <c r="AG1891">
        <v>0</v>
      </c>
      <c r="AH1891">
        <v>-187.6</v>
      </c>
      <c r="AI1891">
        <v>-187.8</v>
      </c>
      <c r="AJ1891">
        <v>-187.8</v>
      </c>
      <c r="AK1891">
        <v>-178.8</v>
      </c>
      <c r="AL1891">
        <v>-178.9</v>
      </c>
      <c r="AM1891">
        <v>-178.9</v>
      </c>
    </row>
    <row r="1892" spans="1:39" x14ac:dyDescent="0.25">
      <c r="A1892" s="4">
        <f>D1892-UNR_Feb2020!C1892</f>
        <v>0</v>
      </c>
      <c r="B1892" s="1">
        <v>43875</v>
      </c>
      <c r="C1892" s="2">
        <v>0.11805555555555557</v>
      </c>
      <c r="D1892" s="3">
        <f t="shared" si="29"/>
        <v>43875.118055555555</v>
      </c>
      <c r="E1892">
        <v>0</v>
      </c>
      <c r="F1892">
        <v>0</v>
      </c>
      <c r="G1892">
        <v>0</v>
      </c>
      <c r="H1892">
        <v>0</v>
      </c>
      <c r="I1892">
        <v>2.33</v>
      </c>
      <c r="J1892">
        <v>1.583</v>
      </c>
      <c r="K1892">
        <v>354</v>
      </c>
      <c r="L1892">
        <v>45.85</v>
      </c>
      <c r="M1892">
        <v>4.4080000000000004</v>
      </c>
      <c r="N1892">
        <v>1.8340000000000001</v>
      </c>
      <c r="O1892">
        <v>0.68579999999999997</v>
      </c>
      <c r="P1892">
        <v>4.1260000000000003</v>
      </c>
      <c r="Q1892">
        <v>3.2749999999999999</v>
      </c>
      <c r="R1892">
        <v>3.762</v>
      </c>
      <c r="S1892">
        <v>39.57</v>
      </c>
      <c r="T1892">
        <v>35.96</v>
      </c>
      <c r="U1892">
        <v>37.42</v>
      </c>
      <c r="V1892">
        <v>849.2</v>
      </c>
      <c r="W1892">
        <v>0</v>
      </c>
      <c r="X1892">
        <v>1029</v>
      </c>
      <c r="Y1892">
        <v>12.8</v>
      </c>
      <c r="Z1892">
        <v>12.73</v>
      </c>
      <c r="AA1892">
        <v>12.76</v>
      </c>
      <c r="AB1892">
        <v>2.8250000000000002</v>
      </c>
      <c r="AC1892">
        <v>2616</v>
      </c>
      <c r="AD1892">
        <v>0</v>
      </c>
      <c r="AE1892">
        <v>0</v>
      </c>
      <c r="AF1892">
        <v>0</v>
      </c>
      <c r="AG1892">
        <v>0</v>
      </c>
      <c r="AH1892">
        <v>-187.7</v>
      </c>
      <c r="AI1892">
        <v>-187.8</v>
      </c>
      <c r="AJ1892">
        <v>-187.8</v>
      </c>
      <c r="AK1892">
        <v>-178.7</v>
      </c>
      <c r="AL1892">
        <v>-178.9</v>
      </c>
      <c r="AM1892">
        <v>-178.8</v>
      </c>
    </row>
    <row r="1893" spans="1:39" x14ac:dyDescent="0.25">
      <c r="A1893" s="4">
        <f>D1893-UNR_Feb2020!C1893</f>
        <v>0</v>
      </c>
      <c r="B1893" s="1">
        <v>43875</v>
      </c>
      <c r="C1893" s="2">
        <v>0.125</v>
      </c>
      <c r="D1893" s="3">
        <f t="shared" si="29"/>
        <v>43875.125</v>
      </c>
      <c r="E1893">
        <v>0</v>
      </c>
      <c r="F1893">
        <v>0</v>
      </c>
      <c r="G1893">
        <v>0</v>
      </c>
      <c r="H1893">
        <v>0</v>
      </c>
      <c r="I1893">
        <v>1.034</v>
      </c>
      <c r="J1893">
        <v>0.99329999999999996</v>
      </c>
      <c r="K1893">
        <v>331.2</v>
      </c>
      <c r="L1893">
        <v>16.079999999999998</v>
      </c>
      <c r="M1893">
        <v>1.617</v>
      </c>
      <c r="N1893">
        <v>0.57799999999999996</v>
      </c>
      <c r="O1893">
        <v>0.34289999999999998</v>
      </c>
      <c r="P1893">
        <v>4.5010000000000003</v>
      </c>
      <c r="Q1893">
        <v>3.819</v>
      </c>
      <c r="R1893">
        <v>4.0609999999999999</v>
      </c>
      <c r="S1893">
        <v>36.78</v>
      </c>
      <c r="T1893">
        <v>34.53</v>
      </c>
      <c r="U1893">
        <v>35.79</v>
      </c>
      <c r="V1893">
        <v>849.2</v>
      </c>
      <c r="W1893">
        <v>0</v>
      </c>
      <c r="X1893">
        <v>1029</v>
      </c>
      <c r="Y1893">
        <v>12.8</v>
      </c>
      <c r="Z1893">
        <v>12.73</v>
      </c>
      <c r="AA1893">
        <v>12.76</v>
      </c>
      <c r="AB1893">
        <v>2.77</v>
      </c>
      <c r="AC1893">
        <v>2616</v>
      </c>
      <c r="AD1893">
        <v>0</v>
      </c>
      <c r="AE1893">
        <v>0</v>
      </c>
      <c r="AF1893">
        <v>0</v>
      </c>
      <c r="AG1893">
        <v>0</v>
      </c>
      <c r="AH1893">
        <v>-187.7</v>
      </c>
      <c r="AI1893">
        <v>-187.9</v>
      </c>
      <c r="AJ1893">
        <v>-187.8</v>
      </c>
      <c r="AK1893">
        <v>-178.7</v>
      </c>
      <c r="AL1893">
        <v>-178.9</v>
      </c>
      <c r="AM1893">
        <v>-178.8</v>
      </c>
    </row>
    <row r="1894" spans="1:39" x14ac:dyDescent="0.25">
      <c r="A1894" s="4">
        <f>D1894-UNR_Feb2020!C1894</f>
        <v>0</v>
      </c>
      <c r="B1894" s="1">
        <v>43875</v>
      </c>
      <c r="C1894" s="2">
        <v>0.13194444444444445</v>
      </c>
      <c r="D1894" s="3">
        <f t="shared" si="29"/>
        <v>43875.131944444445</v>
      </c>
      <c r="E1894">
        <v>0</v>
      </c>
      <c r="F1894">
        <v>0</v>
      </c>
      <c r="G1894">
        <v>0</v>
      </c>
      <c r="H1894">
        <v>0</v>
      </c>
      <c r="I1894">
        <v>1.536</v>
      </c>
      <c r="J1894">
        <v>1.2350000000000001</v>
      </c>
      <c r="K1894">
        <v>32.130000000000003</v>
      </c>
      <c r="L1894">
        <v>35.26</v>
      </c>
      <c r="M1894">
        <v>2.597</v>
      </c>
      <c r="N1894">
        <v>1.2509999999999999</v>
      </c>
      <c r="O1894">
        <v>0</v>
      </c>
      <c r="P1894">
        <v>5.8630000000000004</v>
      </c>
      <c r="Q1894">
        <v>4.4329999999999998</v>
      </c>
      <c r="R1894">
        <v>5.2149999999999999</v>
      </c>
      <c r="S1894">
        <v>34.53</v>
      </c>
      <c r="T1894">
        <v>30.18</v>
      </c>
      <c r="U1894">
        <v>32</v>
      </c>
      <c r="V1894">
        <v>849.2</v>
      </c>
      <c r="W1894">
        <v>0</v>
      </c>
      <c r="X1894">
        <v>1029</v>
      </c>
      <c r="Y1894">
        <v>12.81</v>
      </c>
      <c r="Z1894">
        <v>12.73</v>
      </c>
      <c r="AA1894">
        <v>12.77</v>
      </c>
      <c r="AB1894">
        <v>2.694</v>
      </c>
      <c r="AC1894">
        <v>2616</v>
      </c>
      <c r="AD1894">
        <v>0</v>
      </c>
      <c r="AE1894">
        <v>0</v>
      </c>
      <c r="AF1894">
        <v>0</v>
      </c>
      <c r="AG1894">
        <v>0</v>
      </c>
      <c r="AH1894">
        <v>-187.8</v>
      </c>
      <c r="AI1894">
        <v>-188</v>
      </c>
      <c r="AJ1894">
        <v>-187.9</v>
      </c>
      <c r="AK1894">
        <v>-178.8</v>
      </c>
      <c r="AL1894">
        <v>-178.9</v>
      </c>
      <c r="AM1894">
        <v>-178.8</v>
      </c>
    </row>
    <row r="1895" spans="1:39" x14ac:dyDescent="0.25">
      <c r="A1895" s="4">
        <f>D1895-UNR_Feb2020!C1895</f>
        <v>0</v>
      </c>
      <c r="B1895" s="1">
        <v>43875</v>
      </c>
      <c r="C1895" s="2">
        <v>0.1388888888888889</v>
      </c>
      <c r="D1895" s="3">
        <f t="shared" si="29"/>
        <v>43875.138888888891</v>
      </c>
      <c r="E1895">
        <v>0</v>
      </c>
      <c r="F1895">
        <v>0</v>
      </c>
      <c r="G1895">
        <v>0</v>
      </c>
      <c r="H1895">
        <v>0</v>
      </c>
      <c r="I1895">
        <v>1.1020000000000001</v>
      </c>
      <c r="J1895">
        <v>0.81499999999999995</v>
      </c>
      <c r="K1895">
        <v>331.2</v>
      </c>
      <c r="L1895">
        <v>40.14</v>
      </c>
      <c r="M1895">
        <v>2.1070000000000002</v>
      </c>
      <c r="N1895">
        <v>1.2090000000000001</v>
      </c>
      <c r="O1895">
        <v>0</v>
      </c>
      <c r="P1895">
        <v>4.5709999999999997</v>
      </c>
      <c r="Q1895">
        <v>3.004</v>
      </c>
      <c r="R1895">
        <v>3.4540000000000002</v>
      </c>
      <c r="S1895">
        <v>37.42</v>
      </c>
      <c r="T1895">
        <v>33.92</v>
      </c>
      <c r="U1895">
        <v>36.65</v>
      </c>
      <c r="V1895">
        <v>849.3</v>
      </c>
      <c r="W1895">
        <v>0</v>
      </c>
      <c r="X1895">
        <v>1029</v>
      </c>
      <c r="Y1895">
        <v>12.82</v>
      </c>
      <c r="Z1895">
        <v>12.75</v>
      </c>
      <c r="AA1895">
        <v>12.78</v>
      </c>
      <c r="AB1895">
        <v>2.6419999999999999</v>
      </c>
      <c r="AC1895">
        <v>2616</v>
      </c>
      <c r="AD1895">
        <v>0</v>
      </c>
      <c r="AE1895">
        <v>0</v>
      </c>
      <c r="AF1895">
        <v>0</v>
      </c>
      <c r="AG1895">
        <v>0</v>
      </c>
      <c r="AH1895">
        <v>-187.9</v>
      </c>
      <c r="AI1895">
        <v>-188</v>
      </c>
      <c r="AJ1895">
        <v>-187.9</v>
      </c>
      <c r="AK1895">
        <v>-178.9</v>
      </c>
      <c r="AL1895">
        <v>-179</v>
      </c>
      <c r="AM1895">
        <v>-178.9</v>
      </c>
    </row>
    <row r="1896" spans="1:39" x14ac:dyDescent="0.25">
      <c r="A1896" s="4">
        <f>D1896-UNR_Feb2020!C1896</f>
        <v>0</v>
      </c>
      <c r="B1896" s="1">
        <v>43875</v>
      </c>
      <c r="C1896" s="2">
        <v>0.14583333333333334</v>
      </c>
      <c r="D1896" s="3">
        <f t="shared" si="29"/>
        <v>43875.145833333336</v>
      </c>
      <c r="E1896">
        <v>0</v>
      </c>
      <c r="F1896">
        <v>0</v>
      </c>
      <c r="G1896">
        <v>0</v>
      </c>
      <c r="H1896">
        <v>0</v>
      </c>
      <c r="I1896">
        <v>1.012</v>
      </c>
      <c r="J1896">
        <v>0.66969999999999996</v>
      </c>
      <c r="K1896">
        <v>103.5</v>
      </c>
      <c r="L1896">
        <v>46.81</v>
      </c>
      <c r="M1896">
        <v>1.911</v>
      </c>
      <c r="N1896">
        <v>1.121</v>
      </c>
      <c r="O1896">
        <v>0</v>
      </c>
      <c r="P1896">
        <v>3.581</v>
      </c>
      <c r="Q1896">
        <v>2.8690000000000002</v>
      </c>
      <c r="R1896">
        <v>3.173</v>
      </c>
      <c r="S1896">
        <v>39.19</v>
      </c>
      <c r="T1896">
        <v>36.64</v>
      </c>
      <c r="U1896">
        <v>37.799999999999997</v>
      </c>
      <c r="V1896">
        <v>849.2</v>
      </c>
      <c r="W1896">
        <v>0</v>
      </c>
      <c r="X1896">
        <v>1029</v>
      </c>
      <c r="Y1896">
        <v>12.82</v>
      </c>
      <c r="Z1896">
        <v>12.75</v>
      </c>
      <c r="AA1896">
        <v>12.78</v>
      </c>
      <c r="AB1896">
        <v>2.5089999999999999</v>
      </c>
      <c r="AC1896">
        <v>2616</v>
      </c>
      <c r="AD1896">
        <v>0</v>
      </c>
      <c r="AE1896">
        <v>0</v>
      </c>
      <c r="AF1896">
        <v>0</v>
      </c>
      <c r="AG1896">
        <v>0</v>
      </c>
      <c r="AH1896">
        <v>-187.9</v>
      </c>
      <c r="AI1896">
        <v>-188</v>
      </c>
      <c r="AJ1896">
        <v>-188</v>
      </c>
      <c r="AK1896">
        <v>-178.9</v>
      </c>
      <c r="AL1896">
        <v>-179.1</v>
      </c>
      <c r="AM1896">
        <v>-179</v>
      </c>
    </row>
    <row r="1897" spans="1:39" x14ac:dyDescent="0.25">
      <c r="A1897" s="4">
        <f>D1897-UNR_Feb2020!C1897</f>
        <v>0</v>
      </c>
      <c r="B1897" s="1">
        <v>43875</v>
      </c>
      <c r="C1897" s="2">
        <v>0.15277777777777776</v>
      </c>
      <c r="D1897" s="3">
        <f t="shared" si="29"/>
        <v>43875.152777777781</v>
      </c>
      <c r="E1897">
        <v>0</v>
      </c>
      <c r="F1897">
        <v>0</v>
      </c>
      <c r="G1897">
        <v>0</v>
      </c>
      <c r="H1897">
        <v>0</v>
      </c>
      <c r="I1897">
        <v>0.86280000000000001</v>
      </c>
      <c r="J1897">
        <v>0.37730000000000002</v>
      </c>
      <c r="K1897">
        <v>219.6</v>
      </c>
      <c r="L1897">
        <v>59.94</v>
      </c>
      <c r="M1897">
        <v>2.9889999999999999</v>
      </c>
      <c r="N1897">
        <v>1.25</v>
      </c>
      <c r="O1897">
        <v>0</v>
      </c>
      <c r="P1897">
        <v>3.2770000000000001</v>
      </c>
      <c r="Q1897">
        <v>2.5289999999999999</v>
      </c>
      <c r="R1897">
        <v>2.9649999999999999</v>
      </c>
      <c r="S1897">
        <v>40.22</v>
      </c>
      <c r="T1897">
        <v>37.83</v>
      </c>
      <c r="U1897">
        <v>38.86</v>
      </c>
      <c r="V1897">
        <v>849.1</v>
      </c>
      <c r="W1897">
        <v>0</v>
      </c>
      <c r="X1897">
        <v>1029</v>
      </c>
      <c r="Y1897">
        <v>12.83</v>
      </c>
      <c r="Z1897">
        <v>12.75</v>
      </c>
      <c r="AA1897">
        <v>12.79</v>
      </c>
      <c r="AB1897">
        <v>2.2919999999999998</v>
      </c>
      <c r="AC1897">
        <v>2616</v>
      </c>
      <c r="AD1897">
        <v>0</v>
      </c>
      <c r="AE1897">
        <v>0</v>
      </c>
      <c r="AF1897">
        <v>0</v>
      </c>
      <c r="AG1897">
        <v>0</v>
      </c>
      <c r="AH1897">
        <v>-187.8</v>
      </c>
      <c r="AI1897">
        <v>-188.1</v>
      </c>
      <c r="AJ1897">
        <v>-188</v>
      </c>
      <c r="AK1897">
        <v>-178.8</v>
      </c>
      <c r="AL1897">
        <v>-179</v>
      </c>
      <c r="AM1897">
        <v>-178.9</v>
      </c>
    </row>
    <row r="1898" spans="1:39" x14ac:dyDescent="0.25">
      <c r="A1898" s="4">
        <f>D1898-UNR_Feb2020!C1898</f>
        <v>0</v>
      </c>
      <c r="B1898" s="1">
        <v>43875</v>
      </c>
      <c r="C1898" s="2">
        <v>0.15972222222222224</v>
      </c>
      <c r="D1898" s="3">
        <f t="shared" si="29"/>
        <v>43875.159722222219</v>
      </c>
      <c r="E1898">
        <v>0</v>
      </c>
      <c r="F1898">
        <v>0</v>
      </c>
      <c r="G1898">
        <v>0</v>
      </c>
      <c r="H1898">
        <v>0</v>
      </c>
      <c r="I1898">
        <v>1.524</v>
      </c>
      <c r="J1898">
        <v>0.6643</v>
      </c>
      <c r="K1898">
        <v>353.4</v>
      </c>
      <c r="L1898">
        <v>58.56</v>
      </c>
      <c r="M1898">
        <v>3.3809999999999998</v>
      </c>
      <c r="N1898">
        <v>1.6870000000000001</v>
      </c>
      <c r="O1898">
        <v>0</v>
      </c>
      <c r="P1898">
        <v>3.04</v>
      </c>
      <c r="Q1898">
        <v>2.1549999999999998</v>
      </c>
      <c r="R1898">
        <v>2.5659999999999998</v>
      </c>
      <c r="S1898">
        <v>40.32</v>
      </c>
      <c r="T1898">
        <v>37.9</v>
      </c>
      <c r="U1898">
        <v>39.380000000000003</v>
      </c>
      <c r="V1898">
        <v>849.2</v>
      </c>
      <c r="W1898">
        <v>0</v>
      </c>
      <c r="X1898">
        <v>1029</v>
      </c>
      <c r="Y1898">
        <v>12.82</v>
      </c>
      <c r="Z1898">
        <v>12.74</v>
      </c>
      <c r="AA1898">
        <v>12.78</v>
      </c>
      <c r="AB1898">
        <v>2.0419999999999998</v>
      </c>
      <c r="AC1898">
        <v>2616</v>
      </c>
      <c r="AD1898">
        <v>0</v>
      </c>
      <c r="AE1898">
        <v>0</v>
      </c>
      <c r="AF1898">
        <v>0</v>
      </c>
      <c r="AG1898">
        <v>0</v>
      </c>
      <c r="AH1898">
        <v>-187.7</v>
      </c>
      <c r="AI1898">
        <v>-187.9</v>
      </c>
      <c r="AJ1898">
        <v>-187.8</v>
      </c>
      <c r="AK1898">
        <v>-178.8</v>
      </c>
      <c r="AL1898">
        <v>-179</v>
      </c>
      <c r="AM1898">
        <v>-178.9</v>
      </c>
    </row>
    <row r="1899" spans="1:39" x14ac:dyDescent="0.25">
      <c r="A1899" s="4">
        <f>D1899-UNR_Feb2020!C1899</f>
        <v>0</v>
      </c>
      <c r="B1899" s="1">
        <v>43875</v>
      </c>
      <c r="C1899" s="2">
        <v>0.16666666666666666</v>
      </c>
      <c r="D1899" s="3">
        <f t="shared" si="29"/>
        <v>43875.166666666664</v>
      </c>
      <c r="E1899">
        <v>0</v>
      </c>
      <c r="F1899">
        <v>0</v>
      </c>
      <c r="G1899">
        <v>0</v>
      </c>
      <c r="H1899">
        <v>0</v>
      </c>
      <c r="I1899">
        <v>0.94189999999999996</v>
      </c>
      <c r="J1899">
        <v>0.41620000000000001</v>
      </c>
      <c r="K1899">
        <v>215.6</v>
      </c>
      <c r="L1899">
        <v>58.04</v>
      </c>
      <c r="M1899">
        <v>1.8620000000000001</v>
      </c>
      <c r="N1899">
        <v>0.97299999999999998</v>
      </c>
      <c r="O1899">
        <v>0</v>
      </c>
      <c r="P1899">
        <v>3.7549999999999999</v>
      </c>
      <c r="Q1899">
        <v>3.0059999999999998</v>
      </c>
      <c r="R1899">
        <v>3.3180000000000001</v>
      </c>
      <c r="S1899">
        <v>38.07</v>
      </c>
      <c r="T1899">
        <v>35.86</v>
      </c>
      <c r="U1899">
        <v>37.01</v>
      </c>
      <c r="V1899">
        <v>849.1</v>
      </c>
      <c r="W1899">
        <v>0</v>
      </c>
      <c r="X1899">
        <v>1029</v>
      </c>
      <c r="Y1899">
        <v>12.82</v>
      </c>
      <c r="Z1899">
        <v>12.75</v>
      </c>
      <c r="AA1899">
        <v>12.78</v>
      </c>
      <c r="AB1899">
        <v>1.8460000000000001</v>
      </c>
      <c r="AC1899">
        <v>2616</v>
      </c>
      <c r="AD1899">
        <v>0</v>
      </c>
      <c r="AE1899">
        <v>0</v>
      </c>
      <c r="AF1899">
        <v>0</v>
      </c>
      <c r="AG1899">
        <v>0</v>
      </c>
      <c r="AH1899">
        <v>-187.7</v>
      </c>
      <c r="AI1899">
        <v>-187.8</v>
      </c>
      <c r="AJ1899">
        <v>-187.8</v>
      </c>
      <c r="AK1899">
        <v>-178.8</v>
      </c>
      <c r="AL1899">
        <v>-179</v>
      </c>
      <c r="AM1899">
        <v>-178.9</v>
      </c>
    </row>
    <row r="1900" spans="1:39" x14ac:dyDescent="0.25">
      <c r="A1900" s="4">
        <f>D1900-UNR_Feb2020!C1900</f>
        <v>0</v>
      </c>
      <c r="B1900" s="1">
        <v>43875</v>
      </c>
      <c r="C1900" s="2">
        <v>0.17361111111111113</v>
      </c>
      <c r="D1900" s="3">
        <f t="shared" si="29"/>
        <v>43875.173611111109</v>
      </c>
      <c r="E1900">
        <v>0</v>
      </c>
      <c r="F1900">
        <v>0</v>
      </c>
      <c r="G1900">
        <v>0</v>
      </c>
      <c r="H1900">
        <v>0</v>
      </c>
      <c r="I1900">
        <v>1.1930000000000001</v>
      </c>
      <c r="J1900">
        <v>1.085</v>
      </c>
      <c r="K1900">
        <v>296.8</v>
      </c>
      <c r="L1900">
        <v>22.71</v>
      </c>
      <c r="M1900">
        <v>2.7440000000000002</v>
      </c>
      <c r="N1900">
        <v>1.75</v>
      </c>
      <c r="O1900">
        <v>0</v>
      </c>
      <c r="P1900">
        <v>3.3490000000000002</v>
      </c>
      <c r="Q1900">
        <v>2.3610000000000002</v>
      </c>
      <c r="R1900">
        <v>2.6659999999999999</v>
      </c>
      <c r="S1900">
        <v>39.5</v>
      </c>
      <c r="T1900">
        <v>37.090000000000003</v>
      </c>
      <c r="U1900">
        <v>38.44</v>
      </c>
      <c r="V1900">
        <v>849.2</v>
      </c>
      <c r="W1900">
        <v>0</v>
      </c>
      <c r="X1900">
        <v>1029</v>
      </c>
      <c r="Y1900">
        <v>12.82</v>
      </c>
      <c r="Z1900">
        <v>12.76</v>
      </c>
      <c r="AA1900">
        <v>12.79</v>
      </c>
      <c r="AB1900">
        <v>1.7050000000000001</v>
      </c>
      <c r="AC1900">
        <v>2616</v>
      </c>
      <c r="AD1900">
        <v>0</v>
      </c>
      <c r="AE1900">
        <v>0</v>
      </c>
      <c r="AF1900">
        <v>0</v>
      </c>
      <c r="AG1900">
        <v>0</v>
      </c>
      <c r="AH1900">
        <v>-187.8</v>
      </c>
      <c r="AI1900">
        <v>-188</v>
      </c>
      <c r="AJ1900">
        <v>-187.9</v>
      </c>
      <c r="AK1900">
        <v>-178.8</v>
      </c>
      <c r="AL1900">
        <v>-178.9</v>
      </c>
      <c r="AM1900">
        <v>-178.9</v>
      </c>
    </row>
    <row r="1901" spans="1:39" x14ac:dyDescent="0.25">
      <c r="A1901" s="4">
        <f>D1901-UNR_Feb2020!C1901</f>
        <v>0</v>
      </c>
      <c r="B1901" s="1">
        <v>43875</v>
      </c>
      <c r="C1901" s="2">
        <v>0.18055555555555555</v>
      </c>
      <c r="D1901" s="3">
        <f t="shared" si="29"/>
        <v>43875.180555555555</v>
      </c>
      <c r="E1901">
        <v>0</v>
      </c>
      <c r="F1901">
        <v>0</v>
      </c>
      <c r="G1901">
        <v>0</v>
      </c>
      <c r="H1901">
        <v>0</v>
      </c>
      <c r="I1901">
        <v>1.645</v>
      </c>
      <c r="J1901">
        <v>1.5509999999999999</v>
      </c>
      <c r="K1901">
        <v>309.8</v>
      </c>
      <c r="L1901">
        <v>19.420000000000002</v>
      </c>
      <c r="M1901">
        <v>3.0379999999999998</v>
      </c>
      <c r="N1901">
        <v>1.1659999999999999</v>
      </c>
      <c r="O1901">
        <v>0.63700000000000001</v>
      </c>
      <c r="P1901">
        <v>3.1480000000000001</v>
      </c>
      <c r="Q1901">
        <v>2.5329999999999999</v>
      </c>
      <c r="R1901">
        <v>2.7749999999999999</v>
      </c>
      <c r="S1901">
        <v>38.93</v>
      </c>
      <c r="T1901">
        <v>37.33</v>
      </c>
      <c r="U1901">
        <v>38.14</v>
      </c>
      <c r="V1901">
        <v>849.2</v>
      </c>
      <c r="W1901">
        <v>0</v>
      </c>
      <c r="X1901">
        <v>1029</v>
      </c>
      <c r="Y1901">
        <v>12.8</v>
      </c>
      <c r="Z1901">
        <v>12.72</v>
      </c>
      <c r="AA1901">
        <v>12.76</v>
      </c>
      <c r="AB1901">
        <v>1.573</v>
      </c>
      <c r="AC1901">
        <v>2616</v>
      </c>
      <c r="AD1901">
        <v>0</v>
      </c>
      <c r="AE1901">
        <v>0</v>
      </c>
      <c r="AF1901">
        <v>0</v>
      </c>
      <c r="AG1901">
        <v>0</v>
      </c>
      <c r="AH1901">
        <v>-187.9</v>
      </c>
      <c r="AI1901">
        <v>-188.1</v>
      </c>
      <c r="AJ1901">
        <v>-188</v>
      </c>
      <c r="AK1901">
        <v>-178.8</v>
      </c>
      <c r="AL1901">
        <v>-179</v>
      </c>
      <c r="AM1901">
        <v>-178.9</v>
      </c>
    </row>
    <row r="1902" spans="1:39" x14ac:dyDescent="0.25">
      <c r="A1902" s="4">
        <f>D1902-UNR_Feb2020!C1902</f>
        <v>0</v>
      </c>
      <c r="B1902" s="1">
        <v>43875</v>
      </c>
      <c r="C1902" s="2">
        <v>0.1875</v>
      </c>
      <c r="D1902" s="3">
        <f t="shared" si="29"/>
        <v>43875.1875</v>
      </c>
      <c r="E1902">
        <v>0</v>
      </c>
      <c r="F1902">
        <v>0</v>
      </c>
      <c r="G1902">
        <v>0</v>
      </c>
      <c r="H1902">
        <v>0</v>
      </c>
      <c r="I1902">
        <v>0.86280000000000001</v>
      </c>
      <c r="J1902">
        <v>0.20610000000000001</v>
      </c>
      <c r="K1902">
        <v>83</v>
      </c>
      <c r="L1902">
        <v>70.19</v>
      </c>
      <c r="M1902">
        <v>1.617</v>
      </c>
      <c r="N1902">
        <v>0.75700000000000001</v>
      </c>
      <c r="O1902">
        <v>0</v>
      </c>
      <c r="P1902">
        <v>4.101</v>
      </c>
      <c r="Q1902">
        <v>2.774</v>
      </c>
      <c r="R1902">
        <v>3.5489999999999999</v>
      </c>
      <c r="S1902">
        <v>37.909999999999997</v>
      </c>
      <c r="T1902">
        <v>34.71</v>
      </c>
      <c r="U1902">
        <v>35.68</v>
      </c>
      <c r="V1902">
        <v>849.3</v>
      </c>
      <c r="W1902">
        <v>0</v>
      </c>
      <c r="X1902">
        <v>1029</v>
      </c>
      <c r="Y1902">
        <v>12.78</v>
      </c>
      <c r="Z1902">
        <v>12.71</v>
      </c>
      <c r="AA1902">
        <v>12.74</v>
      </c>
      <c r="AB1902">
        <v>1.4650000000000001</v>
      </c>
      <c r="AC1902">
        <v>2616</v>
      </c>
      <c r="AD1902">
        <v>0</v>
      </c>
      <c r="AE1902">
        <v>0</v>
      </c>
      <c r="AF1902">
        <v>0</v>
      </c>
      <c r="AG1902">
        <v>0</v>
      </c>
      <c r="AH1902">
        <v>-187.9</v>
      </c>
      <c r="AI1902">
        <v>-188.1</v>
      </c>
      <c r="AJ1902">
        <v>-188</v>
      </c>
      <c r="AK1902">
        <v>-178.8</v>
      </c>
      <c r="AL1902">
        <v>-178.9</v>
      </c>
      <c r="AM1902">
        <v>-178.9</v>
      </c>
    </row>
    <row r="1903" spans="1:39" x14ac:dyDescent="0.25">
      <c r="A1903" s="4">
        <f>D1903-UNR_Feb2020!C1903</f>
        <v>0</v>
      </c>
      <c r="B1903" s="1">
        <v>43875</v>
      </c>
      <c r="C1903" s="2">
        <v>0.19444444444444445</v>
      </c>
      <c r="D1903" s="3">
        <f t="shared" si="29"/>
        <v>43875.194444444445</v>
      </c>
      <c r="E1903">
        <v>0</v>
      </c>
      <c r="F1903">
        <v>0</v>
      </c>
      <c r="G1903">
        <v>0</v>
      </c>
      <c r="H1903">
        <v>0</v>
      </c>
      <c r="I1903">
        <v>1.208</v>
      </c>
      <c r="J1903">
        <v>1.18</v>
      </c>
      <c r="K1903">
        <v>48.43</v>
      </c>
      <c r="L1903">
        <v>12.36</v>
      </c>
      <c r="M1903">
        <v>2.4500000000000002</v>
      </c>
      <c r="N1903">
        <v>1.04</v>
      </c>
      <c r="O1903">
        <v>0.53910000000000002</v>
      </c>
      <c r="P1903">
        <v>3.4910000000000001</v>
      </c>
      <c r="Q1903">
        <v>2.605</v>
      </c>
      <c r="R1903">
        <v>3.0710000000000002</v>
      </c>
      <c r="S1903">
        <v>37.64</v>
      </c>
      <c r="T1903">
        <v>35.659999999999997</v>
      </c>
      <c r="U1903">
        <v>36.700000000000003</v>
      </c>
      <c r="V1903">
        <v>849.3</v>
      </c>
      <c r="W1903">
        <v>0</v>
      </c>
      <c r="X1903">
        <v>1029</v>
      </c>
      <c r="Y1903">
        <v>12.79</v>
      </c>
      <c r="Z1903">
        <v>12.71</v>
      </c>
      <c r="AA1903">
        <v>12.74</v>
      </c>
      <c r="AB1903">
        <v>1.351</v>
      </c>
      <c r="AC1903">
        <v>2616</v>
      </c>
      <c r="AD1903">
        <v>0</v>
      </c>
      <c r="AE1903">
        <v>0</v>
      </c>
      <c r="AF1903">
        <v>0</v>
      </c>
      <c r="AG1903">
        <v>0</v>
      </c>
      <c r="AH1903">
        <v>-187.9</v>
      </c>
      <c r="AI1903">
        <v>-188.1</v>
      </c>
      <c r="AJ1903">
        <v>-188</v>
      </c>
      <c r="AK1903">
        <v>-178.8</v>
      </c>
      <c r="AL1903">
        <v>-178.9</v>
      </c>
      <c r="AM1903">
        <v>-178.8</v>
      </c>
    </row>
    <row r="1904" spans="1:39" x14ac:dyDescent="0.25">
      <c r="A1904" s="4">
        <f>D1904-UNR_Feb2020!C1904</f>
        <v>0</v>
      </c>
      <c r="B1904" s="1">
        <v>43875</v>
      </c>
      <c r="C1904" s="2">
        <v>0.20138888888888887</v>
      </c>
      <c r="D1904" s="3">
        <f t="shared" si="29"/>
        <v>43875.201388888891</v>
      </c>
      <c r="E1904">
        <v>0</v>
      </c>
      <c r="F1904">
        <v>0</v>
      </c>
      <c r="G1904">
        <v>0</v>
      </c>
      <c r="H1904">
        <v>0</v>
      </c>
      <c r="I1904">
        <v>1.756</v>
      </c>
      <c r="J1904">
        <v>1.484</v>
      </c>
      <c r="K1904">
        <v>29.87</v>
      </c>
      <c r="L1904">
        <v>31.88</v>
      </c>
      <c r="M1904">
        <v>2.4500000000000002</v>
      </c>
      <c r="N1904">
        <v>1.0489999999999999</v>
      </c>
      <c r="O1904">
        <v>0.83279999999999998</v>
      </c>
      <c r="P1904">
        <v>4.1379999999999999</v>
      </c>
      <c r="Q1904">
        <v>2.7770000000000001</v>
      </c>
      <c r="R1904">
        <v>3.5859999999999999</v>
      </c>
      <c r="S1904">
        <v>37.47</v>
      </c>
      <c r="T1904">
        <v>34.17</v>
      </c>
      <c r="U1904">
        <v>35.36</v>
      </c>
      <c r="V1904">
        <v>849.4</v>
      </c>
      <c r="W1904">
        <v>0</v>
      </c>
      <c r="X1904">
        <v>1029</v>
      </c>
      <c r="Y1904">
        <v>12.78</v>
      </c>
      <c r="Z1904">
        <v>12.72</v>
      </c>
      <c r="AA1904">
        <v>12.75</v>
      </c>
      <c r="AB1904">
        <v>1.2490000000000001</v>
      </c>
      <c r="AC1904">
        <v>2616</v>
      </c>
      <c r="AD1904">
        <v>0</v>
      </c>
      <c r="AE1904">
        <v>0</v>
      </c>
      <c r="AF1904">
        <v>0</v>
      </c>
      <c r="AG1904">
        <v>0</v>
      </c>
      <c r="AH1904">
        <v>-187.9</v>
      </c>
      <c r="AI1904">
        <v>-188.2</v>
      </c>
      <c r="AJ1904">
        <v>-188.1</v>
      </c>
      <c r="AK1904">
        <v>-178.8</v>
      </c>
      <c r="AL1904">
        <v>-178.9</v>
      </c>
      <c r="AM1904">
        <v>-178.8</v>
      </c>
    </row>
    <row r="1905" spans="1:39" x14ac:dyDescent="0.25">
      <c r="A1905" s="4">
        <f>D1905-UNR_Feb2020!C1905</f>
        <v>0</v>
      </c>
      <c r="B1905" s="1">
        <v>43875</v>
      </c>
      <c r="C1905" s="2">
        <v>0.20833333333333334</v>
      </c>
      <c r="D1905" s="3">
        <f t="shared" si="29"/>
        <v>43875.208333333336</v>
      </c>
      <c r="E1905">
        <v>0</v>
      </c>
      <c r="F1905">
        <v>0</v>
      </c>
      <c r="G1905">
        <v>0</v>
      </c>
      <c r="H1905">
        <v>0</v>
      </c>
      <c r="I1905">
        <v>1.5049999999999999</v>
      </c>
      <c r="J1905">
        <v>1.397</v>
      </c>
      <c r="K1905">
        <v>27.49</v>
      </c>
      <c r="L1905">
        <v>21.73</v>
      </c>
      <c r="M1905">
        <v>2.0579999999999998</v>
      </c>
      <c r="N1905">
        <v>0.63200000000000001</v>
      </c>
      <c r="O1905">
        <v>0.58789999999999998</v>
      </c>
      <c r="P1905">
        <v>3.9</v>
      </c>
      <c r="Q1905">
        <v>2.6749999999999998</v>
      </c>
      <c r="R1905">
        <v>3.21</v>
      </c>
      <c r="S1905">
        <v>37.57</v>
      </c>
      <c r="T1905">
        <v>34.58</v>
      </c>
      <c r="U1905">
        <v>36.24</v>
      </c>
      <c r="V1905">
        <v>849.6</v>
      </c>
      <c r="W1905">
        <v>0</v>
      </c>
      <c r="X1905">
        <v>1029</v>
      </c>
      <c r="Y1905">
        <v>12.77</v>
      </c>
      <c r="Z1905">
        <v>12.69</v>
      </c>
      <c r="AA1905">
        <v>12.73</v>
      </c>
      <c r="AB1905">
        <v>1.206</v>
      </c>
      <c r="AC1905">
        <v>2616</v>
      </c>
      <c r="AD1905">
        <v>0</v>
      </c>
      <c r="AE1905">
        <v>0</v>
      </c>
      <c r="AF1905">
        <v>0</v>
      </c>
      <c r="AG1905">
        <v>0</v>
      </c>
      <c r="AH1905">
        <v>-187.7</v>
      </c>
      <c r="AI1905">
        <v>-188</v>
      </c>
      <c r="AJ1905">
        <v>-187.8</v>
      </c>
      <c r="AK1905">
        <v>-178.6</v>
      </c>
      <c r="AL1905">
        <v>-178.9</v>
      </c>
      <c r="AM1905">
        <v>-178.8</v>
      </c>
    </row>
    <row r="1906" spans="1:39" x14ac:dyDescent="0.25">
      <c r="A1906" s="4">
        <f>D1906-UNR_Feb2020!C1906</f>
        <v>0</v>
      </c>
      <c r="B1906" s="1">
        <v>43875</v>
      </c>
      <c r="C1906" s="2">
        <v>0.21527777777777779</v>
      </c>
      <c r="D1906" s="3">
        <f t="shared" si="29"/>
        <v>43875.215277777781</v>
      </c>
      <c r="E1906">
        <v>0</v>
      </c>
      <c r="F1906">
        <v>0</v>
      </c>
      <c r="G1906">
        <v>0</v>
      </c>
      <c r="H1906">
        <v>0</v>
      </c>
      <c r="I1906">
        <v>0.94279999999999997</v>
      </c>
      <c r="J1906">
        <v>0.7792</v>
      </c>
      <c r="K1906">
        <v>33.450000000000003</v>
      </c>
      <c r="L1906">
        <v>33.75</v>
      </c>
      <c r="M1906">
        <v>1.7150000000000001</v>
      </c>
      <c r="N1906">
        <v>0.81599999999999995</v>
      </c>
      <c r="O1906">
        <v>0.14710000000000001</v>
      </c>
      <c r="P1906">
        <v>4.3760000000000003</v>
      </c>
      <c r="Q1906">
        <v>3.6280000000000001</v>
      </c>
      <c r="R1906">
        <v>3.956</v>
      </c>
      <c r="S1906">
        <v>34.58</v>
      </c>
      <c r="T1906">
        <v>32.74</v>
      </c>
      <c r="U1906">
        <v>33.200000000000003</v>
      </c>
      <c r="V1906">
        <v>849.6</v>
      </c>
      <c r="W1906">
        <v>0</v>
      </c>
      <c r="X1906">
        <v>1029</v>
      </c>
      <c r="Y1906">
        <v>12.77</v>
      </c>
      <c r="Z1906">
        <v>12.68</v>
      </c>
      <c r="AA1906">
        <v>12.73</v>
      </c>
      <c r="AB1906">
        <v>1.1739999999999999</v>
      </c>
      <c r="AC1906">
        <v>2616</v>
      </c>
      <c r="AD1906">
        <v>0</v>
      </c>
      <c r="AE1906">
        <v>0</v>
      </c>
      <c r="AF1906">
        <v>0</v>
      </c>
      <c r="AG1906">
        <v>0</v>
      </c>
      <c r="AH1906">
        <v>-187.7</v>
      </c>
      <c r="AI1906">
        <v>-188</v>
      </c>
      <c r="AJ1906">
        <v>-187.8</v>
      </c>
      <c r="AK1906">
        <v>-178.6</v>
      </c>
      <c r="AL1906">
        <v>-178.8</v>
      </c>
      <c r="AM1906">
        <v>-178.7</v>
      </c>
    </row>
    <row r="1907" spans="1:39" x14ac:dyDescent="0.25">
      <c r="A1907" s="4">
        <f>D1907-UNR_Feb2020!C1907</f>
        <v>0</v>
      </c>
      <c r="B1907" s="1">
        <v>43875</v>
      </c>
      <c r="C1907" s="2">
        <v>0.22222222222222221</v>
      </c>
      <c r="D1907" s="3">
        <f t="shared" si="29"/>
        <v>43875.222222222219</v>
      </c>
      <c r="E1907">
        <v>0</v>
      </c>
      <c r="F1907">
        <v>0</v>
      </c>
      <c r="G1907">
        <v>0</v>
      </c>
      <c r="H1907">
        <v>0</v>
      </c>
      <c r="I1907">
        <v>0.86770000000000003</v>
      </c>
      <c r="J1907">
        <v>0.50470000000000004</v>
      </c>
      <c r="K1907">
        <v>78</v>
      </c>
      <c r="L1907">
        <v>46.46</v>
      </c>
      <c r="M1907">
        <v>3.1360000000000001</v>
      </c>
      <c r="N1907">
        <v>1.88</v>
      </c>
      <c r="O1907">
        <v>0</v>
      </c>
      <c r="P1907">
        <v>3.6960000000000002</v>
      </c>
      <c r="Q1907">
        <v>3.0830000000000002</v>
      </c>
      <c r="R1907">
        <v>3.4060000000000001</v>
      </c>
      <c r="S1907">
        <v>35.770000000000003</v>
      </c>
      <c r="T1907">
        <v>33.450000000000003</v>
      </c>
      <c r="U1907">
        <v>34.85</v>
      </c>
      <c r="V1907">
        <v>849.7</v>
      </c>
      <c r="W1907">
        <v>0</v>
      </c>
      <c r="X1907">
        <v>1029</v>
      </c>
      <c r="Y1907">
        <v>12.75</v>
      </c>
      <c r="Z1907">
        <v>12.67</v>
      </c>
      <c r="AA1907">
        <v>12.71</v>
      </c>
      <c r="AB1907">
        <v>1.1479999999999999</v>
      </c>
      <c r="AC1907">
        <v>2616</v>
      </c>
      <c r="AD1907">
        <v>0</v>
      </c>
      <c r="AE1907">
        <v>0</v>
      </c>
      <c r="AF1907">
        <v>0</v>
      </c>
      <c r="AG1907">
        <v>0</v>
      </c>
      <c r="AH1907">
        <v>-187.7</v>
      </c>
      <c r="AI1907">
        <v>-187.9</v>
      </c>
      <c r="AJ1907">
        <v>-187.8</v>
      </c>
      <c r="AK1907">
        <v>-178.6</v>
      </c>
      <c r="AL1907">
        <v>-178.8</v>
      </c>
      <c r="AM1907">
        <v>-178.7</v>
      </c>
    </row>
    <row r="1908" spans="1:39" x14ac:dyDescent="0.25">
      <c r="A1908" s="4">
        <f>D1908-UNR_Feb2020!C1908</f>
        <v>0</v>
      </c>
      <c r="B1908" s="1">
        <v>43875</v>
      </c>
      <c r="C1908" s="2">
        <v>0.22916666666666666</v>
      </c>
      <c r="D1908" s="3">
        <f t="shared" si="29"/>
        <v>43875.229166666664</v>
      </c>
      <c r="E1908">
        <v>0</v>
      </c>
      <c r="F1908">
        <v>0</v>
      </c>
      <c r="G1908">
        <v>0</v>
      </c>
      <c r="H1908">
        <v>0</v>
      </c>
      <c r="I1908">
        <v>0.35720000000000002</v>
      </c>
      <c r="J1908">
        <v>4.9169999999999998E-2</v>
      </c>
      <c r="K1908">
        <v>160.1</v>
      </c>
      <c r="L1908">
        <v>54.77</v>
      </c>
      <c r="M1908">
        <v>1.617</v>
      </c>
      <c r="N1908">
        <v>0.98099999999999998</v>
      </c>
      <c r="O1908">
        <v>0</v>
      </c>
      <c r="P1908">
        <v>3.3889999999999998</v>
      </c>
      <c r="Q1908">
        <v>2.335</v>
      </c>
      <c r="R1908">
        <v>2.714</v>
      </c>
      <c r="S1908">
        <v>37.909999999999997</v>
      </c>
      <c r="T1908">
        <v>34.85</v>
      </c>
      <c r="U1908">
        <v>36.799999999999997</v>
      </c>
      <c r="V1908">
        <v>849.7</v>
      </c>
      <c r="W1908">
        <v>0</v>
      </c>
      <c r="X1908">
        <v>1029</v>
      </c>
      <c r="Y1908">
        <v>12.72</v>
      </c>
      <c r="Z1908">
        <v>12.64</v>
      </c>
      <c r="AA1908">
        <v>12.68</v>
      </c>
      <c r="AB1908">
        <v>1.1100000000000001</v>
      </c>
      <c r="AC1908">
        <v>2616</v>
      </c>
      <c r="AD1908">
        <v>0</v>
      </c>
      <c r="AE1908">
        <v>0</v>
      </c>
      <c r="AF1908">
        <v>0</v>
      </c>
      <c r="AG1908">
        <v>0</v>
      </c>
      <c r="AH1908">
        <v>-187.7</v>
      </c>
      <c r="AI1908">
        <v>-187.9</v>
      </c>
      <c r="AJ1908">
        <v>-187.9</v>
      </c>
      <c r="AK1908">
        <v>-178.6</v>
      </c>
      <c r="AL1908">
        <v>-178.8</v>
      </c>
      <c r="AM1908">
        <v>-178.7</v>
      </c>
    </row>
    <row r="1909" spans="1:39" x14ac:dyDescent="0.25">
      <c r="A1909" s="4">
        <f>D1909-UNR_Feb2020!C1909</f>
        <v>0</v>
      </c>
      <c r="B1909" s="1">
        <v>43875</v>
      </c>
      <c r="C1909" s="2">
        <v>0.23611111111111113</v>
      </c>
      <c r="D1909" s="3">
        <f t="shared" si="29"/>
        <v>43875.236111111109</v>
      </c>
      <c r="E1909">
        <v>0</v>
      </c>
      <c r="F1909">
        <v>0</v>
      </c>
      <c r="G1909">
        <v>0</v>
      </c>
      <c r="H1909">
        <v>0</v>
      </c>
      <c r="I1909">
        <v>0.66969999999999996</v>
      </c>
      <c r="J1909">
        <v>0.46089999999999998</v>
      </c>
      <c r="K1909">
        <v>199.3</v>
      </c>
      <c r="L1909">
        <v>45.23</v>
      </c>
      <c r="M1909">
        <v>1.7150000000000001</v>
      </c>
      <c r="N1909">
        <v>0.66900000000000004</v>
      </c>
      <c r="O1909">
        <v>0.14710000000000001</v>
      </c>
      <c r="P1909">
        <v>3.0150000000000001</v>
      </c>
      <c r="Q1909">
        <v>2.335</v>
      </c>
      <c r="R1909">
        <v>2.6760000000000002</v>
      </c>
      <c r="S1909">
        <v>38.630000000000003</v>
      </c>
      <c r="T1909">
        <v>36.69</v>
      </c>
      <c r="U1909">
        <v>37.54</v>
      </c>
      <c r="V1909">
        <v>849.7</v>
      </c>
      <c r="W1909">
        <v>0</v>
      </c>
      <c r="X1909">
        <v>1029</v>
      </c>
      <c r="Y1909">
        <v>12.68</v>
      </c>
      <c r="Z1909">
        <v>12.61</v>
      </c>
      <c r="AA1909">
        <v>12.65</v>
      </c>
      <c r="AB1909">
        <v>1.034</v>
      </c>
      <c r="AC1909">
        <v>2616</v>
      </c>
      <c r="AD1909">
        <v>0</v>
      </c>
      <c r="AE1909">
        <v>0</v>
      </c>
      <c r="AF1909">
        <v>0</v>
      </c>
      <c r="AG1909">
        <v>0</v>
      </c>
      <c r="AH1909">
        <v>-187.9</v>
      </c>
      <c r="AI1909">
        <v>-188</v>
      </c>
      <c r="AJ1909">
        <v>-188</v>
      </c>
      <c r="AK1909">
        <v>-178.8</v>
      </c>
      <c r="AL1909">
        <v>-178.9</v>
      </c>
      <c r="AM1909">
        <v>-178.9</v>
      </c>
    </row>
    <row r="1910" spans="1:39" x14ac:dyDescent="0.25">
      <c r="A1910" s="4">
        <f>D1910-UNR_Feb2020!C1910</f>
        <v>0</v>
      </c>
      <c r="B1910" s="1">
        <v>43875</v>
      </c>
      <c r="C1910" s="2">
        <v>0.24305555555555555</v>
      </c>
      <c r="D1910" s="3">
        <f t="shared" si="29"/>
        <v>43875.243055555555</v>
      </c>
      <c r="E1910">
        <v>0</v>
      </c>
      <c r="F1910">
        <v>0</v>
      </c>
      <c r="G1910">
        <v>0</v>
      </c>
      <c r="H1910">
        <v>0</v>
      </c>
      <c r="I1910">
        <v>0.9012</v>
      </c>
      <c r="J1910">
        <v>0.86009999999999998</v>
      </c>
      <c r="K1910">
        <v>79.239999999999995</v>
      </c>
      <c r="L1910">
        <v>16.89</v>
      </c>
      <c r="M1910">
        <v>2.2050000000000001</v>
      </c>
      <c r="N1910">
        <v>1.054</v>
      </c>
      <c r="O1910">
        <v>0</v>
      </c>
      <c r="P1910">
        <v>2.7429999999999999</v>
      </c>
      <c r="Q1910">
        <v>1.994</v>
      </c>
      <c r="R1910">
        <v>2.4129999999999998</v>
      </c>
      <c r="S1910">
        <v>39.479999999999997</v>
      </c>
      <c r="T1910">
        <v>37.979999999999997</v>
      </c>
      <c r="U1910">
        <v>38.630000000000003</v>
      </c>
      <c r="V1910">
        <v>849.7</v>
      </c>
      <c r="W1910">
        <v>0</v>
      </c>
      <c r="X1910">
        <v>1029</v>
      </c>
      <c r="Y1910">
        <v>12.67</v>
      </c>
      <c r="Z1910">
        <v>12.6</v>
      </c>
      <c r="AA1910">
        <v>12.64</v>
      </c>
      <c r="AB1910">
        <v>0.92700000000000005</v>
      </c>
      <c r="AC1910">
        <v>2616</v>
      </c>
      <c r="AD1910">
        <v>0</v>
      </c>
      <c r="AE1910">
        <v>0</v>
      </c>
      <c r="AF1910">
        <v>0</v>
      </c>
      <c r="AG1910">
        <v>0</v>
      </c>
      <c r="AH1910">
        <v>-187.9</v>
      </c>
      <c r="AI1910">
        <v>-188.1</v>
      </c>
      <c r="AJ1910">
        <v>-188</v>
      </c>
      <c r="AK1910">
        <v>-178.7</v>
      </c>
      <c r="AL1910">
        <v>-178.9</v>
      </c>
      <c r="AM1910">
        <v>-178.8</v>
      </c>
    </row>
    <row r="1911" spans="1:39" x14ac:dyDescent="0.25">
      <c r="A1911" s="4">
        <f>D1911-UNR_Feb2020!C1911</f>
        <v>0</v>
      </c>
      <c r="B1911" s="1">
        <v>43875</v>
      </c>
      <c r="C1911" s="2">
        <v>0.25</v>
      </c>
      <c r="D1911" s="3">
        <f t="shared" si="29"/>
        <v>43875.25</v>
      </c>
      <c r="E1911">
        <v>0</v>
      </c>
      <c r="F1911">
        <v>0</v>
      </c>
      <c r="G1911">
        <v>0</v>
      </c>
      <c r="H1911">
        <v>0</v>
      </c>
      <c r="I1911">
        <v>0.95620000000000005</v>
      </c>
      <c r="J1911">
        <v>0.83909999999999996</v>
      </c>
      <c r="K1911">
        <v>318.89999999999998</v>
      </c>
      <c r="L1911">
        <v>26.01</v>
      </c>
      <c r="M1911">
        <v>2.1070000000000002</v>
      </c>
      <c r="N1911">
        <v>1.385</v>
      </c>
      <c r="O1911">
        <v>0</v>
      </c>
      <c r="P1911">
        <v>2.9470000000000001</v>
      </c>
      <c r="Q1911">
        <v>2.198</v>
      </c>
      <c r="R1911">
        <v>2.5670000000000002</v>
      </c>
      <c r="S1911">
        <v>39.78</v>
      </c>
      <c r="T1911">
        <v>37.81</v>
      </c>
      <c r="U1911">
        <v>38.81</v>
      </c>
      <c r="V1911">
        <v>849.7</v>
      </c>
      <c r="W1911">
        <v>0</v>
      </c>
      <c r="X1911">
        <v>1029</v>
      </c>
      <c r="Y1911">
        <v>12.64</v>
      </c>
      <c r="Z1911">
        <v>12.57</v>
      </c>
      <c r="AA1911">
        <v>12.61</v>
      </c>
      <c r="AB1911">
        <v>0.80200000000000005</v>
      </c>
      <c r="AC1911">
        <v>2616</v>
      </c>
      <c r="AD1911">
        <v>0</v>
      </c>
      <c r="AE1911">
        <v>0</v>
      </c>
      <c r="AF1911">
        <v>0</v>
      </c>
      <c r="AG1911">
        <v>0</v>
      </c>
      <c r="AH1911">
        <v>-188</v>
      </c>
      <c r="AI1911">
        <v>-188.1</v>
      </c>
      <c r="AJ1911">
        <v>-188.1</v>
      </c>
      <c r="AK1911">
        <v>-178.8</v>
      </c>
      <c r="AL1911">
        <v>-178.8</v>
      </c>
      <c r="AM1911">
        <v>-178.8</v>
      </c>
    </row>
    <row r="1912" spans="1:39" x14ac:dyDescent="0.25">
      <c r="A1912" s="4">
        <f>D1912-UNR_Feb2020!C1912</f>
        <v>0</v>
      </c>
      <c r="B1912" s="1">
        <v>43875</v>
      </c>
      <c r="C1912" s="2">
        <v>0.25694444444444448</v>
      </c>
      <c r="D1912" s="3">
        <f t="shared" si="29"/>
        <v>43875.256944444445</v>
      </c>
      <c r="E1912">
        <v>0</v>
      </c>
      <c r="F1912">
        <v>0</v>
      </c>
      <c r="G1912">
        <v>0</v>
      </c>
      <c r="H1912">
        <v>0</v>
      </c>
      <c r="I1912">
        <v>1.5649999999999999</v>
      </c>
      <c r="J1912">
        <v>1.5009999999999999</v>
      </c>
      <c r="K1912">
        <v>306.39999999999998</v>
      </c>
      <c r="L1912">
        <v>16.29</v>
      </c>
      <c r="M1912">
        <v>3.0379999999999998</v>
      </c>
      <c r="N1912">
        <v>0.872</v>
      </c>
      <c r="O1912">
        <v>0.58789999999999998</v>
      </c>
      <c r="P1912">
        <v>2.9129999999999998</v>
      </c>
      <c r="Q1912">
        <v>2.3690000000000002</v>
      </c>
      <c r="R1912">
        <v>2.5830000000000002</v>
      </c>
      <c r="S1912">
        <v>41.45</v>
      </c>
      <c r="T1912">
        <v>38.83</v>
      </c>
      <c r="U1912">
        <v>40.159999999999997</v>
      </c>
      <c r="V1912">
        <v>849.6</v>
      </c>
      <c r="W1912">
        <v>0</v>
      </c>
      <c r="X1912">
        <v>1029</v>
      </c>
      <c r="Y1912">
        <v>12.69</v>
      </c>
      <c r="Z1912">
        <v>12.59</v>
      </c>
      <c r="AA1912">
        <v>12.65</v>
      </c>
      <c r="AB1912">
        <v>0.67200000000000004</v>
      </c>
      <c r="AC1912">
        <v>2616</v>
      </c>
      <c r="AD1912">
        <v>0</v>
      </c>
      <c r="AE1912">
        <v>0</v>
      </c>
      <c r="AF1912">
        <v>0</v>
      </c>
      <c r="AG1912">
        <v>0</v>
      </c>
      <c r="AH1912">
        <v>-188</v>
      </c>
      <c r="AI1912">
        <v>-188.2</v>
      </c>
      <c r="AJ1912">
        <v>-188.1</v>
      </c>
      <c r="AK1912">
        <v>-178.8</v>
      </c>
      <c r="AL1912">
        <v>-178.9</v>
      </c>
      <c r="AM1912">
        <v>-178.8</v>
      </c>
    </row>
    <row r="1913" spans="1:39" x14ac:dyDescent="0.25">
      <c r="A1913" s="4">
        <f>D1913-UNR_Feb2020!C1913</f>
        <v>0</v>
      </c>
      <c r="B1913" s="1">
        <v>43875</v>
      </c>
      <c r="C1913" s="2">
        <v>0.2638888888888889</v>
      </c>
      <c r="D1913" s="3">
        <f t="shared" si="29"/>
        <v>43875.263888888891</v>
      </c>
      <c r="E1913">
        <v>0</v>
      </c>
      <c r="F1913">
        <v>0</v>
      </c>
      <c r="G1913">
        <v>0</v>
      </c>
      <c r="H1913">
        <v>0</v>
      </c>
      <c r="I1913">
        <v>2.1760000000000002</v>
      </c>
      <c r="J1913">
        <v>2.0960000000000001</v>
      </c>
      <c r="K1913">
        <v>312.3</v>
      </c>
      <c r="L1913">
        <v>15.48</v>
      </c>
      <c r="M1913">
        <v>3.234</v>
      </c>
      <c r="N1913">
        <v>1.1479999999999999</v>
      </c>
      <c r="O1913">
        <v>0.58789999999999998</v>
      </c>
      <c r="P1913">
        <v>2.8109999999999999</v>
      </c>
      <c r="Q1913">
        <v>2.198</v>
      </c>
      <c r="R1913">
        <v>2.4889999999999999</v>
      </c>
      <c r="S1913">
        <v>42.44</v>
      </c>
      <c r="T1913">
        <v>39.99</v>
      </c>
      <c r="U1913">
        <v>41.43</v>
      </c>
      <c r="V1913">
        <v>849.5</v>
      </c>
      <c r="W1913">
        <v>0</v>
      </c>
      <c r="X1913">
        <v>1029</v>
      </c>
      <c r="Y1913">
        <v>12.69</v>
      </c>
      <c r="Z1913">
        <v>12.59</v>
      </c>
      <c r="AA1913">
        <v>12.64</v>
      </c>
      <c r="AB1913">
        <v>0.628</v>
      </c>
      <c r="AC1913">
        <v>2616</v>
      </c>
      <c r="AD1913">
        <v>0</v>
      </c>
      <c r="AE1913">
        <v>0</v>
      </c>
      <c r="AF1913">
        <v>0</v>
      </c>
      <c r="AG1913">
        <v>0</v>
      </c>
      <c r="AH1913">
        <v>-188</v>
      </c>
      <c r="AI1913">
        <v>-188.1</v>
      </c>
      <c r="AJ1913">
        <v>-188.1</v>
      </c>
      <c r="AK1913">
        <v>-178.8</v>
      </c>
      <c r="AL1913">
        <v>-178.9</v>
      </c>
      <c r="AM1913">
        <v>-178.9</v>
      </c>
    </row>
    <row r="1914" spans="1:39" x14ac:dyDescent="0.25">
      <c r="A1914" s="4">
        <f>D1914-UNR_Feb2020!C1914</f>
        <v>0</v>
      </c>
      <c r="B1914" s="1">
        <v>43875</v>
      </c>
      <c r="C1914" s="2">
        <v>0.27083333333333331</v>
      </c>
      <c r="D1914" s="3">
        <f t="shared" si="29"/>
        <v>43875.270833333336</v>
      </c>
      <c r="E1914">
        <v>0</v>
      </c>
      <c r="F1914">
        <v>0</v>
      </c>
      <c r="G1914">
        <v>0</v>
      </c>
      <c r="H1914">
        <v>0</v>
      </c>
      <c r="I1914">
        <v>1.9350000000000001</v>
      </c>
      <c r="J1914">
        <v>1.63</v>
      </c>
      <c r="K1914">
        <v>337.4</v>
      </c>
      <c r="L1914">
        <v>32.130000000000003</v>
      </c>
      <c r="M1914">
        <v>3.6749999999999998</v>
      </c>
      <c r="N1914">
        <v>1.381</v>
      </c>
      <c r="O1914">
        <v>0.63700000000000001</v>
      </c>
      <c r="P1914">
        <v>2.6749999999999998</v>
      </c>
      <c r="Q1914">
        <v>1.62</v>
      </c>
      <c r="R1914">
        <v>2.1030000000000002</v>
      </c>
      <c r="S1914">
        <v>43.36</v>
      </c>
      <c r="T1914">
        <v>40.97</v>
      </c>
      <c r="U1914">
        <v>42.2</v>
      </c>
      <c r="V1914">
        <v>849.4</v>
      </c>
      <c r="W1914">
        <v>0</v>
      </c>
      <c r="X1914">
        <v>1029</v>
      </c>
      <c r="Y1914">
        <v>12.71</v>
      </c>
      <c r="Z1914">
        <v>12.58</v>
      </c>
      <c r="AA1914">
        <v>12.64</v>
      </c>
      <c r="AB1914">
        <v>0.64300000000000002</v>
      </c>
      <c r="AC1914">
        <v>2616</v>
      </c>
      <c r="AD1914">
        <v>0</v>
      </c>
      <c r="AE1914">
        <v>0</v>
      </c>
      <c r="AF1914">
        <v>0</v>
      </c>
      <c r="AG1914">
        <v>0</v>
      </c>
      <c r="AH1914">
        <v>-187.9</v>
      </c>
      <c r="AI1914">
        <v>-188.1</v>
      </c>
      <c r="AJ1914">
        <v>-188</v>
      </c>
      <c r="AK1914">
        <v>-178.8</v>
      </c>
      <c r="AL1914">
        <v>-178.9</v>
      </c>
      <c r="AM1914">
        <v>-178.8</v>
      </c>
    </row>
    <row r="1915" spans="1:39" x14ac:dyDescent="0.25">
      <c r="A1915" s="4">
        <f>D1915-UNR_Feb2020!C1915</f>
        <v>0</v>
      </c>
      <c r="B1915" s="1">
        <v>43875</v>
      </c>
      <c r="C1915" s="2">
        <v>0.27777777777777779</v>
      </c>
      <c r="D1915" s="3">
        <f t="shared" si="29"/>
        <v>43875.277777777781</v>
      </c>
      <c r="E1915">
        <v>0</v>
      </c>
      <c r="F1915">
        <v>0</v>
      </c>
      <c r="G1915">
        <v>0</v>
      </c>
      <c r="H1915">
        <v>0</v>
      </c>
      <c r="I1915">
        <v>2.3420000000000001</v>
      </c>
      <c r="J1915">
        <v>2.06</v>
      </c>
      <c r="K1915">
        <v>42.85</v>
      </c>
      <c r="L1915">
        <v>28.08</v>
      </c>
      <c r="M1915">
        <v>3.234</v>
      </c>
      <c r="N1915">
        <v>1.1180000000000001</v>
      </c>
      <c r="O1915">
        <v>0.44080000000000003</v>
      </c>
      <c r="P1915">
        <v>2.8109999999999999</v>
      </c>
      <c r="Q1915">
        <v>1.246</v>
      </c>
      <c r="R1915">
        <v>2.1640000000000001</v>
      </c>
      <c r="S1915">
        <v>43.42</v>
      </c>
      <c r="T1915">
        <v>39.68</v>
      </c>
      <c r="U1915">
        <v>41.21</v>
      </c>
      <c r="V1915">
        <v>849.5</v>
      </c>
      <c r="W1915">
        <v>0</v>
      </c>
      <c r="X1915">
        <v>1029</v>
      </c>
      <c r="Y1915">
        <v>12.71</v>
      </c>
      <c r="Z1915">
        <v>12.64</v>
      </c>
      <c r="AA1915">
        <v>12.67</v>
      </c>
      <c r="AB1915">
        <v>0.68899999999999995</v>
      </c>
      <c r="AC1915">
        <v>2616</v>
      </c>
      <c r="AD1915">
        <v>0</v>
      </c>
      <c r="AE1915">
        <v>0</v>
      </c>
      <c r="AF1915">
        <v>0</v>
      </c>
      <c r="AG1915">
        <v>0</v>
      </c>
      <c r="AH1915">
        <v>-187.9</v>
      </c>
      <c r="AI1915">
        <v>-188</v>
      </c>
      <c r="AJ1915">
        <v>-187.9</v>
      </c>
      <c r="AK1915">
        <v>-178.6</v>
      </c>
      <c r="AL1915">
        <v>-178.8</v>
      </c>
      <c r="AM1915">
        <v>-178.7</v>
      </c>
    </row>
    <row r="1916" spans="1:39" x14ac:dyDescent="0.25">
      <c r="A1916" s="4">
        <f>D1916-UNR_Feb2020!C1916</f>
        <v>0</v>
      </c>
      <c r="B1916" s="1">
        <v>43875</v>
      </c>
      <c r="C1916" s="2">
        <v>0.28472222222222221</v>
      </c>
      <c r="D1916" s="3">
        <f t="shared" si="29"/>
        <v>43875.284722222219</v>
      </c>
      <c r="E1916">
        <v>0</v>
      </c>
      <c r="F1916">
        <v>0</v>
      </c>
      <c r="G1916">
        <v>0</v>
      </c>
      <c r="H1916">
        <v>0</v>
      </c>
      <c r="I1916">
        <v>1.323</v>
      </c>
      <c r="J1916">
        <v>0.91369999999999996</v>
      </c>
      <c r="K1916">
        <v>22.92</v>
      </c>
      <c r="L1916">
        <v>44.82</v>
      </c>
      <c r="M1916">
        <v>2.2050000000000001</v>
      </c>
      <c r="N1916">
        <v>1.2290000000000001</v>
      </c>
      <c r="O1916">
        <v>0</v>
      </c>
      <c r="P1916">
        <v>2.198</v>
      </c>
      <c r="Q1916">
        <v>1.2110000000000001</v>
      </c>
      <c r="R1916">
        <v>1.577</v>
      </c>
      <c r="S1916">
        <v>43.39</v>
      </c>
      <c r="T1916">
        <v>41.69</v>
      </c>
      <c r="U1916">
        <v>42.76</v>
      </c>
      <c r="V1916">
        <v>849.6</v>
      </c>
      <c r="W1916">
        <v>0</v>
      </c>
      <c r="X1916">
        <v>1029</v>
      </c>
      <c r="Y1916">
        <v>12.7</v>
      </c>
      <c r="Z1916">
        <v>12.6</v>
      </c>
      <c r="AA1916">
        <v>12.65</v>
      </c>
      <c r="AB1916">
        <v>0.70899999999999996</v>
      </c>
      <c r="AC1916">
        <v>2616</v>
      </c>
      <c r="AD1916">
        <v>0</v>
      </c>
      <c r="AE1916">
        <v>0</v>
      </c>
      <c r="AF1916">
        <v>0</v>
      </c>
      <c r="AG1916">
        <v>0</v>
      </c>
      <c r="AH1916">
        <v>-187.9</v>
      </c>
      <c r="AI1916">
        <v>-188</v>
      </c>
      <c r="AJ1916">
        <v>-187.9</v>
      </c>
      <c r="AK1916">
        <v>-178.6</v>
      </c>
      <c r="AL1916">
        <v>-178.8</v>
      </c>
      <c r="AM1916">
        <v>-178.7</v>
      </c>
    </row>
    <row r="1917" spans="1:39" x14ac:dyDescent="0.25">
      <c r="A1917" s="4">
        <f>D1917-UNR_Feb2020!C1917</f>
        <v>0</v>
      </c>
      <c r="B1917" s="1">
        <v>43875</v>
      </c>
      <c r="C1917" s="2">
        <v>0.29166666666666669</v>
      </c>
      <c r="D1917" s="3">
        <f t="shared" si="29"/>
        <v>43875.291666666664</v>
      </c>
      <c r="E1917">
        <v>1</v>
      </c>
      <c r="F1917">
        <v>14</v>
      </c>
      <c r="G1917">
        <v>0</v>
      </c>
      <c r="H1917">
        <v>3</v>
      </c>
      <c r="I1917">
        <v>0.67769999999999997</v>
      </c>
      <c r="J1917">
        <v>0.14480000000000001</v>
      </c>
      <c r="K1917">
        <v>177.1</v>
      </c>
      <c r="L1917">
        <v>66.73</v>
      </c>
      <c r="M1917">
        <v>1.96</v>
      </c>
      <c r="N1917">
        <v>1.012</v>
      </c>
      <c r="O1917">
        <v>0</v>
      </c>
      <c r="P1917">
        <v>1.9259999999999999</v>
      </c>
      <c r="Q1917">
        <v>1.0409999999999999</v>
      </c>
      <c r="R1917">
        <v>1.4950000000000001</v>
      </c>
      <c r="S1917">
        <v>44.78</v>
      </c>
      <c r="T1917">
        <v>42.13</v>
      </c>
      <c r="U1917">
        <v>43.69</v>
      </c>
      <c r="V1917">
        <v>849.6</v>
      </c>
      <c r="W1917">
        <v>0</v>
      </c>
      <c r="X1917">
        <v>1029</v>
      </c>
      <c r="Y1917">
        <v>12.71</v>
      </c>
      <c r="Z1917">
        <v>12.62</v>
      </c>
      <c r="AA1917">
        <v>12.66</v>
      </c>
      <c r="AB1917">
        <v>0.67500000000000004</v>
      </c>
      <c r="AC1917">
        <v>2616</v>
      </c>
      <c r="AD1917">
        <v>0</v>
      </c>
      <c r="AE1917">
        <v>1E-3</v>
      </c>
      <c r="AF1917">
        <v>0</v>
      </c>
      <c r="AG1917">
        <v>0</v>
      </c>
      <c r="AH1917">
        <v>-187.9</v>
      </c>
      <c r="AI1917">
        <v>-188.2</v>
      </c>
      <c r="AJ1917">
        <v>-188</v>
      </c>
      <c r="AK1917">
        <v>-178.7</v>
      </c>
      <c r="AL1917">
        <v>-179</v>
      </c>
      <c r="AM1917">
        <v>-178.9</v>
      </c>
    </row>
    <row r="1918" spans="1:39" x14ac:dyDescent="0.25">
      <c r="A1918" s="4">
        <f>D1918-UNR_Feb2020!C1918</f>
        <v>0</v>
      </c>
      <c r="B1918" s="1">
        <v>43875</v>
      </c>
      <c r="C1918" s="2">
        <v>0.2986111111111111</v>
      </c>
      <c r="D1918" s="3">
        <f t="shared" si="29"/>
        <v>43875.298611111109</v>
      </c>
      <c r="E1918">
        <v>10</v>
      </c>
      <c r="F1918">
        <v>14</v>
      </c>
      <c r="G1918">
        <v>0</v>
      </c>
      <c r="H1918">
        <v>6</v>
      </c>
      <c r="I1918">
        <v>0.48680000000000001</v>
      </c>
      <c r="J1918">
        <v>3.3529999999999997E-2</v>
      </c>
      <c r="K1918">
        <v>176.9</v>
      </c>
      <c r="L1918">
        <v>72.63</v>
      </c>
      <c r="M1918">
        <v>1.5189999999999999</v>
      </c>
      <c r="N1918">
        <v>0.66</v>
      </c>
      <c r="O1918">
        <v>0</v>
      </c>
      <c r="P1918">
        <v>1.8240000000000001</v>
      </c>
      <c r="Q1918">
        <v>1.3480000000000001</v>
      </c>
      <c r="R1918">
        <v>1.5940000000000001</v>
      </c>
      <c r="S1918">
        <v>44.27</v>
      </c>
      <c r="T1918">
        <v>42.98</v>
      </c>
      <c r="U1918">
        <v>43.62</v>
      </c>
      <c r="V1918">
        <v>849.9</v>
      </c>
      <c r="W1918">
        <v>0</v>
      </c>
      <c r="X1918">
        <v>1029</v>
      </c>
      <c r="Y1918">
        <v>12.72</v>
      </c>
      <c r="Z1918">
        <v>12.65</v>
      </c>
      <c r="AA1918">
        <v>12.68</v>
      </c>
      <c r="AB1918">
        <v>0.60599999999999998</v>
      </c>
      <c r="AC1918">
        <v>2616</v>
      </c>
      <c r="AD1918">
        <v>0</v>
      </c>
      <c r="AE1918">
        <v>1E-3</v>
      </c>
      <c r="AF1918">
        <v>0</v>
      </c>
      <c r="AG1918">
        <v>0</v>
      </c>
      <c r="AH1918">
        <v>-188</v>
      </c>
      <c r="AI1918">
        <v>-188.3</v>
      </c>
      <c r="AJ1918">
        <v>-188.1</v>
      </c>
      <c r="AK1918">
        <v>-178.8</v>
      </c>
      <c r="AL1918">
        <v>-179</v>
      </c>
      <c r="AM1918">
        <v>-178.9</v>
      </c>
    </row>
    <row r="1919" spans="1:39" x14ac:dyDescent="0.25">
      <c r="A1919" s="4">
        <f>D1919-UNR_Feb2020!C1919</f>
        <v>0</v>
      </c>
      <c r="B1919" s="1">
        <v>43875</v>
      </c>
      <c r="C1919" s="2">
        <v>0.30555555555555552</v>
      </c>
      <c r="D1919" s="3">
        <f t="shared" si="29"/>
        <v>43875.305555555555</v>
      </c>
      <c r="E1919">
        <v>18</v>
      </c>
      <c r="F1919">
        <v>27</v>
      </c>
      <c r="G1919">
        <v>14</v>
      </c>
      <c r="H1919">
        <v>6</v>
      </c>
      <c r="I1919">
        <v>0.96340000000000003</v>
      </c>
      <c r="J1919">
        <v>0.88829999999999998</v>
      </c>
      <c r="K1919">
        <v>355.6</v>
      </c>
      <c r="L1919">
        <v>22.68</v>
      </c>
      <c r="M1919">
        <v>1.764</v>
      </c>
      <c r="N1919">
        <v>0.47899999999999998</v>
      </c>
      <c r="O1919">
        <v>0.34289999999999998</v>
      </c>
      <c r="P1919">
        <v>3.3210000000000002</v>
      </c>
      <c r="Q1919">
        <v>1.518</v>
      </c>
      <c r="R1919">
        <v>2.706</v>
      </c>
      <c r="S1919">
        <v>44</v>
      </c>
      <c r="T1919">
        <v>37.909999999999997</v>
      </c>
      <c r="U1919">
        <v>40</v>
      </c>
      <c r="V1919">
        <v>850</v>
      </c>
      <c r="W1919">
        <v>0</v>
      </c>
      <c r="X1919">
        <v>1029</v>
      </c>
      <c r="Y1919">
        <v>12.71</v>
      </c>
      <c r="Z1919">
        <v>12.64</v>
      </c>
      <c r="AA1919">
        <v>12.67</v>
      </c>
      <c r="AB1919">
        <v>0.53100000000000003</v>
      </c>
      <c r="AC1919">
        <v>2616</v>
      </c>
      <c r="AD1919">
        <v>1</v>
      </c>
      <c r="AE1919">
        <v>1E-3</v>
      </c>
      <c r="AF1919">
        <v>1E-3</v>
      </c>
      <c r="AG1919">
        <v>0</v>
      </c>
      <c r="AH1919">
        <v>-187.8</v>
      </c>
      <c r="AI1919">
        <v>-188</v>
      </c>
      <c r="AJ1919">
        <v>-187.9</v>
      </c>
      <c r="AK1919">
        <v>-178.8</v>
      </c>
      <c r="AL1919">
        <v>-178.9</v>
      </c>
      <c r="AM1919">
        <v>-178.9</v>
      </c>
    </row>
    <row r="1920" spans="1:39" x14ac:dyDescent="0.25">
      <c r="A1920" s="4">
        <f>D1920-UNR_Feb2020!C1920</f>
        <v>0</v>
      </c>
      <c r="B1920" s="1">
        <v>43875</v>
      </c>
      <c r="C1920" s="2">
        <v>0.3125</v>
      </c>
      <c r="D1920" s="3">
        <f t="shared" si="29"/>
        <v>43875.3125</v>
      </c>
      <c r="E1920">
        <v>40</v>
      </c>
      <c r="F1920">
        <v>54</v>
      </c>
      <c r="G1920">
        <v>27</v>
      </c>
      <c r="H1920">
        <v>10</v>
      </c>
      <c r="I1920">
        <v>0.85699999999999998</v>
      </c>
      <c r="J1920">
        <v>0.68220000000000003</v>
      </c>
      <c r="K1920">
        <v>11.68</v>
      </c>
      <c r="L1920">
        <v>36.56</v>
      </c>
      <c r="M1920">
        <v>1.7150000000000001</v>
      </c>
      <c r="N1920">
        <v>0.77200000000000002</v>
      </c>
      <c r="O1920">
        <v>0.1958</v>
      </c>
      <c r="P1920">
        <v>3.798</v>
      </c>
      <c r="Q1920">
        <v>2.0960000000000001</v>
      </c>
      <c r="R1920">
        <v>3.3010000000000002</v>
      </c>
      <c r="S1920">
        <v>41.65</v>
      </c>
      <c r="T1920">
        <v>36.21</v>
      </c>
      <c r="U1920">
        <v>37.81</v>
      </c>
      <c r="V1920">
        <v>850.2</v>
      </c>
      <c r="W1920">
        <v>0</v>
      </c>
      <c r="X1920">
        <v>1029</v>
      </c>
      <c r="Y1920">
        <v>12.71</v>
      </c>
      <c r="Z1920">
        <v>12.64</v>
      </c>
      <c r="AA1920">
        <v>12.67</v>
      </c>
      <c r="AB1920">
        <v>0.53300000000000003</v>
      </c>
      <c r="AC1920">
        <v>2616</v>
      </c>
      <c r="AD1920">
        <v>2</v>
      </c>
      <c r="AE1920">
        <v>3.0000000000000001E-3</v>
      </c>
      <c r="AF1920">
        <v>1E-3</v>
      </c>
      <c r="AG1920">
        <v>0</v>
      </c>
      <c r="AH1920">
        <v>-187.9</v>
      </c>
      <c r="AI1920">
        <v>-188.1</v>
      </c>
      <c r="AJ1920">
        <v>-188</v>
      </c>
      <c r="AK1920">
        <v>-178.8</v>
      </c>
      <c r="AL1920">
        <v>-178.9</v>
      </c>
      <c r="AM1920">
        <v>-178.9</v>
      </c>
    </row>
    <row r="1921" spans="1:39" x14ac:dyDescent="0.25">
      <c r="A1921" s="4">
        <f>D1921-UNR_Feb2020!C1921</f>
        <v>0</v>
      </c>
      <c r="B1921" s="1">
        <v>43875</v>
      </c>
      <c r="C1921" s="2">
        <v>0.31944444444444448</v>
      </c>
      <c r="D1921" s="3">
        <f t="shared" si="29"/>
        <v>43875.319444444445</v>
      </c>
      <c r="E1921">
        <v>47</v>
      </c>
      <c r="F1921">
        <v>68</v>
      </c>
      <c r="G1921">
        <v>41</v>
      </c>
      <c r="H1921">
        <v>7</v>
      </c>
      <c r="I1921">
        <v>0.41349999999999998</v>
      </c>
      <c r="J1921">
        <v>0.29420000000000002</v>
      </c>
      <c r="K1921">
        <v>68.680000000000007</v>
      </c>
      <c r="L1921">
        <v>32.08</v>
      </c>
      <c r="M1921">
        <v>1.911</v>
      </c>
      <c r="N1921">
        <v>1.365</v>
      </c>
      <c r="O1921">
        <v>0</v>
      </c>
      <c r="P1921">
        <v>2.6070000000000002</v>
      </c>
      <c r="Q1921">
        <v>2.0960000000000001</v>
      </c>
      <c r="R1921">
        <v>2.431</v>
      </c>
      <c r="S1921">
        <v>42.4</v>
      </c>
      <c r="T1921">
        <v>40.630000000000003</v>
      </c>
      <c r="U1921">
        <v>41.14</v>
      </c>
      <c r="V1921">
        <v>850.4</v>
      </c>
      <c r="W1921">
        <v>0</v>
      </c>
      <c r="X1921">
        <v>1029</v>
      </c>
      <c r="Y1921">
        <v>12.71</v>
      </c>
      <c r="Z1921">
        <v>12.63</v>
      </c>
      <c r="AA1921">
        <v>12.67</v>
      </c>
      <c r="AB1921">
        <v>0.60399999999999998</v>
      </c>
      <c r="AC1921">
        <v>2616</v>
      </c>
      <c r="AD1921">
        <v>2</v>
      </c>
      <c r="AE1921">
        <v>3.0000000000000001E-3</v>
      </c>
      <c r="AF1921">
        <v>2E-3</v>
      </c>
      <c r="AG1921">
        <v>0</v>
      </c>
      <c r="AH1921">
        <v>-187.9</v>
      </c>
      <c r="AI1921">
        <v>-188.1</v>
      </c>
      <c r="AJ1921">
        <v>-188</v>
      </c>
      <c r="AK1921">
        <v>-178.7</v>
      </c>
      <c r="AL1921">
        <v>-178.9</v>
      </c>
      <c r="AM1921">
        <v>-178.8</v>
      </c>
    </row>
    <row r="1922" spans="1:39" x14ac:dyDescent="0.25">
      <c r="A1922" s="4">
        <f>D1922-UNR_Feb2020!C1922</f>
        <v>0</v>
      </c>
      <c r="B1922" s="1">
        <v>43875</v>
      </c>
      <c r="C1922" s="2">
        <v>0.3263888888888889</v>
      </c>
      <c r="D1922" s="3">
        <f t="shared" si="29"/>
        <v>43875.326388888891</v>
      </c>
      <c r="E1922">
        <v>71</v>
      </c>
      <c r="F1922">
        <v>109</v>
      </c>
      <c r="G1922">
        <v>41</v>
      </c>
      <c r="H1922">
        <v>18</v>
      </c>
      <c r="I1922">
        <v>1.115</v>
      </c>
      <c r="J1922">
        <v>0.88380000000000003</v>
      </c>
      <c r="K1922">
        <v>314.89999999999998</v>
      </c>
      <c r="L1922">
        <v>34.6</v>
      </c>
      <c r="M1922">
        <v>2.94</v>
      </c>
      <c r="N1922">
        <v>1.8089999999999999</v>
      </c>
      <c r="O1922">
        <v>0</v>
      </c>
      <c r="P1922">
        <v>3.0150000000000001</v>
      </c>
      <c r="Q1922">
        <v>2.335</v>
      </c>
      <c r="R1922">
        <v>2.6309999999999998</v>
      </c>
      <c r="S1922">
        <v>42.74</v>
      </c>
      <c r="T1922">
        <v>41.11</v>
      </c>
      <c r="U1922">
        <v>41.81</v>
      </c>
      <c r="V1922">
        <v>850.5</v>
      </c>
      <c r="W1922">
        <v>0</v>
      </c>
      <c r="X1922">
        <v>1029</v>
      </c>
      <c r="Y1922">
        <v>12.71</v>
      </c>
      <c r="Z1922">
        <v>12.61</v>
      </c>
      <c r="AA1922">
        <v>12.65</v>
      </c>
      <c r="AB1922">
        <v>0.68500000000000005</v>
      </c>
      <c r="AC1922">
        <v>2616</v>
      </c>
      <c r="AD1922">
        <v>3</v>
      </c>
      <c r="AE1922">
        <v>5.0000000000000001E-3</v>
      </c>
      <c r="AF1922">
        <v>2E-3</v>
      </c>
      <c r="AG1922">
        <v>1E-3</v>
      </c>
      <c r="AH1922">
        <v>-187.9</v>
      </c>
      <c r="AI1922">
        <v>-188</v>
      </c>
      <c r="AJ1922">
        <v>-188</v>
      </c>
      <c r="AK1922">
        <v>-178.7</v>
      </c>
      <c r="AL1922">
        <v>-178.9</v>
      </c>
      <c r="AM1922">
        <v>-178.8</v>
      </c>
    </row>
    <row r="1923" spans="1:39" x14ac:dyDescent="0.25">
      <c r="A1923" s="4">
        <f>D1923-UNR_Feb2020!C1923</f>
        <v>0</v>
      </c>
      <c r="B1923" s="1">
        <v>43875</v>
      </c>
      <c r="C1923" s="2">
        <v>0.33333333333333331</v>
      </c>
      <c r="D1923" s="3">
        <f t="shared" si="29"/>
        <v>43875.333333333336</v>
      </c>
      <c r="E1923">
        <v>93</v>
      </c>
      <c r="F1923">
        <v>109</v>
      </c>
      <c r="G1923">
        <v>68</v>
      </c>
      <c r="H1923">
        <v>15</v>
      </c>
      <c r="I1923">
        <v>2.371</v>
      </c>
      <c r="J1923">
        <v>2.3119999999999998</v>
      </c>
      <c r="K1923">
        <v>349.3</v>
      </c>
      <c r="L1923">
        <v>12.73</v>
      </c>
      <c r="M1923">
        <v>4.0190000000000001</v>
      </c>
      <c r="N1923">
        <v>1.736</v>
      </c>
      <c r="O1923">
        <v>0.97989999999999999</v>
      </c>
      <c r="P1923">
        <v>4.3760000000000003</v>
      </c>
      <c r="Q1923">
        <v>2.9470000000000001</v>
      </c>
      <c r="R1923">
        <v>3.7869999999999999</v>
      </c>
      <c r="S1923">
        <v>42.33</v>
      </c>
      <c r="T1923">
        <v>36.75</v>
      </c>
      <c r="U1923">
        <v>39.17</v>
      </c>
      <c r="V1923">
        <v>850.7</v>
      </c>
      <c r="W1923">
        <v>0</v>
      </c>
      <c r="X1923">
        <v>1029</v>
      </c>
      <c r="Y1923">
        <v>12.69</v>
      </c>
      <c r="Z1923">
        <v>12.61</v>
      </c>
      <c r="AA1923">
        <v>12.65</v>
      </c>
      <c r="AB1923">
        <v>0.86199999999999999</v>
      </c>
      <c r="AC1923">
        <v>2616</v>
      </c>
      <c r="AD1923">
        <v>4</v>
      </c>
      <c r="AE1923">
        <v>5.0000000000000001E-3</v>
      </c>
      <c r="AF1923">
        <v>3.0000000000000001E-3</v>
      </c>
      <c r="AG1923">
        <v>1E-3</v>
      </c>
      <c r="AH1923">
        <v>-187.9</v>
      </c>
      <c r="AI1923">
        <v>-188</v>
      </c>
      <c r="AJ1923">
        <v>-187.9</v>
      </c>
      <c r="AK1923">
        <v>-178.7</v>
      </c>
      <c r="AL1923">
        <v>-178.8</v>
      </c>
      <c r="AM1923">
        <v>-178.7</v>
      </c>
    </row>
    <row r="1924" spans="1:39" x14ac:dyDescent="0.25">
      <c r="A1924" s="4">
        <f>D1924-UNR_Feb2020!C1924</f>
        <v>0</v>
      </c>
      <c r="B1924" s="1">
        <v>43875</v>
      </c>
      <c r="C1924" s="2">
        <v>0.34027777777777773</v>
      </c>
      <c r="D1924" s="3">
        <f t="shared" ref="D1924:D1987" si="30">B1924+C1924</f>
        <v>43875.340277777781</v>
      </c>
      <c r="E1924">
        <v>131</v>
      </c>
      <c r="F1924">
        <v>177</v>
      </c>
      <c r="G1924">
        <v>81</v>
      </c>
      <c r="H1924">
        <v>24</v>
      </c>
      <c r="I1924">
        <v>2.4849999999999999</v>
      </c>
      <c r="J1924">
        <v>2.3170000000000002</v>
      </c>
      <c r="K1924">
        <v>348.6</v>
      </c>
      <c r="L1924">
        <v>21.02</v>
      </c>
      <c r="M1924">
        <v>4.7519999999999998</v>
      </c>
      <c r="N1924">
        <v>1.962</v>
      </c>
      <c r="O1924">
        <v>0.34289999999999998</v>
      </c>
      <c r="P1924">
        <v>4.24</v>
      </c>
      <c r="Q1924">
        <v>3.6280000000000001</v>
      </c>
      <c r="R1924">
        <v>3.91</v>
      </c>
      <c r="S1924">
        <v>40.119999999999997</v>
      </c>
      <c r="T1924">
        <v>37.299999999999997</v>
      </c>
      <c r="U1924">
        <v>39.270000000000003</v>
      </c>
      <c r="V1924">
        <v>850.8</v>
      </c>
      <c r="W1924">
        <v>0</v>
      </c>
      <c r="X1924">
        <v>1029</v>
      </c>
      <c r="Y1924">
        <v>12.85</v>
      </c>
      <c r="Z1924">
        <v>12.63</v>
      </c>
      <c r="AA1924">
        <v>12.78</v>
      </c>
      <c r="AB1924">
        <v>1.1739999999999999</v>
      </c>
      <c r="AC1924">
        <v>2616</v>
      </c>
      <c r="AD1924">
        <v>6</v>
      </c>
      <c r="AE1924">
        <v>8.0000000000000002E-3</v>
      </c>
      <c r="AF1924">
        <v>4.0000000000000001E-3</v>
      </c>
      <c r="AG1924">
        <v>1E-3</v>
      </c>
      <c r="AH1924">
        <v>-187.7</v>
      </c>
      <c r="AI1924">
        <v>-188</v>
      </c>
      <c r="AJ1924">
        <v>-187.9</v>
      </c>
      <c r="AK1924">
        <v>-178.6</v>
      </c>
      <c r="AL1924">
        <v>-178.8</v>
      </c>
      <c r="AM1924">
        <v>-178.8</v>
      </c>
    </row>
    <row r="1925" spans="1:39" x14ac:dyDescent="0.25">
      <c r="A1925" s="4">
        <f>D1925-UNR_Feb2020!C1925</f>
        <v>0</v>
      </c>
      <c r="B1925" s="1">
        <v>43875</v>
      </c>
      <c r="C1925" s="2">
        <v>0.34722222222222227</v>
      </c>
      <c r="D1925" s="3">
        <f t="shared" si="30"/>
        <v>43875.347222222219</v>
      </c>
      <c r="E1925">
        <v>148</v>
      </c>
      <c r="F1925">
        <v>177</v>
      </c>
      <c r="G1925">
        <v>95</v>
      </c>
      <c r="H1925">
        <v>24</v>
      </c>
      <c r="I1925">
        <v>1.653</v>
      </c>
      <c r="J1925">
        <v>1.58</v>
      </c>
      <c r="K1925">
        <v>333.4</v>
      </c>
      <c r="L1925">
        <v>16.95</v>
      </c>
      <c r="M1925">
        <v>3.234</v>
      </c>
      <c r="N1925">
        <v>1.454</v>
      </c>
      <c r="O1925">
        <v>0.34289999999999998</v>
      </c>
      <c r="P1925">
        <v>4.9509999999999996</v>
      </c>
      <c r="Q1925">
        <v>3.8319999999999999</v>
      </c>
      <c r="R1925">
        <v>4.3630000000000004</v>
      </c>
      <c r="S1925">
        <v>39.82</v>
      </c>
      <c r="T1925">
        <v>36</v>
      </c>
      <c r="U1925">
        <v>38.24</v>
      </c>
      <c r="V1925">
        <v>850.9</v>
      </c>
      <c r="W1925">
        <v>0</v>
      </c>
      <c r="X1925">
        <v>1029</v>
      </c>
      <c r="Y1925">
        <v>12.85</v>
      </c>
      <c r="Z1925">
        <v>12.77</v>
      </c>
      <c r="AA1925">
        <v>12.81</v>
      </c>
      <c r="AB1925">
        <v>1.5449999999999999</v>
      </c>
      <c r="AC1925">
        <v>2616</v>
      </c>
      <c r="AD1925">
        <v>7</v>
      </c>
      <c r="AE1925">
        <v>8.0000000000000002E-3</v>
      </c>
      <c r="AF1925">
        <v>4.0000000000000001E-3</v>
      </c>
      <c r="AG1925">
        <v>1E-3</v>
      </c>
      <c r="AH1925">
        <v>-187.9</v>
      </c>
      <c r="AI1925">
        <v>-188.1</v>
      </c>
      <c r="AJ1925">
        <v>-188</v>
      </c>
      <c r="AK1925">
        <v>-178.6</v>
      </c>
      <c r="AL1925">
        <v>-178.8</v>
      </c>
      <c r="AM1925">
        <v>-178.7</v>
      </c>
    </row>
    <row r="1926" spans="1:39" x14ac:dyDescent="0.25">
      <c r="A1926" s="4">
        <f>D1926-UNR_Feb2020!C1926</f>
        <v>0</v>
      </c>
      <c r="B1926" s="1">
        <v>43875</v>
      </c>
      <c r="C1926" s="2">
        <v>0.35416666666666669</v>
      </c>
      <c r="D1926" s="3">
        <f t="shared" si="30"/>
        <v>43875.354166666664</v>
      </c>
      <c r="E1926">
        <v>159</v>
      </c>
      <c r="F1926">
        <v>204</v>
      </c>
      <c r="G1926">
        <v>109</v>
      </c>
      <c r="H1926">
        <v>29</v>
      </c>
      <c r="I1926">
        <v>1.4339999999999999</v>
      </c>
      <c r="J1926">
        <v>1.3879999999999999</v>
      </c>
      <c r="K1926">
        <v>321</v>
      </c>
      <c r="L1926">
        <v>14.5</v>
      </c>
      <c r="M1926">
        <v>3.234</v>
      </c>
      <c r="N1926">
        <v>1.407</v>
      </c>
      <c r="O1926">
        <v>0.44080000000000003</v>
      </c>
      <c r="P1926">
        <v>5.2210000000000001</v>
      </c>
      <c r="Q1926">
        <v>4.9169999999999998</v>
      </c>
      <c r="R1926">
        <v>5.1100000000000003</v>
      </c>
      <c r="S1926">
        <v>36.61</v>
      </c>
      <c r="T1926">
        <v>34.909999999999997</v>
      </c>
      <c r="U1926">
        <v>35.770000000000003</v>
      </c>
      <c r="V1926">
        <v>851</v>
      </c>
      <c r="W1926">
        <v>0</v>
      </c>
      <c r="X1926">
        <v>1029</v>
      </c>
      <c r="Y1926">
        <v>12.86</v>
      </c>
      <c r="Z1926">
        <v>12.78</v>
      </c>
      <c r="AA1926">
        <v>12.81</v>
      </c>
      <c r="AB1926">
        <v>1.895</v>
      </c>
      <c r="AC1926">
        <v>2616</v>
      </c>
      <c r="AD1926">
        <v>7</v>
      </c>
      <c r="AE1926">
        <v>8.9999999999999993E-3</v>
      </c>
      <c r="AF1926">
        <v>5.0000000000000001E-3</v>
      </c>
      <c r="AG1926">
        <v>1E-3</v>
      </c>
      <c r="AH1926">
        <v>-187.8</v>
      </c>
      <c r="AI1926">
        <v>-188</v>
      </c>
      <c r="AJ1926">
        <v>-187.9</v>
      </c>
      <c r="AK1926">
        <v>-178.6</v>
      </c>
      <c r="AL1926">
        <v>-178.9</v>
      </c>
      <c r="AM1926">
        <v>-178.8</v>
      </c>
    </row>
    <row r="1927" spans="1:39" x14ac:dyDescent="0.25">
      <c r="A1927" s="4">
        <f>D1927-UNR_Feb2020!C1927</f>
        <v>0</v>
      </c>
      <c r="B1927" s="1">
        <v>43875</v>
      </c>
      <c r="C1927" s="2">
        <v>0.3611111111111111</v>
      </c>
      <c r="D1927" s="3">
        <f t="shared" si="30"/>
        <v>43875.361111111109</v>
      </c>
      <c r="E1927">
        <v>204</v>
      </c>
      <c r="F1927">
        <v>244</v>
      </c>
      <c r="G1927">
        <v>149</v>
      </c>
      <c r="H1927">
        <v>30</v>
      </c>
      <c r="I1927">
        <v>1.2869999999999999</v>
      </c>
      <c r="J1927">
        <v>1.22</v>
      </c>
      <c r="K1927">
        <v>339.4</v>
      </c>
      <c r="L1927">
        <v>18.41</v>
      </c>
      <c r="M1927">
        <v>3.4790000000000001</v>
      </c>
      <c r="N1927">
        <v>1.2529999999999999</v>
      </c>
      <c r="O1927">
        <v>0.1958</v>
      </c>
      <c r="P1927">
        <v>5.5919999999999996</v>
      </c>
      <c r="Q1927">
        <v>4.8789999999999996</v>
      </c>
      <c r="R1927">
        <v>5.12</v>
      </c>
      <c r="S1927">
        <v>37.22</v>
      </c>
      <c r="T1927">
        <v>35.04</v>
      </c>
      <c r="U1927">
        <v>36.57</v>
      </c>
      <c r="V1927">
        <v>851.1</v>
      </c>
      <c r="W1927">
        <v>0</v>
      </c>
      <c r="X1927">
        <v>1029</v>
      </c>
      <c r="Y1927">
        <v>12.89</v>
      </c>
      <c r="Z1927">
        <v>12.79</v>
      </c>
      <c r="AA1927">
        <v>12.84</v>
      </c>
      <c r="AB1927">
        <v>2.2530000000000001</v>
      </c>
      <c r="AC1927">
        <v>2616</v>
      </c>
      <c r="AD1927">
        <v>9</v>
      </c>
      <c r="AE1927">
        <v>1.0999999999999999E-2</v>
      </c>
      <c r="AF1927">
        <v>7.0000000000000001E-3</v>
      </c>
      <c r="AG1927">
        <v>1E-3</v>
      </c>
      <c r="AH1927">
        <v>-187.6</v>
      </c>
      <c r="AI1927">
        <v>-187.9</v>
      </c>
      <c r="AJ1927">
        <v>-187.8</v>
      </c>
      <c r="AK1927">
        <v>-178.7</v>
      </c>
      <c r="AL1927">
        <v>-178.9</v>
      </c>
      <c r="AM1927">
        <v>-178.8</v>
      </c>
    </row>
    <row r="1928" spans="1:39" x14ac:dyDescent="0.25">
      <c r="A1928" s="4">
        <f>D1928-UNR_Feb2020!C1928</f>
        <v>0</v>
      </c>
      <c r="B1928" s="1">
        <v>43875</v>
      </c>
      <c r="C1928" s="2">
        <v>0.36805555555555558</v>
      </c>
      <c r="D1928" s="3">
        <f t="shared" si="30"/>
        <v>43875.368055555555</v>
      </c>
      <c r="E1928">
        <v>247</v>
      </c>
      <c r="F1928">
        <v>272</v>
      </c>
      <c r="G1928">
        <v>204</v>
      </c>
      <c r="H1928">
        <v>16</v>
      </c>
      <c r="I1928">
        <v>1.2889999999999999</v>
      </c>
      <c r="J1928">
        <v>0.66559999999999997</v>
      </c>
      <c r="K1928">
        <v>326.10000000000002</v>
      </c>
      <c r="L1928">
        <v>55.38</v>
      </c>
      <c r="M1928">
        <v>2.7440000000000002</v>
      </c>
      <c r="N1928">
        <v>1.3959999999999999</v>
      </c>
      <c r="O1928">
        <v>0</v>
      </c>
      <c r="P1928">
        <v>5.6260000000000003</v>
      </c>
      <c r="Q1928">
        <v>4.8769999999999998</v>
      </c>
      <c r="R1928">
        <v>5.2220000000000004</v>
      </c>
      <c r="S1928">
        <v>38.75</v>
      </c>
      <c r="T1928">
        <v>35.28</v>
      </c>
      <c r="U1928">
        <v>37.67</v>
      </c>
      <c r="V1928">
        <v>851.3</v>
      </c>
      <c r="W1928">
        <v>0</v>
      </c>
      <c r="X1928">
        <v>1029</v>
      </c>
      <c r="Y1928">
        <v>12.89</v>
      </c>
      <c r="Z1928">
        <v>12.82</v>
      </c>
      <c r="AA1928">
        <v>12.86</v>
      </c>
      <c r="AB1928">
        <v>2.5990000000000002</v>
      </c>
      <c r="AC1928">
        <v>2616</v>
      </c>
      <c r="AD1928">
        <v>11</v>
      </c>
      <c r="AE1928">
        <v>1.2999999999999999E-2</v>
      </c>
      <c r="AF1928">
        <v>8.9999999999999993E-3</v>
      </c>
      <c r="AG1928">
        <v>1E-3</v>
      </c>
      <c r="AH1928">
        <v>-187.6</v>
      </c>
      <c r="AI1928">
        <v>-187.8</v>
      </c>
      <c r="AJ1928">
        <v>-187.7</v>
      </c>
      <c r="AK1928">
        <v>-178.6</v>
      </c>
      <c r="AL1928">
        <v>-178.9</v>
      </c>
      <c r="AM1928">
        <v>-178.8</v>
      </c>
    </row>
    <row r="1929" spans="1:39" x14ac:dyDescent="0.25">
      <c r="A1929" s="4">
        <f>D1929-UNR_Feb2020!C1929</f>
        <v>0</v>
      </c>
      <c r="B1929" s="1">
        <v>43875</v>
      </c>
      <c r="C1929" s="2">
        <v>0.375</v>
      </c>
      <c r="D1929" s="3">
        <f t="shared" si="30"/>
        <v>43875.375</v>
      </c>
      <c r="E1929">
        <v>236</v>
      </c>
      <c r="F1929">
        <v>285</v>
      </c>
      <c r="G1929">
        <v>149</v>
      </c>
      <c r="H1929">
        <v>39</v>
      </c>
      <c r="I1929">
        <v>1.9350000000000001</v>
      </c>
      <c r="J1929">
        <v>1.837</v>
      </c>
      <c r="K1929">
        <v>318.5</v>
      </c>
      <c r="L1929">
        <v>18.28</v>
      </c>
      <c r="M1929">
        <v>3.43</v>
      </c>
      <c r="N1929">
        <v>1.359</v>
      </c>
      <c r="O1929">
        <v>0.49</v>
      </c>
      <c r="P1929">
        <v>5.4850000000000003</v>
      </c>
      <c r="Q1929">
        <v>5.0789999999999997</v>
      </c>
      <c r="R1929">
        <v>5.2759999999999998</v>
      </c>
      <c r="S1929">
        <v>38.950000000000003</v>
      </c>
      <c r="T1929">
        <v>37.9</v>
      </c>
      <c r="U1929">
        <v>38.29</v>
      </c>
      <c r="V1929">
        <v>851.4</v>
      </c>
      <c r="W1929">
        <v>0</v>
      </c>
      <c r="X1929">
        <v>1029</v>
      </c>
      <c r="Y1929">
        <v>12.89</v>
      </c>
      <c r="Z1929">
        <v>12.81</v>
      </c>
      <c r="AA1929">
        <v>12.84</v>
      </c>
      <c r="AB1929">
        <v>2.9489999999999998</v>
      </c>
      <c r="AC1929">
        <v>2616</v>
      </c>
      <c r="AD1929">
        <v>11</v>
      </c>
      <c r="AE1929">
        <v>1.2999999999999999E-2</v>
      </c>
      <c r="AF1929">
        <v>7.0000000000000001E-3</v>
      </c>
      <c r="AG1929">
        <v>2E-3</v>
      </c>
      <c r="AH1929">
        <v>-187.6</v>
      </c>
      <c r="AI1929">
        <v>-187.9</v>
      </c>
      <c r="AJ1929">
        <v>-187.7</v>
      </c>
      <c r="AK1929">
        <v>-178.7</v>
      </c>
      <c r="AL1929">
        <v>-178.9</v>
      </c>
      <c r="AM1929">
        <v>-178.8</v>
      </c>
    </row>
    <row r="1930" spans="1:39" x14ac:dyDescent="0.25">
      <c r="A1930" s="4">
        <f>D1930-UNR_Feb2020!C1930</f>
        <v>0</v>
      </c>
      <c r="B1930" s="1">
        <v>43875</v>
      </c>
      <c r="C1930" s="2">
        <v>0.38194444444444442</v>
      </c>
      <c r="D1930" s="3">
        <f t="shared" si="30"/>
        <v>43875.381944444445</v>
      </c>
      <c r="E1930">
        <v>290</v>
      </c>
      <c r="F1930">
        <v>326</v>
      </c>
      <c r="G1930">
        <v>244</v>
      </c>
      <c r="H1930">
        <v>22</v>
      </c>
      <c r="I1930">
        <v>2.2949999999999999</v>
      </c>
      <c r="J1930">
        <v>2.169</v>
      </c>
      <c r="K1930">
        <v>341.1</v>
      </c>
      <c r="L1930">
        <v>19.03</v>
      </c>
      <c r="M1930">
        <v>4.5549999999999997</v>
      </c>
      <c r="N1930">
        <v>1.6830000000000001</v>
      </c>
      <c r="O1930">
        <v>0.58789999999999998</v>
      </c>
      <c r="P1930">
        <v>6.0960000000000001</v>
      </c>
      <c r="Q1930">
        <v>5.3819999999999997</v>
      </c>
      <c r="R1930">
        <v>5.7370000000000001</v>
      </c>
      <c r="S1930">
        <v>38.17</v>
      </c>
      <c r="T1930">
        <v>36.67</v>
      </c>
      <c r="U1930">
        <v>37.31</v>
      </c>
      <c r="V1930">
        <v>851.4</v>
      </c>
      <c r="W1930">
        <v>0</v>
      </c>
      <c r="X1930">
        <v>1029</v>
      </c>
      <c r="Y1930">
        <v>12.9</v>
      </c>
      <c r="Z1930">
        <v>12.83</v>
      </c>
      <c r="AA1930">
        <v>12.86</v>
      </c>
      <c r="AB1930">
        <v>3.3050000000000002</v>
      </c>
      <c r="AC1930">
        <v>2616</v>
      </c>
      <c r="AD1930">
        <v>13</v>
      </c>
      <c r="AE1930">
        <v>1.4999999999999999E-2</v>
      </c>
      <c r="AF1930">
        <v>1.0999999999999999E-2</v>
      </c>
      <c r="AG1930">
        <v>1E-3</v>
      </c>
      <c r="AH1930">
        <v>-187.6</v>
      </c>
      <c r="AI1930">
        <v>-188</v>
      </c>
      <c r="AJ1930">
        <v>-187.9</v>
      </c>
      <c r="AK1930">
        <v>-178.6</v>
      </c>
      <c r="AL1930">
        <v>-178.8</v>
      </c>
      <c r="AM1930">
        <v>-178.7</v>
      </c>
    </row>
    <row r="1931" spans="1:39" x14ac:dyDescent="0.25">
      <c r="A1931" s="4">
        <f>D1931-UNR_Feb2020!C1931</f>
        <v>0</v>
      </c>
      <c r="B1931" s="1">
        <v>43875</v>
      </c>
      <c r="C1931" s="2">
        <v>0.3888888888888889</v>
      </c>
      <c r="D1931" s="3">
        <f t="shared" si="30"/>
        <v>43875.388888888891</v>
      </c>
      <c r="E1931">
        <v>342</v>
      </c>
      <c r="F1931">
        <v>367</v>
      </c>
      <c r="G1931">
        <v>326</v>
      </c>
      <c r="H1931">
        <v>15</v>
      </c>
      <c r="I1931">
        <v>2.1219999999999999</v>
      </c>
      <c r="J1931">
        <v>2.0550000000000002</v>
      </c>
      <c r="K1931">
        <v>343.5</v>
      </c>
      <c r="L1931">
        <v>14.42</v>
      </c>
      <c r="M1931">
        <v>3.8220000000000001</v>
      </c>
      <c r="N1931">
        <v>1.663</v>
      </c>
      <c r="O1931">
        <v>0.1958</v>
      </c>
      <c r="P1931">
        <v>6.4020000000000001</v>
      </c>
      <c r="Q1931">
        <v>5.9260000000000002</v>
      </c>
      <c r="R1931">
        <v>6.1630000000000003</v>
      </c>
      <c r="S1931">
        <v>36.880000000000003</v>
      </c>
      <c r="T1931">
        <v>35.92</v>
      </c>
      <c r="U1931">
        <v>36.42</v>
      </c>
      <c r="V1931">
        <v>851.5</v>
      </c>
      <c r="W1931">
        <v>0</v>
      </c>
      <c r="X1931">
        <v>1029</v>
      </c>
      <c r="Y1931">
        <v>12.91</v>
      </c>
      <c r="Z1931">
        <v>12.83</v>
      </c>
      <c r="AA1931">
        <v>12.87</v>
      </c>
      <c r="AB1931">
        <v>3.7269999999999999</v>
      </c>
      <c r="AC1931">
        <v>2616</v>
      </c>
      <c r="AD1931">
        <v>16</v>
      </c>
      <c r="AE1931">
        <v>1.7000000000000001E-2</v>
      </c>
      <c r="AF1931">
        <v>1.4999999999999999E-2</v>
      </c>
      <c r="AG1931">
        <v>1E-3</v>
      </c>
      <c r="AH1931">
        <v>-187.6</v>
      </c>
      <c r="AI1931">
        <v>-187.9</v>
      </c>
      <c r="AJ1931">
        <v>-187.7</v>
      </c>
      <c r="AK1931">
        <v>-178.6</v>
      </c>
      <c r="AL1931">
        <v>-178.8</v>
      </c>
      <c r="AM1931">
        <v>-178.7</v>
      </c>
    </row>
    <row r="1932" spans="1:39" x14ac:dyDescent="0.25">
      <c r="A1932" s="4">
        <f>D1932-UNR_Feb2020!C1932</f>
        <v>0</v>
      </c>
      <c r="B1932" s="1">
        <v>43875</v>
      </c>
      <c r="C1932" s="2">
        <v>0.39583333333333331</v>
      </c>
      <c r="D1932" s="3">
        <f t="shared" si="30"/>
        <v>43875.395833333336</v>
      </c>
      <c r="E1932">
        <v>357</v>
      </c>
      <c r="F1932">
        <v>407</v>
      </c>
      <c r="G1932">
        <v>258</v>
      </c>
      <c r="H1932">
        <v>39</v>
      </c>
      <c r="I1932">
        <v>1.143</v>
      </c>
      <c r="J1932">
        <v>1.046</v>
      </c>
      <c r="K1932">
        <v>333</v>
      </c>
      <c r="L1932">
        <v>22.29</v>
      </c>
      <c r="M1932">
        <v>3.0870000000000002</v>
      </c>
      <c r="N1932">
        <v>1.696</v>
      </c>
      <c r="O1932">
        <v>0</v>
      </c>
      <c r="P1932">
        <v>7.117</v>
      </c>
      <c r="Q1932">
        <v>6.1980000000000004</v>
      </c>
      <c r="R1932">
        <v>6.726</v>
      </c>
      <c r="S1932">
        <v>36.67</v>
      </c>
      <c r="T1932">
        <v>34.090000000000003</v>
      </c>
      <c r="U1932">
        <v>35.35</v>
      </c>
      <c r="V1932">
        <v>851.6</v>
      </c>
      <c r="W1932">
        <v>0</v>
      </c>
      <c r="X1932">
        <v>1029</v>
      </c>
      <c r="Y1932">
        <v>12.93</v>
      </c>
      <c r="Z1932">
        <v>12.76</v>
      </c>
      <c r="AA1932">
        <v>12.84</v>
      </c>
      <c r="AB1932">
        <v>4.1500000000000004</v>
      </c>
      <c r="AC1932">
        <v>2616</v>
      </c>
      <c r="AD1932">
        <v>16</v>
      </c>
      <c r="AE1932">
        <v>1.9E-2</v>
      </c>
      <c r="AF1932">
        <v>1.2E-2</v>
      </c>
      <c r="AG1932">
        <v>2E-3</v>
      </c>
      <c r="AH1932">
        <v>-187.5</v>
      </c>
      <c r="AI1932">
        <v>-187.8</v>
      </c>
      <c r="AJ1932">
        <v>-187.6</v>
      </c>
      <c r="AK1932">
        <v>-178.6</v>
      </c>
      <c r="AL1932">
        <v>-178.9</v>
      </c>
      <c r="AM1932">
        <v>-178.8</v>
      </c>
    </row>
    <row r="1933" spans="1:39" x14ac:dyDescent="0.25">
      <c r="A1933" s="4">
        <f>D1933-UNR_Feb2020!C1933</f>
        <v>0</v>
      </c>
      <c r="B1933" s="1">
        <v>43875</v>
      </c>
      <c r="C1933" s="2">
        <v>0.40277777777777773</v>
      </c>
      <c r="D1933" s="3">
        <f t="shared" si="30"/>
        <v>43875.402777777781</v>
      </c>
      <c r="E1933">
        <v>355</v>
      </c>
      <c r="F1933">
        <v>407</v>
      </c>
      <c r="G1933">
        <v>312</v>
      </c>
      <c r="H1933">
        <v>23</v>
      </c>
      <c r="I1933">
        <v>1.486</v>
      </c>
      <c r="J1933">
        <v>0.68489999999999995</v>
      </c>
      <c r="K1933">
        <v>233.4</v>
      </c>
      <c r="L1933">
        <v>57.87</v>
      </c>
      <c r="M1933">
        <v>2.9889999999999999</v>
      </c>
      <c r="N1933">
        <v>1.7969999999999999</v>
      </c>
      <c r="O1933">
        <v>0</v>
      </c>
      <c r="P1933">
        <v>7.1509999999999998</v>
      </c>
      <c r="Q1933">
        <v>6.4020000000000001</v>
      </c>
      <c r="R1933">
        <v>6.8</v>
      </c>
      <c r="S1933">
        <v>37.01</v>
      </c>
      <c r="T1933">
        <v>33.99</v>
      </c>
      <c r="U1933">
        <v>35.520000000000003</v>
      </c>
      <c r="V1933">
        <v>851.5</v>
      </c>
      <c r="W1933">
        <v>0</v>
      </c>
      <c r="X1933">
        <v>1029</v>
      </c>
      <c r="Y1933">
        <v>12.82</v>
      </c>
      <c r="Z1933">
        <v>12.74</v>
      </c>
      <c r="AA1933">
        <v>12.78</v>
      </c>
      <c r="AB1933">
        <v>4.6120000000000001</v>
      </c>
      <c r="AC1933">
        <v>2616</v>
      </c>
      <c r="AD1933">
        <v>16</v>
      </c>
      <c r="AE1933">
        <v>1.9E-2</v>
      </c>
      <c r="AF1933">
        <v>1.4E-2</v>
      </c>
      <c r="AG1933">
        <v>1E-3</v>
      </c>
      <c r="AH1933">
        <v>-187.6</v>
      </c>
      <c r="AI1933">
        <v>-187.9</v>
      </c>
      <c r="AJ1933">
        <v>-187.8</v>
      </c>
      <c r="AK1933">
        <v>-178.8</v>
      </c>
      <c r="AL1933">
        <v>-179</v>
      </c>
      <c r="AM1933">
        <v>-178.9</v>
      </c>
    </row>
    <row r="1934" spans="1:39" x14ac:dyDescent="0.25">
      <c r="A1934" s="4">
        <f>D1934-UNR_Feb2020!C1934</f>
        <v>0</v>
      </c>
      <c r="B1934" s="1">
        <v>43875</v>
      </c>
      <c r="C1934" s="2">
        <v>0.40972222222222227</v>
      </c>
      <c r="D1934" s="3">
        <f t="shared" si="30"/>
        <v>43875.409722222219</v>
      </c>
      <c r="E1934">
        <v>390</v>
      </c>
      <c r="F1934">
        <v>475</v>
      </c>
      <c r="G1934">
        <v>312</v>
      </c>
      <c r="H1934">
        <v>37</v>
      </c>
      <c r="I1934">
        <v>1.804</v>
      </c>
      <c r="J1934">
        <v>1.7190000000000001</v>
      </c>
      <c r="K1934">
        <v>166.2</v>
      </c>
      <c r="L1934">
        <v>17.62</v>
      </c>
      <c r="M1934">
        <v>3.2829999999999999</v>
      </c>
      <c r="N1934">
        <v>1.321</v>
      </c>
      <c r="O1934">
        <v>0.44080000000000003</v>
      </c>
      <c r="P1934">
        <v>6.6070000000000002</v>
      </c>
      <c r="Q1934">
        <v>5.7560000000000002</v>
      </c>
      <c r="R1934">
        <v>6.1470000000000002</v>
      </c>
      <c r="S1934">
        <v>38.51</v>
      </c>
      <c r="T1934">
        <v>36.06</v>
      </c>
      <c r="U1934">
        <v>37.340000000000003</v>
      </c>
      <c r="V1934">
        <v>851.4</v>
      </c>
      <c r="W1934">
        <v>0</v>
      </c>
      <c r="X1934">
        <v>1029</v>
      </c>
      <c r="Y1934">
        <v>12.88</v>
      </c>
      <c r="Z1934">
        <v>12.78</v>
      </c>
      <c r="AA1934">
        <v>12.83</v>
      </c>
      <c r="AB1934">
        <v>5.0679999999999996</v>
      </c>
      <c r="AC1934">
        <v>2616</v>
      </c>
      <c r="AD1934">
        <v>18</v>
      </c>
      <c r="AE1934">
        <v>2.1999999999999999E-2</v>
      </c>
      <c r="AF1934">
        <v>1.4E-2</v>
      </c>
      <c r="AG1934">
        <v>2E-3</v>
      </c>
      <c r="AH1934">
        <v>-187.5</v>
      </c>
      <c r="AI1934">
        <v>-187.9</v>
      </c>
      <c r="AJ1934">
        <v>-187.6</v>
      </c>
      <c r="AK1934">
        <v>-178.8</v>
      </c>
      <c r="AL1934">
        <v>-179</v>
      </c>
      <c r="AM1934">
        <v>-178.9</v>
      </c>
    </row>
    <row r="1935" spans="1:39" x14ac:dyDescent="0.25">
      <c r="A1935" s="4">
        <f>D1935-UNR_Feb2020!C1935</f>
        <v>0</v>
      </c>
      <c r="B1935" s="1">
        <v>43875</v>
      </c>
      <c r="C1935" s="2">
        <v>0.41666666666666669</v>
      </c>
      <c r="D1935" s="3">
        <f t="shared" si="30"/>
        <v>43875.416666666664</v>
      </c>
      <c r="E1935">
        <v>431</v>
      </c>
      <c r="F1935">
        <v>489</v>
      </c>
      <c r="G1935">
        <v>367</v>
      </c>
      <c r="H1935">
        <v>30</v>
      </c>
      <c r="I1935">
        <v>2.2040000000000002</v>
      </c>
      <c r="J1935">
        <v>2.121</v>
      </c>
      <c r="K1935">
        <v>164.1</v>
      </c>
      <c r="L1935">
        <v>15.7</v>
      </c>
      <c r="M1935">
        <v>3.7730000000000001</v>
      </c>
      <c r="N1935">
        <v>1.6160000000000001</v>
      </c>
      <c r="O1935">
        <v>0.44080000000000003</v>
      </c>
      <c r="P1935">
        <v>6.2270000000000003</v>
      </c>
      <c r="Q1935">
        <v>5.5860000000000003</v>
      </c>
      <c r="R1935">
        <v>5.923</v>
      </c>
      <c r="S1935">
        <v>38.85</v>
      </c>
      <c r="T1935">
        <v>37.9</v>
      </c>
      <c r="U1935">
        <v>38.43</v>
      </c>
      <c r="V1935">
        <v>851.3</v>
      </c>
      <c r="W1935">
        <v>0</v>
      </c>
      <c r="X1935">
        <v>1029</v>
      </c>
      <c r="Y1935">
        <v>12.88</v>
      </c>
      <c r="Z1935">
        <v>12.8</v>
      </c>
      <c r="AA1935">
        <v>12.83</v>
      </c>
      <c r="AB1935">
        <v>5.51</v>
      </c>
      <c r="AC1935">
        <v>2616</v>
      </c>
      <c r="AD1935">
        <v>20</v>
      </c>
      <c r="AE1935">
        <v>2.3E-2</v>
      </c>
      <c r="AF1935">
        <v>1.7999999999999999E-2</v>
      </c>
      <c r="AG1935">
        <v>1E-3</v>
      </c>
      <c r="AH1935">
        <v>-187.6</v>
      </c>
      <c r="AI1935">
        <v>-187.9</v>
      </c>
      <c r="AJ1935">
        <v>-187.7</v>
      </c>
      <c r="AK1935">
        <v>-178.8</v>
      </c>
      <c r="AL1935">
        <v>-179</v>
      </c>
      <c r="AM1935">
        <v>-178.9</v>
      </c>
    </row>
    <row r="1936" spans="1:39" x14ac:dyDescent="0.25">
      <c r="A1936" s="4">
        <f>D1936-UNR_Feb2020!C1936</f>
        <v>0</v>
      </c>
      <c r="B1936" s="1">
        <v>43875</v>
      </c>
      <c r="C1936" s="2">
        <v>0.4236111111111111</v>
      </c>
      <c r="D1936" s="3">
        <f t="shared" si="30"/>
        <v>43875.423611111109</v>
      </c>
      <c r="E1936">
        <v>289</v>
      </c>
      <c r="F1936">
        <v>434</v>
      </c>
      <c r="G1936">
        <v>231</v>
      </c>
      <c r="H1936">
        <v>55</v>
      </c>
      <c r="I1936">
        <v>1.6259999999999999</v>
      </c>
      <c r="J1936">
        <v>1.55</v>
      </c>
      <c r="K1936">
        <v>153.1</v>
      </c>
      <c r="L1936">
        <v>17.399999999999999</v>
      </c>
      <c r="M1936">
        <v>2.9889999999999999</v>
      </c>
      <c r="N1936">
        <v>1.454</v>
      </c>
      <c r="O1936">
        <v>0</v>
      </c>
      <c r="P1936">
        <v>6.532</v>
      </c>
      <c r="Q1936">
        <v>5.3390000000000004</v>
      </c>
      <c r="R1936">
        <v>6.0229999999999997</v>
      </c>
      <c r="S1936">
        <v>39.69</v>
      </c>
      <c r="T1936">
        <v>37.18</v>
      </c>
      <c r="U1936">
        <v>38.479999999999997</v>
      </c>
      <c r="V1936">
        <v>851.4</v>
      </c>
      <c r="W1936">
        <v>0</v>
      </c>
      <c r="X1936">
        <v>1029</v>
      </c>
      <c r="Y1936">
        <v>12.85</v>
      </c>
      <c r="Z1936">
        <v>12.76</v>
      </c>
      <c r="AA1936">
        <v>12.81</v>
      </c>
      <c r="AB1936">
        <v>5.9870000000000001</v>
      </c>
      <c r="AC1936">
        <v>2616</v>
      </c>
      <c r="AD1936">
        <v>13</v>
      </c>
      <c r="AE1936">
        <v>0.02</v>
      </c>
      <c r="AF1936">
        <v>1.0999999999999999E-2</v>
      </c>
      <c r="AG1936">
        <v>3.0000000000000001E-3</v>
      </c>
      <c r="AH1936">
        <v>-187.4</v>
      </c>
      <c r="AI1936">
        <v>-187.7</v>
      </c>
      <c r="AJ1936">
        <v>-187.5</v>
      </c>
      <c r="AK1936">
        <v>-178.7</v>
      </c>
      <c r="AL1936">
        <v>-179</v>
      </c>
      <c r="AM1936">
        <v>-178.9</v>
      </c>
    </row>
    <row r="1937" spans="1:39" x14ac:dyDescent="0.25">
      <c r="A1937" s="4">
        <f>D1937-UNR_Feb2020!C1937</f>
        <v>0</v>
      </c>
      <c r="B1937" s="1">
        <v>43875</v>
      </c>
      <c r="C1937" s="2">
        <v>0.43055555555555558</v>
      </c>
      <c r="D1937" s="3">
        <f t="shared" si="30"/>
        <v>43875.430555555555</v>
      </c>
      <c r="E1937">
        <v>216</v>
      </c>
      <c r="F1937">
        <v>231</v>
      </c>
      <c r="G1937">
        <v>190</v>
      </c>
      <c r="H1937">
        <v>13</v>
      </c>
      <c r="I1937">
        <v>1.3740000000000001</v>
      </c>
      <c r="J1937">
        <v>1.3140000000000001</v>
      </c>
      <c r="K1937">
        <v>162</v>
      </c>
      <c r="L1937">
        <v>16.84</v>
      </c>
      <c r="M1937">
        <v>2.597</v>
      </c>
      <c r="N1937">
        <v>1.0780000000000001</v>
      </c>
      <c r="O1937">
        <v>0</v>
      </c>
      <c r="P1937">
        <v>5.984</v>
      </c>
      <c r="Q1937">
        <v>5.3049999999999997</v>
      </c>
      <c r="R1937">
        <v>5.734</v>
      </c>
      <c r="S1937">
        <v>40.479999999999997</v>
      </c>
      <c r="T1937">
        <v>38.74</v>
      </c>
      <c r="U1937">
        <v>39.36</v>
      </c>
      <c r="V1937">
        <v>851.3</v>
      </c>
      <c r="W1937">
        <v>0</v>
      </c>
      <c r="X1937">
        <v>1029</v>
      </c>
      <c r="Y1937">
        <v>12.82</v>
      </c>
      <c r="Z1937">
        <v>12.76</v>
      </c>
      <c r="AA1937">
        <v>12.79</v>
      </c>
      <c r="AB1937">
        <v>6.4260000000000002</v>
      </c>
      <c r="AC1937">
        <v>2616</v>
      </c>
      <c r="AD1937">
        <v>10</v>
      </c>
      <c r="AE1937">
        <v>1.0999999999999999E-2</v>
      </c>
      <c r="AF1937">
        <v>8.9999999999999993E-3</v>
      </c>
      <c r="AG1937">
        <v>1E-3</v>
      </c>
      <c r="AH1937">
        <v>-187.3</v>
      </c>
      <c r="AI1937">
        <v>-187.8</v>
      </c>
      <c r="AJ1937">
        <v>-187.5</v>
      </c>
      <c r="AK1937">
        <v>-178.9</v>
      </c>
      <c r="AL1937">
        <v>-179.2</v>
      </c>
      <c r="AM1937">
        <v>-179</v>
      </c>
    </row>
    <row r="1938" spans="1:39" x14ac:dyDescent="0.25">
      <c r="A1938" s="4">
        <f>D1938-UNR_Feb2020!C1938</f>
        <v>0</v>
      </c>
      <c r="B1938" s="1">
        <v>43875</v>
      </c>
      <c r="C1938" s="2">
        <v>0.4375</v>
      </c>
      <c r="D1938" s="3">
        <f t="shared" si="30"/>
        <v>43875.4375</v>
      </c>
      <c r="E1938">
        <v>190</v>
      </c>
      <c r="F1938">
        <v>204</v>
      </c>
      <c r="G1938">
        <v>190</v>
      </c>
      <c r="H1938">
        <v>1</v>
      </c>
      <c r="I1938">
        <v>0.40189999999999998</v>
      </c>
      <c r="J1938">
        <v>0.36969999999999997</v>
      </c>
      <c r="K1938">
        <v>162.80000000000001</v>
      </c>
      <c r="L1938">
        <v>18.87</v>
      </c>
      <c r="M1938">
        <v>1.421</v>
      </c>
      <c r="N1938">
        <v>0.91</v>
      </c>
      <c r="O1938">
        <v>0</v>
      </c>
      <c r="P1938">
        <v>6.319</v>
      </c>
      <c r="Q1938">
        <v>5.7759999999999998</v>
      </c>
      <c r="R1938">
        <v>6.1139999999999999</v>
      </c>
      <c r="S1938">
        <v>39.520000000000003</v>
      </c>
      <c r="T1938">
        <v>37.479999999999997</v>
      </c>
      <c r="U1938">
        <v>38.4</v>
      </c>
      <c r="V1938">
        <v>851.3</v>
      </c>
      <c r="W1938">
        <v>0</v>
      </c>
      <c r="X1938">
        <v>1029</v>
      </c>
      <c r="Y1938">
        <v>12.83</v>
      </c>
      <c r="Z1938">
        <v>12.74</v>
      </c>
      <c r="AA1938">
        <v>12.78</v>
      </c>
      <c r="AB1938">
        <v>6.7789999999999999</v>
      </c>
      <c r="AC1938">
        <v>2616</v>
      </c>
      <c r="AD1938">
        <v>9</v>
      </c>
      <c r="AE1938">
        <v>8.9999999999999993E-3</v>
      </c>
      <c r="AF1938">
        <v>8.9999999999999993E-3</v>
      </c>
      <c r="AG1938">
        <v>0</v>
      </c>
      <c r="AH1938">
        <v>-187.5</v>
      </c>
      <c r="AI1938">
        <v>-187.8</v>
      </c>
      <c r="AJ1938">
        <v>-187.6</v>
      </c>
      <c r="AK1938">
        <v>-179</v>
      </c>
      <c r="AL1938">
        <v>-179.2</v>
      </c>
      <c r="AM1938">
        <v>-179.1</v>
      </c>
    </row>
    <row r="1939" spans="1:39" x14ac:dyDescent="0.25">
      <c r="A1939" s="4">
        <f>D1939-UNR_Feb2020!C1939</f>
        <v>0</v>
      </c>
      <c r="B1939" s="1">
        <v>43875</v>
      </c>
      <c r="C1939" s="2">
        <v>0.44444444444444442</v>
      </c>
      <c r="D1939" s="3">
        <f t="shared" si="30"/>
        <v>43875.444444444445</v>
      </c>
      <c r="E1939">
        <v>192</v>
      </c>
      <c r="F1939">
        <v>204</v>
      </c>
      <c r="G1939">
        <v>190</v>
      </c>
      <c r="H1939">
        <v>5</v>
      </c>
      <c r="I1939">
        <v>0.27050000000000002</v>
      </c>
      <c r="J1939">
        <v>0.1149</v>
      </c>
      <c r="K1939">
        <v>308.2</v>
      </c>
      <c r="L1939">
        <v>51.62</v>
      </c>
      <c r="M1939">
        <v>0.83279999999999998</v>
      </c>
      <c r="N1939">
        <v>0.52</v>
      </c>
      <c r="O1939">
        <v>0</v>
      </c>
      <c r="P1939">
        <v>6.5570000000000004</v>
      </c>
      <c r="Q1939">
        <v>6.0810000000000004</v>
      </c>
      <c r="R1939">
        <v>6.2859999999999996</v>
      </c>
      <c r="S1939">
        <v>38.56</v>
      </c>
      <c r="T1939">
        <v>36.86</v>
      </c>
      <c r="U1939">
        <v>37.9</v>
      </c>
      <c r="V1939">
        <v>851.5</v>
      </c>
      <c r="W1939">
        <v>0</v>
      </c>
      <c r="X1939">
        <v>1029</v>
      </c>
      <c r="Y1939">
        <v>12.8</v>
      </c>
      <c r="Z1939">
        <v>12.73</v>
      </c>
      <c r="AA1939">
        <v>12.77</v>
      </c>
      <c r="AB1939">
        <v>7.06</v>
      </c>
      <c r="AC1939">
        <v>2616</v>
      </c>
      <c r="AD1939">
        <v>9</v>
      </c>
      <c r="AE1939">
        <v>8.9999999999999993E-3</v>
      </c>
      <c r="AF1939">
        <v>8.9999999999999993E-3</v>
      </c>
      <c r="AG1939">
        <v>0</v>
      </c>
      <c r="AH1939">
        <v>-187.6</v>
      </c>
      <c r="AI1939">
        <v>-187.8</v>
      </c>
      <c r="AJ1939">
        <v>-187.7</v>
      </c>
      <c r="AK1939">
        <v>-179</v>
      </c>
      <c r="AL1939">
        <v>-179.3</v>
      </c>
      <c r="AM1939">
        <v>-179.2</v>
      </c>
    </row>
    <row r="1940" spans="1:39" x14ac:dyDescent="0.25">
      <c r="A1940" s="4">
        <f>D1940-UNR_Feb2020!C1940</f>
        <v>0</v>
      </c>
      <c r="B1940" s="1">
        <v>43875</v>
      </c>
      <c r="C1940" s="2">
        <v>0.4513888888888889</v>
      </c>
      <c r="D1940" s="3">
        <f t="shared" si="30"/>
        <v>43875.451388888891</v>
      </c>
      <c r="E1940">
        <v>287</v>
      </c>
      <c r="F1940">
        <v>529</v>
      </c>
      <c r="G1940">
        <v>176</v>
      </c>
      <c r="H1940">
        <v>124</v>
      </c>
      <c r="I1940">
        <v>0.65580000000000005</v>
      </c>
      <c r="J1940">
        <v>0.61070000000000002</v>
      </c>
      <c r="K1940">
        <v>201.4</v>
      </c>
      <c r="L1940">
        <v>18.95</v>
      </c>
      <c r="M1940">
        <v>1.3720000000000001</v>
      </c>
      <c r="N1940">
        <v>0.89900000000000002</v>
      </c>
      <c r="O1940">
        <v>0</v>
      </c>
      <c r="P1940">
        <v>6.9989999999999997</v>
      </c>
      <c r="Q1940">
        <v>6.3529999999999998</v>
      </c>
      <c r="R1940">
        <v>6.532</v>
      </c>
      <c r="S1940">
        <v>37.409999999999997</v>
      </c>
      <c r="T1940">
        <v>35.5</v>
      </c>
      <c r="U1940">
        <v>36.67</v>
      </c>
      <c r="V1940">
        <v>851.5</v>
      </c>
      <c r="W1940">
        <v>0</v>
      </c>
      <c r="X1940">
        <v>1029</v>
      </c>
      <c r="Y1940">
        <v>12.86</v>
      </c>
      <c r="Z1940">
        <v>12.76</v>
      </c>
      <c r="AA1940">
        <v>12.79</v>
      </c>
      <c r="AB1940">
        <v>7.2629999999999999</v>
      </c>
      <c r="AC1940">
        <v>2616</v>
      </c>
      <c r="AD1940">
        <v>13</v>
      </c>
      <c r="AE1940">
        <v>2.4E-2</v>
      </c>
      <c r="AF1940">
        <v>8.0000000000000002E-3</v>
      </c>
      <c r="AG1940">
        <v>6.0000000000000001E-3</v>
      </c>
      <c r="AH1940">
        <v>-187.4</v>
      </c>
      <c r="AI1940">
        <v>-187.7</v>
      </c>
      <c r="AJ1940">
        <v>-187.6</v>
      </c>
      <c r="AK1940">
        <v>-179</v>
      </c>
      <c r="AL1940">
        <v>-179.1</v>
      </c>
      <c r="AM1940">
        <v>-179.1</v>
      </c>
    </row>
    <row r="1941" spans="1:39" x14ac:dyDescent="0.25">
      <c r="A1941" s="4">
        <f>D1941-UNR_Feb2020!C1941</f>
        <v>0</v>
      </c>
      <c r="B1941" s="1">
        <v>43875</v>
      </c>
      <c r="C1941" s="2">
        <v>0.45833333333333331</v>
      </c>
      <c r="D1941" s="3">
        <f t="shared" si="30"/>
        <v>43875.458333333336</v>
      </c>
      <c r="E1941">
        <v>435</v>
      </c>
      <c r="F1941">
        <v>570</v>
      </c>
      <c r="G1941">
        <v>312</v>
      </c>
      <c r="H1941">
        <v>69</v>
      </c>
      <c r="I1941">
        <v>0.89990000000000003</v>
      </c>
      <c r="J1941">
        <v>0.82299999999999995</v>
      </c>
      <c r="K1941">
        <v>202.2</v>
      </c>
      <c r="L1941">
        <v>23.7</v>
      </c>
      <c r="M1941">
        <v>1.764</v>
      </c>
      <c r="N1941">
        <v>0.82</v>
      </c>
      <c r="O1941">
        <v>4.9169999999999998E-2</v>
      </c>
      <c r="P1941">
        <v>7.9169999999999998</v>
      </c>
      <c r="Q1941">
        <v>6.9649999999999999</v>
      </c>
      <c r="R1941">
        <v>7.44</v>
      </c>
      <c r="S1941">
        <v>35.57</v>
      </c>
      <c r="T1941">
        <v>30.51</v>
      </c>
      <c r="U1941">
        <v>32.74</v>
      </c>
      <c r="V1941">
        <v>851.5</v>
      </c>
      <c r="W1941">
        <v>0</v>
      </c>
      <c r="X1941">
        <v>1029</v>
      </c>
      <c r="Y1941">
        <v>12.88</v>
      </c>
      <c r="Z1941">
        <v>12.79</v>
      </c>
      <c r="AA1941">
        <v>12.84</v>
      </c>
      <c r="AB1941">
        <v>7.3970000000000002</v>
      </c>
      <c r="AC1941">
        <v>2616</v>
      </c>
      <c r="AD1941">
        <v>20</v>
      </c>
      <c r="AE1941">
        <v>2.5999999999999999E-2</v>
      </c>
      <c r="AF1941">
        <v>1.4E-2</v>
      </c>
      <c r="AG1941">
        <v>3.0000000000000001E-3</v>
      </c>
      <c r="AH1941">
        <v>-187.4</v>
      </c>
      <c r="AI1941">
        <v>-187.6</v>
      </c>
      <c r="AJ1941">
        <v>-187.5</v>
      </c>
      <c r="AK1941">
        <v>-178.8</v>
      </c>
      <c r="AL1941">
        <v>-179.1</v>
      </c>
      <c r="AM1941">
        <v>-179</v>
      </c>
    </row>
    <row r="1942" spans="1:39" x14ac:dyDescent="0.25">
      <c r="A1942" s="4">
        <f>D1942-UNR_Feb2020!C1942</f>
        <v>0</v>
      </c>
      <c r="B1942" s="1">
        <v>43875</v>
      </c>
      <c r="C1942" s="2">
        <v>0.46527777777777773</v>
      </c>
      <c r="D1942" s="3">
        <f t="shared" si="30"/>
        <v>43875.465277777781</v>
      </c>
      <c r="E1942">
        <v>521</v>
      </c>
      <c r="F1942">
        <v>638</v>
      </c>
      <c r="G1942">
        <v>312</v>
      </c>
      <c r="H1942">
        <v>103</v>
      </c>
      <c r="I1942">
        <v>0.52259999999999995</v>
      </c>
      <c r="J1942">
        <v>0.439</v>
      </c>
      <c r="K1942">
        <v>288.2</v>
      </c>
      <c r="L1942">
        <v>30.31</v>
      </c>
      <c r="M1942">
        <v>1.323</v>
      </c>
      <c r="N1942">
        <v>0.82499999999999996</v>
      </c>
      <c r="O1942">
        <v>0</v>
      </c>
      <c r="P1942">
        <v>8.8000000000000007</v>
      </c>
      <c r="Q1942">
        <v>7.3390000000000004</v>
      </c>
      <c r="R1942">
        <v>8.23</v>
      </c>
      <c r="S1942">
        <v>31.05</v>
      </c>
      <c r="T1942">
        <v>28.84</v>
      </c>
      <c r="U1942">
        <v>29.74</v>
      </c>
      <c r="V1942">
        <v>851.6</v>
      </c>
      <c r="W1942">
        <v>0</v>
      </c>
      <c r="X1942">
        <v>1029</v>
      </c>
      <c r="Y1942">
        <v>12.9</v>
      </c>
      <c r="Z1942">
        <v>12.82</v>
      </c>
      <c r="AA1942">
        <v>12.85</v>
      </c>
      <c r="AB1942">
        <v>7.5149999999999997</v>
      </c>
      <c r="AC1942">
        <v>2616</v>
      </c>
      <c r="AD1942">
        <v>24</v>
      </c>
      <c r="AE1942">
        <v>2.9000000000000001E-2</v>
      </c>
      <c r="AF1942">
        <v>1.4E-2</v>
      </c>
      <c r="AG1942">
        <v>5.0000000000000001E-3</v>
      </c>
      <c r="AH1942">
        <v>-187.4</v>
      </c>
      <c r="AI1942">
        <v>-187.6</v>
      </c>
      <c r="AJ1942">
        <v>-187.5</v>
      </c>
      <c r="AK1942">
        <v>-178.8</v>
      </c>
      <c r="AL1942">
        <v>-179.1</v>
      </c>
      <c r="AM1942">
        <v>-178.9</v>
      </c>
    </row>
    <row r="1943" spans="1:39" x14ac:dyDescent="0.25">
      <c r="A1943" s="4">
        <f>D1943-UNR_Feb2020!C1943</f>
        <v>0</v>
      </c>
      <c r="B1943" s="1">
        <v>43875</v>
      </c>
      <c r="C1943" s="2">
        <v>0.47222222222222227</v>
      </c>
      <c r="D1943" s="3">
        <f t="shared" si="30"/>
        <v>43875.472222222219</v>
      </c>
      <c r="E1943">
        <v>576</v>
      </c>
      <c r="F1943">
        <v>652</v>
      </c>
      <c r="G1943">
        <v>380</v>
      </c>
      <c r="H1943">
        <v>73</v>
      </c>
      <c r="I1943">
        <v>0.72060000000000002</v>
      </c>
      <c r="J1943">
        <v>0.58340000000000003</v>
      </c>
      <c r="K1943">
        <v>261.3</v>
      </c>
      <c r="L1943">
        <v>33.590000000000003</v>
      </c>
      <c r="M1943">
        <v>2.1560000000000001</v>
      </c>
      <c r="N1943">
        <v>1.196</v>
      </c>
      <c r="O1943">
        <v>0</v>
      </c>
      <c r="P1943">
        <v>9.14</v>
      </c>
      <c r="Q1943">
        <v>8.5</v>
      </c>
      <c r="R1943">
        <v>8.7899999999999991</v>
      </c>
      <c r="S1943">
        <v>29.21</v>
      </c>
      <c r="T1943">
        <v>27.68</v>
      </c>
      <c r="U1943">
        <v>28.33</v>
      </c>
      <c r="V1943">
        <v>851.5</v>
      </c>
      <c r="W1943">
        <v>0</v>
      </c>
      <c r="X1943">
        <v>1029</v>
      </c>
      <c r="Y1943">
        <v>12.93</v>
      </c>
      <c r="Z1943">
        <v>12.83</v>
      </c>
      <c r="AA1943">
        <v>12.88</v>
      </c>
      <c r="AB1943">
        <v>7.702</v>
      </c>
      <c r="AC1943">
        <v>2616</v>
      </c>
      <c r="AD1943">
        <v>27</v>
      </c>
      <c r="AE1943">
        <v>0.03</v>
      </c>
      <c r="AF1943">
        <v>1.7999999999999999E-2</v>
      </c>
      <c r="AG1943">
        <v>3.0000000000000001E-3</v>
      </c>
      <c r="AH1943">
        <v>-187.3</v>
      </c>
      <c r="AI1943">
        <v>-187.5</v>
      </c>
      <c r="AJ1943">
        <v>-187.4</v>
      </c>
      <c r="AK1943">
        <v>-178.8</v>
      </c>
      <c r="AL1943">
        <v>-179</v>
      </c>
      <c r="AM1943">
        <v>-178.9</v>
      </c>
    </row>
    <row r="1944" spans="1:39" x14ac:dyDescent="0.25">
      <c r="A1944" s="4">
        <f>D1944-UNR_Feb2020!C1944</f>
        <v>0</v>
      </c>
      <c r="B1944" s="1">
        <v>43875</v>
      </c>
      <c r="C1944" s="2">
        <v>0.47916666666666669</v>
      </c>
      <c r="D1944" s="3">
        <f t="shared" si="30"/>
        <v>43875.479166666664</v>
      </c>
      <c r="E1944">
        <v>546</v>
      </c>
      <c r="F1944">
        <v>651</v>
      </c>
      <c r="G1944">
        <v>421</v>
      </c>
      <c r="H1944">
        <v>55</v>
      </c>
      <c r="I1944">
        <v>0.88919999999999999</v>
      </c>
      <c r="J1944">
        <v>0.79479999999999995</v>
      </c>
      <c r="K1944">
        <v>211.5</v>
      </c>
      <c r="L1944">
        <v>25.5</v>
      </c>
      <c r="M1944">
        <v>3.43</v>
      </c>
      <c r="N1944">
        <v>1.387</v>
      </c>
      <c r="O1944">
        <v>0</v>
      </c>
      <c r="P1944">
        <v>9.92</v>
      </c>
      <c r="Q1944">
        <v>8.6300000000000008</v>
      </c>
      <c r="R1944">
        <v>9.3000000000000007</v>
      </c>
      <c r="S1944">
        <v>28.02</v>
      </c>
      <c r="T1944">
        <v>23.74</v>
      </c>
      <c r="U1944">
        <v>26.22</v>
      </c>
      <c r="V1944">
        <v>851.5</v>
      </c>
      <c r="W1944">
        <v>0</v>
      </c>
      <c r="X1944">
        <v>1029</v>
      </c>
      <c r="Y1944">
        <v>12.97</v>
      </c>
      <c r="Z1944">
        <v>12.85</v>
      </c>
      <c r="AA1944">
        <v>12.91</v>
      </c>
      <c r="AB1944">
        <v>8.02</v>
      </c>
      <c r="AC1944">
        <v>2616</v>
      </c>
      <c r="AD1944">
        <v>25</v>
      </c>
      <c r="AE1944">
        <v>0.03</v>
      </c>
      <c r="AF1944">
        <v>1.9E-2</v>
      </c>
      <c r="AG1944">
        <v>3.0000000000000001E-3</v>
      </c>
      <c r="AH1944">
        <v>-187.2</v>
      </c>
      <c r="AI1944">
        <v>-187.5</v>
      </c>
      <c r="AJ1944">
        <v>-187.3</v>
      </c>
      <c r="AK1944">
        <v>-178.8</v>
      </c>
      <c r="AL1944">
        <v>-179</v>
      </c>
      <c r="AM1944">
        <v>-178.9</v>
      </c>
    </row>
    <row r="1945" spans="1:39" x14ac:dyDescent="0.25">
      <c r="A1945" s="4">
        <f>D1945-UNR_Feb2020!C1945</f>
        <v>0</v>
      </c>
      <c r="B1945" s="1">
        <v>43875</v>
      </c>
      <c r="C1945" s="2">
        <v>0.4861111111111111</v>
      </c>
      <c r="D1945" s="3">
        <f t="shared" si="30"/>
        <v>43875.486111111109</v>
      </c>
      <c r="E1945">
        <v>521</v>
      </c>
      <c r="F1945">
        <v>638</v>
      </c>
      <c r="G1945">
        <v>421</v>
      </c>
      <c r="H1945">
        <v>52</v>
      </c>
      <c r="I1945">
        <v>1.153</v>
      </c>
      <c r="J1945">
        <v>1.004</v>
      </c>
      <c r="K1945">
        <v>242</v>
      </c>
      <c r="L1945">
        <v>27.54</v>
      </c>
      <c r="M1945">
        <v>2.8420000000000001</v>
      </c>
      <c r="N1945">
        <v>1.5620000000000001</v>
      </c>
      <c r="O1945">
        <v>0</v>
      </c>
      <c r="P1945">
        <v>10.06</v>
      </c>
      <c r="Q1945">
        <v>9.24</v>
      </c>
      <c r="R1945">
        <v>9.61</v>
      </c>
      <c r="S1945">
        <v>26.05</v>
      </c>
      <c r="T1945">
        <v>23.7</v>
      </c>
      <c r="U1945">
        <v>25.05</v>
      </c>
      <c r="V1945">
        <v>851.4</v>
      </c>
      <c r="W1945">
        <v>0</v>
      </c>
      <c r="X1945">
        <v>1029</v>
      </c>
      <c r="Y1945">
        <v>12.91</v>
      </c>
      <c r="Z1945">
        <v>12.8</v>
      </c>
      <c r="AA1945">
        <v>12.85</v>
      </c>
      <c r="AB1945">
        <v>8.42</v>
      </c>
      <c r="AC1945">
        <v>2616</v>
      </c>
      <c r="AD1945">
        <v>24</v>
      </c>
      <c r="AE1945">
        <v>2.9000000000000001E-2</v>
      </c>
      <c r="AF1945">
        <v>1.9E-2</v>
      </c>
      <c r="AG1945">
        <v>2E-3</v>
      </c>
      <c r="AH1945">
        <v>-187.3</v>
      </c>
      <c r="AI1945">
        <v>-187.6</v>
      </c>
      <c r="AJ1945">
        <v>-187.5</v>
      </c>
      <c r="AK1945">
        <v>-179</v>
      </c>
      <c r="AL1945">
        <v>-179.1</v>
      </c>
      <c r="AM1945">
        <v>-179.1</v>
      </c>
    </row>
    <row r="1946" spans="1:39" x14ac:dyDescent="0.25">
      <c r="A1946" s="4">
        <f>D1946-UNR_Feb2020!C1946</f>
        <v>0</v>
      </c>
      <c r="B1946" s="1">
        <v>43875</v>
      </c>
      <c r="C1946" s="2">
        <v>0.49305555555555558</v>
      </c>
      <c r="D1946" s="3">
        <f t="shared" si="30"/>
        <v>43875.493055555555</v>
      </c>
      <c r="E1946">
        <v>594</v>
      </c>
      <c r="F1946">
        <v>692</v>
      </c>
      <c r="G1946">
        <v>475</v>
      </c>
      <c r="H1946">
        <v>49</v>
      </c>
      <c r="I1946">
        <v>1.1779999999999999</v>
      </c>
      <c r="J1946">
        <v>1.054</v>
      </c>
      <c r="K1946">
        <v>193.6</v>
      </c>
      <c r="L1946">
        <v>23.76</v>
      </c>
      <c r="M1946">
        <v>3.3809999999999998</v>
      </c>
      <c r="N1946">
        <v>1.996</v>
      </c>
      <c r="O1946">
        <v>0</v>
      </c>
      <c r="P1946">
        <v>11.04</v>
      </c>
      <c r="Q1946">
        <v>9.7799999999999994</v>
      </c>
      <c r="R1946">
        <v>10.58</v>
      </c>
      <c r="S1946">
        <v>25.37</v>
      </c>
      <c r="T1946">
        <v>23.09</v>
      </c>
      <c r="U1946">
        <v>23.8</v>
      </c>
      <c r="V1946">
        <v>851.4</v>
      </c>
      <c r="W1946">
        <v>0</v>
      </c>
      <c r="X1946">
        <v>1029</v>
      </c>
      <c r="Y1946">
        <v>12.9</v>
      </c>
      <c r="Z1946">
        <v>12.81</v>
      </c>
      <c r="AA1946">
        <v>12.86</v>
      </c>
      <c r="AB1946">
        <v>8.8699999999999992</v>
      </c>
      <c r="AC1946">
        <v>2616</v>
      </c>
      <c r="AD1946">
        <v>27</v>
      </c>
      <c r="AE1946">
        <v>3.2000000000000001E-2</v>
      </c>
      <c r="AF1946">
        <v>2.1999999999999999E-2</v>
      </c>
      <c r="AG1946">
        <v>2E-3</v>
      </c>
      <c r="AH1946">
        <v>-187</v>
      </c>
      <c r="AI1946">
        <v>-187.4</v>
      </c>
      <c r="AJ1946">
        <v>-187.2</v>
      </c>
      <c r="AK1946">
        <v>-178.8</v>
      </c>
      <c r="AL1946">
        <v>-179</v>
      </c>
      <c r="AM1946">
        <v>-179</v>
      </c>
    </row>
    <row r="1947" spans="1:39" x14ac:dyDescent="0.25">
      <c r="A1947" s="4">
        <f>D1947-UNR_Feb2020!C1947</f>
        <v>0</v>
      </c>
      <c r="B1947" s="1">
        <v>43875</v>
      </c>
      <c r="C1947" s="2">
        <v>0.5</v>
      </c>
      <c r="D1947" s="3">
        <f t="shared" si="30"/>
        <v>43875.5</v>
      </c>
      <c r="E1947">
        <v>553</v>
      </c>
      <c r="F1947">
        <v>665</v>
      </c>
      <c r="G1947">
        <v>475</v>
      </c>
      <c r="H1947">
        <v>50</v>
      </c>
      <c r="I1947">
        <v>1.778</v>
      </c>
      <c r="J1947">
        <v>1.6850000000000001</v>
      </c>
      <c r="K1947">
        <v>178.3</v>
      </c>
      <c r="L1947">
        <v>18.57</v>
      </c>
      <c r="M1947">
        <v>3.3809999999999998</v>
      </c>
      <c r="N1947">
        <v>1.2190000000000001</v>
      </c>
      <c r="O1947">
        <v>0.58789999999999998</v>
      </c>
      <c r="P1947">
        <v>11.41</v>
      </c>
      <c r="Q1947">
        <v>10.73</v>
      </c>
      <c r="R1947">
        <v>11.17</v>
      </c>
      <c r="S1947">
        <v>23.46</v>
      </c>
      <c r="T1947">
        <v>22.51</v>
      </c>
      <c r="U1947">
        <v>23.08</v>
      </c>
      <c r="V1947">
        <v>851.2</v>
      </c>
      <c r="W1947">
        <v>0</v>
      </c>
      <c r="X1947">
        <v>1029</v>
      </c>
      <c r="Y1947">
        <v>12.9</v>
      </c>
      <c r="Z1947">
        <v>12.81</v>
      </c>
      <c r="AA1947">
        <v>12.84</v>
      </c>
      <c r="AB1947">
        <v>9.39</v>
      </c>
      <c r="AC1947">
        <v>2616</v>
      </c>
      <c r="AD1947">
        <v>25</v>
      </c>
      <c r="AE1947">
        <v>3.1E-2</v>
      </c>
      <c r="AF1947">
        <v>2.1999999999999999E-2</v>
      </c>
      <c r="AG1947">
        <v>2E-3</v>
      </c>
      <c r="AH1947">
        <v>-187</v>
      </c>
      <c r="AI1947">
        <v>-187.5</v>
      </c>
      <c r="AJ1947">
        <v>-187.3</v>
      </c>
      <c r="AK1947">
        <v>-178.9</v>
      </c>
      <c r="AL1947">
        <v>-179</v>
      </c>
      <c r="AM1947">
        <v>-179</v>
      </c>
    </row>
    <row r="1948" spans="1:39" x14ac:dyDescent="0.25">
      <c r="A1948" s="4">
        <f>D1948-UNR_Feb2020!C1948</f>
        <v>0</v>
      </c>
      <c r="B1948" s="1">
        <v>43875</v>
      </c>
      <c r="C1948" s="2">
        <v>0.50694444444444442</v>
      </c>
      <c r="D1948" s="3">
        <f t="shared" si="30"/>
        <v>43875.506944444445</v>
      </c>
      <c r="E1948">
        <v>548</v>
      </c>
      <c r="F1948">
        <v>611</v>
      </c>
      <c r="G1948">
        <v>489</v>
      </c>
      <c r="H1948">
        <v>28</v>
      </c>
      <c r="I1948">
        <v>1.915</v>
      </c>
      <c r="J1948">
        <v>1.8149999999999999</v>
      </c>
      <c r="K1948">
        <v>184</v>
      </c>
      <c r="L1948">
        <v>18.510000000000002</v>
      </c>
      <c r="M1948">
        <v>3.3809999999999998</v>
      </c>
      <c r="N1948">
        <v>1.7330000000000001</v>
      </c>
      <c r="O1948">
        <v>0.49</v>
      </c>
      <c r="P1948">
        <v>12.15</v>
      </c>
      <c r="Q1948">
        <v>11.27</v>
      </c>
      <c r="R1948">
        <v>11.72</v>
      </c>
      <c r="S1948">
        <v>22.98</v>
      </c>
      <c r="T1948">
        <v>21.62</v>
      </c>
      <c r="U1948">
        <v>22.23</v>
      </c>
      <c r="V1948">
        <v>851</v>
      </c>
      <c r="W1948">
        <v>0</v>
      </c>
      <c r="X1948">
        <v>1029</v>
      </c>
      <c r="Y1948">
        <v>12.88</v>
      </c>
      <c r="Z1948">
        <v>12.8</v>
      </c>
      <c r="AA1948">
        <v>12.84</v>
      </c>
      <c r="AB1948">
        <v>9.94</v>
      </c>
      <c r="AC1948">
        <v>2616</v>
      </c>
      <c r="AD1948">
        <v>25</v>
      </c>
      <c r="AE1948">
        <v>2.8000000000000001E-2</v>
      </c>
      <c r="AF1948">
        <v>2.3E-2</v>
      </c>
      <c r="AG1948">
        <v>1E-3</v>
      </c>
      <c r="AH1948">
        <v>-187</v>
      </c>
      <c r="AI1948">
        <v>-187.4</v>
      </c>
      <c r="AJ1948">
        <v>-187.2</v>
      </c>
      <c r="AK1948">
        <v>-178.9</v>
      </c>
      <c r="AL1948">
        <v>-179</v>
      </c>
      <c r="AM1948">
        <v>-179</v>
      </c>
    </row>
    <row r="1949" spans="1:39" x14ac:dyDescent="0.25">
      <c r="A1949" s="4">
        <f>D1949-UNR_Feb2020!C1949</f>
        <v>0</v>
      </c>
      <c r="B1949" s="1">
        <v>43875</v>
      </c>
      <c r="C1949" s="2">
        <v>0.51388888888888895</v>
      </c>
      <c r="D1949" s="3">
        <f t="shared" si="30"/>
        <v>43875.513888888891</v>
      </c>
      <c r="E1949">
        <v>559</v>
      </c>
      <c r="F1949">
        <v>678</v>
      </c>
      <c r="G1949">
        <v>366</v>
      </c>
      <c r="H1949">
        <v>75</v>
      </c>
      <c r="I1949">
        <v>1.47</v>
      </c>
      <c r="J1949">
        <v>1.27</v>
      </c>
      <c r="K1949">
        <v>207.3</v>
      </c>
      <c r="L1949">
        <v>29.64</v>
      </c>
      <c r="M1949">
        <v>3.3809999999999998</v>
      </c>
      <c r="N1949">
        <v>1.5580000000000001</v>
      </c>
      <c r="O1949">
        <v>0</v>
      </c>
      <c r="P1949">
        <v>12.15</v>
      </c>
      <c r="Q1949">
        <v>11.2</v>
      </c>
      <c r="R1949">
        <v>11.65</v>
      </c>
      <c r="S1949">
        <v>23.46</v>
      </c>
      <c r="T1949">
        <v>21.62</v>
      </c>
      <c r="U1949">
        <v>22.64</v>
      </c>
      <c r="V1949">
        <v>850.9</v>
      </c>
      <c r="W1949">
        <v>0</v>
      </c>
      <c r="X1949">
        <v>1029</v>
      </c>
      <c r="Y1949">
        <v>12.92</v>
      </c>
      <c r="Z1949">
        <v>12.83</v>
      </c>
      <c r="AA1949">
        <v>12.87</v>
      </c>
      <c r="AB1949">
        <v>10.5</v>
      </c>
      <c r="AC1949">
        <v>2616</v>
      </c>
      <c r="AD1949">
        <v>26</v>
      </c>
      <c r="AE1949">
        <v>3.1E-2</v>
      </c>
      <c r="AF1949">
        <v>1.7000000000000001E-2</v>
      </c>
      <c r="AG1949">
        <v>3.0000000000000001E-3</v>
      </c>
      <c r="AH1949">
        <v>-186.8</v>
      </c>
      <c r="AI1949">
        <v>-187.4</v>
      </c>
      <c r="AJ1949">
        <v>-187.1</v>
      </c>
      <c r="AK1949">
        <v>-178.8</v>
      </c>
      <c r="AL1949">
        <v>-179.1</v>
      </c>
      <c r="AM1949">
        <v>-178.9</v>
      </c>
    </row>
    <row r="1950" spans="1:39" x14ac:dyDescent="0.25">
      <c r="A1950" s="4">
        <f>D1950-UNR_Feb2020!C1950</f>
        <v>0</v>
      </c>
      <c r="B1950" s="1">
        <v>43875</v>
      </c>
      <c r="C1950" s="2">
        <v>0.52083333333333337</v>
      </c>
      <c r="D1950" s="3">
        <f t="shared" si="30"/>
        <v>43875.520833333336</v>
      </c>
      <c r="E1950">
        <v>612</v>
      </c>
      <c r="F1950">
        <v>678</v>
      </c>
      <c r="G1950">
        <v>516</v>
      </c>
      <c r="H1950">
        <v>41</v>
      </c>
      <c r="I1950">
        <v>1.133</v>
      </c>
      <c r="J1950">
        <v>0.63260000000000005</v>
      </c>
      <c r="K1950">
        <v>233.2</v>
      </c>
      <c r="L1950">
        <v>53.21</v>
      </c>
      <c r="M1950">
        <v>2.3519999999999999</v>
      </c>
      <c r="N1950">
        <v>1.163</v>
      </c>
      <c r="O1950">
        <v>0</v>
      </c>
      <c r="P1950">
        <v>12.86</v>
      </c>
      <c r="Q1950">
        <v>11.03</v>
      </c>
      <c r="R1950">
        <v>11.96</v>
      </c>
      <c r="S1950">
        <v>23.59</v>
      </c>
      <c r="T1950">
        <v>20.5</v>
      </c>
      <c r="U1950">
        <v>22.09</v>
      </c>
      <c r="V1950">
        <v>850.7</v>
      </c>
      <c r="W1950">
        <v>0</v>
      </c>
      <c r="X1950">
        <v>1029</v>
      </c>
      <c r="Y1950">
        <v>12.92</v>
      </c>
      <c r="Z1950">
        <v>12.85</v>
      </c>
      <c r="AA1950">
        <v>12.88</v>
      </c>
      <c r="AB1950">
        <v>11</v>
      </c>
      <c r="AC1950">
        <v>2616</v>
      </c>
      <c r="AD1950">
        <v>28</v>
      </c>
      <c r="AE1950">
        <v>3.1E-2</v>
      </c>
      <c r="AF1950">
        <v>2.4E-2</v>
      </c>
      <c r="AG1950">
        <v>2E-3</v>
      </c>
      <c r="AH1950">
        <v>-186.9</v>
      </c>
      <c r="AI1950">
        <v>-187.4</v>
      </c>
      <c r="AJ1950">
        <v>-187.1</v>
      </c>
      <c r="AK1950">
        <v>-178.9</v>
      </c>
      <c r="AL1950">
        <v>-179.1</v>
      </c>
      <c r="AM1950">
        <v>-179</v>
      </c>
    </row>
    <row r="1951" spans="1:39" x14ac:dyDescent="0.25">
      <c r="A1951" s="4">
        <f>D1951-UNR_Feb2020!C1951</f>
        <v>0</v>
      </c>
      <c r="B1951" s="1">
        <v>43875</v>
      </c>
      <c r="C1951" s="2">
        <v>0.52777777777777779</v>
      </c>
      <c r="D1951" s="3">
        <f t="shared" si="30"/>
        <v>43875.527777777781</v>
      </c>
      <c r="E1951">
        <v>593</v>
      </c>
      <c r="F1951">
        <v>678</v>
      </c>
      <c r="G1951">
        <v>366</v>
      </c>
      <c r="H1951">
        <v>82</v>
      </c>
      <c r="I1951">
        <v>1.0649999999999999</v>
      </c>
      <c r="J1951">
        <v>0.79259999999999997</v>
      </c>
      <c r="K1951">
        <v>164.5</v>
      </c>
      <c r="L1951">
        <v>39.93</v>
      </c>
      <c r="M1951">
        <v>3.528</v>
      </c>
      <c r="N1951">
        <v>1.9470000000000001</v>
      </c>
      <c r="O1951">
        <v>0</v>
      </c>
      <c r="P1951">
        <v>13.17</v>
      </c>
      <c r="Q1951">
        <v>11.67</v>
      </c>
      <c r="R1951">
        <v>12.42</v>
      </c>
      <c r="S1951">
        <v>21.15</v>
      </c>
      <c r="T1951">
        <v>19.45</v>
      </c>
      <c r="U1951">
        <v>20.39</v>
      </c>
      <c r="V1951">
        <v>850.5</v>
      </c>
      <c r="W1951">
        <v>0</v>
      </c>
      <c r="X1951">
        <v>1029</v>
      </c>
      <c r="Y1951">
        <v>12.91</v>
      </c>
      <c r="Z1951">
        <v>12.84</v>
      </c>
      <c r="AA1951">
        <v>12.88</v>
      </c>
      <c r="AB1951">
        <v>11.52</v>
      </c>
      <c r="AC1951">
        <v>2616</v>
      </c>
      <c r="AD1951">
        <v>27</v>
      </c>
      <c r="AE1951">
        <v>3.1E-2</v>
      </c>
      <c r="AF1951">
        <v>1.7000000000000001E-2</v>
      </c>
      <c r="AG1951">
        <v>4.0000000000000001E-3</v>
      </c>
      <c r="AH1951">
        <v>-186.8</v>
      </c>
      <c r="AI1951">
        <v>-187.2</v>
      </c>
      <c r="AJ1951">
        <v>-187</v>
      </c>
      <c r="AK1951">
        <v>-178.8</v>
      </c>
      <c r="AL1951">
        <v>-178.9</v>
      </c>
      <c r="AM1951">
        <v>-178.8</v>
      </c>
    </row>
    <row r="1952" spans="1:39" x14ac:dyDescent="0.25">
      <c r="A1952" s="4">
        <f>D1952-UNR_Feb2020!C1952</f>
        <v>0</v>
      </c>
      <c r="B1952" s="1">
        <v>43875</v>
      </c>
      <c r="C1952" s="2">
        <v>0.53472222222222221</v>
      </c>
      <c r="D1952" s="3">
        <f t="shared" si="30"/>
        <v>43875.534722222219</v>
      </c>
      <c r="E1952">
        <v>594</v>
      </c>
      <c r="F1952">
        <v>665</v>
      </c>
      <c r="G1952">
        <v>461</v>
      </c>
      <c r="H1952">
        <v>52</v>
      </c>
      <c r="I1952">
        <v>1.575</v>
      </c>
      <c r="J1952">
        <v>1.3720000000000001</v>
      </c>
      <c r="K1952">
        <v>152</v>
      </c>
      <c r="L1952">
        <v>29.08</v>
      </c>
      <c r="M1952">
        <v>3.1850000000000001</v>
      </c>
      <c r="N1952">
        <v>1.3340000000000001</v>
      </c>
      <c r="O1952">
        <v>0.29420000000000002</v>
      </c>
      <c r="P1952">
        <v>13.44</v>
      </c>
      <c r="Q1952">
        <v>11.6</v>
      </c>
      <c r="R1952">
        <v>12.64</v>
      </c>
      <c r="S1952">
        <v>21.14</v>
      </c>
      <c r="T1952">
        <v>18.73</v>
      </c>
      <c r="U1952">
        <v>19.829999999999998</v>
      </c>
      <c r="V1952">
        <v>850.5</v>
      </c>
      <c r="W1952">
        <v>0</v>
      </c>
      <c r="X1952">
        <v>1029</v>
      </c>
      <c r="Y1952">
        <v>12.93</v>
      </c>
      <c r="Z1952">
        <v>12.85</v>
      </c>
      <c r="AA1952">
        <v>12.9</v>
      </c>
      <c r="AB1952">
        <v>12.1</v>
      </c>
      <c r="AC1952">
        <v>2616</v>
      </c>
      <c r="AD1952">
        <v>27</v>
      </c>
      <c r="AE1952">
        <v>3.1E-2</v>
      </c>
      <c r="AF1952">
        <v>2.1000000000000001E-2</v>
      </c>
      <c r="AG1952">
        <v>2E-3</v>
      </c>
      <c r="AH1952">
        <v>-186.8</v>
      </c>
      <c r="AI1952">
        <v>-187.1</v>
      </c>
      <c r="AJ1952">
        <v>-186.9</v>
      </c>
      <c r="AK1952">
        <v>-178.7</v>
      </c>
      <c r="AL1952">
        <v>-178.9</v>
      </c>
      <c r="AM1952">
        <v>-178.8</v>
      </c>
    </row>
    <row r="1953" spans="1:39" x14ac:dyDescent="0.25">
      <c r="A1953" s="4">
        <f>D1953-UNR_Feb2020!C1953</f>
        <v>0</v>
      </c>
      <c r="B1953" s="1">
        <v>43875</v>
      </c>
      <c r="C1953" s="2">
        <v>0.54166666666666663</v>
      </c>
      <c r="D1953" s="3">
        <f t="shared" si="30"/>
        <v>43875.541666666664</v>
      </c>
      <c r="E1953">
        <v>595</v>
      </c>
      <c r="F1953">
        <v>651</v>
      </c>
      <c r="G1953">
        <v>488</v>
      </c>
      <c r="H1953">
        <v>47</v>
      </c>
      <c r="I1953">
        <v>1.597</v>
      </c>
      <c r="J1953">
        <v>1.3149999999999999</v>
      </c>
      <c r="K1953">
        <v>202.7</v>
      </c>
      <c r="L1953">
        <v>34.01</v>
      </c>
      <c r="M1953">
        <v>3.8220000000000001</v>
      </c>
      <c r="N1953">
        <v>1.837</v>
      </c>
      <c r="O1953">
        <v>0.29420000000000002</v>
      </c>
      <c r="P1953">
        <v>13.54</v>
      </c>
      <c r="Q1953">
        <v>11.97</v>
      </c>
      <c r="R1953">
        <v>12.89</v>
      </c>
      <c r="S1953">
        <v>20.6</v>
      </c>
      <c r="T1953">
        <v>18.420000000000002</v>
      </c>
      <c r="U1953">
        <v>19.34</v>
      </c>
      <c r="V1953">
        <v>850.3</v>
      </c>
      <c r="W1953">
        <v>0</v>
      </c>
      <c r="X1953">
        <v>1029</v>
      </c>
      <c r="Y1953">
        <v>12.94</v>
      </c>
      <c r="Z1953">
        <v>12.87</v>
      </c>
      <c r="AA1953">
        <v>12.9</v>
      </c>
      <c r="AB1953">
        <v>12.72</v>
      </c>
      <c r="AC1953">
        <v>2616</v>
      </c>
      <c r="AD1953">
        <v>27</v>
      </c>
      <c r="AE1953">
        <v>0.03</v>
      </c>
      <c r="AF1953">
        <v>2.3E-2</v>
      </c>
      <c r="AG1953">
        <v>2E-3</v>
      </c>
      <c r="AH1953">
        <v>-186.7</v>
      </c>
      <c r="AI1953">
        <v>-187.1</v>
      </c>
      <c r="AJ1953">
        <v>-186.9</v>
      </c>
      <c r="AK1953">
        <v>-178.9</v>
      </c>
      <c r="AL1953">
        <v>-179</v>
      </c>
      <c r="AM1953">
        <v>-178.9</v>
      </c>
    </row>
    <row r="1954" spans="1:39" x14ac:dyDescent="0.25">
      <c r="A1954" s="4">
        <f>D1954-UNR_Feb2020!C1954</f>
        <v>0</v>
      </c>
      <c r="B1954" s="1">
        <v>43875</v>
      </c>
      <c r="C1954" s="2">
        <v>0.54861111111111105</v>
      </c>
      <c r="D1954" s="3">
        <f t="shared" si="30"/>
        <v>43875.548611111109</v>
      </c>
      <c r="E1954">
        <v>664</v>
      </c>
      <c r="F1954">
        <v>719</v>
      </c>
      <c r="G1954">
        <v>570</v>
      </c>
      <c r="H1954">
        <v>33</v>
      </c>
      <c r="I1954">
        <v>2.0339999999999998</v>
      </c>
      <c r="J1954">
        <v>1.798</v>
      </c>
      <c r="K1954">
        <v>185.7</v>
      </c>
      <c r="L1954">
        <v>27.35</v>
      </c>
      <c r="M1954">
        <v>4.7519999999999998</v>
      </c>
      <c r="N1954">
        <v>2.0449999999999999</v>
      </c>
      <c r="O1954">
        <v>0</v>
      </c>
      <c r="P1954">
        <v>14.45</v>
      </c>
      <c r="Q1954">
        <v>12.14</v>
      </c>
      <c r="R1954">
        <v>13.62</v>
      </c>
      <c r="S1954">
        <v>20.12</v>
      </c>
      <c r="T1954">
        <v>18.010000000000002</v>
      </c>
      <c r="U1954">
        <v>18.82</v>
      </c>
      <c r="V1954">
        <v>850.1</v>
      </c>
      <c r="W1954">
        <v>0</v>
      </c>
      <c r="X1954">
        <v>1029</v>
      </c>
      <c r="Y1954">
        <v>12.96</v>
      </c>
      <c r="Z1954">
        <v>12.88</v>
      </c>
      <c r="AA1954">
        <v>12.92</v>
      </c>
      <c r="AB1954">
        <v>13.36</v>
      </c>
      <c r="AC1954">
        <v>2616</v>
      </c>
      <c r="AD1954">
        <v>31</v>
      </c>
      <c r="AE1954">
        <v>3.3000000000000002E-2</v>
      </c>
      <c r="AF1954">
        <v>2.5999999999999999E-2</v>
      </c>
      <c r="AG1954">
        <v>2E-3</v>
      </c>
      <c r="AH1954">
        <v>-186.7</v>
      </c>
      <c r="AI1954">
        <v>-187.2</v>
      </c>
      <c r="AJ1954">
        <v>-186.9</v>
      </c>
      <c r="AK1954">
        <v>-178.9</v>
      </c>
      <c r="AL1954">
        <v>-179.1</v>
      </c>
      <c r="AM1954">
        <v>-179</v>
      </c>
    </row>
    <row r="1955" spans="1:39" x14ac:dyDescent="0.25">
      <c r="A1955" s="4">
        <f>D1955-UNR_Feb2020!C1955</f>
        <v>0</v>
      </c>
      <c r="B1955" s="1">
        <v>43875</v>
      </c>
      <c r="C1955" s="2">
        <v>0.55555555555555558</v>
      </c>
      <c r="D1955" s="3">
        <f t="shared" si="30"/>
        <v>43875.555555555555</v>
      </c>
      <c r="E1955">
        <v>504</v>
      </c>
      <c r="F1955">
        <v>624</v>
      </c>
      <c r="G1955">
        <v>393</v>
      </c>
      <c r="H1955">
        <v>54</v>
      </c>
      <c r="I1955">
        <v>1.3169999999999999</v>
      </c>
      <c r="J1955">
        <v>1.224</v>
      </c>
      <c r="K1955">
        <v>159.30000000000001</v>
      </c>
      <c r="L1955">
        <v>21.16</v>
      </c>
      <c r="M1955">
        <v>3.9209999999999998</v>
      </c>
      <c r="N1955">
        <v>1.8640000000000001</v>
      </c>
      <c r="O1955">
        <v>0</v>
      </c>
      <c r="P1955">
        <v>14.52</v>
      </c>
      <c r="Q1955">
        <v>12.95</v>
      </c>
      <c r="R1955">
        <v>13.79</v>
      </c>
      <c r="S1955">
        <v>20.8</v>
      </c>
      <c r="T1955">
        <v>18.350000000000001</v>
      </c>
      <c r="U1955">
        <v>19.559999999999999</v>
      </c>
      <c r="V1955">
        <v>849.8</v>
      </c>
      <c r="W1955">
        <v>0</v>
      </c>
      <c r="X1955">
        <v>1029</v>
      </c>
      <c r="Y1955">
        <v>12.92</v>
      </c>
      <c r="Z1955">
        <v>12.85</v>
      </c>
      <c r="AA1955">
        <v>12.88</v>
      </c>
      <c r="AB1955">
        <v>14.09</v>
      </c>
      <c r="AC1955">
        <v>2616</v>
      </c>
      <c r="AD1955">
        <v>23</v>
      </c>
      <c r="AE1955">
        <v>2.9000000000000001E-2</v>
      </c>
      <c r="AF1955">
        <v>1.7999999999999999E-2</v>
      </c>
      <c r="AG1955">
        <v>3.0000000000000001E-3</v>
      </c>
      <c r="AH1955">
        <v>-186.6</v>
      </c>
      <c r="AI1955">
        <v>-187</v>
      </c>
      <c r="AJ1955">
        <v>-186.8</v>
      </c>
      <c r="AK1955">
        <v>-178.9</v>
      </c>
      <c r="AL1955">
        <v>-179.1</v>
      </c>
      <c r="AM1955">
        <v>-179</v>
      </c>
    </row>
    <row r="1956" spans="1:39" x14ac:dyDescent="0.25">
      <c r="A1956" s="4">
        <f>D1956-UNR_Feb2020!C1956</f>
        <v>0</v>
      </c>
      <c r="B1956" s="1">
        <v>43875</v>
      </c>
      <c r="C1956" s="2">
        <v>0.5625</v>
      </c>
      <c r="D1956" s="3">
        <f t="shared" si="30"/>
        <v>43875.5625</v>
      </c>
      <c r="E1956">
        <v>454</v>
      </c>
      <c r="F1956">
        <v>733</v>
      </c>
      <c r="G1956">
        <v>244</v>
      </c>
      <c r="H1956">
        <v>167</v>
      </c>
      <c r="I1956">
        <v>2.101</v>
      </c>
      <c r="J1956">
        <v>1.6870000000000001</v>
      </c>
      <c r="K1956">
        <v>283.10000000000002</v>
      </c>
      <c r="L1956">
        <v>35.94</v>
      </c>
      <c r="M1956">
        <v>4.7030000000000003</v>
      </c>
      <c r="N1956">
        <v>2.1269999999999998</v>
      </c>
      <c r="O1956">
        <v>0.44080000000000003</v>
      </c>
      <c r="P1956">
        <v>14.1</v>
      </c>
      <c r="Q1956">
        <v>12.33</v>
      </c>
      <c r="R1956">
        <v>12.96</v>
      </c>
      <c r="S1956">
        <v>22.84</v>
      </c>
      <c r="T1956">
        <v>19.100000000000001</v>
      </c>
      <c r="U1956">
        <v>21.21</v>
      </c>
      <c r="V1956">
        <v>849.7</v>
      </c>
      <c r="W1956">
        <v>0</v>
      </c>
      <c r="X1956">
        <v>1029</v>
      </c>
      <c r="Y1956">
        <v>12.89</v>
      </c>
      <c r="Z1956">
        <v>12.8</v>
      </c>
      <c r="AA1956">
        <v>12.85</v>
      </c>
      <c r="AB1956">
        <v>14.79</v>
      </c>
      <c r="AC1956">
        <v>2616</v>
      </c>
      <c r="AD1956">
        <v>21</v>
      </c>
      <c r="AE1956">
        <v>3.4000000000000002E-2</v>
      </c>
      <c r="AF1956">
        <v>1.0999999999999999E-2</v>
      </c>
      <c r="AG1956">
        <v>8.0000000000000002E-3</v>
      </c>
      <c r="AH1956">
        <v>-186.6</v>
      </c>
      <c r="AI1956">
        <v>-186.9</v>
      </c>
      <c r="AJ1956">
        <v>-186.7</v>
      </c>
      <c r="AK1956">
        <v>-178.9</v>
      </c>
      <c r="AL1956">
        <v>-179.1</v>
      </c>
      <c r="AM1956">
        <v>-179</v>
      </c>
    </row>
    <row r="1957" spans="1:39" x14ac:dyDescent="0.25">
      <c r="A1957" s="4">
        <f>D1957-UNR_Feb2020!C1957</f>
        <v>0</v>
      </c>
      <c r="B1957" s="1">
        <v>43875</v>
      </c>
      <c r="C1957" s="2">
        <v>0.56944444444444442</v>
      </c>
      <c r="D1957" s="3">
        <f t="shared" si="30"/>
        <v>43875.569444444445</v>
      </c>
      <c r="E1957">
        <v>556</v>
      </c>
      <c r="F1957">
        <v>678</v>
      </c>
      <c r="G1957">
        <v>366</v>
      </c>
      <c r="H1957">
        <v>87</v>
      </c>
      <c r="I1957">
        <v>2.7269999999999999</v>
      </c>
      <c r="J1957">
        <v>2.5030000000000001</v>
      </c>
      <c r="K1957">
        <v>317.2</v>
      </c>
      <c r="L1957">
        <v>23.24</v>
      </c>
      <c r="M1957">
        <v>6.6159999999999997</v>
      </c>
      <c r="N1957">
        <v>2.6920000000000002</v>
      </c>
      <c r="O1957">
        <v>0.29420000000000002</v>
      </c>
      <c r="P1957">
        <v>13.55</v>
      </c>
      <c r="Q1957">
        <v>12.74</v>
      </c>
      <c r="R1957">
        <v>13.1</v>
      </c>
      <c r="S1957">
        <v>22.16</v>
      </c>
      <c r="T1957">
        <v>20.69</v>
      </c>
      <c r="U1957">
        <v>21.62</v>
      </c>
      <c r="V1957">
        <v>849.8</v>
      </c>
      <c r="W1957">
        <v>0</v>
      </c>
      <c r="X1957">
        <v>1029</v>
      </c>
      <c r="Y1957">
        <v>12.9</v>
      </c>
      <c r="Z1957">
        <v>12.83</v>
      </c>
      <c r="AA1957">
        <v>12.86</v>
      </c>
      <c r="AB1957">
        <v>15.27</v>
      </c>
      <c r="AC1957">
        <v>2616</v>
      </c>
      <c r="AD1957">
        <v>26</v>
      </c>
      <c r="AE1957">
        <v>3.1E-2</v>
      </c>
      <c r="AF1957">
        <v>1.7000000000000001E-2</v>
      </c>
      <c r="AG1957">
        <v>4.0000000000000001E-3</v>
      </c>
      <c r="AH1957">
        <v>-186.6</v>
      </c>
      <c r="AI1957">
        <v>-186.8</v>
      </c>
      <c r="AJ1957">
        <v>-186.6</v>
      </c>
      <c r="AK1957">
        <v>-178.9</v>
      </c>
      <c r="AL1957">
        <v>-179.1</v>
      </c>
      <c r="AM1957">
        <v>-179</v>
      </c>
    </row>
    <row r="1958" spans="1:39" x14ac:dyDescent="0.25">
      <c r="A1958" s="4">
        <f>D1958-UNR_Feb2020!C1958</f>
        <v>0</v>
      </c>
      <c r="B1958" s="1">
        <v>43875</v>
      </c>
      <c r="C1958" s="2">
        <v>0.57638888888888895</v>
      </c>
      <c r="D1958" s="3">
        <f t="shared" si="30"/>
        <v>43875.576388888891</v>
      </c>
      <c r="E1958">
        <v>523</v>
      </c>
      <c r="F1958">
        <v>610</v>
      </c>
      <c r="G1958">
        <v>312</v>
      </c>
      <c r="H1958">
        <v>87</v>
      </c>
      <c r="I1958">
        <v>3.7690000000000001</v>
      </c>
      <c r="J1958">
        <v>3.4489999999999998</v>
      </c>
      <c r="K1958">
        <v>326.60000000000002</v>
      </c>
      <c r="L1958">
        <v>23.63</v>
      </c>
      <c r="M1958">
        <v>7.694</v>
      </c>
      <c r="N1958">
        <v>3.411</v>
      </c>
      <c r="O1958">
        <v>0.97989999999999999</v>
      </c>
      <c r="P1958">
        <v>13.82</v>
      </c>
      <c r="Q1958">
        <v>12.6</v>
      </c>
      <c r="R1958">
        <v>13</v>
      </c>
      <c r="S1958">
        <v>20.97</v>
      </c>
      <c r="T1958">
        <v>19.100000000000001</v>
      </c>
      <c r="U1958">
        <v>20.260000000000002</v>
      </c>
      <c r="V1958">
        <v>849.7</v>
      </c>
      <c r="W1958">
        <v>0</v>
      </c>
      <c r="X1958">
        <v>1029</v>
      </c>
      <c r="Y1958">
        <v>12.93</v>
      </c>
      <c r="Z1958">
        <v>12.83</v>
      </c>
      <c r="AA1958">
        <v>12.87</v>
      </c>
      <c r="AB1958">
        <v>15.67</v>
      </c>
      <c r="AC1958">
        <v>2616</v>
      </c>
      <c r="AD1958">
        <v>24</v>
      </c>
      <c r="AE1958">
        <v>2.8000000000000001E-2</v>
      </c>
      <c r="AF1958">
        <v>1.4E-2</v>
      </c>
      <c r="AG1958">
        <v>4.0000000000000001E-3</v>
      </c>
      <c r="AH1958">
        <v>-186.4</v>
      </c>
      <c r="AI1958">
        <v>-186.8</v>
      </c>
      <c r="AJ1958">
        <v>-186.5</v>
      </c>
      <c r="AK1958">
        <v>-179</v>
      </c>
      <c r="AL1958">
        <v>-179.1</v>
      </c>
      <c r="AM1958">
        <v>-179.1</v>
      </c>
    </row>
    <row r="1959" spans="1:39" x14ac:dyDescent="0.25">
      <c r="A1959" s="4">
        <f>D1959-UNR_Feb2020!C1959</f>
        <v>0</v>
      </c>
      <c r="B1959" s="1">
        <v>43875</v>
      </c>
      <c r="C1959" s="2">
        <v>0.58333333333333337</v>
      </c>
      <c r="D1959" s="3">
        <f t="shared" si="30"/>
        <v>43875.583333333336</v>
      </c>
      <c r="E1959">
        <v>548</v>
      </c>
      <c r="F1959">
        <v>610</v>
      </c>
      <c r="G1959">
        <v>475</v>
      </c>
      <c r="H1959">
        <v>25</v>
      </c>
      <c r="I1959">
        <v>5.7759999999999998</v>
      </c>
      <c r="J1959">
        <v>5.44</v>
      </c>
      <c r="K1959">
        <v>319.5</v>
      </c>
      <c r="L1959">
        <v>19.5</v>
      </c>
      <c r="M1959">
        <v>11.12</v>
      </c>
      <c r="N1959">
        <v>4.53</v>
      </c>
      <c r="O1959">
        <v>0.49</v>
      </c>
      <c r="P1959">
        <v>13.99</v>
      </c>
      <c r="Q1959">
        <v>12.84</v>
      </c>
      <c r="R1959">
        <v>13.19</v>
      </c>
      <c r="S1959">
        <v>20.05</v>
      </c>
      <c r="T1959">
        <v>18.72</v>
      </c>
      <c r="U1959">
        <v>19.440000000000001</v>
      </c>
      <c r="V1959">
        <v>849.6</v>
      </c>
      <c r="W1959">
        <v>0</v>
      </c>
      <c r="X1959">
        <v>1029</v>
      </c>
      <c r="Y1959">
        <v>12.94</v>
      </c>
      <c r="Z1959">
        <v>12.87</v>
      </c>
      <c r="AA1959">
        <v>12.9</v>
      </c>
      <c r="AB1959">
        <v>16</v>
      </c>
      <c r="AC1959">
        <v>2616</v>
      </c>
      <c r="AD1959">
        <v>25</v>
      </c>
      <c r="AE1959">
        <v>2.8000000000000001E-2</v>
      </c>
      <c r="AF1959">
        <v>2.1999999999999999E-2</v>
      </c>
      <c r="AG1959">
        <v>1E-3</v>
      </c>
      <c r="AH1959">
        <v>-186.4</v>
      </c>
      <c r="AI1959">
        <v>-186.7</v>
      </c>
      <c r="AJ1959">
        <v>-186.5</v>
      </c>
      <c r="AK1959">
        <v>-179</v>
      </c>
      <c r="AL1959">
        <v>-179.1</v>
      </c>
      <c r="AM1959">
        <v>-179</v>
      </c>
    </row>
    <row r="1960" spans="1:39" x14ac:dyDescent="0.25">
      <c r="A1960" s="4">
        <f>D1960-UNR_Feb2020!C1960</f>
        <v>0</v>
      </c>
      <c r="B1960" s="1">
        <v>43875</v>
      </c>
      <c r="C1960" s="2">
        <v>0.59027777777777779</v>
      </c>
      <c r="D1960" s="3">
        <f t="shared" si="30"/>
        <v>43875.590277777781</v>
      </c>
      <c r="E1960">
        <v>538</v>
      </c>
      <c r="F1960">
        <v>570</v>
      </c>
      <c r="G1960">
        <v>434</v>
      </c>
      <c r="H1960">
        <v>20</v>
      </c>
      <c r="I1960">
        <v>5.5519999999999996</v>
      </c>
      <c r="J1960">
        <v>5.3239999999999998</v>
      </c>
      <c r="K1960">
        <v>326.7</v>
      </c>
      <c r="L1960">
        <v>16.420000000000002</v>
      </c>
      <c r="M1960">
        <v>9.4550000000000001</v>
      </c>
      <c r="N1960">
        <v>3.9569999999999999</v>
      </c>
      <c r="O1960">
        <v>1.5680000000000001</v>
      </c>
      <c r="P1960">
        <v>13.55</v>
      </c>
      <c r="Q1960">
        <v>12.8</v>
      </c>
      <c r="R1960">
        <v>13.15</v>
      </c>
      <c r="S1960">
        <v>19.98</v>
      </c>
      <c r="T1960">
        <v>18.14</v>
      </c>
      <c r="U1960">
        <v>18.8</v>
      </c>
      <c r="V1960">
        <v>849.7</v>
      </c>
      <c r="W1960">
        <v>0</v>
      </c>
      <c r="X1960">
        <v>1029</v>
      </c>
      <c r="Y1960">
        <v>12.94</v>
      </c>
      <c r="Z1960">
        <v>12.86</v>
      </c>
      <c r="AA1960">
        <v>12.9</v>
      </c>
      <c r="AB1960">
        <v>16.27</v>
      </c>
      <c r="AC1960">
        <v>2616</v>
      </c>
      <c r="AD1960">
        <v>25</v>
      </c>
      <c r="AE1960">
        <v>2.5999999999999999E-2</v>
      </c>
      <c r="AF1960">
        <v>0.02</v>
      </c>
      <c r="AG1960">
        <v>1E-3</v>
      </c>
      <c r="AH1960">
        <v>-186.4</v>
      </c>
      <c r="AI1960">
        <v>-186.7</v>
      </c>
      <c r="AJ1960">
        <v>-186.5</v>
      </c>
      <c r="AK1960">
        <v>-178.9</v>
      </c>
      <c r="AL1960">
        <v>-179.1</v>
      </c>
      <c r="AM1960">
        <v>-179</v>
      </c>
    </row>
    <row r="1961" spans="1:39" x14ac:dyDescent="0.25">
      <c r="A1961" s="4">
        <f>D1961-UNR_Feb2020!C1961</f>
        <v>0</v>
      </c>
      <c r="B1961" s="1">
        <v>43875</v>
      </c>
      <c r="C1961" s="2">
        <v>0.59722222222222221</v>
      </c>
      <c r="D1961" s="3">
        <f t="shared" si="30"/>
        <v>43875.597222222219</v>
      </c>
      <c r="E1961">
        <v>514</v>
      </c>
      <c r="F1961">
        <v>543</v>
      </c>
      <c r="G1961">
        <v>434</v>
      </c>
      <c r="H1961">
        <v>15</v>
      </c>
      <c r="I1961">
        <v>6.04</v>
      </c>
      <c r="J1961">
        <v>5.7670000000000003</v>
      </c>
      <c r="K1961">
        <v>327.8</v>
      </c>
      <c r="L1961">
        <v>17.29</v>
      </c>
      <c r="M1961">
        <v>11.47</v>
      </c>
      <c r="N1961">
        <v>4.7469999999999999</v>
      </c>
      <c r="O1961">
        <v>1.7150000000000001</v>
      </c>
      <c r="P1961">
        <v>13.48</v>
      </c>
      <c r="Q1961">
        <v>12.97</v>
      </c>
      <c r="R1961">
        <v>13.2</v>
      </c>
      <c r="S1961">
        <v>18.350000000000001</v>
      </c>
      <c r="T1961">
        <v>16.48</v>
      </c>
      <c r="U1961">
        <v>17.34</v>
      </c>
      <c r="V1961">
        <v>849.7</v>
      </c>
      <c r="W1961">
        <v>0</v>
      </c>
      <c r="X1961">
        <v>1029</v>
      </c>
      <c r="Y1961">
        <v>12.95</v>
      </c>
      <c r="Z1961">
        <v>12.87</v>
      </c>
      <c r="AA1961">
        <v>12.91</v>
      </c>
      <c r="AB1961">
        <v>16.52</v>
      </c>
      <c r="AC1961">
        <v>2616</v>
      </c>
      <c r="AD1961">
        <v>24</v>
      </c>
      <c r="AE1961">
        <v>2.5000000000000001E-2</v>
      </c>
      <c r="AF1961">
        <v>0.02</v>
      </c>
      <c r="AG1961">
        <v>1E-3</v>
      </c>
      <c r="AH1961">
        <v>-186.4</v>
      </c>
      <c r="AI1961">
        <v>-186.8</v>
      </c>
      <c r="AJ1961">
        <v>-186.6</v>
      </c>
      <c r="AK1961">
        <v>-179</v>
      </c>
      <c r="AL1961">
        <v>-179.2</v>
      </c>
      <c r="AM1961">
        <v>-179.1</v>
      </c>
    </row>
    <row r="1962" spans="1:39" x14ac:dyDescent="0.25">
      <c r="A1962" s="4">
        <f>D1962-UNR_Feb2020!C1962</f>
        <v>0</v>
      </c>
      <c r="B1962" s="1">
        <v>43875</v>
      </c>
      <c r="C1962" s="2">
        <v>0.60416666666666663</v>
      </c>
      <c r="D1962" s="3">
        <f t="shared" si="30"/>
        <v>43875.604166666664</v>
      </c>
      <c r="E1962">
        <v>505</v>
      </c>
      <c r="F1962">
        <v>515</v>
      </c>
      <c r="G1962">
        <v>502</v>
      </c>
      <c r="H1962">
        <v>6</v>
      </c>
      <c r="I1962">
        <v>5.266</v>
      </c>
      <c r="J1962">
        <v>4.9669999999999996</v>
      </c>
      <c r="K1962">
        <v>332.3</v>
      </c>
      <c r="L1962">
        <v>19.29</v>
      </c>
      <c r="M1962">
        <v>9.8970000000000002</v>
      </c>
      <c r="N1962">
        <v>4.1520000000000001</v>
      </c>
      <c r="O1962">
        <v>1.1759999999999999</v>
      </c>
      <c r="P1962">
        <v>14.16</v>
      </c>
      <c r="Q1962">
        <v>13.14</v>
      </c>
      <c r="R1962">
        <v>13.54</v>
      </c>
      <c r="S1962">
        <v>17.97</v>
      </c>
      <c r="T1962">
        <v>15.15</v>
      </c>
      <c r="U1962">
        <v>16.64</v>
      </c>
      <c r="V1962">
        <v>849.7</v>
      </c>
      <c r="W1962">
        <v>0</v>
      </c>
      <c r="X1962">
        <v>1029</v>
      </c>
      <c r="Y1962">
        <v>12.94</v>
      </c>
      <c r="Z1962">
        <v>12.88</v>
      </c>
      <c r="AA1962">
        <v>12.91</v>
      </c>
      <c r="AB1962">
        <v>16.78</v>
      </c>
      <c r="AC1962">
        <v>2616</v>
      </c>
      <c r="AD1962">
        <v>23</v>
      </c>
      <c r="AE1962">
        <v>2.4E-2</v>
      </c>
      <c r="AF1962">
        <v>2.3E-2</v>
      </c>
      <c r="AG1962">
        <v>0</v>
      </c>
      <c r="AH1962">
        <v>-186.6</v>
      </c>
      <c r="AI1962">
        <v>-186.9</v>
      </c>
      <c r="AJ1962">
        <v>-186.7</v>
      </c>
      <c r="AK1962">
        <v>-179</v>
      </c>
      <c r="AL1962">
        <v>-179.2</v>
      </c>
      <c r="AM1962">
        <v>-179.1</v>
      </c>
    </row>
    <row r="1963" spans="1:39" x14ac:dyDescent="0.25">
      <c r="A1963" s="4">
        <f>D1963-UNR_Feb2020!C1963</f>
        <v>0</v>
      </c>
      <c r="B1963" s="1">
        <v>43875</v>
      </c>
      <c r="C1963" s="2">
        <v>0.61111111111111105</v>
      </c>
      <c r="D1963" s="3">
        <f t="shared" si="30"/>
        <v>43875.611111111109</v>
      </c>
      <c r="E1963">
        <v>485</v>
      </c>
      <c r="F1963">
        <v>502</v>
      </c>
      <c r="G1963">
        <v>326</v>
      </c>
      <c r="H1963">
        <v>37</v>
      </c>
      <c r="I1963">
        <v>5.6189999999999998</v>
      </c>
      <c r="J1963">
        <v>5.2969999999999997</v>
      </c>
      <c r="K1963">
        <v>328.2</v>
      </c>
      <c r="L1963">
        <v>19.41</v>
      </c>
      <c r="M1963">
        <v>10.48</v>
      </c>
      <c r="N1963">
        <v>4.3280000000000003</v>
      </c>
      <c r="O1963">
        <v>0.44080000000000003</v>
      </c>
      <c r="P1963">
        <v>14.03</v>
      </c>
      <c r="Q1963">
        <v>13.18</v>
      </c>
      <c r="R1963">
        <v>13.49</v>
      </c>
      <c r="S1963">
        <v>17.329999999999998</v>
      </c>
      <c r="T1963">
        <v>16.21</v>
      </c>
      <c r="U1963">
        <v>16.920000000000002</v>
      </c>
      <c r="V1963">
        <v>849.7</v>
      </c>
      <c r="W1963">
        <v>0</v>
      </c>
      <c r="X1963">
        <v>1029</v>
      </c>
      <c r="Y1963">
        <v>12.96</v>
      </c>
      <c r="Z1963">
        <v>12.89</v>
      </c>
      <c r="AA1963">
        <v>12.92</v>
      </c>
      <c r="AB1963">
        <v>17.100000000000001</v>
      </c>
      <c r="AC1963">
        <v>2616</v>
      </c>
      <c r="AD1963">
        <v>22</v>
      </c>
      <c r="AE1963">
        <v>2.3E-2</v>
      </c>
      <c r="AF1963">
        <v>1.4999999999999999E-2</v>
      </c>
      <c r="AG1963">
        <v>2E-3</v>
      </c>
      <c r="AH1963">
        <v>-186.5</v>
      </c>
      <c r="AI1963">
        <v>-186.8</v>
      </c>
      <c r="AJ1963">
        <v>-186.6</v>
      </c>
      <c r="AK1963">
        <v>-179</v>
      </c>
      <c r="AL1963">
        <v>-179.1</v>
      </c>
      <c r="AM1963">
        <v>-179</v>
      </c>
    </row>
    <row r="1964" spans="1:39" x14ac:dyDescent="0.25">
      <c r="A1964" s="4">
        <f>D1964-UNR_Feb2020!C1964</f>
        <v>0</v>
      </c>
      <c r="B1964" s="1">
        <v>43875</v>
      </c>
      <c r="C1964" s="2">
        <v>0.61805555555555558</v>
      </c>
      <c r="D1964" s="3">
        <f t="shared" si="30"/>
        <v>43875.618055555555</v>
      </c>
      <c r="E1964">
        <v>447</v>
      </c>
      <c r="F1964">
        <v>488</v>
      </c>
      <c r="G1964">
        <v>393</v>
      </c>
      <c r="H1964">
        <v>23</v>
      </c>
      <c r="I1964">
        <v>5.8470000000000004</v>
      </c>
      <c r="J1964">
        <v>5.6239999999999997</v>
      </c>
      <c r="K1964">
        <v>325.10000000000002</v>
      </c>
      <c r="L1964">
        <v>15.83</v>
      </c>
      <c r="M1964">
        <v>11.56</v>
      </c>
      <c r="N1964">
        <v>4.4020000000000001</v>
      </c>
      <c r="O1964">
        <v>1.127</v>
      </c>
      <c r="P1964">
        <v>13.62</v>
      </c>
      <c r="Q1964">
        <v>13.08</v>
      </c>
      <c r="R1964">
        <v>13.3</v>
      </c>
      <c r="S1964">
        <v>16.79</v>
      </c>
      <c r="T1964">
        <v>14.61</v>
      </c>
      <c r="U1964">
        <v>15.85</v>
      </c>
      <c r="V1964">
        <v>849.6</v>
      </c>
      <c r="W1964">
        <v>0</v>
      </c>
      <c r="X1964">
        <v>1029</v>
      </c>
      <c r="Y1964">
        <v>12.95</v>
      </c>
      <c r="Z1964">
        <v>12.88</v>
      </c>
      <c r="AA1964">
        <v>12.91</v>
      </c>
      <c r="AB1964">
        <v>17.36</v>
      </c>
      <c r="AC1964">
        <v>2616</v>
      </c>
      <c r="AD1964">
        <v>21</v>
      </c>
      <c r="AE1964">
        <v>2.3E-2</v>
      </c>
      <c r="AF1964">
        <v>1.7999999999999999E-2</v>
      </c>
      <c r="AG1964">
        <v>1E-3</v>
      </c>
      <c r="AH1964">
        <v>-186.6</v>
      </c>
      <c r="AI1964">
        <v>-186.7</v>
      </c>
      <c r="AJ1964">
        <v>-186.6</v>
      </c>
      <c r="AK1964">
        <v>-179</v>
      </c>
      <c r="AL1964">
        <v>-179.2</v>
      </c>
      <c r="AM1964">
        <v>-179.1</v>
      </c>
    </row>
    <row r="1965" spans="1:39" x14ac:dyDescent="0.25">
      <c r="A1965" s="4">
        <f>D1965-UNR_Feb2020!C1965</f>
        <v>0</v>
      </c>
      <c r="B1965" s="1">
        <v>43875</v>
      </c>
      <c r="C1965" s="2">
        <v>0.625</v>
      </c>
      <c r="D1965" s="3">
        <f t="shared" si="30"/>
        <v>43875.625</v>
      </c>
      <c r="E1965">
        <v>420</v>
      </c>
      <c r="F1965">
        <v>461</v>
      </c>
      <c r="G1965">
        <v>366</v>
      </c>
      <c r="H1965">
        <v>17</v>
      </c>
      <c r="I1965">
        <v>5.8470000000000004</v>
      </c>
      <c r="J1965">
        <v>5.5839999999999996</v>
      </c>
      <c r="K1965">
        <v>326.89999999999998</v>
      </c>
      <c r="L1965">
        <v>17.190000000000001</v>
      </c>
      <c r="M1965">
        <v>9.8480000000000008</v>
      </c>
      <c r="N1965">
        <v>3.5449999999999999</v>
      </c>
      <c r="O1965">
        <v>1.323</v>
      </c>
      <c r="P1965">
        <v>13.86</v>
      </c>
      <c r="Q1965">
        <v>13.08</v>
      </c>
      <c r="R1965">
        <v>13.4</v>
      </c>
      <c r="S1965">
        <v>16.309999999999999</v>
      </c>
      <c r="T1965">
        <v>14.34</v>
      </c>
      <c r="U1965">
        <v>15.21</v>
      </c>
      <c r="V1965">
        <v>849.7</v>
      </c>
      <c r="W1965">
        <v>0</v>
      </c>
      <c r="X1965">
        <v>1029</v>
      </c>
      <c r="Y1965">
        <v>12.95</v>
      </c>
      <c r="Z1965">
        <v>12.83</v>
      </c>
      <c r="AA1965">
        <v>12.89</v>
      </c>
      <c r="AB1965">
        <v>17.52</v>
      </c>
      <c r="AC1965">
        <v>2616</v>
      </c>
      <c r="AD1965">
        <v>19</v>
      </c>
      <c r="AE1965">
        <v>2.1000000000000001E-2</v>
      </c>
      <c r="AF1965">
        <v>1.7000000000000001E-2</v>
      </c>
      <c r="AG1965">
        <v>1E-3</v>
      </c>
      <c r="AH1965">
        <v>-186.5</v>
      </c>
      <c r="AI1965">
        <v>-186.7</v>
      </c>
      <c r="AJ1965">
        <v>-186.6</v>
      </c>
      <c r="AK1965">
        <v>-179</v>
      </c>
      <c r="AL1965">
        <v>-179.2</v>
      </c>
      <c r="AM1965">
        <v>-179.1</v>
      </c>
    </row>
    <row r="1966" spans="1:39" x14ac:dyDescent="0.25">
      <c r="A1966" s="4">
        <f>D1966-UNR_Feb2020!C1966</f>
        <v>0</v>
      </c>
      <c r="B1966" s="1">
        <v>43875</v>
      </c>
      <c r="C1966" s="2">
        <v>0.63194444444444442</v>
      </c>
      <c r="D1966" s="3">
        <f t="shared" si="30"/>
        <v>43875.631944444445</v>
      </c>
      <c r="E1966">
        <v>413</v>
      </c>
      <c r="F1966">
        <v>420</v>
      </c>
      <c r="G1966">
        <v>393</v>
      </c>
      <c r="H1966">
        <v>8</v>
      </c>
      <c r="I1966">
        <v>5.4720000000000004</v>
      </c>
      <c r="J1966">
        <v>5.2169999999999996</v>
      </c>
      <c r="K1966">
        <v>323</v>
      </c>
      <c r="L1966">
        <v>17.48</v>
      </c>
      <c r="M1966">
        <v>10.68</v>
      </c>
      <c r="N1966">
        <v>3.9660000000000002</v>
      </c>
      <c r="O1966">
        <v>1.47</v>
      </c>
      <c r="P1966">
        <v>13.82</v>
      </c>
      <c r="Q1966">
        <v>13.28</v>
      </c>
      <c r="R1966">
        <v>13.49</v>
      </c>
      <c r="S1966">
        <v>16.170000000000002</v>
      </c>
      <c r="T1966">
        <v>13.86</v>
      </c>
      <c r="U1966">
        <v>15.15</v>
      </c>
      <c r="V1966">
        <v>849.7</v>
      </c>
      <c r="W1966">
        <v>0</v>
      </c>
      <c r="X1966">
        <v>1029</v>
      </c>
      <c r="Y1966">
        <v>12.9</v>
      </c>
      <c r="Z1966">
        <v>12.84</v>
      </c>
      <c r="AA1966">
        <v>12.86</v>
      </c>
      <c r="AB1966">
        <v>17.64</v>
      </c>
      <c r="AC1966">
        <v>2616</v>
      </c>
      <c r="AD1966">
        <v>19</v>
      </c>
      <c r="AE1966">
        <v>1.9E-2</v>
      </c>
      <c r="AF1966">
        <v>1.7999999999999999E-2</v>
      </c>
      <c r="AG1966">
        <v>0</v>
      </c>
      <c r="AH1966">
        <v>-186.5</v>
      </c>
      <c r="AI1966">
        <v>-186.7</v>
      </c>
      <c r="AJ1966">
        <v>-186.6</v>
      </c>
      <c r="AK1966">
        <v>-179</v>
      </c>
      <c r="AL1966">
        <v>-179.2</v>
      </c>
      <c r="AM1966">
        <v>-179.1</v>
      </c>
    </row>
    <row r="1967" spans="1:39" x14ac:dyDescent="0.25">
      <c r="A1967" s="4">
        <f>D1967-UNR_Feb2020!C1967</f>
        <v>0</v>
      </c>
      <c r="B1967" s="1">
        <v>43875</v>
      </c>
      <c r="C1967" s="2">
        <v>0.63888888888888895</v>
      </c>
      <c r="D1967" s="3">
        <f t="shared" si="30"/>
        <v>43875.638888888891</v>
      </c>
      <c r="E1967">
        <v>381</v>
      </c>
      <c r="F1967">
        <v>407</v>
      </c>
      <c r="G1967">
        <v>339</v>
      </c>
      <c r="H1967">
        <v>17</v>
      </c>
      <c r="I1967">
        <v>6.5309999999999997</v>
      </c>
      <c r="J1967">
        <v>6.2759999999999998</v>
      </c>
      <c r="K1967">
        <v>344.3</v>
      </c>
      <c r="L1967">
        <v>16</v>
      </c>
      <c r="M1967">
        <v>11.02</v>
      </c>
      <c r="N1967">
        <v>3.89</v>
      </c>
      <c r="O1967">
        <v>1.5680000000000001</v>
      </c>
      <c r="P1967">
        <v>13.82</v>
      </c>
      <c r="Q1967">
        <v>13.08</v>
      </c>
      <c r="R1967">
        <v>13.43</v>
      </c>
      <c r="S1967">
        <v>17.13</v>
      </c>
      <c r="T1967">
        <v>15.32</v>
      </c>
      <c r="U1967">
        <v>16.18</v>
      </c>
      <c r="V1967">
        <v>849.8</v>
      </c>
      <c r="W1967">
        <v>0</v>
      </c>
      <c r="X1967">
        <v>1029</v>
      </c>
      <c r="Y1967">
        <v>12.95</v>
      </c>
      <c r="Z1967">
        <v>12.85</v>
      </c>
      <c r="AA1967">
        <v>12.9</v>
      </c>
      <c r="AB1967">
        <v>17.77</v>
      </c>
      <c r="AC1967">
        <v>2616</v>
      </c>
      <c r="AD1967">
        <v>18</v>
      </c>
      <c r="AE1967">
        <v>1.9E-2</v>
      </c>
      <c r="AF1967">
        <v>1.6E-2</v>
      </c>
      <c r="AG1967">
        <v>1E-3</v>
      </c>
      <c r="AH1967">
        <v>-186.5</v>
      </c>
      <c r="AI1967">
        <v>-186.6</v>
      </c>
      <c r="AJ1967">
        <v>-186.6</v>
      </c>
      <c r="AK1967">
        <v>-179</v>
      </c>
      <c r="AL1967">
        <v>-179.2</v>
      </c>
      <c r="AM1967">
        <v>-179.1</v>
      </c>
    </row>
    <row r="1968" spans="1:39" x14ac:dyDescent="0.25">
      <c r="A1968" s="4">
        <f>D1968-UNR_Feb2020!C1968</f>
        <v>0</v>
      </c>
      <c r="B1968" s="1">
        <v>43875</v>
      </c>
      <c r="C1968" s="2">
        <v>0.64583333333333337</v>
      </c>
      <c r="D1968" s="3">
        <f t="shared" si="30"/>
        <v>43875.645833333336</v>
      </c>
      <c r="E1968">
        <v>368</v>
      </c>
      <c r="F1968">
        <v>380</v>
      </c>
      <c r="G1968">
        <v>353</v>
      </c>
      <c r="H1968">
        <v>8</v>
      </c>
      <c r="I1968">
        <v>5.0919999999999996</v>
      </c>
      <c r="J1968">
        <v>4.891</v>
      </c>
      <c r="K1968">
        <v>329.8</v>
      </c>
      <c r="L1968">
        <v>16.25</v>
      </c>
      <c r="M1968">
        <v>9.3569999999999993</v>
      </c>
      <c r="N1968">
        <v>4.2009999999999996</v>
      </c>
      <c r="O1968">
        <v>1.421</v>
      </c>
      <c r="P1968">
        <v>13.65</v>
      </c>
      <c r="Q1968">
        <v>13.25</v>
      </c>
      <c r="R1968">
        <v>13.44</v>
      </c>
      <c r="S1968">
        <v>16.62</v>
      </c>
      <c r="T1968">
        <v>15.77</v>
      </c>
      <c r="U1968">
        <v>16.309999999999999</v>
      </c>
      <c r="V1968">
        <v>849.9</v>
      </c>
      <c r="W1968">
        <v>0</v>
      </c>
      <c r="X1968">
        <v>1029</v>
      </c>
      <c r="Y1968">
        <v>12.93</v>
      </c>
      <c r="Z1968">
        <v>12.86</v>
      </c>
      <c r="AA1968">
        <v>12.89</v>
      </c>
      <c r="AB1968">
        <v>17.8</v>
      </c>
      <c r="AC1968">
        <v>2616</v>
      </c>
      <c r="AD1968">
        <v>17</v>
      </c>
      <c r="AE1968">
        <v>1.7999999999999999E-2</v>
      </c>
      <c r="AF1968">
        <v>1.6E-2</v>
      </c>
      <c r="AG1968">
        <v>0</v>
      </c>
      <c r="AH1968">
        <v>-186.4</v>
      </c>
      <c r="AI1968">
        <v>-186.7</v>
      </c>
      <c r="AJ1968">
        <v>-186.6</v>
      </c>
      <c r="AK1968">
        <v>-179.1</v>
      </c>
      <c r="AL1968">
        <v>-179.2</v>
      </c>
      <c r="AM1968">
        <v>-179.2</v>
      </c>
    </row>
    <row r="1969" spans="1:39" x14ac:dyDescent="0.25">
      <c r="A1969" s="4">
        <f>D1969-UNR_Feb2020!C1969</f>
        <v>0</v>
      </c>
      <c r="B1969" s="1">
        <v>43875</v>
      </c>
      <c r="C1969" s="2">
        <v>0.65277777777777779</v>
      </c>
      <c r="D1969" s="3">
        <f t="shared" si="30"/>
        <v>43875.652777777781</v>
      </c>
      <c r="E1969">
        <v>339</v>
      </c>
      <c r="F1969">
        <v>366</v>
      </c>
      <c r="G1969">
        <v>258</v>
      </c>
      <c r="H1969">
        <v>26</v>
      </c>
      <c r="I1969">
        <v>4.6539999999999999</v>
      </c>
      <c r="J1969">
        <v>4.327</v>
      </c>
      <c r="K1969">
        <v>345</v>
      </c>
      <c r="L1969">
        <v>21.49</v>
      </c>
      <c r="M1969">
        <v>9.6020000000000003</v>
      </c>
      <c r="N1969">
        <v>3.1339999999999999</v>
      </c>
      <c r="O1969">
        <v>1.8129999999999999</v>
      </c>
      <c r="P1969">
        <v>13.92</v>
      </c>
      <c r="Q1969">
        <v>13.18</v>
      </c>
      <c r="R1969">
        <v>13.52</v>
      </c>
      <c r="S1969">
        <v>16.45</v>
      </c>
      <c r="T1969">
        <v>14.95</v>
      </c>
      <c r="U1969">
        <v>15.82</v>
      </c>
      <c r="V1969">
        <v>849.9</v>
      </c>
      <c r="W1969">
        <v>0</v>
      </c>
      <c r="X1969">
        <v>1029</v>
      </c>
      <c r="Y1969">
        <v>12.95</v>
      </c>
      <c r="Z1969">
        <v>12.87</v>
      </c>
      <c r="AA1969">
        <v>12.9</v>
      </c>
      <c r="AB1969">
        <v>17.89</v>
      </c>
      <c r="AC1969">
        <v>2616</v>
      </c>
      <c r="AD1969">
        <v>16</v>
      </c>
      <c r="AE1969">
        <v>1.7000000000000001E-2</v>
      </c>
      <c r="AF1969">
        <v>1.2E-2</v>
      </c>
      <c r="AG1969">
        <v>1E-3</v>
      </c>
      <c r="AH1969">
        <v>-186.4</v>
      </c>
      <c r="AI1969">
        <v>-186.7</v>
      </c>
      <c r="AJ1969">
        <v>-186.5</v>
      </c>
      <c r="AK1969">
        <v>-179</v>
      </c>
      <c r="AL1969">
        <v>-179.2</v>
      </c>
      <c r="AM1969">
        <v>-179.1</v>
      </c>
    </row>
    <row r="1970" spans="1:39" x14ac:dyDescent="0.25">
      <c r="A1970" s="4">
        <f>D1970-UNR_Feb2020!C1970</f>
        <v>0</v>
      </c>
      <c r="B1970" s="1">
        <v>43875</v>
      </c>
      <c r="C1970" s="2">
        <v>0.65972222222222221</v>
      </c>
      <c r="D1970" s="3">
        <f t="shared" si="30"/>
        <v>43875.659722222219</v>
      </c>
      <c r="E1970">
        <v>263</v>
      </c>
      <c r="F1970">
        <v>325</v>
      </c>
      <c r="G1970">
        <v>190</v>
      </c>
      <c r="H1970">
        <v>35</v>
      </c>
      <c r="I1970">
        <v>4.5060000000000002</v>
      </c>
      <c r="J1970">
        <v>4.2649999999999997</v>
      </c>
      <c r="K1970">
        <v>322.89999999999998</v>
      </c>
      <c r="L1970">
        <v>18.61</v>
      </c>
      <c r="M1970">
        <v>7.3</v>
      </c>
      <c r="N1970">
        <v>2.9750000000000001</v>
      </c>
      <c r="O1970">
        <v>1.0289999999999999</v>
      </c>
      <c r="P1970">
        <v>13.65</v>
      </c>
      <c r="Q1970">
        <v>13.21</v>
      </c>
      <c r="R1970">
        <v>13.38</v>
      </c>
      <c r="S1970">
        <v>16.239999999999998</v>
      </c>
      <c r="T1970">
        <v>14.88</v>
      </c>
      <c r="U1970">
        <v>15.51</v>
      </c>
      <c r="V1970">
        <v>850</v>
      </c>
      <c r="W1970">
        <v>0</v>
      </c>
      <c r="X1970">
        <v>1029</v>
      </c>
      <c r="Y1970">
        <v>12.94</v>
      </c>
      <c r="Z1970">
        <v>12.88</v>
      </c>
      <c r="AA1970">
        <v>12.91</v>
      </c>
      <c r="AB1970">
        <v>17.96</v>
      </c>
      <c r="AC1970">
        <v>2616</v>
      </c>
      <c r="AD1970">
        <v>12</v>
      </c>
      <c r="AE1970">
        <v>1.4999999999999999E-2</v>
      </c>
      <c r="AF1970">
        <v>8.9999999999999993E-3</v>
      </c>
      <c r="AG1970">
        <v>2E-3</v>
      </c>
      <c r="AH1970">
        <v>-186.5</v>
      </c>
      <c r="AI1970">
        <v>-186.7</v>
      </c>
      <c r="AJ1970">
        <v>-186.6</v>
      </c>
      <c r="AK1970">
        <v>-179.2</v>
      </c>
      <c r="AL1970">
        <v>-179.4</v>
      </c>
      <c r="AM1970">
        <v>-179.3</v>
      </c>
    </row>
    <row r="1971" spans="1:39" x14ac:dyDescent="0.25">
      <c r="A1971" s="4">
        <f>D1971-UNR_Feb2020!C1971</f>
        <v>0</v>
      </c>
      <c r="B1971" s="1">
        <v>43875</v>
      </c>
      <c r="C1971" s="2">
        <v>0.66666666666666663</v>
      </c>
      <c r="D1971" s="3">
        <f t="shared" si="30"/>
        <v>43875.666666666664</v>
      </c>
      <c r="E1971">
        <v>198</v>
      </c>
      <c r="F1971">
        <v>231</v>
      </c>
      <c r="G1971">
        <v>176</v>
      </c>
      <c r="H1971">
        <v>14</v>
      </c>
      <c r="I1971">
        <v>4.6539999999999999</v>
      </c>
      <c r="J1971">
        <v>4.2830000000000004</v>
      </c>
      <c r="K1971">
        <v>326</v>
      </c>
      <c r="L1971">
        <v>22.91</v>
      </c>
      <c r="M1971">
        <v>8.0329999999999995</v>
      </c>
      <c r="N1971">
        <v>3.2290000000000001</v>
      </c>
      <c r="O1971">
        <v>1.3720000000000001</v>
      </c>
      <c r="P1971">
        <v>13.25</v>
      </c>
      <c r="Q1971">
        <v>12.8</v>
      </c>
      <c r="R1971">
        <v>13.02</v>
      </c>
      <c r="S1971">
        <v>16.45</v>
      </c>
      <c r="T1971">
        <v>14.88</v>
      </c>
      <c r="U1971">
        <v>15.78</v>
      </c>
      <c r="V1971">
        <v>849.9</v>
      </c>
      <c r="W1971">
        <v>0</v>
      </c>
      <c r="X1971">
        <v>1029</v>
      </c>
      <c r="Y1971">
        <v>12.94</v>
      </c>
      <c r="Z1971">
        <v>12.87</v>
      </c>
      <c r="AA1971">
        <v>12.91</v>
      </c>
      <c r="AB1971">
        <v>17.89</v>
      </c>
      <c r="AC1971">
        <v>2616</v>
      </c>
      <c r="AD1971">
        <v>9</v>
      </c>
      <c r="AE1971">
        <v>1.0999999999999999E-2</v>
      </c>
      <c r="AF1971">
        <v>8.0000000000000002E-3</v>
      </c>
      <c r="AG1971">
        <v>1E-3</v>
      </c>
      <c r="AH1971">
        <v>-186.5</v>
      </c>
      <c r="AI1971">
        <v>-186.7</v>
      </c>
      <c r="AJ1971">
        <v>-186.6</v>
      </c>
      <c r="AK1971">
        <v>-179.2</v>
      </c>
      <c r="AL1971">
        <v>-179.3</v>
      </c>
      <c r="AM1971">
        <v>-179.2</v>
      </c>
    </row>
    <row r="1972" spans="1:39" x14ac:dyDescent="0.25">
      <c r="A1972" s="4">
        <f>D1972-UNR_Feb2020!C1972</f>
        <v>0</v>
      </c>
      <c r="B1972" s="1">
        <v>43875</v>
      </c>
      <c r="C1972" s="2">
        <v>0.67361111111111116</v>
      </c>
      <c r="D1972" s="3">
        <f t="shared" si="30"/>
        <v>43875.673611111109</v>
      </c>
      <c r="E1972">
        <v>142</v>
      </c>
      <c r="F1972">
        <v>217</v>
      </c>
      <c r="G1972">
        <v>108</v>
      </c>
      <c r="H1972">
        <v>25</v>
      </c>
      <c r="I1972">
        <v>3.9209999999999998</v>
      </c>
      <c r="J1972">
        <v>3.7509999999999999</v>
      </c>
      <c r="K1972">
        <v>325.60000000000002</v>
      </c>
      <c r="L1972">
        <v>16.940000000000001</v>
      </c>
      <c r="M1972">
        <v>7.5949999999999998</v>
      </c>
      <c r="N1972">
        <v>2.806</v>
      </c>
      <c r="O1972">
        <v>1.0780000000000001</v>
      </c>
      <c r="P1972">
        <v>13.18</v>
      </c>
      <c r="Q1972">
        <v>12.67</v>
      </c>
      <c r="R1972">
        <v>12.89</v>
      </c>
      <c r="S1972">
        <v>15.15</v>
      </c>
      <c r="T1972">
        <v>14.58</v>
      </c>
      <c r="U1972">
        <v>14.92</v>
      </c>
      <c r="V1972">
        <v>849.9</v>
      </c>
      <c r="W1972">
        <v>0</v>
      </c>
      <c r="X1972">
        <v>1029</v>
      </c>
      <c r="Y1972">
        <v>12.92</v>
      </c>
      <c r="Z1972">
        <v>12.84</v>
      </c>
      <c r="AA1972">
        <v>12.88</v>
      </c>
      <c r="AB1972">
        <v>17.59</v>
      </c>
      <c r="AC1972">
        <v>2616</v>
      </c>
      <c r="AD1972">
        <v>7</v>
      </c>
      <c r="AE1972">
        <v>8.9999999999999993E-3</v>
      </c>
      <c r="AF1972">
        <v>5.0000000000000001E-3</v>
      </c>
      <c r="AG1972">
        <v>1E-3</v>
      </c>
      <c r="AH1972">
        <v>-186.3</v>
      </c>
      <c r="AI1972">
        <v>-186.8</v>
      </c>
      <c r="AJ1972">
        <v>-186.7</v>
      </c>
      <c r="AK1972">
        <v>-179.2</v>
      </c>
      <c r="AL1972">
        <v>-179.4</v>
      </c>
      <c r="AM1972">
        <v>-179.3</v>
      </c>
    </row>
    <row r="1973" spans="1:39" x14ac:dyDescent="0.25">
      <c r="A1973" s="4">
        <f>D1973-UNR_Feb2020!C1973</f>
        <v>0</v>
      </c>
      <c r="B1973" s="1">
        <v>43875</v>
      </c>
      <c r="C1973" s="2">
        <v>0.68055555555555547</v>
      </c>
      <c r="D1973" s="3">
        <f t="shared" si="30"/>
        <v>43875.680555555555</v>
      </c>
      <c r="E1973">
        <v>114</v>
      </c>
      <c r="F1973">
        <v>136</v>
      </c>
      <c r="G1973">
        <v>95</v>
      </c>
      <c r="H1973">
        <v>11</v>
      </c>
      <c r="I1973">
        <v>3.742</v>
      </c>
      <c r="J1973">
        <v>3.5579999999999998</v>
      </c>
      <c r="K1973">
        <v>336.5</v>
      </c>
      <c r="L1973">
        <v>17.920000000000002</v>
      </c>
      <c r="M1973">
        <v>6.5670000000000002</v>
      </c>
      <c r="N1973">
        <v>2.738</v>
      </c>
      <c r="O1973">
        <v>0.63700000000000001</v>
      </c>
      <c r="P1973">
        <v>12.84</v>
      </c>
      <c r="Q1973">
        <v>12.57</v>
      </c>
      <c r="R1973">
        <v>12.65</v>
      </c>
      <c r="S1973">
        <v>14.54</v>
      </c>
      <c r="T1973">
        <v>13.59</v>
      </c>
      <c r="U1973">
        <v>13.91</v>
      </c>
      <c r="V1973">
        <v>849.9</v>
      </c>
      <c r="W1973">
        <v>0</v>
      </c>
      <c r="X1973">
        <v>1029</v>
      </c>
      <c r="Y1973">
        <v>12.92</v>
      </c>
      <c r="Z1973">
        <v>12.84</v>
      </c>
      <c r="AA1973">
        <v>12.88</v>
      </c>
      <c r="AB1973">
        <v>17.079999999999998</v>
      </c>
      <c r="AC1973">
        <v>2616</v>
      </c>
      <c r="AD1973">
        <v>5</v>
      </c>
      <c r="AE1973">
        <v>6.0000000000000001E-3</v>
      </c>
      <c r="AF1973">
        <v>4.0000000000000001E-3</v>
      </c>
      <c r="AG1973">
        <v>1E-3</v>
      </c>
      <c r="AH1973">
        <v>-186.3</v>
      </c>
      <c r="AI1973">
        <v>-186.6</v>
      </c>
      <c r="AJ1973">
        <v>-186.4</v>
      </c>
      <c r="AK1973">
        <v>-179.1</v>
      </c>
      <c r="AL1973">
        <v>-179.3</v>
      </c>
      <c r="AM1973">
        <v>-179.2</v>
      </c>
    </row>
    <row r="1974" spans="1:39" x14ac:dyDescent="0.25">
      <c r="A1974" s="4">
        <f>D1974-UNR_Feb2020!C1974</f>
        <v>0</v>
      </c>
      <c r="B1974" s="1">
        <v>43875</v>
      </c>
      <c r="C1974" s="2">
        <v>0.6875</v>
      </c>
      <c r="D1974" s="3">
        <f t="shared" si="30"/>
        <v>43875.6875</v>
      </c>
      <c r="E1974">
        <v>95</v>
      </c>
      <c r="F1974">
        <v>95</v>
      </c>
      <c r="G1974">
        <v>81</v>
      </c>
      <c r="H1974">
        <v>1</v>
      </c>
      <c r="I1974">
        <v>2.86</v>
      </c>
      <c r="J1974">
        <v>2.7189999999999999</v>
      </c>
      <c r="K1974">
        <v>330.5</v>
      </c>
      <c r="L1974">
        <v>18.010000000000002</v>
      </c>
      <c r="M1974">
        <v>5.5339999999999998</v>
      </c>
      <c r="N1974">
        <v>1.962</v>
      </c>
      <c r="O1974">
        <v>0.78410000000000002</v>
      </c>
      <c r="P1974">
        <v>12.6</v>
      </c>
      <c r="Q1974">
        <v>12.29</v>
      </c>
      <c r="R1974">
        <v>12.45</v>
      </c>
      <c r="S1974">
        <v>14.58</v>
      </c>
      <c r="T1974">
        <v>13.39</v>
      </c>
      <c r="U1974">
        <v>14.03</v>
      </c>
      <c r="V1974">
        <v>849.8</v>
      </c>
      <c r="W1974">
        <v>0</v>
      </c>
      <c r="X1974">
        <v>1029</v>
      </c>
      <c r="Y1974">
        <v>12.92</v>
      </c>
      <c r="Z1974">
        <v>12.85</v>
      </c>
      <c r="AA1974">
        <v>12.88</v>
      </c>
      <c r="AB1974">
        <v>16.47</v>
      </c>
      <c r="AC1974">
        <v>2616</v>
      </c>
      <c r="AD1974">
        <v>4</v>
      </c>
      <c r="AE1974">
        <v>4.0000000000000001E-3</v>
      </c>
      <c r="AF1974">
        <v>4.0000000000000001E-3</v>
      </c>
      <c r="AG1974">
        <v>0</v>
      </c>
      <c r="AH1974">
        <v>-186.6</v>
      </c>
      <c r="AI1974">
        <v>-186.9</v>
      </c>
      <c r="AJ1974">
        <v>-186.7</v>
      </c>
      <c r="AK1974">
        <v>-179.2</v>
      </c>
      <c r="AL1974">
        <v>-179.4</v>
      </c>
      <c r="AM1974">
        <v>-179.3</v>
      </c>
    </row>
    <row r="1975" spans="1:39" x14ac:dyDescent="0.25">
      <c r="A1975" s="4">
        <f>D1975-UNR_Feb2020!C1975</f>
        <v>0</v>
      </c>
      <c r="B1975" s="1">
        <v>43875</v>
      </c>
      <c r="C1975" s="2">
        <v>0.69444444444444453</v>
      </c>
      <c r="D1975" s="3">
        <f t="shared" si="30"/>
        <v>43875.694444444445</v>
      </c>
      <c r="E1975">
        <v>95</v>
      </c>
      <c r="F1975">
        <v>109</v>
      </c>
      <c r="G1975">
        <v>81</v>
      </c>
      <c r="H1975">
        <v>6</v>
      </c>
      <c r="I1975">
        <v>2.9329999999999998</v>
      </c>
      <c r="J1975">
        <v>2.843</v>
      </c>
      <c r="K1975">
        <v>320.2</v>
      </c>
      <c r="L1975">
        <v>14.18</v>
      </c>
      <c r="M1975">
        <v>5.1950000000000003</v>
      </c>
      <c r="N1975">
        <v>1.982</v>
      </c>
      <c r="O1975">
        <v>0.63700000000000001</v>
      </c>
      <c r="P1975">
        <v>12.4</v>
      </c>
      <c r="Q1975">
        <v>12.26</v>
      </c>
      <c r="R1975">
        <v>12.32</v>
      </c>
      <c r="S1975">
        <v>14.51</v>
      </c>
      <c r="T1975">
        <v>13.59</v>
      </c>
      <c r="U1975">
        <v>13.88</v>
      </c>
      <c r="V1975">
        <v>849.8</v>
      </c>
      <c r="W1975">
        <v>0</v>
      </c>
      <c r="X1975">
        <v>1029</v>
      </c>
      <c r="Y1975">
        <v>12.93</v>
      </c>
      <c r="Z1975">
        <v>12.87</v>
      </c>
      <c r="AA1975">
        <v>12.9</v>
      </c>
      <c r="AB1975">
        <v>15.83</v>
      </c>
      <c r="AC1975">
        <v>2616</v>
      </c>
      <c r="AD1975">
        <v>4</v>
      </c>
      <c r="AE1975">
        <v>5.0000000000000001E-3</v>
      </c>
      <c r="AF1975">
        <v>4.0000000000000001E-3</v>
      </c>
      <c r="AG1975">
        <v>0</v>
      </c>
      <c r="AH1975">
        <v>-186.3</v>
      </c>
      <c r="AI1975">
        <v>-186.8</v>
      </c>
      <c r="AJ1975">
        <v>-186.6</v>
      </c>
      <c r="AK1975">
        <v>-179.1</v>
      </c>
      <c r="AL1975">
        <v>-179.3</v>
      </c>
      <c r="AM1975">
        <v>-179.2</v>
      </c>
    </row>
    <row r="1976" spans="1:39" x14ac:dyDescent="0.25">
      <c r="A1976" s="4">
        <f>D1976-UNR_Feb2020!C1976</f>
        <v>0</v>
      </c>
      <c r="B1976" s="1">
        <v>43875</v>
      </c>
      <c r="C1976" s="2">
        <v>0.70138888888888884</v>
      </c>
      <c r="D1976" s="3">
        <f t="shared" si="30"/>
        <v>43875.701388888891</v>
      </c>
      <c r="E1976">
        <v>125</v>
      </c>
      <c r="F1976">
        <v>149</v>
      </c>
      <c r="G1976">
        <v>109</v>
      </c>
      <c r="H1976">
        <v>15</v>
      </c>
      <c r="I1976">
        <v>1.831</v>
      </c>
      <c r="J1976">
        <v>1.7330000000000001</v>
      </c>
      <c r="K1976">
        <v>341</v>
      </c>
      <c r="L1976">
        <v>18.39</v>
      </c>
      <c r="M1976">
        <v>4.2160000000000002</v>
      </c>
      <c r="N1976">
        <v>2.0569999999999999</v>
      </c>
      <c r="O1976">
        <v>0</v>
      </c>
      <c r="P1976">
        <v>12.8</v>
      </c>
      <c r="Q1976">
        <v>12.33</v>
      </c>
      <c r="R1976">
        <v>12.52</v>
      </c>
      <c r="S1976">
        <v>13.66</v>
      </c>
      <c r="T1976">
        <v>13.32</v>
      </c>
      <c r="U1976">
        <v>13.46</v>
      </c>
      <c r="V1976">
        <v>849.8</v>
      </c>
      <c r="W1976">
        <v>0</v>
      </c>
      <c r="X1976">
        <v>1029</v>
      </c>
      <c r="Y1976">
        <v>12.95</v>
      </c>
      <c r="Z1976">
        <v>12.88</v>
      </c>
      <c r="AA1976">
        <v>12.91</v>
      </c>
      <c r="AB1976">
        <v>15.35</v>
      </c>
      <c r="AC1976">
        <v>2616</v>
      </c>
      <c r="AD1976">
        <v>6</v>
      </c>
      <c r="AE1976">
        <v>7.0000000000000001E-3</v>
      </c>
      <c r="AF1976">
        <v>5.0000000000000001E-3</v>
      </c>
      <c r="AG1976">
        <v>1E-3</v>
      </c>
      <c r="AH1976">
        <v>-186.7</v>
      </c>
      <c r="AI1976">
        <v>-187</v>
      </c>
      <c r="AJ1976">
        <v>-186.8</v>
      </c>
      <c r="AK1976">
        <v>-179.2</v>
      </c>
      <c r="AL1976">
        <v>-179.4</v>
      </c>
      <c r="AM1976">
        <v>-179.3</v>
      </c>
    </row>
    <row r="1977" spans="1:39" x14ac:dyDescent="0.25">
      <c r="A1977" s="4">
        <f>D1977-UNR_Feb2020!C1977</f>
        <v>0</v>
      </c>
      <c r="B1977" s="1">
        <v>43875</v>
      </c>
      <c r="C1977" s="2">
        <v>0.70833333333333337</v>
      </c>
      <c r="D1977" s="3">
        <f t="shared" si="30"/>
        <v>43875.708333333336</v>
      </c>
      <c r="E1977">
        <v>124</v>
      </c>
      <c r="F1977">
        <v>136</v>
      </c>
      <c r="G1977">
        <v>109</v>
      </c>
      <c r="H1977">
        <v>11</v>
      </c>
      <c r="I1977">
        <v>3.0880000000000001</v>
      </c>
      <c r="J1977">
        <v>2.9289999999999998</v>
      </c>
      <c r="K1977">
        <v>336.7</v>
      </c>
      <c r="L1977">
        <v>17.13</v>
      </c>
      <c r="M1977">
        <v>7.4969999999999999</v>
      </c>
      <c r="N1977">
        <v>4.3319999999999999</v>
      </c>
      <c r="O1977">
        <v>0</v>
      </c>
      <c r="P1977">
        <v>13.28</v>
      </c>
      <c r="Q1977">
        <v>12.53</v>
      </c>
      <c r="R1977">
        <v>12.8</v>
      </c>
      <c r="S1977">
        <v>14.44</v>
      </c>
      <c r="T1977">
        <v>13.18</v>
      </c>
      <c r="U1977">
        <v>13.9</v>
      </c>
      <c r="V1977">
        <v>849.8</v>
      </c>
      <c r="W1977">
        <v>0</v>
      </c>
      <c r="X1977">
        <v>1029</v>
      </c>
      <c r="Y1977">
        <v>12.94</v>
      </c>
      <c r="Z1977">
        <v>12.88</v>
      </c>
      <c r="AA1977">
        <v>12.91</v>
      </c>
      <c r="AB1977">
        <v>15.27</v>
      </c>
      <c r="AC1977">
        <v>2616</v>
      </c>
      <c r="AD1977">
        <v>6</v>
      </c>
      <c r="AE1977">
        <v>6.0000000000000001E-3</v>
      </c>
      <c r="AF1977">
        <v>5.0000000000000001E-3</v>
      </c>
      <c r="AG1977">
        <v>1E-3</v>
      </c>
      <c r="AH1977">
        <v>-186.7</v>
      </c>
      <c r="AI1977">
        <v>-187</v>
      </c>
      <c r="AJ1977">
        <v>-186.9</v>
      </c>
      <c r="AK1977">
        <v>-179.2</v>
      </c>
      <c r="AL1977">
        <v>-179.3</v>
      </c>
      <c r="AM1977">
        <v>-179.2</v>
      </c>
    </row>
    <row r="1978" spans="1:39" x14ac:dyDescent="0.25">
      <c r="A1978" s="4">
        <f>D1978-UNR_Feb2020!C1978</f>
        <v>0</v>
      </c>
      <c r="B1978" s="1">
        <v>43875</v>
      </c>
      <c r="C1978" s="2">
        <v>0.71527777777777779</v>
      </c>
      <c r="D1978" s="3">
        <f t="shared" si="30"/>
        <v>43875.715277777781</v>
      </c>
      <c r="E1978">
        <v>104</v>
      </c>
      <c r="F1978">
        <v>109</v>
      </c>
      <c r="G1978">
        <v>95</v>
      </c>
      <c r="H1978">
        <v>6</v>
      </c>
      <c r="I1978">
        <v>5.0599999999999996</v>
      </c>
      <c r="J1978">
        <v>4.891</v>
      </c>
      <c r="K1978">
        <v>340.1</v>
      </c>
      <c r="L1978">
        <v>14.9</v>
      </c>
      <c r="M1978">
        <v>8.82</v>
      </c>
      <c r="N1978">
        <v>3.36</v>
      </c>
      <c r="O1978">
        <v>1.0289999999999999</v>
      </c>
      <c r="P1978">
        <v>12.67</v>
      </c>
      <c r="Q1978">
        <v>12.46</v>
      </c>
      <c r="R1978">
        <v>12.56</v>
      </c>
      <c r="S1978">
        <v>14.54</v>
      </c>
      <c r="T1978">
        <v>13.9</v>
      </c>
      <c r="U1978">
        <v>14.2</v>
      </c>
      <c r="V1978">
        <v>849.8</v>
      </c>
      <c r="W1978">
        <v>0</v>
      </c>
      <c r="X1978">
        <v>1029</v>
      </c>
      <c r="Y1978">
        <v>12.95</v>
      </c>
      <c r="Z1978">
        <v>12.77</v>
      </c>
      <c r="AA1978">
        <v>12.89</v>
      </c>
      <c r="AB1978">
        <v>15.37</v>
      </c>
      <c r="AC1978">
        <v>2616</v>
      </c>
      <c r="AD1978">
        <v>5</v>
      </c>
      <c r="AE1978">
        <v>5.0000000000000001E-3</v>
      </c>
      <c r="AF1978">
        <v>4.0000000000000001E-3</v>
      </c>
      <c r="AG1978">
        <v>0</v>
      </c>
      <c r="AH1978">
        <v>-186.6</v>
      </c>
      <c r="AI1978">
        <v>-186.9</v>
      </c>
      <c r="AJ1978">
        <v>-186.7</v>
      </c>
      <c r="AK1978">
        <v>-179.1</v>
      </c>
      <c r="AL1978">
        <v>-179.3</v>
      </c>
      <c r="AM1978">
        <v>-179.2</v>
      </c>
    </row>
    <row r="1979" spans="1:39" x14ac:dyDescent="0.25">
      <c r="A1979" s="4">
        <f>D1979-UNR_Feb2020!C1979</f>
        <v>0</v>
      </c>
      <c r="B1979" s="1">
        <v>43875</v>
      </c>
      <c r="C1979" s="2">
        <v>0.72222222222222221</v>
      </c>
      <c r="D1979" s="3">
        <f t="shared" si="30"/>
        <v>43875.722222222219</v>
      </c>
      <c r="E1979">
        <v>75</v>
      </c>
      <c r="F1979">
        <v>95</v>
      </c>
      <c r="G1979">
        <v>54</v>
      </c>
      <c r="H1979">
        <v>11</v>
      </c>
      <c r="I1979">
        <v>4.4930000000000003</v>
      </c>
      <c r="J1979">
        <v>4.3630000000000004</v>
      </c>
      <c r="K1979">
        <v>333.6</v>
      </c>
      <c r="L1979">
        <v>13.74</v>
      </c>
      <c r="M1979">
        <v>6.8079999999999998</v>
      </c>
      <c r="N1979">
        <v>2.1829999999999998</v>
      </c>
      <c r="O1979">
        <v>2.254</v>
      </c>
      <c r="P1979">
        <v>12.6</v>
      </c>
      <c r="Q1979">
        <v>12.26</v>
      </c>
      <c r="R1979">
        <v>12.38</v>
      </c>
      <c r="S1979">
        <v>14.98</v>
      </c>
      <c r="T1979">
        <v>14.48</v>
      </c>
      <c r="U1979">
        <v>14.77</v>
      </c>
      <c r="V1979">
        <v>849.9</v>
      </c>
      <c r="W1979">
        <v>0</v>
      </c>
      <c r="X1979">
        <v>1029</v>
      </c>
      <c r="Y1979">
        <v>12.8</v>
      </c>
      <c r="Z1979">
        <v>12.72</v>
      </c>
      <c r="AA1979">
        <v>12.76</v>
      </c>
      <c r="AB1979">
        <v>15.39</v>
      </c>
      <c r="AC1979">
        <v>2616</v>
      </c>
      <c r="AD1979">
        <v>3</v>
      </c>
      <c r="AE1979">
        <v>4.0000000000000001E-3</v>
      </c>
      <c r="AF1979">
        <v>3.0000000000000001E-3</v>
      </c>
      <c r="AG1979">
        <v>1E-3</v>
      </c>
      <c r="AH1979">
        <v>-186.6</v>
      </c>
      <c r="AI1979">
        <v>-186.9</v>
      </c>
      <c r="AJ1979">
        <v>-186.7</v>
      </c>
      <c r="AK1979">
        <v>-179.1</v>
      </c>
      <c r="AL1979">
        <v>-179.3</v>
      </c>
      <c r="AM1979">
        <v>-179.2</v>
      </c>
    </row>
    <row r="1980" spans="1:39" x14ac:dyDescent="0.25">
      <c r="A1980" s="4">
        <f>D1980-UNR_Feb2020!C1980</f>
        <v>0</v>
      </c>
      <c r="B1980" s="1">
        <v>43875</v>
      </c>
      <c r="C1980" s="2">
        <v>0.72916666666666663</v>
      </c>
      <c r="D1980" s="3">
        <f t="shared" si="30"/>
        <v>43875.729166666664</v>
      </c>
      <c r="E1980">
        <v>44</v>
      </c>
      <c r="F1980">
        <v>54</v>
      </c>
      <c r="G1980">
        <v>27</v>
      </c>
      <c r="H1980">
        <v>9</v>
      </c>
      <c r="I1980">
        <v>4.0549999999999997</v>
      </c>
      <c r="J1980">
        <v>3.9649999999999999</v>
      </c>
      <c r="K1980">
        <v>338.6</v>
      </c>
      <c r="L1980">
        <v>11.86</v>
      </c>
      <c r="M1980">
        <v>6.1239999999999997</v>
      </c>
      <c r="N1980">
        <v>2.3149999999999999</v>
      </c>
      <c r="O1980">
        <v>0.78410000000000002</v>
      </c>
      <c r="P1980">
        <v>12.33</v>
      </c>
      <c r="Q1980">
        <v>12.02</v>
      </c>
      <c r="R1980">
        <v>12.21</v>
      </c>
      <c r="S1980">
        <v>15.22</v>
      </c>
      <c r="T1980">
        <v>14.65</v>
      </c>
      <c r="U1980">
        <v>14.91</v>
      </c>
      <c r="V1980">
        <v>850</v>
      </c>
      <c r="W1980">
        <v>0</v>
      </c>
      <c r="X1980">
        <v>1029</v>
      </c>
      <c r="Y1980">
        <v>12.76</v>
      </c>
      <c r="Z1980">
        <v>12.68</v>
      </c>
      <c r="AA1980">
        <v>12.71</v>
      </c>
      <c r="AB1980">
        <v>15.28</v>
      </c>
      <c r="AC1980">
        <v>2616</v>
      </c>
      <c r="AD1980">
        <v>2</v>
      </c>
      <c r="AE1980">
        <v>3.0000000000000001E-3</v>
      </c>
      <c r="AF1980">
        <v>1E-3</v>
      </c>
      <c r="AG1980">
        <v>0</v>
      </c>
      <c r="AH1980">
        <v>-186.7</v>
      </c>
      <c r="AI1980">
        <v>-187</v>
      </c>
      <c r="AJ1980">
        <v>-186.8</v>
      </c>
      <c r="AK1980">
        <v>-179.2</v>
      </c>
      <c r="AL1980">
        <v>-179.4</v>
      </c>
      <c r="AM1980">
        <v>-179.3</v>
      </c>
    </row>
    <row r="1981" spans="1:39" x14ac:dyDescent="0.25">
      <c r="A1981" s="4">
        <f>D1981-UNR_Feb2020!C1981</f>
        <v>0</v>
      </c>
      <c r="B1981" s="1">
        <v>43875</v>
      </c>
      <c r="C1981" s="2">
        <v>0.73611111111111116</v>
      </c>
      <c r="D1981" s="3">
        <f t="shared" si="30"/>
        <v>43875.736111111109</v>
      </c>
      <c r="E1981">
        <v>17</v>
      </c>
      <c r="F1981">
        <v>27</v>
      </c>
      <c r="G1981">
        <v>14</v>
      </c>
      <c r="H1981">
        <v>6</v>
      </c>
      <c r="I1981">
        <v>3.9380000000000002</v>
      </c>
      <c r="J1981">
        <v>3.827</v>
      </c>
      <c r="K1981">
        <v>338</v>
      </c>
      <c r="L1981">
        <v>13.54</v>
      </c>
      <c r="M1981">
        <v>6.665</v>
      </c>
      <c r="N1981">
        <v>2.4510000000000001</v>
      </c>
      <c r="O1981">
        <v>1.0780000000000001</v>
      </c>
      <c r="P1981">
        <v>12.09</v>
      </c>
      <c r="Q1981">
        <v>11.1</v>
      </c>
      <c r="R1981">
        <v>11.57</v>
      </c>
      <c r="S1981">
        <v>17.36</v>
      </c>
      <c r="T1981">
        <v>15.15</v>
      </c>
      <c r="U1981">
        <v>16.41</v>
      </c>
      <c r="V1981">
        <v>850.1</v>
      </c>
      <c r="W1981">
        <v>0</v>
      </c>
      <c r="X1981">
        <v>1029</v>
      </c>
      <c r="Y1981">
        <v>12.8</v>
      </c>
      <c r="Z1981">
        <v>12.68</v>
      </c>
      <c r="AA1981">
        <v>12.74</v>
      </c>
      <c r="AB1981">
        <v>15.04</v>
      </c>
      <c r="AC1981">
        <v>2616</v>
      </c>
      <c r="AD1981">
        <v>1</v>
      </c>
      <c r="AE1981">
        <v>1E-3</v>
      </c>
      <c r="AF1981">
        <v>1E-3</v>
      </c>
      <c r="AG1981">
        <v>0</v>
      </c>
      <c r="AH1981">
        <v>-186.5</v>
      </c>
      <c r="AI1981">
        <v>-187.1</v>
      </c>
      <c r="AJ1981">
        <v>-186.7</v>
      </c>
      <c r="AK1981">
        <v>-179.2</v>
      </c>
      <c r="AL1981">
        <v>-179.4</v>
      </c>
      <c r="AM1981">
        <v>-179.3</v>
      </c>
    </row>
    <row r="1982" spans="1:39" x14ac:dyDescent="0.25">
      <c r="A1982" s="4">
        <f>D1982-UNR_Feb2020!C1982</f>
        <v>0</v>
      </c>
      <c r="B1982" s="1">
        <v>43875</v>
      </c>
      <c r="C1982" s="2">
        <v>0.74305555555555547</v>
      </c>
      <c r="D1982" s="3">
        <f t="shared" si="30"/>
        <v>43875.743055555555</v>
      </c>
      <c r="E1982">
        <v>14</v>
      </c>
      <c r="F1982">
        <v>14</v>
      </c>
      <c r="G1982">
        <v>14</v>
      </c>
      <c r="H1982">
        <v>0</v>
      </c>
      <c r="I1982">
        <v>4.7160000000000002</v>
      </c>
      <c r="J1982">
        <v>4.5999999999999996</v>
      </c>
      <c r="K1982">
        <v>343.6</v>
      </c>
      <c r="L1982">
        <v>12.7</v>
      </c>
      <c r="M1982">
        <v>6.9560000000000004</v>
      </c>
      <c r="N1982">
        <v>2.056</v>
      </c>
      <c r="O1982">
        <v>2.4990000000000001</v>
      </c>
      <c r="P1982">
        <v>11.17</v>
      </c>
      <c r="Q1982">
        <v>10.9</v>
      </c>
      <c r="R1982">
        <v>11</v>
      </c>
      <c r="S1982">
        <v>17.47</v>
      </c>
      <c r="T1982">
        <v>17.02</v>
      </c>
      <c r="U1982">
        <v>17.27</v>
      </c>
      <c r="V1982">
        <v>850.2</v>
      </c>
      <c r="W1982">
        <v>0</v>
      </c>
      <c r="X1982">
        <v>1029</v>
      </c>
      <c r="Y1982">
        <v>12.8</v>
      </c>
      <c r="Z1982">
        <v>12.72</v>
      </c>
      <c r="AA1982">
        <v>12.76</v>
      </c>
      <c r="AB1982">
        <v>14.45</v>
      </c>
      <c r="AC1982">
        <v>2616</v>
      </c>
      <c r="AD1982">
        <v>1</v>
      </c>
      <c r="AE1982">
        <v>1E-3</v>
      </c>
      <c r="AF1982">
        <v>0</v>
      </c>
      <c r="AG1982">
        <v>0</v>
      </c>
      <c r="AH1982">
        <v>-186.6</v>
      </c>
      <c r="AI1982">
        <v>-187</v>
      </c>
      <c r="AJ1982">
        <v>-186.8</v>
      </c>
      <c r="AK1982">
        <v>-179.2</v>
      </c>
      <c r="AL1982">
        <v>-179.5</v>
      </c>
      <c r="AM1982">
        <v>-179.3</v>
      </c>
    </row>
    <row r="1983" spans="1:39" x14ac:dyDescent="0.25">
      <c r="A1983" s="4">
        <f>D1983-UNR_Feb2020!C1983</f>
        <v>0</v>
      </c>
      <c r="B1983" s="1">
        <v>43875</v>
      </c>
      <c r="C1983" s="2">
        <v>0.75</v>
      </c>
      <c r="D1983" s="3">
        <f t="shared" si="30"/>
        <v>43875.75</v>
      </c>
      <c r="E1983">
        <v>1</v>
      </c>
      <c r="F1983">
        <v>14</v>
      </c>
      <c r="G1983">
        <v>0</v>
      </c>
      <c r="H1983">
        <v>3</v>
      </c>
      <c r="I1983">
        <v>5.4</v>
      </c>
      <c r="J1983">
        <v>5.1449999999999996</v>
      </c>
      <c r="K1983">
        <v>352.1</v>
      </c>
      <c r="L1983">
        <v>17.64</v>
      </c>
      <c r="M1983">
        <v>7.8410000000000002</v>
      </c>
      <c r="N1983">
        <v>2.4049999999999998</v>
      </c>
      <c r="O1983">
        <v>2.94</v>
      </c>
      <c r="P1983">
        <v>11.01</v>
      </c>
      <c r="Q1983">
        <v>10.37</v>
      </c>
      <c r="R1983">
        <v>10.68</v>
      </c>
      <c r="S1983">
        <v>20.59</v>
      </c>
      <c r="T1983">
        <v>16.989999999999998</v>
      </c>
      <c r="U1983">
        <v>18.829999999999998</v>
      </c>
      <c r="V1983">
        <v>850.3</v>
      </c>
      <c r="W1983">
        <v>0</v>
      </c>
      <c r="X1983">
        <v>1029</v>
      </c>
      <c r="Y1983">
        <v>12.78</v>
      </c>
      <c r="Z1983">
        <v>12.71</v>
      </c>
      <c r="AA1983">
        <v>12.74</v>
      </c>
      <c r="AB1983">
        <v>13.66</v>
      </c>
      <c r="AC1983">
        <v>2616</v>
      </c>
      <c r="AD1983">
        <v>0</v>
      </c>
      <c r="AE1983">
        <v>1E-3</v>
      </c>
      <c r="AF1983">
        <v>0</v>
      </c>
      <c r="AG1983">
        <v>0</v>
      </c>
      <c r="AH1983">
        <v>-186.6</v>
      </c>
      <c r="AI1983">
        <v>-187.1</v>
      </c>
      <c r="AJ1983">
        <v>-186.9</v>
      </c>
      <c r="AK1983">
        <v>-179.2</v>
      </c>
      <c r="AL1983">
        <v>-179.4</v>
      </c>
      <c r="AM1983">
        <v>-179.3</v>
      </c>
    </row>
    <row r="1984" spans="1:39" x14ac:dyDescent="0.25">
      <c r="A1984" s="4">
        <f>D1984-UNR_Feb2020!C1984</f>
        <v>0</v>
      </c>
      <c r="B1984" s="1">
        <v>43875</v>
      </c>
      <c r="C1984" s="2">
        <v>0.75694444444444453</v>
      </c>
      <c r="D1984" s="3">
        <f t="shared" si="30"/>
        <v>43875.756944444445</v>
      </c>
      <c r="E1984">
        <v>0</v>
      </c>
      <c r="F1984">
        <v>0</v>
      </c>
      <c r="G1984">
        <v>0</v>
      </c>
      <c r="H1984">
        <v>0</v>
      </c>
      <c r="I1984">
        <v>4.7389999999999999</v>
      </c>
      <c r="J1984">
        <v>4.569</v>
      </c>
      <c r="K1984">
        <v>353.3</v>
      </c>
      <c r="L1984">
        <v>15.19</v>
      </c>
      <c r="M1984">
        <v>6.907</v>
      </c>
      <c r="N1984">
        <v>1.8520000000000001</v>
      </c>
      <c r="O1984">
        <v>2.7930000000000001</v>
      </c>
      <c r="P1984">
        <v>10.4</v>
      </c>
      <c r="Q1984">
        <v>9.9600000000000009</v>
      </c>
      <c r="R1984">
        <v>10.16</v>
      </c>
      <c r="S1984">
        <v>22.67</v>
      </c>
      <c r="T1984">
        <v>20.46</v>
      </c>
      <c r="U1984">
        <v>21.75</v>
      </c>
      <c r="V1984">
        <v>850.4</v>
      </c>
      <c r="W1984">
        <v>0</v>
      </c>
      <c r="X1984">
        <v>1029</v>
      </c>
      <c r="Y1984">
        <v>12.76</v>
      </c>
      <c r="Z1984">
        <v>12.68</v>
      </c>
      <c r="AA1984">
        <v>12.72</v>
      </c>
      <c r="AB1984">
        <v>12.91</v>
      </c>
      <c r="AC1984">
        <v>2616</v>
      </c>
      <c r="AD1984">
        <v>0</v>
      </c>
      <c r="AE1984">
        <v>0</v>
      </c>
      <c r="AF1984">
        <v>0</v>
      </c>
      <c r="AG1984">
        <v>0</v>
      </c>
      <c r="AH1984">
        <v>-186.7</v>
      </c>
      <c r="AI1984">
        <v>-187</v>
      </c>
      <c r="AJ1984">
        <v>-186.9</v>
      </c>
      <c r="AK1984">
        <v>-179.1</v>
      </c>
      <c r="AL1984">
        <v>-179.3</v>
      </c>
      <c r="AM1984">
        <v>-179.2</v>
      </c>
    </row>
    <row r="1985" spans="1:39" x14ac:dyDescent="0.25">
      <c r="A1985" s="4">
        <f>D1985-UNR_Feb2020!C1985</f>
        <v>0</v>
      </c>
      <c r="B1985" s="1">
        <v>43875</v>
      </c>
      <c r="C1985" s="2">
        <v>0.76388888888888884</v>
      </c>
      <c r="D1985" s="3">
        <f t="shared" si="30"/>
        <v>43875.763888888891</v>
      </c>
      <c r="E1985">
        <v>0</v>
      </c>
      <c r="F1985">
        <v>0</v>
      </c>
      <c r="G1985">
        <v>0</v>
      </c>
      <c r="H1985">
        <v>0</v>
      </c>
      <c r="I1985">
        <v>4.5910000000000002</v>
      </c>
      <c r="J1985">
        <v>4.4349999999999996</v>
      </c>
      <c r="K1985">
        <v>348.9</v>
      </c>
      <c r="L1985">
        <v>14.88</v>
      </c>
      <c r="M1985">
        <v>7.4480000000000004</v>
      </c>
      <c r="N1985">
        <v>2.0110000000000001</v>
      </c>
      <c r="O1985">
        <v>2.4990000000000001</v>
      </c>
      <c r="P1985">
        <v>10.1</v>
      </c>
      <c r="Q1985">
        <v>9.69</v>
      </c>
      <c r="R1985">
        <v>9.93</v>
      </c>
      <c r="S1985">
        <v>22.98</v>
      </c>
      <c r="T1985">
        <v>22.57</v>
      </c>
      <c r="U1985">
        <v>22.78</v>
      </c>
      <c r="V1985">
        <v>850.5</v>
      </c>
      <c r="W1985">
        <v>0</v>
      </c>
      <c r="X1985">
        <v>1029</v>
      </c>
      <c r="Y1985">
        <v>12.74</v>
      </c>
      <c r="Z1985">
        <v>12.67</v>
      </c>
      <c r="AA1985">
        <v>12.7</v>
      </c>
      <c r="AB1985">
        <v>12.21</v>
      </c>
      <c r="AC1985">
        <v>2616</v>
      </c>
      <c r="AD1985">
        <v>0</v>
      </c>
      <c r="AE1985">
        <v>0</v>
      </c>
      <c r="AF1985">
        <v>0</v>
      </c>
      <c r="AG1985">
        <v>0</v>
      </c>
      <c r="AH1985">
        <v>-186.8</v>
      </c>
      <c r="AI1985">
        <v>-187.3</v>
      </c>
      <c r="AJ1985">
        <v>-187</v>
      </c>
      <c r="AK1985">
        <v>-179.2</v>
      </c>
      <c r="AL1985">
        <v>-179.4</v>
      </c>
      <c r="AM1985">
        <v>-179.3</v>
      </c>
    </row>
    <row r="1986" spans="1:39" x14ac:dyDescent="0.25">
      <c r="A1986" s="4">
        <f>D1986-UNR_Feb2020!C1986</f>
        <v>0</v>
      </c>
      <c r="B1986" s="1">
        <v>43875</v>
      </c>
      <c r="C1986" s="2">
        <v>0.77083333333333337</v>
      </c>
      <c r="D1986" s="3">
        <f t="shared" si="30"/>
        <v>43875.770833333336</v>
      </c>
      <c r="E1986">
        <v>0</v>
      </c>
      <c r="F1986">
        <v>0</v>
      </c>
      <c r="G1986">
        <v>0</v>
      </c>
      <c r="H1986">
        <v>0</v>
      </c>
      <c r="I1986">
        <v>4.2960000000000003</v>
      </c>
      <c r="J1986">
        <v>4.1440000000000001</v>
      </c>
      <c r="K1986">
        <v>346.9</v>
      </c>
      <c r="L1986">
        <v>15.33</v>
      </c>
      <c r="M1986">
        <v>6.907</v>
      </c>
      <c r="N1986">
        <v>2.194</v>
      </c>
      <c r="O1986">
        <v>2.1070000000000002</v>
      </c>
      <c r="P1986">
        <v>9.76</v>
      </c>
      <c r="Q1986">
        <v>9.0500000000000007</v>
      </c>
      <c r="R1986">
        <v>9.36</v>
      </c>
      <c r="S1986">
        <v>24.34</v>
      </c>
      <c r="T1986">
        <v>22.91</v>
      </c>
      <c r="U1986">
        <v>23.64</v>
      </c>
      <c r="V1986">
        <v>850.6</v>
      </c>
      <c r="W1986">
        <v>0</v>
      </c>
      <c r="X1986">
        <v>1029</v>
      </c>
      <c r="Y1986">
        <v>12.76</v>
      </c>
      <c r="Z1986">
        <v>12.7</v>
      </c>
      <c r="AA1986">
        <v>12.73</v>
      </c>
      <c r="AB1986">
        <v>11.57</v>
      </c>
      <c r="AC1986">
        <v>2616</v>
      </c>
      <c r="AD1986">
        <v>0</v>
      </c>
      <c r="AE1986">
        <v>0</v>
      </c>
      <c r="AF1986">
        <v>0</v>
      </c>
      <c r="AG1986">
        <v>0</v>
      </c>
      <c r="AH1986">
        <v>-186.9</v>
      </c>
      <c r="AI1986">
        <v>-187.4</v>
      </c>
      <c r="AJ1986">
        <v>-187.1</v>
      </c>
      <c r="AK1986">
        <v>-179.2</v>
      </c>
      <c r="AL1986">
        <v>-179.4</v>
      </c>
      <c r="AM1986">
        <v>-179.3</v>
      </c>
    </row>
    <row r="1987" spans="1:39" x14ac:dyDescent="0.25">
      <c r="A1987" s="4">
        <f>D1987-UNR_Feb2020!C1987</f>
        <v>0</v>
      </c>
      <c r="B1987" s="1">
        <v>43875</v>
      </c>
      <c r="C1987" s="2">
        <v>0.77777777777777779</v>
      </c>
      <c r="D1987" s="3">
        <f t="shared" si="30"/>
        <v>43875.777777777781</v>
      </c>
      <c r="E1987">
        <v>0</v>
      </c>
      <c r="F1987">
        <v>0</v>
      </c>
      <c r="G1987">
        <v>0</v>
      </c>
      <c r="H1987">
        <v>0</v>
      </c>
      <c r="I1987">
        <v>3.5329999999999999</v>
      </c>
      <c r="J1987">
        <v>3.4430000000000001</v>
      </c>
      <c r="K1987">
        <v>339.8</v>
      </c>
      <c r="L1987">
        <v>12.96</v>
      </c>
      <c r="M1987">
        <v>5.5839999999999996</v>
      </c>
      <c r="N1987">
        <v>1.7889999999999999</v>
      </c>
      <c r="O1987">
        <v>1.764</v>
      </c>
      <c r="P1987">
        <v>9.1199999999999992</v>
      </c>
      <c r="Q1987">
        <v>8.27</v>
      </c>
      <c r="R1987">
        <v>8.58</v>
      </c>
      <c r="S1987">
        <v>25.7</v>
      </c>
      <c r="T1987">
        <v>24.27</v>
      </c>
      <c r="U1987">
        <v>25.16</v>
      </c>
      <c r="V1987">
        <v>850.8</v>
      </c>
      <c r="W1987">
        <v>0</v>
      </c>
      <c r="X1987">
        <v>1029</v>
      </c>
      <c r="Y1987">
        <v>12.77</v>
      </c>
      <c r="Z1987">
        <v>12.71</v>
      </c>
      <c r="AA1987">
        <v>12.74</v>
      </c>
      <c r="AB1987">
        <v>10.97</v>
      </c>
      <c r="AC1987">
        <v>2616</v>
      </c>
      <c r="AD1987">
        <v>0</v>
      </c>
      <c r="AE1987">
        <v>0</v>
      </c>
      <c r="AF1987">
        <v>0</v>
      </c>
      <c r="AG1987">
        <v>0</v>
      </c>
      <c r="AH1987">
        <v>-186.9</v>
      </c>
      <c r="AI1987">
        <v>-187.2</v>
      </c>
      <c r="AJ1987">
        <v>-187</v>
      </c>
      <c r="AK1987">
        <v>-179.2</v>
      </c>
      <c r="AL1987">
        <v>-179.3</v>
      </c>
      <c r="AM1987">
        <v>-179.3</v>
      </c>
    </row>
    <row r="1988" spans="1:39" x14ac:dyDescent="0.25">
      <c r="A1988" s="4">
        <f>D1988-UNR_Feb2020!C1988</f>
        <v>0</v>
      </c>
      <c r="B1988" s="1">
        <v>43875</v>
      </c>
      <c r="C1988" s="2">
        <v>0.78472222222222221</v>
      </c>
      <c r="D1988" s="3">
        <f t="shared" ref="D1988:D2051" si="31">B1988+C1988</f>
        <v>43875.784722222219</v>
      </c>
      <c r="E1988">
        <v>0</v>
      </c>
      <c r="F1988">
        <v>0</v>
      </c>
      <c r="G1988">
        <v>0</v>
      </c>
      <c r="H1988">
        <v>0</v>
      </c>
      <c r="I1988">
        <v>3.504</v>
      </c>
      <c r="J1988">
        <v>3.3849999999999998</v>
      </c>
      <c r="K1988">
        <v>341.4</v>
      </c>
      <c r="L1988">
        <v>14.95</v>
      </c>
      <c r="M1988">
        <v>6.2720000000000002</v>
      </c>
      <c r="N1988">
        <v>1.9470000000000001</v>
      </c>
      <c r="O1988">
        <v>1.5189999999999999</v>
      </c>
      <c r="P1988">
        <v>8.34</v>
      </c>
      <c r="Q1988">
        <v>7.9690000000000003</v>
      </c>
      <c r="R1988">
        <v>8.17</v>
      </c>
      <c r="S1988">
        <v>26.01</v>
      </c>
      <c r="T1988">
        <v>25.5</v>
      </c>
      <c r="U1988">
        <v>25.77</v>
      </c>
      <c r="V1988">
        <v>850.8</v>
      </c>
      <c r="W1988">
        <v>0</v>
      </c>
      <c r="X1988">
        <v>1029</v>
      </c>
      <c r="Y1988">
        <v>12.77</v>
      </c>
      <c r="Z1988">
        <v>12.71</v>
      </c>
      <c r="AA1988">
        <v>12.74</v>
      </c>
      <c r="AB1988">
        <v>10.36</v>
      </c>
      <c r="AC1988">
        <v>2616</v>
      </c>
      <c r="AD1988">
        <v>0</v>
      </c>
      <c r="AE1988">
        <v>0</v>
      </c>
      <c r="AF1988">
        <v>0</v>
      </c>
      <c r="AG1988">
        <v>0</v>
      </c>
      <c r="AH1988">
        <v>-187.1</v>
      </c>
      <c r="AI1988">
        <v>-187.5</v>
      </c>
      <c r="AJ1988">
        <v>-187.3</v>
      </c>
      <c r="AK1988">
        <v>-179.1</v>
      </c>
      <c r="AL1988">
        <v>-179.3</v>
      </c>
      <c r="AM1988">
        <v>-179.2</v>
      </c>
    </row>
    <row r="1989" spans="1:39" x14ac:dyDescent="0.25">
      <c r="A1989" s="4">
        <f>D1989-UNR_Feb2020!C1989</f>
        <v>0</v>
      </c>
      <c r="B1989" s="1">
        <v>43875</v>
      </c>
      <c r="C1989" s="2">
        <v>0.79166666666666663</v>
      </c>
      <c r="D1989" s="3">
        <f t="shared" si="31"/>
        <v>43875.791666666664</v>
      </c>
      <c r="E1989">
        <v>0</v>
      </c>
      <c r="F1989">
        <v>0</v>
      </c>
      <c r="G1989">
        <v>0</v>
      </c>
      <c r="H1989">
        <v>0</v>
      </c>
      <c r="I1989">
        <v>4.649</v>
      </c>
      <c r="J1989">
        <v>4.5149999999999997</v>
      </c>
      <c r="K1989">
        <v>342.7</v>
      </c>
      <c r="L1989">
        <v>13.64</v>
      </c>
      <c r="M1989">
        <v>6.8079999999999998</v>
      </c>
      <c r="N1989">
        <v>2.1360000000000001</v>
      </c>
      <c r="O1989">
        <v>2.0579999999999998</v>
      </c>
      <c r="P1989">
        <v>8</v>
      </c>
      <c r="Q1989">
        <v>7.6639999999999997</v>
      </c>
      <c r="R1989">
        <v>7.8739999999999997</v>
      </c>
      <c r="S1989">
        <v>25.91</v>
      </c>
      <c r="T1989">
        <v>25.09</v>
      </c>
      <c r="U1989">
        <v>25.41</v>
      </c>
      <c r="V1989">
        <v>850.9</v>
      </c>
      <c r="W1989">
        <v>0</v>
      </c>
      <c r="X1989">
        <v>1029</v>
      </c>
      <c r="Y1989">
        <v>12.78</v>
      </c>
      <c r="Z1989">
        <v>12.72</v>
      </c>
      <c r="AA1989">
        <v>12.74</v>
      </c>
      <c r="AB1989">
        <v>9.7799999999999994</v>
      </c>
      <c r="AC1989">
        <v>2616</v>
      </c>
      <c r="AD1989">
        <v>0</v>
      </c>
      <c r="AE1989">
        <v>0</v>
      </c>
      <c r="AF1989">
        <v>0</v>
      </c>
      <c r="AG1989">
        <v>0</v>
      </c>
      <c r="AH1989">
        <v>-187</v>
      </c>
      <c r="AI1989">
        <v>-187.3</v>
      </c>
      <c r="AJ1989">
        <v>-187.1</v>
      </c>
      <c r="AK1989">
        <v>-179.1</v>
      </c>
      <c r="AL1989">
        <v>-179.2</v>
      </c>
      <c r="AM1989">
        <v>-179.2</v>
      </c>
    </row>
    <row r="1990" spans="1:39" x14ac:dyDescent="0.25">
      <c r="A1990" s="4">
        <f>D1990-UNR_Feb2020!C1990</f>
        <v>0</v>
      </c>
      <c r="B1990" s="1">
        <v>43875</v>
      </c>
      <c r="C1990" s="2">
        <v>0.79861111111111116</v>
      </c>
      <c r="D1990" s="3">
        <f t="shared" si="31"/>
        <v>43875.798611111109</v>
      </c>
      <c r="E1990">
        <v>0</v>
      </c>
      <c r="F1990">
        <v>0</v>
      </c>
      <c r="G1990">
        <v>0</v>
      </c>
      <c r="H1990">
        <v>0</v>
      </c>
      <c r="I1990">
        <v>3.6789999999999998</v>
      </c>
      <c r="J1990">
        <v>3.53</v>
      </c>
      <c r="K1990">
        <v>340.9</v>
      </c>
      <c r="L1990">
        <v>16.190000000000001</v>
      </c>
      <c r="M1990">
        <v>5.5339999999999998</v>
      </c>
      <c r="N1990">
        <v>1.6950000000000001</v>
      </c>
      <c r="O1990">
        <v>1.617</v>
      </c>
      <c r="P1990">
        <v>7.9409999999999998</v>
      </c>
      <c r="Q1990">
        <v>7.5960000000000001</v>
      </c>
      <c r="R1990">
        <v>7.7610000000000001</v>
      </c>
      <c r="S1990">
        <v>25.36</v>
      </c>
      <c r="T1990">
        <v>24.48</v>
      </c>
      <c r="U1990">
        <v>24.94</v>
      </c>
      <c r="V1990">
        <v>850.9</v>
      </c>
      <c r="W1990">
        <v>0</v>
      </c>
      <c r="X1990">
        <v>1029</v>
      </c>
      <c r="Y1990">
        <v>12.76</v>
      </c>
      <c r="Z1990">
        <v>12.71</v>
      </c>
      <c r="AA1990">
        <v>12.74</v>
      </c>
      <c r="AB1990">
        <v>9.2799999999999994</v>
      </c>
      <c r="AC1990">
        <v>2616</v>
      </c>
      <c r="AD1990">
        <v>0</v>
      </c>
      <c r="AE1990">
        <v>0</v>
      </c>
      <c r="AF1990">
        <v>0</v>
      </c>
      <c r="AG1990">
        <v>0</v>
      </c>
      <c r="AH1990">
        <v>-187.2</v>
      </c>
      <c r="AI1990">
        <v>-187.6</v>
      </c>
      <c r="AJ1990">
        <v>-187.3</v>
      </c>
      <c r="AK1990">
        <v>-179</v>
      </c>
      <c r="AL1990">
        <v>-179.2</v>
      </c>
      <c r="AM1990">
        <v>-179.1</v>
      </c>
    </row>
    <row r="1991" spans="1:39" x14ac:dyDescent="0.25">
      <c r="A1991" s="4">
        <f>D1991-UNR_Feb2020!C1991</f>
        <v>0</v>
      </c>
      <c r="B1991" s="1">
        <v>43875</v>
      </c>
      <c r="C1991" s="2">
        <v>0.80555555555555547</v>
      </c>
      <c r="D1991" s="3">
        <f t="shared" si="31"/>
        <v>43875.805555555555</v>
      </c>
      <c r="E1991">
        <v>0</v>
      </c>
      <c r="F1991">
        <v>0</v>
      </c>
      <c r="G1991">
        <v>0</v>
      </c>
      <c r="H1991">
        <v>0</v>
      </c>
      <c r="I1991">
        <v>2.0339999999999998</v>
      </c>
      <c r="J1991">
        <v>1.865</v>
      </c>
      <c r="K1991">
        <v>329.7</v>
      </c>
      <c r="L1991">
        <v>23.37</v>
      </c>
      <c r="M1991">
        <v>4.5549999999999997</v>
      </c>
      <c r="N1991">
        <v>2.0299999999999998</v>
      </c>
      <c r="O1991">
        <v>0.245</v>
      </c>
      <c r="P1991">
        <v>7.9409999999999998</v>
      </c>
      <c r="Q1991">
        <v>7.6360000000000001</v>
      </c>
      <c r="R1991">
        <v>7.7839999999999998</v>
      </c>
      <c r="S1991">
        <v>24.89</v>
      </c>
      <c r="T1991">
        <v>24.35</v>
      </c>
      <c r="U1991">
        <v>24.55</v>
      </c>
      <c r="V1991">
        <v>851</v>
      </c>
      <c r="W1991">
        <v>0</v>
      </c>
      <c r="X1991">
        <v>1029</v>
      </c>
      <c r="Y1991">
        <v>12.77</v>
      </c>
      <c r="Z1991">
        <v>12.71</v>
      </c>
      <c r="AA1991">
        <v>12.74</v>
      </c>
      <c r="AB1991">
        <v>8.83</v>
      </c>
      <c r="AC1991">
        <v>2616</v>
      </c>
      <c r="AD1991">
        <v>0</v>
      </c>
      <c r="AE1991">
        <v>0</v>
      </c>
      <c r="AF1991">
        <v>0</v>
      </c>
      <c r="AG1991">
        <v>0</v>
      </c>
      <c r="AH1991">
        <v>-187.1</v>
      </c>
      <c r="AI1991">
        <v>-187.6</v>
      </c>
      <c r="AJ1991">
        <v>-187.2</v>
      </c>
      <c r="AK1991">
        <v>-179</v>
      </c>
      <c r="AL1991">
        <v>-179.3</v>
      </c>
      <c r="AM1991">
        <v>-179.1</v>
      </c>
    </row>
    <row r="1992" spans="1:39" x14ac:dyDescent="0.25">
      <c r="A1992" s="4">
        <f>D1992-UNR_Feb2020!C1992</f>
        <v>0</v>
      </c>
      <c r="B1992" s="1">
        <v>43875</v>
      </c>
      <c r="C1992" s="2">
        <v>0.8125</v>
      </c>
      <c r="D1992" s="3">
        <f t="shared" si="31"/>
        <v>43875.8125</v>
      </c>
      <c r="E1992">
        <v>0</v>
      </c>
      <c r="F1992">
        <v>0</v>
      </c>
      <c r="G1992">
        <v>0</v>
      </c>
      <c r="H1992">
        <v>0</v>
      </c>
      <c r="I1992">
        <v>0.93610000000000004</v>
      </c>
      <c r="J1992">
        <v>0.81230000000000002</v>
      </c>
      <c r="K1992">
        <v>228.3</v>
      </c>
      <c r="L1992">
        <v>27.48</v>
      </c>
      <c r="M1992">
        <v>3.0379999999999998</v>
      </c>
      <c r="N1992">
        <v>1.4410000000000001</v>
      </c>
      <c r="O1992">
        <v>0</v>
      </c>
      <c r="P1992">
        <v>7.8419999999999996</v>
      </c>
      <c r="Q1992">
        <v>7.3310000000000004</v>
      </c>
      <c r="R1992">
        <v>7.57</v>
      </c>
      <c r="S1992">
        <v>25.2</v>
      </c>
      <c r="T1992">
        <v>23.73</v>
      </c>
      <c r="U1992">
        <v>24.7</v>
      </c>
      <c r="V1992">
        <v>851.2</v>
      </c>
      <c r="W1992">
        <v>0</v>
      </c>
      <c r="X1992">
        <v>1029</v>
      </c>
      <c r="Y1992">
        <v>12.77</v>
      </c>
      <c r="Z1992">
        <v>12.7</v>
      </c>
      <c r="AA1992">
        <v>12.74</v>
      </c>
      <c r="AB1992">
        <v>8.41</v>
      </c>
      <c r="AC1992">
        <v>2616</v>
      </c>
      <c r="AD1992">
        <v>0</v>
      </c>
      <c r="AE1992">
        <v>0</v>
      </c>
      <c r="AF1992">
        <v>0</v>
      </c>
      <c r="AG1992">
        <v>0</v>
      </c>
      <c r="AH1992">
        <v>-187.3</v>
      </c>
      <c r="AI1992">
        <v>-187.5</v>
      </c>
      <c r="AJ1992">
        <v>-187.4</v>
      </c>
      <c r="AK1992">
        <v>-179.2</v>
      </c>
      <c r="AL1992">
        <v>-179.4</v>
      </c>
      <c r="AM1992">
        <v>-179.3</v>
      </c>
    </row>
    <row r="1993" spans="1:39" x14ac:dyDescent="0.25">
      <c r="A1993" s="4">
        <f>D1993-UNR_Feb2020!C1993</f>
        <v>0</v>
      </c>
      <c r="B1993" s="1">
        <v>43875</v>
      </c>
      <c r="C1993" s="2">
        <v>0.81944444444444453</v>
      </c>
      <c r="D1993" s="3">
        <f t="shared" si="31"/>
        <v>43875.819444444445</v>
      </c>
      <c r="E1993">
        <v>0</v>
      </c>
      <c r="F1993">
        <v>0</v>
      </c>
      <c r="G1993">
        <v>0</v>
      </c>
      <c r="H1993">
        <v>0</v>
      </c>
      <c r="I1993">
        <v>1.0920000000000001</v>
      </c>
      <c r="J1993">
        <v>0.96779999999999999</v>
      </c>
      <c r="K1993">
        <v>324.39999999999998</v>
      </c>
      <c r="L1993">
        <v>26.92</v>
      </c>
      <c r="M1993">
        <v>2.1070000000000002</v>
      </c>
      <c r="N1993">
        <v>1.1870000000000001</v>
      </c>
      <c r="O1993">
        <v>0</v>
      </c>
      <c r="P1993">
        <v>8.02</v>
      </c>
      <c r="Q1993">
        <v>7.6749999999999998</v>
      </c>
      <c r="R1993">
        <v>7.835</v>
      </c>
      <c r="S1993">
        <v>23.94</v>
      </c>
      <c r="T1993">
        <v>22.99</v>
      </c>
      <c r="U1993">
        <v>23.49</v>
      </c>
      <c r="V1993">
        <v>851.1</v>
      </c>
      <c r="W1993">
        <v>0</v>
      </c>
      <c r="X1993">
        <v>1029</v>
      </c>
      <c r="Y1993">
        <v>12.74</v>
      </c>
      <c r="Z1993">
        <v>12.68</v>
      </c>
      <c r="AA1993">
        <v>12.71</v>
      </c>
      <c r="AB1993">
        <v>7.9779999999999998</v>
      </c>
      <c r="AC1993">
        <v>2616</v>
      </c>
      <c r="AD1993">
        <v>0</v>
      </c>
      <c r="AE1993">
        <v>0</v>
      </c>
      <c r="AF1993">
        <v>0</v>
      </c>
      <c r="AG1993">
        <v>0</v>
      </c>
      <c r="AH1993">
        <v>-187.2</v>
      </c>
      <c r="AI1993">
        <v>-187.6</v>
      </c>
      <c r="AJ1993">
        <v>-187.4</v>
      </c>
      <c r="AK1993">
        <v>-179</v>
      </c>
      <c r="AL1993">
        <v>-179.3</v>
      </c>
      <c r="AM1993">
        <v>-179.1</v>
      </c>
    </row>
    <row r="1994" spans="1:39" x14ac:dyDescent="0.25">
      <c r="A1994" s="4">
        <f>D1994-UNR_Feb2020!C1994</f>
        <v>0</v>
      </c>
      <c r="B1994" s="1">
        <v>43875</v>
      </c>
      <c r="C1994" s="2">
        <v>0.82638888888888884</v>
      </c>
      <c r="D1994" s="3">
        <f t="shared" si="31"/>
        <v>43875.826388888891</v>
      </c>
      <c r="E1994">
        <v>0</v>
      </c>
      <c r="F1994">
        <v>0</v>
      </c>
      <c r="G1994">
        <v>0</v>
      </c>
      <c r="H1994">
        <v>0</v>
      </c>
      <c r="I1994">
        <v>1.833</v>
      </c>
      <c r="J1994">
        <v>1.7709999999999999</v>
      </c>
      <c r="K1994">
        <v>324.2</v>
      </c>
      <c r="L1994">
        <v>14.97</v>
      </c>
      <c r="M1994">
        <v>3.2829999999999999</v>
      </c>
      <c r="N1994">
        <v>1.333</v>
      </c>
      <c r="O1994">
        <v>0.3921</v>
      </c>
      <c r="P1994">
        <v>8.2200000000000006</v>
      </c>
      <c r="Q1994">
        <v>7.8479999999999999</v>
      </c>
      <c r="R1994">
        <v>7.9939999999999998</v>
      </c>
      <c r="S1994">
        <v>25.1</v>
      </c>
      <c r="T1994">
        <v>23.33</v>
      </c>
      <c r="U1994">
        <v>24.04</v>
      </c>
      <c r="V1994">
        <v>851.2</v>
      </c>
      <c r="W1994">
        <v>0</v>
      </c>
      <c r="X1994">
        <v>1029</v>
      </c>
      <c r="Y1994">
        <v>12.75</v>
      </c>
      <c r="Z1994">
        <v>12.69</v>
      </c>
      <c r="AA1994">
        <v>12.71</v>
      </c>
      <c r="AB1994">
        <v>7.5970000000000004</v>
      </c>
      <c r="AC1994">
        <v>2616</v>
      </c>
      <c r="AD1994">
        <v>0</v>
      </c>
      <c r="AE1994">
        <v>0</v>
      </c>
      <c r="AF1994">
        <v>0</v>
      </c>
      <c r="AG1994">
        <v>0</v>
      </c>
      <c r="AH1994">
        <v>-187.2</v>
      </c>
      <c r="AI1994">
        <v>-187.5</v>
      </c>
      <c r="AJ1994">
        <v>-187.3</v>
      </c>
      <c r="AK1994">
        <v>-179.1</v>
      </c>
      <c r="AL1994">
        <v>-179.3</v>
      </c>
      <c r="AM1994">
        <v>-179.2</v>
      </c>
    </row>
    <row r="1995" spans="1:39" x14ac:dyDescent="0.25">
      <c r="A1995" s="4">
        <f>D1995-UNR_Feb2020!C1995</f>
        <v>0</v>
      </c>
      <c r="B1995" s="1">
        <v>43875</v>
      </c>
      <c r="C1995" s="2">
        <v>0.83333333333333337</v>
      </c>
      <c r="D1995" s="3">
        <f t="shared" si="31"/>
        <v>43875.833333333336</v>
      </c>
      <c r="E1995">
        <v>0</v>
      </c>
      <c r="F1995">
        <v>0</v>
      </c>
      <c r="G1995">
        <v>0</v>
      </c>
      <c r="H1995">
        <v>0</v>
      </c>
      <c r="I1995">
        <v>1.591</v>
      </c>
      <c r="J1995">
        <v>1.5209999999999999</v>
      </c>
      <c r="K1995">
        <v>309.2</v>
      </c>
      <c r="L1995">
        <v>17.03</v>
      </c>
      <c r="M1995">
        <v>3.1850000000000001</v>
      </c>
      <c r="N1995">
        <v>1.2290000000000001</v>
      </c>
      <c r="O1995">
        <v>0.29420000000000002</v>
      </c>
      <c r="P1995">
        <v>8.33</v>
      </c>
      <c r="Q1995">
        <v>7.9509999999999996</v>
      </c>
      <c r="R1995">
        <v>8.09</v>
      </c>
      <c r="S1995">
        <v>26.32</v>
      </c>
      <c r="T1995">
        <v>24.62</v>
      </c>
      <c r="U1995">
        <v>25.5</v>
      </c>
      <c r="V1995">
        <v>851.3</v>
      </c>
      <c r="W1995">
        <v>0</v>
      </c>
      <c r="X1995">
        <v>1029</v>
      </c>
      <c r="Y1995">
        <v>12.75</v>
      </c>
      <c r="Z1995">
        <v>12.69</v>
      </c>
      <c r="AA1995">
        <v>12.72</v>
      </c>
      <c r="AB1995">
        <v>7.2949999999999999</v>
      </c>
      <c r="AC1995">
        <v>2616</v>
      </c>
      <c r="AD1995">
        <v>0</v>
      </c>
      <c r="AE1995">
        <v>0</v>
      </c>
      <c r="AF1995">
        <v>0</v>
      </c>
      <c r="AG1995">
        <v>0</v>
      </c>
      <c r="AH1995">
        <v>-187.3</v>
      </c>
      <c r="AI1995">
        <v>-187.6</v>
      </c>
      <c r="AJ1995">
        <v>-187.4</v>
      </c>
      <c r="AK1995">
        <v>-179</v>
      </c>
      <c r="AL1995">
        <v>-179.2</v>
      </c>
      <c r="AM1995">
        <v>-179.1</v>
      </c>
    </row>
    <row r="1996" spans="1:39" x14ac:dyDescent="0.25">
      <c r="A1996" s="4">
        <f>D1996-UNR_Feb2020!C1996</f>
        <v>0</v>
      </c>
      <c r="B1996" s="1">
        <v>43875</v>
      </c>
      <c r="C1996" s="2">
        <v>0.84027777777777779</v>
      </c>
      <c r="D1996" s="3">
        <f t="shared" si="31"/>
        <v>43875.840277777781</v>
      </c>
      <c r="E1996">
        <v>0</v>
      </c>
      <c r="F1996">
        <v>0</v>
      </c>
      <c r="G1996">
        <v>0</v>
      </c>
      <c r="H1996">
        <v>0</v>
      </c>
      <c r="I1996">
        <v>1.3680000000000001</v>
      </c>
      <c r="J1996">
        <v>1.2849999999999999</v>
      </c>
      <c r="K1996">
        <v>298.7</v>
      </c>
      <c r="L1996">
        <v>19.95</v>
      </c>
      <c r="M1996">
        <v>3.2829999999999999</v>
      </c>
      <c r="N1996">
        <v>1.4550000000000001</v>
      </c>
      <c r="O1996">
        <v>0.1958</v>
      </c>
      <c r="P1996">
        <v>8.5299999999999994</v>
      </c>
      <c r="Q1996">
        <v>8.1199999999999992</v>
      </c>
      <c r="R1996">
        <v>8.31</v>
      </c>
      <c r="S1996">
        <v>27</v>
      </c>
      <c r="T1996">
        <v>25.98</v>
      </c>
      <c r="U1996">
        <v>26.46</v>
      </c>
      <c r="V1996">
        <v>851.4</v>
      </c>
      <c r="W1996">
        <v>0</v>
      </c>
      <c r="X1996">
        <v>1029</v>
      </c>
      <c r="Y1996">
        <v>12.75</v>
      </c>
      <c r="Z1996">
        <v>12.69</v>
      </c>
      <c r="AA1996">
        <v>12.72</v>
      </c>
      <c r="AB1996">
        <v>7.0730000000000004</v>
      </c>
      <c r="AC1996">
        <v>2616</v>
      </c>
      <c r="AD1996">
        <v>0</v>
      </c>
      <c r="AE1996">
        <v>0</v>
      </c>
      <c r="AF1996">
        <v>0</v>
      </c>
      <c r="AG1996">
        <v>0</v>
      </c>
      <c r="AH1996">
        <v>-187.4</v>
      </c>
      <c r="AI1996">
        <v>-187.7</v>
      </c>
      <c r="AJ1996">
        <v>-187.6</v>
      </c>
      <c r="AK1996">
        <v>-179</v>
      </c>
      <c r="AL1996">
        <v>-179.1</v>
      </c>
      <c r="AM1996">
        <v>-179.1</v>
      </c>
    </row>
    <row r="1997" spans="1:39" x14ac:dyDescent="0.25">
      <c r="A1997" s="4">
        <f>D1997-UNR_Feb2020!C1997</f>
        <v>0</v>
      </c>
      <c r="B1997" s="1">
        <v>43875</v>
      </c>
      <c r="C1997" s="2">
        <v>0.84722222222222221</v>
      </c>
      <c r="D1997" s="3">
        <f t="shared" si="31"/>
        <v>43875.847222222219</v>
      </c>
      <c r="E1997">
        <v>0</v>
      </c>
      <c r="F1997">
        <v>0</v>
      </c>
      <c r="G1997">
        <v>0</v>
      </c>
      <c r="H1997">
        <v>0</v>
      </c>
      <c r="I1997">
        <v>3.1379999999999999</v>
      </c>
      <c r="J1997">
        <v>3.0750000000000002</v>
      </c>
      <c r="K1997">
        <v>314.3</v>
      </c>
      <c r="L1997">
        <v>11.45</v>
      </c>
      <c r="M1997">
        <v>5.44</v>
      </c>
      <c r="N1997">
        <v>1.7210000000000001</v>
      </c>
      <c r="O1997">
        <v>1.3720000000000001</v>
      </c>
      <c r="P1997">
        <v>8.43</v>
      </c>
      <c r="Q1997">
        <v>8.0500000000000007</v>
      </c>
      <c r="R1997">
        <v>8.27</v>
      </c>
      <c r="S1997">
        <v>28.46</v>
      </c>
      <c r="T1997">
        <v>26.73</v>
      </c>
      <c r="U1997">
        <v>27.61</v>
      </c>
      <c r="V1997">
        <v>851.5</v>
      </c>
      <c r="W1997">
        <v>0</v>
      </c>
      <c r="X1997">
        <v>1029</v>
      </c>
      <c r="Y1997">
        <v>12.76</v>
      </c>
      <c r="Z1997">
        <v>12.7</v>
      </c>
      <c r="AA1997">
        <v>12.73</v>
      </c>
      <c r="AB1997">
        <v>6.9290000000000003</v>
      </c>
      <c r="AC1997">
        <v>2616</v>
      </c>
      <c r="AD1997">
        <v>0</v>
      </c>
      <c r="AE1997">
        <v>0</v>
      </c>
      <c r="AF1997">
        <v>0</v>
      </c>
      <c r="AG1997">
        <v>0</v>
      </c>
      <c r="AH1997">
        <v>-187.4</v>
      </c>
      <c r="AI1997">
        <v>-187.7</v>
      </c>
      <c r="AJ1997">
        <v>-187.6</v>
      </c>
      <c r="AK1997">
        <v>-179.1</v>
      </c>
      <c r="AL1997">
        <v>-179.3</v>
      </c>
      <c r="AM1997">
        <v>-179.2</v>
      </c>
    </row>
    <row r="1998" spans="1:39" x14ac:dyDescent="0.25">
      <c r="A1998" s="4">
        <f>D1998-UNR_Feb2020!C1998</f>
        <v>0</v>
      </c>
      <c r="B1998" s="1">
        <v>43875</v>
      </c>
      <c r="C1998" s="2">
        <v>0.85416666666666663</v>
      </c>
      <c r="D1998" s="3">
        <f t="shared" si="31"/>
        <v>43875.854166666664</v>
      </c>
      <c r="E1998">
        <v>0</v>
      </c>
      <c r="F1998">
        <v>0</v>
      </c>
      <c r="G1998">
        <v>0</v>
      </c>
      <c r="H1998">
        <v>0</v>
      </c>
      <c r="I1998">
        <v>3.3849999999999998</v>
      </c>
      <c r="J1998">
        <v>3.2949999999999999</v>
      </c>
      <c r="K1998">
        <v>317.2</v>
      </c>
      <c r="L1998">
        <v>13.21</v>
      </c>
      <c r="M1998">
        <v>6.0259999999999998</v>
      </c>
      <c r="N1998">
        <v>2.23</v>
      </c>
      <c r="O1998">
        <v>1.3720000000000001</v>
      </c>
      <c r="P1998">
        <v>8.36</v>
      </c>
      <c r="Q1998">
        <v>7.9850000000000003</v>
      </c>
      <c r="R1998">
        <v>8.2100000000000009</v>
      </c>
      <c r="S1998">
        <v>29.72</v>
      </c>
      <c r="T1998">
        <v>28.23</v>
      </c>
      <c r="U1998">
        <v>28.92</v>
      </c>
      <c r="V1998">
        <v>851.7</v>
      </c>
      <c r="W1998">
        <v>0</v>
      </c>
      <c r="X1998">
        <v>1029</v>
      </c>
      <c r="Y1998">
        <v>12.8</v>
      </c>
      <c r="Z1998">
        <v>12.71</v>
      </c>
      <c r="AA1998">
        <v>12.75</v>
      </c>
      <c r="AB1998">
        <v>6.8860000000000001</v>
      </c>
      <c r="AC1998">
        <v>2616</v>
      </c>
      <c r="AD1998">
        <v>0</v>
      </c>
      <c r="AE1998">
        <v>0</v>
      </c>
      <c r="AF1998">
        <v>0</v>
      </c>
      <c r="AG1998">
        <v>0</v>
      </c>
      <c r="AH1998">
        <v>-187.4</v>
      </c>
      <c r="AI1998">
        <v>-187.7</v>
      </c>
      <c r="AJ1998">
        <v>-187.5</v>
      </c>
      <c r="AK1998">
        <v>-179.1</v>
      </c>
      <c r="AL1998">
        <v>-179.3</v>
      </c>
      <c r="AM1998">
        <v>-179.2</v>
      </c>
    </row>
    <row r="1999" spans="1:39" x14ac:dyDescent="0.25">
      <c r="A1999" s="4">
        <f>D1999-UNR_Feb2020!C1999</f>
        <v>0</v>
      </c>
      <c r="B1999" s="1">
        <v>43875</v>
      </c>
      <c r="C1999" s="2">
        <v>0.86111111111111116</v>
      </c>
      <c r="D1999" s="3">
        <f t="shared" si="31"/>
        <v>43875.861111111109</v>
      </c>
      <c r="E1999">
        <v>0</v>
      </c>
      <c r="F1999">
        <v>0</v>
      </c>
      <c r="G1999">
        <v>0</v>
      </c>
      <c r="H1999">
        <v>0</v>
      </c>
      <c r="I1999">
        <v>3.8039999999999998</v>
      </c>
      <c r="J1999">
        <v>3.7280000000000002</v>
      </c>
      <c r="K1999">
        <v>320.5</v>
      </c>
      <c r="L1999">
        <v>11.37</v>
      </c>
      <c r="M1999">
        <v>6.1740000000000004</v>
      </c>
      <c r="N1999">
        <v>2.3130000000000002</v>
      </c>
      <c r="O1999">
        <v>1.0780000000000001</v>
      </c>
      <c r="P1999">
        <v>7.9850000000000003</v>
      </c>
      <c r="Q1999">
        <v>7.4409999999999998</v>
      </c>
      <c r="R1999">
        <v>7.68</v>
      </c>
      <c r="S1999">
        <v>30.88</v>
      </c>
      <c r="T1999">
        <v>29.65</v>
      </c>
      <c r="U1999">
        <v>30.25</v>
      </c>
      <c r="V1999">
        <v>851.7</v>
      </c>
      <c r="W1999">
        <v>0</v>
      </c>
      <c r="X1999">
        <v>1029</v>
      </c>
      <c r="Y1999">
        <v>12.82</v>
      </c>
      <c r="Z1999">
        <v>12.74</v>
      </c>
      <c r="AA1999">
        <v>12.78</v>
      </c>
      <c r="AB1999">
        <v>6.8970000000000002</v>
      </c>
      <c r="AC1999">
        <v>2616</v>
      </c>
      <c r="AD1999">
        <v>0</v>
      </c>
      <c r="AE1999">
        <v>0</v>
      </c>
      <c r="AF1999">
        <v>0</v>
      </c>
      <c r="AG1999">
        <v>0</v>
      </c>
      <c r="AH1999">
        <v>-187.5</v>
      </c>
      <c r="AI1999">
        <v>-187.7</v>
      </c>
      <c r="AJ1999">
        <v>-187.6</v>
      </c>
      <c r="AK1999">
        <v>-179.1</v>
      </c>
      <c r="AL1999">
        <v>-179.3</v>
      </c>
      <c r="AM1999">
        <v>-179.2</v>
      </c>
    </row>
    <row r="2000" spans="1:39" x14ac:dyDescent="0.25">
      <c r="A2000" s="4">
        <f>D2000-UNR_Feb2020!C2000</f>
        <v>0</v>
      </c>
      <c r="B2000" s="1">
        <v>43875</v>
      </c>
      <c r="C2000" s="2">
        <v>0.86805555555555547</v>
      </c>
      <c r="D2000" s="3">
        <f t="shared" si="31"/>
        <v>43875.868055555555</v>
      </c>
      <c r="E2000">
        <v>0</v>
      </c>
      <c r="F2000">
        <v>0</v>
      </c>
      <c r="G2000">
        <v>0</v>
      </c>
      <c r="H2000">
        <v>0</v>
      </c>
      <c r="I2000">
        <v>3.0979999999999999</v>
      </c>
      <c r="J2000">
        <v>2.9580000000000002</v>
      </c>
      <c r="K2000">
        <v>316.60000000000002</v>
      </c>
      <c r="L2000">
        <v>17.25</v>
      </c>
      <c r="M2000">
        <v>4.9489999999999998</v>
      </c>
      <c r="N2000">
        <v>2.141</v>
      </c>
      <c r="O2000">
        <v>0.63700000000000001</v>
      </c>
      <c r="P2000">
        <v>7.9169999999999998</v>
      </c>
      <c r="Q2000">
        <v>6.931</v>
      </c>
      <c r="R2000">
        <v>7.4409999999999998</v>
      </c>
      <c r="S2000">
        <v>31.9</v>
      </c>
      <c r="T2000">
        <v>30.2</v>
      </c>
      <c r="U2000">
        <v>30.91</v>
      </c>
      <c r="V2000">
        <v>851.7</v>
      </c>
      <c r="W2000">
        <v>0</v>
      </c>
      <c r="X2000">
        <v>1029</v>
      </c>
      <c r="Y2000">
        <v>12.82</v>
      </c>
      <c r="Z2000">
        <v>12.75</v>
      </c>
      <c r="AA2000">
        <v>12.78</v>
      </c>
      <c r="AB2000">
        <v>6.8890000000000002</v>
      </c>
      <c r="AC2000">
        <v>2616</v>
      </c>
      <c r="AD2000">
        <v>0</v>
      </c>
      <c r="AE2000">
        <v>0</v>
      </c>
      <c r="AF2000">
        <v>0</v>
      </c>
      <c r="AG2000">
        <v>0</v>
      </c>
      <c r="AH2000">
        <v>-187.5</v>
      </c>
      <c r="AI2000">
        <v>-187.8</v>
      </c>
      <c r="AJ2000">
        <v>-187.7</v>
      </c>
      <c r="AK2000">
        <v>-179.1</v>
      </c>
      <c r="AL2000">
        <v>-179.3</v>
      </c>
      <c r="AM2000">
        <v>-179.2</v>
      </c>
    </row>
    <row r="2001" spans="1:39" x14ac:dyDescent="0.25">
      <c r="A2001" s="4">
        <f>D2001-UNR_Feb2020!C2001</f>
        <v>0</v>
      </c>
      <c r="B2001" s="1">
        <v>43875</v>
      </c>
      <c r="C2001" s="2">
        <v>0.875</v>
      </c>
      <c r="D2001" s="3">
        <f t="shared" si="31"/>
        <v>43875.875</v>
      </c>
      <c r="E2001">
        <v>0</v>
      </c>
      <c r="F2001">
        <v>0</v>
      </c>
      <c r="G2001">
        <v>0</v>
      </c>
      <c r="H2001">
        <v>0</v>
      </c>
      <c r="I2001">
        <v>2.4129999999999998</v>
      </c>
      <c r="J2001">
        <v>2.3410000000000002</v>
      </c>
      <c r="K2001">
        <v>317.3</v>
      </c>
      <c r="L2001">
        <v>14.03</v>
      </c>
      <c r="M2001">
        <v>4.0679999999999996</v>
      </c>
      <c r="N2001">
        <v>1.5149999999999999</v>
      </c>
      <c r="O2001">
        <v>0.93069999999999997</v>
      </c>
      <c r="P2001">
        <v>6.931</v>
      </c>
      <c r="Q2001">
        <v>6.6589999999999998</v>
      </c>
      <c r="R2001">
        <v>6.766</v>
      </c>
      <c r="S2001">
        <v>33.229999999999997</v>
      </c>
      <c r="T2001">
        <v>31.7</v>
      </c>
      <c r="U2001">
        <v>32.54</v>
      </c>
      <c r="V2001">
        <v>851.8</v>
      </c>
      <c r="W2001">
        <v>0</v>
      </c>
      <c r="X2001">
        <v>1029</v>
      </c>
      <c r="Y2001">
        <v>12.82</v>
      </c>
      <c r="Z2001">
        <v>12.75</v>
      </c>
      <c r="AA2001">
        <v>12.79</v>
      </c>
      <c r="AB2001">
        <v>6.8109999999999999</v>
      </c>
      <c r="AC2001">
        <v>2616</v>
      </c>
      <c r="AD2001">
        <v>0</v>
      </c>
      <c r="AE2001">
        <v>0</v>
      </c>
      <c r="AF2001">
        <v>0</v>
      </c>
      <c r="AG2001">
        <v>0</v>
      </c>
      <c r="AH2001">
        <v>-187.3</v>
      </c>
      <c r="AI2001">
        <v>-187.8</v>
      </c>
      <c r="AJ2001">
        <v>-187.5</v>
      </c>
      <c r="AK2001">
        <v>-179.1</v>
      </c>
      <c r="AL2001">
        <v>-179.3</v>
      </c>
      <c r="AM2001">
        <v>-179.2</v>
      </c>
    </row>
    <row r="2002" spans="1:39" x14ac:dyDescent="0.25">
      <c r="A2002" s="4">
        <f>D2002-UNR_Feb2020!C2002</f>
        <v>0</v>
      </c>
      <c r="B2002" s="1">
        <v>43875</v>
      </c>
      <c r="C2002" s="2">
        <v>0.88194444444444453</v>
      </c>
      <c r="D2002" s="3">
        <f t="shared" si="31"/>
        <v>43875.881944444445</v>
      </c>
      <c r="E2002">
        <v>0</v>
      </c>
      <c r="F2002">
        <v>0</v>
      </c>
      <c r="G2002">
        <v>0</v>
      </c>
      <c r="H2002">
        <v>0</v>
      </c>
      <c r="I2002">
        <v>1.526</v>
      </c>
      <c r="J2002">
        <v>1.4139999999999999</v>
      </c>
      <c r="K2002">
        <v>321</v>
      </c>
      <c r="L2002">
        <v>21.99</v>
      </c>
      <c r="M2002">
        <v>2.94</v>
      </c>
      <c r="N2002">
        <v>1.242</v>
      </c>
      <c r="O2002">
        <v>0.44080000000000003</v>
      </c>
      <c r="P2002">
        <v>7.407</v>
      </c>
      <c r="Q2002">
        <v>6.5910000000000002</v>
      </c>
      <c r="R2002">
        <v>6.8390000000000004</v>
      </c>
      <c r="S2002">
        <v>33.43</v>
      </c>
      <c r="T2002">
        <v>31.8</v>
      </c>
      <c r="U2002">
        <v>32.97</v>
      </c>
      <c r="V2002">
        <v>851.9</v>
      </c>
      <c r="W2002">
        <v>0</v>
      </c>
      <c r="X2002">
        <v>1029</v>
      </c>
      <c r="Y2002">
        <v>12.82</v>
      </c>
      <c r="Z2002">
        <v>12.74</v>
      </c>
      <c r="AA2002">
        <v>12.78</v>
      </c>
      <c r="AB2002">
        <v>6.6440000000000001</v>
      </c>
      <c r="AC2002">
        <v>2616</v>
      </c>
      <c r="AD2002">
        <v>0</v>
      </c>
      <c r="AE2002">
        <v>0</v>
      </c>
      <c r="AF2002">
        <v>0</v>
      </c>
      <c r="AG2002">
        <v>0</v>
      </c>
      <c r="AH2002">
        <v>-187.4</v>
      </c>
      <c r="AI2002">
        <v>-187.7</v>
      </c>
      <c r="AJ2002">
        <v>-187.5</v>
      </c>
      <c r="AK2002">
        <v>-179.2</v>
      </c>
      <c r="AL2002">
        <v>-179.3</v>
      </c>
      <c r="AM2002">
        <v>-179.2</v>
      </c>
    </row>
    <row r="2003" spans="1:39" x14ac:dyDescent="0.25">
      <c r="A2003" s="4">
        <f>D2003-UNR_Feb2020!C2003</f>
        <v>0</v>
      </c>
      <c r="B2003" s="1">
        <v>43875</v>
      </c>
      <c r="C2003" s="2">
        <v>0.88888888888888884</v>
      </c>
      <c r="D2003" s="3">
        <f t="shared" si="31"/>
        <v>43875.888888888891</v>
      </c>
      <c r="E2003">
        <v>0</v>
      </c>
      <c r="F2003">
        <v>0</v>
      </c>
      <c r="G2003">
        <v>0</v>
      </c>
      <c r="H2003">
        <v>0</v>
      </c>
      <c r="I2003">
        <v>0.93740000000000001</v>
      </c>
      <c r="J2003">
        <v>0.86550000000000005</v>
      </c>
      <c r="K2003">
        <v>323</v>
      </c>
      <c r="L2003">
        <v>22.43</v>
      </c>
      <c r="M2003">
        <v>2.3029999999999999</v>
      </c>
      <c r="N2003">
        <v>1.0149999999999999</v>
      </c>
      <c r="O2003">
        <v>9.7900000000000001E-2</v>
      </c>
      <c r="P2003">
        <v>7.6109999999999998</v>
      </c>
      <c r="Q2003">
        <v>7.1349999999999998</v>
      </c>
      <c r="R2003">
        <v>7.3739999999999997</v>
      </c>
      <c r="S2003">
        <v>32.99</v>
      </c>
      <c r="T2003">
        <v>31.56</v>
      </c>
      <c r="U2003">
        <v>32.119999999999997</v>
      </c>
      <c r="V2003">
        <v>852.1</v>
      </c>
      <c r="W2003">
        <v>0</v>
      </c>
      <c r="X2003">
        <v>1029</v>
      </c>
      <c r="Y2003">
        <v>12.79</v>
      </c>
      <c r="Z2003">
        <v>12.72</v>
      </c>
      <c r="AA2003">
        <v>12.77</v>
      </c>
      <c r="AB2003">
        <v>6.4320000000000004</v>
      </c>
      <c r="AC2003">
        <v>2616</v>
      </c>
      <c r="AD2003">
        <v>0</v>
      </c>
      <c r="AE2003">
        <v>0</v>
      </c>
      <c r="AF2003">
        <v>0</v>
      </c>
      <c r="AG2003">
        <v>0</v>
      </c>
      <c r="AH2003">
        <v>-187.5</v>
      </c>
      <c r="AI2003">
        <v>-187.8</v>
      </c>
      <c r="AJ2003">
        <v>-187.7</v>
      </c>
      <c r="AK2003">
        <v>-179.1</v>
      </c>
      <c r="AL2003">
        <v>-179.3</v>
      </c>
      <c r="AM2003">
        <v>-179.3</v>
      </c>
    </row>
    <row r="2004" spans="1:39" x14ac:dyDescent="0.25">
      <c r="A2004" s="4">
        <f>D2004-UNR_Feb2020!C2004</f>
        <v>0</v>
      </c>
      <c r="B2004" s="1">
        <v>43875</v>
      </c>
      <c r="C2004" s="2">
        <v>0.89583333333333337</v>
      </c>
      <c r="D2004" s="3">
        <f t="shared" si="31"/>
        <v>43875.895833333336</v>
      </c>
      <c r="E2004">
        <v>0</v>
      </c>
      <c r="F2004">
        <v>0</v>
      </c>
      <c r="G2004">
        <v>0</v>
      </c>
      <c r="H2004">
        <v>0</v>
      </c>
      <c r="I2004">
        <v>0.7984</v>
      </c>
      <c r="J2004">
        <v>0.6875</v>
      </c>
      <c r="K2004">
        <v>309.10000000000002</v>
      </c>
      <c r="L2004">
        <v>26.17</v>
      </c>
      <c r="M2004">
        <v>1.764</v>
      </c>
      <c r="N2004">
        <v>1.3260000000000001</v>
      </c>
      <c r="O2004">
        <v>0</v>
      </c>
      <c r="P2004">
        <v>7.6139999999999999</v>
      </c>
      <c r="Q2004">
        <v>7.17</v>
      </c>
      <c r="R2004">
        <v>7.3739999999999997</v>
      </c>
      <c r="S2004">
        <v>33.4</v>
      </c>
      <c r="T2004">
        <v>32.549999999999997</v>
      </c>
      <c r="U2004">
        <v>32.79</v>
      </c>
      <c r="V2004">
        <v>852.1</v>
      </c>
      <c r="W2004">
        <v>0</v>
      </c>
      <c r="X2004">
        <v>1029</v>
      </c>
      <c r="Y2004">
        <v>12.79</v>
      </c>
      <c r="Z2004">
        <v>12.71</v>
      </c>
      <c r="AA2004">
        <v>12.76</v>
      </c>
      <c r="AB2004">
        <v>6.2190000000000003</v>
      </c>
      <c r="AC2004">
        <v>2616</v>
      </c>
      <c r="AD2004">
        <v>0</v>
      </c>
      <c r="AE2004">
        <v>0</v>
      </c>
      <c r="AF2004">
        <v>0</v>
      </c>
      <c r="AG2004">
        <v>0</v>
      </c>
      <c r="AH2004">
        <v>-187.3</v>
      </c>
      <c r="AI2004">
        <v>-187.6</v>
      </c>
      <c r="AJ2004">
        <v>-187.4</v>
      </c>
      <c r="AK2004">
        <v>-179.1</v>
      </c>
      <c r="AL2004">
        <v>-179.2</v>
      </c>
      <c r="AM2004">
        <v>-179.2</v>
      </c>
    </row>
    <row r="2005" spans="1:39" x14ac:dyDescent="0.25">
      <c r="A2005" s="4">
        <f>D2005-UNR_Feb2020!C2005</f>
        <v>0</v>
      </c>
      <c r="B2005" s="1">
        <v>43875</v>
      </c>
      <c r="C2005" s="2">
        <v>0.90277777777777779</v>
      </c>
      <c r="D2005" s="3">
        <f t="shared" si="31"/>
        <v>43875.902777777781</v>
      </c>
      <c r="E2005">
        <v>0</v>
      </c>
      <c r="F2005">
        <v>0</v>
      </c>
      <c r="G2005">
        <v>0</v>
      </c>
      <c r="H2005">
        <v>0</v>
      </c>
      <c r="I2005">
        <v>0.6482</v>
      </c>
      <c r="J2005">
        <v>0.62050000000000005</v>
      </c>
      <c r="K2005">
        <v>313.10000000000002</v>
      </c>
      <c r="L2005">
        <v>16.55</v>
      </c>
      <c r="M2005">
        <v>1.323</v>
      </c>
      <c r="N2005">
        <v>0.68700000000000006</v>
      </c>
      <c r="O2005">
        <v>0</v>
      </c>
      <c r="P2005">
        <v>7.6820000000000004</v>
      </c>
      <c r="Q2005">
        <v>6.9710000000000001</v>
      </c>
      <c r="R2005">
        <v>7.3860000000000001</v>
      </c>
      <c r="S2005">
        <v>34.35</v>
      </c>
      <c r="T2005">
        <v>32.450000000000003</v>
      </c>
      <c r="U2005">
        <v>33.200000000000003</v>
      </c>
      <c r="V2005">
        <v>852.1</v>
      </c>
      <c r="W2005">
        <v>0</v>
      </c>
      <c r="X2005">
        <v>1029</v>
      </c>
      <c r="Y2005">
        <v>12.79</v>
      </c>
      <c r="Z2005">
        <v>12.71</v>
      </c>
      <c r="AA2005">
        <v>12.75</v>
      </c>
      <c r="AB2005">
        <v>6.0060000000000002</v>
      </c>
      <c r="AC2005">
        <v>2616</v>
      </c>
      <c r="AD2005">
        <v>0</v>
      </c>
      <c r="AE2005">
        <v>0</v>
      </c>
      <c r="AF2005">
        <v>0</v>
      </c>
      <c r="AG2005">
        <v>0</v>
      </c>
      <c r="AH2005">
        <v>-187.4</v>
      </c>
      <c r="AI2005">
        <v>-187.6</v>
      </c>
      <c r="AJ2005">
        <v>-187.5</v>
      </c>
      <c r="AK2005">
        <v>-179</v>
      </c>
      <c r="AL2005">
        <v>-179.2</v>
      </c>
      <c r="AM2005">
        <v>-179.1</v>
      </c>
    </row>
    <row r="2006" spans="1:39" x14ac:dyDescent="0.25">
      <c r="A2006" s="4">
        <f>D2006-UNR_Feb2020!C2006</f>
        <v>0</v>
      </c>
      <c r="B2006" s="1">
        <v>43875</v>
      </c>
      <c r="C2006" s="2">
        <v>0.90972222222222221</v>
      </c>
      <c r="D2006" s="3">
        <f t="shared" si="31"/>
        <v>43875.909722222219</v>
      </c>
      <c r="E2006">
        <v>0</v>
      </c>
      <c r="F2006">
        <v>0</v>
      </c>
      <c r="G2006">
        <v>0</v>
      </c>
      <c r="H2006">
        <v>0</v>
      </c>
      <c r="I2006">
        <v>0.64419999999999999</v>
      </c>
      <c r="J2006">
        <v>0.60929999999999995</v>
      </c>
      <c r="K2006">
        <v>335.2</v>
      </c>
      <c r="L2006">
        <v>17.95</v>
      </c>
      <c r="M2006">
        <v>1.421</v>
      </c>
      <c r="N2006">
        <v>0.77300000000000002</v>
      </c>
      <c r="O2006">
        <v>0</v>
      </c>
      <c r="P2006">
        <v>7.7889999999999997</v>
      </c>
      <c r="Q2006">
        <v>6.9710000000000001</v>
      </c>
      <c r="R2006">
        <v>7.4649999999999999</v>
      </c>
      <c r="S2006">
        <v>34.69</v>
      </c>
      <c r="T2006">
        <v>32.58</v>
      </c>
      <c r="U2006">
        <v>33.22</v>
      </c>
      <c r="V2006">
        <v>852.1</v>
      </c>
      <c r="W2006">
        <v>0</v>
      </c>
      <c r="X2006">
        <v>1029</v>
      </c>
      <c r="Y2006">
        <v>12.84</v>
      </c>
      <c r="Z2006">
        <v>12.74</v>
      </c>
      <c r="AA2006">
        <v>12.79</v>
      </c>
      <c r="AB2006">
        <v>5.7919999999999998</v>
      </c>
      <c r="AC2006">
        <v>2616</v>
      </c>
      <c r="AD2006">
        <v>0</v>
      </c>
      <c r="AE2006">
        <v>0</v>
      </c>
      <c r="AF2006">
        <v>0</v>
      </c>
      <c r="AG2006">
        <v>0</v>
      </c>
      <c r="AH2006">
        <v>-187.4</v>
      </c>
      <c r="AI2006">
        <v>-187.7</v>
      </c>
      <c r="AJ2006">
        <v>-187.6</v>
      </c>
      <c r="AK2006">
        <v>-179.1</v>
      </c>
      <c r="AL2006">
        <v>-179.3</v>
      </c>
      <c r="AM2006">
        <v>-179.2</v>
      </c>
    </row>
    <row r="2007" spans="1:39" x14ac:dyDescent="0.25">
      <c r="A2007" s="4">
        <f>D2007-UNR_Feb2020!C2007</f>
        <v>0</v>
      </c>
      <c r="B2007" s="1">
        <v>43875</v>
      </c>
      <c r="C2007" s="2">
        <v>0.91666666666666663</v>
      </c>
      <c r="D2007" s="3">
        <f t="shared" si="31"/>
        <v>43875.916666666664</v>
      </c>
      <c r="E2007">
        <v>0</v>
      </c>
      <c r="F2007">
        <v>0</v>
      </c>
      <c r="G2007">
        <v>0</v>
      </c>
      <c r="H2007">
        <v>0</v>
      </c>
      <c r="I2007">
        <v>1.5289999999999999</v>
      </c>
      <c r="J2007">
        <v>1.456</v>
      </c>
      <c r="K2007">
        <v>86.1</v>
      </c>
      <c r="L2007">
        <v>16.95</v>
      </c>
      <c r="M2007">
        <v>2.4990000000000001</v>
      </c>
      <c r="N2007">
        <v>1.4379999999999999</v>
      </c>
      <c r="O2007">
        <v>0</v>
      </c>
      <c r="P2007">
        <v>7.7549999999999999</v>
      </c>
      <c r="Q2007">
        <v>6.7009999999999996</v>
      </c>
      <c r="R2007">
        <v>7.1180000000000003</v>
      </c>
      <c r="S2007">
        <v>33.54</v>
      </c>
      <c r="T2007">
        <v>32.58</v>
      </c>
      <c r="U2007">
        <v>33.17</v>
      </c>
      <c r="V2007">
        <v>852.2</v>
      </c>
      <c r="W2007">
        <v>0</v>
      </c>
      <c r="X2007">
        <v>1029</v>
      </c>
      <c r="Y2007">
        <v>12.85</v>
      </c>
      <c r="Z2007">
        <v>12.78</v>
      </c>
      <c r="AA2007">
        <v>12.81</v>
      </c>
      <c r="AB2007">
        <v>5.6230000000000002</v>
      </c>
      <c r="AC2007">
        <v>2616</v>
      </c>
      <c r="AD2007">
        <v>0</v>
      </c>
      <c r="AE2007">
        <v>0</v>
      </c>
      <c r="AF2007">
        <v>0</v>
      </c>
      <c r="AG2007">
        <v>0</v>
      </c>
      <c r="AH2007">
        <v>-187.6</v>
      </c>
      <c r="AI2007">
        <v>-187.7</v>
      </c>
      <c r="AJ2007">
        <v>-187.7</v>
      </c>
      <c r="AK2007">
        <v>-179</v>
      </c>
      <c r="AL2007">
        <v>-179.3</v>
      </c>
      <c r="AM2007">
        <v>-179.1</v>
      </c>
    </row>
    <row r="2008" spans="1:39" x14ac:dyDescent="0.25">
      <c r="A2008" s="4">
        <f>D2008-UNR_Feb2020!C2008</f>
        <v>0</v>
      </c>
      <c r="B2008" s="1">
        <v>43875</v>
      </c>
      <c r="C2008" s="2">
        <v>0.92361111111111116</v>
      </c>
      <c r="D2008" s="3">
        <f t="shared" si="31"/>
        <v>43875.923611111109</v>
      </c>
      <c r="E2008">
        <v>0</v>
      </c>
      <c r="F2008">
        <v>0</v>
      </c>
      <c r="G2008">
        <v>0</v>
      </c>
      <c r="H2008">
        <v>0</v>
      </c>
      <c r="I2008">
        <v>2.2200000000000002</v>
      </c>
      <c r="J2008">
        <v>2.1930000000000001</v>
      </c>
      <c r="K2008">
        <v>51.36</v>
      </c>
      <c r="L2008">
        <v>8.98</v>
      </c>
      <c r="M2008">
        <v>2.891</v>
      </c>
      <c r="N2008">
        <v>0.749</v>
      </c>
      <c r="O2008">
        <v>1.274</v>
      </c>
      <c r="P2008">
        <v>7.4509999999999996</v>
      </c>
      <c r="Q2008">
        <v>6.9059999999999997</v>
      </c>
      <c r="R2008">
        <v>7.1879999999999997</v>
      </c>
      <c r="S2008">
        <v>33.200000000000003</v>
      </c>
      <c r="T2008">
        <v>31.91</v>
      </c>
      <c r="U2008">
        <v>32.450000000000003</v>
      </c>
      <c r="V2008">
        <v>852.1</v>
      </c>
      <c r="W2008">
        <v>0</v>
      </c>
      <c r="X2008">
        <v>1029</v>
      </c>
      <c r="Y2008">
        <v>12.84</v>
      </c>
      <c r="Z2008">
        <v>12.73</v>
      </c>
      <c r="AA2008">
        <v>12.79</v>
      </c>
      <c r="AB2008">
        <v>5.4930000000000003</v>
      </c>
      <c r="AC2008">
        <v>2616</v>
      </c>
      <c r="AD2008">
        <v>0</v>
      </c>
      <c r="AE2008">
        <v>0</v>
      </c>
      <c r="AF2008">
        <v>0</v>
      </c>
      <c r="AG2008">
        <v>0</v>
      </c>
      <c r="AH2008">
        <v>-187.5</v>
      </c>
      <c r="AI2008">
        <v>-187.7</v>
      </c>
      <c r="AJ2008">
        <v>-187.6</v>
      </c>
      <c r="AK2008">
        <v>-179</v>
      </c>
      <c r="AL2008">
        <v>-179.2</v>
      </c>
      <c r="AM2008">
        <v>-179.1</v>
      </c>
    </row>
    <row r="2009" spans="1:39" x14ac:dyDescent="0.25">
      <c r="A2009" s="4">
        <f>D2009-UNR_Feb2020!C2009</f>
        <v>0</v>
      </c>
      <c r="B2009" s="1">
        <v>43875</v>
      </c>
      <c r="C2009" s="2">
        <v>0.93055555555555547</v>
      </c>
      <c r="D2009" s="3">
        <f t="shared" si="31"/>
        <v>43875.930555555555</v>
      </c>
      <c r="E2009">
        <v>0</v>
      </c>
      <c r="F2009">
        <v>0</v>
      </c>
      <c r="G2009">
        <v>0</v>
      </c>
      <c r="H2009">
        <v>0</v>
      </c>
      <c r="I2009">
        <v>1.2949999999999999</v>
      </c>
      <c r="J2009">
        <v>1.095</v>
      </c>
      <c r="K2009">
        <v>60.39</v>
      </c>
      <c r="L2009">
        <v>31.83</v>
      </c>
      <c r="M2009">
        <v>2.2050000000000001</v>
      </c>
      <c r="N2009">
        <v>1.0720000000000001</v>
      </c>
      <c r="O2009">
        <v>0.3921</v>
      </c>
      <c r="P2009">
        <v>7.6909999999999998</v>
      </c>
      <c r="Q2009">
        <v>7.01</v>
      </c>
      <c r="R2009">
        <v>7.3890000000000002</v>
      </c>
      <c r="S2009">
        <v>32.96</v>
      </c>
      <c r="T2009">
        <v>31.7</v>
      </c>
      <c r="U2009">
        <v>32.200000000000003</v>
      </c>
      <c r="V2009">
        <v>852</v>
      </c>
      <c r="W2009">
        <v>0</v>
      </c>
      <c r="X2009">
        <v>1029</v>
      </c>
      <c r="Y2009">
        <v>12.77</v>
      </c>
      <c r="Z2009">
        <v>12.72</v>
      </c>
      <c r="AA2009">
        <v>12.75</v>
      </c>
      <c r="AB2009">
        <v>5.4329999999999998</v>
      </c>
      <c r="AC2009">
        <v>2616</v>
      </c>
      <c r="AD2009">
        <v>0</v>
      </c>
      <c r="AE2009">
        <v>0</v>
      </c>
      <c r="AF2009">
        <v>0</v>
      </c>
      <c r="AG2009">
        <v>0</v>
      </c>
      <c r="AH2009">
        <v>-187.5</v>
      </c>
      <c r="AI2009">
        <v>-187.7</v>
      </c>
      <c r="AJ2009">
        <v>-187.6</v>
      </c>
      <c r="AK2009">
        <v>-178.9</v>
      </c>
      <c r="AL2009">
        <v>-179.1</v>
      </c>
      <c r="AM2009">
        <v>-179</v>
      </c>
    </row>
    <row r="2010" spans="1:39" x14ac:dyDescent="0.25">
      <c r="A2010" s="4">
        <f>D2010-UNR_Feb2020!C2010</f>
        <v>0</v>
      </c>
      <c r="B2010" s="1">
        <v>43875</v>
      </c>
      <c r="C2010" s="2">
        <v>0.9375</v>
      </c>
      <c r="D2010" s="3">
        <f t="shared" si="31"/>
        <v>43875.9375</v>
      </c>
      <c r="E2010">
        <v>0</v>
      </c>
      <c r="F2010">
        <v>0</v>
      </c>
      <c r="G2010">
        <v>0</v>
      </c>
      <c r="H2010">
        <v>0</v>
      </c>
      <c r="I2010">
        <v>0.82340000000000002</v>
      </c>
      <c r="J2010">
        <v>0.1176</v>
      </c>
      <c r="K2010">
        <v>23.85</v>
      </c>
      <c r="L2010">
        <v>68.45</v>
      </c>
      <c r="M2010">
        <v>1.911</v>
      </c>
      <c r="N2010">
        <v>1.288</v>
      </c>
      <c r="O2010">
        <v>0</v>
      </c>
      <c r="P2010">
        <v>7.1150000000000002</v>
      </c>
      <c r="Q2010">
        <v>5.8559999999999999</v>
      </c>
      <c r="R2010">
        <v>6.6459999999999999</v>
      </c>
      <c r="S2010">
        <v>37.15</v>
      </c>
      <c r="T2010">
        <v>32.96</v>
      </c>
      <c r="U2010">
        <v>34.03</v>
      </c>
      <c r="V2010">
        <v>851.9</v>
      </c>
      <c r="W2010">
        <v>0</v>
      </c>
      <c r="X2010">
        <v>1029</v>
      </c>
      <c r="Y2010">
        <v>12.82</v>
      </c>
      <c r="Z2010">
        <v>12.73</v>
      </c>
      <c r="AA2010">
        <v>12.77</v>
      </c>
      <c r="AB2010">
        <v>5.3559999999999999</v>
      </c>
      <c r="AC2010">
        <v>2616</v>
      </c>
      <c r="AD2010">
        <v>0</v>
      </c>
      <c r="AE2010">
        <v>0</v>
      </c>
      <c r="AF2010">
        <v>0</v>
      </c>
      <c r="AG2010">
        <v>0</v>
      </c>
      <c r="AH2010">
        <v>-187.5</v>
      </c>
      <c r="AI2010">
        <v>-187.6</v>
      </c>
      <c r="AJ2010">
        <v>-187.5</v>
      </c>
      <c r="AK2010">
        <v>-178.8</v>
      </c>
      <c r="AL2010">
        <v>-179</v>
      </c>
      <c r="AM2010">
        <v>-178.9</v>
      </c>
    </row>
    <row r="2011" spans="1:39" x14ac:dyDescent="0.25">
      <c r="A2011" s="4">
        <f>D2011-UNR_Feb2020!C2011</f>
        <v>0</v>
      </c>
      <c r="B2011" s="1">
        <v>43875</v>
      </c>
      <c r="C2011" s="2">
        <v>0.94444444444444453</v>
      </c>
      <c r="D2011" s="3">
        <f t="shared" si="31"/>
        <v>43875.944444444445</v>
      </c>
      <c r="E2011">
        <v>0</v>
      </c>
      <c r="F2011">
        <v>0</v>
      </c>
      <c r="G2011">
        <v>0</v>
      </c>
      <c r="H2011">
        <v>0</v>
      </c>
      <c r="I2011">
        <v>0.83330000000000004</v>
      </c>
      <c r="J2011">
        <v>0.65310000000000001</v>
      </c>
      <c r="K2011">
        <v>289.89999999999998</v>
      </c>
      <c r="L2011">
        <v>36.86</v>
      </c>
      <c r="M2011">
        <v>1.421</v>
      </c>
      <c r="N2011">
        <v>0.76300000000000001</v>
      </c>
      <c r="O2011">
        <v>0</v>
      </c>
      <c r="P2011">
        <v>6.2649999999999997</v>
      </c>
      <c r="Q2011">
        <v>5.6189999999999998</v>
      </c>
      <c r="R2011">
        <v>5.8540000000000001</v>
      </c>
      <c r="S2011">
        <v>37.28</v>
      </c>
      <c r="T2011">
        <v>34.840000000000003</v>
      </c>
      <c r="U2011">
        <v>36.29</v>
      </c>
      <c r="V2011">
        <v>852</v>
      </c>
      <c r="W2011">
        <v>0</v>
      </c>
      <c r="X2011">
        <v>1029</v>
      </c>
      <c r="Y2011">
        <v>12.84</v>
      </c>
      <c r="Z2011">
        <v>12.76</v>
      </c>
      <c r="AA2011">
        <v>12.8</v>
      </c>
      <c r="AB2011">
        <v>5.1929999999999996</v>
      </c>
      <c r="AC2011">
        <v>2616</v>
      </c>
      <c r="AD2011">
        <v>0</v>
      </c>
      <c r="AE2011">
        <v>0</v>
      </c>
      <c r="AF2011">
        <v>0</v>
      </c>
      <c r="AG2011">
        <v>0</v>
      </c>
      <c r="AH2011">
        <v>-187.5</v>
      </c>
      <c r="AI2011">
        <v>-187.9</v>
      </c>
      <c r="AJ2011">
        <v>-187.6</v>
      </c>
      <c r="AK2011">
        <v>-178.8</v>
      </c>
      <c r="AL2011">
        <v>-179</v>
      </c>
      <c r="AM2011">
        <v>-178.9</v>
      </c>
    </row>
    <row r="2012" spans="1:39" x14ac:dyDescent="0.25">
      <c r="A2012" s="4">
        <f>D2012-UNR_Feb2020!C2012</f>
        <v>0</v>
      </c>
      <c r="B2012" s="1">
        <v>43875</v>
      </c>
      <c r="C2012" s="2">
        <v>0.95138888888888884</v>
      </c>
      <c r="D2012" s="3">
        <f t="shared" si="31"/>
        <v>43875.951388888891</v>
      </c>
      <c r="E2012">
        <v>0</v>
      </c>
      <c r="F2012">
        <v>0</v>
      </c>
      <c r="G2012">
        <v>0</v>
      </c>
      <c r="H2012">
        <v>0</v>
      </c>
      <c r="I2012">
        <v>1.097</v>
      </c>
      <c r="J2012">
        <v>0.1739</v>
      </c>
      <c r="K2012">
        <v>63.56</v>
      </c>
      <c r="L2012">
        <v>71.650000000000006</v>
      </c>
      <c r="M2012">
        <v>2.2050000000000001</v>
      </c>
      <c r="N2012">
        <v>1.4419999999999999</v>
      </c>
      <c r="O2012">
        <v>0</v>
      </c>
      <c r="P2012">
        <v>7.5590000000000002</v>
      </c>
      <c r="Q2012">
        <v>6.1639999999999997</v>
      </c>
      <c r="R2012">
        <v>6.73</v>
      </c>
      <c r="S2012">
        <v>35.11</v>
      </c>
      <c r="T2012">
        <v>32.69</v>
      </c>
      <c r="U2012">
        <v>34.049999999999997</v>
      </c>
      <c r="V2012">
        <v>852</v>
      </c>
      <c r="W2012">
        <v>0</v>
      </c>
      <c r="X2012">
        <v>1029</v>
      </c>
      <c r="Y2012">
        <v>12.88</v>
      </c>
      <c r="Z2012">
        <v>12.78</v>
      </c>
      <c r="AA2012">
        <v>12.82</v>
      </c>
      <c r="AB2012">
        <v>5.032</v>
      </c>
      <c r="AC2012">
        <v>2616</v>
      </c>
      <c r="AD2012">
        <v>0</v>
      </c>
      <c r="AE2012">
        <v>0</v>
      </c>
      <c r="AF2012">
        <v>0</v>
      </c>
      <c r="AG2012">
        <v>0</v>
      </c>
      <c r="AH2012">
        <v>-187.7</v>
      </c>
      <c r="AI2012">
        <v>-187.9</v>
      </c>
      <c r="AJ2012">
        <v>-187.8</v>
      </c>
      <c r="AK2012">
        <v>-178.9</v>
      </c>
      <c r="AL2012">
        <v>-179</v>
      </c>
      <c r="AM2012">
        <v>-179</v>
      </c>
    </row>
    <row r="2013" spans="1:39" x14ac:dyDescent="0.25">
      <c r="A2013" s="4">
        <f>D2013-UNR_Feb2020!C2013</f>
        <v>0</v>
      </c>
      <c r="B2013" s="1">
        <v>43875</v>
      </c>
      <c r="C2013" s="2">
        <v>0.95833333333333337</v>
      </c>
      <c r="D2013" s="3">
        <f t="shared" si="31"/>
        <v>43875.958333333336</v>
      </c>
      <c r="E2013">
        <v>0</v>
      </c>
      <c r="F2013">
        <v>0</v>
      </c>
      <c r="G2013">
        <v>0</v>
      </c>
      <c r="H2013">
        <v>0</v>
      </c>
      <c r="I2013">
        <v>0.63260000000000005</v>
      </c>
      <c r="J2013">
        <v>0.12790000000000001</v>
      </c>
      <c r="K2013">
        <v>78.22</v>
      </c>
      <c r="L2013">
        <v>67.37</v>
      </c>
      <c r="M2013">
        <v>1.2250000000000001</v>
      </c>
      <c r="N2013">
        <v>0.79700000000000004</v>
      </c>
      <c r="O2013">
        <v>0</v>
      </c>
      <c r="P2013">
        <v>6.6749999999999998</v>
      </c>
      <c r="Q2013">
        <v>6.0279999999999996</v>
      </c>
      <c r="R2013">
        <v>6.3890000000000002</v>
      </c>
      <c r="S2013">
        <v>35.35</v>
      </c>
      <c r="T2013">
        <v>33.78</v>
      </c>
      <c r="U2013">
        <v>34.44</v>
      </c>
      <c r="V2013">
        <v>851.9</v>
      </c>
      <c r="W2013">
        <v>0</v>
      </c>
      <c r="X2013">
        <v>1029</v>
      </c>
      <c r="Y2013">
        <v>12.88</v>
      </c>
      <c r="Z2013">
        <v>12.81</v>
      </c>
      <c r="AA2013">
        <v>12.85</v>
      </c>
      <c r="AB2013">
        <v>4.9429999999999996</v>
      </c>
      <c r="AC2013">
        <v>2616</v>
      </c>
      <c r="AD2013">
        <v>0</v>
      </c>
      <c r="AE2013">
        <v>0</v>
      </c>
      <c r="AF2013">
        <v>0</v>
      </c>
      <c r="AG2013">
        <v>0</v>
      </c>
      <c r="AH2013">
        <v>-187.7</v>
      </c>
      <c r="AI2013">
        <v>-187.9</v>
      </c>
      <c r="AJ2013">
        <v>-187.7</v>
      </c>
      <c r="AK2013">
        <v>-178.9</v>
      </c>
      <c r="AL2013">
        <v>-179.1</v>
      </c>
      <c r="AM2013">
        <v>-179</v>
      </c>
    </row>
    <row r="2014" spans="1:39" x14ac:dyDescent="0.25">
      <c r="A2014" s="4">
        <f>D2014-UNR_Feb2020!C2014</f>
        <v>0</v>
      </c>
      <c r="B2014" s="1">
        <v>43875</v>
      </c>
      <c r="C2014" s="2">
        <v>0.96527777777777779</v>
      </c>
      <c r="D2014" s="3">
        <f t="shared" si="31"/>
        <v>43875.965277777781</v>
      </c>
      <c r="E2014">
        <v>0</v>
      </c>
      <c r="F2014">
        <v>0</v>
      </c>
      <c r="G2014">
        <v>0</v>
      </c>
      <c r="H2014">
        <v>0</v>
      </c>
      <c r="I2014">
        <v>1.0669999999999999</v>
      </c>
      <c r="J2014">
        <v>1.03</v>
      </c>
      <c r="K2014">
        <v>359.1</v>
      </c>
      <c r="L2014">
        <v>14.9</v>
      </c>
      <c r="M2014">
        <v>1.7150000000000001</v>
      </c>
      <c r="N2014">
        <v>0.79300000000000004</v>
      </c>
      <c r="O2014">
        <v>0</v>
      </c>
      <c r="P2014">
        <v>6.0620000000000003</v>
      </c>
      <c r="Q2014">
        <v>5.3140000000000001</v>
      </c>
      <c r="R2014">
        <v>5.6909999999999998</v>
      </c>
      <c r="S2014">
        <v>37.35</v>
      </c>
      <c r="T2014">
        <v>35.35</v>
      </c>
      <c r="U2014">
        <v>36.35</v>
      </c>
      <c r="V2014">
        <v>852.2</v>
      </c>
      <c r="W2014">
        <v>0</v>
      </c>
      <c r="X2014">
        <v>1029</v>
      </c>
      <c r="Y2014">
        <v>12.89</v>
      </c>
      <c r="Z2014">
        <v>12.8</v>
      </c>
      <c r="AA2014">
        <v>12.84</v>
      </c>
      <c r="AB2014">
        <v>4.8620000000000001</v>
      </c>
      <c r="AC2014">
        <v>2616</v>
      </c>
      <c r="AD2014">
        <v>0</v>
      </c>
      <c r="AE2014">
        <v>0</v>
      </c>
      <c r="AF2014">
        <v>0</v>
      </c>
      <c r="AG2014">
        <v>0</v>
      </c>
      <c r="AH2014">
        <v>-187.5</v>
      </c>
      <c r="AI2014">
        <v>-188</v>
      </c>
      <c r="AJ2014">
        <v>-187.7</v>
      </c>
      <c r="AK2014">
        <v>-179</v>
      </c>
      <c r="AL2014">
        <v>-179.1</v>
      </c>
      <c r="AM2014">
        <v>-179</v>
      </c>
    </row>
    <row r="2015" spans="1:39" x14ac:dyDescent="0.25">
      <c r="A2015" s="4">
        <f>D2015-UNR_Feb2020!C2015</f>
        <v>0</v>
      </c>
      <c r="B2015" s="1">
        <v>43875</v>
      </c>
      <c r="C2015" s="2">
        <v>0.97222222222222221</v>
      </c>
      <c r="D2015" s="3">
        <f t="shared" si="31"/>
        <v>43875.972222222219</v>
      </c>
      <c r="E2015">
        <v>0</v>
      </c>
      <c r="F2015">
        <v>0</v>
      </c>
      <c r="G2015">
        <v>0</v>
      </c>
      <c r="H2015">
        <v>0</v>
      </c>
      <c r="I2015">
        <v>0.53869999999999996</v>
      </c>
      <c r="J2015">
        <v>0.47739999999999999</v>
      </c>
      <c r="K2015">
        <v>77.86</v>
      </c>
      <c r="L2015">
        <v>25.28</v>
      </c>
      <c r="M2015">
        <v>1.274</v>
      </c>
      <c r="N2015">
        <v>0.70199999999999996</v>
      </c>
      <c r="O2015">
        <v>0</v>
      </c>
      <c r="P2015">
        <v>6.8449999999999998</v>
      </c>
      <c r="Q2015">
        <v>5.8579999999999997</v>
      </c>
      <c r="R2015">
        <v>6.524</v>
      </c>
      <c r="S2015">
        <v>36.67</v>
      </c>
      <c r="T2015">
        <v>34.43</v>
      </c>
      <c r="U2015">
        <v>35.229999999999997</v>
      </c>
      <c r="V2015">
        <v>852.3</v>
      </c>
      <c r="W2015">
        <v>0</v>
      </c>
      <c r="X2015">
        <v>1029</v>
      </c>
      <c r="Y2015">
        <v>12.89</v>
      </c>
      <c r="Z2015">
        <v>12.81</v>
      </c>
      <c r="AA2015">
        <v>12.85</v>
      </c>
      <c r="AB2015">
        <v>4.7539999999999996</v>
      </c>
      <c r="AC2015">
        <v>2616</v>
      </c>
      <c r="AD2015">
        <v>0</v>
      </c>
      <c r="AE2015">
        <v>0</v>
      </c>
      <c r="AF2015">
        <v>0</v>
      </c>
      <c r="AG2015">
        <v>0</v>
      </c>
      <c r="AH2015">
        <v>-187.5</v>
      </c>
      <c r="AI2015">
        <v>-187.7</v>
      </c>
      <c r="AJ2015">
        <v>-187.6</v>
      </c>
      <c r="AK2015">
        <v>-178.9</v>
      </c>
      <c r="AL2015">
        <v>-179.1</v>
      </c>
      <c r="AM2015">
        <v>-179</v>
      </c>
    </row>
    <row r="2016" spans="1:39" x14ac:dyDescent="0.25">
      <c r="A2016" s="4">
        <f>D2016-UNR_Feb2020!C2016</f>
        <v>0</v>
      </c>
      <c r="B2016" s="1">
        <v>43875</v>
      </c>
      <c r="C2016" s="2">
        <v>0.97916666666666663</v>
      </c>
      <c r="D2016" s="3">
        <f t="shared" si="31"/>
        <v>43875.979166666664</v>
      </c>
      <c r="E2016">
        <v>0</v>
      </c>
      <c r="F2016">
        <v>0</v>
      </c>
      <c r="G2016">
        <v>0</v>
      </c>
      <c r="H2016">
        <v>0</v>
      </c>
      <c r="I2016">
        <v>1.127</v>
      </c>
      <c r="J2016">
        <v>1.024</v>
      </c>
      <c r="K2016">
        <v>320.60000000000002</v>
      </c>
      <c r="L2016">
        <v>24.06</v>
      </c>
      <c r="M2016">
        <v>2.3029999999999999</v>
      </c>
      <c r="N2016">
        <v>0.93600000000000005</v>
      </c>
      <c r="O2016">
        <v>0</v>
      </c>
      <c r="P2016">
        <v>6.7430000000000003</v>
      </c>
      <c r="Q2016">
        <v>5.0759999999999996</v>
      </c>
      <c r="R2016">
        <v>5.7389999999999999</v>
      </c>
      <c r="S2016">
        <v>38.99</v>
      </c>
      <c r="T2016">
        <v>34.56</v>
      </c>
      <c r="U2016">
        <v>36.93</v>
      </c>
      <c r="V2016">
        <v>852.5</v>
      </c>
      <c r="W2016">
        <v>0</v>
      </c>
      <c r="X2016">
        <v>1029</v>
      </c>
      <c r="Y2016">
        <v>12.89</v>
      </c>
      <c r="Z2016">
        <v>12.75</v>
      </c>
      <c r="AA2016">
        <v>12.81</v>
      </c>
      <c r="AB2016">
        <v>4.6219999999999999</v>
      </c>
      <c r="AC2016">
        <v>2616</v>
      </c>
      <c r="AD2016">
        <v>0</v>
      </c>
      <c r="AE2016">
        <v>0</v>
      </c>
      <c r="AF2016">
        <v>0</v>
      </c>
      <c r="AG2016">
        <v>0</v>
      </c>
      <c r="AH2016">
        <v>-187.6</v>
      </c>
      <c r="AI2016">
        <v>-187.8</v>
      </c>
      <c r="AJ2016">
        <v>-187.7</v>
      </c>
      <c r="AK2016">
        <v>-178.9</v>
      </c>
      <c r="AL2016">
        <v>-179</v>
      </c>
      <c r="AM2016">
        <v>-179</v>
      </c>
    </row>
    <row r="2017" spans="1:39" x14ac:dyDescent="0.25">
      <c r="A2017" s="4">
        <f>D2017-UNR_Feb2020!C2017</f>
        <v>0</v>
      </c>
      <c r="B2017" s="1">
        <v>43875</v>
      </c>
      <c r="C2017" s="2">
        <v>0.98611111111111116</v>
      </c>
      <c r="D2017" s="3">
        <f t="shared" si="31"/>
        <v>43875.986111111109</v>
      </c>
      <c r="E2017">
        <v>0</v>
      </c>
      <c r="F2017">
        <v>0</v>
      </c>
      <c r="G2017">
        <v>0</v>
      </c>
      <c r="H2017">
        <v>0</v>
      </c>
      <c r="I2017">
        <v>2.5550000000000002</v>
      </c>
      <c r="J2017">
        <v>2.3420000000000001</v>
      </c>
      <c r="K2017">
        <v>349.9</v>
      </c>
      <c r="L2017">
        <v>23.4</v>
      </c>
      <c r="M2017">
        <v>4.7030000000000003</v>
      </c>
      <c r="N2017">
        <v>2.1240000000000001</v>
      </c>
      <c r="O2017">
        <v>0.3921</v>
      </c>
      <c r="P2017">
        <v>6.641</v>
      </c>
      <c r="Q2017">
        <v>4.157</v>
      </c>
      <c r="R2017">
        <v>5.1779999999999999</v>
      </c>
      <c r="S2017">
        <v>41.95</v>
      </c>
      <c r="T2017">
        <v>37.15</v>
      </c>
      <c r="U2017">
        <v>39.94</v>
      </c>
      <c r="V2017">
        <v>852.5</v>
      </c>
      <c r="W2017">
        <v>0</v>
      </c>
      <c r="X2017">
        <v>1029</v>
      </c>
      <c r="Y2017">
        <v>12.82</v>
      </c>
      <c r="Z2017">
        <v>12.74</v>
      </c>
      <c r="AA2017">
        <v>12.78</v>
      </c>
      <c r="AB2017">
        <v>4.4790000000000001</v>
      </c>
      <c r="AC2017">
        <v>2616</v>
      </c>
      <c r="AD2017">
        <v>0</v>
      </c>
      <c r="AE2017">
        <v>0</v>
      </c>
      <c r="AF2017">
        <v>0</v>
      </c>
      <c r="AG2017">
        <v>0</v>
      </c>
      <c r="AH2017">
        <v>-187.6</v>
      </c>
      <c r="AI2017">
        <v>-187.8</v>
      </c>
      <c r="AJ2017">
        <v>-187.7</v>
      </c>
      <c r="AK2017">
        <v>-178.9</v>
      </c>
      <c r="AL2017">
        <v>-179</v>
      </c>
      <c r="AM2017">
        <v>-179</v>
      </c>
    </row>
    <row r="2018" spans="1:39" x14ac:dyDescent="0.25">
      <c r="A2018" s="4">
        <f>D2018-UNR_Feb2020!C2018</f>
        <v>0</v>
      </c>
      <c r="B2018" s="1">
        <v>43875</v>
      </c>
      <c r="C2018" s="2">
        <v>0.99305555555555547</v>
      </c>
      <c r="D2018" s="3">
        <f t="shared" si="31"/>
        <v>43875.993055555555</v>
      </c>
      <c r="E2018">
        <v>0</v>
      </c>
      <c r="F2018">
        <v>0</v>
      </c>
      <c r="G2018">
        <v>0</v>
      </c>
      <c r="H2018">
        <v>0</v>
      </c>
      <c r="I2018">
        <v>3.5539999999999998</v>
      </c>
      <c r="J2018">
        <v>3.456</v>
      </c>
      <c r="K2018">
        <v>346.1</v>
      </c>
      <c r="L2018">
        <v>13.46</v>
      </c>
      <c r="M2018">
        <v>5.6820000000000004</v>
      </c>
      <c r="N2018">
        <v>2.0470000000000002</v>
      </c>
      <c r="O2018">
        <v>1.5680000000000001</v>
      </c>
      <c r="P2018">
        <v>6.5730000000000004</v>
      </c>
      <c r="Q2018">
        <v>6.0279999999999996</v>
      </c>
      <c r="R2018">
        <v>6.2560000000000002</v>
      </c>
      <c r="S2018">
        <v>38.75</v>
      </c>
      <c r="T2018">
        <v>37.25</v>
      </c>
      <c r="U2018">
        <v>38.020000000000003</v>
      </c>
      <c r="V2018">
        <v>852.5</v>
      </c>
      <c r="W2018">
        <v>0</v>
      </c>
      <c r="X2018">
        <v>1029</v>
      </c>
      <c r="Y2018">
        <v>12.84</v>
      </c>
      <c r="Z2018">
        <v>12.73</v>
      </c>
      <c r="AA2018">
        <v>12.8</v>
      </c>
      <c r="AB2018">
        <v>4.4459999999999997</v>
      </c>
      <c r="AC2018">
        <v>2616</v>
      </c>
      <c r="AD2018">
        <v>0</v>
      </c>
      <c r="AE2018">
        <v>0</v>
      </c>
      <c r="AF2018">
        <v>0</v>
      </c>
      <c r="AG2018">
        <v>0</v>
      </c>
      <c r="AH2018">
        <v>-187.6</v>
      </c>
      <c r="AI2018">
        <v>-187.9</v>
      </c>
      <c r="AJ2018">
        <v>-187.7</v>
      </c>
      <c r="AK2018">
        <v>-178.9</v>
      </c>
      <c r="AL2018">
        <v>-179</v>
      </c>
      <c r="AM2018">
        <v>-179</v>
      </c>
    </row>
    <row r="2019" spans="1:39" x14ac:dyDescent="0.25">
      <c r="A2019" s="4">
        <f>D2019-UNR_Feb2020!C2019</f>
        <v>0</v>
      </c>
      <c r="B2019" s="1">
        <v>43876</v>
      </c>
      <c r="C2019" s="2">
        <v>0</v>
      </c>
      <c r="D2019" s="3">
        <f t="shared" si="31"/>
        <v>43876</v>
      </c>
      <c r="E2019">
        <v>0</v>
      </c>
      <c r="F2019">
        <v>0</v>
      </c>
      <c r="G2019">
        <v>0</v>
      </c>
      <c r="H2019">
        <v>0</v>
      </c>
      <c r="I2019">
        <v>2.74</v>
      </c>
      <c r="J2019">
        <v>2.254</v>
      </c>
      <c r="K2019">
        <v>325.60000000000002</v>
      </c>
      <c r="L2019">
        <v>34.090000000000003</v>
      </c>
      <c r="M2019">
        <v>5.1449999999999996</v>
      </c>
      <c r="N2019">
        <v>2.0129999999999999</v>
      </c>
      <c r="O2019">
        <v>0.44080000000000003</v>
      </c>
      <c r="P2019">
        <v>6.641</v>
      </c>
      <c r="Q2019">
        <v>5.45</v>
      </c>
      <c r="R2019">
        <v>6.1859999999999999</v>
      </c>
      <c r="S2019">
        <v>39.94</v>
      </c>
      <c r="T2019">
        <v>36.770000000000003</v>
      </c>
      <c r="U2019">
        <v>38.130000000000003</v>
      </c>
      <c r="V2019">
        <v>852.6</v>
      </c>
      <c r="W2019">
        <v>0</v>
      </c>
      <c r="X2019">
        <v>1029</v>
      </c>
      <c r="Y2019">
        <v>12.82</v>
      </c>
      <c r="Z2019">
        <v>12.73</v>
      </c>
      <c r="AA2019">
        <v>12.77</v>
      </c>
      <c r="AB2019">
        <v>4.5979999999999999</v>
      </c>
      <c r="AC2019">
        <v>2616</v>
      </c>
      <c r="AD2019">
        <v>0</v>
      </c>
      <c r="AE2019">
        <v>0</v>
      </c>
      <c r="AF2019">
        <v>0</v>
      </c>
      <c r="AG2019">
        <v>0</v>
      </c>
      <c r="AH2019">
        <v>-187.7</v>
      </c>
      <c r="AI2019">
        <v>-187.9</v>
      </c>
      <c r="AJ2019">
        <v>-187.8</v>
      </c>
      <c r="AK2019">
        <v>-179</v>
      </c>
      <c r="AL2019">
        <v>-179.1</v>
      </c>
      <c r="AM2019">
        <v>-179</v>
      </c>
    </row>
    <row r="2020" spans="1:39" x14ac:dyDescent="0.25">
      <c r="A2020" s="4">
        <f>D2020-UNR_Feb2020!C2020</f>
        <v>0</v>
      </c>
      <c r="B2020" s="1">
        <v>43876</v>
      </c>
      <c r="C2020" s="2">
        <v>6.9444444444444441E-3</v>
      </c>
      <c r="D2020" s="3">
        <f t="shared" si="31"/>
        <v>43876.006944444445</v>
      </c>
      <c r="E2020">
        <v>0</v>
      </c>
      <c r="F2020">
        <v>0</v>
      </c>
      <c r="G2020">
        <v>0</v>
      </c>
      <c r="H2020">
        <v>0</v>
      </c>
      <c r="I2020">
        <v>2.6190000000000002</v>
      </c>
      <c r="J2020">
        <v>2.4830000000000001</v>
      </c>
      <c r="K2020">
        <v>342.8</v>
      </c>
      <c r="L2020">
        <v>18.420000000000002</v>
      </c>
      <c r="M2020">
        <v>4.6539999999999999</v>
      </c>
      <c r="N2020">
        <v>1.5740000000000001</v>
      </c>
      <c r="O2020">
        <v>1.0289999999999999</v>
      </c>
      <c r="P2020">
        <v>6.6749999999999998</v>
      </c>
      <c r="Q2020">
        <v>5.8579999999999997</v>
      </c>
      <c r="R2020">
        <v>6.1689999999999996</v>
      </c>
      <c r="S2020">
        <v>39.119999999999997</v>
      </c>
      <c r="T2020">
        <v>36.130000000000003</v>
      </c>
      <c r="U2020">
        <v>38</v>
      </c>
      <c r="V2020">
        <v>852.7</v>
      </c>
      <c r="W2020">
        <v>0</v>
      </c>
      <c r="X2020">
        <v>1029</v>
      </c>
      <c r="Y2020">
        <v>12.84</v>
      </c>
      <c r="Z2020">
        <v>12.78</v>
      </c>
      <c r="AA2020">
        <v>12.8</v>
      </c>
      <c r="AB2020">
        <v>4.7530000000000001</v>
      </c>
      <c r="AC2020">
        <v>2616</v>
      </c>
      <c r="AD2020">
        <v>0</v>
      </c>
      <c r="AE2020">
        <v>0</v>
      </c>
      <c r="AF2020">
        <v>0</v>
      </c>
      <c r="AG2020">
        <v>0</v>
      </c>
      <c r="AH2020">
        <v>-187.6</v>
      </c>
      <c r="AI2020">
        <v>-187.8</v>
      </c>
      <c r="AJ2020">
        <v>-187.7</v>
      </c>
      <c r="AK2020">
        <v>-179</v>
      </c>
      <c r="AL2020">
        <v>-179.2</v>
      </c>
      <c r="AM2020">
        <v>-179.1</v>
      </c>
    </row>
    <row r="2021" spans="1:39" x14ac:dyDescent="0.25">
      <c r="A2021" s="4">
        <f>D2021-UNR_Feb2020!C2021</f>
        <v>0</v>
      </c>
      <c r="B2021" s="1">
        <v>43876</v>
      </c>
      <c r="C2021" s="2">
        <v>1.3888888888888888E-2</v>
      </c>
      <c r="D2021" s="3">
        <f t="shared" si="31"/>
        <v>43876.013888888891</v>
      </c>
      <c r="E2021">
        <v>0</v>
      </c>
      <c r="F2021">
        <v>0</v>
      </c>
      <c r="G2021">
        <v>0</v>
      </c>
      <c r="H2021">
        <v>0</v>
      </c>
      <c r="I2021">
        <v>1.3129999999999999</v>
      </c>
      <c r="J2021">
        <v>0.72199999999999998</v>
      </c>
      <c r="K2021">
        <v>48.2</v>
      </c>
      <c r="L2021">
        <v>53.99</v>
      </c>
      <c r="M2021">
        <v>3.528</v>
      </c>
      <c r="N2021">
        <v>1.784</v>
      </c>
      <c r="O2021">
        <v>0</v>
      </c>
      <c r="P2021">
        <v>6.7770000000000001</v>
      </c>
      <c r="Q2021">
        <v>5.1100000000000003</v>
      </c>
      <c r="R2021">
        <v>5.9909999999999997</v>
      </c>
      <c r="S2021">
        <v>40.35</v>
      </c>
      <c r="T2021">
        <v>35.65</v>
      </c>
      <c r="U2021">
        <v>37.64</v>
      </c>
      <c r="V2021">
        <v>852.9</v>
      </c>
      <c r="W2021">
        <v>0</v>
      </c>
      <c r="X2021">
        <v>1029</v>
      </c>
      <c r="Y2021">
        <v>12.85</v>
      </c>
      <c r="Z2021">
        <v>12.78</v>
      </c>
      <c r="AA2021">
        <v>12.81</v>
      </c>
      <c r="AB2021">
        <v>4.8949999999999996</v>
      </c>
      <c r="AC2021">
        <v>2616</v>
      </c>
      <c r="AD2021">
        <v>0</v>
      </c>
      <c r="AE2021">
        <v>0</v>
      </c>
      <c r="AF2021">
        <v>0</v>
      </c>
      <c r="AG2021">
        <v>0</v>
      </c>
      <c r="AH2021">
        <v>-187.6</v>
      </c>
      <c r="AI2021">
        <v>-187.8</v>
      </c>
      <c r="AJ2021">
        <v>-187.7</v>
      </c>
      <c r="AK2021">
        <v>-179</v>
      </c>
      <c r="AL2021">
        <v>-179.2</v>
      </c>
      <c r="AM2021">
        <v>-179.1</v>
      </c>
    </row>
    <row r="2022" spans="1:39" x14ac:dyDescent="0.25">
      <c r="A2022" s="4">
        <f>D2022-UNR_Feb2020!C2022</f>
        <v>0</v>
      </c>
      <c r="B2022" s="1">
        <v>43876</v>
      </c>
      <c r="C2022" s="2">
        <v>2.0833333333333332E-2</v>
      </c>
      <c r="D2022" s="3">
        <f t="shared" si="31"/>
        <v>43876.020833333336</v>
      </c>
      <c r="E2022">
        <v>0</v>
      </c>
      <c r="F2022">
        <v>0</v>
      </c>
      <c r="G2022">
        <v>0</v>
      </c>
      <c r="H2022">
        <v>0</v>
      </c>
      <c r="I2022">
        <v>0.99380000000000002</v>
      </c>
      <c r="J2022">
        <v>0.77780000000000005</v>
      </c>
      <c r="K2022">
        <v>298.10000000000002</v>
      </c>
      <c r="L2022">
        <v>34.67</v>
      </c>
      <c r="M2022">
        <v>2.891</v>
      </c>
      <c r="N2022">
        <v>1.6879999999999999</v>
      </c>
      <c r="O2022">
        <v>0</v>
      </c>
      <c r="P2022">
        <v>5.5519999999999996</v>
      </c>
      <c r="Q2022">
        <v>4.9059999999999997</v>
      </c>
      <c r="R2022">
        <v>5.181</v>
      </c>
      <c r="S2022">
        <v>41.57</v>
      </c>
      <c r="T2022">
        <v>39.46</v>
      </c>
      <c r="U2022">
        <v>40.630000000000003</v>
      </c>
      <c r="V2022">
        <v>852.9</v>
      </c>
      <c r="W2022">
        <v>0</v>
      </c>
      <c r="X2022">
        <v>1029</v>
      </c>
      <c r="Y2022">
        <v>12.87</v>
      </c>
      <c r="Z2022">
        <v>12.78</v>
      </c>
      <c r="AA2022">
        <v>12.83</v>
      </c>
      <c r="AB2022">
        <v>4.96</v>
      </c>
      <c r="AC2022">
        <v>2616</v>
      </c>
      <c r="AD2022">
        <v>0</v>
      </c>
      <c r="AE2022">
        <v>0</v>
      </c>
      <c r="AF2022">
        <v>0</v>
      </c>
      <c r="AG2022">
        <v>0</v>
      </c>
      <c r="AH2022">
        <v>-187.7</v>
      </c>
      <c r="AI2022">
        <v>-187.9</v>
      </c>
      <c r="AJ2022">
        <v>-187.8</v>
      </c>
      <c r="AK2022">
        <v>-179</v>
      </c>
      <c r="AL2022">
        <v>-179.2</v>
      </c>
      <c r="AM2022">
        <v>-179.1</v>
      </c>
    </row>
    <row r="2023" spans="1:39" x14ac:dyDescent="0.25">
      <c r="A2023" s="4">
        <f>D2023-UNR_Feb2020!C2023</f>
        <v>0</v>
      </c>
      <c r="B2023" s="1">
        <v>43876</v>
      </c>
      <c r="C2023" s="2">
        <v>2.7777777777777776E-2</v>
      </c>
      <c r="D2023" s="3">
        <f t="shared" si="31"/>
        <v>43876.027777777781</v>
      </c>
      <c r="E2023">
        <v>0</v>
      </c>
      <c r="F2023">
        <v>0</v>
      </c>
      <c r="G2023">
        <v>0</v>
      </c>
      <c r="H2023">
        <v>0</v>
      </c>
      <c r="I2023">
        <v>1.4750000000000001</v>
      </c>
      <c r="J2023">
        <v>1.4139999999999999</v>
      </c>
      <c r="K2023">
        <v>344.7</v>
      </c>
      <c r="L2023">
        <v>16.46</v>
      </c>
      <c r="M2023">
        <v>2.597</v>
      </c>
      <c r="N2023">
        <v>1.087</v>
      </c>
      <c r="O2023">
        <v>0.34289999999999998</v>
      </c>
      <c r="P2023">
        <v>5.28</v>
      </c>
      <c r="Q2023">
        <v>4.7699999999999996</v>
      </c>
      <c r="R2023">
        <v>4.9539999999999997</v>
      </c>
      <c r="S2023">
        <v>42.59</v>
      </c>
      <c r="T2023">
        <v>40.590000000000003</v>
      </c>
      <c r="U2023">
        <v>41.4</v>
      </c>
      <c r="V2023">
        <v>852.9</v>
      </c>
      <c r="W2023">
        <v>0</v>
      </c>
      <c r="X2023">
        <v>1029</v>
      </c>
      <c r="Y2023">
        <v>12.84</v>
      </c>
      <c r="Z2023">
        <v>12.75</v>
      </c>
      <c r="AA2023">
        <v>12.8</v>
      </c>
      <c r="AB2023">
        <v>4.899</v>
      </c>
      <c r="AC2023">
        <v>2616</v>
      </c>
      <c r="AD2023">
        <v>0</v>
      </c>
      <c r="AE2023">
        <v>0</v>
      </c>
      <c r="AF2023">
        <v>0</v>
      </c>
      <c r="AG2023">
        <v>0</v>
      </c>
      <c r="AH2023">
        <v>-187.7</v>
      </c>
      <c r="AI2023">
        <v>-187.9</v>
      </c>
      <c r="AJ2023">
        <v>-187.8</v>
      </c>
      <c r="AK2023">
        <v>-179.1</v>
      </c>
      <c r="AL2023">
        <v>-179.3</v>
      </c>
      <c r="AM2023">
        <v>-179.2</v>
      </c>
    </row>
    <row r="2024" spans="1:39" x14ac:dyDescent="0.25">
      <c r="A2024" s="4">
        <f>D2024-UNR_Feb2020!C2024</f>
        <v>0</v>
      </c>
      <c r="B2024" s="1">
        <v>43876</v>
      </c>
      <c r="C2024" s="2">
        <v>3.4722222222222224E-2</v>
      </c>
      <c r="D2024" s="3">
        <f t="shared" si="31"/>
        <v>43876.034722222219</v>
      </c>
      <c r="E2024">
        <v>0</v>
      </c>
      <c r="F2024">
        <v>0</v>
      </c>
      <c r="G2024">
        <v>0</v>
      </c>
      <c r="H2024">
        <v>0</v>
      </c>
      <c r="I2024">
        <v>1.752</v>
      </c>
      <c r="J2024">
        <v>1.5660000000000001</v>
      </c>
      <c r="K2024">
        <v>11.51</v>
      </c>
      <c r="L2024">
        <v>26.36</v>
      </c>
      <c r="M2024">
        <v>2.891</v>
      </c>
      <c r="N2024">
        <v>1.0940000000000001</v>
      </c>
      <c r="O2024">
        <v>0.7349</v>
      </c>
      <c r="P2024">
        <v>5.5860000000000003</v>
      </c>
      <c r="Q2024">
        <v>4.7009999999999996</v>
      </c>
      <c r="R2024">
        <v>5.2069999999999999</v>
      </c>
      <c r="S2024">
        <v>41.95</v>
      </c>
      <c r="T2024">
        <v>39.39</v>
      </c>
      <c r="U2024">
        <v>40.53</v>
      </c>
      <c r="V2024">
        <v>852.8</v>
      </c>
      <c r="W2024">
        <v>0</v>
      </c>
      <c r="X2024">
        <v>1029</v>
      </c>
      <c r="Y2024">
        <v>12.81</v>
      </c>
      <c r="Z2024">
        <v>12.74</v>
      </c>
      <c r="AA2024">
        <v>12.77</v>
      </c>
      <c r="AB2024">
        <v>4.7590000000000003</v>
      </c>
      <c r="AC2024">
        <v>2616</v>
      </c>
      <c r="AD2024">
        <v>0</v>
      </c>
      <c r="AE2024">
        <v>0</v>
      </c>
      <c r="AF2024">
        <v>0</v>
      </c>
      <c r="AG2024">
        <v>0</v>
      </c>
      <c r="AH2024">
        <v>-187.7</v>
      </c>
      <c r="AI2024">
        <v>-188</v>
      </c>
      <c r="AJ2024">
        <v>-187.8</v>
      </c>
      <c r="AK2024">
        <v>-179.1</v>
      </c>
      <c r="AL2024">
        <v>-179.3</v>
      </c>
      <c r="AM2024">
        <v>-179.2</v>
      </c>
    </row>
    <row r="2025" spans="1:39" x14ac:dyDescent="0.25">
      <c r="A2025" s="4">
        <f>D2025-UNR_Feb2020!C2025</f>
        <v>0</v>
      </c>
      <c r="B2025" s="1">
        <v>43876</v>
      </c>
      <c r="C2025" s="2">
        <v>4.1666666666666664E-2</v>
      </c>
      <c r="D2025" s="3">
        <f t="shared" si="31"/>
        <v>43876.041666666664</v>
      </c>
      <c r="E2025">
        <v>0</v>
      </c>
      <c r="F2025">
        <v>0</v>
      </c>
      <c r="G2025">
        <v>0</v>
      </c>
      <c r="H2025">
        <v>0</v>
      </c>
      <c r="I2025">
        <v>0.87039999999999995</v>
      </c>
      <c r="J2025">
        <v>0.62809999999999999</v>
      </c>
      <c r="K2025">
        <v>148.9</v>
      </c>
      <c r="L2025">
        <v>41</v>
      </c>
      <c r="M2025">
        <v>2.1560000000000001</v>
      </c>
      <c r="N2025">
        <v>1.145</v>
      </c>
      <c r="O2025">
        <v>0</v>
      </c>
      <c r="P2025">
        <v>5.6539999999999999</v>
      </c>
      <c r="Q2025">
        <v>3.681</v>
      </c>
      <c r="R2025">
        <v>4.7709999999999999</v>
      </c>
      <c r="S2025">
        <v>44.7</v>
      </c>
      <c r="T2025">
        <v>39.26</v>
      </c>
      <c r="U2025">
        <v>41.57</v>
      </c>
      <c r="V2025">
        <v>852.8</v>
      </c>
      <c r="W2025">
        <v>0</v>
      </c>
      <c r="X2025">
        <v>1029</v>
      </c>
      <c r="Y2025">
        <v>12.81</v>
      </c>
      <c r="Z2025">
        <v>12.74</v>
      </c>
      <c r="AA2025">
        <v>12.77</v>
      </c>
      <c r="AB2025">
        <v>4.6079999999999997</v>
      </c>
      <c r="AC2025">
        <v>2616</v>
      </c>
      <c r="AD2025">
        <v>0</v>
      </c>
      <c r="AE2025">
        <v>0</v>
      </c>
      <c r="AF2025">
        <v>0</v>
      </c>
      <c r="AG2025">
        <v>0</v>
      </c>
      <c r="AH2025">
        <v>-187.5</v>
      </c>
      <c r="AI2025">
        <v>-188</v>
      </c>
      <c r="AJ2025">
        <v>-187.7</v>
      </c>
      <c r="AK2025">
        <v>-179</v>
      </c>
      <c r="AL2025">
        <v>-179.3</v>
      </c>
      <c r="AM2025">
        <v>-179.1</v>
      </c>
    </row>
    <row r="2026" spans="1:39" x14ac:dyDescent="0.25">
      <c r="A2026" s="4">
        <f>D2026-UNR_Feb2020!C2026</f>
        <v>0</v>
      </c>
      <c r="B2026" s="1">
        <v>43876</v>
      </c>
      <c r="C2026" s="2">
        <v>4.8611111111111112E-2</v>
      </c>
      <c r="D2026" s="3">
        <f t="shared" si="31"/>
        <v>43876.048611111109</v>
      </c>
      <c r="E2026">
        <v>0</v>
      </c>
      <c r="F2026">
        <v>0</v>
      </c>
      <c r="G2026">
        <v>0</v>
      </c>
      <c r="H2026">
        <v>0</v>
      </c>
      <c r="I2026">
        <v>1.123</v>
      </c>
      <c r="J2026">
        <v>1.0740000000000001</v>
      </c>
      <c r="K2026">
        <v>317.5</v>
      </c>
      <c r="L2026">
        <v>16</v>
      </c>
      <c r="M2026">
        <v>2.4990000000000001</v>
      </c>
      <c r="N2026">
        <v>1.597</v>
      </c>
      <c r="O2026">
        <v>0</v>
      </c>
      <c r="P2026">
        <v>3.919</v>
      </c>
      <c r="Q2026">
        <v>3.613</v>
      </c>
      <c r="R2026">
        <v>3.7519999999999998</v>
      </c>
      <c r="S2026">
        <v>45.76</v>
      </c>
      <c r="T2026">
        <v>44.67</v>
      </c>
      <c r="U2026">
        <v>45.26</v>
      </c>
      <c r="V2026">
        <v>852.9</v>
      </c>
      <c r="W2026">
        <v>0</v>
      </c>
      <c r="X2026">
        <v>1029</v>
      </c>
      <c r="Y2026">
        <v>12.84</v>
      </c>
      <c r="Z2026">
        <v>12.74</v>
      </c>
      <c r="AA2026">
        <v>12.8</v>
      </c>
      <c r="AB2026">
        <v>4.3680000000000003</v>
      </c>
      <c r="AC2026">
        <v>2616</v>
      </c>
      <c r="AD2026">
        <v>0</v>
      </c>
      <c r="AE2026">
        <v>0</v>
      </c>
      <c r="AF2026">
        <v>0</v>
      </c>
      <c r="AG2026">
        <v>0</v>
      </c>
      <c r="AH2026">
        <v>-187.5</v>
      </c>
      <c r="AI2026">
        <v>-187.9</v>
      </c>
      <c r="AJ2026">
        <v>-187.7</v>
      </c>
      <c r="AK2026">
        <v>-178.9</v>
      </c>
      <c r="AL2026">
        <v>-179.2</v>
      </c>
      <c r="AM2026">
        <v>-179.1</v>
      </c>
    </row>
    <row r="2027" spans="1:39" x14ac:dyDescent="0.25">
      <c r="A2027" s="4">
        <f>D2027-UNR_Feb2020!C2027</f>
        <v>0</v>
      </c>
      <c r="B2027" s="1">
        <v>43876</v>
      </c>
      <c r="C2027" s="2">
        <v>5.5555555555555552E-2</v>
      </c>
      <c r="D2027" s="3">
        <f t="shared" si="31"/>
        <v>43876.055555555555</v>
      </c>
      <c r="E2027">
        <v>0</v>
      </c>
      <c r="F2027">
        <v>0</v>
      </c>
      <c r="G2027">
        <v>0</v>
      </c>
      <c r="H2027">
        <v>0</v>
      </c>
      <c r="I2027">
        <v>1.621</v>
      </c>
      <c r="J2027">
        <v>1.528</v>
      </c>
      <c r="K2027">
        <v>302.8</v>
      </c>
      <c r="L2027">
        <v>19.399999999999999</v>
      </c>
      <c r="M2027">
        <v>2.3519999999999999</v>
      </c>
      <c r="N2027">
        <v>0.86599999999999999</v>
      </c>
      <c r="O2027">
        <v>0.44080000000000003</v>
      </c>
      <c r="P2027">
        <v>3.8849999999999998</v>
      </c>
      <c r="Q2027">
        <v>3.613</v>
      </c>
      <c r="R2027">
        <v>3.7530000000000001</v>
      </c>
      <c r="S2027">
        <v>45.76</v>
      </c>
      <c r="T2027">
        <v>44.29</v>
      </c>
      <c r="U2027">
        <v>44.81</v>
      </c>
      <c r="V2027">
        <v>852.8</v>
      </c>
      <c r="W2027">
        <v>0</v>
      </c>
      <c r="X2027">
        <v>1029</v>
      </c>
      <c r="Y2027">
        <v>12.87</v>
      </c>
      <c r="Z2027">
        <v>12.8</v>
      </c>
      <c r="AA2027">
        <v>12.83</v>
      </c>
      <c r="AB2027">
        <v>4.0999999999999996</v>
      </c>
      <c r="AC2027">
        <v>2616</v>
      </c>
      <c r="AD2027">
        <v>0</v>
      </c>
      <c r="AE2027">
        <v>0</v>
      </c>
      <c r="AF2027">
        <v>0</v>
      </c>
      <c r="AG2027">
        <v>0</v>
      </c>
      <c r="AH2027">
        <v>-187.8</v>
      </c>
      <c r="AI2027">
        <v>-187.9</v>
      </c>
      <c r="AJ2027">
        <v>-187.8</v>
      </c>
      <c r="AK2027">
        <v>-179.1</v>
      </c>
      <c r="AL2027">
        <v>-179.2</v>
      </c>
      <c r="AM2027">
        <v>-179.2</v>
      </c>
    </row>
    <row r="2028" spans="1:39" x14ac:dyDescent="0.25">
      <c r="A2028" s="4">
        <f>D2028-UNR_Feb2020!C2028</f>
        <v>0</v>
      </c>
      <c r="B2028" s="1">
        <v>43876</v>
      </c>
      <c r="C2028" s="2">
        <v>6.25E-2</v>
      </c>
      <c r="D2028" s="3">
        <f t="shared" si="31"/>
        <v>43876.0625</v>
      </c>
      <c r="E2028">
        <v>0</v>
      </c>
      <c r="F2028">
        <v>0</v>
      </c>
      <c r="G2028">
        <v>0</v>
      </c>
      <c r="H2028">
        <v>0</v>
      </c>
      <c r="I2028">
        <v>0.96379999999999999</v>
      </c>
      <c r="J2028">
        <v>0.91779999999999995</v>
      </c>
      <c r="K2028">
        <v>348.1</v>
      </c>
      <c r="L2028">
        <v>17.71</v>
      </c>
      <c r="M2028">
        <v>2.2050000000000001</v>
      </c>
      <c r="N2028">
        <v>0.76800000000000002</v>
      </c>
      <c r="O2028">
        <v>0.1958</v>
      </c>
      <c r="P2028">
        <v>3.613</v>
      </c>
      <c r="Q2028">
        <v>3.2730000000000001</v>
      </c>
      <c r="R2028">
        <v>3.42</v>
      </c>
      <c r="S2028">
        <v>46.2</v>
      </c>
      <c r="T2028">
        <v>45.11</v>
      </c>
      <c r="U2028">
        <v>45.64</v>
      </c>
      <c r="V2028">
        <v>852.7</v>
      </c>
      <c r="W2028">
        <v>0</v>
      </c>
      <c r="X2028">
        <v>1029</v>
      </c>
      <c r="Y2028">
        <v>12.86</v>
      </c>
      <c r="Z2028">
        <v>12.8</v>
      </c>
      <c r="AA2028">
        <v>12.83</v>
      </c>
      <c r="AB2028">
        <v>3.8519999999999999</v>
      </c>
      <c r="AC2028">
        <v>2616</v>
      </c>
      <c r="AD2028">
        <v>0</v>
      </c>
      <c r="AE2028">
        <v>0</v>
      </c>
      <c r="AF2028">
        <v>0</v>
      </c>
      <c r="AG2028">
        <v>0</v>
      </c>
      <c r="AH2028">
        <v>-187.7</v>
      </c>
      <c r="AI2028">
        <v>-187.9</v>
      </c>
      <c r="AJ2028">
        <v>-187.8</v>
      </c>
      <c r="AK2028">
        <v>-179</v>
      </c>
      <c r="AL2028">
        <v>-179.2</v>
      </c>
      <c r="AM2028">
        <v>-179.1</v>
      </c>
    </row>
    <row r="2029" spans="1:39" x14ac:dyDescent="0.25">
      <c r="A2029" s="4">
        <f>D2029-UNR_Feb2020!C2029</f>
        <v>0</v>
      </c>
      <c r="B2029" s="1">
        <v>43876</v>
      </c>
      <c r="C2029" s="2">
        <v>6.9444444444444434E-2</v>
      </c>
      <c r="D2029" s="3">
        <f t="shared" si="31"/>
        <v>43876.069444444445</v>
      </c>
      <c r="E2029">
        <v>0</v>
      </c>
      <c r="F2029">
        <v>0</v>
      </c>
      <c r="G2029">
        <v>0</v>
      </c>
      <c r="H2029">
        <v>0</v>
      </c>
      <c r="I2029">
        <v>2.4990000000000001</v>
      </c>
      <c r="J2029">
        <v>2.4329999999999998</v>
      </c>
      <c r="K2029">
        <v>328.8</v>
      </c>
      <c r="L2029">
        <v>13.16</v>
      </c>
      <c r="M2029">
        <v>4.5060000000000002</v>
      </c>
      <c r="N2029">
        <v>1.492</v>
      </c>
      <c r="O2029">
        <v>1.2250000000000001</v>
      </c>
      <c r="P2029">
        <v>4.4969999999999999</v>
      </c>
      <c r="Q2029">
        <v>3.137</v>
      </c>
      <c r="R2029">
        <v>3.7349999999999999</v>
      </c>
      <c r="S2029">
        <v>46.2</v>
      </c>
      <c r="T2029">
        <v>42.39</v>
      </c>
      <c r="U2029">
        <v>44.75</v>
      </c>
      <c r="V2029">
        <v>852.6</v>
      </c>
      <c r="W2029">
        <v>0</v>
      </c>
      <c r="X2029">
        <v>1029</v>
      </c>
      <c r="Y2029">
        <v>12.88</v>
      </c>
      <c r="Z2029">
        <v>12.8</v>
      </c>
      <c r="AA2029">
        <v>12.84</v>
      </c>
      <c r="AB2029">
        <v>3.6150000000000002</v>
      </c>
      <c r="AC2029">
        <v>2616</v>
      </c>
      <c r="AD2029">
        <v>0</v>
      </c>
      <c r="AE2029">
        <v>0</v>
      </c>
      <c r="AF2029">
        <v>0</v>
      </c>
      <c r="AG2029">
        <v>0</v>
      </c>
      <c r="AH2029">
        <v>-187.7</v>
      </c>
      <c r="AI2029">
        <v>-188</v>
      </c>
      <c r="AJ2029">
        <v>-187.8</v>
      </c>
      <c r="AK2029">
        <v>-178.9</v>
      </c>
      <c r="AL2029">
        <v>-179.1</v>
      </c>
      <c r="AM2029">
        <v>-179</v>
      </c>
    </row>
    <row r="2030" spans="1:39" x14ac:dyDescent="0.25">
      <c r="A2030" s="4">
        <f>D2030-UNR_Feb2020!C2030</f>
        <v>0</v>
      </c>
      <c r="B2030" s="1">
        <v>43876</v>
      </c>
      <c r="C2030" s="2">
        <v>7.6388888888888895E-2</v>
      </c>
      <c r="D2030" s="3">
        <f t="shared" si="31"/>
        <v>43876.076388888891</v>
      </c>
      <c r="E2030">
        <v>0</v>
      </c>
      <c r="F2030">
        <v>0</v>
      </c>
      <c r="G2030">
        <v>0</v>
      </c>
      <c r="H2030">
        <v>0</v>
      </c>
      <c r="I2030">
        <v>2.1440000000000001</v>
      </c>
      <c r="J2030">
        <v>2.0110000000000001</v>
      </c>
      <c r="K2030">
        <v>297.3</v>
      </c>
      <c r="L2030">
        <v>20.22</v>
      </c>
      <c r="M2030">
        <v>3.625</v>
      </c>
      <c r="N2030">
        <v>0.93300000000000005</v>
      </c>
      <c r="O2030">
        <v>1.323</v>
      </c>
      <c r="P2030">
        <v>5.2119999999999997</v>
      </c>
      <c r="Q2030">
        <v>4.3609999999999998</v>
      </c>
      <c r="R2030">
        <v>4.8230000000000004</v>
      </c>
      <c r="S2030">
        <v>43.2</v>
      </c>
      <c r="T2030">
        <v>40.65</v>
      </c>
      <c r="U2030">
        <v>41.78</v>
      </c>
      <c r="V2030">
        <v>852.4</v>
      </c>
      <c r="W2030">
        <v>0</v>
      </c>
      <c r="X2030">
        <v>1029</v>
      </c>
      <c r="Y2030">
        <v>12.89</v>
      </c>
      <c r="Z2030">
        <v>12.73</v>
      </c>
      <c r="AA2030">
        <v>12.78</v>
      </c>
      <c r="AB2030">
        <v>3.4550000000000001</v>
      </c>
      <c r="AC2030">
        <v>2616</v>
      </c>
      <c r="AD2030">
        <v>0</v>
      </c>
      <c r="AE2030">
        <v>0</v>
      </c>
      <c r="AF2030">
        <v>0</v>
      </c>
      <c r="AG2030">
        <v>0</v>
      </c>
      <c r="AH2030">
        <v>-187.7</v>
      </c>
      <c r="AI2030">
        <v>-188</v>
      </c>
      <c r="AJ2030">
        <v>-187.8</v>
      </c>
      <c r="AK2030">
        <v>-178.8</v>
      </c>
      <c r="AL2030">
        <v>-179.1</v>
      </c>
      <c r="AM2030">
        <v>-179</v>
      </c>
    </row>
    <row r="2031" spans="1:39" x14ac:dyDescent="0.25">
      <c r="A2031" s="4">
        <f>D2031-UNR_Feb2020!C2031</f>
        <v>0</v>
      </c>
      <c r="B2031" s="1">
        <v>43876</v>
      </c>
      <c r="C2031" s="2">
        <v>8.3333333333333329E-2</v>
      </c>
      <c r="D2031" s="3">
        <f t="shared" si="31"/>
        <v>43876.083333333336</v>
      </c>
      <c r="E2031">
        <v>0</v>
      </c>
      <c r="F2031">
        <v>0</v>
      </c>
      <c r="G2031">
        <v>0</v>
      </c>
      <c r="H2031">
        <v>0</v>
      </c>
      <c r="I2031">
        <v>2.0510000000000002</v>
      </c>
      <c r="J2031">
        <v>2.0099999999999998</v>
      </c>
      <c r="K2031">
        <v>293.5</v>
      </c>
      <c r="L2031">
        <v>11.47</v>
      </c>
      <c r="M2031">
        <v>3.1360000000000001</v>
      </c>
      <c r="N2031">
        <v>0.96299999999999997</v>
      </c>
      <c r="O2031">
        <v>1.0780000000000001</v>
      </c>
      <c r="P2031">
        <v>5.1779999999999999</v>
      </c>
      <c r="Q2031">
        <v>4.7009999999999996</v>
      </c>
      <c r="R2031">
        <v>4.9950000000000001</v>
      </c>
      <c r="S2031">
        <v>42.18</v>
      </c>
      <c r="T2031">
        <v>40.69</v>
      </c>
      <c r="U2031">
        <v>41.33</v>
      </c>
      <c r="V2031">
        <v>852.3</v>
      </c>
      <c r="W2031">
        <v>0</v>
      </c>
      <c r="X2031">
        <v>1029</v>
      </c>
      <c r="Y2031">
        <v>12.78</v>
      </c>
      <c r="Z2031">
        <v>12.7</v>
      </c>
      <c r="AA2031">
        <v>12.74</v>
      </c>
      <c r="AB2031">
        <v>3.4279999999999999</v>
      </c>
      <c r="AC2031">
        <v>2616</v>
      </c>
      <c r="AD2031">
        <v>0</v>
      </c>
      <c r="AE2031">
        <v>0</v>
      </c>
      <c r="AF2031">
        <v>0</v>
      </c>
      <c r="AG2031">
        <v>0</v>
      </c>
      <c r="AH2031">
        <v>-187.7</v>
      </c>
      <c r="AI2031">
        <v>-187.9</v>
      </c>
      <c r="AJ2031">
        <v>-187.8</v>
      </c>
      <c r="AK2031">
        <v>-178.8</v>
      </c>
      <c r="AL2031">
        <v>-179</v>
      </c>
      <c r="AM2031">
        <v>-178.9</v>
      </c>
    </row>
    <row r="2032" spans="1:39" x14ac:dyDescent="0.25">
      <c r="A2032" s="4">
        <f>D2032-UNR_Feb2020!C2032</f>
        <v>0</v>
      </c>
      <c r="B2032" s="1">
        <v>43876</v>
      </c>
      <c r="C2032" s="2">
        <v>9.0277777777777776E-2</v>
      </c>
      <c r="D2032" s="3">
        <f t="shared" si="31"/>
        <v>43876.090277777781</v>
      </c>
      <c r="E2032">
        <v>0</v>
      </c>
      <c r="F2032">
        <v>0</v>
      </c>
      <c r="G2032">
        <v>0</v>
      </c>
      <c r="H2032">
        <v>0</v>
      </c>
      <c r="I2032">
        <v>2.343</v>
      </c>
      <c r="J2032">
        <v>2.2869999999999999</v>
      </c>
      <c r="K2032">
        <v>311</v>
      </c>
      <c r="L2032">
        <v>12.63</v>
      </c>
      <c r="M2032">
        <v>3.3319999999999999</v>
      </c>
      <c r="N2032">
        <v>0.85099999999999998</v>
      </c>
      <c r="O2032">
        <v>1.421</v>
      </c>
      <c r="P2032">
        <v>4.7699999999999996</v>
      </c>
      <c r="Q2032">
        <v>4.0209999999999999</v>
      </c>
      <c r="R2032">
        <v>4.2460000000000004</v>
      </c>
      <c r="S2032">
        <v>44.74</v>
      </c>
      <c r="T2032">
        <v>42.12</v>
      </c>
      <c r="U2032">
        <v>43.66</v>
      </c>
      <c r="V2032">
        <v>852.4</v>
      </c>
      <c r="W2032">
        <v>0</v>
      </c>
      <c r="X2032">
        <v>1029</v>
      </c>
      <c r="Y2032">
        <v>12.76</v>
      </c>
      <c r="Z2032">
        <v>12.7</v>
      </c>
      <c r="AA2032">
        <v>12.73</v>
      </c>
      <c r="AB2032">
        <v>3.4820000000000002</v>
      </c>
      <c r="AC2032">
        <v>2616</v>
      </c>
      <c r="AD2032">
        <v>0</v>
      </c>
      <c r="AE2032">
        <v>0</v>
      </c>
      <c r="AF2032">
        <v>0</v>
      </c>
      <c r="AG2032">
        <v>0</v>
      </c>
      <c r="AH2032">
        <v>-187.7</v>
      </c>
      <c r="AI2032">
        <v>-187.9</v>
      </c>
      <c r="AJ2032">
        <v>-187.8</v>
      </c>
      <c r="AK2032">
        <v>-178.9</v>
      </c>
      <c r="AL2032">
        <v>-179</v>
      </c>
      <c r="AM2032">
        <v>-179</v>
      </c>
    </row>
    <row r="2033" spans="1:39" x14ac:dyDescent="0.25">
      <c r="A2033" s="4">
        <f>D2033-UNR_Feb2020!C2033</f>
        <v>0</v>
      </c>
      <c r="B2033" s="1">
        <v>43876</v>
      </c>
      <c r="C2033" s="2">
        <v>9.7222222222222224E-2</v>
      </c>
      <c r="D2033" s="3">
        <f t="shared" si="31"/>
        <v>43876.097222222219</v>
      </c>
      <c r="E2033">
        <v>0</v>
      </c>
      <c r="F2033">
        <v>0</v>
      </c>
      <c r="G2033">
        <v>0</v>
      </c>
      <c r="H2033">
        <v>0</v>
      </c>
      <c r="I2033">
        <v>2.0129999999999999</v>
      </c>
      <c r="J2033">
        <v>1.9870000000000001</v>
      </c>
      <c r="K2033">
        <v>319.60000000000002</v>
      </c>
      <c r="L2033">
        <v>9.18</v>
      </c>
      <c r="M2033">
        <v>2.9889999999999999</v>
      </c>
      <c r="N2033">
        <v>0.83799999999999997</v>
      </c>
      <c r="O2033">
        <v>1.0289999999999999</v>
      </c>
      <c r="P2033">
        <v>4.3609999999999998</v>
      </c>
      <c r="Q2033">
        <v>4.0890000000000004</v>
      </c>
      <c r="R2033">
        <v>4.2679999999999998</v>
      </c>
      <c r="S2033">
        <v>44.7</v>
      </c>
      <c r="T2033">
        <v>43.54</v>
      </c>
      <c r="U2033">
        <v>44.01</v>
      </c>
      <c r="V2033">
        <v>852.5</v>
      </c>
      <c r="W2033">
        <v>0</v>
      </c>
      <c r="X2033">
        <v>1029</v>
      </c>
      <c r="Y2033">
        <v>12.76</v>
      </c>
      <c r="Z2033">
        <v>12.69</v>
      </c>
      <c r="AA2033">
        <v>12.73</v>
      </c>
      <c r="AB2033">
        <v>3.4750000000000001</v>
      </c>
      <c r="AC2033">
        <v>2616</v>
      </c>
      <c r="AD2033">
        <v>0</v>
      </c>
      <c r="AE2033">
        <v>0</v>
      </c>
      <c r="AF2033">
        <v>0</v>
      </c>
      <c r="AG2033">
        <v>0</v>
      </c>
      <c r="AH2033">
        <v>-187.7</v>
      </c>
      <c r="AI2033">
        <v>-188</v>
      </c>
      <c r="AJ2033">
        <v>-187.9</v>
      </c>
      <c r="AK2033">
        <v>-179</v>
      </c>
      <c r="AL2033">
        <v>-179.2</v>
      </c>
      <c r="AM2033">
        <v>-179.1</v>
      </c>
    </row>
    <row r="2034" spans="1:39" x14ac:dyDescent="0.25">
      <c r="A2034" s="4">
        <f>D2034-UNR_Feb2020!C2034</f>
        <v>0</v>
      </c>
      <c r="B2034" s="1">
        <v>43876</v>
      </c>
      <c r="C2034" s="2">
        <v>0.10416666666666667</v>
      </c>
      <c r="D2034" s="3">
        <f t="shared" si="31"/>
        <v>43876.104166666664</v>
      </c>
      <c r="E2034">
        <v>0</v>
      </c>
      <c r="F2034">
        <v>0</v>
      </c>
      <c r="G2034">
        <v>0</v>
      </c>
      <c r="H2034">
        <v>0</v>
      </c>
      <c r="I2034">
        <v>2.0179999999999998</v>
      </c>
      <c r="J2034">
        <v>1.873</v>
      </c>
      <c r="K2034">
        <v>330.7</v>
      </c>
      <c r="L2034">
        <v>21.72</v>
      </c>
      <c r="M2034">
        <v>3.5760000000000001</v>
      </c>
      <c r="N2034">
        <v>1.4179999999999999</v>
      </c>
      <c r="O2034">
        <v>0.7349</v>
      </c>
      <c r="P2034">
        <v>4.3949999999999996</v>
      </c>
      <c r="Q2034">
        <v>3.7829999999999999</v>
      </c>
      <c r="R2034">
        <v>4.1020000000000003</v>
      </c>
      <c r="S2034">
        <v>45.82</v>
      </c>
      <c r="T2034">
        <v>43.58</v>
      </c>
      <c r="U2034">
        <v>44.69</v>
      </c>
      <c r="V2034">
        <v>852.5</v>
      </c>
      <c r="W2034">
        <v>0</v>
      </c>
      <c r="X2034">
        <v>1029</v>
      </c>
      <c r="Y2034">
        <v>12.76</v>
      </c>
      <c r="Z2034">
        <v>12.69</v>
      </c>
      <c r="AA2034">
        <v>12.73</v>
      </c>
      <c r="AB2034">
        <v>3.4119999999999999</v>
      </c>
      <c r="AC2034">
        <v>2616</v>
      </c>
      <c r="AD2034">
        <v>0</v>
      </c>
      <c r="AE2034">
        <v>0</v>
      </c>
      <c r="AF2034">
        <v>0</v>
      </c>
      <c r="AG2034">
        <v>0</v>
      </c>
      <c r="AH2034">
        <v>-187.9</v>
      </c>
      <c r="AI2034">
        <v>-188</v>
      </c>
      <c r="AJ2034">
        <v>-187.9</v>
      </c>
      <c r="AK2034">
        <v>-179</v>
      </c>
      <c r="AL2034">
        <v>-179.2</v>
      </c>
      <c r="AM2034">
        <v>-179.1</v>
      </c>
    </row>
    <row r="2035" spans="1:39" x14ac:dyDescent="0.25">
      <c r="A2035" s="4">
        <f>D2035-UNR_Feb2020!C2035</f>
        <v>0</v>
      </c>
      <c r="B2035" s="1">
        <v>43876</v>
      </c>
      <c r="C2035" s="2">
        <v>0.1111111111111111</v>
      </c>
      <c r="D2035" s="3">
        <f t="shared" si="31"/>
        <v>43876.111111111109</v>
      </c>
      <c r="E2035">
        <v>0</v>
      </c>
      <c r="F2035">
        <v>0</v>
      </c>
      <c r="G2035">
        <v>0</v>
      </c>
      <c r="H2035">
        <v>0</v>
      </c>
      <c r="I2035">
        <v>1.2050000000000001</v>
      </c>
      <c r="J2035">
        <v>1.149</v>
      </c>
      <c r="K2035">
        <v>331.3</v>
      </c>
      <c r="L2035">
        <v>17.04</v>
      </c>
      <c r="M2035">
        <v>2.254</v>
      </c>
      <c r="N2035">
        <v>1.29</v>
      </c>
      <c r="O2035">
        <v>0</v>
      </c>
      <c r="P2035">
        <v>4.5650000000000004</v>
      </c>
      <c r="Q2035">
        <v>4.2590000000000003</v>
      </c>
      <c r="R2035">
        <v>4.4189999999999996</v>
      </c>
      <c r="S2035">
        <v>44.09</v>
      </c>
      <c r="T2035">
        <v>43.27</v>
      </c>
      <c r="U2035">
        <v>43.57</v>
      </c>
      <c r="V2035">
        <v>852.5</v>
      </c>
      <c r="W2035">
        <v>0</v>
      </c>
      <c r="X2035">
        <v>1029</v>
      </c>
      <c r="Y2035">
        <v>12.79</v>
      </c>
      <c r="Z2035">
        <v>12.72</v>
      </c>
      <c r="AA2035">
        <v>12.75</v>
      </c>
      <c r="AB2035">
        <v>3.371</v>
      </c>
      <c r="AC2035">
        <v>2616</v>
      </c>
      <c r="AD2035">
        <v>0</v>
      </c>
      <c r="AE2035">
        <v>0</v>
      </c>
      <c r="AF2035">
        <v>0</v>
      </c>
      <c r="AG2035">
        <v>0</v>
      </c>
      <c r="AH2035">
        <v>-187.8</v>
      </c>
      <c r="AI2035">
        <v>-188</v>
      </c>
      <c r="AJ2035">
        <v>-187.9</v>
      </c>
      <c r="AK2035">
        <v>-179</v>
      </c>
      <c r="AL2035">
        <v>-179.2</v>
      </c>
      <c r="AM2035">
        <v>-179.1</v>
      </c>
    </row>
    <row r="2036" spans="1:39" x14ac:dyDescent="0.25">
      <c r="A2036" s="4">
        <f>D2036-UNR_Feb2020!C2036</f>
        <v>0</v>
      </c>
      <c r="B2036" s="1">
        <v>43876</v>
      </c>
      <c r="C2036" s="2">
        <v>0.11805555555555557</v>
      </c>
      <c r="D2036" s="3">
        <f t="shared" si="31"/>
        <v>43876.118055555555</v>
      </c>
      <c r="E2036">
        <v>0</v>
      </c>
      <c r="F2036">
        <v>0</v>
      </c>
      <c r="G2036">
        <v>0</v>
      </c>
      <c r="H2036">
        <v>0</v>
      </c>
      <c r="I2036">
        <v>1.843</v>
      </c>
      <c r="J2036">
        <v>1.8009999999999999</v>
      </c>
      <c r="K2036">
        <v>344.1</v>
      </c>
      <c r="L2036">
        <v>12.27</v>
      </c>
      <c r="M2036">
        <v>2.8420000000000001</v>
      </c>
      <c r="N2036">
        <v>0.90400000000000003</v>
      </c>
      <c r="O2036">
        <v>0.83279999999999998</v>
      </c>
      <c r="P2036">
        <v>5.1779999999999999</v>
      </c>
      <c r="Q2036">
        <v>4.4290000000000003</v>
      </c>
      <c r="R2036">
        <v>4.7450000000000001</v>
      </c>
      <c r="S2036">
        <v>43.41</v>
      </c>
      <c r="T2036">
        <v>40.93</v>
      </c>
      <c r="U2036">
        <v>42.24</v>
      </c>
      <c r="V2036">
        <v>852.5</v>
      </c>
      <c r="W2036">
        <v>0</v>
      </c>
      <c r="X2036">
        <v>1029</v>
      </c>
      <c r="Y2036">
        <v>12.78</v>
      </c>
      <c r="Z2036">
        <v>12.72</v>
      </c>
      <c r="AA2036">
        <v>12.75</v>
      </c>
      <c r="AB2036">
        <v>3.3420000000000001</v>
      </c>
      <c r="AC2036">
        <v>2616</v>
      </c>
      <c r="AD2036">
        <v>0</v>
      </c>
      <c r="AE2036">
        <v>0</v>
      </c>
      <c r="AF2036">
        <v>0</v>
      </c>
      <c r="AG2036">
        <v>0</v>
      </c>
      <c r="AH2036">
        <v>-187.9</v>
      </c>
      <c r="AI2036">
        <v>-188</v>
      </c>
      <c r="AJ2036">
        <v>-187.9</v>
      </c>
      <c r="AK2036">
        <v>-179</v>
      </c>
      <c r="AL2036">
        <v>-179.1</v>
      </c>
      <c r="AM2036">
        <v>-179.1</v>
      </c>
    </row>
    <row r="2037" spans="1:39" x14ac:dyDescent="0.25">
      <c r="A2037" s="4">
        <f>D2037-UNR_Feb2020!C2037</f>
        <v>0</v>
      </c>
      <c r="B2037" s="1">
        <v>43876</v>
      </c>
      <c r="C2037" s="2">
        <v>0.125</v>
      </c>
      <c r="D2037" s="3">
        <f t="shared" si="31"/>
        <v>43876.125</v>
      </c>
      <c r="E2037">
        <v>0</v>
      </c>
      <c r="F2037">
        <v>0</v>
      </c>
      <c r="G2037">
        <v>0</v>
      </c>
      <c r="H2037">
        <v>0</v>
      </c>
      <c r="I2037">
        <v>1.2589999999999999</v>
      </c>
      <c r="J2037">
        <v>1.135</v>
      </c>
      <c r="K2037">
        <v>342.7</v>
      </c>
      <c r="L2037">
        <v>25.44</v>
      </c>
      <c r="M2037">
        <v>2.1070000000000002</v>
      </c>
      <c r="N2037">
        <v>1.0029999999999999</v>
      </c>
      <c r="O2037">
        <v>0</v>
      </c>
      <c r="P2037">
        <v>5.1779999999999999</v>
      </c>
      <c r="Q2037">
        <v>4.4290000000000003</v>
      </c>
      <c r="R2037">
        <v>4.8280000000000003</v>
      </c>
      <c r="S2037">
        <v>43.78</v>
      </c>
      <c r="T2037">
        <v>40.86</v>
      </c>
      <c r="U2037">
        <v>42.05</v>
      </c>
      <c r="V2037">
        <v>852.4</v>
      </c>
      <c r="W2037">
        <v>0</v>
      </c>
      <c r="X2037">
        <v>1029</v>
      </c>
      <c r="Y2037">
        <v>12.79</v>
      </c>
      <c r="Z2037">
        <v>12.71</v>
      </c>
      <c r="AA2037">
        <v>12.76</v>
      </c>
      <c r="AB2037">
        <v>3.3879999999999999</v>
      </c>
      <c r="AC2037">
        <v>2616</v>
      </c>
      <c r="AD2037">
        <v>0</v>
      </c>
      <c r="AE2037">
        <v>0</v>
      </c>
      <c r="AF2037">
        <v>0</v>
      </c>
      <c r="AG2037">
        <v>0</v>
      </c>
      <c r="AH2037">
        <v>-187.7</v>
      </c>
      <c r="AI2037">
        <v>-188</v>
      </c>
      <c r="AJ2037">
        <v>-187.8</v>
      </c>
      <c r="AK2037">
        <v>-179</v>
      </c>
      <c r="AL2037">
        <v>-179.1</v>
      </c>
      <c r="AM2037">
        <v>-179</v>
      </c>
    </row>
    <row r="2038" spans="1:39" x14ac:dyDescent="0.25">
      <c r="A2038" s="4">
        <f>D2038-UNR_Feb2020!C2038</f>
        <v>0</v>
      </c>
      <c r="B2038" s="1">
        <v>43876</v>
      </c>
      <c r="C2038" s="2">
        <v>0.13194444444444445</v>
      </c>
      <c r="D2038" s="3">
        <f t="shared" si="31"/>
        <v>43876.131944444445</v>
      </c>
      <c r="E2038">
        <v>0</v>
      </c>
      <c r="F2038">
        <v>0</v>
      </c>
      <c r="G2038">
        <v>0</v>
      </c>
      <c r="H2038">
        <v>0</v>
      </c>
      <c r="I2038">
        <v>0.77700000000000002</v>
      </c>
      <c r="J2038">
        <v>8.3599999999999994E-2</v>
      </c>
      <c r="K2038">
        <v>53.38</v>
      </c>
      <c r="L2038">
        <v>75.63</v>
      </c>
      <c r="M2038">
        <v>2.0579999999999998</v>
      </c>
      <c r="N2038">
        <v>0.89</v>
      </c>
      <c r="O2038">
        <v>0</v>
      </c>
      <c r="P2038">
        <v>4.633</v>
      </c>
      <c r="Q2038">
        <v>3.851</v>
      </c>
      <c r="R2038">
        <v>4.2670000000000003</v>
      </c>
      <c r="S2038">
        <v>45.55</v>
      </c>
      <c r="T2038">
        <v>43.14</v>
      </c>
      <c r="U2038">
        <v>44.03</v>
      </c>
      <c r="V2038">
        <v>852.4</v>
      </c>
      <c r="W2038">
        <v>0</v>
      </c>
      <c r="X2038">
        <v>1029</v>
      </c>
      <c r="Y2038">
        <v>12.78</v>
      </c>
      <c r="Z2038">
        <v>12.7</v>
      </c>
      <c r="AA2038">
        <v>12.74</v>
      </c>
      <c r="AB2038">
        <v>3.47</v>
      </c>
      <c r="AC2038">
        <v>2616</v>
      </c>
      <c r="AD2038">
        <v>0</v>
      </c>
      <c r="AE2038">
        <v>0</v>
      </c>
      <c r="AF2038">
        <v>0</v>
      </c>
      <c r="AG2038">
        <v>0</v>
      </c>
      <c r="AH2038">
        <v>-187.6</v>
      </c>
      <c r="AI2038">
        <v>-187.9</v>
      </c>
      <c r="AJ2038">
        <v>-187.7</v>
      </c>
      <c r="AK2038">
        <v>-179</v>
      </c>
      <c r="AL2038">
        <v>-179.2</v>
      </c>
      <c r="AM2038">
        <v>-179.1</v>
      </c>
    </row>
    <row r="2039" spans="1:39" x14ac:dyDescent="0.25">
      <c r="A2039" s="4">
        <f>D2039-UNR_Feb2020!C2039</f>
        <v>0</v>
      </c>
      <c r="B2039" s="1">
        <v>43876</v>
      </c>
      <c r="C2039" s="2">
        <v>0.1388888888888889</v>
      </c>
      <c r="D2039" s="3">
        <f t="shared" si="31"/>
        <v>43876.138888888891</v>
      </c>
      <c r="E2039">
        <v>0</v>
      </c>
      <c r="F2039">
        <v>0</v>
      </c>
      <c r="G2039">
        <v>0</v>
      </c>
      <c r="H2039">
        <v>0</v>
      </c>
      <c r="I2039">
        <v>0.36030000000000001</v>
      </c>
      <c r="J2039">
        <v>0.32950000000000002</v>
      </c>
      <c r="K2039">
        <v>152.9</v>
      </c>
      <c r="L2039">
        <v>18.55</v>
      </c>
      <c r="M2039">
        <v>1.5680000000000001</v>
      </c>
      <c r="N2039">
        <v>0.82799999999999996</v>
      </c>
      <c r="O2039">
        <v>0</v>
      </c>
      <c r="P2039">
        <v>3.919</v>
      </c>
      <c r="Q2039">
        <v>3.2730000000000001</v>
      </c>
      <c r="R2039">
        <v>3.4980000000000002</v>
      </c>
      <c r="S2039">
        <v>47.42</v>
      </c>
      <c r="T2039">
        <v>45.45</v>
      </c>
      <c r="U2039">
        <v>46.82</v>
      </c>
      <c r="V2039">
        <v>852.4</v>
      </c>
      <c r="W2039">
        <v>0</v>
      </c>
      <c r="X2039">
        <v>1029</v>
      </c>
      <c r="Y2039">
        <v>12.79</v>
      </c>
      <c r="Z2039">
        <v>12.71</v>
      </c>
      <c r="AA2039">
        <v>12.74</v>
      </c>
      <c r="AB2039">
        <v>3.512</v>
      </c>
      <c r="AC2039">
        <v>2616</v>
      </c>
      <c r="AD2039">
        <v>0</v>
      </c>
      <c r="AE2039">
        <v>0</v>
      </c>
      <c r="AF2039">
        <v>0</v>
      </c>
      <c r="AG2039">
        <v>0</v>
      </c>
      <c r="AH2039">
        <v>-187.6</v>
      </c>
      <c r="AI2039">
        <v>-187.9</v>
      </c>
      <c r="AJ2039">
        <v>-187.7</v>
      </c>
      <c r="AK2039">
        <v>-178.9</v>
      </c>
      <c r="AL2039">
        <v>-179.1</v>
      </c>
      <c r="AM2039">
        <v>-179</v>
      </c>
    </row>
    <row r="2040" spans="1:39" x14ac:dyDescent="0.25">
      <c r="A2040" s="4">
        <f>D2040-UNR_Feb2020!C2040</f>
        <v>0</v>
      </c>
      <c r="B2040" s="1">
        <v>43876</v>
      </c>
      <c r="C2040" s="2">
        <v>0.14583333333333334</v>
      </c>
      <c r="D2040" s="3">
        <f t="shared" si="31"/>
        <v>43876.145833333336</v>
      </c>
      <c r="E2040">
        <v>0</v>
      </c>
      <c r="F2040">
        <v>0</v>
      </c>
      <c r="G2040">
        <v>0</v>
      </c>
      <c r="H2040">
        <v>0</v>
      </c>
      <c r="I2040">
        <v>0.17480000000000001</v>
      </c>
      <c r="J2040">
        <v>1.8329999999999999E-2</v>
      </c>
      <c r="K2040">
        <v>211.1</v>
      </c>
      <c r="L2040">
        <v>46.8</v>
      </c>
      <c r="M2040">
        <v>1.0780000000000001</v>
      </c>
      <c r="N2040">
        <v>0.59299999999999997</v>
      </c>
      <c r="O2040">
        <v>0</v>
      </c>
      <c r="P2040">
        <v>3.681</v>
      </c>
      <c r="Q2040">
        <v>3.2730000000000001</v>
      </c>
      <c r="R2040">
        <v>3.5110000000000001</v>
      </c>
      <c r="S2040">
        <v>47.49</v>
      </c>
      <c r="T2040">
        <v>46.16</v>
      </c>
      <c r="U2040">
        <v>46.93</v>
      </c>
      <c r="V2040">
        <v>852.4</v>
      </c>
      <c r="W2040">
        <v>0</v>
      </c>
      <c r="X2040">
        <v>1029</v>
      </c>
      <c r="Y2040">
        <v>12.8</v>
      </c>
      <c r="Z2040">
        <v>12.72</v>
      </c>
      <c r="AA2040">
        <v>12.75</v>
      </c>
      <c r="AB2040">
        <v>3.4609999999999999</v>
      </c>
      <c r="AC2040">
        <v>2616</v>
      </c>
      <c r="AD2040">
        <v>0</v>
      </c>
      <c r="AE2040">
        <v>0</v>
      </c>
      <c r="AF2040">
        <v>0</v>
      </c>
      <c r="AG2040">
        <v>0</v>
      </c>
      <c r="AH2040">
        <v>-187.7</v>
      </c>
      <c r="AI2040">
        <v>-187.8</v>
      </c>
      <c r="AJ2040">
        <v>-187.8</v>
      </c>
      <c r="AK2040">
        <v>-178.9</v>
      </c>
      <c r="AL2040">
        <v>-179.2</v>
      </c>
      <c r="AM2040">
        <v>-179.1</v>
      </c>
    </row>
    <row r="2041" spans="1:39" x14ac:dyDescent="0.25">
      <c r="A2041" s="4">
        <f>D2041-UNR_Feb2020!C2041</f>
        <v>0</v>
      </c>
      <c r="B2041" s="1">
        <v>43876</v>
      </c>
      <c r="C2041" s="2">
        <v>0.15277777777777776</v>
      </c>
      <c r="D2041" s="3">
        <f t="shared" si="31"/>
        <v>43876.152777777781</v>
      </c>
      <c r="E2041">
        <v>0</v>
      </c>
      <c r="F2041">
        <v>0</v>
      </c>
      <c r="G2041">
        <v>0</v>
      </c>
      <c r="H2041">
        <v>0</v>
      </c>
      <c r="I2041">
        <v>1.097</v>
      </c>
      <c r="J2041">
        <v>0.86009999999999998</v>
      </c>
      <c r="K2041">
        <v>6.7930000000000001</v>
      </c>
      <c r="L2041">
        <v>37.64</v>
      </c>
      <c r="M2041">
        <v>1.8620000000000001</v>
      </c>
      <c r="N2041">
        <v>0.80300000000000005</v>
      </c>
      <c r="O2041">
        <v>0.44080000000000003</v>
      </c>
      <c r="P2041">
        <v>3.9870000000000001</v>
      </c>
      <c r="Q2041">
        <v>3.3069999999999999</v>
      </c>
      <c r="R2041">
        <v>3.6320000000000001</v>
      </c>
      <c r="S2041">
        <v>47.87</v>
      </c>
      <c r="T2041">
        <v>44.84</v>
      </c>
      <c r="U2041">
        <v>46.07</v>
      </c>
      <c r="V2041">
        <v>852.3</v>
      </c>
      <c r="W2041">
        <v>0</v>
      </c>
      <c r="X2041">
        <v>1029</v>
      </c>
      <c r="Y2041">
        <v>12.77</v>
      </c>
      <c r="Z2041">
        <v>12.69</v>
      </c>
      <c r="AA2041">
        <v>12.73</v>
      </c>
      <c r="AB2041">
        <v>3.3540000000000001</v>
      </c>
      <c r="AC2041">
        <v>2616</v>
      </c>
      <c r="AD2041">
        <v>0</v>
      </c>
      <c r="AE2041">
        <v>0</v>
      </c>
      <c r="AF2041">
        <v>0</v>
      </c>
      <c r="AG2041">
        <v>0</v>
      </c>
      <c r="AH2041">
        <v>-187.7</v>
      </c>
      <c r="AI2041">
        <v>-187.9</v>
      </c>
      <c r="AJ2041">
        <v>-187.8</v>
      </c>
      <c r="AK2041">
        <v>-178.9</v>
      </c>
      <c r="AL2041">
        <v>-179</v>
      </c>
      <c r="AM2041">
        <v>-179</v>
      </c>
    </row>
    <row r="2042" spans="1:39" x14ac:dyDescent="0.25">
      <c r="A2042" s="4">
        <f>D2042-UNR_Feb2020!C2042</f>
        <v>0</v>
      </c>
      <c r="B2042" s="1">
        <v>43876</v>
      </c>
      <c r="C2042" s="2">
        <v>0.15972222222222224</v>
      </c>
      <c r="D2042" s="3">
        <f t="shared" si="31"/>
        <v>43876.159722222219</v>
      </c>
      <c r="E2042">
        <v>0</v>
      </c>
      <c r="F2042">
        <v>0</v>
      </c>
      <c r="G2042">
        <v>0</v>
      </c>
      <c r="H2042">
        <v>0</v>
      </c>
      <c r="I2042">
        <v>0.71440000000000003</v>
      </c>
      <c r="J2042">
        <v>0.64280000000000004</v>
      </c>
      <c r="K2042">
        <v>86.3</v>
      </c>
      <c r="L2042">
        <v>25</v>
      </c>
      <c r="M2042">
        <v>1.5189999999999999</v>
      </c>
      <c r="N2042">
        <v>0.73299999999999998</v>
      </c>
      <c r="O2042">
        <v>0</v>
      </c>
      <c r="P2042">
        <v>3.8170000000000002</v>
      </c>
      <c r="Q2042">
        <v>3.4769999999999999</v>
      </c>
      <c r="R2042">
        <v>3.6480000000000001</v>
      </c>
      <c r="S2042">
        <v>46.16</v>
      </c>
      <c r="T2042">
        <v>45.25</v>
      </c>
      <c r="U2042">
        <v>45.68</v>
      </c>
      <c r="V2042">
        <v>852.2</v>
      </c>
      <c r="W2042">
        <v>0</v>
      </c>
      <c r="X2042">
        <v>1029</v>
      </c>
      <c r="Y2042">
        <v>12.78</v>
      </c>
      <c r="Z2042">
        <v>12.71</v>
      </c>
      <c r="AA2042">
        <v>12.74</v>
      </c>
      <c r="AB2042">
        <v>3.2469999999999999</v>
      </c>
      <c r="AC2042">
        <v>2616</v>
      </c>
      <c r="AD2042">
        <v>0</v>
      </c>
      <c r="AE2042">
        <v>0</v>
      </c>
      <c r="AF2042">
        <v>0</v>
      </c>
      <c r="AG2042">
        <v>0</v>
      </c>
      <c r="AH2042">
        <v>-187.7</v>
      </c>
      <c r="AI2042">
        <v>-187.9</v>
      </c>
      <c r="AJ2042">
        <v>-187.8</v>
      </c>
      <c r="AK2042">
        <v>-179</v>
      </c>
      <c r="AL2042">
        <v>-179</v>
      </c>
      <c r="AM2042">
        <v>-179</v>
      </c>
    </row>
    <row r="2043" spans="1:39" x14ac:dyDescent="0.25">
      <c r="A2043" s="4">
        <f>D2043-UNR_Feb2020!C2043</f>
        <v>0</v>
      </c>
      <c r="B2043" s="1">
        <v>43876</v>
      </c>
      <c r="C2043" s="2">
        <v>0.16666666666666666</v>
      </c>
      <c r="D2043" s="3">
        <f t="shared" si="31"/>
        <v>43876.166666666664</v>
      </c>
      <c r="E2043">
        <v>0</v>
      </c>
      <c r="F2043">
        <v>0</v>
      </c>
      <c r="G2043">
        <v>0</v>
      </c>
      <c r="H2043">
        <v>0</v>
      </c>
      <c r="I2043">
        <v>0.57220000000000004</v>
      </c>
      <c r="J2043">
        <v>0.51139999999999997</v>
      </c>
      <c r="K2043">
        <v>110.5</v>
      </c>
      <c r="L2043">
        <v>25.68</v>
      </c>
      <c r="M2043">
        <v>0.97989999999999999</v>
      </c>
      <c r="N2043">
        <v>0.51800000000000002</v>
      </c>
      <c r="O2043">
        <v>0</v>
      </c>
      <c r="P2043">
        <v>3.5790000000000002</v>
      </c>
      <c r="Q2043">
        <v>3.2730000000000001</v>
      </c>
      <c r="R2043">
        <v>3.4289999999999998</v>
      </c>
      <c r="S2043">
        <v>46.57</v>
      </c>
      <c r="T2043">
        <v>45.69</v>
      </c>
      <c r="U2043">
        <v>46.27</v>
      </c>
      <c r="V2043">
        <v>852.1</v>
      </c>
      <c r="W2043">
        <v>0</v>
      </c>
      <c r="X2043">
        <v>1029</v>
      </c>
      <c r="Y2043">
        <v>12.79</v>
      </c>
      <c r="Z2043">
        <v>12.69</v>
      </c>
      <c r="AA2043">
        <v>12.74</v>
      </c>
      <c r="AB2043">
        <v>3.1179999999999999</v>
      </c>
      <c r="AC2043">
        <v>2616</v>
      </c>
      <c r="AD2043">
        <v>0</v>
      </c>
      <c r="AE2043">
        <v>0</v>
      </c>
      <c r="AF2043">
        <v>0</v>
      </c>
      <c r="AG2043">
        <v>0</v>
      </c>
      <c r="AH2043">
        <v>-187.7</v>
      </c>
      <c r="AI2043">
        <v>-187.9</v>
      </c>
      <c r="AJ2043">
        <v>-187.8</v>
      </c>
      <c r="AK2043">
        <v>-179</v>
      </c>
      <c r="AL2043">
        <v>-179.2</v>
      </c>
      <c r="AM2043">
        <v>-179.1</v>
      </c>
    </row>
    <row r="2044" spans="1:39" x14ac:dyDescent="0.25">
      <c r="A2044" s="4">
        <f>D2044-UNR_Feb2020!C2044</f>
        <v>0</v>
      </c>
      <c r="B2044" s="1">
        <v>43876</v>
      </c>
      <c r="C2044" s="2">
        <v>0.17361111111111113</v>
      </c>
      <c r="D2044" s="3">
        <f t="shared" si="31"/>
        <v>43876.173611111109</v>
      </c>
      <c r="E2044">
        <v>0</v>
      </c>
      <c r="F2044">
        <v>0</v>
      </c>
      <c r="G2044">
        <v>0</v>
      </c>
      <c r="H2044">
        <v>0</v>
      </c>
      <c r="I2044">
        <v>0.76619999999999999</v>
      </c>
      <c r="J2044">
        <v>0.72330000000000005</v>
      </c>
      <c r="K2044">
        <v>136.19999999999999</v>
      </c>
      <c r="L2044">
        <v>18.440000000000001</v>
      </c>
      <c r="M2044">
        <v>1.5189999999999999</v>
      </c>
      <c r="N2044">
        <v>0.78200000000000003</v>
      </c>
      <c r="O2044">
        <v>0</v>
      </c>
      <c r="P2044">
        <v>3.75</v>
      </c>
      <c r="Q2044">
        <v>2.9340000000000002</v>
      </c>
      <c r="R2044">
        <v>3.4780000000000002</v>
      </c>
      <c r="S2044">
        <v>47.02</v>
      </c>
      <c r="T2044">
        <v>45.48</v>
      </c>
      <c r="U2044">
        <v>46.13</v>
      </c>
      <c r="V2044">
        <v>851.9</v>
      </c>
      <c r="W2044">
        <v>0</v>
      </c>
      <c r="X2044">
        <v>1029</v>
      </c>
      <c r="Y2044">
        <v>12.74</v>
      </c>
      <c r="Z2044">
        <v>12.67</v>
      </c>
      <c r="AA2044">
        <v>12.71</v>
      </c>
      <c r="AB2044">
        <v>2.9670000000000001</v>
      </c>
      <c r="AC2044">
        <v>2616</v>
      </c>
      <c r="AD2044">
        <v>0</v>
      </c>
      <c r="AE2044">
        <v>0</v>
      </c>
      <c r="AF2044">
        <v>0</v>
      </c>
      <c r="AG2044">
        <v>0</v>
      </c>
      <c r="AH2044">
        <v>-187.7</v>
      </c>
      <c r="AI2044">
        <v>-187.9</v>
      </c>
      <c r="AJ2044">
        <v>-187.8</v>
      </c>
      <c r="AK2044">
        <v>-178.9</v>
      </c>
      <c r="AL2044">
        <v>-179</v>
      </c>
      <c r="AM2044">
        <v>-179</v>
      </c>
    </row>
    <row r="2045" spans="1:39" x14ac:dyDescent="0.25">
      <c r="A2045" s="4">
        <f>D2045-UNR_Feb2020!C2045</f>
        <v>0</v>
      </c>
      <c r="B2045" s="1">
        <v>43876</v>
      </c>
      <c r="C2045" s="2">
        <v>0.18055555555555555</v>
      </c>
      <c r="D2045" s="3">
        <f t="shared" si="31"/>
        <v>43876.180555555555</v>
      </c>
      <c r="E2045">
        <v>0</v>
      </c>
      <c r="F2045">
        <v>0</v>
      </c>
      <c r="G2045">
        <v>0</v>
      </c>
      <c r="H2045">
        <v>0</v>
      </c>
      <c r="I2045">
        <v>0.47120000000000001</v>
      </c>
      <c r="J2045">
        <v>0.21229999999999999</v>
      </c>
      <c r="K2045">
        <v>154.19999999999999</v>
      </c>
      <c r="L2045">
        <v>57.77</v>
      </c>
      <c r="M2045">
        <v>1.1759999999999999</v>
      </c>
      <c r="N2045">
        <v>0.60799999999999998</v>
      </c>
      <c r="O2045">
        <v>0</v>
      </c>
      <c r="P2045">
        <v>3.07</v>
      </c>
      <c r="Q2045">
        <v>2.4929999999999999</v>
      </c>
      <c r="R2045">
        <v>2.8090000000000002</v>
      </c>
      <c r="S2045">
        <v>49.2</v>
      </c>
      <c r="T2045">
        <v>47.05</v>
      </c>
      <c r="U2045">
        <v>48.14</v>
      </c>
      <c r="V2045">
        <v>851.9</v>
      </c>
      <c r="W2045">
        <v>0</v>
      </c>
      <c r="X2045">
        <v>1029</v>
      </c>
      <c r="Y2045">
        <v>12.74</v>
      </c>
      <c r="Z2045">
        <v>12.67</v>
      </c>
      <c r="AA2045">
        <v>12.7</v>
      </c>
      <c r="AB2045">
        <v>2.8090000000000002</v>
      </c>
      <c r="AC2045">
        <v>2616</v>
      </c>
      <c r="AD2045">
        <v>0</v>
      </c>
      <c r="AE2045">
        <v>0</v>
      </c>
      <c r="AF2045">
        <v>0</v>
      </c>
      <c r="AG2045">
        <v>0</v>
      </c>
      <c r="AH2045">
        <v>-187.7</v>
      </c>
      <c r="AI2045">
        <v>-188</v>
      </c>
      <c r="AJ2045">
        <v>-187.9</v>
      </c>
      <c r="AK2045">
        <v>-178.9</v>
      </c>
      <c r="AL2045">
        <v>-179.1</v>
      </c>
      <c r="AM2045">
        <v>-179</v>
      </c>
    </row>
    <row r="2046" spans="1:39" x14ac:dyDescent="0.25">
      <c r="A2046" s="4">
        <f>D2046-UNR_Feb2020!C2046</f>
        <v>0</v>
      </c>
      <c r="B2046" s="1">
        <v>43876</v>
      </c>
      <c r="C2046" s="2">
        <v>0.1875</v>
      </c>
      <c r="D2046" s="3">
        <f t="shared" si="31"/>
        <v>43876.1875</v>
      </c>
      <c r="E2046">
        <v>0</v>
      </c>
      <c r="F2046">
        <v>0</v>
      </c>
      <c r="G2046">
        <v>0</v>
      </c>
      <c r="H2046">
        <v>0</v>
      </c>
      <c r="I2046">
        <v>0.85880000000000001</v>
      </c>
      <c r="J2046">
        <v>0.7399</v>
      </c>
      <c r="K2046">
        <v>63.37</v>
      </c>
      <c r="L2046">
        <v>27.08</v>
      </c>
      <c r="M2046">
        <v>2.2050000000000001</v>
      </c>
      <c r="N2046">
        <v>1.3879999999999999</v>
      </c>
      <c r="O2046">
        <v>0</v>
      </c>
      <c r="P2046">
        <v>2.528</v>
      </c>
      <c r="Q2046">
        <v>2.1880000000000002</v>
      </c>
      <c r="R2046">
        <v>2.41</v>
      </c>
      <c r="S2046">
        <v>50.08</v>
      </c>
      <c r="T2046">
        <v>49.13</v>
      </c>
      <c r="U2046">
        <v>49.52</v>
      </c>
      <c r="V2046">
        <v>852.1</v>
      </c>
      <c r="W2046">
        <v>0</v>
      </c>
      <c r="X2046">
        <v>1029</v>
      </c>
      <c r="Y2046">
        <v>12.73</v>
      </c>
      <c r="Z2046">
        <v>12.65</v>
      </c>
      <c r="AA2046">
        <v>12.69</v>
      </c>
      <c r="AB2046">
        <v>2.653</v>
      </c>
      <c r="AC2046">
        <v>2616</v>
      </c>
      <c r="AD2046">
        <v>0</v>
      </c>
      <c r="AE2046">
        <v>0</v>
      </c>
      <c r="AF2046">
        <v>0</v>
      </c>
      <c r="AG2046">
        <v>0</v>
      </c>
      <c r="AH2046">
        <v>-187.8</v>
      </c>
      <c r="AI2046">
        <v>-188.2</v>
      </c>
      <c r="AJ2046">
        <v>-188</v>
      </c>
      <c r="AK2046">
        <v>-178.9</v>
      </c>
      <c r="AL2046">
        <v>-179.2</v>
      </c>
      <c r="AM2046">
        <v>-179</v>
      </c>
    </row>
    <row r="2047" spans="1:39" x14ac:dyDescent="0.25">
      <c r="A2047" s="4">
        <f>D2047-UNR_Feb2020!C2047</f>
        <v>0</v>
      </c>
      <c r="B2047" s="1">
        <v>43876</v>
      </c>
      <c r="C2047" s="2">
        <v>0.19444444444444445</v>
      </c>
      <c r="D2047" s="3">
        <f t="shared" si="31"/>
        <v>43876.194444444445</v>
      </c>
      <c r="E2047">
        <v>0</v>
      </c>
      <c r="F2047">
        <v>0</v>
      </c>
      <c r="G2047">
        <v>0</v>
      </c>
      <c r="H2047">
        <v>0</v>
      </c>
      <c r="I2047">
        <v>1.097</v>
      </c>
      <c r="J2047">
        <v>0.88339999999999996</v>
      </c>
      <c r="K2047">
        <v>19.13</v>
      </c>
      <c r="L2047">
        <v>35.79</v>
      </c>
      <c r="M2047">
        <v>1.8620000000000001</v>
      </c>
      <c r="N2047">
        <v>0.85699999999999998</v>
      </c>
      <c r="O2047">
        <v>0.1958</v>
      </c>
      <c r="P2047">
        <v>2.972</v>
      </c>
      <c r="Q2047">
        <v>2.4260000000000002</v>
      </c>
      <c r="R2047">
        <v>2.73</v>
      </c>
      <c r="S2047">
        <v>49.81</v>
      </c>
      <c r="T2047">
        <v>47.77</v>
      </c>
      <c r="U2047">
        <v>48.65</v>
      </c>
      <c r="V2047">
        <v>852.3</v>
      </c>
      <c r="W2047">
        <v>0</v>
      </c>
      <c r="X2047">
        <v>1029</v>
      </c>
      <c r="Y2047">
        <v>12.74</v>
      </c>
      <c r="Z2047">
        <v>12.66</v>
      </c>
      <c r="AA2047">
        <v>12.7</v>
      </c>
      <c r="AB2047">
        <v>2.504</v>
      </c>
      <c r="AC2047">
        <v>2616</v>
      </c>
      <c r="AD2047">
        <v>0</v>
      </c>
      <c r="AE2047">
        <v>0</v>
      </c>
      <c r="AF2047">
        <v>0</v>
      </c>
      <c r="AG2047">
        <v>0</v>
      </c>
      <c r="AH2047">
        <v>-187.6</v>
      </c>
      <c r="AI2047">
        <v>-187.9</v>
      </c>
      <c r="AJ2047">
        <v>-187.8</v>
      </c>
      <c r="AK2047">
        <v>-178.9</v>
      </c>
      <c r="AL2047">
        <v>-179.1</v>
      </c>
      <c r="AM2047">
        <v>-179</v>
      </c>
    </row>
    <row r="2048" spans="1:39" x14ac:dyDescent="0.25">
      <c r="A2048" s="4">
        <f>D2048-UNR_Feb2020!C2048</f>
        <v>0</v>
      </c>
      <c r="B2048" s="1">
        <v>43876</v>
      </c>
      <c r="C2048" s="2">
        <v>0.20138888888888887</v>
      </c>
      <c r="D2048" s="3">
        <f t="shared" si="31"/>
        <v>43876.201388888891</v>
      </c>
      <c r="E2048">
        <v>0</v>
      </c>
      <c r="F2048">
        <v>0</v>
      </c>
      <c r="G2048">
        <v>0</v>
      </c>
      <c r="H2048">
        <v>0</v>
      </c>
      <c r="I2048">
        <v>0.91020000000000001</v>
      </c>
      <c r="J2048">
        <v>0.88070000000000004</v>
      </c>
      <c r="K2048">
        <v>322.7</v>
      </c>
      <c r="L2048">
        <v>14.32</v>
      </c>
      <c r="M2048">
        <v>1.7150000000000001</v>
      </c>
      <c r="N2048">
        <v>0.88400000000000001</v>
      </c>
      <c r="O2048">
        <v>0</v>
      </c>
      <c r="P2048">
        <v>2.8679999999999999</v>
      </c>
      <c r="Q2048">
        <v>2.5609999999999999</v>
      </c>
      <c r="R2048">
        <v>2.694</v>
      </c>
      <c r="S2048">
        <v>49.91</v>
      </c>
      <c r="T2048">
        <v>48.28</v>
      </c>
      <c r="U2048">
        <v>49.01</v>
      </c>
      <c r="V2048">
        <v>852.4</v>
      </c>
      <c r="W2048">
        <v>0</v>
      </c>
      <c r="X2048">
        <v>1029</v>
      </c>
      <c r="Y2048">
        <v>12.74</v>
      </c>
      <c r="Z2048">
        <v>12.66</v>
      </c>
      <c r="AA2048">
        <v>12.71</v>
      </c>
      <c r="AB2048">
        <v>2.3980000000000001</v>
      </c>
      <c r="AC2048">
        <v>2616</v>
      </c>
      <c r="AD2048">
        <v>0</v>
      </c>
      <c r="AE2048">
        <v>0</v>
      </c>
      <c r="AF2048">
        <v>0</v>
      </c>
      <c r="AG2048">
        <v>0</v>
      </c>
      <c r="AH2048">
        <v>-187.7</v>
      </c>
      <c r="AI2048">
        <v>-187.9</v>
      </c>
      <c r="AJ2048">
        <v>-187.8</v>
      </c>
      <c r="AK2048">
        <v>-178.8</v>
      </c>
      <c r="AL2048">
        <v>-178.9</v>
      </c>
      <c r="AM2048">
        <v>-178.9</v>
      </c>
    </row>
    <row r="2049" spans="1:39" x14ac:dyDescent="0.25">
      <c r="A2049" s="4">
        <f>D2049-UNR_Feb2020!C2049</f>
        <v>0</v>
      </c>
      <c r="B2049" s="1">
        <v>43876</v>
      </c>
      <c r="C2049" s="2">
        <v>0.20833333333333334</v>
      </c>
      <c r="D2049" s="3">
        <f t="shared" si="31"/>
        <v>43876.208333333336</v>
      </c>
      <c r="E2049">
        <v>0</v>
      </c>
      <c r="F2049">
        <v>0</v>
      </c>
      <c r="G2049">
        <v>0</v>
      </c>
      <c r="H2049">
        <v>0</v>
      </c>
      <c r="I2049">
        <v>0.44479999999999997</v>
      </c>
      <c r="J2049">
        <v>0.26819999999999999</v>
      </c>
      <c r="K2049">
        <v>231</v>
      </c>
      <c r="L2049">
        <v>45.18</v>
      </c>
      <c r="M2049">
        <v>1.1759999999999999</v>
      </c>
      <c r="N2049">
        <v>0.79400000000000004</v>
      </c>
      <c r="O2049">
        <v>0</v>
      </c>
      <c r="P2049">
        <v>3.3109999999999999</v>
      </c>
      <c r="Q2049">
        <v>2.7330000000000001</v>
      </c>
      <c r="R2049">
        <v>2.9830000000000001</v>
      </c>
      <c r="S2049">
        <v>48.62</v>
      </c>
      <c r="T2049">
        <v>46.88</v>
      </c>
      <c r="U2049">
        <v>47.8</v>
      </c>
      <c r="V2049">
        <v>852.2</v>
      </c>
      <c r="W2049">
        <v>0</v>
      </c>
      <c r="X2049">
        <v>1029</v>
      </c>
      <c r="Y2049">
        <v>12.74</v>
      </c>
      <c r="Z2049">
        <v>12.66</v>
      </c>
      <c r="AA2049">
        <v>12.7</v>
      </c>
      <c r="AB2049">
        <v>2.3290000000000002</v>
      </c>
      <c r="AC2049">
        <v>2616</v>
      </c>
      <c r="AD2049">
        <v>0</v>
      </c>
      <c r="AE2049">
        <v>0</v>
      </c>
      <c r="AF2049">
        <v>0</v>
      </c>
      <c r="AG2049">
        <v>0</v>
      </c>
      <c r="AH2049">
        <v>-187.6</v>
      </c>
      <c r="AI2049">
        <v>-187.9</v>
      </c>
      <c r="AJ2049">
        <v>-187.8</v>
      </c>
      <c r="AK2049">
        <v>-178.7</v>
      </c>
      <c r="AL2049">
        <v>-178.9</v>
      </c>
      <c r="AM2049">
        <v>-178.8</v>
      </c>
    </row>
    <row r="2050" spans="1:39" x14ac:dyDescent="0.25">
      <c r="A2050" s="4">
        <f>D2050-UNR_Feb2020!C2050</f>
        <v>0</v>
      </c>
      <c r="B2050" s="1">
        <v>43876</v>
      </c>
      <c r="C2050" s="2">
        <v>0.21527777777777779</v>
      </c>
      <c r="D2050" s="3">
        <f t="shared" si="31"/>
        <v>43876.215277777781</v>
      </c>
      <c r="E2050">
        <v>0</v>
      </c>
      <c r="F2050">
        <v>0</v>
      </c>
      <c r="G2050">
        <v>0</v>
      </c>
      <c r="H2050">
        <v>0</v>
      </c>
      <c r="I2050">
        <v>0.34200000000000003</v>
      </c>
      <c r="J2050">
        <v>0.34060000000000001</v>
      </c>
      <c r="K2050">
        <v>83.9</v>
      </c>
      <c r="L2050">
        <v>2.8780000000000001</v>
      </c>
      <c r="M2050">
        <v>1.764</v>
      </c>
      <c r="N2050">
        <v>1.276</v>
      </c>
      <c r="O2050">
        <v>0</v>
      </c>
      <c r="P2050">
        <v>3.7189999999999999</v>
      </c>
      <c r="Q2050">
        <v>2.8679999999999999</v>
      </c>
      <c r="R2050">
        <v>3.1709999999999998</v>
      </c>
      <c r="S2050">
        <v>48.45</v>
      </c>
      <c r="T2050">
        <v>45.49</v>
      </c>
      <c r="U2050">
        <v>47.2</v>
      </c>
      <c r="V2050">
        <v>852.1</v>
      </c>
      <c r="W2050">
        <v>0</v>
      </c>
      <c r="X2050">
        <v>1029</v>
      </c>
      <c r="Y2050">
        <v>12.72</v>
      </c>
      <c r="Z2050">
        <v>12.66</v>
      </c>
      <c r="AA2050">
        <v>12.69</v>
      </c>
      <c r="AB2050">
        <v>2.298</v>
      </c>
      <c r="AC2050">
        <v>2616</v>
      </c>
      <c r="AD2050">
        <v>0</v>
      </c>
      <c r="AE2050">
        <v>0</v>
      </c>
      <c r="AF2050">
        <v>0</v>
      </c>
      <c r="AG2050">
        <v>0</v>
      </c>
      <c r="AH2050">
        <v>-187.6</v>
      </c>
      <c r="AI2050">
        <v>-187.9</v>
      </c>
      <c r="AJ2050">
        <v>-187.7</v>
      </c>
      <c r="AK2050">
        <v>-178.6</v>
      </c>
      <c r="AL2050">
        <v>-178.8</v>
      </c>
      <c r="AM2050">
        <v>-178.7</v>
      </c>
    </row>
    <row r="2051" spans="1:39" x14ac:dyDescent="0.25">
      <c r="A2051" s="4">
        <f>D2051-UNR_Feb2020!C2051</f>
        <v>0</v>
      </c>
      <c r="B2051" s="1">
        <v>43876</v>
      </c>
      <c r="C2051" s="2">
        <v>0.22222222222222221</v>
      </c>
      <c r="D2051" s="3">
        <f t="shared" si="31"/>
        <v>43876.222222222219</v>
      </c>
      <c r="E2051">
        <v>0</v>
      </c>
      <c r="F2051">
        <v>0</v>
      </c>
      <c r="G2051">
        <v>0</v>
      </c>
      <c r="H2051">
        <v>0</v>
      </c>
      <c r="I2051">
        <v>1.014</v>
      </c>
      <c r="J2051">
        <v>0.97230000000000005</v>
      </c>
      <c r="K2051">
        <v>76.709999999999994</v>
      </c>
      <c r="L2051">
        <v>14.6</v>
      </c>
      <c r="M2051">
        <v>2.1560000000000001</v>
      </c>
      <c r="N2051">
        <v>1.5209999999999999</v>
      </c>
      <c r="O2051">
        <v>0</v>
      </c>
      <c r="P2051">
        <v>3.2090000000000001</v>
      </c>
      <c r="Q2051">
        <v>2.4260000000000002</v>
      </c>
      <c r="R2051">
        <v>2.8690000000000002</v>
      </c>
      <c r="S2051">
        <v>49.27</v>
      </c>
      <c r="T2051">
        <v>46.48</v>
      </c>
      <c r="U2051">
        <v>47.81</v>
      </c>
      <c r="V2051">
        <v>852.1</v>
      </c>
      <c r="W2051">
        <v>0</v>
      </c>
      <c r="X2051">
        <v>1029</v>
      </c>
      <c r="Y2051">
        <v>12.72</v>
      </c>
      <c r="Z2051">
        <v>12.64</v>
      </c>
      <c r="AA2051">
        <v>12.68</v>
      </c>
      <c r="AB2051">
        <v>2.2850000000000001</v>
      </c>
      <c r="AC2051">
        <v>2616</v>
      </c>
      <c r="AD2051">
        <v>0</v>
      </c>
      <c r="AE2051">
        <v>0</v>
      </c>
      <c r="AF2051">
        <v>0</v>
      </c>
      <c r="AG2051">
        <v>0</v>
      </c>
      <c r="AH2051">
        <v>-187.6</v>
      </c>
      <c r="AI2051">
        <v>-187.9</v>
      </c>
      <c r="AJ2051">
        <v>-187.8</v>
      </c>
      <c r="AK2051">
        <v>-178.8</v>
      </c>
      <c r="AL2051">
        <v>-178.9</v>
      </c>
      <c r="AM2051">
        <v>-178.8</v>
      </c>
    </row>
    <row r="2052" spans="1:39" x14ac:dyDescent="0.25">
      <c r="A2052" s="4">
        <f>D2052-UNR_Feb2020!C2052</f>
        <v>0</v>
      </c>
      <c r="B2052" s="1">
        <v>43876</v>
      </c>
      <c r="C2052" s="2">
        <v>0.22916666666666666</v>
      </c>
      <c r="D2052" s="3">
        <f t="shared" ref="D2052:D2115" si="32">B2052+C2052</f>
        <v>43876.229166666664</v>
      </c>
      <c r="E2052">
        <v>0</v>
      </c>
      <c r="F2052">
        <v>0</v>
      </c>
      <c r="G2052">
        <v>0</v>
      </c>
      <c r="H2052">
        <v>0</v>
      </c>
      <c r="I2052">
        <v>1.8360000000000001</v>
      </c>
      <c r="J2052">
        <v>1.6739999999999999</v>
      </c>
      <c r="K2052">
        <v>57.03</v>
      </c>
      <c r="L2052">
        <v>24.08</v>
      </c>
      <c r="M2052">
        <v>2.3519999999999999</v>
      </c>
      <c r="N2052">
        <v>0.442</v>
      </c>
      <c r="O2052">
        <v>1.323</v>
      </c>
      <c r="P2052">
        <v>2.9710000000000001</v>
      </c>
      <c r="Q2052">
        <v>2.4609999999999999</v>
      </c>
      <c r="R2052">
        <v>2.7210000000000001</v>
      </c>
      <c r="S2052">
        <v>49.4</v>
      </c>
      <c r="T2052">
        <v>48.11</v>
      </c>
      <c r="U2052">
        <v>48.8</v>
      </c>
      <c r="V2052">
        <v>852.2</v>
      </c>
      <c r="W2052">
        <v>0</v>
      </c>
      <c r="X2052">
        <v>1029</v>
      </c>
      <c r="Y2052">
        <v>12.71</v>
      </c>
      <c r="Z2052">
        <v>12.65</v>
      </c>
      <c r="AA2052">
        <v>12.68</v>
      </c>
      <c r="AB2052">
        <v>2.2679999999999998</v>
      </c>
      <c r="AC2052">
        <v>2616</v>
      </c>
      <c r="AD2052">
        <v>0</v>
      </c>
      <c r="AE2052">
        <v>0</v>
      </c>
      <c r="AF2052">
        <v>0</v>
      </c>
      <c r="AG2052">
        <v>0</v>
      </c>
      <c r="AH2052">
        <v>-187.6</v>
      </c>
      <c r="AI2052">
        <v>-187.8</v>
      </c>
      <c r="AJ2052">
        <v>-187.7</v>
      </c>
      <c r="AK2052">
        <v>-178.6</v>
      </c>
      <c r="AL2052">
        <v>-178.8</v>
      </c>
      <c r="AM2052">
        <v>-178.7</v>
      </c>
    </row>
    <row r="2053" spans="1:39" x14ac:dyDescent="0.25">
      <c r="A2053" s="4">
        <f>D2053-UNR_Feb2020!C2053</f>
        <v>0</v>
      </c>
      <c r="B2053" s="1">
        <v>43876</v>
      </c>
      <c r="C2053" s="2">
        <v>0.23611111111111113</v>
      </c>
      <c r="D2053" s="3">
        <f t="shared" si="32"/>
        <v>43876.236111111109</v>
      </c>
      <c r="E2053">
        <v>0</v>
      </c>
      <c r="F2053">
        <v>0</v>
      </c>
      <c r="G2053">
        <v>0</v>
      </c>
      <c r="H2053">
        <v>0</v>
      </c>
      <c r="I2053">
        <v>1.3</v>
      </c>
      <c r="J2053">
        <v>1.1910000000000001</v>
      </c>
      <c r="K2053">
        <v>24.56</v>
      </c>
      <c r="L2053">
        <v>21.9</v>
      </c>
      <c r="M2053">
        <v>2.597</v>
      </c>
      <c r="N2053">
        <v>1.911</v>
      </c>
      <c r="O2053">
        <v>0</v>
      </c>
      <c r="P2053">
        <v>3.4809999999999999</v>
      </c>
      <c r="Q2053">
        <v>2.6989999999999998</v>
      </c>
      <c r="R2053">
        <v>3.125</v>
      </c>
      <c r="S2053">
        <v>48.96</v>
      </c>
      <c r="T2053">
        <v>46.07</v>
      </c>
      <c r="U2053">
        <v>46.92</v>
      </c>
      <c r="V2053">
        <v>852.3</v>
      </c>
      <c r="W2053">
        <v>0</v>
      </c>
      <c r="X2053">
        <v>1029</v>
      </c>
      <c r="Y2053">
        <v>12.71</v>
      </c>
      <c r="Z2053">
        <v>12.64</v>
      </c>
      <c r="AA2053">
        <v>12.67</v>
      </c>
      <c r="AB2053">
        <v>2.262</v>
      </c>
      <c r="AC2053">
        <v>2616</v>
      </c>
      <c r="AD2053">
        <v>0</v>
      </c>
      <c r="AE2053">
        <v>0</v>
      </c>
      <c r="AF2053">
        <v>0</v>
      </c>
      <c r="AG2053">
        <v>0</v>
      </c>
      <c r="AH2053">
        <v>-187.6</v>
      </c>
      <c r="AI2053">
        <v>-187.8</v>
      </c>
      <c r="AJ2053">
        <v>-187.7</v>
      </c>
      <c r="AK2053">
        <v>-178.7</v>
      </c>
      <c r="AL2053">
        <v>-178.9</v>
      </c>
      <c r="AM2053">
        <v>-178.9</v>
      </c>
    </row>
    <row r="2054" spans="1:39" x14ac:dyDescent="0.25">
      <c r="A2054" s="4">
        <f>D2054-UNR_Feb2020!C2054</f>
        <v>0</v>
      </c>
      <c r="B2054" s="1">
        <v>43876</v>
      </c>
      <c r="C2054" s="2">
        <v>0.24305555555555555</v>
      </c>
      <c r="D2054" s="3">
        <f t="shared" si="32"/>
        <v>43876.243055555555</v>
      </c>
      <c r="E2054">
        <v>0</v>
      </c>
      <c r="F2054">
        <v>0</v>
      </c>
      <c r="G2054">
        <v>0</v>
      </c>
      <c r="H2054">
        <v>0</v>
      </c>
      <c r="I2054">
        <v>0.5534</v>
      </c>
      <c r="J2054">
        <v>0.21990000000000001</v>
      </c>
      <c r="K2054">
        <v>338.1</v>
      </c>
      <c r="L2054">
        <v>56.46</v>
      </c>
      <c r="M2054">
        <v>1.3720000000000001</v>
      </c>
      <c r="N2054">
        <v>0.86499999999999999</v>
      </c>
      <c r="O2054">
        <v>0</v>
      </c>
      <c r="P2054">
        <v>3.62</v>
      </c>
      <c r="Q2054">
        <v>3.0390000000000001</v>
      </c>
      <c r="R2054">
        <v>3.367</v>
      </c>
      <c r="S2054">
        <v>46.88</v>
      </c>
      <c r="T2054">
        <v>44.16</v>
      </c>
      <c r="U2054">
        <v>45.22</v>
      </c>
      <c r="V2054">
        <v>852.4</v>
      </c>
      <c r="W2054">
        <v>0</v>
      </c>
      <c r="X2054">
        <v>1029</v>
      </c>
      <c r="Y2054">
        <v>12.71</v>
      </c>
      <c r="Z2054">
        <v>12.65</v>
      </c>
      <c r="AA2054">
        <v>12.68</v>
      </c>
      <c r="AB2054">
        <v>2.2519999999999998</v>
      </c>
      <c r="AC2054">
        <v>2616</v>
      </c>
      <c r="AD2054">
        <v>0</v>
      </c>
      <c r="AE2054">
        <v>0</v>
      </c>
      <c r="AF2054">
        <v>0</v>
      </c>
      <c r="AG2054">
        <v>0</v>
      </c>
      <c r="AH2054">
        <v>-187.8</v>
      </c>
      <c r="AI2054">
        <v>-187.9</v>
      </c>
      <c r="AJ2054">
        <v>-187.9</v>
      </c>
      <c r="AK2054">
        <v>-178.8</v>
      </c>
      <c r="AL2054">
        <v>-179.1</v>
      </c>
      <c r="AM2054">
        <v>-178.9</v>
      </c>
    </row>
    <row r="2055" spans="1:39" x14ac:dyDescent="0.25">
      <c r="A2055" s="4">
        <f>D2055-UNR_Feb2020!C2055</f>
        <v>0</v>
      </c>
      <c r="B2055" s="1">
        <v>43876</v>
      </c>
      <c r="C2055" s="2">
        <v>0.25</v>
      </c>
      <c r="D2055" s="3">
        <f t="shared" si="32"/>
        <v>43876.25</v>
      </c>
      <c r="E2055">
        <v>0</v>
      </c>
      <c r="F2055">
        <v>0</v>
      </c>
      <c r="G2055">
        <v>0</v>
      </c>
      <c r="H2055">
        <v>0</v>
      </c>
      <c r="I2055">
        <v>1.1559999999999999</v>
      </c>
      <c r="J2055">
        <v>0.99960000000000004</v>
      </c>
      <c r="K2055">
        <v>91.5</v>
      </c>
      <c r="L2055">
        <v>28.66</v>
      </c>
      <c r="M2055">
        <v>3.3809999999999998</v>
      </c>
      <c r="N2055">
        <v>1.857</v>
      </c>
      <c r="O2055">
        <v>0</v>
      </c>
      <c r="P2055">
        <v>3.55</v>
      </c>
      <c r="Q2055">
        <v>2.4609999999999999</v>
      </c>
      <c r="R2055">
        <v>2.9350000000000001</v>
      </c>
      <c r="S2055">
        <v>48.59</v>
      </c>
      <c r="T2055">
        <v>44.71</v>
      </c>
      <c r="U2055">
        <v>46.64</v>
      </c>
      <c r="V2055">
        <v>852.4</v>
      </c>
      <c r="W2055">
        <v>0</v>
      </c>
      <c r="X2055">
        <v>1029</v>
      </c>
      <c r="Y2055">
        <v>12.72</v>
      </c>
      <c r="Z2055">
        <v>12.64</v>
      </c>
      <c r="AA2055">
        <v>12.68</v>
      </c>
      <c r="AB2055">
        <v>2.2650000000000001</v>
      </c>
      <c r="AC2055">
        <v>2616</v>
      </c>
      <c r="AD2055">
        <v>0</v>
      </c>
      <c r="AE2055">
        <v>0</v>
      </c>
      <c r="AF2055">
        <v>0</v>
      </c>
      <c r="AG2055">
        <v>0</v>
      </c>
      <c r="AH2055">
        <v>-187.8</v>
      </c>
      <c r="AI2055">
        <v>-187.9</v>
      </c>
      <c r="AJ2055">
        <v>-187.9</v>
      </c>
      <c r="AK2055">
        <v>-178.9</v>
      </c>
      <c r="AL2055">
        <v>-179.1</v>
      </c>
      <c r="AM2055">
        <v>-179</v>
      </c>
    </row>
    <row r="2056" spans="1:39" x14ac:dyDescent="0.25">
      <c r="A2056" s="4">
        <f>D2056-UNR_Feb2020!C2056</f>
        <v>0</v>
      </c>
      <c r="B2056" s="1">
        <v>43876</v>
      </c>
      <c r="C2056" s="2">
        <v>0.25694444444444448</v>
      </c>
      <c r="D2056" s="3">
        <f t="shared" si="32"/>
        <v>43876.256944444445</v>
      </c>
      <c r="E2056">
        <v>0</v>
      </c>
      <c r="F2056">
        <v>0</v>
      </c>
      <c r="G2056">
        <v>0</v>
      </c>
      <c r="H2056">
        <v>0</v>
      </c>
      <c r="I2056">
        <v>1.2470000000000001</v>
      </c>
      <c r="J2056">
        <v>0.36699999999999999</v>
      </c>
      <c r="K2056">
        <v>25.97</v>
      </c>
      <c r="L2056">
        <v>66.78</v>
      </c>
      <c r="M2056">
        <v>2.4009999999999998</v>
      </c>
      <c r="N2056">
        <v>1.417</v>
      </c>
      <c r="O2056">
        <v>0</v>
      </c>
      <c r="P2056">
        <v>2.9369999999999998</v>
      </c>
      <c r="Q2056">
        <v>2.3239999999999998</v>
      </c>
      <c r="R2056">
        <v>2.6789999999999998</v>
      </c>
      <c r="S2056">
        <v>49.4</v>
      </c>
      <c r="T2056">
        <v>47.36</v>
      </c>
      <c r="U2056">
        <v>48.15</v>
      </c>
      <c r="V2056">
        <v>852.3</v>
      </c>
      <c r="W2056">
        <v>0</v>
      </c>
      <c r="X2056">
        <v>1029</v>
      </c>
      <c r="Y2056">
        <v>12.72</v>
      </c>
      <c r="Z2056">
        <v>12.65</v>
      </c>
      <c r="AA2056">
        <v>12.68</v>
      </c>
      <c r="AB2056">
        <v>2.2549999999999999</v>
      </c>
      <c r="AC2056">
        <v>2616</v>
      </c>
      <c r="AD2056">
        <v>0</v>
      </c>
      <c r="AE2056">
        <v>0</v>
      </c>
      <c r="AF2056">
        <v>0</v>
      </c>
      <c r="AG2056">
        <v>0</v>
      </c>
      <c r="AH2056">
        <v>-187.7</v>
      </c>
      <c r="AI2056">
        <v>-187.9</v>
      </c>
      <c r="AJ2056">
        <v>-187.8</v>
      </c>
      <c r="AK2056">
        <v>-178.8</v>
      </c>
      <c r="AL2056">
        <v>-178.9</v>
      </c>
      <c r="AM2056">
        <v>-178.9</v>
      </c>
    </row>
    <row r="2057" spans="1:39" x14ac:dyDescent="0.25">
      <c r="A2057" s="4">
        <f>D2057-UNR_Feb2020!C2057</f>
        <v>0</v>
      </c>
      <c r="B2057" s="1">
        <v>43876</v>
      </c>
      <c r="C2057" s="2">
        <v>0.2638888888888889</v>
      </c>
      <c r="D2057" s="3">
        <f t="shared" si="32"/>
        <v>43876.263888888891</v>
      </c>
      <c r="E2057">
        <v>0</v>
      </c>
      <c r="F2057">
        <v>0</v>
      </c>
      <c r="G2057">
        <v>0</v>
      </c>
      <c r="H2057">
        <v>0</v>
      </c>
      <c r="I2057">
        <v>1.3879999999999999</v>
      </c>
      <c r="J2057">
        <v>1.2709999999999999</v>
      </c>
      <c r="K2057">
        <v>335.1</v>
      </c>
      <c r="L2057">
        <v>23.41</v>
      </c>
      <c r="M2057">
        <v>2.548</v>
      </c>
      <c r="N2057">
        <v>1.3759999999999999</v>
      </c>
      <c r="O2057">
        <v>9.7900000000000001E-2</v>
      </c>
      <c r="P2057">
        <v>2.972</v>
      </c>
      <c r="Q2057">
        <v>1.883</v>
      </c>
      <c r="R2057">
        <v>2.5310000000000001</v>
      </c>
      <c r="S2057">
        <v>50.63</v>
      </c>
      <c r="T2057">
        <v>46.34</v>
      </c>
      <c r="U2057">
        <v>48.35</v>
      </c>
      <c r="V2057">
        <v>852.3</v>
      </c>
      <c r="W2057">
        <v>0</v>
      </c>
      <c r="X2057">
        <v>1029</v>
      </c>
      <c r="Y2057">
        <v>12.72</v>
      </c>
      <c r="Z2057">
        <v>12.6</v>
      </c>
      <c r="AA2057">
        <v>12.66</v>
      </c>
      <c r="AB2057">
        <v>2.2290000000000001</v>
      </c>
      <c r="AC2057">
        <v>2616</v>
      </c>
      <c r="AD2057">
        <v>0</v>
      </c>
      <c r="AE2057">
        <v>0</v>
      </c>
      <c r="AF2057">
        <v>0</v>
      </c>
      <c r="AG2057">
        <v>0</v>
      </c>
      <c r="AH2057">
        <v>-187.8</v>
      </c>
      <c r="AI2057">
        <v>-187.9</v>
      </c>
      <c r="AJ2057">
        <v>-187.8</v>
      </c>
      <c r="AK2057">
        <v>-178.8</v>
      </c>
      <c r="AL2057">
        <v>-178.9</v>
      </c>
      <c r="AM2057">
        <v>-178.9</v>
      </c>
    </row>
    <row r="2058" spans="1:39" x14ac:dyDescent="0.25">
      <c r="A2058" s="4">
        <f>D2058-UNR_Feb2020!C2058</f>
        <v>0</v>
      </c>
      <c r="B2058" s="1">
        <v>43876</v>
      </c>
      <c r="C2058" s="2">
        <v>0.27083333333333331</v>
      </c>
      <c r="D2058" s="3">
        <f t="shared" si="32"/>
        <v>43876.270833333336</v>
      </c>
      <c r="E2058">
        <v>0</v>
      </c>
      <c r="F2058">
        <v>0</v>
      </c>
      <c r="G2058">
        <v>0</v>
      </c>
      <c r="H2058">
        <v>0</v>
      </c>
      <c r="I2058">
        <v>1.052</v>
      </c>
      <c r="J2058">
        <v>0.4229</v>
      </c>
      <c r="K2058">
        <v>305</v>
      </c>
      <c r="L2058">
        <v>59.86</v>
      </c>
      <c r="M2058">
        <v>3.2829999999999999</v>
      </c>
      <c r="N2058">
        <v>1.554</v>
      </c>
      <c r="O2058">
        <v>0</v>
      </c>
      <c r="P2058">
        <v>3.8220000000000001</v>
      </c>
      <c r="Q2058">
        <v>2.9369999999999998</v>
      </c>
      <c r="R2058">
        <v>3.4729999999999999</v>
      </c>
      <c r="S2058">
        <v>46.85</v>
      </c>
      <c r="T2058">
        <v>43.24</v>
      </c>
      <c r="U2058">
        <v>44.54</v>
      </c>
      <c r="V2058">
        <v>852.5</v>
      </c>
      <c r="W2058">
        <v>0</v>
      </c>
      <c r="X2058">
        <v>1029</v>
      </c>
      <c r="Y2058">
        <v>12.65</v>
      </c>
      <c r="Z2058">
        <v>12.58</v>
      </c>
      <c r="AA2058">
        <v>12.62</v>
      </c>
      <c r="AB2058">
        <v>2.1850000000000001</v>
      </c>
      <c r="AC2058">
        <v>2616</v>
      </c>
      <c r="AD2058">
        <v>0</v>
      </c>
      <c r="AE2058">
        <v>0</v>
      </c>
      <c r="AF2058">
        <v>0</v>
      </c>
      <c r="AG2058">
        <v>0</v>
      </c>
      <c r="AH2058">
        <v>-187.9</v>
      </c>
      <c r="AI2058">
        <v>-188</v>
      </c>
      <c r="AJ2058">
        <v>-188</v>
      </c>
      <c r="AK2058">
        <v>-178.8</v>
      </c>
      <c r="AL2058">
        <v>-179</v>
      </c>
      <c r="AM2058">
        <v>-178.9</v>
      </c>
    </row>
    <row r="2059" spans="1:39" x14ac:dyDescent="0.25">
      <c r="A2059" s="4">
        <f>D2059-UNR_Feb2020!C2059</f>
        <v>0</v>
      </c>
      <c r="B2059" s="1">
        <v>43876</v>
      </c>
      <c r="C2059" s="2">
        <v>0.27777777777777779</v>
      </c>
      <c r="D2059" s="3">
        <f t="shared" si="32"/>
        <v>43876.277777777781</v>
      </c>
      <c r="E2059">
        <v>0</v>
      </c>
      <c r="F2059">
        <v>0</v>
      </c>
      <c r="G2059">
        <v>0</v>
      </c>
      <c r="H2059">
        <v>0</v>
      </c>
      <c r="I2059">
        <v>1.8939999999999999</v>
      </c>
      <c r="J2059">
        <v>1.49</v>
      </c>
      <c r="K2059">
        <v>110.2</v>
      </c>
      <c r="L2059">
        <v>37.4</v>
      </c>
      <c r="M2059">
        <v>3.528</v>
      </c>
      <c r="N2059">
        <v>1.3029999999999999</v>
      </c>
      <c r="O2059">
        <v>0.53910000000000002</v>
      </c>
      <c r="P2059">
        <v>3.415</v>
      </c>
      <c r="Q2059">
        <v>2.6659999999999999</v>
      </c>
      <c r="R2059">
        <v>2.9249999999999998</v>
      </c>
      <c r="S2059">
        <v>48.28</v>
      </c>
      <c r="T2059">
        <v>43.55</v>
      </c>
      <c r="U2059">
        <v>46.5</v>
      </c>
      <c r="V2059">
        <v>852.5</v>
      </c>
      <c r="W2059">
        <v>0</v>
      </c>
      <c r="X2059">
        <v>1029</v>
      </c>
      <c r="Y2059">
        <v>12.73</v>
      </c>
      <c r="Z2059">
        <v>12.6</v>
      </c>
      <c r="AA2059">
        <v>12.67</v>
      </c>
      <c r="AB2059">
        <v>2.1819999999999999</v>
      </c>
      <c r="AC2059">
        <v>2616</v>
      </c>
      <c r="AD2059">
        <v>0</v>
      </c>
      <c r="AE2059">
        <v>0</v>
      </c>
      <c r="AF2059">
        <v>0</v>
      </c>
      <c r="AG2059">
        <v>0</v>
      </c>
      <c r="AH2059">
        <v>-187.9</v>
      </c>
      <c r="AI2059">
        <v>-188</v>
      </c>
      <c r="AJ2059">
        <v>-188</v>
      </c>
      <c r="AK2059">
        <v>-178.9</v>
      </c>
      <c r="AL2059">
        <v>-179</v>
      </c>
      <c r="AM2059">
        <v>-178.9</v>
      </c>
    </row>
    <row r="2060" spans="1:39" x14ac:dyDescent="0.25">
      <c r="A2060" s="4">
        <f>D2060-UNR_Feb2020!C2060</f>
        <v>0</v>
      </c>
      <c r="B2060" s="1">
        <v>43876</v>
      </c>
      <c r="C2060" s="2">
        <v>0.28472222222222221</v>
      </c>
      <c r="D2060" s="3">
        <f t="shared" si="32"/>
        <v>43876.284722222219</v>
      </c>
      <c r="E2060">
        <v>0</v>
      </c>
      <c r="F2060">
        <v>0</v>
      </c>
      <c r="G2060">
        <v>0</v>
      </c>
      <c r="H2060">
        <v>0</v>
      </c>
      <c r="I2060">
        <v>1.7729999999999999</v>
      </c>
      <c r="J2060">
        <v>1.361</v>
      </c>
      <c r="K2060">
        <v>80.400000000000006</v>
      </c>
      <c r="L2060">
        <v>39.03</v>
      </c>
      <c r="M2060">
        <v>3.3319999999999999</v>
      </c>
      <c r="N2060">
        <v>1.2769999999999999</v>
      </c>
      <c r="O2060">
        <v>0.7349</v>
      </c>
      <c r="P2060">
        <v>3.278</v>
      </c>
      <c r="Q2060">
        <v>2.4630000000000001</v>
      </c>
      <c r="R2060">
        <v>2.84</v>
      </c>
      <c r="S2060">
        <v>48.25</v>
      </c>
      <c r="T2060">
        <v>44.98</v>
      </c>
      <c r="U2060">
        <v>47.07</v>
      </c>
      <c r="V2060">
        <v>852.5</v>
      </c>
      <c r="W2060">
        <v>0</v>
      </c>
      <c r="X2060">
        <v>1029</v>
      </c>
      <c r="Y2060">
        <v>12.73</v>
      </c>
      <c r="Z2060">
        <v>12.64</v>
      </c>
      <c r="AA2060">
        <v>12.69</v>
      </c>
      <c r="AB2060">
        <v>2.1720000000000002</v>
      </c>
      <c r="AC2060">
        <v>2616</v>
      </c>
      <c r="AD2060">
        <v>0</v>
      </c>
      <c r="AE2060">
        <v>0</v>
      </c>
      <c r="AF2060">
        <v>0</v>
      </c>
      <c r="AG2060">
        <v>0</v>
      </c>
      <c r="AH2060">
        <v>-187.8</v>
      </c>
      <c r="AI2060">
        <v>-188</v>
      </c>
      <c r="AJ2060">
        <v>-187.9</v>
      </c>
      <c r="AK2060">
        <v>-178.8</v>
      </c>
      <c r="AL2060">
        <v>-178.9</v>
      </c>
      <c r="AM2060">
        <v>-178.9</v>
      </c>
    </row>
    <row r="2061" spans="1:39" x14ac:dyDescent="0.25">
      <c r="A2061" s="4">
        <f>D2061-UNR_Feb2020!C2061</f>
        <v>0</v>
      </c>
      <c r="B2061" s="1">
        <v>43876</v>
      </c>
      <c r="C2061" s="2">
        <v>0.29166666666666669</v>
      </c>
      <c r="D2061" s="3">
        <f t="shared" si="32"/>
        <v>43876.291666666664</v>
      </c>
      <c r="E2061">
        <v>0</v>
      </c>
      <c r="F2061">
        <v>0</v>
      </c>
      <c r="G2061">
        <v>0</v>
      </c>
      <c r="H2061">
        <v>0</v>
      </c>
      <c r="I2061">
        <v>0.59140000000000004</v>
      </c>
      <c r="J2061">
        <v>8.1360000000000002E-2</v>
      </c>
      <c r="K2061">
        <v>35.4</v>
      </c>
      <c r="L2061">
        <v>68.8</v>
      </c>
      <c r="M2061">
        <v>1.8129999999999999</v>
      </c>
      <c r="N2061">
        <v>0.97299999999999998</v>
      </c>
      <c r="O2061">
        <v>0</v>
      </c>
      <c r="P2061">
        <v>3.3809999999999998</v>
      </c>
      <c r="Q2061">
        <v>2.4620000000000002</v>
      </c>
      <c r="R2061">
        <v>2.919</v>
      </c>
      <c r="S2061">
        <v>47.74</v>
      </c>
      <c r="T2061">
        <v>43.24</v>
      </c>
      <c r="U2061">
        <v>45.56</v>
      </c>
      <c r="V2061">
        <v>852.5</v>
      </c>
      <c r="W2061">
        <v>0</v>
      </c>
      <c r="X2061">
        <v>1029</v>
      </c>
      <c r="Y2061">
        <v>12.75</v>
      </c>
      <c r="Z2061">
        <v>12.67</v>
      </c>
      <c r="AA2061">
        <v>12.71</v>
      </c>
      <c r="AB2061">
        <v>2.1240000000000001</v>
      </c>
      <c r="AC2061">
        <v>2616</v>
      </c>
      <c r="AD2061">
        <v>0</v>
      </c>
      <c r="AE2061">
        <v>0</v>
      </c>
      <c r="AF2061">
        <v>0</v>
      </c>
      <c r="AG2061">
        <v>0</v>
      </c>
      <c r="AH2061">
        <v>-187.9</v>
      </c>
      <c r="AI2061">
        <v>-188</v>
      </c>
      <c r="AJ2061">
        <v>-188</v>
      </c>
      <c r="AK2061">
        <v>-178.8</v>
      </c>
      <c r="AL2061">
        <v>-179</v>
      </c>
      <c r="AM2061">
        <v>-178.9</v>
      </c>
    </row>
    <row r="2062" spans="1:39" x14ac:dyDescent="0.25">
      <c r="A2062" s="4">
        <f>D2062-UNR_Feb2020!C2062</f>
        <v>0</v>
      </c>
      <c r="B2062" s="1">
        <v>43876</v>
      </c>
      <c r="C2062" s="2">
        <v>0.2986111111111111</v>
      </c>
      <c r="D2062" s="3">
        <f t="shared" si="32"/>
        <v>43876.298611111109</v>
      </c>
      <c r="E2062">
        <v>0</v>
      </c>
      <c r="F2062">
        <v>0</v>
      </c>
      <c r="G2062">
        <v>0</v>
      </c>
      <c r="H2062">
        <v>0</v>
      </c>
      <c r="I2062">
        <v>0.84760000000000002</v>
      </c>
      <c r="J2062">
        <v>0.77200000000000002</v>
      </c>
      <c r="K2062">
        <v>127.2</v>
      </c>
      <c r="L2062">
        <v>23.37</v>
      </c>
      <c r="M2062">
        <v>1.5680000000000001</v>
      </c>
      <c r="N2062">
        <v>0.88500000000000001</v>
      </c>
      <c r="O2062">
        <v>0</v>
      </c>
      <c r="P2062">
        <v>2.7349999999999999</v>
      </c>
      <c r="Q2062">
        <v>2.327</v>
      </c>
      <c r="R2062">
        <v>2.5649999999999999</v>
      </c>
      <c r="S2062">
        <v>47.63</v>
      </c>
      <c r="T2062">
        <v>46.24</v>
      </c>
      <c r="U2062">
        <v>47.13</v>
      </c>
      <c r="V2062">
        <v>852.3</v>
      </c>
      <c r="W2062">
        <v>0</v>
      </c>
      <c r="X2062">
        <v>1029</v>
      </c>
      <c r="Y2062">
        <v>12.76</v>
      </c>
      <c r="Z2062">
        <v>12.68</v>
      </c>
      <c r="AA2062">
        <v>12.71</v>
      </c>
      <c r="AB2062">
        <v>2.0550000000000002</v>
      </c>
      <c r="AC2062">
        <v>2616</v>
      </c>
      <c r="AD2062">
        <v>0</v>
      </c>
      <c r="AE2062">
        <v>0</v>
      </c>
      <c r="AF2062">
        <v>0</v>
      </c>
      <c r="AG2062">
        <v>0</v>
      </c>
      <c r="AH2062">
        <v>-187.8</v>
      </c>
      <c r="AI2062">
        <v>-188</v>
      </c>
      <c r="AJ2062">
        <v>-187.9</v>
      </c>
      <c r="AK2062">
        <v>-178.9</v>
      </c>
      <c r="AL2062">
        <v>-179.1</v>
      </c>
      <c r="AM2062">
        <v>-179</v>
      </c>
    </row>
    <row r="2063" spans="1:39" x14ac:dyDescent="0.25">
      <c r="A2063" s="4">
        <f>D2063-UNR_Feb2020!C2063</f>
        <v>0</v>
      </c>
      <c r="B2063" s="1">
        <v>43876</v>
      </c>
      <c r="C2063" s="2">
        <v>0.30555555555555552</v>
      </c>
      <c r="D2063" s="3">
        <f t="shared" si="32"/>
        <v>43876.305555555555</v>
      </c>
      <c r="E2063">
        <v>12</v>
      </c>
      <c r="F2063">
        <v>27</v>
      </c>
      <c r="G2063">
        <v>0</v>
      </c>
      <c r="H2063">
        <v>5</v>
      </c>
      <c r="I2063">
        <v>0.69199999999999995</v>
      </c>
      <c r="J2063">
        <v>0.43809999999999999</v>
      </c>
      <c r="K2063">
        <v>71.56</v>
      </c>
      <c r="L2063">
        <v>44.24</v>
      </c>
      <c r="M2063">
        <v>1.8620000000000001</v>
      </c>
      <c r="N2063">
        <v>1.2170000000000001</v>
      </c>
      <c r="O2063">
        <v>0</v>
      </c>
      <c r="P2063">
        <v>2.8029999999999999</v>
      </c>
      <c r="Q2063">
        <v>2.2589999999999999</v>
      </c>
      <c r="R2063">
        <v>2.528</v>
      </c>
      <c r="S2063">
        <v>47.23</v>
      </c>
      <c r="T2063">
        <v>45.12</v>
      </c>
      <c r="U2063">
        <v>46.58</v>
      </c>
      <c r="V2063">
        <v>852.2</v>
      </c>
      <c r="W2063">
        <v>0</v>
      </c>
      <c r="X2063">
        <v>1029</v>
      </c>
      <c r="Y2063">
        <v>12.74</v>
      </c>
      <c r="Z2063">
        <v>12.67</v>
      </c>
      <c r="AA2063">
        <v>12.71</v>
      </c>
      <c r="AB2063">
        <v>1.9490000000000001</v>
      </c>
      <c r="AC2063">
        <v>2616</v>
      </c>
      <c r="AD2063">
        <v>1</v>
      </c>
      <c r="AE2063">
        <v>1E-3</v>
      </c>
      <c r="AF2063">
        <v>0</v>
      </c>
      <c r="AG2063">
        <v>0</v>
      </c>
      <c r="AH2063">
        <v>-187.8</v>
      </c>
      <c r="AI2063">
        <v>-187.9</v>
      </c>
      <c r="AJ2063">
        <v>-187.9</v>
      </c>
      <c r="AK2063">
        <v>-178.8</v>
      </c>
      <c r="AL2063">
        <v>-179</v>
      </c>
      <c r="AM2063">
        <v>-178.9</v>
      </c>
    </row>
    <row r="2064" spans="1:39" x14ac:dyDescent="0.25">
      <c r="A2064" s="4">
        <f>D2064-UNR_Feb2020!C2064</f>
        <v>0</v>
      </c>
      <c r="B2064" s="1">
        <v>43876</v>
      </c>
      <c r="C2064" s="2">
        <v>0.3125</v>
      </c>
      <c r="D2064" s="3">
        <f t="shared" si="32"/>
        <v>43876.3125</v>
      </c>
      <c r="E2064">
        <v>28</v>
      </c>
      <c r="F2064">
        <v>41</v>
      </c>
      <c r="G2064">
        <v>27</v>
      </c>
      <c r="H2064">
        <v>3</v>
      </c>
      <c r="I2064">
        <v>1.171</v>
      </c>
      <c r="J2064">
        <v>0.99509999999999998</v>
      </c>
      <c r="K2064">
        <v>162.6</v>
      </c>
      <c r="L2064">
        <v>30.2</v>
      </c>
      <c r="M2064">
        <v>3.8220000000000001</v>
      </c>
      <c r="N2064">
        <v>1.913</v>
      </c>
      <c r="O2064">
        <v>0</v>
      </c>
      <c r="P2064">
        <v>2.94</v>
      </c>
      <c r="Q2064">
        <v>2.2589999999999999</v>
      </c>
      <c r="R2064">
        <v>2.7240000000000002</v>
      </c>
      <c r="S2064">
        <v>47.09</v>
      </c>
      <c r="T2064">
        <v>44.47</v>
      </c>
      <c r="U2064">
        <v>45.36</v>
      </c>
      <c r="V2064">
        <v>852.3</v>
      </c>
      <c r="W2064">
        <v>0</v>
      </c>
      <c r="X2064">
        <v>1029</v>
      </c>
      <c r="Y2064">
        <v>12.73</v>
      </c>
      <c r="Z2064">
        <v>12.66</v>
      </c>
      <c r="AA2064">
        <v>12.7</v>
      </c>
      <c r="AB2064">
        <v>1.875</v>
      </c>
      <c r="AC2064">
        <v>2616</v>
      </c>
      <c r="AD2064">
        <v>1</v>
      </c>
      <c r="AE2064">
        <v>2E-3</v>
      </c>
      <c r="AF2064">
        <v>1E-3</v>
      </c>
      <c r="AG2064">
        <v>0</v>
      </c>
      <c r="AH2064">
        <v>-187.8</v>
      </c>
      <c r="AI2064">
        <v>-188.1</v>
      </c>
      <c r="AJ2064">
        <v>-187.9</v>
      </c>
      <c r="AK2064">
        <v>-178.8</v>
      </c>
      <c r="AL2064">
        <v>-178.9</v>
      </c>
      <c r="AM2064">
        <v>-178.9</v>
      </c>
    </row>
    <row r="2065" spans="1:39" x14ac:dyDescent="0.25">
      <c r="A2065" s="4">
        <f>D2065-UNR_Feb2020!C2065</f>
        <v>0</v>
      </c>
      <c r="B2065" s="1">
        <v>43876</v>
      </c>
      <c r="C2065" s="2">
        <v>0.31944444444444448</v>
      </c>
      <c r="D2065" s="3">
        <f t="shared" si="32"/>
        <v>43876.319444444445</v>
      </c>
      <c r="E2065">
        <v>47</v>
      </c>
      <c r="F2065">
        <v>54</v>
      </c>
      <c r="G2065">
        <v>41</v>
      </c>
      <c r="H2065">
        <v>7</v>
      </c>
      <c r="I2065">
        <v>2.3039999999999998</v>
      </c>
      <c r="J2065">
        <v>1.619</v>
      </c>
      <c r="K2065">
        <v>44.41</v>
      </c>
      <c r="L2065">
        <v>43.26</v>
      </c>
      <c r="M2065">
        <v>4.6050000000000004</v>
      </c>
      <c r="N2065">
        <v>2.7850000000000001</v>
      </c>
      <c r="O2065">
        <v>0</v>
      </c>
      <c r="P2065">
        <v>3.1440000000000001</v>
      </c>
      <c r="Q2065">
        <v>1.5449999999999999</v>
      </c>
      <c r="R2065">
        <v>2.1480000000000001</v>
      </c>
      <c r="S2065">
        <v>50.05</v>
      </c>
      <c r="T2065">
        <v>42.77</v>
      </c>
      <c r="U2065">
        <v>47.57</v>
      </c>
      <c r="V2065">
        <v>852.8</v>
      </c>
      <c r="W2065">
        <v>0</v>
      </c>
      <c r="X2065">
        <v>1029</v>
      </c>
      <c r="Y2065">
        <v>12.71</v>
      </c>
      <c r="Z2065">
        <v>12.62</v>
      </c>
      <c r="AA2065">
        <v>12.66</v>
      </c>
      <c r="AB2065">
        <v>1.85</v>
      </c>
      <c r="AC2065">
        <v>2616</v>
      </c>
      <c r="AD2065">
        <v>2</v>
      </c>
      <c r="AE2065">
        <v>3.0000000000000001E-3</v>
      </c>
      <c r="AF2065">
        <v>2E-3</v>
      </c>
      <c r="AG2065">
        <v>0</v>
      </c>
      <c r="AH2065">
        <v>-187.7</v>
      </c>
      <c r="AI2065">
        <v>-188</v>
      </c>
      <c r="AJ2065">
        <v>-187.9</v>
      </c>
      <c r="AK2065">
        <v>-178.8</v>
      </c>
      <c r="AL2065">
        <v>-179</v>
      </c>
      <c r="AM2065">
        <v>-178.9</v>
      </c>
    </row>
    <row r="2066" spans="1:39" x14ac:dyDescent="0.25">
      <c r="A2066" s="4">
        <f>D2066-UNR_Feb2020!C2066</f>
        <v>0</v>
      </c>
      <c r="B2066" s="1">
        <v>43876</v>
      </c>
      <c r="C2066" s="2">
        <v>0.3263888888888889</v>
      </c>
      <c r="D2066" s="3">
        <f t="shared" si="32"/>
        <v>43876.326388888891</v>
      </c>
      <c r="E2066">
        <v>65</v>
      </c>
      <c r="F2066">
        <v>81</v>
      </c>
      <c r="G2066">
        <v>54</v>
      </c>
      <c r="H2066">
        <v>10</v>
      </c>
      <c r="I2066">
        <v>2.1190000000000002</v>
      </c>
      <c r="J2066">
        <v>1.8620000000000001</v>
      </c>
      <c r="K2066">
        <v>357.2</v>
      </c>
      <c r="L2066">
        <v>28.13</v>
      </c>
      <c r="M2066">
        <v>6.4189999999999996</v>
      </c>
      <c r="N2066">
        <v>2.9140000000000001</v>
      </c>
      <c r="O2066">
        <v>0</v>
      </c>
      <c r="P2066">
        <v>5.3220000000000001</v>
      </c>
      <c r="Q2066">
        <v>3.1440000000000001</v>
      </c>
      <c r="R2066">
        <v>4.3739999999999997</v>
      </c>
      <c r="S2066">
        <v>42.63</v>
      </c>
      <c r="T2066">
        <v>33.65</v>
      </c>
      <c r="U2066">
        <v>37.86</v>
      </c>
      <c r="V2066">
        <v>852.9</v>
      </c>
      <c r="W2066">
        <v>0</v>
      </c>
      <c r="X2066">
        <v>1029</v>
      </c>
      <c r="Y2066">
        <v>12.68</v>
      </c>
      <c r="Z2066">
        <v>12.62</v>
      </c>
      <c r="AA2066">
        <v>12.65</v>
      </c>
      <c r="AB2066">
        <v>1.913</v>
      </c>
      <c r="AC2066">
        <v>2616</v>
      </c>
      <c r="AD2066">
        <v>3</v>
      </c>
      <c r="AE2066">
        <v>4.0000000000000001E-3</v>
      </c>
      <c r="AF2066">
        <v>3.0000000000000001E-3</v>
      </c>
      <c r="AG2066">
        <v>0</v>
      </c>
      <c r="AH2066">
        <v>-187.7</v>
      </c>
      <c r="AI2066">
        <v>-187.9</v>
      </c>
      <c r="AJ2066">
        <v>-187.8</v>
      </c>
      <c r="AK2066">
        <v>-178.7</v>
      </c>
      <c r="AL2066">
        <v>-178.9</v>
      </c>
      <c r="AM2066">
        <v>-178.9</v>
      </c>
    </row>
    <row r="2067" spans="1:39" x14ac:dyDescent="0.25">
      <c r="A2067" s="4">
        <f>D2067-UNR_Feb2020!C2067</f>
        <v>0</v>
      </c>
      <c r="B2067" s="1">
        <v>43876</v>
      </c>
      <c r="C2067" s="2">
        <v>0.33333333333333331</v>
      </c>
      <c r="D2067" s="3">
        <f t="shared" si="32"/>
        <v>43876.333333333336</v>
      </c>
      <c r="E2067">
        <v>70</v>
      </c>
      <c r="F2067">
        <v>81</v>
      </c>
      <c r="G2067">
        <v>68</v>
      </c>
      <c r="H2067">
        <v>5</v>
      </c>
      <c r="I2067">
        <v>2.4649999999999999</v>
      </c>
      <c r="J2067">
        <v>1.768</v>
      </c>
      <c r="K2067">
        <v>4.8730000000000002</v>
      </c>
      <c r="L2067">
        <v>42.27</v>
      </c>
      <c r="M2067">
        <v>7.984</v>
      </c>
      <c r="N2067">
        <v>4.8710000000000004</v>
      </c>
      <c r="O2067">
        <v>0</v>
      </c>
      <c r="P2067">
        <v>5.6950000000000003</v>
      </c>
      <c r="Q2067">
        <v>3.1779999999999999</v>
      </c>
      <c r="R2067">
        <v>4.2670000000000003</v>
      </c>
      <c r="S2067">
        <v>43.11</v>
      </c>
      <c r="T2067">
        <v>31.81</v>
      </c>
      <c r="U2067">
        <v>38.24</v>
      </c>
      <c r="V2067">
        <v>853</v>
      </c>
      <c r="W2067">
        <v>0</v>
      </c>
      <c r="X2067">
        <v>1029</v>
      </c>
      <c r="Y2067">
        <v>12.71</v>
      </c>
      <c r="Z2067">
        <v>12.62</v>
      </c>
      <c r="AA2067">
        <v>12.67</v>
      </c>
      <c r="AB2067">
        <v>2.177</v>
      </c>
      <c r="AC2067">
        <v>2616</v>
      </c>
      <c r="AD2067">
        <v>3</v>
      </c>
      <c r="AE2067">
        <v>4.0000000000000001E-3</v>
      </c>
      <c r="AF2067">
        <v>3.0000000000000001E-3</v>
      </c>
      <c r="AG2067">
        <v>0</v>
      </c>
      <c r="AH2067">
        <v>-187.7</v>
      </c>
      <c r="AI2067">
        <v>-188.2</v>
      </c>
      <c r="AJ2067">
        <v>-187.9</v>
      </c>
      <c r="AK2067">
        <v>-178.9</v>
      </c>
      <c r="AL2067">
        <v>-179.1</v>
      </c>
      <c r="AM2067">
        <v>-179</v>
      </c>
    </row>
    <row r="2068" spans="1:39" x14ac:dyDescent="0.25">
      <c r="A2068" s="4">
        <f>D2068-UNR_Feb2020!C2068</f>
        <v>0</v>
      </c>
      <c r="B2068" s="1">
        <v>43876</v>
      </c>
      <c r="C2068" s="2">
        <v>0.34027777777777773</v>
      </c>
      <c r="D2068" s="3">
        <f t="shared" si="32"/>
        <v>43876.340277777781</v>
      </c>
      <c r="E2068">
        <v>92</v>
      </c>
      <c r="F2068">
        <v>109</v>
      </c>
      <c r="G2068">
        <v>81</v>
      </c>
      <c r="H2068">
        <v>9</v>
      </c>
      <c r="I2068">
        <v>5.4139999999999997</v>
      </c>
      <c r="J2068">
        <v>5.2210000000000001</v>
      </c>
      <c r="K2068">
        <v>4.1369999999999996</v>
      </c>
      <c r="L2068">
        <v>15.28</v>
      </c>
      <c r="M2068">
        <v>9.1150000000000002</v>
      </c>
      <c r="N2068">
        <v>3.94</v>
      </c>
      <c r="O2068">
        <v>1.5680000000000001</v>
      </c>
      <c r="P2068">
        <v>5.8970000000000002</v>
      </c>
      <c r="Q2068">
        <v>5.32</v>
      </c>
      <c r="R2068">
        <v>5.6680000000000001</v>
      </c>
      <c r="S2068">
        <v>33.380000000000003</v>
      </c>
      <c r="T2068">
        <v>30.45</v>
      </c>
      <c r="U2068">
        <v>31.58</v>
      </c>
      <c r="V2068">
        <v>853</v>
      </c>
      <c r="W2068">
        <v>0</v>
      </c>
      <c r="X2068">
        <v>1029</v>
      </c>
      <c r="Y2068">
        <v>12.71</v>
      </c>
      <c r="Z2068">
        <v>12.64</v>
      </c>
      <c r="AA2068">
        <v>12.67</v>
      </c>
      <c r="AB2068">
        <v>2.5950000000000002</v>
      </c>
      <c r="AC2068">
        <v>2616</v>
      </c>
      <c r="AD2068">
        <v>4</v>
      </c>
      <c r="AE2068">
        <v>5.0000000000000001E-3</v>
      </c>
      <c r="AF2068">
        <v>4.0000000000000001E-3</v>
      </c>
      <c r="AG2068">
        <v>0</v>
      </c>
      <c r="AH2068">
        <v>-187.7</v>
      </c>
      <c r="AI2068">
        <v>-188</v>
      </c>
      <c r="AJ2068">
        <v>-187.9</v>
      </c>
      <c r="AK2068">
        <v>-179</v>
      </c>
      <c r="AL2068">
        <v>-179.1</v>
      </c>
      <c r="AM2068">
        <v>-179</v>
      </c>
    </row>
    <row r="2069" spans="1:39" x14ac:dyDescent="0.25">
      <c r="A2069" s="4">
        <f>D2069-UNR_Feb2020!C2069</f>
        <v>0</v>
      </c>
      <c r="B2069" s="1">
        <v>43876</v>
      </c>
      <c r="C2069" s="2">
        <v>0.34722222222222227</v>
      </c>
      <c r="D2069" s="3">
        <f t="shared" si="32"/>
        <v>43876.347222222219</v>
      </c>
      <c r="E2069">
        <v>102</v>
      </c>
      <c r="F2069">
        <v>109</v>
      </c>
      <c r="G2069">
        <v>95</v>
      </c>
      <c r="H2069">
        <v>7</v>
      </c>
      <c r="I2069">
        <v>5.0380000000000003</v>
      </c>
      <c r="J2069">
        <v>4.8460000000000001</v>
      </c>
      <c r="K2069">
        <v>6.7320000000000002</v>
      </c>
      <c r="L2069">
        <v>15.78</v>
      </c>
      <c r="M2069">
        <v>8.23</v>
      </c>
      <c r="N2069">
        <v>3.1819999999999999</v>
      </c>
      <c r="O2069">
        <v>1.47</v>
      </c>
      <c r="P2069">
        <v>5.7590000000000003</v>
      </c>
      <c r="Q2069">
        <v>5.383</v>
      </c>
      <c r="R2069">
        <v>5.5419999999999998</v>
      </c>
      <c r="S2069">
        <v>32.799999999999997</v>
      </c>
      <c r="T2069">
        <v>31.06</v>
      </c>
      <c r="U2069">
        <v>31.92</v>
      </c>
      <c r="V2069">
        <v>853</v>
      </c>
      <c r="W2069">
        <v>0</v>
      </c>
      <c r="X2069">
        <v>1029</v>
      </c>
      <c r="Y2069">
        <v>12.74</v>
      </c>
      <c r="Z2069">
        <v>12.61</v>
      </c>
      <c r="AA2069">
        <v>12.67</v>
      </c>
      <c r="AB2069">
        <v>3.2250000000000001</v>
      </c>
      <c r="AC2069">
        <v>2616</v>
      </c>
      <c r="AD2069">
        <v>5</v>
      </c>
      <c r="AE2069">
        <v>5.0000000000000001E-3</v>
      </c>
      <c r="AF2069">
        <v>4.0000000000000001E-3</v>
      </c>
      <c r="AG2069">
        <v>0</v>
      </c>
      <c r="AH2069">
        <v>-187.7</v>
      </c>
      <c r="AI2069">
        <v>-188.1</v>
      </c>
      <c r="AJ2069">
        <v>-187.9</v>
      </c>
      <c r="AK2069">
        <v>-178.9</v>
      </c>
      <c r="AL2069">
        <v>-179.1</v>
      </c>
      <c r="AM2069">
        <v>-179</v>
      </c>
    </row>
    <row r="2070" spans="1:39" x14ac:dyDescent="0.25">
      <c r="A2070" s="4">
        <f>D2070-UNR_Feb2020!C2070</f>
        <v>0</v>
      </c>
      <c r="B2070" s="1">
        <v>43876</v>
      </c>
      <c r="C2070" s="2">
        <v>0.35416666666666669</v>
      </c>
      <c r="D2070" s="3">
        <f t="shared" si="32"/>
        <v>43876.354166666664</v>
      </c>
      <c r="E2070">
        <v>115</v>
      </c>
      <c r="F2070">
        <v>177</v>
      </c>
      <c r="G2070">
        <v>95</v>
      </c>
      <c r="H2070">
        <v>20</v>
      </c>
      <c r="I2070">
        <v>1.7</v>
      </c>
      <c r="J2070">
        <v>0.27</v>
      </c>
      <c r="K2070">
        <v>27.51</v>
      </c>
      <c r="L2070">
        <v>74.17</v>
      </c>
      <c r="M2070">
        <v>4.8499999999999996</v>
      </c>
      <c r="N2070">
        <v>2.113</v>
      </c>
      <c r="O2070">
        <v>0</v>
      </c>
      <c r="P2070">
        <v>5.5869999999999997</v>
      </c>
      <c r="Q2070">
        <v>3.4769999999999999</v>
      </c>
      <c r="R2070">
        <v>4.4139999999999997</v>
      </c>
      <c r="S2070">
        <v>43.1</v>
      </c>
      <c r="T2070">
        <v>32.590000000000003</v>
      </c>
      <c r="U2070">
        <v>37.99</v>
      </c>
      <c r="V2070">
        <v>853.1</v>
      </c>
      <c r="W2070">
        <v>0</v>
      </c>
      <c r="X2070">
        <v>1029</v>
      </c>
      <c r="Y2070">
        <v>12.78</v>
      </c>
      <c r="Z2070">
        <v>12.67</v>
      </c>
      <c r="AA2070">
        <v>12.73</v>
      </c>
      <c r="AB2070">
        <v>3.774</v>
      </c>
      <c r="AC2070">
        <v>2616</v>
      </c>
      <c r="AD2070">
        <v>5</v>
      </c>
      <c r="AE2070">
        <v>8.0000000000000002E-3</v>
      </c>
      <c r="AF2070">
        <v>4.0000000000000001E-3</v>
      </c>
      <c r="AG2070">
        <v>1E-3</v>
      </c>
      <c r="AH2070">
        <v>-187.6</v>
      </c>
      <c r="AI2070">
        <v>-188</v>
      </c>
      <c r="AJ2070">
        <v>-187.8</v>
      </c>
      <c r="AK2070">
        <v>-179</v>
      </c>
      <c r="AL2070">
        <v>-179.1</v>
      </c>
      <c r="AM2070">
        <v>-179</v>
      </c>
    </row>
    <row r="2071" spans="1:39" x14ac:dyDescent="0.25">
      <c r="A2071" s="4">
        <f>D2071-UNR_Feb2020!C2071</f>
        <v>0</v>
      </c>
      <c r="B2071" s="1">
        <v>43876</v>
      </c>
      <c r="C2071" s="2">
        <v>0.3611111111111111</v>
      </c>
      <c r="D2071" s="3">
        <f t="shared" si="32"/>
        <v>43876.361111111109</v>
      </c>
      <c r="E2071">
        <v>194</v>
      </c>
      <c r="F2071">
        <v>258</v>
      </c>
      <c r="G2071">
        <v>136</v>
      </c>
      <c r="H2071">
        <v>39</v>
      </c>
      <c r="I2071">
        <v>2.4500000000000002</v>
      </c>
      <c r="J2071">
        <v>1.4330000000000001</v>
      </c>
      <c r="K2071">
        <v>354.6</v>
      </c>
      <c r="L2071">
        <v>51.92</v>
      </c>
      <c r="M2071">
        <v>5.0469999999999997</v>
      </c>
      <c r="N2071">
        <v>2.3860000000000001</v>
      </c>
      <c r="O2071">
        <v>0</v>
      </c>
      <c r="P2071">
        <v>5.9939999999999998</v>
      </c>
      <c r="Q2071">
        <v>4.4969999999999999</v>
      </c>
      <c r="R2071">
        <v>5.3819999999999997</v>
      </c>
      <c r="S2071">
        <v>39.67</v>
      </c>
      <c r="T2071">
        <v>32.11</v>
      </c>
      <c r="U2071">
        <v>33.979999999999997</v>
      </c>
      <c r="V2071">
        <v>852.9</v>
      </c>
      <c r="W2071">
        <v>0</v>
      </c>
      <c r="X2071">
        <v>1029</v>
      </c>
      <c r="Y2071">
        <v>12.81</v>
      </c>
      <c r="Z2071">
        <v>12.74</v>
      </c>
      <c r="AA2071">
        <v>12.78</v>
      </c>
      <c r="AB2071">
        <v>4.1050000000000004</v>
      </c>
      <c r="AC2071">
        <v>2616</v>
      </c>
      <c r="AD2071">
        <v>9</v>
      </c>
      <c r="AE2071">
        <v>1.2E-2</v>
      </c>
      <c r="AF2071">
        <v>6.0000000000000001E-3</v>
      </c>
      <c r="AG2071">
        <v>2E-3</v>
      </c>
      <c r="AH2071">
        <v>-187.7</v>
      </c>
      <c r="AI2071">
        <v>-188</v>
      </c>
      <c r="AJ2071">
        <v>-187.8</v>
      </c>
      <c r="AK2071">
        <v>-178.8</v>
      </c>
      <c r="AL2071">
        <v>-179</v>
      </c>
      <c r="AM2071">
        <v>-178.9</v>
      </c>
    </row>
    <row r="2072" spans="1:39" x14ac:dyDescent="0.25">
      <c r="A2072" s="4">
        <f>D2072-UNR_Feb2020!C2072</f>
        <v>0</v>
      </c>
      <c r="B2072" s="1">
        <v>43876</v>
      </c>
      <c r="C2072" s="2">
        <v>0.36805555555555558</v>
      </c>
      <c r="D2072" s="3">
        <f t="shared" si="32"/>
        <v>43876.368055555555</v>
      </c>
      <c r="E2072">
        <v>184</v>
      </c>
      <c r="F2072">
        <v>272</v>
      </c>
      <c r="G2072">
        <v>109</v>
      </c>
      <c r="H2072">
        <v>60</v>
      </c>
      <c r="I2072">
        <v>1.444</v>
      </c>
      <c r="J2072">
        <v>1.252</v>
      </c>
      <c r="K2072">
        <v>167.1</v>
      </c>
      <c r="L2072">
        <v>28.71</v>
      </c>
      <c r="M2072">
        <v>3.6749999999999998</v>
      </c>
      <c r="N2072">
        <v>1.7569999999999999</v>
      </c>
      <c r="O2072">
        <v>0</v>
      </c>
      <c r="P2072">
        <v>4.7699999999999996</v>
      </c>
      <c r="Q2072">
        <v>3.2050000000000001</v>
      </c>
      <c r="R2072">
        <v>3.6280000000000001</v>
      </c>
      <c r="S2072">
        <v>46.71</v>
      </c>
      <c r="T2072">
        <v>39.869999999999997</v>
      </c>
      <c r="U2072">
        <v>45.11</v>
      </c>
      <c r="V2072">
        <v>852.9</v>
      </c>
      <c r="W2072">
        <v>0</v>
      </c>
      <c r="X2072">
        <v>1029</v>
      </c>
      <c r="Y2072">
        <v>12.83</v>
      </c>
      <c r="Z2072">
        <v>12.74</v>
      </c>
      <c r="AA2072">
        <v>12.78</v>
      </c>
      <c r="AB2072">
        <v>4.3730000000000002</v>
      </c>
      <c r="AC2072">
        <v>2616</v>
      </c>
      <c r="AD2072">
        <v>9</v>
      </c>
      <c r="AE2072">
        <v>1.2999999999999999E-2</v>
      </c>
      <c r="AF2072">
        <v>5.0000000000000001E-3</v>
      </c>
      <c r="AG2072">
        <v>3.0000000000000001E-3</v>
      </c>
      <c r="AH2072">
        <v>-187.6</v>
      </c>
      <c r="AI2072">
        <v>-187.9</v>
      </c>
      <c r="AJ2072">
        <v>-187.7</v>
      </c>
      <c r="AK2072">
        <v>-178.8</v>
      </c>
      <c r="AL2072">
        <v>-179</v>
      </c>
      <c r="AM2072">
        <v>-178.9</v>
      </c>
    </row>
    <row r="2073" spans="1:39" x14ac:dyDescent="0.25">
      <c r="A2073" s="4">
        <f>D2073-UNR_Feb2020!C2073</f>
        <v>0</v>
      </c>
      <c r="B2073" s="1">
        <v>43876</v>
      </c>
      <c r="C2073" s="2">
        <v>0.375</v>
      </c>
      <c r="D2073" s="3">
        <f t="shared" si="32"/>
        <v>43876.375</v>
      </c>
      <c r="E2073">
        <v>193</v>
      </c>
      <c r="F2073">
        <v>285</v>
      </c>
      <c r="G2073">
        <v>109</v>
      </c>
      <c r="H2073">
        <v>55</v>
      </c>
      <c r="I2073">
        <v>1.0569999999999999</v>
      </c>
      <c r="J2073">
        <v>0.50339999999999996</v>
      </c>
      <c r="K2073">
        <v>221.6</v>
      </c>
      <c r="L2073">
        <v>55.41</v>
      </c>
      <c r="M2073">
        <v>3.7730000000000001</v>
      </c>
      <c r="N2073">
        <v>1.903</v>
      </c>
      <c r="O2073">
        <v>0</v>
      </c>
      <c r="P2073">
        <v>4.1909999999999998</v>
      </c>
      <c r="Q2073">
        <v>3.137</v>
      </c>
      <c r="R2073">
        <v>3.7440000000000002</v>
      </c>
      <c r="S2073">
        <v>46.95</v>
      </c>
      <c r="T2073">
        <v>43.07</v>
      </c>
      <c r="U2073">
        <v>44.41</v>
      </c>
      <c r="V2073">
        <v>853.2</v>
      </c>
      <c r="W2073">
        <v>0</v>
      </c>
      <c r="X2073">
        <v>1029</v>
      </c>
      <c r="Y2073">
        <v>12.8</v>
      </c>
      <c r="Z2073">
        <v>12.73</v>
      </c>
      <c r="AA2073">
        <v>12.76</v>
      </c>
      <c r="AB2073">
        <v>4.508</v>
      </c>
      <c r="AC2073">
        <v>2616</v>
      </c>
      <c r="AD2073">
        <v>9</v>
      </c>
      <c r="AE2073">
        <v>1.2999999999999999E-2</v>
      </c>
      <c r="AF2073">
        <v>5.0000000000000001E-3</v>
      </c>
      <c r="AG2073">
        <v>3.0000000000000001E-3</v>
      </c>
      <c r="AH2073">
        <v>-187.5</v>
      </c>
      <c r="AI2073">
        <v>-187.9</v>
      </c>
      <c r="AJ2073">
        <v>-187.7</v>
      </c>
      <c r="AK2073">
        <v>-178.9</v>
      </c>
      <c r="AL2073">
        <v>-179</v>
      </c>
      <c r="AM2073">
        <v>-178.9</v>
      </c>
    </row>
    <row r="2074" spans="1:39" x14ac:dyDescent="0.25">
      <c r="A2074" s="4">
        <f>D2074-UNR_Feb2020!C2074</f>
        <v>0</v>
      </c>
      <c r="B2074" s="1">
        <v>43876</v>
      </c>
      <c r="C2074" s="2">
        <v>0.38194444444444442</v>
      </c>
      <c r="D2074" s="3">
        <f t="shared" si="32"/>
        <v>43876.381944444445</v>
      </c>
      <c r="E2074">
        <v>290</v>
      </c>
      <c r="F2074">
        <v>339</v>
      </c>
      <c r="G2074">
        <v>163</v>
      </c>
      <c r="H2074">
        <v>37</v>
      </c>
      <c r="I2074">
        <v>1.4950000000000001</v>
      </c>
      <c r="J2074">
        <v>0.13769999999999999</v>
      </c>
      <c r="K2074">
        <v>335.7</v>
      </c>
      <c r="L2074">
        <v>74.02</v>
      </c>
      <c r="M2074">
        <v>3.4790000000000001</v>
      </c>
      <c r="N2074">
        <v>1.8340000000000001</v>
      </c>
      <c r="O2074">
        <v>0</v>
      </c>
      <c r="P2074">
        <v>4.3609999999999998</v>
      </c>
      <c r="Q2074">
        <v>3.137</v>
      </c>
      <c r="R2074">
        <v>3.6779999999999999</v>
      </c>
      <c r="S2074">
        <v>47.15</v>
      </c>
      <c r="T2074">
        <v>42.18</v>
      </c>
      <c r="U2074">
        <v>45.43</v>
      </c>
      <c r="V2074">
        <v>853.5</v>
      </c>
      <c r="W2074">
        <v>0</v>
      </c>
      <c r="X2074">
        <v>1029</v>
      </c>
      <c r="Y2074">
        <v>12.79</v>
      </c>
      <c r="Z2074">
        <v>12.71</v>
      </c>
      <c r="AA2074">
        <v>12.75</v>
      </c>
      <c r="AB2074">
        <v>4.556</v>
      </c>
      <c r="AC2074">
        <v>2616</v>
      </c>
      <c r="AD2074">
        <v>13</v>
      </c>
      <c r="AE2074">
        <v>1.6E-2</v>
      </c>
      <c r="AF2074">
        <v>8.0000000000000002E-3</v>
      </c>
      <c r="AG2074">
        <v>2E-3</v>
      </c>
      <c r="AH2074">
        <v>-187.5</v>
      </c>
      <c r="AI2074">
        <v>-187.8</v>
      </c>
      <c r="AJ2074">
        <v>-187.6</v>
      </c>
      <c r="AK2074">
        <v>-178.7</v>
      </c>
      <c r="AL2074">
        <v>-178.9</v>
      </c>
      <c r="AM2074">
        <v>-178.8</v>
      </c>
    </row>
    <row r="2075" spans="1:39" x14ac:dyDescent="0.25">
      <c r="A2075" s="4">
        <f>D2075-UNR_Feb2020!C2075</f>
        <v>0</v>
      </c>
      <c r="B2075" s="1">
        <v>43876</v>
      </c>
      <c r="C2075" s="2">
        <v>0.3888888888888889</v>
      </c>
      <c r="D2075" s="3">
        <f t="shared" si="32"/>
        <v>43876.388888888891</v>
      </c>
      <c r="E2075">
        <v>183</v>
      </c>
      <c r="F2075">
        <v>299</v>
      </c>
      <c r="G2075">
        <v>109</v>
      </c>
      <c r="H2075">
        <v>37</v>
      </c>
      <c r="I2075">
        <v>1.88</v>
      </c>
      <c r="J2075">
        <v>1.7529999999999999</v>
      </c>
      <c r="K2075">
        <v>322.39999999999998</v>
      </c>
      <c r="L2075">
        <v>21.03</v>
      </c>
      <c r="M2075">
        <v>3.3809999999999998</v>
      </c>
      <c r="N2075">
        <v>1.198</v>
      </c>
      <c r="O2075">
        <v>0.34289999999999998</v>
      </c>
      <c r="P2075">
        <v>4.6669999999999998</v>
      </c>
      <c r="Q2075">
        <v>4.0890000000000004</v>
      </c>
      <c r="R2075">
        <v>4.3929999999999998</v>
      </c>
      <c r="S2075">
        <v>43.82</v>
      </c>
      <c r="T2075">
        <v>41.57</v>
      </c>
      <c r="U2075">
        <v>42.71</v>
      </c>
      <c r="V2075">
        <v>853.6</v>
      </c>
      <c r="W2075">
        <v>0</v>
      </c>
      <c r="X2075">
        <v>1029</v>
      </c>
      <c r="Y2075">
        <v>12.76</v>
      </c>
      <c r="Z2075">
        <v>12.68</v>
      </c>
      <c r="AA2075">
        <v>12.72</v>
      </c>
      <c r="AB2075">
        <v>4.5739999999999998</v>
      </c>
      <c r="AC2075">
        <v>2616</v>
      </c>
      <c r="AD2075">
        <v>8</v>
      </c>
      <c r="AE2075">
        <v>1.4E-2</v>
      </c>
      <c r="AF2075">
        <v>5.0000000000000001E-3</v>
      </c>
      <c r="AG2075">
        <v>2E-3</v>
      </c>
      <c r="AH2075">
        <v>-187.7</v>
      </c>
      <c r="AI2075">
        <v>-187.8</v>
      </c>
      <c r="AJ2075">
        <v>-187.7</v>
      </c>
      <c r="AK2075">
        <v>-178.8</v>
      </c>
      <c r="AL2075">
        <v>-179</v>
      </c>
      <c r="AM2075">
        <v>-178.9</v>
      </c>
    </row>
    <row r="2076" spans="1:39" x14ac:dyDescent="0.25">
      <c r="A2076" s="4">
        <f>D2076-UNR_Feb2020!C2076</f>
        <v>0</v>
      </c>
      <c r="B2076" s="1">
        <v>43876</v>
      </c>
      <c r="C2076" s="2">
        <v>0.39583333333333331</v>
      </c>
      <c r="D2076" s="3">
        <f t="shared" si="32"/>
        <v>43876.395833333336</v>
      </c>
      <c r="E2076">
        <v>357</v>
      </c>
      <c r="F2076">
        <v>380</v>
      </c>
      <c r="G2076">
        <v>299</v>
      </c>
      <c r="H2076">
        <v>12</v>
      </c>
      <c r="I2076">
        <v>1.946</v>
      </c>
      <c r="J2076">
        <v>1.089</v>
      </c>
      <c r="K2076">
        <v>335.2</v>
      </c>
      <c r="L2076">
        <v>53.77</v>
      </c>
      <c r="M2076">
        <v>6.0259999999999998</v>
      </c>
      <c r="N2076">
        <v>2.3660000000000001</v>
      </c>
      <c r="O2076">
        <v>0.34289999999999998</v>
      </c>
      <c r="P2076">
        <v>7.6609999999999996</v>
      </c>
      <c r="Q2076">
        <v>4.702</v>
      </c>
      <c r="R2076">
        <v>6.64</v>
      </c>
      <c r="S2076">
        <v>41.91</v>
      </c>
      <c r="T2076">
        <v>27.96</v>
      </c>
      <c r="U2076">
        <v>34.340000000000003</v>
      </c>
      <c r="V2076">
        <v>853.6</v>
      </c>
      <c r="W2076">
        <v>0</v>
      </c>
      <c r="X2076">
        <v>1029</v>
      </c>
      <c r="Y2076">
        <v>12.76</v>
      </c>
      <c r="Z2076">
        <v>12.69</v>
      </c>
      <c r="AA2076">
        <v>12.72</v>
      </c>
      <c r="AB2076">
        <v>4.6369999999999996</v>
      </c>
      <c r="AC2076">
        <v>2616</v>
      </c>
      <c r="AD2076">
        <v>16</v>
      </c>
      <c r="AE2076">
        <v>1.7999999999999999E-2</v>
      </c>
      <c r="AF2076">
        <v>1.4E-2</v>
      </c>
      <c r="AG2076">
        <v>1E-3</v>
      </c>
      <c r="AH2076">
        <v>-187.6</v>
      </c>
      <c r="AI2076">
        <v>-187.8</v>
      </c>
      <c r="AJ2076">
        <v>-187.7</v>
      </c>
      <c r="AK2076">
        <v>-178.9</v>
      </c>
      <c r="AL2076">
        <v>-179</v>
      </c>
      <c r="AM2076">
        <v>-178.9</v>
      </c>
    </row>
    <row r="2077" spans="1:39" x14ac:dyDescent="0.25">
      <c r="A2077" s="4">
        <f>D2077-UNR_Feb2020!C2077</f>
        <v>0</v>
      </c>
      <c r="B2077" s="1">
        <v>43876</v>
      </c>
      <c r="C2077" s="2">
        <v>0.40277777777777773</v>
      </c>
      <c r="D2077" s="3">
        <f t="shared" si="32"/>
        <v>43876.402777777781</v>
      </c>
      <c r="E2077">
        <v>365</v>
      </c>
      <c r="F2077">
        <v>407</v>
      </c>
      <c r="G2077">
        <v>136</v>
      </c>
      <c r="H2077">
        <v>49</v>
      </c>
      <c r="I2077">
        <v>1.6020000000000001</v>
      </c>
      <c r="J2077">
        <v>0.16539999999999999</v>
      </c>
      <c r="K2077">
        <v>6.2619999999999996</v>
      </c>
      <c r="L2077">
        <v>76.7</v>
      </c>
      <c r="M2077">
        <v>4.0679999999999996</v>
      </c>
      <c r="N2077">
        <v>1.8240000000000001</v>
      </c>
      <c r="O2077">
        <v>4.9169999999999998E-2</v>
      </c>
      <c r="P2077">
        <v>8.2100000000000009</v>
      </c>
      <c r="Q2077">
        <v>6.13</v>
      </c>
      <c r="R2077">
        <v>7.1870000000000003</v>
      </c>
      <c r="S2077">
        <v>38.51</v>
      </c>
      <c r="T2077">
        <v>28.34</v>
      </c>
      <c r="U2077">
        <v>33.15</v>
      </c>
      <c r="V2077">
        <v>853.6</v>
      </c>
      <c r="W2077">
        <v>0</v>
      </c>
      <c r="X2077">
        <v>1029</v>
      </c>
      <c r="Y2077">
        <v>12.77</v>
      </c>
      <c r="Z2077">
        <v>12.71</v>
      </c>
      <c r="AA2077">
        <v>12.74</v>
      </c>
      <c r="AB2077">
        <v>4.8710000000000004</v>
      </c>
      <c r="AC2077">
        <v>2616</v>
      </c>
      <c r="AD2077">
        <v>17</v>
      </c>
      <c r="AE2077">
        <v>1.9E-2</v>
      </c>
      <c r="AF2077">
        <v>6.0000000000000001E-3</v>
      </c>
      <c r="AG2077">
        <v>2E-3</v>
      </c>
      <c r="AH2077">
        <v>-187.5</v>
      </c>
      <c r="AI2077">
        <v>-187.7</v>
      </c>
      <c r="AJ2077">
        <v>-187.6</v>
      </c>
      <c r="AK2077">
        <v>-178.8</v>
      </c>
      <c r="AL2077">
        <v>-179</v>
      </c>
      <c r="AM2077">
        <v>-178.9</v>
      </c>
    </row>
    <row r="2078" spans="1:39" x14ac:dyDescent="0.25">
      <c r="A2078" s="4">
        <f>D2078-UNR_Feb2020!C2078</f>
        <v>0</v>
      </c>
      <c r="B2078" s="1">
        <v>43876</v>
      </c>
      <c r="C2078" s="2">
        <v>0.40972222222222227</v>
      </c>
      <c r="D2078" s="3">
        <f t="shared" si="32"/>
        <v>43876.409722222219</v>
      </c>
      <c r="E2078">
        <v>327</v>
      </c>
      <c r="F2078">
        <v>543</v>
      </c>
      <c r="G2078">
        <v>109</v>
      </c>
      <c r="H2078">
        <v>145</v>
      </c>
      <c r="I2078">
        <v>1.855</v>
      </c>
      <c r="J2078">
        <v>1.679</v>
      </c>
      <c r="K2078">
        <v>93.2</v>
      </c>
      <c r="L2078">
        <v>24.95</v>
      </c>
      <c r="M2078">
        <v>3.3809999999999998</v>
      </c>
      <c r="N2078">
        <v>1.3520000000000001</v>
      </c>
      <c r="O2078">
        <v>0.3921</v>
      </c>
      <c r="P2078">
        <v>8.14</v>
      </c>
      <c r="Q2078">
        <v>6.6369999999999996</v>
      </c>
      <c r="R2078">
        <v>7.3659999999999997</v>
      </c>
      <c r="S2078">
        <v>34.22</v>
      </c>
      <c r="T2078">
        <v>29.66</v>
      </c>
      <c r="U2078">
        <v>32.380000000000003</v>
      </c>
      <c r="V2078">
        <v>853.6</v>
      </c>
      <c r="W2078">
        <v>0</v>
      </c>
      <c r="X2078">
        <v>1029</v>
      </c>
      <c r="Y2078">
        <v>12.8</v>
      </c>
      <c r="Z2078">
        <v>12.69</v>
      </c>
      <c r="AA2078">
        <v>12.75</v>
      </c>
      <c r="AB2078">
        <v>5.282</v>
      </c>
      <c r="AC2078">
        <v>2616</v>
      </c>
      <c r="AD2078">
        <v>15</v>
      </c>
      <c r="AE2078">
        <v>2.5000000000000001E-2</v>
      </c>
      <c r="AF2078">
        <v>5.0000000000000001E-3</v>
      </c>
      <c r="AG2078">
        <v>7.0000000000000001E-3</v>
      </c>
      <c r="AH2078">
        <v>-187.6</v>
      </c>
      <c r="AI2078">
        <v>-187.9</v>
      </c>
      <c r="AJ2078">
        <v>-187.7</v>
      </c>
      <c r="AK2078">
        <v>-178.8</v>
      </c>
      <c r="AL2078">
        <v>-179</v>
      </c>
      <c r="AM2078">
        <v>-178.9</v>
      </c>
    </row>
    <row r="2079" spans="1:39" x14ac:dyDescent="0.25">
      <c r="A2079" s="4">
        <f>D2079-UNR_Feb2020!C2079</f>
        <v>0</v>
      </c>
      <c r="B2079" s="1">
        <v>43876</v>
      </c>
      <c r="C2079" s="2">
        <v>0.41666666666666669</v>
      </c>
      <c r="D2079" s="3">
        <f t="shared" si="32"/>
        <v>43876.416666666664</v>
      </c>
      <c r="E2079">
        <v>386</v>
      </c>
      <c r="F2079">
        <v>475</v>
      </c>
      <c r="G2079">
        <v>109</v>
      </c>
      <c r="H2079">
        <v>122</v>
      </c>
      <c r="I2079">
        <v>0.92130000000000001</v>
      </c>
      <c r="J2079">
        <v>0.60840000000000005</v>
      </c>
      <c r="K2079">
        <v>105.5</v>
      </c>
      <c r="L2079">
        <v>45.59</v>
      </c>
      <c r="M2079">
        <v>2.7930000000000001</v>
      </c>
      <c r="N2079">
        <v>1.522</v>
      </c>
      <c r="O2079">
        <v>0</v>
      </c>
      <c r="P2079">
        <v>8.57</v>
      </c>
      <c r="Q2079">
        <v>6.4649999999999999</v>
      </c>
      <c r="R2079">
        <v>7.6820000000000004</v>
      </c>
      <c r="S2079">
        <v>34.49</v>
      </c>
      <c r="T2079">
        <v>29.05</v>
      </c>
      <c r="U2079">
        <v>31.62</v>
      </c>
      <c r="V2079">
        <v>853.4</v>
      </c>
      <c r="W2079">
        <v>0</v>
      </c>
      <c r="X2079">
        <v>1029</v>
      </c>
      <c r="Y2079">
        <v>12.8</v>
      </c>
      <c r="Z2079">
        <v>12.69</v>
      </c>
      <c r="AA2079">
        <v>12.76</v>
      </c>
      <c r="AB2079">
        <v>5.8140000000000001</v>
      </c>
      <c r="AC2079">
        <v>2616</v>
      </c>
      <c r="AD2079">
        <v>18</v>
      </c>
      <c r="AE2079">
        <v>2.1999999999999999E-2</v>
      </c>
      <c r="AF2079">
        <v>5.0000000000000001E-3</v>
      </c>
      <c r="AG2079">
        <v>6.0000000000000001E-3</v>
      </c>
      <c r="AH2079">
        <v>-187.4</v>
      </c>
      <c r="AI2079">
        <v>-187.8</v>
      </c>
      <c r="AJ2079">
        <v>-187.6</v>
      </c>
      <c r="AK2079">
        <v>-178.8</v>
      </c>
      <c r="AL2079">
        <v>-179</v>
      </c>
      <c r="AM2079">
        <v>-178.9</v>
      </c>
    </row>
    <row r="2080" spans="1:39" x14ac:dyDescent="0.25">
      <c r="A2080" s="4">
        <f>D2080-UNR_Feb2020!C2080</f>
        <v>0</v>
      </c>
      <c r="B2080" s="1">
        <v>43876</v>
      </c>
      <c r="C2080" s="2">
        <v>0.4236111111111111</v>
      </c>
      <c r="D2080" s="3">
        <f t="shared" si="32"/>
        <v>43876.423611111109</v>
      </c>
      <c r="E2080">
        <v>492</v>
      </c>
      <c r="F2080">
        <v>570</v>
      </c>
      <c r="G2080">
        <v>434</v>
      </c>
      <c r="H2080">
        <v>34</v>
      </c>
      <c r="I2080">
        <v>1.4970000000000001</v>
      </c>
      <c r="J2080">
        <v>1.083</v>
      </c>
      <c r="K2080">
        <v>142.69999999999999</v>
      </c>
      <c r="L2080">
        <v>42.54</v>
      </c>
      <c r="M2080">
        <v>3.97</v>
      </c>
      <c r="N2080">
        <v>1.5249999999999999</v>
      </c>
      <c r="O2080">
        <v>0</v>
      </c>
      <c r="P2080">
        <v>9.6199999999999992</v>
      </c>
      <c r="Q2080">
        <v>8.16</v>
      </c>
      <c r="R2080">
        <v>8.67</v>
      </c>
      <c r="S2080">
        <v>31.56</v>
      </c>
      <c r="T2080">
        <v>27.41</v>
      </c>
      <c r="U2080">
        <v>29.95</v>
      </c>
      <c r="V2080">
        <v>853.1</v>
      </c>
      <c r="W2080">
        <v>0</v>
      </c>
      <c r="X2080">
        <v>1029</v>
      </c>
      <c r="Y2080">
        <v>12.81</v>
      </c>
      <c r="Z2080">
        <v>12.75</v>
      </c>
      <c r="AA2080">
        <v>12.78</v>
      </c>
      <c r="AB2080">
        <v>6.3239999999999998</v>
      </c>
      <c r="AC2080">
        <v>2616</v>
      </c>
      <c r="AD2080">
        <v>23</v>
      </c>
      <c r="AE2080">
        <v>2.5999999999999999E-2</v>
      </c>
      <c r="AF2080">
        <v>0.02</v>
      </c>
      <c r="AG2080">
        <v>2E-3</v>
      </c>
      <c r="AH2080">
        <v>-187.3</v>
      </c>
      <c r="AI2080">
        <v>-187.7</v>
      </c>
      <c r="AJ2080">
        <v>-187.5</v>
      </c>
      <c r="AK2080">
        <v>-178.8</v>
      </c>
      <c r="AL2080">
        <v>-179</v>
      </c>
      <c r="AM2080">
        <v>-178.9</v>
      </c>
    </row>
    <row r="2081" spans="1:39" x14ac:dyDescent="0.25">
      <c r="A2081" s="4">
        <f>D2081-UNR_Feb2020!C2081</f>
        <v>0</v>
      </c>
      <c r="B2081" s="1">
        <v>43876</v>
      </c>
      <c r="C2081" s="2">
        <v>0.43055555555555558</v>
      </c>
      <c r="D2081" s="3">
        <f t="shared" si="32"/>
        <v>43876.430555555555</v>
      </c>
      <c r="E2081">
        <v>528</v>
      </c>
      <c r="F2081">
        <v>611</v>
      </c>
      <c r="G2081">
        <v>326</v>
      </c>
      <c r="H2081">
        <v>54</v>
      </c>
      <c r="I2081">
        <v>3.59</v>
      </c>
      <c r="J2081">
        <v>3.5350000000000001</v>
      </c>
      <c r="K2081">
        <v>151.6</v>
      </c>
      <c r="L2081">
        <v>10.15</v>
      </c>
      <c r="M2081">
        <v>5.391</v>
      </c>
      <c r="N2081">
        <v>1.635</v>
      </c>
      <c r="O2081">
        <v>1.8129999999999999</v>
      </c>
      <c r="P2081">
        <v>9.52</v>
      </c>
      <c r="Q2081">
        <v>7.6120000000000001</v>
      </c>
      <c r="R2081">
        <v>8.25</v>
      </c>
      <c r="S2081">
        <v>33.090000000000003</v>
      </c>
      <c r="T2081">
        <v>28.09</v>
      </c>
      <c r="U2081">
        <v>31.6</v>
      </c>
      <c r="V2081">
        <v>853</v>
      </c>
      <c r="W2081">
        <v>0</v>
      </c>
      <c r="X2081">
        <v>1029</v>
      </c>
      <c r="Y2081">
        <v>12.82</v>
      </c>
      <c r="Z2081">
        <v>12.74</v>
      </c>
      <c r="AA2081">
        <v>12.78</v>
      </c>
      <c r="AB2081">
        <v>6.94</v>
      </c>
      <c r="AC2081">
        <v>2616</v>
      </c>
      <c r="AD2081">
        <v>24</v>
      </c>
      <c r="AE2081">
        <v>2.8000000000000001E-2</v>
      </c>
      <c r="AF2081">
        <v>1.4999999999999999E-2</v>
      </c>
      <c r="AG2081">
        <v>3.0000000000000001E-3</v>
      </c>
      <c r="AH2081">
        <v>-187.2</v>
      </c>
      <c r="AI2081">
        <v>-187.7</v>
      </c>
      <c r="AJ2081">
        <v>-187.4</v>
      </c>
      <c r="AK2081">
        <v>-178.7</v>
      </c>
      <c r="AL2081">
        <v>-179.1</v>
      </c>
      <c r="AM2081">
        <v>-178.9</v>
      </c>
    </row>
    <row r="2082" spans="1:39" x14ac:dyDescent="0.25">
      <c r="A2082" s="4">
        <f>D2082-UNR_Feb2020!C2082</f>
        <v>0</v>
      </c>
      <c r="B2082" s="1">
        <v>43876</v>
      </c>
      <c r="C2082" s="2">
        <v>0.4375</v>
      </c>
      <c r="D2082" s="3">
        <f t="shared" si="32"/>
        <v>43876.4375</v>
      </c>
      <c r="E2082">
        <v>509</v>
      </c>
      <c r="F2082">
        <v>747</v>
      </c>
      <c r="G2082">
        <v>326</v>
      </c>
      <c r="H2082">
        <v>82</v>
      </c>
      <c r="I2082">
        <v>2.411</v>
      </c>
      <c r="J2082">
        <v>2.323</v>
      </c>
      <c r="K2082">
        <v>163.30000000000001</v>
      </c>
      <c r="L2082">
        <v>15.43</v>
      </c>
      <c r="M2082">
        <v>5.8289999999999997</v>
      </c>
      <c r="N2082">
        <v>2.4079999999999999</v>
      </c>
      <c r="O2082">
        <v>0.245</v>
      </c>
      <c r="P2082">
        <v>8.9</v>
      </c>
      <c r="Q2082">
        <v>8.02</v>
      </c>
      <c r="R2082">
        <v>8.42</v>
      </c>
      <c r="S2082">
        <v>32.21</v>
      </c>
      <c r="T2082">
        <v>30.2</v>
      </c>
      <c r="U2082">
        <v>31.08</v>
      </c>
      <c r="V2082">
        <v>852.9</v>
      </c>
      <c r="W2082">
        <v>0</v>
      </c>
      <c r="X2082">
        <v>1029</v>
      </c>
      <c r="Y2082">
        <v>12.82</v>
      </c>
      <c r="Z2082">
        <v>12.74</v>
      </c>
      <c r="AA2082">
        <v>12.77</v>
      </c>
      <c r="AB2082">
        <v>7.5970000000000004</v>
      </c>
      <c r="AC2082">
        <v>2616</v>
      </c>
      <c r="AD2082">
        <v>23</v>
      </c>
      <c r="AE2082">
        <v>3.4000000000000002E-2</v>
      </c>
      <c r="AF2082">
        <v>1.4999999999999999E-2</v>
      </c>
      <c r="AG2082">
        <v>4.0000000000000001E-3</v>
      </c>
      <c r="AH2082">
        <v>-187.3</v>
      </c>
      <c r="AI2082">
        <v>-187.7</v>
      </c>
      <c r="AJ2082">
        <v>-187.5</v>
      </c>
      <c r="AK2082">
        <v>-178.9</v>
      </c>
      <c r="AL2082">
        <v>-179</v>
      </c>
      <c r="AM2082">
        <v>-179</v>
      </c>
    </row>
    <row r="2083" spans="1:39" x14ac:dyDescent="0.25">
      <c r="A2083" s="4">
        <f>D2083-UNR_Feb2020!C2083</f>
        <v>0</v>
      </c>
      <c r="B2083" s="1">
        <v>43876</v>
      </c>
      <c r="C2083" s="2">
        <v>0.44444444444444442</v>
      </c>
      <c r="D2083" s="3">
        <f t="shared" si="32"/>
        <v>43876.444444444445</v>
      </c>
      <c r="E2083">
        <v>281</v>
      </c>
      <c r="F2083">
        <v>339</v>
      </c>
      <c r="G2083">
        <v>231</v>
      </c>
      <c r="H2083">
        <v>30</v>
      </c>
      <c r="I2083">
        <v>1.323</v>
      </c>
      <c r="J2083">
        <v>1.2270000000000001</v>
      </c>
      <c r="K2083">
        <v>184.1</v>
      </c>
      <c r="L2083">
        <v>21.8</v>
      </c>
      <c r="M2083">
        <v>3.0379999999999998</v>
      </c>
      <c r="N2083">
        <v>1.1279999999999999</v>
      </c>
      <c r="O2083">
        <v>0.44080000000000003</v>
      </c>
      <c r="P2083">
        <v>9.01</v>
      </c>
      <c r="Q2083">
        <v>8.08</v>
      </c>
      <c r="R2083">
        <v>8.43</v>
      </c>
      <c r="S2083">
        <v>32.72</v>
      </c>
      <c r="T2083">
        <v>30.37</v>
      </c>
      <c r="U2083">
        <v>31.8</v>
      </c>
      <c r="V2083">
        <v>853.3</v>
      </c>
      <c r="W2083">
        <v>0</v>
      </c>
      <c r="X2083">
        <v>1029</v>
      </c>
      <c r="Y2083">
        <v>12.79</v>
      </c>
      <c r="Z2083">
        <v>12.7</v>
      </c>
      <c r="AA2083">
        <v>12.74</v>
      </c>
      <c r="AB2083">
        <v>8.23</v>
      </c>
      <c r="AC2083">
        <v>2616</v>
      </c>
      <c r="AD2083">
        <v>13</v>
      </c>
      <c r="AE2083">
        <v>1.6E-2</v>
      </c>
      <c r="AF2083">
        <v>1.0999999999999999E-2</v>
      </c>
      <c r="AG2083">
        <v>1E-3</v>
      </c>
      <c r="AH2083">
        <v>-187.4</v>
      </c>
      <c r="AI2083">
        <v>-187.6</v>
      </c>
      <c r="AJ2083">
        <v>-187.4</v>
      </c>
      <c r="AK2083">
        <v>-178.9</v>
      </c>
      <c r="AL2083">
        <v>-179.2</v>
      </c>
      <c r="AM2083">
        <v>-179</v>
      </c>
    </row>
    <row r="2084" spans="1:39" x14ac:dyDescent="0.25">
      <c r="A2084" s="4">
        <f>D2084-UNR_Feb2020!C2084</f>
        <v>0</v>
      </c>
      <c r="B2084" s="1">
        <v>43876</v>
      </c>
      <c r="C2084" s="2">
        <v>0.4513888888888889</v>
      </c>
      <c r="D2084" s="3">
        <f t="shared" si="32"/>
        <v>43876.451388888891</v>
      </c>
      <c r="E2084">
        <v>302</v>
      </c>
      <c r="F2084">
        <v>746</v>
      </c>
      <c r="G2084">
        <v>190</v>
      </c>
      <c r="H2084">
        <v>127</v>
      </c>
      <c r="I2084">
        <v>1.5129999999999999</v>
      </c>
      <c r="J2084">
        <v>1.42</v>
      </c>
      <c r="K2084">
        <v>190.1</v>
      </c>
      <c r="L2084">
        <v>20.079999999999998</v>
      </c>
      <c r="M2084">
        <v>3.3809999999999998</v>
      </c>
      <c r="N2084">
        <v>1.395</v>
      </c>
      <c r="O2084">
        <v>0</v>
      </c>
      <c r="P2084">
        <v>8.66</v>
      </c>
      <c r="Q2084">
        <v>7.5389999999999997</v>
      </c>
      <c r="R2084">
        <v>8.0399999999999991</v>
      </c>
      <c r="S2084">
        <v>33.700000000000003</v>
      </c>
      <c r="T2084">
        <v>30.33</v>
      </c>
      <c r="U2084">
        <v>31.96</v>
      </c>
      <c r="V2084">
        <v>853.3</v>
      </c>
      <c r="W2084">
        <v>0</v>
      </c>
      <c r="X2084">
        <v>1029</v>
      </c>
      <c r="Y2084">
        <v>12.77</v>
      </c>
      <c r="Z2084">
        <v>12.68</v>
      </c>
      <c r="AA2084">
        <v>12.73</v>
      </c>
      <c r="AB2084">
        <v>8.7799999999999994</v>
      </c>
      <c r="AC2084">
        <v>2616</v>
      </c>
      <c r="AD2084">
        <v>14</v>
      </c>
      <c r="AE2084">
        <v>3.4000000000000002E-2</v>
      </c>
      <c r="AF2084">
        <v>8.9999999999999993E-3</v>
      </c>
      <c r="AG2084">
        <v>6.0000000000000001E-3</v>
      </c>
      <c r="AH2084">
        <v>-187.1</v>
      </c>
      <c r="AI2084">
        <v>-187.4</v>
      </c>
      <c r="AJ2084">
        <v>-187.3</v>
      </c>
      <c r="AK2084">
        <v>-179</v>
      </c>
      <c r="AL2084">
        <v>-179.2</v>
      </c>
      <c r="AM2084">
        <v>-179.1</v>
      </c>
    </row>
    <row r="2085" spans="1:39" x14ac:dyDescent="0.25">
      <c r="A2085" s="4">
        <f>D2085-UNR_Feb2020!C2085</f>
        <v>0</v>
      </c>
      <c r="B2085" s="1">
        <v>43876</v>
      </c>
      <c r="C2085" s="2">
        <v>0.45833333333333331</v>
      </c>
      <c r="D2085" s="3">
        <f t="shared" si="32"/>
        <v>43876.458333333336</v>
      </c>
      <c r="E2085">
        <v>530</v>
      </c>
      <c r="F2085">
        <v>841</v>
      </c>
      <c r="G2085">
        <v>326</v>
      </c>
      <c r="H2085">
        <v>158</v>
      </c>
      <c r="I2085">
        <v>1.577</v>
      </c>
      <c r="J2085">
        <v>1.5069999999999999</v>
      </c>
      <c r="K2085">
        <v>190</v>
      </c>
      <c r="L2085">
        <v>16.899999999999999</v>
      </c>
      <c r="M2085">
        <v>3.9209999999999998</v>
      </c>
      <c r="N2085">
        <v>1.8220000000000001</v>
      </c>
      <c r="O2085">
        <v>0</v>
      </c>
      <c r="P2085">
        <v>10.19</v>
      </c>
      <c r="Q2085">
        <v>8.66</v>
      </c>
      <c r="R2085">
        <v>9.57</v>
      </c>
      <c r="S2085">
        <v>30.26</v>
      </c>
      <c r="T2085">
        <v>26.59</v>
      </c>
      <c r="U2085">
        <v>27.77</v>
      </c>
      <c r="V2085">
        <v>853.3</v>
      </c>
      <c r="W2085">
        <v>0</v>
      </c>
      <c r="X2085">
        <v>1029</v>
      </c>
      <c r="Y2085">
        <v>12.81</v>
      </c>
      <c r="Z2085">
        <v>12.71</v>
      </c>
      <c r="AA2085">
        <v>12.76</v>
      </c>
      <c r="AB2085">
        <v>9.17</v>
      </c>
      <c r="AC2085">
        <v>2616</v>
      </c>
      <c r="AD2085">
        <v>24</v>
      </c>
      <c r="AE2085">
        <v>3.9E-2</v>
      </c>
      <c r="AF2085">
        <v>1.4999999999999999E-2</v>
      </c>
      <c r="AG2085">
        <v>7.0000000000000001E-3</v>
      </c>
      <c r="AH2085">
        <v>-187</v>
      </c>
      <c r="AI2085">
        <v>-187.5</v>
      </c>
      <c r="AJ2085">
        <v>-187.2</v>
      </c>
      <c r="AK2085">
        <v>-178.9</v>
      </c>
      <c r="AL2085">
        <v>-179.1</v>
      </c>
      <c r="AM2085">
        <v>-179</v>
      </c>
    </row>
    <row r="2086" spans="1:39" x14ac:dyDescent="0.25">
      <c r="A2086" s="4">
        <f>D2086-UNR_Feb2020!C2086</f>
        <v>0</v>
      </c>
      <c r="B2086" s="1">
        <v>43876</v>
      </c>
      <c r="C2086" s="2">
        <v>0.46527777777777773</v>
      </c>
      <c r="D2086" s="3">
        <f t="shared" si="32"/>
        <v>43876.465277777781</v>
      </c>
      <c r="E2086">
        <v>300</v>
      </c>
      <c r="F2086">
        <v>326</v>
      </c>
      <c r="G2086">
        <v>217</v>
      </c>
      <c r="H2086">
        <v>30</v>
      </c>
      <c r="I2086">
        <v>0.7591</v>
      </c>
      <c r="J2086">
        <v>0.68169999999999997</v>
      </c>
      <c r="K2086">
        <v>186.6</v>
      </c>
      <c r="L2086">
        <v>22.93</v>
      </c>
      <c r="M2086">
        <v>2.9889999999999999</v>
      </c>
      <c r="N2086">
        <v>1.637</v>
      </c>
      <c r="O2086">
        <v>0</v>
      </c>
      <c r="P2086">
        <v>10.039999999999999</v>
      </c>
      <c r="Q2086">
        <v>8.99</v>
      </c>
      <c r="R2086">
        <v>9.3000000000000007</v>
      </c>
      <c r="S2086">
        <v>28.76</v>
      </c>
      <c r="T2086">
        <v>26.72</v>
      </c>
      <c r="U2086">
        <v>27.99</v>
      </c>
      <c r="V2086">
        <v>853.3</v>
      </c>
      <c r="W2086">
        <v>0</v>
      </c>
      <c r="X2086">
        <v>1029</v>
      </c>
      <c r="Y2086">
        <v>12.77</v>
      </c>
      <c r="Z2086">
        <v>12.7</v>
      </c>
      <c r="AA2086">
        <v>12.73</v>
      </c>
      <c r="AB2086">
        <v>9.69</v>
      </c>
      <c r="AC2086">
        <v>2616</v>
      </c>
      <c r="AD2086">
        <v>14</v>
      </c>
      <c r="AE2086">
        <v>1.4999999999999999E-2</v>
      </c>
      <c r="AF2086">
        <v>0.01</v>
      </c>
      <c r="AG2086">
        <v>1E-3</v>
      </c>
      <c r="AH2086">
        <v>-187.2</v>
      </c>
      <c r="AI2086">
        <v>-187.6</v>
      </c>
      <c r="AJ2086">
        <v>-187.4</v>
      </c>
      <c r="AK2086">
        <v>-179.1</v>
      </c>
      <c r="AL2086">
        <v>-179.2</v>
      </c>
      <c r="AM2086">
        <v>-179.2</v>
      </c>
    </row>
    <row r="2087" spans="1:39" x14ac:dyDescent="0.25">
      <c r="A2087" s="4">
        <f>D2087-UNR_Feb2020!C2087</f>
        <v>0</v>
      </c>
      <c r="B2087" s="1">
        <v>43876</v>
      </c>
      <c r="C2087" s="2">
        <v>0.47222222222222227</v>
      </c>
      <c r="D2087" s="3">
        <f t="shared" si="32"/>
        <v>43876.472222222219</v>
      </c>
      <c r="E2087">
        <v>275</v>
      </c>
      <c r="F2087">
        <v>339</v>
      </c>
      <c r="G2087">
        <v>204</v>
      </c>
      <c r="H2087">
        <v>28</v>
      </c>
      <c r="I2087">
        <v>0.62</v>
      </c>
      <c r="J2087">
        <v>0.41980000000000001</v>
      </c>
      <c r="K2087">
        <v>154.6</v>
      </c>
      <c r="L2087">
        <v>42.69</v>
      </c>
      <c r="M2087">
        <v>1.617</v>
      </c>
      <c r="N2087">
        <v>0.86</v>
      </c>
      <c r="O2087">
        <v>0</v>
      </c>
      <c r="P2087">
        <v>10.45</v>
      </c>
      <c r="Q2087">
        <v>9.84</v>
      </c>
      <c r="R2087">
        <v>10.1</v>
      </c>
      <c r="S2087">
        <v>26.86</v>
      </c>
      <c r="T2087">
        <v>25.77</v>
      </c>
      <c r="U2087">
        <v>26.34</v>
      </c>
      <c r="V2087">
        <v>853.4</v>
      </c>
      <c r="W2087">
        <v>0</v>
      </c>
      <c r="X2087">
        <v>1029</v>
      </c>
      <c r="Y2087">
        <v>12.82</v>
      </c>
      <c r="Z2087">
        <v>12.69</v>
      </c>
      <c r="AA2087">
        <v>12.75</v>
      </c>
      <c r="AB2087">
        <v>10.24</v>
      </c>
      <c r="AC2087">
        <v>2616</v>
      </c>
      <c r="AD2087">
        <v>13</v>
      </c>
      <c r="AE2087">
        <v>1.6E-2</v>
      </c>
      <c r="AF2087">
        <v>8.9999999999999993E-3</v>
      </c>
      <c r="AG2087">
        <v>1E-3</v>
      </c>
      <c r="AH2087">
        <v>-187</v>
      </c>
      <c r="AI2087">
        <v>-187.2</v>
      </c>
      <c r="AJ2087">
        <v>-187.1</v>
      </c>
      <c r="AK2087">
        <v>-179.1</v>
      </c>
      <c r="AL2087">
        <v>-179.2</v>
      </c>
      <c r="AM2087">
        <v>-179.1</v>
      </c>
    </row>
    <row r="2088" spans="1:39" x14ac:dyDescent="0.25">
      <c r="A2088" s="4">
        <f>D2088-UNR_Feb2020!C2088</f>
        <v>0</v>
      </c>
      <c r="B2088" s="1">
        <v>43876</v>
      </c>
      <c r="C2088" s="2">
        <v>0.47916666666666669</v>
      </c>
      <c r="D2088" s="3">
        <f t="shared" si="32"/>
        <v>43876.479166666664</v>
      </c>
      <c r="E2088">
        <v>440</v>
      </c>
      <c r="F2088">
        <v>773</v>
      </c>
      <c r="G2088">
        <v>271</v>
      </c>
      <c r="H2088">
        <v>189</v>
      </c>
      <c r="I2088">
        <v>1.615</v>
      </c>
      <c r="J2088">
        <v>1.5029999999999999</v>
      </c>
      <c r="K2088">
        <v>171.6</v>
      </c>
      <c r="L2088">
        <v>21.32</v>
      </c>
      <c r="M2088">
        <v>2.891</v>
      </c>
      <c r="N2088">
        <v>1.008</v>
      </c>
      <c r="O2088">
        <v>0.7349</v>
      </c>
      <c r="P2088">
        <v>10.93</v>
      </c>
      <c r="Q2088">
        <v>10.11</v>
      </c>
      <c r="R2088">
        <v>10.59</v>
      </c>
      <c r="S2088">
        <v>26.55</v>
      </c>
      <c r="T2088">
        <v>24.48</v>
      </c>
      <c r="U2088">
        <v>25.61</v>
      </c>
      <c r="V2088">
        <v>853.4</v>
      </c>
      <c r="W2088">
        <v>0</v>
      </c>
      <c r="X2088">
        <v>1029</v>
      </c>
      <c r="Y2088">
        <v>12.87</v>
      </c>
      <c r="Z2088">
        <v>12.76</v>
      </c>
      <c r="AA2088">
        <v>12.8</v>
      </c>
      <c r="AB2088">
        <v>10.77</v>
      </c>
      <c r="AC2088">
        <v>2616</v>
      </c>
      <c r="AD2088">
        <v>20</v>
      </c>
      <c r="AE2088">
        <v>3.5999999999999997E-2</v>
      </c>
      <c r="AF2088">
        <v>1.2999999999999999E-2</v>
      </c>
      <c r="AG2088">
        <v>8.9999999999999993E-3</v>
      </c>
      <c r="AH2088">
        <v>-187</v>
      </c>
      <c r="AI2088">
        <v>-187.4</v>
      </c>
      <c r="AJ2088">
        <v>-187.2</v>
      </c>
      <c r="AK2088">
        <v>-179</v>
      </c>
      <c r="AL2088">
        <v>-179.2</v>
      </c>
      <c r="AM2088">
        <v>-179.1</v>
      </c>
    </row>
    <row r="2089" spans="1:39" x14ac:dyDescent="0.25">
      <c r="A2089" s="4">
        <f>D2089-UNR_Feb2020!C2089</f>
        <v>0</v>
      </c>
      <c r="B2089" s="1">
        <v>43876</v>
      </c>
      <c r="C2089" s="2">
        <v>0.4861111111111111</v>
      </c>
      <c r="D2089" s="3">
        <f t="shared" si="32"/>
        <v>43876.486111111109</v>
      </c>
      <c r="E2089">
        <v>714</v>
      </c>
      <c r="F2089">
        <v>936</v>
      </c>
      <c r="G2089">
        <v>394</v>
      </c>
      <c r="H2089">
        <v>142</v>
      </c>
      <c r="I2089">
        <v>1.7849999999999999</v>
      </c>
      <c r="J2089">
        <v>1.621</v>
      </c>
      <c r="K2089">
        <v>148.80000000000001</v>
      </c>
      <c r="L2089">
        <v>24.53</v>
      </c>
      <c r="M2089">
        <v>3.4790000000000001</v>
      </c>
      <c r="N2089">
        <v>1.462</v>
      </c>
      <c r="O2089">
        <v>0.3921</v>
      </c>
      <c r="P2089">
        <v>11.5</v>
      </c>
      <c r="Q2089">
        <v>10.69</v>
      </c>
      <c r="R2089">
        <v>11.08</v>
      </c>
      <c r="S2089">
        <v>24.89</v>
      </c>
      <c r="T2089">
        <v>23.42</v>
      </c>
      <c r="U2089">
        <v>24.2</v>
      </c>
      <c r="V2089">
        <v>853.3</v>
      </c>
      <c r="W2089">
        <v>0</v>
      </c>
      <c r="X2089">
        <v>1029</v>
      </c>
      <c r="Y2089">
        <v>12.88</v>
      </c>
      <c r="Z2089">
        <v>12.81</v>
      </c>
      <c r="AA2089">
        <v>12.84</v>
      </c>
      <c r="AB2089">
        <v>11.35</v>
      </c>
      <c r="AC2089">
        <v>2616</v>
      </c>
      <c r="AD2089">
        <v>33</v>
      </c>
      <c r="AE2089">
        <v>4.2999999999999997E-2</v>
      </c>
      <c r="AF2089">
        <v>1.7999999999999999E-2</v>
      </c>
      <c r="AG2089">
        <v>7.0000000000000001E-3</v>
      </c>
      <c r="AH2089">
        <v>-186.8</v>
      </c>
      <c r="AI2089">
        <v>-187.2</v>
      </c>
      <c r="AJ2089">
        <v>-187</v>
      </c>
      <c r="AK2089">
        <v>-178.9</v>
      </c>
      <c r="AL2089">
        <v>-179.1</v>
      </c>
      <c r="AM2089">
        <v>-179</v>
      </c>
    </row>
    <row r="2090" spans="1:39" x14ac:dyDescent="0.25">
      <c r="A2090" s="4">
        <f>D2090-UNR_Feb2020!C2090</f>
        <v>0</v>
      </c>
      <c r="B2090" s="1">
        <v>43876</v>
      </c>
      <c r="C2090" s="2">
        <v>0.49305555555555558</v>
      </c>
      <c r="D2090" s="3">
        <f t="shared" si="32"/>
        <v>43876.493055555555</v>
      </c>
      <c r="E2090">
        <v>661</v>
      </c>
      <c r="F2090">
        <v>936</v>
      </c>
      <c r="G2090">
        <v>339</v>
      </c>
      <c r="H2090">
        <v>174</v>
      </c>
      <c r="I2090">
        <v>1.4319999999999999</v>
      </c>
      <c r="J2090">
        <v>0.92090000000000005</v>
      </c>
      <c r="K2090">
        <v>94</v>
      </c>
      <c r="L2090">
        <v>47.66</v>
      </c>
      <c r="M2090">
        <v>3.97</v>
      </c>
      <c r="N2090">
        <v>2.0910000000000002</v>
      </c>
      <c r="O2090">
        <v>0</v>
      </c>
      <c r="P2090">
        <v>12.82</v>
      </c>
      <c r="Q2090">
        <v>11.06</v>
      </c>
      <c r="R2090">
        <v>11.65</v>
      </c>
      <c r="S2090">
        <v>24.31</v>
      </c>
      <c r="T2090">
        <v>20.91</v>
      </c>
      <c r="U2090">
        <v>22.99</v>
      </c>
      <c r="V2090">
        <v>853.1</v>
      </c>
      <c r="W2090">
        <v>0</v>
      </c>
      <c r="X2090">
        <v>1029</v>
      </c>
      <c r="Y2090">
        <v>12.92</v>
      </c>
      <c r="Z2090">
        <v>12.81</v>
      </c>
      <c r="AA2090">
        <v>12.86</v>
      </c>
      <c r="AB2090">
        <v>12.14</v>
      </c>
      <c r="AC2090">
        <v>2616</v>
      </c>
      <c r="AD2090">
        <v>30</v>
      </c>
      <c r="AE2090">
        <v>4.2999999999999997E-2</v>
      </c>
      <c r="AF2090">
        <v>1.6E-2</v>
      </c>
      <c r="AG2090">
        <v>8.0000000000000002E-3</v>
      </c>
      <c r="AH2090">
        <v>-186.7</v>
      </c>
      <c r="AI2090">
        <v>-187.2</v>
      </c>
      <c r="AJ2090">
        <v>-187</v>
      </c>
      <c r="AK2090">
        <v>-178.9</v>
      </c>
      <c r="AL2090">
        <v>-179.1</v>
      </c>
      <c r="AM2090">
        <v>-179</v>
      </c>
    </row>
    <row r="2091" spans="1:39" x14ac:dyDescent="0.25">
      <c r="A2091" s="4">
        <f>D2091-UNR_Feb2020!C2091</f>
        <v>0</v>
      </c>
      <c r="B2091" s="1">
        <v>43876</v>
      </c>
      <c r="C2091" s="2">
        <v>0.5</v>
      </c>
      <c r="D2091" s="3">
        <f t="shared" si="32"/>
        <v>43876.5</v>
      </c>
      <c r="E2091">
        <v>745</v>
      </c>
      <c r="F2091">
        <v>882</v>
      </c>
      <c r="G2091">
        <v>393</v>
      </c>
      <c r="H2091">
        <v>92</v>
      </c>
      <c r="I2091">
        <v>1.4430000000000001</v>
      </c>
      <c r="J2091">
        <v>0.75860000000000005</v>
      </c>
      <c r="K2091">
        <v>161.30000000000001</v>
      </c>
      <c r="L2091">
        <v>54.35</v>
      </c>
      <c r="M2091">
        <v>3.528</v>
      </c>
      <c r="N2091">
        <v>2.012</v>
      </c>
      <c r="O2091">
        <v>0</v>
      </c>
      <c r="P2091">
        <v>13.74</v>
      </c>
      <c r="Q2091">
        <v>12.62</v>
      </c>
      <c r="R2091">
        <v>13.13</v>
      </c>
      <c r="S2091">
        <v>21.04</v>
      </c>
      <c r="T2091">
        <v>18.760000000000002</v>
      </c>
      <c r="U2091">
        <v>19.87</v>
      </c>
      <c r="V2091">
        <v>853</v>
      </c>
      <c r="W2091">
        <v>0</v>
      </c>
      <c r="X2091">
        <v>1029</v>
      </c>
      <c r="Y2091">
        <v>12.93</v>
      </c>
      <c r="Z2091">
        <v>12.85</v>
      </c>
      <c r="AA2091">
        <v>12.89</v>
      </c>
      <c r="AB2091">
        <v>13.03</v>
      </c>
      <c r="AC2091">
        <v>2616</v>
      </c>
      <c r="AD2091">
        <v>34</v>
      </c>
      <c r="AE2091">
        <v>4.1000000000000002E-2</v>
      </c>
      <c r="AF2091">
        <v>1.7999999999999999E-2</v>
      </c>
      <c r="AG2091">
        <v>4.0000000000000001E-3</v>
      </c>
      <c r="AH2091">
        <v>-186.7</v>
      </c>
      <c r="AI2091">
        <v>-187.2</v>
      </c>
      <c r="AJ2091">
        <v>-186.9</v>
      </c>
      <c r="AK2091">
        <v>-178.8</v>
      </c>
      <c r="AL2091">
        <v>-179</v>
      </c>
      <c r="AM2091">
        <v>-178.9</v>
      </c>
    </row>
    <row r="2092" spans="1:39" x14ac:dyDescent="0.25">
      <c r="A2092" s="4">
        <f>D2092-UNR_Feb2020!C2092</f>
        <v>0</v>
      </c>
      <c r="B2092" s="1">
        <v>43876</v>
      </c>
      <c r="C2092" s="2">
        <v>0.50694444444444442</v>
      </c>
      <c r="D2092" s="3">
        <f t="shared" si="32"/>
        <v>43876.506944444445</v>
      </c>
      <c r="E2092">
        <v>711</v>
      </c>
      <c r="F2092">
        <v>746</v>
      </c>
      <c r="G2092">
        <v>665</v>
      </c>
      <c r="H2092">
        <v>22</v>
      </c>
      <c r="I2092">
        <v>2.7709999999999999</v>
      </c>
      <c r="J2092">
        <v>2.573</v>
      </c>
      <c r="K2092">
        <v>308</v>
      </c>
      <c r="L2092">
        <v>21.65</v>
      </c>
      <c r="M2092">
        <v>5.1449999999999996</v>
      </c>
      <c r="N2092">
        <v>2.4319999999999999</v>
      </c>
      <c r="O2092">
        <v>0.29420000000000002</v>
      </c>
      <c r="P2092">
        <v>13.42</v>
      </c>
      <c r="Q2092">
        <v>12.34</v>
      </c>
      <c r="R2092">
        <v>12.84</v>
      </c>
      <c r="S2092">
        <v>19.579999999999998</v>
      </c>
      <c r="T2092">
        <v>18.149999999999999</v>
      </c>
      <c r="U2092">
        <v>19.05</v>
      </c>
      <c r="V2092">
        <v>852.9</v>
      </c>
      <c r="W2092">
        <v>0</v>
      </c>
      <c r="X2092">
        <v>1029</v>
      </c>
      <c r="Y2092">
        <v>12.91</v>
      </c>
      <c r="Z2092">
        <v>12.82</v>
      </c>
      <c r="AA2092">
        <v>12.87</v>
      </c>
      <c r="AB2092">
        <v>13.91</v>
      </c>
      <c r="AC2092">
        <v>2616</v>
      </c>
      <c r="AD2092">
        <v>33</v>
      </c>
      <c r="AE2092">
        <v>3.4000000000000002E-2</v>
      </c>
      <c r="AF2092">
        <v>3.1E-2</v>
      </c>
      <c r="AG2092">
        <v>1E-3</v>
      </c>
      <c r="AH2092">
        <v>-186.5</v>
      </c>
      <c r="AI2092">
        <v>-187.1</v>
      </c>
      <c r="AJ2092">
        <v>-186.9</v>
      </c>
      <c r="AK2092">
        <v>-179</v>
      </c>
      <c r="AL2092">
        <v>-179.2</v>
      </c>
      <c r="AM2092">
        <v>-179.1</v>
      </c>
    </row>
    <row r="2093" spans="1:39" x14ac:dyDescent="0.25">
      <c r="A2093" s="4">
        <f>D2093-UNR_Feb2020!C2093</f>
        <v>0</v>
      </c>
      <c r="B2093" s="1">
        <v>43876</v>
      </c>
      <c r="C2093" s="2">
        <v>0.51388888888888895</v>
      </c>
      <c r="D2093" s="3">
        <f t="shared" si="32"/>
        <v>43876.513888888891</v>
      </c>
      <c r="E2093">
        <v>611</v>
      </c>
      <c r="F2093">
        <v>814</v>
      </c>
      <c r="G2093">
        <v>312</v>
      </c>
      <c r="H2093">
        <v>136</v>
      </c>
      <c r="I2093">
        <v>2.38</v>
      </c>
      <c r="J2093">
        <v>2.1709999999999998</v>
      </c>
      <c r="K2093">
        <v>314</v>
      </c>
      <c r="L2093">
        <v>23.93</v>
      </c>
      <c r="M2093">
        <v>5.5339999999999998</v>
      </c>
      <c r="N2093">
        <v>2.8140000000000001</v>
      </c>
      <c r="O2093">
        <v>0</v>
      </c>
      <c r="P2093">
        <v>13.89</v>
      </c>
      <c r="Q2093">
        <v>12.64</v>
      </c>
      <c r="R2093">
        <v>13.27</v>
      </c>
      <c r="S2093">
        <v>19.64</v>
      </c>
      <c r="T2093">
        <v>17.809999999999999</v>
      </c>
      <c r="U2093">
        <v>18.52</v>
      </c>
      <c r="V2093">
        <v>852.6</v>
      </c>
      <c r="W2093">
        <v>0</v>
      </c>
      <c r="X2093">
        <v>1029</v>
      </c>
      <c r="Y2093">
        <v>12.88</v>
      </c>
      <c r="Z2093">
        <v>12.79</v>
      </c>
      <c r="AA2093">
        <v>12.85</v>
      </c>
      <c r="AB2093">
        <v>14.62</v>
      </c>
      <c r="AC2093">
        <v>2616</v>
      </c>
      <c r="AD2093">
        <v>28</v>
      </c>
      <c r="AE2093">
        <v>3.7999999999999999E-2</v>
      </c>
      <c r="AF2093">
        <v>1.4999999999999999E-2</v>
      </c>
      <c r="AG2093">
        <v>6.0000000000000001E-3</v>
      </c>
      <c r="AH2093">
        <v>-186.5</v>
      </c>
      <c r="AI2093">
        <v>-187</v>
      </c>
      <c r="AJ2093">
        <v>-186.8</v>
      </c>
      <c r="AK2093">
        <v>-179</v>
      </c>
      <c r="AL2093">
        <v>-179.2</v>
      </c>
      <c r="AM2093">
        <v>-179</v>
      </c>
    </row>
    <row r="2094" spans="1:39" x14ac:dyDescent="0.25">
      <c r="A2094" s="4">
        <f>D2094-UNR_Feb2020!C2094</f>
        <v>0</v>
      </c>
      <c r="B2094" s="1">
        <v>43876</v>
      </c>
      <c r="C2094" s="2">
        <v>0.52083333333333337</v>
      </c>
      <c r="D2094" s="3">
        <f t="shared" si="32"/>
        <v>43876.520833333336</v>
      </c>
      <c r="E2094">
        <v>547</v>
      </c>
      <c r="F2094">
        <v>827</v>
      </c>
      <c r="G2094">
        <v>298</v>
      </c>
      <c r="H2094">
        <v>166</v>
      </c>
      <c r="I2094">
        <v>3.3279999999999998</v>
      </c>
      <c r="J2094">
        <v>2.907</v>
      </c>
      <c r="K2094">
        <v>314.10000000000002</v>
      </c>
      <c r="L2094">
        <v>28.82</v>
      </c>
      <c r="M2094">
        <v>6.4690000000000003</v>
      </c>
      <c r="N2094">
        <v>2.7989999999999999</v>
      </c>
      <c r="O2094">
        <v>0.14710000000000001</v>
      </c>
      <c r="P2094">
        <v>13.38</v>
      </c>
      <c r="Q2094">
        <v>12.57</v>
      </c>
      <c r="R2094">
        <v>12.91</v>
      </c>
      <c r="S2094">
        <v>20.12</v>
      </c>
      <c r="T2094">
        <v>18.72</v>
      </c>
      <c r="U2094">
        <v>19.37</v>
      </c>
      <c r="V2094">
        <v>852.5</v>
      </c>
      <c r="W2094">
        <v>0</v>
      </c>
      <c r="X2094">
        <v>1029</v>
      </c>
      <c r="Y2094">
        <v>12.89</v>
      </c>
      <c r="Z2094">
        <v>12.82</v>
      </c>
      <c r="AA2094">
        <v>12.85</v>
      </c>
      <c r="AB2094">
        <v>15.21</v>
      </c>
      <c r="AC2094">
        <v>2616</v>
      </c>
      <c r="AD2094">
        <v>25</v>
      </c>
      <c r="AE2094">
        <v>3.7999999999999999E-2</v>
      </c>
      <c r="AF2094">
        <v>1.4E-2</v>
      </c>
      <c r="AG2094">
        <v>8.0000000000000002E-3</v>
      </c>
      <c r="AH2094">
        <v>-186.4</v>
      </c>
      <c r="AI2094">
        <v>-186.9</v>
      </c>
      <c r="AJ2094">
        <v>-186.6</v>
      </c>
      <c r="AK2094">
        <v>-179</v>
      </c>
      <c r="AL2094">
        <v>-179.2</v>
      </c>
      <c r="AM2094">
        <v>-179.1</v>
      </c>
    </row>
    <row r="2095" spans="1:39" x14ac:dyDescent="0.25">
      <c r="A2095" s="4">
        <f>D2095-UNR_Feb2020!C2095</f>
        <v>0</v>
      </c>
      <c r="B2095" s="1">
        <v>43876</v>
      </c>
      <c r="C2095" s="2">
        <v>0.52777777777777779</v>
      </c>
      <c r="D2095" s="3">
        <f t="shared" si="32"/>
        <v>43876.527777777781</v>
      </c>
      <c r="E2095">
        <v>514</v>
      </c>
      <c r="F2095">
        <v>800</v>
      </c>
      <c r="G2095">
        <v>271</v>
      </c>
      <c r="H2095">
        <v>204</v>
      </c>
      <c r="I2095">
        <v>3.085</v>
      </c>
      <c r="J2095">
        <v>2.7850000000000001</v>
      </c>
      <c r="K2095">
        <v>305.10000000000002</v>
      </c>
      <c r="L2095">
        <v>25.29</v>
      </c>
      <c r="M2095">
        <v>6.6159999999999997</v>
      </c>
      <c r="N2095">
        <v>2.9239999999999999</v>
      </c>
      <c r="O2095">
        <v>0.88200000000000001</v>
      </c>
      <c r="P2095">
        <v>13.35</v>
      </c>
      <c r="Q2095">
        <v>12.23</v>
      </c>
      <c r="R2095">
        <v>12.71</v>
      </c>
      <c r="S2095">
        <v>20.76</v>
      </c>
      <c r="T2095">
        <v>19.78</v>
      </c>
      <c r="U2095">
        <v>20.32</v>
      </c>
      <c r="V2095">
        <v>852.3</v>
      </c>
      <c r="W2095">
        <v>0</v>
      </c>
      <c r="X2095">
        <v>1029</v>
      </c>
      <c r="Y2095">
        <v>12.93</v>
      </c>
      <c r="Z2095">
        <v>12.83</v>
      </c>
      <c r="AA2095">
        <v>12.87</v>
      </c>
      <c r="AB2095">
        <v>15.55</v>
      </c>
      <c r="AC2095">
        <v>2616</v>
      </c>
      <c r="AD2095">
        <v>24</v>
      </c>
      <c r="AE2095">
        <v>3.6999999999999998E-2</v>
      </c>
      <c r="AF2095">
        <v>1.2999999999999999E-2</v>
      </c>
      <c r="AG2095">
        <v>8.9999999999999993E-3</v>
      </c>
      <c r="AH2095">
        <v>-186.7</v>
      </c>
      <c r="AI2095">
        <v>-186.9</v>
      </c>
      <c r="AJ2095">
        <v>-186.8</v>
      </c>
      <c r="AK2095">
        <v>-179</v>
      </c>
      <c r="AL2095">
        <v>-179.2</v>
      </c>
      <c r="AM2095">
        <v>-179.1</v>
      </c>
    </row>
    <row r="2096" spans="1:39" x14ac:dyDescent="0.25">
      <c r="A2096" s="4">
        <f>D2096-UNR_Feb2020!C2096</f>
        <v>0</v>
      </c>
      <c r="B2096" s="1">
        <v>43876</v>
      </c>
      <c r="C2096" s="2">
        <v>0.53472222222222221</v>
      </c>
      <c r="D2096" s="3">
        <f t="shared" si="32"/>
        <v>43876.534722222219</v>
      </c>
      <c r="E2096">
        <v>286</v>
      </c>
      <c r="F2096">
        <v>841</v>
      </c>
      <c r="G2096">
        <v>203</v>
      </c>
      <c r="H2096">
        <v>96</v>
      </c>
      <c r="I2096">
        <v>3.8980000000000001</v>
      </c>
      <c r="J2096">
        <v>3.625</v>
      </c>
      <c r="K2096">
        <v>344.4</v>
      </c>
      <c r="L2096">
        <v>21.43</v>
      </c>
      <c r="M2096">
        <v>7.694</v>
      </c>
      <c r="N2096">
        <v>2.94</v>
      </c>
      <c r="O2096">
        <v>1.3720000000000001</v>
      </c>
      <c r="P2096">
        <v>13.41</v>
      </c>
      <c r="Q2096">
        <v>12.46</v>
      </c>
      <c r="R2096">
        <v>12.81</v>
      </c>
      <c r="S2096">
        <v>21.17</v>
      </c>
      <c r="T2096">
        <v>19.57</v>
      </c>
      <c r="U2096">
        <v>20.66</v>
      </c>
      <c r="V2096">
        <v>852.2</v>
      </c>
      <c r="W2096">
        <v>0</v>
      </c>
      <c r="X2096">
        <v>1029</v>
      </c>
      <c r="Y2096">
        <v>12.91</v>
      </c>
      <c r="Z2096">
        <v>12.84</v>
      </c>
      <c r="AA2096">
        <v>12.87</v>
      </c>
      <c r="AB2096">
        <v>15.69</v>
      </c>
      <c r="AC2096">
        <v>2616</v>
      </c>
      <c r="AD2096">
        <v>13</v>
      </c>
      <c r="AE2096">
        <v>3.9E-2</v>
      </c>
      <c r="AF2096">
        <v>8.9999999999999993E-3</v>
      </c>
      <c r="AG2096">
        <v>4.0000000000000001E-3</v>
      </c>
      <c r="AH2096">
        <v>-186.7</v>
      </c>
      <c r="AI2096">
        <v>-187</v>
      </c>
      <c r="AJ2096">
        <v>-186.8</v>
      </c>
      <c r="AK2096">
        <v>-179.1</v>
      </c>
      <c r="AL2096">
        <v>-179.3</v>
      </c>
      <c r="AM2096">
        <v>-179.2</v>
      </c>
    </row>
    <row r="2097" spans="1:39" x14ac:dyDescent="0.25">
      <c r="A2097" s="4">
        <f>D2097-UNR_Feb2020!C2097</f>
        <v>0</v>
      </c>
      <c r="B2097" s="1">
        <v>43876</v>
      </c>
      <c r="C2097" s="2">
        <v>0.54166666666666663</v>
      </c>
      <c r="D2097" s="3">
        <f t="shared" si="32"/>
        <v>43876.541666666664</v>
      </c>
      <c r="E2097">
        <v>407</v>
      </c>
      <c r="F2097">
        <v>665</v>
      </c>
      <c r="G2097">
        <v>312</v>
      </c>
      <c r="H2097">
        <v>70</v>
      </c>
      <c r="I2097">
        <v>2.4750000000000001</v>
      </c>
      <c r="J2097">
        <v>2.1749999999999998</v>
      </c>
      <c r="K2097">
        <v>299.2</v>
      </c>
      <c r="L2097">
        <v>28.19</v>
      </c>
      <c r="M2097">
        <v>5.7309999999999999</v>
      </c>
      <c r="N2097">
        <v>2.2250000000000001</v>
      </c>
      <c r="O2097">
        <v>4.9169999999999998E-2</v>
      </c>
      <c r="P2097">
        <v>13.65</v>
      </c>
      <c r="Q2097">
        <v>12.87</v>
      </c>
      <c r="R2097">
        <v>13.14</v>
      </c>
      <c r="S2097">
        <v>21.3</v>
      </c>
      <c r="T2097">
        <v>20.46</v>
      </c>
      <c r="U2097">
        <v>20.99</v>
      </c>
      <c r="V2097">
        <v>852.3</v>
      </c>
      <c r="W2097">
        <v>0</v>
      </c>
      <c r="X2097">
        <v>1029</v>
      </c>
      <c r="Y2097">
        <v>12.94</v>
      </c>
      <c r="Z2097">
        <v>12.85</v>
      </c>
      <c r="AA2097">
        <v>12.89</v>
      </c>
      <c r="AB2097">
        <v>15.72</v>
      </c>
      <c r="AC2097">
        <v>2616</v>
      </c>
      <c r="AD2097">
        <v>19</v>
      </c>
      <c r="AE2097">
        <v>3.1E-2</v>
      </c>
      <c r="AF2097">
        <v>1.4E-2</v>
      </c>
      <c r="AG2097">
        <v>3.0000000000000001E-3</v>
      </c>
      <c r="AH2097">
        <v>-186.4</v>
      </c>
      <c r="AI2097">
        <v>-187</v>
      </c>
      <c r="AJ2097">
        <v>-186.6</v>
      </c>
      <c r="AK2097">
        <v>-179.1</v>
      </c>
      <c r="AL2097">
        <v>-179.4</v>
      </c>
      <c r="AM2097">
        <v>-179.2</v>
      </c>
    </row>
    <row r="2098" spans="1:39" x14ac:dyDescent="0.25">
      <c r="A2098" s="4">
        <f>D2098-UNR_Feb2020!C2098</f>
        <v>0</v>
      </c>
      <c r="B2098" s="1">
        <v>43876</v>
      </c>
      <c r="C2098" s="2">
        <v>0.54861111111111105</v>
      </c>
      <c r="D2098" s="3">
        <f t="shared" si="32"/>
        <v>43876.548611111109</v>
      </c>
      <c r="E2098">
        <v>534</v>
      </c>
      <c r="F2098">
        <v>963</v>
      </c>
      <c r="G2098">
        <v>366</v>
      </c>
      <c r="H2098">
        <v>129</v>
      </c>
      <c r="I2098">
        <v>2.907</v>
      </c>
      <c r="J2098">
        <v>2.68</v>
      </c>
      <c r="K2098">
        <v>316.3</v>
      </c>
      <c r="L2098">
        <v>22.65</v>
      </c>
      <c r="M2098">
        <v>6.7149999999999999</v>
      </c>
      <c r="N2098">
        <v>2.8639999999999999</v>
      </c>
      <c r="O2098">
        <v>0.29420000000000002</v>
      </c>
      <c r="P2098">
        <v>14.13</v>
      </c>
      <c r="Q2098">
        <v>13.28</v>
      </c>
      <c r="R2098">
        <v>13.76</v>
      </c>
      <c r="S2098">
        <v>21.58</v>
      </c>
      <c r="T2098">
        <v>20.32</v>
      </c>
      <c r="U2098">
        <v>20.85</v>
      </c>
      <c r="V2098">
        <v>852.2</v>
      </c>
      <c r="W2098">
        <v>0</v>
      </c>
      <c r="X2098">
        <v>1029</v>
      </c>
      <c r="Y2098">
        <v>12.97</v>
      </c>
      <c r="Z2098">
        <v>12.89</v>
      </c>
      <c r="AA2098">
        <v>12.92</v>
      </c>
      <c r="AB2098">
        <v>15.86</v>
      </c>
      <c r="AC2098">
        <v>2616</v>
      </c>
      <c r="AD2098">
        <v>25</v>
      </c>
      <c r="AE2098">
        <v>4.3999999999999997E-2</v>
      </c>
      <c r="AF2098">
        <v>1.7000000000000001E-2</v>
      </c>
      <c r="AG2098">
        <v>6.0000000000000001E-3</v>
      </c>
      <c r="AH2098">
        <v>-186.4</v>
      </c>
      <c r="AI2098">
        <v>-187</v>
      </c>
      <c r="AJ2098">
        <v>-186.7</v>
      </c>
      <c r="AK2098">
        <v>-179.1</v>
      </c>
      <c r="AL2098">
        <v>-179.2</v>
      </c>
      <c r="AM2098">
        <v>-179.2</v>
      </c>
    </row>
    <row r="2099" spans="1:39" x14ac:dyDescent="0.25">
      <c r="A2099" s="4">
        <f>D2099-UNR_Feb2020!C2099</f>
        <v>0</v>
      </c>
      <c r="B2099" s="1">
        <v>43876</v>
      </c>
      <c r="C2099" s="2">
        <v>0.55555555555555558</v>
      </c>
      <c r="D2099" s="3">
        <f t="shared" si="32"/>
        <v>43876.555555555555</v>
      </c>
      <c r="E2099">
        <v>503</v>
      </c>
      <c r="F2099">
        <v>922</v>
      </c>
      <c r="G2099">
        <v>339</v>
      </c>
      <c r="H2099">
        <v>167</v>
      </c>
      <c r="I2099">
        <v>3.0459999999999998</v>
      </c>
      <c r="J2099">
        <v>2.4649999999999999</v>
      </c>
      <c r="K2099">
        <v>259.8</v>
      </c>
      <c r="L2099">
        <v>35.369999999999997</v>
      </c>
      <c r="M2099">
        <v>8.968</v>
      </c>
      <c r="N2099">
        <v>4.0609999999999999</v>
      </c>
      <c r="O2099">
        <v>4.9169999999999998E-2</v>
      </c>
      <c r="P2099">
        <v>14.98</v>
      </c>
      <c r="Q2099">
        <v>13.35</v>
      </c>
      <c r="R2099">
        <v>14.22</v>
      </c>
      <c r="S2099">
        <v>21.95</v>
      </c>
      <c r="T2099">
        <v>19.670000000000002</v>
      </c>
      <c r="U2099">
        <v>20.67</v>
      </c>
      <c r="V2099">
        <v>852.1</v>
      </c>
      <c r="W2099">
        <v>0</v>
      </c>
      <c r="X2099">
        <v>1029</v>
      </c>
      <c r="Y2099">
        <v>12.95</v>
      </c>
      <c r="Z2099">
        <v>12.87</v>
      </c>
      <c r="AA2099">
        <v>12.9</v>
      </c>
      <c r="AB2099">
        <v>16.190000000000001</v>
      </c>
      <c r="AC2099">
        <v>2616</v>
      </c>
      <c r="AD2099">
        <v>23</v>
      </c>
      <c r="AE2099">
        <v>4.2999999999999997E-2</v>
      </c>
      <c r="AF2099">
        <v>1.6E-2</v>
      </c>
      <c r="AG2099">
        <v>8.0000000000000002E-3</v>
      </c>
      <c r="AH2099">
        <v>-186.5</v>
      </c>
      <c r="AI2099">
        <v>-186.9</v>
      </c>
      <c r="AJ2099">
        <v>-186.7</v>
      </c>
      <c r="AK2099">
        <v>-179.1</v>
      </c>
      <c r="AL2099">
        <v>-179.2</v>
      </c>
      <c r="AM2099">
        <v>-179.2</v>
      </c>
    </row>
    <row r="2100" spans="1:39" x14ac:dyDescent="0.25">
      <c r="A2100" s="4">
        <f>D2100-UNR_Feb2020!C2100</f>
        <v>0</v>
      </c>
      <c r="B2100" s="1">
        <v>43876</v>
      </c>
      <c r="C2100" s="2">
        <v>0.5625</v>
      </c>
      <c r="D2100" s="3">
        <f t="shared" si="32"/>
        <v>43876.5625</v>
      </c>
      <c r="E2100">
        <v>678</v>
      </c>
      <c r="F2100">
        <v>868</v>
      </c>
      <c r="G2100">
        <v>339</v>
      </c>
      <c r="H2100">
        <v>148</v>
      </c>
      <c r="I2100">
        <v>4.9000000000000004</v>
      </c>
      <c r="J2100">
        <v>4.4880000000000004</v>
      </c>
      <c r="K2100">
        <v>250.5</v>
      </c>
      <c r="L2100">
        <v>23.46</v>
      </c>
      <c r="M2100">
        <v>10.09</v>
      </c>
      <c r="N2100">
        <v>3.7989999999999999</v>
      </c>
      <c r="O2100">
        <v>0.93069999999999997</v>
      </c>
      <c r="P2100">
        <v>14.91</v>
      </c>
      <c r="Q2100">
        <v>13.52</v>
      </c>
      <c r="R2100">
        <v>14.39</v>
      </c>
      <c r="S2100">
        <v>21.92</v>
      </c>
      <c r="T2100">
        <v>19.95</v>
      </c>
      <c r="U2100">
        <v>20.74</v>
      </c>
      <c r="V2100">
        <v>851.8</v>
      </c>
      <c r="W2100">
        <v>0</v>
      </c>
      <c r="X2100">
        <v>1029</v>
      </c>
      <c r="Y2100">
        <v>12.97</v>
      </c>
      <c r="Z2100">
        <v>12.88</v>
      </c>
      <c r="AA2100">
        <v>12.92</v>
      </c>
      <c r="AB2100">
        <v>16.579999999999998</v>
      </c>
      <c r="AC2100">
        <v>2616</v>
      </c>
      <c r="AD2100">
        <v>31</v>
      </c>
      <c r="AE2100">
        <v>0.04</v>
      </c>
      <c r="AF2100">
        <v>1.6E-2</v>
      </c>
      <c r="AG2100">
        <v>7.0000000000000001E-3</v>
      </c>
      <c r="AH2100">
        <v>-186.4</v>
      </c>
      <c r="AI2100">
        <v>-186.8</v>
      </c>
      <c r="AJ2100">
        <v>-186.6</v>
      </c>
      <c r="AK2100">
        <v>-179</v>
      </c>
      <c r="AL2100">
        <v>-179.2</v>
      </c>
      <c r="AM2100">
        <v>-179.1</v>
      </c>
    </row>
    <row r="2101" spans="1:39" x14ac:dyDescent="0.25">
      <c r="A2101" s="4">
        <f>D2101-UNR_Feb2020!C2101</f>
        <v>0</v>
      </c>
      <c r="B2101" s="1">
        <v>43876</v>
      </c>
      <c r="C2101" s="2">
        <v>0.56944444444444442</v>
      </c>
      <c r="D2101" s="3">
        <f t="shared" si="32"/>
        <v>43876.569444444445</v>
      </c>
      <c r="E2101">
        <v>682</v>
      </c>
      <c r="F2101">
        <v>719</v>
      </c>
      <c r="G2101">
        <v>637</v>
      </c>
      <c r="H2101">
        <v>21</v>
      </c>
      <c r="I2101">
        <v>6.415</v>
      </c>
      <c r="J2101">
        <v>5.9989999999999997</v>
      </c>
      <c r="K2101">
        <v>244.8</v>
      </c>
      <c r="L2101">
        <v>20.66</v>
      </c>
      <c r="M2101">
        <v>11.07</v>
      </c>
      <c r="N2101">
        <v>4.1420000000000003</v>
      </c>
      <c r="O2101">
        <v>1.8620000000000001</v>
      </c>
      <c r="P2101">
        <v>15.25</v>
      </c>
      <c r="Q2101">
        <v>13.96</v>
      </c>
      <c r="R2101">
        <v>14.64</v>
      </c>
      <c r="S2101">
        <v>22.83</v>
      </c>
      <c r="T2101">
        <v>20.22</v>
      </c>
      <c r="U2101">
        <v>21.66</v>
      </c>
      <c r="V2101">
        <v>851.7</v>
      </c>
      <c r="W2101">
        <v>0</v>
      </c>
      <c r="X2101">
        <v>1029</v>
      </c>
      <c r="Y2101">
        <v>12.97</v>
      </c>
      <c r="Z2101">
        <v>12.9</v>
      </c>
      <c r="AA2101">
        <v>12.94</v>
      </c>
      <c r="AB2101">
        <v>17.010000000000002</v>
      </c>
      <c r="AC2101">
        <v>2616</v>
      </c>
      <c r="AD2101">
        <v>31</v>
      </c>
      <c r="AE2101">
        <v>3.3000000000000002E-2</v>
      </c>
      <c r="AF2101">
        <v>2.9000000000000001E-2</v>
      </c>
      <c r="AG2101">
        <v>1E-3</v>
      </c>
      <c r="AH2101">
        <v>-186.2</v>
      </c>
      <c r="AI2101">
        <v>-186.6</v>
      </c>
      <c r="AJ2101">
        <v>-186.4</v>
      </c>
      <c r="AK2101">
        <v>-178.8</v>
      </c>
      <c r="AL2101">
        <v>-179.2</v>
      </c>
      <c r="AM2101">
        <v>-179</v>
      </c>
    </row>
    <row r="2102" spans="1:39" x14ac:dyDescent="0.25">
      <c r="A2102" s="4">
        <f>D2102-UNR_Feb2020!C2102</f>
        <v>0</v>
      </c>
      <c r="B2102" s="1">
        <v>43876</v>
      </c>
      <c r="C2102" s="2">
        <v>0.57638888888888895</v>
      </c>
      <c r="D2102" s="3">
        <f t="shared" si="32"/>
        <v>43876.576388888891</v>
      </c>
      <c r="E2102">
        <v>630</v>
      </c>
      <c r="F2102">
        <v>678</v>
      </c>
      <c r="G2102">
        <v>488</v>
      </c>
      <c r="H2102">
        <v>53</v>
      </c>
      <c r="I2102">
        <v>6.2720000000000002</v>
      </c>
      <c r="J2102">
        <v>5.8029999999999999</v>
      </c>
      <c r="K2102">
        <v>234.7</v>
      </c>
      <c r="L2102">
        <v>22.21</v>
      </c>
      <c r="M2102">
        <v>10.24</v>
      </c>
      <c r="N2102">
        <v>3.6970000000000001</v>
      </c>
      <c r="O2102">
        <v>1.911</v>
      </c>
      <c r="P2102">
        <v>14.98</v>
      </c>
      <c r="Q2102">
        <v>13.89</v>
      </c>
      <c r="R2102">
        <v>14.42</v>
      </c>
      <c r="S2102">
        <v>23.45</v>
      </c>
      <c r="T2102">
        <v>21.75</v>
      </c>
      <c r="U2102">
        <v>22.6</v>
      </c>
      <c r="V2102">
        <v>851.5</v>
      </c>
      <c r="W2102">
        <v>0</v>
      </c>
      <c r="X2102">
        <v>1029</v>
      </c>
      <c r="Y2102">
        <v>12.99</v>
      </c>
      <c r="Z2102">
        <v>12.92</v>
      </c>
      <c r="AA2102">
        <v>12.95</v>
      </c>
      <c r="AB2102">
        <v>17.29</v>
      </c>
      <c r="AC2102">
        <v>2616</v>
      </c>
      <c r="AD2102">
        <v>29</v>
      </c>
      <c r="AE2102">
        <v>3.1E-2</v>
      </c>
      <c r="AF2102">
        <v>2.3E-2</v>
      </c>
      <c r="AG2102">
        <v>2E-3</v>
      </c>
      <c r="AH2102">
        <v>-186.3</v>
      </c>
      <c r="AI2102">
        <v>-186.9</v>
      </c>
      <c r="AJ2102">
        <v>-186.7</v>
      </c>
      <c r="AK2102">
        <v>-178.9</v>
      </c>
      <c r="AL2102">
        <v>-179.3</v>
      </c>
      <c r="AM2102">
        <v>-179.2</v>
      </c>
    </row>
    <row r="2103" spans="1:39" x14ac:dyDescent="0.25">
      <c r="A2103" s="4">
        <f>D2103-UNR_Feb2020!C2103</f>
        <v>0</v>
      </c>
      <c r="B2103" s="1">
        <v>43876</v>
      </c>
      <c r="C2103" s="2">
        <v>0.58333333333333337</v>
      </c>
      <c r="D2103" s="3">
        <f t="shared" si="32"/>
        <v>43876.583333333336</v>
      </c>
      <c r="E2103">
        <v>566</v>
      </c>
      <c r="F2103">
        <v>583</v>
      </c>
      <c r="G2103">
        <v>502</v>
      </c>
      <c r="H2103">
        <v>18</v>
      </c>
      <c r="I2103">
        <v>5.8559999999999999</v>
      </c>
      <c r="J2103">
        <v>5.4720000000000004</v>
      </c>
      <c r="K2103">
        <v>243.7</v>
      </c>
      <c r="L2103">
        <v>20.74</v>
      </c>
      <c r="M2103">
        <v>10.43</v>
      </c>
      <c r="N2103">
        <v>4.2930000000000001</v>
      </c>
      <c r="O2103">
        <v>1.5680000000000001</v>
      </c>
      <c r="P2103">
        <v>15.08</v>
      </c>
      <c r="Q2103">
        <v>13.75</v>
      </c>
      <c r="R2103">
        <v>14.6</v>
      </c>
      <c r="S2103">
        <v>23.58</v>
      </c>
      <c r="T2103">
        <v>21.44</v>
      </c>
      <c r="U2103">
        <v>22.44</v>
      </c>
      <c r="V2103">
        <v>851.5</v>
      </c>
      <c r="W2103">
        <v>0</v>
      </c>
      <c r="X2103">
        <v>1029</v>
      </c>
      <c r="Y2103">
        <v>12.97</v>
      </c>
      <c r="Z2103">
        <v>12.9</v>
      </c>
      <c r="AA2103">
        <v>12.93</v>
      </c>
      <c r="AB2103">
        <v>17.420000000000002</v>
      </c>
      <c r="AC2103">
        <v>2616</v>
      </c>
      <c r="AD2103">
        <v>26</v>
      </c>
      <c r="AE2103">
        <v>2.7E-2</v>
      </c>
      <c r="AF2103">
        <v>2.3E-2</v>
      </c>
      <c r="AG2103">
        <v>1E-3</v>
      </c>
      <c r="AH2103">
        <v>-186.6</v>
      </c>
      <c r="AI2103">
        <v>-186.9</v>
      </c>
      <c r="AJ2103">
        <v>-186.8</v>
      </c>
      <c r="AK2103">
        <v>-179.1</v>
      </c>
      <c r="AL2103">
        <v>-179.3</v>
      </c>
      <c r="AM2103">
        <v>-179.2</v>
      </c>
    </row>
    <row r="2104" spans="1:39" x14ac:dyDescent="0.25">
      <c r="A2104" s="4">
        <f>D2104-UNR_Feb2020!C2104</f>
        <v>0</v>
      </c>
      <c r="B2104" s="1">
        <v>43876</v>
      </c>
      <c r="C2104" s="2">
        <v>0.59027777777777779</v>
      </c>
      <c r="D2104" s="3">
        <f t="shared" si="32"/>
        <v>43876.590277777781</v>
      </c>
      <c r="E2104">
        <v>540</v>
      </c>
      <c r="F2104">
        <v>583</v>
      </c>
      <c r="G2104">
        <v>488</v>
      </c>
      <c r="H2104">
        <v>22</v>
      </c>
      <c r="I2104">
        <v>5.9189999999999996</v>
      </c>
      <c r="J2104">
        <v>5.4850000000000003</v>
      </c>
      <c r="K2104">
        <v>238.8</v>
      </c>
      <c r="L2104">
        <v>21.93</v>
      </c>
      <c r="M2104">
        <v>12.69</v>
      </c>
      <c r="N2104">
        <v>4.431</v>
      </c>
      <c r="O2104">
        <v>2.1070000000000002</v>
      </c>
      <c r="P2104">
        <v>15.08</v>
      </c>
      <c r="Q2104">
        <v>13.86</v>
      </c>
      <c r="R2104">
        <v>14.48</v>
      </c>
      <c r="S2104">
        <v>23.99</v>
      </c>
      <c r="T2104">
        <v>22.22</v>
      </c>
      <c r="U2104">
        <v>22.95</v>
      </c>
      <c r="V2104">
        <v>851.3</v>
      </c>
      <c r="W2104">
        <v>0</v>
      </c>
      <c r="X2104">
        <v>1029</v>
      </c>
      <c r="Y2104">
        <v>12.95</v>
      </c>
      <c r="Z2104">
        <v>12.89</v>
      </c>
      <c r="AA2104">
        <v>12.93</v>
      </c>
      <c r="AB2104">
        <v>17.579999999999998</v>
      </c>
      <c r="AC2104">
        <v>2616</v>
      </c>
      <c r="AD2104">
        <v>25</v>
      </c>
      <c r="AE2104">
        <v>2.7E-2</v>
      </c>
      <c r="AF2104">
        <v>2.3E-2</v>
      </c>
      <c r="AG2104">
        <v>1E-3</v>
      </c>
      <c r="AH2104">
        <v>-186.4</v>
      </c>
      <c r="AI2104">
        <v>-186.8</v>
      </c>
      <c r="AJ2104">
        <v>-186.6</v>
      </c>
      <c r="AK2104">
        <v>-179.1</v>
      </c>
      <c r="AL2104">
        <v>-179.3</v>
      </c>
      <c r="AM2104">
        <v>-179.2</v>
      </c>
    </row>
    <row r="2105" spans="1:39" x14ac:dyDescent="0.25">
      <c r="A2105" s="4">
        <f>D2105-UNR_Feb2020!C2105</f>
        <v>0</v>
      </c>
      <c r="B2105" s="1">
        <v>43876</v>
      </c>
      <c r="C2105" s="2">
        <v>0.59722222222222221</v>
      </c>
      <c r="D2105" s="3">
        <f t="shared" si="32"/>
        <v>43876.597222222219</v>
      </c>
      <c r="E2105">
        <v>552</v>
      </c>
      <c r="F2105">
        <v>570</v>
      </c>
      <c r="G2105">
        <v>515</v>
      </c>
      <c r="H2105">
        <v>13</v>
      </c>
      <c r="I2105">
        <v>6.7590000000000003</v>
      </c>
      <c r="J2105">
        <v>6.3479999999999999</v>
      </c>
      <c r="K2105">
        <v>239.2</v>
      </c>
      <c r="L2105">
        <v>20</v>
      </c>
      <c r="M2105">
        <v>12.54</v>
      </c>
      <c r="N2105">
        <v>4.38</v>
      </c>
      <c r="O2105">
        <v>2.597</v>
      </c>
      <c r="P2105">
        <v>14.77</v>
      </c>
      <c r="Q2105">
        <v>13.89</v>
      </c>
      <c r="R2105">
        <v>14.25</v>
      </c>
      <c r="S2105">
        <v>24.67</v>
      </c>
      <c r="T2105">
        <v>22.73</v>
      </c>
      <c r="U2105">
        <v>23.79</v>
      </c>
      <c r="V2105">
        <v>851.3</v>
      </c>
      <c r="W2105">
        <v>0</v>
      </c>
      <c r="X2105">
        <v>1029</v>
      </c>
      <c r="Y2105">
        <v>12.95</v>
      </c>
      <c r="Z2105">
        <v>12.89</v>
      </c>
      <c r="AA2105">
        <v>12.92</v>
      </c>
      <c r="AB2105">
        <v>17.7</v>
      </c>
      <c r="AC2105">
        <v>2616</v>
      </c>
      <c r="AD2105">
        <v>25</v>
      </c>
      <c r="AE2105">
        <v>2.5999999999999999E-2</v>
      </c>
      <c r="AF2105">
        <v>2.4E-2</v>
      </c>
      <c r="AG2105">
        <v>1E-3</v>
      </c>
      <c r="AH2105">
        <v>-186.5</v>
      </c>
      <c r="AI2105">
        <v>-186.7</v>
      </c>
      <c r="AJ2105">
        <v>-186.6</v>
      </c>
      <c r="AK2105">
        <v>-179.2</v>
      </c>
      <c r="AL2105">
        <v>-179.4</v>
      </c>
      <c r="AM2105">
        <v>-179.3</v>
      </c>
    </row>
    <row r="2106" spans="1:39" x14ac:dyDescent="0.25">
      <c r="A2106" s="4">
        <f>D2106-UNR_Feb2020!C2106</f>
        <v>0</v>
      </c>
      <c r="B2106" s="1">
        <v>43876</v>
      </c>
      <c r="C2106" s="2">
        <v>0.60416666666666663</v>
      </c>
      <c r="D2106" s="3">
        <f t="shared" si="32"/>
        <v>43876.604166666664</v>
      </c>
      <c r="E2106">
        <v>548</v>
      </c>
      <c r="F2106">
        <v>570</v>
      </c>
      <c r="G2106">
        <v>515</v>
      </c>
      <c r="H2106">
        <v>12</v>
      </c>
      <c r="I2106">
        <v>6.0839999999999996</v>
      </c>
      <c r="J2106">
        <v>5.6280000000000001</v>
      </c>
      <c r="K2106">
        <v>238.9</v>
      </c>
      <c r="L2106">
        <v>22.12</v>
      </c>
      <c r="M2106">
        <v>11.61</v>
      </c>
      <c r="N2106">
        <v>4.6900000000000004</v>
      </c>
      <c r="O2106">
        <v>1.8620000000000001</v>
      </c>
      <c r="P2106">
        <v>14.88</v>
      </c>
      <c r="Q2106">
        <v>13.89</v>
      </c>
      <c r="R2106">
        <v>14.46</v>
      </c>
      <c r="S2106">
        <v>25.18</v>
      </c>
      <c r="T2106">
        <v>23.65</v>
      </c>
      <c r="U2106">
        <v>24.23</v>
      </c>
      <c r="V2106">
        <v>851.3</v>
      </c>
      <c r="W2106">
        <v>0</v>
      </c>
      <c r="X2106">
        <v>1029</v>
      </c>
      <c r="Y2106">
        <v>12.96</v>
      </c>
      <c r="Z2106">
        <v>12.89</v>
      </c>
      <c r="AA2106">
        <v>12.91</v>
      </c>
      <c r="AB2106">
        <v>17.78</v>
      </c>
      <c r="AC2106">
        <v>2616</v>
      </c>
      <c r="AD2106">
        <v>25</v>
      </c>
      <c r="AE2106">
        <v>2.5999999999999999E-2</v>
      </c>
      <c r="AF2106">
        <v>2.4E-2</v>
      </c>
      <c r="AG2106">
        <v>1E-3</v>
      </c>
      <c r="AH2106">
        <v>-186.5</v>
      </c>
      <c r="AI2106">
        <v>-186.7</v>
      </c>
      <c r="AJ2106">
        <v>-186.6</v>
      </c>
      <c r="AK2106">
        <v>-179.2</v>
      </c>
      <c r="AL2106">
        <v>-179.4</v>
      </c>
      <c r="AM2106">
        <v>-179.3</v>
      </c>
    </row>
    <row r="2107" spans="1:39" x14ac:dyDescent="0.25">
      <c r="A2107" s="4">
        <f>D2107-UNR_Feb2020!C2107</f>
        <v>0</v>
      </c>
      <c r="B2107" s="1">
        <v>43876</v>
      </c>
      <c r="C2107" s="2">
        <v>0.61111111111111105</v>
      </c>
      <c r="D2107" s="3">
        <f t="shared" si="32"/>
        <v>43876.611111111109</v>
      </c>
      <c r="E2107">
        <v>537</v>
      </c>
      <c r="F2107">
        <v>556</v>
      </c>
      <c r="G2107">
        <v>488</v>
      </c>
      <c r="H2107">
        <v>14</v>
      </c>
      <c r="I2107">
        <v>6.3120000000000003</v>
      </c>
      <c r="J2107">
        <v>5.9409999999999998</v>
      </c>
      <c r="K2107">
        <v>241</v>
      </c>
      <c r="L2107">
        <v>19.600000000000001</v>
      </c>
      <c r="M2107">
        <v>10.58</v>
      </c>
      <c r="N2107">
        <v>4.0199999999999996</v>
      </c>
      <c r="O2107">
        <v>2.6949999999999998</v>
      </c>
      <c r="P2107">
        <v>14.77</v>
      </c>
      <c r="Q2107">
        <v>14.13</v>
      </c>
      <c r="R2107">
        <v>14.51</v>
      </c>
      <c r="S2107">
        <v>24.6</v>
      </c>
      <c r="T2107">
        <v>23.48</v>
      </c>
      <c r="U2107">
        <v>24.09</v>
      </c>
      <c r="V2107">
        <v>851.2</v>
      </c>
      <c r="W2107">
        <v>0</v>
      </c>
      <c r="X2107">
        <v>1029</v>
      </c>
      <c r="Y2107">
        <v>12.98</v>
      </c>
      <c r="Z2107">
        <v>12.92</v>
      </c>
      <c r="AA2107">
        <v>12.95</v>
      </c>
      <c r="AB2107">
        <v>17.95</v>
      </c>
      <c r="AC2107">
        <v>2616</v>
      </c>
      <c r="AD2107">
        <v>25</v>
      </c>
      <c r="AE2107">
        <v>2.5999999999999999E-2</v>
      </c>
      <c r="AF2107">
        <v>2.3E-2</v>
      </c>
      <c r="AG2107">
        <v>1E-3</v>
      </c>
      <c r="AH2107">
        <v>-186.3</v>
      </c>
      <c r="AI2107">
        <v>-186.6</v>
      </c>
      <c r="AJ2107">
        <v>-186.5</v>
      </c>
      <c r="AK2107">
        <v>-179.1</v>
      </c>
      <c r="AL2107">
        <v>-179.3</v>
      </c>
      <c r="AM2107">
        <v>-179.2</v>
      </c>
    </row>
    <row r="2108" spans="1:39" x14ac:dyDescent="0.25">
      <c r="A2108" s="4">
        <f>D2108-UNR_Feb2020!C2108</f>
        <v>0</v>
      </c>
      <c r="B2108" s="1">
        <v>43876</v>
      </c>
      <c r="C2108" s="2">
        <v>0.61805555555555558</v>
      </c>
      <c r="D2108" s="3">
        <f t="shared" si="32"/>
        <v>43876.618055555555</v>
      </c>
      <c r="E2108">
        <v>557</v>
      </c>
      <c r="F2108">
        <v>610</v>
      </c>
      <c r="G2108">
        <v>407</v>
      </c>
      <c r="H2108">
        <v>34</v>
      </c>
      <c r="I2108">
        <v>6.7190000000000003</v>
      </c>
      <c r="J2108">
        <v>6.2990000000000004</v>
      </c>
      <c r="K2108">
        <v>235.3</v>
      </c>
      <c r="L2108">
        <v>20.18</v>
      </c>
      <c r="M2108">
        <v>11.76</v>
      </c>
      <c r="N2108">
        <v>5.0540000000000003</v>
      </c>
      <c r="O2108">
        <v>1.3720000000000001</v>
      </c>
      <c r="P2108">
        <v>14.71</v>
      </c>
      <c r="Q2108">
        <v>14.09</v>
      </c>
      <c r="R2108">
        <v>14.38</v>
      </c>
      <c r="S2108">
        <v>24.4</v>
      </c>
      <c r="T2108">
        <v>23.41</v>
      </c>
      <c r="U2108">
        <v>24</v>
      </c>
      <c r="V2108">
        <v>851.1</v>
      </c>
      <c r="W2108">
        <v>0</v>
      </c>
      <c r="X2108">
        <v>1029</v>
      </c>
      <c r="Y2108">
        <v>12.98</v>
      </c>
      <c r="Z2108">
        <v>12.89</v>
      </c>
      <c r="AA2108">
        <v>12.93</v>
      </c>
      <c r="AB2108">
        <v>18.149999999999999</v>
      </c>
      <c r="AC2108">
        <v>2616</v>
      </c>
      <c r="AD2108">
        <v>26</v>
      </c>
      <c r="AE2108">
        <v>2.8000000000000001E-2</v>
      </c>
      <c r="AF2108">
        <v>1.9E-2</v>
      </c>
      <c r="AG2108">
        <v>2E-3</v>
      </c>
      <c r="AH2108">
        <v>-186.2</v>
      </c>
      <c r="AI2108">
        <v>-186.6</v>
      </c>
      <c r="AJ2108">
        <v>-186.4</v>
      </c>
      <c r="AK2108">
        <v>-179.1</v>
      </c>
      <c r="AL2108">
        <v>-179.4</v>
      </c>
      <c r="AM2108">
        <v>-179.3</v>
      </c>
    </row>
    <row r="2109" spans="1:39" x14ac:dyDescent="0.25">
      <c r="A2109" s="4">
        <f>D2109-UNR_Feb2020!C2109</f>
        <v>0</v>
      </c>
      <c r="B2109" s="1">
        <v>43876</v>
      </c>
      <c r="C2109" s="2">
        <v>0.625</v>
      </c>
      <c r="D2109" s="3">
        <f t="shared" si="32"/>
        <v>43876.625</v>
      </c>
      <c r="E2109">
        <v>446</v>
      </c>
      <c r="F2109">
        <v>651</v>
      </c>
      <c r="G2109">
        <v>176</v>
      </c>
      <c r="H2109">
        <v>154</v>
      </c>
      <c r="I2109">
        <v>6.6210000000000004</v>
      </c>
      <c r="J2109">
        <v>6.12</v>
      </c>
      <c r="K2109">
        <v>242.2</v>
      </c>
      <c r="L2109">
        <v>22.3</v>
      </c>
      <c r="M2109">
        <v>12.2</v>
      </c>
      <c r="N2109">
        <v>4.57</v>
      </c>
      <c r="O2109">
        <v>0.78410000000000002</v>
      </c>
      <c r="P2109">
        <v>14.71</v>
      </c>
      <c r="Q2109">
        <v>13.89</v>
      </c>
      <c r="R2109">
        <v>14.32</v>
      </c>
      <c r="S2109">
        <v>25.55</v>
      </c>
      <c r="T2109">
        <v>23.89</v>
      </c>
      <c r="U2109">
        <v>24.53</v>
      </c>
      <c r="V2109">
        <v>851.1</v>
      </c>
      <c r="W2109">
        <v>0</v>
      </c>
      <c r="X2109">
        <v>1029</v>
      </c>
      <c r="Y2109">
        <v>12.94</v>
      </c>
      <c r="Z2109">
        <v>12.85</v>
      </c>
      <c r="AA2109">
        <v>12.89</v>
      </c>
      <c r="AB2109">
        <v>18.27</v>
      </c>
      <c r="AC2109">
        <v>2616</v>
      </c>
      <c r="AD2109">
        <v>21</v>
      </c>
      <c r="AE2109">
        <v>0.03</v>
      </c>
      <c r="AF2109">
        <v>8.0000000000000002E-3</v>
      </c>
      <c r="AG2109">
        <v>7.0000000000000001E-3</v>
      </c>
      <c r="AH2109">
        <v>-186.2</v>
      </c>
      <c r="AI2109">
        <v>-186.6</v>
      </c>
      <c r="AJ2109">
        <v>-186.3</v>
      </c>
      <c r="AK2109">
        <v>-179.1</v>
      </c>
      <c r="AL2109">
        <v>-179.4</v>
      </c>
      <c r="AM2109">
        <v>-179.2</v>
      </c>
    </row>
    <row r="2110" spans="1:39" x14ac:dyDescent="0.25">
      <c r="A2110" s="4">
        <f>D2110-UNR_Feb2020!C2110</f>
        <v>0</v>
      </c>
      <c r="B2110" s="1">
        <v>43876</v>
      </c>
      <c r="C2110" s="2">
        <v>0.63194444444444442</v>
      </c>
      <c r="D2110" s="3">
        <f t="shared" si="32"/>
        <v>43876.631944444445</v>
      </c>
      <c r="E2110">
        <v>372</v>
      </c>
      <c r="F2110">
        <v>515</v>
      </c>
      <c r="G2110">
        <v>163</v>
      </c>
      <c r="H2110">
        <v>99</v>
      </c>
      <c r="I2110">
        <v>6.3170000000000002</v>
      </c>
      <c r="J2110">
        <v>5.8470000000000004</v>
      </c>
      <c r="K2110">
        <v>246.3</v>
      </c>
      <c r="L2110">
        <v>22.17</v>
      </c>
      <c r="M2110">
        <v>10.78</v>
      </c>
      <c r="N2110">
        <v>4.3380000000000001</v>
      </c>
      <c r="O2110">
        <v>1.8620000000000001</v>
      </c>
      <c r="P2110">
        <v>14.54</v>
      </c>
      <c r="Q2110">
        <v>13.69</v>
      </c>
      <c r="R2110">
        <v>14.09</v>
      </c>
      <c r="S2110">
        <v>25.89</v>
      </c>
      <c r="T2110">
        <v>24.16</v>
      </c>
      <c r="U2110">
        <v>25.01</v>
      </c>
      <c r="V2110">
        <v>851</v>
      </c>
      <c r="W2110">
        <v>0</v>
      </c>
      <c r="X2110">
        <v>1029</v>
      </c>
      <c r="Y2110">
        <v>12.96</v>
      </c>
      <c r="Z2110">
        <v>12.85</v>
      </c>
      <c r="AA2110">
        <v>12.9</v>
      </c>
      <c r="AB2110">
        <v>18.2</v>
      </c>
      <c r="AC2110">
        <v>2616</v>
      </c>
      <c r="AD2110">
        <v>17</v>
      </c>
      <c r="AE2110">
        <v>2.4E-2</v>
      </c>
      <c r="AF2110">
        <v>8.0000000000000002E-3</v>
      </c>
      <c r="AG2110">
        <v>5.0000000000000001E-3</v>
      </c>
      <c r="AH2110">
        <v>-186.2</v>
      </c>
      <c r="AI2110">
        <v>-186.6</v>
      </c>
      <c r="AJ2110">
        <v>-186.4</v>
      </c>
      <c r="AK2110">
        <v>-179.2</v>
      </c>
      <c r="AL2110">
        <v>-179.4</v>
      </c>
      <c r="AM2110">
        <v>-179.3</v>
      </c>
    </row>
    <row r="2111" spans="1:39" x14ac:dyDescent="0.25">
      <c r="A2111" s="4">
        <f>D2111-UNR_Feb2020!C2111</f>
        <v>0</v>
      </c>
      <c r="B2111" s="1">
        <v>43876</v>
      </c>
      <c r="C2111" s="2">
        <v>0.63888888888888895</v>
      </c>
      <c r="D2111" s="3">
        <f t="shared" si="32"/>
        <v>43876.638888888891</v>
      </c>
      <c r="E2111">
        <v>390</v>
      </c>
      <c r="F2111">
        <v>461</v>
      </c>
      <c r="G2111">
        <v>176</v>
      </c>
      <c r="H2111">
        <v>59</v>
      </c>
      <c r="I2111">
        <v>5.9409999999999998</v>
      </c>
      <c r="J2111">
        <v>5.5430000000000001</v>
      </c>
      <c r="K2111">
        <v>244</v>
      </c>
      <c r="L2111">
        <v>20.97</v>
      </c>
      <c r="M2111">
        <v>11.02</v>
      </c>
      <c r="N2111">
        <v>4.5030000000000001</v>
      </c>
      <c r="O2111">
        <v>2.1560000000000001</v>
      </c>
      <c r="P2111">
        <v>14.5</v>
      </c>
      <c r="Q2111">
        <v>13.69</v>
      </c>
      <c r="R2111">
        <v>14.18</v>
      </c>
      <c r="S2111">
        <v>26.5</v>
      </c>
      <c r="T2111">
        <v>25.14</v>
      </c>
      <c r="U2111">
        <v>25.7</v>
      </c>
      <c r="V2111">
        <v>850.9</v>
      </c>
      <c r="W2111">
        <v>0</v>
      </c>
      <c r="X2111">
        <v>1029</v>
      </c>
      <c r="Y2111">
        <v>12.98</v>
      </c>
      <c r="Z2111">
        <v>12.9</v>
      </c>
      <c r="AA2111">
        <v>12.94</v>
      </c>
      <c r="AB2111">
        <v>18.149999999999999</v>
      </c>
      <c r="AC2111">
        <v>2616</v>
      </c>
      <c r="AD2111">
        <v>18</v>
      </c>
      <c r="AE2111">
        <v>2.1000000000000001E-2</v>
      </c>
      <c r="AF2111">
        <v>8.0000000000000002E-3</v>
      </c>
      <c r="AG2111">
        <v>3.0000000000000001E-3</v>
      </c>
      <c r="AH2111">
        <v>-186.2</v>
      </c>
      <c r="AI2111">
        <v>-186.5</v>
      </c>
      <c r="AJ2111">
        <v>-186.4</v>
      </c>
      <c r="AK2111">
        <v>-179.2</v>
      </c>
      <c r="AL2111">
        <v>-179.3</v>
      </c>
      <c r="AM2111">
        <v>-179.2</v>
      </c>
    </row>
    <row r="2112" spans="1:39" x14ac:dyDescent="0.25">
      <c r="A2112" s="4">
        <f>D2112-UNR_Feb2020!C2112</f>
        <v>0</v>
      </c>
      <c r="B2112" s="1">
        <v>43876</v>
      </c>
      <c r="C2112" s="2">
        <v>0.64583333333333337</v>
      </c>
      <c r="D2112" s="3">
        <f t="shared" si="32"/>
        <v>43876.645833333336</v>
      </c>
      <c r="E2112">
        <v>411</v>
      </c>
      <c r="F2112">
        <v>488</v>
      </c>
      <c r="G2112">
        <v>163</v>
      </c>
      <c r="H2112">
        <v>85</v>
      </c>
      <c r="I2112">
        <v>5.87</v>
      </c>
      <c r="J2112">
        <v>5.5250000000000004</v>
      </c>
      <c r="K2112">
        <v>243.7</v>
      </c>
      <c r="L2112">
        <v>19.61</v>
      </c>
      <c r="M2112">
        <v>13.23</v>
      </c>
      <c r="N2112">
        <v>5.0759999999999996</v>
      </c>
      <c r="O2112">
        <v>1.764</v>
      </c>
      <c r="P2112">
        <v>14.71</v>
      </c>
      <c r="Q2112">
        <v>13.72</v>
      </c>
      <c r="R2112">
        <v>14.21</v>
      </c>
      <c r="S2112">
        <v>26.5</v>
      </c>
      <c r="T2112">
        <v>23.92</v>
      </c>
      <c r="U2112">
        <v>25.12</v>
      </c>
      <c r="V2112">
        <v>850.9</v>
      </c>
      <c r="W2112">
        <v>0</v>
      </c>
      <c r="X2112">
        <v>1029</v>
      </c>
      <c r="Y2112">
        <v>12.96</v>
      </c>
      <c r="Z2112">
        <v>12.89</v>
      </c>
      <c r="AA2112">
        <v>12.92</v>
      </c>
      <c r="AB2112">
        <v>18.14</v>
      </c>
      <c r="AC2112">
        <v>2616</v>
      </c>
      <c r="AD2112">
        <v>19</v>
      </c>
      <c r="AE2112">
        <v>2.3E-2</v>
      </c>
      <c r="AF2112">
        <v>8.0000000000000002E-3</v>
      </c>
      <c r="AG2112">
        <v>4.0000000000000001E-3</v>
      </c>
      <c r="AH2112">
        <v>-186.2</v>
      </c>
      <c r="AI2112">
        <v>-186.5</v>
      </c>
      <c r="AJ2112">
        <v>-186.3</v>
      </c>
      <c r="AK2112">
        <v>-179.1</v>
      </c>
      <c r="AL2112">
        <v>-179.2</v>
      </c>
      <c r="AM2112">
        <v>-179.2</v>
      </c>
    </row>
    <row r="2113" spans="1:39" x14ac:dyDescent="0.25">
      <c r="A2113" s="4">
        <f>D2113-UNR_Feb2020!C2113</f>
        <v>0</v>
      </c>
      <c r="B2113" s="1">
        <v>43876</v>
      </c>
      <c r="C2113" s="2">
        <v>0.65277777777777779</v>
      </c>
      <c r="D2113" s="3">
        <f t="shared" si="32"/>
        <v>43876.652777777781</v>
      </c>
      <c r="E2113">
        <v>210</v>
      </c>
      <c r="F2113">
        <v>434</v>
      </c>
      <c r="G2113">
        <v>108</v>
      </c>
      <c r="H2113">
        <v>124</v>
      </c>
      <c r="I2113">
        <v>6.6470000000000002</v>
      </c>
      <c r="J2113">
        <v>6.3079999999999998</v>
      </c>
      <c r="K2113">
        <v>233.4</v>
      </c>
      <c r="L2113">
        <v>18.309999999999999</v>
      </c>
      <c r="M2113">
        <v>12.3</v>
      </c>
      <c r="N2113">
        <v>4.7210000000000001</v>
      </c>
      <c r="O2113">
        <v>1.764</v>
      </c>
      <c r="P2113">
        <v>13.75</v>
      </c>
      <c r="Q2113">
        <v>13.21</v>
      </c>
      <c r="R2113">
        <v>13.5</v>
      </c>
      <c r="S2113">
        <v>27.49</v>
      </c>
      <c r="T2113">
        <v>24.91</v>
      </c>
      <c r="U2113">
        <v>26.49</v>
      </c>
      <c r="V2113">
        <v>850.9</v>
      </c>
      <c r="W2113">
        <v>0</v>
      </c>
      <c r="X2113">
        <v>1029</v>
      </c>
      <c r="Y2113">
        <v>12.95</v>
      </c>
      <c r="Z2113">
        <v>12.87</v>
      </c>
      <c r="AA2113">
        <v>12.9</v>
      </c>
      <c r="AB2113">
        <v>18.14</v>
      </c>
      <c r="AC2113">
        <v>2616</v>
      </c>
      <c r="AD2113">
        <v>10</v>
      </c>
      <c r="AE2113">
        <v>0.02</v>
      </c>
      <c r="AF2113">
        <v>5.0000000000000001E-3</v>
      </c>
      <c r="AG2113">
        <v>6.0000000000000001E-3</v>
      </c>
      <c r="AH2113">
        <v>-186.3</v>
      </c>
      <c r="AI2113">
        <v>-186.8</v>
      </c>
      <c r="AJ2113">
        <v>-186.4</v>
      </c>
      <c r="AK2113">
        <v>-179.2</v>
      </c>
      <c r="AL2113">
        <v>-179.4</v>
      </c>
      <c r="AM2113">
        <v>-179.3</v>
      </c>
    </row>
    <row r="2114" spans="1:39" x14ac:dyDescent="0.25">
      <c r="A2114" s="4">
        <f>D2114-UNR_Feb2020!C2114</f>
        <v>0</v>
      </c>
      <c r="B2114" s="1">
        <v>43876</v>
      </c>
      <c r="C2114" s="2">
        <v>0.65972222222222221</v>
      </c>
      <c r="D2114" s="3">
        <f t="shared" si="32"/>
        <v>43876.659722222219</v>
      </c>
      <c r="E2114">
        <v>112</v>
      </c>
      <c r="F2114">
        <v>122</v>
      </c>
      <c r="G2114">
        <v>108</v>
      </c>
      <c r="H2114">
        <v>6</v>
      </c>
      <c r="I2114">
        <v>4.7830000000000004</v>
      </c>
      <c r="J2114">
        <v>4.47</v>
      </c>
      <c r="K2114">
        <v>258.7</v>
      </c>
      <c r="L2114">
        <v>20.67</v>
      </c>
      <c r="M2114">
        <v>9.0169999999999995</v>
      </c>
      <c r="N2114">
        <v>3.4780000000000002</v>
      </c>
      <c r="O2114">
        <v>0.93069999999999997</v>
      </c>
      <c r="P2114">
        <v>13.75</v>
      </c>
      <c r="Q2114">
        <v>13.18</v>
      </c>
      <c r="R2114">
        <v>13.39</v>
      </c>
      <c r="S2114">
        <v>28.13</v>
      </c>
      <c r="T2114">
        <v>26.84</v>
      </c>
      <c r="U2114">
        <v>27.63</v>
      </c>
      <c r="V2114">
        <v>851.2</v>
      </c>
      <c r="W2114">
        <v>0</v>
      </c>
      <c r="X2114">
        <v>1029</v>
      </c>
      <c r="Y2114">
        <v>12.93</v>
      </c>
      <c r="Z2114">
        <v>12.85</v>
      </c>
      <c r="AA2114">
        <v>12.88</v>
      </c>
      <c r="AB2114">
        <v>17.670000000000002</v>
      </c>
      <c r="AC2114">
        <v>2616</v>
      </c>
      <c r="AD2114">
        <v>5</v>
      </c>
      <c r="AE2114">
        <v>6.0000000000000001E-3</v>
      </c>
      <c r="AF2114">
        <v>5.0000000000000001E-3</v>
      </c>
      <c r="AG2114">
        <v>0</v>
      </c>
      <c r="AH2114">
        <v>-186.3</v>
      </c>
      <c r="AI2114">
        <v>-186.9</v>
      </c>
      <c r="AJ2114">
        <v>-186.6</v>
      </c>
      <c r="AK2114">
        <v>-179.4</v>
      </c>
      <c r="AL2114">
        <v>-179.6</v>
      </c>
      <c r="AM2114">
        <v>-179.4</v>
      </c>
    </row>
    <row r="2115" spans="1:39" x14ac:dyDescent="0.25">
      <c r="A2115" s="4">
        <f>D2115-UNR_Feb2020!C2115</f>
        <v>0</v>
      </c>
      <c r="B2115" s="1">
        <v>43876</v>
      </c>
      <c r="C2115" s="2">
        <v>0.66666666666666663</v>
      </c>
      <c r="D2115" s="3">
        <f t="shared" si="32"/>
        <v>43876.666666666664</v>
      </c>
      <c r="E2115">
        <v>117</v>
      </c>
      <c r="F2115">
        <v>122</v>
      </c>
      <c r="G2115">
        <v>108</v>
      </c>
      <c r="H2115">
        <v>7</v>
      </c>
      <c r="I2115">
        <v>4.0810000000000004</v>
      </c>
      <c r="J2115">
        <v>3.8130000000000002</v>
      </c>
      <c r="K2115">
        <v>264.10000000000002</v>
      </c>
      <c r="L2115">
        <v>20.78</v>
      </c>
      <c r="M2115">
        <v>7.5460000000000003</v>
      </c>
      <c r="N2115">
        <v>3.31</v>
      </c>
      <c r="O2115">
        <v>0.88200000000000001</v>
      </c>
      <c r="P2115">
        <v>13.79</v>
      </c>
      <c r="Q2115">
        <v>13.35</v>
      </c>
      <c r="R2115">
        <v>13.54</v>
      </c>
      <c r="S2115">
        <v>28.24</v>
      </c>
      <c r="T2115">
        <v>26.88</v>
      </c>
      <c r="U2115">
        <v>27.49</v>
      </c>
      <c r="V2115">
        <v>851.3</v>
      </c>
      <c r="W2115">
        <v>0</v>
      </c>
      <c r="X2115">
        <v>1029</v>
      </c>
      <c r="Y2115">
        <v>12.92</v>
      </c>
      <c r="Z2115">
        <v>12.86</v>
      </c>
      <c r="AA2115">
        <v>12.88</v>
      </c>
      <c r="AB2115">
        <v>17.13</v>
      </c>
      <c r="AC2115">
        <v>2616</v>
      </c>
      <c r="AD2115">
        <v>5</v>
      </c>
      <c r="AE2115">
        <v>6.0000000000000001E-3</v>
      </c>
      <c r="AF2115">
        <v>5.0000000000000001E-3</v>
      </c>
      <c r="AG2115">
        <v>0</v>
      </c>
      <c r="AH2115">
        <v>-186.2</v>
      </c>
      <c r="AI2115">
        <v>-186.7</v>
      </c>
      <c r="AJ2115">
        <v>-186.5</v>
      </c>
      <c r="AK2115">
        <v>-179.3</v>
      </c>
      <c r="AL2115">
        <v>-179.5</v>
      </c>
      <c r="AM2115">
        <v>-179.4</v>
      </c>
    </row>
    <row r="2116" spans="1:39" x14ac:dyDescent="0.25">
      <c r="A2116" s="4">
        <f>D2116-UNR_Feb2020!C2116</f>
        <v>0</v>
      </c>
      <c r="B2116" s="1">
        <v>43876</v>
      </c>
      <c r="C2116" s="2">
        <v>0.67361111111111116</v>
      </c>
      <c r="D2116" s="3">
        <f t="shared" ref="D2116:D2179" si="33">B2116+C2116</f>
        <v>43876.673611111109</v>
      </c>
      <c r="E2116">
        <v>110</v>
      </c>
      <c r="F2116">
        <v>122</v>
      </c>
      <c r="G2116">
        <v>109</v>
      </c>
      <c r="H2116">
        <v>4</v>
      </c>
      <c r="I2116">
        <v>4.5199999999999996</v>
      </c>
      <c r="J2116">
        <v>4.18</v>
      </c>
      <c r="K2116">
        <v>278.10000000000002</v>
      </c>
      <c r="L2116">
        <v>22.3</v>
      </c>
      <c r="M2116">
        <v>8.7710000000000008</v>
      </c>
      <c r="N2116">
        <v>3.512</v>
      </c>
      <c r="O2116">
        <v>1.0780000000000001</v>
      </c>
      <c r="P2116">
        <v>13.41</v>
      </c>
      <c r="Q2116">
        <v>13.11</v>
      </c>
      <c r="R2116">
        <v>13.27</v>
      </c>
      <c r="S2116">
        <v>30.99</v>
      </c>
      <c r="T2116">
        <v>28.2</v>
      </c>
      <c r="U2116">
        <v>30.4</v>
      </c>
      <c r="V2116">
        <v>851.3</v>
      </c>
      <c r="W2116">
        <v>0</v>
      </c>
      <c r="X2116">
        <v>1029</v>
      </c>
      <c r="Y2116">
        <v>12.94</v>
      </c>
      <c r="Z2116">
        <v>12.86</v>
      </c>
      <c r="AA2116">
        <v>12.9</v>
      </c>
      <c r="AB2116">
        <v>16.68</v>
      </c>
      <c r="AC2116">
        <v>2616</v>
      </c>
      <c r="AD2116">
        <v>5</v>
      </c>
      <c r="AE2116">
        <v>6.0000000000000001E-3</v>
      </c>
      <c r="AF2116">
        <v>5.0000000000000001E-3</v>
      </c>
      <c r="AG2116">
        <v>0</v>
      </c>
      <c r="AH2116">
        <v>-186.6</v>
      </c>
      <c r="AI2116">
        <v>-186.9</v>
      </c>
      <c r="AJ2116">
        <v>-186.7</v>
      </c>
      <c r="AK2116">
        <v>-179.3</v>
      </c>
      <c r="AL2116">
        <v>-179.5</v>
      </c>
      <c r="AM2116">
        <v>-179.4</v>
      </c>
    </row>
    <row r="2117" spans="1:39" x14ac:dyDescent="0.25">
      <c r="A2117" s="4">
        <f>D2117-UNR_Feb2020!C2117</f>
        <v>0</v>
      </c>
      <c r="B2117" s="1">
        <v>43876</v>
      </c>
      <c r="C2117" s="2">
        <v>0.68055555555555547</v>
      </c>
      <c r="D2117" s="3">
        <f t="shared" si="33"/>
        <v>43876.680555555555</v>
      </c>
      <c r="E2117">
        <v>161</v>
      </c>
      <c r="F2117">
        <v>285</v>
      </c>
      <c r="G2117">
        <v>122</v>
      </c>
      <c r="H2117">
        <v>48</v>
      </c>
      <c r="I2117">
        <v>5.0430000000000001</v>
      </c>
      <c r="J2117">
        <v>4.6360000000000001</v>
      </c>
      <c r="K2117">
        <v>250.9</v>
      </c>
      <c r="L2117">
        <v>23.03</v>
      </c>
      <c r="M2117">
        <v>10.68</v>
      </c>
      <c r="N2117">
        <v>4.2240000000000002</v>
      </c>
      <c r="O2117">
        <v>2.0089999999999999</v>
      </c>
      <c r="P2117">
        <v>13.41</v>
      </c>
      <c r="Q2117">
        <v>13.01</v>
      </c>
      <c r="R2117">
        <v>13.18</v>
      </c>
      <c r="S2117">
        <v>30.89</v>
      </c>
      <c r="T2117">
        <v>29.97</v>
      </c>
      <c r="U2117">
        <v>30.45</v>
      </c>
      <c r="V2117">
        <v>851.1</v>
      </c>
      <c r="W2117">
        <v>0</v>
      </c>
      <c r="X2117">
        <v>1029</v>
      </c>
      <c r="Y2117">
        <v>12.96</v>
      </c>
      <c r="Z2117">
        <v>12.9</v>
      </c>
      <c r="AA2117">
        <v>12.93</v>
      </c>
      <c r="AB2117">
        <v>16.27</v>
      </c>
      <c r="AC2117">
        <v>2616</v>
      </c>
      <c r="AD2117">
        <v>7</v>
      </c>
      <c r="AE2117">
        <v>1.2999999999999999E-2</v>
      </c>
      <c r="AF2117">
        <v>6.0000000000000001E-3</v>
      </c>
      <c r="AG2117">
        <v>2E-3</v>
      </c>
      <c r="AH2117">
        <v>-186.5</v>
      </c>
      <c r="AI2117">
        <v>-187</v>
      </c>
      <c r="AJ2117">
        <v>-186.8</v>
      </c>
      <c r="AK2117">
        <v>-179.3</v>
      </c>
      <c r="AL2117">
        <v>-179.4</v>
      </c>
      <c r="AM2117">
        <v>-179.4</v>
      </c>
    </row>
    <row r="2118" spans="1:39" x14ac:dyDescent="0.25">
      <c r="A2118" s="4">
        <f>D2118-UNR_Feb2020!C2118</f>
        <v>0</v>
      </c>
      <c r="B2118" s="1">
        <v>43876</v>
      </c>
      <c r="C2118" s="2">
        <v>0.6875</v>
      </c>
      <c r="D2118" s="3">
        <f t="shared" si="33"/>
        <v>43876.6875</v>
      </c>
      <c r="E2118">
        <v>182</v>
      </c>
      <c r="F2118">
        <v>285</v>
      </c>
      <c r="G2118">
        <v>95</v>
      </c>
      <c r="H2118">
        <v>62</v>
      </c>
      <c r="I2118">
        <v>4.4480000000000004</v>
      </c>
      <c r="J2118">
        <v>4.1040000000000001</v>
      </c>
      <c r="K2118">
        <v>252.2</v>
      </c>
      <c r="L2118">
        <v>22.6</v>
      </c>
      <c r="M2118">
        <v>8.82</v>
      </c>
      <c r="N2118">
        <v>3.0979999999999999</v>
      </c>
      <c r="O2118">
        <v>1.421</v>
      </c>
      <c r="P2118">
        <v>13.62</v>
      </c>
      <c r="Q2118">
        <v>12.97</v>
      </c>
      <c r="R2118">
        <v>13.33</v>
      </c>
      <c r="S2118">
        <v>30.85</v>
      </c>
      <c r="T2118">
        <v>29.22</v>
      </c>
      <c r="U2118">
        <v>29.94</v>
      </c>
      <c r="V2118">
        <v>851.2</v>
      </c>
      <c r="W2118">
        <v>0</v>
      </c>
      <c r="X2118">
        <v>1029</v>
      </c>
      <c r="Y2118">
        <v>12.97</v>
      </c>
      <c r="Z2118">
        <v>12.88</v>
      </c>
      <c r="AA2118">
        <v>12.93</v>
      </c>
      <c r="AB2118">
        <v>16.079999999999998</v>
      </c>
      <c r="AC2118">
        <v>2616</v>
      </c>
      <c r="AD2118">
        <v>8</v>
      </c>
      <c r="AE2118">
        <v>1.2999999999999999E-2</v>
      </c>
      <c r="AF2118">
        <v>4.0000000000000001E-3</v>
      </c>
      <c r="AG2118">
        <v>3.0000000000000001E-3</v>
      </c>
      <c r="AH2118">
        <v>-186.5</v>
      </c>
      <c r="AI2118">
        <v>-186.7</v>
      </c>
      <c r="AJ2118">
        <v>-186.6</v>
      </c>
      <c r="AK2118">
        <v>-179.2</v>
      </c>
      <c r="AL2118">
        <v>-179.4</v>
      </c>
      <c r="AM2118">
        <v>-179.3</v>
      </c>
    </row>
    <row r="2119" spans="1:39" x14ac:dyDescent="0.25">
      <c r="A2119" s="4">
        <f>D2119-UNR_Feb2020!C2119</f>
        <v>0</v>
      </c>
      <c r="B2119" s="1">
        <v>43876</v>
      </c>
      <c r="C2119" s="2">
        <v>0.69444444444444453</v>
      </c>
      <c r="D2119" s="3">
        <f t="shared" si="33"/>
        <v>43876.694444444445</v>
      </c>
      <c r="E2119">
        <v>141</v>
      </c>
      <c r="F2119">
        <v>176</v>
      </c>
      <c r="G2119">
        <v>95</v>
      </c>
      <c r="H2119">
        <v>22</v>
      </c>
      <c r="I2119">
        <v>5.016</v>
      </c>
      <c r="J2119">
        <v>4.6890000000000001</v>
      </c>
      <c r="K2119">
        <v>240.8</v>
      </c>
      <c r="L2119">
        <v>20.62</v>
      </c>
      <c r="M2119">
        <v>10.24</v>
      </c>
      <c r="N2119">
        <v>4.0819999999999999</v>
      </c>
      <c r="O2119">
        <v>1.3720000000000001</v>
      </c>
      <c r="P2119">
        <v>13.24</v>
      </c>
      <c r="Q2119">
        <v>12.87</v>
      </c>
      <c r="R2119">
        <v>13.07</v>
      </c>
      <c r="S2119">
        <v>30.21</v>
      </c>
      <c r="T2119">
        <v>29.6</v>
      </c>
      <c r="U2119">
        <v>29.91</v>
      </c>
      <c r="V2119">
        <v>851.2</v>
      </c>
      <c r="W2119">
        <v>0</v>
      </c>
      <c r="X2119">
        <v>1029</v>
      </c>
      <c r="Y2119">
        <v>12.9</v>
      </c>
      <c r="Z2119">
        <v>12.83</v>
      </c>
      <c r="AA2119">
        <v>12.86</v>
      </c>
      <c r="AB2119">
        <v>16.010000000000002</v>
      </c>
      <c r="AC2119">
        <v>2616</v>
      </c>
      <c r="AD2119">
        <v>6</v>
      </c>
      <c r="AE2119">
        <v>8.0000000000000002E-3</v>
      </c>
      <c r="AF2119">
        <v>4.0000000000000001E-3</v>
      </c>
      <c r="AG2119">
        <v>1E-3</v>
      </c>
      <c r="AH2119">
        <v>-186.5</v>
      </c>
      <c r="AI2119">
        <v>-186.7</v>
      </c>
      <c r="AJ2119">
        <v>-186.6</v>
      </c>
      <c r="AK2119">
        <v>-179.2</v>
      </c>
      <c r="AL2119">
        <v>-179.4</v>
      </c>
      <c r="AM2119">
        <v>-179.3</v>
      </c>
    </row>
    <row r="2120" spans="1:39" x14ac:dyDescent="0.25">
      <c r="A2120" s="4">
        <f>D2120-UNR_Feb2020!C2120</f>
        <v>0</v>
      </c>
      <c r="B2120" s="1">
        <v>43876</v>
      </c>
      <c r="C2120" s="2">
        <v>0.70138888888888884</v>
      </c>
      <c r="D2120" s="3">
        <f t="shared" si="33"/>
        <v>43876.701388888891</v>
      </c>
      <c r="E2120">
        <v>90</v>
      </c>
      <c r="F2120">
        <v>109</v>
      </c>
      <c r="G2120">
        <v>68</v>
      </c>
      <c r="H2120">
        <v>15</v>
      </c>
      <c r="I2120">
        <v>4.4480000000000004</v>
      </c>
      <c r="J2120">
        <v>4.1260000000000003</v>
      </c>
      <c r="K2120">
        <v>243.4</v>
      </c>
      <c r="L2120">
        <v>21.76</v>
      </c>
      <c r="M2120">
        <v>8.2789999999999999</v>
      </c>
      <c r="N2120">
        <v>3.403</v>
      </c>
      <c r="O2120">
        <v>1.323</v>
      </c>
      <c r="P2120">
        <v>13.18</v>
      </c>
      <c r="Q2120">
        <v>12.74</v>
      </c>
      <c r="R2120">
        <v>12.97</v>
      </c>
      <c r="S2120">
        <v>31.7</v>
      </c>
      <c r="T2120">
        <v>29.87</v>
      </c>
      <c r="U2120">
        <v>30.75</v>
      </c>
      <c r="V2120">
        <v>851.3</v>
      </c>
      <c r="W2120">
        <v>0</v>
      </c>
      <c r="X2120">
        <v>1029</v>
      </c>
      <c r="Y2120">
        <v>12.87</v>
      </c>
      <c r="Z2120">
        <v>12.78</v>
      </c>
      <c r="AA2120">
        <v>12.82</v>
      </c>
      <c r="AB2120">
        <v>15.92</v>
      </c>
      <c r="AC2120">
        <v>2616</v>
      </c>
      <c r="AD2120">
        <v>4</v>
      </c>
      <c r="AE2120">
        <v>5.0000000000000001E-3</v>
      </c>
      <c r="AF2120">
        <v>3.0000000000000001E-3</v>
      </c>
      <c r="AG2120">
        <v>1E-3</v>
      </c>
      <c r="AH2120">
        <v>-186.4</v>
      </c>
      <c r="AI2120">
        <v>-186.7</v>
      </c>
      <c r="AJ2120">
        <v>-186.5</v>
      </c>
      <c r="AK2120">
        <v>-179.2</v>
      </c>
      <c r="AL2120">
        <v>-179.3</v>
      </c>
      <c r="AM2120">
        <v>-179.2</v>
      </c>
    </row>
    <row r="2121" spans="1:39" x14ac:dyDescent="0.25">
      <c r="A2121" s="4">
        <f>D2121-UNR_Feb2020!C2121</f>
        <v>0</v>
      </c>
      <c r="B2121" s="1">
        <v>43876</v>
      </c>
      <c r="C2121" s="2">
        <v>0.70833333333333337</v>
      </c>
      <c r="D2121" s="3">
        <f t="shared" si="33"/>
        <v>43876.708333333336</v>
      </c>
      <c r="E2121">
        <v>62</v>
      </c>
      <c r="F2121">
        <v>95</v>
      </c>
      <c r="G2121">
        <v>54</v>
      </c>
      <c r="H2121">
        <v>9</v>
      </c>
      <c r="I2121">
        <v>3.988</v>
      </c>
      <c r="J2121">
        <v>3.7730000000000001</v>
      </c>
      <c r="K2121">
        <v>297.89999999999998</v>
      </c>
      <c r="L2121">
        <v>18.8</v>
      </c>
      <c r="M2121">
        <v>6.4690000000000003</v>
      </c>
      <c r="N2121">
        <v>2.1509999999999998</v>
      </c>
      <c r="O2121">
        <v>1.617</v>
      </c>
      <c r="P2121">
        <v>12.94</v>
      </c>
      <c r="Q2121">
        <v>12.33</v>
      </c>
      <c r="R2121">
        <v>12.65</v>
      </c>
      <c r="S2121">
        <v>33.47</v>
      </c>
      <c r="T2121">
        <v>31.57</v>
      </c>
      <c r="U2121">
        <v>32.659999999999997</v>
      </c>
      <c r="V2121">
        <v>851.5</v>
      </c>
      <c r="W2121">
        <v>0</v>
      </c>
      <c r="X2121">
        <v>1029</v>
      </c>
      <c r="Y2121">
        <v>12.84</v>
      </c>
      <c r="Z2121">
        <v>12.78</v>
      </c>
      <c r="AA2121">
        <v>12.8</v>
      </c>
      <c r="AB2121">
        <v>15.7</v>
      </c>
      <c r="AC2121">
        <v>2616</v>
      </c>
      <c r="AD2121">
        <v>3</v>
      </c>
      <c r="AE2121">
        <v>4.0000000000000001E-3</v>
      </c>
      <c r="AF2121">
        <v>3.0000000000000001E-3</v>
      </c>
      <c r="AG2121">
        <v>0</v>
      </c>
      <c r="AH2121">
        <v>-186.6</v>
      </c>
      <c r="AI2121">
        <v>-186.9</v>
      </c>
      <c r="AJ2121">
        <v>-186.7</v>
      </c>
      <c r="AK2121">
        <v>-179.2</v>
      </c>
      <c r="AL2121">
        <v>-179.4</v>
      </c>
      <c r="AM2121">
        <v>-179.3</v>
      </c>
    </row>
    <row r="2122" spans="1:39" x14ac:dyDescent="0.25">
      <c r="A2122" s="4">
        <f>D2122-UNR_Feb2020!C2122</f>
        <v>0</v>
      </c>
      <c r="B2122" s="1">
        <v>43876</v>
      </c>
      <c r="C2122" s="2">
        <v>0.71527777777777779</v>
      </c>
      <c r="D2122" s="3">
        <f t="shared" si="33"/>
        <v>43876.715277777781</v>
      </c>
      <c r="E2122">
        <v>59</v>
      </c>
      <c r="F2122">
        <v>81</v>
      </c>
      <c r="G2122">
        <v>27</v>
      </c>
      <c r="H2122">
        <v>20</v>
      </c>
      <c r="I2122">
        <v>4.2649999999999997</v>
      </c>
      <c r="J2122">
        <v>4.0279999999999996</v>
      </c>
      <c r="K2122">
        <v>309.39999999999998</v>
      </c>
      <c r="L2122">
        <v>19.100000000000001</v>
      </c>
      <c r="M2122">
        <v>8.6229999999999993</v>
      </c>
      <c r="N2122">
        <v>3.2690000000000001</v>
      </c>
      <c r="O2122">
        <v>1.3720000000000001</v>
      </c>
      <c r="P2122">
        <v>12.46</v>
      </c>
      <c r="Q2122">
        <v>11.99</v>
      </c>
      <c r="R2122">
        <v>12.29</v>
      </c>
      <c r="S2122">
        <v>34.450000000000003</v>
      </c>
      <c r="T2122">
        <v>33.44</v>
      </c>
      <c r="U2122">
        <v>33.81</v>
      </c>
      <c r="V2122">
        <v>851.6</v>
      </c>
      <c r="W2122">
        <v>0</v>
      </c>
      <c r="X2122">
        <v>1029</v>
      </c>
      <c r="Y2122">
        <v>12.84</v>
      </c>
      <c r="Z2122">
        <v>12.79</v>
      </c>
      <c r="AA2122">
        <v>12.81</v>
      </c>
      <c r="AB2122">
        <v>15.46</v>
      </c>
      <c r="AC2122">
        <v>2616</v>
      </c>
      <c r="AD2122">
        <v>3</v>
      </c>
      <c r="AE2122">
        <v>4.0000000000000001E-3</v>
      </c>
      <c r="AF2122">
        <v>1E-3</v>
      </c>
      <c r="AG2122">
        <v>1E-3</v>
      </c>
      <c r="AH2122">
        <v>-186.5</v>
      </c>
      <c r="AI2122">
        <v>-187</v>
      </c>
      <c r="AJ2122">
        <v>-186.7</v>
      </c>
      <c r="AK2122">
        <v>-179.2</v>
      </c>
      <c r="AL2122">
        <v>-179.4</v>
      </c>
      <c r="AM2122">
        <v>-179.3</v>
      </c>
    </row>
    <row r="2123" spans="1:39" x14ac:dyDescent="0.25">
      <c r="A2123" s="4">
        <f>D2123-UNR_Feb2020!C2123</f>
        <v>0</v>
      </c>
      <c r="B2123" s="1">
        <v>43876</v>
      </c>
      <c r="C2123" s="2">
        <v>0.72222222222222221</v>
      </c>
      <c r="D2123" s="3">
        <f t="shared" si="33"/>
        <v>43876.722222222219</v>
      </c>
      <c r="E2123">
        <v>23</v>
      </c>
      <c r="F2123">
        <v>27</v>
      </c>
      <c r="G2123">
        <v>14</v>
      </c>
      <c r="H2123">
        <v>6</v>
      </c>
      <c r="I2123">
        <v>4.8369999999999997</v>
      </c>
      <c r="J2123">
        <v>4.6219999999999999</v>
      </c>
      <c r="K2123">
        <v>310.7</v>
      </c>
      <c r="L2123">
        <v>17.18</v>
      </c>
      <c r="M2123">
        <v>8.3780000000000001</v>
      </c>
      <c r="N2123">
        <v>3.484</v>
      </c>
      <c r="O2123">
        <v>0.93069999999999997</v>
      </c>
      <c r="P2123">
        <v>12.06</v>
      </c>
      <c r="Q2123">
        <v>11.72</v>
      </c>
      <c r="R2123">
        <v>11.91</v>
      </c>
      <c r="S2123">
        <v>35.369999999999997</v>
      </c>
      <c r="T2123">
        <v>34.35</v>
      </c>
      <c r="U2123">
        <v>34.869999999999997</v>
      </c>
      <c r="V2123">
        <v>851.6</v>
      </c>
      <c r="W2123">
        <v>0</v>
      </c>
      <c r="X2123">
        <v>1029</v>
      </c>
      <c r="Y2123">
        <v>12.84</v>
      </c>
      <c r="Z2123">
        <v>12.77</v>
      </c>
      <c r="AA2123">
        <v>12.8</v>
      </c>
      <c r="AB2123">
        <v>15.18</v>
      </c>
      <c r="AC2123">
        <v>2616</v>
      </c>
      <c r="AD2123">
        <v>1</v>
      </c>
      <c r="AE2123">
        <v>1E-3</v>
      </c>
      <c r="AF2123">
        <v>1E-3</v>
      </c>
      <c r="AG2123">
        <v>0</v>
      </c>
      <c r="AH2123">
        <v>-186.5</v>
      </c>
      <c r="AI2123">
        <v>-186.8</v>
      </c>
      <c r="AJ2123">
        <v>-186.6</v>
      </c>
      <c r="AK2123">
        <v>-179.2</v>
      </c>
      <c r="AL2123">
        <v>-179.4</v>
      </c>
      <c r="AM2123">
        <v>-179.4</v>
      </c>
    </row>
    <row r="2124" spans="1:39" x14ac:dyDescent="0.25">
      <c r="A2124" s="4">
        <f>D2124-UNR_Feb2020!C2124</f>
        <v>0</v>
      </c>
      <c r="B2124" s="1">
        <v>43876</v>
      </c>
      <c r="C2124" s="2">
        <v>0.72916666666666663</v>
      </c>
      <c r="D2124" s="3">
        <f t="shared" si="33"/>
        <v>43876.729166666664</v>
      </c>
      <c r="E2124">
        <v>14</v>
      </c>
      <c r="F2124">
        <v>14</v>
      </c>
      <c r="G2124">
        <v>14</v>
      </c>
      <c r="H2124">
        <v>0</v>
      </c>
      <c r="I2124">
        <v>5.5570000000000004</v>
      </c>
      <c r="J2124">
        <v>5.3559999999999999</v>
      </c>
      <c r="K2124">
        <v>321.7</v>
      </c>
      <c r="L2124">
        <v>15.48</v>
      </c>
      <c r="M2124">
        <v>8.968</v>
      </c>
      <c r="N2124">
        <v>3.113</v>
      </c>
      <c r="O2124">
        <v>1.764</v>
      </c>
      <c r="P2124">
        <v>11.78</v>
      </c>
      <c r="Q2124">
        <v>11.38</v>
      </c>
      <c r="R2124">
        <v>11.56</v>
      </c>
      <c r="S2124">
        <v>35.61</v>
      </c>
      <c r="T2124">
        <v>35</v>
      </c>
      <c r="U2124">
        <v>35.270000000000003</v>
      </c>
      <c r="V2124">
        <v>851.6</v>
      </c>
      <c r="W2124">
        <v>0</v>
      </c>
      <c r="X2124">
        <v>1029</v>
      </c>
      <c r="Y2124">
        <v>12.81</v>
      </c>
      <c r="Z2124">
        <v>12.74</v>
      </c>
      <c r="AA2124">
        <v>12.77</v>
      </c>
      <c r="AB2124">
        <v>14.78</v>
      </c>
      <c r="AC2124">
        <v>2616</v>
      </c>
      <c r="AD2124">
        <v>1</v>
      </c>
      <c r="AE2124">
        <v>1E-3</v>
      </c>
      <c r="AF2124">
        <v>1E-3</v>
      </c>
      <c r="AG2124">
        <v>0</v>
      </c>
      <c r="AH2124">
        <v>-186.7</v>
      </c>
      <c r="AI2124">
        <v>-187.1</v>
      </c>
      <c r="AJ2124">
        <v>-186.9</v>
      </c>
      <c r="AK2124">
        <v>-179.3</v>
      </c>
      <c r="AL2124">
        <v>-179.5</v>
      </c>
      <c r="AM2124">
        <v>-179.4</v>
      </c>
    </row>
    <row r="2125" spans="1:39" x14ac:dyDescent="0.25">
      <c r="A2125" s="4">
        <f>D2125-UNR_Feb2020!C2125</f>
        <v>0</v>
      </c>
      <c r="B2125" s="1">
        <v>43876</v>
      </c>
      <c r="C2125" s="2">
        <v>0.73611111111111116</v>
      </c>
      <c r="D2125" s="3">
        <f t="shared" si="33"/>
        <v>43876.736111111109</v>
      </c>
      <c r="E2125">
        <v>13</v>
      </c>
      <c r="F2125">
        <v>14</v>
      </c>
      <c r="G2125">
        <v>0</v>
      </c>
      <c r="H2125">
        <v>2</v>
      </c>
      <c r="I2125">
        <v>5.1769999999999996</v>
      </c>
      <c r="J2125">
        <v>5.0250000000000004</v>
      </c>
      <c r="K2125">
        <v>320.7</v>
      </c>
      <c r="L2125">
        <v>13.98</v>
      </c>
      <c r="M2125">
        <v>8.968</v>
      </c>
      <c r="N2125">
        <v>2.9409999999999998</v>
      </c>
      <c r="O2125">
        <v>1.421</v>
      </c>
      <c r="P2125">
        <v>11.45</v>
      </c>
      <c r="Q2125">
        <v>11.21</v>
      </c>
      <c r="R2125">
        <v>11.33</v>
      </c>
      <c r="S2125">
        <v>36.159999999999997</v>
      </c>
      <c r="T2125">
        <v>35.409999999999997</v>
      </c>
      <c r="U2125">
        <v>35.82</v>
      </c>
      <c r="V2125">
        <v>851.7</v>
      </c>
      <c r="W2125">
        <v>0</v>
      </c>
      <c r="X2125">
        <v>1029</v>
      </c>
      <c r="Y2125">
        <v>12.78</v>
      </c>
      <c r="Z2125">
        <v>12.72</v>
      </c>
      <c r="AA2125">
        <v>12.75</v>
      </c>
      <c r="AB2125">
        <v>14.35</v>
      </c>
      <c r="AC2125">
        <v>2616</v>
      </c>
      <c r="AD2125">
        <v>1</v>
      </c>
      <c r="AE2125">
        <v>1E-3</v>
      </c>
      <c r="AF2125">
        <v>0</v>
      </c>
      <c r="AG2125">
        <v>0</v>
      </c>
      <c r="AH2125">
        <v>-186.6</v>
      </c>
      <c r="AI2125">
        <v>-186.9</v>
      </c>
      <c r="AJ2125">
        <v>-186.8</v>
      </c>
      <c r="AK2125">
        <v>-179.4</v>
      </c>
      <c r="AL2125">
        <v>-179.5</v>
      </c>
      <c r="AM2125">
        <v>-179.4</v>
      </c>
    </row>
    <row r="2126" spans="1:39" x14ac:dyDescent="0.25">
      <c r="A2126" s="4">
        <f>D2126-UNR_Feb2020!C2126</f>
        <v>0</v>
      </c>
      <c r="B2126" s="1">
        <v>43876</v>
      </c>
      <c r="C2126" s="2">
        <v>0.74305555555555547</v>
      </c>
      <c r="D2126" s="3">
        <f t="shared" si="33"/>
        <v>43876.743055555555</v>
      </c>
      <c r="E2126">
        <v>1</v>
      </c>
      <c r="F2126">
        <v>14</v>
      </c>
      <c r="G2126">
        <v>0</v>
      </c>
      <c r="H2126">
        <v>3</v>
      </c>
      <c r="I2126">
        <v>3.8359999999999999</v>
      </c>
      <c r="J2126">
        <v>3.657</v>
      </c>
      <c r="K2126">
        <v>304.89999999999998</v>
      </c>
      <c r="L2126">
        <v>17.32</v>
      </c>
      <c r="M2126">
        <v>6.37</v>
      </c>
      <c r="N2126">
        <v>2.746</v>
      </c>
      <c r="O2126">
        <v>0.68579999999999997</v>
      </c>
      <c r="P2126">
        <v>11.31</v>
      </c>
      <c r="Q2126">
        <v>11.08</v>
      </c>
      <c r="R2126">
        <v>11.21</v>
      </c>
      <c r="S2126">
        <v>36.5</v>
      </c>
      <c r="T2126">
        <v>35.950000000000003</v>
      </c>
      <c r="U2126">
        <v>36.159999999999997</v>
      </c>
      <c r="V2126">
        <v>851.6</v>
      </c>
      <c r="W2126">
        <v>0</v>
      </c>
      <c r="X2126">
        <v>1029</v>
      </c>
      <c r="Y2126">
        <v>12.77</v>
      </c>
      <c r="Z2126">
        <v>12.72</v>
      </c>
      <c r="AA2126">
        <v>12.74</v>
      </c>
      <c r="AB2126">
        <v>13.9</v>
      </c>
      <c r="AC2126">
        <v>2616</v>
      </c>
      <c r="AD2126">
        <v>0</v>
      </c>
      <c r="AE2126">
        <v>1E-3</v>
      </c>
      <c r="AF2126">
        <v>0</v>
      </c>
      <c r="AG2126">
        <v>0</v>
      </c>
      <c r="AH2126">
        <v>-186.8</v>
      </c>
      <c r="AI2126">
        <v>-187</v>
      </c>
      <c r="AJ2126">
        <v>-186.9</v>
      </c>
      <c r="AK2126">
        <v>-179.3</v>
      </c>
      <c r="AL2126">
        <v>-179.4</v>
      </c>
      <c r="AM2126">
        <v>-179.4</v>
      </c>
    </row>
    <row r="2127" spans="1:39" x14ac:dyDescent="0.25">
      <c r="A2127" s="4">
        <f>D2127-UNR_Feb2020!C2127</f>
        <v>0</v>
      </c>
      <c r="B2127" s="1">
        <v>43876</v>
      </c>
      <c r="C2127" s="2">
        <v>0.75</v>
      </c>
      <c r="D2127" s="3">
        <f t="shared" si="33"/>
        <v>43876.75</v>
      </c>
      <c r="E2127">
        <v>0</v>
      </c>
      <c r="F2127">
        <v>0</v>
      </c>
      <c r="G2127">
        <v>0</v>
      </c>
      <c r="H2127">
        <v>0</v>
      </c>
      <c r="I2127">
        <v>3.2469999999999999</v>
      </c>
      <c r="J2127">
        <v>3.12</v>
      </c>
      <c r="K2127">
        <v>299.39999999999998</v>
      </c>
      <c r="L2127">
        <v>16.03</v>
      </c>
      <c r="M2127">
        <v>5.5839999999999996</v>
      </c>
      <c r="N2127">
        <v>2.1459999999999999</v>
      </c>
      <c r="O2127">
        <v>1.1759999999999999</v>
      </c>
      <c r="P2127">
        <v>11.15</v>
      </c>
      <c r="Q2127">
        <v>10.81</v>
      </c>
      <c r="R2127">
        <v>10.99</v>
      </c>
      <c r="S2127">
        <v>36.979999999999997</v>
      </c>
      <c r="T2127">
        <v>36.36</v>
      </c>
      <c r="U2127">
        <v>36.76</v>
      </c>
      <c r="V2127">
        <v>851.5</v>
      </c>
      <c r="W2127">
        <v>0</v>
      </c>
      <c r="X2127">
        <v>1029</v>
      </c>
      <c r="Y2127">
        <v>12.77</v>
      </c>
      <c r="Z2127">
        <v>12.69</v>
      </c>
      <c r="AA2127">
        <v>12.72</v>
      </c>
      <c r="AB2127">
        <v>13.46</v>
      </c>
      <c r="AC2127">
        <v>2616</v>
      </c>
      <c r="AD2127">
        <v>0</v>
      </c>
      <c r="AE2127">
        <v>0</v>
      </c>
      <c r="AF2127">
        <v>0</v>
      </c>
      <c r="AG2127">
        <v>0</v>
      </c>
      <c r="AH2127">
        <v>-186.9</v>
      </c>
      <c r="AI2127">
        <v>-187.2</v>
      </c>
      <c r="AJ2127">
        <v>-187</v>
      </c>
      <c r="AK2127">
        <v>-179.3</v>
      </c>
      <c r="AL2127">
        <v>-179.4</v>
      </c>
      <c r="AM2127">
        <v>-179.3</v>
      </c>
    </row>
    <row r="2128" spans="1:39" x14ac:dyDescent="0.25">
      <c r="A2128" s="4">
        <f>D2128-UNR_Feb2020!C2128</f>
        <v>0</v>
      </c>
      <c r="B2128" s="1">
        <v>43876</v>
      </c>
      <c r="C2128" s="2">
        <v>0.75694444444444453</v>
      </c>
      <c r="D2128" s="3">
        <f t="shared" si="33"/>
        <v>43876.756944444445</v>
      </c>
      <c r="E2128">
        <v>0</v>
      </c>
      <c r="F2128">
        <v>0</v>
      </c>
      <c r="G2128">
        <v>0</v>
      </c>
      <c r="H2128">
        <v>0</v>
      </c>
      <c r="I2128">
        <v>3.6480000000000001</v>
      </c>
      <c r="J2128">
        <v>3.5339999999999998</v>
      </c>
      <c r="K2128">
        <v>302.60000000000002</v>
      </c>
      <c r="L2128">
        <v>14.35</v>
      </c>
      <c r="M2128">
        <v>6.37</v>
      </c>
      <c r="N2128">
        <v>2.0019999999999998</v>
      </c>
      <c r="O2128">
        <v>1.323</v>
      </c>
      <c r="P2128">
        <v>10.88</v>
      </c>
      <c r="Q2128">
        <v>10.54</v>
      </c>
      <c r="R2128">
        <v>10.72</v>
      </c>
      <c r="S2128">
        <v>37.700000000000003</v>
      </c>
      <c r="T2128">
        <v>36.909999999999997</v>
      </c>
      <c r="U2128">
        <v>37.299999999999997</v>
      </c>
      <c r="V2128">
        <v>851.6</v>
      </c>
      <c r="W2128">
        <v>0</v>
      </c>
      <c r="X2128">
        <v>1029</v>
      </c>
      <c r="Y2128">
        <v>12.78</v>
      </c>
      <c r="Z2128">
        <v>12.67</v>
      </c>
      <c r="AA2128">
        <v>12.73</v>
      </c>
      <c r="AB2128">
        <v>13.03</v>
      </c>
      <c r="AC2128">
        <v>2616</v>
      </c>
      <c r="AD2128">
        <v>0</v>
      </c>
      <c r="AE2128">
        <v>0</v>
      </c>
      <c r="AF2128">
        <v>0</v>
      </c>
      <c r="AG2128">
        <v>0</v>
      </c>
      <c r="AH2128">
        <v>-186.7</v>
      </c>
      <c r="AI2128">
        <v>-187</v>
      </c>
      <c r="AJ2128">
        <v>-186.8</v>
      </c>
      <c r="AK2128">
        <v>-179.2</v>
      </c>
      <c r="AL2128">
        <v>-179.4</v>
      </c>
      <c r="AM2128">
        <v>-179.3</v>
      </c>
    </row>
    <row r="2129" spans="1:39" x14ac:dyDescent="0.25">
      <c r="A2129" s="4">
        <f>D2129-UNR_Feb2020!C2129</f>
        <v>0</v>
      </c>
      <c r="B2129" s="1">
        <v>43876</v>
      </c>
      <c r="C2129" s="2">
        <v>0.76388888888888884</v>
      </c>
      <c r="D2129" s="3">
        <f t="shared" si="33"/>
        <v>43876.763888888891</v>
      </c>
      <c r="E2129">
        <v>0</v>
      </c>
      <c r="F2129">
        <v>0</v>
      </c>
      <c r="G2129">
        <v>0</v>
      </c>
      <c r="H2129">
        <v>0</v>
      </c>
      <c r="I2129">
        <v>4.0679999999999996</v>
      </c>
      <c r="J2129">
        <v>3.9649999999999999</v>
      </c>
      <c r="K2129">
        <v>305</v>
      </c>
      <c r="L2129">
        <v>13.04</v>
      </c>
      <c r="M2129">
        <v>6.5670000000000002</v>
      </c>
      <c r="N2129">
        <v>2.35</v>
      </c>
      <c r="O2129">
        <v>1.6659999999999999</v>
      </c>
      <c r="P2129">
        <v>10.65</v>
      </c>
      <c r="Q2129">
        <v>10.31</v>
      </c>
      <c r="R2129">
        <v>10.47</v>
      </c>
      <c r="S2129">
        <v>38.340000000000003</v>
      </c>
      <c r="T2129">
        <v>37.590000000000003</v>
      </c>
      <c r="U2129">
        <v>38.01</v>
      </c>
      <c r="V2129">
        <v>851.7</v>
      </c>
      <c r="W2129">
        <v>0</v>
      </c>
      <c r="X2129">
        <v>1029</v>
      </c>
      <c r="Y2129">
        <v>12.82</v>
      </c>
      <c r="Z2129">
        <v>12.74</v>
      </c>
      <c r="AA2129">
        <v>12.77</v>
      </c>
      <c r="AB2129">
        <v>12.68</v>
      </c>
      <c r="AC2129">
        <v>2616</v>
      </c>
      <c r="AD2129">
        <v>0</v>
      </c>
      <c r="AE2129">
        <v>0</v>
      </c>
      <c r="AF2129">
        <v>0</v>
      </c>
      <c r="AG2129">
        <v>0</v>
      </c>
      <c r="AH2129">
        <v>-186.8</v>
      </c>
      <c r="AI2129">
        <v>-187.1</v>
      </c>
      <c r="AJ2129">
        <v>-187</v>
      </c>
      <c r="AK2129">
        <v>-179.2</v>
      </c>
      <c r="AL2129">
        <v>-179.3</v>
      </c>
      <c r="AM2129">
        <v>-179.3</v>
      </c>
    </row>
    <row r="2130" spans="1:39" x14ac:dyDescent="0.25">
      <c r="A2130" s="4">
        <f>D2130-UNR_Feb2020!C2130</f>
        <v>0</v>
      </c>
      <c r="B2130" s="1">
        <v>43876</v>
      </c>
      <c r="C2130" s="2">
        <v>0.77083333333333337</v>
      </c>
      <c r="D2130" s="3">
        <f t="shared" si="33"/>
        <v>43876.770833333336</v>
      </c>
      <c r="E2130">
        <v>0</v>
      </c>
      <c r="F2130">
        <v>0</v>
      </c>
      <c r="G2130">
        <v>0</v>
      </c>
      <c r="H2130">
        <v>0</v>
      </c>
      <c r="I2130">
        <v>3.867</v>
      </c>
      <c r="J2130">
        <v>3.6970000000000001</v>
      </c>
      <c r="K2130">
        <v>316.60000000000002</v>
      </c>
      <c r="L2130">
        <v>16.84</v>
      </c>
      <c r="M2130">
        <v>6.8579999999999997</v>
      </c>
      <c r="N2130">
        <v>2.609</v>
      </c>
      <c r="O2130">
        <v>1.3720000000000001</v>
      </c>
      <c r="P2130">
        <v>10.41</v>
      </c>
      <c r="Q2130">
        <v>10.029999999999999</v>
      </c>
      <c r="R2130">
        <v>10.25</v>
      </c>
      <c r="S2130">
        <v>38.549999999999997</v>
      </c>
      <c r="T2130">
        <v>38.1</v>
      </c>
      <c r="U2130">
        <v>38.33</v>
      </c>
      <c r="V2130">
        <v>851.7</v>
      </c>
      <c r="W2130">
        <v>0</v>
      </c>
      <c r="X2130">
        <v>1029</v>
      </c>
      <c r="Y2130">
        <v>12.86</v>
      </c>
      <c r="Z2130">
        <v>12.78</v>
      </c>
      <c r="AA2130">
        <v>12.82</v>
      </c>
      <c r="AB2130">
        <v>12.36</v>
      </c>
      <c r="AC2130">
        <v>2616</v>
      </c>
      <c r="AD2130">
        <v>0</v>
      </c>
      <c r="AE2130">
        <v>0</v>
      </c>
      <c r="AF2130">
        <v>0</v>
      </c>
      <c r="AG2130">
        <v>0</v>
      </c>
      <c r="AH2130">
        <v>-186.9</v>
      </c>
      <c r="AI2130">
        <v>-187.4</v>
      </c>
      <c r="AJ2130">
        <v>-187.1</v>
      </c>
      <c r="AK2130">
        <v>-179.2</v>
      </c>
      <c r="AL2130">
        <v>-179.4</v>
      </c>
      <c r="AM2130">
        <v>-179.3</v>
      </c>
    </row>
    <row r="2131" spans="1:39" x14ac:dyDescent="0.25">
      <c r="A2131" s="4">
        <f>D2131-UNR_Feb2020!C2131</f>
        <v>0</v>
      </c>
      <c r="B2131" s="1">
        <v>43876</v>
      </c>
      <c r="C2131" s="2">
        <v>0.77777777777777779</v>
      </c>
      <c r="D2131" s="3">
        <f t="shared" si="33"/>
        <v>43876.777777777781</v>
      </c>
      <c r="E2131">
        <v>0</v>
      </c>
      <c r="F2131">
        <v>0</v>
      </c>
      <c r="G2131">
        <v>0</v>
      </c>
      <c r="H2131">
        <v>0</v>
      </c>
      <c r="I2131">
        <v>4.4080000000000004</v>
      </c>
      <c r="J2131">
        <v>4.2560000000000002</v>
      </c>
      <c r="K2131">
        <v>314.7</v>
      </c>
      <c r="L2131">
        <v>15.06</v>
      </c>
      <c r="M2131">
        <v>7.0049999999999999</v>
      </c>
      <c r="N2131">
        <v>2.6349999999999998</v>
      </c>
      <c r="O2131">
        <v>1.5189999999999999</v>
      </c>
      <c r="P2131">
        <v>10.1</v>
      </c>
      <c r="Q2131">
        <v>9.6999999999999993</v>
      </c>
      <c r="R2131">
        <v>9.8699999999999992</v>
      </c>
      <c r="S2131">
        <v>39.06</v>
      </c>
      <c r="T2131">
        <v>38.21</v>
      </c>
      <c r="U2131">
        <v>38.6</v>
      </c>
      <c r="V2131">
        <v>851.9</v>
      </c>
      <c r="W2131">
        <v>0</v>
      </c>
      <c r="X2131">
        <v>1029</v>
      </c>
      <c r="Y2131">
        <v>12.88</v>
      </c>
      <c r="Z2131">
        <v>12.79</v>
      </c>
      <c r="AA2131">
        <v>12.84</v>
      </c>
      <c r="AB2131">
        <v>12.03</v>
      </c>
      <c r="AC2131">
        <v>2616</v>
      </c>
      <c r="AD2131">
        <v>0</v>
      </c>
      <c r="AE2131">
        <v>0</v>
      </c>
      <c r="AF2131">
        <v>0</v>
      </c>
      <c r="AG2131">
        <v>0</v>
      </c>
      <c r="AH2131">
        <v>-186.8</v>
      </c>
      <c r="AI2131">
        <v>-187</v>
      </c>
      <c r="AJ2131">
        <v>-186.9</v>
      </c>
      <c r="AK2131">
        <v>-179.2</v>
      </c>
      <c r="AL2131">
        <v>-179.3</v>
      </c>
      <c r="AM2131">
        <v>-179.3</v>
      </c>
    </row>
    <row r="2132" spans="1:39" x14ac:dyDescent="0.25">
      <c r="A2132" s="4">
        <f>D2132-UNR_Feb2020!C2132</f>
        <v>0</v>
      </c>
      <c r="B2132" s="1">
        <v>43876</v>
      </c>
      <c r="C2132" s="2">
        <v>0.78472222222222221</v>
      </c>
      <c r="D2132" s="3">
        <f t="shared" si="33"/>
        <v>43876.784722222219</v>
      </c>
      <c r="E2132">
        <v>0</v>
      </c>
      <c r="F2132">
        <v>0</v>
      </c>
      <c r="G2132">
        <v>0</v>
      </c>
      <c r="H2132">
        <v>0</v>
      </c>
      <c r="I2132">
        <v>4.6180000000000003</v>
      </c>
      <c r="J2132">
        <v>4.444</v>
      </c>
      <c r="K2132">
        <v>320.5</v>
      </c>
      <c r="L2132">
        <v>15.61</v>
      </c>
      <c r="M2132">
        <v>6.907</v>
      </c>
      <c r="N2132">
        <v>2.7290000000000001</v>
      </c>
      <c r="O2132">
        <v>1.911</v>
      </c>
      <c r="P2132">
        <v>9.77</v>
      </c>
      <c r="Q2132">
        <v>9.36</v>
      </c>
      <c r="R2132">
        <v>9.56</v>
      </c>
      <c r="S2132">
        <v>40.15</v>
      </c>
      <c r="T2132">
        <v>38.96</v>
      </c>
      <c r="U2132">
        <v>39.58</v>
      </c>
      <c r="V2132">
        <v>852</v>
      </c>
      <c r="W2132">
        <v>0</v>
      </c>
      <c r="X2132">
        <v>1029</v>
      </c>
      <c r="Y2132">
        <v>12.85</v>
      </c>
      <c r="Z2132">
        <v>12.78</v>
      </c>
      <c r="AA2132">
        <v>12.82</v>
      </c>
      <c r="AB2132">
        <v>11.63</v>
      </c>
      <c r="AC2132">
        <v>2616</v>
      </c>
      <c r="AD2132">
        <v>0</v>
      </c>
      <c r="AE2132">
        <v>0</v>
      </c>
      <c r="AF2132">
        <v>0</v>
      </c>
      <c r="AG2132">
        <v>0</v>
      </c>
      <c r="AH2132">
        <v>-187</v>
      </c>
      <c r="AI2132">
        <v>-187.4</v>
      </c>
      <c r="AJ2132">
        <v>-187.2</v>
      </c>
      <c r="AK2132">
        <v>-179.2</v>
      </c>
      <c r="AL2132">
        <v>-179.5</v>
      </c>
      <c r="AM2132">
        <v>-179.3</v>
      </c>
    </row>
    <row r="2133" spans="1:39" x14ac:dyDescent="0.25">
      <c r="A2133" s="4">
        <f>D2133-UNR_Feb2020!C2133</f>
        <v>0</v>
      </c>
      <c r="B2133" s="1">
        <v>43876</v>
      </c>
      <c r="C2133" s="2">
        <v>0.79166666666666663</v>
      </c>
      <c r="D2133" s="3">
        <f t="shared" si="33"/>
        <v>43876.791666666664</v>
      </c>
      <c r="E2133">
        <v>0</v>
      </c>
      <c r="F2133">
        <v>0</v>
      </c>
      <c r="G2133">
        <v>0</v>
      </c>
      <c r="H2133">
        <v>0</v>
      </c>
      <c r="I2133">
        <v>3.956</v>
      </c>
      <c r="J2133">
        <v>3.8130000000000002</v>
      </c>
      <c r="K2133">
        <v>328.3</v>
      </c>
      <c r="L2133">
        <v>15.41</v>
      </c>
      <c r="M2133">
        <v>7.202</v>
      </c>
      <c r="N2133">
        <v>2.8069999999999999</v>
      </c>
      <c r="O2133">
        <v>1.0289999999999999</v>
      </c>
      <c r="P2133">
        <v>9.43</v>
      </c>
      <c r="Q2133">
        <v>9.06</v>
      </c>
      <c r="R2133">
        <v>9.25</v>
      </c>
      <c r="S2133">
        <v>41.14</v>
      </c>
      <c r="T2133">
        <v>40.049999999999997</v>
      </c>
      <c r="U2133">
        <v>40.549999999999997</v>
      </c>
      <c r="V2133">
        <v>852.1</v>
      </c>
      <c r="W2133">
        <v>0</v>
      </c>
      <c r="X2133">
        <v>1029</v>
      </c>
      <c r="Y2133">
        <v>12.84</v>
      </c>
      <c r="Z2133">
        <v>12.77</v>
      </c>
      <c r="AA2133">
        <v>12.8</v>
      </c>
      <c r="AB2133">
        <v>11.25</v>
      </c>
      <c r="AC2133">
        <v>2616</v>
      </c>
      <c r="AD2133">
        <v>0</v>
      </c>
      <c r="AE2133">
        <v>0</v>
      </c>
      <c r="AF2133">
        <v>0</v>
      </c>
      <c r="AG2133">
        <v>0</v>
      </c>
      <c r="AH2133">
        <v>-186.9</v>
      </c>
      <c r="AI2133">
        <v>-187.4</v>
      </c>
      <c r="AJ2133">
        <v>-187.1</v>
      </c>
      <c r="AK2133">
        <v>-179.2</v>
      </c>
      <c r="AL2133">
        <v>-179.5</v>
      </c>
      <c r="AM2133">
        <v>-179.3</v>
      </c>
    </row>
    <row r="2134" spans="1:39" x14ac:dyDescent="0.25">
      <c r="A2134" s="4">
        <f>D2134-UNR_Feb2020!C2134</f>
        <v>0</v>
      </c>
      <c r="B2134" s="1">
        <v>43876</v>
      </c>
      <c r="C2134" s="2">
        <v>0.79861111111111116</v>
      </c>
      <c r="D2134" s="3">
        <f t="shared" si="33"/>
        <v>43876.798611111109</v>
      </c>
      <c r="E2134">
        <v>0</v>
      </c>
      <c r="F2134">
        <v>0</v>
      </c>
      <c r="G2134">
        <v>0</v>
      </c>
      <c r="H2134">
        <v>0</v>
      </c>
      <c r="I2134">
        <v>3.6930000000000001</v>
      </c>
      <c r="J2134">
        <v>3.544</v>
      </c>
      <c r="K2134">
        <v>337.2</v>
      </c>
      <c r="L2134">
        <v>16.34</v>
      </c>
      <c r="M2134">
        <v>7.2510000000000003</v>
      </c>
      <c r="N2134">
        <v>2.379</v>
      </c>
      <c r="O2134">
        <v>0.93069999999999997</v>
      </c>
      <c r="P2134">
        <v>9.1199999999999992</v>
      </c>
      <c r="Q2134">
        <v>8.89</v>
      </c>
      <c r="R2134">
        <v>9.01</v>
      </c>
      <c r="S2134">
        <v>41.65</v>
      </c>
      <c r="T2134">
        <v>41.07</v>
      </c>
      <c r="U2134">
        <v>41.38</v>
      </c>
      <c r="V2134">
        <v>852.3</v>
      </c>
      <c r="W2134">
        <v>0</v>
      </c>
      <c r="X2134">
        <v>1029</v>
      </c>
      <c r="Y2134">
        <v>12.88</v>
      </c>
      <c r="Z2134">
        <v>12.79</v>
      </c>
      <c r="AA2134">
        <v>12.83</v>
      </c>
      <c r="AB2134">
        <v>10.88</v>
      </c>
      <c r="AC2134">
        <v>2616</v>
      </c>
      <c r="AD2134">
        <v>0</v>
      </c>
      <c r="AE2134">
        <v>0</v>
      </c>
      <c r="AF2134">
        <v>0</v>
      </c>
      <c r="AG2134">
        <v>0</v>
      </c>
      <c r="AH2134">
        <v>-187</v>
      </c>
      <c r="AI2134">
        <v>-187.4</v>
      </c>
      <c r="AJ2134">
        <v>-187.2</v>
      </c>
      <c r="AK2134">
        <v>-179.2</v>
      </c>
      <c r="AL2134">
        <v>-179.3</v>
      </c>
      <c r="AM2134">
        <v>-179.2</v>
      </c>
    </row>
    <row r="2135" spans="1:39" x14ac:dyDescent="0.25">
      <c r="A2135" s="4">
        <f>D2135-UNR_Feb2020!C2135</f>
        <v>0</v>
      </c>
      <c r="B2135" s="1">
        <v>43876</v>
      </c>
      <c r="C2135" s="2">
        <v>0.80555555555555547</v>
      </c>
      <c r="D2135" s="3">
        <f t="shared" si="33"/>
        <v>43876.805555555555</v>
      </c>
      <c r="E2135">
        <v>0</v>
      </c>
      <c r="F2135">
        <v>0</v>
      </c>
      <c r="G2135">
        <v>0</v>
      </c>
      <c r="H2135">
        <v>0</v>
      </c>
      <c r="I2135">
        <v>3.7730000000000001</v>
      </c>
      <c r="J2135">
        <v>3.6339999999999999</v>
      </c>
      <c r="K2135">
        <v>330.8</v>
      </c>
      <c r="L2135">
        <v>15.39</v>
      </c>
      <c r="M2135">
        <v>6.4690000000000003</v>
      </c>
      <c r="N2135">
        <v>2.2709999999999999</v>
      </c>
      <c r="O2135">
        <v>1.127</v>
      </c>
      <c r="P2135">
        <v>8.9499999999999993</v>
      </c>
      <c r="Q2135">
        <v>8.7799999999999994</v>
      </c>
      <c r="R2135">
        <v>8.8800000000000008</v>
      </c>
      <c r="S2135">
        <v>42.53</v>
      </c>
      <c r="T2135">
        <v>41.61</v>
      </c>
      <c r="U2135">
        <v>42.07</v>
      </c>
      <c r="V2135">
        <v>852.4</v>
      </c>
      <c r="W2135">
        <v>0</v>
      </c>
      <c r="X2135">
        <v>1029</v>
      </c>
      <c r="Y2135">
        <v>12.87</v>
      </c>
      <c r="Z2135">
        <v>12.82</v>
      </c>
      <c r="AA2135">
        <v>12.84</v>
      </c>
      <c r="AB2135">
        <v>10.56</v>
      </c>
      <c r="AC2135">
        <v>2616</v>
      </c>
      <c r="AD2135">
        <v>0</v>
      </c>
      <c r="AE2135">
        <v>0</v>
      </c>
      <c r="AF2135">
        <v>0</v>
      </c>
      <c r="AG2135">
        <v>0</v>
      </c>
      <c r="AH2135">
        <v>-186.9</v>
      </c>
      <c r="AI2135">
        <v>-187.4</v>
      </c>
      <c r="AJ2135">
        <v>-187.2</v>
      </c>
      <c r="AK2135">
        <v>-179.1</v>
      </c>
      <c r="AL2135">
        <v>-179.3</v>
      </c>
      <c r="AM2135">
        <v>-179.2</v>
      </c>
    </row>
    <row r="2136" spans="1:39" x14ac:dyDescent="0.25">
      <c r="A2136" s="4">
        <f>D2136-UNR_Feb2020!C2136</f>
        <v>0</v>
      </c>
      <c r="B2136" s="1">
        <v>43876</v>
      </c>
      <c r="C2136" s="2">
        <v>0.8125</v>
      </c>
      <c r="D2136" s="3">
        <f t="shared" si="33"/>
        <v>43876.8125</v>
      </c>
      <c r="E2136">
        <v>0</v>
      </c>
      <c r="F2136">
        <v>0</v>
      </c>
      <c r="G2136">
        <v>0</v>
      </c>
      <c r="H2136">
        <v>0</v>
      </c>
      <c r="I2136">
        <v>3.827</v>
      </c>
      <c r="J2136">
        <v>3.6749999999999998</v>
      </c>
      <c r="K2136">
        <v>321.89999999999998</v>
      </c>
      <c r="L2136">
        <v>16.010000000000002</v>
      </c>
      <c r="M2136">
        <v>6.2229999999999999</v>
      </c>
      <c r="N2136">
        <v>2.496</v>
      </c>
      <c r="O2136">
        <v>1.0289999999999999</v>
      </c>
      <c r="P2136">
        <v>8.85</v>
      </c>
      <c r="Q2136">
        <v>8.68</v>
      </c>
      <c r="R2136">
        <v>8.7799999999999994</v>
      </c>
      <c r="S2136">
        <v>42.97</v>
      </c>
      <c r="T2136">
        <v>42.36</v>
      </c>
      <c r="U2136">
        <v>42.69</v>
      </c>
      <c r="V2136">
        <v>852.5</v>
      </c>
      <c r="W2136">
        <v>0</v>
      </c>
      <c r="X2136">
        <v>1029</v>
      </c>
      <c r="Y2136">
        <v>12.87</v>
      </c>
      <c r="Z2136">
        <v>12.8</v>
      </c>
      <c r="AA2136">
        <v>12.83</v>
      </c>
      <c r="AB2136">
        <v>10.28</v>
      </c>
      <c r="AC2136">
        <v>2616</v>
      </c>
      <c r="AD2136">
        <v>0</v>
      </c>
      <c r="AE2136">
        <v>0</v>
      </c>
      <c r="AF2136">
        <v>0</v>
      </c>
      <c r="AG2136">
        <v>0</v>
      </c>
      <c r="AH2136">
        <v>-187</v>
      </c>
      <c r="AI2136">
        <v>-187.2</v>
      </c>
      <c r="AJ2136">
        <v>-187.1</v>
      </c>
      <c r="AK2136">
        <v>-179.1</v>
      </c>
      <c r="AL2136">
        <v>-179.3</v>
      </c>
      <c r="AM2136">
        <v>-179.2</v>
      </c>
    </row>
    <row r="2137" spans="1:39" x14ac:dyDescent="0.25">
      <c r="A2137" s="4">
        <f>D2137-UNR_Feb2020!C2137</f>
        <v>0</v>
      </c>
      <c r="B2137" s="1">
        <v>43876</v>
      </c>
      <c r="C2137" s="2">
        <v>0.81944444444444453</v>
      </c>
      <c r="D2137" s="3">
        <f t="shared" si="33"/>
        <v>43876.819444444445</v>
      </c>
      <c r="E2137">
        <v>0</v>
      </c>
      <c r="F2137">
        <v>0</v>
      </c>
      <c r="G2137">
        <v>0</v>
      </c>
      <c r="H2137">
        <v>0</v>
      </c>
      <c r="I2137">
        <v>3.831</v>
      </c>
      <c r="J2137">
        <v>3.71</v>
      </c>
      <c r="K2137">
        <v>306</v>
      </c>
      <c r="L2137">
        <v>14.44</v>
      </c>
      <c r="M2137">
        <v>6.6159999999999997</v>
      </c>
      <c r="N2137">
        <v>2.3919999999999999</v>
      </c>
      <c r="O2137">
        <v>1.5680000000000001</v>
      </c>
      <c r="P2137">
        <v>8.7799999999999994</v>
      </c>
      <c r="Q2137">
        <v>8.34</v>
      </c>
      <c r="R2137">
        <v>8.59</v>
      </c>
      <c r="S2137">
        <v>43.92</v>
      </c>
      <c r="T2137">
        <v>42.73</v>
      </c>
      <c r="U2137">
        <v>43.23</v>
      </c>
      <c r="V2137">
        <v>852.4</v>
      </c>
      <c r="W2137">
        <v>0</v>
      </c>
      <c r="X2137">
        <v>1029</v>
      </c>
      <c r="Y2137">
        <v>12.85</v>
      </c>
      <c r="Z2137">
        <v>12.79</v>
      </c>
      <c r="AA2137">
        <v>12.82</v>
      </c>
      <c r="AB2137">
        <v>10.06</v>
      </c>
      <c r="AC2137">
        <v>2616</v>
      </c>
      <c r="AD2137">
        <v>0</v>
      </c>
      <c r="AE2137">
        <v>0</v>
      </c>
      <c r="AF2137">
        <v>0</v>
      </c>
      <c r="AG2137">
        <v>0</v>
      </c>
      <c r="AH2137">
        <v>-187</v>
      </c>
      <c r="AI2137">
        <v>-187.2</v>
      </c>
      <c r="AJ2137">
        <v>-187.1</v>
      </c>
      <c r="AK2137">
        <v>-179</v>
      </c>
      <c r="AL2137">
        <v>-179.3</v>
      </c>
      <c r="AM2137">
        <v>-179.1</v>
      </c>
    </row>
    <row r="2138" spans="1:39" x14ac:dyDescent="0.25">
      <c r="A2138" s="4">
        <f>D2138-UNR_Feb2020!C2138</f>
        <v>0</v>
      </c>
      <c r="B2138" s="1">
        <v>43876</v>
      </c>
      <c r="C2138" s="2">
        <v>0.82638888888888884</v>
      </c>
      <c r="D2138" s="3">
        <f t="shared" si="33"/>
        <v>43876.826388888891</v>
      </c>
      <c r="E2138">
        <v>0</v>
      </c>
      <c r="F2138">
        <v>0</v>
      </c>
      <c r="G2138">
        <v>0</v>
      </c>
      <c r="H2138">
        <v>0</v>
      </c>
      <c r="I2138">
        <v>4.327</v>
      </c>
      <c r="J2138">
        <v>4.1929999999999996</v>
      </c>
      <c r="K2138">
        <v>310.2</v>
      </c>
      <c r="L2138">
        <v>14.3</v>
      </c>
      <c r="M2138">
        <v>6.8079999999999998</v>
      </c>
      <c r="N2138">
        <v>2.4239999999999999</v>
      </c>
      <c r="O2138">
        <v>1.47</v>
      </c>
      <c r="P2138">
        <v>8.41</v>
      </c>
      <c r="Q2138">
        <v>8</v>
      </c>
      <c r="R2138">
        <v>8.2100000000000009</v>
      </c>
      <c r="S2138">
        <v>44.64</v>
      </c>
      <c r="T2138">
        <v>43.69</v>
      </c>
      <c r="U2138">
        <v>44.18</v>
      </c>
      <c r="V2138">
        <v>852.4</v>
      </c>
      <c r="W2138">
        <v>0</v>
      </c>
      <c r="X2138">
        <v>1029</v>
      </c>
      <c r="Y2138">
        <v>12.87</v>
      </c>
      <c r="Z2138">
        <v>12.79</v>
      </c>
      <c r="AA2138">
        <v>12.83</v>
      </c>
      <c r="AB2138">
        <v>9.81</v>
      </c>
      <c r="AC2138">
        <v>2616</v>
      </c>
      <c r="AD2138">
        <v>0</v>
      </c>
      <c r="AE2138">
        <v>0</v>
      </c>
      <c r="AF2138">
        <v>0</v>
      </c>
      <c r="AG2138">
        <v>0</v>
      </c>
      <c r="AH2138">
        <v>-187.1</v>
      </c>
      <c r="AI2138">
        <v>-187.3</v>
      </c>
      <c r="AJ2138">
        <v>-187.2</v>
      </c>
      <c r="AK2138">
        <v>-179.1</v>
      </c>
      <c r="AL2138">
        <v>-179.3</v>
      </c>
      <c r="AM2138">
        <v>-179.2</v>
      </c>
    </row>
    <row r="2139" spans="1:39" x14ac:dyDescent="0.25">
      <c r="A2139" s="4">
        <f>D2139-UNR_Feb2020!C2139</f>
        <v>0</v>
      </c>
      <c r="B2139" s="1">
        <v>43876</v>
      </c>
      <c r="C2139" s="2">
        <v>0.83333333333333337</v>
      </c>
      <c r="D2139" s="3">
        <f t="shared" si="33"/>
        <v>43876.833333333336</v>
      </c>
      <c r="E2139">
        <v>0</v>
      </c>
      <c r="F2139">
        <v>0</v>
      </c>
      <c r="G2139">
        <v>0</v>
      </c>
      <c r="H2139">
        <v>0</v>
      </c>
      <c r="I2139">
        <v>5.9409999999999998</v>
      </c>
      <c r="J2139">
        <v>5.8070000000000004</v>
      </c>
      <c r="K2139">
        <v>317.2</v>
      </c>
      <c r="L2139">
        <v>12.26</v>
      </c>
      <c r="M2139">
        <v>8.9179999999999993</v>
      </c>
      <c r="N2139">
        <v>3.46</v>
      </c>
      <c r="O2139">
        <v>1.5680000000000001</v>
      </c>
      <c r="P2139">
        <v>8.14</v>
      </c>
      <c r="Q2139">
        <v>7.9349999999999996</v>
      </c>
      <c r="R2139">
        <v>8.0299999999999994</v>
      </c>
      <c r="S2139">
        <v>44.81</v>
      </c>
      <c r="T2139">
        <v>44.13</v>
      </c>
      <c r="U2139">
        <v>44.49</v>
      </c>
      <c r="V2139">
        <v>852.4</v>
      </c>
      <c r="W2139">
        <v>0</v>
      </c>
      <c r="X2139">
        <v>1029</v>
      </c>
      <c r="Y2139">
        <v>12.89</v>
      </c>
      <c r="Z2139">
        <v>12.82</v>
      </c>
      <c r="AA2139">
        <v>12.86</v>
      </c>
      <c r="AB2139">
        <v>9.5500000000000007</v>
      </c>
      <c r="AC2139">
        <v>2616</v>
      </c>
      <c r="AD2139">
        <v>0</v>
      </c>
      <c r="AE2139">
        <v>0</v>
      </c>
      <c r="AF2139">
        <v>0</v>
      </c>
      <c r="AG2139">
        <v>0</v>
      </c>
      <c r="AH2139">
        <v>-187.3</v>
      </c>
      <c r="AI2139">
        <v>-187.6</v>
      </c>
      <c r="AJ2139">
        <v>-187.4</v>
      </c>
      <c r="AK2139">
        <v>-179.2</v>
      </c>
      <c r="AL2139">
        <v>-179.3</v>
      </c>
      <c r="AM2139">
        <v>-179.3</v>
      </c>
    </row>
    <row r="2140" spans="1:39" x14ac:dyDescent="0.25">
      <c r="A2140" s="4">
        <f>D2140-UNR_Feb2020!C2140</f>
        <v>0</v>
      </c>
      <c r="B2140" s="1">
        <v>43876</v>
      </c>
      <c r="C2140" s="2">
        <v>0.84027777777777779</v>
      </c>
      <c r="D2140" s="3">
        <f t="shared" si="33"/>
        <v>43876.840277777781</v>
      </c>
      <c r="E2140">
        <v>0</v>
      </c>
      <c r="F2140">
        <v>0</v>
      </c>
      <c r="G2140">
        <v>0</v>
      </c>
      <c r="H2140">
        <v>0</v>
      </c>
      <c r="I2140">
        <v>5.6909999999999998</v>
      </c>
      <c r="J2140">
        <v>5.5389999999999997</v>
      </c>
      <c r="K2140">
        <v>312.60000000000002</v>
      </c>
      <c r="L2140">
        <v>13.16</v>
      </c>
      <c r="M2140">
        <v>8.5739999999999998</v>
      </c>
      <c r="N2140">
        <v>2.8</v>
      </c>
      <c r="O2140">
        <v>2.4990000000000001</v>
      </c>
      <c r="P2140">
        <v>8.07</v>
      </c>
      <c r="Q2140">
        <v>7.8719999999999999</v>
      </c>
      <c r="R2140">
        <v>7.96</v>
      </c>
      <c r="S2140">
        <v>44.47</v>
      </c>
      <c r="T2140">
        <v>44.13</v>
      </c>
      <c r="U2140">
        <v>44.33</v>
      </c>
      <c r="V2140">
        <v>852.6</v>
      </c>
      <c r="W2140">
        <v>0</v>
      </c>
      <c r="X2140">
        <v>1029</v>
      </c>
      <c r="Y2140">
        <v>12.87</v>
      </c>
      <c r="Z2140">
        <v>12.81</v>
      </c>
      <c r="AA2140">
        <v>12.83</v>
      </c>
      <c r="AB2140">
        <v>9.2799999999999994</v>
      </c>
      <c r="AC2140">
        <v>2616</v>
      </c>
      <c r="AD2140">
        <v>0</v>
      </c>
      <c r="AE2140">
        <v>0</v>
      </c>
      <c r="AF2140">
        <v>0</v>
      </c>
      <c r="AG2140">
        <v>0</v>
      </c>
      <c r="AH2140">
        <v>-187.1</v>
      </c>
      <c r="AI2140">
        <v>-187.5</v>
      </c>
      <c r="AJ2140">
        <v>-187.2</v>
      </c>
      <c r="AK2140">
        <v>-179.1</v>
      </c>
      <c r="AL2140">
        <v>-179.4</v>
      </c>
      <c r="AM2140">
        <v>-179.2</v>
      </c>
    </row>
    <row r="2141" spans="1:39" x14ac:dyDescent="0.25">
      <c r="A2141" s="4">
        <f>D2141-UNR_Feb2020!C2141</f>
        <v>0</v>
      </c>
      <c r="B2141" s="1">
        <v>43876</v>
      </c>
      <c r="C2141" s="2">
        <v>0.84722222222222221</v>
      </c>
      <c r="D2141" s="3">
        <f t="shared" si="33"/>
        <v>43876.847222222219</v>
      </c>
      <c r="E2141">
        <v>0</v>
      </c>
      <c r="F2141">
        <v>0</v>
      </c>
      <c r="G2141">
        <v>0</v>
      </c>
      <c r="H2141">
        <v>0</v>
      </c>
      <c r="I2141">
        <v>5.0780000000000003</v>
      </c>
      <c r="J2141">
        <v>4.9169999999999998</v>
      </c>
      <c r="K2141">
        <v>311.3</v>
      </c>
      <c r="L2141">
        <v>14.38</v>
      </c>
      <c r="M2141">
        <v>8.3780000000000001</v>
      </c>
      <c r="N2141">
        <v>2.823</v>
      </c>
      <c r="O2141">
        <v>1.617</v>
      </c>
      <c r="P2141">
        <v>7.9409999999999998</v>
      </c>
      <c r="Q2141">
        <v>7.6029999999999998</v>
      </c>
      <c r="R2141">
        <v>7.766</v>
      </c>
      <c r="S2141">
        <v>44.88</v>
      </c>
      <c r="T2141">
        <v>44.13</v>
      </c>
      <c r="U2141">
        <v>44.59</v>
      </c>
      <c r="V2141">
        <v>852.7</v>
      </c>
      <c r="W2141">
        <v>0</v>
      </c>
      <c r="X2141">
        <v>1029</v>
      </c>
      <c r="Y2141">
        <v>12.86</v>
      </c>
      <c r="Z2141">
        <v>12.79</v>
      </c>
      <c r="AA2141">
        <v>12.82</v>
      </c>
      <c r="AB2141">
        <v>9.0399999999999991</v>
      </c>
      <c r="AC2141">
        <v>2616</v>
      </c>
      <c r="AD2141">
        <v>0</v>
      </c>
      <c r="AE2141">
        <v>0</v>
      </c>
      <c r="AF2141">
        <v>0</v>
      </c>
      <c r="AG2141">
        <v>0</v>
      </c>
      <c r="AH2141">
        <v>-187.2</v>
      </c>
      <c r="AI2141">
        <v>-187.4</v>
      </c>
      <c r="AJ2141">
        <v>-187.3</v>
      </c>
      <c r="AK2141">
        <v>-179.1</v>
      </c>
      <c r="AL2141">
        <v>-179.2</v>
      </c>
      <c r="AM2141">
        <v>-179.1</v>
      </c>
    </row>
    <row r="2142" spans="1:39" x14ac:dyDescent="0.25">
      <c r="A2142" s="4">
        <f>D2142-UNR_Feb2020!C2142</f>
        <v>0</v>
      </c>
      <c r="B2142" s="1">
        <v>43876</v>
      </c>
      <c r="C2142" s="2">
        <v>0.85416666666666663</v>
      </c>
      <c r="D2142" s="3">
        <f t="shared" si="33"/>
        <v>43876.854166666664</v>
      </c>
      <c r="E2142">
        <v>0</v>
      </c>
      <c r="F2142">
        <v>0</v>
      </c>
      <c r="G2142">
        <v>0</v>
      </c>
      <c r="H2142">
        <v>0</v>
      </c>
      <c r="I2142">
        <v>4.8680000000000003</v>
      </c>
      <c r="J2142">
        <v>4.7480000000000002</v>
      </c>
      <c r="K2142">
        <v>312.39999999999998</v>
      </c>
      <c r="L2142">
        <v>12.86</v>
      </c>
      <c r="M2142">
        <v>8.1319999999999997</v>
      </c>
      <c r="N2142">
        <v>2.637</v>
      </c>
      <c r="O2142">
        <v>1.617</v>
      </c>
      <c r="P2142">
        <v>7.7050000000000001</v>
      </c>
      <c r="Q2142">
        <v>7.4669999999999996</v>
      </c>
      <c r="R2142">
        <v>7.5880000000000001</v>
      </c>
      <c r="S2142">
        <v>44.88</v>
      </c>
      <c r="T2142">
        <v>44.34</v>
      </c>
      <c r="U2142">
        <v>44.63</v>
      </c>
      <c r="V2142">
        <v>852.7</v>
      </c>
      <c r="W2142">
        <v>0</v>
      </c>
      <c r="X2142">
        <v>1029</v>
      </c>
      <c r="Y2142">
        <v>12.86</v>
      </c>
      <c r="Z2142">
        <v>12.79</v>
      </c>
      <c r="AA2142">
        <v>12.83</v>
      </c>
      <c r="AB2142">
        <v>8.7799999999999994</v>
      </c>
      <c r="AC2142">
        <v>2616</v>
      </c>
      <c r="AD2142">
        <v>0</v>
      </c>
      <c r="AE2142">
        <v>0</v>
      </c>
      <c r="AF2142">
        <v>0</v>
      </c>
      <c r="AG2142">
        <v>0</v>
      </c>
      <c r="AH2142">
        <v>-187.3</v>
      </c>
      <c r="AI2142">
        <v>-187.5</v>
      </c>
      <c r="AJ2142">
        <v>-187.4</v>
      </c>
      <c r="AK2142">
        <v>-179.1</v>
      </c>
      <c r="AL2142">
        <v>-179.2</v>
      </c>
      <c r="AM2142">
        <v>-179.2</v>
      </c>
    </row>
    <row r="2143" spans="1:39" x14ac:dyDescent="0.25">
      <c r="A2143" s="4">
        <f>D2143-UNR_Feb2020!C2143</f>
        <v>0</v>
      </c>
      <c r="B2143" s="1">
        <v>43876</v>
      </c>
      <c r="C2143" s="2">
        <v>0.86111111111111116</v>
      </c>
      <c r="D2143" s="3">
        <f t="shared" si="33"/>
        <v>43876.861111111109</v>
      </c>
      <c r="E2143">
        <v>0</v>
      </c>
      <c r="F2143">
        <v>0</v>
      </c>
      <c r="G2143">
        <v>0</v>
      </c>
      <c r="H2143">
        <v>0</v>
      </c>
      <c r="I2143">
        <v>4.4749999999999996</v>
      </c>
      <c r="J2143">
        <v>4.3319999999999999</v>
      </c>
      <c r="K2143">
        <v>308.60000000000002</v>
      </c>
      <c r="L2143">
        <v>14.57</v>
      </c>
      <c r="M2143">
        <v>7.7919999999999998</v>
      </c>
      <c r="N2143">
        <v>2.859</v>
      </c>
      <c r="O2143">
        <v>1.47</v>
      </c>
      <c r="P2143">
        <v>7.6029999999999998</v>
      </c>
      <c r="Q2143">
        <v>7.298</v>
      </c>
      <c r="R2143">
        <v>7.4779999999999998</v>
      </c>
      <c r="S2143">
        <v>44.82</v>
      </c>
      <c r="T2143">
        <v>44.03</v>
      </c>
      <c r="U2143">
        <v>44.36</v>
      </c>
      <c r="V2143">
        <v>852.8</v>
      </c>
      <c r="W2143">
        <v>0</v>
      </c>
      <c r="X2143">
        <v>1029</v>
      </c>
      <c r="Y2143">
        <v>12.89</v>
      </c>
      <c r="Z2143">
        <v>12.82</v>
      </c>
      <c r="AA2143">
        <v>12.85</v>
      </c>
      <c r="AB2143">
        <v>8.5399999999999991</v>
      </c>
      <c r="AC2143">
        <v>2616</v>
      </c>
      <c r="AD2143">
        <v>0</v>
      </c>
      <c r="AE2143">
        <v>0</v>
      </c>
      <c r="AF2143">
        <v>0</v>
      </c>
      <c r="AG2143">
        <v>0</v>
      </c>
      <c r="AH2143">
        <v>-187.1</v>
      </c>
      <c r="AI2143">
        <v>-187.5</v>
      </c>
      <c r="AJ2143">
        <v>-187.3</v>
      </c>
      <c r="AK2143">
        <v>-179.1</v>
      </c>
      <c r="AL2143">
        <v>-179.3</v>
      </c>
      <c r="AM2143">
        <v>-179.2</v>
      </c>
    </row>
    <row r="2144" spans="1:39" x14ac:dyDescent="0.25">
      <c r="A2144" s="4">
        <f>D2144-UNR_Feb2020!C2144</f>
        <v>0</v>
      </c>
      <c r="B2144" s="1">
        <v>43876</v>
      </c>
      <c r="C2144" s="2">
        <v>0.86805555555555547</v>
      </c>
      <c r="D2144" s="3">
        <f t="shared" si="33"/>
        <v>43876.868055555555</v>
      </c>
      <c r="E2144">
        <v>0</v>
      </c>
      <c r="F2144">
        <v>0</v>
      </c>
      <c r="G2144">
        <v>0</v>
      </c>
      <c r="H2144">
        <v>0</v>
      </c>
      <c r="I2144">
        <v>5.44</v>
      </c>
      <c r="J2144">
        <v>5.3109999999999999</v>
      </c>
      <c r="K2144">
        <v>308.39999999999998</v>
      </c>
      <c r="L2144">
        <v>12.46</v>
      </c>
      <c r="M2144">
        <v>9.6519999999999992</v>
      </c>
      <c r="N2144">
        <v>3.1880000000000002</v>
      </c>
      <c r="O2144">
        <v>2.4500000000000002</v>
      </c>
      <c r="P2144">
        <v>7.5730000000000004</v>
      </c>
      <c r="Q2144">
        <v>7.2309999999999999</v>
      </c>
      <c r="R2144">
        <v>7.4160000000000004</v>
      </c>
      <c r="S2144">
        <v>44.95</v>
      </c>
      <c r="T2144">
        <v>43.46</v>
      </c>
      <c r="U2144">
        <v>44.1</v>
      </c>
      <c r="V2144">
        <v>852.8</v>
      </c>
      <c r="W2144">
        <v>0</v>
      </c>
      <c r="X2144">
        <v>1029</v>
      </c>
      <c r="Y2144">
        <v>12.89</v>
      </c>
      <c r="Z2144">
        <v>12.8</v>
      </c>
      <c r="AA2144">
        <v>12.83</v>
      </c>
      <c r="AB2144">
        <v>8.33</v>
      </c>
      <c r="AC2144">
        <v>2616</v>
      </c>
      <c r="AD2144">
        <v>0</v>
      </c>
      <c r="AE2144">
        <v>0</v>
      </c>
      <c r="AF2144">
        <v>0</v>
      </c>
      <c r="AG2144">
        <v>0</v>
      </c>
      <c r="AH2144">
        <v>-187.1</v>
      </c>
      <c r="AI2144">
        <v>-187.4</v>
      </c>
      <c r="AJ2144">
        <v>-187.3</v>
      </c>
      <c r="AK2144">
        <v>-179</v>
      </c>
      <c r="AL2144">
        <v>-179.3</v>
      </c>
      <c r="AM2144">
        <v>-179.2</v>
      </c>
    </row>
    <row r="2145" spans="1:39" x14ac:dyDescent="0.25">
      <c r="A2145" s="4">
        <f>D2145-UNR_Feb2020!C2145</f>
        <v>0</v>
      </c>
      <c r="B2145" s="1">
        <v>43876</v>
      </c>
      <c r="C2145" s="2">
        <v>0.875</v>
      </c>
      <c r="D2145" s="3">
        <f t="shared" si="33"/>
        <v>43876.875</v>
      </c>
      <c r="E2145">
        <v>0</v>
      </c>
      <c r="F2145">
        <v>0</v>
      </c>
      <c r="G2145">
        <v>0</v>
      </c>
      <c r="H2145">
        <v>0</v>
      </c>
      <c r="I2145">
        <v>5.6150000000000002</v>
      </c>
      <c r="J2145">
        <v>5.4139999999999997</v>
      </c>
      <c r="K2145">
        <v>308.7</v>
      </c>
      <c r="L2145">
        <v>15.26</v>
      </c>
      <c r="M2145">
        <v>9.6519999999999992</v>
      </c>
      <c r="N2145">
        <v>3.4820000000000002</v>
      </c>
      <c r="O2145">
        <v>1.617</v>
      </c>
      <c r="P2145">
        <v>7.6440000000000001</v>
      </c>
      <c r="Q2145">
        <v>7.0979999999999999</v>
      </c>
      <c r="R2145">
        <v>7.3310000000000004</v>
      </c>
      <c r="S2145">
        <v>44.45</v>
      </c>
      <c r="T2145">
        <v>42.03</v>
      </c>
      <c r="U2145">
        <v>43.75</v>
      </c>
      <c r="V2145">
        <v>852.8</v>
      </c>
      <c r="W2145">
        <v>0</v>
      </c>
      <c r="X2145">
        <v>1029</v>
      </c>
      <c r="Y2145">
        <v>12.87</v>
      </c>
      <c r="Z2145">
        <v>12.82</v>
      </c>
      <c r="AA2145">
        <v>12.84</v>
      </c>
      <c r="AB2145">
        <v>8.17</v>
      </c>
      <c r="AC2145">
        <v>2616</v>
      </c>
      <c r="AD2145">
        <v>0</v>
      </c>
      <c r="AE2145">
        <v>0</v>
      </c>
      <c r="AF2145">
        <v>0</v>
      </c>
      <c r="AG2145">
        <v>0</v>
      </c>
      <c r="AH2145">
        <v>-187.2</v>
      </c>
      <c r="AI2145">
        <v>-187.4</v>
      </c>
      <c r="AJ2145">
        <v>-187.3</v>
      </c>
      <c r="AK2145">
        <v>-179</v>
      </c>
      <c r="AL2145">
        <v>-179.2</v>
      </c>
      <c r="AM2145">
        <v>-179.1</v>
      </c>
    </row>
    <row r="2146" spans="1:39" x14ac:dyDescent="0.25">
      <c r="A2146" s="4">
        <f>D2146-UNR_Feb2020!C2146</f>
        <v>0</v>
      </c>
      <c r="B2146" s="1">
        <v>43876</v>
      </c>
      <c r="C2146" s="2">
        <v>0.88194444444444453</v>
      </c>
      <c r="D2146" s="3">
        <f t="shared" si="33"/>
        <v>43876.881944444445</v>
      </c>
      <c r="E2146">
        <v>0</v>
      </c>
      <c r="F2146">
        <v>0</v>
      </c>
      <c r="G2146">
        <v>0</v>
      </c>
      <c r="H2146">
        <v>0</v>
      </c>
      <c r="I2146">
        <v>5.1360000000000001</v>
      </c>
      <c r="J2146">
        <v>4.976</v>
      </c>
      <c r="K2146">
        <v>310.3</v>
      </c>
      <c r="L2146">
        <v>14.35</v>
      </c>
      <c r="M2146">
        <v>8.673</v>
      </c>
      <c r="N2146">
        <v>3.238</v>
      </c>
      <c r="O2146">
        <v>1.7150000000000001</v>
      </c>
      <c r="P2146">
        <v>7.61</v>
      </c>
      <c r="Q2146">
        <v>7.2009999999999996</v>
      </c>
      <c r="R2146">
        <v>7.3120000000000003</v>
      </c>
      <c r="S2146">
        <v>43.46</v>
      </c>
      <c r="T2146">
        <v>42.1</v>
      </c>
      <c r="U2146">
        <v>43.01</v>
      </c>
      <c r="V2146">
        <v>852.9</v>
      </c>
      <c r="W2146">
        <v>0</v>
      </c>
      <c r="X2146">
        <v>1029</v>
      </c>
      <c r="Y2146">
        <v>12.88</v>
      </c>
      <c r="Z2146">
        <v>12.8</v>
      </c>
      <c r="AA2146">
        <v>12.84</v>
      </c>
      <c r="AB2146">
        <v>8.0399999999999991</v>
      </c>
      <c r="AC2146">
        <v>2616</v>
      </c>
      <c r="AD2146">
        <v>0</v>
      </c>
      <c r="AE2146">
        <v>0</v>
      </c>
      <c r="AF2146">
        <v>0</v>
      </c>
      <c r="AG2146">
        <v>0</v>
      </c>
      <c r="AH2146">
        <v>-187.3</v>
      </c>
      <c r="AI2146">
        <v>-187.5</v>
      </c>
      <c r="AJ2146">
        <v>-187.4</v>
      </c>
      <c r="AK2146">
        <v>-179</v>
      </c>
      <c r="AL2146">
        <v>-179.3</v>
      </c>
      <c r="AM2146">
        <v>-179.1</v>
      </c>
    </row>
    <row r="2147" spans="1:39" x14ac:dyDescent="0.25">
      <c r="A2147" s="4">
        <f>D2147-UNR_Feb2020!C2147</f>
        <v>0</v>
      </c>
      <c r="B2147" s="1">
        <v>43876</v>
      </c>
      <c r="C2147" s="2">
        <v>0.88888888888888884</v>
      </c>
      <c r="D2147" s="3">
        <f t="shared" si="33"/>
        <v>43876.888888888891</v>
      </c>
      <c r="E2147">
        <v>0</v>
      </c>
      <c r="F2147">
        <v>0</v>
      </c>
      <c r="G2147">
        <v>0</v>
      </c>
      <c r="H2147">
        <v>0</v>
      </c>
      <c r="I2147">
        <v>5.4359999999999999</v>
      </c>
      <c r="J2147">
        <v>5.2569999999999997</v>
      </c>
      <c r="K2147">
        <v>304.10000000000002</v>
      </c>
      <c r="L2147">
        <v>14.73</v>
      </c>
      <c r="M2147">
        <v>9.8970000000000002</v>
      </c>
      <c r="N2147">
        <v>3.464</v>
      </c>
      <c r="O2147">
        <v>2.1070000000000002</v>
      </c>
      <c r="P2147">
        <v>7.5090000000000003</v>
      </c>
      <c r="Q2147">
        <v>7.2030000000000003</v>
      </c>
      <c r="R2147">
        <v>7.3449999999999998</v>
      </c>
      <c r="S2147">
        <v>42.58</v>
      </c>
      <c r="T2147">
        <v>40.61</v>
      </c>
      <c r="U2147">
        <v>41.68</v>
      </c>
      <c r="V2147">
        <v>853</v>
      </c>
      <c r="W2147">
        <v>0</v>
      </c>
      <c r="X2147">
        <v>1029</v>
      </c>
      <c r="Y2147">
        <v>12.88</v>
      </c>
      <c r="Z2147">
        <v>12.83</v>
      </c>
      <c r="AA2147">
        <v>12.85</v>
      </c>
      <c r="AB2147">
        <v>7.9320000000000004</v>
      </c>
      <c r="AC2147">
        <v>2616</v>
      </c>
      <c r="AD2147">
        <v>0</v>
      </c>
      <c r="AE2147">
        <v>0</v>
      </c>
      <c r="AF2147">
        <v>0</v>
      </c>
      <c r="AG2147">
        <v>0</v>
      </c>
      <c r="AH2147">
        <v>-187.4</v>
      </c>
      <c r="AI2147">
        <v>-187.6</v>
      </c>
      <c r="AJ2147">
        <v>-187.5</v>
      </c>
      <c r="AK2147">
        <v>-179.1</v>
      </c>
      <c r="AL2147">
        <v>-179.4</v>
      </c>
      <c r="AM2147">
        <v>-179.2</v>
      </c>
    </row>
    <row r="2148" spans="1:39" x14ac:dyDescent="0.25">
      <c r="A2148" s="4">
        <f>D2148-UNR_Feb2020!C2148</f>
        <v>0</v>
      </c>
      <c r="B2148" s="1">
        <v>43876</v>
      </c>
      <c r="C2148" s="2">
        <v>0.89583333333333337</v>
      </c>
      <c r="D2148" s="3">
        <f t="shared" si="33"/>
        <v>43876.895833333336</v>
      </c>
      <c r="E2148">
        <v>0</v>
      </c>
      <c r="F2148">
        <v>0</v>
      </c>
      <c r="G2148">
        <v>0</v>
      </c>
      <c r="H2148">
        <v>0</v>
      </c>
      <c r="I2148">
        <v>5.36</v>
      </c>
      <c r="J2148">
        <v>5.1859999999999999</v>
      </c>
      <c r="K2148">
        <v>309.10000000000002</v>
      </c>
      <c r="L2148">
        <v>14.59</v>
      </c>
      <c r="M2148">
        <v>8.3780000000000001</v>
      </c>
      <c r="N2148">
        <v>3.2</v>
      </c>
      <c r="O2148">
        <v>2.2050000000000001</v>
      </c>
      <c r="P2148">
        <v>7.7130000000000001</v>
      </c>
      <c r="Q2148">
        <v>7.4749999999999996</v>
      </c>
      <c r="R2148">
        <v>7.6050000000000004</v>
      </c>
      <c r="S2148">
        <v>40.67</v>
      </c>
      <c r="T2148">
        <v>39.65</v>
      </c>
      <c r="U2148">
        <v>40.01</v>
      </c>
      <c r="V2148">
        <v>853</v>
      </c>
      <c r="W2148">
        <v>0</v>
      </c>
      <c r="X2148">
        <v>1029</v>
      </c>
      <c r="Y2148">
        <v>12.87</v>
      </c>
      <c r="Z2148">
        <v>12.78</v>
      </c>
      <c r="AA2148">
        <v>12.83</v>
      </c>
      <c r="AB2148">
        <v>7.851</v>
      </c>
      <c r="AC2148">
        <v>2616</v>
      </c>
      <c r="AD2148">
        <v>0</v>
      </c>
      <c r="AE2148">
        <v>0</v>
      </c>
      <c r="AF2148">
        <v>0</v>
      </c>
      <c r="AG2148">
        <v>0</v>
      </c>
      <c r="AH2148">
        <v>-187.4</v>
      </c>
      <c r="AI2148">
        <v>-187.6</v>
      </c>
      <c r="AJ2148">
        <v>-187.5</v>
      </c>
      <c r="AK2148">
        <v>-179.1</v>
      </c>
      <c r="AL2148">
        <v>-179.3</v>
      </c>
      <c r="AM2148">
        <v>-179.2</v>
      </c>
    </row>
    <row r="2149" spans="1:39" x14ac:dyDescent="0.25">
      <c r="A2149" s="4">
        <f>D2149-UNR_Feb2020!C2149</f>
        <v>0</v>
      </c>
      <c r="B2149" s="1">
        <v>43876</v>
      </c>
      <c r="C2149" s="2">
        <v>0.90277777777777779</v>
      </c>
      <c r="D2149" s="3">
        <f t="shared" si="33"/>
        <v>43876.902777777781</v>
      </c>
      <c r="E2149">
        <v>0</v>
      </c>
      <c r="F2149">
        <v>0</v>
      </c>
      <c r="G2149">
        <v>0</v>
      </c>
      <c r="H2149">
        <v>0</v>
      </c>
      <c r="I2149">
        <v>4.8280000000000003</v>
      </c>
      <c r="J2149">
        <v>4.681</v>
      </c>
      <c r="K2149">
        <v>308.3</v>
      </c>
      <c r="L2149">
        <v>14.25</v>
      </c>
      <c r="M2149">
        <v>9.2089999999999996</v>
      </c>
      <c r="N2149">
        <v>3.0289999999999999</v>
      </c>
      <c r="O2149">
        <v>1.3720000000000001</v>
      </c>
      <c r="P2149">
        <v>7.6790000000000003</v>
      </c>
      <c r="Q2149">
        <v>7.407</v>
      </c>
      <c r="R2149">
        <v>7.5419999999999998</v>
      </c>
      <c r="S2149">
        <v>40.880000000000003</v>
      </c>
      <c r="T2149">
        <v>39.79</v>
      </c>
      <c r="U2149">
        <v>40.21</v>
      </c>
      <c r="V2149">
        <v>852.8</v>
      </c>
      <c r="W2149">
        <v>0</v>
      </c>
      <c r="X2149">
        <v>1029</v>
      </c>
      <c r="Y2149">
        <v>12.84</v>
      </c>
      <c r="Z2149">
        <v>12.78</v>
      </c>
      <c r="AA2149">
        <v>12.81</v>
      </c>
      <c r="AB2149">
        <v>7.7969999999999997</v>
      </c>
      <c r="AC2149">
        <v>2616</v>
      </c>
      <c r="AD2149">
        <v>0</v>
      </c>
      <c r="AE2149">
        <v>0</v>
      </c>
      <c r="AF2149">
        <v>0</v>
      </c>
      <c r="AG2149">
        <v>0</v>
      </c>
      <c r="AH2149">
        <v>-187.2</v>
      </c>
      <c r="AI2149">
        <v>-187.6</v>
      </c>
      <c r="AJ2149">
        <v>-187.4</v>
      </c>
      <c r="AK2149">
        <v>-179.1</v>
      </c>
      <c r="AL2149">
        <v>-179.3</v>
      </c>
      <c r="AM2149">
        <v>-179.1</v>
      </c>
    </row>
    <row r="2150" spans="1:39" x14ac:dyDescent="0.25">
      <c r="A2150" s="4">
        <f>D2150-UNR_Feb2020!C2150</f>
        <v>0</v>
      </c>
      <c r="B2150" s="1">
        <v>43876</v>
      </c>
      <c r="C2150" s="2">
        <v>0.90972222222222221</v>
      </c>
      <c r="D2150" s="3">
        <f t="shared" si="33"/>
        <v>43876.909722222219</v>
      </c>
      <c r="E2150">
        <v>0</v>
      </c>
      <c r="F2150">
        <v>0</v>
      </c>
      <c r="G2150">
        <v>0</v>
      </c>
      <c r="H2150">
        <v>0</v>
      </c>
      <c r="I2150">
        <v>3.7280000000000002</v>
      </c>
      <c r="J2150">
        <v>3.5110000000000001</v>
      </c>
      <c r="K2150">
        <v>318.5</v>
      </c>
      <c r="L2150">
        <v>19.61</v>
      </c>
      <c r="M2150">
        <v>6.2720000000000002</v>
      </c>
      <c r="N2150">
        <v>2.3690000000000002</v>
      </c>
      <c r="O2150">
        <v>1.0289999999999999</v>
      </c>
      <c r="P2150">
        <v>7.7469999999999999</v>
      </c>
      <c r="Q2150">
        <v>7.3390000000000004</v>
      </c>
      <c r="R2150">
        <v>7.5590000000000002</v>
      </c>
      <c r="S2150">
        <v>40.909999999999997</v>
      </c>
      <c r="T2150">
        <v>39.89</v>
      </c>
      <c r="U2150">
        <v>40.39</v>
      </c>
      <c r="V2150">
        <v>852.7</v>
      </c>
      <c r="W2150">
        <v>0</v>
      </c>
      <c r="X2150">
        <v>1029</v>
      </c>
      <c r="Y2150">
        <v>12.88</v>
      </c>
      <c r="Z2150">
        <v>12.8</v>
      </c>
      <c r="AA2150">
        <v>12.84</v>
      </c>
      <c r="AB2150">
        <v>7.76</v>
      </c>
      <c r="AC2150">
        <v>2616</v>
      </c>
      <c r="AD2150">
        <v>0</v>
      </c>
      <c r="AE2150">
        <v>0</v>
      </c>
      <c r="AF2150">
        <v>0</v>
      </c>
      <c r="AG2150">
        <v>0</v>
      </c>
      <c r="AH2150">
        <v>-187.2</v>
      </c>
      <c r="AI2150">
        <v>-187.4</v>
      </c>
      <c r="AJ2150">
        <v>-187.3</v>
      </c>
      <c r="AK2150">
        <v>-178.9</v>
      </c>
      <c r="AL2150">
        <v>-179.1</v>
      </c>
      <c r="AM2150">
        <v>-179</v>
      </c>
    </row>
    <row r="2151" spans="1:39" x14ac:dyDescent="0.25">
      <c r="A2151" s="4">
        <f>D2151-UNR_Feb2020!C2151</f>
        <v>0</v>
      </c>
      <c r="B2151" s="1">
        <v>43876</v>
      </c>
      <c r="C2151" s="2">
        <v>0.91666666666666663</v>
      </c>
      <c r="D2151" s="3">
        <f t="shared" si="33"/>
        <v>43876.916666666664</v>
      </c>
      <c r="E2151">
        <v>0</v>
      </c>
      <c r="F2151">
        <v>0</v>
      </c>
      <c r="G2151">
        <v>0</v>
      </c>
      <c r="H2151">
        <v>0</v>
      </c>
      <c r="I2151">
        <v>3.97</v>
      </c>
      <c r="J2151">
        <v>3.7240000000000002</v>
      </c>
      <c r="K2151">
        <v>278</v>
      </c>
      <c r="L2151">
        <v>20.18</v>
      </c>
      <c r="M2151">
        <v>8.7710000000000008</v>
      </c>
      <c r="N2151">
        <v>2.76</v>
      </c>
      <c r="O2151">
        <v>1.323</v>
      </c>
      <c r="P2151">
        <v>8.84</v>
      </c>
      <c r="Q2151">
        <v>7.7130000000000001</v>
      </c>
      <c r="R2151">
        <v>8.4499999999999993</v>
      </c>
      <c r="S2151">
        <v>39.93</v>
      </c>
      <c r="T2151">
        <v>37.200000000000003</v>
      </c>
      <c r="U2151">
        <v>38.200000000000003</v>
      </c>
      <c r="V2151">
        <v>852.4</v>
      </c>
      <c r="W2151">
        <v>0</v>
      </c>
      <c r="X2151">
        <v>1029</v>
      </c>
      <c r="Y2151">
        <v>12.89</v>
      </c>
      <c r="Z2151">
        <v>12.8</v>
      </c>
      <c r="AA2151">
        <v>12.85</v>
      </c>
      <c r="AB2151">
        <v>7.7220000000000004</v>
      </c>
      <c r="AC2151">
        <v>2616</v>
      </c>
      <c r="AD2151">
        <v>0</v>
      </c>
      <c r="AE2151">
        <v>0</v>
      </c>
      <c r="AF2151">
        <v>0</v>
      </c>
      <c r="AG2151">
        <v>0</v>
      </c>
      <c r="AH2151">
        <v>-187.2</v>
      </c>
      <c r="AI2151">
        <v>-187.7</v>
      </c>
      <c r="AJ2151">
        <v>-187.4</v>
      </c>
      <c r="AK2151">
        <v>-178.9</v>
      </c>
      <c r="AL2151">
        <v>-179.3</v>
      </c>
      <c r="AM2151">
        <v>-179.1</v>
      </c>
    </row>
    <row r="2152" spans="1:39" x14ac:dyDescent="0.25">
      <c r="A2152" s="4">
        <f>D2152-UNR_Feb2020!C2152</f>
        <v>0</v>
      </c>
      <c r="B2152" s="1">
        <v>43876</v>
      </c>
      <c r="C2152" s="2">
        <v>0.92361111111111116</v>
      </c>
      <c r="D2152" s="3">
        <f t="shared" si="33"/>
        <v>43876.923611111109</v>
      </c>
      <c r="E2152">
        <v>0</v>
      </c>
      <c r="F2152">
        <v>0</v>
      </c>
      <c r="G2152">
        <v>0</v>
      </c>
      <c r="H2152">
        <v>0</v>
      </c>
      <c r="I2152">
        <v>5.1050000000000004</v>
      </c>
      <c r="J2152">
        <v>4.8949999999999996</v>
      </c>
      <c r="K2152">
        <v>275.60000000000002</v>
      </c>
      <c r="L2152">
        <v>16.309999999999999</v>
      </c>
      <c r="M2152">
        <v>9.5530000000000008</v>
      </c>
      <c r="N2152">
        <v>3.0179999999999998</v>
      </c>
      <c r="O2152">
        <v>2.3519999999999999</v>
      </c>
      <c r="P2152">
        <v>8.84</v>
      </c>
      <c r="Q2152">
        <v>8.5299999999999994</v>
      </c>
      <c r="R2152">
        <v>8.6999999999999993</v>
      </c>
      <c r="S2152">
        <v>38.29</v>
      </c>
      <c r="T2152">
        <v>36.9</v>
      </c>
      <c r="U2152">
        <v>37.549999999999997</v>
      </c>
      <c r="V2152">
        <v>852.4</v>
      </c>
      <c r="W2152">
        <v>0</v>
      </c>
      <c r="X2152">
        <v>1029</v>
      </c>
      <c r="Y2152">
        <v>12.88</v>
      </c>
      <c r="Z2152">
        <v>12.8</v>
      </c>
      <c r="AA2152">
        <v>12.85</v>
      </c>
      <c r="AB2152">
        <v>7.7889999999999997</v>
      </c>
      <c r="AC2152">
        <v>2616</v>
      </c>
      <c r="AD2152">
        <v>0</v>
      </c>
      <c r="AE2152">
        <v>0</v>
      </c>
      <c r="AF2152">
        <v>0</v>
      </c>
      <c r="AG2152">
        <v>0</v>
      </c>
      <c r="AH2152">
        <v>-187.6</v>
      </c>
      <c r="AI2152">
        <v>-187.7</v>
      </c>
      <c r="AJ2152">
        <v>-187.7</v>
      </c>
      <c r="AK2152">
        <v>-179.2</v>
      </c>
      <c r="AL2152">
        <v>-179.3</v>
      </c>
      <c r="AM2152">
        <v>-179.3</v>
      </c>
    </row>
    <row r="2153" spans="1:39" x14ac:dyDescent="0.25">
      <c r="A2153" s="4">
        <f>D2153-UNR_Feb2020!C2153</f>
        <v>0</v>
      </c>
      <c r="B2153" s="1">
        <v>43876</v>
      </c>
      <c r="C2153" s="2">
        <v>0.93055555555555547</v>
      </c>
      <c r="D2153" s="3">
        <f t="shared" si="33"/>
        <v>43876.930555555555</v>
      </c>
      <c r="E2153">
        <v>0</v>
      </c>
      <c r="F2153">
        <v>0</v>
      </c>
      <c r="G2153">
        <v>0</v>
      </c>
      <c r="H2153">
        <v>0</v>
      </c>
      <c r="I2153">
        <v>5.0339999999999998</v>
      </c>
      <c r="J2153">
        <v>4.8330000000000002</v>
      </c>
      <c r="K2153">
        <v>265.7</v>
      </c>
      <c r="L2153">
        <v>16.2</v>
      </c>
      <c r="M2153">
        <v>8.7219999999999995</v>
      </c>
      <c r="N2153">
        <v>3.7269999999999999</v>
      </c>
      <c r="O2153">
        <v>1.47</v>
      </c>
      <c r="P2153">
        <v>8.77</v>
      </c>
      <c r="Q2153">
        <v>8.6</v>
      </c>
      <c r="R2153">
        <v>8.7100000000000009</v>
      </c>
      <c r="S2153">
        <v>38.090000000000003</v>
      </c>
      <c r="T2153">
        <v>36.729999999999997</v>
      </c>
      <c r="U2153">
        <v>37.32</v>
      </c>
      <c r="V2153">
        <v>852.5</v>
      </c>
      <c r="W2153">
        <v>0</v>
      </c>
      <c r="X2153">
        <v>1029</v>
      </c>
      <c r="Y2153">
        <v>12.9</v>
      </c>
      <c r="Z2153">
        <v>12.83</v>
      </c>
      <c r="AA2153">
        <v>12.86</v>
      </c>
      <c r="AB2153">
        <v>7.9710000000000001</v>
      </c>
      <c r="AC2153">
        <v>2616</v>
      </c>
      <c r="AD2153">
        <v>0</v>
      </c>
      <c r="AE2153">
        <v>0</v>
      </c>
      <c r="AF2153">
        <v>0</v>
      </c>
      <c r="AG2153">
        <v>0</v>
      </c>
      <c r="AH2153">
        <v>-187.3</v>
      </c>
      <c r="AI2153">
        <v>-187.6</v>
      </c>
      <c r="AJ2153">
        <v>-187.5</v>
      </c>
      <c r="AK2153">
        <v>-179.1</v>
      </c>
      <c r="AL2153">
        <v>-179.3</v>
      </c>
      <c r="AM2153">
        <v>-179.2</v>
      </c>
    </row>
    <row r="2154" spans="1:39" x14ac:dyDescent="0.25">
      <c r="A2154" s="4">
        <f>D2154-UNR_Feb2020!C2154</f>
        <v>0</v>
      </c>
      <c r="B2154" s="1">
        <v>43876</v>
      </c>
      <c r="C2154" s="2">
        <v>0.9375</v>
      </c>
      <c r="D2154" s="3">
        <f t="shared" si="33"/>
        <v>43876.9375</v>
      </c>
      <c r="E2154">
        <v>0</v>
      </c>
      <c r="F2154">
        <v>0</v>
      </c>
      <c r="G2154">
        <v>0</v>
      </c>
      <c r="H2154">
        <v>0</v>
      </c>
      <c r="I2154">
        <v>4.5060000000000002</v>
      </c>
      <c r="J2154">
        <v>4.2690000000000001</v>
      </c>
      <c r="K2154">
        <v>268.7</v>
      </c>
      <c r="L2154">
        <v>18.64</v>
      </c>
      <c r="M2154">
        <v>9.5039999999999996</v>
      </c>
      <c r="N2154">
        <v>3.2450000000000001</v>
      </c>
      <c r="O2154">
        <v>1.421</v>
      </c>
      <c r="P2154">
        <v>8.8699999999999992</v>
      </c>
      <c r="Q2154">
        <v>8.6300000000000008</v>
      </c>
      <c r="R2154">
        <v>8.77</v>
      </c>
      <c r="S2154">
        <v>37.14</v>
      </c>
      <c r="T2154">
        <v>36.520000000000003</v>
      </c>
      <c r="U2154">
        <v>36.81</v>
      </c>
      <c r="V2154">
        <v>852.5</v>
      </c>
      <c r="W2154">
        <v>0</v>
      </c>
      <c r="X2154">
        <v>1029</v>
      </c>
      <c r="Y2154">
        <v>12.93</v>
      </c>
      <c r="Z2154">
        <v>12.81</v>
      </c>
      <c r="AA2154">
        <v>12.86</v>
      </c>
      <c r="AB2154">
        <v>8.18</v>
      </c>
      <c r="AC2154">
        <v>2616</v>
      </c>
      <c r="AD2154">
        <v>0</v>
      </c>
      <c r="AE2154">
        <v>0</v>
      </c>
      <c r="AF2154">
        <v>0</v>
      </c>
      <c r="AG2154">
        <v>0</v>
      </c>
      <c r="AH2154">
        <v>-187.2</v>
      </c>
      <c r="AI2154">
        <v>-187.5</v>
      </c>
      <c r="AJ2154">
        <v>-187.4</v>
      </c>
      <c r="AK2154">
        <v>-179.2</v>
      </c>
      <c r="AL2154">
        <v>-179.3</v>
      </c>
      <c r="AM2154">
        <v>-179.2</v>
      </c>
    </row>
    <row r="2155" spans="1:39" x14ac:dyDescent="0.25">
      <c r="A2155" s="4">
        <f>D2155-UNR_Feb2020!C2155</f>
        <v>0</v>
      </c>
      <c r="B2155" s="1">
        <v>43876</v>
      </c>
      <c r="C2155" s="2">
        <v>0.94444444444444453</v>
      </c>
      <c r="D2155" s="3">
        <f t="shared" si="33"/>
        <v>43876.944444444445</v>
      </c>
      <c r="E2155">
        <v>0</v>
      </c>
      <c r="F2155">
        <v>0</v>
      </c>
      <c r="G2155">
        <v>0</v>
      </c>
      <c r="H2155">
        <v>0</v>
      </c>
      <c r="I2155">
        <v>4.6580000000000004</v>
      </c>
      <c r="J2155">
        <v>4.4390000000000001</v>
      </c>
      <c r="K2155">
        <v>278.2</v>
      </c>
      <c r="L2155">
        <v>17.559999999999999</v>
      </c>
      <c r="M2155">
        <v>8.7219999999999995</v>
      </c>
      <c r="N2155">
        <v>3.0230000000000001</v>
      </c>
      <c r="O2155">
        <v>1.96</v>
      </c>
      <c r="P2155">
        <v>8.83</v>
      </c>
      <c r="Q2155">
        <v>8.6300000000000008</v>
      </c>
      <c r="R2155">
        <v>8.73</v>
      </c>
      <c r="S2155">
        <v>36.49</v>
      </c>
      <c r="T2155">
        <v>35.880000000000003</v>
      </c>
      <c r="U2155">
        <v>36.159999999999997</v>
      </c>
      <c r="V2155">
        <v>852.6</v>
      </c>
      <c r="W2155">
        <v>0</v>
      </c>
      <c r="X2155">
        <v>1029</v>
      </c>
      <c r="Y2155">
        <v>12.85</v>
      </c>
      <c r="Z2155">
        <v>12.79</v>
      </c>
      <c r="AA2155">
        <v>12.82</v>
      </c>
      <c r="AB2155">
        <v>8.3800000000000008</v>
      </c>
      <c r="AC2155">
        <v>2616</v>
      </c>
      <c r="AD2155">
        <v>0</v>
      </c>
      <c r="AE2155">
        <v>0</v>
      </c>
      <c r="AF2155">
        <v>0</v>
      </c>
      <c r="AG2155">
        <v>0</v>
      </c>
      <c r="AH2155">
        <v>-187.2</v>
      </c>
      <c r="AI2155">
        <v>-187.4</v>
      </c>
      <c r="AJ2155">
        <v>-187.3</v>
      </c>
      <c r="AK2155">
        <v>-179.1</v>
      </c>
      <c r="AL2155">
        <v>-179.3</v>
      </c>
      <c r="AM2155">
        <v>-179.2</v>
      </c>
    </row>
    <row r="2156" spans="1:39" x14ac:dyDescent="0.25">
      <c r="A2156" s="4">
        <f>D2156-UNR_Feb2020!C2156</f>
        <v>0</v>
      </c>
      <c r="B2156" s="1">
        <v>43876</v>
      </c>
      <c r="C2156" s="2">
        <v>0.95138888888888884</v>
      </c>
      <c r="D2156" s="3">
        <f t="shared" si="33"/>
        <v>43876.951388888891</v>
      </c>
      <c r="E2156">
        <v>0</v>
      </c>
      <c r="F2156">
        <v>0</v>
      </c>
      <c r="G2156">
        <v>0</v>
      </c>
      <c r="H2156">
        <v>0</v>
      </c>
      <c r="I2156">
        <v>6.343</v>
      </c>
      <c r="J2156">
        <v>6.0890000000000004</v>
      </c>
      <c r="K2156">
        <v>272.5</v>
      </c>
      <c r="L2156">
        <v>16.29</v>
      </c>
      <c r="M2156">
        <v>11.71</v>
      </c>
      <c r="N2156">
        <v>3.8620000000000001</v>
      </c>
      <c r="O2156">
        <v>2.6459999999999999</v>
      </c>
      <c r="P2156">
        <v>8.76</v>
      </c>
      <c r="Q2156">
        <v>8.6300000000000008</v>
      </c>
      <c r="R2156">
        <v>8.68</v>
      </c>
      <c r="S2156">
        <v>36.32</v>
      </c>
      <c r="T2156">
        <v>34.549999999999997</v>
      </c>
      <c r="U2156">
        <v>35.81</v>
      </c>
      <c r="V2156">
        <v>852.4</v>
      </c>
      <c r="W2156">
        <v>0</v>
      </c>
      <c r="X2156">
        <v>1029</v>
      </c>
      <c r="Y2156">
        <v>12.86</v>
      </c>
      <c r="Z2156">
        <v>12.8</v>
      </c>
      <c r="AA2156">
        <v>12.83</v>
      </c>
      <c r="AB2156">
        <v>8.5399999999999991</v>
      </c>
      <c r="AC2156">
        <v>2616</v>
      </c>
      <c r="AD2156">
        <v>0</v>
      </c>
      <c r="AE2156">
        <v>0</v>
      </c>
      <c r="AF2156">
        <v>0</v>
      </c>
      <c r="AG2156">
        <v>0</v>
      </c>
      <c r="AH2156">
        <v>-187.1</v>
      </c>
      <c r="AI2156">
        <v>-187.6</v>
      </c>
      <c r="AJ2156">
        <v>-187.3</v>
      </c>
      <c r="AK2156">
        <v>-179.1</v>
      </c>
      <c r="AL2156">
        <v>-179.2</v>
      </c>
      <c r="AM2156">
        <v>-179.1</v>
      </c>
    </row>
    <row r="2157" spans="1:39" x14ac:dyDescent="0.25">
      <c r="A2157" s="4">
        <f>D2157-UNR_Feb2020!C2157</f>
        <v>0</v>
      </c>
      <c r="B2157" s="1">
        <v>43876</v>
      </c>
      <c r="C2157" s="2">
        <v>0.95833333333333337</v>
      </c>
      <c r="D2157" s="3">
        <f t="shared" si="33"/>
        <v>43876.958333333336</v>
      </c>
      <c r="E2157">
        <v>0</v>
      </c>
      <c r="F2157">
        <v>0</v>
      </c>
      <c r="G2157">
        <v>0</v>
      </c>
      <c r="H2157">
        <v>0</v>
      </c>
      <c r="I2157">
        <v>6.7729999999999997</v>
      </c>
      <c r="J2157">
        <v>6.4950000000000001</v>
      </c>
      <c r="K2157">
        <v>266.2</v>
      </c>
      <c r="L2157">
        <v>16.399999999999999</v>
      </c>
      <c r="M2157">
        <v>12.1</v>
      </c>
      <c r="N2157">
        <v>4.2549999999999999</v>
      </c>
      <c r="O2157">
        <v>1.764</v>
      </c>
      <c r="P2157">
        <v>8.83</v>
      </c>
      <c r="Q2157">
        <v>8.6300000000000008</v>
      </c>
      <c r="R2157">
        <v>8.7200000000000006</v>
      </c>
      <c r="S2157">
        <v>35.159999999999997</v>
      </c>
      <c r="T2157">
        <v>34.11</v>
      </c>
      <c r="U2157">
        <v>34.65</v>
      </c>
      <c r="V2157">
        <v>852.4</v>
      </c>
      <c r="W2157">
        <v>0</v>
      </c>
      <c r="X2157">
        <v>1029</v>
      </c>
      <c r="Y2157">
        <v>12.86</v>
      </c>
      <c r="Z2157">
        <v>12.8</v>
      </c>
      <c r="AA2157">
        <v>12.83</v>
      </c>
      <c r="AB2157">
        <v>8.68</v>
      </c>
      <c r="AC2157">
        <v>2616</v>
      </c>
      <c r="AD2157">
        <v>0</v>
      </c>
      <c r="AE2157">
        <v>0</v>
      </c>
      <c r="AF2157">
        <v>0</v>
      </c>
      <c r="AG2157">
        <v>0</v>
      </c>
      <c r="AH2157">
        <v>-187.3</v>
      </c>
      <c r="AI2157">
        <v>-187.6</v>
      </c>
      <c r="AJ2157">
        <v>-187.5</v>
      </c>
      <c r="AK2157">
        <v>-179.1</v>
      </c>
      <c r="AL2157">
        <v>-179.2</v>
      </c>
      <c r="AM2157">
        <v>-179.2</v>
      </c>
    </row>
    <row r="2158" spans="1:39" x14ac:dyDescent="0.25">
      <c r="A2158" s="4">
        <f>D2158-UNR_Feb2020!C2158</f>
        <v>0</v>
      </c>
      <c r="B2158" s="1">
        <v>43876</v>
      </c>
      <c r="C2158" s="2">
        <v>0.96527777777777779</v>
      </c>
      <c r="D2158" s="3">
        <f t="shared" si="33"/>
        <v>43876.965277777781</v>
      </c>
      <c r="E2158">
        <v>0</v>
      </c>
      <c r="F2158">
        <v>0</v>
      </c>
      <c r="G2158">
        <v>0</v>
      </c>
      <c r="H2158">
        <v>0</v>
      </c>
      <c r="I2158">
        <v>6.3929999999999998</v>
      </c>
      <c r="J2158">
        <v>6.1420000000000003</v>
      </c>
      <c r="K2158">
        <v>267.3</v>
      </c>
      <c r="L2158">
        <v>16.079999999999998</v>
      </c>
      <c r="M2158">
        <v>11.86</v>
      </c>
      <c r="N2158">
        <v>3.6539999999999999</v>
      </c>
      <c r="O2158">
        <v>3.1360000000000001</v>
      </c>
      <c r="P2158">
        <v>8.7899999999999991</v>
      </c>
      <c r="Q2158">
        <v>8.56</v>
      </c>
      <c r="R2158">
        <v>8.69</v>
      </c>
      <c r="S2158">
        <v>35.630000000000003</v>
      </c>
      <c r="T2158">
        <v>34.07</v>
      </c>
      <c r="U2158">
        <v>34.89</v>
      </c>
      <c r="V2158">
        <v>852.4</v>
      </c>
      <c r="W2158">
        <v>0</v>
      </c>
      <c r="X2158">
        <v>1029</v>
      </c>
      <c r="Y2158">
        <v>12.86</v>
      </c>
      <c r="Z2158">
        <v>12.81</v>
      </c>
      <c r="AA2158">
        <v>12.83</v>
      </c>
      <c r="AB2158">
        <v>8.7899999999999991</v>
      </c>
      <c r="AC2158">
        <v>2616</v>
      </c>
      <c r="AD2158">
        <v>0</v>
      </c>
      <c r="AE2158">
        <v>0</v>
      </c>
      <c r="AF2158">
        <v>0</v>
      </c>
      <c r="AG2158">
        <v>0</v>
      </c>
      <c r="AH2158">
        <v>-187.3</v>
      </c>
      <c r="AI2158">
        <v>-187.6</v>
      </c>
      <c r="AJ2158">
        <v>-187.5</v>
      </c>
      <c r="AK2158">
        <v>-179.1</v>
      </c>
      <c r="AL2158">
        <v>-179.2</v>
      </c>
      <c r="AM2158">
        <v>-179.1</v>
      </c>
    </row>
    <row r="2159" spans="1:39" x14ac:dyDescent="0.25">
      <c r="A2159" s="4">
        <f>D2159-UNR_Feb2020!C2159</f>
        <v>0</v>
      </c>
      <c r="B2159" s="1">
        <v>43876</v>
      </c>
      <c r="C2159" s="2">
        <v>0.97222222222222221</v>
      </c>
      <c r="D2159" s="3">
        <f t="shared" si="33"/>
        <v>43876.972222222219</v>
      </c>
      <c r="E2159">
        <v>0</v>
      </c>
      <c r="F2159">
        <v>0</v>
      </c>
      <c r="G2159">
        <v>0</v>
      </c>
      <c r="H2159">
        <v>0</v>
      </c>
      <c r="I2159">
        <v>6.375</v>
      </c>
      <c r="J2159">
        <v>6.1020000000000003</v>
      </c>
      <c r="K2159">
        <v>263</v>
      </c>
      <c r="L2159">
        <v>16.75</v>
      </c>
      <c r="M2159">
        <v>12.74</v>
      </c>
      <c r="N2159">
        <v>4.0279999999999996</v>
      </c>
      <c r="O2159">
        <v>2.94</v>
      </c>
      <c r="P2159">
        <v>8.86</v>
      </c>
      <c r="Q2159">
        <v>8.66</v>
      </c>
      <c r="R2159">
        <v>8.7799999999999994</v>
      </c>
      <c r="S2159">
        <v>34.14</v>
      </c>
      <c r="T2159">
        <v>32.61</v>
      </c>
      <c r="U2159">
        <v>33.35</v>
      </c>
      <c r="V2159">
        <v>852.5</v>
      </c>
      <c r="W2159">
        <v>0</v>
      </c>
      <c r="X2159">
        <v>1029</v>
      </c>
      <c r="Y2159">
        <v>12.86</v>
      </c>
      <c r="Z2159">
        <v>12.8</v>
      </c>
      <c r="AA2159">
        <v>12.83</v>
      </c>
      <c r="AB2159">
        <v>8.89</v>
      </c>
      <c r="AC2159">
        <v>2616</v>
      </c>
      <c r="AD2159">
        <v>0</v>
      </c>
      <c r="AE2159">
        <v>0</v>
      </c>
      <c r="AF2159">
        <v>0</v>
      </c>
      <c r="AG2159">
        <v>0</v>
      </c>
      <c r="AH2159">
        <v>-187.3</v>
      </c>
      <c r="AI2159">
        <v>-187.6</v>
      </c>
      <c r="AJ2159">
        <v>-187.5</v>
      </c>
      <c r="AK2159">
        <v>-179.2</v>
      </c>
      <c r="AL2159">
        <v>-179.3</v>
      </c>
      <c r="AM2159">
        <v>-179.2</v>
      </c>
    </row>
    <row r="2160" spans="1:39" x14ac:dyDescent="0.25">
      <c r="A2160" s="4">
        <f>D2160-UNR_Feb2020!C2160</f>
        <v>0</v>
      </c>
      <c r="B2160" s="1">
        <v>43876</v>
      </c>
      <c r="C2160" s="2">
        <v>0.97916666666666663</v>
      </c>
      <c r="D2160" s="3">
        <f t="shared" si="33"/>
        <v>43876.979166666664</v>
      </c>
      <c r="E2160">
        <v>0</v>
      </c>
      <c r="F2160">
        <v>0</v>
      </c>
      <c r="G2160">
        <v>0</v>
      </c>
      <c r="H2160">
        <v>0</v>
      </c>
      <c r="I2160">
        <v>6.665</v>
      </c>
      <c r="J2160">
        <v>6.3970000000000002</v>
      </c>
      <c r="K2160">
        <v>266</v>
      </c>
      <c r="L2160">
        <v>16.149999999999999</v>
      </c>
      <c r="M2160">
        <v>10.39</v>
      </c>
      <c r="N2160">
        <v>3.3919999999999999</v>
      </c>
      <c r="O2160">
        <v>2.7930000000000001</v>
      </c>
      <c r="P2160">
        <v>8.9600000000000009</v>
      </c>
      <c r="Q2160">
        <v>8.6199999999999992</v>
      </c>
      <c r="R2160">
        <v>8.82</v>
      </c>
      <c r="S2160">
        <v>33.020000000000003</v>
      </c>
      <c r="T2160">
        <v>31.83</v>
      </c>
      <c r="U2160">
        <v>32.380000000000003</v>
      </c>
      <c r="V2160">
        <v>852.6</v>
      </c>
      <c r="W2160">
        <v>0</v>
      </c>
      <c r="X2160">
        <v>1029</v>
      </c>
      <c r="Y2160">
        <v>12.86</v>
      </c>
      <c r="Z2160">
        <v>12.8</v>
      </c>
      <c r="AA2160">
        <v>12.82</v>
      </c>
      <c r="AB2160">
        <v>8.98</v>
      </c>
      <c r="AC2160">
        <v>2616</v>
      </c>
      <c r="AD2160">
        <v>0</v>
      </c>
      <c r="AE2160">
        <v>0</v>
      </c>
      <c r="AF2160">
        <v>0</v>
      </c>
      <c r="AG2160">
        <v>0</v>
      </c>
      <c r="AH2160">
        <v>-187.3</v>
      </c>
      <c r="AI2160">
        <v>-187.5</v>
      </c>
      <c r="AJ2160">
        <v>-187.4</v>
      </c>
      <c r="AK2160">
        <v>-179.2</v>
      </c>
      <c r="AL2160">
        <v>-179.3</v>
      </c>
      <c r="AM2160">
        <v>-179.2</v>
      </c>
    </row>
    <row r="2161" spans="1:39" x14ac:dyDescent="0.25">
      <c r="A2161" s="4">
        <f>D2161-UNR_Feb2020!C2161</f>
        <v>0</v>
      </c>
      <c r="B2161" s="1">
        <v>43876</v>
      </c>
      <c r="C2161" s="2">
        <v>0.98611111111111116</v>
      </c>
      <c r="D2161" s="3">
        <f t="shared" si="33"/>
        <v>43876.986111111109</v>
      </c>
      <c r="E2161">
        <v>0</v>
      </c>
      <c r="F2161">
        <v>0</v>
      </c>
      <c r="G2161">
        <v>0</v>
      </c>
      <c r="H2161">
        <v>0</v>
      </c>
      <c r="I2161">
        <v>6.1109999999999998</v>
      </c>
      <c r="J2161">
        <v>5.8789999999999996</v>
      </c>
      <c r="K2161">
        <v>268.8</v>
      </c>
      <c r="L2161">
        <v>15.85</v>
      </c>
      <c r="M2161">
        <v>9.9960000000000004</v>
      </c>
      <c r="N2161">
        <v>3.4660000000000002</v>
      </c>
      <c r="O2161">
        <v>2.7930000000000001</v>
      </c>
      <c r="P2161">
        <v>8.93</v>
      </c>
      <c r="Q2161">
        <v>8.76</v>
      </c>
      <c r="R2161">
        <v>8.86</v>
      </c>
      <c r="S2161">
        <v>32.74</v>
      </c>
      <c r="T2161">
        <v>31.93</v>
      </c>
      <c r="U2161">
        <v>32.42</v>
      </c>
      <c r="V2161">
        <v>852.6</v>
      </c>
      <c r="W2161">
        <v>0</v>
      </c>
      <c r="X2161">
        <v>1029</v>
      </c>
      <c r="Y2161">
        <v>12.84</v>
      </c>
      <c r="Z2161">
        <v>12.77</v>
      </c>
      <c r="AA2161">
        <v>12.8</v>
      </c>
      <c r="AB2161">
        <v>9.06</v>
      </c>
      <c r="AC2161">
        <v>2616</v>
      </c>
      <c r="AD2161">
        <v>0</v>
      </c>
      <c r="AE2161">
        <v>0</v>
      </c>
      <c r="AF2161">
        <v>0</v>
      </c>
      <c r="AG2161">
        <v>0</v>
      </c>
      <c r="AH2161">
        <v>-187.3</v>
      </c>
      <c r="AI2161">
        <v>-187.6</v>
      </c>
      <c r="AJ2161">
        <v>-187.4</v>
      </c>
      <c r="AK2161">
        <v>-179.1</v>
      </c>
      <c r="AL2161">
        <v>-179.3</v>
      </c>
      <c r="AM2161">
        <v>-179.2</v>
      </c>
    </row>
    <row r="2162" spans="1:39" x14ac:dyDescent="0.25">
      <c r="A2162" s="4">
        <f>D2162-UNR_Feb2020!C2162</f>
        <v>0</v>
      </c>
      <c r="B2162" s="1">
        <v>43876</v>
      </c>
      <c r="C2162" s="2">
        <v>0.99305555555555547</v>
      </c>
      <c r="D2162" s="3">
        <f t="shared" si="33"/>
        <v>43876.993055555555</v>
      </c>
      <c r="E2162">
        <v>0</v>
      </c>
      <c r="F2162">
        <v>0</v>
      </c>
      <c r="G2162">
        <v>0</v>
      </c>
      <c r="H2162">
        <v>0</v>
      </c>
      <c r="I2162">
        <v>4.8410000000000002</v>
      </c>
      <c r="J2162">
        <v>4.6310000000000002</v>
      </c>
      <c r="K2162">
        <v>276.60000000000002</v>
      </c>
      <c r="L2162">
        <v>16.899999999999999</v>
      </c>
      <c r="M2162">
        <v>9.75</v>
      </c>
      <c r="N2162">
        <v>3.6869999999999998</v>
      </c>
      <c r="O2162">
        <v>1.617</v>
      </c>
      <c r="P2162">
        <v>8.9600000000000009</v>
      </c>
      <c r="Q2162">
        <v>8.83</v>
      </c>
      <c r="R2162">
        <v>8.89</v>
      </c>
      <c r="S2162">
        <v>32.51</v>
      </c>
      <c r="T2162">
        <v>31.86</v>
      </c>
      <c r="U2162">
        <v>32.119999999999997</v>
      </c>
      <c r="V2162">
        <v>852.8</v>
      </c>
      <c r="W2162">
        <v>0</v>
      </c>
      <c r="X2162">
        <v>1029</v>
      </c>
      <c r="Y2162">
        <v>12.87</v>
      </c>
      <c r="Z2162">
        <v>12.78</v>
      </c>
      <c r="AA2162">
        <v>12.82</v>
      </c>
      <c r="AB2162">
        <v>9.1300000000000008</v>
      </c>
      <c r="AC2162">
        <v>2616</v>
      </c>
      <c r="AD2162">
        <v>0</v>
      </c>
      <c r="AE2162">
        <v>0</v>
      </c>
      <c r="AF2162">
        <v>0</v>
      </c>
      <c r="AG2162">
        <v>0</v>
      </c>
      <c r="AH2162">
        <v>-187.2</v>
      </c>
      <c r="AI2162">
        <v>-187.4</v>
      </c>
      <c r="AJ2162">
        <v>-187.3</v>
      </c>
      <c r="AK2162">
        <v>-179.1</v>
      </c>
      <c r="AL2162">
        <v>-179.3</v>
      </c>
      <c r="AM2162">
        <v>-179.2</v>
      </c>
    </row>
    <row r="2163" spans="1:39" x14ac:dyDescent="0.25">
      <c r="A2163" s="4">
        <f>D2163-UNR_Feb2020!C2163</f>
        <v>0</v>
      </c>
      <c r="B2163" s="1">
        <v>43877</v>
      </c>
      <c r="C2163" s="2">
        <v>0</v>
      </c>
      <c r="D2163" s="3">
        <f t="shared" si="33"/>
        <v>43877</v>
      </c>
      <c r="E2163">
        <v>0</v>
      </c>
      <c r="F2163">
        <v>0</v>
      </c>
      <c r="G2163">
        <v>0</v>
      </c>
      <c r="H2163">
        <v>0</v>
      </c>
      <c r="I2163">
        <v>5.351</v>
      </c>
      <c r="J2163">
        <v>4.8680000000000003</v>
      </c>
      <c r="K2163">
        <v>279.7</v>
      </c>
      <c r="L2163">
        <v>24.39</v>
      </c>
      <c r="M2163">
        <v>9.4550000000000001</v>
      </c>
      <c r="N2163">
        <v>3.4350000000000001</v>
      </c>
      <c r="O2163">
        <v>2.1560000000000001</v>
      </c>
      <c r="P2163">
        <v>9.06</v>
      </c>
      <c r="Q2163">
        <v>8.69</v>
      </c>
      <c r="R2163">
        <v>8.86</v>
      </c>
      <c r="S2163">
        <v>33.15</v>
      </c>
      <c r="T2163">
        <v>32</v>
      </c>
      <c r="U2163">
        <v>32.340000000000003</v>
      </c>
      <c r="V2163">
        <v>852.8</v>
      </c>
      <c r="W2163">
        <v>0</v>
      </c>
      <c r="X2163">
        <v>1029</v>
      </c>
      <c r="Y2163">
        <v>12.89</v>
      </c>
      <c r="Z2163">
        <v>12.81</v>
      </c>
      <c r="AA2163">
        <v>12.85</v>
      </c>
      <c r="AB2163">
        <v>9.18</v>
      </c>
      <c r="AC2163">
        <v>2616</v>
      </c>
      <c r="AD2163">
        <v>0</v>
      </c>
      <c r="AE2163">
        <v>0</v>
      </c>
      <c r="AF2163">
        <v>0</v>
      </c>
      <c r="AG2163">
        <v>0</v>
      </c>
      <c r="AH2163">
        <v>-187.1</v>
      </c>
      <c r="AI2163">
        <v>-187.4</v>
      </c>
      <c r="AJ2163">
        <v>-187.3</v>
      </c>
      <c r="AK2163">
        <v>-179.1</v>
      </c>
      <c r="AL2163">
        <v>-179.3</v>
      </c>
      <c r="AM2163">
        <v>-179.2</v>
      </c>
    </row>
    <row r="2164" spans="1:39" x14ac:dyDescent="0.25">
      <c r="A2164" s="4">
        <f>D2164-UNR_Feb2020!C2164</f>
        <v>0</v>
      </c>
      <c r="B2164" s="1">
        <v>43877</v>
      </c>
      <c r="C2164" s="2">
        <v>6.9444444444444441E-3</v>
      </c>
      <c r="D2164" s="3">
        <f t="shared" si="33"/>
        <v>43877.006944444445</v>
      </c>
      <c r="E2164">
        <v>0</v>
      </c>
      <c r="F2164">
        <v>0</v>
      </c>
      <c r="G2164">
        <v>0</v>
      </c>
      <c r="H2164">
        <v>0</v>
      </c>
      <c r="I2164">
        <v>4.4080000000000004</v>
      </c>
      <c r="J2164">
        <v>4.0549999999999997</v>
      </c>
      <c r="K2164">
        <v>285.2</v>
      </c>
      <c r="L2164">
        <v>22.95</v>
      </c>
      <c r="M2164">
        <v>8.673</v>
      </c>
      <c r="N2164">
        <v>2.968</v>
      </c>
      <c r="O2164">
        <v>1.5189999999999999</v>
      </c>
      <c r="P2164">
        <v>9.1300000000000008</v>
      </c>
      <c r="Q2164">
        <v>8.69</v>
      </c>
      <c r="R2164">
        <v>8.9700000000000006</v>
      </c>
      <c r="S2164">
        <v>34.21</v>
      </c>
      <c r="T2164">
        <v>32.06</v>
      </c>
      <c r="U2164">
        <v>32.69</v>
      </c>
      <c r="V2164">
        <v>853.1</v>
      </c>
      <c r="W2164">
        <v>0</v>
      </c>
      <c r="X2164">
        <v>1029</v>
      </c>
      <c r="Y2164">
        <v>12.9</v>
      </c>
      <c r="Z2164">
        <v>12.84</v>
      </c>
      <c r="AA2164">
        <v>12.87</v>
      </c>
      <c r="AB2164">
        <v>9.24</v>
      </c>
      <c r="AC2164">
        <v>2616</v>
      </c>
      <c r="AD2164">
        <v>0</v>
      </c>
      <c r="AE2164">
        <v>0</v>
      </c>
      <c r="AF2164">
        <v>0</v>
      </c>
      <c r="AG2164">
        <v>0</v>
      </c>
      <c r="AH2164">
        <v>-187.1</v>
      </c>
      <c r="AI2164">
        <v>-187.3</v>
      </c>
      <c r="AJ2164">
        <v>-187.2</v>
      </c>
      <c r="AK2164">
        <v>-179</v>
      </c>
      <c r="AL2164">
        <v>-179.2</v>
      </c>
      <c r="AM2164">
        <v>-179.1</v>
      </c>
    </row>
    <row r="2165" spans="1:39" x14ac:dyDescent="0.25">
      <c r="A2165" s="4">
        <f>D2165-UNR_Feb2020!C2165</f>
        <v>0</v>
      </c>
      <c r="B2165" s="1">
        <v>43877</v>
      </c>
      <c r="C2165" s="2">
        <v>1.3888888888888888E-2</v>
      </c>
      <c r="D2165" s="3">
        <f t="shared" si="33"/>
        <v>43877.013888888891</v>
      </c>
      <c r="E2165">
        <v>0</v>
      </c>
      <c r="F2165">
        <v>0</v>
      </c>
      <c r="G2165">
        <v>0</v>
      </c>
      <c r="H2165">
        <v>0</v>
      </c>
      <c r="I2165">
        <v>4.05</v>
      </c>
      <c r="J2165">
        <v>3.7949999999999999</v>
      </c>
      <c r="K2165">
        <v>268.10000000000002</v>
      </c>
      <c r="L2165">
        <v>20.36</v>
      </c>
      <c r="M2165">
        <v>8.3279999999999994</v>
      </c>
      <c r="N2165">
        <v>3.0720000000000001</v>
      </c>
      <c r="O2165">
        <v>0.97989999999999999</v>
      </c>
      <c r="P2165">
        <v>9.0299999999999994</v>
      </c>
      <c r="Q2165">
        <v>8.5500000000000007</v>
      </c>
      <c r="R2165">
        <v>8.84</v>
      </c>
      <c r="S2165">
        <v>34.68</v>
      </c>
      <c r="T2165">
        <v>32.64</v>
      </c>
      <c r="U2165">
        <v>33.369999999999997</v>
      </c>
      <c r="V2165">
        <v>853.3</v>
      </c>
      <c r="W2165">
        <v>0</v>
      </c>
      <c r="X2165">
        <v>1029</v>
      </c>
      <c r="Y2165">
        <v>12.9</v>
      </c>
      <c r="Z2165">
        <v>12.8</v>
      </c>
      <c r="AA2165">
        <v>12.85</v>
      </c>
      <c r="AB2165">
        <v>9.31</v>
      </c>
      <c r="AC2165">
        <v>2616</v>
      </c>
      <c r="AD2165">
        <v>0</v>
      </c>
      <c r="AE2165">
        <v>0</v>
      </c>
      <c r="AF2165">
        <v>0</v>
      </c>
      <c r="AG2165">
        <v>0</v>
      </c>
      <c r="AH2165">
        <v>-187.1</v>
      </c>
      <c r="AI2165">
        <v>-187.4</v>
      </c>
      <c r="AJ2165">
        <v>-187.2</v>
      </c>
      <c r="AK2165">
        <v>-178.9</v>
      </c>
      <c r="AL2165">
        <v>-179.2</v>
      </c>
      <c r="AM2165">
        <v>-179</v>
      </c>
    </row>
    <row r="2166" spans="1:39" x14ac:dyDescent="0.25">
      <c r="A2166" s="4">
        <f>D2166-UNR_Feb2020!C2166</f>
        <v>0</v>
      </c>
      <c r="B2166" s="1">
        <v>43877</v>
      </c>
      <c r="C2166" s="2">
        <v>2.0833333333333332E-2</v>
      </c>
      <c r="D2166" s="3">
        <f t="shared" si="33"/>
        <v>43877.020833333336</v>
      </c>
      <c r="E2166">
        <v>0</v>
      </c>
      <c r="F2166">
        <v>0</v>
      </c>
      <c r="G2166">
        <v>0</v>
      </c>
      <c r="H2166">
        <v>0</v>
      </c>
      <c r="I2166">
        <v>5.0069999999999997</v>
      </c>
      <c r="J2166">
        <v>4.8010000000000002</v>
      </c>
      <c r="K2166">
        <v>264.60000000000002</v>
      </c>
      <c r="L2166">
        <v>16.489999999999998</v>
      </c>
      <c r="M2166">
        <v>8.7219999999999995</v>
      </c>
      <c r="N2166">
        <v>2.8889999999999998</v>
      </c>
      <c r="O2166">
        <v>1.8129999999999999</v>
      </c>
      <c r="P2166">
        <v>8.99</v>
      </c>
      <c r="Q2166">
        <v>8.7899999999999991</v>
      </c>
      <c r="R2166">
        <v>8.9</v>
      </c>
      <c r="S2166">
        <v>34.14</v>
      </c>
      <c r="T2166">
        <v>32.71</v>
      </c>
      <c r="U2166">
        <v>33.380000000000003</v>
      </c>
      <c r="V2166">
        <v>853.3</v>
      </c>
      <c r="W2166">
        <v>0</v>
      </c>
      <c r="X2166">
        <v>1029</v>
      </c>
      <c r="Y2166">
        <v>12.88</v>
      </c>
      <c r="Z2166">
        <v>12.82</v>
      </c>
      <c r="AA2166">
        <v>12.85</v>
      </c>
      <c r="AB2166">
        <v>9.36</v>
      </c>
      <c r="AC2166">
        <v>2616</v>
      </c>
      <c r="AD2166">
        <v>0</v>
      </c>
      <c r="AE2166">
        <v>0</v>
      </c>
      <c r="AF2166">
        <v>0</v>
      </c>
      <c r="AG2166">
        <v>0</v>
      </c>
      <c r="AH2166">
        <v>-187.2</v>
      </c>
      <c r="AI2166">
        <v>-187.4</v>
      </c>
      <c r="AJ2166">
        <v>-187.3</v>
      </c>
      <c r="AK2166">
        <v>-179</v>
      </c>
      <c r="AL2166">
        <v>-179.2</v>
      </c>
      <c r="AM2166">
        <v>-179.1</v>
      </c>
    </row>
    <row r="2167" spans="1:39" x14ac:dyDescent="0.25">
      <c r="A2167" s="4">
        <f>D2167-UNR_Feb2020!C2167</f>
        <v>0</v>
      </c>
      <c r="B2167" s="1">
        <v>43877</v>
      </c>
      <c r="C2167" s="2">
        <v>2.7777777777777776E-2</v>
      </c>
      <c r="D2167" s="3">
        <f t="shared" si="33"/>
        <v>43877.027777777781</v>
      </c>
      <c r="E2167">
        <v>0</v>
      </c>
      <c r="F2167">
        <v>0</v>
      </c>
      <c r="G2167">
        <v>0</v>
      </c>
      <c r="H2167">
        <v>0</v>
      </c>
      <c r="I2167">
        <v>5.3869999999999996</v>
      </c>
      <c r="J2167">
        <v>5.2080000000000002</v>
      </c>
      <c r="K2167">
        <v>264.3</v>
      </c>
      <c r="L2167">
        <v>14.83</v>
      </c>
      <c r="M2167">
        <v>9.6519999999999992</v>
      </c>
      <c r="N2167">
        <v>3.1659999999999999</v>
      </c>
      <c r="O2167">
        <v>2.1560000000000001</v>
      </c>
      <c r="P2167">
        <v>8.93</v>
      </c>
      <c r="Q2167">
        <v>8.6199999999999992</v>
      </c>
      <c r="R2167">
        <v>8.75</v>
      </c>
      <c r="S2167">
        <v>35.15</v>
      </c>
      <c r="T2167">
        <v>33.729999999999997</v>
      </c>
      <c r="U2167">
        <v>34.22</v>
      </c>
      <c r="V2167">
        <v>853</v>
      </c>
      <c r="W2167">
        <v>0</v>
      </c>
      <c r="X2167">
        <v>1029</v>
      </c>
      <c r="Y2167">
        <v>12.9</v>
      </c>
      <c r="Z2167">
        <v>12.83</v>
      </c>
      <c r="AA2167">
        <v>12.86</v>
      </c>
      <c r="AB2167">
        <v>9.41</v>
      </c>
      <c r="AC2167">
        <v>2616</v>
      </c>
      <c r="AD2167">
        <v>0</v>
      </c>
      <c r="AE2167">
        <v>0</v>
      </c>
      <c r="AF2167">
        <v>0</v>
      </c>
      <c r="AG2167">
        <v>0</v>
      </c>
      <c r="AH2167">
        <v>-187.1</v>
      </c>
      <c r="AI2167">
        <v>-187.4</v>
      </c>
      <c r="AJ2167">
        <v>-187.2</v>
      </c>
      <c r="AK2167">
        <v>-179.1</v>
      </c>
      <c r="AL2167">
        <v>-179.2</v>
      </c>
      <c r="AM2167">
        <v>-179.1</v>
      </c>
    </row>
    <row r="2168" spans="1:39" x14ac:dyDescent="0.25">
      <c r="A2168" s="4">
        <f>D2168-UNR_Feb2020!C2168</f>
        <v>0</v>
      </c>
      <c r="B2168" s="1">
        <v>43877</v>
      </c>
      <c r="C2168" s="2">
        <v>3.4722222222222224E-2</v>
      </c>
      <c r="D2168" s="3">
        <f t="shared" si="33"/>
        <v>43877.034722222219</v>
      </c>
      <c r="E2168">
        <v>0</v>
      </c>
      <c r="F2168">
        <v>0</v>
      </c>
      <c r="G2168">
        <v>0</v>
      </c>
      <c r="H2168">
        <v>0</v>
      </c>
      <c r="I2168">
        <v>5.9320000000000004</v>
      </c>
      <c r="J2168">
        <v>5.7309999999999999</v>
      </c>
      <c r="K2168">
        <v>260.3</v>
      </c>
      <c r="L2168">
        <v>14.92</v>
      </c>
      <c r="M2168">
        <v>11.9</v>
      </c>
      <c r="N2168">
        <v>4.2869999999999999</v>
      </c>
      <c r="O2168">
        <v>2.0089999999999999</v>
      </c>
      <c r="P2168">
        <v>8.82</v>
      </c>
      <c r="Q2168">
        <v>8.5500000000000007</v>
      </c>
      <c r="R2168">
        <v>8.66</v>
      </c>
      <c r="S2168">
        <v>35.700000000000003</v>
      </c>
      <c r="T2168">
        <v>34.54</v>
      </c>
      <c r="U2168">
        <v>35.159999999999997</v>
      </c>
      <c r="V2168">
        <v>852.8</v>
      </c>
      <c r="W2168">
        <v>0</v>
      </c>
      <c r="X2168">
        <v>1029</v>
      </c>
      <c r="Y2168">
        <v>12.89</v>
      </c>
      <c r="Z2168">
        <v>12.82</v>
      </c>
      <c r="AA2168">
        <v>12.85</v>
      </c>
      <c r="AB2168">
        <v>9.41</v>
      </c>
      <c r="AC2168">
        <v>2616</v>
      </c>
      <c r="AD2168">
        <v>0</v>
      </c>
      <c r="AE2168">
        <v>0</v>
      </c>
      <c r="AF2168">
        <v>0</v>
      </c>
      <c r="AG2168">
        <v>0</v>
      </c>
      <c r="AH2168">
        <v>-187.3</v>
      </c>
      <c r="AI2168">
        <v>-187.6</v>
      </c>
      <c r="AJ2168">
        <v>-187.5</v>
      </c>
      <c r="AK2168">
        <v>-179.1</v>
      </c>
      <c r="AL2168">
        <v>-179.3</v>
      </c>
      <c r="AM2168">
        <v>-179.2</v>
      </c>
    </row>
    <row r="2169" spans="1:39" x14ac:dyDescent="0.25">
      <c r="A2169" s="4">
        <f>D2169-UNR_Feb2020!C2169</f>
        <v>0</v>
      </c>
      <c r="B2169" s="1">
        <v>43877</v>
      </c>
      <c r="C2169" s="2">
        <v>4.1666666666666664E-2</v>
      </c>
      <c r="D2169" s="3">
        <f t="shared" si="33"/>
        <v>43877.041666666664</v>
      </c>
      <c r="E2169">
        <v>0</v>
      </c>
      <c r="F2169">
        <v>0</v>
      </c>
      <c r="G2169">
        <v>0</v>
      </c>
      <c r="H2169">
        <v>0</v>
      </c>
      <c r="I2169">
        <v>7.399</v>
      </c>
      <c r="J2169">
        <v>6.907</v>
      </c>
      <c r="K2169">
        <v>246.8</v>
      </c>
      <c r="L2169">
        <v>20.85</v>
      </c>
      <c r="M2169">
        <v>13.72</v>
      </c>
      <c r="N2169">
        <v>5.4269999999999996</v>
      </c>
      <c r="O2169">
        <v>2.548</v>
      </c>
      <c r="P2169">
        <v>8.9600000000000009</v>
      </c>
      <c r="Q2169">
        <v>8.69</v>
      </c>
      <c r="R2169">
        <v>8.8000000000000007</v>
      </c>
      <c r="S2169">
        <v>35.56</v>
      </c>
      <c r="T2169">
        <v>34.75</v>
      </c>
      <c r="U2169">
        <v>35.020000000000003</v>
      </c>
      <c r="V2169">
        <v>852.5</v>
      </c>
      <c r="W2169">
        <v>0</v>
      </c>
      <c r="X2169">
        <v>1029</v>
      </c>
      <c r="Y2169">
        <v>12.9</v>
      </c>
      <c r="Z2169">
        <v>12.81</v>
      </c>
      <c r="AA2169">
        <v>12.86</v>
      </c>
      <c r="AB2169">
        <v>9.4</v>
      </c>
      <c r="AC2169">
        <v>2616</v>
      </c>
      <c r="AD2169">
        <v>0</v>
      </c>
      <c r="AE2169">
        <v>0</v>
      </c>
      <c r="AF2169">
        <v>0</v>
      </c>
      <c r="AG2169">
        <v>0</v>
      </c>
      <c r="AH2169">
        <v>-187</v>
      </c>
      <c r="AI2169">
        <v>-187.5</v>
      </c>
      <c r="AJ2169">
        <v>-187.3</v>
      </c>
      <c r="AK2169">
        <v>-179.1</v>
      </c>
      <c r="AL2169">
        <v>-179.2</v>
      </c>
      <c r="AM2169">
        <v>-179.2</v>
      </c>
    </row>
    <row r="2170" spans="1:39" x14ac:dyDescent="0.25">
      <c r="A2170" s="4">
        <f>D2170-UNR_Feb2020!C2170</f>
        <v>0</v>
      </c>
      <c r="B2170" s="1">
        <v>43877</v>
      </c>
      <c r="C2170" s="2">
        <v>4.8611111111111112E-2</v>
      </c>
      <c r="D2170" s="3">
        <f t="shared" si="33"/>
        <v>43877.048611111109</v>
      </c>
      <c r="E2170">
        <v>0</v>
      </c>
      <c r="F2170">
        <v>0</v>
      </c>
      <c r="G2170">
        <v>0</v>
      </c>
      <c r="H2170">
        <v>0</v>
      </c>
      <c r="I2170">
        <v>6.9379999999999997</v>
      </c>
      <c r="J2170">
        <v>6.5270000000000001</v>
      </c>
      <c r="K2170">
        <v>248.2</v>
      </c>
      <c r="L2170">
        <v>19.7</v>
      </c>
      <c r="M2170">
        <v>14.06</v>
      </c>
      <c r="N2170">
        <v>5.2949999999999999</v>
      </c>
      <c r="O2170">
        <v>2.597</v>
      </c>
      <c r="P2170">
        <v>8.82</v>
      </c>
      <c r="Q2170">
        <v>8.69</v>
      </c>
      <c r="R2170">
        <v>8.75</v>
      </c>
      <c r="S2170">
        <v>35.9</v>
      </c>
      <c r="T2170">
        <v>35.119999999999997</v>
      </c>
      <c r="U2170">
        <v>35.380000000000003</v>
      </c>
      <c r="V2170">
        <v>852.4</v>
      </c>
      <c r="W2170">
        <v>0</v>
      </c>
      <c r="X2170">
        <v>1029</v>
      </c>
      <c r="Y2170">
        <v>12.9</v>
      </c>
      <c r="Z2170">
        <v>12.84</v>
      </c>
      <c r="AA2170">
        <v>12.87</v>
      </c>
      <c r="AB2170">
        <v>9.3699999999999992</v>
      </c>
      <c r="AC2170">
        <v>2616</v>
      </c>
      <c r="AD2170">
        <v>0</v>
      </c>
      <c r="AE2170">
        <v>0</v>
      </c>
      <c r="AF2170">
        <v>0</v>
      </c>
      <c r="AG2170">
        <v>0</v>
      </c>
      <c r="AH2170">
        <v>-187.2</v>
      </c>
      <c r="AI2170">
        <v>-187.4</v>
      </c>
      <c r="AJ2170">
        <v>-187.3</v>
      </c>
      <c r="AK2170">
        <v>-179.1</v>
      </c>
      <c r="AL2170">
        <v>-179.2</v>
      </c>
      <c r="AM2170">
        <v>-179.2</v>
      </c>
    </row>
    <row r="2171" spans="1:39" x14ac:dyDescent="0.25">
      <c r="A2171" s="4">
        <f>D2171-UNR_Feb2020!C2171</f>
        <v>0</v>
      </c>
      <c r="B2171" s="1">
        <v>43877</v>
      </c>
      <c r="C2171" s="2">
        <v>5.5555555555555552E-2</v>
      </c>
      <c r="D2171" s="3">
        <f t="shared" si="33"/>
        <v>43877.055555555555</v>
      </c>
      <c r="E2171">
        <v>0</v>
      </c>
      <c r="F2171">
        <v>0</v>
      </c>
      <c r="G2171">
        <v>0</v>
      </c>
      <c r="H2171">
        <v>0</v>
      </c>
      <c r="I2171">
        <v>7.0190000000000001</v>
      </c>
      <c r="J2171">
        <v>6.6029999999999998</v>
      </c>
      <c r="K2171">
        <v>256.39999999999998</v>
      </c>
      <c r="L2171">
        <v>19.649999999999999</v>
      </c>
      <c r="M2171">
        <v>15.48</v>
      </c>
      <c r="N2171">
        <v>5.5860000000000003</v>
      </c>
      <c r="O2171">
        <v>2.4009999999999998</v>
      </c>
      <c r="P2171">
        <v>9.1</v>
      </c>
      <c r="Q2171">
        <v>8.69</v>
      </c>
      <c r="R2171">
        <v>8.83</v>
      </c>
      <c r="S2171">
        <v>37.229999999999997</v>
      </c>
      <c r="T2171">
        <v>35.770000000000003</v>
      </c>
      <c r="U2171">
        <v>36.49</v>
      </c>
      <c r="V2171">
        <v>852.5</v>
      </c>
      <c r="W2171">
        <v>0</v>
      </c>
      <c r="X2171">
        <v>1029</v>
      </c>
      <c r="Y2171">
        <v>12.9</v>
      </c>
      <c r="Z2171">
        <v>12.77</v>
      </c>
      <c r="AA2171">
        <v>12.85</v>
      </c>
      <c r="AB2171">
        <v>9.3699999999999992</v>
      </c>
      <c r="AC2171">
        <v>2616</v>
      </c>
      <c r="AD2171">
        <v>0</v>
      </c>
      <c r="AE2171">
        <v>0</v>
      </c>
      <c r="AF2171">
        <v>0</v>
      </c>
      <c r="AG2171">
        <v>0</v>
      </c>
      <c r="AH2171">
        <v>-187.3</v>
      </c>
      <c r="AI2171">
        <v>-187.4</v>
      </c>
      <c r="AJ2171">
        <v>-187.3</v>
      </c>
      <c r="AK2171">
        <v>-179.1</v>
      </c>
      <c r="AL2171">
        <v>-179.3</v>
      </c>
      <c r="AM2171">
        <v>-179.2</v>
      </c>
    </row>
    <row r="2172" spans="1:39" x14ac:dyDescent="0.25">
      <c r="A2172" s="4">
        <f>D2172-UNR_Feb2020!C2172</f>
        <v>0</v>
      </c>
      <c r="B2172" s="1">
        <v>43877</v>
      </c>
      <c r="C2172" s="2">
        <v>6.25E-2</v>
      </c>
      <c r="D2172" s="3">
        <f t="shared" si="33"/>
        <v>43877.0625</v>
      </c>
      <c r="E2172">
        <v>0</v>
      </c>
      <c r="F2172">
        <v>0</v>
      </c>
      <c r="G2172">
        <v>0</v>
      </c>
      <c r="H2172">
        <v>0</v>
      </c>
      <c r="I2172">
        <v>7.3940000000000001</v>
      </c>
      <c r="J2172">
        <v>6.8929999999999998</v>
      </c>
      <c r="K2172">
        <v>261.10000000000002</v>
      </c>
      <c r="L2172">
        <v>21.13</v>
      </c>
      <c r="M2172">
        <v>13.28</v>
      </c>
      <c r="N2172">
        <v>4.5819999999999999</v>
      </c>
      <c r="O2172">
        <v>2.597</v>
      </c>
      <c r="P2172">
        <v>9.17</v>
      </c>
      <c r="Q2172">
        <v>8.93</v>
      </c>
      <c r="R2172">
        <v>9.06</v>
      </c>
      <c r="S2172">
        <v>36.380000000000003</v>
      </c>
      <c r="T2172">
        <v>35.43</v>
      </c>
      <c r="U2172">
        <v>35.909999999999997</v>
      </c>
      <c r="V2172">
        <v>852.6</v>
      </c>
      <c r="W2172">
        <v>0</v>
      </c>
      <c r="X2172">
        <v>1029</v>
      </c>
      <c r="Y2172">
        <v>12.82</v>
      </c>
      <c r="Z2172">
        <v>12.76</v>
      </c>
      <c r="AA2172">
        <v>12.79</v>
      </c>
      <c r="AB2172">
        <v>9.3800000000000008</v>
      </c>
      <c r="AC2172">
        <v>2616</v>
      </c>
      <c r="AD2172">
        <v>0</v>
      </c>
      <c r="AE2172">
        <v>0</v>
      </c>
      <c r="AF2172">
        <v>0</v>
      </c>
      <c r="AG2172">
        <v>0</v>
      </c>
      <c r="AH2172">
        <v>-187.3</v>
      </c>
      <c r="AI2172">
        <v>-187.5</v>
      </c>
      <c r="AJ2172">
        <v>-187.4</v>
      </c>
      <c r="AK2172">
        <v>-179</v>
      </c>
      <c r="AL2172">
        <v>-179.3</v>
      </c>
      <c r="AM2172">
        <v>-179.2</v>
      </c>
    </row>
    <row r="2173" spans="1:39" x14ac:dyDescent="0.25">
      <c r="A2173" s="4">
        <f>D2173-UNR_Feb2020!C2173</f>
        <v>0</v>
      </c>
      <c r="B2173" s="1">
        <v>43877</v>
      </c>
      <c r="C2173" s="2">
        <v>6.9444444444444434E-2</v>
      </c>
      <c r="D2173" s="3">
        <f t="shared" si="33"/>
        <v>43877.069444444445</v>
      </c>
      <c r="E2173">
        <v>0</v>
      </c>
      <c r="F2173">
        <v>0</v>
      </c>
      <c r="G2173">
        <v>0</v>
      </c>
      <c r="H2173">
        <v>0</v>
      </c>
      <c r="I2173">
        <v>6.0309999999999997</v>
      </c>
      <c r="J2173">
        <v>5.7309999999999999</v>
      </c>
      <c r="K2173">
        <v>269</v>
      </c>
      <c r="L2173">
        <v>17.98</v>
      </c>
      <c r="M2173">
        <v>10.43</v>
      </c>
      <c r="N2173">
        <v>3.4809999999999999</v>
      </c>
      <c r="O2173">
        <v>2.1560000000000001</v>
      </c>
      <c r="P2173">
        <v>9.16</v>
      </c>
      <c r="Q2173">
        <v>8.9600000000000009</v>
      </c>
      <c r="R2173">
        <v>9.0500000000000007</v>
      </c>
      <c r="S2173">
        <v>36.92</v>
      </c>
      <c r="T2173">
        <v>36.18</v>
      </c>
      <c r="U2173">
        <v>36.58</v>
      </c>
      <c r="V2173">
        <v>852.5</v>
      </c>
      <c r="W2173">
        <v>0</v>
      </c>
      <c r="X2173">
        <v>1029</v>
      </c>
      <c r="Y2173">
        <v>12.82</v>
      </c>
      <c r="Z2173">
        <v>12.77</v>
      </c>
      <c r="AA2173">
        <v>12.8</v>
      </c>
      <c r="AB2173">
        <v>9.43</v>
      </c>
      <c r="AC2173">
        <v>2616</v>
      </c>
      <c r="AD2173">
        <v>0</v>
      </c>
      <c r="AE2173">
        <v>0</v>
      </c>
      <c r="AF2173">
        <v>0</v>
      </c>
      <c r="AG2173">
        <v>0</v>
      </c>
      <c r="AH2173">
        <v>-187.1</v>
      </c>
      <c r="AI2173">
        <v>-187.4</v>
      </c>
      <c r="AJ2173">
        <v>-187.3</v>
      </c>
      <c r="AK2173">
        <v>-179.1</v>
      </c>
      <c r="AL2173">
        <v>-179.4</v>
      </c>
      <c r="AM2173">
        <v>-179.2</v>
      </c>
    </row>
    <row r="2174" spans="1:39" x14ac:dyDescent="0.25">
      <c r="A2174" s="4">
        <f>D2174-UNR_Feb2020!C2174</f>
        <v>0</v>
      </c>
      <c r="B2174" s="1">
        <v>43877</v>
      </c>
      <c r="C2174" s="2">
        <v>7.6388888888888895E-2</v>
      </c>
      <c r="D2174" s="3">
        <f t="shared" si="33"/>
        <v>43877.076388888891</v>
      </c>
      <c r="E2174">
        <v>0</v>
      </c>
      <c r="F2174">
        <v>0</v>
      </c>
      <c r="G2174">
        <v>0</v>
      </c>
      <c r="H2174">
        <v>0</v>
      </c>
      <c r="I2174">
        <v>6.8490000000000002</v>
      </c>
      <c r="J2174">
        <v>6.4370000000000003</v>
      </c>
      <c r="K2174">
        <v>275.60000000000002</v>
      </c>
      <c r="L2174">
        <v>19.84</v>
      </c>
      <c r="M2174">
        <v>13.23</v>
      </c>
      <c r="N2174">
        <v>4.4539999999999997</v>
      </c>
      <c r="O2174">
        <v>1.8129999999999999</v>
      </c>
      <c r="P2174">
        <v>9.27</v>
      </c>
      <c r="Q2174">
        <v>9.06</v>
      </c>
      <c r="R2174">
        <v>9.16</v>
      </c>
      <c r="S2174">
        <v>37.06</v>
      </c>
      <c r="T2174">
        <v>36.24</v>
      </c>
      <c r="U2174">
        <v>36.630000000000003</v>
      </c>
      <c r="V2174">
        <v>852.4</v>
      </c>
      <c r="W2174">
        <v>0</v>
      </c>
      <c r="X2174">
        <v>1029</v>
      </c>
      <c r="Y2174">
        <v>12.83</v>
      </c>
      <c r="Z2174">
        <v>12.78</v>
      </c>
      <c r="AA2174">
        <v>12.81</v>
      </c>
      <c r="AB2174">
        <v>9.49</v>
      </c>
      <c r="AC2174">
        <v>2616</v>
      </c>
      <c r="AD2174">
        <v>0</v>
      </c>
      <c r="AE2174">
        <v>0</v>
      </c>
      <c r="AF2174">
        <v>0</v>
      </c>
      <c r="AG2174">
        <v>0</v>
      </c>
      <c r="AH2174">
        <v>-187</v>
      </c>
      <c r="AI2174">
        <v>-187.3</v>
      </c>
      <c r="AJ2174">
        <v>-187.2</v>
      </c>
      <c r="AK2174">
        <v>-179.1</v>
      </c>
      <c r="AL2174">
        <v>-179.2</v>
      </c>
      <c r="AM2174">
        <v>-179.2</v>
      </c>
    </row>
    <row r="2175" spans="1:39" x14ac:dyDescent="0.25">
      <c r="A2175" s="4">
        <f>D2175-UNR_Feb2020!C2175</f>
        <v>0</v>
      </c>
      <c r="B2175" s="1">
        <v>43877</v>
      </c>
      <c r="C2175" s="2">
        <v>8.3333333333333329E-2</v>
      </c>
      <c r="D2175" s="3">
        <f t="shared" si="33"/>
        <v>43877.083333333336</v>
      </c>
      <c r="E2175">
        <v>0</v>
      </c>
      <c r="F2175">
        <v>0</v>
      </c>
      <c r="G2175">
        <v>0</v>
      </c>
      <c r="H2175">
        <v>0</v>
      </c>
      <c r="I2175">
        <v>4.9400000000000004</v>
      </c>
      <c r="J2175">
        <v>4.4880000000000004</v>
      </c>
      <c r="K2175">
        <v>264.60000000000002</v>
      </c>
      <c r="L2175">
        <v>24.41</v>
      </c>
      <c r="M2175">
        <v>9.5039999999999996</v>
      </c>
      <c r="N2175">
        <v>2.9950000000000001</v>
      </c>
      <c r="O2175">
        <v>1.911</v>
      </c>
      <c r="P2175">
        <v>9.23</v>
      </c>
      <c r="Q2175">
        <v>9.06</v>
      </c>
      <c r="R2175">
        <v>9.1300000000000008</v>
      </c>
      <c r="S2175">
        <v>36.99</v>
      </c>
      <c r="T2175">
        <v>36.380000000000003</v>
      </c>
      <c r="U2175">
        <v>36.700000000000003</v>
      </c>
      <c r="V2175">
        <v>852.3</v>
      </c>
      <c r="W2175">
        <v>0</v>
      </c>
      <c r="X2175">
        <v>1029</v>
      </c>
      <c r="Y2175">
        <v>12.82</v>
      </c>
      <c r="Z2175">
        <v>12.76</v>
      </c>
      <c r="AA2175">
        <v>12.79</v>
      </c>
      <c r="AB2175">
        <v>9.5399999999999991</v>
      </c>
      <c r="AC2175">
        <v>2616</v>
      </c>
      <c r="AD2175">
        <v>0</v>
      </c>
      <c r="AE2175">
        <v>0</v>
      </c>
      <c r="AF2175">
        <v>0</v>
      </c>
      <c r="AG2175">
        <v>0</v>
      </c>
      <c r="AH2175">
        <v>-187</v>
      </c>
      <c r="AI2175">
        <v>-187.3</v>
      </c>
      <c r="AJ2175">
        <v>-187.1</v>
      </c>
      <c r="AK2175">
        <v>-179.1</v>
      </c>
      <c r="AL2175">
        <v>-179.3</v>
      </c>
      <c r="AM2175">
        <v>-179.2</v>
      </c>
    </row>
    <row r="2176" spans="1:39" x14ac:dyDescent="0.25">
      <c r="A2176" s="4">
        <f>D2176-UNR_Feb2020!C2176</f>
        <v>0</v>
      </c>
      <c r="B2176" s="1">
        <v>43877</v>
      </c>
      <c r="C2176" s="2">
        <v>9.0277777777777776E-2</v>
      </c>
      <c r="D2176" s="3">
        <f t="shared" si="33"/>
        <v>43877.090277777781</v>
      </c>
      <c r="E2176">
        <v>0</v>
      </c>
      <c r="F2176">
        <v>0</v>
      </c>
      <c r="G2176">
        <v>0</v>
      </c>
      <c r="H2176">
        <v>0</v>
      </c>
      <c r="I2176">
        <v>4.7480000000000002</v>
      </c>
      <c r="J2176">
        <v>4.4749999999999996</v>
      </c>
      <c r="K2176">
        <v>274.60000000000002</v>
      </c>
      <c r="L2176">
        <v>19.47</v>
      </c>
      <c r="M2176">
        <v>8.7710000000000008</v>
      </c>
      <c r="N2176">
        <v>2.544</v>
      </c>
      <c r="O2176">
        <v>2.548</v>
      </c>
      <c r="P2176">
        <v>9.26</v>
      </c>
      <c r="Q2176">
        <v>9.09</v>
      </c>
      <c r="R2176">
        <v>9.16</v>
      </c>
      <c r="S2176">
        <v>37.46</v>
      </c>
      <c r="T2176">
        <v>36.450000000000003</v>
      </c>
      <c r="U2176">
        <v>36.82</v>
      </c>
      <c r="V2176">
        <v>852.2</v>
      </c>
      <c r="W2176">
        <v>0</v>
      </c>
      <c r="X2176">
        <v>1029</v>
      </c>
      <c r="Y2176">
        <v>12.82</v>
      </c>
      <c r="Z2176">
        <v>12.76</v>
      </c>
      <c r="AA2176">
        <v>12.79</v>
      </c>
      <c r="AB2176">
        <v>9.58</v>
      </c>
      <c r="AC2176">
        <v>2616</v>
      </c>
      <c r="AD2176">
        <v>0</v>
      </c>
      <c r="AE2176">
        <v>0</v>
      </c>
      <c r="AF2176">
        <v>0</v>
      </c>
      <c r="AG2176">
        <v>0</v>
      </c>
      <c r="AH2176">
        <v>-187.1</v>
      </c>
      <c r="AI2176">
        <v>-187.3</v>
      </c>
      <c r="AJ2176">
        <v>-187.2</v>
      </c>
      <c r="AK2176">
        <v>-179.1</v>
      </c>
      <c r="AL2176">
        <v>-179.3</v>
      </c>
      <c r="AM2176">
        <v>-179.2</v>
      </c>
    </row>
    <row r="2177" spans="1:39" x14ac:dyDescent="0.25">
      <c r="A2177" s="4">
        <f>D2177-UNR_Feb2020!C2177</f>
        <v>0</v>
      </c>
      <c r="B2177" s="1">
        <v>43877</v>
      </c>
      <c r="C2177" s="2">
        <v>9.7222222222222224E-2</v>
      </c>
      <c r="D2177" s="3">
        <f t="shared" si="33"/>
        <v>43877.097222222219</v>
      </c>
      <c r="E2177">
        <v>0</v>
      </c>
      <c r="F2177">
        <v>0</v>
      </c>
      <c r="G2177">
        <v>0</v>
      </c>
      <c r="H2177">
        <v>0</v>
      </c>
      <c r="I2177">
        <v>4.7649999999999997</v>
      </c>
      <c r="J2177">
        <v>4.5060000000000002</v>
      </c>
      <c r="K2177">
        <v>259</v>
      </c>
      <c r="L2177">
        <v>18.89</v>
      </c>
      <c r="M2177">
        <v>10.19</v>
      </c>
      <c r="N2177">
        <v>3.3679999999999999</v>
      </c>
      <c r="O2177">
        <v>1.911</v>
      </c>
      <c r="P2177">
        <v>9.26</v>
      </c>
      <c r="Q2177">
        <v>9.09</v>
      </c>
      <c r="R2177">
        <v>9.18</v>
      </c>
      <c r="S2177">
        <v>37.67</v>
      </c>
      <c r="T2177">
        <v>37.06</v>
      </c>
      <c r="U2177">
        <v>37.31</v>
      </c>
      <c r="V2177">
        <v>852.3</v>
      </c>
      <c r="W2177">
        <v>0</v>
      </c>
      <c r="X2177">
        <v>1029</v>
      </c>
      <c r="Y2177">
        <v>12.82</v>
      </c>
      <c r="Z2177">
        <v>12.76</v>
      </c>
      <c r="AA2177">
        <v>12.79</v>
      </c>
      <c r="AB2177">
        <v>9.6199999999999992</v>
      </c>
      <c r="AC2177">
        <v>2616</v>
      </c>
      <c r="AD2177">
        <v>0</v>
      </c>
      <c r="AE2177">
        <v>0</v>
      </c>
      <c r="AF2177">
        <v>0</v>
      </c>
      <c r="AG2177">
        <v>0</v>
      </c>
      <c r="AH2177">
        <v>-187</v>
      </c>
      <c r="AI2177">
        <v>-187.2</v>
      </c>
      <c r="AJ2177">
        <v>-187.1</v>
      </c>
      <c r="AK2177">
        <v>-179</v>
      </c>
      <c r="AL2177">
        <v>-179.2</v>
      </c>
      <c r="AM2177">
        <v>-179.1</v>
      </c>
    </row>
    <row r="2178" spans="1:39" x14ac:dyDescent="0.25">
      <c r="A2178" s="4">
        <f>D2178-UNR_Feb2020!C2178</f>
        <v>0</v>
      </c>
      <c r="B2178" s="1">
        <v>43877</v>
      </c>
      <c r="C2178" s="2">
        <v>0.10416666666666667</v>
      </c>
      <c r="D2178" s="3">
        <f t="shared" si="33"/>
        <v>43877.104166666664</v>
      </c>
      <c r="E2178">
        <v>0</v>
      </c>
      <c r="F2178">
        <v>0</v>
      </c>
      <c r="G2178">
        <v>0</v>
      </c>
      <c r="H2178">
        <v>0</v>
      </c>
      <c r="I2178">
        <v>3.8180000000000001</v>
      </c>
      <c r="J2178">
        <v>3.516</v>
      </c>
      <c r="K2178">
        <v>241.5</v>
      </c>
      <c r="L2178">
        <v>22.7</v>
      </c>
      <c r="M2178">
        <v>8.7710000000000008</v>
      </c>
      <c r="N2178">
        <v>3.0150000000000001</v>
      </c>
      <c r="O2178">
        <v>0.68579999999999997</v>
      </c>
      <c r="P2178">
        <v>9.33</v>
      </c>
      <c r="Q2178">
        <v>9.09</v>
      </c>
      <c r="R2178">
        <v>9.2200000000000006</v>
      </c>
      <c r="S2178">
        <v>38.76</v>
      </c>
      <c r="T2178">
        <v>37.6</v>
      </c>
      <c r="U2178">
        <v>38.11</v>
      </c>
      <c r="V2178">
        <v>852.2</v>
      </c>
      <c r="W2178">
        <v>0</v>
      </c>
      <c r="X2178">
        <v>1029</v>
      </c>
      <c r="Y2178">
        <v>12.83</v>
      </c>
      <c r="Z2178">
        <v>12.77</v>
      </c>
      <c r="AA2178">
        <v>12.8</v>
      </c>
      <c r="AB2178">
        <v>9.67</v>
      </c>
      <c r="AC2178">
        <v>2616</v>
      </c>
      <c r="AD2178">
        <v>0</v>
      </c>
      <c r="AE2178">
        <v>0</v>
      </c>
      <c r="AF2178">
        <v>0</v>
      </c>
      <c r="AG2178">
        <v>0</v>
      </c>
      <c r="AH2178">
        <v>-187.1</v>
      </c>
      <c r="AI2178">
        <v>-187.4</v>
      </c>
      <c r="AJ2178">
        <v>-187.3</v>
      </c>
      <c r="AK2178">
        <v>-179.1</v>
      </c>
      <c r="AL2178">
        <v>-179.3</v>
      </c>
      <c r="AM2178">
        <v>-179.2</v>
      </c>
    </row>
    <row r="2179" spans="1:39" x14ac:dyDescent="0.25">
      <c r="A2179" s="4">
        <f>D2179-UNR_Feb2020!C2179</f>
        <v>0</v>
      </c>
      <c r="B2179" s="1">
        <v>43877</v>
      </c>
      <c r="C2179" s="2">
        <v>0.1111111111111111</v>
      </c>
      <c r="D2179" s="3">
        <f t="shared" si="33"/>
        <v>43877.111111111109</v>
      </c>
      <c r="E2179">
        <v>0</v>
      </c>
      <c r="F2179">
        <v>0</v>
      </c>
      <c r="G2179">
        <v>0</v>
      </c>
      <c r="H2179">
        <v>0</v>
      </c>
      <c r="I2179">
        <v>3.516</v>
      </c>
      <c r="J2179">
        <v>3.1080000000000001</v>
      </c>
      <c r="K2179">
        <v>239.9</v>
      </c>
      <c r="L2179">
        <v>27.61</v>
      </c>
      <c r="M2179">
        <v>8.0820000000000007</v>
      </c>
      <c r="N2179">
        <v>3.1160000000000001</v>
      </c>
      <c r="O2179">
        <v>0.68579999999999997</v>
      </c>
      <c r="P2179">
        <v>9.23</v>
      </c>
      <c r="Q2179">
        <v>8.9600000000000009</v>
      </c>
      <c r="R2179">
        <v>9.09</v>
      </c>
      <c r="S2179">
        <v>39.71</v>
      </c>
      <c r="T2179">
        <v>38.520000000000003</v>
      </c>
      <c r="U2179">
        <v>39.119999999999997</v>
      </c>
      <c r="V2179">
        <v>852.2</v>
      </c>
      <c r="W2179">
        <v>0</v>
      </c>
      <c r="X2179">
        <v>1029</v>
      </c>
      <c r="Y2179">
        <v>12.83</v>
      </c>
      <c r="Z2179">
        <v>12.76</v>
      </c>
      <c r="AA2179">
        <v>12.8</v>
      </c>
      <c r="AB2179">
        <v>9.6999999999999993</v>
      </c>
      <c r="AC2179">
        <v>2616</v>
      </c>
      <c r="AD2179">
        <v>0</v>
      </c>
      <c r="AE2179">
        <v>0</v>
      </c>
      <c r="AF2179">
        <v>0</v>
      </c>
      <c r="AG2179">
        <v>0</v>
      </c>
      <c r="AH2179">
        <v>-187</v>
      </c>
      <c r="AI2179">
        <v>-187.5</v>
      </c>
      <c r="AJ2179">
        <v>-187.3</v>
      </c>
      <c r="AK2179">
        <v>-179.1</v>
      </c>
      <c r="AL2179">
        <v>-179.3</v>
      </c>
      <c r="AM2179">
        <v>-179.2</v>
      </c>
    </row>
    <row r="2180" spans="1:39" x14ac:dyDescent="0.25">
      <c r="A2180" s="4">
        <f>D2180-UNR_Feb2020!C2180</f>
        <v>0</v>
      </c>
      <c r="B2180" s="1">
        <v>43877</v>
      </c>
      <c r="C2180" s="2">
        <v>0.11805555555555557</v>
      </c>
      <c r="D2180" s="3">
        <f t="shared" ref="D2180:D2243" si="34">B2180+C2180</f>
        <v>43877.118055555555</v>
      </c>
      <c r="E2180">
        <v>0</v>
      </c>
      <c r="F2180">
        <v>0</v>
      </c>
      <c r="G2180">
        <v>0</v>
      </c>
      <c r="H2180">
        <v>0</v>
      </c>
      <c r="I2180">
        <v>4.1710000000000003</v>
      </c>
      <c r="J2180">
        <v>3.871</v>
      </c>
      <c r="K2180">
        <v>226.1</v>
      </c>
      <c r="L2180">
        <v>21.78</v>
      </c>
      <c r="M2180">
        <v>8.1809999999999992</v>
      </c>
      <c r="N2180">
        <v>3.149</v>
      </c>
      <c r="O2180">
        <v>1.274</v>
      </c>
      <c r="P2180">
        <v>9.06</v>
      </c>
      <c r="Q2180">
        <v>8.7200000000000006</v>
      </c>
      <c r="R2180">
        <v>8.8699999999999992</v>
      </c>
      <c r="S2180">
        <v>42.36</v>
      </c>
      <c r="T2180">
        <v>39.64</v>
      </c>
      <c r="U2180">
        <v>40.909999999999997</v>
      </c>
      <c r="V2180">
        <v>852.3</v>
      </c>
      <c r="W2180">
        <v>0</v>
      </c>
      <c r="X2180">
        <v>1029</v>
      </c>
      <c r="Y2180">
        <v>12.82</v>
      </c>
      <c r="Z2180">
        <v>12.77</v>
      </c>
      <c r="AA2180">
        <v>12.79</v>
      </c>
      <c r="AB2180">
        <v>9.7100000000000009</v>
      </c>
      <c r="AC2180">
        <v>2616</v>
      </c>
      <c r="AD2180">
        <v>0</v>
      </c>
      <c r="AE2180">
        <v>0</v>
      </c>
      <c r="AF2180">
        <v>0</v>
      </c>
      <c r="AG2180">
        <v>0</v>
      </c>
      <c r="AH2180">
        <v>-187.1</v>
      </c>
      <c r="AI2180">
        <v>-187.4</v>
      </c>
      <c r="AJ2180">
        <v>-187.2</v>
      </c>
      <c r="AK2180">
        <v>-179.1</v>
      </c>
      <c r="AL2180">
        <v>-179.3</v>
      </c>
      <c r="AM2180">
        <v>-179.2</v>
      </c>
    </row>
    <row r="2181" spans="1:39" x14ac:dyDescent="0.25">
      <c r="A2181" s="4">
        <f>D2181-UNR_Feb2020!C2181</f>
        <v>0</v>
      </c>
      <c r="B2181" s="1">
        <v>43877</v>
      </c>
      <c r="C2181" s="2">
        <v>0.125</v>
      </c>
      <c r="D2181" s="3">
        <f t="shared" si="34"/>
        <v>43877.125</v>
      </c>
      <c r="E2181">
        <v>0</v>
      </c>
      <c r="F2181">
        <v>0</v>
      </c>
      <c r="G2181">
        <v>0</v>
      </c>
      <c r="H2181">
        <v>0</v>
      </c>
      <c r="I2181">
        <v>3.2890000000000001</v>
      </c>
      <c r="J2181">
        <v>2.93</v>
      </c>
      <c r="K2181">
        <v>255.4</v>
      </c>
      <c r="L2181">
        <v>26.76</v>
      </c>
      <c r="M2181">
        <v>8.4269999999999996</v>
      </c>
      <c r="N2181">
        <v>3.266</v>
      </c>
      <c r="O2181">
        <v>0.3921</v>
      </c>
      <c r="P2181">
        <v>8.82</v>
      </c>
      <c r="Q2181">
        <v>8.5500000000000007</v>
      </c>
      <c r="R2181">
        <v>8.6999999999999993</v>
      </c>
      <c r="S2181">
        <v>44.33</v>
      </c>
      <c r="T2181">
        <v>42.22</v>
      </c>
      <c r="U2181">
        <v>43.56</v>
      </c>
      <c r="V2181">
        <v>852.1</v>
      </c>
      <c r="W2181">
        <v>0</v>
      </c>
      <c r="X2181">
        <v>1029</v>
      </c>
      <c r="Y2181">
        <v>12.82</v>
      </c>
      <c r="Z2181">
        <v>12.77</v>
      </c>
      <c r="AA2181">
        <v>12.79</v>
      </c>
      <c r="AB2181">
        <v>9.69</v>
      </c>
      <c r="AC2181">
        <v>2616</v>
      </c>
      <c r="AD2181">
        <v>0</v>
      </c>
      <c r="AE2181">
        <v>0</v>
      </c>
      <c r="AF2181">
        <v>0</v>
      </c>
      <c r="AG2181">
        <v>0</v>
      </c>
      <c r="AH2181">
        <v>-187.1</v>
      </c>
      <c r="AI2181">
        <v>-187.4</v>
      </c>
      <c r="AJ2181">
        <v>-187.3</v>
      </c>
      <c r="AK2181">
        <v>-178.9</v>
      </c>
      <c r="AL2181">
        <v>-179.1</v>
      </c>
      <c r="AM2181">
        <v>-179</v>
      </c>
    </row>
    <row r="2182" spans="1:39" x14ac:dyDescent="0.25">
      <c r="A2182" s="4">
        <f>D2182-UNR_Feb2020!C2182</f>
        <v>0</v>
      </c>
      <c r="B2182" s="1">
        <v>43877</v>
      </c>
      <c r="C2182" s="2">
        <v>0.13194444444444445</v>
      </c>
      <c r="D2182" s="3">
        <f t="shared" si="34"/>
        <v>43877.131944444445</v>
      </c>
      <c r="E2182">
        <v>0</v>
      </c>
      <c r="F2182">
        <v>0</v>
      </c>
      <c r="G2182">
        <v>0</v>
      </c>
      <c r="H2182">
        <v>0</v>
      </c>
      <c r="I2182">
        <v>3.7240000000000002</v>
      </c>
      <c r="J2182">
        <v>3.383</v>
      </c>
      <c r="K2182">
        <v>244.8</v>
      </c>
      <c r="L2182">
        <v>24.47</v>
      </c>
      <c r="M2182">
        <v>8.82</v>
      </c>
      <c r="N2182">
        <v>3.3410000000000002</v>
      </c>
      <c r="O2182">
        <v>0.88200000000000001</v>
      </c>
      <c r="P2182">
        <v>8.5500000000000007</v>
      </c>
      <c r="Q2182">
        <v>8.2799999999999994</v>
      </c>
      <c r="R2182">
        <v>8.43</v>
      </c>
      <c r="S2182">
        <v>45.86</v>
      </c>
      <c r="T2182">
        <v>44.3</v>
      </c>
      <c r="U2182">
        <v>45.17</v>
      </c>
      <c r="V2182">
        <v>852.1</v>
      </c>
      <c r="W2182">
        <v>0</v>
      </c>
      <c r="X2182">
        <v>1029</v>
      </c>
      <c r="Y2182">
        <v>12.83</v>
      </c>
      <c r="Z2182">
        <v>12.77</v>
      </c>
      <c r="AA2182">
        <v>12.8</v>
      </c>
      <c r="AB2182">
        <v>9.6300000000000008</v>
      </c>
      <c r="AC2182">
        <v>2616</v>
      </c>
      <c r="AD2182">
        <v>0</v>
      </c>
      <c r="AE2182">
        <v>0</v>
      </c>
      <c r="AF2182">
        <v>0</v>
      </c>
      <c r="AG2182">
        <v>0</v>
      </c>
      <c r="AH2182">
        <v>-187.1</v>
      </c>
      <c r="AI2182">
        <v>-187.4</v>
      </c>
      <c r="AJ2182">
        <v>-187.3</v>
      </c>
      <c r="AK2182">
        <v>-178.9</v>
      </c>
      <c r="AL2182">
        <v>-179.2</v>
      </c>
      <c r="AM2182">
        <v>-179.1</v>
      </c>
    </row>
    <row r="2183" spans="1:39" x14ac:dyDescent="0.25">
      <c r="A2183" s="4">
        <f>D2183-UNR_Feb2020!C2183</f>
        <v>0</v>
      </c>
      <c r="B2183" s="1">
        <v>43877</v>
      </c>
      <c r="C2183" s="2">
        <v>0.1388888888888889</v>
      </c>
      <c r="D2183" s="3">
        <f t="shared" si="34"/>
        <v>43877.138888888891</v>
      </c>
      <c r="E2183">
        <v>0</v>
      </c>
      <c r="F2183">
        <v>0</v>
      </c>
      <c r="G2183">
        <v>0</v>
      </c>
      <c r="H2183">
        <v>0</v>
      </c>
      <c r="I2183">
        <v>2.198</v>
      </c>
      <c r="J2183">
        <v>1.6930000000000001</v>
      </c>
      <c r="K2183">
        <v>241</v>
      </c>
      <c r="L2183">
        <v>38.81</v>
      </c>
      <c r="M2183">
        <v>5.8289999999999997</v>
      </c>
      <c r="N2183">
        <v>2.617</v>
      </c>
      <c r="O2183">
        <v>0.245</v>
      </c>
      <c r="P2183">
        <v>8.2799999999999994</v>
      </c>
      <c r="Q2183">
        <v>8.11</v>
      </c>
      <c r="R2183">
        <v>8.23</v>
      </c>
      <c r="S2183">
        <v>46.51</v>
      </c>
      <c r="T2183">
        <v>45.83</v>
      </c>
      <c r="U2183">
        <v>46.06</v>
      </c>
      <c r="V2183">
        <v>852</v>
      </c>
      <c r="W2183">
        <v>0</v>
      </c>
      <c r="X2183">
        <v>1029</v>
      </c>
      <c r="Y2183">
        <v>12.84</v>
      </c>
      <c r="Z2183">
        <v>12.77</v>
      </c>
      <c r="AA2183">
        <v>12.81</v>
      </c>
      <c r="AB2183">
        <v>9.52</v>
      </c>
      <c r="AC2183">
        <v>2616</v>
      </c>
      <c r="AD2183">
        <v>0</v>
      </c>
      <c r="AE2183">
        <v>0</v>
      </c>
      <c r="AF2183">
        <v>0</v>
      </c>
      <c r="AG2183">
        <v>0</v>
      </c>
      <c r="AH2183">
        <v>-187.1</v>
      </c>
      <c r="AI2183">
        <v>-187.5</v>
      </c>
      <c r="AJ2183">
        <v>-187.3</v>
      </c>
      <c r="AK2183">
        <v>-179</v>
      </c>
      <c r="AL2183">
        <v>-179.3</v>
      </c>
      <c r="AM2183">
        <v>-179.2</v>
      </c>
    </row>
    <row r="2184" spans="1:39" x14ac:dyDescent="0.25">
      <c r="A2184" s="4">
        <f>D2184-UNR_Feb2020!C2184</f>
        <v>0</v>
      </c>
      <c r="B2184" s="1">
        <v>43877</v>
      </c>
      <c r="C2184" s="2">
        <v>0.14583333333333334</v>
      </c>
      <c r="D2184" s="3">
        <f t="shared" si="34"/>
        <v>43877.145833333336</v>
      </c>
      <c r="E2184">
        <v>0</v>
      </c>
      <c r="F2184">
        <v>0</v>
      </c>
      <c r="G2184">
        <v>0</v>
      </c>
      <c r="H2184">
        <v>0</v>
      </c>
      <c r="I2184">
        <v>2.399</v>
      </c>
      <c r="J2184">
        <v>1.6459999999999999</v>
      </c>
      <c r="K2184">
        <v>213.3</v>
      </c>
      <c r="L2184">
        <v>45.14</v>
      </c>
      <c r="M2184">
        <v>8.23</v>
      </c>
      <c r="N2184">
        <v>3.4089999999999998</v>
      </c>
      <c r="O2184">
        <v>0</v>
      </c>
      <c r="P2184">
        <v>8.2799999999999994</v>
      </c>
      <c r="Q2184">
        <v>8.01</v>
      </c>
      <c r="R2184">
        <v>8.15</v>
      </c>
      <c r="S2184">
        <v>46.24</v>
      </c>
      <c r="T2184">
        <v>45.73</v>
      </c>
      <c r="U2184">
        <v>45.97</v>
      </c>
      <c r="V2184">
        <v>851.9</v>
      </c>
      <c r="W2184">
        <v>0</v>
      </c>
      <c r="X2184">
        <v>1029</v>
      </c>
      <c r="Y2184">
        <v>12.81</v>
      </c>
      <c r="Z2184">
        <v>12.75</v>
      </c>
      <c r="AA2184">
        <v>12.78</v>
      </c>
      <c r="AB2184">
        <v>9.4</v>
      </c>
      <c r="AC2184">
        <v>2616</v>
      </c>
      <c r="AD2184">
        <v>0</v>
      </c>
      <c r="AE2184">
        <v>0</v>
      </c>
      <c r="AF2184">
        <v>0</v>
      </c>
      <c r="AG2184">
        <v>0</v>
      </c>
      <c r="AH2184">
        <v>-187</v>
      </c>
      <c r="AI2184">
        <v>-187.4</v>
      </c>
      <c r="AJ2184">
        <v>-187.2</v>
      </c>
      <c r="AK2184">
        <v>-179</v>
      </c>
      <c r="AL2184">
        <v>-179.3</v>
      </c>
      <c r="AM2184">
        <v>-179.1</v>
      </c>
    </row>
    <row r="2185" spans="1:39" x14ac:dyDescent="0.25">
      <c r="A2185" s="4">
        <f>D2185-UNR_Feb2020!C2185</f>
        <v>0</v>
      </c>
      <c r="B2185" s="1">
        <v>43877</v>
      </c>
      <c r="C2185" s="2">
        <v>0.15277777777777776</v>
      </c>
      <c r="D2185" s="3">
        <f t="shared" si="34"/>
        <v>43877.152777777781</v>
      </c>
      <c r="E2185">
        <v>0</v>
      </c>
      <c r="F2185">
        <v>0</v>
      </c>
      <c r="G2185">
        <v>0</v>
      </c>
      <c r="H2185">
        <v>0</v>
      </c>
      <c r="I2185">
        <v>3.1819999999999999</v>
      </c>
      <c r="J2185">
        <v>2.3650000000000002</v>
      </c>
      <c r="K2185">
        <v>223.4</v>
      </c>
      <c r="L2185">
        <v>41.05</v>
      </c>
      <c r="M2185">
        <v>7.5460000000000003</v>
      </c>
      <c r="N2185">
        <v>3.0630000000000002</v>
      </c>
      <c r="O2185">
        <v>0.53910000000000002</v>
      </c>
      <c r="P2185">
        <v>8.11</v>
      </c>
      <c r="Q2185">
        <v>7.94</v>
      </c>
      <c r="R2185">
        <v>8.0299999999999994</v>
      </c>
      <c r="S2185">
        <v>46.14</v>
      </c>
      <c r="T2185">
        <v>45.63</v>
      </c>
      <c r="U2185">
        <v>45.91</v>
      </c>
      <c r="V2185">
        <v>851.6</v>
      </c>
      <c r="W2185">
        <v>0</v>
      </c>
      <c r="X2185">
        <v>1029</v>
      </c>
      <c r="Y2185">
        <v>12.8</v>
      </c>
      <c r="Z2185">
        <v>12.72</v>
      </c>
      <c r="AA2185">
        <v>12.75</v>
      </c>
      <c r="AB2185">
        <v>9.26</v>
      </c>
      <c r="AC2185">
        <v>2616</v>
      </c>
      <c r="AD2185">
        <v>0</v>
      </c>
      <c r="AE2185">
        <v>0</v>
      </c>
      <c r="AF2185">
        <v>0</v>
      </c>
      <c r="AG2185">
        <v>0</v>
      </c>
      <c r="AH2185">
        <v>-187.2</v>
      </c>
      <c r="AI2185">
        <v>-187.5</v>
      </c>
      <c r="AJ2185">
        <v>-187.4</v>
      </c>
      <c r="AK2185">
        <v>-179.1</v>
      </c>
      <c r="AL2185">
        <v>-179.2</v>
      </c>
      <c r="AM2185">
        <v>-179.1</v>
      </c>
    </row>
    <row r="2186" spans="1:39" x14ac:dyDescent="0.25">
      <c r="A2186" s="4">
        <f>D2186-UNR_Feb2020!C2186</f>
        <v>0</v>
      </c>
      <c r="B2186" s="1">
        <v>43877</v>
      </c>
      <c r="C2186" s="2">
        <v>0.15972222222222224</v>
      </c>
      <c r="D2186" s="3">
        <f t="shared" si="34"/>
        <v>43877.159722222219</v>
      </c>
      <c r="E2186">
        <v>0</v>
      </c>
      <c r="F2186">
        <v>0</v>
      </c>
      <c r="G2186">
        <v>0</v>
      </c>
      <c r="H2186">
        <v>0</v>
      </c>
      <c r="I2186">
        <v>2.2810000000000001</v>
      </c>
      <c r="J2186">
        <v>1.427</v>
      </c>
      <c r="K2186">
        <v>229.9</v>
      </c>
      <c r="L2186">
        <v>49.56</v>
      </c>
      <c r="M2186">
        <v>7.1529999999999996</v>
      </c>
      <c r="N2186">
        <v>2.528</v>
      </c>
      <c r="O2186">
        <v>0.14710000000000001</v>
      </c>
      <c r="P2186">
        <v>8.18</v>
      </c>
      <c r="Q2186">
        <v>7.8730000000000002</v>
      </c>
      <c r="R2186">
        <v>8.01</v>
      </c>
      <c r="S2186">
        <v>45.9</v>
      </c>
      <c r="T2186">
        <v>44.13</v>
      </c>
      <c r="U2186">
        <v>45.29</v>
      </c>
      <c r="V2186">
        <v>851.5</v>
      </c>
      <c r="W2186">
        <v>0</v>
      </c>
      <c r="X2186">
        <v>1029</v>
      </c>
      <c r="Y2186">
        <v>12.79</v>
      </c>
      <c r="Z2186">
        <v>12.73</v>
      </c>
      <c r="AA2186">
        <v>12.76</v>
      </c>
      <c r="AB2186">
        <v>9.1199999999999992</v>
      </c>
      <c r="AC2186">
        <v>2616</v>
      </c>
      <c r="AD2186">
        <v>0</v>
      </c>
      <c r="AE2186">
        <v>0</v>
      </c>
      <c r="AF2186">
        <v>0</v>
      </c>
      <c r="AG2186">
        <v>0</v>
      </c>
      <c r="AH2186">
        <v>-187.2</v>
      </c>
      <c r="AI2186">
        <v>-187.5</v>
      </c>
      <c r="AJ2186">
        <v>-187.3</v>
      </c>
      <c r="AK2186">
        <v>-178.9</v>
      </c>
      <c r="AL2186">
        <v>-179.1</v>
      </c>
      <c r="AM2186">
        <v>-179</v>
      </c>
    </row>
    <row r="2187" spans="1:39" x14ac:dyDescent="0.25">
      <c r="A2187" s="4">
        <f>D2187-UNR_Feb2020!C2187</f>
        <v>0</v>
      </c>
      <c r="B2187" s="1">
        <v>43877</v>
      </c>
      <c r="C2187" s="2">
        <v>0.16666666666666666</v>
      </c>
      <c r="D2187" s="3">
        <f t="shared" si="34"/>
        <v>43877.166666666664</v>
      </c>
      <c r="E2187">
        <v>0</v>
      </c>
      <c r="F2187">
        <v>0</v>
      </c>
      <c r="G2187">
        <v>0</v>
      </c>
      <c r="H2187">
        <v>0</v>
      </c>
      <c r="I2187">
        <v>2.992</v>
      </c>
      <c r="J2187">
        <v>2.6760000000000002</v>
      </c>
      <c r="K2187">
        <v>245.7</v>
      </c>
      <c r="L2187">
        <v>26.36</v>
      </c>
      <c r="M2187">
        <v>7.7919999999999998</v>
      </c>
      <c r="N2187">
        <v>2.6139999999999999</v>
      </c>
      <c r="O2187">
        <v>0.78410000000000002</v>
      </c>
      <c r="P2187">
        <v>8.2100000000000009</v>
      </c>
      <c r="Q2187">
        <v>8.0399999999999991</v>
      </c>
      <c r="R2187">
        <v>8.1199999999999992</v>
      </c>
      <c r="S2187">
        <v>44.75</v>
      </c>
      <c r="T2187">
        <v>43.93</v>
      </c>
      <c r="U2187">
        <v>44.19</v>
      </c>
      <c r="V2187">
        <v>851.6</v>
      </c>
      <c r="W2187">
        <v>0</v>
      </c>
      <c r="X2187">
        <v>1029</v>
      </c>
      <c r="Y2187">
        <v>12.8</v>
      </c>
      <c r="Z2187">
        <v>12.74</v>
      </c>
      <c r="AA2187">
        <v>12.77</v>
      </c>
      <c r="AB2187">
        <v>9</v>
      </c>
      <c r="AC2187">
        <v>2616</v>
      </c>
      <c r="AD2187">
        <v>0</v>
      </c>
      <c r="AE2187">
        <v>0</v>
      </c>
      <c r="AF2187">
        <v>0</v>
      </c>
      <c r="AG2187">
        <v>0</v>
      </c>
      <c r="AH2187">
        <v>-187.1</v>
      </c>
      <c r="AI2187">
        <v>-187.6</v>
      </c>
      <c r="AJ2187">
        <v>-187.2</v>
      </c>
      <c r="AK2187">
        <v>-179</v>
      </c>
      <c r="AL2187">
        <v>-179.1</v>
      </c>
      <c r="AM2187">
        <v>-179</v>
      </c>
    </row>
    <row r="2188" spans="1:39" x14ac:dyDescent="0.25">
      <c r="A2188" s="4">
        <f>D2188-UNR_Feb2020!C2188</f>
        <v>0</v>
      </c>
      <c r="B2188" s="1">
        <v>43877</v>
      </c>
      <c r="C2188" s="2">
        <v>0.17361111111111113</v>
      </c>
      <c r="D2188" s="3">
        <f t="shared" si="34"/>
        <v>43877.173611111109</v>
      </c>
      <c r="E2188">
        <v>0</v>
      </c>
      <c r="F2188">
        <v>0</v>
      </c>
      <c r="G2188">
        <v>0</v>
      </c>
      <c r="H2188">
        <v>0</v>
      </c>
      <c r="I2188">
        <v>2.2749999999999999</v>
      </c>
      <c r="J2188">
        <v>2.0009999999999999</v>
      </c>
      <c r="K2188">
        <v>256.10000000000002</v>
      </c>
      <c r="L2188">
        <v>28.11</v>
      </c>
      <c r="M2188">
        <v>5.1449999999999996</v>
      </c>
      <c r="N2188">
        <v>2.1749999999999998</v>
      </c>
      <c r="O2188">
        <v>0.3921</v>
      </c>
      <c r="P2188">
        <v>8.32</v>
      </c>
      <c r="Q2188">
        <v>8.08</v>
      </c>
      <c r="R2188">
        <v>8.2200000000000006</v>
      </c>
      <c r="S2188">
        <v>44.27</v>
      </c>
      <c r="T2188">
        <v>42.37</v>
      </c>
      <c r="U2188">
        <v>43.39</v>
      </c>
      <c r="V2188">
        <v>851.4</v>
      </c>
      <c r="W2188">
        <v>0</v>
      </c>
      <c r="X2188">
        <v>1029</v>
      </c>
      <c r="Y2188">
        <v>12.8</v>
      </c>
      <c r="Z2188">
        <v>12.74</v>
      </c>
      <c r="AA2188">
        <v>12.77</v>
      </c>
      <c r="AB2188">
        <v>8.93</v>
      </c>
      <c r="AC2188">
        <v>2616</v>
      </c>
      <c r="AD2188">
        <v>0</v>
      </c>
      <c r="AE2188">
        <v>0</v>
      </c>
      <c r="AF2188">
        <v>0</v>
      </c>
      <c r="AG2188">
        <v>0</v>
      </c>
      <c r="AH2188">
        <v>-187.3</v>
      </c>
      <c r="AI2188">
        <v>-187.6</v>
      </c>
      <c r="AJ2188">
        <v>-187.5</v>
      </c>
      <c r="AK2188">
        <v>-179.1</v>
      </c>
      <c r="AL2188">
        <v>-179.3</v>
      </c>
      <c r="AM2188">
        <v>-179.2</v>
      </c>
    </row>
    <row r="2189" spans="1:39" x14ac:dyDescent="0.25">
      <c r="A2189" s="4">
        <f>D2189-UNR_Feb2020!C2189</f>
        <v>0</v>
      </c>
      <c r="B2189" s="1">
        <v>43877</v>
      </c>
      <c r="C2189" s="2">
        <v>0.18055555555555555</v>
      </c>
      <c r="D2189" s="3">
        <f t="shared" si="34"/>
        <v>43877.180555555555</v>
      </c>
      <c r="E2189">
        <v>0</v>
      </c>
      <c r="F2189">
        <v>0</v>
      </c>
      <c r="G2189">
        <v>0</v>
      </c>
      <c r="H2189">
        <v>0</v>
      </c>
      <c r="I2189">
        <v>3.1930000000000001</v>
      </c>
      <c r="J2189">
        <v>2.923</v>
      </c>
      <c r="K2189">
        <v>236.5</v>
      </c>
      <c r="L2189">
        <v>23.55</v>
      </c>
      <c r="M2189">
        <v>8.9179999999999993</v>
      </c>
      <c r="N2189">
        <v>4.4420000000000002</v>
      </c>
      <c r="O2189">
        <v>0.29420000000000002</v>
      </c>
      <c r="P2189">
        <v>8.35</v>
      </c>
      <c r="Q2189">
        <v>8.15</v>
      </c>
      <c r="R2189">
        <v>8.2200000000000006</v>
      </c>
      <c r="S2189">
        <v>42.91</v>
      </c>
      <c r="T2189">
        <v>41.01</v>
      </c>
      <c r="U2189">
        <v>42.08</v>
      </c>
      <c r="V2189">
        <v>851.3</v>
      </c>
      <c r="W2189">
        <v>0</v>
      </c>
      <c r="X2189">
        <v>1029</v>
      </c>
      <c r="Y2189">
        <v>12.82</v>
      </c>
      <c r="Z2189">
        <v>12.75</v>
      </c>
      <c r="AA2189">
        <v>12.78</v>
      </c>
      <c r="AB2189">
        <v>8.85</v>
      </c>
      <c r="AC2189">
        <v>2616</v>
      </c>
      <c r="AD2189">
        <v>0</v>
      </c>
      <c r="AE2189">
        <v>0</v>
      </c>
      <c r="AF2189">
        <v>0</v>
      </c>
      <c r="AG2189">
        <v>0</v>
      </c>
      <c r="AH2189">
        <v>-187.3</v>
      </c>
      <c r="AI2189">
        <v>-187.5</v>
      </c>
      <c r="AJ2189">
        <v>-187.4</v>
      </c>
      <c r="AK2189">
        <v>-179.2</v>
      </c>
      <c r="AL2189">
        <v>-179.3</v>
      </c>
      <c r="AM2189">
        <v>-179.2</v>
      </c>
    </row>
    <row r="2190" spans="1:39" x14ac:dyDescent="0.25">
      <c r="A2190" s="4">
        <f>D2190-UNR_Feb2020!C2190</f>
        <v>0</v>
      </c>
      <c r="B2190" s="1">
        <v>43877</v>
      </c>
      <c r="C2190" s="2">
        <v>0.1875</v>
      </c>
      <c r="D2190" s="3">
        <f t="shared" si="34"/>
        <v>43877.1875</v>
      </c>
      <c r="E2190">
        <v>0</v>
      </c>
      <c r="F2190">
        <v>0</v>
      </c>
      <c r="G2190">
        <v>0</v>
      </c>
      <c r="H2190">
        <v>0</v>
      </c>
      <c r="I2190">
        <v>2.9470000000000001</v>
      </c>
      <c r="J2190">
        <v>2.625</v>
      </c>
      <c r="K2190">
        <v>232.4</v>
      </c>
      <c r="L2190">
        <v>26.77</v>
      </c>
      <c r="M2190">
        <v>6.2720000000000002</v>
      </c>
      <c r="N2190">
        <v>2.3809999999999998</v>
      </c>
      <c r="O2190">
        <v>0.97989999999999999</v>
      </c>
      <c r="P2190">
        <v>8.35</v>
      </c>
      <c r="Q2190">
        <v>8.15</v>
      </c>
      <c r="R2190">
        <v>8.26</v>
      </c>
      <c r="S2190">
        <v>41.89</v>
      </c>
      <c r="T2190">
        <v>40.840000000000003</v>
      </c>
      <c r="U2190">
        <v>41.19</v>
      </c>
      <c r="V2190">
        <v>851.2</v>
      </c>
      <c r="W2190">
        <v>0</v>
      </c>
      <c r="X2190">
        <v>1029</v>
      </c>
      <c r="Y2190">
        <v>12.81</v>
      </c>
      <c r="Z2190">
        <v>12.75</v>
      </c>
      <c r="AA2190">
        <v>12.79</v>
      </c>
      <c r="AB2190">
        <v>8.81</v>
      </c>
      <c r="AC2190">
        <v>2616</v>
      </c>
      <c r="AD2190">
        <v>0</v>
      </c>
      <c r="AE2190">
        <v>0</v>
      </c>
      <c r="AF2190">
        <v>0</v>
      </c>
      <c r="AG2190">
        <v>0</v>
      </c>
      <c r="AH2190">
        <v>-187.3</v>
      </c>
      <c r="AI2190">
        <v>-187.5</v>
      </c>
      <c r="AJ2190">
        <v>-187.4</v>
      </c>
      <c r="AK2190">
        <v>-179.1</v>
      </c>
      <c r="AL2190">
        <v>-179.3</v>
      </c>
      <c r="AM2190">
        <v>-179.2</v>
      </c>
    </row>
    <row r="2191" spans="1:39" x14ac:dyDescent="0.25">
      <c r="A2191" s="4">
        <f>D2191-UNR_Feb2020!C2191</f>
        <v>0</v>
      </c>
      <c r="B2191" s="1">
        <v>43877</v>
      </c>
      <c r="C2191" s="2">
        <v>0.19444444444444445</v>
      </c>
      <c r="D2191" s="3">
        <f t="shared" si="34"/>
        <v>43877.194444444445</v>
      </c>
      <c r="E2191">
        <v>0</v>
      </c>
      <c r="F2191">
        <v>0</v>
      </c>
      <c r="G2191">
        <v>0</v>
      </c>
      <c r="H2191">
        <v>0</v>
      </c>
      <c r="I2191">
        <v>2.895</v>
      </c>
      <c r="J2191">
        <v>2.7010000000000001</v>
      </c>
      <c r="K2191">
        <v>232.1</v>
      </c>
      <c r="L2191">
        <v>21.02</v>
      </c>
      <c r="M2191">
        <v>6.665</v>
      </c>
      <c r="N2191">
        <v>3.15</v>
      </c>
      <c r="O2191">
        <v>0.53910000000000002</v>
      </c>
      <c r="P2191">
        <v>8.35</v>
      </c>
      <c r="Q2191">
        <v>8.11</v>
      </c>
      <c r="R2191">
        <v>8.25</v>
      </c>
      <c r="S2191">
        <v>41.24</v>
      </c>
      <c r="T2191">
        <v>39.65</v>
      </c>
      <c r="U2191">
        <v>40.520000000000003</v>
      </c>
      <c r="V2191">
        <v>851.2</v>
      </c>
      <c r="W2191">
        <v>0</v>
      </c>
      <c r="X2191">
        <v>1029</v>
      </c>
      <c r="Y2191">
        <v>12.81</v>
      </c>
      <c r="Z2191">
        <v>12.75</v>
      </c>
      <c r="AA2191">
        <v>12.78</v>
      </c>
      <c r="AB2191">
        <v>8.7799999999999994</v>
      </c>
      <c r="AC2191">
        <v>2616</v>
      </c>
      <c r="AD2191">
        <v>0</v>
      </c>
      <c r="AE2191">
        <v>0</v>
      </c>
      <c r="AF2191">
        <v>0</v>
      </c>
      <c r="AG2191">
        <v>0</v>
      </c>
      <c r="AH2191">
        <v>-187.3</v>
      </c>
      <c r="AI2191">
        <v>-187.6</v>
      </c>
      <c r="AJ2191">
        <v>-187.4</v>
      </c>
      <c r="AK2191">
        <v>-179.1</v>
      </c>
      <c r="AL2191">
        <v>-179.4</v>
      </c>
      <c r="AM2191">
        <v>-179.2</v>
      </c>
    </row>
    <row r="2192" spans="1:39" x14ac:dyDescent="0.25">
      <c r="A2192" s="4">
        <f>D2192-UNR_Feb2020!C2192</f>
        <v>0</v>
      </c>
      <c r="B2192" s="1">
        <v>43877</v>
      </c>
      <c r="C2192" s="2">
        <v>0.20138888888888887</v>
      </c>
      <c r="D2192" s="3">
        <f t="shared" si="34"/>
        <v>43877.201388888891</v>
      </c>
      <c r="E2192">
        <v>0</v>
      </c>
      <c r="F2192">
        <v>0</v>
      </c>
      <c r="G2192">
        <v>0</v>
      </c>
      <c r="H2192">
        <v>0</v>
      </c>
      <c r="I2192">
        <v>2.863</v>
      </c>
      <c r="J2192">
        <v>2.6339999999999999</v>
      </c>
      <c r="K2192">
        <v>249.1</v>
      </c>
      <c r="L2192">
        <v>22.88</v>
      </c>
      <c r="M2192">
        <v>7.0540000000000003</v>
      </c>
      <c r="N2192">
        <v>2.5259999999999998</v>
      </c>
      <c r="O2192">
        <v>0.3921</v>
      </c>
      <c r="P2192">
        <v>8.39</v>
      </c>
      <c r="Q2192">
        <v>8.2200000000000006</v>
      </c>
      <c r="R2192">
        <v>8.31</v>
      </c>
      <c r="S2192">
        <v>40.39</v>
      </c>
      <c r="T2192">
        <v>38.93</v>
      </c>
      <c r="U2192">
        <v>39.61</v>
      </c>
      <c r="V2192">
        <v>851.3</v>
      </c>
      <c r="W2192">
        <v>0</v>
      </c>
      <c r="X2192">
        <v>1029</v>
      </c>
      <c r="Y2192">
        <v>12.79</v>
      </c>
      <c r="Z2192">
        <v>12.71</v>
      </c>
      <c r="AA2192">
        <v>12.74</v>
      </c>
      <c r="AB2192">
        <v>8.77</v>
      </c>
      <c r="AC2192">
        <v>2616</v>
      </c>
      <c r="AD2192">
        <v>0</v>
      </c>
      <c r="AE2192">
        <v>0</v>
      </c>
      <c r="AF2192">
        <v>0</v>
      </c>
      <c r="AG2192">
        <v>0</v>
      </c>
      <c r="AH2192">
        <v>-187.3</v>
      </c>
      <c r="AI2192">
        <v>-187.6</v>
      </c>
      <c r="AJ2192">
        <v>-187.5</v>
      </c>
      <c r="AK2192">
        <v>-179</v>
      </c>
      <c r="AL2192">
        <v>-179.3</v>
      </c>
      <c r="AM2192">
        <v>-179.2</v>
      </c>
    </row>
    <row r="2193" spans="1:39" x14ac:dyDescent="0.25">
      <c r="A2193" s="4">
        <f>D2193-UNR_Feb2020!C2193</f>
        <v>0</v>
      </c>
      <c r="B2193" s="1">
        <v>43877</v>
      </c>
      <c r="C2193" s="2">
        <v>0.20833333333333334</v>
      </c>
      <c r="D2193" s="3">
        <f t="shared" si="34"/>
        <v>43877.208333333336</v>
      </c>
      <c r="E2193">
        <v>0</v>
      </c>
      <c r="F2193">
        <v>0</v>
      </c>
      <c r="G2193">
        <v>0</v>
      </c>
      <c r="H2193">
        <v>0</v>
      </c>
      <c r="I2193">
        <v>2.419</v>
      </c>
      <c r="J2193">
        <v>2.1739999999999999</v>
      </c>
      <c r="K2193">
        <v>251.3</v>
      </c>
      <c r="L2193">
        <v>25.78</v>
      </c>
      <c r="M2193">
        <v>5.9279999999999999</v>
      </c>
      <c r="N2193">
        <v>2.391</v>
      </c>
      <c r="O2193">
        <v>0.58789999999999998</v>
      </c>
      <c r="P2193">
        <v>8.42</v>
      </c>
      <c r="Q2193">
        <v>8.15</v>
      </c>
      <c r="R2193">
        <v>8.32</v>
      </c>
      <c r="S2193">
        <v>39.72</v>
      </c>
      <c r="T2193">
        <v>38.69</v>
      </c>
      <c r="U2193">
        <v>39.11</v>
      </c>
      <c r="V2193">
        <v>851.2</v>
      </c>
      <c r="W2193">
        <v>0</v>
      </c>
      <c r="X2193">
        <v>1029</v>
      </c>
      <c r="Y2193">
        <v>12.79</v>
      </c>
      <c r="Z2193">
        <v>12.7</v>
      </c>
      <c r="AA2193">
        <v>12.75</v>
      </c>
      <c r="AB2193">
        <v>8.76</v>
      </c>
      <c r="AC2193">
        <v>2616</v>
      </c>
      <c r="AD2193">
        <v>0</v>
      </c>
      <c r="AE2193">
        <v>0</v>
      </c>
      <c r="AF2193">
        <v>0</v>
      </c>
      <c r="AG2193">
        <v>0</v>
      </c>
      <c r="AH2193">
        <v>-187.3</v>
      </c>
      <c r="AI2193">
        <v>-187.5</v>
      </c>
      <c r="AJ2193">
        <v>-187.4</v>
      </c>
      <c r="AK2193">
        <v>-179.1</v>
      </c>
      <c r="AL2193">
        <v>-179.3</v>
      </c>
      <c r="AM2193">
        <v>-179.2</v>
      </c>
    </row>
    <row r="2194" spans="1:39" x14ac:dyDescent="0.25">
      <c r="A2194" s="4">
        <f>D2194-UNR_Feb2020!C2194</f>
        <v>0</v>
      </c>
      <c r="B2194" s="1">
        <v>43877</v>
      </c>
      <c r="C2194" s="2">
        <v>0.21527777777777779</v>
      </c>
      <c r="D2194" s="3">
        <f t="shared" si="34"/>
        <v>43877.215277777781</v>
      </c>
      <c r="E2194">
        <v>0</v>
      </c>
      <c r="F2194">
        <v>0</v>
      </c>
      <c r="G2194">
        <v>0</v>
      </c>
      <c r="H2194">
        <v>0</v>
      </c>
      <c r="I2194">
        <v>3.8</v>
      </c>
      <c r="J2194">
        <v>3.3839999999999999</v>
      </c>
      <c r="K2194">
        <v>244.5</v>
      </c>
      <c r="L2194">
        <v>26.84</v>
      </c>
      <c r="M2194">
        <v>10.09</v>
      </c>
      <c r="N2194">
        <v>4.6849999999999996</v>
      </c>
      <c r="O2194">
        <v>4.9169999999999998E-2</v>
      </c>
      <c r="P2194">
        <v>8.52</v>
      </c>
      <c r="Q2194">
        <v>8.2200000000000006</v>
      </c>
      <c r="R2194">
        <v>8.35</v>
      </c>
      <c r="S2194">
        <v>39</v>
      </c>
      <c r="T2194">
        <v>37.369999999999997</v>
      </c>
      <c r="U2194">
        <v>38.200000000000003</v>
      </c>
      <c r="V2194">
        <v>851.1</v>
      </c>
      <c r="W2194">
        <v>0</v>
      </c>
      <c r="X2194">
        <v>1029</v>
      </c>
      <c r="Y2194">
        <v>12.78</v>
      </c>
      <c r="Z2194">
        <v>12.72</v>
      </c>
      <c r="AA2194">
        <v>12.75</v>
      </c>
      <c r="AB2194">
        <v>8.75</v>
      </c>
      <c r="AC2194">
        <v>2616</v>
      </c>
      <c r="AD2194">
        <v>0</v>
      </c>
      <c r="AE2194">
        <v>0</v>
      </c>
      <c r="AF2194">
        <v>0</v>
      </c>
      <c r="AG2194">
        <v>0</v>
      </c>
      <c r="AH2194">
        <v>-187.2</v>
      </c>
      <c r="AI2194">
        <v>-187.4</v>
      </c>
      <c r="AJ2194">
        <v>-187.3</v>
      </c>
      <c r="AK2194">
        <v>-178.9</v>
      </c>
      <c r="AL2194">
        <v>-179.2</v>
      </c>
      <c r="AM2194">
        <v>-179</v>
      </c>
    </row>
    <row r="2195" spans="1:39" x14ac:dyDescent="0.25">
      <c r="A2195" s="4">
        <f>D2195-UNR_Feb2020!C2195</f>
        <v>0</v>
      </c>
      <c r="B2195" s="1">
        <v>43877</v>
      </c>
      <c r="C2195" s="2">
        <v>0.22222222222222221</v>
      </c>
      <c r="D2195" s="3">
        <f t="shared" si="34"/>
        <v>43877.222222222219</v>
      </c>
      <c r="E2195">
        <v>0</v>
      </c>
      <c r="F2195">
        <v>0</v>
      </c>
      <c r="G2195">
        <v>0</v>
      </c>
      <c r="H2195">
        <v>0</v>
      </c>
      <c r="I2195">
        <v>3.4369999999999998</v>
      </c>
      <c r="J2195">
        <v>3.1440000000000001</v>
      </c>
      <c r="K2195">
        <v>252.2</v>
      </c>
      <c r="L2195">
        <v>23.66</v>
      </c>
      <c r="M2195">
        <v>9.0660000000000007</v>
      </c>
      <c r="N2195">
        <v>3.0680000000000001</v>
      </c>
      <c r="O2195">
        <v>0.83279999999999998</v>
      </c>
      <c r="P2195">
        <v>8.52</v>
      </c>
      <c r="Q2195">
        <v>8.35</v>
      </c>
      <c r="R2195">
        <v>8.44</v>
      </c>
      <c r="S2195">
        <v>38.22</v>
      </c>
      <c r="T2195">
        <v>37.299999999999997</v>
      </c>
      <c r="U2195">
        <v>37.65</v>
      </c>
      <c r="V2195">
        <v>851.2</v>
      </c>
      <c r="W2195">
        <v>0</v>
      </c>
      <c r="X2195">
        <v>1029</v>
      </c>
      <c r="Y2195">
        <v>12.77</v>
      </c>
      <c r="Z2195">
        <v>12.7</v>
      </c>
      <c r="AA2195">
        <v>12.73</v>
      </c>
      <c r="AB2195">
        <v>8.77</v>
      </c>
      <c r="AC2195">
        <v>2616</v>
      </c>
      <c r="AD2195">
        <v>0</v>
      </c>
      <c r="AE2195">
        <v>0</v>
      </c>
      <c r="AF2195">
        <v>0</v>
      </c>
      <c r="AG2195">
        <v>0</v>
      </c>
      <c r="AH2195">
        <v>-187.3</v>
      </c>
      <c r="AI2195">
        <v>-187.5</v>
      </c>
      <c r="AJ2195">
        <v>-187.4</v>
      </c>
      <c r="AK2195">
        <v>-179</v>
      </c>
      <c r="AL2195">
        <v>-179.2</v>
      </c>
      <c r="AM2195">
        <v>-179.1</v>
      </c>
    </row>
    <row r="2196" spans="1:39" x14ac:dyDescent="0.25">
      <c r="A2196" s="4">
        <f>D2196-UNR_Feb2020!C2196</f>
        <v>0</v>
      </c>
      <c r="B2196" s="1">
        <v>43877</v>
      </c>
      <c r="C2196" s="2">
        <v>0.22916666666666666</v>
      </c>
      <c r="D2196" s="3">
        <f t="shared" si="34"/>
        <v>43877.229166666664</v>
      </c>
      <c r="E2196">
        <v>0</v>
      </c>
      <c r="F2196">
        <v>0</v>
      </c>
      <c r="G2196">
        <v>0</v>
      </c>
      <c r="H2196">
        <v>0</v>
      </c>
      <c r="I2196">
        <v>2.0710000000000002</v>
      </c>
      <c r="J2196">
        <v>1.625</v>
      </c>
      <c r="K2196">
        <v>293</v>
      </c>
      <c r="L2196">
        <v>37</v>
      </c>
      <c r="M2196">
        <v>4.7030000000000003</v>
      </c>
      <c r="N2196">
        <v>2.077</v>
      </c>
      <c r="O2196">
        <v>0</v>
      </c>
      <c r="P2196">
        <v>8.59</v>
      </c>
      <c r="Q2196">
        <v>8.35</v>
      </c>
      <c r="R2196">
        <v>8.4700000000000006</v>
      </c>
      <c r="S2196">
        <v>37.950000000000003</v>
      </c>
      <c r="T2196">
        <v>36.72</v>
      </c>
      <c r="U2196">
        <v>37.36</v>
      </c>
      <c r="V2196">
        <v>851.2</v>
      </c>
      <c r="W2196">
        <v>0</v>
      </c>
      <c r="X2196">
        <v>1029</v>
      </c>
      <c r="Y2196">
        <v>12.77</v>
      </c>
      <c r="Z2196">
        <v>12.71</v>
      </c>
      <c r="AA2196">
        <v>12.73</v>
      </c>
      <c r="AB2196">
        <v>8.8000000000000007</v>
      </c>
      <c r="AC2196">
        <v>2616</v>
      </c>
      <c r="AD2196">
        <v>0</v>
      </c>
      <c r="AE2196">
        <v>0</v>
      </c>
      <c r="AF2196">
        <v>0</v>
      </c>
      <c r="AG2196">
        <v>0</v>
      </c>
      <c r="AH2196">
        <v>-187.3</v>
      </c>
      <c r="AI2196">
        <v>-187.5</v>
      </c>
      <c r="AJ2196">
        <v>-187.4</v>
      </c>
      <c r="AK2196">
        <v>-179</v>
      </c>
      <c r="AL2196">
        <v>-179.2</v>
      </c>
      <c r="AM2196">
        <v>-179.1</v>
      </c>
    </row>
    <row r="2197" spans="1:39" x14ac:dyDescent="0.25">
      <c r="A2197" s="4">
        <f>D2197-UNR_Feb2020!C2197</f>
        <v>0</v>
      </c>
      <c r="B2197" s="1">
        <v>43877</v>
      </c>
      <c r="C2197" s="2">
        <v>0.23611111111111113</v>
      </c>
      <c r="D2197" s="3">
        <f t="shared" si="34"/>
        <v>43877.236111111109</v>
      </c>
      <c r="E2197">
        <v>0</v>
      </c>
      <c r="F2197">
        <v>0</v>
      </c>
      <c r="G2197">
        <v>0</v>
      </c>
      <c r="H2197">
        <v>0</v>
      </c>
      <c r="I2197">
        <v>1.619</v>
      </c>
      <c r="J2197">
        <v>1.21</v>
      </c>
      <c r="K2197">
        <v>294.89999999999998</v>
      </c>
      <c r="L2197">
        <v>40.15</v>
      </c>
      <c r="M2197">
        <v>4.9489999999999998</v>
      </c>
      <c r="N2197">
        <v>2.4359999999999999</v>
      </c>
      <c r="O2197">
        <v>0</v>
      </c>
      <c r="P2197">
        <v>8.66</v>
      </c>
      <c r="Q2197">
        <v>8.42</v>
      </c>
      <c r="R2197">
        <v>8.5500000000000007</v>
      </c>
      <c r="S2197">
        <v>36.93</v>
      </c>
      <c r="T2197">
        <v>35.97</v>
      </c>
      <c r="U2197">
        <v>36.57</v>
      </c>
      <c r="V2197">
        <v>851.3</v>
      </c>
      <c r="W2197">
        <v>0</v>
      </c>
      <c r="X2197">
        <v>1029</v>
      </c>
      <c r="Y2197">
        <v>12.76</v>
      </c>
      <c r="Z2197">
        <v>12.7</v>
      </c>
      <c r="AA2197">
        <v>12.73</v>
      </c>
      <c r="AB2197">
        <v>8.83</v>
      </c>
      <c r="AC2197">
        <v>2616</v>
      </c>
      <c r="AD2197">
        <v>0</v>
      </c>
      <c r="AE2197">
        <v>0</v>
      </c>
      <c r="AF2197">
        <v>0</v>
      </c>
      <c r="AG2197">
        <v>0</v>
      </c>
      <c r="AH2197">
        <v>-187.3</v>
      </c>
      <c r="AI2197">
        <v>-187.5</v>
      </c>
      <c r="AJ2197">
        <v>-187.4</v>
      </c>
      <c r="AK2197">
        <v>-179.1</v>
      </c>
      <c r="AL2197">
        <v>-179.3</v>
      </c>
      <c r="AM2197">
        <v>-179.2</v>
      </c>
    </row>
    <row r="2198" spans="1:39" x14ac:dyDescent="0.25">
      <c r="A2198" s="4">
        <f>D2198-UNR_Feb2020!C2198</f>
        <v>0</v>
      </c>
      <c r="B2198" s="1">
        <v>43877</v>
      </c>
      <c r="C2198" s="2">
        <v>0.24305555555555555</v>
      </c>
      <c r="D2198" s="3">
        <f t="shared" si="34"/>
        <v>43877.243055555555</v>
      </c>
      <c r="E2198">
        <v>0</v>
      </c>
      <c r="F2198">
        <v>0</v>
      </c>
      <c r="G2198">
        <v>0</v>
      </c>
      <c r="H2198">
        <v>0</v>
      </c>
      <c r="I2198">
        <v>1.413</v>
      </c>
      <c r="J2198">
        <v>1.048</v>
      </c>
      <c r="K2198">
        <v>292.5</v>
      </c>
      <c r="L2198">
        <v>40.65</v>
      </c>
      <c r="M2198">
        <v>3.3319999999999999</v>
      </c>
      <c r="N2198">
        <v>1.5680000000000001</v>
      </c>
      <c r="O2198">
        <v>0</v>
      </c>
      <c r="P2198">
        <v>8.66</v>
      </c>
      <c r="Q2198">
        <v>8.49</v>
      </c>
      <c r="R2198">
        <v>8.58</v>
      </c>
      <c r="S2198">
        <v>36.72</v>
      </c>
      <c r="T2198">
        <v>35.43</v>
      </c>
      <c r="U2198">
        <v>36.17</v>
      </c>
      <c r="V2198">
        <v>851.3</v>
      </c>
      <c r="W2198">
        <v>0</v>
      </c>
      <c r="X2198">
        <v>1029</v>
      </c>
      <c r="Y2198">
        <v>12.75</v>
      </c>
      <c r="Z2198">
        <v>12.7</v>
      </c>
      <c r="AA2198">
        <v>12.72</v>
      </c>
      <c r="AB2198">
        <v>8.8800000000000008</v>
      </c>
      <c r="AC2198">
        <v>2616</v>
      </c>
      <c r="AD2198">
        <v>0</v>
      </c>
      <c r="AE2198">
        <v>0</v>
      </c>
      <c r="AF2198">
        <v>0</v>
      </c>
      <c r="AG2198">
        <v>0</v>
      </c>
      <c r="AH2198">
        <v>-187.3</v>
      </c>
      <c r="AI2198">
        <v>-187.5</v>
      </c>
      <c r="AJ2198">
        <v>-187.4</v>
      </c>
      <c r="AK2198">
        <v>-179.2</v>
      </c>
      <c r="AL2198">
        <v>-179.3</v>
      </c>
      <c r="AM2198">
        <v>-179.2</v>
      </c>
    </row>
    <row r="2199" spans="1:39" x14ac:dyDescent="0.25">
      <c r="A2199" s="4">
        <f>D2199-UNR_Feb2020!C2199</f>
        <v>0</v>
      </c>
      <c r="B2199" s="1">
        <v>43877</v>
      </c>
      <c r="C2199" s="2">
        <v>0.25</v>
      </c>
      <c r="D2199" s="3">
        <f t="shared" si="34"/>
        <v>43877.25</v>
      </c>
      <c r="E2199">
        <v>0</v>
      </c>
      <c r="F2199">
        <v>0</v>
      </c>
      <c r="G2199">
        <v>0</v>
      </c>
      <c r="H2199">
        <v>0</v>
      </c>
      <c r="I2199">
        <v>2.9209999999999998</v>
      </c>
      <c r="J2199">
        <v>2.4540000000000002</v>
      </c>
      <c r="K2199">
        <v>240.1</v>
      </c>
      <c r="L2199">
        <v>32.39</v>
      </c>
      <c r="M2199">
        <v>7.8410000000000002</v>
      </c>
      <c r="N2199">
        <v>3.0880000000000001</v>
      </c>
      <c r="O2199">
        <v>0.53910000000000002</v>
      </c>
      <c r="P2199">
        <v>8.73</v>
      </c>
      <c r="Q2199">
        <v>8.52</v>
      </c>
      <c r="R2199">
        <v>8.64</v>
      </c>
      <c r="S2199">
        <v>36.18</v>
      </c>
      <c r="T2199">
        <v>35.229999999999997</v>
      </c>
      <c r="U2199">
        <v>35.630000000000003</v>
      </c>
      <c r="V2199">
        <v>851.4</v>
      </c>
      <c r="W2199">
        <v>0</v>
      </c>
      <c r="X2199">
        <v>1029</v>
      </c>
      <c r="Y2199">
        <v>12.75</v>
      </c>
      <c r="Z2199">
        <v>12.69</v>
      </c>
      <c r="AA2199">
        <v>12.73</v>
      </c>
      <c r="AB2199">
        <v>8.89</v>
      </c>
      <c r="AC2199">
        <v>2616</v>
      </c>
      <c r="AD2199">
        <v>0</v>
      </c>
      <c r="AE2199">
        <v>0</v>
      </c>
      <c r="AF2199">
        <v>0</v>
      </c>
      <c r="AG2199">
        <v>0</v>
      </c>
      <c r="AH2199">
        <v>-187.3</v>
      </c>
      <c r="AI2199">
        <v>-187.5</v>
      </c>
      <c r="AJ2199">
        <v>-187.4</v>
      </c>
      <c r="AK2199">
        <v>-179.1</v>
      </c>
      <c r="AL2199">
        <v>-179.2</v>
      </c>
      <c r="AM2199">
        <v>-179.2</v>
      </c>
    </row>
    <row r="2200" spans="1:39" x14ac:dyDescent="0.25">
      <c r="A2200" s="4">
        <f>D2200-UNR_Feb2020!C2200</f>
        <v>0</v>
      </c>
      <c r="B2200" s="1">
        <v>43877</v>
      </c>
      <c r="C2200" s="2">
        <v>0.25694444444444448</v>
      </c>
      <c r="D2200" s="3">
        <f t="shared" si="34"/>
        <v>43877.256944444445</v>
      </c>
      <c r="E2200">
        <v>0</v>
      </c>
      <c r="F2200">
        <v>0</v>
      </c>
      <c r="G2200">
        <v>0</v>
      </c>
      <c r="H2200">
        <v>0</v>
      </c>
      <c r="I2200">
        <v>2.9420000000000002</v>
      </c>
      <c r="J2200">
        <v>2.6930000000000001</v>
      </c>
      <c r="K2200">
        <v>240.5</v>
      </c>
      <c r="L2200">
        <v>23.56</v>
      </c>
      <c r="M2200">
        <v>7.3</v>
      </c>
      <c r="N2200">
        <v>2.915</v>
      </c>
      <c r="O2200">
        <v>0.63700000000000001</v>
      </c>
      <c r="P2200">
        <v>8.6199999999999992</v>
      </c>
      <c r="Q2200">
        <v>8.2799999999999994</v>
      </c>
      <c r="R2200">
        <v>8.48</v>
      </c>
      <c r="S2200">
        <v>38.35</v>
      </c>
      <c r="T2200">
        <v>35.840000000000003</v>
      </c>
      <c r="U2200">
        <v>36.770000000000003</v>
      </c>
      <c r="V2200">
        <v>851.4</v>
      </c>
      <c r="W2200">
        <v>0</v>
      </c>
      <c r="X2200">
        <v>1029</v>
      </c>
      <c r="Y2200">
        <v>12.75</v>
      </c>
      <c r="Z2200">
        <v>12.69</v>
      </c>
      <c r="AA2200">
        <v>12.72</v>
      </c>
      <c r="AB2200">
        <v>8.92</v>
      </c>
      <c r="AC2200">
        <v>2616</v>
      </c>
      <c r="AD2200">
        <v>0</v>
      </c>
      <c r="AE2200">
        <v>0</v>
      </c>
      <c r="AF2200">
        <v>0</v>
      </c>
      <c r="AG2200">
        <v>0</v>
      </c>
      <c r="AH2200">
        <v>-187.3</v>
      </c>
      <c r="AI2200">
        <v>-187.5</v>
      </c>
      <c r="AJ2200">
        <v>-187.4</v>
      </c>
      <c r="AK2200">
        <v>-179.1</v>
      </c>
      <c r="AL2200">
        <v>-179.2</v>
      </c>
      <c r="AM2200">
        <v>-179.2</v>
      </c>
    </row>
    <row r="2201" spans="1:39" x14ac:dyDescent="0.25">
      <c r="A2201" s="4">
        <f>D2201-UNR_Feb2020!C2201</f>
        <v>0</v>
      </c>
      <c r="B2201" s="1">
        <v>43877</v>
      </c>
      <c r="C2201" s="2">
        <v>0.2638888888888889</v>
      </c>
      <c r="D2201" s="3">
        <f t="shared" si="34"/>
        <v>43877.263888888891</v>
      </c>
      <c r="E2201">
        <v>0</v>
      </c>
      <c r="F2201">
        <v>0</v>
      </c>
      <c r="G2201">
        <v>0</v>
      </c>
      <c r="H2201">
        <v>0</v>
      </c>
      <c r="I2201">
        <v>3.4790000000000001</v>
      </c>
      <c r="J2201">
        <v>3.21</v>
      </c>
      <c r="K2201">
        <v>247.2</v>
      </c>
      <c r="L2201">
        <v>22.55</v>
      </c>
      <c r="M2201">
        <v>6.907</v>
      </c>
      <c r="N2201">
        <v>2.641</v>
      </c>
      <c r="O2201">
        <v>0.58789999999999998</v>
      </c>
      <c r="P2201">
        <v>8.35</v>
      </c>
      <c r="Q2201">
        <v>8.2100000000000009</v>
      </c>
      <c r="R2201">
        <v>8.2799999999999994</v>
      </c>
      <c r="S2201">
        <v>39.58</v>
      </c>
      <c r="T2201">
        <v>38.32</v>
      </c>
      <c r="U2201">
        <v>38.869999999999997</v>
      </c>
      <c r="V2201">
        <v>851.6</v>
      </c>
      <c r="W2201">
        <v>0</v>
      </c>
      <c r="X2201">
        <v>1029</v>
      </c>
      <c r="Y2201">
        <v>12.75</v>
      </c>
      <c r="Z2201">
        <v>12.68</v>
      </c>
      <c r="AA2201">
        <v>12.71</v>
      </c>
      <c r="AB2201">
        <v>8.92</v>
      </c>
      <c r="AC2201">
        <v>2616</v>
      </c>
      <c r="AD2201">
        <v>0</v>
      </c>
      <c r="AE2201">
        <v>0</v>
      </c>
      <c r="AF2201">
        <v>0</v>
      </c>
      <c r="AG2201">
        <v>0</v>
      </c>
      <c r="AH2201">
        <v>-187.3</v>
      </c>
      <c r="AI2201">
        <v>-187.6</v>
      </c>
      <c r="AJ2201">
        <v>-187.4</v>
      </c>
      <c r="AK2201">
        <v>-179.1</v>
      </c>
      <c r="AL2201">
        <v>-179.3</v>
      </c>
      <c r="AM2201">
        <v>-179.2</v>
      </c>
    </row>
    <row r="2202" spans="1:39" x14ac:dyDescent="0.25">
      <c r="A2202" s="4">
        <f>D2202-UNR_Feb2020!C2202</f>
        <v>0</v>
      </c>
      <c r="B2202" s="1">
        <v>43877</v>
      </c>
      <c r="C2202" s="2">
        <v>0.27083333333333331</v>
      </c>
      <c r="D2202" s="3">
        <f t="shared" si="34"/>
        <v>43877.270833333336</v>
      </c>
      <c r="E2202">
        <v>0</v>
      </c>
      <c r="F2202">
        <v>0</v>
      </c>
      <c r="G2202">
        <v>0</v>
      </c>
      <c r="H2202">
        <v>0</v>
      </c>
      <c r="I2202">
        <v>2.73</v>
      </c>
      <c r="J2202">
        <v>2.4359999999999999</v>
      </c>
      <c r="K2202">
        <v>248.7</v>
      </c>
      <c r="L2202">
        <v>26.57</v>
      </c>
      <c r="M2202">
        <v>5.5839999999999996</v>
      </c>
      <c r="N2202">
        <v>2.4049999999999998</v>
      </c>
      <c r="O2202">
        <v>0.29420000000000002</v>
      </c>
      <c r="P2202">
        <v>8.2799999999999994</v>
      </c>
      <c r="Q2202">
        <v>8.11</v>
      </c>
      <c r="R2202">
        <v>8.1999999999999993</v>
      </c>
      <c r="S2202">
        <v>40.4</v>
      </c>
      <c r="T2202">
        <v>39.03</v>
      </c>
      <c r="U2202">
        <v>39.619999999999997</v>
      </c>
      <c r="V2202">
        <v>851.8</v>
      </c>
      <c r="W2202">
        <v>0</v>
      </c>
      <c r="X2202">
        <v>1029</v>
      </c>
      <c r="Y2202">
        <v>12.74</v>
      </c>
      <c r="Z2202">
        <v>12.67</v>
      </c>
      <c r="AA2202">
        <v>12.7</v>
      </c>
      <c r="AB2202">
        <v>8.9</v>
      </c>
      <c r="AC2202">
        <v>2616</v>
      </c>
      <c r="AD2202">
        <v>0</v>
      </c>
      <c r="AE2202">
        <v>0</v>
      </c>
      <c r="AF2202">
        <v>0</v>
      </c>
      <c r="AG2202">
        <v>0</v>
      </c>
      <c r="AH2202">
        <v>-187.1</v>
      </c>
      <c r="AI2202">
        <v>-187.3</v>
      </c>
      <c r="AJ2202">
        <v>-187.2</v>
      </c>
      <c r="AK2202">
        <v>-179.1</v>
      </c>
      <c r="AL2202">
        <v>-179.2</v>
      </c>
      <c r="AM2202">
        <v>-179.1</v>
      </c>
    </row>
    <row r="2203" spans="1:39" x14ac:dyDescent="0.25">
      <c r="A2203" s="4">
        <f>D2203-UNR_Feb2020!C2203</f>
        <v>0</v>
      </c>
      <c r="B2203" s="1">
        <v>43877</v>
      </c>
      <c r="C2203" s="2">
        <v>0.27777777777777779</v>
      </c>
      <c r="D2203" s="3">
        <f t="shared" si="34"/>
        <v>43877.277777777781</v>
      </c>
      <c r="E2203">
        <v>0</v>
      </c>
      <c r="F2203">
        <v>0</v>
      </c>
      <c r="G2203">
        <v>0</v>
      </c>
      <c r="H2203">
        <v>0</v>
      </c>
      <c r="I2203">
        <v>2.806</v>
      </c>
      <c r="J2203">
        <v>2.4580000000000002</v>
      </c>
      <c r="K2203">
        <v>262.5</v>
      </c>
      <c r="L2203">
        <v>28.54</v>
      </c>
      <c r="M2203">
        <v>5.78</v>
      </c>
      <c r="N2203">
        <v>2.149</v>
      </c>
      <c r="O2203">
        <v>0.83279999999999998</v>
      </c>
      <c r="P2203">
        <v>8.2799999999999994</v>
      </c>
      <c r="Q2203">
        <v>8.08</v>
      </c>
      <c r="R2203">
        <v>8.18</v>
      </c>
      <c r="S2203">
        <v>40.5</v>
      </c>
      <c r="T2203">
        <v>39.58</v>
      </c>
      <c r="U2203">
        <v>40.020000000000003</v>
      </c>
      <c r="V2203">
        <v>851.9</v>
      </c>
      <c r="W2203">
        <v>0</v>
      </c>
      <c r="X2203">
        <v>1029</v>
      </c>
      <c r="Y2203">
        <v>12.73</v>
      </c>
      <c r="Z2203">
        <v>12.67</v>
      </c>
      <c r="AA2203">
        <v>12.7</v>
      </c>
      <c r="AB2203">
        <v>8.82</v>
      </c>
      <c r="AC2203">
        <v>2616</v>
      </c>
      <c r="AD2203">
        <v>0</v>
      </c>
      <c r="AE2203">
        <v>0</v>
      </c>
      <c r="AF2203">
        <v>0</v>
      </c>
      <c r="AG2203">
        <v>0</v>
      </c>
      <c r="AH2203">
        <v>-187.2</v>
      </c>
      <c r="AI2203">
        <v>-187.3</v>
      </c>
      <c r="AJ2203">
        <v>-187.2</v>
      </c>
      <c r="AK2203">
        <v>-179</v>
      </c>
      <c r="AL2203">
        <v>-179.2</v>
      </c>
      <c r="AM2203">
        <v>-179.1</v>
      </c>
    </row>
    <row r="2204" spans="1:39" x14ac:dyDescent="0.25">
      <c r="A2204" s="4">
        <f>D2204-UNR_Feb2020!C2204</f>
        <v>0</v>
      </c>
      <c r="B2204" s="1">
        <v>43877</v>
      </c>
      <c r="C2204" s="2">
        <v>0.28472222222222221</v>
      </c>
      <c r="D2204" s="3">
        <f t="shared" si="34"/>
        <v>43877.284722222219</v>
      </c>
      <c r="E2204">
        <v>0</v>
      </c>
      <c r="F2204">
        <v>0</v>
      </c>
      <c r="G2204">
        <v>0</v>
      </c>
      <c r="H2204">
        <v>0</v>
      </c>
      <c r="I2204">
        <v>1.0620000000000001</v>
      </c>
      <c r="J2204">
        <v>0.75060000000000004</v>
      </c>
      <c r="K2204">
        <v>264.39999999999998</v>
      </c>
      <c r="L2204">
        <v>40.590000000000003</v>
      </c>
      <c r="M2204">
        <v>3.528</v>
      </c>
      <c r="N2204">
        <v>1.984</v>
      </c>
      <c r="O2204">
        <v>0</v>
      </c>
      <c r="P2204">
        <v>8.25</v>
      </c>
      <c r="Q2204">
        <v>8.01</v>
      </c>
      <c r="R2204">
        <v>8.14</v>
      </c>
      <c r="S2204">
        <v>40.33</v>
      </c>
      <c r="T2204">
        <v>39.31</v>
      </c>
      <c r="U2204">
        <v>39.880000000000003</v>
      </c>
      <c r="V2204">
        <v>851.8</v>
      </c>
      <c r="W2204">
        <v>0</v>
      </c>
      <c r="X2204">
        <v>1029</v>
      </c>
      <c r="Y2204">
        <v>12.73</v>
      </c>
      <c r="Z2204">
        <v>12.65</v>
      </c>
      <c r="AA2204">
        <v>12.69</v>
      </c>
      <c r="AB2204">
        <v>8.73</v>
      </c>
      <c r="AC2204">
        <v>2616</v>
      </c>
      <c r="AD2204">
        <v>0</v>
      </c>
      <c r="AE2204">
        <v>0</v>
      </c>
      <c r="AF2204">
        <v>0</v>
      </c>
      <c r="AG2204">
        <v>0</v>
      </c>
      <c r="AH2204">
        <v>-187.2</v>
      </c>
      <c r="AI2204">
        <v>-187.5</v>
      </c>
      <c r="AJ2204">
        <v>-187.3</v>
      </c>
      <c r="AK2204">
        <v>-179.1</v>
      </c>
      <c r="AL2204">
        <v>-179.3</v>
      </c>
      <c r="AM2204">
        <v>-179.2</v>
      </c>
    </row>
    <row r="2205" spans="1:39" x14ac:dyDescent="0.25">
      <c r="A2205" s="4">
        <f>D2205-UNR_Feb2020!C2205</f>
        <v>0</v>
      </c>
      <c r="B2205" s="1">
        <v>43877</v>
      </c>
      <c r="C2205" s="2">
        <v>0.29166666666666669</v>
      </c>
      <c r="D2205" s="3">
        <f t="shared" si="34"/>
        <v>43877.291666666664</v>
      </c>
      <c r="E2205">
        <v>0</v>
      </c>
      <c r="F2205">
        <v>0</v>
      </c>
      <c r="G2205">
        <v>0</v>
      </c>
      <c r="H2205">
        <v>0</v>
      </c>
      <c r="I2205">
        <v>1.73</v>
      </c>
      <c r="J2205">
        <v>1.44</v>
      </c>
      <c r="K2205">
        <v>313.8</v>
      </c>
      <c r="L2205">
        <v>33.17</v>
      </c>
      <c r="M2205">
        <v>3.9209999999999998</v>
      </c>
      <c r="N2205">
        <v>1.468</v>
      </c>
      <c r="O2205">
        <v>9.7900000000000001E-2</v>
      </c>
      <c r="P2205">
        <v>8.18</v>
      </c>
      <c r="Q2205">
        <v>7.8410000000000002</v>
      </c>
      <c r="R2205">
        <v>7.9870000000000001</v>
      </c>
      <c r="S2205">
        <v>40.33</v>
      </c>
      <c r="T2205">
        <v>38.729999999999997</v>
      </c>
      <c r="U2205">
        <v>39.69</v>
      </c>
      <c r="V2205">
        <v>852</v>
      </c>
      <c r="W2205">
        <v>0</v>
      </c>
      <c r="X2205">
        <v>1029</v>
      </c>
      <c r="Y2205">
        <v>12.75</v>
      </c>
      <c r="Z2205">
        <v>12.66</v>
      </c>
      <c r="AA2205">
        <v>12.7</v>
      </c>
      <c r="AB2205">
        <v>8.61</v>
      </c>
      <c r="AC2205">
        <v>2616</v>
      </c>
      <c r="AD2205">
        <v>0</v>
      </c>
      <c r="AE2205">
        <v>0</v>
      </c>
      <c r="AF2205">
        <v>0</v>
      </c>
      <c r="AG2205">
        <v>0</v>
      </c>
      <c r="AH2205">
        <v>-187.3</v>
      </c>
      <c r="AI2205">
        <v>-187.5</v>
      </c>
      <c r="AJ2205">
        <v>-187.4</v>
      </c>
      <c r="AK2205">
        <v>-179</v>
      </c>
      <c r="AL2205">
        <v>-179.3</v>
      </c>
      <c r="AM2205">
        <v>-179.1</v>
      </c>
    </row>
    <row r="2206" spans="1:39" x14ac:dyDescent="0.25">
      <c r="A2206" s="4">
        <f>D2206-UNR_Feb2020!C2206</f>
        <v>0</v>
      </c>
      <c r="B2206" s="1">
        <v>43877</v>
      </c>
      <c r="C2206" s="2">
        <v>0.2986111111111111</v>
      </c>
      <c r="D2206" s="3">
        <f t="shared" si="34"/>
        <v>43877.298611111109</v>
      </c>
      <c r="E2206">
        <v>0</v>
      </c>
      <c r="F2206">
        <v>0</v>
      </c>
      <c r="G2206">
        <v>0</v>
      </c>
      <c r="H2206">
        <v>0</v>
      </c>
      <c r="I2206">
        <v>1.8580000000000001</v>
      </c>
      <c r="J2206">
        <v>1.659</v>
      </c>
      <c r="K2206">
        <v>313.89999999999998</v>
      </c>
      <c r="L2206">
        <v>26.56</v>
      </c>
      <c r="M2206">
        <v>3.6749999999999998</v>
      </c>
      <c r="N2206">
        <v>1.7270000000000001</v>
      </c>
      <c r="O2206">
        <v>0.3921</v>
      </c>
      <c r="P2206">
        <v>8.2100000000000009</v>
      </c>
      <c r="Q2206">
        <v>7.3659999999999997</v>
      </c>
      <c r="R2206">
        <v>7.8129999999999997</v>
      </c>
      <c r="S2206">
        <v>40.74</v>
      </c>
      <c r="T2206">
        <v>38.56</v>
      </c>
      <c r="U2206">
        <v>39.520000000000003</v>
      </c>
      <c r="V2206">
        <v>852.1</v>
      </c>
      <c r="W2206">
        <v>0</v>
      </c>
      <c r="X2206">
        <v>1029</v>
      </c>
      <c r="Y2206">
        <v>12.79</v>
      </c>
      <c r="Z2206">
        <v>12.7</v>
      </c>
      <c r="AA2206">
        <v>12.73</v>
      </c>
      <c r="AB2206">
        <v>8.4700000000000006</v>
      </c>
      <c r="AC2206">
        <v>2616</v>
      </c>
      <c r="AD2206">
        <v>0</v>
      </c>
      <c r="AE2206">
        <v>0</v>
      </c>
      <c r="AF2206">
        <v>0</v>
      </c>
      <c r="AG2206">
        <v>0</v>
      </c>
      <c r="AH2206">
        <v>-187.1</v>
      </c>
      <c r="AI2206">
        <v>-187.6</v>
      </c>
      <c r="AJ2206">
        <v>-187.3</v>
      </c>
      <c r="AK2206">
        <v>-179</v>
      </c>
      <c r="AL2206">
        <v>-179.3</v>
      </c>
      <c r="AM2206">
        <v>-179.1</v>
      </c>
    </row>
    <row r="2207" spans="1:39" x14ac:dyDescent="0.25">
      <c r="A2207" s="4">
        <f>D2207-UNR_Feb2020!C2207</f>
        <v>0</v>
      </c>
      <c r="B2207" s="1">
        <v>43877</v>
      </c>
      <c r="C2207" s="2">
        <v>0.30555555555555552</v>
      </c>
      <c r="D2207" s="3">
        <f t="shared" si="34"/>
        <v>43877.305555555555</v>
      </c>
      <c r="E2207">
        <v>11</v>
      </c>
      <c r="F2207">
        <v>14</v>
      </c>
      <c r="G2207">
        <v>0</v>
      </c>
      <c r="H2207">
        <v>6</v>
      </c>
      <c r="I2207">
        <v>2.5099999999999998</v>
      </c>
      <c r="J2207">
        <v>2.3740000000000001</v>
      </c>
      <c r="K2207">
        <v>357.7</v>
      </c>
      <c r="L2207">
        <v>18.86</v>
      </c>
      <c r="M2207">
        <v>4.0679999999999996</v>
      </c>
      <c r="N2207">
        <v>1.0629999999999999</v>
      </c>
      <c r="O2207">
        <v>1.3720000000000001</v>
      </c>
      <c r="P2207">
        <v>7.4340000000000002</v>
      </c>
      <c r="Q2207">
        <v>6.9589999999999996</v>
      </c>
      <c r="R2207">
        <v>7.1840000000000002</v>
      </c>
      <c r="S2207">
        <v>42.74</v>
      </c>
      <c r="T2207">
        <v>40.700000000000003</v>
      </c>
      <c r="U2207">
        <v>41.96</v>
      </c>
      <c r="V2207">
        <v>852.1</v>
      </c>
      <c r="W2207">
        <v>0</v>
      </c>
      <c r="X2207">
        <v>1029</v>
      </c>
      <c r="Y2207">
        <v>12.82</v>
      </c>
      <c r="Z2207">
        <v>12.75</v>
      </c>
      <c r="AA2207">
        <v>12.78</v>
      </c>
      <c r="AB2207">
        <v>8.33</v>
      </c>
      <c r="AC2207">
        <v>2616</v>
      </c>
      <c r="AD2207">
        <v>0</v>
      </c>
      <c r="AE2207">
        <v>1E-3</v>
      </c>
      <c r="AF2207">
        <v>0</v>
      </c>
      <c r="AG2207">
        <v>0</v>
      </c>
      <c r="AH2207">
        <v>-187.1</v>
      </c>
      <c r="AI2207">
        <v>-187.3</v>
      </c>
      <c r="AJ2207">
        <v>-187.2</v>
      </c>
      <c r="AK2207">
        <v>-178.9</v>
      </c>
      <c r="AL2207">
        <v>-179.1</v>
      </c>
      <c r="AM2207">
        <v>-179</v>
      </c>
    </row>
    <row r="2208" spans="1:39" x14ac:dyDescent="0.25">
      <c r="A2208" s="4">
        <f>D2208-UNR_Feb2020!C2208</f>
        <v>0</v>
      </c>
      <c r="B2208" s="1">
        <v>43877</v>
      </c>
      <c r="C2208" s="2">
        <v>0.3125</v>
      </c>
      <c r="D2208" s="3">
        <f t="shared" si="34"/>
        <v>43877.3125</v>
      </c>
      <c r="E2208">
        <v>14</v>
      </c>
      <c r="F2208">
        <v>14</v>
      </c>
      <c r="G2208">
        <v>14</v>
      </c>
      <c r="H2208">
        <v>0</v>
      </c>
      <c r="I2208">
        <v>2.3519999999999999</v>
      </c>
      <c r="J2208">
        <v>2.3079999999999998</v>
      </c>
      <c r="K2208">
        <v>13</v>
      </c>
      <c r="L2208">
        <v>11.11</v>
      </c>
      <c r="M2208">
        <v>3.528</v>
      </c>
      <c r="N2208">
        <v>1.163</v>
      </c>
      <c r="O2208">
        <v>1.0780000000000001</v>
      </c>
      <c r="P2208">
        <v>7.0979999999999999</v>
      </c>
      <c r="Q2208">
        <v>6.9260000000000002</v>
      </c>
      <c r="R2208">
        <v>7.0019999999999998</v>
      </c>
      <c r="S2208">
        <v>43.66</v>
      </c>
      <c r="T2208">
        <v>42.5</v>
      </c>
      <c r="U2208">
        <v>43.18</v>
      </c>
      <c r="V2208">
        <v>852.3</v>
      </c>
      <c r="W2208">
        <v>0</v>
      </c>
      <c r="X2208">
        <v>1029</v>
      </c>
      <c r="Y2208">
        <v>12.82</v>
      </c>
      <c r="Z2208">
        <v>12.75</v>
      </c>
      <c r="AA2208">
        <v>12.78</v>
      </c>
      <c r="AB2208">
        <v>8.19</v>
      </c>
      <c r="AC2208">
        <v>2616</v>
      </c>
      <c r="AD2208">
        <v>1</v>
      </c>
      <c r="AE2208">
        <v>1E-3</v>
      </c>
      <c r="AF2208">
        <v>1E-3</v>
      </c>
      <c r="AG2208">
        <v>0</v>
      </c>
      <c r="AH2208">
        <v>-187.2</v>
      </c>
      <c r="AI2208">
        <v>-187.5</v>
      </c>
      <c r="AJ2208">
        <v>-187.4</v>
      </c>
      <c r="AK2208">
        <v>-179</v>
      </c>
      <c r="AL2208">
        <v>-179.2</v>
      </c>
      <c r="AM2208">
        <v>-179.1</v>
      </c>
    </row>
    <row r="2209" spans="1:39" x14ac:dyDescent="0.25">
      <c r="A2209" s="4">
        <f>D2209-UNR_Feb2020!C2209</f>
        <v>0</v>
      </c>
      <c r="B2209" s="1">
        <v>43877</v>
      </c>
      <c r="C2209" s="2">
        <v>0.31944444444444448</v>
      </c>
      <c r="D2209" s="3">
        <f t="shared" si="34"/>
        <v>43877.319444444445</v>
      </c>
      <c r="E2209">
        <v>18</v>
      </c>
      <c r="F2209">
        <v>27</v>
      </c>
      <c r="G2209">
        <v>14</v>
      </c>
      <c r="H2209">
        <v>6</v>
      </c>
      <c r="I2209">
        <v>2.093</v>
      </c>
      <c r="J2209">
        <v>2.0110000000000001</v>
      </c>
      <c r="K2209">
        <v>6.7030000000000003</v>
      </c>
      <c r="L2209">
        <v>16.079999999999998</v>
      </c>
      <c r="M2209">
        <v>3.871</v>
      </c>
      <c r="N2209">
        <v>2.0670000000000002</v>
      </c>
      <c r="O2209">
        <v>0.34289999999999998</v>
      </c>
      <c r="P2209">
        <v>7.1319999999999997</v>
      </c>
      <c r="Q2209">
        <v>6.9279999999999999</v>
      </c>
      <c r="R2209">
        <v>6.9989999999999997</v>
      </c>
      <c r="S2209">
        <v>43.97</v>
      </c>
      <c r="T2209">
        <v>43.12</v>
      </c>
      <c r="U2209">
        <v>43.66</v>
      </c>
      <c r="V2209">
        <v>852.5</v>
      </c>
      <c r="W2209">
        <v>0</v>
      </c>
      <c r="X2209">
        <v>1029</v>
      </c>
      <c r="Y2209">
        <v>12.82</v>
      </c>
      <c r="Z2209">
        <v>12.72</v>
      </c>
      <c r="AA2209">
        <v>12.77</v>
      </c>
      <c r="AB2209">
        <v>8.0500000000000007</v>
      </c>
      <c r="AC2209">
        <v>2616</v>
      </c>
      <c r="AD2209">
        <v>1</v>
      </c>
      <c r="AE2209">
        <v>1E-3</v>
      </c>
      <c r="AF2209">
        <v>1E-3</v>
      </c>
      <c r="AG2209">
        <v>0</v>
      </c>
      <c r="AH2209">
        <v>-187.4</v>
      </c>
      <c r="AI2209">
        <v>-187.7</v>
      </c>
      <c r="AJ2209">
        <v>-187.5</v>
      </c>
      <c r="AK2209">
        <v>-179</v>
      </c>
      <c r="AL2209">
        <v>-179.2</v>
      </c>
      <c r="AM2209">
        <v>-179</v>
      </c>
    </row>
    <row r="2210" spans="1:39" x14ac:dyDescent="0.25">
      <c r="A2210" s="4">
        <f>D2210-UNR_Feb2020!C2210</f>
        <v>0</v>
      </c>
      <c r="B2210" s="1">
        <v>43877</v>
      </c>
      <c r="C2210" s="2">
        <v>0.3263888888888889</v>
      </c>
      <c r="D2210" s="3">
        <f t="shared" si="34"/>
        <v>43877.326388888891</v>
      </c>
      <c r="E2210">
        <v>57</v>
      </c>
      <c r="F2210">
        <v>109</v>
      </c>
      <c r="G2210">
        <v>27</v>
      </c>
      <c r="H2210">
        <v>36</v>
      </c>
      <c r="I2210">
        <v>2.395</v>
      </c>
      <c r="J2210">
        <v>2.2650000000000001</v>
      </c>
      <c r="K2210">
        <v>12.2</v>
      </c>
      <c r="L2210">
        <v>18.87</v>
      </c>
      <c r="M2210">
        <v>4.8010000000000002</v>
      </c>
      <c r="N2210">
        <v>1.5589999999999999</v>
      </c>
      <c r="O2210">
        <v>0.49</v>
      </c>
      <c r="P2210">
        <v>7.6790000000000003</v>
      </c>
      <c r="Q2210">
        <v>6.93</v>
      </c>
      <c r="R2210">
        <v>7.2089999999999996</v>
      </c>
      <c r="S2210">
        <v>43.97</v>
      </c>
      <c r="T2210">
        <v>41.42</v>
      </c>
      <c r="U2210">
        <v>42.93</v>
      </c>
      <c r="V2210">
        <v>852.5</v>
      </c>
      <c r="W2210">
        <v>0</v>
      </c>
      <c r="X2210">
        <v>1029</v>
      </c>
      <c r="Y2210">
        <v>12.78</v>
      </c>
      <c r="Z2210">
        <v>12.72</v>
      </c>
      <c r="AA2210">
        <v>12.74</v>
      </c>
      <c r="AB2210">
        <v>7.9480000000000004</v>
      </c>
      <c r="AC2210">
        <v>2616</v>
      </c>
      <c r="AD2210">
        <v>3</v>
      </c>
      <c r="AE2210">
        <v>5.0000000000000001E-3</v>
      </c>
      <c r="AF2210">
        <v>1E-3</v>
      </c>
      <c r="AG2210">
        <v>2E-3</v>
      </c>
      <c r="AH2210">
        <v>-187.4</v>
      </c>
      <c r="AI2210">
        <v>-187.6</v>
      </c>
      <c r="AJ2210">
        <v>-187.5</v>
      </c>
      <c r="AK2210">
        <v>-179</v>
      </c>
      <c r="AL2210">
        <v>-179.2</v>
      </c>
      <c r="AM2210">
        <v>-179.1</v>
      </c>
    </row>
    <row r="2211" spans="1:39" x14ac:dyDescent="0.25">
      <c r="A2211" s="4">
        <f>D2211-UNR_Feb2020!C2211</f>
        <v>0</v>
      </c>
      <c r="B2211" s="1">
        <v>43877</v>
      </c>
      <c r="C2211" s="2">
        <v>0.33333333333333331</v>
      </c>
      <c r="D2211" s="3">
        <f t="shared" si="34"/>
        <v>43877.333333333336</v>
      </c>
      <c r="E2211">
        <v>116</v>
      </c>
      <c r="F2211">
        <v>149</v>
      </c>
      <c r="G2211">
        <v>81</v>
      </c>
      <c r="H2211">
        <v>14</v>
      </c>
      <c r="I2211">
        <v>2.1440000000000001</v>
      </c>
      <c r="J2211">
        <v>1.9750000000000001</v>
      </c>
      <c r="K2211">
        <v>346.4</v>
      </c>
      <c r="L2211">
        <v>22.75</v>
      </c>
      <c r="M2211">
        <v>4.7519999999999998</v>
      </c>
      <c r="N2211">
        <v>2.0350000000000001</v>
      </c>
      <c r="O2211">
        <v>0.245</v>
      </c>
      <c r="P2211">
        <v>8.16</v>
      </c>
      <c r="Q2211">
        <v>7.6109999999999998</v>
      </c>
      <c r="R2211">
        <v>7.8330000000000002</v>
      </c>
      <c r="S2211">
        <v>41.56</v>
      </c>
      <c r="T2211">
        <v>40.200000000000003</v>
      </c>
      <c r="U2211">
        <v>40.92</v>
      </c>
      <c r="V2211">
        <v>852.7</v>
      </c>
      <c r="W2211">
        <v>0</v>
      </c>
      <c r="X2211">
        <v>1029</v>
      </c>
      <c r="Y2211">
        <v>12.79</v>
      </c>
      <c r="Z2211">
        <v>12.71</v>
      </c>
      <c r="AA2211">
        <v>12.75</v>
      </c>
      <c r="AB2211">
        <v>7.9050000000000002</v>
      </c>
      <c r="AC2211">
        <v>2616</v>
      </c>
      <c r="AD2211">
        <v>5</v>
      </c>
      <c r="AE2211">
        <v>7.0000000000000001E-3</v>
      </c>
      <c r="AF2211">
        <v>4.0000000000000001E-3</v>
      </c>
      <c r="AG2211">
        <v>1E-3</v>
      </c>
      <c r="AH2211">
        <v>-187.2</v>
      </c>
      <c r="AI2211">
        <v>-187.4</v>
      </c>
      <c r="AJ2211">
        <v>-187.3</v>
      </c>
      <c r="AK2211">
        <v>-179</v>
      </c>
      <c r="AL2211">
        <v>-179.2</v>
      </c>
      <c r="AM2211">
        <v>-179.1</v>
      </c>
    </row>
    <row r="2212" spans="1:39" x14ac:dyDescent="0.25">
      <c r="A2212" s="4">
        <f>D2212-UNR_Feb2020!C2212</f>
        <v>0</v>
      </c>
      <c r="B2212" s="1">
        <v>43877</v>
      </c>
      <c r="C2212" s="2">
        <v>0.34027777777777773</v>
      </c>
      <c r="D2212" s="3">
        <f t="shared" si="34"/>
        <v>43877.340277777781</v>
      </c>
      <c r="E2212">
        <v>144</v>
      </c>
      <c r="F2212">
        <v>176</v>
      </c>
      <c r="G2212">
        <v>68</v>
      </c>
      <c r="H2212">
        <v>36</v>
      </c>
      <c r="I2212">
        <v>1.05</v>
      </c>
      <c r="J2212">
        <v>0.96689999999999998</v>
      </c>
      <c r="K2212">
        <v>337</v>
      </c>
      <c r="L2212">
        <v>22.45</v>
      </c>
      <c r="M2212">
        <v>2.3029999999999999</v>
      </c>
      <c r="N2212">
        <v>1.151</v>
      </c>
      <c r="O2212">
        <v>0</v>
      </c>
      <c r="P2212">
        <v>8.43</v>
      </c>
      <c r="Q2212">
        <v>8.09</v>
      </c>
      <c r="R2212">
        <v>8.26</v>
      </c>
      <c r="S2212">
        <v>40.81</v>
      </c>
      <c r="T2212">
        <v>38.9</v>
      </c>
      <c r="U2212">
        <v>39.72</v>
      </c>
      <c r="V2212">
        <v>852.8</v>
      </c>
      <c r="W2212">
        <v>0</v>
      </c>
      <c r="X2212">
        <v>1029</v>
      </c>
      <c r="Y2212">
        <v>12.78</v>
      </c>
      <c r="Z2212">
        <v>12.72</v>
      </c>
      <c r="AA2212">
        <v>12.75</v>
      </c>
      <c r="AB2212">
        <v>7.9539999999999997</v>
      </c>
      <c r="AC2212">
        <v>2616</v>
      </c>
      <c r="AD2212">
        <v>7</v>
      </c>
      <c r="AE2212">
        <v>8.0000000000000002E-3</v>
      </c>
      <c r="AF2212">
        <v>3.0000000000000001E-3</v>
      </c>
      <c r="AG2212">
        <v>2E-3</v>
      </c>
      <c r="AH2212">
        <v>-187.2</v>
      </c>
      <c r="AI2212">
        <v>-187.6</v>
      </c>
      <c r="AJ2212">
        <v>-187.4</v>
      </c>
      <c r="AK2212">
        <v>-179</v>
      </c>
      <c r="AL2212">
        <v>-179.3</v>
      </c>
      <c r="AM2212">
        <v>-179.1</v>
      </c>
    </row>
    <row r="2213" spans="1:39" x14ac:dyDescent="0.25">
      <c r="A2213" s="4">
        <f>D2213-UNR_Feb2020!C2213</f>
        <v>0</v>
      </c>
      <c r="B2213" s="1">
        <v>43877</v>
      </c>
      <c r="C2213" s="2">
        <v>0.34722222222222227</v>
      </c>
      <c r="D2213" s="3">
        <f t="shared" si="34"/>
        <v>43877.347222222219</v>
      </c>
      <c r="E2213">
        <v>65</v>
      </c>
      <c r="F2213">
        <v>81</v>
      </c>
      <c r="G2213">
        <v>54</v>
      </c>
      <c r="H2213">
        <v>7</v>
      </c>
      <c r="I2213">
        <v>1.895</v>
      </c>
      <c r="J2213">
        <v>1.7170000000000001</v>
      </c>
      <c r="K2213">
        <v>210.6</v>
      </c>
      <c r="L2213">
        <v>23.78</v>
      </c>
      <c r="M2213">
        <v>5.8789999999999996</v>
      </c>
      <c r="N2213">
        <v>3.512</v>
      </c>
      <c r="O2213">
        <v>0</v>
      </c>
      <c r="P2213">
        <v>8.36</v>
      </c>
      <c r="Q2213">
        <v>8.02</v>
      </c>
      <c r="R2213">
        <v>8.19</v>
      </c>
      <c r="S2213">
        <v>39.82</v>
      </c>
      <c r="T2213">
        <v>37.479999999999997</v>
      </c>
      <c r="U2213">
        <v>38.729999999999997</v>
      </c>
      <c r="V2213">
        <v>852.7</v>
      </c>
      <c r="W2213">
        <v>0</v>
      </c>
      <c r="X2213">
        <v>1029</v>
      </c>
      <c r="Y2213">
        <v>12.77</v>
      </c>
      <c r="Z2213">
        <v>12.71</v>
      </c>
      <c r="AA2213">
        <v>12.73</v>
      </c>
      <c r="AB2213">
        <v>8.08</v>
      </c>
      <c r="AC2213">
        <v>2616</v>
      </c>
      <c r="AD2213">
        <v>3</v>
      </c>
      <c r="AE2213">
        <v>4.0000000000000001E-3</v>
      </c>
      <c r="AF2213">
        <v>3.0000000000000001E-3</v>
      </c>
      <c r="AG2213">
        <v>0</v>
      </c>
      <c r="AH2213">
        <v>-187.4</v>
      </c>
      <c r="AI2213">
        <v>-187.7</v>
      </c>
      <c r="AJ2213">
        <v>-187.6</v>
      </c>
      <c r="AK2213">
        <v>-179.1</v>
      </c>
      <c r="AL2213">
        <v>-179.3</v>
      </c>
      <c r="AM2213">
        <v>-179.2</v>
      </c>
    </row>
    <row r="2214" spans="1:39" x14ac:dyDescent="0.25">
      <c r="A2214" s="4">
        <f>D2214-UNR_Feb2020!C2214</f>
        <v>0</v>
      </c>
      <c r="B2214" s="1">
        <v>43877</v>
      </c>
      <c r="C2214" s="2">
        <v>0.35416666666666669</v>
      </c>
      <c r="D2214" s="3">
        <f t="shared" si="34"/>
        <v>43877.354166666664</v>
      </c>
      <c r="E2214">
        <v>113</v>
      </c>
      <c r="F2214">
        <v>217</v>
      </c>
      <c r="G2214">
        <v>81</v>
      </c>
      <c r="H2214">
        <v>24</v>
      </c>
      <c r="I2214">
        <v>3.3540000000000001</v>
      </c>
      <c r="J2214">
        <v>3.089</v>
      </c>
      <c r="K2214">
        <v>208.6</v>
      </c>
      <c r="L2214">
        <v>22.76</v>
      </c>
      <c r="M2214">
        <v>6.5670000000000002</v>
      </c>
      <c r="N2214">
        <v>2.5369999999999999</v>
      </c>
      <c r="O2214">
        <v>0.88200000000000001</v>
      </c>
      <c r="P2214">
        <v>8.56</v>
      </c>
      <c r="Q2214">
        <v>8.15</v>
      </c>
      <c r="R2214">
        <v>8.3000000000000007</v>
      </c>
      <c r="S2214">
        <v>37.950000000000003</v>
      </c>
      <c r="T2214">
        <v>36.56</v>
      </c>
      <c r="U2214">
        <v>37.17</v>
      </c>
      <c r="V2214">
        <v>852.6</v>
      </c>
      <c r="W2214">
        <v>0</v>
      </c>
      <c r="X2214">
        <v>1029</v>
      </c>
      <c r="Y2214">
        <v>12.75</v>
      </c>
      <c r="Z2214">
        <v>12.69</v>
      </c>
      <c r="AA2214">
        <v>12.72</v>
      </c>
      <c r="AB2214">
        <v>8.24</v>
      </c>
      <c r="AC2214">
        <v>2616</v>
      </c>
      <c r="AD2214">
        <v>5</v>
      </c>
      <c r="AE2214">
        <v>0.01</v>
      </c>
      <c r="AF2214">
        <v>4.0000000000000001E-3</v>
      </c>
      <c r="AG2214">
        <v>1E-3</v>
      </c>
      <c r="AH2214">
        <v>-187.3</v>
      </c>
      <c r="AI2214">
        <v>-187.5</v>
      </c>
      <c r="AJ2214">
        <v>-187.4</v>
      </c>
      <c r="AK2214">
        <v>-179</v>
      </c>
      <c r="AL2214">
        <v>-179.2</v>
      </c>
      <c r="AM2214">
        <v>-179.1</v>
      </c>
    </row>
    <row r="2215" spans="1:39" x14ac:dyDescent="0.25">
      <c r="A2215" s="4">
        <f>D2215-UNR_Feb2020!C2215</f>
        <v>0</v>
      </c>
      <c r="B2215" s="1">
        <v>43877</v>
      </c>
      <c r="C2215" s="2">
        <v>0.3611111111111111</v>
      </c>
      <c r="D2215" s="3">
        <f t="shared" si="34"/>
        <v>43877.361111111109</v>
      </c>
      <c r="E2215">
        <v>203</v>
      </c>
      <c r="F2215">
        <v>339</v>
      </c>
      <c r="G2215">
        <v>109</v>
      </c>
      <c r="H2215">
        <v>75</v>
      </c>
      <c r="I2215">
        <v>3.6480000000000001</v>
      </c>
      <c r="J2215">
        <v>3.4079999999999999</v>
      </c>
      <c r="K2215">
        <v>213.7</v>
      </c>
      <c r="L2215">
        <v>20.77</v>
      </c>
      <c r="M2215">
        <v>8.4269999999999996</v>
      </c>
      <c r="N2215">
        <v>4.2279999999999998</v>
      </c>
      <c r="O2215">
        <v>0.34289999999999998</v>
      </c>
      <c r="P2215">
        <v>8.8000000000000007</v>
      </c>
      <c r="Q2215">
        <v>8.39</v>
      </c>
      <c r="R2215">
        <v>8.6199999999999992</v>
      </c>
      <c r="S2215">
        <v>36.729999999999997</v>
      </c>
      <c r="T2215">
        <v>34.96</v>
      </c>
      <c r="U2215">
        <v>35.700000000000003</v>
      </c>
      <c r="V2215">
        <v>852.8</v>
      </c>
      <c r="W2215">
        <v>0</v>
      </c>
      <c r="X2215">
        <v>1029</v>
      </c>
      <c r="Y2215">
        <v>12.75</v>
      </c>
      <c r="Z2215">
        <v>12.68</v>
      </c>
      <c r="AA2215">
        <v>12.71</v>
      </c>
      <c r="AB2215">
        <v>8.43</v>
      </c>
      <c r="AC2215">
        <v>2616</v>
      </c>
      <c r="AD2215">
        <v>9</v>
      </c>
      <c r="AE2215">
        <v>1.6E-2</v>
      </c>
      <c r="AF2215">
        <v>5.0000000000000001E-3</v>
      </c>
      <c r="AG2215">
        <v>3.0000000000000001E-3</v>
      </c>
      <c r="AH2215">
        <v>-187.2</v>
      </c>
      <c r="AI2215">
        <v>-187.4</v>
      </c>
      <c r="AJ2215">
        <v>-187.3</v>
      </c>
      <c r="AK2215">
        <v>-178.9</v>
      </c>
      <c r="AL2215">
        <v>-179.1</v>
      </c>
      <c r="AM2215">
        <v>-179</v>
      </c>
    </row>
    <row r="2216" spans="1:39" x14ac:dyDescent="0.25">
      <c r="A2216" s="4">
        <f>D2216-UNR_Feb2020!C2216</f>
        <v>0</v>
      </c>
      <c r="B2216" s="1">
        <v>43877</v>
      </c>
      <c r="C2216" s="2">
        <v>0.36805555555555558</v>
      </c>
      <c r="D2216" s="3">
        <f t="shared" si="34"/>
        <v>43877.368055555555</v>
      </c>
      <c r="E2216">
        <v>92</v>
      </c>
      <c r="F2216">
        <v>109</v>
      </c>
      <c r="G2216">
        <v>81</v>
      </c>
      <c r="H2216">
        <v>8</v>
      </c>
      <c r="I2216">
        <v>5.1950000000000003</v>
      </c>
      <c r="J2216">
        <v>4.931</v>
      </c>
      <c r="K2216">
        <v>232.8</v>
      </c>
      <c r="L2216">
        <v>18.21</v>
      </c>
      <c r="M2216">
        <v>9.2579999999999991</v>
      </c>
      <c r="N2216">
        <v>3.597</v>
      </c>
      <c r="O2216">
        <v>0.34289999999999998</v>
      </c>
      <c r="P2216">
        <v>8.69</v>
      </c>
      <c r="Q2216">
        <v>8.32</v>
      </c>
      <c r="R2216">
        <v>8.4700000000000006</v>
      </c>
      <c r="S2216">
        <v>35.47</v>
      </c>
      <c r="T2216">
        <v>35.020000000000003</v>
      </c>
      <c r="U2216">
        <v>35.26</v>
      </c>
      <c r="V2216">
        <v>852.7</v>
      </c>
      <c r="W2216">
        <v>0</v>
      </c>
      <c r="X2216">
        <v>1029</v>
      </c>
      <c r="Y2216">
        <v>12.78</v>
      </c>
      <c r="Z2216">
        <v>12.64</v>
      </c>
      <c r="AA2216">
        <v>12.71</v>
      </c>
      <c r="AB2216">
        <v>8.66</v>
      </c>
      <c r="AC2216">
        <v>2616</v>
      </c>
      <c r="AD2216">
        <v>4</v>
      </c>
      <c r="AE2216">
        <v>5.0000000000000001E-3</v>
      </c>
      <c r="AF2216">
        <v>4.0000000000000001E-3</v>
      </c>
      <c r="AG2216">
        <v>0</v>
      </c>
      <c r="AH2216">
        <v>-187.1</v>
      </c>
      <c r="AI2216">
        <v>-187.3</v>
      </c>
      <c r="AJ2216">
        <v>-187.2</v>
      </c>
      <c r="AK2216">
        <v>-179</v>
      </c>
      <c r="AL2216">
        <v>-179.2</v>
      </c>
      <c r="AM2216">
        <v>-179.1</v>
      </c>
    </row>
    <row r="2217" spans="1:39" x14ac:dyDescent="0.25">
      <c r="A2217" s="4">
        <f>D2217-UNR_Feb2020!C2217</f>
        <v>0</v>
      </c>
      <c r="B2217" s="1">
        <v>43877</v>
      </c>
      <c r="C2217" s="2">
        <v>0.375</v>
      </c>
      <c r="D2217" s="3">
        <f t="shared" si="34"/>
        <v>43877.375</v>
      </c>
      <c r="E2217">
        <v>143</v>
      </c>
      <c r="F2217">
        <v>244</v>
      </c>
      <c r="G2217">
        <v>95</v>
      </c>
      <c r="H2217">
        <v>26</v>
      </c>
      <c r="I2217">
        <v>4.0229999999999997</v>
      </c>
      <c r="J2217">
        <v>3.8580000000000001</v>
      </c>
      <c r="K2217">
        <v>224.1</v>
      </c>
      <c r="L2217">
        <v>16.46</v>
      </c>
      <c r="M2217">
        <v>10.63</v>
      </c>
      <c r="N2217">
        <v>4.5949999999999998</v>
      </c>
      <c r="O2217">
        <v>0.1958</v>
      </c>
      <c r="P2217">
        <v>8.76</v>
      </c>
      <c r="Q2217">
        <v>8.2799999999999994</v>
      </c>
      <c r="R2217">
        <v>8.4700000000000006</v>
      </c>
      <c r="S2217">
        <v>35.33</v>
      </c>
      <c r="T2217">
        <v>34.31</v>
      </c>
      <c r="U2217">
        <v>34.76</v>
      </c>
      <c r="V2217">
        <v>852.8</v>
      </c>
      <c r="W2217">
        <v>0</v>
      </c>
      <c r="X2217">
        <v>1029</v>
      </c>
      <c r="Y2217">
        <v>12.79</v>
      </c>
      <c r="Z2217">
        <v>12.71</v>
      </c>
      <c r="AA2217">
        <v>12.75</v>
      </c>
      <c r="AB2217">
        <v>8.86</v>
      </c>
      <c r="AC2217">
        <v>2616</v>
      </c>
      <c r="AD2217">
        <v>7</v>
      </c>
      <c r="AE2217">
        <v>1.0999999999999999E-2</v>
      </c>
      <c r="AF2217">
        <v>4.0000000000000001E-3</v>
      </c>
      <c r="AG2217">
        <v>1E-3</v>
      </c>
      <c r="AH2217">
        <v>-187.1</v>
      </c>
      <c r="AI2217">
        <v>-187.3</v>
      </c>
      <c r="AJ2217">
        <v>-187.2</v>
      </c>
      <c r="AK2217">
        <v>-179</v>
      </c>
      <c r="AL2217">
        <v>-179.2</v>
      </c>
      <c r="AM2217">
        <v>-179.1</v>
      </c>
    </row>
    <row r="2218" spans="1:39" x14ac:dyDescent="0.25">
      <c r="A2218" s="4">
        <f>D2218-UNR_Feb2020!C2218</f>
        <v>0</v>
      </c>
      <c r="B2218" s="1">
        <v>43877</v>
      </c>
      <c r="C2218" s="2">
        <v>0.38194444444444442</v>
      </c>
      <c r="D2218" s="3">
        <f t="shared" si="34"/>
        <v>43877.381944444445</v>
      </c>
      <c r="E2218">
        <v>124</v>
      </c>
      <c r="F2218">
        <v>136</v>
      </c>
      <c r="G2218">
        <v>109</v>
      </c>
      <c r="H2218">
        <v>12</v>
      </c>
      <c r="I2218">
        <v>0.87890000000000001</v>
      </c>
      <c r="J2218">
        <v>0.83020000000000005</v>
      </c>
      <c r="K2218">
        <v>184.1</v>
      </c>
      <c r="L2218">
        <v>16.54</v>
      </c>
      <c r="M2218">
        <v>2.6459999999999999</v>
      </c>
      <c r="N2218">
        <v>1.6559999999999999</v>
      </c>
      <c r="O2218">
        <v>0</v>
      </c>
      <c r="P2218">
        <v>9.5399999999999991</v>
      </c>
      <c r="Q2218">
        <v>8.76</v>
      </c>
      <c r="R2218">
        <v>9.26</v>
      </c>
      <c r="S2218">
        <v>34.409999999999997</v>
      </c>
      <c r="T2218">
        <v>32.03</v>
      </c>
      <c r="U2218">
        <v>32.869999999999997</v>
      </c>
      <c r="V2218">
        <v>852.9</v>
      </c>
      <c r="W2218">
        <v>0</v>
      </c>
      <c r="X2218">
        <v>1029</v>
      </c>
      <c r="Y2218">
        <v>12.77</v>
      </c>
      <c r="Z2218">
        <v>12.71</v>
      </c>
      <c r="AA2218">
        <v>12.74</v>
      </c>
      <c r="AB2218">
        <v>9.0399999999999991</v>
      </c>
      <c r="AC2218">
        <v>2616</v>
      </c>
      <c r="AD2218">
        <v>6</v>
      </c>
      <c r="AE2218">
        <v>6.0000000000000001E-3</v>
      </c>
      <c r="AF2218">
        <v>5.0000000000000001E-3</v>
      </c>
      <c r="AG2218">
        <v>1E-3</v>
      </c>
      <c r="AH2218">
        <v>-187.1</v>
      </c>
      <c r="AI2218">
        <v>-187.6</v>
      </c>
      <c r="AJ2218">
        <v>-187.3</v>
      </c>
      <c r="AK2218">
        <v>-179.1</v>
      </c>
      <c r="AL2218">
        <v>-179.3</v>
      </c>
      <c r="AM2218">
        <v>-179.2</v>
      </c>
    </row>
    <row r="2219" spans="1:39" x14ac:dyDescent="0.25">
      <c r="A2219" s="4">
        <f>D2219-UNR_Feb2020!C2219</f>
        <v>0</v>
      </c>
      <c r="B2219" s="1">
        <v>43877</v>
      </c>
      <c r="C2219" s="2">
        <v>0.3888888888888889</v>
      </c>
      <c r="D2219" s="3">
        <f t="shared" si="34"/>
        <v>43877.388888888891</v>
      </c>
      <c r="E2219">
        <v>112</v>
      </c>
      <c r="F2219">
        <v>380</v>
      </c>
      <c r="G2219">
        <v>81</v>
      </c>
      <c r="H2219">
        <v>40</v>
      </c>
      <c r="I2219">
        <v>1.827</v>
      </c>
      <c r="J2219">
        <v>1.6870000000000001</v>
      </c>
      <c r="K2219">
        <v>148.19999999999999</v>
      </c>
      <c r="L2219">
        <v>22.27</v>
      </c>
      <c r="M2219">
        <v>3.625</v>
      </c>
      <c r="N2219">
        <v>1.615</v>
      </c>
      <c r="O2219">
        <v>0</v>
      </c>
      <c r="P2219">
        <v>9.4700000000000006</v>
      </c>
      <c r="Q2219">
        <v>8.93</v>
      </c>
      <c r="R2219">
        <v>9.27</v>
      </c>
      <c r="S2219">
        <v>32.369999999999997</v>
      </c>
      <c r="T2219">
        <v>31.25</v>
      </c>
      <c r="U2219">
        <v>31.8</v>
      </c>
      <c r="V2219">
        <v>852.8</v>
      </c>
      <c r="W2219">
        <v>0</v>
      </c>
      <c r="X2219">
        <v>1029</v>
      </c>
      <c r="Y2219">
        <v>12.78</v>
      </c>
      <c r="Z2219">
        <v>12.71</v>
      </c>
      <c r="AA2219">
        <v>12.74</v>
      </c>
      <c r="AB2219">
        <v>9.27</v>
      </c>
      <c r="AC2219">
        <v>2616</v>
      </c>
      <c r="AD2219">
        <v>5</v>
      </c>
      <c r="AE2219">
        <v>1.7999999999999999E-2</v>
      </c>
      <c r="AF2219">
        <v>4.0000000000000001E-3</v>
      </c>
      <c r="AG2219">
        <v>2E-3</v>
      </c>
      <c r="AH2219">
        <v>-187.3</v>
      </c>
      <c r="AI2219">
        <v>-187.7</v>
      </c>
      <c r="AJ2219">
        <v>-187.4</v>
      </c>
      <c r="AK2219">
        <v>-179.1</v>
      </c>
      <c r="AL2219">
        <v>-179.3</v>
      </c>
      <c r="AM2219">
        <v>-179.2</v>
      </c>
    </row>
    <row r="2220" spans="1:39" x14ac:dyDescent="0.25">
      <c r="A2220" s="4">
        <f>D2220-UNR_Feb2020!C2220</f>
        <v>0</v>
      </c>
      <c r="B2220" s="1">
        <v>43877</v>
      </c>
      <c r="C2220" s="2">
        <v>0.39583333333333331</v>
      </c>
      <c r="D2220" s="3">
        <f t="shared" si="34"/>
        <v>43877.395833333336</v>
      </c>
      <c r="E2220">
        <v>98</v>
      </c>
      <c r="F2220">
        <v>109</v>
      </c>
      <c r="G2220">
        <v>81</v>
      </c>
      <c r="H2220">
        <v>10</v>
      </c>
      <c r="I2220">
        <v>0.73719999999999997</v>
      </c>
      <c r="J2220">
        <v>0.67100000000000004</v>
      </c>
      <c r="K2220">
        <v>138.5</v>
      </c>
      <c r="L2220">
        <v>23.91</v>
      </c>
      <c r="M2220">
        <v>1.8129999999999999</v>
      </c>
      <c r="N2220">
        <v>0.88100000000000001</v>
      </c>
      <c r="O2220">
        <v>0</v>
      </c>
      <c r="P2220">
        <v>9.5</v>
      </c>
      <c r="Q2220">
        <v>8.89</v>
      </c>
      <c r="R2220">
        <v>9.23</v>
      </c>
      <c r="S2220">
        <v>31.89</v>
      </c>
      <c r="T2220">
        <v>30.33</v>
      </c>
      <c r="U2220">
        <v>31.17</v>
      </c>
      <c r="V2220">
        <v>852.8</v>
      </c>
      <c r="W2220">
        <v>0</v>
      </c>
      <c r="X2220">
        <v>1029</v>
      </c>
      <c r="Y2220">
        <v>12.76</v>
      </c>
      <c r="Z2220">
        <v>12.7</v>
      </c>
      <c r="AA2220">
        <v>12.73</v>
      </c>
      <c r="AB2220">
        <v>9.52</v>
      </c>
      <c r="AC2220">
        <v>2616</v>
      </c>
      <c r="AD2220">
        <v>5</v>
      </c>
      <c r="AE2220">
        <v>5.0000000000000001E-3</v>
      </c>
      <c r="AF2220">
        <v>4.0000000000000001E-3</v>
      </c>
      <c r="AG2220">
        <v>0</v>
      </c>
      <c r="AH2220">
        <v>-187.3</v>
      </c>
      <c r="AI2220">
        <v>-187.4</v>
      </c>
      <c r="AJ2220">
        <v>-187.3</v>
      </c>
      <c r="AK2220">
        <v>-179.1</v>
      </c>
      <c r="AL2220">
        <v>-179.3</v>
      </c>
      <c r="AM2220">
        <v>-179.2</v>
      </c>
    </row>
    <row r="2221" spans="1:39" x14ac:dyDescent="0.25">
      <c r="A2221" s="4">
        <f>D2221-UNR_Feb2020!C2221</f>
        <v>0</v>
      </c>
      <c r="B2221" s="1">
        <v>43877</v>
      </c>
      <c r="C2221" s="2">
        <v>0.40277777777777773</v>
      </c>
      <c r="D2221" s="3">
        <f t="shared" si="34"/>
        <v>43877.402777777781</v>
      </c>
      <c r="E2221">
        <v>131</v>
      </c>
      <c r="F2221">
        <v>258</v>
      </c>
      <c r="G2221">
        <v>109</v>
      </c>
      <c r="H2221">
        <v>20</v>
      </c>
      <c r="I2221">
        <v>0.71350000000000002</v>
      </c>
      <c r="J2221">
        <v>0.59899999999999998</v>
      </c>
      <c r="K2221">
        <v>186.8</v>
      </c>
      <c r="L2221">
        <v>29.22</v>
      </c>
      <c r="M2221">
        <v>2.548</v>
      </c>
      <c r="N2221">
        <v>1.337</v>
      </c>
      <c r="O2221">
        <v>0</v>
      </c>
      <c r="P2221">
        <v>9.8699999999999992</v>
      </c>
      <c r="Q2221">
        <v>9.3000000000000007</v>
      </c>
      <c r="R2221">
        <v>9.61</v>
      </c>
      <c r="S2221">
        <v>30.94</v>
      </c>
      <c r="T2221">
        <v>29.41</v>
      </c>
      <c r="U2221">
        <v>29.98</v>
      </c>
      <c r="V2221">
        <v>852.9</v>
      </c>
      <c r="W2221">
        <v>0</v>
      </c>
      <c r="X2221">
        <v>1029</v>
      </c>
      <c r="Y2221">
        <v>12.75</v>
      </c>
      <c r="Z2221">
        <v>12.67</v>
      </c>
      <c r="AA2221">
        <v>12.71</v>
      </c>
      <c r="AB2221">
        <v>9.76</v>
      </c>
      <c r="AC2221">
        <v>2616</v>
      </c>
      <c r="AD2221">
        <v>6</v>
      </c>
      <c r="AE2221">
        <v>1.2999999999999999E-2</v>
      </c>
      <c r="AF2221">
        <v>5.0000000000000001E-3</v>
      </c>
      <c r="AG2221">
        <v>1E-3</v>
      </c>
      <c r="AH2221">
        <v>-187</v>
      </c>
      <c r="AI2221">
        <v>-187.3</v>
      </c>
      <c r="AJ2221">
        <v>-187.2</v>
      </c>
      <c r="AK2221">
        <v>-179.1</v>
      </c>
      <c r="AL2221">
        <v>-179.2</v>
      </c>
      <c r="AM2221">
        <v>-179.1</v>
      </c>
    </row>
    <row r="2222" spans="1:39" x14ac:dyDescent="0.25">
      <c r="A2222" s="4">
        <f>D2222-UNR_Feb2020!C2222</f>
        <v>0</v>
      </c>
      <c r="B2222" s="1">
        <v>43877</v>
      </c>
      <c r="C2222" s="2">
        <v>0.40972222222222227</v>
      </c>
      <c r="D2222" s="3">
        <f t="shared" si="34"/>
        <v>43877.409722222219</v>
      </c>
      <c r="E2222">
        <v>173</v>
      </c>
      <c r="F2222">
        <v>190</v>
      </c>
      <c r="G2222">
        <v>149</v>
      </c>
      <c r="H2222">
        <v>16</v>
      </c>
      <c r="I2222">
        <v>4.1130000000000004</v>
      </c>
      <c r="J2222">
        <v>3.8849999999999998</v>
      </c>
      <c r="K2222">
        <v>220.9</v>
      </c>
      <c r="L2222">
        <v>18.940000000000001</v>
      </c>
      <c r="M2222">
        <v>8.673</v>
      </c>
      <c r="N2222">
        <v>3.9849999999999999</v>
      </c>
      <c r="O2222">
        <v>1.5189999999999999</v>
      </c>
      <c r="P2222">
        <v>9.64</v>
      </c>
      <c r="Q2222">
        <v>9.23</v>
      </c>
      <c r="R2222">
        <v>9.43</v>
      </c>
      <c r="S2222">
        <v>30.73</v>
      </c>
      <c r="T2222">
        <v>29.78</v>
      </c>
      <c r="U2222">
        <v>30.27</v>
      </c>
      <c r="V2222">
        <v>852.7</v>
      </c>
      <c r="W2222">
        <v>0</v>
      </c>
      <c r="X2222">
        <v>1029</v>
      </c>
      <c r="Y2222">
        <v>12.76</v>
      </c>
      <c r="Z2222">
        <v>12.68</v>
      </c>
      <c r="AA2222">
        <v>12.72</v>
      </c>
      <c r="AB2222">
        <v>10</v>
      </c>
      <c r="AC2222">
        <v>2616</v>
      </c>
      <c r="AD2222">
        <v>8</v>
      </c>
      <c r="AE2222">
        <v>8.9999999999999993E-3</v>
      </c>
      <c r="AF2222">
        <v>7.0000000000000001E-3</v>
      </c>
      <c r="AG2222">
        <v>1E-3</v>
      </c>
      <c r="AH2222">
        <v>-187</v>
      </c>
      <c r="AI2222">
        <v>-187.4</v>
      </c>
      <c r="AJ2222">
        <v>-187.2</v>
      </c>
      <c r="AK2222">
        <v>-179</v>
      </c>
      <c r="AL2222">
        <v>-179.2</v>
      </c>
      <c r="AM2222">
        <v>-179.1</v>
      </c>
    </row>
    <row r="2223" spans="1:39" x14ac:dyDescent="0.25">
      <c r="A2223" s="4">
        <f>D2223-UNR_Feb2020!C2223</f>
        <v>0</v>
      </c>
      <c r="B2223" s="1">
        <v>43877</v>
      </c>
      <c r="C2223" s="2">
        <v>0.41666666666666669</v>
      </c>
      <c r="D2223" s="3">
        <f t="shared" si="34"/>
        <v>43877.416666666664</v>
      </c>
      <c r="E2223">
        <v>203</v>
      </c>
      <c r="F2223">
        <v>217</v>
      </c>
      <c r="G2223">
        <v>190</v>
      </c>
      <c r="H2223">
        <v>11</v>
      </c>
      <c r="I2223">
        <v>5.7670000000000003</v>
      </c>
      <c r="J2223">
        <v>5.4580000000000002</v>
      </c>
      <c r="K2223">
        <v>235.5</v>
      </c>
      <c r="L2223">
        <v>18.739999999999998</v>
      </c>
      <c r="M2223">
        <v>12.1</v>
      </c>
      <c r="N2223">
        <v>4.0869999999999997</v>
      </c>
      <c r="O2223">
        <v>1.421</v>
      </c>
      <c r="P2223">
        <v>10.039999999999999</v>
      </c>
      <c r="Q2223">
        <v>9.43</v>
      </c>
      <c r="R2223">
        <v>9.7100000000000009</v>
      </c>
      <c r="S2223">
        <v>30.49</v>
      </c>
      <c r="T2223">
        <v>29.98</v>
      </c>
      <c r="U2223">
        <v>30.22</v>
      </c>
      <c r="V2223">
        <v>852.7</v>
      </c>
      <c r="W2223">
        <v>0</v>
      </c>
      <c r="X2223">
        <v>1029</v>
      </c>
      <c r="Y2223">
        <v>12.75</v>
      </c>
      <c r="Z2223">
        <v>12.68</v>
      </c>
      <c r="AA2223">
        <v>12.71</v>
      </c>
      <c r="AB2223">
        <v>10.19</v>
      </c>
      <c r="AC2223">
        <v>2616</v>
      </c>
      <c r="AD2223">
        <v>9</v>
      </c>
      <c r="AE2223">
        <v>0.01</v>
      </c>
      <c r="AF2223">
        <v>8.9999999999999993E-3</v>
      </c>
      <c r="AG2223">
        <v>1E-3</v>
      </c>
      <c r="AH2223">
        <v>-187.1</v>
      </c>
      <c r="AI2223">
        <v>-187.4</v>
      </c>
      <c r="AJ2223">
        <v>-187.3</v>
      </c>
      <c r="AK2223">
        <v>-179.1</v>
      </c>
      <c r="AL2223">
        <v>-179.2</v>
      </c>
      <c r="AM2223">
        <v>-179.1</v>
      </c>
    </row>
    <row r="2224" spans="1:39" x14ac:dyDescent="0.25">
      <c r="A2224" s="4">
        <f>D2224-UNR_Feb2020!C2224</f>
        <v>0</v>
      </c>
      <c r="B2224" s="1">
        <v>43877</v>
      </c>
      <c r="C2224" s="2">
        <v>0.4236111111111111</v>
      </c>
      <c r="D2224" s="3">
        <f t="shared" si="34"/>
        <v>43877.423611111109</v>
      </c>
      <c r="E2224">
        <v>224</v>
      </c>
      <c r="F2224">
        <v>231</v>
      </c>
      <c r="G2224">
        <v>217</v>
      </c>
      <c r="H2224">
        <v>7</v>
      </c>
      <c r="I2224">
        <v>5.4089999999999998</v>
      </c>
      <c r="J2224">
        <v>5.0289999999999999</v>
      </c>
      <c r="K2224">
        <v>245.9</v>
      </c>
      <c r="L2224">
        <v>21.45</v>
      </c>
      <c r="M2224">
        <v>13.18</v>
      </c>
      <c r="N2224">
        <v>4.2679999999999998</v>
      </c>
      <c r="O2224">
        <v>1.6659999999999999</v>
      </c>
      <c r="P2224">
        <v>10.31</v>
      </c>
      <c r="Q2224">
        <v>9.84</v>
      </c>
      <c r="R2224">
        <v>10.07</v>
      </c>
      <c r="S2224">
        <v>30.63</v>
      </c>
      <c r="T2224">
        <v>29.71</v>
      </c>
      <c r="U2224">
        <v>30.22</v>
      </c>
      <c r="V2224">
        <v>852.8</v>
      </c>
      <c r="W2224">
        <v>0</v>
      </c>
      <c r="X2224">
        <v>1029</v>
      </c>
      <c r="Y2224">
        <v>12.74</v>
      </c>
      <c r="Z2224">
        <v>12.68</v>
      </c>
      <c r="AA2224">
        <v>12.71</v>
      </c>
      <c r="AB2224">
        <v>10.37</v>
      </c>
      <c r="AC2224">
        <v>2616</v>
      </c>
      <c r="AD2224">
        <v>10</v>
      </c>
      <c r="AE2224">
        <v>1.0999999999999999E-2</v>
      </c>
      <c r="AF2224">
        <v>0.01</v>
      </c>
      <c r="AG2224">
        <v>0</v>
      </c>
      <c r="AH2224">
        <v>-187.2</v>
      </c>
      <c r="AI2224">
        <v>-187.5</v>
      </c>
      <c r="AJ2224">
        <v>-187.4</v>
      </c>
      <c r="AK2224">
        <v>-179</v>
      </c>
      <c r="AL2224">
        <v>-179.3</v>
      </c>
      <c r="AM2224">
        <v>-179.2</v>
      </c>
    </row>
    <row r="2225" spans="1:39" x14ac:dyDescent="0.25">
      <c r="A2225" s="4">
        <f>D2225-UNR_Feb2020!C2225</f>
        <v>0</v>
      </c>
      <c r="B2225" s="1">
        <v>43877</v>
      </c>
      <c r="C2225" s="2">
        <v>0.43055555555555558</v>
      </c>
      <c r="D2225" s="3">
        <f t="shared" si="34"/>
        <v>43877.430555555555</v>
      </c>
      <c r="E2225">
        <v>210</v>
      </c>
      <c r="F2225">
        <v>244</v>
      </c>
      <c r="G2225">
        <v>190</v>
      </c>
      <c r="H2225">
        <v>17</v>
      </c>
      <c r="I2225">
        <v>4.7699999999999996</v>
      </c>
      <c r="J2225">
        <v>4.2869999999999999</v>
      </c>
      <c r="K2225">
        <v>254.7</v>
      </c>
      <c r="L2225">
        <v>25.73</v>
      </c>
      <c r="M2225">
        <v>12.35</v>
      </c>
      <c r="N2225">
        <v>5.3090000000000002</v>
      </c>
      <c r="O2225">
        <v>1.2250000000000001</v>
      </c>
      <c r="P2225">
        <v>10.45</v>
      </c>
      <c r="Q2225">
        <v>10.01</v>
      </c>
      <c r="R2225">
        <v>10.25</v>
      </c>
      <c r="S2225">
        <v>30.77</v>
      </c>
      <c r="T2225">
        <v>29.75</v>
      </c>
      <c r="U2225">
        <v>30.13</v>
      </c>
      <c r="V2225">
        <v>853</v>
      </c>
      <c r="W2225">
        <v>0</v>
      </c>
      <c r="X2225">
        <v>1029</v>
      </c>
      <c r="Y2225">
        <v>12.75</v>
      </c>
      <c r="Z2225">
        <v>12.68</v>
      </c>
      <c r="AA2225">
        <v>12.71</v>
      </c>
      <c r="AB2225">
        <v>10.6</v>
      </c>
      <c r="AC2225">
        <v>2616</v>
      </c>
      <c r="AD2225">
        <v>10</v>
      </c>
      <c r="AE2225">
        <v>1.0999999999999999E-2</v>
      </c>
      <c r="AF2225">
        <v>8.9999999999999993E-3</v>
      </c>
      <c r="AG2225">
        <v>1E-3</v>
      </c>
      <c r="AH2225">
        <v>-187.1</v>
      </c>
      <c r="AI2225">
        <v>-187.5</v>
      </c>
      <c r="AJ2225">
        <v>-187.3</v>
      </c>
      <c r="AK2225">
        <v>-179.1</v>
      </c>
      <c r="AL2225">
        <v>-179.2</v>
      </c>
      <c r="AM2225">
        <v>-179.1</v>
      </c>
    </row>
    <row r="2226" spans="1:39" x14ac:dyDescent="0.25">
      <c r="A2226" s="4">
        <f>D2226-UNR_Feb2020!C2226</f>
        <v>0</v>
      </c>
      <c r="B2226" s="1">
        <v>43877</v>
      </c>
      <c r="C2226" s="2">
        <v>0.4375</v>
      </c>
      <c r="D2226" s="3">
        <f t="shared" si="34"/>
        <v>43877.4375</v>
      </c>
      <c r="E2226">
        <v>266</v>
      </c>
      <c r="F2226">
        <v>285</v>
      </c>
      <c r="G2226">
        <v>244</v>
      </c>
      <c r="H2226">
        <v>15</v>
      </c>
      <c r="I2226">
        <v>3.3959999999999999</v>
      </c>
      <c r="J2226">
        <v>3.1629999999999998</v>
      </c>
      <c r="K2226">
        <v>254.2</v>
      </c>
      <c r="L2226">
        <v>21.22</v>
      </c>
      <c r="M2226">
        <v>8.1809999999999992</v>
      </c>
      <c r="N2226">
        <v>2.5019999999999998</v>
      </c>
      <c r="O2226">
        <v>1.421</v>
      </c>
      <c r="P2226">
        <v>10.79</v>
      </c>
      <c r="Q2226">
        <v>10.25</v>
      </c>
      <c r="R2226">
        <v>10.5</v>
      </c>
      <c r="S2226">
        <v>30.09</v>
      </c>
      <c r="T2226">
        <v>28.62</v>
      </c>
      <c r="U2226">
        <v>29.34</v>
      </c>
      <c r="V2226">
        <v>852.9</v>
      </c>
      <c r="W2226">
        <v>0</v>
      </c>
      <c r="X2226">
        <v>1029</v>
      </c>
      <c r="Y2226">
        <v>12.77</v>
      </c>
      <c r="Z2226">
        <v>12.7</v>
      </c>
      <c r="AA2226">
        <v>12.72</v>
      </c>
      <c r="AB2226">
        <v>10.83</v>
      </c>
      <c r="AC2226">
        <v>2616</v>
      </c>
      <c r="AD2226">
        <v>12</v>
      </c>
      <c r="AE2226">
        <v>1.2999999999999999E-2</v>
      </c>
      <c r="AF2226">
        <v>1.0999999999999999E-2</v>
      </c>
      <c r="AG2226">
        <v>1E-3</v>
      </c>
      <c r="AH2226">
        <v>-187</v>
      </c>
      <c r="AI2226">
        <v>-187.3</v>
      </c>
      <c r="AJ2226">
        <v>-187.2</v>
      </c>
      <c r="AK2226">
        <v>-179</v>
      </c>
      <c r="AL2226">
        <v>-179.3</v>
      </c>
      <c r="AM2226">
        <v>-179.2</v>
      </c>
    </row>
    <row r="2227" spans="1:39" x14ac:dyDescent="0.25">
      <c r="A2227" s="4">
        <f>D2227-UNR_Feb2020!C2227</f>
        <v>0</v>
      </c>
      <c r="B2227" s="1">
        <v>43877</v>
      </c>
      <c r="C2227" s="2">
        <v>0.44444444444444442</v>
      </c>
      <c r="D2227" s="3">
        <f t="shared" si="34"/>
        <v>43877.444444444445</v>
      </c>
      <c r="E2227">
        <v>308</v>
      </c>
      <c r="F2227">
        <v>326</v>
      </c>
      <c r="G2227">
        <v>285</v>
      </c>
      <c r="H2227">
        <v>15</v>
      </c>
      <c r="I2227">
        <v>3.7509999999999999</v>
      </c>
      <c r="J2227">
        <v>3.5259999999999998</v>
      </c>
      <c r="K2227">
        <v>258.5</v>
      </c>
      <c r="L2227">
        <v>19.89</v>
      </c>
      <c r="M2227">
        <v>7.0540000000000003</v>
      </c>
      <c r="N2227">
        <v>2.5859999999999999</v>
      </c>
      <c r="O2227">
        <v>1.323</v>
      </c>
      <c r="P2227">
        <v>10.99</v>
      </c>
      <c r="Q2227">
        <v>10.59</v>
      </c>
      <c r="R2227">
        <v>10.77</v>
      </c>
      <c r="S2227">
        <v>29.17</v>
      </c>
      <c r="T2227">
        <v>28.56</v>
      </c>
      <c r="U2227">
        <v>28.88</v>
      </c>
      <c r="V2227">
        <v>852.8</v>
      </c>
      <c r="W2227">
        <v>0</v>
      </c>
      <c r="X2227">
        <v>1029</v>
      </c>
      <c r="Y2227">
        <v>12.85</v>
      </c>
      <c r="Z2227">
        <v>12.7</v>
      </c>
      <c r="AA2227">
        <v>12.77</v>
      </c>
      <c r="AB2227">
        <v>11.11</v>
      </c>
      <c r="AC2227">
        <v>2616</v>
      </c>
      <c r="AD2227">
        <v>14</v>
      </c>
      <c r="AE2227">
        <v>1.4999999999999999E-2</v>
      </c>
      <c r="AF2227">
        <v>1.2999999999999999E-2</v>
      </c>
      <c r="AG2227">
        <v>1E-3</v>
      </c>
      <c r="AH2227">
        <v>-186.8</v>
      </c>
      <c r="AI2227">
        <v>-187.1</v>
      </c>
      <c r="AJ2227">
        <v>-187</v>
      </c>
      <c r="AK2227">
        <v>-179</v>
      </c>
      <c r="AL2227">
        <v>-179.2</v>
      </c>
      <c r="AM2227">
        <v>-179.1</v>
      </c>
    </row>
    <row r="2228" spans="1:39" x14ac:dyDescent="0.25">
      <c r="A2228" s="4">
        <f>D2228-UNR_Feb2020!C2228</f>
        <v>0</v>
      </c>
      <c r="B2228" s="1">
        <v>43877</v>
      </c>
      <c r="C2228" s="2">
        <v>0.4513888888888889</v>
      </c>
      <c r="D2228" s="3">
        <f t="shared" si="34"/>
        <v>43877.451388888891</v>
      </c>
      <c r="E2228">
        <v>284</v>
      </c>
      <c r="F2228">
        <v>299</v>
      </c>
      <c r="G2228">
        <v>271</v>
      </c>
      <c r="H2228">
        <v>7</v>
      </c>
      <c r="I2228">
        <v>3.4470000000000001</v>
      </c>
      <c r="J2228">
        <v>3.2160000000000002</v>
      </c>
      <c r="K2228">
        <v>260.7</v>
      </c>
      <c r="L2228">
        <v>20.95</v>
      </c>
      <c r="M2228">
        <v>6.37</v>
      </c>
      <c r="N2228">
        <v>2.7160000000000002</v>
      </c>
      <c r="O2228">
        <v>1.2250000000000001</v>
      </c>
      <c r="P2228">
        <v>11.2</v>
      </c>
      <c r="Q2228">
        <v>10.62</v>
      </c>
      <c r="R2228">
        <v>10.92</v>
      </c>
      <c r="S2228">
        <v>29.41</v>
      </c>
      <c r="T2228">
        <v>28.66</v>
      </c>
      <c r="U2228">
        <v>28.94</v>
      </c>
      <c r="V2228">
        <v>852.8</v>
      </c>
      <c r="W2228">
        <v>0</v>
      </c>
      <c r="X2228">
        <v>1029</v>
      </c>
      <c r="Y2228">
        <v>12.84</v>
      </c>
      <c r="Z2228">
        <v>12.78</v>
      </c>
      <c r="AA2228">
        <v>12.81</v>
      </c>
      <c r="AB2228">
        <v>11.43</v>
      </c>
      <c r="AC2228">
        <v>2616</v>
      </c>
      <c r="AD2228">
        <v>13</v>
      </c>
      <c r="AE2228">
        <v>1.4E-2</v>
      </c>
      <c r="AF2228">
        <v>1.2999999999999999E-2</v>
      </c>
      <c r="AG2228">
        <v>0</v>
      </c>
      <c r="AH2228">
        <v>-187</v>
      </c>
      <c r="AI2228">
        <v>-187.4</v>
      </c>
      <c r="AJ2228">
        <v>-187.2</v>
      </c>
      <c r="AK2228">
        <v>-179.1</v>
      </c>
      <c r="AL2228">
        <v>-179.2</v>
      </c>
      <c r="AM2228">
        <v>-179.2</v>
      </c>
    </row>
    <row r="2229" spans="1:39" x14ac:dyDescent="0.25">
      <c r="A2229" s="4">
        <f>D2229-UNR_Feb2020!C2229</f>
        <v>0</v>
      </c>
      <c r="B2229" s="1">
        <v>43877</v>
      </c>
      <c r="C2229" s="2">
        <v>0.45833333333333331</v>
      </c>
      <c r="D2229" s="3">
        <f t="shared" si="34"/>
        <v>43877.458333333336</v>
      </c>
      <c r="E2229">
        <v>276</v>
      </c>
      <c r="F2229">
        <v>285</v>
      </c>
      <c r="G2229">
        <v>271</v>
      </c>
      <c r="H2229">
        <v>7</v>
      </c>
      <c r="I2229">
        <v>4.3090000000000002</v>
      </c>
      <c r="J2229">
        <v>3.7549999999999999</v>
      </c>
      <c r="K2229">
        <v>308.89999999999998</v>
      </c>
      <c r="L2229">
        <v>29.05</v>
      </c>
      <c r="M2229">
        <v>7.9390000000000001</v>
      </c>
      <c r="N2229">
        <v>3.2290000000000001</v>
      </c>
      <c r="O2229">
        <v>1.0780000000000001</v>
      </c>
      <c r="P2229">
        <v>10.93</v>
      </c>
      <c r="Q2229">
        <v>10.45</v>
      </c>
      <c r="R2229">
        <v>10.67</v>
      </c>
      <c r="S2229">
        <v>29.54</v>
      </c>
      <c r="T2229">
        <v>28.69</v>
      </c>
      <c r="U2229">
        <v>29.2</v>
      </c>
      <c r="V2229">
        <v>852.9</v>
      </c>
      <c r="W2229">
        <v>0</v>
      </c>
      <c r="X2229">
        <v>1029</v>
      </c>
      <c r="Y2229">
        <v>12.86</v>
      </c>
      <c r="Z2229">
        <v>12.78</v>
      </c>
      <c r="AA2229">
        <v>12.81</v>
      </c>
      <c r="AB2229">
        <v>11.76</v>
      </c>
      <c r="AC2229">
        <v>2616</v>
      </c>
      <c r="AD2229">
        <v>13</v>
      </c>
      <c r="AE2229">
        <v>1.2999999999999999E-2</v>
      </c>
      <c r="AF2229">
        <v>1.2999999999999999E-2</v>
      </c>
      <c r="AG2229">
        <v>0</v>
      </c>
      <c r="AH2229">
        <v>-187</v>
      </c>
      <c r="AI2229">
        <v>-187.2</v>
      </c>
      <c r="AJ2229">
        <v>-187.1</v>
      </c>
      <c r="AK2229">
        <v>-179.1</v>
      </c>
      <c r="AL2229">
        <v>-179.2</v>
      </c>
      <c r="AM2229">
        <v>-179.1</v>
      </c>
    </row>
    <row r="2230" spans="1:39" x14ac:dyDescent="0.25">
      <c r="A2230" s="4">
        <f>D2230-UNR_Feb2020!C2230</f>
        <v>0</v>
      </c>
      <c r="B2230" s="1">
        <v>43877</v>
      </c>
      <c r="C2230" s="2">
        <v>0.46527777777777773</v>
      </c>
      <c r="D2230" s="3">
        <f t="shared" si="34"/>
        <v>43877.465277777781</v>
      </c>
      <c r="E2230">
        <v>285</v>
      </c>
      <c r="F2230">
        <v>326</v>
      </c>
      <c r="G2230">
        <v>271</v>
      </c>
      <c r="H2230">
        <v>13</v>
      </c>
      <c r="I2230">
        <v>5.4320000000000004</v>
      </c>
      <c r="J2230">
        <v>5.2439999999999998</v>
      </c>
      <c r="K2230">
        <v>325.2</v>
      </c>
      <c r="L2230">
        <v>14.92</v>
      </c>
      <c r="M2230">
        <v>9.2579999999999991</v>
      </c>
      <c r="N2230">
        <v>3.59</v>
      </c>
      <c r="O2230">
        <v>1.1759999999999999</v>
      </c>
      <c r="P2230">
        <v>10.72</v>
      </c>
      <c r="Q2230">
        <v>10.31</v>
      </c>
      <c r="R2230">
        <v>10.49</v>
      </c>
      <c r="S2230">
        <v>29.58</v>
      </c>
      <c r="T2230">
        <v>28.89</v>
      </c>
      <c r="U2230">
        <v>29.34</v>
      </c>
      <c r="V2230">
        <v>852.9</v>
      </c>
      <c r="W2230">
        <v>0</v>
      </c>
      <c r="X2230">
        <v>1029</v>
      </c>
      <c r="Y2230">
        <v>12.86</v>
      </c>
      <c r="Z2230">
        <v>12.78</v>
      </c>
      <c r="AA2230">
        <v>12.82</v>
      </c>
      <c r="AB2230">
        <v>11.99</v>
      </c>
      <c r="AC2230">
        <v>2616</v>
      </c>
      <c r="AD2230">
        <v>13</v>
      </c>
      <c r="AE2230">
        <v>1.4999999999999999E-2</v>
      </c>
      <c r="AF2230">
        <v>1.2999999999999999E-2</v>
      </c>
      <c r="AG2230">
        <v>1E-3</v>
      </c>
      <c r="AH2230">
        <v>-187</v>
      </c>
      <c r="AI2230">
        <v>-187.2</v>
      </c>
      <c r="AJ2230">
        <v>-187.1</v>
      </c>
      <c r="AK2230">
        <v>-179.1</v>
      </c>
      <c r="AL2230">
        <v>-179.3</v>
      </c>
      <c r="AM2230">
        <v>-179.2</v>
      </c>
    </row>
    <row r="2231" spans="1:39" x14ac:dyDescent="0.25">
      <c r="A2231" s="4">
        <f>D2231-UNR_Feb2020!C2231</f>
        <v>0</v>
      </c>
      <c r="B2231" s="1">
        <v>43877</v>
      </c>
      <c r="C2231" s="2">
        <v>0.47222222222222227</v>
      </c>
      <c r="D2231" s="3">
        <f t="shared" si="34"/>
        <v>43877.472222222219</v>
      </c>
      <c r="E2231">
        <v>346</v>
      </c>
      <c r="F2231">
        <v>678</v>
      </c>
      <c r="G2231">
        <v>312</v>
      </c>
      <c r="H2231">
        <v>48</v>
      </c>
      <c r="I2231">
        <v>6.2629999999999999</v>
      </c>
      <c r="J2231">
        <v>6.1379999999999999</v>
      </c>
      <c r="K2231">
        <v>320.2</v>
      </c>
      <c r="L2231">
        <v>11.58</v>
      </c>
      <c r="M2231">
        <v>9.6519999999999992</v>
      </c>
      <c r="N2231">
        <v>3.0550000000000002</v>
      </c>
      <c r="O2231">
        <v>3.1360000000000001</v>
      </c>
      <c r="P2231">
        <v>10.58</v>
      </c>
      <c r="Q2231">
        <v>10.24</v>
      </c>
      <c r="R2231">
        <v>10.39</v>
      </c>
      <c r="S2231">
        <v>29.67</v>
      </c>
      <c r="T2231">
        <v>29.13</v>
      </c>
      <c r="U2231">
        <v>29.4</v>
      </c>
      <c r="V2231">
        <v>852.9</v>
      </c>
      <c r="W2231">
        <v>0</v>
      </c>
      <c r="X2231">
        <v>1029</v>
      </c>
      <c r="Y2231">
        <v>12.87</v>
      </c>
      <c r="Z2231">
        <v>12.79</v>
      </c>
      <c r="AA2231">
        <v>12.82</v>
      </c>
      <c r="AB2231">
        <v>12.13</v>
      </c>
      <c r="AC2231">
        <v>2616</v>
      </c>
      <c r="AD2231">
        <v>16</v>
      </c>
      <c r="AE2231">
        <v>3.1E-2</v>
      </c>
      <c r="AF2231">
        <v>1.4E-2</v>
      </c>
      <c r="AG2231">
        <v>2E-3</v>
      </c>
      <c r="AH2231">
        <v>-187</v>
      </c>
      <c r="AI2231">
        <v>-187.2</v>
      </c>
      <c r="AJ2231">
        <v>-187.1</v>
      </c>
      <c r="AK2231">
        <v>-179.1</v>
      </c>
      <c r="AL2231">
        <v>-179.3</v>
      </c>
      <c r="AM2231">
        <v>-179.2</v>
      </c>
    </row>
    <row r="2232" spans="1:39" x14ac:dyDescent="0.25">
      <c r="A2232" s="4">
        <f>D2232-UNR_Feb2020!C2232</f>
        <v>0</v>
      </c>
      <c r="B2232" s="1">
        <v>43877</v>
      </c>
      <c r="C2232" s="2">
        <v>0.47916666666666669</v>
      </c>
      <c r="D2232" s="3">
        <f t="shared" si="34"/>
        <v>43877.479166666664</v>
      </c>
      <c r="E2232">
        <v>505</v>
      </c>
      <c r="F2232">
        <v>760</v>
      </c>
      <c r="G2232">
        <v>339</v>
      </c>
      <c r="H2232">
        <v>122</v>
      </c>
      <c r="I2232">
        <v>6.1420000000000003</v>
      </c>
      <c r="J2232">
        <v>5.95</v>
      </c>
      <c r="K2232">
        <v>316.2</v>
      </c>
      <c r="L2232">
        <v>14.41</v>
      </c>
      <c r="M2232">
        <v>11.07</v>
      </c>
      <c r="N2232">
        <v>3.3260000000000001</v>
      </c>
      <c r="O2232">
        <v>2.0579999999999998</v>
      </c>
      <c r="P2232">
        <v>11.22</v>
      </c>
      <c r="Q2232">
        <v>10.41</v>
      </c>
      <c r="R2232">
        <v>10.8</v>
      </c>
      <c r="S2232">
        <v>29.61</v>
      </c>
      <c r="T2232">
        <v>28.42</v>
      </c>
      <c r="U2232">
        <v>29.03</v>
      </c>
      <c r="V2232">
        <v>852.9</v>
      </c>
      <c r="W2232">
        <v>0</v>
      </c>
      <c r="X2232">
        <v>1029</v>
      </c>
      <c r="Y2232">
        <v>12.9</v>
      </c>
      <c r="Z2232">
        <v>12.81</v>
      </c>
      <c r="AA2232">
        <v>12.85</v>
      </c>
      <c r="AB2232">
        <v>12.22</v>
      </c>
      <c r="AC2232">
        <v>2616</v>
      </c>
      <c r="AD2232">
        <v>23</v>
      </c>
      <c r="AE2232">
        <v>3.5000000000000003E-2</v>
      </c>
      <c r="AF2232">
        <v>1.6E-2</v>
      </c>
      <c r="AG2232">
        <v>6.0000000000000001E-3</v>
      </c>
      <c r="AH2232">
        <v>-186.8</v>
      </c>
      <c r="AI2232">
        <v>-187.1</v>
      </c>
      <c r="AJ2232">
        <v>-187</v>
      </c>
      <c r="AK2232">
        <v>-178.9</v>
      </c>
      <c r="AL2232">
        <v>-179.2</v>
      </c>
      <c r="AM2232">
        <v>-179.1</v>
      </c>
    </row>
    <row r="2233" spans="1:39" x14ac:dyDescent="0.25">
      <c r="A2233" s="4">
        <f>D2233-UNR_Feb2020!C2233</f>
        <v>0</v>
      </c>
      <c r="B2233" s="1">
        <v>43877</v>
      </c>
      <c r="C2233" s="2">
        <v>0.4861111111111111</v>
      </c>
      <c r="D2233" s="3">
        <f t="shared" si="34"/>
        <v>43877.486111111109</v>
      </c>
      <c r="E2233">
        <v>593</v>
      </c>
      <c r="F2233">
        <v>814</v>
      </c>
      <c r="G2233">
        <v>393</v>
      </c>
      <c r="H2233">
        <v>75</v>
      </c>
      <c r="I2233">
        <v>5.516</v>
      </c>
      <c r="J2233">
        <v>5.2080000000000002</v>
      </c>
      <c r="K2233">
        <v>324.10000000000002</v>
      </c>
      <c r="L2233">
        <v>19.14</v>
      </c>
      <c r="M2233">
        <v>10.29</v>
      </c>
      <c r="N2233">
        <v>4.5309999999999997</v>
      </c>
      <c r="O2233">
        <v>0.34289999999999998</v>
      </c>
      <c r="P2233">
        <v>12.14</v>
      </c>
      <c r="Q2233">
        <v>10.85</v>
      </c>
      <c r="R2233">
        <v>11.4</v>
      </c>
      <c r="S2233">
        <v>29.23</v>
      </c>
      <c r="T2233">
        <v>27.33</v>
      </c>
      <c r="U2233">
        <v>28.46</v>
      </c>
      <c r="V2233">
        <v>852.7</v>
      </c>
      <c r="W2233">
        <v>0</v>
      </c>
      <c r="X2233">
        <v>1029</v>
      </c>
      <c r="Y2233">
        <v>12.89</v>
      </c>
      <c r="Z2233">
        <v>12.81</v>
      </c>
      <c r="AA2233">
        <v>12.86</v>
      </c>
      <c r="AB2233">
        <v>12.36</v>
      </c>
      <c r="AC2233">
        <v>2616</v>
      </c>
      <c r="AD2233">
        <v>27</v>
      </c>
      <c r="AE2233">
        <v>3.7999999999999999E-2</v>
      </c>
      <c r="AF2233">
        <v>1.7999999999999999E-2</v>
      </c>
      <c r="AG2233">
        <v>3.0000000000000001E-3</v>
      </c>
      <c r="AH2233">
        <v>-186.7</v>
      </c>
      <c r="AI2233">
        <v>-186.9</v>
      </c>
      <c r="AJ2233">
        <v>-186.8</v>
      </c>
      <c r="AK2233">
        <v>-178.9</v>
      </c>
      <c r="AL2233">
        <v>-179</v>
      </c>
      <c r="AM2233">
        <v>-179</v>
      </c>
    </row>
    <row r="2234" spans="1:39" x14ac:dyDescent="0.25">
      <c r="A2234" s="4">
        <f>D2234-UNR_Feb2020!C2234</f>
        <v>0</v>
      </c>
      <c r="B2234" s="1">
        <v>43877</v>
      </c>
      <c r="C2234" s="2">
        <v>0.49305555555555558</v>
      </c>
      <c r="D2234" s="3">
        <f t="shared" si="34"/>
        <v>43877.493055555555</v>
      </c>
      <c r="E2234">
        <v>628</v>
      </c>
      <c r="F2234">
        <v>990</v>
      </c>
      <c r="G2234">
        <v>326</v>
      </c>
      <c r="H2234">
        <v>216</v>
      </c>
      <c r="I2234">
        <v>5.5789999999999997</v>
      </c>
      <c r="J2234">
        <v>5.3330000000000002</v>
      </c>
      <c r="K2234">
        <v>319.10000000000002</v>
      </c>
      <c r="L2234">
        <v>16.899999999999999</v>
      </c>
      <c r="M2234">
        <v>10.039999999999999</v>
      </c>
      <c r="N2234">
        <v>4.2279999999999998</v>
      </c>
      <c r="O2234">
        <v>1.3720000000000001</v>
      </c>
      <c r="P2234">
        <v>12.24</v>
      </c>
      <c r="Q2234">
        <v>11.53</v>
      </c>
      <c r="R2234">
        <v>11.82</v>
      </c>
      <c r="S2234">
        <v>29.06</v>
      </c>
      <c r="T2234">
        <v>27.94</v>
      </c>
      <c r="U2234">
        <v>28.54</v>
      </c>
      <c r="V2234">
        <v>852.5</v>
      </c>
      <c r="W2234">
        <v>0</v>
      </c>
      <c r="X2234">
        <v>1029</v>
      </c>
      <c r="Y2234">
        <v>12.91</v>
      </c>
      <c r="Z2234">
        <v>12.81</v>
      </c>
      <c r="AA2234">
        <v>12.86</v>
      </c>
      <c r="AB2234">
        <v>12.63</v>
      </c>
      <c r="AC2234">
        <v>2616</v>
      </c>
      <c r="AD2234">
        <v>29</v>
      </c>
      <c r="AE2234">
        <v>4.5999999999999999E-2</v>
      </c>
      <c r="AF2234">
        <v>1.4999999999999999E-2</v>
      </c>
      <c r="AG2234">
        <v>0.01</v>
      </c>
      <c r="AH2234">
        <v>-186.8</v>
      </c>
      <c r="AI2234">
        <v>-187.1</v>
      </c>
      <c r="AJ2234">
        <v>-187</v>
      </c>
      <c r="AK2234">
        <v>-178.8</v>
      </c>
      <c r="AL2234">
        <v>-179.1</v>
      </c>
      <c r="AM2234">
        <v>-179</v>
      </c>
    </row>
    <row r="2235" spans="1:39" x14ac:dyDescent="0.25">
      <c r="A2235" s="4">
        <f>D2235-UNR_Feb2020!C2235</f>
        <v>0</v>
      </c>
      <c r="B2235" s="1">
        <v>43877</v>
      </c>
      <c r="C2235" s="2">
        <v>0.5</v>
      </c>
      <c r="D2235" s="3">
        <f t="shared" si="34"/>
        <v>43877.5</v>
      </c>
      <c r="E2235">
        <v>679</v>
      </c>
      <c r="F2235">
        <v>990</v>
      </c>
      <c r="G2235">
        <v>434</v>
      </c>
      <c r="H2235">
        <v>189</v>
      </c>
      <c r="I2235">
        <v>7.4829999999999997</v>
      </c>
      <c r="J2235">
        <v>7.2690000000000001</v>
      </c>
      <c r="K2235">
        <v>325.2</v>
      </c>
      <c r="L2235">
        <v>13.77</v>
      </c>
      <c r="M2235">
        <v>11.56</v>
      </c>
      <c r="N2235">
        <v>4.2679999999999998</v>
      </c>
      <c r="O2235">
        <v>0.88200000000000001</v>
      </c>
      <c r="P2235">
        <v>12.48</v>
      </c>
      <c r="Q2235">
        <v>11.39</v>
      </c>
      <c r="R2235">
        <v>11.89</v>
      </c>
      <c r="S2235">
        <v>29.71</v>
      </c>
      <c r="T2235">
        <v>27.84</v>
      </c>
      <c r="U2235">
        <v>28.78</v>
      </c>
      <c r="V2235">
        <v>852.5</v>
      </c>
      <c r="W2235">
        <v>0</v>
      </c>
      <c r="X2235">
        <v>1029</v>
      </c>
      <c r="Y2235">
        <v>12.92</v>
      </c>
      <c r="Z2235">
        <v>12.84</v>
      </c>
      <c r="AA2235">
        <v>12.88</v>
      </c>
      <c r="AB2235">
        <v>13</v>
      </c>
      <c r="AC2235">
        <v>2616</v>
      </c>
      <c r="AD2235">
        <v>31</v>
      </c>
      <c r="AE2235">
        <v>4.5999999999999999E-2</v>
      </c>
      <c r="AF2235">
        <v>0.02</v>
      </c>
      <c r="AG2235">
        <v>8.9999999999999993E-3</v>
      </c>
      <c r="AH2235">
        <v>-186.7</v>
      </c>
      <c r="AI2235">
        <v>-187</v>
      </c>
      <c r="AJ2235">
        <v>-186.8</v>
      </c>
      <c r="AK2235">
        <v>-178.8</v>
      </c>
      <c r="AL2235">
        <v>-179.1</v>
      </c>
      <c r="AM2235">
        <v>-179</v>
      </c>
    </row>
    <row r="2236" spans="1:39" x14ac:dyDescent="0.25">
      <c r="A2236" s="4">
        <f>D2236-UNR_Feb2020!C2236</f>
        <v>0</v>
      </c>
      <c r="B2236" s="1">
        <v>43877</v>
      </c>
      <c r="C2236" s="2">
        <v>0.50694444444444442</v>
      </c>
      <c r="D2236" s="3">
        <f t="shared" si="34"/>
        <v>43877.506944444445</v>
      </c>
      <c r="E2236">
        <v>387</v>
      </c>
      <c r="F2236">
        <v>434</v>
      </c>
      <c r="G2236">
        <v>353</v>
      </c>
      <c r="H2236">
        <v>17</v>
      </c>
      <c r="I2236">
        <v>7.0359999999999996</v>
      </c>
      <c r="J2236">
        <v>6.8170000000000002</v>
      </c>
      <c r="K2236">
        <v>322.10000000000002</v>
      </c>
      <c r="L2236">
        <v>14.28</v>
      </c>
      <c r="M2236">
        <v>11.12</v>
      </c>
      <c r="N2236">
        <v>4.4459999999999997</v>
      </c>
      <c r="O2236">
        <v>1.274</v>
      </c>
      <c r="P2236">
        <v>11.6</v>
      </c>
      <c r="Q2236">
        <v>10.98</v>
      </c>
      <c r="R2236">
        <v>11.31</v>
      </c>
      <c r="S2236">
        <v>31.1</v>
      </c>
      <c r="T2236">
        <v>29.67</v>
      </c>
      <c r="U2236">
        <v>30.18</v>
      </c>
      <c r="V2236">
        <v>852.5</v>
      </c>
      <c r="W2236">
        <v>0</v>
      </c>
      <c r="X2236">
        <v>1029</v>
      </c>
      <c r="Y2236">
        <v>12.9</v>
      </c>
      <c r="Z2236">
        <v>12.82</v>
      </c>
      <c r="AA2236">
        <v>12.86</v>
      </c>
      <c r="AB2236">
        <v>13.35</v>
      </c>
      <c r="AC2236">
        <v>2616</v>
      </c>
      <c r="AD2236">
        <v>18</v>
      </c>
      <c r="AE2236">
        <v>0.02</v>
      </c>
      <c r="AF2236">
        <v>1.6E-2</v>
      </c>
      <c r="AG2236">
        <v>1E-3</v>
      </c>
      <c r="AH2236">
        <v>-186.7</v>
      </c>
      <c r="AI2236">
        <v>-187.2</v>
      </c>
      <c r="AJ2236">
        <v>-186.9</v>
      </c>
      <c r="AK2236">
        <v>-179</v>
      </c>
      <c r="AL2236">
        <v>-179.2</v>
      </c>
      <c r="AM2236">
        <v>-179.1</v>
      </c>
    </row>
    <row r="2237" spans="1:39" x14ac:dyDescent="0.25">
      <c r="A2237" s="4">
        <f>D2237-UNR_Feb2020!C2237</f>
        <v>0</v>
      </c>
      <c r="B2237" s="1">
        <v>43877</v>
      </c>
      <c r="C2237" s="2">
        <v>0.51388888888888895</v>
      </c>
      <c r="D2237" s="3">
        <f t="shared" si="34"/>
        <v>43877.513888888891</v>
      </c>
      <c r="E2237">
        <v>401</v>
      </c>
      <c r="F2237">
        <v>638</v>
      </c>
      <c r="G2237">
        <v>339</v>
      </c>
      <c r="H2237">
        <v>44</v>
      </c>
      <c r="I2237">
        <v>6.9509999999999996</v>
      </c>
      <c r="J2237">
        <v>6.7590000000000003</v>
      </c>
      <c r="K2237">
        <v>313</v>
      </c>
      <c r="L2237">
        <v>13.49</v>
      </c>
      <c r="M2237">
        <v>10.83</v>
      </c>
      <c r="N2237">
        <v>4.0469999999999997</v>
      </c>
      <c r="O2237">
        <v>1.421</v>
      </c>
      <c r="P2237">
        <v>11.36</v>
      </c>
      <c r="Q2237">
        <v>11.02</v>
      </c>
      <c r="R2237">
        <v>11.17</v>
      </c>
      <c r="S2237">
        <v>31.88</v>
      </c>
      <c r="T2237">
        <v>30.73</v>
      </c>
      <c r="U2237">
        <v>31.2</v>
      </c>
      <c r="V2237">
        <v>852.4</v>
      </c>
      <c r="W2237">
        <v>0</v>
      </c>
      <c r="X2237">
        <v>1029</v>
      </c>
      <c r="Y2237">
        <v>12.89</v>
      </c>
      <c r="Z2237">
        <v>12.83</v>
      </c>
      <c r="AA2237">
        <v>12.86</v>
      </c>
      <c r="AB2237">
        <v>13.49</v>
      </c>
      <c r="AC2237">
        <v>2616</v>
      </c>
      <c r="AD2237">
        <v>19</v>
      </c>
      <c r="AE2237">
        <v>0.03</v>
      </c>
      <c r="AF2237">
        <v>1.6E-2</v>
      </c>
      <c r="AG2237">
        <v>2E-3</v>
      </c>
      <c r="AH2237">
        <v>-187</v>
      </c>
      <c r="AI2237">
        <v>-187.2</v>
      </c>
      <c r="AJ2237">
        <v>-187.1</v>
      </c>
      <c r="AK2237">
        <v>-179.1</v>
      </c>
      <c r="AL2237">
        <v>-179.3</v>
      </c>
      <c r="AM2237">
        <v>-179.2</v>
      </c>
    </row>
    <row r="2238" spans="1:39" x14ac:dyDescent="0.25">
      <c r="A2238" s="4">
        <f>D2238-UNR_Feb2020!C2238</f>
        <v>0</v>
      </c>
      <c r="B2238" s="1">
        <v>43877</v>
      </c>
      <c r="C2238" s="2">
        <v>0.52083333333333337</v>
      </c>
      <c r="D2238" s="3">
        <f t="shared" si="34"/>
        <v>43877.520833333336</v>
      </c>
      <c r="E2238">
        <v>626</v>
      </c>
      <c r="F2238">
        <v>977</v>
      </c>
      <c r="G2238">
        <v>448</v>
      </c>
      <c r="H2238">
        <v>133</v>
      </c>
      <c r="I2238">
        <v>6.25</v>
      </c>
      <c r="J2238">
        <v>5.9370000000000003</v>
      </c>
      <c r="K2238">
        <v>319.89999999999998</v>
      </c>
      <c r="L2238">
        <v>18.079999999999998</v>
      </c>
      <c r="M2238">
        <v>11.37</v>
      </c>
      <c r="N2238">
        <v>4.3360000000000003</v>
      </c>
      <c r="O2238">
        <v>0.93069999999999997</v>
      </c>
      <c r="P2238">
        <v>12.48</v>
      </c>
      <c r="Q2238">
        <v>11.22</v>
      </c>
      <c r="R2238">
        <v>11.81</v>
      </c>
      <c r="S2238">
        <v>31.74</v>
      </c>
      <c r="T2238">
        <v>29.64</v>
      </c>
      <c r="U2238">
        <v>30.71</v>
      </c>
      <c r="V2238">
        <v>852.3</v>
      </c>
      <c r="W2238">
        <v>0</v>
      </c>
      <c r="X2238">
        <v>1029</v>
      </c>
      <c r="Y2238">
        <v>12.92</v>
      </c>
      <c r="Z2238">
        <v>12.84</v>
      </c>
      <c r="AA2238">
        <v>12.88</v>
      </c>
      <c r="AB2238">
        <v>13.58</v>
      </c>
      <c r="AC2238">
        <v>2616</v>
      </c>
      <c r="AD2238">
        <v>29</v>
      </c>
      <c r="AE2238">
        <v>4.4999999999999998E-2</v>
      </c>
      <c r="AF2238">
        <v>2.1000000000000001E-2</v>
      </c>
      <c r="AG2238">
        <v>6.0000000000000001E-3</v>
      </c>
      <c r="AH2238">
        <v>-186.9</v>
      </c>
      <c r="AI2238">
        <v>-187.1</v>
      </c>
      <c r="AJ2238">
        <v>-187</v>
      </c>
      <c r="AK2238">
        <v>-179</v>
      </c>
      <c r="AL2238">
        <v>-179.2</v>
      </c>
      <c r="AM2238">
        <v>-179.1</v>
      </c>
    </row>
    <row r="2239" spans="1:39" x14ac:dyDescent="0.25">
      <c r="A2239" s="4">
        <f>D2239-UNR_Feb2020!C2239</f>
        <v>0</v>
      </c>
      <c r="B2239" s="1">
        <v>43877</v>
      </c>
      <c r="C2239" s="2">
        <v>0.52777777777777779</v>
      </c>
      <c r="D2239" s="3">
        <f t="shared" si="34"/>
        <v>43877.527777777781</v>
      </c>
      <c r="E2239">
        <v>495</v>
      </c>
      <c r="F2239">
        <v>855</v>
      </c>
      <c r="G2239">
        <v>380</v>
      </c>
      <c r="H2239">
        <v>96</v>
      </c>
      <c r="I2239">
        <v>6.0309999999999997</v>
      </c>
      <c r="J2239">
        <v>5.7709999999999999</v>
      </c>
      <c r="K2239">
        <v>333.8</v>
      </c>
      <c r="L2239">
        <v>16.86</v>
      </c>
      <c r="M2239">
        <v>11.27</v>
      </c>
      <c r="N2239">
        <v>4.4989999999999997</v>
      </c>
      <c r="O2239">
        <v>1.3720000000000001</v>
      </c>
      <c r="P2239">
        <v>12.68</v>
      </c>
      <c r="Q2239">
        <v>11.28</v>
      </c>
      <c r="R2239">
        <v>11.87</v>
      </c>
      <c r="S2239">
        <v>31.94</v>
      </c>
      <c r="T2239">
        <v>29.13</v>
      </c>
      <c r="U2239">
        <v>30.76</v>
      </c>
      <c r="V2239">
        <v>852.2</v>
      </c>
      <c r="W2239">
        <v>0</v>
      </c>
      <c r="X2239">
        <v>1029</v>
      </c>
      <c r="Y2239">
        <v>12.91</v>
      </c>
      <c r="Z2239">
        <v>12.83</v>
      </c>
      <c r="AA2239">
        <v>12.87</v>
      </c>
      <c r="AB2239">
        <v>13.77</v>
      </c>
      <c r="AC2239">
        <v>2616</v>
      </c>
      <c r="AD2239">
        <v>23</v>
      </c>
      <c r="AE2239">
        <v>3.9E-2</v>
      </c>
      <c r="AF2239">
        <v>1.7999999999999999E-2</v>
      </c>
      <c r="AG2239">
        <v>4.0000000000000001E-3</v>
      </c>
      <c r="AH2239">
        <v>-186.8</v>
      </c>
      <c r="AI2239">
        <v>-187</v>
      </c>
      <c r="AJ2239">
        <v>-186.9</v>
      </c>
      <c r="AK2239">
        <v>-179.1</v>
      </c>
      <c r="AL2239">
        <v>-179.2</v>
      </c>
      <c r="AM2239">
        <v>-179.1</v>
      </c>
    </row>
    <row r="2240" spans="1:39" x14ac:dyDescent="0.25">
      <c r="A2240" s="4">
        <f>D2240-UNR_Feb2020!C2240</f>
        <v>0</v>
      </c>
      <c r="B2240" s="1">
        <v>43877</v>
      </c>
      <c r="C2240" s="2">
        <v>0.53472222222222221</v>
      </c>
      <c r="D2240" s="3">
        <f t="shared" si="34"/>
        <v>43877.534722222219</v>
      </c>
      <c r="E2240">
        <v>719</v>
      </c>
      <c r="F2240">
        <v>936</v>
      </c>
      <c r="G2240">
        <v>421</v>
      </c>
      <c r="H2240">
        <v>138</v>
      </c>
      <c r="I2240">
        <v>6.7370000000000001</v>
      </c>
      <c r="J2240">
        <v>6.4109999999999996</v>
      </c>
      <c r="K2240">
        <v>319.39999999999998</v>
      </c>
      <c r="L2240">
        <v>17.8</v>
      </c>
      <c r="M2240">
        <v>12.4</v>
      </c>
      <c r="N2240">
        <v>4.2110000000000003</v>
      </c>
      <c r="O2240">
        <v>2.0579999999999998</v>
      </c>
      <c r="P2240">
        <v>12.4</v>
      </c>
      <c r="Q2240">
        <v>11.45</v>
      </c>
      <c r="R2240">
        <v>12.02</v>
      </c>
      <c r="S2240">
        <v>31.94</v>
      </c>
      <c r="T2240">
        <v>30.31</v>
      </c>
      <c r="U2240">
        <v>31.03</v>
      </c>
      <c r="V2240">
        <v>852.2</v>
      </c>
      <c r="W2240">
        <v>0</v>
      </c>
      <c r="X2240">
        <v>1029</v>
      </c>
      <c r="Y2240">
        <v>12.94</v>
      </c>
      <c r="Z2240">
        <v>12.83</v>
      </c>
      <c r="AA2240">
        <v>12.9</v>
      </c>
      <c r="AB2240">
        <v>13.91</v>
      </c>
      <c r="AC2240">
        <v>2616</v>
      </c>
      <c r="AD2240">
        <v>33</v>
      </c>
      <c r="AE2240">
        <v>4.2999999999999997E-2</v>
      </c>
      <c r="AF2240">
        <v>1.9E-2</v>
      </c>
      <c r="AG2240">
        <v>6.0000000000000001E-3</v>
      </c>
      <c r="AH2240">
        <v>-186.7</v>
      </c>
      <c r="AI2240">
        <v>-186.9</v>
      </c>
      <c r="AJ2240">
        <v>-186.8</v>
      </c>
      <c r="AK2240">
        <v>-178.9</v>
      </c>
      <c r="AL2240">
        <v>-179.2</v>
      </c>
      <c r="AM2240">
        <v>-179.1</v>
      </c>
    </row>
    <row r="2241" spans="1:39" x14ac:dyDescent="0.25">
      <c r="A2241" s="4">
        <f>D2241-UNR_Feb2020!C2241</f>
        <v>0</v>
      </c>
      <c r="B2241" s="1">
        <v>43877</v>
      </c>
      <c r="C2241" s="2">
        <v>0.54166666666666663</v>
      </c>
      <c r="D2241" s="3">
        <f t="shared" si="34"/>
        <v>43877.541666666664</v>
      </c>
      <c r="E2241">
        <v>683</v>
      </c>
      <c r="F2241">
        <v>787</v>
      </c>
      <c r="G2241">
        <v>353</v>
      </c>
      <c r="H2241">
        <v>58</v>
      </c>
      <c r="I2241">
        <v>6.9470000000000001</v>
      </c>
      <c r="J2241">
        <v>6.5979999999999999</v>
      </c>
      <c r="K2241">
        <v>337.5</v>
      </c>
      <c r="L2241">
        <v>18.12</v>
      </c>
      <c r="M2241">
        <v>10.73</v>
      </c>
      <c r="N2241">
        <v>4.016</v>
      </c>
      <c r="O2241">
        <v>1.5680000000000001</v>
      </c>
      <c r="P2241">
        <v>12.33</v>
      </c>
      <c r="Q2241">
        <v>11.65</v>
      </c>
      <c r="R2241">
        <v>12</v>
      </c>
      <c r="S2241">
        <v>31.81</v>
      </c>
      <c r="T2241">
        <v>30.35</v>
      </c>
      <c r="U2241">
        <v>31.14</v>
      </c>
      <c r="V2241">
        <v>852.1</v>
      </c>
      <c r="W2241">
        <v>0</v>
      </c>
      <c r="X2241">
        <v>1029</v>
      </c>
      <c r="Y2241">
        <v>12.96</v>
      </c>
      <c r="Z2241">
        <v>12.88</v>
      </c>
      <c r="AA2241">
        <v>12.92</v>
      </c>
      <c r="AB2241">
        <v>14.06</v>
      </c>
      <c r="AC2241">
        <v>2616</v>
      </c>
      <c r="AD2241">
        <v>32</v>
      </c>
      <c r="AE2241">
        <v>3.5999999999999997E-2</v>
      </c>
      <c r="AF2241">
        <v>1.6E-2</v>
      </c>
      <c r="AG2241">
        <v>3.0000000000000001E-3</v>
      </c>
      <c r="AH2241">
        <v>-186.5</v>
      </c>
      <c r="AI2241">
        <v>-186.8</v>
      </c>
      <c r="AJ2241">
        <v>-186.7</v>
      </c>
      <c r="AK2241">
        <v>-178.9</v>
      </c>
      <c r="AL2241">
        <v>-179.1</v>
      </c>
      <c r="AM2241">
        <v>-179</v>
      </c>
    </row>
    <row r="2242" spans="1:39" x14ac:dyDescent="0.25">
      <c r="A2242" s="4">
        <f>D2242-UNR_Feb2020!C2242</f>
        <v>0</v>
      </c>
      <c r="B2242" s="1">
        <v>43877</v>
      </c>
      <c r="C2242" s="2">
        <v>0.54861111111111105</v>
      </c>
      <c r="D2242" s="3">
        <f t="shared" si="34"/>
        <v>43877.548611111109</v>
      </c>
      <c r="E2242">
        <v>636</v>
      </c>
      <c r="F2242">
        <v>733</v>
      </c>
      <c r="G2242">
        <v>258</v>
      </c>
      <c r="H2242">
        <v>114</v>
      </c>
      <c r="I2242">
        <v>6.2320000000000002</v>
      </c>
      <c r="J2242">
        <v>5.9409999999999998</v>
      </c>
      <c r="K2242">
        <v>318.7</v>
      </c>
      <c r="L2242">
        <v>17.489999999999998</v>
      </c>
      <c r="M2242">
        <v>10.97</v>
      </c>
      <c r="N2242">
        <v>3.996</v>
      </c>
      <c r="O2242">
        <v>2.1070000000000002</v>
      </c>
      <c r="P2242">
        <v>12.71</v>
      </c>
      <c r="Q2242">
        <v>11.79</v>
      </c>
      <c r="R2242">
        <v>12.19</v>
      </c>
      <c r="S2242">
        <v>31.88</v>
      </c>
      <c r="T2242">
        <v>30.07</v>
      </c>
      <c r="U2242">
        <v>31.04</v>
      </c>
      <c r="V2242">
        <v>852.2</v>
      </c>
      <c r="W2242">
        <v>0</v>
      </c>
      <c r="X2242">
        <v>1029</v>
      </c>
      <c r="Y2242">
        <v>12.96</v>
      </c>
      <c r="Z2242">
        <v>12.87</v>
      </c>
      <c r="AA2242">
        <v>12.92</v>
      </c>
      <c r="AB2242">
        <v>14.23</v>
      </c>
      <c r="AC2242">
        <v>2616</v>
      </c>
      <c r="AD2242">
        <v>29</v>
      </c>
      <c r="AE2242">
        <v>3.4000000000000002E-2</v>
      </c>
      <c r="AF2242">
        <v>1.2E-2</v>
      </c>
      <c r="AG2242">
        <v>5.0000000000000001E-3</v>
      </c>
      <c r="AH2242">
        <v>-186.5</v>
      </c>
      <c r="AI2242">
        <v>-186.7</v>
      </c>
      <c r="AJ2242">
        <v>-186.6</v>
      </c>
      <c r="AK2242">
        <v>-178.8</v>
      </c>
      <c r="AL2242">
        <v>-179</v>
      </c>
      <c r="AM2242">
        <v>-178.9</v>
      </c>
    </row>
    <row r="2243" spans="1:39" x14ac:dyDescent="0.25">
      <c r="A2243" s="4">
        <f>D2243-UNR_Feb2020!C2243</f>
        <v>0</v>
      </c>
      <c r="B2243" s="1">
        <v>43877</v>
      </c>
      <c r="C2243" s="2">
        <v>0.55555555555555558</v>
      </c>
      <c r="D2243" s="3">
        <f t="shared" si="34"/>
        <v>43877.555555555555</v>
      </c>
      <c r="E2243">
        <v>542</v>
      </c>
      <c r="F2243">
        <v>841</v>
      </c>
      <c r="G2243">
        <v>217</v>
      </c>
      <c r="H2243">
        <v>210</v>
      </c>
      <c r="I2243">
        <v>6.2320000000000002</v>
      </c>
      <c r="J2243">
        <v>6.0220000000000002</v>
      </c>
      <c r="K2243">
        <v>322.7</v>
      </c>
      <c r="L2243">
        <v>14.94</v>
      </c>
      <c r="M2243">
        <v>10.53</v>
      </c>
      <c r="N2243">
        <v>3.6549999999999998</v>
      </c>
      <c r="O2243">
        <v>2.1070000000000002</v>
      </c>
      <c r="P2243">
        <v>12.23</v>
      </c>
      <c r="Q2243">
        <v>11.34</v>
      </c>
      <c r="R2243">
        <v>11.74</v>
      </c>
      <c r="S2243">
        <v>32.72</v>
      </c>
      <c r="T2243">
        <v>30.99</v>
      </c>
      <c r="U2243">
        <v>31.95</v>
      </c>
      <c r="V2243">
        <v>852.1</v>
      </c>
      <c r="W2243">
        <v>0</v>
      </c>
      <c r="X2243">
        <v>1029</v>
      </c>
      <c r="Y2243">
        <v>12.95</v>
      </c>
      <c r="Z2243">
        <v>12.86</v>
      </c>
      <c r="AA2243">
        <v>12.9</v>
      </c>
      <c r="AB2243">
        <v>14.43</v>
      </c>
      <c r="AC2243">
        <v>2616</v>
      </c>
      <c r="AD2243">
        <v>25</v>
      </c>
      <c r="AE2243">
        <v>3.9E-2</v>
      </c>
      <c r="AF2243">
        <v>0.01</v>
      </c>
      <c r="AG2243">
        <v>0.01</v>
      </c>
      <c r="AH2243">
        <v>-186.6</v>
      </c>
      <c r="AI2243">
        <v>-187</v>
      </c>
      <c r="AJ2243">
        <v>-186.8</v>
      </c>
      <c r="AK2243">
        <v>-178.9</v>
      </c>
      <c r="AL2243">
        <v>-179.1</v>
      </c>
      <c r="AM2243">
        <v>-179</v>
      </c>
    </row>
    <row r="2244" spans="1:39" x14ac:dyDescent="0.25">
      <c r="A2244" s="4">
        <f>D2244-UNR_Feb2020!C2244</f>
        <v>0</v>
      </c>
      <c r="B2244" s="1">
        <v>43877</v>
      </c>
      <c r="C2244" s="2">
        <v>0.5625</v>
      </c>
      <c r="D2244" s="3">
        <f t="shared" ref="D2244:D2307" si="35">B2244+C2244</f>
        <v>43877.5625</v>
      </c>
      <c r="E2244">
        <v>363</v>
      </c>
      <c r="F2244">
        <v>787</v>
      </c>
      <c r="G2244">
        <v>258</v>
      </c>
      <c r="H2244">
        <v>156</v>
      </c>
      <c r="I2244">
        <v>5.4489999999999998</v>
      </c>
      <c r="J2244">
        <v>5.2039999999999997</v>
      </c>
      <c r="K2244">
        <v>329.6</v>
      </c>
      <c r="L2244">
        <v>17.27</v>
      </c>
      <c r="M2244">
        <v>10.83</v>
      </c>
      <c r="N2244">
        <v>4.1840000000000002</v>
      </c>
      <c r="O2244">
        <v>1.1759999999999999</v>
      </c>
      <c r="P2244">
        <v>11.99</v>
      </c>
      <c r="Q2244">
        <v>11.21</v>
      </c>
      <c r="R2244">
        <v>11.65</v>
      </c>
      <c r="S2244">
        <v>33.229999999999997</v>
      </c>
      <c r="T2244">
        <v>31.47</v>
      </c>
      <c r="U2244">
        <v>32.39</v>
      </c>
      <c r="V2244">
        <v>852</v>
      </c>
      <c r="W2244">
        <v>0</v>
      </c>
      <c r="X2244">
        <v>1029</v>
      </c>
      <c r="Y2244">
        <v>12.92</v>
      </c>
      <c r="Z2244">
        <v>12.83</v>
      </c>
      <c r="AA2244">
        <v>12.86</v>
      </c>
      <c r="AB2244">
        <v>14.55</v>
      </c>
      <c r="AC2244">
        <v>2616</v>
      </c>
      <c r="AD2244">
        <v>17</v>
      </c>
      <c r="AE2244">
        <v>3.5999999999999997E-2</v>
      </c>
      <c r="AF2244">
        <v>1.2E-2</v>
      </c>
      <c r="AG2244">
        <v>7.0000000000000001E-3</v>
      </c>
      <c r="AH2244">
        <v>-186.8</v>
      </c>
      <c r="AI2244">
        <v>-187.1</v>
      </c>
      <c r="AJ2244">
        <v>-186.9</v>
      </c>
      <c r="AK2244">
        <v>-179</v>
      </c>
      <c r="AL2244">
        <v>-179.2</v>
      </c>
      <c r="AM2244">
        <v>-179.1</v>
      </c>
    </row>
    <row r="2245" spans="1:39" x14ac:dyDescent="0.25">
      <c r="A2245" s="4">
        <f>D2245-UNR_Feb2020!C2245</f>
        <v>0</v>
      </c>
      <c r="B2245" s="1">
        <v>43877</v>
      </c>
      <c r="C2245" s="2">
        <v>0.56944444444444442</v>
      </c>
      <c r="D2245" s="3">
        <f t="shared" si="35"/>
        <v>43877.569444444445</v>
      </c>
      <c r="E2245">
        <v>458</v>
      </c>
      <c r="F2245">
        <v>868</v>
      </c>
      <c r="G2245">
        <v>258</v>
      </c>
      <c r="H2245">
        <v>223</v>
      </c>
      <c r="I2245">
        <v>5.4850000000000003</v>
      </c>
      <c r="J2245">
        <v>5.2750000000000004</v>
      </c>
      <c r="K2245">
        <v>336.4</v>
      </c>
      <c r="L2245">
        <v>15.81</v>
      </c>
      <c r="M2245">
        <v>10.78</v>
      </c>
      <c r="N2245">
        <v>3.9380000000000002</v>
      </c>
      <c r="O2245">
        <v>1.3720000000000001</v>
      </c>
      <c r="P2245">
        <v>12.33</v>
      </c>
      <c r="Q2245">
        <v>11.31</v>
      </c>
      <c r="R2245">
        <v>11.77</v>
      </c>
      <c r="S2245">
        <v>33.369999999999997</v>
      </c>
      <c r="T2245">
        <v>31.37</v>
      </c>
      <c r="U2245">
        <v>32.51</v>
      </c>
      <c r="V2245">
        <v>851.9</v>
      </c>
      <c r="W2245">
        <v>0</v>
      </c>
      <c r="X2245">
        <v>1029</v>
      </c>
      <c r="Y2245">
        <v>12.89</v>
      </c>
      <c r="Z2245">
        <v>12.82</v>
      </c>
      <c r="AA2245">
        <v>12.85</v>
      </c>
      <c r="AB2245">
        <v>14.59</v>
      </c>
      <c r="AC2245">
        <v>2616</v>
      </c>
      <c r="AD2245">
        <v>21</v>
      </c>
      <c r="AE2245">
        <v>0.04</v>
      </c>
      <c r="AF2245">
        <v>1.2E-2</v>
      </c>
      <c r="AG2245">
        <v>0.01</v>
      </c>
      <c r="AH2245">
        <v>-186.7</v>
      </c>
      <c r="AI2245">
        <v>-186.9</v>
      </c>
      <c r="AJ2245">
        <v>-186.8</v>
      </c>
      <c r="AK2245">
        <v>-179</v>
      </c>
      <c r="AL2245">
        <v>-179.3</v>
      </c>
      <c r="AM2245">
        <v>-179.2</v>
      </c>
    </row>
    <row r="2246" spans="1:39" x14ac:dyDescent="0.25">
      <c r="A2246" s="4">
        <f>D2246-UNR_Feb2020!C2246</f>
        <v>0</v>
      </c>
      <c r="B2246" s="1">
        <v>43877</v>
      </c>
      <c r="C2246" s="2">
        <v>0.57638888888888895</v>
      </c>
      <c r="D2246" s="3">
        <f t="shared" si="35"/>
        <v>43877.576388888891</v>
      </c>
      <c r="E2246">
        <v>368</v>
      </c>
      <c r="F2246">
        <v>814</v>
      </c>
      <c r="G2246">
        <v>258</v>
      </c>
      <c r="H2246">
        <v>136</v>
      </c>
      <c r="I2246">
        <v>5.968</v>
      </c>
      <c r="J2246">
        <v>5.7089999999999996</v>
      </c>
      <c r="K2246">
        <v>333.6</v>
      </c>
      <c r="L2246">
        <v>16.899999999999999</v>
      </c>
      <c r="M2246">
        <v>11.56</v>
      </c>
      <c r="N2246">
        <v>4.4729999999999999</v>
      </c>
      <c r="O2246">
        <v>1.8620000000000001</v>
      </c>
      <c r="P2246">
        <v>12.16</v>
      </c>
      <c r="Q2246">
        <v>11.48</v>
      </c>
      <c r="R2246">
        <v>11.76</v>
      </c>
      <c r="S2246">
        <v>33.17</v>
      </c>
      <c r="T2246">
        <v>31.98</v>
      </c>
      <c r="U2246">
        <v>32.61</v>
      </c>
      <c r="V2246">
        <v>851.8</v>
      </c>
      <c r="W2246">
        <v>0</v>
      </c>
      <c r="X2246">
        <v>1029</v>
      </c>
      <c r="Y2246">
        <v>12.91</v>
      </c>
      <c r="Z2246">
        <v>12.82</v>
      </c>
      <c r="AA2246">
        <v>12.86</v>
      </c>
      <c r="AB2246">
        <v>14.67</v>
      </c>
      <c r="AC2246">
        <v>2616</v>
      </c>
      <c r="AD2246">
        <v>17</v>
      </c>
      <c r="AE2246">
        <v>3.7999999999999999E-2</v>
      </c>
      <c r="AF2246">
        <v>1.2E-2</v>
      </c>
      <c r="AG2246">
        <v>6.0000000000000001E-3</v>
      </c>
      <c r="AH2246">
        <v>-186.8</v>
      </c>
      <c r="AI2246">
        <v>-187</v>
      </c>
      <c r="AJ2246">
        <v>-186.8</v>
      </c>
      <c r="AK2246">
        <v>-179.1</v>
      </c>
      <c r="AL2246">
        <v>-179.3</v>
      </c>
      <c r="AM2246">
        <v>-179.2</v>
      </c>
    </row>
    <row r="2247" spans="1:39" x14ac:dyDescent="0.25">
      <c r="A2247" s="4">
        <f>D2247-UNR_Feb2020!C2247</f>
        <v>0</v>
      </c>
      <c r="B2247" s="1">
        <v>43877</v>
      </c>
      <c r="C2247" s="2">
        <v>0.58333333333333337</v>
      </c>
      <c r="D2247" s="3">
        <f t="shared" si="35"/>
        <v>43877.583333333336</v>
      </c>
      <c r="E2247">
        <v>436</v>
      </c>
      <c r="F2247">
        <v>733</v>
      </c>
      <c r="G2247">
        <v>176</v>
      </c>
      <c r="H2247">
        <v>188</v>
      </c>
      <c r="I2247">
        <v>6.5359999999999996</v>
      </c>
      <c r="J2247">
        <v>6.2809999999999997</v>
      </c>
      <c r="K2247">
        <v>319.39999999999998</v>
      </c>
      <c r="L2247">
        <v>16</v>
      </c>
      <c r="M2247">
        <v>11.32</v>
      </c>
      <c r="N2247">
        <v>4.2839999999999998</v>
      </c>
      <c r="O2247">
        <v>2.2050000000000001</v>
      </c>
      <c r="P2247">
        <v>12.1</v>
      </c>
      <c r="Q2247">
        <v>11.35</v>
      </c>
      <c r="R2247">
        <v>11.68</v>
      </c>
      <c r="S2247">
        <v>33.880000000000003</v>
      </c>
      <c r="T2247">
        <v>32.15</v>
      </c>
      <c r="U2247">
        <v>33.03</v>
      </c>
      <c r="V2247">
        <v>851.7</v>
      </c>
      <c r="W2247">
        <v>0</v>
      </c>
      <c r="X2247">
        <v>1029</v>
      </c>
      <c r="Y2247">
        <v>12.93</v>
      </c>
      <c r="Z2247">
        <v>12.83</v>
      </c>
      <c r="AA2247">
        <v>12.88</v>
      </c>
      <c r="AB2247">
        <v>14.68</v>
      </c>
      <c r="AC2247">
        <v>2616</v>
      </c>
      <c r="AD2247">
        <v>20</v>
      </c>
      <c r="AE2247">
        <v>3.4000000000000002E-2</v>
      </c>
      <c r="AF2247">
        <v>8.0000000000000002E-3</v>
      </c>
      <c r="AG2247">
        <v>8.9999999999999993E-3</v>
      </c>
      <c r="AH2247">
        <v>-186.7</v>
      </c>
      <c r="AI2247">
        <v>-186.9</v>
      </c>
      <c r="AJ2247">
        <v>-186.8</v>
      </c>
      <c r="AK2247">
        <v>-179.1</v>
      </c>
      <c r="AL2247">
        <v>-179.3</v>
      </c>
      <c r="AM2247">
        <v>-179.2</v>
      </c>
    </row>
    <row r="2248" spans="1:39" x14ac:dyDescent="0.25">
      <c r="A2248" s="4">
        <f>D2248-UNR_Feb2020!C2248</f>
        <v>0</v>
      </c>
      <c r="B2248" s="1">
        <v>43877</v>
      </c>
      <c r="C2248" s="2">
        <v>0.59027777777777779</v>
      </c>
      <c r="D2248" s="3">
        <f t="shared" si="35"/>
        <v>43877.590277777781</v>
      </c>
      <c r="E2248">
        <v>470</v>
      </c>
      <c r="F2248">
        <v>719</v>
      </c>
      <c r="G2248">
        <v>176</v>
      </c>
      <c r="H2248">
        <v>170</v>
      </c>
      <c r="I2248">
        <v>4.5149999999999997</v>
      </c>
      <c r="J2248">
        <v>4.2919999999999998</v>
      </c>
      <c r="K2248">
        <v>310.8</v>
      </c>
      <c r="L2248">
        <v>18.079999999999998</v>
      </c>
      <c r="M2248">
        <v>7.4480000000000004</v>
      </c>
      <c r="N2248">
        <v>3.0760000000000001</v>
      </c>
      <c r="O2248">
        <v>1.3720000000000001</v>
      </c>
      <c r="P2248">
        <v>12.3</v>
      </c>
      <c r="Q2248">
        <v>11.48</v>
      </c>
      <c r="R2248">
        <v>11.97</v>
      </c>
      <c r="S2248">
        <v>33.85</v>
      </c>
      <c r="T2248">
        <v>32.049999999999997</v>
      </c>
      <c r="U2248">
        <v>32.72</v>
      </c>
      <c r="V2248">
        <v>851.7</v>
      </c>
      <c r="W2248">
        <v>0</v>
      </c>
      <c r="X2248">
        <v>1029</v>
      </c>
      <c r="Y2248">
        <v>12.93</v>
      </c>
      <c r="Z2248">
        <v>12.83</v>
      </c>
      <c r="AA2248">
        <v>12.89</v>
      </c>
      <c r="AB2248">
        <v>14.85</v>
      </c>
      <c r="AC2248">
        <v>2616</v>
      </c>
      <c r="AD2248">
        <v>22</v>
      </c>
      <c r="AE2248">
        <v>3.3000000000000002E-2</v>
      </c>
      <c r="AF2248">
        <v>8.0000000000000002E-3</v>
      </c>
      <c r="AG2248">
        <v>8.0000000000000002E-3</v>
      </c>
      <c r="AH2248">
        <v>-186.6</v>
      </c>
      <c r="AI2248">
        <v>-186.8</v>
      </c>
      <c r="AJ2248">
        <v>-186.7</v>
      </c>
      <c r="AK2248">
        <v>-179</v>
      </c>
      <c r="AL2248">
        <v>-179.3</v>
      </c>
      <c r="AM2248">
        <v>-179.1</v>
      </c>
    </row>
    <row r="2249" spans="1:39" x14ac:dyDescent="0.25">
      <c r="A2249" s="4">
        <f>D2249-UNR_Feb2020!C2249</f>
        <v>0</v>
      </c>
      <c r="B2249" s="1">
        <v>43877</v>
      </c>
      <c r="C2249" s="2">
        <v>0.59722222222222221</v>
      </c>
      <c r="D2249" s="3">
        <f t="shared" si="35"/>
        <v>43877.597222222219</v>
      </c>
      <c r="E2249">
        <v>513</v>
      </c>
      <c r="F2249">
        <v>597</v>
      </c>
      <c r="G2249">
        <v>176</v>
      </c>
      <c r="H2249">
        <v>120</v>
      </c>
      <c r="I2249">
        <v>5.3559999999999999</v>
      </c>
      <c r="J2249">
        <v>5.1050000000000004</v>
      </c>
      <c r="K2249">
        <v>314</v>
      </c>
      <c r="L2249">
        <v>17.55</v>
      </c>
      <c r="M2249">
        <v>11.27</v>
      </c>
      <c r="N2249">
        <v>3.9569999999999999</v>
      </c>
      <c r="O2249">
        <v>1.2250000000000001</v>
      </c>
      <c r="P2249">
        <v>12.47</v>
      </c>
      <c r="Q2249">
        <v>11.65</v>
      </c>
      <c r="R2249">
        <v>11.98</v>
      </c>
      <c r="S2249">
        <v>33.4</v>
      </c>
      <c r="T2249">
        <v>31.81</v>
      </c>
      <c r="U2249">
        <v>32.67</v>
      </c>
      <c r="V2249">
        <v>851.5</v>
      </c>
      <c r="W2249">
        <v>0</v>
      </c>
      <c r="X2249">
        <v>1029</v>
      </c>
      <c r="Y2249">
        <v>12.96</v>
      </c>
      <c r="Z2249">
        <v>12.88</v>
      </c>
      <c r="AA2249">
        <v>12.92</v>
      </c>
      <c r="AB2249">
        <v>15.27</v>
      </c>
      <c r="AC2249">
        <v>2616</v>
      </c>
      <c r="AD2249">
        <v>24</v>
      </c>
      <c r="AE2249">
        <v>2.8000000000000001E-2</v>
      </c>
      <c r="AF2249">
        <v>8.0000000000000002E-3</v>
      </c>
      <c r="AG2249">
        <v>6.0000000000000001E-3</v>
      </c>
      <c r="AH2249">
        <v>-186.5</v>
      </c>
      <c r="AI2249">
        <v>-187.1</v>
      </c>
      <c r="AJ2249">
        <v>-186.8</v>
      </c>
      <c r="AK2249">
        <v>-179</v>
      </c>
      <c r="AL2249">
        <v>-179.2</v>
      </c>
      <c r="AM2249">
        <v>-179.1</v>
      </c>
    </row>
    <row r="2250" spans="1:39" x14ac:dyDescent="0.25">
      <c r="A2250" s="4">
        <f>D2250-UNR_Feb2020!C2250</f>
        <v>0</v>
      </c>
      <c r="B2250" s="1">
        <v>43877</v>
      </c>
      <c r="C2250" s="2">
        <v>0.60416666666666663</v>
      </c>
      <c r="D2250" s="3">
        <f t="shared" si="35"/>
        <v>43877.604166666664</v>
      </c>
      <c r="E2250">
        <v>547</v>
      </c>
      <c r="F2250">
        <v>610</v>
      </c>
      <c r="G2250">
        <v>190</v>
      </c>
      <c r="H2250">
        <v>90</v>
      </c>
      <c r="I2250">
        <v>5.8339999999999996</v>
      </c>
      <c r="J2250">
        <v>5.673</v>
      </c>
      <c r="K2250">
        <v>320.89999999999998</v>
      </c>
      <c r="L2250">
        <v>13.57</v>
      </c>
      <c r="M2250">
        <v>10.039999999999999</v>
      </c>
      <c r="N2250">
        <v>3.673</v>
      </c>
      <c r="O2250">
        <v>2.254</v>
      </c>
      <c r="P2250">
        <v>12.67</v>
      </c>
      <c r="Q2250">
        <v>11.72</v>
      </c>
      <c r="R2250">
        <v>12.1</v>
      </c>
      <c r="S2250">
        <v>33.270000000000003</v>
      </c>
      <c r="T2250">
        <v>31.43</v>
      </c>
      <c r="U2250">
        <v>32.54</v>
      </c>
      <c r="V2250">
        <v>851.5</v>
      </c>
      <c r="W2250">
        <v>0</v>
      </c>
      <c r="X2250">
        <v>1029</v>
      </c>
      <c r="Y2250">
        <v>12.95</v>
      </c>
      <c r="Z2250">
        <v>12.88</v>
      </c>
      <c r="AA2250">
        <v>12.92</v>
      </c>
      <c r="AB2250">
        <v>15.7</v>
      </c>
      <c r="AC2250">
        <v>2616</v>
      </c>
      <c r="AD2250">
        <v>25</v>
      </c>
      <c r="AE2250">
        <v>2.8000000000000001E-2</v>
      </c>
      <c r="AF2250">
        <v>8.9999999999999993E-3</v>
      </c>
      <c r="AG2250">
        <v>4.0000000000000001E-3</v>
      </c>
      <c r="AH2250">
        <v>-186.6</v>
      </c>
      <c r="AI2250">
        <v>-186.8</v>
      </c>
      <c r="AJ2250">
        <v>-186.8</v>
      </c>
      <c r="AK2250">
        <v>-179</v>
      </c>
      <c r="AL2250">
        <v>-179.2</v>
      </c>
      <c r="AM2250">
        <v>-179.1</v>
      </c>
    </row>
    <row r="2251" spans="1:39" x14ac:dyDescent="0.25">
      <c r="A2251" s="4">
        <f>D2251-UNR_Feb2020!C2251</f>
        <v>0</v>
      </c>
      <c r="B2251" s="1">
        <v>43877</v>
      </c>
      <c r="C2251" s="2">
        <v>0.61111111111111105</v>
      </c>
      <c r="D2251" s="3">
        <f t="shared" si="35"/>
        <v>43877.611111111109</v>
      </c>
      <c r="E2251">
        <v>523</v>
      </c>
      <c r="F2251">
        <v>597</v>
      </c>
      <c r="G2251">
        <v>393</v>
      </c>
      <c r="H2251">
        <v>35</v>
      </c>
      <c r="I2251">
        <v>4.7969999999999997</v>
      </c>
      <c r="J2251">
        <v>4.5419999999999998</v>
      </c>
      <c r="K2251">
        <v>323.2</v>
      </c>
      <c r="L2251">
        <v>18.75</v>
      </c>
      <c r="M2251">
        <v>10.19</v>
      </c>
      <c r="N2251">
        <v>4.3339999999999996</v>
      </c>
      <c r="O2251">
        <v>1.323</v>
      </c>
      <c r="P2251">
        <v>12.74</v>
      </c>
      <c r="Q2251">
        <v>11.82</v>
      </c>
      <c r="R2251">
        <v>12.36</v>
      </c>
      <c r="S2251">
        <v>32.89</v>
      </c>
      <c r="T2251">
        <v>31.26</v>
      </c>
      <c r="U2251">
        <v>31.89</v>
      </c>
      <c r="V2251">
        <v>851.5</v>
      </c>
      <c r="W2251">
        <v>0</v>
      </c>
      <c r="X2251">
        <v>1029</v>
      </c>
      <c r="Y2251">
        <v>12.98</v>
      </c>
      <c r="Z2251">
        <v>12.9</v>
      </c>
      <c r="AA2251">
        <v>12.93</v>
      </c>
      <c r="AB2251">
        <v>16.16</v>
      </c>
      <c r="AC2251">
        <v>2616</v>
      </c>
      <c r="AD2251">
        <v>24</v>
      </c>
      <c r="AE2251">
        <v>2.7E-2</v>
      </c>
      <c r="AF2251">
        <v>1.7999999999999999E-2</v>
      </c>
      <c r="AG2251">
        <v>2E-3</v>
      </c>
      <c r="AH2251">
        <v>-186.4</v>
      </c>
      <c r="AI2251">
        <v>-186.7</v>
      </c>
      <c r="AJ2251">
        <v>-186.5</v>
      </c>
      <c r="AK2251">
        <v>-179</v>
      </c>
      <c r="AL2251">
        <v>-179.1</v>
      </c>
      <c r="AM2251">
        <v>-179</v>
      </c>
    </row>
    <row r="2252" spans="1:39" x14ac:dyDescent="0.25">
      <c r="A2252" s="4">
        <f>D2252-UNR_Feb2020!C2252</f>
        <v>0</v>
      </c>
      <c r="B2252" s="1">
        <v>43877</v>
      </c>
      <c r="C2252" s="2">
        <v>0.61805555555555558</v>
      </c>
      <c r="D2252" s="3">
        <f t="shared" si="35"/>
        <v>43877.618055555555</v>
      </c>
      <c r="E2252">
        <v>253</v>
      </c>
      <c r="F2252">
        <v>488</v>
      </c>
      <c r="G2252">
        <v>149</v>
      </c>
      <c r="H2252">
        <v>128</v>
      </c>
      <c r="I2252">
        <v>4.9489999999999998</v>
      </c>
      <c r="J2252">
        <v>4.7519999999999998</v>
      </c>
      <c r="K2252">
        <v>310.3</v>
      </c>
      <c r="L2252">
        <v>16.25</v>
      </c>
      <c r="M2252">
        <v>8.82</v>
      </c>
      <c r="N2252">
        <v>4.1879999999999997</v>
      </c>
      <c r="O2252">
        <v>1.1759999999999999</v>
      </c>
      <c r="P2252">
        <v>12.84</v>
      </c>
      <c r="Q2252">
        <v>11.21</v>
      </c>
      <c r="R2252">
        <v>11.86</v>
      </c>
      <c r="S2252">
        <v>34.619999999999997</v>
      </c>
      <c r="T2252">
        <v>31.12</v>
      </c>
      <c r="U2252">
        <v>33.229999999999997</v>
      </c>
      <c r="V2252">
        <v>851.6</v>
      </c>
      <c r="W2252">
        <v>0</v>
      </c>
      <c r="X2252">
        <v>1029</v>
      </c>
      <c r="Y2252">
        <v>12.95</v>
      </c>
      <c r="Z2252">
        <v>12.84</v>
      </c>
      <c r="AA2252">
        <v>12.88</v>
      </c>
      <c r="AB2252">
        <v>16.54</v>
      </c>
      <c r="AC2252">
        <v>2616</v>
      </c>
      <c r="AD2252">
        <v>12</v>
      </c>
      <c r="AE2252">
        <v>2.3E-2</v>
      </c>
      <c r="AF2252">
        <v>7.0000000000000001E-3</v>
      </c>
      <c r="AG2252">
        <v>6.0000000000000001E-3</v>
      </c>
      <c r="AH2252">
        <v>-186.3</v>
      </c>
      <c r="AI2252">
        <v>-186.8</v>
      </c>
      <c r="AJ2252">
        <v>-186.5</v>
      </c>
      <c r="AK2252">
        <v>-179</v>
      </c>
      <c r="AL2252">
        <v>-179.3</v>
      </c>
      <c r="AM2252">
        <v>-179.1</v>
      </c>
    </row>
    <row r="2253" spans="1:39" x14ac:dyDescent="0.25">
      <c r="A2253" s="4">
        <f>D2253-UNR_Feb2020!C2253</f>
        <v>0</v>
      </c>
      <c r="B2253" s="1">
        <v>43877</v>
      </c>
      <c r="C2253" s="2">
        <v>0.625</v>
      </c>
      <c r="D2253" s="3">
        <f t="shared" si="35"/>
        <v>43877.625</v>
      </c>
      <c r="E2253">
        <v>191</v>
      </c>
      <c r="F2253">
        <v>393</v>
      </c>
      <c r="G2253">
        <v>136</v>
      </c>
      <c r="H2253">
        <v>74</v>
      </c>
      <c r="I2253">
        <v>5.2530000000000001</v>
      </c>
      <c r="J2253">
        <v>5.0250000000000004</v>
      </c>
      <c r="K2253">
        <v>319.60000000000002</v>
      </c>
      <c r="L2253">
        <v>16.86</v>
      </c>
      <c r="M2253">
        <v>9.1150000000000002</v>
      </c>
      <c r="N2253">
        <v>3.62</v>
      </c>
      <c r="O2253">
        <v>0.63700000000000001</v>
      </c>
      <c r="P2253">
        <v>11.58</v>
      </c>
      <c r="Q2253">
        <v>11.17</v>
      </c>
      <c r="R2253">
        <v>11.39</v>
      </c>
      <c r="S2253">
        <v>35.1</v>
      </c>
      <c r="T2253">
        <v>34.22</v>
      </c>
      <c r="U2253">
        <v>34.68</v>
      </c>
      <c r="V2253">
        <v>851.6</v>
      </c>
      <c r="W2253">
        <v>0</v>
      </c>
      <c r="X2253">
        <v>1029</v>
      </c>
      <c r="Y2253">
        <v>12.89</v>
      </c>
      <c r="Z2253">
        <v>12.82</v>
      </c>
      <c r="AA2253">
        <v>12.85</v>
      </c>
      <c r="AB2253">
        <v>16.39</v>
      </c>
      <c r="AC2253">
        <v>2616</v>
      </c>
      <c r="AD2253">
        <v>9</v>
      </c>
      <c r="AE2253">
        <v>1.7999999999999999E-2</v>
      </c>
      <c r="AF2253">
        <v>6.0000000000000001E-3</v>
      </c>
      <c r="AG2253">
        <v>3.0000000000000001E-3</v>
      </c>
      <c r="AH2253">
        <v>-186.4</v>
      </c>
      <c r="AI2253">
        <v>-186.6</v>
      </c>
      <c r="AJ2253">
        <v>-186.5</v>
      </c>
      <c r="AK2253">
        <v>-179.1</v>
      </c>
      <c r="AL2253">
        <v>-179.2</v>
      </c>
      <c r="AM2253">
        <v>-179.2</v>
      </c>
    </row>
    <row r="2254" spans="1:39" x14ac:dyDescent="0.25">
      <c r="A2254" s="4">
        <f>D2254-UNR_Feb2020!C2254</f>
        <v>0</v>
      </c>
      <c r="B2254" s="1">
        <v>43877</v>
      </c>
      <c r="C2254" s="2">
        <v>0.63194444444444442</v>
      </c>
      <c r="D2254" s="3">
        <f t="shared" si="35"/>
        <v>43877.631944444445</v>
      </c>
      <c r="E2254">
        <v>151</v>
      </c>
      <c r="F2254">
        <v>163</v>
      </c>
      <c r="G2254">
        <v>136</v>
      </c>
      <c r="H2254">
        <v>12</v>
      </c>
      <c r="I2254">
        <v>4.274</v>
      </c>
      <c r="J2254">
        <v>4.1079999999999997</v>
      </c>
      <c r="K2254">
        <v>316.39999999999998</v>
      </c>
      <c r="L2254">
        <v>15.98</v>
      </c>
      <c r="M2254">
        <v>7.0049999999999999</v>
      </c>
      <c r="N2254">
        <v>2.9729999999999999</v>
      </c>
      <c r="O2254">
        <v>1.0289999999999999</v>
      </c>
      <c r="P2254">
        <v>11.34</v>
      </c>
      <c r="Q2254">
        <v>11.1</v>
      </c>
      <c r="R2254">
        <v>11.24</v>
      </c>
      <c r="S2254">
        <v>35.68</v>
      </c>
      <c r="T2254">
        <v>34.93</v>
      </c>
      <c r="U2254">
        <v>35.32</v>
      </c>
      <c r="V2254">
        <v>851.6</v>
      </c>
      <c r="W2254">
        <v>0</v>
      </c>
      <c r="X2254">
        <v>1029</v>
      </c>
      <c r="Y2254">
        <v>12.89</v>
      </c>
      <c r="Z2254">
        <v>12.82</v>
      </c>
      <c r="AA2254">
        <v>12.85</v>
      </c>
      <c r="AB2254">
        <v>15.92</v>
      </c>
      <c r="AC2254">
        <v>2616</v>
      </c>
      <c r="AD2254">
        <v>7</v>
      </c>
      <c r="AE2254">
        <v>8.0000000000000002E-3</v>
      </c>
      <c r="AF2254">
        <v>6.0000000000000001E-3</v>
      </c>
      <c r="AG2254">
        <v>1E-3</v>
      </c>
      <c r="AH2254">
        <v>-186.5</v>
      </c>
      <c r="AI2254">
        <v>-187</v>
      </c>
      <c r="AJ2254">
        <v>-186.7</v>
      </c>
      <c r="AK2254">
        <v>-179.1</v>
      </c>
      <c r="AL2254">
        <v>-179.3</v>
      </c>
      <c r="AM2254">
        <v>-179.2</v>
      </c>
    </row>
    <row r="2255" spans="1:39" x14ac:dyDescent="0.25">
      <c r="A2255" s="4">
        <f>D2255-UNR_Feb2020!C2255</f>
        <v>0</v>
      </c>
      <c r="B2255" s="1">
        <v>43877</v>
      </c>
      <c r="C2255" s="2">
        <v>0.63888888888888895</v>
      </c>
      <c r="D2255" s="3">
        <f t="shared" si="35"/>
        <v>43877.638888888891</v>
      </c>
      <c r="E2255">
        <v>148</v>
      </c>
      <c r="F2255">
        <v>163</v>
      </c>
      <c r="G2255">
        <v>136</v>
      </c>
      <c r="H2255">
        <v>8</v>
      </c>
      <c r="I2255">
        <v>5.4850000000000003</v>
      </c>
      <c r="J2255">
        <v>5.3239999999999998</v>
      </c>
      <c r="K2255">
        <v>313</v>
      </c>
      <c r="L2255">
        <v>13.92</v>
      </c>
      <c r="M2255">
        <v>8.968</v>
      </c>
      <c r="N2255">
        <v>3.2789999999999999</v>
      </c>
      <c r="O2255">
        <v>1.7150000000000001</v>
      </c>
      <c r="P2255">
        <v>11.24</v>
      </c>
      <c r="Q2255">
        <v>10.97</v>
      </c>
      <c r="R2255">
        <v>11.09</v>
      </c>
      <c r="S2255">
        <v>36.119999999999997</v>
      </c>
      <c r="T2255">
        <v>35.270000000000003</v>
      </c>
      <c r="U2255">
        <v>35.71</v>
      </c>
      <c r="V2255">
        <v>851.7</v>
      </c>
      <c r="W2255">
        <v>0</v>
      </c>
      <c r="X2255">
        <v>1029</v>
      </c>
      <c r="Y2255">
        <v>12.89</v>
      </c>
      <c r="Z2255">
        <v>12.83</v>
      </c>
      <c r="AA2255">
        <v>12.86</v>
      </c>
      <c r="AB2255">
        <v>15.36</v>
      </c>
      <c r="AC2255">
        <v>2616</v>
      </c>
      <c r="AD2255">
        <v>7</v>
      </c>
      <c r="AE2255">
        <v>8.0000000000000002E-3</v>
      </c>
      <c r="AF2255">
        <v>6.0000000000000001E-3</v>
      </c>
      <c r="AG2255">
        <v>0</v>
      </c>
      <c r="AH2255">
        <v>-186.5</v>
      </c>
      <c r="AI2255">
        <v>-186.8</v>
      </c>
      <c r="AJ2255">
        <v>-186.6</v>
      </c>
      <c r="AK2255">
        <v>-179.1</v>
      </c>
      <c r="AL2255">
        <v>-179.3</v>
      </c>
      <c r="AM2255">
        <v>-179.2</v>
      </c>
    </row>
    <row r="2256" spans="1:39" x14ac:dyDescent="0.25">
      <c r="A2256" s="4">
        <f>D2256-UNR_Feb2020!C2256</f>
        <v>0</v>
      </c>
      <c r="B2256" s="1">
        <v>43877</v>
      </c>
      <c r="C2256" s="2">
        <v>0.64583333333333337</v>
      </c>
      <c r="D2256" s="3">
        <f t="shared" si="35"/>
        <v>43877.645833333336</v>
      </c>
      <c r="E2256">
        <v>150</v>
      </c>
      <c r="F2256">
        <v>163</v>
      </c>
      <c r="G2256">
        <v>136</v>
      </c>
      <c r="H2256">
        <v>9</v>
      </c>
      <c r="I2256">
        <v>4.6449999999999996</v>
      </c>
      <c r="J2256">
        <v>4.4660000000000002</v>
      </c>
      <c r="K2256">
        <v>310</v>
      </c>
      <c r="L2256">
        <v>16.05</v>
      </c>
      <c r="M2256">
        <v>8.0820000000000007</v>
      </c>
      <c r="N2256">
        <v>2.6070000000000002</v>
      </c>
      <c r="O2256">
        <v>1.8129999999999999</v>
      </c>
      <c r="P2256">
        <v>11.27</v>
      </c>
      <c r="Q2256">
        <v>10.9</v>
      </c>
      <c r="R2256">
        <v>11.05</v>
      </c>
      <c r="S2256">
        <v>36.36</v>
      </c>
      <c r="T2256">
        <v>35.61</v>
      </c>
      <c r="U2256">
        <v>36.04</v>
      </c>
      <c r="V2256">
        <v>851.7</v>
      </c>
      <c r="W2256">
        <v>0</v>
      </c>
      <c r="X2256">
        <v>1029</v>
      </c>
      <c r="Y2256">
        <v>12.88</v>
      </c>
      <c r="Z2256">
        <v>12.82</v>
      </c>
      <c r="AA2256">
        <v>12.85</v>
      </c>
      <c r="AB2256">
        <v>14.84</v>
      </c>
      <c r="AC2256">
        <v>2616</v>
      </c>
      <c r="AD2256">
        <v>7</v>
      </c>
      <c r="AE2256">
        <v>8.0000000000000002E-3</v>
      </c>
      <c r="AF2256">
        <v>6.0000000000000001E-3</v>
      </c>
      <c r="AG2256">
        <v>0</v>
      </c>
      <c r="AH2256">
        <v>-186.6</v>
      </c>
      <c r="AI2256">
        <v>-187</v>
      </c>
      <c r="AJ2256">
        <v>-186.9</v>
      </c>
      <c r="AK2256">
        <v>-179.1</v>
      </c>
      <c r="AL2256">
        <v>-179.2</v>
      </c>
      <c r="AM2256">
        <v>-179.2</v>
      </c>
    </row>
    <row r="2257" spans="1:39" x14ac:dyDescent="0.25">
      <c r="A2257" s="4">
        <f>D2257-UNR_Feb2020!C2257</f>
        <v>0</v>
      </c>
      <c r="B2257" s="1">
        <v>43877</v>
      </c>
      <c r="C2257" s="2">
        <v>0.65277777777777779</v>
      </c>
      <c r="D2257" s="3">
        <f t="shared" si="35"/>
        <v>43877.652777777781</v>
      </c>
      <c r="E2257">
        <v>144</v>
      </c>
      <c r="F2257">
        <v>163</v>
      </c>
      <c r="G2257">
        <v>136</v>
      </c>
      <c r="H2257">
        <v>9</v>
      </c>
      <c r="I2257">
        <v>4.359</v>
      </c>
      <c r="J2257">
        <v>4.22</v>
      </c>
      <c r="K2257">
        <v>320</v>
      </c>
      <c r="L2257">
        <v>14.42</v>
      </c>
      <c r="M2257">
        <v>7.4969999999999999</v>
      </c>
      <c r="N2257">
        <v>2.919</v>
      </c>
      <c r="O2257">
        <v>0.83279999999999998</v>
      </c>
      <c r="P2257">
        <v>11.28</v>
      </c>
      <c r="Q2257">
        <v>10.94</v>
      </c>
      <c r="R2257">
        <v>11.11</v>
      </c>
      <c r="S2257">
        <v>36.43</v>
      </c>
      <c r="T2257">
        <v>35.78</v>
      </c>
      <c r="U2257">
        <v>36.08</v>
      </c>
      <c r="V2257">
        <v>851.7</v>
      </c>
      <c r="W2257">
        <v>0</v>
      </c>
      <c r="X2257">
        <v>1029</v>
      </c>
      <c r="Y2257">
        <v>12.88</v>
      </c>
      <c r="Z2257">
        <v>12.81</v>
      </c>
      <c r="AA2257">
        <v>12.84</v>
      </c>
      <c r="AB2257">
        <v>14.41</v>
      </c>
      <c r="AC2257">
        <v>2616</v>
      </c>
      <c r="AD2257">
        <v>7</v>
      </c>
      <c r="AE2257">
        <v>8.0000000000000002E-3</v>
      </c>
      <c r="AF2257">
        <v>6.0000000000000001E-3</v>
      </c>
      <c r="AG2257">
        <v>0</v>
      </c>
      <c r="AH2257">
        <v>-186.5</v>
      </c>
      <c r="AI2257">
        <v>-186.8</v>
      </c>
      <c r="AJ2257">
        <v>-186.6</v>
      </c>
      <c r="AK2257">
        <v>-179</v>
      </c>
      <c r="AL2257">
        <v>-179.2</v>
      </c>
      <c r="AM2257">
        <v>-179.1</v>
      </c>
    </row>
    <row r="2258" spans="1:39" x14ac:dyDescent="0.25">
      <c r="A2258" s="4">
        <f>D2258-UNR_Feb2020!C2258</f>
        <v>0</v>
      </c>
      <c r="B2258" s="1">
        <v>43877</v>
      </c>
      <c r="C2258" s="2">
        <v>0.65972222222222221</v>
      </c>
      <c r="D2258" s="3">
        <f t="shared" si="35"/>
        <v>43877.659722222219</v>
      </c>
      <c r="E2258">
        <v>138</v>
      </c>
      <c r="F2258">
        <v>190</v>
      </c>
      <c r="G2258">
        <v>95</v>
      </c>
      <c r="H2258">
        <v>30</v>
      </c>
      <c r="I2258">
        <v>3.4470000000000001</v>
      </c>
      <c r="J2258">
        <v>3.2930000000000001</v>
      </c>
      <c r="K2258">
        <v>312.60000000000002</v>
      </c>
      <c r="L2258">
        <v>17.09</v>
      </c>
      <c r="M2258">
        <v>6.1239999999999997</v>
      </c>
      <c r="N2258">
        <v>2.2909999999999999</v>
      </c>
      <c r="O2258">
        <v>1.0289999999999999</v>
      </c>
      <c r="P2258">
        <v>11.52</v>
      </c>
      <c r="Q2258">
        <v>11.04</v>
      </c>
      <c r="R2258">
        <v>11.22</v>
      </c>
      <c r="S2258">
        <v>36.29</v>
      </c>
      <c r="T2258">
        <v>35.44</v>
      </c>
      <c r="U2258">
        <v>36.01</v>
      </c>
      <c r="V2258">
        <v>851.7</v>
      </c>
      <c r="W2258">
        <v>0</v>
      </c>
      <c r="X2258">
        <v>1029</v>
      </c>
      <c r="Y2258">
        <v>12.87</v>
      </c>
      <c r="Z2258">
        <v>12.81</v>
      </c>
      <c r="AA2258">
        <v>12.83</v>
      </c>
      <c r="AB2258">
        <v>14.08</v>
      </c>
      <c r="AC2258">
        <v>2616</v>
      </c>
      <c r="AD2258">
        <v>6</v>
      </c>
      <c r="AE2258">
        <v>8.0000000000000002E-3</v>
      </c>
      <c r="AF2258">
        <v>4.0000000000000001E-3</v>
      </c>
      <c r="AG2258">
        <v>1E-3</v>
      </c>
      <c r="AH2258">
        <v>-186.5</v>
      </c>
      <c r="AI2258">
        <v>-186.9</v>
      </c>
      <c r="AJ2258">
        <v>-186.7</v>
      </c>
      <c r="AK2258">
        <v>-179</v>
      </c>
      <c r="AL2258">
        <v>-179.3</v>
      </c>
      <c r="AM2258">
        <v>-179.1</v>
      </c>
    </row>
    <row r="2259" spans="1:39" x14ac:dyDescent="0.25">
      <c r="A2259" s="4">
        <f>D2259-UNR_Feb2020!C2259</f>
        <v>0</v>
      </c>
      <c r="B2259" s="1">
        <v>43877</v>
      </c>
      <c r="C2259" s="2">
        <v>0.66666666666666663</v>
      </c>
      <c r="D2259" s="3">
        <f t="shared" si="35"/>
        <v>43877.666666666664</v>
      </c>
      <c r="E2259">
        <v>69</v>
      </c>
      <c r="F2259">
        <v>95</v>
      </c>
      <c r="G2259">
        <v>54</v>
      </c>
      <c r="H2259">
        <v>15</v>
      </c>
      <c r="I2259">
        <v>3.8</v>
      </c>
      <c r="J2259">
        <v>3.625</v>
      </c>
      <c r="K2259">
        <v>317.10000000000002</v>
      </c>
      <c r="L2259">
        <v>17.510000000000002</v>
      </c>
      <c r="M2259">
        <v>7.1529999999999996</v>
      </c>
      <c r="N2259">
        <v>2.706</v>
      </c>
      <c r="O2259">
        <v>1.0289999999999999</v>
      </c>
      <c r="P2259">
        <v>11.28</v>
      </c>
      <c r="Q2259">
        <v>10.94</v>
      </c>
      <c r="R2259">
        <v>11.09</v>
      </c>
      <c r="S2259">
        <v>36.4</v>
      </c>
      <c r="T2259">
        <v>35.75</v>
      </c>
      <c r="U2259">
        <v>36.01</v>
      </c>
      <c r="V2259">
        <v>851.7</v>
      </c>
      <c r="W2259">
        <v>0</v>
      </c>
      <c r="X2259">
        <v>1029</v>
      </c>
      <c r="Y2259">
        <v>12.86</v>
      </c>
      <c r="Z2259">
        <v>12.79</v>
      </c>
      <c r="AA2259">
        <v>12.82</v>
      </c>
      <c r="AB2259">
        <v>13.83</v>
      </c>
      <c r="AC2259">
        <v>2616</v>
      </c>
      <c r="AD2259">
        <v>3</v>
      </c>
      <c r="AE2259">
        <v>4.0000000000000001E-3</v>
      </c>
      <c r="AF2259">
        <v>3.0000000000000001E-3</v>
      </c>
      <c r="AG2259">
        <v>1E-3</v>
      </c>
      <c r="AH2259">
        <v>-186.8</v>
      </c>
      <c r="AI2259">
        <v>-187.1</v>
      </c>
      <c r="AJ2259">
        <v>-186.9</v>
      </c>
      <c r="AK2259">
        <v>-179.2</v>
      </c>
      <c r="AL2259">
        <v>-179.5</v>
      </c>
      <c r="AM2259">
        <v>-179.3</v>
      </c>
    </row>
    <row r="2260" spans="1:39" x14ac:dyDescent="0.25">
      <c r="A2260" s="4">
        <f>D2260-UNR_Feb2020!C2260</f>
        <v>0</v>
      </c>
      <c r="B2260" s="1">
        <v>43877</v>
      </c>
      <c r="C2260" s="2">
        <v>0.67361111111111116</v>
      </c>
      <c r="D2260" s="3">
        <f t="shared" si="35"/>
        <v>43877.673611111109</v>
      </c>
      <c r="E2260">
        <v>51</v>
      </c>
      <c r="F2260">
        <v>54</v>
      </c>
      <c r="G2260">
        <v>41</v>
      </c>
      <c r="H2260">
        <v>6</v>
      </c>
      <c r="I2260">
        <v>4.0949999999999998</v>
      </c>
      <c r="J2260">
        <v>3.7549999999999999</v>
      </c>
      <c r="K2260">
        <v>338.8</v>
      </c>
      <c r="L2260">
        <v>23.24</v>
      </c>
      <c r="M2260">
        <v>6.7149999999999999</v>
      </c>
      <c r="N2260">
        <v>2.6930000000000001</v>
      </c>
      <c r="O2260">
        <v>0.93069999999999997</v>
      </c>
      <c r="P2260">
        <v>11.08</v>
      </c>
      <c r="Q2260">
        <v>10.5</v>
      </c>
      <c r="R2260">
        <v>10.78</v>
      </c>
      <c r="S2260">
        <v>37.01</v>
      </c>
      <c r="T2260">
        <v>35.72</v>
      </c>
      <c r="U2260">
        <v>36.340000000000003</v>
      </c>
      <c r="V2260">
        <v>851.8</v>
      </c>
      <c r="W2260">
        <v>0</v>
      </c>
      <c r="X2260">
        <v>1029</v>
      </c>
      <c r="Y2260">
        <v>12.84</v>
      </c>
      <c r="Z2260">
        <v>12.78</v>
      </c>
      <c r="AA2260">
        <v>12.8</v>
      </c>
      <c r="AB2260">
        <v>13.6</v>
      </c>
      <c r="AC2260">
        <v>2616</v>
      </c>
      <c r="AD2260">
        <v>2</v>
      </c>
      <c r="AE2260">
        <v>3.0000000000000001E-3</v>
      </c>
      <c r="AF2260">
        <v>2E-3</v>
      </c>
      <c r="AG2260">
        <v>0</v>
      </c>
      <c r="AH2260">
        <v>-186.9</v>
      </c>
      <c r="AI2260">
        <v>-187.1</v>
      </c>
      <c r="AJ2260">
        <v>-187</v>
      </c>
      <c r="AK2260">
        <v>-179.3</v>
      </c>
      <c r="AL2260">
        <v>-179.5</v>
      </c>
      <c r="AM2260">
        <v>-179.4</v>
      </c>
    </row>
    <row r="2261" spans="1:39" x14ac:dyDescent="0.25">
      <c r="A2261" s="4">
        <f>D2261-UNR_Feb2020!C2261</f>
        <v>0</v>
      </c>
      <c r="B2261" s="1">
        <v>43877</v>
      </c>
      <c r="C2261" s="2">
        <v>0.68055555555555547</v>
      </c>
      <c r="D2261" s="3">
        <f t="shared" si="35"/>
        <v>43877.680555555555</v>
      </c>
      <c r="E2261">
        <v>41</v>
      </c>
      <c r="F2261">
        <v>41</v>
      </c>
      <c r="G2261">
        <v>41</v>
      </c>
      <c r="H2261">
        <v>0</v>
      </c>
      <c r="I2261">
        <v>3.621</v>
      </c>
      <c r="J2261">
        <v>3.4809999999999999</v>
      </c>
      <c r="K2261">
        <v>4.3040000000000003</v>
      </c>
      <c r="L2261">
        <v>15.93</v>
      </c>
      <c r="M2261">
        <v>7.0049999999999999</v>
      </c>
      <c r="N2261">
        <v>2.1120000000000001</v>
      </c>
      <c r="O2261">
        <v>1.323</v>
      </c>
      <c r="P2261">
        <v>10.71</v>
      </c>
      <c r="Q2261">
        <v>10.27</v>
      </c>
      <c r="R2261">
        <v>10.48</v>
      </c>
      <c r="S2261">
        <v>38.07</v>
      </c>
      <c r="T2261">
        <v>36.770000000000003</v>
      </c>
      <c r="U2261">
        <v>37.49</v>
      </c>
      <c r="V2261">
        <v>851.9</v>
      </c>
      <c r="W2261">
        <v>0</v>
      </c>
      <c r="X2261">
        <v>1029</v>
      </c>
      <c r="Y2261">
        <v>12.85</v>
      </c>
      <c r="Z2261">
        <v>12.79</v>
      </c>
      <c r="AA2261">
        <v>12.81</v>
      </c>
      <c r="AB2261">
        <v>13.31</v>
      </c>
      <c r="AC2261">
        <v>2616</v>
      </c>
      <c r="AD2261">
        <v>2</v>
      </c>
      <c r="AE2261">
        <v>2E-3</v>
      </c>
      <c r="AF2261">
        <v>2E-3</v>
      </c>
      <c r="AG2261">
        <v>0</v>
      </c>
      <c r="AH2261">
        <v>-186.7</v>
      </c>
      <c r="AI2261">
        <v>-187.1</v>
      </c>
      <c r="AJ2261">
        <v>-186.9</v>
      </c>
      <c r="AK2261">
        <v>-179.2</v>
      </c>
      <c r="AL2261">
        <v>-179.4</v>
      </c>
      <c r="AM2261">
        <v>-179.3</v>
      </c>
    </row>
    <row r="2262" spans="1:39" x14ac:dyDescent="0.25">
      <c r="A2262" s="4">
        <f>D2262-UNR_Feb2020!C2262</f>
        <v>0</v>
      </c>
      <c r="B2262" s="1">
        <v>43877</v>
      </c>
      <c r="C2262" s="2">
        <v>0.6875</v>
      </c>
      <c r="D2262" s="3">
        <f t="shared" si="35"/>
        <v>43877.6875</v>
      </c>
      <c r="E2262">
        <v>34</v>
      </c>
      <c r="F2262">
        <v>41</v>
      </c>
      <c r="G2262">
        <v>27</v>
      </c>
      <c r="H2262">
        <v>7</v>
      </c>
      <c r="I2262">
        <v>4.6130000000000004</v>
      </c>
      <c r="J2262">
        <v>4.4390000000000001</v>
      </c>
      <c r="K2262">
        <v>3.8490000000000002</v>
      </c>
      <c r="L2262">
        <v>15.79</v>
      </c>
      <c r="M2262">
        <v>7.2510000000000003</v>
      </c>
      <c r="N2262">
        <v>1.968</v>
      </c>
      <c r="O2262">
        <v>2.4990000000000001</v>
      </c>
      <c r="P2262">
        <v>10.44</v>
      </c>
      <c r="Q2262">
        <v>10.07</v>
      </c>
      <c r="R2262">
        <v>10.210000000000001</v>
      </c>
      <c r="S2262">
        <v>38.99</v>
      </c>
      <c r="T2262">
        <v>37.799999999999997</v>
      </c>
      <c r="U2262">
        <v>38.409999999999997</v>
      </c>
      <c r="V2262">
        <v>851.9</v>
      </c>
      <c r="W2262">
        <v>0</v>
      </c>
      <c r="X2262">
        <v>1029</v>
      </c>
      <c r="Y2262">
        <v>12.86</v>
      </c>
      <c r="Z2262">
        <v>12.79</v>
      </c>
      <c r="AA2262">
        <v>12.82</v>
      </c>
      <c r="AB2262">
        <v>12.97</v>
      </c>
      <c r="AC2262">
        <v>2616</v>
      </c>
      <c r="AD2262">
        <v>2</v>
      </c>
      <c r="AE2262">
        <v>2E-3</v>
      </c>
      <c r="AF2262">
        <v>1E-3</v>
      </c>
      <c r="AG2262">
        <v>0</v>
      </c>
      <c r="AH2262">
        <v>-186.8</v>
      </c>
      <c r="AI2262">
        <v>-187.1</v>
      </c>
      <c r="AJ2262">
        <v>-186.9</v>
      </c>
      <c r="AK2262">
        <v>-179.2</v>
      </c>
      <c r="AL2262">
        <v>-179.3</v>
      </c>
      <c r="AM2262">
        <v>-179.3</v>
      </c>
    </row>
    <row r="2263" spans="1:39" x14ac:dyDescent="0.25">
      <c r="A2263" s="4">
        <f>D2263-UNR_Feb2020!C2263</f>
        <v>0</v>
      </c>
      <c r="B2263" s="1">
        <v>43877</v>
      </c>
      <c r="C2263" s="2">
        <v>0.69444444444444453</v>
      </c>
      <c r="D2263" s="3">
        <f t="shared" si="35"/>
        <v>43877.694444444445</v>
      </c>
      <c r="E2263">
        <v>27</v>
      </c>
      <c r="F2263">
        <v>27</v>
      </c>
      <c r="G2263">
        <v>27</v>
      </c>
      <c r="H2263">
        <v>0</v>
      </c>
      <c r="I2263">
        <v>6.7679999999999998</v>
      </c>
      <c r="J2263">
        <v>6.6609999999999996</v>
      </c>
      <c r="K2263">
        <v>24.32</v>
      </c>
      <c r="L2263">
        <v>10.06</v>
      </c>
      <c r="M2263">
        <v>10.29</v>
      </c>
      <c r="N2263">
        <v>2.99</v>
      </c>
      <c r="O2263">
        <v>2.7930000000000001</v>
      </c>
      <c r="P2263">
        <v>10.1</v>
      </c>
      <c r="Q2263">
        <v>9.59</v>
      </c>
      <c r="R2263">
        <v>9.7799999999999994</v>
      </c>
      <c r="S2263">
        <v>40.58</v>
      </c>
      <c r="T2263">
        <v>38.99</v>
      </c>
      <c r="U2263">
        <v>39.979999999999997</v>
      </c>
      <c r="V2263">
        <v>851.9</v>
      </c>
      <c r="W2263">
        <v>0</v>
      </c>
      <c r="X2263">
        <v>1029</v>
      </c>
      <c r="Y2263">
        <v>12.86</v>
      </c>
      <c r="Z2263">
        <v>12.79</v>
      </c>
      <c r="AA2263">
        <v>12.82</v>
      </c>
      <c r="AB2263">
        <v>12.63</v>
      </c>
      <c r="AC2263">
        <v>2616</v>
      </c>
      <c r="AD2263">
        <v>1</v>
      </c>
      <c r="AE2263">
        <v>1E-3</v>
      </c>
      <c r="AF2263">
        <v>1E-3</v>
      </c>
      <c r="AG2263">
        <v>0</v>
      </c>
      <c r="AH2263">
        <v>-186.9</v>
      </c>
      <c r="AI2263">
        <v>-187.1</v>
      </c>
      <c r="AJ2263">
        <v>-187</v>
      </c>
      <c r="AK2263">
        <v>-179.2</v>
      </c>
      <c r="AL2263">
        <v>-179.3</v>
      </c>
      <c r="AM2263">
        <v>-179.2</v>
      </c>
    </row>
    <row r="2264" spans="1:39" x14ac:dyDescent="0.25">
      <c r="A2264" s="4">
        <f>D2264-UNR_Feb2020!C2264</f>
        <v>0</v>
      </c>
      <c r="B2264" s="1">
        <v>43877</v>
      </c>
      <c r="C2264" s="2">
        <v>0.70138888888888884</v>
      </c>
      <c r="D2264" s="3">
        <f t="shared" si="35"/>
        <v>43877.701388888891</v>
      </c>
      <c r="E2264">
        <v>33</v>
      </c>
      <c r="F2264">
        <v>41</v>
      </c>
      <c r="G2264">
        <v>27</v>
      </c>
      <c r="H2264">
        <v>7</v>
      </c>
      <c r="I2264">
        <v>6.4020000000000001</v>
      </c>
      <c r="J2264">
        <v>6.2850000000000001</v>
      </c>
      <c r="K2264">
        <v>24.22</v>
      </c>
      <c r="L2264">
        <v>10.87</v>
      </c>
      <c r="M2264">
        <v>9.8480000000000008</v>
      </c>
      <c r="N2264">
        <v>3.0590000000000002</v>
      </c>
      <c r="O2264">
        <v>2.7930000000000001</v>
      </c>
      <c r="P2264">
        <v>9.66</v>
      </c>
      <c r="Q2264">
        <v>9.52</v>
      </c>
      <c r="R2264">
        <v>9.59</v>
      </c>
      <c r="S2264">
        <v>41.13</v>
      </c>
      <c r="T2264">
        <v>40.520000000000003</v>
      </c>
      <c r="U2264">
        <v>40.880000000000003</v>
      </c>
      <c r="V2264">
        <v>851.9</v>
      </c>
      <c r="W2264">
        <v>0</v>
      </c>
      <c r="X2264">
        <v>1029</v>
      </c>
      <c r="Y2264">
        <v>12.87</v>
      </c>
      <c r="Z2264">
        <v>12.8</v>
      </c>
      <c r="AA2264">
        <v>12.83</v>
      </c>
      <c r="AB2264">
        <v>12.28</v>
      </c>
      <c r="AC2264">
        <v>2616</v>
      </c>
      <c r="AD2264">
        <v>2</v>
      </c>
      <c r="AE2264">
        <v>2E-3</v>
      </c>
      <c r="AF2264">
        <v>1E-3</v>
      </c>
      <c r="AG2264">
        <v>0</v>
      </c>
      <c r="AH2264">
        <v>-186.8</v>
      </c>
      <c r="AI2264">
        <v>-187.2</v>
      </c>
      <c r="AJ2264">
        <v>-186.9</v>
      </c>
      <c r="AK2264">
        <v>-179.2</v>
      </c>
      <c r="AL2264">
        <v>-179.2</v>
      </c>
      <c r="AM2264">
        <v>-179.2</v>
      </c>
    </row>
    <row r="2265" spans="1:39" x14ac:dyDescent="0.25">
      <c r="A2265" s="4">
        <f>D2265-UNR_Feb2020!C2265</f>
        <v>0</v>
      </c>
      <c r="B2265" s="1">
        <v>43877</v>
      </c>
      <c r="C2265" s="2">
        <v>0.70833333333333337</v>
      </c>
      <c r="D2265" s="3">
        <f t="shared" si="35"/>
        <v>43877.708333333336</v>
      </c>
      <c r="E2265">
        <v>39</v>
      </c>
      <c r="F2265">
        <v>41</v>
      </c>
      <c r="G2265">
        <v>27</v>
      </c>
      <c r="H2265">
        <v>4</v>
      </c>
      <c r="I2265">
        <v>6.1829999999999998</v>
      </c>
      <c r="J2265">
        <v>6.0750000000000002</v>
      </c>
      <c r="K2265">
        <v>22.96</v>
      </c>
      <c r="L2265">
        <v>10.57</v>
      </c>
      <c r="M2265">
        <v>9.8970000000000002</v>
      </c>
      <c r="N2265">
        <v>2.5129999999999999</v>
      </c>
      <c r="O2265">
        <v>3.1850000000000001</v>
      </c>
      <c r="P2265">
        <v>9.6300000000000008</v>
      </c>
      <c r="Q2265">
        <v>9.39</v>
      </c>
      <c r="R2265">
        <v>9.48</v>
      </c>
      <c r="S2265">
        <v>41.74</v>
      </c>
      <c r="T2265">
        <v>41.09</v>
      </c>
      <c r="U2265">
        <v>41.48</v>
      </c>
      <c r="V2265">
        <v>851.9</v>
      </c>
      <c r="W2265">
        <v>0</v>
      </c>
      <c r="X2265">
        <v>1029</v>
      </c>
      <c r="Y2265">
        <v>12.88</v>
      </c>
      <c r="Z2265">
        <v>12.8</v>
      </c>
      <c r="AA2265">
        <v>12.84</v>
      </c>
      <c r="AB2265">
        <v>11.93</v>
      </c>
      <c r="AC2265">
        <v>2616</v>
      </c>
      <c r="AD2265">
        <v>2</v>
      </c>
      <c r="AE2265">
        <v>2E-3</v>
      </c>
      <c r="AF2265">
        <v>1E-3</v>
      </c>
      <c r="AG2265">
        <v>0</v>
      </c>
      <c r="AH2265">
        <v>-186.9</v>
      </c>
      <c r="AI2265">
        <v>-187</v>
      </c>
      <c r="AJ2265">
        <v>-186.9</v>
      </c>
      <c r="AK2265">
        <v>-179.1</v>
      </c>
      <c r="AL2265">
        <v>-179.3</v>
      </c>
      <c r="AM2265">
        <v>-179.2</v>
      </c>
    </row>
    <row r="2266" spans="1:39" x14ac:dyDescent="0.25">
      <c r="A2266" s="4">
        <f>D2266-UNR_Feb2020!C2266</f>
        <v>0</v>
      </c>
      <c r="B2266" s="1">
        <v>43877</v>
      </c>
      <c r="C2266" s="2">
        <v>0.71527777777777779</v>
      </c>
      <c r="D2266" s="3">
        <f t="shared" si="35"/>
        <v>43877.715277777781</v>
      </c>
      <c r="E2266">
        <v>37</v>
      </c>
      <c r="F2266">
        <v>41</v>
      </c>
      <c r="G2266">
        <v>27</v>
      </c>
      <c r="H2266">
        <v>6</v>
      </c>
      <c r="I2266">
        <v>4.6760000000000002</v>
      </c>
      <c r="J2266">
        <v>4.4880000000000004</v>
      </c>
      <c r="K2266">
        <v>3.0720000000000001</v>
      </c>
      <c r="L2266">
        <v>16.27</v>
      </c>
      <c r="M2266">
        <v>7.4969999999999999</v>
      </c>
      <c r="N2266">
        <v>2.6110000000000002</v>
      </c>
      <c r="O2266">
        <v>2.3029999999999999</v>
      </c>
      <c r="P2266">
        <v>9.5</v>
      </c>
      <c r="Q2266">
        <v>9.32</v>
      </c>
      <c r="R2266">
        <v>9.42</v>
      </c>
      <c r="S2266">
        <v>41.88</v>
      </c>
      <c r="T2266">
        <v>41.61</v>
      </c>
      <c r="U2266">
        <v>41.74</v>
      </c>
      <c r="V2266">
        <v>851.9</v>
      </c>
      <c r="W2266">
        <v>0</v>
      </c>
      <c r="X2266">
        <v>1029</v>
      </c>
      <c r="Y2266">
        <v>12.87</v>
      </c>
      <c r="Z2266">
        <v>12.81</v>
      </c>
      <c r="AA2266">
        <v>12.83</v>
      </c>
      <c r="AB2266">
        <v>11.63</v>
      </c>
      <c r="AC2266">
        <v>2616</v>
      </c>
      <c r="AD2266">
        <v>2</v>
      </c>
      <c r="AE2266">
        <v>2E-3</v>
      </c>
      <c r="AF2266">
        <v>1E-3</v>
      </c>
      <c r="AG2266">
        <v>0</v>
      </c>
      <c r="AH2266">
        <v>-187</v>
      </c>
      <c r="AI2266">
        <v>-187.2</v>
      </c>
      <c r="AJ2266">
        <v>-187.1</v>
      </c>
      <c r="AK2266">
        <v>-179.1</v>
      </c>
      <c r="AL2266">
        <v>-179.3</v>
      </c>
      <c r="AM2266">
        <v>-179.2</v>
      </c>
    </row>
    <row r="2267" spans="1:39" x14ac:dyDescent="0.25">
      <c r="A2267" s="4">
        <f>D2267-UNR_Feb2020!C2267</f>
        <v>0</v>
      </c>
      <c r="B2267" s="1">
        <v>43877</v>
      </c>
      <c r="C2267" s="2">
        <v>0.72222222222222221</v>
      </c>
      <c r="D2267" s="3">
        <f t="shared" si="35"/>
        <v>43877.722222222219</v>
      </c>
      <c r="E2267">
        <v>42</v>
      </c>
      <c r="F2267">
        <v>54</v>
      </c>
      <c r="G2267">
        <v>27</v>
      </c>
      <c r="H2267">
        <v>4</v>
      </c>
      <c r="I2267">
        <v>7.3179999999999996</v>
      </c>
      <c r="J2267">
        <v>7.0049999999999999</v>
      </c>
      <c r="K2267">
        <v>359</v>
      </c>
      <c r="L2267">
        <v>16.649999999999999</v>
      </c>
      <c r="M2267">
        <v>10.14</v>
      </c>
      <c r="N2267">
        <v>3.4369999999999998</v>
      </c>
      <c r="O2267">
        <v>2.9889999999999999</v>
      </c>
      <c r="P2267">
        <v>9.5</v>
      </c>
      <c r="Q2267">
        <v>9.23</v>
      </c>
      <c r="R2267">
        <v>9.32</v>
      </c>
      <c r="S2267">
        <v>42.02</v>
      </c>
      <c r="T2267">
        <v>41.58</v>
      </c>
      <c r="U2267">
        <v>41.84</v>
      </c>
      <c r="V2267">
        <v>851.9</v>
      </c>
      <c r="W2267">
        <v>0</v>
      </c>
      <c r="X2267">
        <v>1029</v>
      </c>
      <c r="Y2267">
        <v>12.87</v>
      </c>
      <c r="Z2267">
        <v>12.77</v>
      </c>
      <c r="AA2267">
        <v>12.82</v>
      </c>
      <c r="AB2267">
        <v>11.38</v>
      </c>
      <c r="AC2267">
        <v>2616</v>
      </c>
      <c r="AD2267">
        <v>2</v>
      </c>
      <c r="AE2267">
        <v>3.0000000000000001E-3</v>
      </c>
      <c r="AF2267">
        <v>1E-3</v>
      </c>
      <c r="AG2267">
        <v>0</v>
      </c>
      <c r="AH2267">
        <v>-187</v>
      </c>
      <c r="AI2267">
        <v>-187.3</v>
      </c>
      <c r="AJ2267">
        <v>-187.1</v>
      </c>
      <c r="AK2267">
        <v>-179.1</v>
      </c>
      <c r="AL2267">
        <v>-179.3</v>
      </c>
      <c r="AM2267">
        <v>-179.2</v>
      </c>
    </row>
    <row r="2268" spans="1:39" x14ac:dyDescent="0.25">
      <c r="A2268" s="4">
        <f>D2268-UNR_Feb2020!C2268</f>
        <v>0</v>
      </c>
      <c r="B2268" s="1">
        <v>43877</v>
      </c>
      <c r="C2268" s="2">
        <v>0.72916666666666663</v>
      </c>
      <c r="D2268" s="3">
        <f t="shared" si="35"/>
        <v>43877.729166666664</v>
      </c>
      <c r="E2268">
        <v>27</v>
      </c>
      <c r="F2268">
        <v>27</v>
      </c>
      <c r="G2268">
        <v>14</v>
      </c>
      <c r="H2268">
        <v>2</v>
      </c>
      <c r="I2268">
        <v>6.6120000000000001</v>
      </c>
      <c r="J2268">
        <v>6.4059999999999997</v>
      </c>
      <c r="K2268">
        <v>0.92900000000000005</v>
      </c>
      <c r="L2268">
        <v>14.36</v>
      </c>
      <c r="M2268">
        <v>9.4060000000000006</v>
      </c>
      <c r="N2268">
        <v>2.415</v>
      </c>
      <c r="O2268">
        <v>3.7730000000000001</v>
      </c>
      <c r="P2268">
        <v>9.2899999999999991</v>
      </c>
      <c r="Q2268">
        <v>9.09</v>
      </c>
      <c r="R2268">
        <v>9.1999999999999993</v>
      </c>
      <c r="S2268">
        <v>42.29</v>
      </c>
      <c r="T2268">
        <v>41.95</v>
      </c>
      <c r="U2268">
        <v>42.09</v>
      </c>
      <c r="V2268">
        <v>852</v>
      </c>
      <c r="W2268">
        <v>0</v>
      </c>
      <c r="X2268">
        <v>1029</v>
      </c>
      <c r="Y2268">
        <v>12.81</v>
      </c>
      <c r="Z2268">
        <v>12.75</v>
      </c>
      <c r="AA2268">
        <v>12.78</v>
      </c>
      <c r="AB2268">
        <v>11.15</v>
      </c>
      <c r="AC2268">
        <v>2616</v>
      </c>
      <c r="AD2268">
        <v>1</v>
      </c>
      <c r="AE2268">
        <v>1E-3</v>
      </c>
      <c r="AF2268">
        <v>1E-3</v>
      </c>
      <c r="AG2268">
        <v>0</v>
      </c>
      <c r="AH2268">
        <v>-186.9</v>
      </c>
      <c r="AI2268">
        <v>-187.4</v>
      </c>
      <c r="AJ2268">
        <v>-187.2</v>
      </c>
      <c r="AK2268">
        <v>-179.1</v>
      </c>
      <c r="AL2268">
        <v>-179.3</v>
      </c>
      <c r="AM2268">
        <v>-179.2</v>
      </c>
    </row>
    <row r="2269" spans="1:39" x14ac:dyDescent="0.25">
      <c r="A2269" s="4">
        <f>D2269-UNR_Feb2020!C2269</f>
        <v>0</v>
      </c>
      <c r="B2269" s="1">
        <v>43877</v>
      </c>
      <c r="C2269" s="2">
        <v>0.73611111111111116</v>
      </c>
      <c r="D2269" s="3">
        <f t="shared" si="35"/>
        <v>43877.736111111109</v>
      </c>
      <c r="E2269">
        <v>14</v>
      </c>
      <c r="F2269">
        <v>14</v>
      </c>
      <c r="G2269">
        <v>14</v>
      </c>
      <c r="H2269">
        <v>0</v>
      </c>
      <c r="I2269">
        <v>5.1449999999999996</v>
      </c>
      <c r="J2269">
        <v>5.0380000000000003</v>
      </c>
      <c r="K2269">
        <v>359.8</v>
      </c>
      <c r="L2269">
        <v>11.7</v>
      </c>
      <c r="M2269">
        <v>6.9560000000000004</v>
      </c>
      <c r="N2269">
        <v>1.92</v>
      </c>
      <c r="O2269">
        <v>2.548</v>
      </c>
      <c r="P2269">
        <v>9.16</v>
      </c>
      <c r="Q2269">
        <v>8.99</v>
      </c>
      <c r="R2269">
        <v>9.08</v>
      </c>
      <c r="S2269">
        <v>42.63</v>
      </c>
      <c r="T2269">
        <v>42.26</v>
      </c>
      <c r="U2269">
        <v>42.45</v>
      </c>
      <c r="V2269">
        <v>852.2</v>
      </c>
      <c r="W2269">
        <v>0</v>
      </c>
      <c r="X2269">
        <v>1029</v>
      </c>
      <c r="Y2269">
        <v>12.82</v>
      </c>
      <c r="Z2269">
        <v>12.76</v>
      </c>
      <c r="AA2269">
        <v>12.79</v>
      </c>
      <c r="AB2269">
        <v>10.91</v>
      </c>
      <c r="AC2269">
        <v>2616</v>
      </c>
      <c r="AD2269">
        <v>1</v>
      </c>
      <c r="AE2269">
        <v>1E-3</v>
      </c>
      <c r="AF2269">
        <v>1E-3</v>
      </c>
      <c r="AG2269">
        <v>0</v>
      </c>
      <c r="AH2269">
        <v>-186.9</v>
      </c>
      <c r="AI2269">
        <v>-187.3</v>
      </c>
      <c r="AJ2269">
        <v>-187.1</v>
      </c>
      <c r="AK2269">
        <v>-179.1</v>
      </c>
      <c r="AL2269">
        <v>-179.3</v>
      </c>
      <c r="AM2269">
        <v>-179.2</v>
      </c>
    </row>
    <row r="2270" spans="1:39" x14ac:dyDescent="0.25">
      <c r="A2270" s="4">
        <f>D2270-UNR_Feb2020!C2270</f>
        <v>0</v>
      </c>
      <c r="B2270" s="1">
        <v>43877</v>
      </c>
      <c r="C2270" s="2">
        <v>0.74305555555555547</v>
      </c>
      <c r="D2270" s="3">
        <f t="shared" si="35"/>
        <v>43877.743055555555</v>
      </c>
      <c r="E2270">
        <v>6</v>
      </c>
      <c r="F2270">
        <v>14</v>
      </c>
      <c r="G2270">
        <v>0</v>
      </c>
      <c r="H2270">
        <v>7</v>
      </c>
      <c r="I2270">
        <v>6.75</v>
      </c>
      <c r="J2270">
        <v>6.585</v>
      </c>
      <c r="K2270">
        <v>0.96599999999999997</v>
      </c>
      <c r="L2270">
        <v>12.7</v>
      </c>
      <c r="M2270">
        <v>8.82</v>
      </c>
      <c r="N2270">
        <v>2.1840000000000002</v>
      </c>
      <c r="O2270">
        <v>3.7730000000000001</v>
      </c>
      <c r="P2270">
        <v>9.09</v>
      </c>
      <c r="Q2270">
        <v>8.82</v>
      </c>
      <c r="R2270">
        <v>8.9499999999999993</v>
      </c>
      <c r="S2270">
        <v>43.31</v>
      </c>
      <c r="T2270">
        <v>42.56</v>
      </c>
      <c r="U2270">
        <v>42.9</v>
      </c>
      <c r="V2270">
        <v>852.3</v>
      </c>
      <c r="W2270">
        <v>0</v>
      </c>
      <c r="X2270">
        <v>1029</v>
      </c>
      <c r="Y2270">
        <v>12.81</v>
      </c>
      <c r="Z2270">
        <v>12.72</v>
      </c>
      <c r="AA2270">
        <v>12.76</v>
      </c>
      <c r="AB2270">
        <v>10.66</v>
      </c>
      <c r="AC2270">
        <v>2616</v>
      </c>
      <c r="AD2270">
        <v>0</v>
      </c>
      <c r="AE2270">
        <v>1E-3</v>
      </c>
      <c r="AF2270">
        <v>0</v>
      </c>
      <c r="AG2270">
        <v>0</v>
      </c>
      <c r="AH2270">
        <v>-187.1</v>
      </c>
      <c r="AI2270">
        <v>-187.4</v>
      </c>
      <c r="AJ2270">
        <v>-187.2</v>
      </c>
      <c r="AK2270">
        <v>-179.2</v>
      </c>
      <c r="AL2270">
        <v>-179.3</v>
      </c>
      <c r="AM2270">
        <v>-179.3</v>
      </c>
    </row>
    <row r="2271" spans="1:39" x14ac:dyDescent="0.25">
      <c r="A2271" s="4">
        <f>D2271-UNR_Feb2020!C2271</f>
        <v>0</v>
      </c>
      <c r="B2271" s="1">
        <v>43877</v>
      </c>
      <c r="C2271" s="2">
        <v>0.75</v>
      </c>
      <c r="D2271" s="3">
        <f t="shared" si="35"/>
        <v>43877.75</v>
      </c>
      <c r="E2271">
        <v>0</v>
      </c>
      <c r="F2271">
        <v>0</v>
      </c>
      <c r="G2271">
        <v>0</v>
      </c>
      <c r="H2271">
        <v>0</v>
      </c>
      <c r="I2271">
        <v>5.8609999999999998</v>
      </c>
      <c r="J2271">
        <v>5.6950000000000003</v>
      </c>
      <c r="K2271">
        <v>2.153</v>
      </c>
      <c r="L2271">
        <v>13.67</v>
      </c>
      <c r="M2271">
        <v>7.984</v>
      </c>
      <c r="N2271">
        <v>1.651</v>
      </c>
      <c r="O2271">
        <v>3.6749999999999998</v>
      </c>
      <c r="P2271">
        <v>8.92</v>
      </c>
      <c r="Q2271">
        <v>8.61</v>
      </c>
      <c r="R2271">
        <v>8.76</v>
      </c>
      <c r="S2271">
        <v>44.16</v>
      </c>
      <c r="T2271">
        <v>43.24</v>
      </c>
      <c r="U2271">
        <v>43.76</v>
      </c>
      <c r="V2271">
        <v>852.3</v>
      </c>
      <c r="W2271">
        <v>0</v>
      </c>
      <c r="X2271">
        <v>1029</v>
      </c>
      <c r="Y2271">
        <v>12.77</v>
      </c>
      <c r="Z2271">
        <v>12.71</v>
      </c>
      <c r="AA2271">
        <v>12.74</v>
      </c>
      <c r="AB2271">
        <v>10.42</v>
      </c>
      <c r="AC2271">
        <v>2616</v>
      </c>
      <c r="AD2271">
        <v>0</v>
      </c>
      <c r="AE2271">
        <v>0</v>
      </c>
      <c r="AF2271">
        <v>0</v>
      </c>
      <c r="AG2271">
        <v>0</v>
      </c>
      <c r="AH2271">
        <v>-187</v>
      </c>
      <c r="AI2271">
        <v>-187.5</v>
      </c>
      <c r="AJ2271">
        <v>-187.3</v>
      </c>
      <c r="AK2271">
        <v>-179.1</v>
      </c>
      <c r="AL2271">
        <v>-179.4</v>
      </c>
      <c r="AM2271">
        <v>-179.3</v>
      </c>
    </row>
    <row r="2272" spans="1:39" x14ac:dyDescent="0.25">
      <c r="A2272" s="4">
        <f>D2272-UNR_Feb2020!C2272</f>
        <v>0</v>
      </c>
      <c r="B2272" s="1">
        <v>43877</v>
      </c>
      <c r="C2272" s="2">
        <v>0.75694444444444453</v>
      </c>
      <c r="D2272" s="3">
        <f t="shared" si="35"/>
        <v>43877.756944444445</v>
      </c>
      <c r="E2272">
        <v>0</v>
      </c>
      <c r="F2272">
        <v>0</v>
      </c>
      <c r="G2272">
        <v>0</v>
      </c>
      <c r="H2272">
        <v>0</v>
      </c>
      <c r="I2272">
        <v>5.8650000000000002</v>
      </c>
      <c r="J2272">
        <v>5.7270000000000003</v>
      </c>
      <c r="K2272">
        <v>359.6</v>
      </c>
      <c r="L2272">
        <v>12.48</v>
      </c>
      <c r="M2272">
        <v>7.8410000000000002</v>
      </c>
      <c r="N2272">
        <v>1.8149999999999999</v>
      </c>
      <c r="O2272">
        <v>3.3319999999999999</v>
      </c>
      <c r="P2272">
        <v>8.68</v>
      </c>
      <c r="Q2272">
        <v>8.5500000000000007</v>
      </c>
      <c r="R2272">
        <v>8.61</v>
      </c>
      <c r="S2272">
        <v>44.57</v>
      </c>
      <c r="T2272">
        <v>44.13</v>
      </c>
      <c r="U2272">
        <v>44.37</v>
      </c>
      <c r="V2272">
        <v>852.4</v>
      </c>
      <c r="W2272">
        <v>0</v>
      </c>
      <c r="X2272">
        <v>1029</v>
      </c>
      <c r="Y2272">
        <v>12.77</v>
      </c>
      <c r="Z2272">
        <v>12.67</v>
      </c>
      <c r="AA2272">
        <v>12.71</v>
      </c>
      <c r="AB2272">
        <v>10.15</v>
      </c>
      <c r="AC2272">
        <v>2616</v>
      </c>
      <c r="AD2272">
        <v>0</v>
      </c>
      <c r="AE2272">
        <v>0</v>
      </c>
      <c r="AF2272">
        <v>0</v>
      </c>
      <c r="AG2272">
        <v>0</v>
      </c>
      <c r="AH2272">
        <v>-186.9</v>
      </c>
      <c r="AI2272">
        <v>-187.2</v>
      </c>
      <c r="AJ2272">
        <v>-187.1</v>
      </c>
      <c r="AK2272">
        <v>-179.1</v>
      </c>
      <c r="AL2272">
        <v>-179.3</v>
      </c>
      <c r="AM2272">
        <v>-179.2</v>
      </c>
    </row>
    <row r="2273" spans="1:39" x14ac:dyDescent="0.25">
      <c r="A2273" s="4">
        <f>D2273-UNR_Feb2020!C2273</f>
        <v>0</v>
      </c>
      <c r="B2273" s="1">
        <v>43877</v>
      </c>
      <c r="C2273" s="2">
        <v>0.76388888888888884</v>
      </c>
      <c r="D2273" s="3">
        <f t="shared" si="35"/>
        <v>43877.763888888891</v>
      </c>
      <c r="E2273">
        <v>0</v>
      </c>
      <c r="F2273">
        <v>0</v>
      </c>
      <c r="G2273">
        <v>0</v>
      </c>
      <c r="H2273">
        <v>0</v>
      </c>
      <c r="I2273">
        <v>5.601</v>
      </c>
      <c r="J2273">
        <v>5.4580000000000002</v>
      </c>
      <c r="K2273">
        <v>0.88200000000000001</v>
      </c>
      <c r="L2273">
        <v>12.86</v>
      </c>
      <c r="M2273">
        <v>7.4480000000000004</v>
      </c>
      <c r="N2273">
        <v>1.6910000000000001</v>
      </c>
      <c r="O2273">
        <v>3.3319999999999999</v>
      </c>
      <c r="P2273">
        <v>8.61</v>
      </c>
      <c r="Q2273">
        <v>8.48</v>
      </c>
      <c r="R2273">
        <v>8.5399999999999991</v>
      </c>
      <c r="S2273">
        <v>44.74</v>
      </c>
      <c r="T2273">
        <v>44.33</v>
      </c>
      <c r="U2273">
        <v>44.55</v>
      </c>
      <c r="V2273">
        <v>852.4</v>
      </c>
      <c r="W2273">
        <v>0</v>
      </c>
      <c r="X2273">
        <v>1029</v>
      </c>
      <c r="Y2273">
        <v>12.91</v>
      </c>
      <c r="Z2273">
        <v>12.67</v>
      </c>
      <c r="AA2273">
        <v>12.8</v>
      </c>
      <c r="AB2273">
        <v>9.91</v>
      </c>
      <c r="AC2273">
        <v>2616</v>
      </c>
      <c r="AD2273">
        <v>0</v>
      </c>
      <c r="AE2273">
        <v>0</v>
      </c>
      <c r="AF2273">
        <v>0</v>
      </c>
      <c r="AG2273">
        <v>0</v>
      </c>
      <c r="AH2273">
        <v>-187.1</v>
      </c>
      <c r="AI2273">
        <v>-187.3</v>
      </c>
      <c r="AJ2273">
        <v>-187.2</v>
      </c>
      <c r="AK2273">
        <v>-179.1</v>
      </c>
      <c r="AL2273">
        <v>-179.3</v>
      </c>
      <c r="AM2273">
        <v>-179.3</v>
      </c>
    </row>
    <row r="2274" spans="1:39" x14ac:dyDescent="0.25">
      <c r="A2274" s="4">
        <f>D2274-UNR_Feb2020!C2274</f>
        <v>0</v>
      </c>
      <c r="B2274" s="1">
        <v>43877</v>
      </c>
      <c r="C2274" s="2">
        <v>0.77083333333333337</v>
      </c>
      <c r="D2274" s="3">
        <f t="shared" si="35"/>
        <v>43877.770833333336</v>
      </c>
      <c r="E2274">
        <v>0</v>
      </c>
      <c r="F2274">
        <v>0</v>
      </c>
      <c r="G2274">
        <v>0</v>
      </c>
      <c r="H2274">
        <v>0</v>
      </c>
      <c r="I2274">
        <v>5.4720000000000004</v>
      </c>
      <c r="J2274">
        <v>5.4320000000000004</v>
      </c>
      <c r="K2274">
        <v>1.431</v>
      </c>
      <c r="L2274">
        <v>7.016</v>
      </c>
      <c r="M2274">
        <v>6.907</v>
      </c>
      <c r="N2274">
        <v>1.496</v>
      </c>
      <c r="O2274">
        <v>3.0870000000000002</v>
      </c>
      <c r="P2274">
        <v>8.58</v>
      </c>
      <c r="Q2274">
        <v>8.3800000000000008</v>
      </c>
      <c r="R2274">
        <v>8.48</v>
      </c>
      <c r="S2274">
        <v>44.81</v>
      </c>
      <c r="T2274">
        <v>44.4</v>
      </c>
      <c r="U2274">
        <v>44.64</v>
      </c>
      <c r="V2274">
        <v>852.5</v>
      </c>
      <c r="W2274">
        <v>0</v>
      </c>
      <c r="X2274">
        <v>1029</v>
      </c>
      <c r="Y2274">
        <v>12.94</v>
      </c>
      <c r="Z2274">
        <v>12.87</v>
      </c>
      <c r="AA2274">
        <v>12.9</v>
      </c>
      <c r="AB2274">
        <v>9.73</v>
      </c>
      <c r="AC2274">
        <v>2616</v>
      </c>
      <c r="AD2274">
        <v>0</v>
      </c>
      <c r="AE2274">
        <v>0</v>
      </c>
      <c r="AF2274">
        <v>0</v>
      </c>
      <c r="AG2274">
        <v>0</v>
      </c>
      <c r="AH2274">
        <v>-187.2</v>
      </c>
      <c r="AI2274">
        <v>-187.4</v>
      </c>
      <c r="AJ2274">
        <v>-187.3</v>
      </c>
      <c r="AK2274">
        <v>-179.1</v>
      </c>
      <c r="AL2274">
        <v>-179.3</v>
      </c>
      <c r="AM2274">
        <v>-179.2</v>
      </c>
    </row>
    <row r="2275" spans="1:39" x14ac:dyDescent="0.25">
      <c r="A2275" s="4">
        <f>D2275-UNR_Feb2020!C2275</f>
        <v>0</v>
      </c>
      <c r="B2275" s="1">
        <v>43877</v>
      </c>
      <c r="C2275" s="2">
        <v>0.77777777777777779</v>
      </c>
      <c r="D2275" s="3">
        <f t="shared" si="35"/>
        <v>43877.777777777781</v>
      </c>
      <c r="E2275">
        <v>0</v>
      </c>
      <c r="F2275">
        <v>0</v>
      </c>
      <c r="G2275">
        <v>0</v>
      </c>
      <c r="H2275">
        <v>0</v>
      </c>
      <c r="I2275">
        <v>4.26</v>
      </c>
      <c r="J2275">
        <v>4.1130000000000004</v>
      </c>
      <c r="K2275">
        <v>0.30399999999999999</v>
      </c>
      <c r="L2275">
        <v>14.98</v>
      </c>
      <c r="M2275">
        <v>6.1740000000000004</v>
      </c>
      <c r="N2275">
        <v>1.855</v>
      </c>
      <c r="O2275">
        <v>2.4009999999999998</v>
      </c>
      <c r="P2275">
        <v>8.44</v>
      </c>
      <c r="Q2275">
        <v>8.14</v>
      </c>
      <c r="R2275">
        <v>8.2899999999999991</v>
      </c>
      <c r="S2275">
        <v>45.62</v>
      </c>
      <c r="T2275">
        <v>44.77</v>
      </c>
      <c r="U2275">
        <v>45.18</v>
      </c>
      <c r="V2275">
        <v>852.4</v>
      </c>
      <c r="W2275">
        <v>0</v>
      </c>
      <c r="X2275">
        <v>1029</v>
      </c>
      <c r="Y2275">
        <v>12.96</v>
      </c>
      <c r="Z2275">
        <v>12.9</v>
      </c>
      <c r="AA2275">
        <v>12.92</v>
      </c>
      <c r="AB2275">
        <v>9.58</v>
      </c>
      <c r="AC2275">
        <v>2616</v>
      </c>
      <c r="AD2275">
        <v>0</v>
      </c>
      <c r="AE2275">
        <v>0</v>
      </c>
      <c r="AF2275">
        <v>0</v>
      </c>
      <c r="AG2275">
        <v>0</v>
      </c>
      <c r="AH2275">
        <v>-187.2</v>
      </c>
      <c r="AI2275">
        <v>-187.4</v>
      </c>
      <c r="AJ2275">
        <v>-187.3</v>
      </c>
      <c r="AK2275">
        <v>-179.1</v>
      </c>
      <c r="AL2275">
        <v>-179.3</v>
      </c>
      <c r="AM2275">
        <v>-179.2</v>
      </c>
    </row>
    <row r="2276" spans="1:39" x14ac:dyDescent="0.25">
      <c r="A2276" s="4">
        <f>D2276-UNR_Feb2020!C2276</f>
        <v>0</v>
      </c>
      <c r="B2276" s="1">
        <v>43877</v>
      </c>
      <c r="C2276" s="2">
        <v>0.78472222222222221</v>
      </c>
      <c r="D2276" s="3">
        <f t="shared" si="35"/>
        <v>43877.784722222219</v>
      </c>
      <c r="E2276">
        <v>0</v>
      </c>
      <c r="F2276">
        <v>0</v>
      </c>
      <c r="G2276">
        <v>0</v>
      </c>
      <c r="H2276">
        <v>0</v>
      </c>
      <c r="I2276">
        <v>2.5219999999999998</v>
      </c>
      <c r="J2276">
        <v>2.4249999999999998</v>
      </c>
      <c r="K2276">
        <v>342.3</v>
      </c>
      <c r="L2276">
        <v>15.88</v>
      </c>
      <c r="M2276">
        <v>3.7730000000000001</v>
      </c>
      <c r="N2276">
        <v>1.21</v>
      </c>
      <c r="O2276">
        <v>1.2250000000000001</v>
      </c>
      <c r="P2276">
        <v>8.14</v>
      </c>
      <c r="Q2276">
        <v>7.7359999999999998</v>
      </c>
      <c r="R2276">
        <v>7.9139999999999997</v>
      </c>
      <c r="S2276">
        <v>47.16</v>
      </c>
      <c r="T2276">
        <v>45.62</v>
      </c>
      <c r="U2276">
        <v>46.57</v>
      </c>
      <c r="V2276">
        <v>852.5</v>
      </c>
      <c r="W2276">
        <v>0</v>
      </c>
      <c r="X2276">
        <v>1029</v>
      </c>
      <c r="Y2276">
        <v>12.95</v>
      </c>
      <c r="Z2276">
        <v>12.88</v>
      </c>
      <c r="AA2276">
        <v>12.92</v>
      </c>
      <c r="AB2276">
        <v>9.41</v>
      </c>
      <c r="AC2276">
        <v>2616</v>
      </c>
      <c r="AD2276">
        <v>0</v>
      </c>
      <c r="AE2276">
        <v>0</v>
      </c>
      <c r="AF2276">
        <v>0</v>
      </c>
      <c r="AG2276">
        <v>0</v>
      </c>
      <c r="AH2276">
        <v>-187.2</v>
      </c>
      <c r="AI2276">
        <v>-187.5</v>
      </c>
      <c r="AJ2276">
        <v>-187.4</v>
      </c>
      <c r="AK2276">
        <v>-179.1</v>
      </c>
      <c r="AL2276">
        <v>-179.3</v>
      </c>
      <c r="AM2276">
        <v>-179.2</v>
      </c>
    </row>
    <row r="2277" spans="1:39" x14ac:dyDescent="0.25">
      <c r="A2277" s="4">
        <f>D2277-UNR_Feb2020!C2277</f>
        <v>0</v>
      </c>
      <c r="B2277" s="1">
        <v>43877</v>
      </c>
      <c r="C2277" s="2">
        <v>0.79166666666666663</v>
      </c>
      <c r="D2277" s="3">
        <f t="shared" si="35"/>
        <v>43877.791666666664</v>
      </c>
      <c r="E2277">
        <v>0</v>
      </c>
      <c r="F2277">
        <v>0</v>
      </c>
      <c r="G2277">
        <v>0</v>
      </c>
      <c r="H2277">
        <v>0</v>
      </c>
      <c r="I2277">
        <v>2.7040000000000002</v>
      </c>
      <c r="J2277">
        <v>2.6429999999999998</v>
      </c>
      <c r="K2277">
        <v>348.7</v>
      </c>
      <c r="L2277">
        <v>12.13</v>
      </c>
      <c r="M2277">
        <v>4.0679999999999996</v>
      </c>
      <c r="N2277">
        <v>1.0820000000000001</v>
      </c>
      <c r="O2277">
        <v>1.617</v>
      </c>
      <c r="P2277">
        <v>7.8040000000000003</v>
      </c>
      <c r="Q2277">
        <v>7.6020000000000003</v>
      </c>
      <c r="R2277">
        <v>7.7030000000000003</v>
      </c>
      <c r="S2277">
        <v>47.5</v>
      </c>
      <c r="T2277">
        <v>47.06</v>
      </c>
      <c r="U2277">
        <v>47.29</v>
      </c>
      <c r="V2277">
        <v>852.6</v>
      </c>
      <c r="W2277">
        <v>0</v>
      </c>
      <c r="X2277">
        <v>1029</v>
      </c>
      <c r="Y2277">
        <v>12.94</v>
      </c>
      <c r="Z2277">
        <v>12.88</v>
      </c>
      <c r="AA2277">
        <v>12.91</v>
      </c>
      <c r="AB2277">
        <v>9.19</v>
      </c>
      <c r="AC2277">
        <v>2616</v>
      </c>
      <c r="AD2277">
        <v>0</v>
      </c>
      <c r="AE2277">
        <v>0</v>
      </c>
      <c r="AF2277">
        <v>0</v>
      </c>
      <c r="AG2277">
        <v>0</v>
      </c>
      <c r="AH2277">
        <v>-187</v>
      </c>
      <c r="AI2277">
        <v>-187.3</v>
      </c>
      <c r="AJ2277">
        <v>-187.2</v>
      </c>
      <c r="AK2277">
        <v>-179.1</v>
      </c>
      <c r="AL2277">
        <v>-179.3</v>
      </c>
      <c r="AM2277">
        <v>-179.2</v>
      </c>
    </row>
    <row r="2278" spans="1:39" x14ac:dyDescent="0.25">
      <c r="A2278" s="4">
        <f>D2278-UNR_Feb2020!C2278</f>
        <v>0</v>
      </c>
      <c r="B2278" s="1">
        <v>43877</v>
      </c>
      <c r="C2278" s="2">
        <v>0.79861111111111116</v>
      </c>
      <c r="D2278" s="3">
        <f t="shared" si="35"/>
        <v>43877.798611111109</v>
      </c>
      <c r="E2278">
        <v>0</v>
      </c>
      <c r="F2278">
        <v>0</v>
      </c>
      <c r="G2278">
        <v>0</v>
      </c>
      <c r="H2278">
        <v>0</v>
      </c>
      <c r="I2278">
        <v>2.69</v>
      </c>
      <c r="J2278">
        <v>2.6080000000000001</v>
      </c>
      <c r="K2278">
        <v>348</v>
      </c>
      <c r="L2278">
        <v>14.18</v>
      </c>
      <c r="M2278">
        <v>3.871</v>
      </c>
      <c r="N2278">
        <v>1.0409999999999999</v>
      </c>
      <c r="O2278">
        <v>1.47</v>
      </c>
      <c r="P2278">
        <v>7.7039999999999997</v>
      </c>
      <c r="Q2278">
        <v>7.399</v>
      </c>
      <c r="R2278">
        <v>7.5339999999999998</v>
      </c>
      <c r="S2278">
        <v>48.11</v>
      </c>
      <c r="T2278">
        <v>47.36</v>
      </c>
      <c r="U2278">
        <v>47.74</v>
      </c>
      <c r="V2278">
        <v>852.7</v>
      </c>
      <c r="W2278">
        <v>0</v>
      </c>
      <c r="X2278">
        <v>1029</v>
      </c>
      <c r="Y2278">
        <v>12.96</v>
      </c>
      <c r="Z2278">
        <v>12.86</v>
      </c>
      <c r="AA2278">
        <v>12.91</v>
      </c>
      <c r="AB2278">
        <v>8.92</v>
      </c>
      <c r="AC2278">
        <v>2616</v>
      </c>
      <c r="AD2278">
        <v>0</v>
      </c>
      <c r="AE2278">
        <v>0</v>
      </c>
      <c r="AF2278">
        <v>0</v>
      </c>
      <c r="AG2278">
        <v>0</v>
      </c>
      <c r="AH2278">
        <v>-187.2</v>
      </c>
      <c r="AI2278">
        <v>-187.5</v>
      </c>
      <c r="AJ2278">
        <v>-187.3</v>
      </c>
      <c r="AK2278">
        <v>-179.1</v>
      </c>
      <c r="AL2278">
        <v>-179.2</v>
      </c>
      <c r="AM2278">
        <v>-179.1</v>
      </c>
    </row>
    <row r="2279" spans="1:39" x14ac:dyDescent="0.25">
      <c r="A2279" s="4">
        <f>D2279-UNR_Feb2020!C2279</f>
        <v>0</v>
      </c>
      <c r="B2279" s="1">
        <v>43877</v>
      </c>
      <c r="C2279" s="2">
        <v>0.80555555555555547</v>
      </c>
      <c r="D2279" s="3">
        <f t="shared" si="35"/>
        <v>43877.805555555555</v>
      </c>
      <c r="E2279">
        <v>0</v>
      </c>
      <c r="F2279">
        <v>0</v>
      </c>
      <c r="G2279">
        <v>0</v>
      </c>
      <c r="H2279">
        <v>0</v>
      </c>
      <c r="I2279">
        <v>2.9910000000000001</v>
      </c>
      <c r="J2279">
        <v>2.8980000000000001</v>
      </c>
      <c r="K2279">
        <v>352.2</v>
      </c>
      <c r="L2279">
        <v>14.23</v>
      </c>
      <c r="M2279">
        <v>4.1660000000000004</v>
      </c>
      <c r="N2279">
        <v>1.1379999999999999</v>
      </c>
      <c r="O2279">
        <v>1.8129999999999999</v>
      </c>
      <c r="P2279">
        <v>7.5350000000000001</v>
      </c>
      <c r="Q2279">
        <v>7.3310000000000004</v>
      </c>
      <c r="R2279">
        <v>7.3959999999999999</v>
      </c>
      <c r="S2279">
        <v>48.35</v>
      </c>
      <c r="T2279">
        <v>47.84</v>
      </c>
      <c r="U2279">
        <v>48.2</v>
      </c>
      <c r="V2279">
        <v>852.8</v>
      </c>
      <c r="W2279">
        <v>0</v>
      </c>
      <c r="X2279">
        <v>1029</v>
      </c>
      <c r="Y2279">
        <v>12.93</v>
      </c>
      <c r="Z2279">
        <v>12.86</v>
      </c>
      <c r="AA2279">
        <v>12.89</v>
      </c>
      <c r="AB2279">
        <v>8.6300000000000008</v>
      </c>
      <c r="AC2279">
        <v>2616</v>
      </c>
      <c r="AD2279">
        <v>0</v>
      </c>
      <c r="AE2279">
        <v>0</v>
      </c>
      <c r="AF2279">
        <v>0</v>
      </c>
      <c r="AG2279">
        <v>0</v>
      </c>
      <c r="AH2279">
        <v>-187.1</v>
      </c>
      <c r="AI2279">
        <v>-187.6</v>
      </c>
      <c r="AJ2279">
        <v>-187.4</v>
      </c>
      <c r="AK2279">
        <v>-179</v>
      </c>
      <c r="AL2279">
        <v>-179.3</v>
      </c>
      <c r="AM2279">
        <v>-179.2</v>
      </c>
    </row>
    <row r="2280" spans="1:39" x14ac:dyDescent="0.25">
      <c r="A2280" s="4">
        <f>D2280-UNR_Feb2020!C2280</f>
        <v>0</v>
      </c>
      <c r="B2280" s="1">
        <v>43877</v>
      </c>
      <c r="C2280" s="2">
        <v>0.8125</v>
      </c>
      <c r="D2280" s="3">
        <f t="shared" si="35"/>
        <v>43877.8125</v>
      </c>
      <c r="E2280">
        <v>0</v>
      </c>
      <c r="F2280">
        <v>0</v>
      </c>
      <c r="G2280">
        <v>0</v>
      </c>
      <c r="H2280">
        <v>0</v>
      </c>
      <c r="I2280">
        <v>3.3410000000000002</v>
      </c>
      <c r="J2280">
        <v>3.2370000000000001</v>
      </c>
      <c r="K2280">
        <v>351.5</v>
      </c>
      <c r="L2280">
        <v>14.3</v>
      </c>
      <c r="M2280">
        <v>4.7030000000000003</v>
      </c>
      <c r="N2280">
        <v>1.341</v>
      </c>
      <c r="O2280">
        <v>1.96</v>
      </c>
      <c r="P2280">
        <v>7.47</v>
      </c>
      <c r="Q2280">
        <v>7.2329999999999997</v>
      </c>
      <c r="R2280">
        <v>7.36</v>
      </c>
      <c r="S2280">
        <v>48.66</v>
      </c>
      <c r="T2280">
        <v>48.15</v>
      </c>
      <c r="U2280">
        <v>48.35</v>
      </c>
      <c r="V2280">
        <v>852.9</v>
      </c>
      <c r="W2280">
        <v>0</v>
      </c>
      <c r="X2280">
        <v>1029</v>
      </c>
      <c r="Y2280">
        <v>12.93</v>
      </c>
      <c r="Z2280">
        <v>12.85</v>
      </c>
      <c r="AA2280">
        <v>12.89</v>
      </c>
      <c r="AB2280">
        <v>8.3699999999999992</v>
      </c>
      <c r="AC2280">
        <v>2616</v>
      </c>
      <c r="AD2280">
        <v>0</v>
      </c>
      <c r="AE2280">
        <v>0</v>
      </c>
      <c r="AF2280">
        <v>0</v>
      </c>
      <c r="AG2280">
        <v>0</v>
      </c>
      <c r="AH2280">
        <v>-187.1</v>
      </c>
      <c r="AI2280">
        <v>-187.3</v>
      </c>
      <c r="AJ2280">
        <v>-187.2</v>
      </c>
      <c r="AK2280">
        <v>-179</v>
      </c>
      <c r="AL2280">
        <v>-179.2</v>
      </c>
      <c r="AM2280">
        <v>-179.1</v>
      </c>
    </row>
    <row r="2281" spans="1:39" x14ac:dyDescent="0.25">
      <c r="A2281" s="4">
        <f>D2281-UNR_Feb2020!C2281</f>
        <v>0</v>
      </c>
      <c r="B2281" s="1">
        <v>43877</v>
      </c>
      <c r="C2281" s="2">
        <v>0.81944444444444453</v>
      </c>
      <c r="D2281" s="3">
        <f t="shared" si="35"/>
        <v>43877.819444444445</v>
      </c>
      <c r="E2281">
        <v>0</v>
      </c>
      <c r="F2281">
        <v>0</v>
      </c>
      <c r="G2281">
        <v>0</v>
      </c>
      <c r="H2281">
        <v>0</v>
      </c>
      <c r="I2281">
        <v>3.3759999999999999</v>
      </c>
      <c r="J2281">
        <v>3.3</v>
      </c>
      <c r="K2281">
        <v>353.7</v>
      </c>
      <c r="L2281">
        <v>12.15</v>
      </c>
      <c r="M2281">
        <v>4.4080000000000004</v>
      </c>
      <c r="N2281">
        <v>1.07</v>
      </c>
      <c r="O2281">
        <v>1.96</v>
      </c>
      <c r="P2281">
        <v>7.3369999999999997</v>
      </c>
      <c r="Q2281">
        <v>7.1319999999999997</v>
      </c>
      <c r="R2281">
        <v>7.24</v>
      </c>
      <c r="S2281">
        <v>48.93</v>
      </c>
      <c r="T2281">
        <v>48.42</v>
      </c>
      <c r="U2281">
        <v>48.71</v>
      </c>
      <c r="V2281">
        <v>852.9</v>
      </c>
      <c r="W2281">
        <v>0</v>
      </c>
      <c r="X2281">
        <v>1029</v>
      </c>
      <c r="Y2281">
        <v>12.92</v>
      </c>
      <c r="Z2281">
        <v>12.85</v>
      </c>
      <c r="AA2281">
        <v>12.88</v>
      </c>
      <c r="AB2281">
        <v>8.16</v>
      </c>
      <c r="AC2281">
        <v>2616</v>
      </c>
      <c r="AD2281">
        <v>0</v>
      </c>
      <c r="AE2281">
        <v>0</v>
      </c>
      <c r="AF2281">
        <v>0</v>
      </c>
      <c r="AG2281">
        <v>0</v>
      </c>
      <c r="AH2281">
        <v>-187.2</v>
      </c>
      <c r="AI2281">
        <v>-187.4</v>
      </c>
      <c r="AJ2281">
        <v>-187.3</v>
      </c>
      <c r="AK2281">
        <v>-179.1</v>
      </c>
      <c r="AL2281">
        <v>-179.2</v>
      </c>
      <c r="AM2281">
        <v>-179.2</v>
      </c>
    </row>
    <row r="2282" spans="1:39" x14ac:dyDescent="0.25">
      <c r="A2282" s="4">
        <f>D2282-UNR_Feb2020!C2282</f>
        <v>0</v>
      </c>
      <c r="B2282" s="1">
        <v>43877</v>
      </c>
      <c r="C2282" s="2">
        <v>0.82638888888888884</v>
      </c>
      <c r="D2282" s="3">
        <f t="shared" si="35"/>
        <v>43877.826388888891</v>
      </c>
      <c r="E2282">
        <v>0</v>
      </c>
      <c r="F2282">
        <v>0</v>
      </c>
      <c r="G2282">
        <v>0</v>
      </c>
      <c r="H2282">
        <v>0</v>
      </c>
      <c r="I2282">
        <v>3.0590000000000002</v>
      </c>
      <c r="J2282">
        <v>2.9969999999999999</v>
      </c>
      <c r="K2282">
        <v>355.8</v>
      </c>
      <c r="L2282">
        <v>11.47</v>
      </c>
      <c r="M2282">
        <v>3.97</v>
      </c>
      <c r="N2282">
        <v>1.0880000000000001</v>
      </c>
      <c r="O2282">
        <v>1.764</v>
      </c>
      <c r="P2282">
        <v>7.3710000000000004</v>
      </c>
      <c r="Q2282">
        <v>6.9640000000000004</v>
      </c>
      <c r="R2282">
        <v>7.17</v>
      </c>
      <c r="S2282">
        <v>49.24</v>
      </c>
      <c r="T2282">
        <v>48.29</v>
      </c>
      <c r="U2282">
        <v>48.67</v>
      </c>
      <c r="V2282">
        <v>853</v>
      </c>
      <c r="W2282">
        <v>0</v>
      </c>
      <c r="X2282">
        <v>1029</v>
      </c>
      <c r="Y2282">
        <v>12.95</v>
      </c>
      <c r="Z2282">
        <v>12.88</v>
      </c>
      <c r="AA2282">
        <v>12.91</v>
      </c>
      <c r="AB2282">
        <v>7.9489999999999998</v>
      </c>
      <c r="AC2282">
        <v>2616</v>
      </c>
      <c r="AD2282">
        <v>0</v>
      </c>
      <c r="AE2282">
        <v>0</v>
      </c>
      <c r="AF2282">
        <v>0</v>
      </c>
      <c r="AG2282">
        <v>0</v>
      </c>
      <c r="AH2282">
        <v>-187.3</v>
      </c>
      <c r="AI2282">
        <v>-187.6</v>
      </c>
      <c r="AJ2282">
        <v>-187.4</v>
      </c>
      <c r="AK2282">
        <v>-179</v>
      </c>
      <c r="AL2282">
        <v>-179.3</v>
      </c>
      <c r="AM2282">
        <v>-179.1</v>
      </c>
    </row>
    <row r="2283" spans="1:39" x14ac:dyDescent="0.25">
      <c r="A2283" s="4">
        <f>D2283-UNR_Feb2020!C2283</f>
        <v>0</v>
      </c>
      <c r="B2283" s="1">
        <v>43877</v>
      </c>
      <c r="C2283" s="2">
        <v>0.83333333333333337</v>
      </c>
      <c r="D2283" s="3">
        <f t="shared" si="35"/>
        <v>43877.833333333336</v>
      </c>
      <c r="E2283">
        <v>0</v>
      </c>
      <c r="F2283">
        <v>0</v>
      </c>
      <c r="G2283">
        <v>0</v>
      </c>
      <c r="H2283">
        <v>0</v>
      </c>
      <c r="I2283">
        <v>2.6230000000000002</v>
      </c>
      <c r="J2283">
        <v>2.5630000000000002</v>
      </c>
      <c r="K2283">
        <v>354.4</v>
      </c>
      <c r="L2283">
        <v>12.21</v>
      </c>
      <c r="M2283">
        <v>3.2829999999999999</v>
      </c>
      <c r="N2283">
        <v>0.66400000000000003</v>
      </c>
      <c r="O2283">
        <v>1.911</v>
      </c>
      <c r="P2283">
        <v>7.0670000000000002</v>
      </c>
      <c r="Q2283">
        <v>6.7949999999999999</v>
      </c>
      <c r="R2283">
        <v>6.9269999999999996</v>
      </c>
      <c r="S2283">
        <v>49.65</v>
      </c>
      <c r="T2283">
        <v>48.6</v>
      </c>
      <c r="U2283">
        <v>49.28</v>
      </c>
      <c r="V2283">
        <v>853</v>
      </c>
      <c r="W2283">
        <v>0</v>
      </c>
      <c r="X2283">
        <v>1029</v>
      </c>
      <c r="Y2283">
        <v>12.94</v>
      </c>
      <c r="Z2283">
        <v>12.87</v>
      </c>
      <c r="AA2283">
        <v>12.9</v>
      </c>
      <c r="AB2283">
        <v>7.7480000000000002</v>
      </c>
      <c r="AC2283">
        <v>2616</v>
      </c>
      <c r="AD2283">
        <v>0</v>
      </c>
      <c r="AE2283">
        <v>0</v>
      </c>
      <c r="AF2283">
        <v>0</v>
      </c>
      <c r="AG2283">
        <v>0</v>
      </c>
      <c r="AH2283">
        <v>-187.4</v>
      </c>
      <c r="AI2283">
        <v>-187.7</v>
      </c>
      <c r="AJ2283">
        <v>-187.5</v>
      </c>
      <c r="AK2283">
        <v>-179</v>
      </c>
      <c r="AL2283">
        <v>-179.1</v>
      </c>
      <c r="AM2283">
        <v>-179</v>
      </c>
    </row>
    <row r="2284" spans="1:39" x14ac:dyDescent="0.25">
      <c r="A2284" s="4">
        <f>D2284-UNR_Feb2020!C2284</f>
        <v>0</v>
      </c>
      <c r="B2284" s="1">
        <v>43877</v>
      </c>
      <c r="C2284" s="2">
        <v>0.84027777777777779</v>
      </c>
      <c r="D2284" s="3">
        <f t="shared" si="35"/>
        <v>43877.840277777781</v>
      </c>
      <c r="E2284">
        <v>0</v>
      </c>
      <c r="F2284">
        <v>0</v>
      </c>
      <c r="G2284">
        <v>0</v>
      </c>
      <c r="H2284">
        <v>0</v>
      </c>
      <c r="I2284">
        <v>3.0369999999999999</v>
      </c>
      <c r="J2284">
        <v>2.9820000000000002</v>
      </c>
      <c r="K2284">
        <v>3.1419999999999999</v>
      </c>
      <c r="L2284">
        <v>10.86</v>
      </c>
      <c r="M2284">
        <v>3.7240000000000002</v>
      </c>
      <c r="N2284">
        <v>0.88</v>
      </c>
      <c r="O2284">
        <v>1.911</v>
      </c>
      <c r="P2284">
        <v>7.2030000000000003</v>
      </c>
      <c r="Q2284">
        <v>6.9649999999999999</v>
      </c>
      <c r="R2284">
        <v>7.0819999999999999</v>
      </c>
      <c r="S2284">
        <v>49.11</v>
      </c>
      <c r="T2284">
        <v>47.92</v>
      </c>
      <c r="U2284">
        <v>48.53</v>
      </c>
      <c r="V2284">
        <v>853</v>
      </c>
      <c r="W2284">
        <v>0</v>
      </c>
      <c r="X2284">
        <v>1029</v>
      </c>
      <c r="Y2284">
        <v>12.93</v>
      </c>
      <c r="Z2284">
        <v>12.85</v>
      </c>
      <c r="AA2284">
        <v>12.89</v>
      </c>
      <c r="AB2284">
        <v>7.548</v>
      </c>
      <c r="AC2284">
        <v>2616</v>
      </c>
      <c r="AD2284">
        <v>0</v>
      </c>
      <c r="AE2284">
        <v>0</v>
      </c>
      <c r="AF2284">
        <v>0</v>
      </c>
      <c r="AG2284">
        <v>0</v>
      </c>
      <c r="AH2284">
        <v>-187.3</v>
      </c>
      <c r="AI2284">
        <v>-187.7</v>
      </c>
      <c r="AJ2284">
        <v>-187.5</v>
      </c>
      <c r="AK2284">
        <v>-179.1</v>
      </c>
      <c r="AL2284">
        <v>-179.2</v>
      </c>
      <c r="AM2284">
        <v>-179.1</v>
      </c>
    </row>
    <row r="2285" spans="1:39" x14ac:dyDescent="0.25">
      <c r="A2285" s="4">
        <f>D2285-UNR_Feb2020!C2285</f>
        <v>0</v>
      </c>
      <c r="B2285" s="1">
        <v>43877</v>
      </c>
      <c r="C2285" s="2">
        <v>0.84722222222222221</v>
      </c>
      <c r="D2285" s="3">
        <f t="shared" si="35"/>
        <v>43877.847222222219</v>
      </c>
      <c r="E2285">
        <v>0</v>
      </c>
      <c r="F2285">
        <v>0</v>
      </c>
      <c r="G2285">
        <v>0</v>
      </c>
      <c r="H2285">
        <v>0</v>
      </c>
      <c r="I2285">
        <v>3.5990000000000002</v>
      </c>
      <c r="J2285">
        <v>3.5760000000000001</v>
      </c>
      <c r="K2285">
        <v>5.1989999999999998</v>
      </c>
      <c r="L2285">
        <v>6.0679999999999996</v>
      </c>
      <c r="M2285">
        <v>4.5060000000000002</v>
      </c>
      <c r="N2285">
        <v>1.0009999999999999</v>
      </c>
      <c r="O2285">
        <v>2.4009999999999998</v>
      </c>
      <c r="P2285">
        <v>7.0330000000000004</v>
      </c>
      <c r="Q2285">
        <v>6.6589999999999998</v>
      </c>
      <c r="R2285">
        <v>6.891</v>
      </c>
      <c r="S2285">
        <v>49.45</v>
      </c>
      <c r="T2285">
        <v>48.6</v>
      </c>
      <c r="U2285">
        <v>49.03</v>
      </c>
      <c r="V2285">
        <v>853</v>
      </c>
      <c r="W2285">
        <v>0</v>
      </c>
      <c r="X2285">
        <v>1029</v>
      </c>
      <c r="Y2285">
        <v>12.92</v>
      </c>
      <c r="Z2285">
        <v>12.85</v>
      </c>
      <c r="AA2285">
        <v>12.89</v>
      </c>
      <c r="AB2285">
        <v>7.3819999999999997</v>
      </c>
      <c r="AC2285">
        <v>2616</v>
      </c>
      <c r="AD2285">
        <v>0</v>
      </c>
      <c r="AE2285">
        <v>0</v>
      </c>
      <c r="AF2285">
        <v>0</v>
      </c>
      <c r="AG2285">
        <v>0</v>
      </c>
      <c r="AH2285">
        <v>-187.2</v>
      </c>
      <c r="AI2285">
        <v>-187.5</v>
      </c>
      <c r="AJ2285">
        <v>-187.3</v>
      </c>
      <c r="AK2285">
        <v>-178.9</v>
      </c>
      <c r="AL2285">
        <v>-179.2</v>
      </c>
      <c r="AM2285">
        <v>-179</v>
      </c>
    </row>
    <row r="2286" spans="1:39" x14ac:dyDescent="0.25">
      <c r="A2286" s="4">
        <f>D2286-UNR_Feb2020!C2286</f>
        <v>0</v>
      </c>
      <c r="B2286" s="1">
        <v>43877</v>
      </c>
      <c r="C2286" s="2">
        <v>0.85416666666666663</v>
      </c>
      <c r="D2286" s="3">
        <f t="shared" si="35"/>
        <v>43877.854166666664</v>
      </c>
      <c r="E2286">
        <v>0</v>
      </c>
      <c r="F2286">
        <v>0</v>
      </c>
      <c r="G2286">
        <v>0</v>
      </c>
      <c r="H2286">
        <v>0</v>
      </c>
      <c r="I2286">
        <v>3.6389999999999998</v>
      </c>
      <c r="J2286">
        <v>3.585</v>
      </c>
      <c r="K2286">
        <v>356</v>
      </c>
      <c r="L2286">
        <v>9.7100000000000009</v>
      </c>
      <c r="M2286">
        <v>5.0960000000000001</v>
      </c>
      <c r="N2286">
        <v>1.2450000000000001</v>
      </c>
      <c r="O2286">
        <v>2.0579999999999998</v>
      </c>
      <c r="P2286">
        <v>6.8289999999999997</v>
      </c>
      <c r="Q2286">
        <v>6.625</v>
      </c>
      <c r="R2286">
        <v>6.71</v>
      </c>
      <c r="S2286">
        <v>49.89</v>
      </c>
      <c r="T2286">
        <v>49.24</v>
      </c>
      <c r="U2286">
        <v>49.56</v>
      </c>
      <c r="V2286">
        <v>853.1</v>
      </c>
      <c r="W2286">
        <v>0</v>
      </c>
      <c r="X2286">
        <v>1029</v>
      </c>
      <c r="Y2286">
        <v>12.93</v>
      </c>
      <c r="Z2286">
        <v>12.85</v>
      </c>
      <c r="AA2286">
        <v>12.89</v>
      </c>
      <c r="AB2286">
        <v>7.2249999999999996</v>
      </c>
      <c r="AC2286">
        <v>2616</v>
      </c>
      <c r="AD2286">
        <v>0</v>
      </c>
      <c r="AE2286">
        <v>0</v>
      </c>
      <c r="AF2286">
        <v>0</v>
      </c>
      <c r="AG2286">
        <v>0</v>
      </c>
      <c r="AH2286">
        <v>-187.2</v>
      </c>
      <c r="AI2286">
        <v>-187.5</v>
      </c>
      <c r="AJ2286">
        <v>-187.3</v>
      </c>
      <c r="AK2286">
        <v>-178.9</v>
      </c>
      <c r="AL2286">
        <v>-179.2</v>
      </c>
      <c r="AM2286">
        <v>-179</v>
      </c>
    </row>
    <row r="2287" spans="1:39" x14ac:dyDescent="0.25">
      <c r="A2287" s="4">
        <f>D2287-UNR_Feb2020!C2287</f>
        <v>0</v>
      </c>
      <c r="B2287" s="1">
        <v>43877</v>
      </c>
      <c r="C2287" s="2">
        <v>0.86111111111111116</v>
      </c>
      <c r="D2287" s="3">
        <f t="shared" si="35"/>
        <v>43877.861111111109</v>
      </c>
      <c r="E2287">
        <v>0</v>
      </c>
      <c r="F2287">
        <v>0</v>
      </c>
      <c r="G2287">
        <v>0</v>
      </c>
      <c r="H2287">
        <v>0</v>
      </c>
      <c r="I2287">
        <v>3.6429999999999998</v>
      </c>
      <c r="J2287">
        <v>3.5489999999999999</v>
      </c>
      <c r="K2287">
        <v>355.2</v>
      </c>
      <c r="L2287">
        <v>12.93</v>
      </c>
      <c r="M2287">
        <v>4.6050000000000004</v>
      </c>
      <c r="N2287">
        <v>0.96299999999999997</v>
      </c>
      <c r="O2287">
        <v>2.254</v>
      </c>
      <c r="P2287">
        <v>6.6589999999999998</v>
      </c>
      <c r="Q2287">
        <v>6.3529999999999998</v>
      </c>
      <c r="R2287">
        <v>6.4930000000000003</v>
      </c>
      <c r="S2287">
        <v>50.47</v>
      </c>
      <c r="T2287">
        <v>49.65</v>
      </c>
      <c r="U2287">
        <v>50.15</v>
      </c>
      <c r="V2287">
        <v>853.2</v>
      </c>
      <c r="W2287">
        <v>0</v>
      </c>
      <c r="X2287">
        <v>1029</v>
      </c>
      <c r="Y2287">
        <v>12.95</v>
      </c>
      <c r="Z2287">
        <v>12.88</v>
      </c>
      <c r="AA2287">
        <v>12.91</v>
      </c>
      <c r="AB2287">
        <v>7.0720000000000001</v>
      </c>
      <c r="AC2287">
        <v>2616</v>
      </c>
      <c r="AD2287">
        <v>0</v>
      </c>
      <c r="AE2287">
        <v>0</v>
      </c>
      <c r="AF2287">
        <v>0</v>
      </c>
      <c r="AG2287">
        <v>0</v>
      </c>
      <c r="AH2287">
        <v>-187.4</v>
      </c>
      <c r="AI2287">
        <v>-187.5</v>
      </c>
      <c r="AJ2287">
        <v>-187.5</v>
      </c>
      <c r="AK2287">
        <v>-179</v>
      </c>
      <c r="AL2287">
        <v>-179.2</v>
      </c>
      <c r="AM2287">
        <v>-179.1</v>
      </c>
    </row>
    <row r="2288" spans="1:39" x14ac:dyDescent="0.25">
      <c r="A2288" s="4">
        <f>D2288-UNR_Feb2020!C2288</f>
        <v>0</v>
      </c>
      <c r="B2288" s="1">
        <v>43877</v>
      </c>
      <c r="C2288" s="2">
        <v>0.86805555555555547</v>
      </c>
      <c r="D2288" s="3">
        <f t="shared" si="35"/>
        <v>43877.868055555555</v>
      </c>
      <c r="E2288">
        <v>0</v>
      </c>
      <c r="F2288">
        <v>0</v>
      </c>
      <c r="G2288">
        <v>0</v>
      </c>
      <c r="H2288">
        <v>0</v>
      </c>
      <c r="I2288">
        <v>3.2210000000000001</v>
      </c>
      <c r="J2288">
        <v>3.153</v>
      </c>
      <c r="K2288">
        <v>352.7</v>
      </c>
      <c r="L2288">
        <v>11.78</v>
      </c>
      <c r="M2288">
        <v>4.2160000000000002</v>
      </c>
      <c r="N2288">
        <v>0.89500000000000002</v>
      </c>
      <c r="O2288">
        <v>2.1070000000000002</v>
      </c>
      <c r="P2288">
        <v>6.4550000000000001</v>
      </c>
      <c r="Q2288">
        <v>6.1150000000000002</v>
      </c>
      <c r="R2288">
        <v>6.2839999999999998</v>
      </c>
      <c r="S2288">
        <v>51.42</v>
      </c>
      <c r="T2288">
        <v>50.26</v>
      </c>
      <c r="U2288">
        <v>50.89</v>
      </c>
      <c r="V2288">
        <v>853.1</v>
      </c>
      <c r="W2288">
        <v>0</v>
      </c>
      <c r="X2288">
        <v>1029</v>
      </c>
      <c r="Y2288">
        <v>12.96</v>
      </c>
      <c r="Z2288">
        <v>12.81</v>
      </c>
      <c r="AA2288">
        <v>12.88</v>
      </c>
      <c r="AB2288">
        <v>6.9139999999999997</v>
      </c>
      <c r="AC2288">
        <v>2616</v>
      </c>
      <c r="AD2288">
        <v>0</v>
      </c>
      <c r="AE2288">
        <v>0</v>
      </c>
      <c r="AF2288">
        <v>0</v>
      </c>
      <c r="AG2288">
        <v>0</v>
      </c>
      <c r="AH2288">
        <v>-187.4</v>
      </c>
      <c r="AI2288">
        <v>-187.7</v>
      </c>
      <c r="AJ2288">
        <v>-187.5</v>
      </c>
      <c r="AK2288">
        <v>-179</v>
      </c>
      <c r="AL2288">
        <v>-179.3</v>
      </c>
      <c r="AM2288">
        <v>-179.2</v>
      </c>
    </row>
    <row r="2289" spans="1:39" x14ac:dyDescent="0.25">
      <c r="A2289" s="4">
        <f>D2289-UNR_Feb2020!C2289</f>
        <v>0</v>
      </c>
      <c r="B2289" s="1">
        <v>43877</v>
      </c>
      <c r="C2289" s="2">
        <v>0.875</v>
      </c>
      <c r="D2289" s="3">
        <f t="shared" si="35"/>
        <v>43877.875</v>
      </c>
      <c r="E2289">
        <v>0</v>
      </c>
      <c r="F2289">
        <v>0</v>
      </c>
      <c r="G2289">
        <v>0</v>
      </c>
      <c r="H2289">
        <v>0</v>
      </c>
      <c r="I2289">
        <v>2.4910000000000001</v>
      </c>
      <c r="J2289">
        <v>2.4449999999999998</v>
      </c>
      <c r="K2289">
        <v>347.6</v>
      </c>
      <c r="L2289">
        <v>10.98</v>
      </c>
      <c r="M2289">
        <v>3.528</v>
      </c>
      <c r="N2289">
        <v>0.94</v>
      </c>
      <c r="O2289">
        <v>1.421</v>
      </c>
      <c r="P2289">
        <v>6.3529999999999998</v>
      </c>
      <c r="Q2289">
        <v>5.7750000000000004</v>
      </c>
      <c r="R2289">
        <v>6.1150000000000002</v>
      </c>
      <c r="S2289">
        <v>52.51</v>
      </c>
      <c r="T2289">
        <v>50.88</v>
      </c>
      <c r="U2289">
        <v>51.46</v>
      </c>
      <c r="V2289">
        <v>853.2</v>
      </c>
      <c r="W2289">
        <v>0</v>
      </c>
      <c r="X2289">
        <v>1029</v>
      </c>
      <c r="Y2289">
        <v>12.86</v>
      </c>
      <c r="Z2289">
        <v>12.78</v>
      </c>
      <c r="AA2289">
        <v>12.82</v>
      </c>
      <c r="AB2289">
        <v>6.73</v>
      </c>
      <c r="AC2289">
        <v>2616</v>
      </c>
      <c r="AD2289">
        <v>0</v>
      </c>
      <c r="AE2289">
        <v>0</v>
      </c>
      <c r="AF2289">
        <v>0</v>
      </c>
      <c r="AG2289">
        <v>0</v>
      </c>
      <c r="AH2289">
        <v>-187.5</v>
      </c>
      <c r="AI2289">
        <v>-187.8</v>
      </c>
      <c r="AJ2289">
        <v>-187.6</v>
      </c>
      <c r="AK2289">
        <v>-179.1</v>
      </c>
      <c r="AL2289">
        <v>-179.3</v>
      </c>
      <c r="AM2289">
        <v>-179.2</v>
      </c>
    </row>
    <row r="2290" spans="1:39" x14ac:dyDescent="0.25">
      <c r="A2290" s="4">
        <f>D2290-UNR_Feb2020!C2290</f>
        <v>0</v>
      </c>
      <c r="B2290" s="1">
        <v>43877</v>
      </c>
      <c r="C2290" s="2">
        <v>0.88194444444444453</v>
      </c>
      <c r="D2290" s="3">
        <f t="shared" si="35"/>
        <v>43877.881944444445</v>
      </c>
      <c r="E2290">
        <v>0</v>
      </c>
      <c r="F2290">
        <v>0</v>
      </c>
      <c r="G2290">
        <v>0</v>
      </c>
      <c r="H2290">
        <v>0</v>
      </c>
      <c r="I2290">
        <v>1.9490000000000001</v>
      </c>
      <c r="J2290">
        <v>1.913</v>
      </c>
      <c r="K2290">
        <v>342.6</v>
      </c>
      <c r="L2290">
        <v>10.92</v>
      </c>
      <c r="M2290">
        <v>2.9889999999999999</v>
      </c>
      <c r="N2290">
        <v>0.71499999999999997</v>
      </c>
      <c r="O2290">
        <v>1.274</v>
      </c>
      <c r="P2290">
        <v>5.8769999999999998</v>
      </c>
      <c r="Q2290">
        <v>5.4</v>
      </c>
      <c r="R2290">
        <v>5.5720000000000001</v>
      </c>
      <c r="S2290">
        <v>53.77</v>
      </c>
      <c r="T2290">
        <v>52.37</v>
      </c>
      <c r="U2290">
        <v>53.19</v>
      </c>
      <c r="V2290">
        <v>853.4</v>
      </c>
      <c r="W2290">
        <v>0</v>
      </c>
      <c r="X2290">
        <v>1029</v>
      </c>
      <c r="Y2290">
        <v>12.84</v>
      </c>
      <c r="Z2290">
        <v>12.79</v>
      </c>
      <c r="AA2290">
        <v>12.81</v>
      </c>
      <c r="AB2290">
        <v>6.51</v>
      </c>
      <c r="AC2290">
        <v>2616</v>
      </c>
      <c r="AD2290">
        <v>0</v>
      </c>
      <c r="AE2290">
        <v>0</v>
      </c>
      <c r="AF2290">
        <v>0</v>
      </c>
      <c r="AG2290">
        <v>0</v>
      </c>
      <c r="AH2290">
        <v>-187.3</v>
      </c>
      <c r="AI2290">
        <v>-187.5</v>
      </c>
      <c r="AJ2290">
        <v>-187.4</v>
      </c>
      <c r="AK2290">
        <v>-178.9</v>
      </c>
      <c r="AL2290">
        <v>-179.2</v>
      </c>
      <c r="AM2290">
        <v>-179.1</v>
      </c>
    </row>
    <row r="2291" spans="1:39" x14ac:dyDescent="0.25">
      <c r="A2291" s="4">
        <f>D2291-UNR_Feb2020!C2291</f>
        <v>0</v>
      </c>
      <c r="B2291" s="1">
        <v>43877</v>
      </c>
      <c r="C2291" s="2">
        <v>0.88888888888888884</v>
      </c>
      <c r="D2291" s="3">
        <f t="shared" si="35"/>
        <v>43877.888888888891</v>
      </c>
      <c r="E2291">
        <v>0</v>
      </c>
      <c r="F2291">
        <v>0</v>
      </c>
      <c r="G2291">
        <v>0</v>
      </c>
      <c r="H2291">
        <v>0</v>
      </c>
      <c r="I2291">
        <v>2.327</v>
      </c>
      <c r="J2291">
        <v>2.2450000000000001</v>
      </c>
      <c r="K2291">
        <v>343.2</v>
      </c>
      <c r="L2291">
        <v>15.23</v>
      </c>
      <c r="M2291">
        <v>3.7240000000000002</v>
      </c>
      <c r="N2291">
        <v>1.044</v>
      </c>
      <c r="O2291">
        <v>1.1759999999999999</v>
      </c>
      <c r="P2291">
        <v>5.6719999999999997</v>
      </c>
      <c r="Q2291">
        <v>5.4020000000000001</v>
      </c>
      <c r="R2291">
        <v>5.5590000000000002</v>
      </c>
      <c r="S2291">
        <v>53.66</v>
      </c>
      <c r="T2291">
        <v>52.92</v>
      </c>
      <c r="U2291">
        <v>53.27</v>
      </c>
      <c r="V2291">
        <v>853.5</v>
      </c>
      <c r="W2291">
        <v>0</v>
      </c>
      <c r="X2291">
        <v>1029</v>
      </c>
      <c r="Y2291">
        <v>12.85</v>
      </c>
      <c r="Z2291">
        <v>12.79</v>
      </c>
      <c r="AA2291">
        <v>12.82</v>
      </c>
      <c r="AB2291">
        <v>6.2359999999999998</v>
      </c>
      <c r="AC2291">
        <v>2616</v>
      </c>
      <c r="AD2291">
        <v>0</v>
      </c>
      <c r="AE2291">
        <v>0</v>
      </c>
      <c r="AF2291">
        <v>0</v>
      </c>
      <c r="AG2291">
        <v>0</v>
      </c>
      <c r="AH2291">
        <v>-187.4</v>
      </c>
      <c r="AI2291">
        <v>-187.6</v>
      </c>
      <c r="AJ2291">
        <v>-187.5</v>
      </c>
      <c r="AK2291">
        <v>-178.8</v>
      </c>
      <c r="AL2291">
        <v>-179</v>
      </c>
      <c r="AM2291">
        <v>-178.9</v>
      </c>
    </row>
    <row r="2292" spans="1:39" x14ac:dyDescent="0.25">
      <c r="A2292" s="4">
        <f>D2292-UNR_Feb2020!C2292</f>
        <v>0</v>
      </c>
      <c r="B2292" s="1">
        <v>43877</v>
      </c>
      <c r="C2292" s="2">
        <v>0.89583333333333337</v>
      </c>
      <c r="D2292" s="3">
        <f t="shared" si="35"/>
        <v>43877.895833333336</v>
      </c>
      <c r="E2292">
        <v>0</v>
      </c>
      <c r="F2292">
        <v>0</v>
      </c>
      <c r="G2292">
        <v>0</v>
      </c>
      <c r="H2292">
        <v>0</v>
      </c>
      <c r="I2292">
        <v>2.6629999999999998</v>
      </c>
      <c r="J2292">
        <v>2.613</v>
      </c>
      <c r="K2292">
        <v>337.5</v>
      </c>
      <c r="L2292">
        <v>11.09</v>
      </c>
      <c r="M2292">
        <v>3.97</v>
      </c>
      <c r="N2292">
        <v>1.034</v>
      </c>
      <c r="O2292">
        <v>1.47</v>
      </c>
      <c r="P2292">
        <v>5.4409999999999998</v>
      </c>
      <c r="Q2292">
        <v>5.2329999999999997</v>
      </c>
      <c r="R2292">
        <v>5.3369999999999997</v>
      </c>
      <c r="S2292">
        <v>53.74</v>
      </c>
      <c r="T2292">
        <v>53.26</v>
      </c>
      <c r="U2292">
        <v>53.57</v>
      </c>
      <c r="V2292">
        <v>853.5</v>
      </c>
      <c r="W2292">
        <v>0</v>
      </c>
      <c r="X2292">
        <v>1029</v>
      </c>
      <c r="Y2292">
        <v>12.84</v>
      </c>
      <c r="Z2292">
        <v>12.75</v>
      </c>
      <c r="AA2292">
        <v>12.8</v>
      </c>
      <c r="AB2292">
        <v>5.9850000000000003</v>
      </c>
      <c r="AC2292">
        <v>2616</v>
      </c>
      <c r="AD2292">
        <v>0</v>
      </c>
      <c r="AE2292">
        <v>0</v>
      </c>
      <c r="AF2292">
        <v>0</v>
      </c>
      <c r="AG2292">
        <v>0</v>
      </c>
      <c r="AH2292">
        <v>-187.5</v>
      </c>
      <c r="AI2292">
        <v>-187.9</v>
      </c>
      <c r="AJ2292">
        <v>-187.7</v>
      </c>
      <c r="AK2292">
        <v>-178.9</v>
      </c>
      <c r="AL2292">
        <v>-179.1</v>
      </c>
      <c r="AM2292">
        <v>-179</v>
      </c>
    </row>
    <row r="2293" spans="1:39" x14ac:dyDescent="0.25">
      <c r="A2293" s="4">
        <f>D2293-UNR_Feb2020!C2293</f>
        <v>0</v>
      </c>
      <c r="B2293" s="1">
        <v>43877</v>
      </c>
      <c r="C2293" s="2">
        <v>0.90277777777777779</v>
      </c>
      <c r="D2293" s="3">
        <f t="shared" si="35"/>
        <v>43877.902777777781</v>
      </c>
      <c r="E2293">
        <v>0</v>
      </c>
      <c r="F2293">
        <v>0</v>
      </c>
      <c r="G2293">
        <v>0</v>
      </c>
      <c r="H2293">
        <v>0</v>
      </c>
      <c r="I2293">
        <v>2.7730000000000001</v>
      </c>
      <c r="J2293">
        <v>2.6909999999999998</v>
      </c>
      <c r="K2293">
        <v>341.1</v>
      </c>
      <c r="L2293">
        <v>13.95</v>
      </c>
      <c r="M2293">
        <v>4.2649999999999997</v>
      </c>
      <c r="N2293">
        <v>1.218</v>
      </c>
      <c r="O2293">
        <v>1.5680000000000001</v>
      </c>
      <c r="P2293">
        <v>5.5439999999999996</v>
      </c>
      <c r="Q2293">
        <v>5.2720000000000002</v>
      </c>
      <c r="R2293">
        <v>5.4080000000000004</v>
      </c>
      <c r="S2293">
        <v>53.33</v>
      </c>
      <c r="T2293">
        <v>52.21</v>
      </c>
      <c r="U2293">
        <v>52.85</v>
      </c>
      <c r="V2293">
        <v>853.6</v>
      </c>
      <c r="W2293">
        <v>0</v>
      </c>
      <c r="X2293">
        <v>1029</v>
      </c>
      <c r="Y2293">
        <v>12.82</v>
      </c>
      <c r="Z2293">
        <v>12.75</v>
      </c>
      <c r="AA2293">
        <v>12.78</v>
      </c>
      <c r="AB2293">
        <v>5.7720000000000002</v>
      </c>
      <c r="AC2293">
        <v>2616</v>
      </c>
      <c r="AD2293">
        <v>0</v>
      </c>
      <c r="AE2293">
        <v>0</v>
      </c>
      <c r="AF2293">
        <v>0</v>
      </c>
      <c r="AG2293">
        <v>0</v>
      </c>
      <c r="AH2293">
        <v>-187.3</v>
      </c>
      <c r="AI2293">
        <v>-187.7</v>
      </c>
      <c r="AJ2293">
        <v>-187.4</v>
      </c>
      <c r="AK2293">
        <v>-178.9</v>
      </c>
      <c r="AL2293">
        <v>-179.1</v>
      </c>
      <c r="AM2293">
        <v>-179</v>
      </c>
    </row>
    <row r="2294" spans="1:39" x14ac:dyDescent="0.25">
      <c r="A2294" s="4">
        <f>D2294-UNR_Feb2020!C2294</f>
        <v>0</v>
      </c>
      <c r="B2294" s="1">
        <v>43877</v>
      </c>
      <c r="C2294" s="2">
        <v>0.90972222222222221</v>
      </c>
      <c r="D2294" s="3">
        <f t="shared" si="35"/>
        <v>43877.909722222219</v>
      </c>
      <c r="E2294">
        <v>0</v>
      </c>
      <c r="F2294">
        <v>0</v>
      </c>
      <c r="G2294">
        <v>0</v>
      </c>
      <c r="H2294">
        <v>0</v>
      </c>
      <c r="I2294">
        <v>2.4350000000000001</v>
      </c>
      <c r="J2294">
        <v>2.3820000000000001</v>
      </c>
      <c r="K2294">
        <v>333.6</v>
      </c>
      <c r="L2294">
        <v>11.93</v>
      </c>
      <c r="M2294">
        <v>3.7240000000000002</v>
      </c>
      <c r="N2294">
        <v>1.1679999999999999</v>
      </c>
      <c r="O2294">
        <v>1.3720000000000001</v>
      </c>
      <c r="P2294">
        <v>5.51</v>
      </c>
      <c r="Q2294">
        <v>5.1719999999999997</v>
      </c>
      <c r="R2294">
        <v>5.3789999999999996</v>
      </c>
      <c r="S2294">
        <v>53.4</v>
      </c>
      <c r="T2294">
        <v>52.31</v>
      </c>
      <c r="U2294">
        <v>52.75</v>
      </c>
      <c r="V2294">
        <v>853.6</v>
      </c>
      <c r="W2294">
        <v>0</v>
      </c>
      <c r="X2294">
        <v>1029</v>
      </c>
      <c r="Y2294">
        <v>12.83</v>
      </c>
      <c r="Z2294">
        <v>12.76</v>
      </c>
      <c r="AA2294">
        <v>12.79</v>
      </c>
      <c r="AB2294">
        <v>5.5919999999999996</v>
      </c>
      <c r="AC2294">
        <v>2616</v>
      </c>
      <c r="AD2294">
        <v>0</v>
      </c>
      <c r="AE2294">
        <v>0</v>
      </c>
      <c r="AF2294">
        <v>0</v>
      </c>
      <c r="AG2294">
        <v>0</v>
      </c>
      <c r="AH2294">
        <v>-187.3</v>
      </c>
      <c r="AI2294">
        <v>-187.5</v>
      </c>
      <c r="AJ2294">
        <v>-187.4</v>
      </c>
      <c r="AK2294">
        <v>-178.9</v>
      </c>
      <c r="AL2294">
        <v>-179.2</v>
      </c>
      <c r="AM2294">
        <v>-179.1</v>
      </c>
    </row>
    <row r="2295" spans="1:39" x14ac:dyDescent="0.25">
      <c r="A2295" s="4">
        <f>D2295-UNR_Feb2020!C2295</f>
        <v>0</v>
      </c>
      <c r="B2295" s="1">
        <v>43877</v>
      </c>
      <c r="C2295" s="2">
        <v>0.91666666666666663</v>
      </c>
      <c r="D2295" s="3">
        <f t="shared" si="35"/>
        <v>43877.916666666664</v>
      </c>
      <c r="E2295">
        <v>0</v>
      </c>
      <c r="F2295">
        <v>0</v>
      </c>
      <c r="G2295">
        <v>0</v>
      </c>
      <c r="H2295">
        <v>0</v>
      </c>
      <c r="I2295">
        <v>2.839</v>
      </c>
      <c r="J2295">
        <v>2.7829999999999999</v>
      </c>
      <c r="K2295">
        <v>336.8</v>
      </c>
      <c r="L2295">
        <v>11.4</v>
      </c>
      <c r="M2295">
        <v>4.7519999999999998</v>
      </c>
      <c r="N2295">
        <v>1.3720000000000001</v>
      </c>
      <c r="O2295">
        <v>1.274</v>
      </c>
      <c r="P2295">
        <v>5.3440000000000003</v>
      </c>
      <c r="Q2295">
        <v>5.1379999999999999</v>
      </c>
      <c r="R2295">
        <v>5.2320000000000002</v>
      </c>
      <c r="S2295">
        <v>53.54</v>
      </c>
      <c r="T2295">
        <v>52.38</v>
      </c>
      <c r="U2295">
        <v>52.97</v>
      </c>
      <c r="V2295">
        <v>853.6</v>
      </c>
      <c r="W2295">
        <v>0</v>
      </c>
      <c r="X2295">
        <v>1029</v>
      </c>
      <c r="Y2295">
        <v>12.83</v>
      </c>
      <c r="Z2295">
        <v>12.77</v>
      </c>
      <c r="AA2295">
        <v>12.8</v>
      </c>
      <c r="AB2295">
        <v>5.4249999999999998</v>
      </c>
      <c r="AC2295">
        <v>2616</v>
      </c>
      <c r="AD2295">
        <v>0</v>
      </c>
      <c r="AE2295">
        <v>0</v>
      </c>
      <c r="AF2295">
        <v>0</v>
      </c>
      <c r="AG2295">
        <v>0</v>
      </c>
      <c r="AH2295">
        <v>-187.4</v>
      </c>
      <c r="AI2295">
        <v>-187.7</v>
      </c>
      <c r="AJ2295">
        <v>-187.6</v>
      </c>
      <c r="AK2295">
        <v>-179.1</v>
      </c>
      <c r="AL2295">
        <v>-179.2</v>
      </c>
      <c r="AM2295">
        <v>-179.1</v>
      </c>
    </row>
    <row r="2296" spans="1:39" x14ac:dyDescent="0.25">
      <c r="A2296" s="4">
        <f>D2296-UNR_Feb2020!C2296</f>
        <v>0</v>
      </c>
      <c r="B2296" s="1">
        <v>43877</v>
      </c>
      <c r="C2296" s="2">
        <v>0.92361111111111116</v>
      </c>
      <c r="D2296" s="3">
        <f t="shared" si="35"/>
        <v>43877.923611111109</v>
      </c>
      <c r="E2296">
        <v>0</v>
      </c>
      <c r="F2296">
        <v>0</v>
      </c>
      <c r="G2296">
        <v>0</v>
      </c>
      <c r="H2296">
        <v>0</v>
      </c>
      <c r="I2296">
        <v>2.8879999999999999</v>
      </c>
      <c r="J2296">
        <v>2.798</v>
      </c>
      <c r="K2296">
        <v>337</v>
      </c>
      <c r="L2296">
        <v>14.32</v>
      </c>
      <c r="M2296">
        <v>4.4080000000000004</v>
      </c>
      <c r="N2296">
        <v>1.3680000000000001</v>
      </c>
      <c r="O2296">
        <v>1.127</v>
      </c>
      <c r="P2296">
        <v>5.4459999999999997</v>
      </c>
      <c r="Q2296">
        <v>4.9379999999999997</v>
      </c>
      <c r="R2296">
        <v>5.202</v>
      </c>
      <c r="S2296">
        <v>53.34</v>
      </c>
      <c r="T2296">
        <v>51.98</v>
      </c>
      <c r="U2296">
        <v>52.78</v>
      </c>
      <c r="V2296">
        <v>853.6</v>
      </c>
      <c r="W2296">
        <v>0</v>
      </c>
      <c r="X2296">
        <v>1029</v>
      </c>
      <c r="Y2296">
        <v>12.84</v>
      </c>
      <c r="Z2296">
        <v>12.76</v>
      </c>
      <c r="AA2296">
        <v>12.79</v>
      </c>
      <c r="AB2296">
        <v>5.2830000000000004</v>
      </c>
      <c r="AC2296">
        <v>2616</v>
      </c>
      <c r="AD2296">
        <v>0</v>
      </c>
      <c r="AE2296">
        <v>0</v>
      </c>
      <c r="AF2296">
        <v>0</v>
      </c>
      <c r="AG2296">
        <v>0</v>
      </c>
      <c r="AH2296">
        <v>-187.6</v>
      </c>
      <c r="AI2296">
        <v>-187.7</v>
      </c>
      <c r="AJ2296">
        <v>-187.6</v>
      </c>
      <c r="AK2296">
        <v>-179</v>
      </c>
      <c r="AL2296">
        <v>-179.2</v>
      </c>
      <c r="AM2296">
        <v>-179.1</v>
      </c>
    </row>
    <row r="2297" spans="1:39" x14ac:dyDescent="0.25">
      <c r="A2297" s="4">
        <f>D2297-UNR_Feb2020!C2297</f>
        <v>0</v>
      </c>
      <c r="B2297" s="1">
        <v>43877</v>
      </c>
      <c r="C2297" s="2">
        <v>0.93055555555555547</v>
      </c>
      <c r="D2297" s="3">
        <f t="shared" si="35"/>
        <v>43877.930555555555</v>
      </c>
      <c r="E2297">
        <v>0</v>
      </c>
      <c r="F2297">
        <v>0</v>
      </c>
      <c r="G2297">
        <v>0</v>
      </c>
      <c r="H2297">
        <v>0</v>
      </c>
      <c r="I2297">
        <v>3.12</v>
      </c>
      <c r="J2297">
        <v>3.04</v>
      </c>
      <c r="K2297">
        <v>347.7</v>
      </c>
      <c r="L2297">
        <v>12.97</v>
      </c>
      <c r="M2297">
        <v>4.4080000000000004</v>
      </c>
      <c r="N2297">
        <v>1.115</v>
      </c>
      <c r="O2297">
        <v>1.96</v>
      </c>
      <c r="P2297">
        <v>5.109</v>
      </c>
      <c r="Q2297">
        <v>4.9050000000000002</v>
      </c>
      <c r="R2297">
        <v>4.9820000000000002</v>
      </c>
      <c r="S2297">
        <v>53.41</v>
      </c>
      <c r="T2297">
        <v>52.9</v>
      </c>
      <c r="U2297">
        <v>53.14</v>
      </c>
      <c r="V2297">
        <v>853.6</v>
      </c>
      <c r="W2297">
        <v>0</v>
      </c>
      <c r="X2297">
        <v>1029</v>
      </c>
      <c r="Y2297">
        <v>12.82</v>
      </c>
      <c r="Z2297">
        <v>12.75</v>
      </c>
      <c r="AA2297">
        <v>12.79</v>
      </c>
      <c r="AB2297">
        <v>5.1749999999999998</v>
      </c>
      <c r="AC2297">
        <v>2616</v>
      </c>
      <c r="AD2297">
        <v>0</v>
      </c>
      <c r="AE2297">
        <v>0</v>
      </c>
      <c r="AF2297">
        <v>0</v>
      </c>
      <c r="AG2297">
        <v>0</v>
      </c>
      <c r="AH2297">
        <v>-187.6</v>
      </c>
      <c r="AI2297">
        <v>-187.8</v>
      </c>
      <c r="AJ2297">
        <v>-187.7</v>
      </c>
      <c r="AK2297">
        <v>-179</v>
      </c>
      <c r="AL2297">
        <v>-179.2</v>
      </c>
      <c r="AM2297">
        <v>-179.1</v>
      </c>
    </row>
    <row r="2298" spans="1:39" x14ac:dyDescent="0.25">
      <c r="A2298" s="4">
        <f>D2298-UNR_Feb2020!C2298</f>
        <v>0</v>
      </c>
      <c r="B2298" s="1">
        <v>43877</v>
      </c>
      <c r="C2298" s="2">
        <v>0.9375</v>
      </c>
      <c r="D2298" s="3">
        <f t="shared" si="35"/>
        <v>43877.9375</v>
      </c>
      <c r="E2298">
        <v>0</v>
      </c>
      <c r="F2298">
        <v>0</v>
      </c>
      <c r="G2298">
        <v>0</v>
      </c>
      <c r="H2298">
        <v>0</v>
      </c>
      <c r="I2298">
        <v>3.4409999999999998</v>
      </c>
      <c r="J2298">
        <v>3.3479999999999999</v>
      </c>
      <c r="K2298">
        <v>340.2</v>
      </c>
      <c r="L2298">
        <v>13.32</v>
      </c>
      <c r="M2298">
        <v>5.5339999999999998</v>
      </c>
      <c r="N2298">
        <v>1.5860000000000001</v>
      </c>
      <c r="O2298">
        <v>1.8129999999999999</v>
      </c>
      <c r="P2298">
        <v>5.0419999999999998</v>
      </c>
      <c r="Q2298">
        <v>4.8029999999999999</v>
      </c>
      <c r="R2298">
        <v>4.9340000000000002</v>
      </c>
      <c r="S2298">
        <v>53.55</v>
      </c>
      <c r="T2298">
        <v>52.76</v>
      </c>
      <c r="U2298">
        <v>53.18</v>
      </c>
      <c r="V2298">
        <v>853.7</v>
      </c>
      <c r="W2298">
        <v>0</v>
      </c>
      <c r="X2298">
        <v>1029</v>
      </c>
      <c r="Y2298">
        <v>12.84</v>
      </c>
      <c r="Z2298">
        <v>12.78</v>
      </c>
      <c r="AA2298">
        <v>12.8</v>
      </c>
      <c r="AB2298">
        <v>5.0759999999999996</v>
      </c>
      <c r="AC2298">
        <v>2616</v>
      </c>
      <c r="AD2298">
        <v>0</v>
      </c>
      <c r="AE2298">
        <v>0</v>
      </c>
      <c r="AF2298">
        <v>0</v>
      </c>
      <c r="AG2298">
        <v>0</v>
      </c>
      <c r="AH2298">
        <v>-187.6</v>
      </c>
      <c r="AI2298">
        <v>-187.8</v>
      </c>
      <c r="AJ2298">
        <v>-187.7</v>
      </c>
      <c r="AK2298">
        <v>-178.9</v>
      </c>
      <c r="AL2298">
        <v>-179.1</v>
      </c>
      <c r="AM2298">
        <v>-179</v>
      </c>
    </row>
    <row r="2299" spans="1:39" x14ac:dyDescent="0.25">
      <c r="A2299" s="4">
        <f>D2299-UNR_Feb2020!C2299</f>
        <v>0</v>
      </c>
      <c r="B2299" s="1">
        <v>43877</v>
      </c>
      <c r="C2299" s="2">
        <v>0.94444444444444453</v>
      </c>
      <c r="D2299" s="3">
        <f t="shared" si="35"/>
        <v>43877.944444444445</v>
      </c>
      <c r="E2299">
        <v>0</v>
      </c>
      <c r="F2299">
        <v>0</v>
      </c>
      <c r="G2299">
        <v>0</v>
      </c>
      <c r="H2299">
        <v>0</v>
      </c>
      <c r="I2299">
        <v>3.84</v>
      </c>
      <c r="J2299">
        <v>3.742</v>
      </c>
      <c r="K2299">
        <v>342.5</v>
      </c>
      <c r="L2299">
        <v>13.13</v>
      </c>
      <c r="M2299">
        <v>5.9279999999999999</v>
      </c>
      <c r="N2299">
        <v>1.7529999999999999</v>
      </c>
      <c r="O2299">
        <v>1.911</v>
      </c>
      <c r="P2299">
        <v>5.1779999999999999</v>
      </c>
      <c r="Q2299">
        <v>4.9059999999999997</v>
      </c>
      <c r="R2299">
        <v>5.0570000000000004</v>
      </c>
      <c r="S2299">
        <v>52.8</v>
      </c>
      <c r="T2299">
        <v>52.02</v>
      </c>
      <c r="U2299">
        <v>52.34</v>
      </c>
      <c r="V2299">
        <v>853.7</v>
      </c>
      <c r="W2299">
        <v>0</v>
      </c>
      <c r="X2299">
        <v>1029</v>
      </c>
      <c r="Y2299">
        <v>12.86</v>
      </c>
      <c r="Z2299">
        <v>12.8</v>
      </c>
      <c r="AA2299">
        <v>12.83</v>
      </c>
      <c r="AB2299">
        <v>5</v>
      </c>
      <c r="AC2299">
        <v>2616</v>
      </c>
      <c r="AD2299">
        <v>0</v>
      </c>
      <c r="AE2299">
        <v>0</v>
      </c>
      <c r="AF2299">
        <v>0</v>
      </c>
      <c r="AG2299">
        <v>0</v>
      </c>
      <c r="AH2299">
        <v>-187.6</v>
      </c>
      <c r="AI2299">
        <v>-187.8</v>
      </c>
      <c r="AJ2299">
        <v>-187.7</v>
      </c>
      <c r="AK2299">
        <v>-178.9</v>
      </c>
      <c r="AL2299">
        <v>-179</v>
      </c>
      <c r="AM2299">
        <v>-179</v>
      </c>
    </row>
    <row r="2300" spans="1:39" x14ac:dyDescent="0.25">
      <c r="A2300" s="4">
        <f>D2300-UNR_Feb2020!C2300</f>
        <v>0</v>
      </c>
      <c r="B2300" s="1">
        <v>43877</v>
      </c>
      <c r="C2300" s="2">
        <v>0.95138888888888884</v>
      </c>
      <c r="D2300" s="3">
        <f t="shared" si="35"/>
        <v>43877.951388888891</v>
      </c>
      <c r="E2300">
        <v>0</v>
      </c>
      <c r="F2300">
        <v>0</v>
      </c>
      <c r="G2300">
        <v>0</v>
      </c>
      <c r="H2300">
        <v>0</v>
      </c>
      <c r="I2300">
        <v>3.1360000000000001</v>
      </c>
      <c r="J2300">
        <v>2.9950000000000001</v>
      </c>
      <c r="K2300">
        <v>349.8</v>
      </c>
      <c r="L2300">
        <v>17.170000000000002</v>
      </c>
      <c r="M2300">
        <v>5.3419999999999996</v>
      </c>
      <c r="N2300">
        <v>1.5109999999999999</v>
      </c>
      <c r="O2300">
        <v>1.7150000000000001</v>
      </c>
      <c r="P2300">
        <v>5.008</v>
      </c>
      <c r="Q2300">
        <v>4.633</v>
      </c>
      <c r="R2300">
        <v>4.8540000000000001</v>
      </c>
      <c r="S2300">
        <v>53.34</v>
      </c>
      <c r="T2300">
        <v>52.32</v>
      </c>
      <c r="U2300">
        <v>52.75</v>
      </c>
      <c r="V2300">
        <v>853.8</v>
      </c>
      <c r="W2300">
        <v>0</v>
      </c>
      <c r="X2300">
        <v>1029</v>
      </c>
      <c r="Y2300">
        <v>12.86</v>
      </c>
      <c r="Z2300">
        <v>12.8</v>
      </c>
      <c r="AA2300">
        <v>12.83</v>
      </c>
      <c r="AB2300">
        <v>4.9509999999999996</v>
      </c>
      <c r="AC2300">
        <v>2616</v>
      </c>
      <c r="AD2300">
        <v>0</v>
      </c>
      <c r="AE2300">
        <v>0</v>
      </c>
      <c r="AF2300">
        <v>0</v>
      </c>
      <c r="AG2300">
        <v>0</v>
      </c>
      <c r="AH2300">
        <v>-187.6</v>
      </c>
      <c r="AI2300">
        <v>-187.9</v>
      </c>
      <c r="AJ2300">
        <v>-187.8</v>
      </c>
      <c r="AK2300">
        <v>-178.9</v>
      </c>
      <c r="AL2300">
        <v>-179</v>
      </c>
      <c r="AM2300">
        <v>-179</v>
      </c>
    </row>
    <row r="2301" spans="1:39" x14ac:dyDescent="0.25">
      <c r="A2301" s="4">
        <f>D2301-UNR_Feb2020!C2301</f>
        <v>0</v>
      </c>
      <c r="B2301" s="1">
        <v>43877</v>
      </c>
      <c r="C2301" s="2">
        <v>0.95833333333333337</v>
      </c>
      <c r="D2301" s="3">
        <f t="shared" si="35"/>
        <v>43877.958333333336</v>
      </c>
      <c r="E2301">
        <v>0</v>
      </c>
      <c r="F2301">
        <v>0</v>
      </c>
      <c r="G2301">
        <v>0</v>
      </c>
      <c r="H2301">
        <v>0</v>
      </c>
      <c r="I2301">
        <v>3.3719999999999999</v>
      </c>
      <c r="J2301">
        <v>3.3010000000000002</v>
      </c>
      <c r="K2301">
        <v>352.3</v>
      </c>
      <c r="L2301">
        <v>11.82</v>
      </c>
      <c r="M2301">
        <v>5.2439999999999998</v>
      </c>
      <c r="N2301">
        <v>1.675</v>
      </c>
      <c r="O2301">
        <v>2.0089999999999999</v>
      </c>
      <c r="P2301">
        <v>4.7699999999999996</v>
      </c>
      <c r="Q2301">
        <v>4.4630000000000001</v>
      </c>
      <c r="R2301">
        <v>4.6059999999999999</v>
      </c>
      <c r="S2301">
        <v>54.19</v>
      </c>
      <c r="T2301">
        <v>53.17</v>
      </c>
      <c r="U2301">
        <v>53.7</v>
      </c>
      <c r="V2301">
        <v>853.9</v>
      </c>
      <c r="W2301">
        <v>0</v>
      </c>
      <c r="X2301">
        <v>1029</v>
      </c>
      <c r="Y2301">
        <v>12.9</v>
      </c>
      <c r="Z2301">
        <v>12.7</v>
      </c>
      <c r="AA2301">
        <v>12.81</v>
      </c>
      <c r="AB2301">
        <v>4.8929999999999998</v>
      </c>
      <c r="AC2301">
        <v>2616</v>
      </c>
      <c r="AD2301">
        <v>0</v>
      </c>
      <c r="AE2301">
        <v>0</v>
      </c>
      <c r="AF2301">
        <v>0</v>
      </c>
      <c r="AG2301">
        <v>0</v>
      </c>
      <c r="AH2301">
        <v>-187.5</v>
      </c>
      <c r="AI2301">
        <v>-188</v>
      </c>
      <c r="AJ2301">
        <v>-187.8</v>
      </c>
      <c r="AK2301">
        <v>-179</v>
      </c>
      <c r="AL2301">
        <v>-179.2</v>
      </c>
      <c r="AM2301">
        <v>-179.1</v>
      </c>
    </row>
    <row r="2302" spans="1:39" x14ac:dyDescent="0.25">
      <c r="A2302" s="4">
        <f>D2302-UNR_Feb2020!C2302</f>
        <v>0</v>
      </c>
      <c r="B2302" s="1">
        <v>43877</v>
      </c>
      <c r="C2302" s="2">
        <v>0.96527777777777779</v>
      </c>
      <c r="D2302" s="3">
        <f t="shared" si="35"/>
        <v>43877.965277777781</v>
      </c>
      <c r="E2302">
        <v>0</v>
      </c>
      <c r="F2302">
        <v>0</v>
      </c>
      <c r="G2302">
        <v>0</v>
      </c>
      <c r="H2302">
        <v>0</v>
      </c>
      <c r="I2302">
        <v>3.8220000000000001</v>
      </c>
      <c r="J2302">
        <v>3.7189999999999999</v>
      </c>
      <c r="K2302">
        <v>348</v>
      </c>
      <c r="L2302">
        <v>13.47</v>
      </c>
      <c r="M2302">
        <v>5.633</v>
      </c>
      <c r="N2302">
        <v>1.474</v>
      </c>
      <c r="O2302">
        <v>2.4009999999999998</v>
      </c>
      <c r="P2302">
        <v>4.7699999999999996</v>
      </c>
      <c r="Q2302">
        <v>4.4969999999999999</v>
      </c>
      <c r="R2302">
        <v>4.641</v>
      </c>
      <c r="S2302">
        <v>53.55</v>
      </c>
      <c r="T2302">
        <v>52.8</v>
      </c>
      <c r="U2302">
        <v>53.19</v>
      </c>
      <c r="V2302">
        <v>853.9</v>
      </c>
      <c r="W2302">
        <v>0</v>
      </c>
      <c r="X2302">
        <v>1029</v>
      </c>
      <c r="Y2302">
        <v>12.75</v>
      </c>
      <c r="Z2302">
        <v>12.7</v>
      </c>
      <c r="AA2302">
        <v>12.72</v>
      </c>
      <c r="AB2302">
        <v>4.8220000000000001</v>
      </c>
      <c r="AC2302">
        <v>2616</v>
      </c>
      <c r="AD2302">
        <v>0</v>
      </c>
      <c r="AE2302">
        <v>0</v>
      </c>
      <c r="AF2302">
        <v>0</v>
      </c>
      <c r="AG2302">
        <v>0</v>
      </c>
      <c r="AH2302">
        <v>-187.5</v>
      </c>
      <c r="AI2302">
        <v>-187.8</v>
      </c>
      <c r="AJ2302">
        <v>-187.6</v>
      </c>
      <c r="AK2302">
        <v>-179</v>
      </c>
      <c r="AL2302">
        <v>-179.2</v>
      </c>
      <c r="AM2302">
        <v>-179.1</v>
      </c>
    </row>
    <row r="2303" spans="1:39" x14ac:dyDescent="0.25">
      <c r="A2303" s="4">
        <f>D2303-UNR_Feb2020!C2303</f>
        <v>0</v>
      </c>
      <c r="B2303" s="1">
        <v>43877</v>
      </c>
      <c r="C2303" s="2">
        <v>0.97222222222222221</v>
      </c>
      <c r="D2303" s="3">
        <f t="shared" si="35"/>
        <v>43877.972222222219</v>
      </c>
      <c r="E2303">
        <v>0</v>
      </c>
      <c r="F2303">
        <v>0</v>
      </c>
      <c r="G2303">
        <v>0</v>
      </c>
      <c r="H2303">
        <v>0</v>
      </c>
      <c r="I2303">
        <v>5.0250000000000004</v>
      </c>
      <c r="J2303">
        <v>4.931</v>
      </c>
      <c r="K2303">
        <v>1.196</v>
      </c>
      <c r="L2303">
        <v>11.06</v>
      </c>
      <c r="M2303">
        <v>7.0049999999999999</v>
      </c>
      <c r="N2303">
        <v>1.91</v>
      </c>
      <c r="O2303">
        <v>2.9889999999999999</v>
      </c>
      <c r="P2303">
        <v>4.7699999999999996</v>
      </c>
      <c r="Q2303">
        <v>4.1909999999999998</v>
      </c>
      <c r="R2303">
        <v>4.5919999999999996</v>
      </c>
      <c r="S2303">
        <v>54.47</v>
      </c>
      <c r="T2303">
        <v>52.66</v>
      </c>
      <c r="U2303">
        <v>53.14</v>
      </c>
      <c r="V2303">
        <v>853.8</v>
      </c>
      <c r="W2303">
        <v>0</v>
      </c>
      <c r="X2303">
        <v>1029</v>
      </c>
      <c r="Y2303">
        <v>12.76</v>
      </c>
      <c r="Z2303">
        <v>12.7</v>
      </c>
      <c r="AA2303">
        <v>12.74</v>
      </c>
      <c r="AB2303">
        <v>4.7450000000000001</v>
      </c>
      <c r="AC2303">
        <v>2616</v>
      </c>
      <c r="AD2303">
        <v>0</v>
      </c>
      <c r="AE2303">
        <v>0</v>
      </c>
      <c r="AF2303">
        <v>0</v>
      </c>
      <c r="AG2303">
        <v>0</v>
      </c>
      <c r="AH2303">
        <v>-187.5</v>
      </c>
      <c r="AI2303">
        <v>-187.8</v>
      </c>
      <c r="AJ2303">
        <v>-187.6</v>
      </c>
      <c r="AK2303">
        <v>-178.8</v>
      </c>
      <c r="AL2303">
        <v>-179.1</v>
      </c>
      <c r="AM2303">
        <v>-179</v>
      </c>
    </row>
    <row r="2304" spans="1:39" x14ac:dyDescent="0.25">
      <c r="A2304" s="4">
        <f>D2304-UNR_Feb2020!C2304</f>
        <v>0</v>
      </c>
      <c r="B2304" s="1">
        <v>43877</v>
      </c>
      <c r="C2304" s="2">
        <v>0.97916666666666663</v>
      </c>
      <c r="D2304" s="3">
        <f t="shared" si="35"/>
        <v>43877.979166666664</v>
      </c>
      <c r="E2304">
        <v>0</v>
      </c>
      <c r="F2304">
        <v>0</v>
      </c>
      <c r="G2304">
        <v>0</v>
      </c>
      <c r="H2304">
        <v>0</v>
      </c>
      <c r="I2304">
        <v>5.9989999999999997</v>
      </c>
      <c r="J2304">
        <v>5.8070000000000004</v>
      </c>
      <c r="K2304">
        <v>0.125</v>
      </c>
      <c r="L2304">
        <v>14.5</v>
      </c>
      <c r="M2304">
        <v>7.6440000000000001</v>
      </c>
      <c r="N2304">
        <v>1.528</v>
      </c>
      <c r="O2304">
        <v>3.6749999999999998</v>
      </c>
      <c r="P2304">
        <v>5.0759999999999996</v>
      </c>
      <c r="Q2304">
        <v>4.3609999999999998</v>
      </c>
      <c r="R2304">
        <v>4.8259999999999996</v>
      </c>
      <c r="S2304">
        <v>54.36</v>
      </c>
      <c r="T2304">
        <v>51.54</v>
      </c>
      <c r="U2304">
        <v>52.48</v>
      </c>
      <c r="V2304">
        <v>853.7</v>
      </c>
      <c r="W2304">
        <v>0</v>
      </c>
      <c r="X2304">
        <v>1029</v>
      </c>
      <c r="Y2304">
        <v>12.76</v>
      </c>
      <c r="Z2304">
        <v>12.69</v>
      </c>
      <c r="AA2304">
        <v>12.72</v>
      </c>
      <c r="AB2304">
        <v>4.7080000000000002</v>
      </c>
      <c r="AC2304">
        <v>2616</v>
      </c>
      <c r="AD2304">
        <v>0</v>
      </c>
      <c r="AE2304">
        <v>0</v>
      </c>
      <c r="AF2304">
        <v>0</v>
      </c>
      <c r="AG2304">
        <v>0</v>
      </c>
      <c r="AH2304">
        <v>-187.7</v>
      </c>
      <c r="AI2304">
        <v>-188</v>
      </c>
      <c r="AJ2304">
        <v>-187.8</v>
      </c>
      <c r="AK2304">
        <v>-178.9</v>
      </c>
      <c r="AL2304">
        <v>-179.1</v>
      </c>
      <c r="AM2304">
        <v>-179</v>
      </c>
    </row>
    <row r="2305" spans="1:39" x14ac:dyDescent="0.25">
      <c r="A2305" s="4">
        <f>D2305-UNR_Feb2020!C2305</f>
        <v>0</v>
      </c>
      <c r="B2305" s="1">
        <v>43877</v>
      </c>
      <c r="C2305" s="2">
        <v>0.98611111111111116</v>
      </c>
      <c r="D2305" s="3">
        <f t="shared" si="35"/>
        <v>43877.986111111109</v>
      </c>
      <c r="E2305">
        <v>0</v>
      </c>
      <c r="F2305">
        <v>0</v>
      </c>
      <c r="G2305">
        <v>0</v>
      </c>
      <c r="H2305">
        <v>0</v>
      </c>
      <c r="I2305">
        <v>4.7830000000000004</v>
      </c>
      <c r="J2305">
        <v>4.6269999999999998</v>
      </c>
      <c r="K2305">
        <v>355.7</v>
      </c>
      <c r="L2305">
        <v>14.61</v>
      </c>
      <c r="M2305">
        <v>6.7590000000000003</v>
      </c>
      <c r="N2305">
        <v>1.819</v>
      </c>
      <c r="O2305">
        <v>2.94</v>
      </c>
      <c r="P2305">
        <v>5.008</v>
      </c>
      <c r="Q2305">
        <v>4.633</v>
      </c>
      <c r="R2305">
        <v>4.8419999999999996</v>
      </c>
      <c r="S2305">
        <v>52.87</v>
      </c>
      <c r="T2305">
        <v>51.91</v>
      </c>
      <c r="U2305">
        <v>52.29</v>
      </c>
      <c r="V2305">
        <v>853.7</v>
      </c>
      <c r="W2305">
        <v>0</v>
      </c>
      <c r="X2305">
        <v>1029</v>
      </c>
      <c r="Y2305">
        <v>12.76</v>
      </c>
      <c r="Z2305">
        <v>12.7</v>
      </c>
      <c r="AA2305">
        <v>12.73</v>
      </c>
      <c r="AB2305">
        <v>4.7169999999999996</v>
      </c>
      <c r="AC2305">
        <v>2616</v>
      </c>
      <c r="AD2305">
        <v>0</v>
      </c>
      <c r="AE2305">
        <v>0</v>
      </c>
      <c r="AF2305">
        <v>0</v>
      </c>
      <c r="AG2305">
        <v>0</v>
      </c>
      <c r="AH2305">
        <v>-187.8</v>
      </c>
      <c r="AI2305">
        <v>-188</v>
      </c>
      <c r="AJ2305">
        <v>-187.9</v>
      </c>
      <c r="AK2305">
        <v>-179</v>
      </c>
      <c r="AL2305">
        <v>-179.1</v>
      </c>
      <c r="AM2305">
        <v>-179.1</v>
      </c>
    </row>
    <row r="2306" spans="1:39" x14ac:dyDescent="0.25">
      <c r="A2306" s="4">
        <f>D2306-UNR_Feb2020!C2306</f>
        <v>0</v>
      </c>
      <c r="B2306" s="1">
        <v>43877</v>
      </c>
      <c r="C2306" s="2">
        <v>0.99305555555555547</v>
      </c>
      <c r="D2306" s="3">
        <f t="shared" si="35"/>
        <v>43877.993055555555</v>
      </c>
      <c r="E2306">
        <v>0</v>
      </c>
      <c r="F2306">
        <v>0</v>
      </c>
      <c r="G2306">
        <v>0</v>
      </c>
      <c r="H2306">
        <v>0</v>
      </c>
      <c r="I2306">
        <v>4.05</v>
      </c>
      <c r="J2306">
        <v>3.9430000000000001</v>
      </c>
      <c r="K2306">
        <v>351.6</v>
      </c>
      <c r="L2306">
        <v>13.15</v>
      </c>
      <c r="M2306">
        <v>6.6159999999999997</v>
      </c>
      <c r="N2306">
        <v>2.1190000000000002</v>
      </c>
      <c r="O2306">
        <v>2.0579999999999998</v>
      </c>
      <c r="P2306">
        <v>4.9059999999999997</v>
      </c>
      <c r="Q2306">
        <v>4.633</v>
      </c>
      <c r="R2306">
        <v>4.7229999999999999</v>
      </c>
      <c r="S2306">
        <v>52.83</v>
      </c>
      <c r="T2306">
        <v>52.39</v>
      </c>
      <c r="U2306">
        <v>52.67</v>
      </c>
      <c r="V2306">
        <v>853.7</v>
      </c>
      <c r="W2306">
        <v>0</v>
      </c>
      <c r="X2306">
        <v>1029</v>
      </c>
      <c r="Y2306">
        <v>12.77</v>
      </c>
      <c r="Z2306">
        <v>12.69</v>
      </c>
      <c r="AA2306">
        <v>12.73</v>
      </c>
      <c r="AB2306">
        <v>4.7480000000000002</v>
      </c>
      <c r="AC2306">
        <v>2616</v>
      </c>
      <c r="AD2306">
        <v>0</v>
      </c>
      <c r="AE2306">
        <v>0</v>
      </c>
      <c r="AF2306">
        <v>0</v>
      </c>
      <c r="AG2306">
        <v>0</v>
      </c>
      <c r="AH2306">
        <v>-187.7</v>
      </c>
      <c r="AI2306">
        <v>-187.9</v>
      </c>
      <c r="AJ2306">
        <v>-187.8</v>
      </c>
      <c r="AK2306">
        <v>-179</v>
      </c>
      <c r="AL2306">
        <v>-179.2</v>
      </c>
      <c r="AM2306">
        <v>-179.1</v>
      </c>
    </row>
    <row r="2307" spans="1:39" x14ac:dyDescent="0.25">
      <c r="A2307" s="4">
        <f>D2307-UNR_Feb2020!C2307</f>
        <v>0</v>
      </c>
      <c r="B2307" s="1">
        <v>43878</v>
      </c>
      <c r="C2307" s="2">
        <v>0</v>
      </c>
      <c r="D2307" s="3">
        <f t="shared" si="35"/>
        <v>43878</v>
      </c>
      <c r="E2307">
        <v>0</v>
      </c>
      <c r="F2307">
        <v>0</v>
      </c>
      <c r="G2307">
        <v>0</v>
      </c>
      <c r="H2307">
        <v>0</v>
      </c>
      <c r="I2307">
        <v>4.4119999999999999</v>
      </c>
      <c r="J2307">
        <v>4.274</v>
      </c>
      <c r="K2307">
        <v>357.7</v>
      </c>
      <c r="L2307">
        <v>14.46</v>
      </c>
      <c r="M2307">
        <v>6.2720000000000002</v>
      </c>
      <c r="N2307">
        <v>1.7470000000000001</v>
      </c>
      <c r="O2307">
        <v>2.4009999999999998</v>
      </c>
      <c r="P2307">
        <v>4.9740000000000002</v>
      </c>
      <c r="Q2307">
        <v>4.4630000000000001</v>
      </c>
      <c r="R2307">
        <v>4.7480000000000002</v>
      </c>
      <c r="S2307">
        <v>53.31</v>
      </c>
      <c r="T2307">
        <v>52.08</v>
      </c>
      <c r="U2307">
        <v>52.65</v>
      </c>
      <c r="V2307">
        <v>853.7</v>
      </c>
      <c r="W2307">
        <v>0</v>
      </c>
      <c r="X2307">
        <v>1029</v>
      </c>
      <c r="Y2307">
        <v>12.79</v>
      </c>
      <c r="Z2307">
        <v>12.72</v>
      </c>
      <c r="AA2307">
        <v>12.75</v>
      </c>
      <c r="AB2307">
        <v>4.7640000000000002</v>
      </c>
      <c r="AC2307">
        <v>2616</v>
      </c>
      <c r="AD2307">
        <v>0</v>
      </c>
      <c r="AE2307">
        <v>0</v>
      </c>
      <c r="AF2307">
        <v>0</v>
      </c>
      <c r="AG2307">
        <v>0</v>
      </c>
      <c r="AH2307">
        <v>-187.7</v>
      </c>
      <c r="AI2307">
        <v>-188</v>
      </c>
      <c r="AJ2307">
        <v>-187.8</v>
      </c>
      <c r="AK2307">
        <v>-179</v>
      </c>
      <c r="AL2307">
        <v>-179.1</v>
      </c>
      <c r="AM2307">
        <v>-179</v>
      </c>
    </row>
    <row r="2308" spans="1:39" x14ac:dyDescent="0.25">
      <c r="A2308" s="4">
        <f>D2308-UNR_Feb2020!C2308</f>
        <v>0</v>
      </c>
      <c r="B2308" s="1">
        <v>43878</v>
      </c>
      <c r="C2308" s="2">
        <v>6.9444444444444441E-3</v>
      </c>
      <c r="D2308" s="3">
        <f t="shared" ref="D2308:D2371" si="36">B2308+C2308</f>
        <v>43878.006944444445</v>
      </c>
      <c r="E2308">
        <v>0</v>
      </c>
      <c r="F2308">
        <v>0</v>
      </c>
      <c r="G2308">
        <v>0</v>
      </c>
      <c r="H2308">
        <v>0</v>
      </c>
      <c r="I2308">
        <v>3.6840000000000002</v>
      </c>
      <c r="J2308">
        <v>3.5449999999999999</v>
      </c>
      <c r="K2308">
        <v>352</v>
      </c>
      <c r="L2308">
        <v>15.81</v>
      </c>
      <c r="M2308">
        <v>5.8789999999999996</v>
      </c>
      <c r="N2308">
        <v>2.1040000000000001</v>
      </c>
      <c r="O2308">
        <v>1.8129999999999999</v>
      </c>
      <c r="P2308">
        <v>4.633</v>
      </c>
      <c r="Q2308">
        <v>4.4290000000000003</v>
      </c>
      <c r="R2308">
        <v>4.5289999999999999</v>
      </c>
      <c r="S2308">
        <v>53.68</v>
      </c>
      <c r="T2308">
        <v>53.31</v>
      </c>
      <c r="U2308">
        <v>53.49</v>
      </c>
      <c r="V2308">
        <v>853.8</v>
      </c>
      <c r="W2308">
        <v>0</v>
      </c>
      <c r="X2308">
        <v>1029</v>
      </c>
      <c r="Y2308">
        <v>12.79</v>
      </c>
      <c r="Z2308">
        <v>12.73</v>
      </c>
      <c r="AA2308">
        <v>12.76</v>
      </c>
      <c r="AB2308">
        <v>4.7640000000000002</v>
      </c>
      <c r="AC2308">
        <v>2616</v>
      </c>
      <c r="AD2308">
        <v>0</v>
      </c>
      <c r="AE2308">
        <v>0</v>
      </c>
      <c r="AF2308">
        <v>0</v>
      </c>
      <c r="AG2308">
        <v>0</v>
      </c>
      <c r="AH2308">
        <v>-187.7</v>
      </c>
      <c r="AI2308">
        <v>-188</v>
      </c>
      <c r="AJ2308">
        <v>-187.9</v>
      </c>
      <c r="AK2308">
        <v>-179</v>
      </c>
      <c r="AL2308">
        <v>-179.2</v>
      </c>
      <c r="AM2308">
        <v>-179.1</v>
      </c>
    </row>
    <row r="2309" spans="1:39" x14ac:dyDescent="0.25">
      <c r="A2309" s="4">
        <f>D2309-UNR_Feb2020!C2309</f>
        <v>0</v>
      </c>
      <c r="B2309" s="1">
        <v>43878</v>
      </c>
      <c r="C2309" s="2">
        <v>1.3888888888888888E-2</v>
      </c>
      <c r="D2309" s="3">
        <f t="shared" si="36"/>
        <v>43878.013888888891</v>
      </c>
      <c r="E2309">
        <v>0</v>
      </c>
      <c r="F2309">
        <v>0</v>
      </c>
      <c r="G2309">
        <v>0</v>
      </c>
      <c r="H2309">
        <v>0</v>
      </c>
      <c r="I2309">
        <v>2.7610000000000001</v>
      </c>
      <c r="J2309">
        <v>2.5259999999999998</v>
      </c>
      <c r="K2309">
        <v>336.3</v>
      </c>
      <c r="L2309">
        <v>23.64</v>
      </c>
      <c r="M2309">
        <v>5.2439999999999998</v>
      </c>
      <c r="N2309">
        <v>2.2850000000000001</v>
      </c>
      <c r="O2309">
        <v>0.34289999999999998</v>
      </c>
      <c r="P2309">
        <v>4.633</v>
      </c>
      <c r="Q2309">
        <v>3.919</v>
      </c>
      <c r="R2309">
        <v>4.415</v>
      </c>
      <c r="S2309">
        <v>55.59</v>
      </c>
      <c r="T2309">
        <v>53.24</v>
      </c>
      <c r="U2309">
        <v>53.98</v>
      </c>
      <c r="V2309">
        <v>853.8</v>
      </c>
      <c r="W2309">
        <v>0</v>
      </c>
      <c r="X2309">
        <v>1029</v>
      </c>
      <c r="Y2309">
        <v>12.8</v>
      </c>
      <c r="Z2309">
        <v>12.73</v>
      </c>
      <c r="AA2309">
        <v>12.76</v>
      </c>
      <c r="AB2309">
        <v>4.7149999999999999</v>
      </c>
      <c r="AC2309">
        <v>2616</v>
      </c>
      <c r="AD2309">
        <v>0</v>
      </c>
      <c r="AE2309">
        <v>0</v>
      </c>
      <c r="AF2309">
        <v>0</v>
      </c>
      <c r="AG2309">
        <v>0</v>
      </c>
      <c r="AH2309">
        <v>-187.6</v>
      </c>
      <c r="AI2309">
        <v>-187.9</v>
      </c>
      <c r="AJ2309">
        <v>-187.7</v>
      </c>
      <c r="AK2309">
        <v>-179</v>
      </c>
      <c r="AL2309">
        <v>-179.1</v>
      </c>
      <c r="AM2309">
        <v>-179</v>
      </c>
    </row>
    <row r="2310" spans="1:39" x14ac:dyDescent="0.25">
      <c r="A2310" s="4">
        <f>D2310-UNR_Feb2020!C2310</f>
        <v>0</v>
      </c>
      <c r="B2310" s="1">
        <v>43878</v>
      </c>
      <c r="C2310" s="2">
        <v>2.0833333333333332E-2</v>
      </c>
      <c r="D2310" s="3">
        <f t="shared" si="36"/>
        <v>43878.020833333336</v>
      </c>
      <c r="E2310">
        <v>0</v>
      </c>
      <c r="F2310">
        <v>0</v>
      </c>
      <c r="G2310">
        <v>0</v>
      </c>
      <c r="H2310">
        <v>0</v>
      </c>
      <c r="I2310">
        <v>1.131</v>
      </c>
      <c r="J2310">
        <v>0.87490000000000001</v>
      </c>
      <c r="K2310">
        <v>275.60000000000002</v>
      </c>
      <c r="L2310">
        <v>36.340000000000003</v>
      </c>
      <c r="M2310">
        <v>3.4790000000000001</v>
      </c>
      <c r="N2310">
        <v>1.8819999999999999</v>
      </c>
      <c r="O2310">
        <v>0</v>
      </c>
      <c r="P2310">
        <v>3.9529999999999998</v>
      </c>
      <c r="Q2310">
        <v>3.681</v>
      </c>
      <c r="R2310">
        <v>3.7930000000000001</v>
      </c>
      <c r="S2310">
        <v>56.68</v>
      </c>
      <c r="T2310">
        <v>55.62</v>
      </c>
      <c r="U2310">
        <v>56.29</v>
      </c>
      <c r="V2310">
        <v>853.9</v>
      </c>
      <c r="W2310">
        <v>0</v>
      </c>
      <c r="X2310">
        <v>1029</v>
      </c>
      <c r="Y2310">
        <v>12.79</v>
      </c>
      <c r="Z2310">
        <v>12.72</v>
      </c>
      <c r="AA2310">
        <v>12.75</v>
      </c>
      <c r="AB2310">
        <v>4.5940000000000003</v>
      </c>
      <c r="AC2310">
        <v>2616</v>
      </c>
      <c r="AD2310">
        <v>0</v>
      </c>
      <c r="AE2310">
        <v>0</v>
      </c>
      <c r="AF2310">
        <v>0</v>
      </c>
      <c r="AG2310">
        <v>0</v>
      </c>
      <c r="AH2310">
        <v>-187.5</v>
      </c>
      <c r="AI2310">
        <v>-187.7</v>
      </c>
      <c r="AJ2310">
        <v>-187.6</v>
      </c>
      <c r="AK2310">
        <v>-178.9</v>
      </c>
      <c r="AL2310">
        <v>-179</v>
      </c>
      <c r="AM2310">
        <v>-179</v>
      </c>
    </row>
    <row r="2311" spans="1:39" x14ac:dyDescent="0.25">
      <c r="A2311" s="4">
        <f>D2311-UNR_Feb2020!C2311</f>
        <v>0</v>
      </c>
      <c r="B2311" s="1">
        <v>43878</v>
      </c>
      <c r="C2311" s="2">
        <v>2.7777777777777776E-2</v>
      </c>
      <c r="D2311" s="3">
        <f t="shared" si="36"/>
        <v>43878.027777777781</v>
      </c>
      <c r="E2311">
        <v>0</v>
      </c>
      <c r="F2311">
        <v>0</v>
      </c>
      <c r="G2311">
        <v>0</v>
      </c>
      <c r="H2311">
        <v>0</v>
      </c>
      <c r="I2311">
        <v>0.89319999999999999</v>
      </c>
      <c r="J2311">
        <v>0.61509999999999998</v>
      </c>
      <c r="K2311">
        <v>277.5</v>
      </c>
      <c r="L2311">
        <v>42.88</v>
      </c>
      <c r="M2311">
        <v>1.8129999999999999</v>
      </c>
      <c r="N2311">
        <v>0.93600000000000005</v>
      </c>
      <c r="O2311">
        <v>0</v>
      </c>
      <c r="P2311">
        <v>3.9529999999999998</v>
      </c>
      <c r="Q2311">
        <v>3.3069999999999999</v>
      </c>
      <c r="R2311">
        <v>3.7650000000000001</v>
      </c>
      <c r="S2311">
        <v>57.08</v>
      </c>
      <c r="T2311">
        <v>55.79</v>
      </c>
      <c r="U2311">
        <v>56.28</v>
      </c>
      <c r="V2311">
        <v>853.9</v>
      </c>
      <c r="W2311">
        <v>0</v>
      </c>
      <c r="X2311">
        <v>1029</v>
      </c>
      <c r="Y2311">
        <v>12.78</v>
      </c>
      <c r="Z2311">
        <v>12.71</v>
      </c>
      <c r="AA2311">
        <v>12.75</v>
      </c>
      <c r="AB2311">
        <v>4.3529999999999998</v>
      </c>
      <c r="AC2311">
        <v>2616</v>
      </c>
      <c r="AD2311">
        <v>0</v>
      </c>
      <c r="AE2311">
        <v>0</v>
      </c>
      <c r="AF2311">
        <v>0</v>
      </c>
      <c r="AG2311">
        <v>0</v>
      </c>
      <c r="AH2311">
        <v>-187.5</v>
      </c>
      <c r="AI2311">
        <v>-187.9</v>
      </c>
      <c r="AJ2311">
        <v>-187.7</v>
      </c>
      <c r="AK2311">
        <v>-178.9</v>
      </c>
      <c r="AL2311">
        <v>-179.1</v>
      </c>
      <c r="AM2311">
        <v>-179</v>
      </c>
    </row>
    <row r="2312" spans="1:39" x14ac:dyDescent="0.25">
      <c r="A2312" s="4">
        <f>D2312-UNR_Feb2020!C2312</f>
        <v>0</v>
      </c>
      <c r="B2312" s="1">
        <v>43878</v>
      </c>
      <c r="C2312" s="2">
        <v>3.4722222222222224E-2</v>
      </c>
      <c r="D2312" s="3">
        <f t="shared" si="36"/>
        <v>43878.034722222219</v>
      </c>
      <c r="E2312">
        <v>0</v>
      </c>
      <c r="F2312">
        <v>0</v>
      </c>
      <c r="G2312">
        <v>0</v>
      </c>
      <c r="H2312">
        <v>0</v>
      </c>
      <c r="I2312">
        <v>1.5109999999999999</v>
      </c>
      <c r="J2312">
        <v>1.333</v>
      </c>
      <c r="K2312">
        <v>326.89999999999998</v>
      </c>
      <c r="L2312">
        <v>27.8</v>
      </c>
      <c r="M2312">
        <v>3.43</v>
      </c>
      <c r="N2312">
        <v>1.1930000000000001</v>
      </c>
      <c r="O2312">
        <v>0.34289999999999998</v>
      </c>
      <c r="P2312">
        <v>3.4089999999999998</v>
      </c>
      <c r="Q2312">
        <v>2.8639999999999999</v>
      </c>
      <c r="R2312">
        <v>3.24</v>
      </c>
      <c r="S2312">
        <v>59.19</v>
      </c>
      <c r="T2312">
        <v>57.02</v>
      </c>
      <c r="U2312">
        <v>58.2</v>
      </c>
      <c r="V2312">
        <v>853.9</v>
      </c>
      <c r="W2312">
        <v>0</v>
      </c>
      <c r="X2312">
        <v>1029</v>
      </c>
      <c r="Y2312">
        <v>12.8</v>
      </c>
      <c r="Z2312">
        <v>12.72</v>
      </c>
      <c r="AA2312">
        <v>12.76</v>
      </c>
      <c r="AB2312">
        <v>4.0880000000000001</v>
      </c>
      <c r="AC2312">
        <v>2616</v>
      </c>
      <c r="AD2312">
        <v>0</v>
      </c>
      <c r="AE2312">
        <v>0</v>
      </c>
      <c r="AF2312">
        <v>0</v>
      </c>
      <c r="AG2312">
        <v>0</v>
      </c>
      <c r="AH2312">
        <v>-187.7</v>
      </c>
      <c r="AI2312">
        <v>-188</v>
      </c>
      <c r="AJ2312">
        <v>-187.9</v>
      </c>
      <c r="AK2312">
        <v>-179</v>
      </c>
      <c r="AL2312">
        <v>-179.1</v>
      </c>
      <c r="AM2312">
        <v>-179.1</v>
      </c>
    </row>
    <row r="2313" spans="1:39" x14ac:dyDescent="0.25">
      <c r="A2313" s="4">
        <f>D2313-UNR_Feb2020!C2313</f>
        <v>0</v>
      </c>
      <c r="B2313" s="1">
        <v>43878</v>
      </c>
      <c r="C2313" s="2">
        <v>4.1666666666666664E-2</v>
      </c>
      <c r="D2313" s="3">
        <f t="shared" si="36"/>
        <v>43878.041666666664</v>
      </c>
      <c r="E2313">
        <v>0</v>
      </c>
      <c r="F2313">
        <v>0</v>
      </c>
      <c r="G2313">
        <v>0</v>
      </c>
      <c r="H2313">
        <v>0</v>
      </c>
      <c r="I2313">
        <v>2.262</v>
      </c>
      <c r="J2313">
        <v>1.6419999999999999</v>
      </c>
      <c r="K2313">
        <v>62.69</v>
      </c>
      <c r="L2313">
        <v>40.909999999999997</v>
      </c>
      <c r="M2313">
        <v>4.5549999999999997</v>
      </c>
      <c r="N2313">
        <v>3.0760000000000001</v>
      </c>
      <c r="O2313">
        <v>0</v>
      </c>
      <c r="P2313">
        <v>3.2730000000000001</v>
      </c>
      <c r="Q2313">
        <v>2.7959999999999998</v>
      </c>
      <c r="R2313">
        <v>3.0350000000000001</v>
      </c>
      <c r="S2313">
        <v>60.08</v>
      </c>
      <c r="T2313">
        <v>58.62</v>
      </c>
      <c r="U2313">
        <v>59.4</v>
      </c>
      <c r="V2313">
        <v>854</v>
      </c>
      <c r="W2313">
        <v>0</v>
      </c>
      <c r="X2313">
        <v>1029</v>
      </c>
      <c r="Y2313">
        <v>12.78</v>
      </c>
      <c r="Z2313">
        <v>12.71</v>
      </c>
      <c r="AA2313">
        <v>12.74</v>
      </c>
      <c r="AB2313">
        <v>3.8180000000000001</v>
      </c>
      <c r="AC2313">
        <v>2616</v>
      </c>
      <c r="AD2313">
        <v>0</v>
      </c>
      <c r="AE2313">
        <v>0</v>
      </c>
      <c r="AF2313">
        <v>0</v>
      </c>
      <c r="AG2313">
        <v>0</v>
      </c>
      <c r="AH2313">
        <v>-187.5</v>
      </c>
      <c r="AI2313">
        <v>-187.7</v>
      </c>
      <c r="AJ2313">
        <v>-187.6</v>
      </c>
      <c r="AK2313">
        <v>-178.9</v>
      </c>
      <c r="AL2313">
        <v>-179.1</v>
      </c>
      <c r="AM2313">
        <v>-178.9</v>
      </c>
    </row>
    <row r="2314" spans="1:39" x14ac:dyDescent="0.25">
      <c r="A2314" s="4">
        <f>D2314-UNR_Feb2020!C2314</f>
        <v>0</v>
      </c>
      <c r="B2314" s="1">
        <v>43878</v>
      </c>
      <c r="C2314" s="2">
        <v>4.8611111111111112E-2</v>
      </c>
      <c r="D2314" s="3">
        <f t="shared" si="36"/>
        <v>43878.048611111109</v>
      </c>
      <c r="E2314">
        <v>0</v>
      </c>
      <c r="F2314">
        <v>0</v>
      </c>
      <c r="G2314">
        <v>0</v>
      </c>
      <c r="H2314">
        <v>0</v>
      </c>
      <c r="I2314">
        <v>0.81810000000000005</v>
      </c>
      <c r="J2314">
        <v>0.46489999999999998</v>
      </c>
      <c r="K2314">
        <v>42.7</v>
      </c>
      <c r="L2314">
        <v>48.59</v>
      </c>
      <c r="M2314">
        <v>3.1850000000000001</v>
      </c>
      <c r="N2314">
        <v>1.6459999999999999</v>
      </c>
      <c r="O2314">
        <v>0</v>
      </c>
      <c r="P2314">
        <v>3.919</v>
      </c>
      <c r="Q2314">
        <v>3.137</v>
      </c>
      <c r="R2314">
        <v>3.4430000000000001</v>
      </c>
      <c r="S2314">
        <v>59.53</v>
      </c>
      <c r="T2314">
        <v>57.63</v>
      </c>
      <c r="U2314">
        <v>58.61</v>
      </c>
      <c r="V2314">
        <v>853.9</v>
      </c>
      <c r="W2314">
        <v>0</v>
      </c>
      <c r="X2314">
        <v>1029</v>
      </c>
      <c r="Y2314">
        <v>12.79</v>
      </c>
      <c r="Z2314">
        <v>12.71</v>
      </c>
      <c r="AA2314">
        <v>12.75</v>
      </c>
      <c r="AB2314">
        <v>3.5369999999999999</v>
      </c>
      <c r="AC2314">
        <v>2616</v>
      </c>
      <c r="AD2314">
        <v>0</v>
      </c>
      <c r="AE2314">
        <v>0</v>
      </c>
      <c r="AF2314">
        <v>0</v>
      </c>
      <c r="AG2314">
        <v>0</v>
      </c>
      <c r="AH2314">
        <v>-187.6</v>
      </c>
      <c r="AI2314">
        <v>-187.8</v>
      </c>
      <c r="AJ2314">
        <v>-187.7</v>
      </c>
      <c r="AK2314">
        <v>-178.9</v>
      </c>
      <c r="AL2314">
        <v>-179.1</v>
      </c>
      <c r="AM2314">
        <v>-179</v>
      </c>
    </row>
    <row r="2315" spans="1:39" x14ac:dyDescent="0.25">
      <c r="A2315" s="4">
        <f>D2315-UNR_Feb2020!C2315</f>
        <v>0</v>
      </c>
      <c r="B2315" s="1">
        <v>43878</v>
      </c>
      <c r="C2315" s="2">
        <v>5.5555555555555552E-2</v>
      </c>
      <c r="D2315" s="3">
        <f t="shared" si="36"/>
        <v>43878.055555555555</v>
      </c>
      <c r="E2315">
        <v>0</v>
      </c>
      <c r="F2315">
        <v>0</v>
      </c>
      <c r="G2315">
        <v>0</v>
      </c>
      <c r="H2315">
        <v>0</v>
      </c>
      <c r="I2315">
        <v>1.413</v>
      </c>
      <c r="J2315">
        <v>0.99780000000000002</v>
      </c>
      <c r="K2315">
        <v>337.9</v>
      </c>
      <c r="L2315">
        <v>43.91</v>
      </c>
      <c r="M2315">
        <v>3.234</v>
      </c>
      <c r="N2315">
        <v>1.1779999999999999</v>
      </c>
      <c r="O2315">
        <v>0.1958</v>
      </c>
      <c r="P2315">
        <v>4.0549999999999997</v>
      </c>
      <c r="Q2315">
        <v>3.2730000000000001</v>
      </c>
      <c r="R2315">
        <v>3.6720000000000002</v>
      </c>
      <c r="S2315">
        <v>60.08</v>
      </c>
      <c r="T2315">
        <v>56.74</v>
      </c>
      <c r="U2315">
        <v>58.27</v>
      </c>
      <c r="V2315">
        <v>853.9</v>
      </c>
      <c r="W2315">
        <v>0</v>
      </c>
      <c r="X2315">
        <v>1029</v>
      </c>
      <c r="Y2315">
        <v>12.76</v>
      </c>
      <c r="Z2315">
        <v>12.7</v>
      </c>
      <c r="AA2315">
        <v>12.73</v>
      </c>
      <c r="AB2315">
        <v>3.2669999999999999</v>
      </c>
      <c r="AC2315">
        <v>2616</v>
      </c>
      <c r="AD2315">
        <v>0</v>
      </c>
      <c r="AE2315">
        <v>0</v>
      </c>
      <c r="AF2315">
        <v>0</v>
      </c>
      <c r="AG2315">
        <v>0</v>
      </c>
      <c r="AH2315">
        <v>-187.7</v>
      </c>
      <c r="AI2315">
        <v>-188</v>
      </c>
      <c r="AJ2315">
        <v>-187.8</v>
      </c>
      <c r="AK2315">
        <v>-178.9</v>
      </c>
      <c r="AL2315">
        <v>-179</v>
      </c>
      <c r="AM2315">
        <v>-179</v>
      </c>
    </row>
    <row r="2316" spans="1:39" x14ac:dyDescent="0.25">
      <c r="A2316" s="4">
        <f>D2316-UNR_Feb2020!C2316</f>
        <v>0</v>
      </c>
      <c r="B2316" s="1">
        <v>43878</v>
      </c>
      <c r="C2316" s="2">
        <v>6.25E-2</v>
      </c>
      <c r="D2316" s="3">
        <f t="shared" si="36"/>
        <v>43878.0625</v>
      </c>
      <c r="E2316">
        <v>0</v>
      </c>
      <c r="F2316">
        <v>0</v>
      </c>
      <c r="G2316">
        <v>0</v>
      </c>
      <c r="H2316">
        <v>0</v>
      </c>
      <c r="I2316">
        <v>2.0070000000000001</v>
      </c>
      <c r="J2316">
        <v>1.8560000000000001</v>
      </c>
      <c r="K2316">
        <v>343.5</v>
      </c>
      <c r="L2316">
        <v>22.25</v>
      </c>
      <c r="M2316">
        <v>3.3809999999999998</v>
      </c>
      <c r="N2316">
        <v>1.2749999999999999</v>
      </c>
      <c r="O2316">
        <v>0.68579999999999997</v>
      </c>
      <c r="P2316">
        <v>3.3410000000000002</v>
      </c>
      <c r="Q2316">
        <v>2.83</v>
      </c>
      <c r="R2316">
        <v>3.0569999999999999</v>
      </c>
      <c r="S2316">
        <v>62.43</v>
      </c>
      <c r="T2316">
        <v>59.5</v>
      </c>
      <c r="U2316">
        <v>61.55</v>
      </c>
      <c r="V2316">
        <v>853.9</v>
      </c>
      <c r="W2316">
        <v>0</v>
      </c>
      <c r="X2316">
        <v>1029</v>
      </c>
      <c r="Y2316">
        <v>12.78</v>
      </c>
      <c r="Z2316">
        <v>12.71</v>
      </c>
      <c r="AA2316">
        <v>12.74</v>
      </c>
      <c r="AB2316">
        <v>3.0760000000000001</v>
      </c>
      <c r="AC2316">
        <v>2616</v>
      </c>
      <c r="AD2316">
        <v>0</v>
      </c>
      <c r="AE2316">
        <v>0</v>
      </c>
      <c r="AF2316">
        <v>0</v>
      </c>
      <c r="AG2316">
        <v>0</v>
      </c>
      <c r="AH2316">
        <v>-187.8</v>
      </c>
      <c r="AI2316">
        <v>-188</v>
      </c>
      <c r="AJ2316">
        <v>-187.9</v>
      </c>
      <c r="AK2316">
        <v>-178.9</v>
      </c>
      <c r="AL2316">
        <v>-179.1</v>
      </c>
      <c r="AM2316">
        <v>-179</v>
      </c>
    </row>
    <row r="2317" spans="1:39" x14ac:dyDescent="0.25">
      <c r="A2317" s="4">
        <f>D2317-UNR_Feb2020!C2317</f>
        <v>0</v>
      </c>
      <c r="B2317" s="1">
        <v>43878</v>
      </c>
      <c r="C2317" s="2">
        <v>6.9444444444444434E-2</v>
      </c>
      <c r="D2317" s="3">
        <f t="shared" si="36"/>
        <v>43878.069444444445</v>
      </c>
      <c r="E2317">
        <v>0</v>
      </c>
      <c r="F2317">
        <v>0</v>
      </c>
      <c r="G2317">
        <v>0</v>
      </c>
      <c r="H2317">
        <v>0</v>
      </c>
      <c r="I2317">
        <v>3.63</v>
      </c>
      <c r="J2317">
        <v>3.524</v>
      </c>
      <c r="K2317">
        <v>358.1</v>
      </c>
      <c r="L2317">
        <v>13.88</v>
      </c>
      <c r="M2317">
        <v>4.9980000000000002</v>
      </c>
      <c r="N2317">
        <v>1.4359999999999999</v>
      </c>
      <c r="O2317">
        <v>2.3029999999999999</v>
      </c>
      <c r="P2317">
        <v>3.137</v>
      </c>
      <c r="Q2317">
        <v>2.661</v>
      </c>
      <c r="R2317">
        <v>2.871</v>
      </c>
      <c r="S2317">
        <v>63.28</v>
      </c>
      <c r="T2317">
        <v>61.68</v>
      </c>
      <c r="U2317">
        <v>62.51</v>
      </c>
      <c r="V2317">
        <v>853.9</v>
      </c>
      <c r="W2317">
        <v>0</v>
      </c>
      <c r="X2317">
        <v>1029</v>
      </c>
      <c r="Y2317">
        <v>12.8</v>
      </c>
      <c r="Z2317">
        <v>12.72</v>
      </c>
      <c r="AA2317">
        <v>12.76</v>
      </c>
      <c r="AB2317">
        <v>2.9169999999999998</v>
      </c>
      <c r="AC2317">
        <v>2616</v>
      </c>
      <c r="AD2317">
        <v>0</v>
      </c>
      <c r="AE2317">
        <v>0</v>
      </c>
      <c r="AF2317">
        <v>0</v>
      </c>
      <c r="AG2317">
        <v>0</v>
      </c>
      <c r="AH2317">
        <v>-187.9</v>
      </c>
      <c r="AI2317">
        <v>-188.2</v>
      </c>
      <c r="AJ2317">
        <v>-188</v>
      </c>
      <c r="AK2317">
        <v>-179</v>
      </c>
      <c r="AL2317">
        <v>-179.2</v>
      </c>
      <c r="AM2317">
        <v>-179.1</v>
      </c>
    </row>
    <row r="2318" spans="1:39" x14ac:dyDescent="0.25">
      <c r="A2318" s="4">
        <f>D2318-UNR_Feb2020!C2318</f>
        <v>0</v>
      </c>
      <c r="B2318" s="1">
        <v>43878</v>
      </c>
      <c r="C2318" s="2">
        <v>7.6388888888888895E-2</v>
      </c>
      <c r="D2318" s="3">
        <f t="shared" si="36"/>
        <v>43878.076388888891</v>
      </c>
      <c r="E2318">
        <v>0</v>
      </c>
      <c r="F2318">
        <v>0</v>
      </c>
      <c r="G2318">
        <v>0</v>
      </c>
      <c r="H2318">
        <v>0</v>
      </c>
      <c r="I2318">
        <v>3.8130000000000002</v>
      </c>
      <c r="J2318">
        <v>3.7280000000000002</v>
      </c>
      <c r="K2318">
        <v>0.7</v>
      </c>
      <c r="L2318">
        <v>12.04</v>
      </c>
      <c r="M2318">
        <v>4.9980000000000002</v>
      </c>
      <c r="N2318">
        <v>1.331</v>
      </c>
      <c r="O2318">
        <v>2.548</v>
      </c>
      <c r="P2318">
        <v>2.8690000000000002</v>
      </c>
      <c r="Q2318">
        <v>2.593</v>
      </c>
      <c r="R2318">
        <v>2.73</v>
      </c>
      <c r="S2318">
        <v>63.66</v>
      </c>
      <c r="T2318">
        <v>63.01</v>
      </c>
      <c r="U2318">
        <v>63.3</v>
      </c>
      <c r="V2318">
        <v>853.9</v>
      </c>
      <c r="W2318">
        <v>0</v>
      </c>
      <c r="X2318">
        <v>1029</v>
      </c>
      <c r="Y2318">
        <v>12.8</v>
      </c>
      <c r="Z2318">
        <v>12.73</v>
      </c>
      <c r="AA2318">
        <v>12.76</v>
      </c>
      <c r="AB2318">
        <v>2.8359999999999999</v>
      </c>
      <c r="AC2318">
        <v>2616</v>
      </c>
      <c r="AD2318">
        <v>0</v>
      </c>
      <c r="AE2318">
        <v>0</v>
      </c>
      <c r="AF2318">
        <v>0</v>
      </c>
      <c r="AG2318">
        <v>0</v>
      </c>
      <c r="AH2318">
        <v>-187.9</v>
      </c>
      <c r="AI2318">
        <v>-188.1</v>
      </c>
      <c r="AJ2318">
        <v>-188</v>
      </c>
      <c r="AK2318">
        <v>-178.9</v>
      </c>
      <c r="AL2318">
        <v>-179.1</v>
      </c>
      <c r="AM2318">
        <v>-179</v>
      </c>
    </row>
    <row r="2319" spans="1:39" x14ac:dyDescent="0.25">
      <c r="A2319" s="4">
        <f>D2319-UNR_Feb2020!C2319</f>
        <v>0</v>
      </c>
      <c r="B2319" s="1">
        <v>43878</v>
      </c>
      <c r="C2319" s="2">
        <v>8.3333333333333329E-2</v>
      </c>
      <c r="D2319" s="3">
        <f t="shared" si="36"/>
        <v>43878.083333333336</v>
      </c>
      <c r="E2319">
        <v>0</v>
      </c>
      <c r="F2319">
        <v>0</v>
      </c>
      <c r="G2319">
        <v>0</v>
      </c>
      <c r="H2319">
        <v>0</v>
      </c>
      <c r="I2319">
        <v>3.5009999999999999</v>
      </c>
      <c r="J2319">
        <v>3.4140000000000001</v>
      </c>
      <c r="K2319">
        <v>352.9</v>
      </c>
      <c r="L2319">
        <v>12.79</v>
      </c>
      <c r="M2319">
        <v>4.9980000000000002</v>
      </c>
      <c r="N2319">
        <v>1.492</v>
      </c>
      <c r="O2319">
        <v>1.96</v>
      </c>
      <c r="P2319">
        <v>2.8690000000000002</v>
      </c>
      <c r="Q2319">
        <v>2.4260000000000002</v>
      </c>
      <c r="R2319">
        <v>2.6539999999999999</v>
      </c>
      <c r="S2319">
        <v>64.44</v>
      </c>
      <c r="T2319">
        <v>62.84</v>
      </c>
      <c r="U2319">
        <v>63.6</v>
      </c>
      <c r="V2319">
        <v>853.9</v>
      </c>
      <c r="W2319">
        <v>0</v>
      </c>
      <c r="X2319">
        <v>1029</v>
      </c>
      <c r="Y2319">
        <v>12.8</v>
      </c>
      <c r="Z2319">
        <v>12.73</v>
      </c>
      <c r="AA2319">
        <v>12.76</v>
      </c>
      <c r="AB2319">
        <v>2.7810000000000001</v>
      </c>
      <c r="AC2319">
        <v>2616</v>
      </c>
      <c r="AD2319">
        <v>0</v>
      </c>
      <c r="AE2319">
        <v>0</v>
      </c>
      <c r="AF2319">
        <v>0</v>
      </c>
      <c r="AG2319">
        <v>0</v>
      </c>
      <c r="AH2319">
        <v>-188</v>
      </c>
      <c r="AI2319">
        <v>-188.2</v>
      </c>
      <c r="AJ2319">
        <v>-188.1</v>
      </c>
      <c r="AK2319">
        <v>-179</v>
      </c>
      <c r="AL2319">
        <v>-179.1</v>
      </c>
      <c r="AM2319">
        <v>-179.1</v>
      </c>
    </row>
    <row r="2320" spans="1:39" x14ac:dyDescent="0.25">
      <c r="A2320" s="4">
        <f>D2320-UNR_Feb2020!C2320</f>
        <v>0</v>
      </c>
      <c r="B2320" s="1">
        <v>43878</v>
      </c>
      <c r="C2320" s="2">
        <v>9.0277777777777776E-2</v>
      </c>
      <c r="D2320" s="3">
        <f t="shared" si="36"/>
        <v>43878.090277777781</v>
      </c>
      <c r="E2320">
        <v>0</v>
      </c>
      <c r="F2320">
        <v>0</v>
      </c>
      <c r="G2320">
        <v>0</v>
      </c>
      <c r="H2320">
        <v>0</v>
      </c>
      <c r="I2320">
        <v>3.8090000000000002</v>
      </c>
      <c r="J2320">
        <v>3.7240000000000002</v>
      </c>
      <c r="K2320">
        <v>340.4</v>
      </c>
      <c r="L2320">
        <v>12.04</v>
      </c>
      <c r="M2320">
        <v>5.7309999999999999</v>
      </c>
      <c r="N2320">
        <v>1.615</v>
      </c>
      <c r="O2320">
        <v>1.8129999999999999</v>
      </c>
      <c r="P2320">
        <v>2.46</v>
      </c>
      <c r="Q2320">
        <v>1.984</v>
      </c>
      <c r="R2320">
        <v>2.2389999999999999</v>
      </c>
      <c r="S2320">
        <v>66.17</v>
      </c>
      <c r="T2320">
        <v>64.44</v>
      </c>
      <c r="U2320">
        <v>65.290000000000006</v>
      </c>
      <c r="V2320">
        <v>853.9</v>
      </c>
      <c r="W2320">
        <v>0</v>
      </c>
      <c r="X2320">
        <v>1029</v>
      </c>
      <c r="Y2320">
        <v>12.78</v>
      </c>
      <c r="Z2320">
        <v>12.72</v>
      </c>
      <c r="AA2320">
        <v>12.75</v>
      </c>
      <c r="AB2320">
        <v>2.7149999999999999</v>
      </c>
      <c r="AC2320">
        <v>2616</v>
      </c>
      <c r="AD2320">
        <v>0</v>
      </c>
      <c r="AE2320">
        <v>0</v>
      </c>
      <c r="AF2320">
        <v>0</v>
      </c>
      <c r="AG2320">
        <v>0</v>
      </c>
      <c r="AH2320">
        <v>-187.9</v>
      </c>
      <c r="AI2320">
        <v>-188.2</v>
      </c>
      <c r="AJ2320">
        <v>-188</v>
      </c>
      <c r="AK2320">
        <v>-178.9</v>
      </c>
      <c r="AL2320">
        <v>-179.1</v>
      </c>
      <c r="AM2320">
        <v>-179</v>
      </c>
    </row>
    <row r="2321" spans="1:39" x14ac:dyDescent="0.25">
      <c r="A2321" s="4">
        <f>D2321-UNR_Feb2020!C2321</f>
        <v>0</v>
      </c>
      <c r="B2321" s="1">
        <v>43878</v>
      </c>
      <c r="C2321" s="2">
        <v>9.7222222222222224E-2</v>
      </c>
      <c r="D2321" s="3">
        <f t="shared" si="36"/>
        <v>43878.097222222219</v>
      </c>
      <c r="E2321">
        <v>0</v>
      </c>
      <c r="F2321">
        <v>0</v>
      </c>
      <c r="G2321">
        <v>0</v>
      </c>
      <c r="H2321">
        <v>0</v>
      </c>
      <c r="I2321">
        <v>3.742</v>
      </c>
      <c r="J2321">
        <v>3.6120000000000001</v>
      </c>
      <c r="K2321">
        <v>340.2</v>
      </c>
      <c r="L2321">
        <v>14.93</v>
      </c>
      <c r="M2321">
        <v>5.7309999999999999</v>
      </c>
      <c r="N2321">
        <v>1.8540000000000001</v>
      </c>
      <c r="O2321">
        <v>1.5189999999999999</v>
      </c>
      <c r="P2321">
        <v>2.121</v>
      </c>
      <c r="Q2321">
        <v>1.8819999999999999</v>
      </c>
      <c r="R2321">
        <v>1.9890000000000001</v>
      </c>
      <c r="S2321">
        <v>67.06</v>
      </c>
      <c r="T2321">
        <v>66.069999999999993</v>
      </c>
      <c r="U2321">
        <v>66.569999999999993</v>
      </c>
      <c r="V2321">
        <v>853.9</v>
      </c>
      <c r="W2321">
        <v>0</v>
      </c>
      <c r="X2321">
        <v>1029</v>
      </c>
      <c r="Y2321">
        <v>12.79</v>
      </c>
      <c r="Z2321">
        <v>12.72</v>
      </c>
      <c r="AA2321">
        <v>12.75</v>
      </c>
      <c r="AB2321">
        <v>2.609</v>
      </c>
      <c r="AC2321">
        <v>2616</v>
      </c>
      <c r="AD2321">
        <v>0</v>
      </c>
      <c r="AE2321">
        <v>0</v>
      </c>
      <c r="AF2321">
        <v>0</v>
      </c>
      <c r="AG2321">
        <v>0</v>
      </c>
      <c r="AH2321">
        <v>-187.7</v>
      </c>
      <c r="AI2321">
        <v>-188.2</v>
      </c>
      <c r="AJ2321">
        <v>-187.9</v>
      </c>
      <c r="AK2321">
        <v>-178.9</v>
      </c>
      <c r="AL2321">
        <v>-179.1</v>
      </c>
      <c r="AM2321">
        <v>-179</v>
      </c>
    </row>
    <row r="2322" spans="1:39" x14ac:dyDescent="0.25">
      <c r="A2322" s="4">
        <f>D2322-UNR_Feb2020!C2322</f>
        <v>0</v>
      </c>
      <c r="B2322" s="1">
        <v>43878</v>
      </c>
      <c r="C2322" s="2">
        <v>0.10416666666666667</v>
      </c>
      <c r="D2322" s="3">
        <f t="shared" si="36"/>
        <v>43878.104166666664</v>
      </c>
      <c r="E2322">
        <v>0</v>
      </c>
      <c r="F2322">
        <v>0</v>
      </c>
      <c r="G2322">
        <v>0</v>
      </c>
      <c r="H2322">
        <v>0</v>
      </c>
      <c r="I2322">
        <v>3.5009999999999999</v>
      </c>
      <c r="J2322">
        <v>3.415</v>
      </c>
      <c r="K2322">
        <v>347.7</v>
      </c>
      <c r="L2322">
        <v>12.72</v>
      </c>
      <c r="M2322">
        <v>5.5339999999999998</v>
      </c>
      <c r="N2322">
        <v>1.77</v>
      </c>
      <c r="O2322">
        <v>1.8620000000000001</v>
      </c>
      <c r="P2322">
        <v>2.0859999999999999</v>
      </c>
      <c r="Q2322">
        <v>1.78</v>
      </c>
      <c r="R2322">
        <v>1.9159999999999999</v>
      </c>
      <c r="S2322">
        <v>67.430000000000007</v>
      </c>
      <c r="T2322">
        <v>66.62</v>
      </c>
      <c r="U2322">
        <v>67.06</v>
      </c>
      <c r="V2322">
        <v>854</v>
      </c>
      <c r="W2322">
        <v>0</v>
      </c>
      <c r="X2322">
        <v>1029</v>
      </c>
      <c r="Y2322">
        <v>12.8</v>
      </c>
      <c r="Z2322">
        <v>12.73</v>
      </c>
      <c r="AA2322">
        <v>12.76</v>
      </c>
      <c r="AB2322">
        <v>2.4670000000000001</v>
      </c>
      <c r="AC2322">
        <v>2616</v>
      </c>
      <c r="AD2322">
        <v>0</v>
      </c>
      <c r="AE2322">
        <v>0</v>
      </c>
      <c r="AF2322">
        <v>0</v>
      </c>
      <c r="AG2322">
        <v>0</v>
      </c>
      <c r="AH2322">
        <v>-187.6</v>
      </c>
      <c r="AI2322">
        <v>-187.9</v>
      </c>
      <c r="AJ2322">
        <v>-187.7</v>
      </c>
      <c r="AK2322">
        <v>-178.8</v>
      </c>
      <c r="AL2322">
        <v>-178.9</v>
      </c>
      <c r="AM2322">
        <v>-178.8</v>
      </c>
    </row>
    <row r="2323" spans="1:39" x14ac:dyDescent="0.25">
      <c r="A2323" s="4">
        <f>D2323-UNR_Feb2020!C2323</f>
        <v>0</v>
      </c>
      <c r="B2323" s="1">
        <v>43878</v>
      </c>
      <c r="C2323" s="2">
        <v>0.1111111111111111</v>
      </c>
      <c r="D2323" s="3">
        <f t="shared" si="36"/>
        <v>43878.111111111109</v>
      </c>
      <c r="E2323">
        <v>0</v>
      </c>
      <c r="F2323">
        <v>0</v>
      </c>
      <c r="G2323">
        <v>0</v>
      </c>
      <c r="H2323">
        <v>0</v>
      </c>
      <c r="I2323">
        <v>3.9340000000000002</v>
      </c>
      <c r="J2323">
        <v>3.786</v>
      </c>
      <c r="K2323">
        <v>349.1</v>
      </c>
      <c r="L2323">
        <v>15.7</v>
      </c>
      <c r="M2323">
        <v>6.4690000000000003</v>
      </c>
      <c r="N2323">
        <v>2.1640000000000001</v>
      </c>
      <c r="O2323">
        <v>1.96</v>
      </c>
      <c r="P2323">
        <v>2.0870000000000002</v>
      </c>
      <c r="Q2323">
        <v>1.8129999999999999</v>
      </c>
      <c r="R2323">
        <v>1.9630000000000001</v>
      </c>
      <c r="S2323">
        <v>67.02</v>
      </c>
      <c r="T2323">
        <v>65.900000000000006</v>
      </c>
      <c r="U2323">
        <v>66.48</v>
      </c>
      <c r="V2323">
        <v>853.9</v>
      </c>
      <c r="W2323">
        <v>0</v>
      </c>
      <c r="X2323">
        <v>1029</v>
      </c>
      <c r="Y2323">
        <v>12.79</v>
      </c>
      <c r="Z2323">
        <v>12.71</v>
      </c>
      <c r="AA2323">
        <v>12.75</v>
      </c>
      <c r="AB2323">
        <v>2.3199999999999998</v>
      </c>
      <c r="AC2323">
        <v>2616</v>
      </c>
      <c r="AD2323">
        <v>0</v>
      </c>
      <c r="AE2323">
        <v>0</v>
      </c>
      <c r="AF2323">
        <v>0</v>
      </c>
      <c r="AG2323">
        <v>0</v>
      </c>
      <c r="AH2323">
        <v>-187.7</v>
      </c>
      <c r="AI2323">
        <v>-187.9</v>
      </c>
      <c r="AJ2323">
        <v>-187.8</v>
      </c>
      <c r="AK2323">
        <v>-178.8</v>
      </c>
      <c r="AL2323">
        <v>-178.9</v>
      </c>
      <c r="AM2323">
        <v>-178.9</v>
      </c>
    </row>
    <row r="2324" spans="1:39" x14ac:dyDescent="0.25">
      <c r="A2324" s="4">
        <f>D2324-UNR_Feb2020!C2324</f>
        <v>0</v>
      </c>
      <c r="B2324" s="1">
        <v>43878</v>
      </c>
      <c r="C2324" s="2">
        <v>0.11805555555555557</v>
      </c>
      <c r="D2324" s="3">
        <f t="shared" si="36"/>
        <v>43878.118055555555</v>
      </c>
      <c r="E2324">
        <v>0</v>
      </c>
      <c r="F2324">
        <v>0</v>
      </c>
      <c r="G2324">
        <v>0</v>
      </c>
      <c r="H2324">
        <v>0</v>
      </c>
      <c r="I2324">
        <v>3.9340000000000002</v>
      </c>
      <c r="J2324">
        <v>3.7690000000000001</v>
      </c>
      <c r="K2324">
        <v>336.2</v>
      </c>
      <c r="L2324">
        <v>16.61</v>
      </c>
      <c r="M2324">
        <v>5.78</v>
      </c>
      <c r="N2324">
        <v>1.9379999999999999</v>
      </c>
      <c r="O2324">
        <v>1.764</v>
      </c>
      <c r="P2324">
        <v>2.1219999999999999</v>
      </c>
      <c r="Q2324">
        <v>1.7809999999999999</v>
      </c>
      <c r="R2324">
        <v>1.9590000000000001</v>
      </c>
      <c r="S2324">
        <v>66.31</v>
      </c>
      <c r="T2324">
        <v>64.510000000000005</v>
      </c>
      <c r="U2324">
        <v>65.569999999999993</v>
      </c>
      <c r="V2324">
        <v>853.8</v>
      </c>
      <c r="W2324">
        <v>0</v>
      </c>
      <c r="X2324">
        <v>1029</v>
      </c>
      <c r="Y2324">
        <v>12.78</v>
      </c>
      <c r="Z2324">
        <v>12.72</v>
      </c>
      <c r="AA2324">
        <v>12.75</v>
      </c>
      <c r="AB2324">
        <v>2.1960000000000002</v>
      </c>
      <c r="AC2324">
        <v>2616</v>
      </c>
      <c r="AD2324">
        <v>0</v>
      </c>
      <c r="AE2324">
        <v>0</v>
      </c>
      <c r="AF2324">
        <v>0</v>
      </c>
      <c r="AG2324">
        <v>0</v>
      </c>
      <c r="AH2324">
        <v>-187.7</v>
      </c>
      <c r="AI2324">
        <v>-187.8</v>
      </c>
      <c r="AJ2324">
        <v>-187.8</v>
      </c>
      <c r="AK2324">
        <v>-178.8</v>
      </c>
      <c r="AL2324">
        <v>-178.9</v>
      </c>
      <c r="AM2324">
        <v>-178.9</v>
      </c>
    </row>
    <row r="2325" spans="1:39" x14ac:dyDescent="0.25">
      <c r="A2325" s="4">
        <f>D2325-UNR_Feb2020!C2325</f>
        <v>0</v>
      </c>
      <c r="B2325" s="1">
        <v>43878</v>
      </c>
      <c r="C2325" s="2">
        <v>0.125</v>
      </c>
      <c r="D2325" s="3">
        <f t="shared" si="36"/>
        <v>43878.125</v>
      </c>
      <c r="E2325">
        <v>0</v>
      </c>
      <c r="F2325">
        <v>0</v>
      </c>
      <c r="G2325">
        <v>0</v>
      </c>
      <c r="H2325">
        <v>0</v>
      </c>
      <c r="I2325">
        <v>4.1619999999999999</v>
      </c>
      <c r="J2325">
        <v>4.032</v>
      </c>
      <c r="K2325">
        <v>339.1</v>
      </c>
      <c r="L2325">
        <v>14.22</v>
      </c>
      <c r="M2325">
        <v>6.8079999999999998</v>
      </c>
      <c r="N2325">
        <v>2.6139999999999999</v>
      </c>
      <c r="O2325">
        <v>1.2250000000000001</v>
      </c>
      <c r="P2325">
        <v>2.1219999999999999</v>
      </c>
      <c r="Q2325">
        <v>1.8169999999999999</v>
      </c>
      <c r="R2325">
        <v>1.962</v>
      </c>
      <c r="S2325">
        <v>64.819999999999993</v>
      </c>
      <c r="T2325">
        <v>63.8</v>
      </c>
      <c r="U2325">
        <v>64.33</v>
      </c>
      <c r="V2325">
        <v>853.8</v>
      </c>
      <c r="W2325">
        <v>0</v>
      </c>
      <c r="X2325">
        <v>1029</v>
      </c>
      <c r="Y2325">
        <v>12.78</v>
      </c>
      <c r="Z2325">
        <v>12.71</v>
      </c>
      <c r="AA2325">
        <v>12.74</v>
      </c>
      <c r="AB2325">
        <v>2.0779999999999998</v>
      </c>
      <c r="AC2325">
        <v>2616</v>
      </c>
      <c r="AD2325">
        <v>0</v>
      </c>
      <c r="AE2325">
        <v>0</v>
      </c>
      <c r="AF2325">
        <v>0</v>
      </c>
      <c r="AG2325">
        <v>0</v>
      </c>
      <c r="AH2325">
        <v>-187.7</v>
      </c>
      <c r="AI2325">
        <v>-187.9</v>
      </c>
      <c r="AJ2325">
        <v>-187.8</v>
      </c>
      <c r="AK2325">
        <v>-178.8</v>
      </c>
      <c r="AL2325">
        <v>-179</v>
      </c>
      <c r="AM2325">
        <v>-178.9</v>
      </c>
    </row>
    <row r="2326" spans="1:39" x14ac:dyDescent="0.25">
      <c r="A2326" s="4">
        <f>D2326-UNR_Feb2020!C2326</f>
        <v>0</v>
      </c>
      <c r="B2326" s="1">
        <v>43878</v>
      </c>
      <c r="C2326" s="2">
        <v>0.13194444444444445</v>
      </c>
      <c r="D2326" s="3">
        <f t="shared" si="36"/>
        <v>43878.131944444445</v>
      </c>
      <c r="E2326">
        <v>0</v>
      </c>
      <c r="F2326">
        <v>0</v>
      </c>
      <c r="G2326">
        <v>0</v>
      </c>
      <c r="H2326">
        <v>0</v>
      </c>
      <c r="I2326">
        <v>4.2779999999999996</v>
      </c>
      <c r="J2326">
        <v>4.1660000000000004</v>
      </c>
      <c r="K2326">
        <v>339.4</v>
      </c>
      <c r="L2326">
        <v>13.22</v>
      </c>
      <c r="M2326">
        <v>6.1740000000000004</v>
      </c>
      <c r="N2326">
        <v>1.7669999999999999</v>
      </c>
      <c r="O2326">
        <v>2.2050000000000001</v>
      </c>
      <c r="P2326">
        <v>1.988</v>
      </c>
      <c r="Q2326">
        <v>1.7490000000000001</v>
      </c>
      <c r="R2326">
        <v>1.8640000000000001</v>
      </c>
      <c r="S2326">
        <v>64.61</v>
      </c>
      <c r="T2326">
        <v>63.76</v>
      </c>
      <c r="U2326">
        <v>64.180000000000007</v>
      </c>
      <c r="V2326">
        <v>853.8</v>
      </c>
      <c r="W2326">
        <v>0</v>
      </c>
      <c r="X2326">
        <v>1029</v>
      </c>
      <c r="Y2326">
        <v>12.78</v>
      </c>
      <c r="Z2326">
        <v>12.71</v>
      </c>
      <c r="AA2326">
        <v>12.75</v>
      </c>
      <c r="AB2326">
        <v>2.0059999999999998</v>
      </c>
      <c r="AC2326">
        <v>2616</v>
      </c>
      <c r="AD2326">
        <v>0</v>
      </c>
      <c r="AE2326">
        <v>0</v>
      </c>
      <c r="AF2326">
        <v>0</v>
      </c>
      <c r="AG2326">
        <v>0</v>
      </c>
      <c r="AH2326">
        <v>-187.7</v>
      </c>
      <c r="AI2326">
        <v>-187.9</v>
      </c>
      <c r="AJ2326">
        <v>-187.8</v>
      </c>
      <c r="AK2326">
        <v>-178.8</v>
      </c>
      <c r="AL2326">
        <v>-178.9</v>
      </c>
      <c r="AM2326">
        <v>-178.8</v>
      </c>
    </row>
    <row r="2327" spans="1:39" x14ac:dyDescent="0.25">
      <c r="A2327" s="4">
        <f>D2327-UNR_Feb2020!C2327</f>
        <v>0</v>
      </c>
      <c r="B2327" s="1">
        <v>43878</v>
      </c>
      <c r="C2327" s="2">
        <v>0.1388888888888889</v>
      </c>
      <c r="D2327" s="3">
        <f t="shared" si="36"/>
        <v>43878.138888888891</v>
      </c>
      <c r="E2327">
        <v>0</v>
      </c>
      <c r="F2327">
        <v>0</v>
      </c>
      <c r="G2327">
        <v>0</v>
      </c>
      <c r="H2327">
        <v>0</v>
      </c>
      <c r="I2327">
        <v>4.0140000000000002</v>
      </c>
      <c r="J2327">
        <v>3.867</v>
      </c>
      <c r="K2327">
        <v>344.8</v>
      </c>
      <c r="L2327">
        <v>15.5</v>
      </c>
      <c r="M2327">
        <v>6.4189999999999996</v>
      </c>
      <c r="N2327">
        <v>1.742</v>
      </c>
      <c r="O2327">
        <v>2.254</v>
      </c>
      <c r="P2327">
        <v>1.9870000000000001</v>
      </c>
      <c r="Q2327">
        <v>1.4430000000000001</v>
      </c>
      <c r="R2327">
        <v>1.722</v>
      </c>
      <c r="S2327">
        <v>65.569999999999993</v>
      </c>
      <c r="T2327">
        <v>63.73</v>
      </c>
      <c r="U2327">
        <v>64.569999999999993</v>
      </c>
      <c r="V2327">
        <v>853.7</v>
      </c>
      <c r="W2327">
        <v>0</v>
      </c>
      <c r="X2327">
        <v>1029</v>
      </c>
      <c r="Y2327">
        <v>12.78</v>
      </c>
      <c r="Z2327">
        <v>12.72</v>
      </c>
      <c r="AA2327">
        <v>12.75</v>
      </c>
      <c r="AB2327">
        <v>1.9410000000000001</v>
      </c>
      <c r="AC2327">
        <v>2616</v>
      </c>
      <c r="AD2327">
        <v>0</v>
      </c>
      <c r="AE2327">
        <v>0</v>
      </c>
      <c r="AF2327">
        <v>0</v>
      </c>
      <c r="AG2327">
        <v>0</v>
      </c>
      <c r="AH2327">
        <v>-187.6</v>
      </c>
      <c r="AI2327">
        <v>-187.9</v>
      </c>
      <c r="AJ2327">
        <v>-187.8</v>
      </c>
      <c r="AK2327">
        <v>-178.7</v>
      </c>
      <c r="AL2327">
        <v>-178.9</v>
      </c>
      <c r="AM2327">
        <v>-178.8</v>
      </c>
    </row>
    <row r="2328" spans="1:39" x14ac:dyDescent="0.25">
      <c r="A2328" s="4">
        <f>D2328-UNR_Feb2020!C2328</f>
        <v>0</v>
      </c>
      <c r="B2328" s="1">
        <v>43878</v>
      </c>
      <c r="C2328" s="2">
        <v>0.14583333333333334</v>
      </c>
      <c r="D2328" s="3">
        <f t="shared" si="36"/>
        <v>43878.145833333336</v>
      </c>
      <c r="E2328">
        <v>0</v>
      </c>
      <c r="F2328">
        <v>0</v>
      </c>
      <c r="G2328">
        <v>0</v>
      </c>
      <c r="H2328">
        <v>0</v>
      </c>
      <c r="I2328">
        <v>4.1529999999999996</v>
      </c>
      <c r="J2328">
        <v>4.05</v>
      </c>
      <c r="K2328">
        <v>343.5</v>
      </c>
      <c r="L2328">
        <v>12.75</v>
      </c>
      <c r="M2328">
        <v>6.0259999999999998</v>
      </c>
      <c r="N2328">
        <v>1.7350000000000001</v>
      </c>
      <c r="O2328">
        <v>1.7150000000000001</v>
      </c>
      <c r="P2328">
        <v>1.5109999999999999</v>
      </c>
      <c r="Q2328">
        <v>1.274</v>
      </c>
      <c r="R2328">
        <v>1.401</v>
      </c>
      <c r="S2328">
        <v>66.62</v>
      </c>
      <c r="T2328">
        <v>65.569999999999993</v>
      </c>
      <c r="U2328">
        <v>66.16</v>
      </c>
      <c r="V2328">
        <v>853.7</v>
      </c>
      <c r="W2328">
        <v>0</v>
      </c>
      <c r="X2328">
        <v>1029</v>
      </c>
      <c r="Y2328">
        <v>12.78</v>
      </c>
      <c r="Z2328">
        <v>12.7</v>
      </c>
      <c r="AA2328">
        <v>12.74</v>
      </c>
      <c r="AB2328">
        <v>1.857</v>
      </c>
      <c r="AC2328">
        <v>2616</v>
      </c>
      <c r="AD2328">
        <v>0</v>
      </c>
      <c r="AE2328">
        <v>0</v>
      </c>
      <c r="AF2328">
        <v>0</v>
      </c>
      <c r="AG2328">
        <v>0</v>
      </c>
      <c r="AH2328">
        <v>-187.8</v>
      </c>
      <c r="AI2328">
        <v>-187.9</v>
      </c>
      <c r="AJ2328">
        <v>-187.8</v>
      </c>
      <c r="AK2328">
        <v>-178.7</v>
      </c>
      <c r="AL2328">
        <v>-178.9</v>
      </c>
      <c r="AM2328">
        <v>-178.8</v>
      </c>
    </row>
    <row r="2329" spans="1:39" x14ac:dyDescent="0.25">
      <c r="A2329" s="4">
        <f>D2329-UNR_Feb2020!C2329</f>
        <v>0</v>
      </c>
      <c r="B2329" s="1">
        <v>43878</v>
      </c>
      <c r="C2329" s="2">
        <v>0.15277777777777776</v>
      </c>
      <c r="D2329" s="3">
        <f t="shared" si="36"/>
        <v>43878.152777777781</v>
      </c>
      <c r="E2329">
        <v>0</v>
      </c>
      <c r="F2329">
        <v>0</v>
      </c>
      <c r="G2329">
        <v>0</v>
      </c>
      <c r="H2329">
        <v>0</v>
      </c>
      <c r="I2329">
        <v>4.3049999999999997</v>
      </c>
      <c r="J2329">
        <v>4.1929999999999996</v>
      </c>
      <c r="K2329">
        <v>344</v>
      </c>
      <c r="L2329">
        <v>13.08</v>
      </c>
      <c r="M2329">
        <v>6.0750000000000002</v>
      </c>
      <c r="N2329">
        <v>1.56</v>
      </c>
      <c r="O2329">
        <v>2.4990000000000001</v>
      </c>
      <c r="P2329">
        <v>1.647</v>
      </c>
      <c r="Q2329">
        <v>1.2729999999999999</v>
      </c>
      <c r="R2329">
        <v>1.462</v>
      </c>
      <c r="S2329">
        <v>66.08</v>
      </c>
      <c r="T2329">
        <v>64.989999999999995</v>
      </c>
      <c r="U2329">
        <v>65.52</v>
      </c>
      <c r="V2329">
        <v>853.6</v>
      </c>
      <c r="W2329">
        <v>0</v>
      </c>
      <c r="X2329">
        <v>1029</v>
      </c>
      <c r="Y2329">
        <v>12.77</v>
      </c>
      <c r="Z2329">
        <v>12.69</v>
      </c>
      <c r="AA2329">
        <v>12.73</v>
      </c>
      <c r="AB2329">
        <v>1.742</v>
      </c>
      <c r="AC2329">
        <v>2616</v>
      </c>
      <c r="AD2329">
        <v>0</v>
      </c>
      <c r="AE2329">
        <v>0</v>
      </c>
      <c r="AF2329">
        <v>0</v>
      </c>
      <c r="AG2329">
        <v>0</v>
      </c>
      <c r="AH2329">
        <v>-187.6</v>
      </c>
      <c r="AI2329">
        <v>-187.9</v>
      </c>
      <c r="AJ2329">
        <v>-187.8</v>
      </c>
      <c r="AK2329">
        <v>-178.7</v>
      </c>
      <c r="AL2329">
        <v>-178.8</v>
      </c>
      <c r="AM2329">
        <v>-178.8</v>
      </c>
    </row>
    <row r="2330" spans="1:39" x14ac:dyDescent="0.25">
      <c r="A2330" s="4">
        <f>D2330-UNR_Feb2020!C2330</f>
        <v>0</v>
      </c>
      <c r="B2330" s="1">
        <v>43878</v>
      </c>
      <c r="C2330" s="2">
        <v>0.15972222222222224</v>
      </c>
      <c r="D2330" s="3">
        <f t="shared" si="36"/>
        <v>43878.159722222219</v>
      </c>
      <c r="E2330">
        <v>0</v>
      </c>
      <c r="F2330">
        <v>0</v>
      </c>
      <c r="G2330">
        <v>0</v>
      </c>
      <c r="H2330">
        <v>0</v>
      </c>
      <c r="I2330">
        <v>3.59</v>
      </c>
      <c r="J2330">
        <v>3.4740000000000002</v>
      </c>
      <c r="K2330">
        <v>337.1</v>
      </c>
      <c r="L2330">
        <v>14.47</v>
      </c>
      <c r="M2330">
        <v>5.49</v>
      </c>
      <c r="N2330">
        <v>1.7290000000000001</v>
      </c>
      <c r="O2330">
        <v>1.7150000000000001</v>
      </c>
      <c r="P2330">
        <v>1.65</v>
      </c>
      <c r="Q2330">
        <v>1.24</v>
      </c>
      <c r="R2330">
        <v>1.51</v>
      </c>
      <c r="S2330">
        <v>66.08</v>
      </c>
      <c r="T2330">
        <v>64.62</v>
      </c>
      <c r="U2330">
        <v>65.09</v>
      </c>
      <c r="V2330">
        <v>853.4</v>
      </c>
      <c r="W2330">
        <v>0</v>
      </c>
      <c r="X2330">
        <v>1029</v>
      </c>
      <c r="Y2330">
        <v>12.76</v>
      </c>
      <c r="Z2330">
        <v>12.69</v>
      </c>
      <c r="AA2330">
        <v>12.72</v>
      </c>
      <c r="AB2330">
        <v>1.6419999999999999</v>
      </c>
      <c r="AC2330">
        <v>2616</v>
      </c>
      <c r="AD2330">
        <v>0</v>
      </c>
      <c r="AE2330">
        <v>0</v>
      </c>
      <c r="AF2330">
        <v>0</v>
      </c>
      <c r="AG2330">
        <v>0</v>
      </c>
      <c r="AH2330">
        <v>-187.7</v>
      </c>
      <c r="AI2330">
        <v>-187.8</v>
      </c>
      <c r="AJ2330">
        <v>-187.8</v>
      </c>
      <c r="AK2330">
        <v>-178.7</v>
      </c>
      <c r="AL2330">
        <v>-178.9</v>
      </c>
      <c r="AM2330">
        <v>-178.8</v>
      </c>
    </row>
    <row r="2331" spans="1:39" x14ac:dyDescent="0.25">
      <c r="A2331" s="4">
        <f>D2331-UNR_Feb2020!C2331</f>
        <v>0</v>
      </c>
      <c r="B2331" s="1">
        <v>43878</v>
      </c>
      <c r="C2331" s="2">
        <v>0.16666666666666666</v>
      </c>
      <c r="D2331" s="3">
        <f t="shared" si="36"/>
        <v>43878.166666666664</v>
      </c>
      <c r="E2331">
        <v>0</v>
      </c>
      <c r="F2331">
        <v>0</v>
      </c>
      <c r="G2331">
        <v>0</v>
      </c>
      <c r="H2331">
        <v>0</v>
      </c>
      <c r="I2331">
        <v>4.09</v>
      </c>
      <c r="J2331">
        <v>3.988</v>
      </c>
      <c r="K2331">
        <v>345.9</v>
      </c>
      <c r="L2331">
        <v>12.8</v>
      </c>
      <c r="M2331">
        <v>6.0750000000000002</v>
      </c>
      <c r="N2331">
        <v>1.9590000000000001</v>
      </c>
      <c r="O2331">
        <v>1.8129999999999999</v>
      </c>
      <c r="P2331">
        <v>1.242</v>
      </c>
      <c r="Q2331">
        <v>0.97</v>
      </c>
      <c r="R2331">
        <v>1.1040000000000001</v>
      </c>
      <c r="S2331">
        <v>67.040000000000006</v>
      </c>
      <c r="T2331">
        <v>66.05</v>
      </c>
      <c r="U2331">
        <v>66.62</v>
      </c>
      <c r="V2331">
        <v>853.4</v>
      </c>
      <c r="W2331">
        <v>0</v>
      </c>
      <c r="X2331">
        <v>1029</v>
      </c>
      <c r="Y2331">
        <v>12.74</v>
      </c>
      <c r="Z2331">
        <v>12.67</v>
      </c>
      <c r="AA2331">
        <v>12.7</v>
      </c>
      <c r="AB2331">
        <v>1.5529999999999999</v>
      </c>
      <c r="AC2331">
        <v>2616</v>
      </c>
      <c r="AD2331">
        <v>0</v>
      </c>
      <c r="AE2331">
        <v>0</v>
      </c>
      <c r="AF2331">
        <v>0</v>
      </c>
      <c r="AG2331">
        <v>0</v>
      </c>
      <c r="AH2331">
        <v>-187.8</v>
      </c>
      <c r="AI2331">
        <v>-187.9</v>
      </c>
      <c r="AJ2331">
        <v>-187.8</v>
      </c>
      <c r="AK2331">
        <v>-178.8</v>
      </c>
      <c r="AL2331">
        <v>-179</v>
      </c>
      <c r="AM2331">
        <v>-178.9</v>
      </c>
    </row>
    <row r="2332" spans="1:39" x14ac:dyDescent="0.25">
      <c r="A2332" s="4">
        <f>D2332-UNR_Feb2020!C2332</f>
        <v>0</v>
      </c>
      <c r="B2332" s="1">
        <v>43878</v>
      </c>
      <c r="C2332" s="2">
        <v>0.17361111111111113</v>
      </c>
      <c r="D2332" s="3">
        <f t="shared" si="36"/>
        <v>43878.173611111109</v>
      </c>
      <c r="E2332">
        <v>0</v>
      </c>
      <c r="F2332">
        <v>0</v>
      </c>
      <c r="G2332">
        <v>0</v>
      </c>
      <c r="H2332">
        <v>0</v>
      </c>
      <c r="I2332">
        <v>3.786</v>
      </c>
      <c r="J2332">
        <v>3.6880000000000002</v>
      </c>
      <c r="K2332">
        <v>345</v>
      </c>
      <c r="L2332">
        <v>13.23</v>
      </c>
      <c r="M2332">
        <v>5.5839999999999996</v>
      </c>
      <c r="N2332">
        <v>1.4410000000000001</v>
      </c>
      <c r="O2332">
        <v>1.764</v>
      </c>
      <c r="P2332">
        <v>1.516</v>
      </c>
      <c r="Q2332">
        <v>0.96899999999999997</v>
      </c>
      <c r="R2332">
        <v>1.238</v>
      </c>
      <c r="S2332">
        <v>67.17</v>
      </c>
      <c r="T2332">
        <v>66.599999999999994</v>
      </c>
      <c r="U2332">
        <v>66.87</v>
      </c>
      <c r="V2332">
        <v>853.4</v>
      </c>
      <c r="W2332">
        <v>0</v>
      </c>
      <c r="X2332">
        <v>1029</v>
      </c>
      <c r="Y2332">
        <v>12.72</v>
      </c>
      <c r="Z2332">
        <v>12.66</v>
      </c>
      <c r="AA2332">
        <v>12.69</v>
      </c>
      <c r="AB2332">
        <v>1.448</v>
      </c>
      <c r="AC2332">
        <v>2616</v>
      </c>
      <c r="AD2332">
        <v>0</v>
      </c>
      <c r="AE2332">
        <v>0</v>
      </c>
      <c r="AF2332">
        <v>0</v>
      </c>
      <c r="AG2332">
        <v>0</v>
      </c>
      <c r="AH2332">
        <v>-187.8</v>
      </c>
      <c r="AI2332">
        <v>-188</v>
      </c>
      <c r="AJ2332">
        <v>-187.9</v>
      </c>
      <c r="AK2332">
        <v>-178.9</v>
      </c>
      <c r="AL2332">
        <v>-179</v>
      </c>
      <c r="AM2332">
        <v>-179</v>
      </c>
    </row>
    <row r="2333" spans="1:39" x14ac:dyDescent="0.25">
      <c r="A2333" s="4">
        <f>D2333-UNR_Feb2020!C2333</f>
        <v>0</v>
      </c>
      <c r="B2333" s="1">
        <v>43878</v>
      </c>
      <c r="C2333" s="2">
        <v>0.18055555555555555</v>
      </c>
      <c r="D2333" s="3">
        <f t="shared" si="36"/>
        <v>43878.180555555555</v>
      </c>
      <c r="E2333">
        <v>0</v>
      </c>
      <c r="F2333">
        <v>0</v>
      </c>
      <c r="G2333">
        <v>0</v>
      </c>
      <c r="H2333">
        <v>0</v>
      </c>
      <c r="I2333">
        <v>3.3690000000000002</v>
      </c>
      <c r="J2333">
        <v>3.2669999999999999</v>
      </c>
      <c r="K2333">
        <v>339.1</v>
      </c>
      <c r="L2333">
        <v>14.09</v>
      </c>
      <c r="M2333">
        <v>4.9980000000000002</v>
      </c>
      <c r="N2333">
        <v>1.425</v>
      </c>
      <c r="O2333">
        <v>1.3720000000000001</v>
      </c>
      <c r="P2333">
        <v>1.79</v>
      </c>
      <c r="Q2333">
        <v>1.4139999999999999</v>
      </c>
      <c r="R2333">
        <v>1.61</v>
      </c>
      <c r="S2333">
        <v>66.7</v>
      </c>
      <c r="T2333">
        <v>65.709999999999994</v>
      </c>
      <c r="U2333">
        <v>66.34</v>
      </c>
      <c r="V2333">
        <v>853.3</v>
      </c>
      <c r="W2333">
        <v>0</v>
      </c>
      <c r="X2333">
        <v>1029</v>
      </c>
      <c r="Y2333">
        <v>12.71</v>
      </c>
      <c r="Z2333">
        <v>12.64</v>
      </c>
      <c r="AA2333">
        <v>12.68</v>
      </c>
      <c r="AB2333">
        <v>1.355</v>
      </c>
      <c r="AC2333">
        <v>2616</v>
      </c>
      <c r="AD2333">
        <v>0</v>
      </c>
      <c r="AE2333">
        <v>0</v>
      </c>
      <c r="AF2333">
        <v>0</v>
      </c>
      <c r="AG2333">
        <v>0</v>
      </c>
      <c r="AH2333">
        <v>-187.8</v>
      </c>
      <c r="AI2333">
        <v>-188</v>
      </c>
      <c r="AJ2333">
        <v>-187.9</v>
      </c>
      <c r="AK2333">
        <v>-178.8</v>
      </c>
      <c r="AL2333">
        <v>-179</v>
      </c>
      <c r="AM2333">
        <v>-178.9</v>
      </c>
    </row>
    <row r="2334" spans="1:39" x14ac:dyDescent="0.25">
      <c r="A2334" s="4">
        <f>D2334-UNR_Feb2020!C2334</f>
        <v>0</v>
      </c>
      <c r="B2334" s="1">
        <v>43878</v>
      </c>
      <c r="C2334" s="2">
        <v>0.1875</v>
      </c>
      <c r="D2334" s="3">
        <f t="shared" si="36"/>
        <v>43878.1875</v>
      </c>
      <c r="E2334">
        <v>0</v>
      </c>
      <c r="F2334">
        <v>0</v>
      </c>
      <c r="G2334">
        <v>0</v>
      </c>
      <c r="H2334">
        <v>0</v>
      </c>
      <c r="I2334">
        <v>3.1629999999999998</v>
      </c>
      <c r="J2334">
        <v>3.0459999999999998</v>
      </c>
      <c r="K2334">
        <v>340</v>
      </c>
      <c r="L2334">
        <v>15.58</v>
      </c>
      <c r="M2334">
        <v>4.9980000000000002</v>
      </c>
      <c r="N2334">
        <v>1.3480000000000001</v>
      </c>
      <c r="O2334">
        <v>1.8620000000000001</v>
      </c>
      <c r="P2334">
        <v>1.96</v>
      </c>
      <c r="Q2334">
        <v>1.6539999999999999</v>
      </c>
      <c r="R2334">
        <v>1.8120000000000001</v>
      </c>
      <c r="S2334">
        <v>65.680000000000007</v>
      </c>
      <c r="T2334">
        <v>64.319999999999993</v>
      </c>
      <c r="U2334">
        <v>64.75</v>
      </c>
      <c r="V2334">
        <v>853.3</v>
      </c>
      <c r="W2334">
        <v>0</v>
      </c>
      <c r="X2334">
        <v>1029</v>
      </c>
      <c r="Y2334">
        <v>12.7</v>
      </c>
      <c r="Z2334">
        <v>12.63</v>
      </c>
      <c r="AA2334">
        <v>12.66</v>
      </c>
      <c r="AB2334">
        <v>1.3080000000000001</v>
      </c>
      <c r="AC2334">
        <v>2616</v>
      </c>
      <c r="AD2334">
        <v>0</v>
      </c>
      <c r="AE2334">
        <v>0</v>
      </c>
      <c r="AF2334">
        <v>0</v>
      </c>
      <c r="AG2334">
        <v>0</v>
      </c>
      <c r="AH2334">
        <v>-187.8</v>
      </c>
      <c r="AI2334">
        <v>-188</v>
      </c>
      <c r="AJ2334">
        <v>-187.9</v>
      </c>
      <c r="AK2334">
        <v>-178.9</v>
      </c>
      <c r="AL2334">
        <v>-179</v>
      </c>
      <c r="AM2334">
        <v>-178.9</v>
      </c>
    </row>
    <row r="2335" spans="1:39" x14ac:dyDescent="0.25">
      <c r="A2335" s="4">
        <f>D2335-UNR_Feb2020!C2335</f>
        <v>0</v>
      </c>
      <c r="B2335" s="1">
        <v>43878</v>
      </c>
      <c r="C2335" s="2">
        <v>0.19444444444444445</v>
      </c>
      <c r="D2335" s="3">
        <f t="shared" si="36"/>
        <v>43878.194444444445</v>
      </c>
      <c r="E2335">
        <v>0</v>
      </c>
      <c r="F2335">
        <v>0</v>
      </c>
      <c r="G2335">
        <v>0</v>
      </c>
      <c r="H2335">
        <v>0</v>
      </c>
      <c r="I2335">
        <v>2.157</v>
      </c>
      <c r="J2335">
        <v>2.0720000000000001</v>
      </c>
      <c r="K2335">
        <v>336.9</v>
      </c>
      <c r="L2335">
        <v>16.07</v>
      </c>
      <c r="M2335">
        <v>3.8220000000000001</v>
      </c>
      <c r="N2335">
        <v>1.2769999999999999</v>
      </c>
      <c r="O2335">
        <v>0.88200000000000001</v>
      </c>
      <c r="P2335">
        <v>1.79</v>
      </c>
      <c r="Q2335">
        <v>1.3819999999999999</v>
      </c>
      <c r="R2335">
        <v>1.595</v>
      </c>
      <c r="S2335">
        <v>65.88</v>
      </c>
      <c r="T2335">
        <v>64.59</v>
      </c>
      <c r="U2335">
        <v>65.28</v>
      </c>
      <c r="V2335">
        <v>853.4</v>
      </c>
      <c r="W2335">
        <v>0</v>
      </c>
      <c r="X2335">
        <v>1029</v>
      </c>
      <c r="Y2335">
        <v>12.69</v>
      </c>
      <c r="Z2335">
        <v>12.61</v>
      </c>
      <c r="AA2335">
        <v>12.65</v>
      </c>
      <c r="AB2335">
        <v>1.2969999999999999</v>
      </c>
      <c r="AC2335">
        <v>2616</v>
      </c>
      <c r="AD2335">
        <v>0</v>
      </c>
      <c r="AE2335">
        <v>0</v>
      </c>
      <c r="AF2335">
        <v>0</v>
      </c>
      <c r="AG2335">
        <v>0</v>
      </c>
      <c r="AH2335">
        <v>-187.8</v>
      </c>
      <c r="AI2335">
        <v>-188</v>
      </c>
      <c r="AJ2335">
        <v>-187.9</v>
      </c>
      <c r="AK2335">
        <v>-178.8</v>
      </c>
      <c r="AL2335">
        <v>-179</v>
      </c>
      <c r="AM2335">
        <v>-178.9</v>
      </c>
    </row>
    <row r="2336" spans="1:39" x14ac:dyDescent="0.25">
      <c r="A2336" s="4">
        <f>D2336-UNR_Feb2020!C2336</f>
        <v>0</v>
      </c>
      <c r="B2336" s="1">
        <v>43878</v>
      </c>
      <c r="C2336" s="2">
        <v>0.20138888888888887</v>
      </c>
      <c r="D2336" s="3">
        <f t="shared" si="36"/>
        <v>43878.201388888891</v>
      </c>
      <c r="E2336">
        <v>0</v>
      </c>
      <c r="F2336">
        <v>0</v>
      </c>
      <c r="G2336">
        <v>0</v>
      </c>
      <c r="H2336">
        <v>0</v>
      </c>
      <c r="I2336">
        <v>1.492</v>
      </c>
      <c r="J2336">
        <v>1.3759999999999999</v>
      </c>
      <c r="K2336">
        <v>300.8</v>
      </c>
      <c r="L2336">
        <v>22.62</v>
      </c>
      <c r="M2336">
        <v>2.6949999999999998</v>
      </c>
      <c r="N2336">
        <v>1.091</v>
      </c>
      <c r="O2336">
        <v>0.3921</v>
      </c>
      <c r="P2336">
        <v>1.756</v>
      </c>
      <c r="Q2336">
        <v>0.70099999999999996</v>
      </c>
      <c r="R2336">
        <v>1.355</v>
      </c>
      <c r="S2336">
        <v>67.62</v>
      </c>
      <c r="T2336">
        <v>64.52</v>
      </c>
      <c r="U2336">
        <v>65.86</v>
      </c>
      <c r="V2336">
        <v>853.4</v>
      </c>
      <c r="W2336">
        <v>0</v>
      </c>
      <c r="X2336">
        <v>1029</v>
      </c>
      <c r="Y2336">
        <v>12.67</v>
      </c>
      <c r="Z2336">
        <v>12.61</v>
      </c>
      <c r="AA2336">
        <v>12.64</v>
      </c>
      <c r="AB2336">
        <v>1.27</v>
      </c>
      <c r="AC2336">
        <v>2616</v>
      </c>
      <c r="AD2336">
        <v>0</v>
      </c>
      <c r="AE2336">
        <v>0</v>
      </c>
      <c r="AF2336">
        <v>0</v>
      </c>
      <c r="AG2336">
        <v>0</v>
      </c>
      <c r="AH2336">
        <v>-187.9</v>
      </c>
      <c r="AI2336">
        <v>-188</v>
      </c>
      <c r="AJ2336">
        <v>-187.9</v>
      </c>
      <c r="AK2336">
        <v>-178.8</v>
      </c>
      <c r="AL2336">
        <v>-179</v>
      </c>
      <c r="AM2336">
        <v>-178.9</v>
      </c>
    </row>
    <row r="2337" spans="1:39" x14ac:dyDescent="0.25">
      <c r="A2337" s="4">
        <f>D2337-UNR_Feb2020!C2337</f>
        <v>0</v>
      </c>
      <c r="B2337" s="1">
        <v>43878</v>
      </c>
      <c r="C2337" s="2">
        <v>0.20833333333333334</v>
      </c>
      <c r="D2337" s="3">
        <f t="shared" si="36"/>
        <v>43878.208333333336</v>
      </c>
      <c r="E2337">
        <v>0</v>
      </c>
      <c r="F2337">
        <v>0</v>
      </c>
      <c r="G2337">
        <v>0</v>
      </c>
      <c r="H2337">
        <v>0</v>
      </c>
      <c r="I2337">
        <v>0.94189999999999996</v>
      </c>
      <c r="J2337">
        <v>0.81359999999999999</v>
      </c>
      <c r="K2337">
        <v>356.7</v>
      </c>
      <c r="L2337">
        <v>29.29</v>
      </c>
      <c r="M2337">
        <v>2.0089999999999999</v>
      </c>
      <c r="N2337">
        <v>1.1599999999999999</v>
      </c>
      <c r="O2337">
        <v>0</v>
      </c>
      <c r="P2337">
        <v>0.70099999999999996</v>
      </c>
      <c r="Q2337">
        <v>0.157</v>
      </c>
      <c r="R2337">
        <v>0.30399999999999999</v>
      </c>
      <c r="S2337">
        <v>69.97</v>
      </c>
      <c r="T2337">
        <v>67.59</v>
      </c>
      <c r="U2337">
        <v>69.16</v>
      </c>
      <c r="V2337">
        <v>853.4</v>
      </c>
      <c r="W2337">
        <v>0</v>
      </c>
      <c r="X2337">
        <v>1029</v>
      </c>
      <c r="Y2337">
        <v>12.69</v>
      </c>
      <c r="Z2337">
        <v>12.6</v>
      </c>
      <c r="AA2337">
        <v>12.64</v>
      </c>
      <c r="AB2337">
        <v>1.1919999999999999</v>
      </c>
      <c r="AC2337">
        <v>2616</v>
      </c>
      <c r="AD2337">
        <v>0</v>
      </c>
      <c r="AE2337">
        <v>0</v>
      </c>
      <c r="AF2337">
        <v>0</v>
      </c>
      <c r="AG2337">
        <v>0</v>
      </c>
      <c r="AH2337">
        <v>-187.9</v>
      </c>
      <c r="AI2337">
        <v>-188.1</v>
      </c>
      <c r="AJ2337">
        <v>-188</v>
      </c>
      <c r="AK2337">
        <v>-178.8</v>
      </c>
      <c r="AL2337">
        <v>-179</v>
      </c>
      <c r="AM2337">
        <v>-178.9</v>
      </c>
    </row>
    <row r="2338" spans="1:39" x14ac:dyDescent="0.25">
      <c r="A2338" s="4">
        <f>D2338-UNR_Feb2020!C2338</f>
        <v>0</v>
      </c>
      <c r="B2338" s="1">
        <v>43878</v>
      </c>
      <c r="C2338" s="2">
        <v>0.21527777777777779</v>
      </c>
      <c r="D2338" s="3">
        <f t="shared" si="36"/>
        <v>43878.215277777781</v>
      </c>
      <c r="E2338">
        <v>0</v>
      </c>
      <c r="F2338">
        <v>0</v>
      </c>
      <c r="G2338">
        <v>0</v>
      </c>
      <c r="H2338">
        <v>0</v>
      </c>
      <c r="I2338">
        <v>0.78280000000000005</v>
      </c>
      <c r="J2338">
        <v>0.54359999999999997</v>
      </c>
      <c r="K2338">
        <v>68.02</v>
      </c>
      <c r="L2338">
        <v>42.95</v>
      </c>
      <c r="M2338">
        <v>1.3720000000000001</v>
      </c>
      <c r="N2338">
        <v>0.83699999999999997</v>
      </c>
      <c r="O2338">
        <v>0</v>
      </c>
      <c r="P2338">
        <v>0.42899999999999999</v>
      </c>
      <c r="Q2338">
        <v>-0.35389999999999999</v>
      </c>
      <c r="R2338">
        <v>5.0000000000000001E-3</v>
      </c>
      <c r="S2338">
        <v>71.290000000000006</v>
      </c>
      <c r="T2338">
        <v>69.42</v>
      </c>
      <c r="U2338">
        <v>70.19</v>
      </c>
      <c r="V2338">
        <v>853.6</v>
      </c>
      <c r="W2338">
        <v>0</v>
      </c>
      <c r="X2338">
        <v>1029</v>
      </c>
      <c r="Y2338">
        <v>12.69</v>
      </c>
      <c r="Z2338">
        <v>12.63</v>
      </c>
      <c r="AA2338">
        <v>12.66</v>
      </c>
      <c r="AB2338">
        <v>1.01</v>
      </c>
      <c r="AC2338">
        <v>2616</v>
      </c>
      <c r="AD2338">
        <v>0</v>
      </c>
      <c r="AE2338">
        <v>0</v>
      </c>
      <c r="AF2338">
        <v>0</v>
      </c>
      <c r="AG2338">
        <v>0</v>
      </c>
      <c r="AH2338">
        <v>-187.9</v>
      </c>
      <c r="AI2338">
        <v>-188.3</v>
      </c>
      <c r="AJ2338">
        <v>-188.1</v>
      </c>
      <c r="AK2338">
        <v>-178.9</v>
      </c>
      <c r="AL2338">
        <v>-179.1</v>
      </c>
      <c r="AM2338">
        <v>-179</v>
      </c>
    </row>
    <row r="2339" spans="1:39" x14ac:dyDescent="0.25">
      <c r="A2339" s="4">
        <f>D2339-UNR_Feb2020!C2339</f>
        <v>0</v>
      </c>
      <c r="B2339" s="1">
        <v>43878</v>
      </c>
      <c r="C2339" s="2">
        <v>0.22222222222222221</v>
      </c>
      <c r="D2339" s="3">
        <f t="shared" si="36"/>
        <v>43878.222222222219</v>
      </c>
      <c r="E2339">
        <v>0</v>
      </c>
      <c r="F2339">
        <v>0</v>
      </c>
      <c r="G2339">
        <v>0</v>
      </c>
      <c r="H2339">
        <v>0</v>
      </c>
      <c r="I2339">
        <v>1.1220000000000001</v>
      </c>
      <c r="J2339">
        <v>1.02</v>
      </c>
      <c r="K2339">
        <v>25.88</v>
      </c>
      <c r="L2339">
        <v>24.45</v>
      </c>
      <c r="M2339">
        <v>2.0579999999999998</v>
      </c>
      <c r="N2339">
        <v>0.81699999999999995</v>
      </c>
      <c r="O2339">
        <v>0.44080000000000003</v>
      </c>
      <c r="P2339">
        <v>0.497</v>
      </c>
      <c r="Q2339">
        <v>-0.31990000000000002</v>
      </c>
      <c r="R2339">
        <v>0.17199999999999999</v>
      </c>
      <c r="S2339">
        <v>72.08</v>
      </c>
      <c r="T2339">
        <v>70.17</v>
      </c>
      <c r="U2339">
        <v>71.05</v>
      </c>
      <c r="V2339">
        <v>853.7</v>
      </c>
      <c r="W2339">
        <v>0</v>
      </c>
      <c r="X2339">
        <v>1029</v>
      </c>
      <c r="Y2339">
        <v>12.67</v>
      </c>
      <c r="Z2339">
        <v>12.59</v>
      </c>
      <c r="AA2339">
        <v>12.62</v>
      </c>
      <c r="AB2339">
        <v>0.755</v>
      </c>
      <c r="AC2339">
        <v>2616</v>
      </c>
      <c r="AD2339">
        <v>0</v>
      </c>
      <c r="AE2339">
        <v>0</v>
      </c>
      <c r="AF2339">
        <v>0</v>
      </c>
      <c r="AG2339">
        <v>0</v>
      </c>
      <c r="AH2339">
        <v>-187.8</v>
      </c>
      <c r="AI2339">
        <v>-188</v>
      </c>
      <c r="AJ2339">
        <v>-188</v>
      </c>
      <c r="AK2339">
        <v>-178.8</v>
      </c>
      <c r="AL2339">
        <v>-179</v>
      </c>
      <c r="AM2339">
        <v>-179</v>
      </c>
    </row>
    <row r="2340" spans="1:39" x14ac:dyDescent="0.25">
      <c r="A2340" s="4">
        <f>D2340-UNR_Feb2020!C2340</f>
        <v>0</v>
      </c>
      <c r="B2340" s="1">
        <v>43878</v>
      </c>
      <c r="C2340" s="2">
        <v>0.22916666666666666</v>
      </c>
      <c r="D2340" s="3">
        <f t="shared" si="36"/>
        <v>43878.229166666664</v>
      </c>
      <c r="E2340">
        <v>0</v>
      </c>
      <c r="F2340">
        <v>0</v>
      </c>
      <c r="G2340">
        <v>0</v>
      </c>
      <c r="H2340">
        <v>0</v>
      </c>
      <c r="I2340">
        <v>1.169</v>
      </c>
      <c r="J2340">
        <v>1.01</v>
      </c>
      <c r="K2340">
        <v>339</v>
      </c>
      <c r="L2340">
        <v>29.84</v>
      </c>
      <c r="M2340">
        <v>2.7440000000000002</v>
      </c>
      <c r="N2340">
        <v>1.1100000000000001</v>
      </c>
      <c r="O2340">
        <v>0.245</v>
      </c>
      <c r="P2340">
        <v>0.56499999999999995</v>
      </c>
      <c r="Q2340">
        <v>0.122</v>
      </c>
      <c r="R2340">
        <v>0.35099999999999998</v>
      </c>
      <c r="S2340">
        <v>70.849999999999994</v>
      </c>
      <c r="T2340">
        <v>69.53</v>
      </c>
      <c r="U2340">
        <v>70.180000000000007</v>
      </c>
      <c r="V2340">
        <v>853.7</v>
      </c>
      <c r="W2340">
        <v>0</v>
      </c>
      <c r="X2340">
        <v>1029</v>
      </c>
      <c r="Y2340">
        <v>12.65</v>
      </c>
      <c r="Z2340">
        <v>12.55</v>
      </c>
      <c r="AA2340">
        <v>12.59</v>
      </c>
      <c r="AB2340">
        <v>0.495</v>
      </c>
      <c r="AC2340">
        <v>2616</v>
      </c>
      <c r="AD2340">
        <v>0</v>
      </c>
      <c r="AE2340">
        <v>0</v>
      </c>
      <c r="AF2340">
        <v>0</v>
      </c>
      <c r="AG2340">
        <v>0</v>
      </c>
      <c r="AH2340">
        <v>-188</v>
      </c>
      <c r="AI2340">
        <v>-188.2</v>
      </c>
      <c r="AJ2340">
        <v>-188.1</v>
      </c>
      <c r="AK2340">
        <v>-178.8</v>
      </c>
      <c r="AL2340">
        <v>-179</v>
      </c>
      <c r="AM2340">
        <v>-178.9</v>
      </c>
    </row>
    <row r="2341" spans="1:39" x14ac:dyDescent="0.25">
      <c r="A2341" s="4">
        <f>D2341-UNR_Feb2020!C2341</f>
        <v>0</v>
      </c>
      <c r="B2341" s="1">
        <v>43878</v>
      </c>
      <c r="C2341" s="2">
        <v>0.23611111111111113</v>
      </c>
      <c r="D2341" s="3">
        <f t="shared" si="36"/>
        <v>43878.236111111109</v>
      </c>
      <c r="E2341">
        <v>0</v>
      </c>
      <c r="F2341">
        <v>0</v>
      </c>
      <c r="G2341">
        <v>0</v>
      </c>
      <c r="H2341">
        <v>0</v>
      </c>
      <c r="I2341">
        <v>1.8440000000000001</v>
      </c>
      <c r="J2341">
        <v>1.8089999999999999</v>
      </c>
      <c r="K2341">
        <v>319</v>
      </c>
      <c r="L2341">
        <v>11.1</v>
      </c>
      <c r="M2341">
        <v>2.4990000000000001</v>
      </c>
      <c r="N2341">
        <v>0.79100000000000004</v>
      </c>
      <c r="O2341">
        <v>0.78410000000000002</v>
      </c>
      <c r="P2341">
        <v>0.157</v>
      </c>
      <c r="Q2341">
        <v>-1.1020000000000001</v>
      </c>
      <c r="R2341">
        <v>-0.4859</v>
      </c>
      <c r="S2341">
        <v>74.73</v>
      </c>
      <c r="T2341">
        <v>70.27</v>
      </c>
      <c r="U2341">
        <v>72.19</v>
      </c>
      <c r="V2341">
        <v>853.6</v>
      </c>
      <c r="W2341">
        <v>0</v>
      </c>
      <c r="X2341">
        <v>1029</v>
      </c>
      <c r="Y2341">
        <v>12.69</v>
      </c>
      <c r="Z2341">
        <v>12.55</v>
      </c>
      <c r="AA2341">
        <v>12.62</v>
      </c>
      <c r="AB2341">
        <v>0.24399999999999999</v>
      </c>
      <c r="AC2341">
        <v>2616</v>
      </c>
      <c r="AD2341">
        <v>0</v>
      </c>
      <c r="AE2341">
        <v>0</v>
      </c>
      <c r="AF2341">
        <v>0</v>
      </c>
      <c r="AG2341">
        <v>0</v>
      </c>
      <c r="AH2341">
        <v>-188.1</v>
      </c>
      <c r="AI2341">
        <v>-188.3</v>
      </c>
      <c r="AJ2341">
        <v>-188.2</v>
      </c>
      <c r="AK2341">
        <v>-178.9</v>
      </c>
      <c r="AL2341">
        <v>-179.1</v>
      </c>
      <c r="AM2341">
        <v>-179</v>
      </c>
    </row>
    <row r="2342" spans="1:39" x14ac:dyDescent="0.25">
      <c r="A2342" s="4">
        <f>D2342-UNR_Feb2020!C2342</f>
        <v>0</v>
      </c>
      <c r="B2342" s="1">
        <v>43878</v>
      </c>
      <c r="C2342" s="2">
        <v>0.24305555555555555</v>
      </c>
      <c r="D2342" s="3">
        <f t="shared" si="36"/>
        <v>43878.243055555555</v>
      </c>
      <c r="E2342">
        <v>0</v>
      </c>
      <c r="F2342">
        <v>0</v>
      </c>
      <c r="G2342">
        <v>0</v>
      </c>
      <c r="H2342">
        <v>0</v>
      </c>
      <c r="I2342">
        <v>1.768</v>
      </c>
      <c r="J2342">
        <v>1.726</v>
      </c>
      <c r="K2342">
        <v>309.10000000000002</v>
      </c>
      <c r="L2342">
        <v>12.58</v>
      </c>
      <c r="M2342">
        <v>3.0379999999999998</v>
      </c>
      <c r="N2342">
        <v>0.77500000000000002</v>
      </c>
      <c r="O2342">
        <v>0.88200000000000001</v>
      </c>
      <c r="P2342">
        <v>-1.0680000000000001</v>
      </c>
      <c r="Q2342">
        <v>-1.645</v>
      </c>
      <c r="R2342">
        <v>-1.349</v>
      </c>
      <c r="S2342">
        <v>77.53</v>
      </c>
      <c r="T2342">
        <v>74.73</v>
      </c>
      <c r="U2342">
        <v>76.5</v>
      </c>
      <c r="V2342">
        <v>853.7</v>
      </c>
      <c r="W2342">
        <v>0</v>
      </c>
      <c r="X2342">
        <v>1029</v>
      </c>
      <c r="Y2342">
        <v>12.7</v>
      </c>
      <c r="Z2342">
        <v>12.62</v>
      </c>
      <c r="AA2342">
        <v>12.66</v>
      </c>
      <c r="AB2342">
        <v>-4.3990000000000001E-2</v>
      </c>
      <c r="AC2342">
        <v>2616</v>
      </c>
      <c r="AD2342">
        <v>0</v>
      </c>
      <c r="AE2342">
        <v>0</v>
      </c>
      <c r="AF2342">
        <v>0</v>
      </c>
      <c r="AG2342">
        <v>0</v>
      </c>
      <c r="AH2342">
        <v>-187.8</v>
      </c>
      <c r="AI2342">
        <v>-188.3</v>
      </c>
      <c r="AJ2342">
        <v>-188</v>
      </c>
      <c r="AK2342">
        <v>-178.7</v>
      </c>
      <c r="AL2342">
        <v>-179</v>
      </c>
      <c r="AM2342">
        <v>-178.9</v>
      </c>
    </row>
    <row r="2343" spans="1:39" x14ac:dyDescent="0.25">
      <c r="A2343" s="4">
        <f>D2343-UNR_Feb2020!C2343</f>
        <v>0</v>
      </c>
      <c r="B2343" s="1">
        <v>43878</v>
      </c>
      <c r="C2343" s="2">
        <v>0.25</v>
      </c>
      <c r="D2343" s="3">
        <f t="shared" si="36"/>
        <v>43878.25</v>
      </c>
      <c r="E2343">
        <v>0</v>
      </c>
      <c r="F2343">
        <v>0</v>
      </c>
      <c r="G2343">
        <v>0</v>
      </c>
      <c r="H2343">
        <v>0</v>
      </c>
      <c r="I2343">
        <v>1.583</v>
      </c>
      <c r="J2343">
        <v>1.5189999999999999</v>
      </c>
      <c r="K2343">
        <v>301.2</v>
      </c>
      <c r="L2343">
        <v>16.22</v>
      </c>
      <c r="M2343">
        <v>2.891</v>
      </c>
      <c r="N2343">
        <v>1.038</v>
      </c>
      <c r="O2343">
        <v>0.53910000000000002</v>
      </c>
      <c r="P2343">
        <v>-0.68789999999999996</v>
      </c>
      <c r="Q2343">
        <v>-1.44</v>
      </c>
      <c r="R2343">
        <v>-1.0429999999999999</v>
      </c>
      <c r="S2343">
        <v>77.73</v>
      </c>
      <c r="T2343">
        <v>76.209999999999994</v>
      </c>
      <c r="U2343">
        <v>77.150000000000006</v>
      </c>
      <c r="V2343">
        <v>853.6</v>
      </c>
      <c r="W2343">
        <v>0</v>
      </c>
      <c r="X2343">
        <v>1029</v>
      </c>
      <c r="Y2343">
        <v>12.69</v>
      </c>
      <c r="Z2343">
        <v>12.6</v>
      </c>
      <c r="AA2343">
        <v>12.64</v>
      </c>
      <c r="AB2343">
        <v>-0.3659</v>
      </c>
      <c r="AC2343">
        <v>2616</v>
      </c>
      <c r="AD2343">
        <v>0</v>
      </c>
      <c r="AE2343">
        <v>0</v>
      </c>
      <c r="AF2343">
        <v>0</v>
      </c>
      <c r="AG2343">
        <v>0</v>
      </c>
      <c r="AH2343">
        <v>-187.8</v>
      </c>
      <c r="AI2343">
        <v>-188.2</v>
      </c>
      <c r="AJ2343">
        <v>-188</v>
      </c>
      <c r="AK2343">
        <v>-178.7</v>
      </c>
      <c r="AL2343">
        <v>-178.9</v>
      </c>
      <c r="AM2343">
        <v>-178.9</v>
      </c>
    </row>
    <row r="2344" spans="1:39" x14ac:dyDescent="0.25">
      <c r="A2344" s="4">
        <f>D2344-UNR_Feb2020!C2344</f>
        <v>0</v>
      </c>
      <c r="B2344" s="1">
        <v>43878</v>
      </c>
      <c r="C2344" s="2">
        <v>0.25694444444444448</v>
      </c>
      <c r="D2344" s="3">
        <f t="shared" si="36"/>
        <v>43878.256944444445</v>
      </c>
      <c r="E2344">
        <v>0</v>
      </c>
      <c r="F2344">
        <v>0</v>
      </c>
      <c r="G2344">
        <v>0</v>
      </c>
      <c r="H2344">
        <v>0</v>
      </c>
      <c r="I2344">
        <v>1.129</v>
      </c>
      <c r="J2344">
        <v>1.0349999999999999</v>
      </c>
      <c r="K2344">
        <v>296.60000000000002</v>
      </c>
      <c r="L2344">
        <v>22.64</v>
      </c>
      <c r="M2344">
        <v>2.4500000000000002</v>
      </c>
      <c r="N2344">
        <v>1.359</v>
      </c>
      <c r="O2344">
        <v>0</v>
      </c>
      <c r="P2344">
        <v>-0.34689999999999999</v>
      </c>
      <c r="Q2344">
        <v>-0.95989999999999998</v>
      </c>
      <c r="R2344">
        <v>-0.7349</v>
      </c>
      <c r="S2344">
        <v>76.650000000000006</v>
      </c>
      <c r="T2344">
        <v>74.709999999999994</v>
      </c>
      <c r="U2344">
        <v>75.91</v>
      </c>
      <c r="V2344">
        <v>853.6</v>
      </c>
      <c r="W2344">
        <v>0</v>
      </c>
      <c r="X2344">
        <v>1029</v>
      </c>
      <c r="Y2344">
        <v>12.67</v>
      </c>
      <c r="Z2344">
        <v>12.6</v>
      </c>
      <c r="AA2344">
        <v>12.63</v>
      </c>
      <c r="AB2344">
        <v>-0.66990000000000005</v>
      </c>
      <c r="AC2344">
        <v>2616</v>
      </c>
      <c r="AD2344">
        <v>0</v>
      </c>
      <c r="AE2344">
        <v>0</v>
      </c>
      <c r="AF2344">
        <v>0</v>
      </c>
      <c r="AG2344">
        <v>0</v>
      </c>
      <c r="AH2344">
        <v>-188</v>
      </c>
      <c r="AI2344">
        <v>-188.2</v>
      </c>
      <c r="AJ2344">
        <v>-188.1</v>
      </c>
      <c r="AK2344">
        <v>-178.7</v>
      </c>
      <c r="AL2344">
        <v>-178.9</v>
      </c>
      <c r="AM2344">
        <v>-178.8</v>
      </c>
    </row>
    <row r="2345" spans="1:39" x14ac:dyDescent="0.25">
      <c r="A2345" s="4">
        <f>D2345-UNR_Feb2020!C2345</f>
        <v>0</v>
      </c>
      <c r="B2345" s="1">
        <v>43878</v>
      </c>
      <c r="C2345" s="2">
        <v>0.2638888888888889</v>
      </c>
      <c r="D2345" s="3">
        <f t="shared" si="36"/>
        <v>43878.263888888891</v>
      </c>
      <c r="E2345">
        <v>0</v>
      </c>
      <c r="F2345">
        <v>0</v>
      </c>
      <c r="G2345">
        <v>0</v>
      </c>
      <c r="H2345">
        <v>0</v>
      </c>
      <c r="I2345">
        <v>1.8180000000000001</v>
      </c>
      <c r="J2345">
        <v>1.7709999999999999</v>
      </c>
      <c r="K2345">
        <v>310.89999999999998</v>
      </c>
      <c r="L2345">
        <v>12.82</v>
      </c>
      <c r="M2345">
        <v>3.0379999999999998</v>
      </c>
      <c r="N2345">
        <v>1.772</v>
      </c>
      <c r="O2345">
        <v>0</v>
      </c>
      <c r="P2345">
        <v>-0.44890000000000002</v>
      </c>
      <c r="Q2345">
        <v>-0.68789999999999996</v>
      </c>
      <c r="R2345">
        <v>-0.54090000000000005</v>
      </c>
      <c r="S2345">
        <v>75.7</v>
      </c>
      <c r="T2345">
        <v>74.47</v>
      </c>
      <c r="U2345">
        <v>75.040000000000006</v>
      </c>
      <c r="V2345">
        <v>853.6</v>
      </c>
      <c r="W2345">
        <v>0</v>
      </c>
      <c r="X2345">
        <v>1029</v>
      </c>
      <c r="Y2345">
        <v>12.67</v>
      </c>
      <c r="Z2345">
        <v>12.56</v>
      </c>
      <c r="AA2345">
        <v>12.6</v>
      </c>
      <c r="AB2345">
        <v>-0.91090000000000004</v>
      </c>
      <c r="AC2345">
        <v>2616</v>
      </c>
      <c r="AD2345">
        <v>0</v>
      </c>
      <c r="AE2345">
        <v>0</v>
      </c>
      <c r="AF2345">
        <v>0</v>
      </c>
      <c r="AG2345">
        <v>0</v>
      </c>
      <c r="AH2345">
        <v>-188.1</v>
      </c>
      <c r="AI2345">
        <v>-188.3</v>
      </c>
      <c r="AJ2345">
        <v>-188.2</v>
      </c>
      <c r="AK2345">
        <v>-178.7</v>
      </c>
      <c r="AL2345">
        <v>-178.8</v>
      </c>
      <c r="AM2345">
        <v>-178.8</v>
      </c>
    </row>
    <row r="2346" spans="1:39" x14ac:dyDescent="0.25">
      <c r="A2346" s="4">
        <f>D2346-UNR_Feb2020!C2346</f>
        <v>0</v>
      </c>
      <c r="B2346" s="1">
        <v>43878</v>
      </c>
      <c r="C2346" s="2">
        <v>0.27083333333333331</v>
      </c>
      <c r="D2346" s="3">
        <f t="shared" si="36"/>
        <v>43878.270833333336</v>
      </c>
      <c r="E2346">
        <v>0</v>
      </c>
      <c r="F2346">
        <v>0</v>
      </c>
      <c r="G2346">
        <v>0</v>
      </c>
      <c r="H2346">
        <v>0</v>
      </c>
      <c r="I2346">
        <v>2.032</v>
      </c>
      <c r="J2346">
        <v>2.0059999999999998</v>
      </c>
      <c r="K2346">
        <v>330.5</v>
      </c>
      <c r="L2346">
        <v>9.0399999999999991</v>
      </c>
      <c r="M2346">
        <v>2.8420000000000001</v>
      </c>
      <c r="N2346">
        <v>0.77800000000000002</v>
      </c>
      <c r="O2346">
        <v>0.97989999999999999</v>
      </c>
      <c r="P2346">
        <v>-0.51690000000000003</v>
      </c>
      <c r="Q2346">
        <v>-1.0609999999999999</v>
      </c>
      <c r="R2346">
        <v>-0.82289999999999996</v>
      </c>
      <c r="S2346">
        <v>76.819999999999993</v>
      </c>
      <c r="T2346">
        <v>75.430000000000007</v>
      </c>
      <c r="U2346">
        <v>76.06</v>
      </c>
      <c r="V2346">
        <v>853.4</v>
      </c>
      <c r="W2346">
        <v>0</v>
      </c>
      <c r="X2346">
        <v>1029</v>
      </c>
      <c r="Y2346">
        <v>12.68</v>
      </c>
      <c r="Z2346">
        <v>12.59</v>
      </c>
      <c r="AA2346">
        <v>12.64</v>
      </c>
      <c r="AB2346">
        <v>-1.075</v>
      </c>
      <c r="AC2346">
        <v>2616</v>
      </c>
      <c r="AD2346">
        <v>0</v>
      </c>
      <c r="AE2346">
        <v>0</v>
      </c>
      <c r="AF2346">
        <v>0</v>
      </c>
      <c r="AG2346">
        <v>0</v>
      </c>
      <c r="AH2346">
        <v>-188.1</v>
      </c>
      <c r="AI2346">
        <v>-188.3</v>
      </c>
      <c r="AJ2346">
        <v>-188.2</v>
      </c>
      <c r="AK2346">
        <v>-178.7</v>
      </c>
      <c r="AL2346">
        <v>-178.9</v>
      </c>
      <c r="AM2346">
        <v>-178.8</v>
      </c>
    </row>
    <row r="2347" spans="1:39" x14ac:dyDescent="0.25">
      <c r="A2347" s="4">
        <f>D2347-UNR_Feb2020!C2347</f>
        <v>0</v>
      </c>
      <c r="B2347" s="1">
        <v>43878</v>
      </c>
      <c r="C2347" s="2">
        <v>0.27777777777777779</v>
      </c>
      <c r="D2347" s="3">
        <f t="shared" si="36"/>
        <v>43878.277777777781</v>
      </c>
      <c r="E2347">
        <v>0</v>
      </c>
      <c r="F2347">
        <v>0</v>
      </c>
      <c r="G2347">
        <v>0</v>
      </c>
      <c r="H2347">
        <v>0</v>
      </c>
      <c r="I2347">
        <v>1.1299999999999999</v>
      </c>
      <c r="J2347">
        <v>0.92449999999999999</v>
      </c>
      <c r="K2347">
        <v>303.89999999999998</v>
      </c>
      <c r="L2347">
        <v>34.520000000000003</v>
      </c>
      <c r="M2347">
        <v>2.6459999999999999</v>
      </c>
      <c r="N2347">
        <v>0.99299999999999999</v>
      </c>
      <c r="O2347">
        <v>4.9169999999999998E-2</v>
      </c>
      <c r="P2347">
        <v>0.129</v>
      </c>
      <c r="Q2347">
        <v>-0.65390000000000004</v>
      </c>
      <c r="R2347">
        <v>-0.16089999999999999</v>
      </c>
      <c r="S2347">
        <v>76.650000000000006</v>
      </c>
      <c r="T2347">
        <v>70.930000000000007</v>
      </c>
      <c r="U2347">
        <v>73.680000000000007</v>
      </c>
      <c r="V2347">
        <v>853.3</v>
      </c>
      <c r="W2347">
        <v>0</v>
      </c>
      <c r="X2347">
        <v>1029</v>
      </c>
      <c r="Y2347">
        <v>12.64</v>
      </c>
      <c r="Z2347">
        <v>12.57</v>
      </c>
      <c r="AA2347">
        <v>12.61</v>
      </c>
      <c r="AB2347">
        <v>-1.1890000000000001</v>
      </c>
      <c r="AC2347">
        <v>2616</v>
      </c>
      <c r="AD2347">
        <v>0</v>
      </c>
      <c r="AE2347">
        <v>0</v>
      </c>
      <c r="AF2347">
        <v>0</v>
      </c>
      <c r="AG2347">
        <v>0</v>
      </c>
      <c r="AH2347">
        <v>-188</v>
      </c>
      <c r="AI2347">
        <v>-188.2</v>
      </c>
      <c r="AJ2347">
        <v>-188.1</v>
      </c>
      <c r="AK2347">
        <v>-178.7</v>
      </c>
      <c r="AL2347">
        <v>-178.8</v>
      </c>
      <c r="AM2347">
        <v>-178.8</v>
      </c>
    </row>
    <row r="2348" spans="1:39" x14ac:dyDescent="0.25">
      <c r="A2348" s="4">
        <f>D2348-UNR_Feb2020!C2348</f>
        <v>0</v>
      </c>
      <c r="B2348" s="1">
        <v>43878</v>
      </c>
      <c r="C2348" s="2">
        <v>0.28472222222222221</v>
      </c>
      <c r="D2348" s="3">
        <f t="shared" si="36"/>
        <v>43878.284722222219</v>
      </c>
      <c r="E2348">
        <v>0</v>
      </c>
      <c r="F2348">
        <v>0</v>
      </c>
      <c r="G2348">
        <v>0</v>
      </c>
      <c r="H2348">
        <v>0</v>
      </c>
      <c r="I2348">
        <v>0.67679999999999996</v>
      </c>
      <c r="J2348">
        <v>0.63700000000000001</v>
      </c>
      <c r="K2348">
        <v>270.60000000000002</v>
      </c>
      <c r="L2348">
        <v>19.39</v>
      </c>
      <c r="M2348">
        <v>1.274</v>
      </c>
      <c r="N2348">
        <v>0.64400000000000002</v>
      </c>
      <c r="O2348">
        <v>0</v>
      </c>
      <c r="P2348">
        <v>9.5000000000000001E-2</v>
      </c>
      <c r="Q2348">
        <v>-0.1769</v>
      </c>
      <c r="R2348">
        <v>-4.4990000000000002E-2</v>
      </c>
      <c r="S2348">
        <v>71.2</v>
      </c>
      <c r="T2348">
        <v>69.709999999999994</v>
      </c>
      <c r="U2348">
        <v>70.36</v>
      </c>
      <c r="V2348">
        <v>853.3</v>
      </c>
      <c r="W2348">
        <v>0</v>
      </c>
      <c r="X2348">
        <v>1029</v>
      </c>
      <c r="Y2348">
        <v>12.63</v>
      </c>
      <c r="Z2348">
        <v>12.56</v>
      </c>
      <c r="AA2348">
        <v>12.59</v>
      </c>
      <c r="AB2348">
        <v>-1.28</v>
      </c>
      <c r="AC2348">
        <v>2616</v>
      </c>
      <c r="AD2348">
        <v>0</v>
      </c>
      <c r="AE2348">
        <v>0</v>
      </c>
      <c r="AF2348">
        <v>0</v>
      </c>
      <c r="AG2348">
        <v>0</v>
      </c>
      <c r="AH2348">
        <v>-188.1</v>
      </c>
      <c r="AI2348">
        <v>-188.2</v>
      </c>
      <c r="AJ2348">
        <v>-188.2</v>
      </c>
      <c r="AK2348">
        <v>-178.7</v>
      </c>
      <c r="AL2348">
        <v>-178.8</v>
      </c>
      <c r="AM2348">
        <v>-178.8</v>
      </c>
    </row>
    <row r="2349" spans="1:39" x14ac:dyDescent="0.25">
      <c r="A2349" s="4">
        <f>D2349-UNR_Feb2020!C2349</f>
        <v>0</v>
      </c>
      <c r="B2349" s="1">
        <v>43878</v>
      </c>
      <c r="C2349" s="2">
        <v>0.29166666666666669</v>
      </c>
      <c r="D2349" s="3">
        <f t="shared" si="36"/>
        <v>43878.291666666664</v>
      </c>
      <c r="E2349">
        <v>0</v>
      </c>
      <c r="F2349">
        <v>0</v>
      </c>
      <c r="G2349">
        <v>0</v>
      </c>
      <c r="H2349">
        <v>0</v>
      </c>
      <c r="I2349">
        <v>0.55789999999999995</v>
      </c>
      <c r="J2349">
        <v>0.52659999999999996</v>
      </c>
      <c r="K2349">
        <v>191.8</v>
      </c>
      <c r="L2349">
        <v>18.190000000000001</v>
      </c>
      <c r="M2349">
        <v>1.274</v>
      </c>
      <c r="N2349">
        <v>0.78900000000000003</v>
      </c>
      <c r="O2349">
        <v>0</v>
      </c>
      <c r="P2349">
        <v>6.0999999999999999E-2</v>
      </c>
      <c r="Q2349">
        <v>-0.34689999999999999</v>
      </c>
      <c r="R2349">
        <v>-0.16889999999999999</v>
      </c>
      <c r="S2349">
        <v>71.510000000000005</v>
      </c>
      <c r="T2349">
        <v>69.88</v>
      </c>
      <c r="U2349">
        <v>71.02</v>
      </c>
      <c r="V2349">
        <v>853.3</v>
      </c>
      <c r="W2349">
        <v>0</v>
      </c>
      <c r="X2349">
        <v>1029</v>
      </c>
      <c r="Y2349">
        <v>12.62</v>
      </c>
      <c r="Z2349">
        <v>12.55</v>
      </c>
      <c r="AA2349">
        <v>12.58</v>
      </c>
      <c r="AB2349">
        <v>-1.39</v>
      </c>
      <c r="AC2349">
        <v>2616</v>
      </c>
      <c r="AD2349">
        <v>0</v>
      </c>
      <c r="AE2349">
        <v>0</v>
      </c>
      <c r="AF2349">
        <v>0</v>
      </c>
      <c r="AG2349">
        <v>0</v>
      </c>
      <c r="AH2349">
        <v>-188.1</v>
      </c>
      <c r="AI2349">
        <v>-188.3</v>
      </c>
      <c r="AJ2349">
        <v>-188.2</v>
      </c>
      <c r="AK2349">
        <v>-178.7</v>
      </c>
      <c r="AL2349">
        <v>-178.9</v>
      </c>
      <c r="AM2349">
        <v>-178.8</v>
      </c>
    </row>
    <row r="2350" spans="1:39" x14ac:dyDescent="0.25">
      <c r="A2350" s="4">
        <f>D2350-UNR_Feb2020!C2350</f>
        <v>0</v>
      </c>
      <c r="B2350" s="1">
        <v>43878</v>
      </c>
      <c r="C2350" s="2">
        <v>0.2986111111111111</v>
      </c>
      <c r="D2350" s="3">
        <f t="shared" si="36"/>
        <v>43878.298611111109</v>
      </c>
      <c r="E2350">
        <v>6</v>
      </c>
      <c r="F2350">
        <v>14</v>
      </c>
      <c r="G2350">
        <v>0</v>
      </c>
      <c r="H2350">
        <v>7</v>
      </c>
      <c r="I2350">
        <v>0.95979999999999999</v>
      </c>
      <c r="J2350">
        <v>0.81320000000000003</v>
      </c>
      <c r="K2350">
        <v>77.83</v>
      </c>
      <c r="L2350">
        <v>31.06</v>
      </c>
      <c r="M2350">
        <v>1.8129999999999999</v>
      </c>
      <c r="N2350">
        <v>1.121</v>
      </c>
      <c r="O2350">
        <v>0</v>
      </c>
      <c r="P2350">
        <v>6.0999999999999999E-2</v>
      </c>
      <c r="Q2350">
        <v>-0.4829</v>
      </c>
      <c r="R2350">
        <v>-0.2329</v>
      </c>
      <c r="S2350">
        <v>72.19</v>
      </c>
      <c r="T2350">
        <v>70.56</v>
      </c>
      <c r="U2350">
        <v>71.239999999999995</v>
      </c>
      <c r="V2350">
        <v>853.3</v>
      </c>
      <c r="W2350">
        <v>0</v>
      </c>
      <c r="X2350">
        <v>1029</v>
      </c>
      <c r="Y2350">
        <v>12.64</v>
      </c>
      <c r="Z2350">
        <v>12.55</v>
      </c>
      <c r="AA2350">
        <v>12.59</v>
      </c>
      <c r="AB2350">
        <v>-1.516</v>
      </c>
      <c r="AC2350">
        <v>2616</v>
      </c>
      <c r="AD2350">
        <v>0</v>
      </c>
      <c r="AE2350">
        <v>1E-3</v>
      </c>
      <c r="AF2350">
        <v>0</v>
      </c>
      <c r="AG2350">
        <v>0</v>
      </c>
      <c r="AH2350">
        <v>-188.2</v>
      </c>
      <c r="AI2350">
        <v>-188.4</v>
      </c>
      <c r="AJ2350">
        <v>-188.3</v>
      </c>
      <c r="AK2350">
        <v>-178.7</v>
      </c>
      <c r="AL2350">
        <v>-179</v>
      </c>
      <c r="AM2350">
        <v>-178.8</v>
      </c>
    </row>
    <row r="2351" spans="1:39" x14ac:dyDescent="0.25">
      <c r="A2351" s="4">
        <f>D2351-UNR_Feb2020!C2351</f>
        <v>0</v>
      </c>
      <c r="B2351" s="1">
        <v>43878</v>
      </c>
      <c r="C2351" s="2">
        <v>0.30555555555555552</v>
      </c>
      <c r="D2351" s="3">
        <f t="shared" si="36"/>
        <v>43878.305555555555</v>
      </c>
      <c r="E2351">
        <v>17</v>
      </c>
      <c r="F2351">
        <v>27</v>
      </c>
      <c r="G2351">
        <v>14</v>
      </c>
      <c r="H2351">
        <v>6</v>
      </c>
      <c r="I2351">
        <v>1.4710000000000001</v>
      </c>
      <c r="J2351">
        <v>1.464</v>
      </c>
      <c r="K2351">
        <v>68.23</v>
      </c>
      <c r="L2351">
        <v>5.6689999999999996</v>
      </c>
      <c r="M2351">
        <v>1.7150000000000001</v>
      </c>
      <c r="N2351">
        <v>0.36199999999999999</v>
      </c>
      <c r="O2351">
        <v>0.83279999999999998</v>
      </c>
      <c r="P2351">
        <v>0.16400000000000001</v>
      </c>
      <c r="Q2351">
        <v>-0.34689999999999999</v>
      </c>
      <c r="R2351">
        <v>5.1999999999999998E-2</v>
      </c>
      <c r="S2351">
        <v>72.36</v>
      </c>
      <c r="T2351">
        <v>70.489999999999995</v>
      </c>
      <c r="U2351">
        <v>71.23</v>
      </c>
      <c r="V2351">
        <v>853.3</v>
      </c>
      <c r="W2351">
        <v>0</v>
      </c>
      <c r="X2351">
        <v>1029</v>
      </c>
      <c r="Y2351">
        <v>12.66</v>
      </c>
      <c r="Z2351">
        <v>12.57</v>
      </c>
      <c r="AA2351">
        <v>12.61</v>
      </c>
      <c r="AB2351">
        <v>-1.631</v>
      </c>
      <c r="AC2351">
        <v>2616</v>
      </c>
      <c r="AD2351">
        <v>1</v>
      </c>
      <c r="AE2351">
        <v>1E-3</v>
      </c>
      <c r="AF2351">
        <v>1E-3</v>
      </c>
      <c r="AG2351">
        <v>0</v>
      </c>
      <c r="AH2351">
        <v>-188.2</v>
      </c>
      <c r="AI2351">
        <v>-188.3</v>
      </c>
      <c r="AJ2351">
        <v>-188.3</v>
      </c>
      <c r="AK2351">
        <v>-178.7</v>
      </c>
      <c r="AL2351">
        <v>-178.8</v>
      </c>
      <c r="AM2351">
        <v>-178.7</v>
      </c>
    </row>
    <row r="2352" spans="1:39" x14ac:dyDescent="0.25">
      <c r="A2352" s="4">
        <f>D2352-UNR_Feb2020!C2352</f>
        <v>0</v>
      </c>
      <c r="B2352" s="1">
        <v>43878</v>
      </c>
      <c r="C2352" s="2">
        <v>0.3125</v>
      </c>
      <c r="D2352" s="3">
        <f t="shared" si="36"/>
        <v>43878.3125</v>
      </c>
      <c r="E2352">
        <v>35</v>
      </c>
      <c r="F2352">
        <v>54</v>
      </c>
      <c r="G2352">
        <v>27</v>
      </c>
      <c r="H2352">
        <v>7</v>
      </c>
      <c r="I2352">
        <v>1.6559999999999999</v>
      </c>
      <c r="J2352">
        <v>1.643</v>
      </c>
      <c r="K2352">
        <v>58.56</v>
      </c>
      <c r="L2352">
        <v>7.1020000000000003</v>
      </c>
      <c r="M2352">
        <v>1.96</v>
      </c>
      <c r="N2352">
        <v>0.436</v>
      </c>
      <c r="O2352">
        <v>1.0289999999999999</v>
      </c>
      <c r="P2352">
        <v>0.23200000000000001</v>
      </c>
      <c r="Q2352">
        <v>-0.27889999999999998</v>
      </c>
      <c r="R2352">
        <v>-5.2990000000000002E-2</v>
      </c>
      <c r="S2352">
        <v>71.44</v>
      </c>
      <c r="T2352">
        <v>70.25</v>
      </c>
      <c r="U2352">
        <v>70.91</v>
      </c>
      <c r="V2352">
        <v>853.4</v>
      </c>
      <c r="W2352">
        <v>0</v>
      </c>
      <c r="X2352">
        <v>1029</v>
      </c>
      <c r="Y2352">
        <v>12.64</v>
      </c>
      <c r="Z2352">
        <v>12.56</v>
      </c>
      <c r="AA2352">
        <v>12.6</v>
      </c>
      <c r="AB2352">
        <v>-1.643</v>
      </c>
      <c r="AC2352">
        <v>2616</v>
      </c>
      <c r="AD2352">
        <v>2</v>
      </c>
      <c r="AE2352">
        <v>3.0000000000000001E-3</v>
      </c>
      <c r="AF2352">
        <v>1E-3</v>
      </c>
      <c r="AG2352">
        <v>0</v>
      </c>
      <c r="AH2352">
        <v>-188.2</v>
      </c>
      <c r="AI2352">
        <v>-188.4</v>
      </c>
      <c r="AJ2352">
        <v>-188.3</v>
      </c>
      <c r="AK2352">
        <v>-178.7</v>
      </c>
      <c r="AL2352">
        <v>-178.9</v>
      </c>
      <c r="AM2352">
        <v>-178.8</v>
      </c>
    </row>
    <row r="2353" spans="1:39" x14ac:dyDescent="0.25">
      <c r="A2353" s="4">
        <f>D2353-UNR_Feb2020!C2353</f>
        <v>0</v>
      </c>
      <c r="B2353" s="1">
        <v>43878</v>
      </c>
      <c r="C2353" s="2">
        <v>0.31944444444444448</v>
      </c>
      <c r="D2353" s="3">
        <f t="shared" si="36"/>
        <v>43878.319444444445</v>
      </c>
      <c r="E2353">
        <v>63</v>
      </c>
      <c r="F2353">
        <v>82</v>
      </c>
      <c r="G2353">
        <v>54</v>
      </c>
      <c r="H2353">
        <v>9</v>
      </c>
      <c r="I2353">
        <v>0.27400000000000002</v>
      </c>
      <c r="J2353">
        <v>0.20469999999999999</v>
      </c>
      <c r="K2353">
        <v>98.5</v>
      </c>
      <c r="L2353">
        <v>29.1</v>
      </c>
      <c r="M2353">
        <v>1.0780000000000001</v>
      </c>
      <c r="N2353">
        <v>0.77700000000000002</v>
      </c>
      <c r="O2353">
        <v>0</v>
      </c>
      <c r="P2353">
        <v>0.57199999999999995</v>
      </c>
      <c r="Q2353">
        <v>0.16400000000000001</v>
      </c>
      <c r="R2353">
        <v>0.39800000000000002</v>
      </c>
      <c r="S2353">
        <v>70.87</v>
      </c>
      <c r="T2353">
        <v>68.069999999999993</v>
      </c>
      <c r="U2353">
        <v>69.040000000000006</v>
      </c>
      <c r="V2353">
        <v>853.5</v>
      </c>
      <c r="W2353">
        <v>0</v>
      </c>
      <c r="X2353">
        <v>1029</v>
      </c>
      <c r="Y2353">
        <v>12.64</v>
      </c>
      <c r="Z2353">
        <v>12.56</v>
      </c>
      <c r="AA2353">
        <v>12.61</v>
      </c>
      <c r="AB2353">
        <v>-1.613</v>
      </c>
      <c r="AC2353">
        <v>2616</v>
      </c>
      <c r="AD2353">
        <v>3</v>
      </c>
      <c r="AE2353">
        <v>4.0000000000000001E-3</v>
      </c>
      <c r="AF2353">
        <v>3.0000000000000001E-3</v>
      </c>
      <c r="AG2353">
        <v>0</v>
      </c>
      <c r="AH2353">
        <v>-188.2</v>
      </c>
      <c r="AI2353">
        <v>-188.4</v>
      </c>
      <c r="AJ2353">
        <v>-188.3</v>
      </c>
      <c r="AK2353">
        <v>-178.8</v>
      </c>
      <c r="AL2353">
        <v>-178.9</v>
      </c>
      <c r="AM2353">
        <v>-178.8</v>
      </c>
    </row>
    <row r="2354" spans="1:39" x14ac:dyDescent="0.25">
      <c r="A2354" s="4">
        <f>D2354-UNR_Feb2020!C2354</f>
        <v>0</v>
      </c>
      <c r="B2354" s="1">
        <v>43878</v>
      </c>
      <c r="C2354" s="2">
        <v>0.3263888888888889</v>
      </c>
      <c r="D2354" s="3">
        <f t="shared" si="36"/>
        <v>43878.326388888891</v>
      </c>
      <c r="E2354">
        <v>96</v>
      </c>
      <c r="F2354">
        <v>109</v>
      </c>
      <c r="G2354">
        <v>82</v>
      </c>
      <c r="H2354">
        <v>11</v>
      </c>
      <c r="I2354">
        <v>0.69289999999999996</v>
      </c>
      <c r="J2354">
        <v>0.66120000000000001</v>
      </c>
      <c r="K2354">
        <v>288.3</v>
      </c>
      <c r="L2354">
        <v>14.63</v>
      </c>
      <c r="M2354">
        <v>1.7150000000000001</v>
      </c>
      <c r="N2354">
        <v>1.2110000000000001</v>
      </c>
      <c r="O2354">
        <v>0</v>
      </c>
      <c r="P2354">
        <v>0.36799999999999999</v>
      </c>
      <c r="Q2354">
        <v>-0.1429</v>
      </c>
      <c r="R2354">
        <v>0.124</v>
      </c>
      <c r="S2354">
        <v>70.319999999999993</v>
      </c>
      <c r="T2354">
        <v>68.069999999999993</v>
      </c>
      <c r="U2354">
        <v>68.83</v>
      </c>
      <c r="V2354">
        <v>853.6</v>
      </c>
      <c r="W2354">
        <v>0</v>
      </c>
      <c r="X2354">
        <v>1029</v>
      </c>
      <c r="Y2354">
        <v>12.66</v>
      </c>
      <c r="Z2354">
        <v>12.58</v>
      </c>
      <c r="AA2354">
        <v>12.61</v>
      </c>
      <c r="AB2354">
        <v>-1.61</v>
      </c>
      <c r="AC2354">
        <v>2616</v>
      </c>
      <c r="AD2354">
        <v>4</v>
      </c>
      <c r="AE2354">
        <v>5.0000000000000001E-3</v>
      </c>
      <c r="AF2354">
        <v>4.0000000000000001E-3</v>
      </c>
      <c r="AG2354">
        <v>0</v>
      </c>
      <c r="AH2354">
        <v>-188.2</v>
      </c>
      <c r="AI2354">
        <v>-188.4</v>
      </c>
      <c r="AJ2354">
        <v>-188.3</v>
      </c>
      <c r="AK2354">
        <v>-178.7</v>
      </c>
      <c r="AL2354">
        <v>-178.8</v>
      </c>
      <c r="AM2354">
        <v>-178.7</v>
      </c>
    </row>
    <row r="2355" spans="1:39" x14ac:dyDescent="0.25">
      <c r="A2355" s="4">
        <f>D2355-UNR_Feb2020!C2355</f>
        <v>0</v>
      </c>
      <c r="B2355" s="1">
        <v>43878</v>
      </c>
      <c r="C2355" s="2">
        <v>0.33333333333333331</v>
      </c>
      <c r="D2355" s="3">
        <f t="shared" si="36"/>
        <v>43878.333333333336</v>
      </c>
      <c r="E2355">
        <v>115</v>
      </c>
      <c r="F2355">
        <v>122</v>
      </c>
      <c r="G2355">
        <v>109</v>
      </c>
      <c r="H2355">
        <v>7</v>
      </c>
      <c r="I2355">
        <v>1.1990000000000001</v>
      </c>
      <c r="J2355">
        <v>1.173</v>
      </c>
      <c r="K2355">
        <v>328.6</v>
      </c>
      <c r="L2355">
        <v>11.83</v>
      </c>
      <c r="M2355">
        <v>2.2050000000000001</v>
      </c>
      <c r="N2355">
        <v>0.85599999999999998</v>
      </c>
      <c r="O2355">
        <v>0.49</v>
      </c>
      <c r="P2355">
        <v>6.0999999999999999E-2</v>
      </c>
      <c r="Q2355">
        <v>-0.38090000000000002</v>
      </c>
      <c r="R2355">
        <v>-0.19689999999999999</v>
      </c>
      <c r="S2355">
        <v>71.819999999999993</v>
      </c>
      <c r="T2355">
        <v>70.319999999999993</v>
      </c>
      <c r="U2355">
        <v>71.36</v>
      </c>
      <c r="V2355">
        <v>853.7</v>
      </c>
      <c r="W2355">
        <v>0</v>
      </c>
      <c r="X2355">
        <v>1029</v>
      </c>
      <c r="Y2355">
        <v>12.65</v>
      </c>
      <c r="Z2355">
        <v>12.57</v>
      </c>
      <c r="AA2355">
        <v>12.61</v>
      </c>
      <c r="AB2355">
        <v>-1.577</v>
      </c>
      <c r="AC2355">
        <v>2616</v>
      </c>
      <c r="AD2355">
        <v>5</v>
      </c>
      <c r="AE2355">
        <v>6.0000000000000001E-3</v>
      </c>
      <c r="AF2355">
        <v>5.0000000000000001E-3</v>
      </c>
      <c r="AG2355">
        <v>0</v>
      </c>
      <c r="AH2355">
        <v>-188.2</v>
      </c>
      <c r="AI2355">
        <v>-188.4</v>
      </c>
      <c r="AJ2355">
        <v>-188.3</v>
      </c>
      <c r="AK2355">
        <v>-178.6</v>
      </c>
      <c r="AL2355">
        <v>-178.7</v>
      </c>
      <c r="AM2355">
        <v>-178.6</v>
      </c>
    </row>
    <row r="2356" spans="1:39" x14ac:dyDescent="0.25">
      <c r="A2356" s="4">
        <f>D2356-UNR_Feb2020!C2356</f>
        <v>0</v>
      </c>
      <c r="B2356" s="1">
        <v>43878</v>
      </c>
      <c r="C2356" s="2">
        <v>0.34027777777777773</v>
      </c>
      <c r="D2356" s="3">
        <f t="shared" si="36"/>
        <v>43878.340277777781</v>
      </c>
      <c r="E2356">
        <v>142</v>
      </c>
      <c r="F2356">
        <v>149</v>
      </c>
      <c r="G2356">
        <v>122</v>
      </c>
      <c r="H2356">
        <v>8</v>
      </c>
      <c r="I2356">
        <v>0.78280000000000005</v>
      </c>
      <c r="J2356">
        <v>0.77070000000000005</v>
      </c>
      <c r="K2356">
        <v>331.6</v>
      </c>
      <c r="L2356">
        <v>10.119999999999999</v>
      </c>
      <c r="M2356">
        <v>1.274</v>
      </c>
      <c r="N2356">
        <v>0.49</v>
      </c>
      <c r="O2356">
        <v>0.34289999999999998</v>
      </c>
      <c r="P2356">
        <v>1.014</v>
      </c>
      <c r="Q2356">
        <v>2.7E-2</v>
      </c>
      <c r="R2356">
        <v>0.56399999999999995</v>
      </c>
      <c r="S2356">
        <v>70.97</v>
      </c>
      <c r="T2356">
        <v>67.489999999999995</v>
      </c>
      <c r="U2356">
        <v>69.319999999999993</v>
      </c>
      <c r="V2356">
        <v>853.8</v>
      </c>
      <c r="W2356">
        <v>0</v>
      </c>
      <c r="X2356">
        <v>1029</v>
      </c>
      <c r="Y2356">
        <v>12.64</v>
      </c>
      <c r="Z2356">
        <v>12.55</v>
      </c>
      <c r="AA2356">
        <v>12.6</v>
      </c>
      <c r="AB2356">
        <v>-1.4870000000000001</v>
      </c>
      <c r="AC2356">
        <v>2616</v>
      </c>
      <c r="AD2356">
        <v>7</v>
      </c>
      <c r="AE2356">
        <v>7.0000000000000001E-3</v>
      </c>
      <c r="AF2356">
        <v>6.0000000000000001E-3</v>
      </c>
      <c r="AG2356">
        <v>0</v>
      </c>
      <c r="AH2356">
        <v>-188.2</v>
      </c>
      <c r="AI2356">
        <v>-188.4</v>
      </c>
      <c r="AJ2356">
        <v>-188.3</v>
      </c>
      <c r="AK2356">
        <v>-178.5</v>
      </c>
      <c r="AL2356">
        <v>-178.7</v>
      </c>
      <c r="AM2356">
        <v>-178.6</v>
      </c>
    </row>
    <row r="2357" spans="1:39" x14ac:dyDescent="0.25">
      <c r="A2357" s="4">
        <f>D2357-UNR_Feb2020!C2357</f>
        <v>0</v>
      </c>
      <c r="B2357" s="1">
        <v>43878</v>
      </c>
      <c r="C2357" s="2">
        <v>0.34722222222222227</v>
      </c>
      <c r="D2357" s="3">
        <f t="shared" si="36"/>
        <v>43878.347222222219</v>
      </c>
      <c r="E2357">
        <v>170</v>
      </c>
      <c r="F2357">
        <v>190</v>
      </c>
      <c r="G2357">
        <v>149</v>
      </c>
      <c r="H2357">
        <v>9</v>
      </c>
      <c r="I2357">
        <v>0.99419999999999997</v>
      </c>
      <c r="J2357">
        <v>0.98080000000000001</v>
      </c>
      <c r="K2357">
        <v>328.6</v>
      </c>
      <c r="L2357">
        <v>9.42</v>
      </c>
      <c r="M2357">
        <v>1.8620000000000001</v>
      </c>
      <c r="N2357">
        <v>0.98099999999999998</v>
      </c>
      <c r="O2357">
        <v>9.7900000000000001E-2</v>
      </c>
      <c r="P2357">
        <v>1.048</v>
      </c>
      <c r="Q2357">
        <v>0.84399999999999997</v>
      </c>
      <c r="R2357">
        <v>0.94099999999999995</v>
      </c>
      <c r="S2357">
        <v>68.28</v>
      </c>
      <c r="T2357">
        <v>66.58</v>
      </c>
      <c r="U2357">
        <v>67.77</v>
      </c>
      <c r="V2357">
        <v>853.8</v>
      </c>
      <c r="W2357">
        <v>0</v>
      </c>
      <c r="X2357">
        <v>1029</v>
      </c>
      <c r="Y2357">
        <v>12.69</v>
      </c>
      <c r="Z2357">
        <v>12.54</v>
      </c>
      <c r="AA2357">
        <v>12.6</v>
      </c>
      <c r="AB2357">
        <v>-1.347</v>
      </c>
      <c r="AC2357">
        <v>2616</v>
      </c>
      <c r="AD2357">
        <v>8</v>
      </c>
      <c r="AE2357">
        <v>8.9999999999999993E-3</v>
      </c>
      <c r="AF2357">
        <v>7.0000000000000001E-3</v>
      </c>
      <c r="AG2357">
        <v>0</v>
      </c>
      <c r="AH2357">
        <v>-188.2</v>
      </c>
      <c r="AI2357">
        <v>-188.3</v>
      </c>
      <c r="AJ2357">
        <v>-188.2</v>
      </c>
      <c r="AK2357">
        <v>-178.5</v>
      </c>
      <c r="AL2357">
        <v>-178.7</v>
      </c>
      <c r="AM2357">
        <v>-178.6</v>
      </c>
    </row>
    <row r="2358" spans="1:39" x14ac:dyDescent="0.25">
      <c r="A2358" s="4">
        <f>D2358-UNR_Feb2020!C2358</f>
        <v>0</v>
      </c>
      <c r="B2358" s="1">
        <v>43878</v>
      </c>
      <c r="C2358" s="2">
        <v>0.35416666666666669</v>
      </c>
      <c r="D2358" s="3">
        <f t="shared" si="36"/>
        <v>43878.354166666664</v>
      </c>
      <c r="E2358">
        <v>200</v>
      </c>
      <c r="F2358">
        <v>217</v>
      </c>
      <c r="G2358">
        <v>190</v>
      </c>
      <c r="H2358">
        <v>9</v>
      </c>
      <c r="I2358">
        <v>1.073</v>
      </c>
      <c r="J2358">
        <v>1.038</v>
      </c>
      <c r="K2358">
        <v>326.89999999999998</v>
      </c>
      <c r="L2358">
        <v>13.74</v>
      </c>
      <c r="M2358">
        <v>2.254</v>
      </c>
      <c r="N2358">
        <v>1.3660000000000001</v>
      </c>
      <c r="O2358">
        <v>0</v>
      </c>
      <c r="P2358">
        <v>1.321</v>
      </c>
      <c r="Q2358">
        <v>0.94599999999999995</v>
      </c>
      <c r="R2358">
        <v>1.1850000000000001</v>
      </c>
      <c r="S2358">
        <v>66.61</v>
      </c>
      <c r="T2358">
        <v>64.260000000000005</v>
      </c>
      <c r="U2358">
        <v>65.17</v>
      </c>
      <c r="V2358">
        <v>853.9</v>
      </c>
      <c r="W2358">
        <v>0</v>
      </c>
      <c r="X2358">
        <v>1029</v>
      </c>
      <c r="Y2358">
        <v>12.72</v>
      </c>
      <c r="Z2358">
        <v>12.63</v>
      </c>
      <c r="AA2358">
        <v>12.68</v>
      </c>
      <c r="AB2358">
        <v>-1.1519999999999999</v>
      </c>
      <c r="AC2358">
        <v>2616</v>
      </c>
      <c r="AD2358">
        <v>9</v>
      </c>
      <c r="AE2358">
        <v>0.01</v>
      </c>
      <c r="AF2358">
        <v>8.9999999999999993E-3</v>
      </c>
      <c r="AG2358">
        <v>0</v>
      </c>
      <c r="AH2358">
        <v>-188.1</v>
      </c>
      <c r="AI2358">
        <v>-188.3</v>
      </c>
      <c r="AJ2358">
        <v>-188.2</v>
      </c>
      <c r="AK2358">
        <v>-178.6</v>
      </c>
      <c r="AL2358">
        <v>-178.7</v>
      </c>
      <c r="AM2358">
        <v>-178.6</v>
      </c>
    </row>
    <row r="2359" spans="1:39" x14ac:dyDescent="0.25">
      <c r="A2359" s="4">
        <f>D2359-UNR_Feb2020!C2359</f>
        <v>0</v>
      </c>
      <c r="B2359" s="1">
        <v>43878</v>
      </c>
      <c r="C2359" s="2">
        <v>0.3611111111111111</v>
      </c>
      <c r="D2359" s="3">
        <f t="shared" si="36"/>
        <v>43878.361111111109</v>
      </c>
      <c r="E2359">
        <v>229</v>
      </c>
      <c r="F2359">
        <v>245</v>
      </c>
      <c r="G2359">
        <v>217</v>
      </c>
      <c r="H2359">
        <v>10</v>
      </c>
      <c r="I2359">
        <v>1.1100000000000001</v>
      </c>
      <c r="J2359">
        <v>1.0680000000000001</v>
      </c>
      <c r="K2359">
        <v>327.10000000000002</v>
      </c>
      <c r="L2359">
        <v>15.92</v>
      </c>
      <c r="M2359">
        <v>2.254</v>
      </c>
      <c r="N2359">
        <v>0.92200000000000004</v>
      </c>
      <c r="O2359">
        <v>0.1958</v>
      </c>
      <c r="P2359">
        <v>1.831</v>
      </c>
      <c r="Q2359">
        <v>1.2529999999999999</v>
      </c>
      <c r="R2359">
        <v>1.532</v>
      </c>
      <c r="S2359">
        <v>64.3</v>
      </c>
      <c r="T2359">
        <v>62.9</v>
      </c>
      <c r="U2359">
        <v>63.44</v>
      </c>
      <c r="V2359">
        <v>853.9</v>
      </c>
      <c r="W2359">
        <v>0</v>
      </c>
      <c r="X2359">
        <v>1029</v>
      </c>
      <c r="Y2359">
        <v>12.74</v>
      </c>
      <c r="Z2359">
        <v>12.65</v>
      </c>
      <c r="AA2359">
        <v>12.7</v>
      </c>
      <c r="AB2359">
        <v>-0.92490000000000006</v>
      </c>
      <c r="AC2359">
        <v>2616</v>
      </c>
      <c r="AD2359">
        <v>11</v>
      </c>
      <c r="AE2359">
        <v>1.0999999999999999E-2</v>
      </c>
      <c r="AF2359">
        <v>0.01</v>
      </c>
      <c r="AG2359">
        <v>0</v>
      </c>
      <c r="AH2359">
        <v>-187.9</v>
      </c>
      <c r="AI2359">
        <v>-188.2</v>
      </c>
      <c r="AJ2359">
        <v>-188.1</v>
      </c>
      <c r="AK2359">
        <v>-178.6</v>
      </c>
      <c r="AL2359">
        <v>-178.7</v>
      </c>
      <c r="AM2359">
        <v>-178.7</v>
      </c>
    </row>
    <row r="2360" spans="1:39" x14ac:dyDescent="0.25">
      <c r="A2360" s="4">
        <f>D2360-UNR_Feb2020!C2360</f>
        <v>0</v>
      </c>
      <c r="B2360" s="1">
        <v>43878</v>
      </c>
      <c r="C2360" s="2">
        <v>0.36805555555555558</v>
      </c>
      <c r="D2360" s="3">
        <f t="shared" si="36"/>
        <v>43878.368055555555</v>
      </c>
      <c r="E2360">
        <v>259</v>
      </c>
      <c r="F2360">
        <v>272</v>
      </c>
      <c r="G2360">
        <v>245</v>
      </c>
      <c r="H2360">
        <v>10</v>
      </c>
      <c r="I2360">
        <v>1.026</v>
      </c>
      <c r="J2360">
        <v>0.9768</v>
      </c>
      <c r="K2360">
        <v>337.9</v>
      </c>
      <c r="L2360">
        <v>17.829999999999998</v>
      </c>
      <c r="M2360">
        <v>1.911</v>
      </c>
      <c r="N2360">
        <v>0.77600000000000002</v>
      </c>
      <c r="O2360">
        <v>0.1958</v>
      </c>
      <c r="P2360">
        <v>2.1720000000000002</v>
      </c>
      <c r="Q2360">
        <v>1.661</v>
      </c>
      <c r="R2360">
        <v>1.9410000000000001</v>
      </c>
      <c r="S2360">
        <v>63.17</v>
      </c>
      <c r="T2360">
        <v>61.81</v>
      </c>
      <c r="U2360">
        <v>62.52</v>
      </c>
      <c r="V2360">
        <v>854</v>
      </c>
      <c r="W2360">
        <v>0</v>
      </c>
      <c r="X2360">
        <v>1029</v>
      </c>
      <c r="Y2360">
        <v>12.75</v>
      </c>
      <c r="Z2360">
        <v>12.68</v>
      </c>
      <c r="AA2360">
        <v>12.72</v>
      </c>
      <c r="AB2360">
        <v>-0.65490000000000004</v>
      </c>
      <c r="AC2360">
        <v>2616</v>
      </c>
      <c r="AD2360">
        <v>12</v>
      </c>
      <c r="AE2360">
        <v>1.2999999999999999E-2</v>
      </c>
      <c r="AF2360">
        <v>1.0999999999999999E-2</v>
      </c>
      <c r="AG2360">
        <v>0</v>
      </c>
      <c r="AH2360">
        <v>-187.9</v>
      </c>
      <c r="AI2360">
        <v>-188.3</v>
      </c>
      <c r="AJ2360">
        <v>-188.1</v>
      </c>
      <c r="AK2360">
        <v>-178.5</v>
      </c>
      <c r="AL2360">
        <v>-178.8</v>
      </c>
      <c r="AM2360">
        <v>-178.7</v>
      </c>
    </row>
    <row r="2361" spans="1:39" x14ac:dyDescent="0.25">
      <c r="A2361" s="4">
        <f>D2361-UNR_Feb2020!C2361</f>
        <v>0</v>
      </c>
      <c r="B2361" s="1">
        <v>43878</v>
      </c>
      <c r="C2361" s="2">
        <v>0.375</v>
      </c>
      <c r="D2361" s="3">
        <f t="shared" si="36"/>
        <v>43878.375</v>
      </c>
      <c r="E2361">
        <v>288</v>
      </c>
      <c r="F2361">
        <v>299</v>
      </c>
      <c r="G2361">
        <v>272</v>
      </c>
      <c r="H2361">
        <v>11</v>
      </c>
      <c r="I2361">
        <v>0.435</v>
      </c>
      <c r="J2361">
        <v>0.25169999999999998</v>
      </c>
      <c r="K2361">
        <v>280.89999999999998</v>
      </c>
      <c r="L2361">
        <v>46.69</v>
      </c>
      <c r="M2361">
        <v>1.617</v>
      </c>
      <c r="N2361">
        <v>0.86699999999999999</v>
      </c>
      <c r="O2361">
        <v>0</v>
      </c>
      <c r="P2361">
        <v>3.0219999999999998</v>
      </c>
      <c r="Q2361">
        <v>2.1379999999999999</v>
      </c>
      <c r="R2361">
        <v>2.5920000000000001</v>
      </c>
      <c r="S2361">
        <v>61.95</v>
      </c>
      <c r="T2361">
        <v>58.99</v>
      </c>
      <c r="U2361">
        <v>60.89</v>
      </c>
      <c r="V2361">
        <v>854</v>
      </c>
      <c r="W2361">
        <v>0</v>
      </c>
      <c r="X2361">
        <v>1029</v>
      </c>
      <c r="Y2361">
        <v>12.77</v>
      </c>
      <c r="Z2361">
        <v>12.68</v>
      </c>
      <c r="AA2361">
        <v>12.72</v>
      </c>
      <c r="AB2361">
        <v>-0.33389999999999997</v>
      </c>
      <c r="AC2361">
        <v>2616</v>
      </c>
      <c r="AD2361">
        <v>13</v>
      </c>
      <c r="AE2361">
        <v>1.4E-2</v>
      </c>
      <c r="AF2361">
        <v>1.2999999999999999E-2</v>
      </c>
      <c r="AG2361">
        <v>0</v>
      </c>
      <c r="AH2361">
        <v>-188.1</v>
      </c>
      <c r="AI2361">
        <v>-188.3</v>
      </c>
      <c r="AJ2361">
        <v>-188.2</v>
      </c>
      <c r="AK2361">
        <v>-178.6</v>
      </c>
      <c r="AL2361">
        <v>-178.8</v>
      </c>
      <c r="AM2361">
        <v>-178.7</v>
      </c>
    </row>
    <row r="2362" spans="1:39" x14ac:dyDescent="0.25">
      <c r="A2362" s="4">
        <f>D2362-UNR_Feb2020!C2362</f>
        <v>0</v>
      </c>
      <c r="B2362" s="1">
        <v>43878</v>
      </c>
      <c r="C2362" s="2">
        <v>0.38194444444444442</v>
      </c>
      <c r="D2362" s="3">
        <f t="shared" si="36"/>
        <v>43878.381944444445</v>
      </c>
      <c r="E2362">
        <v>317</v>
      </c>
      <c r="F2362">
        <v>326</v>
      </c>
      <c r="G2362">
        <v>299</v>
      </c>
      <c r="H2362">
        <v>8</v>
      </c>
      <c r="I2362">
        <v>0.73719999999999997</v>
      </c>
      <c r="J2362">
        <v>0.68799999999999994</v>
      </c>
      <c r="K2362">
        <v>184.4</v>
      </c>
      <c r="L2362">
        <v>20.309999999999999</v>
      </c>
      <c r="M2362">
        <v>1.47</v>
      </c>
      <c r="N2362">
        <v>0.80700000000000005</v>
      </c>
      <c r="O2362">
        <v>0</v>
      </c>
      <c r="P2362">
        <v>4.1070000000000002</v>
      </c>
      <c r="Q2362">
        <v>2.7149999999999999</v>
      </c>
      <c r="R2362">
        <v>3.4009999999999998</v>
      </c>
      <c r="S2362">
        <v>59.15</v>
      </c>
      <c r="T2362">
        <v>53.94</v>
      </c>
      <c r="U2362">
        <v>57.01</v>
      </c>
      <c r="V2362">
        <v>854.1</v>
      </c>
      <c r="W2362">
        <v>0</v>
      </c>
      <c r="X2362">
        <v>1029</v>
      </c>
      <c r="Y2362">
        <v>12.78</v>
      </c>
      <c r="Z2362">
        <v>12.69</v>
      </c>
      <c r="AA2362">
        <v>12.73</v>
      </c>
      <c r="AB2362">
        <v>-1.3990000000000001E-2</v>
      </c>
      <c r="AC2362">
        <v>2616</v>
      </c>
      <c r="AD2362">
        <v>15</v>
      </c>
      <c r="AE2362">
        <v>1.4999999999999999E-2</v>
      </c>
      <c r="AF2362">
        <v>1.4E-2</v>
      </c>
      <c r="AG2362">
        <v>0</v>
      </c>
      <c r="AH2362">
        <v>-188</v>
      </c>
      <c r="AI2362">
        <v>-188.2</v>
      </c>
      <c r="AJ2362">
        <v>-188.1</v>
      </c>
      <c r="AK2362">
        <v>-178.6</v>
      </c>
      <c r="AL2362">
        <v>-178.8</v>
      </c>
      <c r="AM2362">
        <v>-178.7</v>
      </c>
    </row>
    <row r="2363" spans="1:39" x14ac:dyDescent="0.25">
      <c r="A2363" s="4">
        <f>D2363-UNR_Feb2020!C2363</f>
        <v>0</v>
      </c>
      <c r="B2363" s="1">
        <v>43878</v>
      </c>
      <c r="C2363" s="2">
        <v>0.3888888888888889</v>
      </c>
      <c r="D2363" s="3">
        <f t="shared" si="36"/>
        <v>43878.388888888891</v>
      </c>
      <c r="E2363">
        <v>344</v>
      </c>
      <c r="F2363">
        <v>353</v>
      </c>
      <c r="G2363">
        <v>326</v>
      </c>
      <c r="H2363">
        <v>8</v>
      </c>
      <c r="I2363">
        <v>0.94769999999999999</v>
      </c>
      <c r="J2363">
        <v>0.91959999999999997</v>
      </c>
      <c r="K2363">
        <v>169.1</v>
      </c>
      <c r="L2363">
        <v>13.01</v>
      </c>
      <c r="M2363">
        <v>2.891</v>
      </c>
      <c r="N2363">
        <v>1.536</v>
      </c>
      <c r="O2363">
        <v>0</v>
      </c>
      <c r="P2363">
        <v>4.6500000000000004</v>
      </c>
      <c r="Q2363">
        <v>4.0730000000000004</v>
      </c>
      <c r="R2363">
        <v>4.359</v>
      </c>
      <c r="S2363">
        <v>54.04</v>
      </c>
      <c r="T2363">
        <v>52</v>
      </c>
      <c r="U2363">
        <v>53.2</v>
      </c>
      <c r="V2363">
        <v>854.1</v>
      </c>
      <c r="W2363">
        <v>0</v>
      </c>
      <c r="X2363">
        <v>1029</v>
      </c>
      <c r="Y2363">
        <v>12.78</v>
      </c>
      <c r="Z2363">
        <v>12.69</v>
      </c>
      <c r="AA2363">
        <v>12.73</v>
      </c>
      <c r="AB2363">
        <v>0.315</v>
      </c>
      <c r="AC2363">
        <v>2616</v>
      </c>
      <c r="AD2363">
        <v>16</v>
      </c>
      <c r="AE2363">
        <v>1.6E-2</v>
      </c>
      <c r="AF2363">
        <v>1.4999999999999999E-2</v>
      </c>
      <c r="AG2363">
        <v>0</v>
      </c>
      <c r="AH2363">
        <v>-187.8</v>
      </c>
      <c r="AI2363">
        <v>-188.1</v>
      </c>
      <c r="AJ2363">
        <v>-187.9</v>
      </c>
      <c r="AK2363">
        <v>-178.6</v>
      </c>
      <c r="AL2363">
        <v>-178.8</v>
      </c>
      <c r="AM2363">
        <v>-178.7</v>
      </c>
    </row>
    <row r="2364" spans="1:39" x14ac:dyDescent="0.25">
      <c r="A2364" s="4">
        <f>D2364-UNR_Feb2020!C2364</f>
        <v>0</v>
      </c>
      <c r="B2364" s="1">
        <v>43878</v>
      </c>
      <c r="C2364" s="2">
        <v>0.39583333333333331</v>
      </c>
      <c r="D2364" s="3">
        <f t="shared" si="36"/>
        <v>43878.395833333336</v>
      </c>
      <c r="E2364">
        <v>370</v>
      </c>
      <c r="F2364">
        <v>380</v>
      </c>
      <c r="G2364">
        <v>353</v>
      </c>
      <c r="H2364">
        <v>9</v>
      </c>
      <c r="I2364">
        <v>1.5580000000000001</v>
      </c>
      <c r="J2364">
        <v>1.476</v>
      </c>
      <c r="K2364">
        <v>150.9</v>
      </c>
      <c r="L2364">
        <v>18.57</v>
      </c>
      <c r="M2364">
        <v>2.6459999999999999</v>
      </c>
      <c r="N2364">
        <v>0.98799999999999999</v>
      </c>
      <c r="O2364">
        <v>0.49</v>
      </c>
      <c r="P2364">
        <v>4.649</v>
      </c>
      <c r="Q2364">
        <v>4.0019999999999998</v>
      </c>
      <c r="R2364">
        <v>4.282</v>
      </c>
      <c r="S2364">
        <v>54.52</v>
      </c>
      <c r="T2364">
        <v>53.16</v>
      </c>
      <c r="U2364">
        <v>53.91</v>
      </c>
      <c r="V2364">
        <v>854.1</v>
      </c>
      <c r="W2364">
        <v>0</v>
      </c>
      <c r="X2364">
        <v>1029</v>
      </c>
      <c r="Y2364">
        <v>12.78</v>
      </c>
      <c r="Z2364">
        <v>12.7</v>
      </c>
      <c r="AA2364">
        <v>12.74</v>
      </c>
      <c r="AB2364">
        <v>0.65700000000000003</v>
      </c>
      <c r="AC2364">
        <v>2616</v>
      </c>
      <c r="AD2364">
        <v>17</v>
      </c>
      <c r="AE2364">
        <v>1.7999999999999999E-2</v>
      </c>
      <c r="AF2364">
        <v>1.6E-2</v>
      </c>
      <c r="AG2364">
        <v>0</v>
      </c>
      <c r="AH2364">
        <v>-187.8</v>
      </c>
      <c r="AI2364">
        <v>-188.3</v>
      </c>
      <c r="AJ2364">
        <v>-188</v>
      </c>
      <c r="AK2364">
        <v>-178.7</v>
      </c>
      <c r="AL2364">
        <v>-179</v>
      </c>
      <c r="AM2364">
        <v>-178.8</v>
      </c>
    </row>
    <row r="2365" spans="1:39" x14ac:dyDescent="0.25">
      <c r="A2365" s="4">
        <f>D2365-UNR_Feb2020!C2365</f>
        <v>0</v>
      </c>
      <c r="B2365" s="1">
        <v>43878</v>
      </c>
      <c r="C2365" s="2">
        <v>0.40277777777777773</v>
      </c>
      <c r="D2365" s="3">
        <f t="shared" si="36"/>
        <v>43878.402777777781</v>
      </c>
      <c r="E2365">
        <v>393</v>
      </c>
      <c r="F2365">
        <v>407</v>
      </c>
      <c r="G2365">
        <v>340</v>
      </c>
      <c r="H2365">
        <v>12</v>
      </c>
      <c r="I2365">
        <v>1.1779999999999999</v>
      </c>
      <c r="J2365">
        <v>1.097</v>
      </c>
      <c r="K2365">
        <v>160.4</v>
      </c>
      <c r="L2365">
        <v>20.95</v>
      </c>
      <c r="M2365">
        <v>2.6949999999999998</v>
      </c>
      <c r="N2365">
        <v>1.1599999999999999</v>
      </c>
      <c r="O2365">
        <v>0</v>
      </c>
      <c r="P2365">
        <v>4.9210000000000003</v>
      </c>
      <c r="Q2365">
        <v>4.3760000000000003</v>
      </c>
      <c r="R2365">
        <v>4.6449999999999996</v>
      </c>
      <c r="S2365">
        <v>53.67</v>
      </c>
      <c r="T2365">
        <v>51.73</v>
      </c>
      <c r="U2365">
        <v>52.81</v>
      </c>
      <c r="V2365">
        <v>854.1</v>
      </c>
      <c r="W2365">
        <v>0</v>
      </c>
      <c r="X2365">
        <v>1029</v>
      </c>
      <c r="Y2365">
        <v>12.9</v>
      </c>
      <c r="Z2365">
        <v>12.71</v>
      </c>
      <c r="AA2365">
        <v>12.81</v>
      </c>
      <c r="AB2365">
        <v>1.0269999999999999</v>
      </c>
      <c r="AC2365">
        <v>2616</v>
      </c>
      <c r="AD2365">
        <v>18</v>
      </c>
      <c r="AE2365">
        <v>1.9E-2</v>
      </c>
      <c r="AF2365">
        <v>1.6E-2</v>
      </c>
      <c r="AG2365">
        <v>1E-3</v>
      </c>
      <c r="AH2365">
        <v>-187.9</v>
      </c>
      <c r="AI2365">
        <v>-188.2</v>
      </c>
      <c r="AJ2365">
        <v>-188</v>
      </c>
      <c r="AK2365">
        <v>-178.7</v>
      </c>
      <c r="AL2365">
        <v>-178.9</v>
      </c>
      <c r="AM2365">
        <v>-178.8</v>
      </c>
    </row>
    <row r="2366" spans="1:39" x14ac:dyDescent="0.25">
      <c r="A2366" s="4">
        <f>D2366-UNR_Feb2020!C2366</f>
        <v>0</v>
      </c>
      <c r="B2366" s="1">
        <v>43878</v>
      </c>
      <c r="C2366" s="2">
        <v>0.40972222222222227</v>
      </c>
      <c r="D2366" s="3">
        <f t="shared" si="36"/>
        <v>43878.409722222219</v>
      </c>
      <c r="E2366">
        <v>412</v>
      </c>
      <c r="F2366">
        <v>435</v>
      </c>
      <c r="G2366">
        <v>326</v>
      </c>
      <c r="H2366">
        <v>18</v>
      </c>
      <c r="I2366">
        <v>1.304</v>
      </c>
      <c r="J2366">
        <v>1.2390000000000001</v>
      </c>
      <c r="K2366">
        <v>159.4</v>
      </c>
      <c r="L2366">
        <v>17.84</v>
      </c>
      <c r="M2366">
        <v>2.3519999999999999</v>
      </c>
      <c r="N2366">
        <v>1.2130000000000001</v>
      </c>
      <c r="O2366">
        <v>0</v>
      </c>
      <c r="P2366">
        <v>5.0890000000000004</v>
      </c>
      <c r="Q2366">
        <v>4.5129999999999999</v>
      </c>
      <c r="R2366">
        <v>4.7610000000000001</v>
      </c>
      <c r="S2366">
        <v>52.85</v>
      </c>
      <c r="T2366">
        <v>50.29</v>
      </c>
      <c r="U2366">
        <v>51.86</v>
      </c>
      <c r="V2366">
        <v>854.2</v>
      </c>
      <c r="W2366">
        <v>0</v>
      </c>
      <c r="X2366">
        <v>1029</v>
      </c>
      <c r="Y2366">
        <v>12.85</v>
      </c>
      <c r="Z2366">
        <v>12.77</v>
      </c>
      <c r="AA2366">
        <v>12.81</v>
      </c>
      <c r="AB2366">
        <v>1.379</v>
      </c>
      <c r="AC2366">
        <v>2616</v>
      </c>
      <c r="AD2366">
        <v>19</v>
      </c>
      <c r="AE2366">
        <v>0.02</v>
      </c>
      <c r="AF2366">
        <v>1.4999999999999999E-2</v>
      </c>
      <c r="AG2366">
        <v>1E-3</v>
      </c>
      <c r="AH2366">
        <v>-187.7</v>
      </c>
      <c r="AI2366">
        <v>-188</v>
      </c>
      <c r="AJ2366">
        <v>-187.9</v>
      </c>
      <c r="AK2366">
        <v>-178.6</v>
      </c>
      <c r="AL2366">
        <v>-178.8</v>
      </c>
      <c r="AM2366">
        <v>-178.7</v>
      </c>
    </row>
    <row r="2367" spans="1:39" x14ac:dyDescent="0.25">
      <c r="A2367" s="4">
        <f>D2367-UNR_Feb2020!C2367</f>
        <v>0</v>
      </c>
      <c r="B2367" s="1">
        <v>43878</v>
      </c>
      <c r="C2367" s="2">
        <v>0.41666666666666669</v>
      </c>
      <c r="D2367" s="3">
        <f t="shared" si="36"/>
        <v>43878.416666666664</v>
      </c>
      <c r="E2367">
        <v>431</v>
      </c>
      <c r="F2367">
        <v>462</v>
      </c>
      <c r="G2367">
        <v>340</v>
      </c>
      <c r="H2367">
        <v>28</v>
      </c>
      <c r="I2367">
        <v>1.5269999999999999</v>
      </c>
      <c r="J2367">
        <v>1.466</v>
      </c>
      <c r="K2367">
        <v>182.8</v>
      </c>
      <c r="L2367">
        <v>16.12</v>
      </c>
      <c r="M2367">
        <v>2.7440000000000002</v>
      </c>
      <c r="N2367">
        <v>1.0960000000000001</v>
      </c>
      <c r="O2367">
        <v>0</v>
      </c>
      <c r="P2367">
        <v>5.12</v>
      </c>
      <c r="Q2367">
        <v>4.3049999999999997</v>
      </c>
      <c r="R2367">
        <v>4.7619999999999996</v>
      </c>
      <c r="S2367">
        <v>52.95</v>
      </c>
      <c r="T2367">
        <v>49.85</v>
      </c>
      <c r="U2367">
        <v>51.1</v>
      </c>
      <c r="V2367">
        <v>854.1</v>
      </c>
      <c r="W2367">
        <v>0</v>
      </c>
      <c r="X2367">
        <v>1029</v>
      </c>
      <c r="Y2367">
        <v>12.82</v>
      </c>
      <c r="Z2367">
        <v>12.75</v>
      </c>
      <c r="AA2367">
        <v>12.79</v>
      </c>
      <c r="AB2367">
        <v>1.732</v>
      </c>
      <c r="AC2367">
        <v>2616</v>
      </c>
      <c r="AD2367">
        <v>20</v>
      </c>
      <c r="AE2367">
        <v>2.1000000000000001E-2</v>
      </c>
      <c r="AF2367">
        <v>1.6E-2</v>
      </c>
      <c r="AG2367">
        <v>1E-3</v>
      </c>
      <c r="AH2367">
        <v>-187.6</v>
      </c>
      <c r="AI2367">
        <v>-188.1</v>
      </c>
      <c r="AJ2367">
        <v>-187.9</v>
      </c>
      <c r="AK2367">
        <v>-178.5</v>
      </c>
      <c r="AL2367">
        <v>-178.7</v>
      </c>
      <c r="AM2367">
        <v>-178.6</v>
      </c>
    </row>
    <row r="2368" spans="1:39" x14ac:dyDescent="0.25">
      <c r="A2368" s="4">
        <f>D2368-UNR_Feb2020!C2368</f>
        <v>0</v>
      </c>
      <c r="B2368" s="1">
        <v>43878</v>
      </c>
      <c r="C2368" s="2">
        <v>0.4236111111111111</v>
      </c>
      <c r="D2368" s="3">
        <f t="shared" si="36"/>
        <v>43878.423611111109</v>
      </c>
      <c r="E2368">
        <v>468</v>
      </c>
      <c r="F2368">
        <v>475</v>
      </c>
      <c r="G2368">
        <v>435</v>
      </c>
      <c r="H2368">
        <v>9</v>
      </c>
      <c r="I2368">
        <v>1.5269999999999999</v>
      </c>
      <c r="J2368">
        <v>1.4650000000000001</v>
      </c>
      <c r="K2368">
        <v>174.7</v>
      </c>
      <c r="L2368">
        <v>16.260000000000002</v>
      </c>
      <c r="M2368">
        <v>2.891</v>
      </c>
      <c r="N2368">
        <v>1.321</v>
      </c>
      <c r="O2368">
        <v>0.1958</v>
      </c>
      <c r="P2368">
        <v>5.3890000000000002</v>
      </c>
      <c r="Q2368">
        <v>4.7450000000000001</v>
      </c>
      <c r="R2368">
        <v>5.0880000000000001</v>
      </c>
      <c r="S2368">
        <v>51.18</v>
      </c>
      <c r="T2368">
        <v>48.69</v>
      </c>
      <c r="U2368">
        <v>49.87</v>
      </c>
      <c r="V2368">
        <v>854.1</v>
      </c>
      <c r="W2368">
        <v>0</v>
      </c>
      <c r="X2368">
        <v>1029</v>
      </c>
      <c r="Y2368">
        <v>12.81</v>
      </c>
      <c r="Z2368">
        <v>12.74</v>
      </c>
      <c r="AA2368">
        <v>12.77</v>
      </c>
      <c r="AB2368">
        <v>2.093</v>
      </c>
      <c r="AC2368">
        <v>2616</v>
      </c>
      <c r="AD2368">
        <v>22</v>
      </c>
      <c r="AE2368">
        <v>2.3E-2</v>
      </c>
      <c r="AF2368">
        <v>0.02</v>
      </c>
      <c r="AG2368">
        <v>0</v>
      </c>
      <c r="AH2368">
        <v>-187.8</v>
      </c>
      <c r="AI2368">
        <v>-188.1</v>
      </c>
      <c r="AJ2368">
        <v>-187.9</v>
      </c>
      <c r="AK2368">
        <v>-178.5</v>
      </c>
      <c r="AL2368">
        <v>-178.8</v>
      </c>
      <c r="AM2368">
        <v>-178.7</v>
      </c>
    </row>
    <row r="2369" spans="1:39" x14ac:dyDescent="0.25">
      <c r="A2369" s="4">
        <f>D2369-UNR_Feb2020!C2369</f>
        <v>0</v>
      </c>
      <c r="B2369" s="1">
        <v>43878</v>
      </c>
      <c r="C2369" s="2">
        <v>0.43055555555555558</v>
      </c>
      <c r="D2369" s="3">
        <f t="shared" si="36"/>
        <v>43878.430555555555</v>
      </c>
      <c r="E2369">
        <v>490</v>
      </c>
      <c r="F2369">
        <v>502</v>
      </c>
      <c r="G2369">
        <v>475</v>
      </c>
      <c r="H2369">
        <v>8</v>
      </c>
      <c r="I2369">
        <v>1.2150000000000001</v>
      </c>
      <c r="J2369">
        <v>0.86950000000000005</v>
      </c>
      <c r="K2369">
        <v>190.4</v>
      </c>
      <c r="L2369">
        <v>43.04</v>
      </c>
      <c r="M2369">
        <v>3.1360000000000001</v>
      </c>
      <c r="N2369">
        <v>1.119</v>
      </c>
      <c r="O2369">
        <v>0</v>
      </c>
      <c r="P2369">
        <v>5.7619999999999996</v>
      </c>
      <c r="Q2369">
        <v>4.569</v>
      </c>
      <c r="R2369">
        <v>5.2990000000000004</v>
      </c>
      <c r="S2369">
        <v>50.28</v>
      </c>
      <c r="T2369">
        <v>47.09</v>
      </c>
      <c r="U2369">
        <v>48.45</v>
      </c>
      <c r="V2369">
        <v>854.1</v>
      </c>
      <c r="W2369">
        <v>0</v>
      </c>
      <c r="X2369">
        <v>1029</v>
      </c>
      <c r="Y2369">
        <v>12.82</v>
      </c>
      <c r="Z2369">
        <v>12.7</v>
      </c>
      <c r="AA2369">
        <v>12.77</v>
      </c>
      <c r="AB2369">
        <v>2.4660000000000002</v>
      </c>
      <c r="AC2369">
        <v>2616</v>
      </c>
      <c r="AD2369">
        <v>23</v>
      </c>
      <c r="AE2369">
        <v>2.3E-2</v>
      </c>
      <c r="AF2369">
        <v>2.1999999999999999E-2</v>
      </c>
      <c r="AG2369">
        <v>0</v>
      </c>
      <c r="AH2369">
        <v>-187.7</v>
      </c>
      <c r="AI2369">
        <v>-187.9</v>
      </c>
      <c r="AJ2369">
        <v>-187.8</v>
      </c>
      <c r="AK2369">
        <v>-178.5</v>
      </c>
      <c r="AL2369">
        <v>-178.7</v>
      </c>
      <c r="AM2369">
        <v>-178.6</v>
      </c>
    </row>
    <row r="2370" spans="1:39" x14ac:dyDescent="0.25">
      <c r="A2370" s="4">
        <f>D2370-UNR_Feb2020!C2370</f>
        <v>0</v>
      </c>
      <c r="B2370" s="1">
        <v>43878</v>
      </c>
      <c r="C2370" s="2">
        <v>0.4375</v>
      </c>
      <c r="D2370" s="3">
        <f t="shared" si="36"/>
        <v>43878.4375</v>
      </c>
      <c r="E2370">
        <v>512</v>
      </c>
      <c r="F2370">
        <v>516</v>
      </c>
      <c r="G2370">
        <v>502</v>
      </c>
      <c r="H2370">
        <v>6</v>
      </c>
      <c r="I2370">
        <v>1.4419999999999999</v>
      </c>
      <c r="J2370">
        <v>1.319</v>
      </c>
      <c r="K2370">
        <v>164.4</v>
      </c>
      <c r="L2370">
        <v>23.54</v>
      </c>
      <c r="M2370">
        <v>3.1850000000000001</v>
      </c>
      <c r="N2370">
        <v>1.3859999999999999</v>
      </c>
      <c r="O2370">
        <v>0</v>
      </c>
      <c r="P2370">
        <v>6.8129999999999997</v>
      </c>
      <c r="Q2370">
        <v>4.57</v>
      </c>
      <c r="R2370">
        <v>5.9850000000000003</v>
      </c>
      <c r="S2370">
        <v>50.01</v>
      </c>
      <c r="T2370">
        <v>40.69</v>
      </c>
      <c r="U2370">
        <v>45.57</v>
      </c>
      <c r="V2370">
        <v>854</v>
      </c>
      <c r="W2370">
        <v>0</v>
      </c>
      <c r="X2370">
        <v>1029</v>
      </c>
      <c r="Y2370">
        <v>12.85</v>
      </c>
      <c r="Z2370">
        <v>12.78</v>
      </c>
      <c r="AA2370">
        <v>12.81</v>
      </c>
      <c r="AB2370">
        <v>2.8239999999999998</v>
      </c>
      <c r="AC2370">
        <v>2616</v>
      </c>
      <c r="AD2370">
        <v>24</v>
      </c>
      <c r="AE2370">
        <v>2.4E-2</v>
      </c>
      <c r="AF2370">
        <v>2.3E-2</v>
      </c>
      <c r="AG2370">
        <v>0</v>
      </c>
      <c r="AH2370">
        <v>-187.6</v>
      </c>
      <c r="AI2370">
        <v>-188</v>
      </c>
      <c r="AJ2370">
        <v>-187.8</v>
      </c>
      <c r="AK2370">
        <v>-178.6</v>
      </c>
      <c r="AL2370">
        <v>-178.8</v>
      </c>
      <c r="AM2370">
        <v>-178.7</v>
      </c>
    </row>
    <row r="2371" spans="1:39" x14ac:dyDescent="0.25">
      <c r="A2371" s="4">
        <f>D2371-UNR_Feb2020!C2371</f>
        <v>0</v>
      </c>
      <c r="B2371" s="1">
        <v>43878</v>
      </c>
      <c r="C2371" s="2">
        <v>0.44444444444444442</v>
      </c>
      <c r="D2371" s="3">
        <f t="shared" si="36"/>
        <v>43878.444444444445</v>
      </c>
      <c r="E2371">
        <v>528</v>
      </c>
      <c r="F2371">
        <v>543</v>
      </c>
      <c r="G2371">
        <v>516</v>
      </c>
      <c r="H2371">
        <v>7</v>
      </c>
      <c r="I2371">
        <v>1.4350000000000001</v>
      </c>
      <c r="J2371">
        <v>1.359</v>
      </c>
      <c r="K2371">
        <v>183.9</v>
      </c>
      <c r="L2371">
        <v>16.88</v>
      </c>
      <c r="M2371">
        <v>3.8220000000000001</v>
      </c>
      <c r="N2371">
        <v>2.2320000000000002</v>
      </c>
      <c r="O2371">
        <v>0</v>
      </c>
      <c r="P2371">
        <v>7.6269999999999998</v>
      </c>
      <c r="Q2371">
        <v>6.6760000000000002</v>
      </c>
      <c r="R2371">
        <v>7.0759999999999996</v>
      </c>
      <c r="S2371">
        <v>41.4</v>
      </c>
      <c r="T2371">
        <v>35.450000000000003</v>
      </c>
      <c r="U2371">
        <v>37.880000000000003</v>
      </c>
      <c r="V2371">
        <v>853.9</v>
      </c>
      <c r="W2371">
        <v>0</v>
      </c>
      <c r="X2371">
        <v>1029</v>
      </c>
      <c r="Y2371">
        <v>12.87</v>
      </c>
      <c r="Z2371">
        <v>12.8</v>
      </c>
      <c r="AA2371">
        <v>12.83</v>
      </c>
      <c r="AB2371">
        <v>3.2309999999999999</v>
      </c>
      <c r="AC2371">
        <v>2616</v>
      </c>
      <c r="AD2371">
        <v>24</v>
      </c>
      <c r="AE2371">
        <v>2.5000000000000001E-2</v>
      </c>
      <c r="AF2371">
        <v>2.4E-2</v>
      </c>
      <c r="AG2371">
        <v>0</v>
      </c>
      <c r="AH2371">
        <v>-187.6</v>
      </c>
      <c r="AI2371">
        <v>-187.9</v>
      </c>
      <c r="AJ2371">
        <v>-187.7</v>
      </c>
      <c r="AK2371">
        <v>-178.6</v>
      </c>
      <c r="AL2371">
        <v>-178.8</v>
      </c>
      <c r="AM2371">
        <v>-178.7</v>
      </c>
    </row>
    <row r="2372" spans="1:39" x14ac:dyDescent="0.25">
      <c r="A2372" s="4">
        <f>D2372-UNR_Feb2020!C2372</f>
        <v>0</v>
      </c>
      <c r="B2372" s="1">
        <v>43878</v>
      </c>
      <c r="C2372" s="2">
        <v>0.4513888888888889</v>
      </c>
      <c r="D2372" s="3">
        <f t="shared" ref="D2372:D2435" si="37">B2372+C2372</f>
        <v>43878.451388888891</v>
      </c>
      <c r="E2372">
        <v>543</v>
      </c>
      <c r="F2372">
        <v>557</v>
      </c>
      <c r="G2372">
        <v>543</v>
      </c>
      <c r="H2372">
        <v>1</v>
      </c>
      <c r="I2372">
        <v>1.75</v>
      </c>
      <c r="J2372">
        <v>1.4630000000000001</v>
      </c>
      <c r="K2372">
        <v>169.4</v>
      </c>
      <c r="L2372">
        <v>32.81</v>
      </c>
      <c r="M2372">
        <v>5.0960000000000001</v>
      </c>
      <c r="N2372">
        <v>1.909</v>
      </c>
      <c r="O2372">
        <v>9.7900000000000001E-2</v>
      </c>
      <c r="P2372">
        <v>7.6269999999999998</v>
      </c>
      <c r="Q2372">
        <v>6.6749999999999998</v>
      </c>
      <c r="R2372">
        <v>7.1050000000000004</v>
      </c>
      <c r="S2372">
        <v>41.78</v>
      </c>
      <c r="T2372">
        <v>35.24</v>
      </c>
      <c r="U2372">
        <v>39.15</v>
      </c>
      <c r="V2372">
        <v>853.8</v>
      </c>
      <c r="W2372">
        <v>0</v>
      </c>
      <c r="X2372">
        <v>1029</v>
      </c>
      <c r="Y2372">
        <v>12.88</v>
      </c>
      <c r="Z2372">
        <v>12.8</v>
      </c>
      <c r="AA2372">
        <v>12.83</v>
      </c>
      <c r="AB2372">
        <v>3.7250000000000001</v>
      </c>
      <c r="AC2372">
        <v>2616</v>
      </c>
      <c r="AD2372">
        <v>25</v>
      </c>
      <c r="AE2372">
        <v>2.5999999999999999E-2</v>
      </c>
      <c r="AF2372">
        <v>2.5000000000000001E-2</v>
      </c>
      <c r="AG2372">
        <v>0</v>
      </c>
      <c r="AH2372">
        <v>-187.5</v>
      </c>
      <c r="AI2372">
        <v>-187.9</v>
      </c>
      <c r="AJ2372">
        <v>-187.7</v>
      </c>
      <c r="AK2372">
        <v>-178.6</v>
      </c>
      <c r="AL2372">
        <v>-178.8</v>
      </c>
      <c r="AM2372">
        <v>-178.7</v>
      </c>
    </row>
    <row r="2373" spans="1:39" x14ac:dyDescent="0.25">
      <c r="A2373" s="4">
        <f>D2373-UNR_Feb2020!C2373</f>
        <v>0</v>
      </c>
      <c r="B2373" s="1">
        <v>43878</v>
      </c>
      <c r="C2373" s="2">
        <v>0.45833333333333331</v>
      </c>
      <c r="D2373" s="3">
        <f t="shared" si="37"/>
        <v>43878.458333333336</v>
      </c>
      <c r="E2373">
        <v>554</v>
      </c>
      <c r="F2373">
        <v>570</v>
      </c>
      <c r="G2373">
        <v>543</v>
      </c>
      <c r="H2373">
        <v>6</v>
      </c>
      <c r="I2373">
        <v>1.4870000000000001</v>
      </c>
      <c r="J2373">
        <v>1.3859999999999999</v>
      </c>
      <c r="K2373">
        <v>157.69999999999999</v>
      </c>
      <c r="L2373">
        <v>21.07</v>
      </c>
      <c r="M2373">
        <v>3.3319999999999999</v>
      </c>
      <c r="N2373">
        <v>1.2949999999999999</v>
      </c>
      <c r="O2373">
        <v>0.1958</v>
      </c>
      <c r="P2373">
        <v>7.4909999999999997</v>
      </c>
      <c r="Q2373">
        <v>6.8789999999999996</v>
      </c>
      <c r="R2373">
        <v>7.1840000000000002</v>
      </c>
      <c r="S2373">
        <v>40.21</v>
      </c>
      <c r="T2373">
        <v>38.03</v>
      </c>
      <c r="U2373">
        <v>39.32</v>
      </c>
      <c r="V2373">
        <v>853.7</v>
      </c>
      <c r="W2373">
        <v>0</v>
      </c>
      <c r="X2373">
        <v>1029</v>
      </c>
      <c r="Y2373">
        <v>12.86</v>
      </c>
      <c r="Z2373">
        <v>12.78</v>
      </c>
      <c r="AA2373">
        <v>12.82</v>
      </c>
      <c r="AB2373">
        <v>4.2380000000000004</v>
      </c>
      <c r="AC2373">
        <v>2616</v>
      </c>
      <c r="AD2373">
        <v>26</v>
      </c>
      <c r="AE2373">
        <v>2.5999999999999999E-2</v>
      </c>
      <c r="AF2373">
        <v>2.5000000000000001E-2</v>
      </c>
      <c r="AG2373">
        <v>0</v>
      </c>
      <c r="AH2373">
        <v>-187.5</v>
      </c>
      <c r="AI2373">
        <v>-187.7</v>
      </c>
      <c r="AJ2373">
        <v>-187.6</v>
      </c>
      <c r="AK2373">
        <v>-178.6</v>
      </c>
      <c r="AL2373">
        <v>-178.7</v>
      </c>
      <c r="AM2373">
        <v>-178.7</v>
      </c>
    </row>
    <row r="2374" spans="1:39" x14ac:dyDescent="0.25">
      <c r="A2374" s="4">
        <f>D2374-UNR_Feb2020!C2374</f>
        <v>0</v>
      </c>
      <c r="B2374" s="1">
        <v>43878</v>
      </c>
      <c r="C2374" s="2">
        <v>0.46527777777777773</v>
      </c>
      <c r="D2374" s="3">
        <f t="shared" si="37"/>
        <v>43878.465277777781</v>
      </c>
      <c r="E2374">
        <v>572</v>
      </c>
      <c r="F2374">
        <v>584</v>
      </c>
      <c r="G2374">
        <v>557</v>
      </c>
      <c r="H2374">
        <v>6</v>
      </c>
      <c r="I2374">
        <v>1.524</v>
      </c>
      <c r="J2374">
        <v>1.4159999999999999</v>
      </c>
      <c r="K2374">
        <v>144.6</v>
      </c>
      <c r="L2374">
        <v>21.64</v>
      </c>
      <c r="M2374">
        <v>2.7930000000000001</v>
      </c>
      <c r="N2374">
        <v>1.087</v>
      </c>
      <c r="O2374">
        <v>0.53910000000000002</v>
      </c>
      <c r="P2374">
        <v>7.6269999999999998</v>
      </c>
      <c r="Q2374">
        <v>6.5389999999999997</v>
      </c>
      <c r="R2374">
        <v>7.2370000000000001</v>
      </c>
      <c r="S2374">
        <v>39.090000000000003</v>
      </c>
      <c r="T2374">
        <v>35.89</v>
      </c>
      <c r="U2374">
        <v>37.54</v>
      </c>
      <c r="V2374">
        <v>853.7</v>
      </c>
      <c r="W2374">
        <v>0</v>
      </c>
      <c r="X2374">
        <v>1029</v>
      </c>
      <c r="Y2374">
        <v>12.88</v>
      </c>
      <c r="Z2374">
        <v>12.8</v>
      </c>
      <c r="AA2374">
        <v>12.84</v>
      </c>
      <c r="AB2374">
        <v>4.766</v>
      </c>
      <c r="AC2374">
        <v>2616</v>
      </c>
      <c r="AD2374">
        <v>26</v>
      </c>
      <c r="AE2374">
        <v>2.7E-2</v>
      </c>
      <c r="AF2374">
        <v>2.5999999999999999E-2</v>
      </c>
      <c r="AG2374">
        <v>0</v>
      </c>
      <c r="AH2374">
        <v>-187.5</v>
      </c>
      <c r="AI2374">
        <v>-187.9</v>
      </c>
      <c r="AJ2374">
        <v>-187.7</v>
      </c>
      <c r="AK2374">
        <v>-178.7</v>
      </c>
      <c r="AL2374">
        <v>-178.9</v>
      </c>
      <c r="AM2374">
        <v>-178.8</v>
      </c>
    </row>
    <row r="2375" spans="1:39" x14ac:dyDescent="0.25">
      <c r="A2375" s="4">
        <f>D2375-UNR_Feb2020!C2375</f>
        <v>0</v>
      </c>
      <c r="B2375" s="1">
        <v>43878</v>
      </c>
      <c r="C2375" s="2">
        <v>0.47222222222222227</v>
      </c>
      <c r="D2375" s="3">
        <f t="shared" si="37"/>
        <v>43878.472222222219</v>
      </c>
      <c r="E2375">
        <v>584</v>
      </c>
      <c r="F2375">
        <v>597</v>
      </c>
      <c r="G2375">
        <v>584</v>
      </c>
      <c r="H2375">
        <v>1</v>
      </c>
      <c r="I2375">
        <v>1.3380000000000001</v>
      </c>
      <c r="J2375">
        <v>1.161</v>
      </c>
      <c r="K2375">
        <v>153.30000000000001</v>
      </c>
      <c r="L2375">
        <v>29.46</v>
      </c>
      <c r="M2375">
        <v>2.6949999999999998</v>
      </c>
      <c r="N2375">
        <v>1.075</v>
      </c>
      <c r="O2375">
        <v>0.1958</v>
      </c>
      <c r="P2375">
        <v>8.17</v>
      </c>
      <c r="Q2375">
        <v>7.1849999999999996</v>
      </c>
      <c r="R2375">
        <v>7.7220000000000004</v>
      </c>
      <c r="S2375">
        <v>36.67</v>
      </c>
      <c r="T2375">
        <v>30.68</v>
      </c>
      <c r="U2375">
        <v>33.6</v>
      </c>
      <c r="V2375">
        <v>853.6</v>
      </c>
      <c r="W2375">
        <v>0</v>
      </c>
      <c r="X2375">
        <v>1029</v>
      </c>
      <c r="Y2375">
        <v>12.88</v>
      </c>
      <c r="Z2375">
        <v>12.81</v>
      </c>
      <c r="AA2375">
        <v>12.84</v>
      </c>
      <c r="AB2375">
        <v>5.2629999999999999</v>
      </c>
      <c r="AC2375">
        <v>2616</v>
      </c>
      <c r="AD2375">
        <v>27</v>
      </c>
      <c r="AE2375">
        <v>2.8000000000000001E-2</v>
      </c>
      <c r="AF2375">
        <v>2.7E-2</v>
      </c>
      <c r="AG2375">
        <v>0</v>
      </c>
      <c r="AH2375">
        <v>-187.3</v>
      </c>
      <c r="AI2375">
        <v>-187.7</v>
      </c>
      <c r="AJ2375">
        <v>-187.5</v>
      </c>
      <c r="AK2375">
        <v>-178.7</v>
      </c>
      <c r="AL2375">
        <v>-178.9</v>
      </c>
      <c r="AM2375">
        <v>-178.8</v>
      </c>
    </row>
    <row r="2376" spans="1:39" x14ac:dyDescent="0.25">
      <c r="A2376" s="4">
        <f>D2376-UNR_Feb2020!C2376</f>
        <v>0</v>
      </c>
      <c r="B2376" s="1">
        <v>43878</v>
      </c>
      <c r="C2376" s="2">
        <v>0.47916666666666669</v>
      </c>
      <c r="D2376" s="3">
        <f t="shared" si="37"/>
        <v>43878.479166666664</v>
      </c>
      <c r="E2376">
        <v>595</v>
      </c>
      <c r="F2376">
        <v>597</v>
      </c>
      <c r="G2376">
        <v>584</v>
      </c>
      <c r="H2376">
        <v>5</v>
      </c>
      <c r="I2376">
        <v>1.427</v>
      </c>
      <c r="J2376">
        <v>1.2949999999999999</v>
      </c>
      <c r="K2376">
        <v>187</v>
      </c>
      <c r="L2376">
        <v>24.18</v>
      </c>
      <c r="M2376">
        <v>3.3319999999999999</v>
      </c>
      <c r="N2376">
        <v>1.643</v>
      </c>
      <c r="O2376">
        <v>0</v>
      </c>
      <c r="P2376">
        <v>8.84</v>
      </c>
      <c r="Q2376">
        <v>7.2809999999999997</v>
      </c>
      <c r="R2376">
        <v>8.06</v>
      </c>
      <c r="S2376">
        <v>32.450000000000003</v>
      </c>
      <c r="T2376">
        <v>26.7</v>
      </c>
      <c r="U2376">
        <v>29.91</v>
      </c>
      <c r="V2376">
        <v>853.3</v>
      </c>
      <c r="W2376">
        <v>0</v>
      </c>
      <c r="X2376">
        <v>1029</v>
      </c>
      <c r="Y2376">
        <v>12.88</v>
      </c>
      <c r="Z2376">
        <v>12.81</v>
      </c>
      <c r="AA2376">
        <v>12.85</v>
      </c>
      <c r="AB2376">
        <v>5.7489999999999997</v>
      </c>
      <c r="AC2376">
        <v>2616</v>
      </c>
      <c r="AD2376">
        <v>27</v>
      </c>
      <c r="AE2376">
        <v>2.8000000000000001E-2</v>
      </c>
      <c r="AF2376">
        <v>2.7E-2</v>
      </c>
      <c r="AG2376">
        <v>0</v>
      </c>
      <c r="AH2376">
        <v>-187.5</v>
      </c>
      <c r="AI2376">
        <v>-187.8</v>
      </c>
      <c r="AJ2376">
        <v>-187.6</v>
      </c>
      <c r="AK2376">
        <v>-178.7</v>
      </c>
      <c r="AL2376">
        <v>-178.9</v>
      </c>
      <c r="AM2376">
        <v>-178.8</v>
      </c>
    </row>
    <row r="2377" spans="1:39" x14ac:dyDescent="0.25">
      <c r="A2377" s="4">
        <f>D2377-UNR_Feb2020!C2377</f>
        <v>0</v>
      </c>
      <c r="B2377" s="1">
        <v>43878</v>
      </c>
      <c r="C2377" s="2">
        <v>0.4861111111111111</v>
      </c>
      <c r="D2377" s="3">
        <f t="shared" si="37"/>
        <v>43878.486111111109</v>
      </c>
      <c r="E2377">
        <v>598</v>
      </c>
      <c r="F2377">
        <v>611</v>
      </c>
      <c r="G2377">
        <v>597</v>
      </c>
      <c r="H2377">
        <v>3</v>
      </c>
      <c r="I2377">
        <v>0.95130000000000003</v>
      </c>
      <c r="J2377">
        <v>0.72870000000000001</v>
      </c>
      <c r="K2377">
        <v>191.7</v>
      </c>
      <c r="L2377">
        <v>36.97</v>
      </c>
      <c r="M2377">
        <v>2.548</v>
      </c>
      <c r="N2377">
        <v>1.423</v>
      </c>
      <c r="O2377">
        <v>0</v>
      </c>
      <c r="P2377">
        <v>8.74</v>
      </c>
      <c r="Q2377">
        <v>7.8869999999999996</v>
      </c>
      <c r="R2377">
        <v>8.3800000000000008</v>
      </c>
      <c r="S2377">
        <v>32.24</v>
      </c>
      <c r="T2377">
        <v>31.12</v>
      </c>
      <c r="U2377">
        <v>31.54</v>
      </c>
      <c r="V2377">
        <v>853.3</v>
      </c>
      <c r="W2377">
        <v>0</v>
      </c>
      <c r="X2377">
        <v>1029</v>
      </c>
      <c r="Y2377">
        <v>12.9</v>
      </c>
      <c r="Z2377">
        <v>12.82</v>
      </c>
      <c r="AA2377">
        <v>12.86</v>
      </c>
      <c r="AB2377">
        <v>6.2489999999999997</v>
      </c>
      <c r="AC2377">
        <v>2616</v>
      </c>
      <c r="AD2377">
        <v>28</v>
      </c>
      <c r="AE2377">
        <v>2.8000000000000001E-2</v>
      </c>
      <c r="AF2377">
        <v>2.8000000000000001E-2</v>
      </c>
      <c r="AG2377">
        <v>0</v>
      </c>
      <c r="AH2377">
        <v>-187.3</v>
      </c>
      <c r="AI2377">
        <v>-187.7</v>
      </c>
      <c r="AJ2377">
        <v>-187.4</v>
      </c>
      <c r="AK2377">
        <v>-178.7</v>
      </c>
      <c r="AL2377">
        <v>-178.8</v>
      </c>
      <c r="AM2377">
        <v>-178.8</v>
      </c>
    </row>
    <row r="2378" spans="1:39" x14ac:dyDescent="0.25">
      <c r="A2378" s="4">
        <f>D2378-UNR_Feb2020!C2378</f>
        <v>0</v>
      </c>
      <c r="B2378" s="1">
        <v>43878</v>
      </c>
      <c r="C2378" s="2">
        <v>0.49305555555555558</v>
      </c>
      <c r="D2378" s="3">
        <f t="shared" si="37"/>
        <v>43878.493055555555</v>
      </c>
      <c r="E2378">
        <v>620</v>
      </c>
      <c r="F2378">
        <v>624</v>
      </c>
      <c r="G2378">
        <v>611</v>
      </c>
      <c r="H2378">
        <v>6</v>
      </c>
      <c r="I2378">
        <v>2.8010000000000002</v>
      </c>
      <c r="J2378">
        <v>2.097</v>
      </c>
      <c r="K2378">
        <v>269.60000000000002</v>
      </c>
      <c r="L2378">
        <v>40.619999999999997</v>
      </c>
      <c r="M2378">
        <v>6.1740000000000004</v>
      </c>
      <c r="N2378">
        <v>2.581</v>
      </c>
      <c r="O2378">
        <v>0.34289999999999998</v>
      </c>
      <c r="P2378">
        <v>8.56</v>
      </c>
      <c r="Q2378">
        <v>8.0500000000000007</v>
      </c>
      <c r="R2378">
        <v>8.25</v>
      </c>
      <c r="S2378">
        <v>31.49</v>
      </c>
      <c r="T2378">
        <v>14.32</v>
      </c>
      <c r="U2378">
        <v>19.440000000000001</v>
      </c>
      <c r="V2378">
        <v>853.1</v>
      </c>
      <c r="W2378">
        <v>0</v>
      </c>
      <c r="X2378">
        <v>1029</v>
      </c>
      <c r="Y2378">
        <v>12.92</v>
      </c>
      <c r="Z2378">
        <v>12.85</v>
      </c>
      <c r="AA2378">
        <v>12.88</v>
      </c>
      <c r="AB2378">
        <v>6.7190000000000003</v>
      </c>
      <c r="AC2378">
        <v>2616</v>
      </c>
      <c r="AD2378">
        <v>29</v>
      </c>
      <c r="AE2378">
        <v>2.9000000000000001E-2</v>
      </c>
      <c r="AF2378">
        <v>2.8000000000000001E-2</v>
      </c>
      <c r="AG2378">
        <v>0</v>
      </c>
      <c r="AH2378">
        <v>-187.4</v>
      </c>
      <c r="AI2378">
        <v>-187.8</v>
      </c>
      <c r="AJ2378">
        <v>-187.5</v>
      </c>
      <c r="AK2378">
        <v>-178.8</v>
      </c>
      <c r="AL2378">
        <v>-178.9</v>
      </c>
      <c r="AM2378">
        <v>-178.9</v>
      </c>
    </row>
    <row r="2379" spans="1:39" x14ac:dyDescent="0.25">
      <c r="A2379" s="4">
        <f>D2379-UNR_Feb2020!C2379</f>
        <v>0</v>
      </c>
      <c r="B2379" s="1">
        <v>43878</v>
      </c>
      <c r="C2379" s="2">
        <v>0.5</v>
      </c>
      <c r="D2379" s="3">
        <f t="shared" si="37"/>
        <v>43878.5</v>
      </c>
      <c r="E2379">
        <v>624</v>
      </c>
      <c r="F2379">
        <v>624</v>
      </c>
      <c r="G2379">
        <v>624</v>
      </c>
      <c r="H2379">
        <v>0</v>
      </c>
      <c r="I2379">
        <v>3.133</v>
      </c>
      <c r="J2379">
        <v>2.8809999999999998</v>
      </c>
      <c r="K2379">
        <v>331.2</v>
      </c>
      <c r="L2379">
        <v>22.96</v>
      </c>
      <c r="M2379">
        <v>5.633</v>
      </c>
      <c r="N2379">
        <v>2.2429999999999999</v>
      </c>
      <c r="O2379">
        <v>0.63700000000000001</v>
      </c>
      <c r="P2379">
        <v>8.94</v>
      </c>
      <c r="Q2379">
        <v>7.9509999999999996</v>
      </c>
      <c r="R2379">
        <v>8.3699999999999992</v>
      </c>
      <c r="S2379">
        <v>14.86</v>
      </c>
      <c r="T2379">
        <v>12.92</v>
      </c>
      <c r="U2379">
        <v>13.92</v>
      </c>
      <c r="V2379">
        <v>853.1</v>
      </c>
      <c r="W2379">
        <v>0</v>
      </c>
      <c r="X2379">
        <v>1029</v>
      </c>
      <c r="Y2379">
        <v>12.92</v>
      </c>
      <c r="Z2379">
        <v>12.83</v>
      </c>
      <c r="AA2379">
        <v>12.87</v>
      </c>
      <c r="AB2379">
        <v>7.173</v>
      </c>
      <c r="AC2379">
        <v>2616</v>
      </c>
      <c r="AD2379">
        <v>29</v>
      </c>
      <c r="AE2379">
        <v>2.9000000000000001E-2</v>
      </c>
      <c r="AF2379">
        <v>2.9000000000000001E-2</v>
      </c>
      <c r="AG2379">
        <v>0</v>
      </c>
      <c r="AH2379">
        <v>-187.2</v>
      </c>
      <c r="AI2379">
        <v>-187.6</v>
      </c>
      <c r="AJ2379">
        <v>-187.3</v>
      </c>
      <c r="AK2379">
        <v>-178.7</v>
      </c>
      <c r="AL2379">
        <v>-178.8</v>
      </c>
      <c r="AM2379">
        <v>-178.8</v>
      </c>
    </row>
    <row r="2380" spans="1:39" x14ac:dyDescent="0.25">
      <c r="A2380" s="4">
        <f>D2380-UNR_Feb2020!C2380</f>
        <v>0</v>
      </c>
      <c r="B2380" s="1">
        <v>43878</v>
      </c>
      <c r="C2380" s="2">
        <v>0.50694444444444442</v>
      </c>
      <c r="D2380" s="3">
        <f t="shared" si="37"/>
        <v>43878.506944444445</v>
      </c>
      <c r="E2380">
        <v>624</v>
      </c>
      <c r="F2380">
        <v>624</v>
      </c>
      <c r="G2380">
        <v>624</v>
      </c>
      <c r="H2380">
        <v>0</v>
      </c>
      <c r="I2380">
        <v>3.657</v>
      </c>
      <c r="J2380">
        <v>3.4159999999999999</v>
      </c>
      <c r="K2380">
        <v>357.1</v>
      </c>
      <c r="L2380">
        <v>20.72</v>
      </c>
      <c r="M2380">
        <v>5.8789999999999996</v>
      </c>
      <c r="N2380">
        <v>2.4009999999999998</v>
      </c>
      <c r="O2380">
        <v>1.3720000000000001</v>
      </c>
      <c r="P2380">
        <v>9.01</v>
      </c>
      <c r="Q2380">
        <v>8.2200000000000006</v>
      </c>
      <c r="R2380">
        <v>8.5500000000000007</v>
      </c>
      <c r="S2380">
        <v>13.88</v>
      </c>
      <c r="T2380">
        <v>12.38</v>
      </c>
      <c r="U2380">
        <v>13.04</v>
      </c>
      <c r="V2380">
        <v>852.9</v>
      </c>
      <c r="W2380">
        <v>0</v>
      </c>
      <c r="X2380">
        <v>1029</v>
      </c>
      <c r="Y2380">
        <v>12.92</v>
      </c>
      <c r="Z2380">
        <v>12.85</v>
      </c>
      <c r="AA2380">
        <v>12.88</v>
      </c>
      <c r="AB2380">
        <v>7.6390000000000002</v>
      </c>
      <c r="AC2380">
        <v>2616</v>
      </c>
      <c r="AD2380">
        <v>29</v>
      </c>
      <c r="AE2380">
        <v>2.9000000000000001E-2</v>
      </c>
      <c r="AF2380">
        <v>2.9000000000000001E-2</v>
      </c>
      <c r="AG2380">
        <v>0</v>
      </c>
      <c r="AH2380">
        <v>-187.3</v>
      </c>
      <c r="AI2380">
        <v>-187.6</v>
      </c>
      <c r="AJ2380">
        <v>-187.4</v>
      </c>
      <c r="AK2380">
        <v>-178.8</v>
      </c>
      <c r="AL2380">
        <v>-178.9</v>
      </c>
      <c r="AM2380">
        <v>-178.8</v>
      </c>
    </row>
    <row r="2381" spans="1:39" x14ac:dyDescent="0.25">
      <c r="A2381" s="4">
        <f>D2381-UNR_Feb2020!C2381</f>
        <v>0</v>
      </c>
      <c r="B2381" s="1">
        <v>43878</v>
      </c>
      <c r="C2381" s="2">
        <v>0.51388888888888895</v>
      </c>
      <c r="D2381" s="3">
        <f t="shared" si="37"/>
        <v>43878.513888888891</v>
      </c>
      <c r="E2381">
        <v>626</v>
      </c>
      <c r="F2381">
        <v>638</v>
      </c>
      <c r="G2381">
        <v>624</v>
      </c>
      <c r="H2381">
        <v>4</v>
      </c>
      <c r="I2381">
        <v>3.0790000000000002</v>
      </c>
      <c r="J2381">
        <v>2.883</v>
      </c>
      <c r="K2381">
        <v>322.39999999999998</v>
      </c>
      <c r="L2381">
        <v>20.43</v>
      </c>
      <c r="M2381">
        <v>6.1239999999999997</v>
      </c>
      <c r="N2381">
        <v>2.3820000000000001</v>
      </c>
      <c r="O2381">
        <v>0.44080000000000003</v>
      </c>
      <c r="P2381">
        <v>9.2799999999999994</v>
      </c>
      <c r="Q2381">
        <v>8.59</v>
      </c>
      <c r="R2381">
        <v>8.8699999999999992</v>
      </c>
      <c r="S2381">
        <v>13.43</v>
      </c>
      <c r="T2381">
        <v>12.24</v>
      </c>
      <c r="U2381">
        <v>12.87</v>
      </c>
      <c r="V2381">
        <v>852.8</v>
      </c>
      <c r="W2381">
        <v>0</v>
      </c>
      <c r="X2381">
        <v>1029</v>
      </c>
      <c r="Y2381">
        <v>12.92</v>
      </c>
      <c r="Z2381">
        <v>12.84</v>
      </c>
      <c r="AA2381">
        <v>12.88</v>
      </c>
      <c r="AB2381">
        <v>8.06</v>
      </c>
      <c r="AC2381">
        <v>2616</v>
      </c>
      <c r="AD2381">
        <v>29</v>
      </c>
      <c r="AE2381">
        <v>2.9000000000000001E-2</v>
      </c>
      <c r="AF2381">
        <v>2.9000000000000001E-2</v>
      </c>
      <c r="AG2381">
        <v>0</v>
      </c>
      <c r="AH2381">
        <v>-187.1</v>
      </c>
      <c r="AI2381">
        <v>-187.4</v>
      </c>
      <c r="AJ2381">
        <v>-187.2</v>
      </c>
      <c r="AK2381">
        <v>-178.8</v>
      </c>
      <c r="AL2381">
        <v>-178.9</v>
      </c>
      <c r="AM2381">
        <v>-178.9</v>
      </c>
    </row>
    <row r="2382" spans="1:39" x14ac:dyDescent="0.25">
      <c r="A2382" s="4">
        <f>D2382-UNR_Feb2020!C2382</f>
        <v>0</v>
      </c>
      <c r="B2382" s="1">
        <v>43878</v>
      </c>
      <c r="C2382" s="2">
        <v>0.52083333333333337</v>
      </c>
      <c r="D2382" s="3">
        <f t="shared" si="37"/>
        <v>43878.520833333336</v>
      </c>
      <c r="E2382">
        <v>637</v>
      </c>
      <c r="F2382">
        <v>638</v>
      </c>
      <c r="G2382">
        <v>624</v>
      </c>
      <c r="H2382">
        <v>3</v>
      </c>
      <c r="I2382">
        <v>3.4140000000000001</v>
      </c>
      <c r="J2382">
        <v>3.149</v>
      </c>
      <c r="K2382">
        <v>356.5</v>
      </c>
      <c r="L2382">
        <v>22.35</v>
      </c>
      <c r="M2382">
        <v>6.6159999999999997</v>
      </c>
      <c r="N2382">
        <v>4.2809999999999997</v>
      </c>
      <c r="O2382">
        <v>0</v>
      </c>
      <c r="P2382">
        <v>9.58</v>
      </c>
      <c r="Q2382">
        <v>8.76</v>
      </c>
      <c r="R2382">
        <v>9.1</v>
      </c>
      <c r="S2382">
        <v>12.96</v>
      </c>
      <c r="T2382">
        <v>9.6199999999999992</v>
      </c>
      <c r="U2382">
        <v>10.94</v>
      </c>
      <c r="V2382">
        <v>852.6</v>
      </c>
      <c r="W2382">
        <v>0</v>
      </c>
      <c r="X2382">
        <v>1029</v>
      </c>
      <c r="Y2382">
        <v>12.93</v>
      </c>
      <c r="Z2382">
        <v>12.86</v>
      </c>
      <c r="AA2382">
        <v>12.89</v>
      </c>
      <c r="AB2382">
        <v>8.4700000000000006</v>
      </c>
      <c r="AC2382">
        <v>2616</v>
      </c>
      <c r="AD2382">
        <v>29</v>
      </c>
      <c r="AE2382">
        <v>2.9000000000000001E-2</v>
      </c>
      <c r="AF2382">
        <v>2.9000000000000001E-2</v>
      </c>
      <c r="AG2382">
        <v>0</v>
      </c>
      <c r="AH2382">
        <v>-187.3</v>
      </c>
      <c r="AI2382">
        <v>-187.5</v>
      </c>
      <c r="AJ2382">
        <v>-187.4</v>
      </c>
      <c r="AK2382">
        <v>-178.8</v>
      </c>
      <c r="AL2382">
        <v>-179</v>
      </c>
      <c r="AM2382">
        <v>-178.9</v>
      </c>
    </row>
    <row r="2383" spans="1:39" x14ac:dyDescent="0.25">
      <c r="A2383" s="4">
        <f>D2383-UNR_Feb2020!C2383</f>
        <v>0</v>
      </c>
      <c r="B2383" s="1">
        <v>43878</v>
      </c>
      <c r="C2383" s="2">
        <v>0.52777777777777779</v>
      </c>
      <c r="D2383" s="3">
        <f t="shared" si="37"/>
        <v>43878.527777777781</v>
      </c>
      <c r="E2383">
        <v>634</v>
      </c>
      <c r="F2383">
        <v>638</v>
      </c>
      <c r="G2383">
        <v>624</v>
      </c>
      <c r="H2383">
        <v>6</v>
      </c>
      <c r="I2383">
        <v>2.4590000000000001</v>
      </c>
      <c r="J2383">
        <v>2.1190000000000002</v>
      </c>
      <c r="K2383">
        <v>339.6</v>
      </c>
      <c r="L2383">
        <v>30.09</v>
      </c>
      <c r="M2383">
        <v>6.1239999999999997</v>
      </c>
      <c r="N2383">
        <v>2.7429999999999999</v>
      </c>
      <c r="O2383">
        <v>0.49</v>
      </c>
      <c r="P2383">
        <v>9.7100000000000009</v>
      </c>
      <c r="Q2383">
        <v>8.76</v>
      </c>
      <c r="R2383">
        <v>9.2100000000000009</v>
      </c>
      <c r="S2383">
        <v>10.37</v>
      </c>
      <c r="T2383">
        <v>9.18</v>
      </c>
      <c r="U2383">
        <v>9.77</v>
      </c>
      <c r="V2383">
        <v>852.5</v>
      </c>
      <c r="W2383">
        <v>0</v>
      </c>
      <c r="X2383">
        <v>1029</v>
      </c>
      <c r="Y2383">
        <v>12.93</v>
      </c>
      <c r="Z2383">
        <v>12.86</v>
      </c>
      <c r="AA2383">
        <v>12.9</v>
      </c>
      <c r="AB2383">
        <v>8.8800000000000008</v>
      </c>
      <c r="AC2383">
        <v>2616</v>
      </c>
      <c r="AD2383">
        <v>29</v>
      </c>
      <c r="AE2383">
        <v>2.9000000000000001E-2</v>
      </c>
      <c r="AF2383">
        <v>2.9000000000000001E-2</v>
      </c>
      <c r="AG2383">
        <v>0</v>
      </c>
      <c r="AH2383">
        <v>-187</v>
      </c>
      <c r="AI2383">
        <v>-187.5</v>
      </c>
      <c r="AJ2383">
        <v>-187.2</v>
      </c>
      <c r="AK2383">
        <v>-178.8</v>
      </c>
      <c r="AL2383">
        <v>-179</v>
      </c>
      <c r="AM2383">
        <v>-178.8</v>
      </c>
    </row>
    <row r="2384" spans="1:39" x14ac:dyDescent="0.25">
      <c r="A2384" s="4">
        <f>D2384-UNR_Feb2020!C2384</f>
        <v>0</v>
      </c>
      <c r="B2384" s="1">
        <v>43878</v>
      </c>
      <c r="C2384" s="2">
        <v>0.53472222222222221</v>
      </c>
      <c r="D2384" s="3">
        <f t="shared" si="37"/>
        <v>43878.534722222219</v>
      </c>
      <c r="E2384">
        <v>627</v>
      </c>
      <c r="F2384">
        <v>638</v>
      </c>
      <c r="G2384">
        <v>624</v>
      </c>
      <c r="H2384">
        <v>5</v>
      </c>
      <c r="I2384">
        <v>3.6930000000000001</v>
      </c>
      <c r="J2384">
        <v>3.3559999999999999</v>
      </c>
      <c r="K2384">
        <v>347.4</v>
      </c>
      <c r="L2384">
        <v>24.44</v>
      </c>
      <c r="M2384">
        <v>7.2510000000000003</v>
      </c>
      <c r="N2384">
        <v>3.032</v>
      </c>
      <c r="O2384">
        <v>0.49</v>
      </c>
      <c r="P2384">
        <v>9.9499999999999993</v>
      </c>
      <c r="Q2384">
        <v>9.06</v>
      </c>
      <c r="R2384">
        <v>9.48</v>
      </c>
      <c r="S2384">
        <v>10.54</v>
      </c>
      <c r="T2384">
        <v>9.3800000000000008</v>
      </c>
      <c r="U2384">
        <v>10.130000000000001</v>
      </c>
      <c r="V2384">
        <v>852.3</v>
      </c>
      <c r="W2384">
        <v>0</v>
      </c>
      <c r="X2384">
        <v>1029</v>
      </c>
      <c r="Y2384">
        <v>12.93</v>
      </c>
      <c r="Z2384">
        <v>12.85</v>
      </c>
      <c r="AA2384">
        <v>12.89</v>
      </c>
      <c r="AB2384">
        <v>9.2899999999999991</v>
      </c>
      <c r="AC2384">
        <v>2616</v>
      </c>
      <c r="AD2384">
        <v>29</v>
      </c>
      <c r="AE2384">
        <v>2.9000000000000001E-2</v>
      </c>
      <c r="AF2384">
        <v>2.9000000000000001E-2</v>
      </c>
      <c r="AG2384">
        <v>0</v>
      </c>
      <c r="AH2384">
        <v>-187.2</v>
      </c>
      <c r="AI2384">
        <v>-187.5</v>
      </c>
      <c r="AJ2384">
        <v>-187.3</v>
      </c>
      <c r="AK2384">
        <v>-178.8</v>
      </c>
      <c r="AL2384">
        <v>-179</v>
      </c>
      <c r="AM2384">
        <v>-178.9</v>
      </c>
    </row>
    <row r="2385" spans="1:39" x14ac:dyDescent="0.25">
      <c r="A2385" s="4">
        <f>D2385-UNR_Feb2020!C2385</f>
        <v>0</v>
      </c>
      <c r="B2385" s="1">
        <v>43878</v>
      </c>
      <c r="C2385" s="2">
        <v>0.54166666666666663</v>
      </c>
      <c r="D2385" s="3">
        <f t="shared" si="37"/>
        <v>43878.541666666664</v>
      </c>
      <c r="E2385">
        <v>624</v>
      </c>
      <c r="F2385">
        <v>624</v>
      </c>
      <c r="G2385">
        <v>624</v>
      </c>
      <c r="H2385">
        <v>0</v>
      </c>
      <c r="I2385">
        <v>3.198</v>
      </c>
      <c r="J2385">
        <v>2.8319999999999999</v>
      </c>
      <c r="K2385">
        <v>357</v>
      </c>
      <c r="L2385">
        <v>27.41</v>
      </c>
      <c r="M2385">
        <v>8.2789999999999999</v>
      </c>
      <c r="N2385">
        <v>2.879</v>
      </c>
      <c r="O2385">
        <v>0.93069999999999997</v>
      </c>
      <c r="P2385">
        <v>10.45</v>
      </c>
      <c r="Q2385">
        <v>9.36</v>
      </c>
      <c r="R2385">
        <v>9.8800000000000008</v>
      </c>
      <c r="S2385">
        <v>10.37</v>
      </c>
      <c r="T2385">
        <v>6.9349999999999996</v>
      </c>
      <c r="U2385">
        <v>8.93</v>
      </c>
      <c r="V2385">
        <v>852.2</v>
      </c>
      <c r="W2385">
        <v>0</v>
      </c>
      <c r="X2385">
        <v>1029</v>
      </c>
      <c r="Y2385">
        <v>12.94</v>
      </c>
      <c r="Z2385">
        <v>12.87</v>
      </c>
      <c r="AA2385">
        <v>12.9</v>
      </c>
      <c r="AB2385">
        <v>9.7200000000000006</v>
      </c>
      <c r="AC2385">
        <v>2616</v>
      </c>
      <c r="AD2385">
        <v>29</v>
      </c>
      <c r="AE2385">
        <v>2.9000000000000001E-2</v>
      </c>
      <c r="AF2385">
        <v>2.9000000000000001E-2</v>
      </c>
      <c r="AG2385">
        <v>0</v>
      </c>
      <c r="AH2385">
        <v>-186.9</v>
      </c>
      <c r="AI2385">
        <v>-187.2</v>
      </c>
      <c r="AJ2385">
        <v>-187.1</v>
      </c>
      <c r="AK2385">
        <v>-178.8</v>
      </c>
      <c r="AL2385">
        <v>-179</v>
      </c>
      <c r="AM2385">
        <v>-178.9</v>
      </c>
    </row>
    <row r="2386" spans="1:39" x14ac:dyDescent="0.25">
      <c r="A2386" s="4">
        <f>D2386-UNR_Feb2020!C2386</f>
        <v>0</v>
      </c>
      <c r="B2386" s="1">
        <v>43878</v>
      </c>
      <c r="C2386" s="2">
        <v>0.54861111111111105</v>
      </c>
      <c r="D2386" s="3">
        <f t="shared" si="37"/>
        <v>43878.548611111109</v>
      </c>
      <c r="E2386">
        <v>624</v>
      </c>
      <c r="F2386">
        <v>624</v>
      </c>
      <c r="G2386">
        <v>611</v>
      </c>
      <c r="H2386">
        <v>3</v>
      </c>
      <c r="I2386">
        <v>4.149</v>
      </c>
      <c r="J2386">
        <v>3.7949999999999999</v>
      </c>
      <c r="K2386">
        <v>7.069</v>
      </c>
      <c r="L2386">
        <v>23.62</v>
      </c>
      <c r="M2386">
        <v>7.694</v>
      </c>
      <c r="N2386">
        <v>3.048</v>
      </c>
      <c r="O2386">
        <v>1.1759999999999999</v>
      </c>
      <c r="P2386">
        <v>10.25</v>
      </c>
      <c r="Q2386">
        <v>9.5</v>
      </c>
      <c r="R2386">
        <v>9.93</v>
      </c>
      <c r="S2386">
        <v>8.02</v>
      </c>
      <c r="T2386">
        <v>6.5270000000000001</v>
      </c>
      <c r="U2386">
        <v>6.99</v>
      </c>
      <c r="V2386">
        <v>852</v>
      </c>
      <c r="W2386">
        <v>0</v>
      </c>
      <c r="X2386">
        <v>1029</v>
      </c>
      <c r="Y2386">
        <v>12.97</v>
      </c>
      <c r="Z2386">
        <v>12.88</v>
      </c>
      <c r="AA2386">
        <v>12.91</v>
      </c>
      <c r="AB2386">
        <v>10.19</v>
      </c>
      <c r="AC2386">
        <v>2616</v>
      </c>
      <c r="AD2386">
        <v>29</v>
      </c>
      <c r="AE2386">
        <v>2.9000000000000001E-2</v>
      </c>
      <c r="AF2386">
        <v>2.8000000000000001E-2</v>
      </c>
      <c r="AG2386">
        <v>0</v>
      </c>
      <c r="AH2386">
        <v>-187</v>
      </c>
      <c r="AI2386">
        <v>-187.4</v>
      </c>
      <c r="AJ2386">
        <v>-187.2</v>
      </c>
      <c r="AK2386">
        <v>-178.7</v>
      </c>
      <c r="AL2386">
        <v>-178.9</v>
      </c>
      <c r="AM2386">
        <v>-178.8</v>
      </c>
    </row>
    <row r="2387" spans="1:39" x14ac:dyDescent="0.25">
      <c r="A2387" s="4">
        <f>D2387-UNR_Feb2020!C2387</f>
        <v>0</v>
      </c>
      <c r="B2387" s="1">
        <v>43878</v>
      </c>
      <c r="C2387" s="2">
        <v>0.55555555555555558</v>
      </c>
      <c r="D2387" s="3">
        <f t="shared" si="37"/>
        <v>43878.555555555555</v>
      </c>
      <c r="E2387">
        <v>611</v>
      </c>
      <c r="F2387">
        <v>624</v>
      </c>
      <c r="G2387">
        <v>611</v>
      </c>
      <c r="H2387">
        <v>2</v>
      </c>
      <c r="I2387">
        <v>3.5369999999999999</v>
      </c>
      <c r="J2387">
        <v>3.28</v>
      </c>
      <c r="K2387">
        <v>332.8</v>
      </c>
      <c r="L2387">
        <v>21.81</v>
      </c>
      <c r="M2387">
        <v>8.2789999999999999</v>
      </c>
      <c r="N2387">
        <v>2.75</v>
      </c>
      <c r="O2387">
        <v>0.88200000000000001</v>
      </c>
      <c r="P2387">
        <v>10.14</v>
      </c>
      <c r="Q2387">
        <v>9.5</v>
      </c>
      <c r="R2387">
        <v>9.92</v>
      </c>
      <c r="S2387">
        <v>7.9550000000000001</v>
      </c>
      <c r="T2387">
        <v>7.1390000000000002</v>
      </c>
      <c r="U2387">
        <v>7.5490000000000004</v>
      </c>
      <c r="V2387">
        <v>851.9</v>
      </c>
      <c r="W2387">
        <v>0</v>
      </c>
      <c r="X2387">
        <v>1029</v>
      </c>
      <c r="Y2387">
        <v>12.98</v>
      </c>
      <c r="Z2387">
        <v>12.9</v>
      </c>
      <c r="AA2387">
        <v>12.94</v>
      </c>
      <c r="AB2387">
        <v>10.69</v>
      </c>
      <c r="AC2387">
        <v>2616</v>
      </c>
      <c r="AD2387">
        <v>28</v>
      </c>
      <c r="AE2387">
        <v>2.9000000000000001E-2</v>
      </c>
      <c r="AF2387">
        <v>2.8000000000000001E-2</v>
      </c>
      <c r="AG2387">
        <v>0</v>
      </c>
      <c r="AH2387">
        <v>-186.9</v>
      </c>
      <c r="AI2387">
        <v>-187.1</v>
      </c>
      <c r="AJ2387">
        <v>-187</v>
      </c>
      <c r="AK2387">
        <v>-178.8</v>
      </c>
      <c r="AL2387">
        <v>-179</v>
      </c>
      <c r="AM2387">
        <v>-178.9</v>
      </c>
    </row>
    <row r="2388" spans="1:39" x14ac:dyDescent="0.25">
      <c r="A2388" s="4">
        <f>D2388-UNR_Feb2020!C2388</f>
        <v>0</v>
      </c>
      <c r="B2388" s="1">
        <v>43878</v>
      </c>
      <c r="C2388" s="2">
        <v>0.5625</v>
      </c>
      <c r="D2388" s="3">
        <f t="shared" si="37"/>
        <v>43878.5625</v>
      </c>
      <c r="E2388">
        <v>607</v>
      </c>
      <c r="F2388">
        <v>611</v>
      </c>
      <c r="G2388">
        <v>597</v>
      </c>
      <c r="H2388">
        <v>6</v>
      </c>
      <c r="I2388">
        <v>3.5329999999999999</v>
      </c>
      <c r="J2388">
        <v>3.2080000000000002</v>
      </c>
      <c r="K2388">
        <v>343.9</v>
      </c>
      <c r="L2388">
        <v>24.55</v>
      </c>
      <c r="M2388">
        <v>6.665</v>
      </c>
      <c r="N2388">
        <v>2.6819999999999999</v>
      </c>
      <c r="O2388">
        <v>1.0289999999999999</v>
      </c>
      <c r="P2388">
        <v>10.35</v>
      </c>
      <c r="Q2388">
        <v>9.57</v>
      </c>
      <c r="R2388">
        <v>9.98</v>
      </c>
      <c r="S2388">
        <v>7.9210000000000003</v>
      </c>
      <c r="T2388">
        <v>7.4790000000000001</v>
      </c>
      <c r="U2388">
        <v>7.7080000000000002</v>
      </c>
      <c r="V2388">
        <v>851.7</v>
      </c>
      <c r="W2388">
        <v>0</v>
      </c>
      <c r="X2388">
        <v>1029</v>
      </c>
      <c r="Y2388">
        <v>12.96</v>
      </c>
      <c r="Z2388">
        <v>12.88</v>
      </c>
      <c r="AA2388">
        <v>12.91</v>
      </c>
      <c r="AB2388">
        <v>11.17</v>
      </c>
      <c r="AC2388">
        <v>2616</v>
      </c>
      <c r="AD2388">
        <v>28</v>
      </c>
      <c r="AE2388">
        <v>2.8000000000000001E-2</v>
      </c>
      <c r="AF2388">
        <v>2.8000000000000001E-2</v>
      </c>
      <c r="AG2388">
        <v>0</v>
      </c>
      <c r="AH2388">
        <v>-187</v>
      </c>
      <c r="AI2388">
        <v>-187.4</v>
      </c>
      <c r="AJ2388">
        <v>-187.2</v>
      </c>
      <c r="AK2388">
        <v>-178.9</v>
      </c>
      <c r="AL2388">
        <v>-179</v>
      </c>
      <c r="AM2388">
        <v>-178.9</v>
      </c>
    </row>
    <row r="2389" spans="1:39" x14ac:dyDescent="0.25">
      <c r="A2389" s="4">
        <f>D2389-UNR_Feb2020!C2389</f>
        <v>0</v>
      </c>
      <c r="B2389" s="1">
        <v>43878</v>
      </c>
      <c r="C2389" s="2">
        <v>0.56944444444444442</v>
      </c>
      <c r="D2389" s="3">
        <f t="shared" si="37"/>
        <v>43878.569444444445</v>
      </c>
      <c r="E2389">
        <v>597</v>
      </c>
      <c r="F2389">
        <v>597</v>
      </c>
      <c r="G2389">
        <v>583</v>
      </c>
      <c r="H2389">
        <v>1</v>
      </c>
      <c r="I2389">
        <v>3.0179999999999998</v>
      </c>
      <c r="J2389">
        <v>2.738</v>
      </c>
      <c r="K2389">
        <v>338.2</v>
      </c>
      <c r="L2389">
        <v>24.47</v>
      </c>
      <c r="M2389">
        <v>6.8079999999999998</v>
      </c>
      <c r="N2389">
        <v>3.3759999999999999</v>
      </c>
      <c r="O2389">
        <v>0</v>
      </c>
      <c r="P2389">
        <v>10.38</v>
      </c>
      <c r="Q2389">
        <v>9.5</v>
      </c>
      <c r="R2389">
        <v>10.029999999999999</v>
      </c>
      <c r="S2389">
        <v>8.16</v>
      </c>
      <c r="T2389">
        <v>7.5129999999999999</v>
      </c>
      <c r="U2389">
        <v>7.7939999999999996</v>
      </c>
      <c r="V2389">
        <v>851.6</v>
      </c>
      <c r="W2389">
        <v>0</v>
      </c>
      <c r="X2389">
        <v>1029</v>
      </c>
      <c r="Y2389">
        <v>12.94</v>
      </c>
      <c r="Z2389">
        <v>12.87</v>
      </c>
      <c r="AA2389">
        <v>12.9</v>
      </c>
      <c r="AB2389">
        <v>11.67</v>
      </c>
      <c r="AC2389">
        <v>2616</v>
      </c>
      <c r="AD2389">
        <v>28</v>
      </c>
      <c r="AE2389">
        <v>2.8000000000000001E-2</v>
      </c>
      <c r="AF2389">
        <v>2.8000000000000001E-2</v>
      </c>
      <c r="AG2389">
        <v>0</v>
      </c>
      <c r="AH2389">
        <v>-186.8</v>
      </c>
      <c r="AI2389">
        <v>-187.1</v>
      </c>
      <c r="AJ2389">
        <v>-186.9</v>
      </c>
      <c r="AK2389">
        <v>-178.8</v>
      </c>
      <c r="AL2389">
        <v>-179</v>
      </c>
      <c r="AM2389">
        <v>-178.9</v>
      </c>
    </row>
    <row r="2390" spans="1:39" x14ac:dyDescent="0.25">
      <c r="A2390" s="4">
        <f>D2390-UNR_Feb2020!C2390</f>
        <v>0</v>
      </c>
      <c r="B2390" s="1">
        <v>43878</v>
      </c>
      <c r="C2390" s="2">
        <v>0.57638888888888895</v>
      </c>
      <c r="D2390" s="3">
        <f t="shared" si="37"/>
        <v>43878.576388888891</v>
      </c>
      <c r="E2390">
        <v>585</v>
      </c>
      <c r="F2390">
        <v>597</v>
      </c>
      <c r="G2390">
        <v>583</v>
      </c>
      <c r="H2390">
        <v>4</v>
      </c>
      <c r="I2390">
        <v>2.9159999999999999</v>
      </c>
      <c r="J2390">
        <v>2.6080000000000001</v>
      </c>
      <c r="K2390">
        <v>359.7</v>
      </c>
      <c r="L2390">
        <v>26.3</v>
      </c>
      <c r="M2390">
        <v>5.0469999999999997</v>
      </c>
      <c r="N2390">
        <v>2.089</v>
      </c>
      <c r="O2390">
        <v>0.58789999999999998</v>
      </c>
      <c r="P2390">
        <v>10.51</v>
      </c>
      <c r="Q2390">
        <v>9.56</v>
      </c>
      <c r="R2390">
        <v>9.9499999999999993</v>
      </c>
      <c r="S2390">
        <v>8.5</v>
      </c>
      <c r="T2390">
        <v>7.5469999999999997</v>
      </c>
      <c r="U2390">
        <v>7.9649999999999999</v>
      </c>
      <c r="V2390">
        <v>851.5</v>
      </c>
      <c r="W2390">
        <v>0</v>
      </c>
      <c r="X2390">
        <v>1029</v>
      </c>
      <c r="Y2390">
        <v>13</v>
      </c>
      <c r="Z2390">
        <v>12.89</v>
      </c>
      <c r="AA2390">
        <v>12.92</v>
      </c>
      <c r="AB2390">
        <v>12.17</v>
      </c>
      <c r="AC2390">
        <v>2616</v>
      </c>
      <c r="AD2390">
        <v>27</v>
      </c>
      <c r="AE2390">
        <v>2.8000000000000001E-2</v>
      </c>
      <c r="AF2390">
        <v>2.7E-2</v>
      </c>
      <c r="AG2390">
        <v>0</v>
      </c>
      <c r="AH2390">
        <v>-186.9</v>
      </c>
      <c r="AI2390">
        <v>-187.3</v>
      </c>
      <c r="AJ2390">
        <v>-187.1</v>
      </c>
      <c r="AK2390">
        <v>-178.9</v>
      </c>
      <c r="AL2390">
        <v>-179.1</v>
      </c>
      <c r="AM2390">
        <v>-179</v>
      </c>
    </row>
    <row r="2391" spans="1:39" x14ac:dyDescent="0.25">
      <c r="A2391" s="4">
        <f>D2391-UNR_Feb2020!C2391</f>
        <v>0</v>
      </c>
      <c r="B2391" s="1">
        <v>43878</v>
      </c>
      <c r="C2391" s="2">
        <v>0.58333333333333337</v>
      </c>
      <c r="D2391" s="3">
        <f t="shared" si="37"/>
        <v>43878.583333333336</v>
      </c>
      <c r="E2391">
        <v>573</v>
      </c>
      <c r="F2391">
        <v>583</v>
      </c>
      <c r="G2391">
        <v>570</v>
      </c>
      <c r="H2391">
        <v>6</v>
      </c>
      <c r="I2391">
        <v>3.4319999999999999</v>
      </c>
      <c r="J2391">
        <v>3.1779999999999999</v>
      </c>
      <c r="K2391">
        <v>332.2</v>
      </c>
      <c r="L2391">
        <v>22.06</v>
      </c>
      <c r="M2391">
        <v>6.9560000000000004</v>
      </c>
      <c r="N2391">
        <v>2.9390000000000001</v>
      </c>
      <c r="O2391">
        <v>0.93069999999999997</v>
      </c>
      <c r="P2391">
        <v>10.78</v>
      </c>
      <c r="Q2391">
        <v>9.69</v>
      </c>
      <c r="R2391">
        <v>10.23</v>
      </c>
      <c r="S2391">
        <v>8.74</v>
      </c>
      <c r="T2391">
        <v>7.8860000000000001</v>
      </c>
      <c r="U2391">
        <v>8.24</v>
      </c>
      <c r="V2391">
        <v>851.4</v>
      </c>
      <c r="W2391">
        <v>0</v>
      </c>
      <c r="X2391">
        <v>1029</v>
      </c>
      <c r="Y2391">
        <v>12.96</v>
      </c>
      <c r="Z2391">
        <v>12.87</v>
      </c>
      <c r="AA2391">
        <v>12.91</v>
      </c>
      <c r="AB2391">
        <v>12.66</v>
      </c>
      <c r="AC2391">
        <v>2616</v>
      </c>
      <c r="AD2391">
        <v>26</v>
      </c>
      <c r="AE2391">
        <v>2.7E-2</v>
      </c>
      <c r="AF2391">
        <v>2.5999999999999999E-2</v>
      </c>
      <c r="AG2391">
        <v>0</v>
      </c>
      <c r="AH2391">
        <v>-186.8</v>
      </c>
      <c r="AI2391">
        <v>-187.1</v>
      </c>
      <c r="AJ2391">
        <v>-187</v>
      </c>
      <c r="AK2391">
        <v>-178.9</v>
      </c>
      <c r="AL2391">
        <v>-179.1</v>
      </c>
      <c r="AM2391">
        <v>-179</v>
      </c>
    </row>
    <row r="2392" spans="1:39" x14ac:dyDescent="0.25">
      <c r="A2392" s="4">
        <f>D2392-UNR_Feb2020!C2392</f>
        <v>0</v>
      </c>
      <c r="B2392" s="1">
        <v>43878</v>
      </c>
      <c r="C2392" s="2">
        <v>0.59027777777777779</v>
      </c>
      <c r="D2392" s="3">
        <f t="shared" si="37"/>
        <v>43878.590277777781</v>
      </c>
      <c r="E2392">
        <v>557</v>
      </c>
      <c r="F2392">
        <v>570</v>
      </c>
      <c r="G2392">
        <v>543</v>
      </c>
      <c r="H2392">
        <v>7</v>
      </c>
      <c r="I2392">
        <v>3.4940000000000002</v>
      </c>
      <c r="J2392">
        <v>3.262</v>
      </c>
      <c r="K2392">
        <v>324.60000000000002</v>
      </c>
      <c r="L2392">
        <v>20.86</v>
      </c>
      <c r="M2392">
        <v>7.2510000000000003</v>
      </c>
      <c r="N2392">
        <v>2.9289999999999998</v>
      </c>
      <c r="O2392">
        <v>0.53910000000000002</v>
      </c>
      <c r="P2392">
        <v>10.78</v>
      </c>
      <c r="Q2392">
        <v>9.8000000000000007</v>
      </c>
      <c r="R2392">
        <v>10.14</v>
      </c>
      <c r="S2392">
        <v>8.91</v>
      </c>
      <c r="T2392">
        <v>7.92</v>
      </c>
      <c r="U2392">
        <v>8.48</v>
      </c>
      <c r="V2392">
        <v>851.4</v>
      </c>
      <c r="W2392">
        <v>0</v>
      </c>
      <c r="X2392">
        <v>1029</v>
      </c>
      <c r="Y2392">
        <v>12.95</v>
      </c>
      <c r="Z2392">
        <v>12.86</v>
      </c>
      <c r="AA2392">
        <v>12.9</v>
      </c>
      <c r="AB2392">
        <v>13.17</v>
      </c>
      <c r="AC2392">
        <v>2616</v>
      </c>
      <c r="AD2392">
        <v>26</v>
      </c>
      <c r="AE2392">
        <v>2.5999999999999999E-2</v>
      </c>
      <c r="AF2392">
        <v>2.5000000000000001E-2</v>
      </c>
      <c r="AG2392">
        <v>0</v>
      </c>
      <c r="AH2392">
        <v>-186.7</v>
      </c>
      <c r="AI2392">
        <v>-186.9</v>
      </c>
      <c r="AJ2392">
        <v>-186.8</v>
      </c>
      <c r="AK2392">
        <v>-178.9</v>
      </c>
      <c r="AL2392">
        <v>-179</v>
      </c>
      <c r="AM2392">
        <v>-178.9</v>
      </c>
    </row>
    <row r="2393" spans="1:39" x14ac:dyDescent="0.25">
      <c r="A2393" s="4">
        <f>D2393-UNR_Feb2020!C2393</f>
        <v>0</v>
      </c>
      <c r="B2393" s="1">
        <v>43878</v>
      </c>
      <c r="C2393" s="2">
        <v>0.59722222222222221</v>
      </c>
      <c r="D2393" s="3">
        <f t="shared" si="37"/>
        <v>43878.597222222219</v>
      </c>
      <c r="E2393">
        <v>540</v>
      </c>
      <c r="F2393">
        <v>543</v>
      </c>
      <c r="G2393">
        <v>529</v>
      </c>
      <c r="H2393">
        <v>5</v>
      </c>
      <c r="I2393">
        <v>2.903</v>
      </c>
      <c r="J2393">
        <v>2.625</v>
      </c>
      <c r="K2393">
        <v>331.9</v>
      </c>
      <c r="L2393">
        <v>24.9</v>
      </c>
      <c r="M2393">
        <v>7.4969999999999999</v>
      </c>
      <c r="N2393">
        <v>3.319</v>
      </c>
      <c r="O2393">
        <v>0</v>
      </c>
      <c r="P2393">
        <v>10.81</v>
      </c>
      <c r="Q2393">
        <v>9.8000000000000007</v>
      </c>
      <c r="R2393">
        <v>10.31</v>
      </c>
      <c r="S2393">
        <v>9.14</v>
      </c>
      <c r="T2393">
        <v>8.43</v>
      </c>
      <c r="U2393">
        <v>8.8000000000000007</v>
      </c>
      <c r="V2393">
        <v>851.3</v>
      </c>
      <c r="W2393">
        <v>0</v>
      </c>
      <c r="X2393">
        <v>1029</v>
      </c>
      <c r="Y2393">
        <v>12.96</v>
      </c>
      <c r="Z2393">
        <v>12.88</v>
      </c>
      <c r="AA2393">
        <v>12.92</v>
      </c>
      <c r="AB2393">
        <v>13.69</v>
      </c>
      <c r="AC2393">
        <v>2616</v>
      </c>
      <c r="AD2393">
        <v>25</v>
      </c>
      <c r="AE2393">
        <v>2.5999999999999999E-2</v>
      </c>
      <c r="AF2393">
        <v>2.4E-2</v>
      </c>
      <c r="AG2393">
        <v>0</v>
      </c>
      <c r="AH2393">
        <v>-186.7</v>
      </c>
      <c r="AI2393">
        <v>-187.1</v>
      </c>
      <c r="AJ2393">
        <v>-187</v>
      </c>
      <c r="AK2393">
        <v>-178.9</v>
      </c>
      <c r="AL2393">
        <v>-179.1</v>
      </c>
      <c r="AM2393">
        <v>-179</v>
      </c>
    </row>
    <row r="2394" spans="1:39" x14ac:dyDescent="0.25">
      <c r="A2394" s="4">
        <f>D2394-UNR_Feb2020!C2394</f>
        <v>0</v>
      </c>
      <c r="B2394" s="1">
        <v>43878</v>
      </c>
      <c r="C2394" s="2">
        <v>0.60416666666666663</v>
      </c>
      <c r="D2394" s="3">
        <f t="shared" si="37"/>
        <v>43878.604166666664</v>
      </c>
      <c r="E2394">
        <v>522</v>
      </c>
      <c r="F2394">
        <v>529</v>
      </c>
      <c r="G2394">
        <v>515</v>
      </c>
      <c r="H2394">
        <v>7</v>
      </c>
      <c r="I2394">
        <v>4.7569999999999997</v>
      </c>
      <c r="J2394">
        <v>4.524</v>
      </c>
      <c r="K2394">
        <v>350.4</v>
      </c>
      <c r="L2394">
        <v>17.899999999999999</v>
      </c>
      <c r="M2394">
        <v>7.7430000000000003</v>
      </c>
      <c r="N2394">
        <v>2.4710000000000001</v>
      </c>
      <c r="O2394">
        <v>1.617</v>
      </c>
      <c r="P2394">
        <v>10.37</v>
      </c>
      <c r="Q2394">
        <v>9.6199999999999992</v>
      </c>
      <c r="R2394">
        <v>9.93</v>
      </c>
      <c r="S2394">
        <v>9.6199999999999992</v>
      </c>
      <c r="T2394">
        <v>8.2200000000000006</v>
      </c>
      <c r="U2394">
        <v>9.09</v>
      </c>
      <c r="V2394">
        <v>851.2</v>
      </c>
      <c r="W2394">
        <v>0</v>
      </c>
      <c r="X2394">
        <v>1029</v>
      </c>
      <c r="Y2394">
        <v>12.94</v>
      </c>
      <c r="Z2394">
        <v>12.88</v>
      </c>
      <c r="AA2394">
        <v>12.91</v>
      </c>
      <c r="AB2394">
        <v>14.19</v>
      </c>
      <c r="AC2394">
        <v>2616</v>
      </c>
      <c r="AD2394">
        <v>24</v>
      </c>
      <c r="AE2394">
        <v>2.4E-2</v>
      </c>
      <c r="AF2394">
        <v>2.4E-2</v>
      </c>
      <c r="AG2394">
        <v>0</v>
      </c>
      <c r="AH2394">
        <v>-186.7</v>
      </c>
      <c r="AI2394">
        <v>-187</v>
      </c>
      <c r="AJ2394">
        <v>-186.8</v>
      </c>
      <c r="AK2394">
        <v>-178.9</v>
      </c>
      <c r="AL2394">
        <v>-179.1</v>
      </c>
      <c r="AM2394">
        <v>-179</v>
      </c>
    </row>
    <row r="2395" spans="1:39" x14ac:dyDescent="0.25">
      <c r="A2395" s="4">
        <f>D2395-UNR_Feb2020!C2395</f>
        <v>0</v>
      </c>
      <c r="B2395" s="1">
        <v>43878</v>
      </c>
      <c r="C2395" s="2">
        <v>0.61111111111111105</v>
      </c>
      <c r="D2395" s="3">
        <f t="shared" si="37"/>
        <v>43878.611111111109</v>
      </c>
      <c r="E2395">
        <v>504</v>
      </c>
      <c r="F2395">
        <v>515</v>
      </c>
      <c r="G2395">
        <v>488</v>
      </c>
      <c r="H2395">
        <v>8</v>
      </c>
      <c r="I2395">
        <v>4.9400000000000004</v>
      </c>
      <c r="J2395">
        <v>4.5960000000000001</v>
      </c>
      <c r="K2395">
        <v>359.4</v>
      </c>
      <c r="L2395">
        <v>21.27</v>
      </c>
      <c r="M2395">
        <v>8.4269999999999996</v>
      </c>
      <c r="N2395">
        <v>2.895</v>
      </c>
      <c r="O2395">
        <v>2.1070000000000002</v>
      </c>
      <c r="P2395">
        <v>10.5</v>
      </c>
      <c r="Q2395">
        <v>9.61</v>
      </c>
      <c r="R2395">
        <v>9.99</v>
      </c>
      <c r="S2395">
        <v>8.6300000000000008</v>
      </c>
      <c r="T2395">
        <v>6.32</v>
      </c>
      <c r="U2395">
        <v>7.7560000000000002</v>
      </c>
      <c r="V2395">
        <v>851.3</v>
      </c>
      <c r="W2395">
        <v>0</v>
      </c>
      <c r="X2395">
        <v>1029</v>
      </c>
      <c r="Y2395">
        <v>12.96</v>
      </c>
      <c r="Z2395">
        <v>12.88</v>
      </c>
      <c r="AA2395">
        <v>12.92</v>
      </c>
      <c r="AB2395">
        <v>14.46</v>
      </c>
      <c r="AC2395">
        <v>2616</v>
      </c>
      <c r="AD2395">
        <v>23</v>
      </c>
      <c r="AE2395">
        <v>2.4E-2</v>
      </c>
      <c r="AF2395">
        <v>2.3E-2</v>
      </c>
      <c r="AG2395">
        <v>0</v>
      </c>
      <c r="AH2395">
        <v>-186.6</v>
      </c>
      <c r="AI2395">
        <v>-186.8</v>
      </c>
      <c r="AJ2395">
        <v>-186.7</v>
      </c>
      <c r="AK2395">
        <v>-178.8</v>
      </c>
      <c r="AL2395">
        <v>-179.1</v>
      </c>
      <c r="AM2395">
        <v>-178.9</v>
      </c>
    </row>
    <row r="2396" spans="1:39" x14ac:dyDescent="0.25">
      <c r="A2396" s="4">
        <f>D2396-UNR_Feb2020!C2396</f>
        <v>0</v>
      </c>
      <c r="B2396" s="1">
        <v>43878</v>
      </c>
      <c r="C2396" s="2">
        <v>0.61805555555555558</v>
      </c>
      <c r="D2396" s="3">
        <f t="shared" si="37"/>
        <v>43878.618055555555</v>
      </c>
      <c r="E2396">
        <v>478</v>
      </c>
      <c r="F2396">
        <v>502</v>
      </c>
      <c r="G2396">
        <v>407</v>
      </c>
      <c r="H2396">
        <v>15</v>
      </c>
      <c r="I2396">
        <v>5.8470000000000004</v>
      </c>
      <c r="J2396">
        <v>5.5609999999999999</v>
      </c>
      <c r="K2396">
        <v>0.73499999999999999</v>
      </c>
      <c r="L2396">
        <v>17.899999999999999</v>
      </c>
      <c r="M2396">
        <v>9.1150000000000002</v>
      </c>
      <c r="N2396">
        <v>3.0070000000000001</v>
      </c>
      <c r="O2396">
        <v>2.4500000000000002</v>
      </c>
      <c r="P2396">
        <v>10.050000000000001</v>
      </c>
      <c r="Q2396">
        <v>9</v>
      </c>
      <c r="R2396">
        <v>9.59</v>
      </c>
      <c r="S2396">
        <v>6.4569999999999999</v>
      </c>
      <c r="T2396">
        <v>5.8109999999999999</v>
      </c>
      <c r="U2396">
        <v>6.1509999999999998</v>
      </c>
      <c r="V2396">
        <v>851.3</v>
      </c>
      <c r="W2396">
        <v>0</v>
      </c>
      <c r="X2396">
        <v>1029</v>
      </c>
      <c r="Y2396">
        <v>12.96</v>
      </c>
      <c r="Z2396">
        <v>12.88</v>
      </c>
      <c r="AA2396">
        <v>12.91</v>
      </c>
      <c r="AB2396">
        <v>14.6</v>
      </c>
      <c r="AC2396">
        <v>2616</v>
      </c>
      <c r="AD2396">
        <v>22</v>
      </c>
      <c r="AE2396">
        <v>2.3E-2</v>
      </c>
      <c r="AF2396">
        <v>1.9E-2</v>
      </c>
      <c r="AG2396">
        <v>1E-3</v>
      </c>
      <c r="AH2396">
        <v>-186.8</v>
      </c>
      <c r="AI2396">
        <v>-186.9</v>
      </c>
      <c r="AJ2396">
        <v>-186.9</v>
      </c>
      <c r="AK2396">
        <v>-178.9</v>
      </c>
      <c r="AL2396">
        <v>-179.2</v>
      </c>
      <c r="AM2396">
        <v>-179.1</v>
      </c>
    </row>
    <row r="2397" spans="1:39" x14ac:dyDescent="0.25">
      <c r="A2397" s="4">
        <f>D2397-UNR_Feb2020!C2397</f>
        <v>0</v>
      </c>
      <c r="B2397" s="1">
        <v>43878</v>
      </c>
      <c r="C2397" s="2">
        <v>0.625</v>
      </c>
      <c r="D2397" s="3">
        <f t="shared" si="37"/>
        <v>43878.625</v>
      </c>
      <c r="E2397">
        <v>461</v>
      </c>
      <c r="F2397">
        <v>475</v>
      </c>
      <c r="G2397">
        <v>448</v>
      </c>
      <c r="H2397">
        <v>9</v>
      </c>
      <c r="I2397">
        <v>6.5759999999999996</v>
      </c>
      <c r="J2397">
        <v>6.3029999999999999</v>
      </c>
      <c r="K2397">
        <v>3.238</v>
      </c>
      <c r="L2397">
        <v>16.440000000000001</v>
      </c>
      <c r="M2397">
        <v>9.8970000000000002</v>
      </c>
      <c r="N2397">
        <v>3.6629999999999998</v>
      </c>
      <c r="O2397">
        <v>2.8420000000000001</v>
      </c>
      <c r="P2397">
        <v>9.92</v>
      </c>
      <c r="Q2397">
        <v>8.4600000000000009</v>
      </c>
      <c r="R2397">
        <v>9.0399999999999991</v>
      </c>
      <c r="S2397">
        <v>7.0679999999999996</v>
      </c>
      <c r="T2397">
        <v>6.0490000000000004</v>
      </c>
      <c r="U2397">
        <v>6.5220000000000002</v>
      </c>
      <c r="V2397">
        <v>851.4</v>
      </c>
      <c r="W2397">
        <v>0</v>
      </c>
      <c r="X2397">
        <v>1029</v>
      </c>
      <c r="Y2397">
        <v>12.96</v>
      </c>
      <c r="Z2397">
        <v>12.89</v>
      </c>
      <c r="AA2397">
        <v>12.92</v>
      </c>
      <c r="AB2397">
        <v>14.57</v>
      </c>
      <c r="AC2397">
        <v>2616</v>
      </c>
      <c r="AD2397">
        <v>21</v>
      </c>
      <c r="AE2397">
        <v>2.1999999999999999E-2</v>
      </c>
      <c r="AF2397">
        <v>2.1000000000000001E-2</v>
      </c>
      <c r="AG2397">
        <v>0</v>
      </c>
      <c r="AH2397">
        <v>-186.8</v>
      </c>
      <c r="AI2397">
        <v>-187</v>
      </c>
      <c r="AJ2397">
        <v>-186.9</v>
      </c>
      <c r="AK2397">
        <v>-179</v>
      </c>
      <c r="AL2397">
        <v>-179.1</v>
      </c>
      <c r="AM2397">
        <v>-179.1</v>
      </c>
    </row>
    <row r="2398" spans="1:39" x14ac:dyDescent="0.25">
      <c r="A2398" s="4">
        <f>D2398-UNR_Feb2020!C2398</f>
        <v>0</v>
      </c>
      <c r="B2398" s="1">
        <v>43878</v>
      </c>
      <c r="C2398" s="2">
        <v>0.63194444444444442</v>
      </c>
      <c r="D2398" s="3">
        <f t="shared" si="37"/>
        <v>43878.631944444445</v>
      </c>
      <c r="E2398">
        <v>438</v>
      </c>
      <c r="F2398">
        <v>448</v>
      </c>
      <c r="G2398">
        <v>421</v>
      </c>
      <c r="H2398">
        <v>6</v>
      </c>
      <c r="I2398">
        <v>5.968</v>
      </c>
      <c r="J2398">
        <v>5.8250000000000002</v>
      </c>
      <c r="K2398">
        <v>21.17</v>
      </c>
      <c r="L2398">
        <v>12.57</v>
      </c>
      <c r="M2398">
        <v>9.5530000000000008</v>
      </c>
      <c r="N2398">
        <v>3.2029999999999998</v>
      </c>
      <c r="O2398">
        <v>1.617</v>
      </c>
      <c r="P2398">
        <v>9.5500000000000007</v>
      </c>
      <c r="Q2398">
        <v>8.56</v>
      </c>
      <c r="R2398">
        <v>8.83</v>
      </c>
      <c r="S2398">
        <v>7.8840000000000003</v>
      </c>
      <c r="T2398">
        <v>6.8639999999999999</v>
      </c>
      <c r="U2398">
        <v>7.2450000000000001</v>
      </c>
      <c r="V2398">
        <v>851.4</v>
      </c>
      <c r="W2398">
        <v>0</v>
      </c>
      <c r="X2398">
        <v>1029</v>
      </c>
      <c r="Y2398">
        <v>12.96</v>
      </c>
      <c r="Z2398">
        <v>12.88</v>
      </c>
      <c r="AA2398">
        <v>12.92</v>
      </c>
      <c r="AB2398">
        <v>14.41</v>
      </c>
      <c r="AC2398">
        <v>2616</v>
      </c>
      <c r="AD2398">
        <v>20</v>
      </c>
      <c r="AE2398">
        <v>2.1000000000000001E-2</v>
      </c>
      <c r="AF2398">
        <v>1.9E-2</v>
      </c>
      <c r="AG2398">
        <v>0</v>
      </c>
      <c r="AH2398">
        <v>-186.6</v>
      </c>
      <c r="AI2398">
        <v>-186.9</v>
      </c>
      <c r="AJ2398">
        <v>-186.7</v>
      </c>
      <c r="AK2398">
        <v>-179.1</v>
      </c>
      <c r="AL2398">
        <v>-179.2</v>
      </c>
      <c r="AM2398">
        <v>-179.1</v>
      </c>
    </row>
    <row r="2399" spans="1:39" x14ac:dyDescent="0.25">
      <c r="A2399" s="4">
        <f>D2399-UNR_Feb2020!C2399</f>
        <v>0</v>
      </c>
      <c r="B2399" s="1">
        <v>43878</v>
      </c>
      <c r="C2399" s="2">
        <v>0.63888888888888895</v>
      </c>
      <c r="D2399" s="3">
        <f t="shared" si="37"/>
        <v>43878.638888888891</v>
      </c>
      <c r="E2399">
        <v>414</v>
      </c>
      <c r="F2399">
        <v>434</v>
      </c>
      <c r="G2399">
        <v>393</v>
      </c>
      <c r="H2399">
        <v>7</v>
      </c>
      <c r="I2399">
        <v>6.5220000000000002</v>
      </c>
      <c r="J2399">
        <v>6.2359999999999998</v>
      </c>
      <c r="K2399">
        <v>22.84</v>
      </c>
      <c r="L2399">
        <v>16.89</v>
      </c>
      <c r="M2399">
        <v>10.97</v>
      </c>
      <c r="N2399">
        <v>3.7650000000000001</v>
      </c>
      <c r="O2399">
        <v>2.7930000000000001</v>
      </c>
      <c r="P2399">
        <v>9.3699999999999992</v>
      </c>
      <c r="Q2399">
        <v>8.39</v>
      </c>
      <c r="R2399">
        <v>8.82</v>
      </c>
      <c r="S2399">
        <v>8.6300000000000008</v>
      </c>
      <c r="T2399">
        <v>7.6120000000000001</v>
      </c>
      <c r="U2399">
        <v>8.1300000000000008</v>
      </c>
      <c r="V2399">
        <v>851.4</v>
      </c>
      <c r="W2399">
        <v>0</v>
      </c>
      <c r="X2399">
        <v>1029</v>
      </c>
      <c r="Y2399">
        <v>12.95</v>
      </c>
      <c r="Z2399">
        <v>12.89</v>
      </c>
      <c r="AA2399">
        <v>12.92</v>
      </c>
      <c r="AB2399">
        <v>14.29</v>
      </c>
      <c r="AC2399">
        <v>2616</v>
      </c>
      <c r="AD2399">
        <v>19</v>
      </c>
      <c r="AE2399">
        <v>0.02</v>
      </c>
      <c r="AF2399">
        <v>1.7999999999999999E-2</v>
      </c>
      <c r="AG2399">
        <v>0</v>
      </c>
      <c r="AH2399">
        <v>-186.6</v>
      </c>
      <c r="AI2399">
        <v>-186.8</v>
      </c>
      <c r="AJ2399">
        <v>-186.7</v>
      </c>
      <c r="AK2399">
        <v>-179</v>
      </c>
      <c r="AL2399">
        <v>-179.2</v>
      </c>
      <c r="AM2399">
        <v>-179.1</v>
      </c>
    </row>
    <row r="2400" spans="1:39" x14ac:dyDescent="0.25">
      <c r="A2400" s="4">
        <f>D2400-UNR_Feb2020!C2400</f>
        <v>0</v>
      </c>
      <c r="B2400" s="1">
        <v>43878</v>
      </c>
      <c r="C2400" s="2">
        <v>0.64583333333333337</v>
      </c>
      <c r="D2400" s="3">
        <f t="shared" si="37"/>
        <v>43878.645833333336</v>
      </c>
      <c r="E2400">
        <v>389</v>
      </c>
      <c r="F2400">
        <v>407</v>
      </c>
      <c r="G2400">
        <v>380</v>
      </c>
      <c r="H2400">
        <v>7</v>
      </c>
      <c r="I2400">
        <v>7.7110000000000003</v>
      </c>
      <c r="J2400">
        <v>7.5730000000000004</v>
      </c>
      <c r="K2400">
        <v>25.42</v>
      </c>
      <c r="L2400">
        <v>10.75</v>
      </c>
      <c r="M2400">
        <v>12.1</v>
      </c>
      <c r="N2400">
        <v>3.5169999999999999</v>
      </c>
      <c r="O2400">
        <v>3.4790000000000001</v>
      </c>
      <c r="P2400">
        <v>8.6300000000000008</v>
      </c>
      <c r="Q2400">
        <v>8.02</v>
      </c>
      <c r="R2400">
        <v>8.3699999999999992</v>
      </c>
      <c r="S2400">
        <v>8.84</v>
      </c>
      <c r="T2400">
        <v>7.9850000000000003</v>
      </c>
      <c r="U2400">
        <v>8.4499999999999993</v>
      </c>
      <c r="V2400">
        <v>851.4</v>
      </c>
      <c r="W2400">
        <v>0</v>
      </c>
      <c r="X2400">
        <v>1029</v>
      </c>
      <c r="Y2400">
        <v>12.94</v>
      </c>
      <c r="Z2400">
        <v>12.88</v>
      </c>
      <c r="AA2400">
        <v>12.91</v>
      </c>
      <c r="AB2400">
        <v>14.17</v>
      </c>
      <c r="AC2400">
        <v>2616</v>
      </c>
      <c r="AD2400">
        <v>18</v>
      </c>
      <c r="AE2400">
        <v>1.9E-2</v>
      </c>
      <c r="AF2400">
        <v>1.7999999999999999E-2</v>
      </c>
      <c r="AG2400">
        <v>0</v>
      </c>
      <c r="AH2400">
        <v>-186.6</v>
      </c>
      <c r="AI2400">
        <v>-186.8</v>
      </c>
      <c r="AJ2400">
        <v>-186.8</v>
      </c>
      <c r="AK2400">
        <v>-179</v>
      </c>
      <c r="AL2400">
        <v>-179.2</v>
      </c>
      <c r="AM2400">
        <v>-179.1</v>
      </c>
    </row>
    <row r="2401" spans="1:39" x14ac:dyDescent="0.25">
      <c r="A2401" s="4">
        <f>D2401-UNR_Feb2020!C2401</f>
        <v>0</v>
      </c>
      <c r="B2401" s="1">
        <v>43878</v>
      </c>
      <c r="C2401" s="2">
        <v>0.65277777777777779</v>
      </c>
      <c r="D2401" s="3">
        <f t="shared" si="37"/>
        <v>43878.652777777781</v>
      </c>
      <c r="E2401">
        <v>362</v>
      </c>
      <c r="F2401">
        <v>380</v>
      </c>
      <c r="G2401">
        <v>339</v>
      </c>
      <c r="H2401">
        <v>11</v>
      </c>
      <c r="I2401">
        <v>6.5490000000000004</v>
      </c>
      <c r="J2401">
        <v>6.4240000000000004</v>
      </c>
      <c r="K2401">
        <v>21.37</v>
      </c>
      <c r="L2401">
        <v>11.18</v>
      </c>
      <c r="M2401">
        <v>11.07</v>
      </c>
      <c r="N2401">
        <v>3.73</v>
      </c>
      <c r="O2401">
        <v>2.6459999999999999</v>
      </c>
      <c r="P2401">
        <v>8.6999999999999993</v>
      </c>
      <c r="Q2401">
        <v>8.25</v>
      </c>
      <c r="R2401">
        <v>8.4499999999999993</v>
      </c>
      <c r="S2401">
        <v>8.5</v>
      </c>
      <c r="T2401">
        <v>8.09</v>
      </c>
      <c r="U2401">
        <v>8.2899999999999991</v>
      </c>
      <c r="V2401">
        <v>851.4</v>
      </c>
      <c r="W2401">
        <v>0</v>
      </c>
      <c r="X2401">
        <v>1029</v>
      </c>
      <c r="Y2401">
        <v>12.95</v>
      </c>
      <c r="Z2401">
        <v>12.88</v>
      </c>
      <c r="AA2401">
        <v>12.92</v>
      </c>
      <c r="AB2401">
        <v>14.01</v>
      </c>
      <c r="AC2401">
        <v>2616</v>
      </c>
      <c r="AD2401">
        <v>17</v>
      </c>
      <c r="AE2401">
        <v>1.7999999999999999E-2</v>
      </c>
      <c r="AF2401">
        <v>1.6E-2</v>
      </c>
      <c r="AG2401">
        <v>0</v>
      </c>
      <c r="AH2401">
        <v>-186.8</v>
      </c>
      <c r="AI2401">
        <v>-187</v>
      </c>
      <c r="AJ2401">
        <v>-186.9</v>
      </c>
      <c r="AK2401">
        <v>-179</v>
      </c>
      <c r="AL2401">
        <v>-179.3</v>
      </c>
      <c r="AM2401">
        <v>-179.1</v>
      </c>
    </row>
    <row r="2402" spans="1:39" x14ac:dyDescent="0.25">
      <c r="A2402" s="4">
        <f>D2402-UNR_Feb2020!C2402</f>
        <v>0</v>
      </c>
      <c r="B2402" s="1">
        <v>43878</v>
      </c>
      <c r="C2402" s="2">
        <v>0.65972222222222221</v>
      </c>
      <c r="D2402" s="3">
        <f t="shared" si="37"/>
        <v>43878.659722222219</v>
      </c>
      <c r="E2402">
        <v>331</v>
      </c>
      <c r="F2402">
        <v>353</v>
      </c>
      <c r="G2402">
        <v>312</v>
      </c>
      <c r="H2402">
        <v>9</v>
      </c>
      <c r="I2402">
        <v>6.0750000000000002</v>
      </c>
      <c r="J2402">
        <v>5.9589999999999996</v>
      </c>
      <c r="K2402">
        <v>26.68</v>
      </c>
      <c r="L2402">
        <v>11.22</v>
      </c>
      <c r="M2402">
        <v>9.4550000000000001</v>
      </c>
      <c r="N2402">
        <v>2.681</v>
      </c>
      <c r="O2402">
        <v>3.0379999999999998</v>
      </c>
      <c r="P2402">
        <v>8.5</v>
      </c>
      <c r="Q2402">
        <v>8.09</v>
      </c>
      <c r="R2402">
        <v>8.2799999999999994</v>
      </c>
      <c r="S2402">
        <v>8.43</v>
      </c>
      <c r="T2402">
        <v>7.952</v>
      </c>
      <c r="U2402">
        <v>8.17</v>
      </c>
      <c r="V2402">
        <v>851.5</v>
      </c>
      <c r="W2402">
        <v>0</v>
      </c>
      <c r="X2402">
        <v>1029</v>
      </c>
      <c r="Y2402">
        <v>12.94</v>
      </c>
      <c r="Z2402">
        <v>12.89</v>
      </c>
      <c r="AA2402">
        <v>12.91</v>
      </c>
      <c r="AB2402">
        <v>13.91</v>
      </c>
      <c r="AC2402">
        <v>2616</v>
      </c>
      <c r="AD2402">
        <v>15</v>
      </c>
      <c r="AE2402">
        <v>1.6E-2</v>
      </c>
      <c r="AF2402">
        <v>1.4E-2</v>
      </c>
      <c r="AG2402">
        <v>0</v>
      </c>
      <c r="AH2402">
        <v>-186.8</v>
      </c>
      <c r="AI2402">
        <v>-187.1</v>
      </c>
      <c r="AJ2402">
        <v>-187</v>
      </c>
      <c r="AK2402">
        <v>-179</v>
      </c>
      <c r="AL2402">
        <v>-179.3</v>
      </c>
      <c r="AM2402">
        <v>-179.2</v>
      </c>
    </row>
    <row r="2403" spans="1:39" x14ac:dyDescent="0.25">
      <c r="A2403" s="4">
        <f>D2403-UNR_Feb2020!C2403</f>
        <v>0</v>
      </c>
      <c r="B2403" s="1">
        <v>43878</v>
      </c>
      <c r="C2403" s="2">
        <v>0.66666666666666663</v>
      </c>
      <c r="D2403" s="3">
        <f t="shared" si="37"/>
        <v>43878.666666666664</v>
      </c>
      <c r="E2403">
        <v>301</v>
      </c>
      <c r="F2403">
        <v>312</v>
      </c>
      <c r="G2403">
        <v>285</v>
      </c>
      <c r="H2403">
        <v>10</v>
      </c>
      <c r="I2403">
        <v>5.9989999999999997</v>
      </c>
      <c r="J2403">
        <v>5.8879999999999999</v>
      </c>
      <c r="K2403">
        <v>29.03</v>
      </c>
      <c r="L2403">
        <v>11.17</v>
      </c>
      <c r="M2403">
        <v>9.6519999999999992</v>
      </c>
      <c r="N2403">
        <v>3.2320000000000002</v>
      </c>
      <c r="O2403">
        <v>2.8420000000000001</v>
      </c>
      <c r="P2403">
        <v>8.56</v>
      </c>
      <c r="Q2403">
        <v>8.0500000000000007</v>
      </c>
      <c r="R2403">
        <v>8.33</v>
      </c>
      <c r="S2403">
        <v>8.94</v>
      </c>
      <c r="T2403">
        <v>8.0500000000000007</v>
      </c>
      <c r="U2403">
        <v>8.61</v>
      </c>
      <c r="V2403">
        <v>851.6</v>
      </c>
      <c r="W2403">
        <v>0</v>
      </c>
      <c r="X2403">
        <v>1029</v>
      </c>
      <c r="Y2403">
        <v>12.94</v>
      </c>
      <c r="Z2403">
        <v>12.86</v>
      </c>
      <c r="AA2403">
        <v>12.9</v>
      </c>
      <c r="AB2403">
        <v>13.85</v>
      </c>
      <c r="AC2403">
        <v>2616</v>
      </c>
      <c r="AD2403">
        <v>14</v>
      </c>
      <c r="AE2403">
        <v>1.4E-2</v>
      </c>
      <c r="AF2403">
        <v>1.2999999999999999E-2</v>
      </c>
      <c r="AG2403">
        <v>0</v>
      </c>
      <c r="AH2403">
        <v>-186.8</v>
      </c>
      <c r="AI2403">
        <v>-187.1</v>
      </c>
      <c r="AJ2403">
        <v>-187</v>
      </c>
      <c r="AK2403">
        <v>-179</v>
      </c>
      <c r="AL2403">
        <v>-179.2</v>
      </c>
      <c r="AM2403">
        <v>-179.1</v>
      </c>
    </row>
    <row r="2404" spans="1:39" x14ac:dyDescent="0.25">
      <c r="A2404" s="4">
        <f>D2404-UNR_Feb2020!C2404</f>
        <v>0</v>
      </c>
      <c r="B2404" s="1">
        <v>43878</v>
      </c>
      <c r="C2404" s="2">
        <v>0.67361111111111116</v>
      </c>
      <c r="D2404" s="3">
        <f t="shared" si="37"/>
        <v>43878.673611111109</v>
      </c>
      <c r="E2404">
        <v>272</v>
      </c>
      <c r="F2404">
        <v>285</v>
      </c>
      <c r="G2404">
        <v>258</v>
      </c>
      <c r="H2404">
        <v>10</v>
      </c>
      <c r="I2404">
        <v>5.9050000000000002</v>
      </c>
      <c r="J2404">
        <v>5.7530000000000001</v>
      </c>
      <c r="K2404">
        <v>29.56</v>
      </c>
      <c r="L2404">
        <v>13.09</v>
      </c>
      <c r="M2404">
        <v>8.7710000000000008</v>
      </c>
      <c r="N2404">
        <v>2.3610000000000002</v>
      </c>
      <c r="O2404">
        <v>2.9889999999999999</v>
      </c>
      <c r="P2404">
        <v>8.39</v>
      </c>
      <c r="Q2404">
        <v>7.851</v>
      </c>
      <c r="R2404">
        <v>8.16</v>
      </c>
      <c r="S2404">
        <v>13.32</v>
      </c>
      <c r="T2404">
        <v>8.77</v>
      </c>
      <c r="U2404">
        <v>11.69</v>
      </c>
      <c r="V2404">
        <v>851.5</v>
      </c>
      <c r="W2404">
        <v>0</v>
      </c>
      <c r="X2404">
        <v>1029</v>
      </c>
      <c r="Y2404">
        <v>12.94</v>
      </c>
      <c r="Z2404">
        <v>12.87</v>
      </c>
      <c r="AA2404">
        <v>12.9</v>
      </c>
      <c r="AB2404">
        <v>13.81</v>
      </c>
      <c r="AC2404">
        <v>2616</v>
      </c>
      <c r="AD2404">
        <v>13</v>
      </c>
      <c r="AE2404">
        <v>1.2999999999999999E-2</v>
      </c>
      <c r="AF2404">
        <v>1.2E-2</v>
      </c>
      <c r="AG2404">
        <v>0</v>
      </c>
      <c r="AH2404">
        <v>-186.9</v>
      </c>
      <c r="AI2404">
        <v>-187.1</v>
      </c>
      <c r="AJ2404">
        <v>-187</v>
      </c>
      <c r="AK2404">
        <v>-179.1</v>
      </c>
      <c r="AL2404">
        <v>-179.3</v>
      </c>
      <c r="AM2404">
        <v>-179.2</v>
      </c>
    </row>
    <row r="2405" spans="1:39" x14ac:dyDescent="0.25">
      <c r="A2405" s="4">
        <f>D2405-UNR_Feb2020!C2405</f>
        <v>0</v>
      </c>
      <c r="B2405" s="1">
        <v>43878</v>
      </c>
      <c r="C2405" s="2">
        <v>0.68055555555555547</v>
      </c>
      <c r="D2405" s="3">
        <f t="shared" si="37"/>
        <v>43878.680555555555</v>
      </c>
      <c r="E2405">
        <v>241</v>
      </c>
      <c r="F2405">
        <v>258</v>
      </c>
      <c r="G2405">
        <v>231</v>
      </c>
      <c r="H2405">
        <v>11</v>
      </c>
      <c r="I2405">
        <v>5.8879999999999999</v>
      </c>
      <c r="J2405">
        <v>5.7309999999999999</v>
      </c>
      <c r="K2405">
        <v>31.3</v>
      </c>
      <c r="L2405">
        <v>13.22</v>
      </c>
      <c r="M2405">
        <v>9.1639999999999997</v>
      </c>
      <c r="N2405">
        <v>2.6429999999999998</v>
      </c>
      <c r="O2405">
        <v>2.94</v>
      </c>
      <c r="P2405">
        <v>8.1199999999999992</v>
      </c>
      <c r="Q2405">
        <v>7.7160000000000002</v>
      </c>
      <c r="R2405">
        <v>7.883</v>
      </c>
      <c r="S2405">
        <v>14.04</v>
      </c>
      <c r="T2405">
        <v>12.64</v>
      </c>
      <c r="U2405">
        <v>13.4</v>
      </c>
      <c r="V2405">
        <v>851.5</v>
      </c>
      <c r="W2405">
        <v>0</v>
      </c>
      <c r="X2405">
        <v>1029</v>
      </c>
      <c r="Y2405">
        <v>12.94</v>
      </c>
      <c r="Z2405">
        <v>12.87</v>
      </c>
      <c r="AA2405">
        <v>12.91</v>
      </c>
      <c r="AB2405">
        <v>13.72</v>
      </c>
      <c r="AC2405">
        <v>2616</v>
      </c>
      <c r="AD2405">
        <v>11</v>
      </c>
      <c r="AE2405">
        <v>1.2E-2</v>
      </c>
      <c r="AF2405">
        <v>1.0999999999999999E-2</v>
      </c>
      <c r="AG2405">
        <v>0</v>
      </c>
      <c r="AH2405">
        <v>-187</v>
      </c>
      <c r="AI2405">
        <v>-187.2</v>
      </c>
      <c r="AJ2405">
        <v>-187.1</v>
      </c>
      <c r="AK2405">
        <v>-179.2</v>
      </c>
      <c r="AL2405">
        <v>-179.4</v>
      </c>
      <c r="AM2405">
        <v>-179.3</v>
      </c>
    </row>
    <row r="2406" spans="1:39" x14ac:dyDescent="0.25">
      <c r="A2406" s="4">
        <f>D2406-UNR_Feb2020!C2406</f>
        <v>0</v>
      </c>
      <c r="B2406" s="1">
        <v>43878</v>
      </c>
      <c r="C2406" s="2">
        <v>0.6875</v>
      </c>
      <c r="D2406" s="3">
        <f t="shared" si="37"/>
        <v>43878.6875</v>
      </c>
      <c r="E2406">
        <v>213</v>
      </c>
      <c r="F2406">
        <v>231</v>
      </c>
      <c r="G2406">
        <v>203</v>
      </c>
      <c r="H2406">
        <v>9</v>
      </c>
      <c r="I2406">
        <v>6.3840000000000003</v>
      </c>
      <c r="J2406">
        <v>6.218</v>
      </c>
      <c r="K2406">
        <v>26.18</v>
      </c>
      <c r="L2406">
        <v>12.92</v>
      </c>
      <c r="M2406">
        <v>10.43</v>
      </c>
      <c r="N2406">
        <v>3.2269999999999999</v>
      </c>
      <c r="O2406">
        <v>2.94</v>
      </c>
      <c r="P2406">
        <v>7.8529999999999998</v>
      </c>
      <c r="Q2406">
        <v>7.242</v>
      </c>
      <c r="R2406">
        <v>7.5670000000000002</v>
      </c>
      <c r="S2406">
        <v>14.72</v>
      </c>
      <c r="T2406">
        <v>12.17</v>
      </c>
      <c r="U2406">
        <v>13.28</v>
      </c>
      <c r="V2406">
        <v>851.5</v>
      </c>
      <c r="W2406">
        <v>0</v>
      </c>
      <c r="X2406">
        <v>1029</v>
      </c>
      <c r="Y2406">
        <v>12.92</v>
      </c>
      <c r="Z2406">
        <v>12.84</v>
      </c>
      <c r="AA2406">
        <v>12.88</v>
      </c>
      <c r="AB2406">
        <v>13.57</v>
      </c>
      <c r="AC2406">
        <v>2616</v>
      </c>
      <c r="AD2406">
        <v>10</v>
      </c>
      <c r="AE2406">
        <v>1.0999999999999999E-2</v>
      </c>
      <c r="AF2406">
        <v>8.9999999999999993E-3</v>
      </c>
      <c r="AG2406">
        <v>0</v>
      </c>
      <c r="AH2406">
        <v>-186.8</v>
      </c>
      <c r="AI2406">
        <v>-187.2</v>
      </c>
      <c r="AJ2406">
        <v>-187</v>
      </c>
      <c r="AK2406">
        <v>-179.1</v>
      </c>
      <c r="AL2406">
        <v>-179.3</v>
      </c>
      <c r="AM2406">
        <v>-179.2</v>
      </c>
    </row>
    <row r="2407" spans="1:39" x14ac:dyDescent="0.25">
      <c r="A2407" s="4">
        <f>D2407-UNR_Feb2020!C2407</f>
        <v>0</v>
      </c>
      <c r="B2407" s="1">
        <v>43878</v>
      </c>
      <c r="C2407" s="2">
        <v>0.69444444444444453</v>
      </c>
      <c r="D2407" s="3">
        <f t="shared" si="37"/>
        <v>43878.694444444445</v>
      </c>
      <c r="E2407">
        <v>182</v>
      </c>
      <c r="F2407">
        <v>203</v>
      </c>
      <c r="G2407">
        <v>163</v>
      </c>
      <c r="H2407">
        <v>11</v>
      </c>
      <c r="I2407">
        <v>6.1870000000000003</v>
      </c>
      <c r="J2407">
        <v>6.048</v>
      </c>
      <c r="K2407">
        <v>21.32</v>
      </c>
      <c r="L2407">
        <v>12.12</v>
      </c>
      <c r="M2407">
        <v>9.8970000000000002</v>
      </c>
      <c r="N2407">
        <v>2.5499999999999998</v>
      </c>
      <c r="O2407">
        <v>3.2829999999999999</v>
      </c>
      <c r="P2407">
        <v>7.5510000000000002</v>
      </c>
      <c r="Q2407">
        <v>6.9059999999999997</v>
      </c>
      <c r="R2407">
        <v>7.2960000000000003</v>
      </c>
      <c r="S2407">
        <v>15.43</v>
      </c>
      <c r="T2407">
        <v>13.22</v>
      </c>
      <c r="U2407">
        <v>14.36</v>
      </c>
      <c r="V2407">
        <v>851.5</v>
      </c>
      <c r="W2407">
        <v>0</v>
      </c>
      <c r="X2407">
        <v>1029</v>
      </c>
      <c r="Y2407">
        <v>12.92</v>
      </c>
      <c r="Z2407">
        <v>12.85</v>
      </c>
      <c r="AA2407">
        <v>12.89</v>
      </c>
      <c r="AB2407">
        <v>13.31</v>
      </c>
      <c r="AC2407">
        <v>2616</v>
      </c>
      <c r="AD2407">
        <v>8</v>
      </c>
      <c r="AE2407">
        <v>8.9999999999999993E-3</v>
      </c>
      <c r="AF2407">
        <v>8.0000000000000002E-3</v>
      </c>
      <c r="AG2407">
        <v>0</v>
      </c>
      <c r="AH2407">
        <v>-186.7</v>
      </c>
      <c r="AI2407">
        <v>-187</v>
      </c>
      <c r="AJ2407">
        <v>-186.8</v>
      </c>
      <c r="AK2407">
        <v>-179.1</v>
      </c>
      <c r="AL2407">
        <v>-179.4</v>
      </c>
      <c r="AM2407">
        <v>-179.2</v>
      </c>
    </row>
    <row r="2408" spans="1:39" x14ac:dyDescent="0.25">
      <c r="A2408" s="4">
        <f>D2408-UNR_Feb2020!C2408</f>
        <v>0</v>
      </c>
      <c r="B2408" s="1">
        <v>43878</v>
      </c>
      <c r="C2408" s="2">
        <v>0.70138888888888884</v>
      </c>
      <c r="D2408" s="3">
        <f t="shared" si="37"/>
        <v>43878.701388888891</v>
      </c>
      <c r="E2408">
        <v>142</v>
      </c>
      <c r="F2408">
        <v>163</v>
      </c>
      <c r="G2408">
        <v>136</v>
      </c>
      <c r="H2408">
        <v>9</v>
      </c>
      <c r="I2408">
        <v>5.4850000000000003</v>
      </c>
      <c r="J2408">
        <v>5.351</v>
      </c>
      <c r="K2408">
        <v>19.239999999999998</v>
      </c>
      <c r="L2408">
        <v>12.68</v>
      </c>
      <c r="M2408">
        <v>7.89</v>
      </c>
      <c r="N2408">
        <v>2.3250000000000002</v>
      </c>
      <c r="O2408">
        <v>2.3519999999999999</v>
      </c>
      <c r="P2408">
        <v>7.2460000000000004</v>
      </c>
      <c r="Q2408">
        <v>6.7030000000000003</v>
      </c>
      <c r="R2408">
        <v>6.9480000000000004</v>
      </c>
      <c r="S2408">
        <v>15.43</v>
      </c>
      <c r="T2408">
        <v>14.04</v>
      </c>
      <c r="U2408">
        <v>14.89</v>
      </c>
      <c r="V2408">
        <v>851.5</v>
      </c>
      <c r="W2408">
        <v>0</v>
      </c>
      <c r="X2408">
        <v>1029</v>
      </c>
      <c r="Y2408">
        <v>12.89</v>
      </c>
      <c r="Z2408">
        <v>12.81</v>
      </c>
      <c r="AA2408">
        <v>12.85</v>
      </c>
      <c r="AB2408">
        <v>12.93</v>
      </c>
      <c r="AC2408">
        <v>2616</v>
      </c>
      <c r="AD2408">
        <v>7</v>
      </c>
      <c r="AE2408">
        <v>8.0000000000000002E-3</v>
      </c>
      <c r="AF2408">
        <v>6.0000000000000001E-3</v>
      </c>
      <c r="AG2408">
        <v>0</v>
      </c>
      <c r="AH2408">
        <v>-186.9</v>
      </c>
      <c r="AI2408">
        <v>-187.1</v>
      </c>
      <c r="AJ2408">
        <v>-187</v>
      </c>
      <c r="AK2408">
        <v>-179.2</v>
      </c>
      <c r="AL2408">
        <v>-179.4</v>
      </c>
      <c r="AM2408">
        <v>-179.3</v>
      </c>
    </row>
    <row r="2409" spans="1:39" x14ac:dyDescent="0.25">
      <c r="A2409" s="4">
        <f>D2409-UNR_Feb2020!C2409</f>
        <v>0</v>
      </c>
      <c r="B2409" s="1">
        <v>43878</v>
      </c>
      <c r="C2409" s="2">
        <v>0.70833333333333337</v>
      </c>
      <c r="D2409" s="3">
        <f t="shared" si="37"/>
        <v>43878.708333333336</v>
      </c>
      <c r="E2409">
        <v>110</v>
      </c>
      <c r="F2409">
        <v>136</v>
      </c>
      <c r="G2409">
        <v>109</v>
      </c>
      <c r="H2409">
        <v>5</v>
      </c>
      <c r="I2409">
        <v>5.2439999999999998</v>
      </c>
      <c r="J2409">
        <v>5.1050000000000004</v>
      </c>
      <c r="K2409">
        <v>25.84</v>
      </c>
      <c r="L2409">
        <v>13.13</v>
      </c>
      <c r="M2409">
        <v>8.3279999999999994</v>
      </c>
      <c r="N2409">
        <v>2.6019999999999999</v>
      </c>
      <c r="O2409">
        <v>2.3029999999999999</v>
      </c>
      <c r="P2409">
        <v>6.8049999999999997</v>
      </c>
      <c r="Q2409">
        <v>6.601</v>
      </c>
      <c r="R2409">
        <v>6.6870000000000003</v>
      </c>
      <c r="S2409">
        <v>15.43</v>
      </c>
      <c r="T2409">
        <v>14.55</v>
      </c>
      <c r="U2409">
        <v>15.01</v>
      </c>
      <c r="V2409">
        <v>851.7</v>
      </c>
      <c r="W2409">
        <v>0</v>
      </c>
      <c r="X2409">
        <v>1029</v>
      </c>
      <c r="Y2409">
        <v>12.89</v>
      </c>
      <c r="Z2409">
        <v>12.82</v>
      </c>
      <c r="AA2409">
        <v>12.85</v>
      </c>
      <c r="AB2409">
        <v>12.46</v>
      </c>
      <c r="AC2409">
        <v>2616</v>
      </c>
      <c r="AD2409">
        <v>5</v>
      </c>
      <c r="AE2409">
        <v>6.0000000000000001E-3</v>
      </c>
      <c r="AF2409">
        <v>5.0000000000000001E-3</v>
      </c>
      <c r="AG2409">
        <v>0</v>
      </c>
      <c r="AH2409">
        <v>-186.8</v>
      </c>
      <c r="AI2409">
        <v>-187.2</v>
      </c>
      <c r="AJ2409">
        <v>-186.9</v>
      </c>
      <c r="AK2409">
        <v>-179.2</v>
      </c>
      <c r="AL2409">
        <v>-179.4</v>
      </c>
      <c r="AM2409">
        <v>-179.3</v>
      </c>
    </row>
    <row r="2410" spans="1:39" x14ac:dyDescent="0.25">
      <c r="A2410" s="4">
        <f>D2410-UNR_Feb2020!C2410</f>
        <v>0</v>
      </c>
      <c r="B2410" s="1">
        <v>43878</v>
      </c>
      <c r="C2410" s="2">
        <v>0.71527777777777779</v>
      </c>
      <c r="D2410" s="3">
        <f t="shared" si="37"/>
        <v>43878.715277777781</v>
      </c>
      <c r="E2410">
        <v>96</v>
      </c>
      <c r="F2410">
        <v>109</v>
      </c>
      <c r="G2410">
        <v>81</v>
      </c>
      <c r="H2410">
        <v>11</v>
      </c>
      <c r="I2410">
        <v>5.1050000000000004</v>
      </c>
      <c r="J2410">
        <v>5.0250000000000004</v>
      </c>
      <c r="K2410">
        <v>28.7</v>
      </c>
      <c r="L2410">
        <v>10.01</v>
      </c>
      <c r="M2410">
        <v>7.3490000000000002</v>
      </c>
      <c r="N2410">
        <v>2.0880000000000001</v>
      </c>
      <c r="O2410">
        <v>3.0870000000000002</v>
      </c>
      <c r="P2410">
        <v>6.6689999999999996</v>
      </c>
      <c r="Q2410">
        <v>6.1619999999999999</v>
      </c>
      <c r="R2410">
        <v>6.3819999999999997</v>
      </c>
      <c r="S2410">
        <v>16.18</v>
      </c>
      <c r="T2410">
        <v>15.43</v>
      </c>
      <c r="U2410">
        <v>15.87</v>
      </c>
      <c r="V2410">
        <v>851.7</v>
      </c>
      <c r="W2410">
        <v>0</v>
      </c>
      <c r="X2410">
        <v>1029</v>
      </c>
      <c r="Y2410">
        <v>12.89</v>
      </c>
      <c r="Z2410">
        <v>12.82</v>
      </c>
      <c r="AA2410">
        <v>12.85</v>
      </c>
      <c r="AB2410">
        <v>11.92</v>
      </c>
      <c r="AC2410">
        <v>2616</v>
      </c>
      <c r="AD2410">
        <v>4</v>
      </c>
      <c r="AE2410">
        <v>5.0000000000000001E-3</v>
      </c>
      <c r="AF2410">
        <v>4.0000000000000001E-3</v>
      </c>
      <c r="AG2410">
        <v>0</v>
      </c>
      <c r="AH2410">
        <v>-186.9</v>
      </c>
      <c r="AI2410">
        <v>-187.2</v>
      </c>
      <c r="AJ2410">
        <v>-187.1</v>
      </c>
      <c r="AK2410">
        <v>-179.1</v>
      </c>
      <c r="AL2410">
        <v>-179.3</v>
      </c>
      <c r="AM2410">
        <v>-179.2</v>
      </c>
    </row>
    <row r="2411" spans="1:39" x14ac:dyDescent="0.25">
      <c r="A2411" s="4">
        <f>D2411-UNR_Feb2020!C2411</f>
        <v>0</v>
      </c>
      <c r="B2411" s="1">
        <v>43878</v>
      </c>
      <c r="C2411" s="2">
        <v>0.72222222222222221</v>
      </c>
      <c r="D2411" s="3">
        <f t="shared" si="37"/>
        <v>43878.722222222219</v>
      </c>
      <c r="E2411">
        <v>60</v>
      </c>
      <c r="F2411">
        <v>81</v>
      </c>
      <c r="G2411">
        <v>41</v>
      </c>
      <c r="H2411">
        <v>9</v>
      </c>
      <c r="I2411">
        <v>5.7939999999999996</v>
      </c>
      <c r="J2411">
        <v>5.7270000000000003</v>
      </c>
      <c r="K2411">
        <v>30.11</v>
      </c>
      <c r="L2411">
        <v>8.52</v>
      </c>
      <c r="M2411">
        <v>7.9390000000000001</v>
      </c>
      <c r="N2411">
        <v>1.9490000000000001</v>
      </c>
      <c r="O2411">
        <v>3.2829999999999999</v>
      </c>
      <c r="P2411">
        <v>6.2969999999999997</v>
      </c>
      <c r="Q2411">
        <v>5.8250000000000002</v>
      </c>
      <c r="R2411">
        <v>5.9809999999999999</v>
      </c>
      <c r="S2411">
        <v>16.690000000000001</v>
      </c>
      <c r="T2411">
        <v>16.04</v>
      </c>
      <c r="U2411">
        <v>16.45</v>
      </c>
      <c r="V2411">
        <v>851.7</v>
      </c>
      <c r="W2411">
        <v>0</v>
      </c>
      <c r="X2411">
        <v>1029</v>
      </c>
      <c r="Y2411">
        <v>12.88</v>
      </c>
      <c r="Z2411">
        <v>12.82</v>
      </c>
      <c r="AA2411">
        <v>12.85</v>
      </c>
      <c r="AB2411">
        <v>11.38</v>
      </c>
      <c r="AC2411">
        <v>2616</v>
      </c>
      <c r="AD2411">
        <v>3</v>
      </c>
      <c r="AE2411">
        <v>4.0000000000000001E-3</v>
      </c>
      <c r="AF2411">
        <v>2E-3</v>
      </c>
      <c r="AG2411">
        <v>0</v>
      </c>
      <c r="AH2411">
        <v>-186.9</v>
      </c>
      <c r="AI2411">
        <v>-187.4</v>
      </c>
      <c r="AJ2411">
        <v>-187.1</v>
      </c>
      <c r="AK2411">
        <v>-179.1</v>
      </c>
      <c r="AL2411">
        <v>-179.4</v>
      </c>
      <c r="AM2411">
        <v>-179.3</v>
      </c>
    </row>
    <row r="2412" spans="1:39" x14ac:dyDescent="0.25">
      <c r="A2412" s="4">
        <f>D2412-UNR_Feb2020!C2412</f>
        <v>0</v>
      </c>
      <c r="B2412" s="1">
        <v>43878</v>
      </c>
      <c r="C2412" s="2">
        <v>0.72916666666666663</v>
      </c>
      <c r="D2412" s="3">
        <f t="shared" si="37"/>
        <v>43878.729166666664</v>
      </c>
      <c r="E2412">
        <v>32</v>
      </c>
      <c r="F2412">
        <v>41</v>
      </c>
      <c r="G2412">
        <v>14</v>
      </c>
      <c r="H2412">
        <v>7</v>
      </c>
      <c r="I2412">
        <v>5.7530000000000001</v>
      </c>
      <c r="J2412">
        <v>5.6550000000000002</v>
      </c>
      <c r="K2412">
        <v>29.56</v>
      </c>
      <c r="L2412">
        <v>10.58</v>
      </c>
      <c r="M2412">
        <v>8.1319999999999997</v>
      </c>
      <c r="N2412">
        <v>2.2629999999999999</v>
      </c>
      <c r="O2412">
        <v>2.254</v>
      </c>
      <c r="P2412">
        <v>5.8940000000000001</v>
      </c>
      <c r="Q2412">
        <v>5.4870000000000001</v>
      </c>
      <c r="R2412">
        <v>5.6859999999999999</v>
      </c>
      <c r="S2412">
        <v>17</v>
      </c>
      <c r="T2412">
        <v>16.559999999999999</v>
      </c>
      <c r="U2412">
        <v>16.79</v>
      </c>
      <c r="V2412">
        <v>851.7</v>
      </c>
      <c r="W2412">
        <v>0</v>
      </c>
      <c r="X2412">
        <v>1029</v>
      </c>
      <c r="Y2412">
        <v>12.87</v>
      </c>
      <c r="Z2412">
        <v>12.81</v>
      </c>
      <c r="AA2412">
        <v>12.83</v>
      </c>
      <c r="AB2412">
        <v>10.7</v>
      </c>
      <c r="AC2412">
        <v>2616</v>
      </c>
      <c r="AD2412">
        <v>1</v>
      </c>
      <c r="AE2412">
        <v>2E-3</v>
      </c>
      <c r="AF2412">
        <v>1E-3</v>
      </c>
      <c r="AG2412">
        <v>0</v>
      </c>
      <c r="AH2412">
        <v>-187</v>
      </c>
      <c r="AI2412">
        <v>-187.4</v>
      </c>
      <c r="AJ2412">
        <v>-187.2</v>
      </c>
      <c r="AK2412">
        <v>-179.1</v>
      </c>
      <c r="AL2412">
        <v>-179.3</v>
      </c>
      <c r="AM2412">
        <v>-179.2</v>
      </c>
    </row>
    <row r="2413" spans="1:39" x14ac:dyDescent="0.25">
      <c r="A2413" s="4">
        <f>D2413-UNR_Feb2020!C2413</f>
        <v>0</v>
      </c>
      <c r="B2413" s="1">
        <v>43878</v>
      </c>
      <c r="C2413" s="2">
        <v>0.73611111111111116</v>
      </c>
      <c r="D2413" s="3">
        <f t="shared" si="37"/>
        <v>43878.736111111109</v>
      </c>
      <c r="E2413">
        <v>14</v>
      </c>
      <c r="F2413">
        <v>14</v>
      </c>
      <c r="G2413">
        <v>14</v>
      </c>
      <c r="H2413">
        <v>0</v>
      </c>
      <c r="I2413">
        <v>4.7649999999999997</v>
      </c>
      <c r="J2413">
        <v>4.7119999999999997</v>
      </c>
      <c r="K2413">
        <v>33.270000000000003</v>
      </c>
      <c r="L2413">
        <v>8.84</v>
      </c>
      <c r="M2413">
        <v>7.2510000000000003</v>
      </c>
      <c r="N2413">
        <v>1.589</v>
      </c>
      <c r="O2413">
        <v>2.6949999999999998</v>
      </c>
      <c r="P2413">
        <v>5.5890000000000004</v>
      </c>
      <c r="Q2413">
        <v>5.1470000000000002</v>
      </c>
      <c r="R2413">
        <v>5.3310000000000004</v>
      </c>
      <c r="S2413">
        <v>17.3</v>
      </c>
      <c r="T2413">
        <v>16.899999999999999</v>
      </c>
      <c r="U2413">
        <v>17.18</v>
      </c>
      <c r="V2413">
        <v>851.9</v>
      </c>
      <c r="W2413">
        <v>0</v>
      </c>
      <c r="X2413">
        <v>1029</v>
      </c>
      <c r="Y2413">
        <v>12.84</v>
      </c>
      <c r="Z2413">
        <v>12.78</v>
      </c>
      <c r="AA2413">
        <v>12.81</v>
      </c>
      <c r="AB2413">
        <v>9.8699999999999992</v>
      </c>
      <c r="AC2413">
        <v>2616</v>
      </c>
      <c r="AD2413">
        <v>1</v>
      </c>
      <c r="AE2413">
        <v>1E-3</v>
      </c>
      <c r="AF2413">
        <v>1E-3</v>
      </c>
      <c r="AG2413">
        <v>0</v>
      </c>
      <c r="AH2413">
        <v>-187</v>
      </c>
      <c r="AI2413">
        <v>-187.4</v>
      </c>
      <c r="AJ2413">
        <v>-187.2</v>
      </c>
      <c r="AK2413">
        <v>-179.1</v>
      </c>
      <c r="AL2413">
        <v>-179.3</v>
      </c>
      <c r="AM2413">
        <v>-179.2</v>
      </c>
    </row>
    <row r="2414" spans="1:39" x14ac:dyDescent="0.25">
      <c r="A2414" s="4">
        <f>D2414-UNR_Feb2020!C2414</f>
        <v>0</v>
      </c>
      <c r="B2414" s="1">
        <v>43878</v>
      </c>
      <c r="C2414" s="2">
        <v>0.74305555555555547</v>
      </c>
      <c r="D2414" s="3">
        <f t="shared" si="37"/>
        <v>43878.743055555555</v>
      </c>
      <c r="E2414">
        <v>8</v>
      </c>
      <c r="F2414">
        <v>14</v>
      </c>
      <c r="G2414">
        <v>0</v>
      </c>
      <c r="H2414">
        <v>7</v>
      </c>
      <c r="I2414">
        <v>4.2869999999999999</v>
      </c>
      <c r="J2414">
        <v>4.2249999999999996</v>
      </c>
      <c r="K2414">
        <v>23.55</v>
      </c>
      <c r="L2414">
        <v>9.92</v>
      </c>
      <c r="M2414">
        <v>6.7149999999999999</v>
      </c>
      <c r="N2414">
        <v>1.9790000000000001</v>
      </c>
      <c r="O2414">
        <v>1.8620000000000001</v>
      </c>
      <c r="P2414">
        <v>5.3179999999999996</v>
      </c>
      <c r="Q2414">
        <v>4.8789999999999996</v>
      </c>
      <c r="R2414">
        <v>5.0910000000000002</v>
      </c>
      <c r="S2414">
        <v>17.34</v>
      </c>
      <c r="T2414">
        <v>17.03</v>
      </c>
      <c r="U2414">
        <v>17.21</v>
      </c>
      <c r="V2414">
        <v>851.9</v>
      </c>
      <c r="W2414">
        <v>0</v>
      </c>
      <c r="X2414">
        <v>1029</v>
      </c>
      <c r="Y2414">
        <v>12.83</v>
      </c>
      <c r="Z2414">
        <v>12.77</v>
      </c>
      <c r="AA2414">
        <v>12.8</v>
      </c>
      <c r="AB2414">
        <v>8.9700000000000006</v>
      </c>
      <c r="AC2414">
        <v>2616</v>
      </c>
      <c r="AD2414">
        <v>0</v>
      </c>
      <c r="AE2414">
        <v>1E-3</v>
      </c>
      <c r="AF2414">
        <v>0</v>
      </c>
      <c r="AG2414">
        <v>0</v>
      </c>
      <c r="AH2414">
        <v>-187</v>
      </c>
      <c r="AI2414">
        <v>-187.4</v>
      </c>
      <c r="AJ2414">
        <v>-187.2</v>
      </c>
      <c r="AK2414">
        <v>-179</v>
      </c>
      <c r="AL2414">
        <v>-179.1</v>
      </c>
      <c r="AM2414">
        <v>-179.1</v>
      </c>
    </row>
    <row r="2415" spans="1:39" x14ac:dyDescent="0.25">
      <c r="A2415" s="4">
        <f>D2415-UNR_Feb2020!C2415</f>
        <v>0</v>
      </c>
      <c r="B2415" s="1">
        <v>43878</v>
      </c>
      <c r="C2415" s="2">
        <v>0.75</v>
      </c>
      <c r="D2415" s="3">
        <f t="shared" si="37"/>
        <v>43878.75</v>
      </c>
      <c r="E2415">
        <v>0</v>
      </c>
      <c r="F2415">
        <v>0</v>
      </c>
      <c r="G2415">
        <v>0</v>
      </c>
      <c r="H2415">
        <v>0</v>
      </c>
      <c r="I2415">
        <v>3.5329999999999999</v>
      </c>
      <c r="J2415">
        <v>3.476</v>
      </c>
      <c r="K2415">
        <v>21.52</v>
      </c>
      <c r="L2415">
        <v>10.28</v>
      </c>
      <c r="M2415">
        <v>5.5339999999999998</v>
      </c>
      <c r="N2415">
        <v>2.0910000000000002</v>
      </c>
      <c r="O2415">
        <v>1.47</v>
      </c>
      <c r="P2415">
        <v>4.915</v>
      </c>
      <c r="Q2415">
        <v>4.5430000000000001</v>
      </c>
      <c r="R2415">
        <v>4.7270000000000003</v>
      </c>
      <c r="S2415">
        <v>17.68</v>
      </c>
      <c r="T2415">
        <v>17.239999999999998</v>
      </c>
      <c r="U2415">
        <v>17.440000000000001</v>
      </c>
      <c r="V2415">
        <v>852</v>
      </c>
      <c r="W2415">
        <v>0</v>
      </c>
      <c r="X2415">
        <v>1029</v>
      </c>
      <c r="Y2415">
        <v>12.84</v>
      </c>
      <c r="Z2415">
        <v>12.76</v>
      </c>
      <c r="AA2415">
        <v>12.79</v>
      </c>
      <c r="AB2415">
        <v>8.08</v>
      </c>
      <c r="AC2415">
        <v>2616</v>
      </c>
      <c r="AD2415">
        <v>0</v>
      </c>
      <c r="AE2415">
        <v>0</v>
      </c>
      <c r="AF2415">
        <v>0</v>
      </c>
      <c r="AG2415">
        <v>0</v>
      </c>
      <c r="AH2415">
        <v>-187.1</v>
      </c>
      <c r="AI2415">
        <v>-187.5</v>
      </c>
      <c r="AJ2415">
        <v>-187.3</v>
      </c>
      <c r="AK2415">
        <v>-179</v>
      </c>
      <c r="AL2415">
        <v>-179.2</v>
      </c>
      <c r="AM2415">
        <v>-179</v>
      </c>
    </row>
    <row r="2416" spans="1:39" x14ac:dyDescent="0.25">
      <c r="A2416" s="4">
        <f>D2416-UNR_Feb2020!C2416</f>
        <v>0</v>
      </c>
      <c r="B2416" s="1">
        <v>43878</v>
      </c>
      <c r="C2416" s="2">
        <v>0.75694444444444453</v>
      </c>
      <c r="D2416" s="3">
        <f t="shared" si="37"/>
        <v>43878.756944444445</v>
      </c>
      <c r="E2416">
        <v>0</v>
      </c>
      <c r="F2416">
        <v>0</v>
      </c>
      <c r="G2416">
        <v>0</v>
      </c>
      <c r="H2416">
        <v>0</v>
      </c>
      <c r="I2416">
        <v>3.0259999999999998</v>
      </c>
      <c r="J2416">
        <v>2.9609999999999999</v>
      </c>
      <c r="K2416">
        <v>20.51</v>
      </c>
      <c r="L2416">
        <v>11.89</v>
      </c>
      <c r="M2416">
        <v>5.1950000000000003</v>
      </c>
      <c r="N2416">
        <v>1.4379999999999999</v>
      </c>
      <c r="O2416">
        <v>1.7150000000000001</v>
      </c>
      <c r="P2416">
        <v>4.6840000000000002</v>
      </c>
      <c r="Q2416">
        <v>4.3460000000000001</v>
      </c>
      <c r="R2416">
        <v>4.5129999999999999</v>
      </c>
      <c r="S2416">
        <v>17.82</v>
      </c>
      <c r="T2416">
        <v>17.41</v>
      </c>
      <c r="U2416">
        <v>17.61</v>
      </c>
      <c r="V2416">
        <v>852.1</v>
      </c>
      <c r="W2416">
        <v>0</v>
      </c>
      <c r="X2416">
        <v>1029</v>
      </c>
      <c r="Y2416">
        <v>12.81</v>
      </c>
      <c r="Z2416">
        <v>12.72</v>
      </c>
      <c r="AA2416">
        <v>12.76</v>
      </c>
      <c r="AB2416">
        <v>7.2460000000000004</v>
      </c>
      <c r="AC2416">
        <v>2616</v>
      </c>
      <c r="AD2416">
        <v>0</v>
      </c>
      <c r="AE2416">
        <v>0</v>
      </c>
      <c r="AF2416">
        <v>0</v>
      </c>
      <c r="AG2416">
        <v>0</v>
      </c>
      <c r="AH2416">
        <v>-187.3</v>
      </c>
      <c r="AI2416">
        <v>-187.7</v>
      </c>
      <c r="AJ2416">
        <v>-187.5</v>
      </c>
      <c r="AK2416">
        <v>-179</v>
      </c>
      <c r="AL2416">
        <v>-179.1</v>
      </c>
      <c r="AM2416">
        <v>-179</v>
      </c>
    </row>
    <row r="2417" spans="1:39" x14ac:dyDescent="0.25">
      <c r="A2417" s="4">
        <f>D2417-UNR_Feb2020!C2417</f>
        <v>0</v>
      </c>
      <c r="B2417" s="1">
        <v>43878</v>
      </c>
      <c r="C2417" s="2">
        <v>0.76388888888888884</v>
      </c>
      <c r="D2417" s="3">
        <f t="shared" si="37"/>
        <v>43878.763888888891</v>
      </c>
      <c r="E2417">
        <v>0</v>
      </c>
      <c r="F2417">
        <v>0</v>
      </c>
      <c r="G2417">
        <v>0</v>
      </c>
      <c r="H2417">
        <v>0</v>
      </c>
      <c r="I2417">
        <v>3.57</v>
      </c>
      <c r="J2417">
        <v>3.504</v>
      </c>
      <c r="K2417">
        <v>23.53</v>
      </c>
      <c r="L2417">
        <v>10.95</v>
      </c>
      <c r="M2417">
        <v>6.1239999999999997</v>
      </c>
      <c r="N2417">
        <v>1.5860000000000001</v>
      </c>
      <c r="O2417">
        <v>1.8620000000000001</v>
      </c>
      <c r="P2417">
        <v>4.55</v>
      </c>
      <c r="Q2417">
        <v>4.1420000000000003</v>
      </c>
      <c r="R2417">
        <v>4.3650000000000002</v>
      </c>
      <c r="S2417">
        <v>18.059999999999999</v>
      </c>
      <c r="T2417">
        <v>17.579999999999998</v>
      </c>
      <c r="U2417">
        <v>17.82</v>
      </c>
      <c r="V2417">
        <v>852.2</v>
      </c>
      <c r="W2417">
        <v>0</v>
      </c>
      <c r="X2417">
        <v>1029</v>
      </c>
      <c r="Y2417">
        <v>12.76</v>
      </c>
      <c r="Z2417">
        <v>12.69</v>
      </c>
      <c r="AA2417">
        <v>12.73</v>
      </c>
      <c r="AB2417">
        <v>6.5209999999999999</v>
      </c>
      <c r="AC2417">
        <v>2616</v>
      </c>
      <c r="AD2417">
        <v>0</v>
      </c>
      <c r="AE2417">
        <v>0</v>
      </c>
      <c r="AF2417">
        <v>0</v>
      </c>
      <c r="AG2417">
        <v>0</v>
      </c>
      <c r="AH2417">
        <v>-187.2</v>
      </c>
      <c r="AI2417">
        <v>-187.6</v>
      </c>
      <c r="AJ2417">
        <v>-187.4</v>
      </c>
      <c r="AK2417">
        <v>-178.9</v>
      </c>
      <c r="AL2417">
        <v>-179.1</v>
      </c>
      <c r="AM2417">
        <v>-179</v>
      </c>
    </row>
    <row r="2418" spans="1:39" x14ac:dyDescent="0.25">
      <c r="A2418" s="4">
        <f>D2418-UNR_Feb2020!C2418</f>
        <v>0</v>
      </c>
      <c r="B2418" s="1">
        <v>43878</v>
      </c>
      <c r="C2418" s="2">
        <v>0.77083333333333337</v>
      </c>
      <c r="D2418" s="3">
        <f t="shared" si="37"/>
        <v>43878.770833333336</v>
      </c>
      <c r="E2418">
        <v>0</v>
      </c>
      <c r="F2418">
        <v>0</v>
      </c>
      <c r="G2418">
        <v>0</v>
      </c>
      <c r="H2418">
        <v>0</v>
      </c>
      <c r="I2418">
        <v>4.2160000000000002</v>
      </c>
      <c r="J2418">
        <v>4.1440000000000001</v>
      </c>
      <c r="K2418">
        <v>23.24</v>
      </c>
      <c r="L2418">
        <v>10.34</v>
      </c>
      <c r="M2418">
        <v>6.907</v>
      </c>
      <c r="N2418">
        <v>2.57</v>
      </c>
      <c r="O2418">
        <v>1.911</v>
      </c>
      <c r="P2418">
        <v>4.5529999999999999</v>
      </c>
      <c r="Q2418">
        <v>4.18</v>
      </c>
      <c r="R2418">
        <v>4.3650000000000002</v>
      </c>
      <c r="S2418">
        <v>18.02</v>
      </c>
      <c r="T2418">
        <v>17.55</v>
      </c>
      <c r="U2418">
        <v>17.78</v>
      </c>
      <c r="V2418">
        <v>852.3</v>
      </c>
      <c r="W2418">
        <v>0</v>
      </c>
      <c r="X2418">
        <v>1029</v>
      </c>
      <c r="Y2418">
        <v>12.78</v>
      </c>
      <c r="Z2418">
        <v>12.71</v>
      </c>
      <c r="AA2418">
        <v>12.74</v>
      </c>
      <c r="AB2418">
        <v>5.9009999999999998</v>
      </c>
      <c r="AC2418">
        <v>2616</v>
      </c>
      <c r="AD2418">
        <v>0</v>
      </c>
      <c r="AE2418">
        <v>0</v>
      </c>
      <c r="AF2418">
        <v>0</v>
      </c>
      <c r="AG2418">
        <v>0</v>
      </c>
      <c r="AH2418">
        <v>-187.4</v>
      </c>
      <c r="AI2418">
        <v>-187.8</v>
      </c>
      <c r="AJ2418">
        <v>-187.6</v>
      </c>
      <c r="AK2418">
        <v>-178.9</v>
      </c>
      <c r="AL2418">
        <v>-179.1</v>
      </c>
      <c r="AM2418">
        <v>-179</v>
      </c>
    </row>
    <row r="2419" spans="1:39" x14ac:dyDescent="0.25">
      <c r="A2419" s="4">
        <f>D2419-UNR_Feb2020!C2419</f>
        <v>0</v>
      </c>
      <c r="B2419" s="1">
        <v>43878</v>
      </c>
      <c r="C2419" s="2">
        <v>0.77777777777777779</v>
      </c>
      <c r="D2419" s="3">
        <f t="shared" si="37"/>
        <v>43878.777777777781</v>
      </c>
      <c r="E2419">
        <v>0</v>
      </c>
      <c r="F2419">
        <v>0</v>
      </c>
      <c r="G2419">
        <v>0</v>
      </c>
      <c r="H2419">
        <v>0</v>
      </c>
      <c r="I2419">
        <v>3.2879999999999998</v>
      </c>
      <c r="J2419">
        <v>3.2109999999999999</v>
      </c>
      <c r="K2419">
        <v>18.63</v>
      </c>
      <c r="L2419">
        <v>12.48</v>
      </c>
      <c r="M2419">
        <v>5.2930000000000001</v>
      </c>
      <c r="N2419">
        <v>1.792</v>
      </c>
      <c r="O2419">
        <v>1.47</v>
      </c>
      <c r="P2419">
        <v>4.2510000000000003</v>
      </c>
      <c r="Q2419">
        <v>4.0119999999999996</v>
      </c>
      <c r="R2419">
        <v>4.1319999999999997</v>
      </c>
      <c r="S2419">
        <v>18.440000000000001</v>
      </c>
      <c r="T2419">
        <v>17.96</v>
      </c>
      <c r="U2419">
        <v>18.18</v>
      </c>
      <c r="V2419">
        <v>852.5</v>
      </c>
      <c r="W2419">
        <v>0</v>
      </c>
      <c r="X2419">
        <v>1029</v>
      </c>
      <c r="Y2419">
        <v>12.78</v>
      </c>
      <c r="Z2419">
        <v>12.72</v>
      </c>
      <c r="AA2419">
        <v>12.75</v>
      </c>
      <c r="AB2419">
        <v>5.4249999999999998</v>
      </c>
      <c r="AC2419">
        <v>2616</v>
      </c>
      <c r="AD2419">
        <v>0</v>
      </c>
      <c r="AE2419">
        <v>0</v>
      </c>
      <c r="AF2419">
        <v>0</v>
      </c>
      <c r="AG2419">
        <v>0</v>
      </c>
      <c r="AH2419">
        <v>-187.3</v>
      </c>
      <c r="AI2419">
        <v>-187.7</v>
      </c>
      <c r="AJ2419">
        <v>-187.5</v>
      </c>
      <c r="AK2419">
        <v>-178.8</v>
      </c>
      <c r="AL2419">
        <v>-179.2</v>
      </c>
      <c r="AM2419">
        <v>-179</v>
      </c>
    </row>
    <row r="2420" spans="1:39" x14ac:dyDescent="0.25">
      <c r="A2420" s="4">
        <f>D2420-UNR_Feb2020!C2420</f>
        <v>0</v>
      </c>
      <c r="B2420" s="1">
        <v>43878</v>
      </c>
      <c r="C2420" s="2">
        <v>0.78472222222222221</v>
      </c>
      <c r="D2420" s="3">
        <f t="shared" si="37"/>
        <v>43878.784722222219</v>
      </c>
      <c r="E2420">
        <v>0</v>
      </c>
      <c r="F2420">
        <v>0</v>
      </c>
      <c r="G2420">
        <v>0</v>
      </c>
      <c r="H2420">
        <v>0</v>
      </c>
      <c r="I2420">
        <v>4.4930000000000003</v>
      </c>
      <c r="J2420">
        <v>4.3449999999999998</v>
      </c>
      <c r="K2420">
        <v>19.940000000000001</v>
      </c>
      <c r="L2420">
        <v>14.83</v>
      </c>
      <c r="M2420">
        <v>7.202</v>
      </c>
      <c r="N2420">
        <v>1.8620000000000001</v>
      </c>
      <c r="O2420">
        <v>2.6459999999999999</v>
      </c>
      <c r="P2420">
        <v>4.085</v>
      </c>
      <c r="Q2420">
        <v>3.7480000000000002</v>
      </c>
      <c r="R2420">
        <v>3.9009999999999998</v>
      </c>
      <c r="S2420">
        <v>20.48</v>
      </c>
      <c r="T2420">
        <v>18.37</v>
      </c>
      <c r="U2420">
        <v>19.52</v>
      </c>
      <c r="V2420">
        <v>852.5</v>
      </c>
      <c r="W2420">
        <v>0</v>
      </c>
      <c r="X2420">
        <v>1029</v>
      </c>
      <c r="Y2420">
        <v>12.79</v>
      </c>
      <c r="Z2420">
        <v>12.72</v>
      </c>
      <c r="AA2420">
        <v>12.75</v>
      </c>
      <c r="AB2420">
        <v>5.0289999999999999</v>
      </c>
      <c r="AC2420">
        <v>2616</v>
      </c>
      <c r="AD2420">
        <v>0</v>
      </c>
      <c r="AE2420">
        <v>0</v>
      </c>
      <c r="AF2420">
        <v>0</v>
      </c>
      <c r="AG2420">
        <v>0</v>
      </c>
      <c r="AH2420">
        <v>-187.6</v>
      </c>
      <c r="AI2420">
        <v>-187.9</v>
      </c>
      <c r="AJ2420">
        <v>-187.7</v>
      </c>
      <c r="AK2420">
        <v>-179</v>
      </c>
      <c r="AL2420">
        <v>-179.3</v>
      </c>
      <c r="AM2420">
        <v>-179.2</v>
      </c>
    </row>
    <row r="2421" spans="1:39" x14ac:dyDescent="0.25">
      <c r="A2421" s="4">
        <f>D2421-UNR_Feb2020!C2421</f>
        <v>0</v>
      </c>
      <c r="B2421" s="1">
        <v>43878</v>
      </c>
      <c r="C2421" s="2">
        <v>0.79166666666666663</v>
      </c>
      <c r="D2421" s="3">
        <f t="shared" si="37"/>
        <v>43878.791666666664</v>
      </c>
      <c r="E2421">
        <v>0</v>
      </c>
      <c r="F2421">
        <v>0</v>
      </c>
      <c r="G2421">
        <v>0</v>
      </c>
      <c r="H2421">
        <v>0</v>
      </c>
      <c r="I2421">
        <v>4.4080000000000004</v>
      </c>
      <c r="J2421">
        <v>4.2869999999999999</v>
      </c>
      <c r="K2421">
        <v>12.67</v>
      </c>
      <c r="L2421">
        <v>13.37</v>
      </c>
      <c r="M2421">
        <v>6.5670000000000002</v>
      </c>
      <c r="N2421">
        <v>2.056</v>
      </c>
      <c r="O2421">
        <v>2.1070000000000002</v>
      </c>
      <c r="P2421">
        <v>3.782</v>
      </c>
      <c r="Q2421">
        <v>3.5449999999999999</v>
      </c>
      <c r="R2421">
        <v>3.6560000000000001</v>
      </c>
      <c r="S2421">
        <v>23.27</v>
      </c>
      <c r="T2421">
        <v>20.48</v>
      </c>
      <c r="U2421">
        <v>21.64</v>
      </c>
      <c r="V2421">
        <v>852.5</v>
      </c>
      <c r="W2421">
        <v>0</v>
      </c>
      <c r="X2421">
        <v>1029</v>
      </c>
      <c r="Y2421">
        <v>12.79</v>
      </c>
      <c r="Z2421">
        <v>12.73</v>
      </c>
      <c r="AA2421">
        <v>12.76</v>
      </c>
      <c r="AB2421">
        <v>4.7039999999999997</v>
      </c>
      <c r="AC2421">
        <v>2616</v>
      </c>
      <c r="AD2421">
        <v>0</v>
      </c>
      <c r="AE2421">
        <v>0</v>
      </c>
      <c r="AF2421">
        <v>0</v>
      </c>
      <c r="AG2421">
        <v>0</v>
      </c>
      <c r="AH2421">
        <v>-187.7</v>
      </c>
      <c r="AI2421">
        <v>-188</v>
      </c>
      <c r="AJ2421">
        <v>-187.8</v>
      </c>
      <c r="AK2421">
        <v>-179.1</v>
      </c>
      <c r="AL2421">
        <v>-179.3</v>
      </c>
      <c r="AM2421">
        <v>-179.2</v>
      </c>
    </row>
    <row r="2422" spans="1:39" x14ac:dyDescent="0.25">
      <c r="A2422" s="4">
        <f>D2422-UNR_Feb2020!C2422</f>
        <v>0</v>
      </c>
      <c r="B2422" s="1">
        <v>43878</v>
      </c>
      <c r="C2422" s="2">
        <v>0.79861111111111116</v>
      </c>
      <c r="D2422" s="3">
        <f t="shared" si="37"/>
        <v>43878.798611111109</v>
      </c>
      <c r="E2422">
        <v>0</v>
      </c>
      <c r="F2422">
        <v>0</v>
      </c>
      <c r="G2422">
        <v>0</v>
      </c>
      <c r="H2422">
        <v>0</v>
      </c>
      <c r="I2422">
        <v>4.3940000000000001</v>
      </c>
      <c r="J2422">
        <v>4.2830000000000004</v>
      </c>
      <c r="K2422">
        <v>10.93</v>
      </c>
      <c r="L2422">
        <v>12.77</v>
      </c>
      <c r="M2422">
        <v>6.3209999999999997</v>
      </c>
      <c r="N2422">
        <v>1.8149999999999999</v>
      </c>
      <c r="O2422">
        <v>2.3519999999999999</v>
      </c>
      <c r="P2422">
        <v>3.8170000000000002</v>
      </c>
      <c r="Q2422">
        <v>3.4089999999999998</v>
      </c>
      <c r="R2422">
        <v>3.6080000000000001</v>
      </c>
      <c r="S2422">
        <v>24.26</v>
      </c>
      <c r="T2422">
        <v>23.13</v>
      </c>
      <c r="U2422">
        <v>23.58</v>
      </c>
      <c r="V2422">
        <v>852.6</v>
      </c>
      <c r="W2422">
        <v>0</v>
      </c>
      <c r="X2422">
        <v>1029</v>
      </c>
      <c r="Y2422">
        <v>12.79</v>
      </c>
      <c r="Z2422">
        <v>12.72</v>
      </c>
      <c r="AA2422">
        <v>12.75</v>
      </c>
      <c r="AB2422">
        <v>4.415</v>
      </c>
      <c r="AC2422">
        <v>2616</v>
      </c>
      <c r="AD2422">
        <v>0</v>
      </c>
      <c r="AE2422">
        <v>0</v>
      </c>
      <c r="AF2422">
        <v>0</v>
      </c>
      <c r="AG2422">
        <v>0</v>
      </c>
      <c r="AH2422">
        <v>-187.6</v>
      </c>
      <c r="AI2422">
        <v>-188</v>
      </c>
      <c r="AJ2422">
        <v>-187.7</v>
      </c>
      <c r="AK2422">
        <v>-179</v>
      </c>
      <c r="AL2422">
        <v>-179.2</v>
      </c>
      <c r="AM2422">
        <v>-179.1</v>
      </c>
    </row>
    <row r="2423" spans="1:39" x14ac:dyDescent="0.25">
      <c r="A2423" s="4">
        <f>D2423-UNR_Feb2020!C2423</f>
        <v>0</v>
      </c>
      <c r="B2423" s="1">
        <v>43878</v>
      </c>
      <c r="C2423" s="2">
        <v>0.80555555555555547</v>
      </c>
      <c r="D2423" s="3">
        <f t="shared" si="37"/>
        <v>43878.805555555555</v>
      </c>
      <c r="E2423">
        <v>0</v>
      </c>
      <c r="F2423">
        <v>0</v>
      </c>
      <c r="G2423">
        <v>0</v>
      </c>
      <c r="H2423">
        <v>0</v>
      </c>
      <c r="I2423">
        <v>4.1040000000000001</v>
      </c>
      <c r="J2423">
        <v>4.032</v>
      </c>
      <c r="K2423">
        <v>7.125</v>
      </c>
      <c r="L2423">
        <v>10.77</v>
      </c>
      <c r="M2423">
        <v>6.665</v>
      </c>
      <c r="N2423">
        <v>2.4249999999999998</v>
      </c>
      <c r="O2423">
        <v>1.2250000000000001</v>
      </c>
      <c r="P2423">
        <v>3.5449999999999999</v>
      </c>
      <c r="Q2423">
        <v>3.3069999999999999</v>
      </c>
      <c r="R2423">
        <v>3.4329999999999998</v>
      </c>
      <c r="S2423">
        <v>25.45</v>
      </c>
      <c r="T2423">
        <v>24.26</v>
      </c>
      <c r="U2423">
        <v>24.77</v>
      </c>
      <c r="V2423">
        <v>852.6</v>
      </c>
      <c r="W2423">
        <v>0</v>
      </c>
      <c r="X2423">
        <v>1029</v>
      </c>
      <c r="Y2423">
        <v>12.79</v>
      </c>
      <c r="Z2423">
        <v>12.73</v>
      </c>
      <c r="AA2423">
        <v>12.76</v>
      </c>
      <c r="AB2423">
        <v>4.1870000000000003</v>
      </c>
      <c r="AC2423">
        <v>2616</v>
      </c>
      <c r="AD2423">
        <v>0</v>
      </c>
      <c r="AE2423">
        <v>0</v>
      </c>
      <c r="AF2423">
        <v>0</v>
      </c>
      <c r="AG2423">
        <v>0</v>
      </c>
      <c r="AH2423">
        <v>-187.5</v>
      </c>
      <c r="AI2423">
        <v>-187.7</v>
      </c>
      <c r="AJ2423">
        <v>-187.6</v>
      </c>
      <c r="AK2423">
        <v>-178.9</v>
      </c>
      <c r="AL2423">
        <v>-179.1</v>
      </c>
      <c r="AM2423">
        <v>-179</v>
      </c>
    </row>
    <row r="2424" spans="1:39" x14ac:dyDescent="0.25">
      <c r="A2424" s="4">
        <f>D2424-UNR_Feb2020!C2424</f>
        <v>0</v>
      </c>
      <c r="B2424" s="1">
        <v>43878</v>
      </c>
      <c r="C2424" s="2">
        <v>0.8125</v>
      </c>
      <c r="D2424" s="3">
        <f t="shared" si="37"/>
        <v>43878.8125</v>
      </c>
      <c r="E2424">
        <v>0</v>
      </c>
      <c r="F2424">
        <v>0</v>
      </c>
      <c r="G2424">
        <v>0</v>
      </c>
      <c r="H2424">
        <v>0</v>
      </c>
      <c r="I2424">
        <v>3.827</v>
      </c>
      <c r="J2424">
        <v>3.71</v>
      </c>
      <c r="K2424">
        <v>358.5</v>
      </c>
      <c r="L2424">
        <v>14.22</v>
      </c>
      <c r="M2424">
        <v>5.9279999999999999</v>
      </c>
      <c r="N2424">
        <v>1.8</v>
      </c>
      <c r="O2424">
        <v>1.6659999999999999</v>
      </c>
      <c r="P2424">
        <v>3.4089999999999998</v>
      </c>
      <c r="Q2424">
        <v>2.7959999999999998</v>
      </c>
      <c r="R2424">
        <v>3.113</v>
      </c>
      <c r="S2424">
        <v>27.35</v>
      </c>
      <c r="T2424">
        <v>25.38</v>
      </c>
      <c r="U2424">
        <v>26.36</v>
      </c>
      <c r="V2424">
        <v>852.6</v>
      </c>
      <c r="W2424">
        <v>0</v>
      </c>
      <c r="X2424">
        <v>1029</v>
      </c>
      <c r="Y2424">
        <v>12.79</v>
      </c>
      <c r="Z2424">
        <v>12.71</v>
      </c>
      <c r="AA2424">
        <v>12.75</v>
      </c>
      <c r="AB2424">
        <v>3.972</v>
      </c>
      <c r="AC2424">
        <v>2616</v>
      </c>
      <c r="AD2424">
        <v>0</v>
      </c>
      <c r="AE2424">
        <v>0</v>
      </c>
      <c r="AF2424">
        <v>0</v>
      </c>
      <c r="AG2424">
        <v>0</v>
      </c>
      <c r="AH2424">
        <v>-187.5</v>
      </c>
      <c r="AI2424">
        <v>-187.8</v>
      </c>
      <c r="AJ2424">
        <v>-187.7</v>
      </c>
      <c r="AK2424">
        <v>-178.8</v>
      </c>
      <c r="AL2424">
        <v>-179</v>
      </c>
      <c r="AM2424">
        <v>-178.9</v>
      </c>
    </row>
    <row r="2425" spans="1:39" x14ac:dyDescent="0.25">
      <c r="A2425" s="4">
        <f>D2425-UNR_Feb2020!C2425</f>
        <v>0</v>
      </c>
      <c r="B2425" s="1">
        <v>43878</v>
      </c>
      <c r="C2425" s="2">
        <v>0.81944444444444453</v>
      </c>
      <c r="D2425" s="3">
        <f t="shared" si="37"/>
        <v>43878.819444444445</v>
      </c>
      <c r="E2425">
        <v>0</v>
      </c>
      <c r="F2425">
        <v>0</v>
      </c>
      <c r="G2425">
        <v>0</v>
      </c>
      <c r="H2425">
        <v>0</v>
      </c>
      <c r="I2425">
        <v>1.641</v>
      </c>
      <c r="J2425">
        <v>1.524</v>
      </c>
      <c r="K2425">
        <v>26.41</v>
      </c>
      <c r="L2425">
        <v>21.59</v>
      </c>
      <c r="M2425">
        <v>4.1660000000000004</v>
      </c>
      <c r="N2425">
        <v>1.51</v>
      </c>
      <c r="O2425">
        <v>0.34289999999999998</v>
      </c>
      <c r="P2425">
        <v>2.8980000000000001</v>
      </c>
      <c r="Q2425">
        <v>1.9119999999999999</v>
      </c>
      <c r="R2425">
        <v>2.343</v>
      </c>
      <c r="S2425">
        <v>28.34</v>
      </c>
      <c r="T2425">
        <v>27.35</v>
      </c>
      <c r="U2425">
        <v>27.79</v>
      </c>
      <c r="V2425">
        <v>852.7</v>
      </c>
      <c r="W2425">
        <v>0</v>
      </c>
      <c r="X2425">
        <v>1029</v>
      </c>
      <c r="Y2425">
        <v>12.8</v>
      </c>
      <c r="Z2425">
        <v>12.73</v>
      </c>
      <c r="AA2425">
        <v>12.76</v>
      </c>
      <c r="AB2425">
        <v>3.7290000000000001</v>
      </c>
      <c r="AC2425">
        <v>2616</v>
      </c>
      <c r="AD2425">
        <v>0</v>
      </c>
      <c r="AE2425">
        <v>0</v>
      </c>
      <c r="AF2425">
        <v>0</v>
      </c>
      <c r="AG2425">
        <v>0</v>
      </c>
      <c r="AH2425">
        <v>-187.7</v>
      </c>
      <c r="AI2425">
        <v>-187.9</v>
      </c>
      <c r="AJ2425">
        <v>-187.8</v>
      </c>
      <c r="AK2425">
        <v>-178.8</v>
      </c>
      <c r="AL2425">
        <v>-179.1</v>
      </c>
      <c r="AM2425">
        <v>-179</v>
      </c>
    </row>
    <row r="2426" spans="1:39" x14ac:dyDescent="0.25">
      <c r="A2426" s="4">
        <f>D2426-UNR_Feb2020!C2426</f>
        <v>0</v>
      </c>
      <c r="B2426" s="1">
        <v>43878</v>
      </c>
      <c r="C2426" s="2">
        <v>0.82638888888888884</v>
      </c>
      <c r="D2426" s="3">
        <f t="shared" si="37"/>
        <v>43878.826388888891</v>
      </c>
      <c r="E2426">
        <v>0</v>
      </c>
      <c r="F2426">
        <v>0</v>
      </c>
      <c r="G2426">
        <v>0</v>
      </c>
      <c r="H2426">
        <v>0</v>
      </c>
      <c r="I2426">
        <v>1.8129999999999999</v>
      </c>
      <c r="J2426">
        <v>1.7849999999999999</v>
      </c>
      <c r="K2426">
        <v>6.8760000000000003</v>
      </c>
      <c r="L2426">
        <v>10</v>
      </c>
      <c r="M2426">
        <v>3.3809999999999998</v>
      </c>
      <c r="N2426">
        <v>1.1200000000000001</v>
      </c>
      <c r="O2426">
        <v>0.7349</v>
      </c>
      <c r="P2426">
        <v>2.15</v>
      </c>
      <c r="Q2426">
        <v>1.8440000000000001</v>
      </c>
      <c r="R2426">
        <v>1.99</v>
      </c>
      <c r="S2426">
        <v>29.7</v>
      </c>
      <c r="T2426">
        <v>27.73</v>
      </c>
      <c r="U2426">
        <v>28.68</v>
      </c>
      <c r="V2426">
        <v>852.7</v>
      </c>
      <c r="W2426">
        <v>0</v>
      </c>
      <c r="X2426">
        <v>1029</v>
      </c>
      <c r="Y2426">
        <v>12.8</v>
      </c>
      <c r="Z2426">
        <v>12.74</v>
      </c>
      <c r="AA2426">
        <v>12.77</v>
      </c>
      <c r="AB2426">
        <v>3.37</v>
      </c>
      <c r="AC2426">
        <v>2616</v>
      </c>
      <c r="AD2426">
        <v>0</v>
      </c>
      <c r="AE2426">
        <v>0</v>
      </c>
      <c r="AF2426">
        <v>0</v>
      </c>
      <c r="AG2426">
        <v>0</v>
      </c>
      <c r="AH2426">
        <v>-187.5</v>
      </c>
      <c r="AI2426">
        <v>-188</v>
      </c>
      <c r="AJ2426">
        <v>-187.8</v>
      </c>
      <c r="AK2426">
        <v>-178.7</v>
      </c>
      <c r="AL2426">
        <v>-179</v>
      </c>
      <c r="AM2426">
        <v>-178.8</v>
      </c>
    </row>
    <row r="2427" spans="1:39" x14ac:dyDescent="0.25">
      <c r="A2427" s="4">
        <f>D2427-UNR_Feb2020!C2427</f>
        <v>0</v>
      </c>
      <c r="B2427" s="1">
        <v>43878</v>
      </c>
      <c r="C2427" s="2">
        <v>0.83333333333333337</v>
      </c>
      <c r="D2427" s="3">
        <f t="shared" si="37"/>
        <v>43878.833333333336</v>
      </c>
      <c r="E2427">
        <v>0</v>
      </c>
      <c r="F2427">
        <v>0</v>
      </c>
      <c r="G2427">
        <v>0</v>
      </c>
      <c r="H2427">
        <v>0</v>
      </c>
      <c r="I2427">
        <v>2.4369999999999998</v>
      </c>
      <c r="J2427">
        <v>2.3530000000000002</v>
      </c>
      <c r="K2427">
        <v>17.53</v>
      </c>
      <c r="L2427">
        <v>15.07</v>
      </c>
      <c r="M2427">
        <v>4.4569999999999999</v>
      </c>
      <c r="N2427">
        <v>1.425</v>
      </c>
      <c r="O2427">
        <v>1.0289999999999999</v>
      </c>
      <c r="P2427">
        <v>2.1160000000000001</v>
      </c>
      <c r="Q2427">
        <v>1.81</v>
      </c>
      <c r="R2427">
        <v>1.9890000000000001</v>
      </c>
      <c r="S2427">
        <v>30.86</v>
      </c>
      <c r="T2427">
        <v>29.66</v>
      </c>
      <c r="U2427">
        <v>30.24</v>
      </c>
      <c r="V2427">
        <v>852.8</v>
      </c>
      <c r="W2427">
        <v>0</v>
      </c>
      <c r="X2427">
        <v>1029</v>
      </c>
      <c r="Y2427">
        <v>12.79</v>
      </c>
      <c r="Z2427">
        <v>12.73</v>
      </c>
      <c r="AA2427">
        <v>12.76</v>
      </c>
      <c r="AB2427">
        <v>2.9870000000000001</v>
      </c>
      <c r="AC2427">
        <v>2616</v>
      </c>
      <c r="AD2427">
        <v>0</v>
      </c>
      <c r="AE2427">
        <v>0</v>
      </c>
      <c r="AF2427">
        <v>0</v>
      </c>
      <c r="AG2427">
        <v>0</v>
      </c>
      <c r="AH2427">
        <v>-187.5</v>
      </c>
      <c r="AI2427">
        <v>-187.9</v>
      </c>
      <c r="AJ2427">
        <v>-187.7</v>
      </c>
      <c r="AK2427">
        <v>-178.7</v>
      </c>
      <c r="AL2427">
        <v>-178.9</v>
      </c>
      <c r="AM2427">
        <v>-178.8</v>
      </c>
    </row>
    <row r="2428" spans="1:39" x14ac:dyDescent="0.25">
      <c r="A2428" s="4">
        <f>D2428-UNR_Feb2020!C2428</f>
        <v>0</v>
      </c>
      <c r="B2428" s="1">
        <v>43878</v>
      </c>
      <c r="C2428" s="2">
        <v>0.84027777777777779</v>
      </c>
      <c r="D2428" s="3">
        <f t="shared" si="37"/>
        <v>43878.840277777781</v>
      </c>
      <c r="E2428">
        <v>0</v>
      </c>
      <c r="F2428">
        <v>0</v>
      </c>
      <c r="G2428">
        <v>0</v>
      </c>
      <c r="H2428">
        <v>0</v>
      </c>
      <c r="I2428">
        <v>2.6160000000000001</v>
      </c>
      <c r="J2428">
        <v>2.5369999999999999</v>
      </c>
      <c r="K2428">
        <v>19.64</v>
      </c>
      <c r="L2428">
        <v>14.04</v>
      </c>
      <c r="M2428">
        <v>4.2160000000000002</v>
      </c>
      <c r="N2428">
        <v>1.3029999999999999</v>
      </c>
      <c r="O2428">
        <v>1.323</v>
      </c>
      <c r="P2428">
        <v>2.048</v>
      </c>
      <c r="Q2428">
        <v>1.54</v>
      </c>
      <c r="R2428">
        <v>1.7689999999999999</v>
      </c>
      <c r="S2428">
        <v>31.74</v>
      </c>
      <c r="T2428">
        <v>30.62</v>
      </c>
      <c r="U2428">
        <v>31.2</v>
      </c>
      <c r="V2428">
        <v>852.8</v>
      </c>
      <c r="W2428">
        <v>0</v>
      </c>
      <c r="X2428">
        <v>1029</v>
      </c>
      <c r="Y2428">
        <v>12.81</v>
      </c>
      <c r="Z2428">
        <v>12.71</v>
      </c>
      <c r="AA2428">
        <v>12.76</v>
      </c>
      <c r="AB2428">
        <v>2.665</v>
      </c>
      <c r="AC2428">
        <v>2616</v>
      </c>
      <c r="AD2428">
        <v>0</v>
      </c>
      <c r="AE2428">
        <v>0</v>
      </c>
      <c r="AF2428">
        <v>0</v>
      </c>
      <c r="AG2428">
        <v>0</v>
      </c>
      <c r="AH2428">
        <v>-187.8</v>
      </c>
      <c r="AI2428">
        <v>-188</v>
      </c>
      <c r="AJ2428">
        <v>-187.9</v>
      </c>
      <c r="AK2428">
        <v>-178.8</v>
      </c>
      <c r="AL2428">
        <v>-179</v>
      </c>
      <c r="AM2428">
        <v>-178.9</v>
      </c>
    </row>
    <row r="2429" spans="1:39" x14ac:dyDescent="0.25">
      <c r="A2429" s="4">
        <f>D2429-UNR_Feb2020!C2429</f>
        <v>0</v>
      </c>
      <c r="B2429" s="1">
        <v>43878</v>
      </c>
      <c r="C2429" s="2">
        <v>0.84722222222222221</v>
      </c>
      <c r="D2429" s="3">
        <f t="shared" si="37"/>
        <v>43878.847222222219</v>
      </c>
      <c r="E2429">
        <v>0</v>
      </c>
      <c r="F2429">
        <v>0</v>
      </c>
      <c r="G2429">
        <v>0</v>
      </c>
      <c r="H2429">
        <v>0</v>
      </c>
      <c r="I2429">
        <v>2.7229999999999999</v>
      </c>
      <c r="J2429">
        <v>2.6469999999999998</v>
      </c>
      <c r="K2429">
        <v>19.72</v>
      </c>
      <c r="L2429">
        <v>13.57</v>
      </c>
      <c r="M2429">
        <v>4.4569999999999999</v>
      </c>
      <c r="N2429">
        <v>1.4630000000000001</v>
      </c>
      <c r="O2429">
        <v>1.1759999999999999</v>
      </c>
      <c r="P2429">
        <v>1.7110000000000001</v>
      </c>
      <c r="Q2429">
        <v>1.3720000000000001</v>
      </c>
      <c r="R2429">
        <v>1.569</v>
      </c>
      <c r="S2429">
        <v>31.57</v>
      </c>
      <c r="T2429">
        <v>30.59</v>
      </c>
      <c r="U2429">
        <v>31</v>
      </c>
      <c r="V2429">
        <v>852.8</v>
      </c>
      <c r="W2429">
        <v>0</v>
      </c>
      <c r="X2429">
        <v>1029</v>
      </c>
      <c r="Y2429">
        <v>12.8</v>
      </c>
      <c r="Z2429">
        <v>12.71</v>
      </c>
      <c r="AA2429">
        <v>12.76</v>
      </c>
      <c r="AB2429">
        <v>2.383</v>
      </c>
      <c r="AC2429">
        <v>2616</v>
      </c>
      <c r="AD2429">
        <v>0</v>
      </c>
      <c r="AE2429">
        <v>0</v>
      </c>
      <c r="AF2429">
        <v>0</v>
      </c>
      <c r="AG2429">
        <v>0</v>
      </c>
      <c r="AH2429">
        <v>-187.7</v>
      </c>
      <c r="AI2429">
        <v>-188.1</v>
      </c>
      <c r="AJ2429">
        <v>-187.9</v>
      </c>
      <c r="AK2429">
        <v>-178.7</v>
      </c>
      <c r="AL2429">
        <v>-179</v>
      </c>
      <c r="AM2429">
        <v>-178.9</v>
      </c>
    </row>
    <row r="2430" spans="1:39" x14ac:dyDescent="0.25">
      <c r="A2430" s="4">
        <f>D2430-UNR_Feb2020!C2430</f>
        <v>0</v>
      </c>
      <c r="B2430" s="1">
        <v>43878</v>
      </c>
      <c r="C2430" s="2">
        <v>0.85416666666666663</v>
      </c>
      <c r="D2430" s="3">
        <f t="shared" si="37"/>
        <v>43878.854166666664</v>
      </c>
      <c r="E2430">
        <v>0</v>
      </c>
      <c r="F2430">
        <v>0</v>
      </c>
      <c r="G2430">
        <v>0</v>
      </c>
      <c r="H2430">
        <v>0</v>
      </c>
      <c r="I2430">
        <v>3.044</v>
      </c>
      <c r="J2430">
        <v>2.9889999999999999</v>
      </c>
      <c r="K2430">
        <v>27.07</v>
      </c>
      <c r="L2430">
        <v>10.83</v>
      </c>
      <c r="M2430">
        <v>4.4569999999999999</v>
      </c>
      <c r="N2430">
        <v>1.512</v>
      </c>
      <c r="O2430">
        <v>1.617</v>
      </c>
      <c r="P2430">
        <v>1.645</v>
      </c>
      <c r="Q2430">
        <v>1.3029999999999999</v>
      </c>
      <c r="R2430">
        <v>1.45</v>
      </c>
      <c r="S2430">
        <v>31.47</v>
      </c>
      <c r="T2430">
        <v>30.28</v>
      </c>
      <c r="U2430">
        <v>30.87</v>
      </c>
      <c r="V2430">
        <v>852.9</v>
      </c>
      <c r="W2430">
        <v>0</v>
      </c>
      <c r="X2430">
        <v>1029</v>
      </c>
      <c r="Y2430">
        <v>12.8</v>
      </c>
      <c r="Z2430">
        <v>12.72</v>
      </c>
      <c r="AA2430">
        <v>12.77</v>
      </c>
      <c r="AB2430">
        <v>2.1080000000000001</v>
      </c>
      <c r="AC2430">
        <v>2616</v>
      </c>
      <c r="AD2430">
        <v>0</v>
      </c>
      <c r="AE2430">
        <v>0</v>
      </c>
      <c r="AF2430">
        <v>0</v>
      </c>
      <c r="AG2430">
        <v>0</v>
      </c>
      <c r="AH2430">
        <v>-187.6</v>
      </c>
      <c r="AI2430">
        <v>-187.8</v>
      </c>
      <c r="AJ2430">
        <v>-187.7</v>
      </c>
      <c r="AK2430">
        <v>-178.7</v>
      </c>
      <c r="AL2430">
        <v>-178.9</v>
      </c>
      <c r="AM2430">
        <v>-178.7</v>
      </c>
    </row>
    <row r="2431" spans="1:39" x14ac:dyDescent="0.25">
      <c r="A2431" s="4">
        <f>D2431-UNR_Feb2020!C2431</f>
        <v>0</v>
      </c>
      <c r="B2431" s="1">
        <v>43878</v>
      </c>
      <c r="C2431" s="2">
        <v>0.86111111111111116</v>
      </c>
      <c r="D2431" s="3">
        <f t="shared" si="37"/>
        <v>43878.861111111109</v>
      </c>
      <c r="E2431">
        <v>0</v>
      </c>
      <c r="F2431">
        <v>0</v>
      </c>
      <c r="G2431">
        <v>0</v>
      </c>
      <c r="H2431">
        <v>0</v>
      </c>
      <c r="I2431">
        <v>2.37</v>
      </c>
      <c r="J2431">
        <v>2.3109999999999999</v>
      </c>
      <c r="K2431">
        <v>24.66</v>
      </c>
      <c r="L2431">
        <v>12.78</v>
      </c>
      <c r="M2431">
        <v>4.2160000000000002</v>
      </c>
      <c r="N2431">
        <v>1.6930000000000001</v>
      </c>
      <c r="O2431">
        <v>0.58789999999999998</v>
      </c>
      <c r="P2431">
        <v>1.611</v>
      </c>
      <c r="Q2431">
        <v>1.238</v>
      </c>
      <c r="R2431">
        <v>1.458</v>
      </c>
      <c r="S2431">
        <v>30.65</v>
      </c>
      <c r="T2431">
        <v>29.94</v>
      </c>
      <c r="U2431">
        <v>30.22</v>
      </c>
      <c r="V2431">
        <v>853</v>
      </c>
      <c r="W2431">
        <v>0</v>
      </c>
      <c r="X2431">
        <v>1029</v>
      </c>
      <c r="Y2431">
        <v>12.8</v>
      </c>
      <c r="Z2431">
        <v>12.73</v>
      </c>
      <c r="AA2431">
        <v>12.76</v>
      </c>
      <c r="AB2431">
        <v>1.873</v>
      </c>
      <c r="AC2431">
        <v>2616</v>
      </c>
      <c r="AD2431">
        <v>0</v>
      </c>
      <c r="AE2431">
        <v>0</v>
      </c>
      <c r="AF2431">
        <v>0</v>
      </c>
      <c r="AG2431">
        <v>0</v>
      </c>
      <c r="AH2431">
        <v>-187.7</v>
      </c>
      <c r="AI2431">
        <v>-188</v>
      </c>
      <c r="AJ2431">
        <v>-187.9</v>
      </c>
      <c r="AK2431">
        <v>-178.7</v>
      </c>
      <c r="AL2431">
        <v>-178.9</v>
      </c>
      <c r="AM2431">
        <v>-178.8</v>
      </c>
    </row>
    <row r="2432" spans="1:39" x14ac:dyDescent="0.25">
      <c r="A2432" s="4">
        <f>D2432-UNR_Feb2020!C2432</f>
        <v>0</v>
      </c>
      <c r="B2432" s="1">
        <v>43878</v>
      </c>
      <c r="C2432" s="2">
        <v>0.86805555555555547</v>
      </c>
      <c r="D2432" s="3">
        <f t="shared" si="37"/>
        <v>43878.868055555555</v>
      </c>
      <c r="E2432">
        <v>0</v>
      </c>
      <c r="F2432">
        <v>0</v>
      </c>
      <c r="G2432">
        <v>0</v>
      </c>
      <c r="H2432">
        <v>0</v>
      </c>
      <c r="I2432">
        <v>1.56</v>
      </c>
      <c r="J2432">
        <v>1.4670000000000001</v>
      </c>
      <c r="K2432">
        <v>32.81</v>
      </c>
      <c r="L2432">
        <v>19.46</v>
      </c>
      <c r="M2432">
        <v>2.9889999999999999</v>
      </c>
      <c r="N2432">
        <v>1.647</v>
      </c>
      <c r="O2432">
        <v>0</v>
      </c>
      <c r="P2432">
        <v>1.3420000000000001</v>
      </c>
      <c r="Q2432">
        <v>1.171</v>
      </c>
      <c r="R2432">
        <v>1.2549999999999999</v>
      </c>
      <c r="S2432">
        <v>30.49</v>
      </c>
      <c r="T2432">
        <v>30.18</v>
      </c>
      <c r="U2432">
        <v>30.34</v>
      </c>
      <c r="V2432">
        <v>853.1</v>
      </c>
      <c r="W2432">
        <v>0</v>
      </c>
      <c r="X2432">
        <v>1029</v>
      </c>
      <c r="Y2432">
        <v>12.79</v>
      </c>
      <c r="Z2432">
        <v>12.7</v>
      </c>
      <c r="AA2432">
        <v>12.75</v>
      </c>
      <c r="AB2432">
        <v>1.65</v>
      </c>
      <c r="AC2432">
        <v>2616</v>
      </c>
      <c r="AD2432">
        <v>0</v>
      </c>
      <c r="AE2432">
        <v>0</v>
      </c>
      <c r="AF2432">
        <v>0</v>
      </c>
      <c r="AG2432">
        <v>0</v>
      </c>
      <c r="AH2432">
        <v>-187.9</v>
      </c>
      <c r="AI2432">
        <v>-188.2</v>
      </c>
      <c r="AJ2432">
        <v>-188</v>
      </c>
      <c r="AK2432">
        <v>-178.7</v>
      </c>
      <c r="AL2432">
        <v>-178.9</v>
      </c>
      <c r="AM2432">
        <v>-178.9</v>
      </c>
    </row>
    <row r="2433" spans="1:39" x14ac:dyDescent="0.25">
      <c r="A2433" s="4">
        <f>D2433-UNR_Feb2020!C2433</f>
        <v>0</v>
      </c>
      <c r="B2433" s="1">
        <v>43878</v>
      </c>
      <c r="C2433" s="2">
        <v>0.875</v>
      </c>
      <c r="D2433" s="3">
        <f t="shared" si="37"/>
        <v>43878.875</v>
      </c>
      <c r="E2433">
        <v>0</v>
      </c>
      <c r="F2433">
        <v>0</v>
      </c>
      <c r="G2433">
        <v>0</v>
      </c>
      <c r="H2433">
        <v>0</v>
      </c>
      <c r="I2433">
        <v>0.81359999999999999</v>
      </c>
      <c r="J2433">
        <v>0.75239999999999996</v>
      </c>
      <c r="K2433">
        <v>56.06</v>
      </c>
      <c r="L2433">
        <v>21.11</v>
      </c>
      <c r="M2433">
        <v>2.0089999999999999</v>
      </c>
      <c r="N2433">
        <v>1.206</v>
      </c>
      <c r="O2433">
        <v>0</v>
      </c>
      <c r="P2433">
        <v>1.2390000000000001</v>
      </c>
      <c r="Q2433">
        <v>0.90200000000000002</v>
      </c>
      <c r="R2433">
        <v>1.0569999999999999</v>
      </c>
      <c r="S2433">
        <v>30.9</v>
      </c>
      <c r="T2433">
        <v>30.42</v>
      </c>
      <c r="U2433">
        <v>30.73</v>
      </c>
      <c r="V2433">
        <v>853.2</v>
      </c>
      <c r="W2433">
        <v>0</v>
      </c>
      <c r="X2433">
        <v>1029</v>
      </c>
      <c r="Y2433">
        <v>12.77</v>
      </c>
      <c r="Z2433">
        <v>12.71</v>
      </c>
      <c r="AA2433">
        <v>12.74</v>
      </c>
      <c r="AB2433">
        <v>1.4119999999999999</v>
      </c>
      <c r="AC2433">
        <v>2616</v>
      </c>
      <c r="AD2433">
        <v>0</v>
      </c>
      <c r="AE2433">
        <v>0</v>
      </c>
      <c r="AF2433">
        <v>0</v>
      </c>
      <c r="AG2433">
        <v>0</v>
      </c>
      <c r="AH2433">
        <v>-187.8</v>
      </c>
      <c r="AI2433">
        <v>-188.3</v>
      </c>
      <c r="AJ2433">
        <v>-188</v>
      </c>
      <c r="AK2433">
        <v>-178.9</v>
      </c>
      <c r="AL2433">
        <v>-179</v>
      </c>
      <c r="AM2433">
        <v>-178.9</v>
      </c>
    </row>
    <row r="2434" spans="1:39" x14ac:dyDescent="0.25">
      <c r="A2434" s="4">
        <f>D2434-UNR_Feb2020!C2434</f>
        <v>0</v>
      </c>
      <c r="B2434" s="1">
        <v>43878</v>
      </c>
      <c r="C2434" s="2">
        <v>0.88194444444444453</v>
      </c>
      <c r="D2434" s="3">
        <f t="shared" si="37"/>
        <v>43878.881944444445</v>
      </c>
      <c r="E2434">
        <v>0</v>
      </c>
      <c r="F2434">
        <v>0</v>
      </c>
      <c r="G2434">
        <v>0</v>
      </c>
      <c r="H2434">
        <v>0</v>
      </c>
      <c r="I2434">
        <v>1.24</v>
      </c>
      <c r="J2434">
        <v>0.80559999999999998</v>
      </c>
      <c r="K2434">
        <v>353.3</v>
      </c>
      <c r="L2434">
        <v>47.94</v>
      </c>
      <c r="M2434">
        <v>2.891</v>
      </c>
      <c r="N2434">
        <v>1.36</v>
      </c>
      <c r="O2434">
        <v>0.1958</v>
      </c>
      <c r="P2434">
        <v>1.109</v>
      </c>
      <c r="Q2434">
        <v>0.46300000000000002</v>
      </c>
      <c r="R2434">
        <v>0.89600000000000002</v>
      </c>
      <c r="S2434">
        <v>34.03</v>
      </c>
      <c r="T2434">
        <v>30.56</v>
      </c>
      <c r="U2434">
        <v>31.31</v>
      </c>
      <c r="V2434">
        <v>853.3</v>
      </c>
      <c r="W2434">
        <v>0</v>
      </c>
      <c r="X2434">
        <v>1029</v>
      </c>
      <c r="Y2434">
        <v>12.81</v>
      </c>
      <c r="Z2434">
        <v>12.7</v>
      </c>
      <c r="AA2434">
        <v>12.76</v>
      </c>
      <c r="AB2434">
        <v>1.145</v>
      </c>
      <c r="AC2434">
        <v>2616</v>
      </c>
      <c r="AD2434">
        <v>0</v>
      </c>
      <c r="AE2434">
        <v>0</v>
      </c>
      <c r="AF2434">
        <v>0</v>
      </c>
      <c r="AG2434">
        <v>0</v>
      </c>
      <c r="AH2434">
        <v>-187.9</v>
      </c>
      <c r="AI2434">
        <v>-188.1</v>
      </c>
      <c r="AJ2434">
        <v>-187.9</v>
      </c>
      <c r="AK2434">
        <v>-178.7</v>
      </c>
      <c r="AL2434">
        <v>-179</v>
      </c>
      <c r="AM2434">
        <v>-178.8</v>
      </c>
    </row>
    <row r="2435" spans="1:39" x14ac:dyDescent="0.25">
      <c r="A2435" s="4">
        <f>D2435-UNR_Feb2020!C2435</f>
        <v>0</v>
      </c>
      <c r="B2435" s="1">
        <v>43878</v>
      </c>
      <c r="C2435" s="2">
        <v>0.88888888888888884</v>
      </c>
      <c r="D2435" s="3">
        <f t="shared" si="37"/>
        <v>43878.888888888891</v>
      </c>
      <c r="E2435">
        <v>0</v>
      </c>
      <c r="F2435">
        <v>0</v>
      </c>
      <c r="G2435">
        <v>0</v>
      </c>
      <c r="H2435">
        <v>0</v>
      </c>
      <c r="I2435">
        <v>1.1950000000000001</v>
      </c>
      <c r="J2435">
        <v>1.1679999999999999</v>
      </c>
      <c r="K2435">
        <v>330.2</v>
      </c>
      <c r="L2435">
        <v>12.07</v>
      </c>
      <c r="M2435">
        <v>2.1560000000000001</v>
      </c>
      <c r="N2435">
        <v>0.86499999999999999</v>
      </c>
      <c r="O2435">
        <v>0.44080000000000003</v>
      </c>
      <c r="P2435">
        <v>0.497</v>
      </c>
      <c r="Q2435">
        <v>-4.7989999999999998E-2</v>
      </c>
      <c r="R2435">
        <v>0.152</v>
      </c>
      <c r="S2435">
        <v>35.22</v>
      </c>
      <c r="T2435">
        <v>33.450000000000003</v>
      </c>
      <c r="U2435">
        <v>34.71</v>
      </c>
      <c r="V2435">
        <v>853.4</v>
      </c>
      <c r="W2435">
        <v>0</v>
      </c>
      <c r="X2435">
        <v>1029</v>
      </c>
      <c r="Y2435">
        <v>12.81</v>
      </c>
      <c r="Z2435">
        <v>12.74</v>
      </c>
      <c r="AA2435">
        <v>12.77</v>
      </c>
      <c r="AB2435">
        <v>0.86299999999999999</v>
      </c>
      <c r="AC2435">
        <v>2616</v>
      </c>
      <c r="AD2435">
        <v>0</v>
      </c>
      <c r="AE2435">
        <v>0</v>
      </c>
      <c r="AF2435">
        <v>0</v>
      </c>
      <c r="AG2435">
        <v>0</v>
      </c>
      <c r="AH2435">
        <v>-187.9</v>
      </c>
      <c r="AI2435">
        <v>-188.3</v>
      </c>
      <c r="AJ2435">
        <v>-188.1</v>
      </c>
      <c r="AK2435">
        <v>-178.8</v>
      </c>
      <c r="AL2435">
        <v>-178.9</v>
      </c>
      <c r="AM2435">
        <v>-178.8</v>
      </c>
    </row>
    <row r="2436" spans="1:39" x14ac:dyDescent="0.25">
      <c r="A2436" s="4">
        <f>D2436-UNR_Feb2020!C2436</f>
        <v>0</v>
      </c>
      <c r="B2436" s="1">
        <v>43878</v>
      </c>
      <c r="C2436" s="2">
        <v>0.89583333333333337</v>
      </c>
      <c r="D2436" s="3">
        <f t="shared" ref="D2436:D2499" si="38">B2436+C2436</f>
        <v>43878.895833333336</v>
      </c>
      <c r="E2436">
        <v>0</v>
      </c>
      <c r="F2436">
        <v>0</v>
      </c>
      <c r="G2436">
        <v>0</v>
      </c>
      <c r="H2436">
        <v>0</v>
      </c>
      <c r="I2436">
        <v>0.39379999999999998</v>
      </c>
      <c r="J2436">
        <v>0.25929999999999997</v>
      </c>
      <c r="K2436">
        <v>71.42</v>
      </c>
      <c r="L2436">
        <v>42.14</v>
      </c>
      <c r="M2436">
        <v>1.5680000000000001</v>
      </c>
      <c r="N2436">
        <v>0.67100000000000004</v>
      </c>
      <c r="O2436">
        <v>0</v>
      </c>
      <c r="P2436">
        <v>0.76900000000000002</v>
      </c>
      <c r="Q2436">
        <v>0.122</v>
      </c>
      <c r="R2436">
        <v>0.46700000000000003</v>
      </c>
      <c r="S2436">
        <v>33.42</v>
      </c>
      <c r="T2436">
        <v>31.65</v>
      </c>
      <c r="U2436">
        <v>32.1</v>
      </c>
      <c r="V2436">
        <v>853.6</v>
      </c>
      <c r="W2436">
        <v>0</v>
      </c>
      <c r="X2436">
        <v>1029</v>
      </c>
      <c r="Y2436">
        <v>12.8</v>
      </c>
      <c r="Z2436">
        <v>12.71</v>
      </c>
      <c r="AA2436">
        <v>12.75</v>
      </c>
      <c r="AB2436">
        <v>0.54600000000000004</v>
      </c>
      <c r="AC2436">
        <v>2616</v>
      </c>
      <c r="AD2436">
        <v>0</v>
      </c>
      <c r="AE2436">
        <v>0</v>
      </c>
      <c r="AF2436">
        <v>0</v>
      </c>
      <c r="AG2436">
        <v>0</v>
      </c>
      <c r="AH2436">
        <v>-187.8</v>
      </c>
      <c r="AI2436">
        <v>-188.1</v>
      </c>
      <c r="AJ2436">
        <v>-187.9</v>
      </c>
      <c r="AK2436">
        <v>-178.7</v>
      </c>
      <c r="AL2436">
        <v>-178.9</v>
      </c>
      <c r="AM2436">
        <v>-178.8</v>
      </c>
    </row>
    <row r="2437" spans="1:39" x14ac:dyDescent="0.25">
      <c r="A2437" s="4">
        <f>D2437-UNR_Feb2020!C2437</f>
        <v>0</v>
      </c>
      <c r="B2437" s="1">
        <v>43878</v>
      </c>
      <c r="C2437" s="2">
        <v>0.90277777777777779</v>
      </c>
      <c r="D2437" s="3">
        <f t="shared" si="38"/>
        <v>43878.902777777781</v>
      </c>
      <c r="E2437">
        <v>0</v>
      </c>
      <c r="F2437">
        <v>0</v>
      </c>
      <c r="G2437">
        <v>0</v>
      </c>
      <c r="H2437">
        <v>0</v>
      </c>
      <c r="I2437">
        <v>1.3660000000000001</v>
      </c>
      <c r="J2437">
        <v>1.3420000000000001</v>
      </c>
      <c r="K2437">
        <v>118.3</v>
      </c>
      <c r="L2437">
        <v>10.07</v>
      </c>
      <c r="M2437">
        <v>2.597</v>
      </c>
      <c r="N2437">
        <v>1.3380000000000001</v>
      </c>
      <c r="O2437">
        <v>0</v>
      </c>
      <c r="P2437">
        <v>0.93899999999999995</v>
      </c>
      <c r="Q2437">
        <v>0.59899999999999998</v>
      </c>
      <c r="R2437">
        <v>0.72499999999999998</v>
      </c>
      <c r="S2437">
        <v>31.68</v>
      </c>
      <c r="T2437">
        <v>31.17</v>
      </c>
      <c r="U2437">
        <v>31.48</v>
      </c>
      <c r="V2437">
        <v>853.6</v>
      </c>
      <c r="W2437">
        <v>0</v>
      </c>
      <c r="X2437">
        <v>1029</v>
      </c>
      <c r="Y2437">
        <v>12.77</v>
      </c>
      <c r="Z2437">
        <v>12.68</v>
      </c>
      <c r="AA2437">
        <v>12.72</v>
      </c>
      <c r="AB2437">
        <v>0.22900000000000001</v>
      </c>
      <c r="AC2437">
        <v>2616</v>
      </c>
      <c r="AD2437">
        <v>0</v>
      </c>
      <c r="AE2437">
        <v>0</v>
      </c>
      <c r="AF2437">
        <v>0</v>
      </c>
      <c r="AG2437">
        <v>0</v>
      </c>
      <c r="AH2437">
        <v>-187.9</v>
      </c>
      <c r="AI2437">
        <v>-188.2</v>
      </c>
      <c r="AJ2437">
        <v>-188.1</v>
      </c>
      <c r="AK2437">
        <v>-178.8</v>
      </c>
      <c r="AL2437">
        <v>-179</v>
      </c>
      <c r="AM2437">
        <v>-178.9</v>
      </c>
    </row>
    <row r="2438" spans="1:39" x14ac:dyDescent="0.25">
      <c r="A2438" s="4">
        <f>D2438-UNR_Feb2020!C2438</f>
        <v>0</v>
      </c>
      <c r="B2438" s="1">
        <v>43878</v>
      </c>
      <c r="C2438" s="2">
        <v>0.90972222222222221</v>
      </c>
      <c r="D2438" s="3">
        <f t="shared" si="38"/>
        <v>43878.909722222219</v>
      </c>
      <c r="E2438">
        <v>0</v>
      </c>
      <c r="F2438">
        <v>0</v>
      </c>
      <c r="G2438">
        <v>0</v>
      </c>
      <c r="H2438">
        <v>0</v>
      </c>
      <c r="I2438">
        <v>2.2490000000000001</v>
      </c>
      <c r="J2438">
        <v>2.1629999999999998</v>
      </c>
      <c r="K2438">
        <v>112.8</v>
      </c>
      <c r="L2438">
        <v>15.83</v>
      </c>
      <c r="M2438">
        <v>4.117</v>
      </c>
      <c r="N2438">
        <v>1.5489999999999999</v>
      </c>
      <c r="O2438">
        <v>0.93069999999999997</v>
      </c>
      <c r="P2438">
        <v>0.871</v>
      </c>
      <c r="Q2438">
        <v>0.56599999999999995</v>
      </c>
      <c r="R2438">
        <v>0.7</v>
      </c>
      <c r="S2438">
        <v>32.159999999999997</v>
      </c>
      <c r="T2438">
        <v>31.31</v>
      </c>
      <c r="U2438">
        <v>31.67</v>
      </c>
      <c r="V2438">
        <v>853.7</v>
      </c>
      <c r="W2438">
        <v>0</v>
      </c>
      <c r="X2438">
        <v>1029</v>
      </c>
      <c r="Y2438">
        <v>12.76</v>
      </c>
      <c r="Z2438">
        <v>12.69</v>
      </c>
      <c r="AA2438">
        <v>12.72</v>
      </c>
      <c r="AB2438">
        <v>-6.1990000000000003E-2</v>
      </c>
      <c r="AC2438">
        <v>2616</v>
      </c>
      <c r="AD2438">
        <v>0</v>
      </c>
      <c r="AE2438">
        <v>0</v>
      </c>
      <c r="AF2438">
        <v>0</v>
      </c>
      <c r="AG2438">
        <v>0</v>
      </c>
      <c r="AH2438">
        <v>-188</v>
      </c>
      <c r="AI2438">
        <v>-188.3</v>
      </c>
      <c r="AJ2438">
        <v>-188.2</v>
      </c>
      <c r="AK2438">
        <v>-178.8</v>
      </c>
      <c r="AL2438">
        <v>-179</v>
      </c>
      <c r="AM2438">
        <v>-178.9</v>
      </c>
    </row>
    <row r="2439" spans="1:39" x14ac:dyDescent="0.25">
      <c r="A2439" s="4">
        <f>D2439-UNR_Feb2020!C2439</f>
        <v>0</v>
      </c>
      <c r="B2439" s="1">
        <v>43878</v>
      </c>
      <c r="C2439" s="2">
        <v>0.91666666666666663</v>
      </c>
      <c r="D2439" s="3">
        <f t="shared" si="38"/>
        <v>43878.916666666664</v>
      </c>
      <c r="E2439">
        <v>0</v>
      </c>
      <c r="F2439">
        <v>0</v>
      </c>
      <c r="G2439">
        <v>0</v>
      </c>
      <c r="H2439">
        <v>0</v>
      </c>
      <c r="I2439">
        <v>2.9830000000000001</v>
      </c>
      <c r="J2439">
        <v>2.919</v>
      </c>
      <c r="K2439">
        <v>111.9</v>
      </c>
      <c r="L2439">
        <v>11.82</v>
      </c>
      <c r="M2439">
        <v>4.7519999999999998</v>
      </c>
      <c r="N2439">
        <v>1.4730000000000001</v>
      </c>
      <c r="O2439">
        <v>1.421</v>
      </c>
      <c r="P2439">
        <v>0.70399999999999996</v>
      </c>
      <c r="Q2439">
        <v>0.22900000000000001</v>
      </c>
      <c r="R2439">
        <v>0.41499999999999998</v>
      </c>
      <c r="S2439">
        <v>33.22</v>
      </c>
      <c r="T2439">
        <v>31.99</v>
      </c>
      <c r="U2439">
        <v>32.69</v>
      </c>
      <c r="V2439">
        <v>853.8</v>
      </c>
      <c r="W2439">
        <v>0</v>
      </c>
      <c r="X2439">
        <v>1029</v>
      </c>
      <c r="Y2439">
        <v>12.8</v>
      </c>
      <c r="Z2439">
        <v>12.7</v>
      </c>
      <c r="AA2439">
        <v>12.75</v>
      </c>
      <c r="AB2439">
        <v>-0.27189999999999998</v>
      </c>
      <c r="AC2439">
        <v>2616</v>
      </c>
      <c r="AD2439">
        <v>0</v>
      </c>
      <c r="AE2439">
        <v>0</v>
      </c>
      <c r="AF2439">
        <v>0</v>
      </c>
      <c r="AG2439">
        <v>0</v>
      </c>
      <c r="AH2439">
        <v>-187.9</v>
      </c>
      <c r="AI2439">
        <v>-188.2</v>
      </c>
      <c r="AJ2439">
        <v>-188</v>
      </c>
      <c r="AK2439">
        <v>-178.8</v>
      </c>
      <c r="AL2439">
        <v>-178.9</v>
      </c>
      <c r="AM2439">
        <v>-178.9</v>
      </c>
    </row>
    <row r="2440" spans="1:39" x14ac:dyDescent="0.25">
      <c r="A2440" s="4">
        <f>D2440-UNR_Feb2020!C2440</f>
        <v>0</v>
      </c>
      <c r="B2440" s="1">
        <v>43878</v>
      </c>
      <c r="C2440" s="2">
        <v>0.92361111111111116</v>
      </c>
      <c r="D2440" s="3">
        <f t="shared" si="38"/>
        <v>43878.923611111109</v>
      </c>
      <c r="E2440">
        <v>0</v>
      </c>
      <c r="F2440">
        <v>0</v>
      </c>
      <c r="G2440">
        <v>0</v>
      </c>
      <c r="H2440">
        <v>0</v>
      </c>
      <c r="I2440">
        <v>2.6360000000000001</v>
      </c>
      <c r="J2440">
        <v>2.552</v>
      </c>
      <c r="K2440">
        <v>104.2</v>
      </c>
      <c r="L2440">
        <v>14.5</v>
      </c>
      <c r="M2440">
        <v>4.7519999999999998</v>
      </c>
      <c r="N2440">
        <v>1.714</v>
      </c>
      <c r="O2440">
        <v>0.88200000000000001</v>
      </c>
      <c r="P2440">
        <v>0.434</v>
      </c>
      <c r="Q2440">
        <v>2.5999999999999999E-2</v>
      </c>
      <c r="R2440">
        <v>0.21</v>
      </c>
      <c r="S2440">
        <v>33.76</v>
      </c>
      <c r="T2440">
        <v>33.01</v>
      </c>
      <c r="U2440">
        <v>33.42</v>
      </c>
      <c r="V2440">
        <v>853.8</v>
      </c>
      <c r="W2440">
        <v>0</v>
      </c>
      <c r="X2440">
        <v>1029</v>
      </c>
      <c r="Y2440">
        <v>12.79</v>
      </c>
      <c r="Z2440">
        <v>12.71</v>
      </c>
      <c r="AA2440">
        <v>12.74</v>
      </c>
      <c r="AB2440">
        <v>-0.40989999999999999</v>
      </c>
      <c r="AC2440">
        <v>2616</v>
      </c>
      <c r="AD2440">
        <v>0</v>
      </c>
      <c r="AE2440">
        <v>0</v>
      </c>
      <c r="AF2440">
        <v>0</v>
      </c>
      <c r="AG2440">
        <v>0</v>
      </c>
      <c r="AH2440">
        <v>-187.9</v>
      </c>
      <c r="AI2440">
        <v>-188.1</v>
      </c>
      <c r="AJ2440">
        <v>-188</v>
      </c>
      <c r="AK2440">
        <v>-178.8</v>
      </c>
      <c r="AL2440">
        <v>-178.9</v>
      </c>
      <c r="AM2440">
        <v>-178.9</v>
      </c>
    </row>
    <row r="2441" spans="1:39" x14ac:dyDescent="0.25">
      <c r="A2441" s="4">
        <f>D2441-UNR_Feb2020!C2441</f>
        <v>0</v>
      </c>
      <c r="B2441" s="1">
        <v>43878</v>
      </c>
      <c r="C2441" s="2">
        <v>0.93055555555555547</v>
      </c>
      <c r="D2441" s="3">
        <f t="shared" si="38"/>
        <v>43878.930555555555</v>
      </c>
      <c r="E2441">
        <v>0</v>
      </c>
      <c r="F2441">
        <v>0</v>
      </c>
      <c r="G2441">
        <v>0</v>
      </c>
      <c r="H2441">
        <v>0</v>
      </c>
      <c r="I2441">
        <v>3.5249999999999999</v>
      </c>
      <c r="J2441">
        <v>3.45</v>
      </c>
      <c r="K2441">
        <v>101.7</v>
      </c>
      <c r="L2441">
        <v>11.81</v>
      </c>
      <c r="M2441">
        <v>6.2720000000000002</v>
      </c>
      <c r="N2441">
        <v>1.8939999999999999</v>
      </c>
      <c r="O2441">
        <v>1.7150000000000001</v>
      </c>
      <c r="P2441">
        <v>0.26500000000000001</v>
      </c>
      <c r="Q2441">
        <v>2.7E-2</v>
      </c>
      <c r="R2441">
        <v>0.13500000000000001</v>
      </c>
      <c r="S2441">
        <v>33.97</v>
      </c>
      <c r="T2441">
        <v>33.590000000000003</v>
      </c>
      <c r="U2441">
        <v>33.770000000000003</v>
      </c>
      <c r="V2441">
        <v>853.8</v>
      </c>
      <c r="W2441">
        <v>0</v>
      </c>
      <c r="X2441">
        <v>1029</v>
      </c>
      <c r="Y2441">
        <v>12.78</v>
      </c>
      <c r="Z2441">
        <v>12.7</v>
      </c>
      <c r="AA2441">
        <v>12.74</v>
      </c>
      <c r="AB2441">
        <v>-0.51290000000000002</v>
      </c>
      <c r="AC2441">
        <v>2616</v>
      </c>
      <c r="AD2441">
        <v>0</v>
      </c>
      <c r="AE2441">
        <v>0</v>
      </c>
      <c r="AF2441">
        <v>0</v>
      </c>
      <c r="AG2441">
        <v>0</v>
      </c>
      <c r="AH2441">
        <v>-188</v>
      </c>
      <c r="AI2441">
        <v>-188.1</v>
      </c>
      <c r="AJ2441">
        <v>-188</v>
      </c>
      <c r="AK2441">
        <v>-178.7</v>
      </c>
      <c r="AL2441">
        <v>-178.9</v>
      </c>
      <c r="AM2441">
        <v>-178.8</v>
      </c>
    </row>
    <row r="2442" spans="1:39" x14ac:dyDescent="0.25">
      <c r="A2442" s="4">
        <f>D2442-UNR_Feb2020!C2442</f>
        <v>0</v>
      </c>
      <c r="B2442" s="1">
        <v>43878</v>
      </c>
      <c r="C2442" s="2">
        <v>0.9375</v>
      </c>
      <c r="D2442" s="3">
        <f t="shared" si="38"/>
        <v>43878.9375</v>
      </c>
      <c r="E2442">
        <v>0</v>
      </c>
      <c r="F2442">
        <v>0</v>
      </c>
      <c r="G2442">
        <v>0</v>
      </c>
      <c r="H2442">
        <v>0</v>
      </c>
      <c r="I2442">
        <v>2.956</v>
      </c>
      <c r="J2442">
        <v>2.879</v>
      </c>
      <c r="K2442">
        <v>92</v>
      </c>
      <c r="L2442">
        <v>13.12</v>
      </c>
      <c r="M2442">
        <v>4.6050000000000004</v>
      </c>
      <c r="N2442">
        <v>1.4179999999999999</v>
      </c>
      <c r="O2442">
        <v>1.0780000000000001</v>
      </c>
      <c r="P2442">
        <v>0.16300000000000001</v>
      </c>
      <c r="Q2442">
        <v>-0.41489999999999999</v>
      </c>
      <c r="R2442">
        <v>-0.1409</v>
      </c>
      <c r="S2442">
        <v>35.229999999999997</v>
      </c>
      <c r="T2442">
        <v>33.9</v>
      </c>
      <c r="U2442">
        <v>34.590000000000003</v>
      </c>
      <c r="V2442">
        <v>853.9</v>
      </c>
      <c r="W2442">
        <v>0</v>
      </c>
      <c r="X2442">
        <v>1029</v>
      </c>
      <c r="Y2442">
        <v>12.8</v>
      </c>
      <c r="Z2442">
        <v>12.72</v>
      </c>
      <c r="AA2442">
        <v>12.76</v>
      </c>
      <c r="AB2442">
        <v>-0.60189999999999999</v>
      </c>
      <c r="AC2442">
        <v>2616</v>
      </c>
      <c r="AD2442">
        <v>0</v>
      </c>
      <c r="AE2442">
        <v>0</v>
      </c>
      <c r="AF2442">
        <v>0</v>
      </c>
      <c r="AG2442">
        <v>0</v>
      </c>
      <c r="AH2442">
        <v>-188</v>
      </c>
      <c r="AI2442">
        <v>-188.2</v>
      </c>
      <c r="AJ2442">
        <v>-188.1</v>
      </c>
      <c r="AK2442">
        <v>-178.7</v>
      </c>
      <c r="AL2442">
        <v>-178.9</v>
      </c>
      <c r="AM2442">
        <v>-178.8</v>
      </c>
    </row>
    <row r="2443" spans="1:39" x14ac:dyDescent="0.25">
      <c r="A2443" s="4">
        <f>D2443-UNR_Feb2020!C2443</f>
        <v>0</v>
      </c>
      <c r="B2443" s="1">
        <v>43878</v>
      </c>
      <c r="C2443" s="2">
        <v>0.94444444444444453</v>
      </c>
      <c r="D2443" s="3">
        <f t="shared" si="38"/>
        <v>43878.944444444445</v>
      </c>
      <c r="E2443">
        <v>0</v>
      </c>
      <c r="F2443">
        <v>0</v>
      </c>
      <c r="G2443">
        <v>0</v>
      </c>
      <c r="H2443">
        <v>0</v>
      </c>
      <c r="I2443">
        <v>1.8819999999999999</v>
      </c>
      <c r="J2443">
        <v>1.82</v>
      </c>
      <c r="K2443">
        <v>76.989999999999995</v>
      </c>
      <c r="L2443">
        <v>14.71</v>
      </c>
      <c r="M2443">
        <v>3.1360000000000001</v>
      </c>
      <c r="N2443">
        <v>1.1850000000000001</v>
      </c>
      <c r="O2443">
        <v>0.58789999999999998</v>
      </c>
      <c r="P2443">
        <v>-0.38090000000000002</v>
      </c>
      <c r="Q2443">
        <v>-0.78990000000000005</v>
      </c>
      <c r="R2443">
        <v>-0.63190000000000002</v>
      </c>
      <c r="S2443">
        <v>36.28</v>
      </c>
      <c r="T2443">
        <v>35.229999999999997</v>
      </c>
      <c r="U2443">
        <v>35.9</v>
      </c>
      <c r="V2443">
        <v>853.9</v>
      </c>
      <c r="W2443">
        <v>0</v>
      </c>
      <c r="X2443">
        <v>1029</v>
      </c>
      <c r="Y2443">
        <v>12.84</v>
      </c>
      <c r="Z2443">
        <v>12.74</v>
      </c>
      <c r="AA2443">
        <v>12.78</v>
      </c>
      <c r="AB2443">
        <v>-0.67090000000000005</v>
      </c>
      <c r="AC2443">
        <v>2616</v>
      </c>
      <c r="AD2443">
        <v>0</v>
      </c>
      <c r="AE2443">
        <v>0</v>
      </c>
      <c r="AF2443">
        <v>0</v>
      </c>
      <c r="AG2443">
        <v>0</v>
      </c>
      <c r="AH2443">
        <v>-188</v>
      </c>
      <c r="AI2443">
        <v>-188.2</v>
      </c>
      <c r="AJ2443">
        <v>-188.1</v>
      </c>
      <c r="AK2443">
        <v>-178.8</v>
      </c>
      <c r="AL2443">
        <v>-178.9</v>
      </c>
      <c r="AM2443">
        <v>-178.8</v>
      </c>
    </row>
    <row r="2444" spans="1:39" x14ac:dyDescent="0.25">
      <c r="A2444" s="4">
        <f>D2444-UNR_Feb2020!C2444</f>
        <v>0</v>
      </c>
      <c r="B2444" s="1">
        <v>43878</v>
      </c>
      <c r="C2444" s="2">
        <v>0.95138888888888884</v>
      </c>
      <c r="D2444" s="3">
        <f t="shared" si="38"/>
        <v>43878.951388888891</v>
      </c>
      <c r="E2444">
        <v>0</v>
      </c>
      <c r="F2444">
        <v>0</v>
      </c>
      <c r="G2444">
        <v>0</v>
      </c>
      <c r="H2444">
        <v>0</v>
      </c>
      <c r="I2444">
        <v>1.857</v>
      </c>
      <c r="J2444">
        <v>1.7929999999999999</v>
      </c>
      <c r="K2444">
        <v>93.9</v>
      </c>
      <c r="L2444">
        <v>15.13</v>
      </c>
      <c r="M2444">
        <v>4.0190000000000001</v>
      </c>
      <c r="N2444">
        <v>1.3440000000000001</v>
      </c>
      <c r="O2444">
        <v>0.44080000000000003</v>
      </c>
      <c r="P2444">
        <v>-0.44890000000000002</v>
      </c>
      <c r="Q2444">
        <v>-0.89190000000000003</v>
      </c>
      <c r="R2444">
        <v>-0.64890000000000003</v>
      </c>
      <c r="S2444">
        <v>36.42</v>
      </c>
      <c r="T2444">
        <v>35.5</v>
      </c>
      <c r="U2444">
        <v>36</v>
      </c>
      <c r="V2444">
        <v>853.8</v>
      </c>
      <c r="W2444">
        <v>0</v>
      </c>
      <c r="X2444">
        <v>1029</v>
      </c>
      <c r="Y2444">
        <v>12.82</v>
      </c>
      <c r="Z2444">
        <v>12.72</v>
      </c>
      <c r="AA2444">
        <v>12.78</v>
      </c>
      <c r="AB2444">
        <v>-0.78090000000000004</v>
      </c>
      <c r="AC2444">
        <v>2616</v>
      </c>
      <c r="AD2444">
        <v>0</v>
      </c>
      <c r="AE2444">
        <v>0</v>
      </c>
      <c r="AF2444">
        <v>0</v>
      </c>
      <c r="AG2444">
        <v>0</v>
      </c>
      <c r="AH2444">
        <v>-188</v>
      </c>
      <c r="AI2444">
        <v>-188.2</v>
      </c>
      <c r="AJ2444">
        <v>-188.1</v>
      </c>
      <c r="AK2444">
        <v>-178.7</v>
      </c>
      <c r="AL2444">
        <v>-178.9</v>
      </c>
      <c r="AM2444">
        <v>-178.8</v>
      </c>
    </row>
    <row r="2445" spans="1:39" x14ac:dyDescent="0.25">
      <c r="A2445" s="4">
        <f>D2445-UNR_Feb2020!C2445</f>
        <v>0</v>
      </c>
      <c r="B2445" s="1">
        <v>43878</v>
      </c>
      <c r="C2445" s="2">
        <v>0.95833333333333337</v>
      </c>
      <c r="D2445" s="3">
        <f t="shared" si="38"/>
        <v>43878.958333333336</v>
      </c>
      <c r="E2445">
        <v>0</v>
      </c>
      <c r="F2445">
        <v>0</v>
      </c>
      <c r="G2445">
        <v>0</v>
      </c>
      <c r="H2445">
        <v>0</v>
      </c>
      <c r="I2445">
        <v>2.2719999999999998</v>
      </c>
      <c r="J2445">
        <v>2.1960000000000002</v>
      </c>
      <c r="K2445">
        <v>99.7</v>
      </c>
      <c r="L2445">
        <v>14.82</v>
      </c>
      <c r="M2445">
        <v>4.0190000000000001</v>
      </c>
      <c r="N2445">
        <v>1.369</v>
      </c>
      <c r="O2445">
        <v>0.93069999999999997</v>
      </c>
      <c r="P2445">
        <v>-0.31290000000000001</v>
      </c>
      <c r="Q2445">
        <v>-0.68789999999999996</v>
      </c>
      <c r="R2445">
        <v>-0.49990000000000001</v>
      </c>
      <c r="S2445">
        <v>35.909999999999997</v>
      </c>
      <c r="T2445">
        <v>34.92</v>
      </c>
      <c r="U2445">
        <v>35.49</v>
      </c>
      <c r="V2445">
        <v>853.8</v>
      </c>
      <c r="W2445">
        <v>0</v>
      </c>
      <c r="X2445">
        <v>1029</v>
      </c>
      <c r="Y2445">
        <v>12.81</v>
      </c>
      <c r="Z2445">
        <v>12.74</v>
      </c>
      <c r="AA2445">
        <v>12.78</v>
      </c>
      <c r="AB2445">
        <v>-0.92090000000000005</v>
      </c>
      <c r="AC2445">
        <v>2616</v>
      </c>
      <c r="AD2445">
        <v>0</v>
      </c>
      <c r="AE2445">
        <v>0</v>
      </c>
      <c r="AF2445">
        <v>0</v>
      </c>
      <c r="AG2445">
        <v>0</v>
      </c>
      <c r="AH2445">
        <v>-188</v>
      </c>
      <c r="AI2445">
        <v>-188.2</v>
      </c>
      <c r="AJ2445">
        <v>-188.1</v>
      </c>
      <c r="AK2445">
        <v>-178.7</v>
      </c>
      <c r="AL2445">
        <v>-178.8</v>
      </c>
      <c r="AM2445">
        <v>-178.8</v>
      </c>
    </row>
    <row r="2446" spans="1:39" x14ac:dyDescent="0.25">
      <c r="A2446" s="4">
        <f>D2446-UNR_Feb2020!C2446</f>
        <v>0</v>
      </c>
      <c r="B2446" s="1">
        <v>43878</v>
      </c>
      <c r="C2446" s="2">
        <v>0.96527777777777779</v>
      </c>
      <c r="D2446" s="3">
        <f t="shared" si="38"/>
        <v>43878.965277777781</v>
      </c>
      <c r="E2446">
        <v>0</v>
      </c>
      <c r="F2446">
        <v>0</v>
      </c>
      <c r="G2446">
        <v>0</v>
      </c>
      <c r="H2446">
        <v>0</v>
      </c>
      <c r="I2446">
        <v>2.4670000000000001</v>
      </c>
      <c r="J2446">
        <v>2.4049999999999998</v>
      </c>
      <c r="K2446">
        <v>98.2</v>
      </c>
      <c r="L2446">
        <v>12.85</v>
      </c>
      <c r="M2446">
        <v>4.1660000000000004</v>
      </c>
      <c r="N2446">
        <v>1.39</v>
      </c>
      <c r="O2446">
        <v>0.7349</v>
      </c>
      <c r="P2446">
        <v>-0.44890000000000002</v>
      </c>
      <c r="Q2446">
        <v>-0.72189999999999999</v>
      </c>
      <c r="R2446">
        <v>-0.58289999999999997</v>
      </c>
      <c r="S2446">
        <v>35.840000000000003</v>
      </c>
      <c r="T2446">
        <v>35.26</v>
      </c>
      <c r="U2446">
        <v>35.58</v>
      </c>
      <c r="V2446">
        <v>853.7</v>
      </c>
      <c r="W2446">
        <v>0</v>
      </c>
      <c r="X2446">
        <v>1029</v>
      </c>
      <c r="Y2446">
        <v>12.83</v>
      </c>
      <c r="Z2446">
        <v>12.77</v>
      </c>
      <c r="AA2446">
        <v>12.8</v>
      </c>
      <c r="AB2446">
        <v>-1.0569999999999999</v>
      </c>
      <c r="AC2446">
        <v>2616</v>
      </c>
      <c r="AD2446">
        <v>0</v>
      </c>
      <c r="AE2446">
        <v>0</v>
      </c>
      <c r="AF2446">
        <v>0</v>
      </c>
      <c r="AG2446">
        <v>0</v>
      </c>
      <c r="AH2446">
        <v>-188.1</v>
      </c>
      <c r="AI2446">
        <v>-188.2</v>
      </c>
      <c r="AJ2446">
        <v>-188.1</v>
      </c>
      <c r="AK2446">
        <v>-178.7</v>
      </c>
      <c r="AL2446">
        <v>-178.9</v>
      </c>
      <c r="AM2446">
        <v>-178.8</v>
      </c>
    </row>
    <row r="2447" spans="1:39" x14ac:dyDescent="0.25">
      <c r="A2447" s="4">
        <f>D2447-UNR_Feb2020!C2447</f>
        <v>0</v>
      </c>
      <c r="B2447" s="1">
        <v>43878</v>
      </c>
      <c r="C2447" s="2">
        <v>0.97222222222222221</v>
      </c>
      <c r="D2447" s="3">
        <f t="shared" si="38"/>
        <v>43878.972222222219</v>
      </c>
      <c r="E2447">
        <v>0</v>
      </c>
      <c r="F2447">
        <v>0</v>
      </c>
      <c r="G2447">
        <v>0</v>
      </c>
      <c r="H2447">
        <v>0</v>
      </c>
      <c r="I2447">
        <v>2.2210000000000001</v>
      </c>
      <c r="J2447">
        <v>2.1680000000000001</v>
      </c>
      <c r="K2447">
        <v>100.9</v>
      </c>
      <c r="L2447">
        <v>12.55</v>
      </c>
      <c r="M2447">
        <v>4.0190000000000001</v>
      </c>
      <c r="N2447">
        <v>1.2789999999999999</v>
      </c>
      <c r="O2447">
        <v>0.63700000000000001</v>
      </c>
      <c r="P2447">
        <v>-0.55089999999999995</v>
      </c>
      <c r="Q2447">
        <v>-0.89190000000000003</v>
      </c>
      <c r="R2447">
        <v>-0.74590000000000001</v>
      </c>
      <c r="S2447">
        <v>36.25</v>
      </c>
      <c r="T2447">
        <v>35.64</v>
      </c>
      <c r="U2447">
        <v>36</v>
      </c>
      <c r="V2447">
        <v>853.7</v>
      </c>
      <c r="W2447">
        <v>0</v>
      </c>
      <c r="X2447">
        <v>1029</v>
      </c>
      <c r="Y2447">
        <v>12.84</v>
      </c>
      <c r="Z2447">
        <v>12.75</v>
      </c>
      <c r="AA2447">
        <v>12.8</v>
      </c>
      <c r="AB2447">
        <v>-1.181</v>
      </c>
      <c r="AC2447">
        <v>2616</v>
      </c>
      <c r="AD2447">
        <v>0</v>
      </c>
      <c r="AE2447">
        <v>0</v>
      </c>
      <c r="AF2447">
        <v>0</v>
      </c>
      <c r="AG2447">
        <v>0</v>
      </c>
      <c r="AH2447">
        <v>-188.2</v>
      </c>
      <c r="AI2447">
        <v>-188.3</v>
      </c>
      <c r="AJ2447">
        <v>-188.2</v>
      </c>
      <c r="AK2447">
        <v>-178.8</v>
      </c>
      <c r="AL2447">
        <v>-178.9</v>
      </c>
      <c r="AM2447">
        <v>-178.8</v>
      </c>
    </row>
    <row r="2448" spans="1:39" x14ac:dyDescent="0.25">
      <c r="A2448" s="4">
        <f>D2448-UNR_Feb2020!C2448</f>
        <v>0</v>
      </c>
      <c r="B2448" s="1">
        <v>43878</v>
      </c>
      <c r="C2448" s="2">
        <v>0.97916666666666663</v>
      </c>
      <c r="D2448" s="3">
        <f t="shared" si="38"/>
        <v>43878.979166666664</v>
      </c>
      <c r="E2448">
        <v>0</v>
      </c>
      <c r="F2448">
        <v>0</v>
      </c>
      <c r="G2448">
        <v>0</v>
      </c>
      <c r="H2448">
        <v>0</v>
      </c>
      <c r="I2448">
        <v>2.6779999999999999</v>
      </c>
      <c r="J2448">
        <v>2.6230000000000002</v>
      </c>
      <c r="K2448">
        <v>108.7</v>
      </c>
      <c r="L2448">
        <v>11.57</v>
      </c>
      <c r="M2448">
        <v>5.1449999999999996</v>
      </c>
      <c r="N2448">
        <v>1.865</v>
      </c>
      <c r="O2448">
        <v>1.0289999999999999</v>
      </c>
      <c r="P2448">
        <v>-0.72189999999999999</v>
      </c>
      <c r="Q2448">
        <v>-0.92589999999999995</v>
      </c>
      <c r="R2448">
        <v>-0.84089999999999998</v>
      </c>
      <c r="S2448">
        <v>36.32</v>
      </c>
      <c r="T2448">
        <v>35.869999999999997</v>
      </c>
      <c r="U2448">
        <v>36.090000000000003</v>
      </c>
      <c r="V2448">
        <v>853.7</v>
      </c>
      <c r="W2448">
        <v>0</v>
      </c>
      <c r="X2448">
        <v>1029</v>
      </c>
      <c r="Y2448">
        <v>12.86</v>
      </c>
      <c r="Z2448">
        <v>12.73</v>
      </c>
      <c r="AA2448">
        <v>12.78</v>
      </c>
      <c r="AB2448">
        <v>-1.3140000000000001</v>
      </c>
      <c r="AC2448">
        <v>2616</v>
      </c>
      <c r="AD2448">
        <v>0</v>
      </c>
      <c r="AE2448">
        <v>0</v>
      </c>
      <c r="AF2448">
        <v>0</v>
      </c>
      <c r="AG2448">
        <v>0</v>
      </c>
      <c r="AH2448">
        <v>-188.2</v>
      </c>
      <c r="AI2448">
        <v>-188.4</v>
      </c>
      <c r="AJ2448">
        <v>-188.2</v>
      </c>
      <c r="AK2448">
        <v>-178.6</v>
      </c>
      <c r="AL2448">
        <v>-178.9</v>
      </c>
      <c r="AM2448">
        <v>-178.7</v>
      </c>
    </row>
    <row r="2449" spans="1:39" x14ac:dyDescent="0.25">
      <c r="A2449" s="4">
        <f>D2449-UNR_Feb2020!C2449</f>
        <v>0</v>
      </c>
      <c r="B2449" s="1">
        <v>43878</v>
      </c>
      <c r="C2449" s="2">
        <v>0.98611111111111116</v>
      </c>
      <c r="D2449" s="3">
        <f t="shared" si="38"/>
        <v>43878.986111111109</v>
      </c>
      <c r="E2449">
        <v>0</v>
      </c>
      <c r="F2449">
        <v>0</v>
      </c>
      <c r="G2449">
        <v>0</v>
      </c>
      <c r="H2449">
        <v>0</v>
      </c>
      <c r="I2449">
        <v>2.5939999999999999</v>
      </c>
      <c r="J2449">
        <v>2.5430000000000001</v>
      </c>
      <c r="K2449">
        <v>99.5</v>
      </c>
      <c r="L2449">
        <v>11.28</v>
      </c>
      <c r="M2449">
        <v>4.3090000000000002</v>
      </c>
      <c r="N2449">
        <v>1.105</v>
      </c>
      <c r="O2449">
        <v>1.3720000000000001</v>
      </c>
      <c r="P2449">
        <v>-0.89190000000000003</v>
      </c>
      <c r="Q2449">
        <v>-1.0609999999999999</v>
      </c>
      <c r="R2449">
        <v>-0.9899</v>
      </c>
      <c r="S2449">
        <v>36.520000000000003</v>
      </c>
      <c r="T2449">
        <v>36.08</v>
      </c>
      <c r="U2449">
        <v>36.340000000000003</v>
      </c>
      <c r="V2449">
        <v>853.6</v>
      </c>
      <c r="W2449">
        <v>0</v>
      </c>
      <c r="X2449">
        <v>1029</v>
      </c>
      <c r="Y2449">
        <v>12.79</v>
      </c>
      <c r="Z2449">
        <v>12.73</v>
      </c>
      <c r="AA2449">
        <v>12.76</v>
      </c>
      <c r="AB2449">
        <v>-1.4359999999999999</v>
      </c>
      <c r="AC2449">
        <v>2616</v>
      </c>
      <c r="AD2449">
        <v>0</v>
      </c>
      <c r="AE2449">
        <v>0</v>
      </c>
      <c r="AF2449">
        <v>0</v>
      </c>
      <c r="AG2449">
        <v>0</v>
      </c>
      <c r="AH2449">
        <v>-188.2</v>
      </c>
      <c r="AI2449">
        <v>-188.3</v>
      </c>
      <c r="AJ2449">
        <v>-188.2</v>
      </c>
      <c r="AK2449">
        <v>-178.7</v>
      </c>
      <c r="AL2449">
        <v>-178.8</v>
      </c>
      <c r="AM2449">
        <v>-178.7</v>
      </c>
    </row>
    <row r="2450" spans="1:39" x14ac:dyDescent="0.25">
      <c r="A2450" s="4">
        <f>D2450-UNR_Feb2020!C2450</f>
        <v>0</v>
      </c>
      <c r="B2450" s="1">
        <v>43878</v>
      </c>
      <c r="C2450" s="2">
        <v>0.99305555555555547</v>
      </c>
      <c r="D2450" s="3">
        <f t="shared" si="38"/>
        <v>43878.993055555555</v>
      </c>
      <c r="E2450">
        <v>0</v>
      </c>
      <c r="F2450">
        <v>0</v>
      </c>
      <c r="G2450">
        <v>0</v>
      </c>
      <c r="H2450">
        <v>0</v>
      </c>
      <c r="I2450">
        <v>2.125</v>
      </c>
      <c r="J2450">
        <v>2.077</v>
      </c>
      <c r="K2450">
        <v>99.2</v>
      </c>
      <c r="L2450">
        <v>12.11</v>
      </c>
      <c r="M2450">
        <v>3.7730000000000001</v>
      </c>
      <c r="N2450">
        <v>1.012</v>
      </c>
      <c r="O2450">
        <v>1.0780000000000001</v>
      </c>
      <c r="P2450">
        <v>-0.8579</v>
      </c>
      <c r="Q2450">
        <v>-1.163</v>
      </c>
      <c r="R2450">
        <v>-1.0169999999999999</v>
      </c>
      <c r="S2450">
        <v>36.76</v>
      </c>
      <c r="T2450">
        <v>36.18</v>
      </c>
      <c r="U2450">
        <v>36.409999999999997</v>
      </c>
      <c r="V2450">
        <v>853.6</v>
      </c>
      <c r="W2450">
        <v>0</v>
      </c>
      <c r="X2450">
        <v>1029</v>
      </c>
      <c r="Y2450">
        <v>12.68</v>
      </c>
      <c r="Z2450">
        <v>12.57</v>
      </c>
      <c r="AA2450">
        <v>12.62</v>
      </c>
      <c r="AB2450">
        <v>-1.5349999999999999</v>
      </c>
      <c r="AC2450">
        <v>2616</v>
      </c>
      <c r="AD2450">
        <v>0</v>
      </c>
      <c r="AE2450">
        <v>0</v>
      </c>
      <c r="AF2450">
        <v>0</v>
      </c>
      <c r="AG2450">
        <v>0</v>
      </c>
      <c r="AH2450">
        <v>-188.1</v>
      </c>
      <c r="AI2450">
        <v>-188.4</v>
      </c>
      <c r="AJ2450">
        <v>-188.3</v>
      </c>
      <c r="AK2450">
        <v>-178.7</v>
      </c>
      <c r="AL2450">
        <v>-178.9</v>
      </c>
      <c r="AM2450">
        <v>-178.7</v>
      </c>
    </row>
    <row r="2451" spans="1:39" x14ac:dyDescent="0.25">
      <c r="A2451" s="4">
        <f>D2451-UNR_Feb2020!C2451</f>
        <v>0</v>
      </c>
      <c r="B2451" s="1">
        <v>43879</v>
      </c>
      <c r="C2451" s="2">
        <v>0</v>
      </c>
      <c r="D2451" s="3">
        <f t="shared" si="38"/>
        <v>43879</v>
      </c>
      <c r="E2451">
        <v>0</v>
      </c>
      <c r="F2451">
        <v>0</v>
      </c>
      <c r="G2451">
        <v>0</v>
      </c>
      <c r="H2451">
        <v>0</v>
      </c>
      <c r="I2451">
        <v>2.3119999999999998</v>
      </c>
      <c r="J2451">
        <v>2.2669999999999999</v>
      </c>
      <c r="K2451">
        <v>111.4</v>
      </c>
      <c r="L2451">
        <v>11.24</v>
      </c>
      <c r="M2451">
        <v>4.5060000000000002</v>
      </c>
      <c r="N2451">
        <v>1.242</v>
      </c>
      <c r="O2451">
        <v>1.2250000000000001</v>
      </c>
      <c r="P2451">
        <v>-0.8579</v>
      </c>
      <c r="Q2451">
        <v>-1.163</v>
      </c>
      <c r="R2451">
        <v>-0.97989999999999999</v>
      </c>
      <c r="S2451">
        <v>36.520000000000003</v>
      </c>
      <c r="T2451">
        <v>35.979999999999997</v>
      </c>
      <c r="U2451">
        <v>36.24</v>
      </c>
      <c r="V2451">
        <v>853.5</v>
      </c>
      <c r="W2451">
        <v>0</v>
      </c>
      <c r="X2451">
        <v>1029</v>
      </c>
      <c r="Y2451">
        <v>12.63</v>
      </c>
      <c r="Z2451">
        <v>12.57</v>
      </c>
      <c r="AA2451">
        <v>12.6</v>
      </c>
      <c r="AB2451">
        <v>-1.6459999999999999</v>
      </c>
      <c r="AC2451">
        <v>2616</v>
      </c>
      <c r="AD2451">
        <v>0</v>
      </c>
      <c r="AE2451">
        <v>0</v>
      </c>
      <c r="AF2451">
        <v>0</v>
      </c>
      <c r="AG2451">
        <v>0</v>
      </c>
      <c r="AH2451">
        <v>-188.2</v>
      </c>
      <c r="AI2451">
        <v>-188.5</v>
      </c>
      <c r="AJ2451">
        <v>-188.4</v>
      </c>
      <c r="AK2451">
        <v>-178.7</v>
      </c>
      <c r="AL2451">
        <v>-178.9</v>
      </c>
      <c r="AM2451">
        <v>-178.8</v>
      </c>
    </row>
    <row r="2452" spans="1:39" x14ac:dyDescent="0.25">
      <c r="A2452" s="4">
        <f>D2452-UNR_Feb2020!C2452</f>
        <v>0</v>
      </c>
      <c r="B2452" s="1">
        <v>43879</v>
      </c>
      <c r="C2452" s="2">
        <v>6.9444444444444441E-3</v>
      </c>
      <c r="D2452" s="3">
        <f t="shared" si="38"/>
        <v>43879.006944444445</v>
      </c>
      <c r="E2452">
        <v>0</v>
      </c>
      <c r="F2452">
        <v>0</v>
      </c>
      <c r="G2452">
        <v>0</v>
      </c>
      <c r="H2452">
        <v>0</v>
      </c>
      <c r="I2452">
        <v>2.1760000000000002</v>
      </c>
      <c r="J2452">
        <v>2.1280000000000001</v>
      </c>
      <c r="K2452">
        <v>113.1</v>
      </c>
      <c r="L2452">
        <v>12.09</v>
      </c>
      <c r="M2452">
        <v>4.4569999999999999</v>
      </c>
      <c r="N2452">
        <v>1.3320000000000001</v>
      </c>
      <c r="O2452">
        <v>1.1759999999999999</v>
      </c>
      <c r="P2452">
        <v>-0.95889999999999997</v>
      </c>
      <c r="Q2452">
        <v>-1.264</v>
      </c>
      <c r="R2452">
        <v>-1.105</v>
      </c>
      <c r="S2452">
        <v>36.76</v>
      </c>
      <c r="T2452">
        <v>36.25</v>
      </c>
      <c r="U2452">
        <v>36.49</v>
      </c>
      <c r="V2452">
        <v>853.6</v>
      </c>
      <c r="W2452">
        <v>0</v>
      </c>
      <c r="X2452">
        <v>1029</v>
      </c>
      <c r="Y2452">
        <v>12.63</v>
      </c>
      <c r="Z2452">
        <v>12.54</v>
      </c>
      <c r="AA2452">
        <v>12.59</v>
      </c>
      <c r="AB2452">
        <v>-1.746</v>
      </c>
      <c r="AC2452">
        <v>2616</v>
      </c>
      <c r="AD2452">
        <v>0</v>
      </c>
      <c r="AE2452">
        <v>0</v>
      </c>
      <c r="AF2452">
        <v>0</v>
      </c>
      <c r="AG2452">
        <v>0</v>
      </c>
      <c r="AH2452">
        <v>-188.2</v>
      </c>
      <c r="AI2452">
        <v>-188.4</v>
      </c>
      <c r="AJ2452">
        <v>-188.3</v>
      </c>
      <c r="AK2452">
        <v>-178.6</v>
      </c>
      <c r="AL2452">
        <v>-178.8</v>
      </c>
      <c r="AM2452">
        <v>-178.7</v>
      </c>
    </row>
    <row r="2453" spans="1:39" x14ac:dyDescent="0.25">
      <c r="A2453" s="4">
        <f>D2453-UNR_Feb2020!C2453</f>
        <v>0</v>
      </c>
      <c r="B2453" s="1">
        <v>43879</v>
      </c>
      <c r="C2453" s="2">
        <v>1.3888888888888888E-2</v>
      </c>
      <c r="D2453" s="3">
        <f t="shared" si="38"/>
        <v>43879.013888888891</v>
      </c>
      <c r="E2453">
        <v>0</v>
      </c>
      <c r="F2453">
        <v>0</v>
      </c>
      <c r="G2453">
        <v>0</v>
      </c>
      <c r="H2453">
        <v>0</v>
      </c>
      <c r="I2453">
        <v>2.883</v>
      </c>
      <c r="J2453">
        <v>2.8410000000000002</v>
      </c>
      <c r="K2453">
        <v>108.6</v>
      </c>
      <c r="L2453">
        <v>9.76</v>
      </c>
      <c r="M2453">
        <v>4.6050000000000004</v>
      </c>
      <c r="N2453">
        <v>1.448</v>
      </c>
      <c r="O2453">
        <v>1.421</v>
      </c>
      <c r="P2453">
        <v>-1.0249999999999999</v>
      </c>
      <c r="Q2453">
        <v>-1.264</v>
      </c>
      <c r="R2453">
        <v>-1.1599999999999999</v>
      </c>
      <c r="S2453">
        <v>36.659999999999997</v>
      </c>
      <c r="T2453">
        <v>35.880000000000003</v>
      </c>
      <c r="U2453">
        <v>36.15</v>
      </c>
      <c r="V2453">
        <v>853.7</v>
      </c>
      <c r="W2453">
        <v>0</v>
      </c>
      <c r="X2453">
        <v>1029</v>
      </c>
      <c r="Y2453">
        <v>12.66</v>
      </c>
      <c r="Z2453">
        <v>12.56</v>
      </c>
      <c r="AA2453">
        <v>12.61</v>
      </c>
      <c r="AB2453">
        <v>-1.857</v>
      </c>
      <c r="AC2453">
        <v>2616</v>
      </c>
      <c r="AD2453">
        <v>0</v>
      </c>
      <c r="AE2453">
        <v>0</v>
      </c>
      <c r="AF2453">
        <v>0</v>
      </c>
      <c r="AG2453">
        <v>0</v>
      </c>
      <c r="AH2453">
        <v>-188</v>
      </c>
      <c r="AI2453">
        <v>-188.2</v>
      </c>
      <c r="AJ2453">
        <v>-188.1</v>
      </c>
      <c r="AK2453">
        <v>-178.7</v>
      </c>
      <c r="AL2453">
        <v>-178.8</v>
      </c>
      <c r="AM2453">
        <v>-178.7</v>
      </c>
    </row>
    <row r="2454" spans="1:39" x14ac:dyDescent="0.25">
      <c r="A2454" s="4">
        <f>D2454-UNR_Feb2020!C2454</f>
        <v>0</v>
      </c>
      <c r="B2454" s="1">
        <v>43879</v>
      </c>
      <c r="C2454" s="2">
        <v>2.0833333333333332E-2</v>
      </c>
      <c r="D2454" s="3">
        <f t="shared" si="38"/>
        <v>43879.020833333336</v>
      </c>
      <c r="E2454">
        <v>0</v>
      </c>
      <c r="F2454">
        <v>0</v>
      </c>
      <c r="G2454">
        <v>0</v>
      </c>
      <c r="H2454">
        <v>0</v>
      </c>
      <c r="I2454">
        <v>2.0990000000000002</v>
      </c>
      <c r="J2454">
        <v>2.0670000000000002</v>
      </c>
      <c r="K2454">
        <v>95.1</v>
      </c>
      <c r="L2454">
        <v>10.08</v>
      </c>
      <c r="M2454">
        <v>3.234</v>
      </c>
      <c r="N2454">
        <v>0.94299999999999995</v>
      </c>
      <c r="O2454">
        <v>0.88200000000000001</v>
      </c>
      <c r="P2454">
        <v>-1.093</v>
      </c>
      <c r="Q2454">
        <v>-1.466</v>
      </c>
      <c r="R2454">
        <v>-1.3240000000000001</v>
      </c>
      <c r="S2454">
        <v>36.83</v>
      </c>
      <c r="T2454">
        <v>35.840000000000003</v>
      </c>
      <c r="U2454">
        <v>36.47</v>
      </c>
      <c r="V2454">
        <v>853.7</v>
      </c>
      <c r="W2454">
        <v>0</v>
      </c>
      <c r="X2454">
        <v>1029</v>
      </c>
      <c r="Y2454">
        <v>12.67</v>
      </c>
      <c r="Z2454">
        <v>12.57</v>
      </c>
      <c r="AA2454">
        <v>12.62</v>
      </c>
      <c r="AB2454">
        <v>-1.9530000000000001</v>
      </c>
      <c r="AC2454">
        <v>2616</v>
      </c>
      <c r="AD2454">
        <v>0</v>
      </c>
      <c r="AE2454">
        <v>0</v>
      </c>
      <c r="AF2454">
        <v>0</v>
      </c>
      <c r="AG2454">
        <v>0</v>
      </c>
      <c r="AH2454">
        <v>-188</v>
      </c>
      <c r="AI2454">
        <v>-188.1</v>
      </c>
      <c r="AJ2454">
        <v>-188.1</v>
      </c>
      <c r="AK2454">
        <v>-178.6</v>
      </c>
      <c r="AL2454">
        <v>-178.9</v>
      </c>
      <c r="AM2454">
        <v>-178.8</v>
      </c>
    </row>
    <row r="2455" spans="1:39" x14ac:dyDescent="0.25">
      <c r="A2455" s="4">
        <f>D2455-UNR_Feb2020!C2455</f>
        <v>0</v>
      </c>
      <c r="B2455" s="1">
        <v>43879</v>
      </c>
      <c r="C2455" s="2">
        <v>2.7777777777777776E-2</v>
      </c>
      <c r="D2455" s="3">
        <f t="shared" si="38"/>
        <v>43879.027777777781</v>
      </c>
      <c r="E2455">
        <v>0</v>
      </c>
      <c r="F2455">
        <v>0</v>
      </c>
      <c r="G2455">
        <v>0</v>
      </c>
      <c r="H2455">
        <v>0</v>
      </c>
      <c r="I2455">
        <v>1.2230000000000001</v>
      </c>
      <c r="J2455">
        <v>1.196</v>
      </c>
      <c r="K2455">
        <v>81.5</v>
      </c>
      <c r="L2455">
        <v>12.11</v>
      </c>
      <c r="M2455">
        <v>2.0579999999999998</v>
      </c>
      <c r="N2455">
        <v>0.67800000000000005</v>
      </c>
      <c r="O2455">
        <v>0.58789999999999998</v>
      </c>
      <c r="P2455">
        <v>-1.397</v>
      </c>
      <c r="Q2455">
        <v>-1.7030000000000001</v>
      </c>
      <c r="R2455">
        <v>-1.5649999999999999</v>
      </c>
      <c r="S2455">
        <v>37.450000000000003</v>
      </c>
      <c r="T2455">
        <v>36.76</v>
      </c>
      <c r="U2455">
        <v>37.17</v>
      </c>
      <c r="V2455">
        <v>853.6</v>
      </c>
      <c r="W2455">
        <v>0</v>
      </c>
      <c r="X2455">
        <v>1029</v>
      </c>
      <c r="Y2455">
        <v>12.66</v>
      </c>
      <c r="Z2455">
        <v>12.57</v>
      </c>
      <c r="AA2455">
        <v>12.62</v>
      </c>
      <c r="AB2455">
        <v>-2.048</v>
      </c>
      <c r="AC2455">
        <v>2616</v>
      </c>
      <c r="AD2455">
        <v>0</v>
      </c>
      <c r="AE2455">
        <v>0</v>
      </c>
      <c r="AF2455">
        <v>0</v>
      </c>
      <c r="AG2455">
        <v>0</v>
      </c>
      <c r="AH2455">
        <v>-188</v>
      </c>
      <c r="AI2455">
        <v>-188.2</v>
      </c>
      <c r="AJ2455">
        <v>-188.1</v>
      </c>
      <c r="AK2455">
        <v>-178.7</v>
      </c>
      <c r="AL2455">
        <v>-178.9</v>
      </c>
      <c r="AM2455">
        <v>-178.8</v>
      </c>
    </row>
    <row r="2456" spans="1:39" x14ac:dyDescent="0.25">
      <c r="A2456" s="4">
        <f>D2456-UNR_Feb2020!C2456</f>
        <v>0</v>
      </c>
      <c r="B2456" s="1">
        <v>43879</v>
      </c>
      <c r="C2456" s="2">
        <v>3.4722222222222224E-2</v>
      </c>
      <c r="D2456" s="3">
        <f t="shared" si="38"/>
        <v>43879.034722222219</v>
      </c>
      <c r="E2456">
        <v>0</v>
      </c>
      <c r="F2456">
        <v>0</v>
      </c>
      <c r="G2456">
        <v>0</v>
      </c>
      <c r="H2456">
        <v>0</v>
      </c>
      <c r="I2456">
        <v>1.893</v>
      </c>
      <c r="J2456">
        <v>1.79</v>
      </c>
      <c r="K2456">
        <v>85.4</v>
      </c>
      <c r="L2456">
        <v>18.88</v>
      </c>
      <c r="M2456">
        <v>3.0870000000000002</v>
      </c>
      <c r="N2456">
        <v>0.97399999999999998</v>
      </c>
      <c r="O2456">
        <v>0.78410000000000002</v>
      </c>
      <c r="P2456">
        <v>-1.395</v>
      </c>
      <c r="Q2456">
        <v>-1.8380000000000001</v>
      </c>
      <c r="R2456">
        <v>-1.609</v>
      </c>
      <c r="S2456">
        <v>37.450000000000003</v>
      </c>
      <c r="T2456">
        <v>36.43</v>
      </c>
      <c r="U2456">
        <v>37.049999999999997</v>
      </c>
      <c r="V2456">
        <v>853.5</v>
      </c>
      <c r="W2456">
        <v>0</v>
      </c>
      <c r="X2456">
        <v>1029</v>
      </c>
      <c r="Y2456">
        <v>12.66</v>
      </c>
      <c r="Z2456">
        <v>12.58</v>
      </c>
      <c r="AA2456">
        <v>12.63</v>
      </c>
      <c r="AB2456">
        <v>-2.1419999999999999</v>
      </c>
      <c r="AC2456">
        <v>2616</v>
      </c>
      <c r="AD2456">
        <v>0</v>
      </c>
      <c r="AE2456">
        <v>0</v>
      </c>
      <c r="AF2456">
        <v>0</v>
      </c>
      <c r="AG2456">
        <v>0</v>
      </c>
      <c r="AH2456">
        <v>-188</v>
      </c>
      <c r="AI2456">
        <v>-188.3</v>
      </c>
      <c r="AJ2456">
        <v>-188.2</v>
      </c>
      <c r="AK2456">
        <v>-178.8</v>
      </c>
      <c r="AL2456">
        <v>-178.9</v>
      </c>
      <c r="AM2456">
        <v>-178.8</v>
      </c>
    </row>
    <row r="2457" spans="1:39" x14ac:dyDescent="0.25">
      <c r="A2457" s="4">
        <f>D2457-UNR_Feb2020!C2457</f>
        <v>0</v>
      </c>
      <c r="B2457" s="1">
        <v>43879</v>
      </c>
      <c r="C2457" s="2">
        <v>4.1666666666666664E-2</v>
      </c>
      <c r="D2457" s="3">
        <f t="shared" si="38"/>
        <v>43879.041666666664</v>
      </c>
      <c r="E2457">
        <v>0</v>
      </c>
      <c r="F2457">
        <v>0</v>
      </c>
      <c r="G2457">
        <v>0</v>
      </c>
      <c r="H2457">
        <v>0</v>
      </c>
      <c r="I2457">
        <v>1.996</v>
      </c>
      <c r="J2457">
        <v>1.954</v>
      </c>
      <c r="K2457">
        <v>108.9</v>
      </c>
      <c r="L2457">
        <v>11.63</v>
      </c>
      <c r="M2457">
        <v>3.3809999999999998</v>
      </c>
      <c r="N2457">
        <v>1.194</v>
      </c>
      <c r="O2457">
        <v>0.93069999999999997</v>
      </c>
      <c r="P2457">
        <v>-1.258</v>
      </c>
      <c r="Q2457">
        <v>-1.5649999999999999</v>
      </c>
      <c r="R2457">
        <v>-1.4039999999999999</v>
      </c>
      <c r="S2457">
        <v>36.49</v>
      </c>
      <c r="T2457">
        <v>35.71</v>
      </c>
      <c r="U2457">
        <v>36.18</v>
      </c>
      <c r="V2457">
        <v>853.4</v>
      </c>
      <c r="W2457">
        <v>0</v>
      </c>
      <c r="X2457">
        <v>1029</v>
      </c>
      <c r="Y2457">
        <v>12.68</v>
      </c>
      <c r="Z2457">
        <v>12.6</v>
      </c>
      <c r="AA2457">
        <v>12.64</v>
      </c>
      <c r="AB2457">
        <v>-2.2160000000000002</v>
      </c>
      <c r="AC2457">
        <v>2616</v>
      </c>
      <c r="AD2457">
        <v>0</v>
      </c>
      <c r="AE2457">
        <v>0</v>
      </c>
      <c r="AF2457">
        <v>0</v>
      </c>
      <c r="AG2457">
        <v>0</v>
      </c>
      <c r="AH2457">
        <v>-188.2</v>
      </c>
      <c r="AI2457">
        <v>-188.5</v>
      </c>
      <c r="AJ2457">
        <v>-188.4</v>
      </c>
      <c r="AK2457">
        <v>-178.7</v>
      </c>
      <c r="AL2457">
        <v>-178.9</v>
      </c>
      <c r="AM2457">
        <v>-178.8</v>
      </c>
    </row>
    <row r="2458" spans="1:39" x14ac:dyDescent="0.25">
      <c r="A2458" s="4">
        <f>D2458-UNR_Feb2020!C2458</f>
        <v>0</v>
      </c>
      <c r="B2458" s="1">
        <v>43879</v>
      </c>
      <c r="C2458" s="2">
        <v>4.8611111111111112E-2</v>
      </c>
      <c r="D2458" s="3">
        <f t="shared" si="38"/>
        <v>43879.048611111109</v>
      </c>
      <c r="E2458">
        <v>0</v>
      </c>
      <c r="F2458">
        <v>0</v>
      </c>
      <c r="G2458">
        <v>0</v>
      </c>
      <c r="H2458">
        <v>0</v>
      </c>
      <c r="I2458">
        <v>2.1880000000000002</v>
      </c>
      <c r="J2458">
        <v>2.14</v>
      </c>
      <c r="K2458">
        <v>127.9</v>
      </c>
      <c r="L2458">
        <v>11.98</v>
      </c>
      <c r="M2458">
        <v>3.234</v>
      </c>
      <c r="N2458">
        <v>0.90500000000000003</v>
      </c>
      <c r="O2458">
        <v>1.3720000000000001</v>
      </c>
      <c r="P2458">
        <v>-0.91790000000000005</v>
      </c>
      <c r="Q2458">
        <v>-1.393</v>
      </c>
      <c r="R2458">
        <v>-1.1120000000000001</v>
      </c>
      <c r="S2458">
        <v>35.71</v>
      </c>
      <c r="T2458">
        <v>34.619999999999997</v>
      </c>
      <c r="U2458">
        <v>35.049999999999997</v>
      </c>
      <c r="V2458">
        <v>853.4</v>
      </c>
      <c r="W2458">
        <v>0</v>
      </c>
      <c r="X2458">
        <v>1029</v>
      </c>
      <c r="Y2458">
        <v>12.68</v>
      </c>
      <c r="Z2458">
        <v>12.61</v>
      </c>
      <c r="AA2458">
        <v>12.64</v>
      </c>
      <c r="AB2458">
        <v>-2.278</v>
      </c>
      <c r="AC2458">
        <v>2616</v>
      </c>
      <c r="AD2458">
        <v>0</v>
      </c>
      <c r="AE2458">
        <v>0</v>
      </c>
      <c r="AF2458">
        <v>0</v>
      </c>
      <c r="AG2458">
        <v>0</v>
      </c>
      <c r="AH2458">
        <v>-188.2</v>
      </c>
      <c r="AI2458">
        <v>-188.4</v>
      </c>
      <c r="AJ2458">
        <v>-188.3</v>
      </c>
      <c r="AK2458">
        <v>-178.6</v>
      </c>
      <c r="AL2458">
        <v>-178.8</v>
      </c>
      <c r="AM2458">
        <v>-178.7</v>
      </c>
    </row>
    <row r="2459" spans="1:39" x14ac:dyDescent="0.25">
      <c r="A2459" s="4">
        <f>D2459-UNR_Feb2020!C2459</f>
        <v>0</v>
      </c>
      <c r="B2459" s="1">
        <v>43879</v>
      </c>
      <c r="C2459" s="2">
        <v>5.5555555555555552E-2</v>
      </c>
      <c r="D2459" s="3">
        <f t="shared" si="38"/>
        <v>43879.055555555555</v>
      </c>
      <c r="E2459">
        <v>0</v>
      </c>
      <c r="F2459">
        <v>0</v>
      </c>
      <c r="G2459">
        <v>0</v>
      </c>
      <c r="H2459">
        <v>0</v>
      </c>
      <c r="I2459">
        <v>1.89</v>
      </c>
      <c r="J2459">
        <v>1.8180000000000001</v>
      </c>
      <c r="K2459">
        <v>101.1</v>
      </c>
      <c r="L2459">
        <v>15.83</v>
      </c>
      <c r="M2459">
        <v>2.94</v>
      </c>
      <c r="N2459">
        <v>0.84599999999999997</v>
      </c>
      <c r="O2459">
        <v>1.0780000000000001</v>
      </c>
      <c r="P2459">
        <v>-1.1890000000000001</v>
      </c>
      <c r="Q2459">
        <v>-1.734</v>
      </c>
      <c r="R2459">
        <v>-1.5069999999999999</v>
      </c>
      <c r="S2459">
        <v>36.36</v>
      </c>
      <c r="T2459">
        <v>35.03</v>
      </c>
      <c r="U2459">
        <v>35.729999999999997</v>
      </c>
      <c r="V2459">
        <v>853.4</v>
      </c>
      <c r="W2459">
        <v>0</v>
      </c>
      <c r="X2459">
        <v>1029</v>
      </c>
      <c r="Y2459">
        <v>12.67</v>
      </c>
      <c r="Z2459">
        <v>12.6</v>
      </c>
      <c r="AA2459">
        <v>12.63</v>
      </c>
      <c r="AB2459">
        <v>-2.335</v>
      </c>
      <c r="AC2459">
        <v>2616</v>
      </c>
      <c r="AD2459">
        <v>0</v>
      </c>
      <c r="AE2459">
        <v>0</v>
      </c>
      <c r="AF2459">
        <v>0</v>
      </c>
      <c r="AG2459">
        <v>0</v>
      </c>
      <c r="AH2459">
        <v>-188.2</v>
      </c>
      <c r="AI2459">
        <v>-188.3</v>
      </c>
      <c r="AJ2459">
        <v>-188.2</v>
      </c>
      <c r="AK2459">
        <v>-178.7</v>
      </c>
      <c r="AL2459">
        <v>-178.8</v>
      </c>
      <c r="AM2459">
        <v>-178.7</v>
      </c>
    </row>
    <row r="2460" spans="1:39" x14ac:dyDescent="0.25">
      <c r="A2460" s="4">
        <f>D2460-UNR_Feb2020!C2460</f>
        <v>0</v>
      </c>
      <c r="B2460" s="1">
        <v>43879</v>
      </c>
      <c r="C2460" s="2">
        <v>6.25E-2</v>
      </c>
      <c r="D2460" s="3">
        <f t="shared" si="38"/>
        <v>43879.0625</v>
      </c>
      <c r="E2460">
        <v>0</v>
      </c>
      <c r="F2460">
        <v>0</v>
      </c>
      <c r="G2460">
        <v>0</v>
      </c>
      <c r="H2460">
        <v>0</v>
      </c>
      <c r="I2460">
        <v>1.464</v>
      </c>
      <c r="J2460">
        <v>1.41</v>
      </c>
      <c r="K2460">
        <v>99.5</v>
      </c>
      <c r="L2460">
        <v>15.53</v>
      </c>
      <c r="M2460">
        <v>2.3029999999999999</v>
      </c>
      <c r="N2460">
        <v>0.76600000000000001</v>
      </c>
      <c r="O2460">
        <v>0.78410000000000002</v>
      </c>
      <c r="P2460">
        <v>-1.5640000000000001</v>
      </c>
      <c r="Q2460">
        <v>-1.768</v>
      </c>
      <c r="R2460">
        <v>-1.6759999999999999</v>
      </c>
      <c r="S2460">
        <v>36.43</v>
      </c>
      <c r="T2460">
        <v>36.020000000000003</v>
      </c>
      <c r="U2460">
        <v>36.229999999999997</v>
      </c>
      <c r="V2460">
        <v>853.4</v>
      </c>
      <c r="W2460">
        <v>0</v>
      </c>
      <c r="X2460">
        <v>1029</v>
      </c>
      <c r="Y2460">
        <v>12.66</v>
      </c>
      <c r="Z2460">
        <v>12.59</v>
      </c>
      <c r="AA2460">
        <v>12.63</v>
      </c>
      <c r="AB2460">
        <v>-2.3929999999999998</v>
      </c>
      <c r="AC2460">
        <v>2616</v>
      </c>
      <c r="AD2460">
        <v>0</v>
      </c>
      <c r="AE2460">
        <v>0</v>
      </c>
      <c r="AF2460">
        <v>0</v>
      </c>
      <c r="AG2460">
        <v>0</v>
      </c>
      <c r="AH2460">
        <v>-188.1</v>
      </c>
      <c r="AI2460">
        <v>-188.3</v>
      </c>
      <c r="AJ2460">
        <v>-188.1</v>
      </c>
      <c r="AK2460">
        <v>-178.5</v>
      </c>
      <c r="AL2460">
        <v>-178.7</v>
      </c>
      <c r="AM2460">
        <v>-178.6</v>
      </c>
    </row>
    <row r="2461" spans="1:39" x14ac:dyDescent="0.25">
      <c r="A2461" s="4">
        <f>D2461-UNR_Feb2020!C2461</f>
        <v>0</v>
      </c>
      <c r="B2461" s="1">
        <v>43879</v>
      </c>
      <c r="C2461" s="2">
        <v>6.9444444444444434E-2</v>
      </c>
      <c r="D2461" s="3">
        <f t="shared" si="38"/>
        <v>43879.069444444445</v>
      </c>
      <c r="E2461">
        <v>0</v>
      </c>
      <c r="F2461">
        <v>0</v>
      </c>
      <c r="G2461">
        <v>0</v>
      </c>
      <c r="H2461">
        <v>0</v>
      </c>
      <c r="I2461">
        <v>1.8759999999999999</v>
      </c>
      <c r="J2461">
        <v>1.802</v>
      </c>
      <c r="K2461">
        <v>103.7</v>
      </c>
      <c r="L2461">
        <v>16.010000000000002</v>
      </c>
      <c r="M2461">
        <v>3.7240000000000002</v>
      </c>
      <c r="N2461">
        <v>1.496</v>
      </c>
      <c r="O2461">
        <v>0.58789999999999998</v>
      </c>
      <c r="P2461">
        <v>-1.4930000000000001</v>
      </c>
      <c r="Q2461">
        <v>-1.8360000000000001</v>
      </c>
      <c r="R2461">
        <v>-1.6839999999999999</v>
      </c>
      <c r="S2461">
        <v>36.56</v>
      </c>
      <c r="T2461">
        <v>35.61</v>
      </c>
      <c r="U2461">
        <v>36.14</v>
      </c>
      <c r="V2461">
        <v>853.3</v>
      </c>
      <c r="W2461">
        <v>0</v>
      </c>
      <c r="X2461">
        <v>1029</v>
      </c>
      <c r="Y2461">
        <v>12.67</v>
      </c>
      <c r="Z2461">
        <v>12.59</v>
      </c>
      <c r="AA2461">
        <v>12.63</v>
      </c>
      <c r="AB2461">
        <v>-2.4329999999999998</v>
      </c>
      <c r="AC2461">
        <v>2616</v>
      </c>
      <c r="AD2461">
        <v>0</v>
      </c>
      <c r="AE2461">
        <v>0</v>
      </c>
      <c r="AF2461">
        <v>0</v>
      </c>
      <c r="AG2461">
        <v>0</v>
      </c>
      <c r="AH2461">
        <v>-188</v>
      </c>
      <c r="AI2461">
        <v>-188.4</v>
      </c>
      <c r="AJ2461">
        <v>-188.2</v>
      </c>
      <c r="AK2461">
        <v>-178.5</v>
      </c>
      <c r="AL2461">
        <v>-178.7</v>
      </c>
      <c r="AM2461">
        <v>-178.6</v>
      </c>
    </row>
    <row r="2462" spans="1:39" x14ac:dyDescent="0.25">
      <c r="A2462" s="4">
        <f>D2462-UNR_Feb2020!C2462</f>
        <v>0</v>
      </c>
      <c r="B2462" s="1">
        <v>43879</v>
      </c>
      <c r="C2462" s="2">
        <v>7.6388888888888895E-2</v>
      </c>
      <c r="D2462" s="3">
        <f t="shared" si="38"/>
        <v>43879.076388888891</v>
      </c>
      <c r="E2462">
        <v>0</v>
      </c>
      <c r="F2462">
        <v>0</v>
      </c>
      <c r="G2462">
        <v>0</v>
      </c>
      <c r="H2462">
        <v>0</v>
      </c>
      <c r="I2462">
        <v>2.0510000000000002</v>
      </c>
      <c r="J2462">
        <v>2.0249999999999999</v>
      </c>
      <c r="K2462">
        <v>109.3</v>
      </c>
      <c r="L2462">
        <v>9.07</v>
      </c>
      <c r="M2462">
        <v>3.234</v>
      </c>
      <c r="N2462">
        <v>0.88100000000000001</v>
      </c>
      <c r="O2462">
        <v>1.0780000000000001</v>
      </c>
      <c r="P2462">
        <v>-1.4930000000000001</v>
      </c>
      <c r="Q2462">
        <v>-1.766</v>
      </c>
      <c r="R2462">
        <v>-1.6459999999999999</v>
      </c>
      <c r="S2462">
        <v>36.29</v>
      </c>
      <c r="T2462">
        <v>35.61</v>
      </c>
      <c r="U2462">
        <v>35.97</v>
      </c>
      <c r="V2462">
        <v>853.3</v>
      </c>
      <c r="W2462">
        <v>0</v>
      </c>
      <c r="X2462">
        <v>1029</v>
      </c>
      <c r="Y2462">
        <v>12.66</v>
      </c>
      <c r="Z2462">
        <v>12.59</v>
      </c>
      <c r="AA2462">
        <v>12.63</v>
      </c>
      <c r="AB2462">
        <v>-2.4569999999999999</v>
      </c>
      <c r="AC2462">
        <v>2616</v>
      </c>
      <c r="AD2462">
        <v>0</v>
      </c>
      <c r="AE2462">
        <v>0</v>
      </c>
      <c r="AF2462">
        <v>0</v>
      </c>
      <c r="AG2462">
        <v>0</v>
      </c>
      <c r="AH2462">
        <v>-188.2</v>
      </c>
      <c r="AI2462">
        <v>-188.5</v>
      </c>
      <c r="AJ2462">
        <v>-188.3</v>
      </c>
      <c r="AK2462">
        <v>-178.6</v>
      </c>
      <c r="AL2462">
        <v>-178.8</v>
      </c>
      <c r="AM2462">
        <v>-178.7</v>
      </c>
    </row>
    <row r="2463" spans="1:39" x14ac:dyDescent="0.25">
      <c r="A2463" s="4">
        <f>D2463-UNR_Feb2020!C2463</f>
        <v>0</v>
      </c>
      <c r="B2463" s="1">
        <v>43879</v>
      </c>
      <c r="C2463" s="2">
        <v>8.3333333333333329E-2</v>
      </c>
      <c r="D2463" s="3">
        <f t="shared" si="38"/>
        <v>43879.083333333336</v>
      </c>
      <c r="E2463">
        <v>0</v>
      </c>
      <c r="F2463">
        <v>0</v>
      </c>
      <c r="G2463">
        <v>0</v>
      </c>
      <c r="H2463">
        <v>0</v>
      </c>
      <c r="I2463">
        <v>1.583</v>
      </c>
      <c r="J2463">
        <v>1.5549999999999999</v>
      </c>
      <c r="K2463">
        <v>105.7</v>
      </c>
      <c r="L2463">
        <v>10.73</v>
      </c>
      <c r="M2463">
        <v>2.548</v>
      </c>
      <c r="N2463">
        <v>0.91700000000000004</v>
      </c>
      <c r="O2463">
        <v>0.7349</v>
      </c>
      <c r="P2463">
        <v>-1.629</v>
      </c>
      <c r="Q2463">
        <v>-1.8</v>
      </c>
      <c r="R2463">
        <v>-1.7050000000000001</v>
      </c>
      <c r="S2463">
        <v>36.46</v>
      </c>
      <c r="T2463">
        <v>36.090000000000003</v>
      </c>
      <c r="U2463">
        <v>36.270000000000003</v>
      </c>
      <c r="V2463">
        <v>853.2</v>
      </c>
      <c r="W2463">
        <v>0</v>
      </c>
      <c r="X2463">
        <v>1029</v>
      </c>
      <c r="Y2463">
        <v>12.69</v>
      </c>
      <c r="Z2463">
        <v>12.61</v>
      </c>
      <c r="AA2463">
        <v>12.65</v>
      </c>
      <c r="AB2463">
        <v>-2.4300000000000002</v>
      </c>
      <c r="AC2463">
        <v>2616</v>
      </c>
      <c r="AD2463">
        <v>0</v>
      </c>
      <c r="AE2463">
        <v>0</v>
      </c>
      <c r="AF2463">
        <v>0</v>
      </c>
      <c r="AG2463">
        <v>0</v>
      </c>
      <c r="AH2463">
        <v>-188.4</v>
      </c>
      <c r="AI2463">
        <v>-188.6</v>
      </c>
      <c r="AJ2463">
        <v>-188.5</v>
      </c>
      <c r="AK2463">
        <v>-178.7</v>
      </c>
      <c r="AL2463">
        <v>-178.8</v>
      </c>
      <c r="AM2463">
        <v>-178.8</v>
      </c>
    </row>
    <row r="2464" spans="1:39" x14ac:dyDescent="0.25">
      <c r="A2464" s="4">
        <f>D2464-UNR_Feb2020!C2464</f>
        <v>0</v>
      </c>
      <c r="B2464" s="1">
        <v>43879</v>
      </c>
      <c r="C2464" s="2">
        <v>9.0277777777777776E-2</v>
      </c>
      <c r="D2464" s="3">
        <f t="shared" si="38"/>
        <v>43879.090277777781</v>
      </c>
      <c r="E2464">
        <v>0</v>
      </c>
      <c r="F2464">
        <v>0</v>
      </c>
      <c r="G2464">
        <v>0</v>
      </c>
      <c r="H2464">
        <v>0</v>
      </c>
      <c r="I2464">
        <v>0.93300000000000005</v>
      </c>
      <c r="J2464">
        <v>0.88959999999999995</v>
      </c>
      <c r="K2464">
        <v>89.4</v>
      </c>
      <c r="L2464">
        <v>17.48</v>
      </c>
      <c r="M2464">
        <v>1.617</v>
      </c>
      <c r="N2464">
        <v>0.54100000000000004</v>
      </c>
      <c r="O2464">
        <v>0.34289999999999998</v>
      </c>
      <c r="P2464">
        <v>-1.663</v>
      </c>
      <c r="Q2464">
        <v>-1.8680000000000001</v>
      </c>
      <c r="R2464">
        <v>-1.764</v>
      </c>
      <c r="S2464">
        <v>36.5</v>
      </c>
      <c r="T2464">
        <v>36.29</v>
      </c>
      <c r="U2464">
        <v>36.4</v>
      </c>
      <c r="V2464">
        <v>853.1</v>
      </c>
      <c r="W2464">
        <v>0</v>
      </c>
      <c r="X2464">
        <v>1029</v>
      </c>
      <c r="Y2464">
        <v>12.68</v>
      </c>
      <c r="Z2464">
        <v>12.61</v>
      </c>
      <c r="AA2464">
        <v>12.64</v>
      </c>
      <c r="AB2464">
        <v>-2.4049999999999998</v>
      </c>
      <c r="AC2464">
        <v>2616</v>
      </c>
      <c r="AD2464">
        <v>0</v>
      </c>
      <c r="AE2464">
        <v>0</v>
      </c>
      <c r="AF2464">
        <v>0</v>
      </c>
      <c r="AG2464">
        <v>0</v>
      </c>
      <c r="AH2464">
        <v>-188.3</v>
      </c>
      <c r="AI2464">
        <v>-188.5</v>
      </c>
      <c r="AJ2464">
        <v>-188.4</v>
      </c>
      <c r="AK2464">
        <v>-178.7</v>
      </c>
      <c r="AL2464">
        <v>-178.9</v>
      </c>
      <c r="AM2464">
        <v>-178.8</v>
      </c>
    </row>
    <row r="2465" spans="1:39" x14ac:dyDescent="0.25">
      <c r="A2465" s="4">
        <f>D2465-UNR_Feb2020!C2465</f>
        <v>0</v>
      </c>
      <c r="B2465" s="1">
        <v>43879</v>
      </c>
      <c r="C2465" s="2">
        <v>9.7222222222222224E-2</v>
      </c>
      <c r="D2465" s="3">
        <f t="shared" si="38"/>
        <v>43879.097222222219</v>
      </c>
      <c r="E2465">
        <v>0</v>
      </c>
      <c r="F2465">
        <v>0</v>
      </c>
      <c r="G2465">
        <v>0</v>
      </c>
      <c r="H2465">
        <v>0</v>
      </c>
      <c r="I2465">
        <v>1.3049999999999999</v>
      </c>
      <c r="J2465">
        <v>1.2549999999999999</v>
      </c>
      <c r="K2465">
        <v>97.9</v>
      </c>
      <c r="L2465">
        <v>15.88</v>
      </c>
      <c r="M2465">
        <v>2.6459999999999999</v>
      </c>
      <c r="N2465">
        <v>0.76800000000000002</v>
      </c>
      <c r="O2465">
        <v>0.63700000000000001</v>
      </c>
      <c r="P2465">
        <v>-1.766</v>
      </c>
      <c r="Q2465">
        <v>-1.869</v>
      </c>
      <c r="R2465">
        <v>-1.819</v>
      </c>
      <c r="S2465">
        <v>36.700000000000003</v>
      </c>
      <c r="T2465">
        <v>36.39</v>
      </c>
      <c r="U2465">
        <v>36.53</v>
      </c>
      <c r="V2465">
        <v>853.1</v>
      </c>
      <c r="W2465">
        <v>0</v>
      </c>
      <c r="X2465">
        <v>1029</v>
      </c>
      <c r="Y2465">
        <v>12.68</v>
      </c>
      <c r="Z2465">
        <v>12.61</v>
      </c>
      <c r="AA2465">
        <v>12.64</v>
      </c>
      <c r="AB2465">
        <v>-2.3780000000000001</v>
      </c>
      <c r="AC2465">
        <v>2616</v>
      </c>
      <c r="AD2465">
        <v>0</v>
      </c>
      <c r="AE2465">
        <v>0</v>
      </c>
      <c r="AF2465">
        <v>0</v>
      </c>
      <c r="AG2465">
        <v>0</v>
      </c>
      <c r="AH2465">
        <v>-188.3</v>
      </c>
      <c r="AI2465">
        <v>-188.5</v>
      </c>
      <c r="AJ2465">
        <v>-188.4</v>
      </c>
      <c r="AK2465">
        <v>-178.8</v>
      </c>
      <c r="AL2465">
        <v>-179</v>
      </c>
      <c r="AM2465">
        <v>-178.9</v>
      </c>
    </row>
    <row r="2466" spans="1:39" x14ac:dyDescent="0.25">
      <c r="A2466" s="4">
        <f>D2466-UNR_Feb2020!C2466</f>
        <v>0</v>
      </c>
      <c r="B2466" s="1">
        <v>43879</v>
      </c>
      <c r="C2466" s="2">
        <v>0.10416666666666667</v>
      </c>
      <c r="D2466" s="3">
        <f t="shared" si="38"/>
        <v>43879.104166666664</v>
      </c>
      <c r="E2466">
        <v>0</v>
      </c>
      <c r="F2466">
        <v>0</v>
      </c>
      <c r="G2466">
        <v>0</v>
      </c>
      <c r="H2466">
        <v>0</v>
      </c>
      <c r="I2466">
        <v>1.59</v>
      </c>
      <c r="J2466">
        <v>1.5329999999999999</v>
      </c>
      <c r="K2466">
        <v>93.7</v>
      </c>
      <c r="L2466">
        <v>15.33</v>
      </c>
      <c r="M2466">
        <v>2.6459999999999999</v>
      </c>
      <c r="N2466">
        <v>0.95799999999999996</v>
      </c>
      <c r="O2466">
        <v>0.49</v>
      </c>
      <c r="P2466">
        <v>-1.665</v>
      </c>
      <c r="Q2466">
        <v>-1.972</v>
      </c>
      <c r="R2466">
        <v>-1.841</v>
      </c>
      <c r="S2466">
        <v>36.700000000000003</v>
      </c>
      <c r="T2466">
        <v>36.119999999999997</v>
      </c>
      <c r="U2466">
        <v>36.42</v>
      </c>
      <c r="V2466">
        <v>853</v>
      </c>
      <c r="W2466">
        <v>0</v>
      </c>
      <c r="X2466">
        <v>1029</v>
      </c>
      <c r="Y2466">
        <v>12.69</v>
      </c>
      <c r="Z2466">
        <v>12.59</v>
      </c>
      <c r="AA2466">
        <v>12.63</v>
      </c>
      <c r="AB2466">
        <v>-2.3730000000000002</v>
      </c>
      <c r="AC2466">
        <v>2616</v>
      </c>
      <c r="AD2466">
        <v>0</v>
      </c>
      <c r="AE2466">
        <v>0</v>
      </c>
      <c r="AF2466">
        <v>0</v>
      </c>
      <c r="AG2466">
        <v>0</v>
      </c>
      <c r="AH2466">
        <v>-188.3</v>
      </c>
      <c r="AI2466">
        <v>-188.5</v>
      </c>
      <c r="AJ2466">
        <v>-188.4</v>
      </c>
      <c r="AK2466">
        <v>-178.8</v>
      </c>
      <c r="AL2466">
        <v>-179</v>
      </c>
      <c r="AM2466">
        <v>-178.9</v>
      </c>
    </row>
    <row r="2467" spans="1:39" x14ac:dyDescent="0.25">
      <c r="A2467" s="4">
        <f>D2467-UNR_Feb2020!C2467</f>
        <v>0</v>
      </c>
      <c r="B2467" s="1">
        <v>43879</v>
      </c>
      <c r="C2467" s="2">
        <v>0.1111111111111111</v>
      </c>
      <c r="D2467" s="3">
        <f t="shared" si="38"/>
        <v>43879.111111111109</v>
      </c>
      <c r="E2467">
        <v>0</v>
      </c>
      <c r="F2467">
        <v>0</v>
      </c>
      <c r="G2467">
        <v>0</v>
      </c>
      <c r="H2467">
        <v>0</v>
      </c>
      <c r="I2467">
        <v>1.8149999999999999</v>
      </c>
      <c r="J2467">
        <v>1.7589999999999999</v>
      </c>
      <c r="K2467">
        <v>66.88</v>
      </c>
      <c r="L2467">
        <v>14.23</v>
      </c>
      <c r="M2467">
        <v>2.4990000000000001</v>
      </c>
      <c r="N2467">
        <v>0.66800000000000004</v>
      </c>
      <c r="O2467">
        <v>0.78410000000000002</v>
      </c>
      <c r="P2467">
        <v>-1.802</v>
      </c>
      <c r="Q2467">
        <v>-2.1419999999999999</v>
      </c>
      <c r="R2467">
        <v>-1.9790000000000001</v>
      </c>
      <c r="S2467">
        <v>37.18</v>
      </c>
      <c r="T2467">
        <v>36.32</v>
      </c>
      <c r="U2467">
        <v>36.770000000000003</v>
      </c>
      <c r="V2467">
        <v>852.9</v>
      </c>
      <c r="W2467">
        <v>0</v>
      </c>
      <c r="X2467">
        <v>1029</v>
      </c>
      <c r="Y2467">
        <v>12.65</v>
      </c>
      <c r="Z2467">
        <v>12.58</v>
      </c>
      <c r="AA2467">
        <v>12.61</v>
      </c>
      <c r="AB2467">
        <v>-2.355</v>
      </c>
      <c r="AC2467">
        <v>2616</v>
      </c>
      <c r="AD2467">
        <v>0</v>
      </c>
      <c r="AE2467">
        <v>0</v>
      </c>
      <c r="AF2467">
        <v>0</v>
      </c>
      <c r="AG2467">
        <v>0</v>
      </c>
      <c r="AH2467">
        <v>-188.2</v>
      </c>
      <c r="AI2467">
        <v>-188.3</v>
      </c>
      <c r="AJ2467">
        <v>-188.2</v>
      </c>
      <c r="AK2467">
        <v>-178.6</v>
      </c>
      <c r="AL2467">
        <v>-178.8</v>
      </c>
      <c r="AM2467">
        <v>-178.7</v>
      </c>
    </row>
    <row r="2468" spans="1:39" x14ac:dyDescent="0.25">
      <c r="A2468" s="4">
        <f>D2468-UNR_Feb2020!C2468</f>
        <v>0</v>
      </c>
      <c r="B2468" s="1">
        <v>43879</v>
      </c>
      <c r="C2468" s="2">
        <v>0.11805555555555557</v>
      </c>
      <c r="D2468" s="3">
        <f t="shared" si="38"/>
        <v>43879.118055555555</v>
      </c>
      <c r="E2468">
        <v>0</v>
      </c>
      <c r="F2468">
        <v>0</v>
      </c>
      <c r="G2468">
        <v>0</v>
      </c>
      <c r="H2468">
        <v>0</v>
      </c>
      <c r="I2468">
        <v>2.069</v>
      </c>
      <c r="J2468">
        <v>2.012</v>
      </c>
      <c r="K2468">
        <v>69.03</v>
      </c>
      <c r="L2468">
        <v>13.43</v>
      </c>
      <c r="M2468">
        <v>2.94</v>
      </c>
      <c r="N2468">
        <v>0.96699999999999997</v>
      </c>
      <c r="O2468">
        <v>1.2250000000000001</v>
      </c>
      <c r="P2468">
        <v>-2.04</v>
      </c>
      <c r="Q2468">
        <v>-2.347</v>
      </c>
      <c r="R2468">
        <v>-2.2010000000000001</v>
      </c>
      <c r="S2468">
        <v>37.89</v>
      </c>
      <c r="T2468">
        <v>37.07</v>
      </c>
      <c r="U2468">
        <v>37.51</v>
      </c>
      <c r="V2468">
        <v>852.8</v>
      </c>
      <c r="W2468">
        <v>0</v>
      </c>
      <c r="X2468">
        <v>1029</v>
      </c>
      <c r="Y2468">
        <v>12.66</v>
      </c>
      <c r="Z2468">
        <v>12.57</v>
      </c>
      <c r="AA2468">
        <v>12.61</v>
      </c>
      <c r="AB2468">
        <v>-2.327</v>
      </c>
      <c r="AC2468">
        <v>2616</v>
      </c>
      <c r="AD2468">
        <v>0</v>
      </c>
      <c r="AE2468">
        <v>0</v>
      </c>
      <c r="AF2468">
        <v>0</v>
      </c>
      <c r="AG2468">
        <v>0</v>
      </c>
      <c r="AH2468">
        <v>-188.1</v>
      </c>
      <c r="AI2468">
        <v>-188.3</v>
      </c>
      <c r="AJ2468">
        <v>-188.2</v>
      </c>
      <c r="AK2468">
        <v>-178.6</v>
      </c>
      <c r="AL2468">
        <v>-178.8</v>
      </c>
      <c r="AM2468">
        <v>-178.7</v>
      </c>
    </row>
    <row r="2469" spans="1:39" x14ac:dyDescent="0.25">
      <c r="A2469" s="4">
        <f>D2469-UNR_Feb2020!C2469</f>
        <v>0</v>
      </c>
      <c r="B2469" s="1">
        <v>43879</v>
      </c>
      <c r="C2469" s="2">
        <v>0.125</v>
      </c>
      <c r="D2469" s="3">
        <f t="shared" si="38"/>
        <v>43879.125</v>
      </c>
      <c r="E2469">
        <v>0</v>
      </c>
      <c r="F2469">
        <v>0</v>
      </c>
      <c r="G2469">
        <v>0</v>
      </c>
      <c r="H2469">
        <v>0</v>
      </c>
      <c r="I2469">
        <v>1.6919999999999999</v>
      </c>
      <c r="J2469">
        <v>1.625</v>
      </c>
      <c r="K2469">
        <v>88.4</v>
      </c>
      <c r="L2469">
        <v>16.14</v>
      </c>
      <c r="M2469">
        <v>3.43</v>
      </c>
      <c r="N2469">
        <v>1.2649999999999999</v>
      </c>
      <c r="O2469">
        <v>0.58789999999999998</v>
      </c>
      <c r="P2469">
        <v>-1.768</v>
      </c>
      <c r="Q2469">
        <v>-2.177</v>
      </c>
      <c r="R2469">
        <v>-1.992</v>
      </c>
      <c r="S2469">
        <v>37.24</v>
      </c>
      <c r="T2469">
        <v>36.19</v>
      </c>
      <c r="U2469">
        <v>36.67</v>
      </c>
      <c r="V2469">
        <v>852.8</v>
      </c>
      <c r="W2469">
        <v>0</v>
      </c>
      <c r="X2469">
        <v>1029</v>
      </c>
      <c r="Y2469">
        <v>12.66</v>
      </c>
      <c r="Z2469">
        <v>12.59</v>
      </c>
      <c r="AA2469">
        <v>12.62</v>
      </c>
      <c r="AB2469">
        <v>-2.2909999999999999</v>
      </c>
      <c r="AC2469">
        <v>2616</v>
      </c>
      <c r="AD2469">
        <v>0</v>
      </c>
      <c r="AE2469">
        <v>0</v>
      </c>
      <c r="AF2469">
        <v>0</v>
      </c>
      <c r="AG2469">
        <v>0</v>
      </c>
      <c r="AH2469">
        <v>-188.1</v>
      </c>
      <c r="AI2469">
        <v>-188.3</v>
      </c>
      <c r="AJ2469">
        <v>-188.2</v>
      </c>
      <c r="AK2469">
        <v>-178.6</v>
      </c>
      <c r="AL2469">
        <v>-178.8</v>
      </c>
      <c r="AM2469">
        <v>-178.7</v>
      </c>
    </row>
    <row r="2470" spans="1:39" x14ac:dyDescent="0.25">
      <c r="A2470" s="4">
        <f>D2470-UNR_Feb2020!C2470</f>
        <v>0</v>
      </c>
      <c r="B2470" s="1">
        <v>43879</v>
      </c>
      <c r="C2470" s="2">
        <v>0.13194444444444445</v>
      </c>
      <c r="D2470" s="3">
        <f t="shared" si="38"/>
        <v>43879.131944444445</v>
      </c>
      <c r="E2470">
        <v>0</v>
      </c>
      <c r="F2470">
        <v>0</v>
      </c>
      <c r="G2470">
        <v>0</v>
      </c>
      <c r="H2470">
        <v>0</v>
      </c>
      <c r="I2470">
        <v>1.748</v>
      </c>
      <c r="J2470">
        <v>1.706</v>
      </c>
      <c r="K2470">
        <v>94.1</v>
      </c>
      <c r="L2470">
        <v>12.63</v>
      </c>
      <c r="M2470">
        <v>3.0379999999999998</v>
      </c>
      <c r="N2470">
        <v>0.98699999999999999</v>
      </c>
      <c r="O2470">
        <v>0.58789999999999998</v>
      </c>
      <c r="P2470">
        <v>-1.734</v>
      </c>
      <c r="Q2470">
        <v>-2.0070000000000001</v>
      </c>
      <c r="R2470">
        <v>-1.849</v>
      </c>
      <c r="S2470">
        <v>36.659999999999997</v>
      </c>
      <c r="T2470">
        <v>35.68</v>
      </c>
      <c r="U2470">
        <v>36.06</v>
      </c>
      <c r="V2470">
        <v>852.6</v>
      </c>
      <c r="W2470">
        <v>0</v>
      </c>
      <c r="X2470">
        <v>1029</v>
      </c>
      <c r="Y2470">
        <v>12.66</v>
      </c>
      <c r="Z2470">
        <v>12.59</v>
      </c>
      <c r="AA2470">
        <v>12.62</v>
      </c>
      <c r="AB2470">
        <v>-2.254</v>
      </c>
      <c r="AC2470">
        <v>2616</v>
      </c>
      <c r="AD2470">
        <v>0</v>
      </c>
      <c r="AE2470">
        <v>0</v>
      </c>
      <c r="AF2470">
        <v>0</v>
      </c>
      <c r="AG2470">
        <v>0</v>
      </c>
      <c r="AH2470">
        <v>-188.2</v>
      </c>
      <c r="AI2470">
        <v>-188.5</v>
      </c>
      <c r="AJ2470">
        <v>-188.4</v>
      </c>
      <c r="AK2470">
        <v>-178.7</v>
      </c>
      <c r="AL2470">
        <v>-178.9</v>
      </c>
      <c r="AM2470">
        <v>-178.8</v>
      </c>
    </row>
    <row r="2471" spans="1:39" x14ac:dyDescent="0.25">
      <c r="A2471" s="4">
        <f>D2471-UNR_Feb2020!C2471</f>
        <v>0</v>
      </c>
      <c r="B2471" s="1">
        <v>43879</v>
      </c>
      <c r="C2471" s="2">
        <v>0.1388888888888889</v>
      </c>
      <c r="D2471" s="3">
        <f t="shared" si="38"/>
        <v>43879.138888888891</v>
      </c>
      <c r="E2471">
        <v>0</v>
      </c>
      <c r="F2471">
        <v>0</v>
      </c>
      <c r="G2471">
        <v>0</v>
      </c>
      <c r="H2471">
        <v>0</v>
      </c>
      <c r="I2471">
        <v>1.728</v>
      </c>
      <c r="J2471">
        <v>1.6719999999999999</v>
      </c>
      <c r="K2471">
        <v>85.2</v>
      </c>
      <c r="L2471">
        <v>14.61</v>
      </c>
      <c r="M2471">
        <v>3.5760000000000001</v>
      </c>
      <c r="N2471">
        <v>1.2290000000000001</v>
      </c>
      <c r="O2471">
        <v>0.63700000000000001</v>
      </c>
      <c r="P2471">
        <v>-1.7689999999999999</v>
      </c>
      <c r="Q2471">
        <v>-2.1779999999999999</v>
      </c>
      <c r="R2471">
        <v>-1.927</v>
      </c>
      <c r="S2471">
        <v>36.659999999999997</v>
      </c>
      <c r="T2471">
        <v>35.61</v>
      </c>
      <c r="U2471">
        <v>36</v>
      </c>
      <c r="V2471">
        <v>852.5</v>
      </c>
      <c r="W2471">
        <v>0</v>
      </c>
      <c r="X2471">
        <v>1029</v>
      </c>
      <c r="Y2471">
        <v>12.64</v>
      </c>
      <c r="Z2471">
        <v>12.56</v>
      </c>
      <c r="AA2471">
        <v>12.6</v>
      </c>
      <c r="AB2471">
        <v>-2.2469999999999999</v>
      </c>
      <c r="AC2471">
        <v>2616</v>
      </c>
      <c r="AD2471">
        <v>0</v>
      </c>
      <c r="AE2471">
        <v>0</v>
      </c>
      <c r="AF2471">
        <v>0</v>
      </c>
      <c r="AG2471">
        <v>0</v>
      </c>
      <c r="AH2471">
        <v>-188.3</v>
      </c>
      <c r="AI2471">
        <v>-188.5</v>
      </c>
      <c r="AJ2471">
        <v>-188.4</v>
      </c>
      <c r="AK2471">
        <v>-178.7</v>
      </c>
      <c r="AL2471">
        <v>-178.8</v>
      </c>
      <c r="AM2471">
        <v>-178.8</v>
      </c>
    </row>
    <row r="2472" spans="1:39" x14ac:dyDescent="0.25">
      <c r="A2472" s="4">
        <f>D2472-UNR_Feb2020!C2472</f>
        <v>0</v>
      </c>
      <c r="B2472" s="1">
        <v>43879</v>
      </c>
      <c r="C2472" s="2">
        <v>0.14583333333333334</v>
      </c>
      <c r="D2472" s="3">
        <f t="shared" si="38"/>
        <v>43879.145833333336</v>
      </c>
      <c r="E2472">
        <v>0</v>
      </c>
      <c r="F2472">
        <v>0</v>
      </c>
      <c r="G2472">
        <v>0</v>
      </c>
      <c r="H2472">
        <v>0</v>
      </c>
      <c r="I2472">
        <v>1.8620000000000001</v>
      </c>
      <c r="J2472">
        <v>1.8069999999999999</v>
      </c>
      <c r="K2472">
        <v>81.3</v>
      </c>
      <c r="L2472">
        <v>13.86</v>
      </c>
      <c r="M2472">
        <v>3.0870000000000002</v>
      </c>
      <c r="N2472">
        <v>1.0669999999999999</v>
      </c>
      <c r="O2472">
        <v>0.88200000000000001</v>
      </c>
      <c r="P2472">
        <v>-1.9390000000000001</v>
      </c>
      <c r="Q2472">
        <v>-2.2109999999999999</v>
      </c>
      <c r="R2472">
        <v>-2.0910000000000002</v>
      </c>
      <c r="S2472">
        <v>36.700000000000003</v>
      </c>
      <c r="T2472">
        <v>36.19</v>
      </c>
      <c r="U2472">
        <v>36.47</v>
      </c>
      <c r="V2472">
        <v>852.4</v>
      </c>
      <c r="W2472">
        <v>0</v>
      </c>
      <c r="X2472">
        <v>1029</v>
      </c>
      <c r="Y2472">
        <v>12.66</v>
      </c>
      <c r="Z2472">
        <v>12.56</v>
      </c>
      <c r="AA2472">
        <v>12.61</v>
      </c>
      <c r="AB2472">
        <v>-2.2610000000000001</v>
      </c>
      <c r="AC2472">
        <v>2616</v>
      </c>
      <c r="AD2472">
        <v>0</v>
      </c>
      <c r="AE2472">
        <v>0</v>
      </c>
      <c r="AF2472">
        <v>0</v>
      </c>
      <c r="AG2472">
        <v>0</v>
      </c>
      <c r="AH2472">
        <v>-188.3</v>
      </c>
      <c r="AI2472">
        <v>-188.4</v>
      </c>
      <c r="AJ2472">
        <v>-188.3</v>
      </c>
      <c r="AK2472">
        <v>-178.7</v>
      </c>
      <c r="AL2472">
        <v>-178.9</v>
      </c>
      <c r="AM2472">
        <v>-178.8</v>
      </c>
    </row>
    <row r="2473" spans="1:39" x14ac:dyDescent="0.25">
      <c r="A2473" s="4">
        <f>D2473-UNR_Feb2020!C2473</f>
        <v>0</v>
      </c>
      <c r="B2473" s="1">
        <v>43879</v>
      </c>
      <c r="C2473" s="2">
        <v>0.15277777777777776</v>
      </c>
      <c r="D2473" s="3">
        <f t="shared" si="38"/>
        <v>43879.152777777781</v>
      </c>
      <c r="E2473">
        <v>0</v>
      </c>
      <c r="F2473">
        <v>0</v>
      </c>
      <c r="G2473">
        <v>0</v>
      </c>
      <c r="H2473">
        <v>0</v>
      </c>
      <c r="I2473">
        <v>1.911</v>
      </c>
      <c r="J2473">
        <v>1.8440000000000001</v>
      </c>
      <c r="K2473">
        <v>79.67</v>
      </c>
      <c r="L2473">
        <v>15.23</v>
      </c>
      <c r="M2473">
        <v>3.0379999999999998</v>
      </c>
      <c r="N2473">
        <v>1.208</v>
      </c>
      <c r="O2473">
        <v>0.7349</v>
      </c>
      <c r="P2473">
        <v>-2.0750000000000002</v>
      </c>
      <c r="Q2473">
        <v>-2.347</v>
      </c>
      <c r="R2473">
        <v>-2.2130000000000001</v>
      </c>
      <c r="S2473">
        <v>37.11</v>
      </c>
      <c r="T2473">
        <v>36.56</v>
      </c>
      <c r="U2473">
        <v>36.83</v>
      </c>
      <c r="V2473">
        <v>852.3</v>
      </c>
      <c r="W2473">
        <v>0</v>
      </c>
      <c r="X2473">
        <v>1029</v>
      </c>
      <c r="Y2473">
        <v>12.67</v>
      </c>
      <c r="Z2473">
        <v>12.59</v>
      </c>
      <c r="AA2473">
        <v>12.62</v>
      </c>
      <c r="AB2473">
        <v>-2.3109999999999999</v>
      </c>
      <c r="AC2473">
        <v>2616</v>
      </c>
      <c r="AD2473">
        <v>0</v>
      </c>
      <c r="AE2473">
        <v>0</v>
      </c>
      <c r="AF2473">
        <v>0</v>
      </c>
      <c r="AG2473">
        <v>0</v>
      </c>
      <c r="AH2473">
        <v>-188.3</v>
      </c>
      <c r="AI2473">
        <v>-188.5</v>
      </c>
      <c r="AJ2473">
        <v>-188.4</v>
      </c>
      <c r="AK2473">
        <v>-178.7</v>
      </c>
      <c r="AL2473">
        <v>-178.9</v>
      </c>
      <c r="AM2473">
        <v>-178.8</v>
      </c>
    </row>
    <row r="2474" spans="1:39" x14ac:dyDescent="0.25">
      <c r="A2474" s="4">
        <f>D2474-UNR_Feb2020!C2474</f>
        <v>0</v>
      </c>
      <c r="B2474" s="1">
        <v>43879</v>
      </c>
      <c r="C2474" s="2">
        <v>0.15972222222222224</v>
      </c>
      <c r="D2474" s="3">
        <f t="shared" si="38"/>
        <v>43879.159722222219</v>
      </c>
      <c r="E2474">
        <v>0</v>
      </c>
      <c r="F2474">
        <v>0</v>
      </c>
      <c r="G2474">
        <v>0</v>
      </c>
      <c r="H2474">
        <v>0</v>
      </c>
      <c r="I2474">
        <v>1.492</v>
      </c>
      <c r="J2474">
        <v>1.4430000000000001</v>
      </c>
      <c r="K2474">
        <v>68.12</v>
      </c>
      <c r="L2474">
        <v>14.69</v>
      </c>
      <c r="M2474">
        <v>2.891</v>
      </c>
      <c r="N2474">
        <v>1.0569999999999999</v>
      </c>
      <c r="O2474">
        <v>0.53910000000000002</v>
      </c>
      <c r="P2474">
        <v>-2.1419999999999999</v>
      </c>
      <c r="Q2474">
        <v>-2.6880000000000002</v>
      </c>
      <c r="R2474">
        <v>-2.4950000000000001</v>
      </c>
      <c r="S2474">
        <v>38.200000000000003</v>
      </c>
      <c r="T2474">
        <v>36.840000000000003</v>
      </c>
      <c r="U2474">
        <v>37.619999999999997</v>
      </c>
      <c r="V2474">
        <v>852.3</v>
      </c>
      <c r="W2474">
        <v>0</v>
      </c>
      <c r="X2474">
        <v>1029</v>
      </c>
      <c r="Y2474">
        <v>12.68</v>
      </c>
      <c r="Z2474">
        <v>12.6</v>
      </c>
      <c r="AA2474">
        <v>12.64</v>
      </c>
      <c r="AB2474">
        <v>-2.3759999999999999</v>
      </c>
      <c r="AC2474">
        <v>2616</v>
      </c>
      <c r="AD2474">
        <v>0</v>
      </c>
      <c r="AE2474">
        <v>0</v>
      </c>
      <c r="AF2474">
        <v>0</v>
      </c>
      <c r="AG2474">
        <v>0</v>
      </c>
      <c r="AH2474">
        <v>-188.3</v>
      </c>
      <c r="AI2474">
        <v>-188.4</v>
      </c>
      <c r="AJ2474">
        <v>-188.4</v>
      </c>
      <c r="AK2474">
        <v>-178.7</v>
      </c>
      <c r="AL2474">
        <v>-178.9</v>
      </c>
      <c r="AM2474">
        <v>-178.8</v>
      </c>
    </row>
    <row r="2475" spans="1:39" x14ac:dyDescent="0.25">
      <c r="A2475" s="4">
        <f>D2475-UNR_Feb2020!C2475</f>
        <v>0</v>
      </c>
      <c r="B2475" s="1">
        <v>43879</v>
      </c>
      <c r="C2475" s="2">
        <v>0.16666666666666666</v>
      </c>
      <c r="D2475" s="3">
        <f t="shared" si="38"/>
        <v>43879.166666666664</v>
      </c>
      <c r="E2475">
        <v>0</v>
      </c>
      <c r="F2475">
        <v>0</v>
      </c>
      <c r="G2475">
        <v>0</v>
      </c>
      <c r="H2475">
        <v>0</v>
      </c>
      <c r="I2475">
        <v>1.635</v>
      </c>
      <c r="J2475">
        <v>1.5680000000000001</v>
      </c>
      <c r="K2475">
        <v>77.94</v>
      </c>
      <c r="L2475">
        <v>16.39</v>
      </c>
      <c r="M2475">
        <v>3.2829999999999999</v>
      </c>
      <c r="N2475">
        <v>1.2410000000000001</v>
      </c>
      <c r="O2475">
        <v>0.58789999999999998</v>
      </c>
      <c r="P2475">
        <v>-2.3450000000000002</v>
      </c>
      <c r="Q2475">
        <v>-2.6869999999999998</v>
      </c>
      <c r="R2475">
        <v>-2.4289999999999998</v>
      </c>
      <c r="S2475">
        <v>38.130000000000003</v>
      </c>
      <c r="T2475">
        <v>37.21</v>
      </c>
      <c r="U2475">
        <v>37.5</v>
      </c>
      <c r="V2475">
        <v>852.3</v>
      </c>
      <c r="W2475">
        <v>0</v>
      </c>
      <c r="X2475">
        <v>1029</v>
      </c>
      <c r="Y2475">
        <v>12.66</v>
      </c>
      <c r="Z2475">
        <v>12.58</v>
      </c>
      <c r="AA2475">
        <v>12.62</v>
      </c>
      <c r="AB2475">
        <v>-2.452</v>
      </c>
      <c r="AC2475">
        <v>2616</v>
      </c>
      <c r="AD2475">
        <v>0</v>
      </c>
      <c r="AE2475">
        <v>0</v>
      </c>
      <c r="AF2475">
        <v>0</v>
      </c>
      <c r="AG2475">
        <v>0</v>
      </c>
      <c r="AH2475">
        <v>-188.3</v>
      </c>
      <c r="AI2475">
        <v>-188.6</v>
      </c>
      <c r="AJ2475">
        <v>-188.5</v>
      </c>
      <c r="AK2475">
        <v>-178.7</v>
      </c>
      <c r="AL2475">
        <v>-178.8</v>
      </c>
      <c r="AM2475">
        <v>-178.8</v>
      </c>
    </row>
    <row r="2476" spans="1:39" x14ac:dyDescent="0.25">
      <c r="A2476" s="4">
        <f>D2476-UNR_Feb2020!C2476</f>
        <v>0</v>
      </c>
      <c r="B2476" s="1">
        <v>43879</v>
      </c>
      <c r="C2476" s="2">
        <v>0.17361111111111113</v>
      </c>
      <c r="D2476" s="3">
        <f t="shared" si="38"/>
        <v>43879.173611111109</v>
      </c>
      <c r="E2476">
        <v>0</v>
      </c>
      <c r="F2476">
        <v>0</v>
      </c>
      <c r="G2476">
        <v>0</v>
      </c>
      <c r="H2476">
        <v>0</v>
      </c>
      <c r="I2476">
        <v>1.69</v>
      </c>
      <c r="J2476">
        <v>1.625</v>
      </c>
      <c r="K2476">
        <v>73.650000000000006</v>
      </c>
      <c r="L2476">
        <v>15.81</v>
      </c>
      <c r="M2476">
        <v>3.0870000000000002</v>
      </c>
      <c r="N2476">
        <v>1.1599999999999999</v>
      </c>
      <c r="O2476">
        <v>0.68579999999999997</v>
      </c>
      <c r="P2476">
        <v>-2.3450000000000002</v>
      </c>
      <c r="Q2476">
        <v>-2.6869999999999998</v>
      </c>
      <c r="R2476">
        <v>-2.589</v>
      </c>
      <c r="S2476">
        <v>38.200000000000003</v>
      </c>
      <c r="T2476">
        <v>37.18</v>
      </c>
      <c r="U2476">
        <v>37.92</v>
      </c>
      <c r="V2476">
        <v>852.2</v>
      </c>
      <c r="W2476">
        <v>0</v>
      </c>
      <c r="X2476">
        <v>1029</v>
      </c>
      <c r="Y2476">
        <v>12.67</v>
      </c>
      <c r="Z2476">
        <v>12.6</v>
      </c>
      <c r="AA2476">
        <v>12.63</v>
      </c>
      <c r="AB2476">
        <v>-2.52</v>
      </c>
      <c r="AC2476">
        <v>2616</v>
      </c>
      <c r="AD2476">
        <v>0</v>
      </c>
      <c r="AE2476">
        <v>0</v>
      </c>
      <c r="AF2476">
        <v>0</v>
      </c>
      <c r="AG2476">
        <v>0</v>
      </c>
      <c r="AH2476">
        <v>-188.3</v>
      </c>
      <c r="AI2476">
        <v>-188.5</v>
      </c>
      <c r="AJ2476">
        <v>-188.4</v>
      </c>
      <c r="AK2476">
        <v>-178.7</v>
      </c>
      <c r="AL2476">
        <v>-178.9</v>
      </c>
      <c r="AM2476">
        <v>-178.8</v>
      </c>
    </row>
    <row r="2477" spans="1:39" x14ac:dyDescent="0.25">
      <c r="A2477" s="4">
        <f>D2477-UNR_Feb2020!C2477</f>
        <v>0</v>
      </c>
      <c r="B2477" s="1">
        <v>43879</v>
      </c>
      <c r="C2477" s="2">
        <v>0.18055555555555555</v>
      </c>
      <c r="D2477" s="3">
        <f t="shared" si="38"/>
        <v>43879.180555555555</v>
      </c>
      <c r="E2477">
        <v>0</v>
      </c>
      <c r="F2477">
        <v>0</v>
      </c>
      <c r="G2477">
        <v>0</v>
      </c>
      <c r="H2477">
        <v>0</v>
      </c>
      <c r="I2477">
        <v>1.44</v>
      </c>
      <c r="J2477">
        <v>1.4059999999999999</v>
      </c>
      <c r="K2477">
        <v>61.97</v>
      </c>
      <c r="L2477">
        <v>12.4</v>
      </c>
      <c r="M2477">
        <v>2.2050000000000001</v>
      </c>
      <c r="N2477">
        <v>1.071</v>
      </c>
      <c r="O2477">
        <v>0.3921</v>
      </c>
      <c r="P2477">
        <v>-2.617</v>
      </c>
      <c r="Q2477">
        <v>-2.8540000000000001</v>
      </c>
      <c r="R2477">
        <v>-2.7589999999999999</v>
      </c>
      <c r="S2477">
        <v>38.81</v>
      </c>
      <c r="T2477">
        <v>38.1</v>
      </c>
      <c r="U2477">
        <v>38.56</v>
      </c>
      <c r="V2477">
        <v>852.2</v>
      </c>
      <c r="W2477">
        <v>0</v>
      </c>
      <c r="X2477">
        <v>1029</v>
      </c>
      <c r="Y2477">
        <v>12.67</v>
      </c>
      <c r="Z2477">
        <v>12.6</v>
      </c>
      <c r="AA2477">
        <v>12.63</v>
      </c>
      <c r="AB2477">
        <v>-2.5870000000000002</v>
      </c>
      <c r="AC2477">
        <v>2616</v>
      </c>
      <c r="AD2477">
        <v>0</v>
      </c>
      <c r="AE2477">
        <v>0</v>
      </c>
      <c r="AF2477">
        <v>0</v>
      </c>
      <c r="AG2477">
        <v>0</v>
      </c>
      <c r="AH2477">
        <v>-188.3</v>
      </c>
      <c r="AI2477">
        <v>-188.6</v>
      </c>
      <c r="AJ2477">
        <v>-188.5</v>
      </c>
      <c r="AK2477">
        <v>-178.8</v>
      </c>
      <c r="AL2477">
        <v>-178.9</v>
      </c>
      <c r="AM2477">
        <v>-178.9</v>
      </c>
    </row>
    <row r="2478" spans="1:39" x14ac:dyDescent="0.25">
      <c r="A2478" s="4">
        <f>D2478-UNR_Feb2020!C2478</f>
        <v>0</v>
      </c>
      <c r="B2478" s="1">
        <v>43879</v>
      </c>
      <c r="C2478" s="2">
        <v>0.1875</v>
      </c>
      <c r="D2478" s="3">
        <f t="shared" si="38"/>
        <v>43879.1875</v>
      </c>
      <c r="E2478">
        <v>0</v>
      </c>
      <c r="F2478">
        <v>0</v>
      </c>
      <c r="G2478">
        <v>0</v>
      </c>
      <c r="H2478">
        <v>0</v>
      </c>
      <c r="I2478">
        <v>1.857</v>
      </c>
      <c r="J2478">
        <v>1.82</v>
      </c>
      <c r="K2478">
        <v>60.37</v>
      </c>
      <c r="L2478">
        <v>11.4</v>
      </c>
      <c r="M2478">
        <v>2.597</v>
      </c>
      <c r="N2478">
        <v>0.86199999999999999</v>
      </c>
      <c r="O2478">
        <v>0.7349</v>
      </c>
      <c r="P2478">
        <v>-2.7170000000000001</v>
      </c>
      <c r="Q2478">
        <v>-2.9540000000000002</v>
      </c>
      <c r="R2478">
        <v>-2.8149999999999999</v>
      </c>
      <c r="S2478">
        <v>38.99</v>
      </c>
      <c r="T2478">
        <v>38.51</v>
      </c>
      <c r="U2478">
        <v>38.700000000000003</v>
      </c>
      <c r="V2478">
        <v>852.2</v>
      </c>
      <c r="W2478">
        <v>0</v>
      </c>
      <c r="X2478">
        <v>1029</v>
      </c>
      <c r="Y2478">
        <v>12.67</v>
      </c>
      <c r="Z2478">
        <v>12.58</v>
      </c>
      <c r="AA2478">
        <v>12.62</v>
      </c>
      <c r="AB2478">
        <v>-2.6619999999999999</v>
      </c>
      <c r="AC2478">
        <v>2616</v>
      </c>
      <c r="AD2478">
        <v>0</v>
      </c>
      <c r="AE2478">
        <v>0</v>
      </c>
      <c r="AF2478">
        <v>0</v>
      </c>
      <c r="AG2478">
        <v>0</v>
      </c>
      <c r="AH2478">
        <v>-188.5</v>
      </c>
      <c r="AI2478">
        <v>-188.6</v>
      </c>
      <c r="AJ2478">
        <v>-188.6</v>
      </c>
      <c r="AK2478">
        <v>-178.8</v>
      </c>
      <c r="AL2478">
        <v>-179</v>
      </c>
      <c r="AM2478">
        <v>-178.9</v>
      </c>
    </row>
    <row r="2479" spans="1:39" x14ac:dyDescent="0.25">
      <c r="A2479" s="4">
        <f>D2479-UNR_Feb2020!C2479</f>
        <v>0</v>
      </c>
      <c r="B2479" s="1">
        <v>43879</v>
      </c>
      <c r="C2479" s="2">
        <v>0.19444444444444445</v>
      </c>
      <c r="D2479" s="3">
        <f t="shared" si="38"/>
        <v>43879.194444444445</v>
      </c>
      <c r="E2479">
        <v>0</v>
      </c>
      <c r="F2479">
        <v>0</v>
      </c>
      <c r="G2479">
        <v>0</v>
      </c>
      <c r="H2479">
        <v>0</v>
      </c>
      <c r="I2479">
        <v>1.863</v>
      </c>
      <c r="J2479">
        <v>1.8220000000000001</v>
      </c>
      <c r="K2479">
        <v>59.8</v>
      </c>
      <c r="L2479">
        <v>11.97</v>
      </c>
      <c r="M2479">
        <v>2.597</v>
      </c>
      <c r="N2479">
        <v>0.88</v>
      </c>
      <c r="O2479">
        <v>0.83279999999999998</v>
      </c>
      <c r="P2479">
        <v>-2.8519999999999999</v>
      </c>
      <c r="Q2479">
        <v>-3.0910000000000002</v>
      </c>
      <c r="R2479">
        <v>-2.9609999999999999</v>
      </c>
      <c r="S2479">
        <v>39.43</v>
      </c>
      <c r="T2479">
        <v>38.880000000000003</v>
      </c>
      <c r="U2479">
        <v>39.15</v>
      </c>
      <c r="V2479">
        <v>852.2</v>
      </c>
      <c r="W2479">
        <v>0</v>
      </c>
      <c r="X2479">
        <v>1029</v>
      </c>
      <c r="Y2479">
        <v>12.63</v>
      </c>
      <c r="Z2479">
        <v>12.53</v>
      </c>
      <c r="AA2479">
        <v>12.58</v>
      </c>
      <c r="AB2479">
        <v>-2.746</v>
      </c>
      <c r="AC2479">
        <v>2616</v>
      </c>
      <c r="AD2479">
        <v>0</v>
      </c>
      <c r="AE2479">
        <v>0</v>
      </c>
      <c r="AF2479">
        <v>0</v>
      </c>
      <c r="AG2479">
        <v>0</v>
      </c>
      <c r="AH2479">
        <v>-188.3</v>
      </c>
      <c r="AI2479">
        <v>-188.6</v>
      </c>
      <c r="AJ2479">
        <v>-188.4</v>
      </c>
      <c r="AK2479">
        <v>-178.7</v>
      </c>
      <c r="AL2479">
        <v>-178.9</v>
      </c>
      <c r="AM2479">
        <v>-178.8</v>
      </c>
    </row>
    <row r="2480" spans="1:39" x14ac:dyDescent="0.25">
      <c r="A2480" s="4">
        <f>D2480-UNR_Feb2020!C2480</f>
        <v>0</v>
      </c>
      <c r="B2480" s="1">
        <v>43879</v>
      </c>
      <c r="C2480" s="2">
        <v>0.20138888888888887</v>
      </c>
      <c r="D2480" s="3">
        <f t="shared" si="38"/>
        <v>43879.201388888891</v>
      </c>
      <c r="E2480">
        <v>0</v>
      </c>
      <c r="F2480">
        <v>0</v>
      </c>
      <c r="G2480">
        <v>0</v>
      </c>
      <c r="H2480">
        <v>0</v>
      </c>
      <c r="I2480">
        <v>1.752</v>
      </c>
      <c r="J2480">
        <v>1.7010000000000001</v>
      </c>
      <c r="K2480">
        <v>70.55</v>
      </c>
      <c r="L2480">
        <v>13.78</v>
      </c>
      <c r="M2480">
        <v>3.3319999999999999</v>
      </c>
      <c r="N2480">
        <v>0.97</v>
      </c>
      <c r="O2480">
        <v>0.78410000000000002</v>
      </c>
      <c r="P2480">
        <v>-2.9540000000000002</v>
      </c>
      <c r="Q2480">
        <v>-3.1930000000000001</v>
      </c>
      <c r="R2480">
        <v>-3.08</v>
      </c>
      <c r="S2480">
        <v>39.700000000000003</v>
      </c>
      <c r="T2480">
        <v>39.29</v>
      </c>
      <c r="U2480">
        <v>39.49</v>
      </c>
      <c r="V2480">
        <v>852.2</v>
      </c>
      <c r="W2480">
        <v>0</v>
      </c>
      <c r="X2480">
        <v>1029</v>
      </c>
      <c r="Y2480">
        <v>12.61</v>
      </c>
      <c r="Z2480">
        <v>12.54</v>
      </c>
      <c r="AA2480">
        <v>12.57</v>
      </c>
      <c r="AB2480">
        <v>-2.8460000000000001</v>
      </c>
      <c r="AC2480">
        <v>2616</v>
      </c>
      <c r="AD2480">
        <v>0</v>
      </c>
      <c r="AE2480">
        <v>0</v>
      </c>
      <c r="AF2480">
        <v>0</v>
      </c>
      <c r="AG2480">
        <v>0</v>
      </c>
      <c r="AH2480">
        <v>-188.1</v>
      </c>
      <c r="AI2480">
        <v>-188.4</v>
      </c>
      <c r="AJ2480">
        <v>-188.3</v>
      </c>
      <c r="AK2480">
        <v>-178.7</v>
      </c>
      <c r="AL2480">
        <v>-178.8</v>
      </c>
      <c r="AM2480">
        <v>-178.7</v>
      </c>
    </row>
    <row r="2481" spans="1:39" x14ac:dyDescent="0.25">
      <c r="A2481" s="4">
        <f>D2481-UNR_Feb2020!C2481</f>
        <v>0</v>
      </c>
      <c r="B2481" s="1">
        <v>43879</v>
      </c>
      <c r="C2481" s="2">
        <v>0.20833333333333334</v>
      </c>
      <c r="D2481" s="3">
        <f t="shared" si="38"/>
        <v>43879.208333333336</v>
      </c>
      <c r="E2481">
        <v>0</v>
      </c>
      <c r="F2481">
        <v>0</v>
      </c>
      <c r="G2481">
        <v>0</v>
      </c>
      <c r="H2481">
        <v>0</v>
      </c>
      <c r="I2481">
        <v>1.6859999999999999</v>
      </c>
      <c r="J2481">
        <v>1.643</v>
      </c>
      <c r="K2481">
        <v>67.760000000000005</v>
      </c>
      <c r="L2481">
        <v>12.91</v>
      </c>
      <c r="M2481">
        <v>2.891</v>
      </c>
      <c r="N2481">
        <v>1.024</v>
      </c>
      <c r="O2481">
        <v>0.53910000000000002</v>
      </c>
      <c r="P2481">
        <v>-3.0910000000000002</v>
      </c>
      <c r="Q2481">
        <v>-3.363</v>
      </c>
      <c r="R2481">
        <v>-3.2370000000000001</v>
      </c>
      <c r="S2481">
        <v>40.31</v>
      </c>
      <c r="T2481">
        <v>39.6</v>
      </c>
      <c r="U2481">
        <v>40</v>
      </c>
      <c r="V2481">
        <v>852.2</v>
      </c>
      <c r="W2481">
        <v>0</v>
      </c>
      <c r="X2481">
        <v>1029</v>
      </c>
      <c r="Y2481">
        <v>12.68</v>
      </c>
      <c r="Z2481">
        <v>12.54</v>
      </c>
      <c r="AA2481">
        <v>12.63</v>
      </c>
      <c r="AB2481">
        <v>-2.964</v>
      </c>
      <c r="AC2481">
        <v>2616</v>
      </c>
      <c r="AD2481">
        <v>0</v>
      </c>
      <c r="AE2481">
        <v>0</v>
      </c>
      <c r="AF2481">
        <v>0</v>
      </c>
      <c r="AG2481">
        <v>0</v>
      </c>
      <c r="AH2481">
        <v>-188.1</v>
      </c>
      <c r="AI2481">
        <v>-188.4</v>
      </c>
      <c r="AJ2481">
        <v>-188.2</v>
      </c>
      <c r="AK2481">
        <v>-178.7</v>
      </c>
      <c r="AL2481">
        <v>-178.8</v>
      </c>
      <c r="AM2481">
        <v>-178.8</v>
      </c>
    </row>
    <row r="2482" spans="1:39" x14ac:dyDescent="0.25">
      <c r="A2482" s="4">
        <f>D2482-UNR_Feb2020!C2482</f>
        <v>0</v>
      </c>
      <c r="B2482" s="1">
        <v>43879</v>
      </c>
      <c r="C2482" s="2">
        <v>0.21527777777777779</v>
      </c>
      <c r="D2482" s="3">
        <f t="shared" si="38"/>
        <v>43879.215277777781</v>
      </c>
      <c r="E2482">
        <v>0</v>
      </c>
      <c r="F2482">
        <v>0</v>
      </c>
      <c r="G2482">
        <v>0</v>
      </c>
      <c r="H2482">
        <v>0</v>
      </c>
      <c r="I2482">
        <v>1.764</v>
      </c>
      <c r="J2482">
        <v>1.726</v>
      </c>
      <c r="K2482">
        <v>67.86</v>
      </c>
      <c r="L2482">
        <v>11.87</v>
      </c>
      <c r="M2482">
        <v>2.7440000000000002</v>
      </c>
      <c r="N2482">
        <v>0.95399999999999996</v>
      </c>
      <c r="O2482">
        <v>0.83279999999999998</v>
      </c>
      <c r="P2482">
        <v>-3.1589999999999998</v>
      </c>
      <c r="Q2482">
        <v>-3.363</v>
      </c>
      <c r="R2482">
        <v>-3.278</v>
      </c>
      <c r="S2482">
        <v>40.450000000000003</v>
      </c>
      <c r="T2482">
        <v>40.04</v>
      </c>
      <c r="U2482">
        <v>40.26</v>
      </c>
      <c r="V2482">
        <v>852.1</v>
      </c>
      <c r="W2482">
        <v>0</v>
      </c>
      <c r="X2482">
        <v>1029</v>
      </c>
      <c r="Y2482">
        <v>12.68</v>
      </c>
      <c r="Z2482">
        <v>12.6</v>
      </c>
      <c r="AA2482">
        <v>12.63</v>
      </c>
      <c r="AB2482">
        <v>-3.0979999999999999</v>
      </c>
      <c r="AC2482">
        <v>2616</v>
      </c>
      <c r="AD2482">
        <v>0</v>
      </c>
      <c r="AE2482">
        <v>0</v>
      </c>
      <c r="AF2482">
        <v>0</v>
      </c>
      <c r="AG2482">
        <v>0</v>
      </c>
      <c r="AH2482">
        <v>-188.1</v>
      </c>
      <c r="AI2482">
        <v>-188.3</v>
      </c>
      <c r="AJ2482">
        <v>-188.2</v>
      </c>
      <c r="AK2482">
        <v>-178.7</v>
      </c>
      <c r="AL2482">
        <v>-178.8</v>
      </c>
      <c r="AM2482">
        <v>-178.7</v>
      </c>
    </row>
    <row r="2483" spans="1:39" x14ac:dyDescent="0.25">
      <c r="A2483" s="4">
        <f>D2483-UNR_Feb2020!C2483</f>
        <v>0</v>
      </c>
      <c r="B2483" s="1">
        <v>43879</v>
      </c>
      <c r="C2483" s="2">
        <v>0.22222222222222221</v>
      </c>
      <c r="D2483" s="3">
        <f t="shared" si="38"/>
        <v>43879.222222222219</v>
      </c>
      <c r="E2483">
        <v>0</v>
      </c>
      <c r="F2483">
        <v>0</v>
      </c>
      <c r="G2483">
        <v>0</v>
      </c>
      <c r="H2483">
        <v>0</v>
      </c>
      <c r="I2483">
        <v>1.659</v>
      </c>
      <c r="J2483">
        <v>1.6040000000000001</v>
      </c>
      <c r="K2483">
        <v>67.11</v>
      </c>
      <c r="L2483">
        <v>14.65</v>
      </c>
      <c r="M2483">
        <v>2.6949999999999998</v>
      </c>
      <c r="N2483">
        <v>0.94199999999999995</v>
      </c>
      <c r="O2483">
        <v>0.49</v>
      </c>
      <c r="P2483">
        <v>-3.1589999999999998</v>
      </c>
      <c r="Q2483">
        <v>-3.363</v>
      </c>
      <c r="R2483">
        <v>-3.266</v>
      </c>
      <c r="S2483">
        <v>40.450000000000003</v>
      </c>
      <c r="T2483">
        <v>40.01</v>
      </c>
      <c r="U2483">
        <v>40.22</v>
      </c>
      <c r="V2483">
        <v>852.1</v>
      </c>
      <c r="W2483">
        <v>0</v>
      </c>
      <c r="X2483">
        <v>1029</v>
      </c>
      <c r="Y2483">
        <v>12.65</v>
      </c>
      <c r="Z2483">
        <v>12.57</v>
      </c>
      <c r="AA2483">
        <v>12.61</v>
      </c>
      <c r="AB2483">
        <v>-3.238</v>
      </c>
      <c r="AC2483">
        <v>2616</v>
      </c>
      <c r="AD2483">
        <v>0</v>
      </c>
      <c r="AE2483">
        <v>0</v>
      </c>
      <c r="AF2483">
        <v>0</v>
      </c>
      <c r="AG2483">
        <v>0</v>
      </c>
      <c r="AH2483">
        <v>-188.2</v>
      </c>
      <c r="AI2483">
        <v>-188.4</v>
      </c>
      <c r="AJ2483">
        <v>-188.3</v>
      </c>
      <c r="AK2483">
        <v>-178.6</v>
      </c>
      <c r="AL2483">
        <v>-178.8</v>
      </c>
      <c r="AM2483">
        <v>-178.7</v>
      </c>
    </row>
    <row r="2484" spans="1:39" x14ac:dyDescent="0.25">
      <c r="A2484" s="4">
        <f>D2484-UNR_Feb2020!C2484</f>
        <v>0</v>
      </c>
      <c r="B2484" s="1">
        <v>43879</v>
      </c>
      <c r="C2484" s="2">
        <v>0.22916666666666666</v>
      </c>
      <c r="D2484" s="3">
        <f t="shared" si="38"/>
        <v>43879.229166666664</v>
      </c>
      <c r="E2484">
        <v>0</v>
      </c>
      <c r="F2484">
        <v>0</v>
      </c>
      <c r="G2484">
        <v>0</v>
      </c>
      <c r="H2484">
        <v>0</v>
      </c>
      <c r="I2484">
        <v>1.7110000000000001</v>
      </c>
      <c r="J2484">
        <v>1.671</v>
      </c>
      <c r="K2484">
        <v>64.55</v>
      </c>
      <c r="L2484">
        <v>12.33</v>
      </c>
      <c r="M2484">
        <v>3.0379999999999998</v>
      </c>
      <c r="N2484">
        <v>0.98599999999999999</v>
      </c>
      <c r="O2484">
        <v>0.7349</v>
      </c>
      <c r="P2484">
        <v>-3.1589999999999998</v>
      </c>
      <c r="Q2484">
        <v>-3.3290000000000002</v>
      </c>
      <c r="R2484">
        <v>-3.2559999999999998</v>
      </c>
      <c r="S2484">
        <v>40.28</v>
      </c>
      <c r="T2484">
        <v>39.97</v>
      </c>
      <c r="U2484">
        <v>40.17</v>
      </c>
      <c r="V2484">
        <v>852.1</v>
      </c>
      <c r="W2484">
        <v>0</v>
      </c>
      <c r="X2484">
        <v>1029</v>
      </c>
      <c r="Y2484">
        <v>12.66</v>
      </c>
      <c r="Z2484">
        <v>12.53</v>
      </c>
      <c r="AA2484">
        <v>12.61</v>
      </c>
      <c r="AB2484">
        <v>-3.3460000000000001</v>
      </c>
      <c r="AC2484">
        <v>2616</v>
      </c>
      <c r="AD2484">
        <v>0</v>
      </c>
      <c r="AE2484">
        <v>0</v>
      </c>
      <c r="AF2484">
        <v>0</v>
      </c>
      <c r="AG2484">
        <v>0</v>
      </c>
      <c r="AH2484">
        <v>-188.2</v>
      </c>
      <c r="AI2484">
        <v>-188.4</v>
      </c>
      <c r="AJ2484">
        <v>-188.3</v>
      </c>
      <c r="AK2484">
        <v>-178.7</v>
      </c>
      <c r="AL2484">
        <v>-178.8</v>
      </c>
      <c r="AM2484">
        <v>-178.7</v>
      </c>
    </row>
    <row r="2485" spans="1:39" x14ac:dyDescent="0.25">
      <c r="A2485" s="4">
        <f>D2485-UNR_Feb2020!C2485</f>
        <v>0</v>
      </c>
      <c r="B2485" s="1">
        <v>43879</v>
      </c>
      <c r="C2485" s="2">
        <v>0.23611111111111113</v>
      </c>
      <c r="D2485" s="3">
        <f t="shared" si="38"/>
        <v>43879.236111111109</v>
      </c>
      <c r="E2485">
        <v>0</v>
      </c>
      <c r="F2485">
        <v>0</v>
      </c>
      <c r="G2485">
        <v>0</v>
      </c>
      <c r="H2485">
        <v>0</v>
      </c>
      <c r="I2485">
        <v>1.6850000000000001</v>
      </c>
      <c r="J2485">
        <v>1.635</v>
      </c>
      <c r="K2485">
        <v>65.91</v>
      </c>
      <c r="L2485">
        <v>13.98</v>
      </c>
      <c r="M2485">
        <v>2.7930000000000001</v>
      </c>
      <c r="N2485">
        <v>1.0169999999999999</v>
      </c>
      <c r="O2485">
        <v>4.9169999999999998E-2</v>
      </c>
      <c r="P2485">
        <v>-3.1589999999999998</v>
      </c>
      <c r="Q2485">
        <v>-3.3290000000000002</v>
      </c>
      <c r="R2485">
        <v>-3.254</v>
      </c>
      <c r="S2485">
        <v>40.28</v>
      </c>
      <c r="T2485">
        <v>39.97</v>
      </c>
      <c r="U2485">
        <v>40.17</v>
      </c>
      <c r="V2485">
        <v>852.1</v>
      </c>
      <c r="W2485">
        <v>0</v>
      </c>
      <c r="X2485">
        <v>1029</v>
      </c>
      <c r="Y2485">
        <v>12.67</v>
      </c>
      <c r="Z2485">
        <v>12.59</v>
      </c>
      <c r="AA2485">
        <v>12.63</v>
      </c>
      <c r="AB2485">
        <v>-3.4159999999999999</v>
      </c>
      <c r="AC2485">
        <v>2616</v>
      </c>
      <c r="AD2485">
        <v>0</v>
      </c>
      <c r="AE2485">
        <v>0</v>
      </c>
      <c r="AF2485">
        <v>0</v>
      </c>
      <c r="AG2485">
        <v>0</v>
      </c>
      <c r="AH2485">
        <v>-188.3</v>
      </c>
      <c r="AI2485">
        <v>-188.4</v>
      </c>
      <c r="AJ2485">
        <v>-188.4</v>
      </c>
      <c r="AK2485">
        <v>-178.7</v>
      </c>
      <c r="AL2485">
        <v>-178.9</v>
      </c>
      <c r="AM2485">
        <v>-178.8</v>
      </c>
    </row>
    <row r="2486" spans="1:39" x14ac:dyDescent="0.25">
      <c r="A2486" s="4">
        <f>D2486-UNR_Feb2020!C2486</f>
        <v>0</v>
      </c>
      <c r="B2486" s="1">
        <v>43879</v>
      </c>
      <c r="C2486" s="2">
        <v>0.24305555555555555</v>
      </c>
      <c r="D2486" s="3">
        <f t="shared" si="38"/>
        <v>43879.243055555555</v>
      </c>
      <c r="E2486">
        <v>0</v>
      </c>
      <c r="F2486">
        <v>0</v>
      </c>
      <c r="G2486">
        <v>0</v>
      </c>
      <c r="H2486">
        <v>0</v>
      </c>
      <c r="I2486">
        <v>1.849</v>
      </c>
      <c r="J2486">
        <v>1.8169999999999999</v>
      </c>
      <c r="K2486">
        <v>57.19</v>
      </c>
      <c r="L2486">
        <v>10.57</v>
      </c>
      <c r="M2486">
        <v>2.7930000000000001</v>
      </c>
      <c r="N2486">
        <v>0.67900000000000005</v>
      </c>
      <c r="O2486">
        <v>0.93069999999999997</v>
      </c>
      <c r="P2486">
        <v>-3.0910000000000002</v>
      </c>
      <c r="Q2486">
        <v>-3.2949999999999999</v>
      </c>
      <c r="R2486">
        <v>-3.214</v>
      </c>
      <c r="S2486">
        <v>40.21</v>
      </c>
      <c r="T2486">
        <v>39.840000000000003</v>
      </c>
      <c r="U2486">
        <v>40.04</v>
      </c>
      <c r="V2486">
        <v>852.1</v>
      </c>
      <c r="W2486">
        <v>0</v>
      </c>
      <c r="X2486">
        <v>1029</v>
      </c>
      <c r="Y2486">
        <v>12.66</v>
      </c>
      <c r="Z2486">
        <v>12.58</v>
      </c>
      <c r="AA2486">
        <v>12.62</v>
      </c>
      <c r="AB2486">
        <v>-3.47</v>
      </c>
      <c r="AC2486">
        <v>2616</v>
      </c>
      <c r="AD2486">
        <v>0</v>
      </c>
      <c r="AE2486">
        <v>0</v>
      </c>
      <c r="AF2486">
        <v>0</v>
      </c>
      <c r="AG2486">
        <v>0</v>
      </c>
      <c r="AH2486">
        <v>-188.3</v>
      </c>
      <c r="AI2486">
        <v>-188.5</v>
      </c>
      <c r="AJ2486">
        <v>-188.4</v>
      </c>
      <c r="AK2486">
        <v>-178.6</v>
      </c>
      <c r="AL2486">
        <v>-178.8</v>
      </c>
      <c r="AM2486">
        <v>-178.7</v>
      </c>
    </row>
    <row r="2487" spans="1:39" x14ac:dyDescent="0.25">
      <c r="A2487" s="4">
        <f>D2487-UNR_Feb2020!C2487</f>
        <v>0</v>
      </c>
      <c r="B2487" s="1">
        <v>43879</v>
      </c>
      <c r="C2487" s="2">
        <v>0.25</v>
      </c>
      <c r="D2487" s="3">
        <f t="shared" si="38"/>
        <v>43879.25</v>
      </c>
      <c r="E2487">
        <v>0</v>
      </c>
      <c r="F2487">
        <v>0</v>
      </c>
      <c r="G2487">
        <v>0</v>
      </c>
      <c r="H2487">
        <v>0</v>
      </c>
      <c r="I2487">
        <v>1.536</v>
      </c>
      <c r="J2487">
        <v>1.474</v>
      </c>
      <c r="K2487">
        <v>71.31</v>
      </c>
      <c r="L2487">
        <v>16.190000000000001</v>
      </c>
      <c r="M2487">
        <v>3.2829999999999999</v>
      </c>
      <c r="N2487">
        <v>1.282</v>
      </c>
      <c r="O2487">
        <v>4.9169999999999998E-2</v>
      </c>
      <c r="P2487">
        <v>-3.1589999999999998</v>
      </c>
      <c r="Q2487">
        <v>-3.363</v>
      </c>
      <c r="R2487">
        <v>-3.2559999999999998</v>
      </c>
      <c r="S2487">
        <v>40.380000000000003</v>
      </c>
      <c r="T2487">
        <v>39.97</v>
      </c>
      <c r="U2487">
        <v>40.18</v>
      </c>
      <c r="V2487">
        <v>852.1</v>
      </c>
      <c r="W2487">
        <v>0</v>
      </c>
      <c r="X2487">
        <v>1029</v>
      </c>
      <c r="Y2487">
        <v>12.64</v>
      </c>
      <c r="Z2487">
        <v>12.57</v>
      </c>
      <c r="AA2487">
        <v>12.6</v>
      </c>
      <c r="AB2487">
        <v>-3.5430000000000001</v>
      </c>
      <c r="AC2487">
        <v>2616</v>
      </c>
      <c r="AD2487">
        <v>0</v>
      </c>
      <c r="AE2487">
        <v>0</v>
      </c>
      <c r="AF2487">
        <v>0</v>
      </c>
      <c r="AG2487">
        <v>0</v>
      </c>
      <c r="AH2487">
        <v>-188.4</v>
      </c>
      <c r="AI2487">
        <v>-188.6</v>
      </c>
      <c r="AJ2487">
        <v>-188.5</v>
      </c>
      <c r="AK2487">
        <v>-178.7</v>
      </c>
      <c r="AL2487">
        <v>-178.9</v>
      </c>
      <c r="AM2487">
        <v>-178.8</v>
      </c>
    </row>
    <row r="2488" spans="1:39" x14ac:dyDescent="0.25">
      <c r="A2488" s="4">
        <f>D2488-UNR_Feb2020!C2488</f>
        <v>0</v>
      </c>
      <c r="B2488" s="1">
        <v>43879</v>
      </c>
      <c r="C2488" s="2">
        <v>0.25694444444444448</v>
      </c>
      <c r="D2488" s="3">
        <f t="shared" si="38"/>
        <v>43879.256944444445</v>
      </c>
      <c r="E2488">
        <v>0</v>
      </c>
      <c r="F2488">
        <v>0</v>
      </c>
      <c r="G2488">
        <v>0</v>
      </c>
      <c r="H2488">
        <v>0</v>
      </c>
      <c r="I2488">
        <v>1.639</v>
      </c>
      <c r="J2488">
        <v>1.585</v>
      </c>
      <c r="K2488">
        <v>72.260000000000005</v>
      </c>
      <c r="L2488">
        <v>14.69</v>
      </c>
      <c r="M2488">
        <v>2.548</v>
      </c>
      <c r="N2488">
        <v>0.99399999999999999</v>
      </c>
      <c r="O2488">
        <v>0.58789999999999998</v>
      </c>
      <c r="P2488">
        <v>-3.125</v>
      </c>
      <c r="Q2488">
        <v>-3.363</v>
      </c>
      <c r="R2488">
        <v>-3.258</v>
      </c>
      <c r="S2488">
        <v>40.479999999999997</v>
      </c>
      <c r="T2488">
        <v>39.840000000000003</v>
      </c>
      <c r="U2488">
        <v>40.19</v>
      </c>
      <c r="V2488">
        <v>852.1</v>
      </c>
      <c r="W2488">
        <v>0</v>
      </c>
      <c r="X2488">
        <v>1029</v>
      </c>
      <c r="Y2488">
        <v>12.63</v>
      </c>
      <c r="Z2488">
        <v>12.56</v>
      </c>
      <c r="AA2488">
        <v>12.59</v>
      </c>
      <c r="AB2488">
        <v>-3.6320000000000001</v>
      </c>
      <c r="AC2488">
        <v>2616</v>
      </c>
      <c r="AD2488">
        <v>0</v>
      </c>
      <c r="AE2488">
        <v>0</v>
      </c>
      <c r="AF2488">
        <v>0</v>
      </c>
      <c r="AG2488">
        <v>0</v>
      </c>
      <c r="AH2488">
        <v>-188.5</v>
      </c>
      <c r="AI2488">
        <v>-188.6</v>
      </c>
      <c r="AJ2488">
        <v>-188.5</v>
      </c>
      <c r="AK2488">
        <v>-178.8</v>
      </c>
      <c r="AL2488">
        <v>-179</v>
      </c>
      <c r="AM2488">
        <v>-178.9</v>
      </c>
    </row>
    <row r="2489" spans="1:39" x14ac:dyDescent="0.25">
      <c r="A2489" s="4">
        <f>D2489-UNR_Feb2020!C2489</f>
        <v>0</v>
      </c>
      <c r="B2489" s="1">
        <v>43879</v>
      </c>
      <c r="C2489" s="2">
        <v>0.2638888888888889</v>
      </c>
      <c r="D2489" s="3">
        <f t="shared" si="38"/>
        <v>43879.263888888891</v>
      </c>
      <c r="E2489">
        <v>0</v>
      </c>
      <c r="F2489">
        <v>0</v>
      </c>
      <c r="G2489">
        <v>0</v>
      </c>
      <c r="H2489">
        <v>0</v>
      </c>
      <c r="I2489">
        <v>1.6519999999999999</v>
      </c>
      <c r="J2489">
        <v>1.579</v>
      </c>
      <c r="K2489">
        <v>71.22</v>
      </c>
      <c r="L2489">
        <v>17.059999999999999</v>
      </c>
      <c r="M2489">
        <v>2.891</v>
      </c>
      <c r="N2489">
        <v>0.99299999999999999</v>
      </c>
      <c r="O2489">
        <v>0.53910000000000002</v>
      </c>
      <c r="P2489">
        <v>-3.1589999999999998</v>
      </c>
      <c r="Q2489">
        <v>-3.4990000000000001</v>
      </c>
      <c r="R2489">
        <v>-3.3540000000000001</v>
      </c>
      <c r="S2489">
        <v>40.93</v>
      </c>
      <c r="T2489">
        <v>40.14</v>
      </c>
      <c r="U2489">
        <v>40.590000000000003</v>
      </c>
      <c r="V2489">
        <v>852.1</v>
      </c>
      <c r="W2489">
        <v>0</v>
      </c>
      <c r="X2489">
        <v>1029</v>
      </c>
      <c r="Y2489">
        <v>12.66</v>
      </c>
      <c r="Z2489">
        <v>12.53</v>
      </c>
      <c r="AA2489">
        <v>12.59</v>
      </c>
      <c r="AB2489">
        <v>-3.7250000000000001</v>
      </c>
      <c r="AC2489">
        <v>2616</v>
      </c>
      <c r="AD2489">
        <v>0</v>
      </c>
      <c r="AE2489">
        <v>0</v>
      </c>
      <c r="AF2489">
        <v>0</v>
      </c>
      <c r="AG2489">
        <v>0</v>
      </c>
      <c r="AH2489">
        <v>-188.4</v>
      </c>
      <c r="AI2489">
        <v>-188.6</v>
      </c>
      <c r="AJ2489">
        <v>-188.5</v>
      </c>
      <c r="AK2489">
        <v>-178.8</v>
      </c>
      <c r="AL2489">
        <v>-178.9</v>
      </c>
      <c r="AM2489">
        <v>-178.8</v>
      </c>
    </row>
    <row r="2490" spans="1:39" x14ac:dyDescent="0.25">
      <c r="A2490" s="4">
        <f>D2490-UNR_Feb2020!C2490</f>
        <v>0</v>
      </c>
      <c r="B2490" s="1">
        <v>43879</v>
      </c>
      <c r="C2490" s="2">
        <v>0.27083333333333331</v>
      </c>
      <c r="D2490" s="3">
        <f t="shared" si="38"/>
        <v>43879.270833333336</v>
      </c>
      <c r="E2490">
        <v>0</v>
      </c>
      <c r="F2490">
        <v>0</v>
      </c>
      <c r="G2490">
        <v>0</v>
      </c>
      <c r="H2490">
        <v>0</v>
      </c>
      <c r="I2490">
        <v>1.8009999999999999</v>
      </c>
      <c r="J2490">
        <v>1.7310000000000001</v>
      </c>
      <c r="K2490">
        <v>68.510000000000005</v>
      </c>
      <c r="L2490">
        <v>15.94</v>
      </c>
      <c r="M2490">
        <v>2.94</v>
      </c>
      <c r="N2490">
        <v>0.999</v>
      </c>
      <c r="O2490">
        <v>0.88200000000000001</v>
      </c>
      <c r="P2490">
        <v>-3.2949999999999999</v>
      </c>
      <c r="Q2490">
        <v>-3.5670000000000002</v>
      </c>
      <c r="R2490">
        <v>-3.427</v>
      </c>
      <c r="S2490">
        <v>41.33</v>
      </c>
      <c r="T2490">
        <v>40.590000000000003</v>
      </c>
      <c r="U2490">
        <v>40.909999999999997</v>
      </c>
      <c r="V2490">
        <v>852.1</v>
      </c>
      <c r="W2490">
        <v>0</v>
      </c>
      <c r="X2490">
        <v>1029</v>
      </c>
      <c r="Y2490">
        <v>12.68</v>
      </c>
      <c r="Z2490">
        <v>12.57</v>
      </c>
      <c r="AA2490">
        <v>12.61</v>
      </c>
      <c r="AB2490">
        <v>-3.8210000000000002</v>
      </c>
      <c r="AC2490">
        <v>2616</v>
      </c>
      <c r="AD2490">
        <v>0</v>
      </c>
      <c r="AE2490">
        <v>0</v>
      </c>
      <c r="AF2490">
        <v>0</v>
      </c>
      <c r="AG2490">
        <v>0</v>
      </c>
      <c r="AH2490">
        <v>-188.4</v>
      </c>
      <c r="AI2490">
        <v>-188.6</v>
      </c>
      <c r="AJ2490">
        <v>-188.5</v>
      </c>
      <c r="AK2490">
        <v>-178.7</v>
      </c>
      <c r="AL2490">
        <v>-178.9</v>
      </c>
      <c r="AM2490">
        <v>-178.8</v>
      </c>
    </row>
    <row r="2491" spans="1:39" x14ac:dyDescent="0.25">
      <c r="A2491" s="4">
        <f>D2491-UNR_Feb2020!C2491</f>
        <v>0</v>
      </c>
      <c r="B2491" s="1">
        <v>43879</v>
      </c>
      <c r="C2491" s="2">
        <v>0.27777777777777779</v>
      </c>
      <c r="D2491" s="3">
        <f t="shared" si="38"/>
        <v>43879.277777777781</v>
      </c>
      <c r="E2491">
        <v>0</v>
      </c>
      <c r="F2491">
        <v>0</v>
      </c>
      <c r="G2491">
        <v>0</v>
      </c>
      <c r="H2491">
        <v>0</v>
      </c>
      <c r="I2491">
        <v>1.5609999999999999</v>
      </c>
      <c r="J2491">
        <v>1.4990000000000001</v>
      </c>
      <c r="K2491">
        <v>68.78</v>
      </c>
      <c r="L2491">
        <v>16.07</v>
      </c>
      <c r="M2491">
        <v>2.7440000000000002</v>
      </c>
      <c r="N2491">
        <v>1.016</v>
      </c>
      <c r="O2491">
        <v>0.53910000000000002</v>
      </c>
      <c r="P2491">
        <v>-3.4990000000000001</v>
      </c>
      <c r="Q2491">
        <v>-3.806</v>
      </c>
      <c r="R2491">
        <v>-3.6869999999999998</v>
      </c>
      <c r="S2491">
        <v>42.02</v>
      </c>
      <c r="T2491">
        <v>41.3</v>
      </c>
      <c r="U2491">
        <v>41.77</v>
      </c>
      <c r="V2491">
        <v>852</v>
      </c>
      <c r="W2491">
        <v>0</v>
      </c>
      <c r="X2491">
        <v>1029</v>
      </c>
      <c r="Y2491">
        <v>12.81</v>
      </c>
      <c r="Z2491">
        <v>12.55</v>
      </c>
      <c r="AA2491">
        <v>12.64</v>
      </c>
      <c r="AB2491">
        <v>-3.9</v>
      </c>
      <c r="AC2491">
        <v>2616</v>
      </c>
      <c r="AD2491">
        <v>0</v>
      </c>
      <c r="AE2491">
        <v>0</v>
      </c>
      <c r="AF2491">
        <v>0</v>
      </c>
      <c r="AG2491">
        <v>0</v>
      </c>
      <c r="AH2491">
        <v>-188.4</v>
      </c>
      <c r="AI2491">
        <v>-188.6</v>
      </c>
      <c r="AJ2491">
        <v>-188.5</v>
      </c>
      <c r="AK2491">
        <v>-178.7</v>
      </c>
      <c r="AL2491">
        <v>-178.8</v>
      </c>
      <c r="AM2491">
        <v>-178.7</v>
      </c>
    </row>
    <row r="2492" spans="1:39" x14ac:dyDescent="0.25">
      <c r="A2492" s="4">
        <f>D2492-UNR_Feb2020!C2492</f>
        <v>0</v>
      </c>
      <c r="B2492" s="1">
        <v>43879</v>
      </c>
      <c r="C2492" s="2">
        <v>0.28472222222222221</v>
      </c>
      <c r="D2492" s="3">
        <f t="shared" si="38"/>
        <v>43879.284722222219</v>
      </c>
      <c r="E2492">
        <v>0</v>
      </c>
      <c r="F2492">
        <v>0</v>
      </c>
      <c r="G2492">
        <v>0</v>
      </c>
      <c r="H2492">
        <v>0</v>
      </c>
      <c r="I2492">
        <v>2.069</v>
      </c>
      <c r="J2492">
        <v>1.972</v>
      </c>
      <c r="K2492">
        <v>76.930000000000007</v>
      </c>
      <c r="L2492">
        <v>17.5</v>
      </c>
      <c r="M2492">
        <v>3.43</v>
      </c>
      <c r="N2492">
        <v>1.2889999999999999</v>
      </c>
      <c r="O2492">
        <v>0.49</v>
      </c>
      <c r="P2492">
        <v>-3.5329999999999999</v>
      </c>
      <c r="Q2492">
        <v>-3.7719999999999998</v>
      </c>
      <c r="R2492">
        <v>-3.67</v>
      </c>
      <c r="S2492">
        <v>41.98</v>
      </c>
      <c r="T2492">
        <v>41.54</v>
      </c>
      <c r="U2492">
        <v>41.8</v>
      </c>
      <c r="V2492">
        <v>852</v>
      </c>
      <c r="W2492">
        <v>0</v>
      </c>
      <c r="X2492">
        <v>1029</v>
      </c>
      <c r="Y2492">
        <v>12.81</v>
      </c>
      <c r="Z2492">
        <v>12.73</v>
      </c>
      <c r="AA2492">
        <v>12.77</v>
      </c>
      <c r="AB2492">
        <v>-3.9769999999999999</v>
      </c>
      <c r="AC2492">
        <v>2616</v>
      </c>
      <c r="AD2492">
        <v>0</v>
      </c>
      <c r="AE2492">
        <v>0</v>
      </c>
      <c r="AF2492">
        <v>0</v>
      </c>
      <c r="AG2492">
        <v>0</v>
      </c>
      <c r="AH2492">
        <v>-188.5</v>
      </c>
      <c r="AI2492">
        <v>-188.6</v>
      </c>
      <c r="AJ2492">
        <v>-188.5</v>
      </c>
      <c r="AK2492">
        <v>-178.7</v>
      </c>
      <c r="AL2492">
        <v>-178.9</v>
      </c>
      <c r="AM2492">
        <v>-178.8</v>
      </c>
    </row>
    <row r="2493" spans="1:39" x14ac:dyDescent="0.25">
      <c r="A2493" s="4">
        <f>D2493-UNR_Feb2020!C2493</f>
        <v>0</v>
      </c>
      <c r="B2493" s="1">
        <v>43879</v>
      </c>
      <c r="C2493" s="2">
        <v>0.29166666666666669</v>
      </c>
      <c r="D2493" s="3">
        <f t="shared" si="38"/>
        <v>43879.291666666664</v>
      </c>
      <c r="E2493">
        <v>0</v>
      </c>
      <c r="F2493">
        <v>0</v>
      </c>
      <c r="G2493">
        <v>0</v>
      </c>
      <c r="H2493">
        <v>0</v>
      </c>
      <c r="I2493">
        <v>1.8129999999999999</v>
      </c>
      <c r="J2493">
        <v>1.714</v>
      </c>
      <c r="K2493">
        <v>72.510000000000005</v>
      </c>
      <c r="L2493">
        <v>18.95</v>
      </c>
      <c r="M2493">
        <v>3.7240000000000002</v>
      </c>
      <c r="N2493">
        <v>1.4419999999999999</v>
      </c>
      <c r="O2493">
        <v>0.63700000000000001</v>
      </c>
      <c r="P2493">
        <v>-3.5329999999999999</v>
      </c>
      <c r="Q2493">
        <v>-3.976</v>
      </c>
      <c r="R2493">
        <v>-3.6949999999999998</v>
      </c>
      <c r="S2493">
        <v>42.76</v>
      </c>
      <c r="T2493">
        <v>41.64</v>
      </c>
      <c r="U2493">
        <v>42.03</v>
      </c>
      <c r="V2493">
        <v>852</v>
      </c>
      <c r="W2493">
        <v>0</v>
      </c>
      <c r="X2493">
        <v>1029</v>
      </c>
      <c r="Y2493">
        <v>12.81</v>
      </c>
      <c r="Z2493">
        <v>12.74</v>
      </c>
      <c r="AA2493">
        <v>12.78</v>
      </c>
      <c r="AB2493">
        <v>-4.0449999999999999</v>
      </c>
      <c r="AC2493">
        <v>2616</v>
      </c>
      <c r="AD2493">
        <v>0</v>
      </c>
      <c r="AE2493">
        <v>0</v>
      </c>
      <c r="AF2493">
        <v>0</v>
      </c>
      <c r="AG2493">
        <v>0</v>
      </c>
      <c r="AH2493">
        <v>-188.5</v>
      </c>
      <c r="AI2493">
        <v>-188.7</v>
      </c>
      <c r="AJ2493">
        <v>-188.6</v>
      </c>
      <c r="AK2493">
        <v>-178.7</v>
      </c>
      <c r="AL2493">
        <v>-178.8</v>
      </c>
      <c r="AM2493">
        <v>-178.7</v>
      </c>
    </row>
    <row r="2494" spans="1:39" x14ac:dyDescent="0.25">
      <c r="A2494" s="4">
        <f>D2494-UNR_Feb2020!C2494</f>
        <v>0</v>
      </c>
      <c r="B2494" s="1">
        <v>43879</v>
      </c>
      <c r="C2494" s="2">
        <v>0.2986111111111111</v>
      </c>
      <c r="D2494" s="3">
        <f t="shared" si="38"/>
        <v>43879.298611111109</v>
      </c>
      <c r="E2494">
        <v>2</v>
      </c>
      <c r="F2494">
        <v>14</v>
      </c>
      <c r="G2494">
        <v>0</v>
      </c>
      <c r="H2494">
        <v>4</v>
      </c>
      <c r="I2494">
        <v>1.8720000000000001</v>
      </c>
      <c r="J2494">
        <v>1.774</v>
      </c>
      <c r="K2494">
        <v>75.599999999999994</v>
      </c>
      <c r="L2494">
        <v>18.52</v>
      </c>
      <c r="M2494">
        <v>3.5760000000000001</v>
      </c>
      <c r="N2494">
        <v>1.401</v>
      </c>
      <c r="O2494">
        <v>0.63700000000000001</v>
      </c>
      <c r="P2494">
        <v>-3.669</v>
      </c>
      <c r="Q2494">
        <v>-4.0439999999999996</v>
      </c>
      <c r="R2494">
        <v>-3.8260000000000001</v>
      </c>
      <c r="S2494">
        <v>43.14</v>
      </c>
      <c r="T2494">
        <v>42.25</v>
      </c>
      <c r="U2494">
        <v>42.69</v>
      </c>
      <c r="V2494">
        <v>852</v>
      </c>
      <c r="W2494">
        <v>0</v>
      </c>
      <c r="X2494">
        <v>1029</v>
      </c>
      <c r="Y2494">
        <v>12.83</v>
      </c>
      <c r="Z2494">
        <v>12.73</v>
      </c>
      <c r="AA2494">
        <v>12.77</v>
      </c>
      <c r="AB2494">
        <v>-4.1340000000000003</v>
      </c>
      <c r="AC2494">
        <v>2616</v>
      </c>
      <c r="AD2494">
        <v>0</v>
      </c>
      <c r="AE2494">
        <v>1E-3</v>
      </c>
      <c r="AF2494">
        <v>0</v>
      </c>
      <c r="AG2494">
        <v>0</v>
      </c>
      <c r="AH2494">
        <v>-188.6</v>
      </c>
      <c r="AI2494">
        <v>-188.7</v>
      </c>
      <c r="AJ2494">
        <v>-188.6</v>
      </c>
      <c r="AK2494">
        <v>-178.7</v>
      </c>
      <c r="AL2494">
        <v>-178.8</v>
      </c>
      <c r="AM2494">
        <v>-178.7</v>
      </c>
    </row>
    <row r="2495" spans="1:39" x14ac:dyDescent="0.25">
      <c r="A2495" s="4">
        <f>D2495-UNR_Feb2020!C2495</f>
        <v>0</v>
      </c>
      <c r="B2495" s="1">
        <v>43879</v>
      </c>
      <c r="C2495" s="2">
        <v>0.30555555555555552</v>
      </c>
      <c r="D2495" s="3">
        <f t="shared" si="38"/>
        <v>43879.305555555555</v>
      </c>
      <c r="E2495">
        <v>14</v>
      </c>
      <c r="F2495">
        <v>14</v>
      </c>
      <c r="G2495">
        <v>14</v>
      </c>
      <c r="H2495">
        <v>0</v>
      </c>
      <c r="I2495">
        <v>2.5489999999999999</v>
      </c>
      <c r="J2495">
        <v>2.4740000000000002</v>
      </c>
      <c r="K2495">
        <v>89</v>
      </c>
      <c r="L2495">
        <v>13.87</v>
      </c>
      <c r="M2495">
        <v>4.359</v>
      </c>
      <c r="N2495">
        <v>1.5349999999999999</v>
      </c>
      <c r="O2495">
        <v>0.97989999999999999</v>
      </c>
      <c r="P2495">
        <v>-3.2610000000000001</v>
      </c>
      <c r="Q2495">
        <v>-3.738</v>
      </c>
      <c r="R2495">
        <v>-3.476</v>
      </c>
      <c r="S2495">
        <v>42.29</v>
      </c>
      <c r="T2495">
        <v>40.99</v>
      </c>
      <c r="U2495">
        <v>41.63</v>
      </c>
      <c r="V2495">
        <v>852.1</v>
      </c>
      <c r="W2495">
        <v>0</v>
      </c>
      <c r="X2495">
        <v>1029</v>
      </c>
      <c r="Y2495">
        <v>12.84</v>
      </c>
      <c r="Z2495">
        <v>12.76</v>
      </c>
      <c r="AA2495">
        <v>12.8</v>
      </c>
      <c r="AB2495">
        <v>-4.2240000000000002</v>
      </c>
      <c r="AC2495">
        <v>2616</v>
      </c>
      <c r="AD2495">
        <v>1</v>
      </c>
      <c r="AE2495">
        <v>1E-3</v>
      </c>
      <c r="AF2495">
        <v>1E-3</v>
      </c>
      <c r="AG2495">
        <v>0</v>
      </c>
      <c r="AH2495">
        <v>-188.3</v>
      </c>
      <c r="AI2495">
        <v>-188.6</v>
      </c>
      <c r="AJ2495">
        <v>-188.5</v>
      </c>
      <c r="AK2495">
        <v>-178.6</v>
      </c>
      <c r="AL2495">
        <v>-178.7</v>
      </c>
      <c r="AM2495">
        <v>-178.7</v>
      </c>
    </row>
    <row r="2496" spans="1:39" x14ac:dyDescent="0.25">
      <c r="A2496" s="4">
        <f>D2496-UNR_Feb2020!C2496</f>
        <v>0</v>
      </c>
      <c r="B2496" s="1">
        <v>43879</v>
      </c>
      <c r="C2496" s="2">
        <v>0.3125</v>
      </c>
      <c r="D2496" s="3">
        <f t="shared" si="38"/>
        <v>43879.3125</v>
      </c>
      <c r="E2496">
        <v>17</v>
      </c>
      <c r="F2496">
        <v>27</v>
      </c>
      <c r="G2496">
        <v>14</v>
      </c>
      <c r="H2496">
        <v>6</v>
      </c>
      <c r="I2496">
        <v>2.7519999999999998</v>
      </c>
      <c r="J2496">
        <v>2.7090000000000001</v>
      </c>
      <c r="K2496">
        <v>88.9</v>
      </c>
      <c r="L2496">
        <v>10.1</v>
      </c>
      <c r="M2496">
        <v>4.4569999999999999</v>
      </c>
      <c r="N2496">
        <v>1.429</v>
      </c>
      <c r="O2496">
        <v>1.274</v>
      </c>
      <c r="P2496">
        <v>-3.2610000000000001</v>
      </c>
      <c r="Q2496">
        <v>-3.601</v>
      </c>
      <c r="R2496">
        <v>-3.427</v>
      </c>
      <c r="S2496">
        <v>41.85</v>
      </c>
      <c r="T2496">
        <v>40.93</v>
      </c>
      <c r="U2496">
        <v>41.35</v>
      </c>
      <c r="V2496">
        <v>852.1</v>
      </c>
      <c r="W2496">
        <v>0</v>
      </c>
      <c r="X2496">
        <v>1029</v>
      </c>
      <c r="Y2496">
        <v>12.85</v>
      </c>
      <c r="Z2496">
        <v>12.74</v>
      </c>
      <c r="AA2496">
        <v>12.78</v>
      </c>
      <c r="AB2496">
        <v>-4.2430000000000003</v>
      </c>
      <c r="AC2496">
        <v>2616</v>
      </c>
      <c r="AD2496">
        <v>1</v>
      </c>
      <c r="AE2496">
        <v>1E-3</v>
      </c>
      <c r="AF2496">
        <v>1E-3</v>
      </c>
      <c r="AG2496">
        <v>0</v>
      </c>
      <c r="AH2496">
        <v>-188.4</v>
      </c>
      <c r="AI2496">
        <v>-188.5</v>
      </c>
      <c r="AJ2496">
        <v>-188.4</v>
      </c>
      <c r="AK2496">
        <v>-178.7</v>
      </c>
      <c r="AL2496">
        <v>-178.8</v>
      </c>
      <c r="AM2496">
        <v>-178.7</v>
      </c>
    </row>
    <row r="2497" spans="1:39" x14ac:dyDescent="0.25">
      <c r="A2497" s="4">
        <f>D2497-UNR_Feb2020!C2497</f>
        <v>0</v>
      </c>
      <c r="B2497" s="1">
        <v>43879</v>
      </c>
      <c r="C2497" s="2">
        <v>0.31944444444444448</v>
      </c>
      <c r="D2497" s="3">
        <f t="shared" si="38"/>
        <v>43879.319444444445</v>
      </c>
      <c r="E2497">
        <v>28</v>
      </c>
      <c r="F2497">
        <v>41</v>
      </c>
      <c r="G2497">
        <v>27</v>
      </c>
      <c r="H2497">
        <v>4</v>
      </c>
      <c r="I2497">
        <v>2.3439999999999999</v>
      </c>
      <c r="J2497">
        <v>2.2570000000000001</v>
      </c>
      <c r="K2497">
        <v>84.4</v>
      </c>
      <c r="L2497">
        <v>15.64</v>
      </c>
      <c r="M2497">
        <v>4.9489999999999998</v>
      </c>
      <c r="N2497">
        <v>1.534</v>
      </c>
      <c r="O2497">
        <v>0.93069999999999997</v>
      </c>
      <c r="P2497">
        <v>-3.3969999999999998</v>
      </c>
      <c r="Q2497">
        <v>-3.738</v>
      </c>
      <c r="R2497">
        <v>-3.5790000000000002</v>
      </c>
      <c r="S2497">
        <v>42.36</v>
      </c>
      <c r="T2497">
        <v>41.57</v>
      </c>
      <c r="U2497">
        <v>41.98</v>
      </c>
      <c r="V2497">
        <v>852.2</v>
      </c>
      <c r="W2497">
        <v>0</v>
      </c>
      <c r="X2497">
        <v>1029</v>
      </c>
      <c r="Y2497">
        <v>12.81</v>
      </c>
      <c r="Z2497">
        <v>12.71</v>
      </c>
      <c r="AA2497">
        <v>12.76</v>
      </c>
      <c r="AB2497">
        <v>-4.2140000000000004</v>
      </c>
      <c r="AC2497">
        <v>2616</v>
      </c>
      <c r="AD2497">
        <v>1</v>
      </c>
      <c r="AE2497">
        <v>2E-3</v>
      </c>
      <c r="AF2497">
        <v>1E-3</v>
      </c>
      <c r="AG2497">
        <v>0</v>
      </c>
      <c r="AH2497">
        <v>-188.3</v>
      </c>
      <c r="AI2497">
        <v>-188.6</v>
      </c>
      <c r="AJ2497">
        <v>-188.4</v>
      </c>
      <c r="AK2497">
        <v>-178.6</v>
      </c>
      <c r="AL2497">
        <v>-178.7</v>
      </c>
      <c r="AM2497">
        <v>-178.6</v>
      </c>
    </row>
    <row r="2498" spans="1:39" x14ac:dyDescent="0.25">
      <c r="A2498" s="4">
        <f>D2498-UNR_Feb2020!C2498</f>
        <v>0</v>
      </c>
      <c r="B2498" s="1">
        <v>43879</v>
      </c>
      <c r="C2498" s="2">
        <v>0.3263888888888889</v>
      </c>
      <c r="D2498" s="3">
        <f t="shared" si="38"/>
        <v>43879.326388888891</v>
      </c>
      <c r="E2498">
        <v>94</v>
      </c>
      <c r="F2498">
        <v>109</v>
      </c>
      <c r="G2498">
        <v>41</v>
      </c>
      <c r="H2498">
        <v>23</v>
      </c>
      <c r="I2498">
        <v>2.645</v>
      </c>
      <c r="J2498">
        <v>2.5790000000000002</v>
      </c>
      <c r="K2498">
        <v>88.8</v>
      </c>
      <c r="L2498">
        <v>12.88</v>
      </c>
      <c r="M2498">
        <v>4.4080000000000004</v>
      </c>
      <c r="N2498">
        <v>1.607</v>
      </c>
      <c r="O2498">
        <v>0.88200000000000001</v>
      </c>
      <c r="P2498">
        <v>-2.92</v>
      </c>
      <c r="Q2498">
        <v>-3.431</v>
      </c>
      <c r="R2498">
        <v>-3.1150000000000002</v>
      </c>
      <c r="S2498">
        <v>41.61</v>
      </c>
      <c r="T2498">
        <v>39.97</v>
      </c>
      <c r="U2498">
        <v>40.6</v>
      </c>
      <c r="V2498">
        <v>852.1</v>
      </c>
      <c r="W2498">
        <v>0</v>
      </c>
      <c r="X2498">
        <v>1029</v>
      </c>
      <c r="Y2498">
        <v>12.8</v>
      </c>
      <c r="Z2498">
        <v>12.7</v>
      </c>
      <c r="AA2498">
        <v>12.75</v>
      </c>
      <c r="AB2498">
        <v>-4.1529999999999996</v>
      </c>
      <c r="AC2498">
        <v>2616</v>
      </c>
      <c r="AD2498">
        <v>4</v>
      </c>
      <c r="AE2498">
        <v>5.0000000000000001E-3</v>
      </c>
      <c r="AF2498">
        <v>2E-3</v>
      </c>
      <c r="AG2498">
        <v>1E-3</v>
      </c>
      <c r="AH2498">
        <v>-188.4</v>
      </c>
      <c r="AI2498">
        <v>-188.7</v>
      </c>
      <c r="AJ2498">
        <v>-188.6</v>
      </c>
      <c r="AK2498">
        <v>-178.5</v>
      </c>
      <c r="AL2498">
        <v>-178.7</v>
      </c>
      <c r="AM2498">
        <v>-178.6</v>
      </c>
    </row>
    <row r="2499" spans="1:39" x14ac:dyDescent="0.25">
      <c r="A2499" s="4">
        <f>D2499-UNR_Feb2020!C2499</f>
        <v>0</v>
      </c>
      <c r="B2499" s="1">
        <v>43879</v>
      </c>
      <c r="C2499" s="2">
        <v>0.33333333333333331</v>
      </c>
      <c r="D2499" s="3">
        <f t="shared" si="38"/>
        <v>43879.333333333336</v>
      </c>
      <c r="E2499">
        <v>68</v>
      </c>
      <c r="F2499">
        <v>109</v>
      </c>
      <c r="G2499">
        <v>27</v>
      </c>
      <c r="H2499">
        <v>37</v>
      </c>
      <c r="I2499">
        <v>2.5110000000000001</v>
      </c>
      <c r="J2499">
        <v>2.4540000000000002</v>
      </c>
      <c r="K2499">
        <v>91.1</v>
      </c>
      <c r="L2499">
        <v>12.19</v>
      </c>
      <c r="M2499">
        <v>4.117</v>
      </c>
      <c r="N2499">
        <v>1.401</v>
      </c>
      <c r="O2499">
        <v>0.93069999999999997</v>
      </c>
      <c r="P2499">
        <v>-2.7160000000000002</v>
      </c>
      <c r="Q2499">
        <v>-3.0569999999999999</v>
      </c>
      <c r="R2499">
        <v>-2.8719999999999999</v>
      </c>
      <c r="S2499">
        <v>40.479999999999997</v>
      </c>
      <c r="T2499">
        <v>39.56</v>
      </c>
      <c r="U2499">
        <v>39.97</v>
      </c>
      <c r="V2499">
        <v>852.1</v>
      </c>
      <c r="W2499">
        <v>0</v>
      </c>
      <c r="X2499">
        <v>1029</v>
      </c>
      <c r="Y2499">
        <v>12.8</v>
      </c>
      <c r="Z2499">
        <v>12.71</v>
      </c>
      <c r="AA2499">
        <v>12.76</v>
      </c>
      <c r="AB2499">
        <v>-4.048</v>
      </c>
      <c r="AC2499">
        <v>2616</v>
      </c>
      <c r="AD2499">
        <v>3</v>
      </c>
      <c r="AE2499">
        <v>5.0000000000000001E-3</v>
      </c>
      <c r="AF2499">
        <v>1E-3</v>
      </c>
      <c r="AG2499">
        <v>2E-3</v>
      </c>
      <c r="AH2499">
        <v>-188.4</v>
      </c>
      <c r="AI2499">
        <v>-188.7</v>
      </c>
      <c r="AJ2499">
        <v>-188.5</v>
      </c>
      <c r="AK2499">
        <v>-178.6</v>
      </c>
      <c r="AL2499">
        <v>-178.7</v>
      </c>
      <c r="AM2499">
        <v>-178.7</v>
      </c>
    </row>
    <row r="2500" spans="1:39" x14ac:dyDescent="0.25">
      <c r="A2500" s="4">
        <f>D2500-UNR_Feb2020!C2500</f>
        <v>0</v>
      </c>
      <c r="B2500" s="1">
        <v>43879</v>
      </c>
      <c r="C2500" s="2">
        <v>0.34027777777777773</v>
      </c>
      <c r="D2500" s="3">
        <f t="shared" ref="D2500:D2563" si="39">B2500+C2500</f>
        <v>43879.340277777781</v>
      </c>
      <c r="E2500">
        <v>74</v>
      </c>
      <c r="F2500">
        <v>109</v>
      </c>
      <c r="G2500">
        <v>41</v>
      </c>
      <c r="H2500">
        <v>27</v>
      </c>
      <c r="I2500">
        <v>1.774</v>
      </c>
      <c r="J2500">
        <v>1.6759999999999999</v>
      </c>
      <c r="K2500">
        <v>76.650000000000006</v>
      </c>
      <c r="L2500">
        <v>19.059999999999999</v>
      </c>
      <c r="M2500">
        <v>3.3319999999999999</v>
      </c>
      <c r="N2500">
        <v>1.2689999999999999</v>
      </c>
      <c r="O2500">
        <v>0.53910000000000002</v>
      </c>
      <c r="P2500">
        <v>-2.9540000000000002</v>
      </c>
      <c r="Q2500">
        <v>-3.2610000000000001</v>
      </c>
      <c r="R2500">
        <v>-3.1459999999999999</v>
      </c>
      <c r="S2500">
        <v>41.5</v>
      </c>
      <c r="T2500">
        <v>40.450000000000003</v>
      </c>
      <c r="U2500">
        <v>41.16</v>
      </c>
      <c r="V2500">
        <v>852.2</v>
      </c>
      <c r="W2500">
        <v>0</v>
      </c>
      <c r="X2500">
        <v>1029</v>
      </c>
      <c r="Y2500">
        <v>12.79</v>
      </c>
      <c r="Z2500">
        <v>12.67</v>
      </c>
      <c r="AA2500">
        <v>12.73</v>
      </c>
      <c r="AB2500">
        <v>-3.9390000000000001</v>
      </c>
      <c r="AC2500">
        <v>2616</v>
      </c>
      <c r="AD2500">
        <v>3</v>
      </c>
      <c r="AE2500">
        <v>5.0000000000000001E-3</v>
      </c>
      <c r="AF2500">
        <v>2E-3</v>
      </c>
      <c r="AG2500">
        <v>1E-3</v>
      </c>
      <c r="AH2500">
        <v>-188.4</v>
      </c>
      <c r="AI2500">
        <v>-188.5</v>
      </c>
      <c r="AJ2500">
        <v>-188.4</v>
      </c>
      <c r="AK2500">
        <v>-178.6</v>
      </c>
      <c r="AL2500">
        <v>-178.7</v>
      </c>
      <c r="AM2500">
        <v>-178.6</v>
      </c>
    </row>
    <row r="2501" spans="1:39" x14ac:dyDescent="0.25">
      <c r="A2501" s="4">
        <f>D2501-UNR_Feb2020!C2501</f>
        <v>0</v>
      </c>
      <c r="B2501" s="1">
        <v>43879</v>
      </c>
      <c r="C2501" s="2">
        <v>0.34722222222222227</v>
      </c>
      <c r="D2501" s="3">
        <f t="shared" si="39"/>
        <v>43879.347222222219</v>
      </c>
      <c r="E2501">
        <v>158</v>
      </c>
      <c r="F2501">
        <v>190</v>
      </c>
      <c r="G2501">
        <v>109</v>
      </c>
      <c r="H2501">
        <v>23</v>
      </c>
      <c r="I2501">
        <v>1.583</v>
      </c>
      <c r="J2501">
        <v>1.478</v>
      </c>
      <c r="K2501">
        <v>74.69</v>
      </c>
      <c r="L2501">
        <v>20.9</v>
      </c>
      <c r="M2501">
        <v>3.0379999999999998</v>
      </c>
      <c r="N2501">
        <v>1.1160000000000001</v>
      </c>
      <c r="O2501">
        <v>0.63700000000000001</v>
      </c>
      <c r="P2501">
        <v>-2.2389999999999999</v>
      </c>
      <c r="Q2501">
        <v>-3.1589999999999998</v>
      </c>
      <c r="R2501">
        <v>-2.7490000000000001</v>
      </c>
      <c r="S2501">
        <v>41.47</v>
      </c>
      <c r="T2501">
        <v>39.33</v>
      </c>
      <c r="U2501">
        <v>40.53</v>
      </c>
      <c r="V2501">
        <v>852.3</v>
      </c>
      <c r="W2501">
        <v>0</v>
      </c>
      <c r="X2501">
        <v>1029</v>
      </c>
      <c r="Y2501">
        <v>12.83</v>
      </c>
      <c r="Z2501">
        <v>12.7</v>
      </c>
      <c r="AA2501">
        <v>12.76</v>
      </c>
      <c r="AB2501">
        <v>-3.8370000000000002</v>
      </c>
      <c r="AC2501">
        <v>2616</v>
      </c>
      <c r="AD2501">
        <v>7</v>
      </c>
      <c r="AE2501">
        <v>8.9999999999999993E-3</v>
      </c>
      <c r="AF2501">
        <v>5.0000000000000001E-3</v>
      </c>
      <c r="AG2501">
        <v>1E-3</v>
      </c>
      <c r="AH2501">
        <v>-188.4</v>
      </c>
      <c r="AI2501">
        <v>-188.6</v>
      </c>
      <c r="AJ2501">
        <v>-188.5</v>
      </c>
      <c r="AK2501">
        <v>-178.7</v>
      </c>
      <c r="AL2501">
        <v>-178.8</v>
      </c>
      <c r="AM2501">
        <v>-178.7</v>
      </c>
    </row>
    <row r="2502" spans="1:39" x14ac:dyDescent="0.25">
      <c r="A2502" s="4">
        <f>D2502-UNR_Feb2020!C2502</f>
        <v>0</v>
      </c>
      <c r="B2502" s="1">
        <v>43879</v>
      </c>
      <c r="C2502" s="2">
        <v>0.35416666666666669</v>
      </c>
      <c r="D2502" s="3">
        <f t="shared" si="39"/>
        <v>43879.354166666664</v>
      </c>
      <c r="E2502">
        <v>204</v>
      </c>
      <c r="F2502">
        <v>217</v>
      </c>
      <c r="G2502">
        <v>177</v>
      </c>
      <c r="H2502">
        <v>11</v>
      </c>
      <c r="I2502">
        <v>1.6180000000000001</v>
      </c>
      <c r="J2502">
        <v>1.49</v>
      </c>
      <c r="K2502">
        <v>78.27</v>
      </c>
      <c r="L2502">
        <v>22.87</v>
      </c>
      <c r="M2502">
        <v>3.1360000000000001</v>
      </c>
      <c r="N2502">
        <v>1.282</v>
      </c>
      <c r="O2502">
        <v>0.3921</v>
      </c>
      <c r="P2502">
        <v>-2.0009999999999999</v>
      </c>
      <c r="Q2502">
        <v>-2.58</v>
      </c>
      <c r="R2502">
        <v>-2.3170000000000002</v>
      </c>
      <c r="S2502">
        <v>39.67</v>
      </c>
      <c r="T2502">
        <v>38</v>
      </c>
      <c r="U2502">
        <v>39</v>
      </c>
      <c r="V2502">
        <v>852.3</v>
      </c>
      <c r="W2502">
        <v>0</v>
      </c>
      <c r="X2502">
        <v>1029</v>
      </c>
      <c r="Y2502">
        <v>12.85</v>
      </c>
      <c r="Z2502">
        <v>12.78</v>
      </c>
      <c r="AA2502">
        <v>12.81</v>
      </c>
      <c r="AB2502">
        <v>-3.7</v>
      </c>
      <c r="AC2502">
        <v>2616</v>
      </c>
      <c r="AD2502">
        <v>9</v>
      </c>
      <c r="AE2502">
        <v>0.01</v>
      </c>
      <c r="AF2502">
        <v>8.0000000000000002E-3</v>
      </c>
      <c r="AG2502">
        <v>1E-3</v>
      </c>
      <c r="AH2502">
        <v>-188.3</v>
      </c>
      <c r="AI2502">
        <v>-188.6</v>
      </c>
      <c r="AJ2502">
        <v>-188.5</v>
      </c>
      <c r="AK2502">
        <v>-178.7</v>
      </c>
      <c r="AL2502">
        <v>-178.8</v>
      </c>
      <c r="AM2502">
        <v>-178.7</v>
      </c>
    </row>
    <row r="2503" spans="1:39" x14ac:dyDescent="0.25">
      <c r="A2503" s="4">
        <f>D2503-UNR_Feb2020!C2503</f>
        <v>0</v>
      </c>
      <c r="B2503" s="1">
        <v>43879</v>
      </c>
      <c r="C2503" s="2">
        <v>0.3611111111111111</v>
      </c>
      <c r="D2503" s="3">
        <f t="shared" si="39"/>
        <v>43879.361111111109</v>
      </c>
      <c r="E2503">
        <v>231</v>
      </c>
      <c r="F2503">
        <v>245</v>
      </c>
      <c r="G2503">
        <v>217</v>
      </c>
      <c r="H2503">
        <v>11</v>
      </c>
      <c r="I2503">
        <v>1.847</v>
      </c>
      <c r="J2503">
        <v>1.7050000000000001</v>
      </c>
      <c r="K2503">
        <v>65.38</v>
      </c>
      <c r="L2503">
        <v>22.52</v>
      </c>
      <c r="M2503">
        <v>3.7240000000000002</v>
      </c>
      <c r="N2503">
        <v>1.462</v>
      </c>
      <c r="O2503">
        <v>9.7900000000000001E-2</v>
      </c>
      <c r="P2503">
        <v>-1.7629999999999999</v>
      </c>
      <c r="Q2503">
        <v>-2.2050000000000001</v>
      </c>
      <c r="R2503">
        <v>-2.0790000000000002</v>
      </c>
      <c r="S2503">
        <v>38.82</v>
      </c>
      <c r="T2503">
        <v>37.93</v>
      </c>
      <c r="U2503">
        <v>38.32</v>
      </c>
      <c r="V2503">
        <v>852.3</v>
      </c>
      <c r="W2503">
        <v>0</v>
      </c>
      <c r="X2503">
        <v>1029</v>
      </c>
      <c r="Y2503">
        <v>12.87</v>
      </c>
      <c r="Z2503">
        <v>12.79</v>
      </c>
      <c r="AA2503">
        <v>12.83</v>
      </c>
      <c r="AB2503">
        <v>-3.508</v>
      </c>
      <c r="AC2503">
        <v>2616</v>
      </c>
      <c r="AD2503">
        <v>11</v>
      </c>
      <c r="AE2503">
        <v>1.0999999999999999E-2</v>
      </c>
      <c r="AF2503">
        <v>0.01</v>
      </c>
      <c r="AG2503">
        <v>0</v>
      </c>
      <c r="AH2503">
        <v>-188.2</v>
      </c>
      <c r="AI2503">
        <v>-188.4</v>
      </c>
      <c r="AJ2503">
        <v>-188.3</v>
      </c>
      <c r="AK2503">
        <v>-178.6</v>
      </c>
      <c r="AL2503">
        <v>-178.8</v>
      </c>
      <c r="AM2503">
        <v>-178.7</v>
      </c>
    </row>
    <row r="2504" spans="1:39" x14ac:dyDescent="0.25">
      <c r="A2504" s="4">
        <f>D2504-UNR_Feb2020!C2504</f>
        <v>0</v>
      </c>
      <c r="B2504" s="1">
        <v>43879</v>
      </c>
      <c r="C2504" s="2">
        <v>0.36805555555555558</v>
      </c>
      <c r="D2504" s="3">
        <f t="shared" si="39"/>
        <v>43879.368055555555</v>
      </c>
      <c r="E2504">
        <v>261</v>
      </c>
      <c r="F2504">
        <v>272</v>
      </c>
      <c r="G2504">
        <v>245</v>
      </c>
      <c r="H2504">
        <v>9</v>
      </c>
      <c r="I2504">
        <v>2.3620000000000001</v>
      </c>
      <c r="J2504">
        <v>2.278</v>
      </c>
      <c r="K2504">
        <v>106.2</v>
      </c>
      <c r="L2504">
        <v>15.29</v>
      </c>
      <c r="M2504">
        <v>4.117</v>
      </c>
      <c r="N2504">
        <v>1.8109999999999999</v>
      </c>
      <c r="O2504">
        <v>0.49</v>
      </c>
      <c r="P2504">
        <v>-1.014</v>
      </c>
      <c r="Q2504">
        <v>-1.7629999999999999</v>
      </c>
      <c r="R2504">
        <v>-1.429</v>
      </c>
      <c r="S2504">
        <v>38</v>
      </c>
      <c r="T2504">
        <v>35.51</v>
      </c>
      <c r="U2504">
        <v>36.619999999999997</v>
      </c>
      <c r="V2504">
        <v>852.4</v>
      </c>
      <c r="W2504">
        <v>0</v>
      </c>
      <c r="X2504">
        <v>1029</v>
      </c>
      <c r="Y2504">
        <v>12.88</v>
      </c>
      <c r="Z2504">
        <v>12.81</v>
      </c>
      <c r="AA2504">
        <v>12.84</v>
      </c>
      <c r="AB2504">
        <v>-3.2679999999999998</v>
      </c>
      <c r="AC2504">
        <v>2616</v>
      </c>
      <c r="AD2504">
        <v>12</v>
      </c>
      <c r="AE2504">
        <v>1.2999999999999999E-2</v>
      </c>
      <c r="AF2504">
        <v>1.0999999999999999E-2</v>
      </c>
      <c r="AG2504">
        <v>0</v>
      </c>
      <c r="AH2504">
        <v>-188.2</v>
      </c>
      <c r="AI2504">
        <v>-188.4</v>
      </c>
      <c r="AJ2504">
        <v>-188.3</v>
      </c>
      <c r="AK2504">
        <v>-178.6</v>
      </c>
      <c r="AL2504">
        <v>-178.7</v>
      </c>
      <c r="AM2504">
        <v>-178.7</v>
      </c>
    </row>
    <row r="2505" spans="1:39" x14ac:dyDescent="0.25">
      <c r="A2505" s="4">
        <f>D2505-UNR_Feb2020!C2505</f>
        <v>0</v>
      </c>
      <c r="B2505" s="1">
        <v>43879</v>
      </c>
      <c r="C2505" s="2">
        <v>0.375</v>
      </c>
      <c r="D2505" s="3">
        <f t="shared" si="39"/>
        <v>43879.375</v>
      </c>
      <c r="E2505">
        <v>292</v>
      </c>
      <c r="F2505">
        <v>299</v>
      </c>
      <c r="G2505">
        <v>272</v>
      </c>
      <c r="H2505">
        <v>8</v>
      </c>
      <c r="I2505">
        <v>2.6379999999999999</v>
      </c>
      <c r="J2505">
        <v>2.4969999999999999</v>
      </c>
      <c r="K2505">
        <v>102.8</v>
      </c>
      <c r="L2505">
        <v>18.77</v>
      </c>
      <c r="M2505">
        <v>4.7519999999999998</v>
      </c>
      <c r="N2505">
        <v>1.847</v>
      </c>
      <c r="O2505">
        <v>1.0780000000000001</v>
      </c>
      <c r="P2505">
        <v>-0.84389999999999998</v>
      </c>
      <c r="Q2505">
        <v>-1.456</v>
      </c>
      <c r="R2505">
        <v>-1.0980000000000001</v>
      </c>
      <c r="S2505">
        <v>36.159999999999997</v>
      </c>
      <c r="T2505">
        <v>34.799999999999997</v>
      </c>
      <c r="U2505">
        <v>35.340000000000003</v>
      </c>
      <c r="V2505">
        <v>852.4</v>
      </c>
      <c r="W2505">
        <v>0</v>
      </c>
      <c r="X2505">
        <v>1029</v>
      </c>
      <c r="Y2505">
        <v>12.89</v>
      </c>
      <c r="Z2505">
        <v>12.81</v>
      </c>
      <c r="AA2505">
        <v>12.85</v>
      </c>
      <c r="AB2505">
        <v>-2.972</v>
      </c>
      <c r="AC2505">
        <v>2616</v>
      </c>
      <c r="AD2505">
        <v>13</v>
      </c>
      <c r="AE2505">
        <v>1.4E-2</v>
      </c>
      <c r="AF2505">
        <v>1.2999999999999999E-2</v>
      </c>
      <c r="AG2505">
        <v>0</v>
      </c>
      <c r="AH2505">
        <v>-188.3</v>
      </c>
      <c r="AI2505">
        <v>-188.6</v>
      </c>
      <c r="AJ2505">
        <v>-188.4</v>
      </c>
      <c r="AK2505">
        <v>-178.5</v>
      </c>
      <c r="AL2505">
        <v>-178.7</v>
      </c>
      <c r="AM2505">
        <v>-178.6</v>
      </c>
    </row>
    <row r="2506" spans="1:39" x14ac:dyDescent="0.25">
      <c r="A2506" s="4">
        <f>D2506-UNR_Feb2020!C2506</f>
        <v>0</v>
      </c>
      <c r="B2506" s="1">
        <v>43879</v>
      </c>
      <c r="C2506" s="2">
        <v>0.38194444444444442</v>
      </c>
      <c r="D2506" s="3">
        <f t="shared" si="39"/>
        <v>43879.381944444445</v>
      </c>
      <c r="E2506">
        <v>316</v>
      </c>
      <c r="F2506">
        <v>326</v>
      </c>
      <c r="G2506">
        <v>299</v>
      </c>
      <c r="H2506">
        <v>12</v>
      </c>
      <c r="I2506">
        <v>2.6440000000000001</v>
      </c>
      <c r="J2506">
        <v>2.496</v>
      </c>
      <c r="K2506">
        <v>103.5</v>
      </c>
      <c r="L2506">
        <v>19.170000000000002</v>
      </c>
      <c r="M2506">
        <v>4.2649999999999997</v>
      </c>
      <c r="N2506">
        <v>1.728</v>
      </c>
      <c r="O2506">
        <v>0.83279999999999998</v>
      </c>
      <c r="P2506">
        <v>-0.63990000000000002</v>
      </c>
      <c r="Q2506">
        <v>-1.32</v>
      </c>
      <c r="R2506">
        <v>-0.97189999999999999</v>
      </c>
      <c r="S2506">
        <v>35.479999999999997</v>
      </c>
      <c r="T2506">
        <v>34.049999999999997</v>
      </c>
      <c r="U2506">
        <v>34.76</v>
      </c>
      <c r="V2506">
        <v>852.5</v>
      </c>
      <c r="W2506">
        <v>0</v>
      </c>
      <c r="X2506">
        <v>1029</v>
      </c>
      <c r="Y2506">
        <v>12.91</v>
      </c>
      <c r="Z2506">
        <v>12.83</v>
      </c>
      <c r="AA2506">
        <v>12.87</v>
      </c>
      <c r="AB2506">
        <v>-2.65</v>
      </c>
      <c r="AC2506">
        <v>2616</v>
      </c>
      <c r="AD2506">
        <v>15</v>
      </c>
      <c r="AE2506">
        <v>1.4999999999999999E-2</v>
      </c>
      <c r="AF2506">
        <v>1.4E-2</v>
      </c>
      <c r="AG2506">
        <v>1E-3</v>
      </c>
      <c r="AH2506">
        <v>-188.2</v>
      </c>
      <c r="AI2506">
        <v>-188.5</v>
      </c>
      <c r="AJ2506">
        <v>-188.4</v>
      </c>
      <c r="AK2506">
        <v>-178.6</v>
      </c>
      <c r="AL2506">
        <v>-178.8</v>
      </c>
      <c r="AM2506">
        <v>-178.7</v>
      </c>
    </row>
    <row r="2507" spans="1:39" x14ac:dyDescent="0.25">
      <c r="A2507" s="4">
        <f>D2507-UNR_Feb2020!C2507</f>
        <v>0</v>
      </c>
      <c r="B2507" s="1">
        <v>43879</v>
      </c>
      <c r="C2507" s="2">
        <v>0.3888888888888889</v>
      </c>
      <c r="D2507" s="3">
        <f t="shared" si="39"/>
        <v>43879.388888888891</v>
      </c>
      <c r="E2507">
        <v>341</v>
      </c>
      <c r="F2507">
        <v>353</v>
      </c>
      <c r="G2507">
        <v>326</v>
      </c>
      <c r="H2507">
        <v>7</v>
      </c>
      <c r="I2507">
        <v>1.863</v>
      </c>
      <c r="J2507">
        <v>1.7829999999999999</v>
      </c>
      <c r="K2507">
        <v>122.5</v>
      </c>
      <c r="L2507">
        <v>16.399999999999999</v>
      </c>
      <c r="M2507">
        <v>4.1660000000000004</v>
      </c>
      <c r="N2507">
        <v>2.1819999999999999</v>
      </c>
      <c r="O2507">
        <v>0</v>
      </c>
      <c r="P2507">
        <v>0.24</v>
      </c>
      <c r="Q2507">
        <v>-0.91390000000000005</v>
      </c>
      <c r="R2507">
        <v>-0.53990000000000005</v>
      </c>
      <c r="S2507">
        <v>34.56</v>
      </c>
      <c r="T2507">
        <v>32.21</v>
      </c>
      <c r="U2507">
        <v>33.770000000000003</v>
      </c>
      <c r="V2507">
        <v>852.5</v>
      </c>
      <c r="W2507">
        <v>0</v>
      </c>
      <c r="X2507">
        <v>1029</v>
      </c>
      <c r="Y2507">
        <v>12.93</v>
      </c>
      <c r="Z2507">
        <v>12.76</v>
      </c>
      <c r="AA2507">
        <v>12.82</v>
      </c>
      <c r="AB2507">
        <v>-2.3180000000000001</v>
      </c>
      <c r="AC2507">
        <v>2616</v>
      </c>
      <c r="AD2507">
        <v>16</v>
      </c>
      <c r="AE2507">
        <v>1.6E-2</v>
      </c>
      <c r="AF2507">
        <v>1.4999999999999999E-2</v>
      </c>
      <c r="AG2507">
        <v>0</v>
      </c>
      <c r="AH2507">
        <v>-188.1</v>
      </c>
      <c r="AI2507">
        <v>-188.3</v>
      </c>
      <c r="AJ2507">
        <v>-188.2</v>
      </c>
      <c r="AK2507">
        <v>-178.6</v>
      </c>
      <c r="AL2507">
        <v>-178.7</v>
      </c>
      <c r="AM2507">
        <v>-178.6</v>
      </c>
    </row>
    <row r="2508" spans="1:39" x14ac:dyDescent="0.25">
      <c r="A2508" s="4">
        <f>D2508-UNR_Feb2020!C2508</f>
        <v>0</v>
      </c>
      <c r="B2508" s="1">
        <v>43879</v>
      </c>
      <c r="C2508" s="2">
        <v>0.39583333333333331</v>
      </c>
      <c r="D2508" s="3">
        <f t="shared" si="39"/>
        <v>43879.395833333336</v>
      </c>
      <c r="E2508">
        <v>363</v>
      </c>
      <c r="F2508">
        <v>380</v>
      </c>
      <c r="G2508">
        <v>313</v>
      </c>
      <c r="H2508">
        <v>18</v>
      </c>
      <c r="I2508">
        <v>1.619</v>
      </c>
      <c r="J2508">
        <v>1.532</v>
      </c>
      <c r="K2508">
        <v>109.1</v>
      </c>
      <c r="L2508">
        <v>18.63</v>
      </c>
      <c r="M2508">
        <v>3.234</v>
      </c>
      <c r="N2508">
        <v>1.853</v>
      </c>
      <c r="O2508">
        <v>0</v>
      </c>
      <c r="P2508">
        <v>0.61299999999999999</v>
      </c>
      <c r="Q2508">
        <v>-0.54390000000000005</v>
      </c>
      <c r="R2508">
        <v>8.7999999999999995E-2</v>
      </c>
      <c r="S2508">
        <v>33.229999999999997</v>
      </c>
      <c r="T2508">
        <v>31.18</v>
      </c>
      <c r="U2508">
        <v>31.97</v>
      </c>
      <c r="V2508">
        <v>852.4</v>
      </c>
      <c r="W2508">
        <v>0</v>
      </c>
      <c r="X2508">
        <v>1029</v>
      </c>
      <c r="Y2508">
        <v>12.84</v>
      </c>
      <c r="Z2508">
        <v>12.76</v>
      </c>
      <c r="AA2508">
        <v>12.8</v>
      </c>
      <c r="AB2508">
        <v>-1.994</v>
      </c>
      <c r="AC2508">
        <v>2616</v>
      </c>
      <c r="AD2508">
        <v>17</v>
      </c>
      <c r="AE2508">
        <v>1.7999999999999999E-2</v>
      </c>
      <c r="AF2508">
        <v>1.4E-2</v>
      </c>
      <c r="AG2508">
        <v>1E-3</v>
      </c>
      <c r="AH2508">
        <v>-188.1</v>
      </c>
      <c r="AI2508">
        <v>-188.5</v>
      </c>
      <c r="AJ2508">
        <v>-188.3</v>
      </c>
      <c r="AK2508">
        <v>-178.6</v>
      </c>
      <c r="AL2508">
        <v>-178.8</v>
      </c>
      <c r="AM2508">
        <v>-178.6</v>
      </c>
    </row>
    <row r="2509" spans="1:39" x14ac:dyDescent="0.25">
      <c r="A2509" s="4">
        <f>D2509-UNR_Feb2020!C2509</f>
        <v>0</v>
      </c>
      <c r="B2509" s="1">
        <v>43879</v>
      </c>
      <c r="C2509" s="2">
        <v>0.40277777777777773</v>
      </c>
      <c r="D2509" s="3">
        <f t="shared" si="39"/>
        <v>43879.402777777781</v>
      </c>
      <c r="E2509">
        <v>397</v>
      </c>
      <c r="F2509">
        <v>408</v>
      </c>
      <c r="G2509">
        <v>380</v>
      </c>
      <c r="H2509">
        <v>8</v>
      </c>
      <c r="I2509">
        <v>1.347</v>
      </c>
      <c r="J2509">
        <v>1.107</v>
      </c>
      <c r="K2509">
        <v>123</v>
      </c>
      <c r="L2509">
        <v>33.28</v>
      </c>
      <c r="M2509">
        <v>3.871</v>
      </c>
      <c r="N2509">
        <v>2.4809999999999999</v>
      </c>
      <c r="O2509">
        <v>0</v>
      </c>
      <c r="P2509">
        <v>1.2549999999999999</v>
      </c>
      <c r="Q2509">
        <v>0.16800000000000001</v>
      </c>
      <c r="R2509">
        <v>0.80200000000000005</v>
      </c>
      <c r="S2509">
        <v>31.93</v>
      </c>
      <c r="T2509">
        <v>29.72</v>
      </c>
      <c r="U2509">
        <v>30.49</v>
      </c>
      <c r="V2509">
        <v>852.3</v>
      </c>
      <c r="W2509">
        <v>0</v>
      </c>
      <c r="X2509">
        <v>1029</v>
      </c>
      <c r="Y2509">
        <v>12.86</v>
      </c>
      <c r="Z2509">
        <v>12.76</v>
      </c>
      <c r="AA2509">
        <v>12.81</v>
      </c>
      <c r="AB2509">
        <v>-1.6739999999999999</v>
      </c>
      <c r="AC2509">
        <v>2616</v>
      </c>
      <c r="AD2509">
        <v>18</v>
      </c>
      <c r="AE2509">
        <v>1.9E-2</v>
      </c>
      <c r="AF2509">
        <v>1.7999999999999999E-2</v>
      </c>
      <c r="AG2509">
        <v>0</v>
      </c>
      <c r="AH2509">
        <v>-188</v>
      </c>
      <c r="AI2509">
        <v>-188.3</v>
      </c>
      <c r="AJ2509">
        <v>-188.2</v>
      </c>
      <c r="AK2509">
        <v>-178.6</v>
      </c>
      <c r="AL2509">
        <v>-178.7</v>
      </c>
      <c r="AM2509">
        <v>-178.6</v>
      </c>
    </row>
    <row r="2510" spans="1:39" x14ac:dyDescent="0.25">
      <c r="A2510" s="4">
        <f>D2510-UNR_Feb2020!C2510</f>
        <v>0</v>
      </c>
      <c r="B2510" s="1">
        <v>43879</v>
      </c>
      <c r="C2510" s="2">
        <v>0.40972222222222227</v>
      </c>
      <c r="D2510" s="3">
        <f t="shared" si="39"/>
        <v>43879.409722222219</v>
      </c>
      <c r="E2510">
        <v>422</v>
      </c>
      <c r="F2510">
        <v>435</v>
      </c>
      <c r="G2510">
        <v>408</v>
      </c>
      <c r="H2510">
        <v>9</v>
      </c>
      <c r="I2510">
        <v>1.7769999999999999</v>
      </c>
      <c r="J2510">
        <v>1.6919999999999999</v>
      </c>
      <c r="K2510">
        <v>120.3</v>
      </c>
      <c r="L2510">
        <v>17.760000000000002</v>
      </c>
      <c r="M2510">
        <v>3.97</v>
      </c>
      <c r="N2510">
        <v>1.726</v>
      </c>
      <c r="O2510">
        <v>0.14710000000000001</v>
      </c>
      <c r="P2510">
        <v>0.84399999999999997</v>
      </c>
      <c r="Q2510">
        <v>2.8000000000000001E-2</v>
      </c>
      <c r="R2510">
        <v>0.34699999999999998</v>
      </c>
      <c r="S2510">
        <v>31.62</v>
      </c>
      <c r="T2510">
        <v>30.22</v>
      </c>
      <c r="U2510">
        <v>31.08</v>
      </c>
      <c r="V2510">
        <v>852.3</v>
      </c>
      <c r="W2510">
        <v>0</v>
      </c>
      <c r="X2510">
        <v>1029</v>
      </c>
      <c r="Y2510">
        <v>12.89</v>
      </c>
      <c r="Z2510">
        <v>12.8</v>
      </c>
      <c r="AA2510">
        <v>12.84</v>
      </c>
      <c r="AB2510">
        <v>-1.353</v>
      </c>
      <c r="AC2510">
        <v>2616</v>
      </c>
      <c r="AD2510">
        <v>19</v>
      </c>
      <c r="AE2510">
        <v>0.02</v>
      </c>
      <c r="AF2510">
        <v>1.9E-2</v>
      </c>
      <c r="AG2510">
        <v>0</v>
      </c>
      <c r="AH2510">
        <v>-187.9</v>
      </c>
      <c r="AI2510">
        <v>-188.2</v>
      </c>
      <c r="AJ2510">
        <v>-188</v>
      </c>
      <c r="AK2510">
        <v>-178.5</v>
      </c>
      <c r="AL2510">
        <v>-178.7</v>
      </c>
      <c r="AM2510">
        <v>-178.6</v>
      </c>
    </row>
    <row r="2511" spans="1:39" x14ac:dyDescent="0.25">
      <c r="A2511" s="4">
        <f>D2511-UNR_Feb2020!C2511</f>
        <v>0</v>
      </c>
      <c r="B2511" s="1">
        <v>43879</v>
      </c>
      <c r="C2511" s="2">
        <v>0.41666666666666669</v>
      </c>
      <c r="D2511" s="3">
        <f t="shared" si="39"/>
        <v>43879.416666666664</v>
      </c>
      <c r="E2511">
        <v>444</v>
      </c>
      <c r="F2511">
        <v>462</v>
      </c>
      <c r="G2511">
        <v>435</v>
      </c>
      <c r="H2511">
        <v>8</v>
      </c>
      <c r="I2511">
        <v>2.0990000000000002</v>
      </c>
      <c r="J2511">
        <v>1.921</v>
      </c>
      <c r="K2511">
        <v>131.6</v>
      </c>
      <c r="L2511">
        <v>23.55</v>
      </c>
      <c r="M2511">
        <v>3.7240000000000002</v>
      </c>
      <c r="N2511">
        <v>1.7130000000000001</v>
      </c>
      <c r="O2511">
        <v>0</v>
      </c>
      <c r="P2511">
        <v>1.2529999999999999</v>
      </c>
      <c r="Q2511">
        <v>9.5000000000000001E-2</v>
      </c>
      <c r="R2511">
        <v>0.57799999999999996</v>
      </c>
      <c r="S2511">
        <v>31.52</v>
      </c>
      <c r="T2511">
        <v>29.44</v>
      </c>
      <c r="U2511">
        <v>30.58</v>
      </c>
      <c r="V2511">
        <v>852.2</v>
      </c>
      <c r="W2511">
        <v>0</v>
      </c>
      <c r="X2511">
        <v>1029</v>
      </c>
      <c r="Y2511">
        <v>12.9</v>
      </c>
      <c r="Z2511">
        <v>12.79</v>
      </c>
      <c r="AA2511">
        <v>12.85</v>
      </c>
      <c r="AB2511">
        <v>-1.02</v>
      </c>
      <c r="AC2511">
        <v>2616</v>
      </c>
      <c r="AD2511">
        <v>21</v>
      </c>
      <c r="AE2511">
        <v>2.1000000000000001E-2</v>
      </c>
      <c r="AF2511">
        <v>0.02</v>
      </c>
      <c r="AG2511">
        <v>0</v>
      </c>
      <c r="AH2511">
        <v>-188</v>
      </c>
      <c r="AI2511">
        <v>-188.4</v>
      </c>
      <c r="AJ2511">
        <v>-188.2</v>
      </c>
      <c r="AK2511">
        <v>-178.5</v>
      </c>
      <c r="AL2511">
        <v>-178.7</v>
      </c>
      <c r="AM2511">
        <v>-178.6</v>
      </c>
    </row>
    <row r="2512" spans="1:39" x14ac:dyDescent="0.25">
      <c r="A2512" s="4">
        <f>D2512-UNR_Feb2020!C2512</f>
        <v>0</v>
      </c>
      <c r="B2512" s="1">
        <v>43879</v>
      </c>
      <c r="C2512" s="2">
        <v>0.4236111111111111</v>
      </c>
      <c r="D2512" s="3">
        <f t="shared" si="39"/>
        <v>43879.423611111109</v>
      </c>
      <c r="E2512">
        <v>469</v>
      </c>
      <c r="F2512">
        <v>476</v>
      </c>
      <c r="G2512">
        <v>462</v>
      </c>
      <c r="H2512">
        <v>7</v>
      </c>
      <c r="I2512">
        <v>1.8069999999999999</v>
      </c>
      <c r="J2512">
        <v>1.7230000000000001</v>
      </c>
      <c r="K2512">
        <v>136.5</v>
      </c>
      <c r="L2512">
        <v>17.149999999999999</v>
      </c>
      <c r="M2512">
        <v>3.43</v>
      </c>
      <c r="N2512">
        <v>1.8120000000000001</v>
      </c>
      <c r="O2512">
        <v>0</v>
      </c>
      <c r="P2512">
        <v>1.661</v>
      </c>
      <c r="Q2512">
        <v>0.33400000000000002</v>
      </c>
      <c r="R2512">
        <v>0.90100000000000002</v>
      </c>
      <c r="S2512">
        <v>31.21</v>
      </c>
      <c r="T2512">
        <v>28.69</v>
      </c>
      <c r="U2512">
        <v>30.09</v>
      </c>
      <c r="V2512">
        <v>852.2</v>
      </c>
      <c r="W2512">
        <v>0</v>
      </c>
      <c r="X2512">
        <v>1029</v>
      </c>
      <c r="Y2512">
        <v>12.93</v>
      </c>
      <c r="Z2512">
        <v>12.84</v>
      </c>
      <c r="AA2512">
        <v>12.87</v>
      </c>
      <c r="AB2512">
        <v>-0.67490000000000006</v>
      </c>
      <c r="AC2512">
        <v>2616</v>
      </c>
      <c r="AD2512">
        <v>22</v>
      </c>
      <c r="AE2512">
        <v>2.1999999999999999E-2</v>
      </c>
      <c r="AF2512">
        <v>2.1000000000000001E-2</v>
      </c>
      <c r="AG2512">
        <v>0</v>
      </c>
      <c r="AH2512">
        <v>-188</v>
      </c>
      <c r="AI2512">
        <v>-188.3</v>
      </c>
      <c r="AJ2512">
        <v>-188.1</v>
      </c>
      <c r="AK2512">
        <v>-178.6</v>
      </c>
      <c r="AL2512">
        <v>-178.7</v>
      </c>
      <c r="AM2512">
        <v>-178.6</v>
      </c>
    </row>
    <row r="2513" spans="1:39" x14ac:dyDescent="0.25">
      <c r="A2513" s="4">
        <f>D2513-UNR_Feb2020!C2513</f>
        <v>0</v>
      </c>
      <c r="B2513" s="1">
        <v>43879</v>
      </c>
      <c r="C2513" s="2">
        <v>0.43055555555555558</v>
      </c>
      <c r="D2513" s="3">
        <f t="shared" si="39"/>
        <v>43879.430555555555</v>
      </c>
      <c r="E2513">
        <v>492</v>
      </c>
      <c r="F2513">
        <v>503</v>
      </c>
      <c r="G2513">
        <v>475</v>
      </c>
      <c r="H2513">
        <v>7</v>
      </c>
      <c r="I2513">
        <v>1.831</v>
      </c>
      <c r="J2513">
        <v>1.667</v>
      </c>
      <c r="K2513">
        <v>149.9</v>
      </c>
      <c r="L2513">
        <v>24.21</v>
      </c>
      <c r="M2513">
        <v>3.6749999999999998</v>
      </c>
      <c r="N2513">
        <v>1.365</v>
      </c>
      <c r="O2513">
        <v>0.245</v>
      </c>
      <c r="P2513">
        <v>2.0009999999999999</v>
      </c>
      <c r="Q2513">
        <v>0.64</v>
      </c>
      <c r="R2513">
        <v>1.444</v>
      </c>
      <c r="S2513">
        <v>30.33</v>
      </c>
      <c r="T2513">
        <v>28.22</v>
      </c>
      <c r="U2513">
        <v>29.11</v>
      </c>
      <c r="V2513">
        <v>852.2</v>
      </c>
      <c r="W2513">
        <v>0</v>
      </c>
      <c r="X2513">
        <v>1029</v>
      </c>
      <c r="Y2513">
        <v>12.92</v>
      </c>
      <c r="Z2513">
        <v>12.79</v>
      </c>
      <c r="AA2513">
        <v>12.87</v>
      </c>
      <c r="AB2513">
        <v>-0.28289999999999998</v>
      </c>
      <c r="AC2513">
        <v>2616</v>
      </c>
      <c r="AD2513">
        <v>23</v>
      </c>
      <c r="AE2513">
        <v>2.3E-2</v>
      </c>
      <c r="AF2513">
        <v>2.1999999999999999E-2</v>
      </c>
      <c r="AG2513">
        <v>0</v>
      </c>
      <c r="AH2513">
        <v>-187.9</v>
      </c>
      <c r="AI2513">
        <v>-188.1</v>
      </c>
      <c r="AJ2513">
        <v>-188</v>
      </c>
      <c r="AK2513">
        <v>-178.6</v>
      </c>
      <c r="AL2513">
        <v>-178.7</v>
      </c>
      <c r="AM2513">
        <v>-178.6</v>
      </c>
    </row>
    <row r="2514" spans="1:39" x14ac:dyDescent="0.25">
      <c r="A2514" s="4">
        <f>D2514-UNR_Feb2020!C2514</f>
        <v>0</v>
      </c>
      <c r="B2514" s="1">
        <v>43879</v>
      </c>
      <c r="C2514" s="2">
        <v>0.4375</v>
      </c>
      <c r="D2514" s="3">
        <f t="shared" si="39"/>
        <v>43879.4375</v>
      </c>
      <c r="E2514">
        <v>510</v>
      </c>
      <c r="F2514">
        <v>516</v>
      </c>
      <c r="G2514">
        <v>503</v>
      </c>
      <c r="H2514">
        <v>7</v>
      </c>
      <c r="I2514">
        <v>2.1349999999999998</v>
      </c>
      <c r="J2514">
        <v>1.972</v>
      </c>
      <c r="K2514">
        <v>132.69999999999999</v>
      </c>
      <c r="L2514">
        <v>22.34</v>
      </c>
      <c r="M2514">
        <v>4.6050000000000004</v>
      </c>
      <c r="N2514">
        <v>2.0259999999999998</v>
      </c>
      <c r="O2514">
        <v>0.49</v>
      </c>
      <c r="P2514">
        <v>2.3380000000000001</v>
      </c>
      <c r="Q2514">
        <v>0.80400000000000005</v>
      </c>
      <c r="R2514">
        <v>1.5589999999999999</v>
      </c>
      <c r="S2514">
        <v>30.36</v>
      </c>
      <c r="T2514">
        <v>27.74</v>
      </c>
      <c r="U2514">
        <v>29.19</v>
      </c>
      <c r="V2514">
        <v>852.1</v>
      </c>
      <c r="W2514">
        <v>0</v>
      </c>
      <c r="X2514">
        <v>1029</v>
      </c>
      <c r="Y2514">
        <v>12.87</v>
      </c>
      <c r="Z2514">
        <v>12.77</v>
      </c>
      <c r="AA2514">
        <v>12.82</v>
      </c>
      <c r="AB2514">
        <v>0.10100000000000001</v>
      </c>
      <c r="AC2514">
        <v>2616</v>
      </c>
      <c r="AD2514">
        <v>24</v>
      </c>
      <c r="AE2514">
        <v>2.4E-2</v>
      </c>
      <c r="AF2514">
        <v>2.3E-2</v>
      </c>
      <c r="AG2514">
        <v>0</v>
      </c>
      <c r="AH2514">
        <v>-188</v>
      </c>
      <c r="AI2514">
        <v>-188.3</v>
      </c>
      <c r="AJ2514">
        <v>-188.1</v>
      </c>
      <c r="AK2514">
        <v>-178.6</v>
      </c>
      <c r="AL2514">
        <v>-178.7</v>
      </c>
      <c r="AM2514">
        <v>-178.6</v>
      </c>
    </row>
    <row r="2515" spans="1:39" x14ac:dyDescent="0.25">
      <c r="A2515" s="4">
        <f>D2515-UNR_Feb2020!C2515</f>
        <v>0</v>
      </c>
      <c r="B2515" s="1">
        <v>43879</v>
      </c>
      <c r="C2515" s="2">
        <v>0.44444444444444442</v>
      </c>
      <c r="D2515" s="3">
        <f t="shared" si="39"/>
        <v>43879.444444444445</v>
      </c>
      <c r="E2515">
        <v>527</v>
      </c>
      <c r="F2515">
        <v>543</v>
      </c>
      <c r="G2515">
        <v>516</v>
      </c>
      <c r="H2515">
        <v>6</v>
      </c>
      <c r="I2515">
        <v>1.8480000000000001</v>
      </c>
      <c r="J2515">
        <v>1.7270000000000001</v>
      </c>
      <c r="K2515">
        <v>155.4</v>
      </c>
      <c r="L2515">
        <v>20.65</v>
      </c>
      <c r="M2515">
        <v>3.871</v>
      </c>
      <c r="N2515">
        <v>1.732</v>
      </c>
      <c r="O2515">
        <v>0</v>
      </c>
      <c r="P2515">
        <v>2.6070000000000002</v>
      </c>
      <c r="Q2515">
        <v>1.3819999999999999</v>
      </c>
      <c r="R2515">
        <v>1.9370000000000001</v>
      </c>
      <c r="S2515">
        <v>29.54</v>
      </c>
      <c r="T2515">
        <v>27.5</v>
      </c>
      <c r="U2515">
        <v>28.56</v>
      </c>
      <c r="V2515">
        <v>852</v>
      </c>
      <c r="W2515">
        <v>0</v>
      </c>
      <c r="X2515">
        <v>1029</v>
      </c>
      <c r="Y2515">
        <v>12.87</v>
      </c>
      <c r="Z2515">
        <v>12.8</v>
      </c>
      <c r="AA2515">
        <v>12.84</v>
      </c>
      <c r="AB2515">
        <v>0.49</v>
      </c>
      <c r="AC2515">
        <v>2616</v>
      </c>
      <c r="AD2515">
        <v>24</v>
      </c>
      <c r="AE2515">
        <v>2.5000000000000001E-2</v>
      </c>
      <c r="AF2515">
        <v>2.4E-2</v>
      </c>
      <c r="AG2515">
        <v>0</v>
      </c>
      <c r="AH2515">
        <v>-187.8</v>
      </c>
      <c r="AI2515">
        <v>-188.1</v>
      </c>
      <c r="AJ2515">
        <v>-188</v>
      </c>
      <c r="AK2515">
        <v>-178.6</v>
      </c>
      <c r="AL2515">
        <v>-178.7</v>
      </c>
      <c r="AM2515">
        <v>-178.7</v>
      </c>
    </row>
    <row r="2516" spans="1:39" x14ac:dyDescent="0.25">
      <c r="A2516" s="4">
        <f>D2516-UNR_Feb2020!C2516</f>
        <v>0</v>
      </c>
      <c r="B2516" s="1">
        <v>43879</v>
      </c>
      <c r="C2516" s="2">
        <v>0.4513888888888889</v>
      </c>
      <c r="D2516" s="3">
        <f t="shared" si="39"/>
        <v>43879.451388888891</v>
      </c>
      <c r="E2516">
        <v>544</v>
      </c>
      <c r="F2516">
        <v>557</v>
      </c>
      <c r="G2516">
        <v>530</v>
      </c>
      <c r="H2516">
        <v>4</v>
      </c>
      <c r="I2516">
        <v>1.929</v>
      </c>
      <c r="J2516">
        <v>1.6839999999999999</v>
      </c>
      <c r="K2516">
        <v>155.80000000000001</v>
      </c>
      <c r="L2516">
        <v>28.67</v>
      </c>
      <c r="M2516">
        <v>4.5549999999999997</v>
      </c>
      <c r="N2516">
        <v>1.83</v>
      </c>
      <c r="O2516">
        <v>0</v>
      </c>
      <c r="P2516">
        <v>2.879</v>
      </c>
      <c r="Q2516">
        <v>1.756</v>
      </c>
      <c r="R2516">
        <v>2.4729999999999999</v>
      </c>
      <c r="S2516">
        <v>29.1</v>
      </c>
      <c r="T2516">
        <v>27.12</v>
      </c>
      <c r="U2516">
        <v>27.83</v>
      </c>
      <c r="V2516">
        <v>851.9</v>
      </c>
      <c r="W2516">
        <v>0</v>
      </c>
      <c r="X2516">
        <v>1029</v>
      </c>
      <c r="Y2516">
        <v>12.89</v>
      </c>
      <c r="Z2516">
        <v>12.81</v>
      </c>
      <c r="AA2516">
        <v>12.84</v>
      </c>
      <c r="AB2516">
        <v>0.876</v>
      </c>
      <c r="AC2516">
        <v>2616</v>
      </c>
      <c r="AD2516">
        <v>25</v>
      </c>
      <c r="AE2516">
        <v>2.5999999999999999E-2</v>
      </c>
      <c r="AF2516">
        <v>2.4E-2</v>
      </c>
      <c r="AG2516">
        <v>0</v>
      </c>
      <c r="AH2516">
        <v>-187.9</v>
      </c>
      <c r="AI2516">
        <v>-188.3</v>
      </c>
      <c r="AJ2516">
        <v>-188.1</v>
      </c>
      <c r="AK2516">
        <v>-178.6</v>
      </c>
      <c r="AL2516">
        <v>-178.8</v>
      </c>
      <c r="AM2516">
        <v>-178.7</v>
      </c>
    </row>
    <row r="2517" spans="1:39" x14ac:dyDescent="0.25">
      <c r="A2517" s="4">
        <f>D2517-UNR_Feb2020!C2517</f>
        <v>0</v>
      </c>
      <c r="B2517" s="1">
        <v>43879</v>
      </c>
      <c r="C2517" s="2">
        <v>0.45833333333333331</v>
      </c>
      <c r="D2517" s="3">
        <f t="shared" si="39"/>
        <v>43879.458333333336</v>
      </c>
      <c r="E2517">
        <v>558</v>
      </c>
      <c r="F2517">
        <v>570</v>
      </c>
      <c r="G2517">
        <v>543</v>
      </c>
      <c r="H2517">
        <v>4</v>
      </c>
      <c r="I2517">
        <v>1.929</v>
      </c>
      <c r="J2517">
        <v>1.671</v>
      </c>
      <c r="K2517">
        <v>158</v>
      </c>
      <c r="L2517">
        <v>29.59</v>
      </c>
      <c r="M2517">
        <v>4.1660000000000004</v>
      </c>
      <c r="N2517">
        <v>2.1179999999999999</v>
      </c>
      <c r="O2517">
        <v>4.9169999999999998E-2</v>
      </c>
      <c r="P2517">
        <v>3.0150000000000001</v>
      </c>
      <c r="Q2517">
        <v>1.3480000000000001</v>
      </c>
      <c r="R2517">
        <v>2.1819999999999999</v>
      </c>
      <c r="S2517">
        <v>29.4</v>
      </c>
      <c r="T2517">
        <v>26.48</v>
      </c>
      <c r="U2517">
        <v>28.12</v>
      </c>
      <c r="V2517">
        <v>851.8</v>
      </c>
      <c r="W2517">
        <v>0</v>
      </c>
      <c r="X2517">
        <v>1029</v>
      </c>
      <c r="Y2517">
        <v>12.87</v>
      </c>
      <c r="Z2517">
        <v>12.77</v>
      </c>
      <c r="AA2517">
        <v>12.82</v>
      </c>
      <c r="AB2517">
        <v>1.2629999999999999</v>
      </c>
      <c r="AC2517">
        <v>2616</v>
      </c>
      <c r="AD2517">
        <v>26</v>
      </c>
      <c r="AE2517">
        <v>2.5999999999999999E-2</v>
      </c>
      <c r="AF2517">
        <v>2.5000000000000001E-2</v>
      </c>
      <c r="AG2517">
        <v>0</v>
      </c>
      <c r="AH2517">
        <v>-187.8</v>
      </c>
      <c r="AI2517">
        <v>-188.1</v>
      </c>
      <c r="AJ2517">
        <v>-188</v>
      </c>
      <c r="AK2517">
        <v>-178.6</v>
      </c>
      <c r="AL2517">
        <v>-178.8</v>
      </c>
      <c r="AM2517">
        <v>-178.7</v>
      </c>
    </row>
    <row r="2518" spans="1:39" x14ac:dyDescent="0.25">
      <c r="A2518" s="4">
        <f>D2518-UNR_Feb2020!C2518</f>
        <v>0</v>
      </c>
      <c r="B2518" s="1">
        <v>43879</v>
      </c>
      <c r="C2518" s="2">
        <v>0.46527777777777773</v>
      </c>
      <c r="D2518" s="3">
        <f t="shared" si="39"/>
        <v>43879.465277777781</v>
      </c>
      <c r="E2518">
        <v>571</v>
      </c>
      <c r="F2518">
        <v>584</v>
      </c>
      <c r="G2518">
        <v>570</v>
      </c>
      <c r="H2518">
        <v>2</v>
      </c>
      <c r="I2518">
        <v>1.9490000000000001</v>
      </c>
      <c r="J2518">
        <v>1.7350000000000001</v>
      </c>
      <c r="K2518">
        <v>164.7</v>
      </c>
      <c r="L2518">
        <v>26.83</v>
      </c>
      <c r="M2518">
        <v>4.359</v>
      </c>
      <c r="N2518">
        <v>2.0409999999999999</v>
      </c>
      <c r="O2518">
        <v>4.9169999999999998E-2</v>
      </c>
      <c r="P2518">
        <v>3.3490000000000002</v>
      </c>
      <c r="Q2518">
        <v>2.0590000000000002</v>
      </c>
      <c r="R2518">
        <v>2.6659999999999999</v>
      </c>
      <c r="S2518">
        <v>28.48</v>
      </c>
      <c r="T2518">
        <v>26.98</v>
      </c>
      <c r="U2518">
        <v>27.68</v>
      </c>
      <c r="V2518">
        <v>851.7</v>
      </c>
      <c r="W2518">
        <v>0</v>
      </c>
      <c r="X2518">
        <v>1029</v>
      </c>
      <c r="Y2518">
        <v>12.87</v>
      </c>
      <c r="Z2518">
        <v>12.79</v>
      </c>
      <c r="AA2518">
        <v>12.83</v>
      </c>
      <c r="AB2518">
        <v>1.629</v>
      </c>
      <c r="AC2518">
        <v>2616</v>
      </c>
      <c r="AD2518">
        <v>26</v>
      </c>
      <c r="AE2518">
        <v>2.7E-2</v>
      </c>
      <c r="AF2518">
        <v>2.5999999999999999E-2</v>
      </c>
      <c r="AG2518">
        <v>0</v>
      </c>
      <c r="AH2518">
        <v>-187.7</v>
      </c>
      <c r="AI2518">
        <v>-188.1</v>
      </c>
      <c r="AJ2518">
        <v>-187.9</v>
      </c>
      <c r="AK2518">
        <v>-178.6</v>
      </c>
      <c r="AL2518">
        <v>-178.8</v>
      </c>
      <c r="AM2518">
        <v>-178.7</v>
      </c>
    </row>
    <row r="2519" spans="1:39" x14ac:dyDescent="0.25">
      <c r="A2519" s="4">
        <f>D2519-UNR_Feb2020!C2519</f>
        <v>0</v>
      </c>
      <c r="B2519" s="1">
        <v>43879</v>
      </c>
      <c r="C2519" s="2">
        <v>0.47222222222222227</v>
      </c>
      <c r="D2519" s="3">
        <f t="shared" si="39"/>
        <v>43879.472222222219</v>
      </c>
      <c r="E2519">
        <v>583</v>
      </c>
      <c r="F2519">
        <v>584</v>
      </c>
      <c r="G2519">
        <v>570</v>
      </c>
      <c r="H2519">
        <v>4</v>
      </c>
      <c r="I2519">
        <v>2.31</v>
      </c>
      <c r="J2519">
        <v>2.2000000000000002</v>
      </c>
      <c r="K2519">
        <v>162.9</v>
      </c>
      <c r="L2519">
        <v>17.670000000000002</v>
      </c>
      <c r="M2519">
        <v>4.117</v>
      </c>
      <c r="N2519">
        <v>1.4990000000000001</v>
      </c>
      <c r="O2519">
        <v>0.63700000000000001</v>
      </c>
      <c r="P2519">
        <v>3.6890000000000001</v>
      </c>
      <c r="Q2519">
        <v>2.94</v>
      </c>
      <c r="R2519">
        <v>3.367</v>
      </c>
      <c r="S2519">
        <v>27.12</v>
      </c>
      <c r="T2519">
        <v>25.65</v>
      </c>
      <c r="U2519">
        <v>26.47</v>
      </c>
      <c r="V2519">
        <v>851.6</v>
      </c>
      <c r="W2519">
        <v>0</v>
      </c>
      <c r="X2519">
        <v>1029</v>
      </c>
      <c r="Y2519">
        <v>12.87</v>
      </c>
      <c r="Z2519">
        <v>12.78</v>
      </c>
      <c r="AA2519">
        <v>12.83</v>
      </c>
      <c r="AB2519">
        <v>1.994</v>
      </c>
      <c r="AC2519">
        <v>2616</v>
      </c>
      <c r="AD2519">
        <v>27</v>
      </c>
      <c r="AE2519">
        <v>2.7E-2</v>
      </c>
      <c r="AF2519">
        <v>2.5999999999999999E-2</v>
      </c>
      <c r="AG2519">
        <v>0</v>
      </c>
      <c r="AH2519">
        <v>-187.7</v>
      </c>
      <c r="AI2519">
        <v>-188.1</v>
      </c>
      <c r="AJ2519">
        <v>-187.9</v>
      </c>
      <c r="AK2519">
        <v>-178.6</v>
      </c>
      <c r="AL2519">
        <v>-178.8</v>
      </c>
      <c r="AM2519">
        <v>-178.7</v>
      </c>
    </row>
    <row r="2520" spans="1:39" x14ac:dyDescent="0.25">
      <c r="A2520" s="4">
        <f>D2520-UNR_Feb2020!C2520</f>
        <v>0</v>
      </c>
      <c r="B2520" s="1">
        <v>43879</v>
      </c>
      <c r="C2520" s="2">
        <v>0.47916666666666669</v>
      </c>
      <c r="D2520" s="3">
        <f t="shared" si="39"/>
        <v>43879.479166666664</v>
      </c>
      <c r="E2520">
        <v>593</v>
      </c>
      <c r="F2520">
        <v>598</v>
      </c>
      <c r="G2520">
        <v>584</v>
      </c>
      <c r="H2520">
        <v>6</v>
      </c>
      <c r="I2520">
        <v>2.1829999999999998</v>
      </c>
      <c r="J2520">
        <v>2.0049999999999999</v>
      </c>
      <c r="K2520">
        <v>139.19999999999999</v>
      </c>
      <c r="L2520">
        <v>23.04</v>
      </c>
      <c r="M2520">
        <v>4.4080000000000004</v>
      </c>
      <c r="N2520">
        <v>2.2519999999999998</v>
      </c>
      <c r="O2520">
        <v>0</v>
      </c>
      <c r="P2520">
        <v>3.552</v>
      </c>
      <c r="Q2520">
        <v>2.3940000000000001</v>
      </c>
      <c r="R2520">
        <v>2.9729999999999999</v>
      </c>
      <c r="S2520">
        <v>27.56</v>
      </c>
      <c r="T2520">
        <v>25.65</v>
      </c>
      <c r="U2520">
        <v>26.76</v>
      </c>
      <c r="V2520">
        <v>851.5</v>
      </c>
      <c r="W2520">
        <v>0</v>
      </c>
      <c r="X2520">
        <v>1029</v>
      </c>
      <c r="Y2520">
        <v>12.87</v>
      </c>
      <c r="Z2520">
        <v>12.81</v>
      </c>
      <c r="AA2520">
        <v>12.84</v>
      </c>
      <c r="AB2520">
        <v>2.3849999999999998</v>
      </c>
      <c r="AC2520">
        <v>2616</v>
      </c>
      <c r="AD2520">
        <v>27</v>
      </c>
      <c r="AE2520">
        <v>2.8000000000000001E-2</v>
      </c>
      <c r="AF2520">
        <v>2.7E-2</v>
      </c>
      <c r="AG2520">
        <v>0</v>
      </c>
      <c r="AH2520">
        <v>-187.6</v>
      </c>
      <c r="AI2520">
        <v>-187.9</v>
      </c>
      <c r="AJ2520">
        <v>-187.8</v>
      </c>
      <c r="AK2520">
        <v>-178.7</v>
      </c>
      <c r="AL2520">
        <v>-178.8</v>
      </c>
      <c r="AM2520">
        <v>-178.7</v>
      </c>
    </row>
    <row r="2521" spans="1:39" x14ac:dyDescent="0.25">
      <c r="A2521" s="4">
        <f>D2521-UNR_Feb2020!C2521</f>
        <v>0</v>
      </c>
      <c r="B2521" s="1">
        <v>43879</v>
      </c>
      <c r="C2521" s="2">
        <v>0.4861111111111111</v>
      </c>
      <c r="D2521" s="3">
        <f t="shared" si="39"/>
        <v>43879.486111111109</v>
      </c>
      <c r="E2521">
        <v>600</v>
      </c>
      <c r="F2521">
        <v>611</v>
      </c>
      <c r="G2521">
        <v>598</v>
      </c>
      <c r="H2521">
        <v>5</v>
      </c>
      <c r="I2521">
        <v>2.7330000000000001</v>
      </c>
      <c r="J2521">
        <v>2.597</v>
      </c>
      <c r="K2521">
        <v>122.9</v>
      </c>
      <c r="L2521">
        <v>18.059999999999999</v>
      </c>
      <c r="M2521">
        <v>4.7519999999999998</v>
      </c>
      <c r="N2521">
        <v>1.8340000000000001</v>
      </c>
      <c r="O2521">
        <v>0.34289999999999998</v>
      </c>
      <c r="P2521">
        <v>3.347</v>
      </c>
      <c r="Q2521">
        <v>2.052</v>
      </c>
      <c r="R2521">
        <v>2.5550000000000002</v>
      </c>
      <c r="S2521">
        <v>28.37</v>
      </c>
      <c r="T2521">
        <v>26.5</v>
      </c>
      <c r="U2521">
        <v>27.49</v>
      </c>
      <c r="V2521">
        <v>851.4</v>
      </c>
      <c r="W2521">
        <v>0</v>
      </c>
      <c r="X2521">
        <v>1029</v>
      </c>
      <c r="Y2521">
        <v>12.9</v>
      </c>
      <c r="Z2521">
        <v>12.82</v>
      </c>
      <c r="AA2521">
        <v>12.86</v>
      </c>
      <c r="AB2521">
        <v>2.7879999999999998</v>
      </c>
      <c r="AC2521">
        <v>2616</v>
      </c>
      <c r="AD2521">
        <v>28</v>
      </c>
      <c r="AE2521">
        <v>2.8000000000000001E-2</v>
      </c>
      <c r="AF2521">
        <v>2.8000000000000001E-2</v>
      </c>
      <c r="AG2521">
        <v>0</v>
      </c>
      <c r="AH2521">
        <v>-187.7</v>
      </c>
      <c r="AI2521">
        <v>-188.1</v>
      </c>
      <c r="AJ2521">
        <v>-188</v>
      </c>
      <c r="AK2521">
        <v>-178.6</v>
      </c>
      <c r="AL2521">
        <v>-178.9</v>
      </c>
      <c r="AM2521">
        <v>-178.7</v>
      </c>
    </row>
    <row r="2522" spans="1:39" x14ac:dyDescent="0.25">
      <c r="A2522" s="4">
        <f>D2522-UNR_Feb2020!C2522</f>
        <v>0</v>
      </c>
      <c r="B2522" s="1">
        <v>43879</v>
      </c>
      <c r="C2522" s="2">
        <v>0.49305555555555558</v>
      </c>
      <c r="D2522" s="3">
        <f t="shared" si="39"/>
        <v>43879.493055555555</v>
      </c>
      <c r="E2522">
        <v>611</v>
      </c>
      <c r="F2522">
        <v>611</v>
      </c>
      <c r="G2522">
        <v>598</v>
      </c>
      <c r="H2522">
        <v>2</v>
      </c>
      <c r="I2522">
        <v>2.0539999999999998</v>
      </c>
      <c r="J2522">
        <v>1.9119999999999999</v>
      </c>
      <c r="K2522">
        <v>145.5</v>
      </c>
      <c r="L2522">
        <v>20.75</v>
      </c>
      <c r="M2522">
        <v>5.391</v>
      </c>
      <c r="N2522">
        <v>2.7690000000000001</v>
      </c>
      <c r="O2522">
        <v>0</v>
      </c>
      <c r="P2522">
        <v>3.9550000000000001</v>
      </c>
      <c r="Q2522">
        <v>2.6269999999999998</v>
      </c>
      <c r="R2522">
        <v>3.2360000000000002</v>
      </c>
      <c r="S2522">
        <v>27.93</v>
      </c>
      <c r="T2522">
        <v>25.38</v>
      </c>
      <c r="U2522">
        <v>26.42</v>
      </c>
      <c r="V2522">
        <v>851.3</v>
      </c>
      <c r="W2522">
        <v>0</v>
      </c>
      <c r="X2522">
        <v>1029</v>
      </c>
      <c r="Y2522">
        <v>12.94</v>
      </c>
      <c r="Z2522">
        <v>12.85</v>
      </c>
      <c r="AA2522">
        <v>12.89</v>
      </c>
      <c r="AB2522">
        <v>3.2320000000000002</v>
      </c>
      <c r="AC2522">
        <v>2616</v>
      </c>
      <c r="AD2522">
        <v>28</v>
      </c>
      <c r="AE2522">
        <v>2.8000000000000001E-2</v>
      </c>
      <c r="AF2522">
        <v>2.8000000000000001E-2</v>
      </c>
      <c r="AG2522">
        <v>0</v>
      </c>
      <c r="AH2522">
        <v>-187.5</v>
      </c>
      <c r="AI2522">
        <v>-187.8</v>
      </c>
      <c r="AJ2522">
        <v>-187.7</v>
      </c>
      <c r="AK2522">
        <v>-178.6</v>
      </c>
      <c r="AL2522">
        <v>-178.7</v>
      </c>
      <c r="AM2522">
        <v>-178.7</v>
      </c>
    </row>
    <row r="2523" spans="1:39" x14ac:dyDescent="0.25">
      <c r="A2523" s="4">
        <f>D2523-UNR_Feb2020!C2523</f>
        <v>0</v>
      </c>
      <c r="B2523" s="1">
        <v>43879</v>
      </c>
      <c r="C2523" s="2">
        <v>0.5</v>
      </c>
      <c r="D2523" s="3">
        <f t="shared" si="39"/>
        <v>43879.5</v>
      </c>
      <c r="E2523">
        <v>614</v>
      </c>
      <c r="F2523">
        <v>625</v>
      </c>
      <c r="G2523">
        <v>611</v>
      </c>
      <c r="H2523">
        <v>6</v>
      </c>
      <c r="I2523">
        <v>1.5529999999999999</v>
      </c>
      <c r="J2523">
        <v>1.2969999999999999</v>
      </c>
      <c r="K2523">
        <v>128</v>
      </c>
      <c r="L2523">
        <v>32.380000000000003</v>
      </c>
      <c r="M2523">
        <v>4.0679999999999996</v>
      </c>
      <c r="N2523">
        <v>2.0270000000000001</v>
      </c>
      <c r="O2523">
        <v>0</v>
      </c>
      <c r="P2523">
        <v>3.8170000000000002</v>
      </c>
      <c r="Q2523">
        <v>2.524</v>
      </c>
      <c r="R2523">
        <v>2.9430000000000001</v>
      </c>
      <c r="S2523">
        <v>27.56</v>
      </c>
      <c r="T2523">
        <v>26.02</v>
      </c>
      <c r="U2523">
        <v>26.85</v>
      </c>
      <c r="V2523">
        <v>851.2</v>
      </c>
      <c r="W2523">
        <v>0</v>
      </c>
      <c r="X2523">
        <v>1029</v>
      </c>
      <c r="Y2523">
        <v>12.93</v>
      </c>
      <c r="Z2523">
        <v>12.84</v>
      </c>
      <c r="AA2523">
        <v>12.89</v>
      </c>
      <c r="AB2523">
        <v>3.6859999999999999</v>
      </c>
      <c r="AC2523">
        <v>2616</v>
      </c>
      <c r="AD2523">
        <v>28</v>
      </c>
      <c r="AE2523">
        <v>2.9000000000000001E-2</v>
      </c>
      <c r="AF2523">
        <v>2.8000000000000001E-2</v>
      </c>
      <c r="AG2523">
        <v>0</v>
      </c>
      <c r="AH2523">
        <v>-187.7</v>
      </c>
      <c r="AI2523">
        <v>-187.9</v>
      </c>
      <c r="AJ2523">
        <v>-187.8</v>
      </c>
      <c r="AK2523">
        <v>-178.6</v>
      </c>
      <c r="AL2523">
        <v>-178.8</v>
      </c>
      <c r="AM2523">
        <v>-178.7</v>
      </c>
    </row>
    <row r="2524" spans="1:39" x14ac:dyDescent="0.25">
      <c r="A2524" s="4">
        <f>D2524-UNR_Feb2020!C2524</f>
        <v>0</v>
      </c>
      <c r="B2524" s="1">
        <v>43879</v>
      </c>
      <c r="C2524" s="2">
        <v>0.50694444444444442</v>
      </c>
      <c r="D2524" s="3">
        <f t="shared" si="39"/>
        <v>43879.506944444445</v>
      </c>
      <c r="E2524">
        <v>624</v>
      </c>
      <c r="F2524">
        <v>625</v>
      </c>
      <c r="G2524">
        <v>611</v>
      </c>
      <c r="H2524">
        <v>2</v>
      </c>
      <c r="I2524">
        <v>2.4790000000000001</v>
      </c>
      <c r="J2524">
        <v>2.2679999999999998</v>
      </c>
      <c r="K2524">
        <v>138.4</v>
      </c>
      <c r="L2524">
        <v>23.54</v>
      </c>
      <c r="M2524">
        <v>4.4569999999999999</v>
      </c>
      <c r="N2524">
        <v>1.9319999999999999</v>
      </c>
      <c r="O2524">
        <v>0</v>
      </c>
      <c r="P2524">
        <v>4.4969999999999999</v>
      </c>
      <c r="Q2524">
        <v>3.4769999999999999</v>
      </c>
      <c r="R2524">
        <v>4.1769999999999996</v>
      </c>
      <c r="S2524">
        <v>25.96</v>
      </c>
      <c r="T2524">
        <v>24.39</v>
      </c>
      <c r="U2524">
        <v>24.95</v>
      </c>
      <c r="V2524">
        <v>851.1</v>
      </c>
      <c r="W2524">
        <v>0</v>
      </c>
      <c r="X2524">
        <v>1029</v>
      </c>
      <c r="Y2524">
        <v>12.93</v>
      </c>
      <c r="Z2524">
        <v>12.86</v>
      </c>
      <c r="AA2524">
        <v>12.9</v>
      </c>
      <c r="AB2524">
        <v>4.1139999999999999</v>
      </c>
      <c r="AC2524">
        <v>2616</v>
      </c>
      <c r="AD2524">
        <v>29</v>
      </c>
      <c r="AE2524">
        <v>2.9000000000000001E-2</v>
      </c>
      <c r="AF2524">
        <v>2.8000000000000001E-2</v>
      </c>
      <c r="AG2524">
        <v>0</v>
      </c>
      <c r="AH2524">
        <v>-187.5</v>
      </c>
      <c r="AI2524">
        <v>-187.8</v>
      </c>
      <c r="AJ2524">
        <v>-187.6</v>
      </c>
      <c r="AK2524">
        <v>-178.8</v>
      </c>
      <c r="AL2524">
        <v>-178.9</v>
      </c>
      <c r="AM2524">
        <v>-178.8</v>
      </c>
    </row>
    <row r="2525" spans="1:39" x14ac:dyDescent="0.25">
      <c r="A2525" s="4">
        <f>D2525-UNR_Feb2020!C2525</f>
        <v>0</v>
      </c>
      <c r="B2525" s="1">
        <v>43879</v>
      </c>
      <c r="C2525" s="2">
        <v>0.51388888888888895</v>
      </c>
      <c r="D2525" s="3">
        <f t="shared" si="39"/>
        <v>43879.513888888891</v>
      </c>
      <c r="E2525">
        <v>625</v>
      </c>
      <c r="F2525">
        <v>625</v>
      </c>
      <c r="G2525">
        <v>625</v>
      </c>
      <c r="H2525">
        <v>0</v>
      </c>
      <c r="I2525">
        <v>1.417</v>
      </c>
      <c r="J2525">
        <v>1.1120000000000001</v>
      </c>
      <c r="K2525">
        <v>109.1</v>
      </c>
      <c r="L2525">
        <v>37.51</v>
      </c>
      <c r="M2525">
        <v>3.625</v>
      </c>
      <c r="N2525">
        <v>1.7410000000000001</v>
      </c>
      <c r="O2525">
        <v>0</v>
      </c>
      <c r="P2525">
        <v>4.8040000000000003</v>
      </c>
      <c r="Q2525">
        <v>3.4430000000000001</v>
      </c>
      <c r="R2525">
        <v>3.762</v>
      </c>
      <c r="S2525">
        <v>26.19</v>
      </c>
      <c r="T2525">
        <v>24.36</v>
      </c>
      <c r="U2525">
        <v>25.6</v>
      </c>
      <c r="V2525">
        <v>851</v>
      </c>
      <c r="W2525">
        <v>0</v>
      </c>
      <c r="X2525">
        <v>1029</v>
      </c>
      <c r="Y2525">
        <v>12.94</v>
      </c>
      <c r="Z2525">
        <v>12.86</v>
      </c>
      <c r="AA2525">
        <v>12.89</v>
      </c>
      <c r="AB2525">
        <v>4.5979999999999999</v>
      </c>
      <c r="AC2525">
        <v>2616</v>
      </c>
      <c r="AD2525">
        <v>29</v>
      </c>
      <c r="AE2525">
        <v>2.9000000000000001E-2</v>
      </c>
      <c r="AF2525">
        <v>2.9000000000000001E-2</v>
      </c>
      <c r="AG2525">
        <v>0</v>
      </c>
      <c r="AH2525">
        <v>-187.6</v>
      </c>
      <c r="AI2525">
        <v>-187.9</v>
      </c>
      <c r="AJ2525">
        <v>-187.7</v>
      </c>
      <c r="AK2525">
        <v>-178.8</v>
      </c>
      <c r="AL2525">
        <v>-178.9</v>
      </c>
      <c r="AM2525">
        <v>-178.8</v>
      </c>
    </row>
    <row r="2526" spans="1:39" x14ac:dyDescent="0.25">
      <c r="A2526" s="4">
        <f>D2526-UNR_Feb2020!C2526</f>
        <v>0</v>
      </c>
      <c r="B2526" s="1">
        <v>43879</v>
      </c>
      <c r="C2526" s="2">
        <v>0.52083333333333337</v>
      </c>
      <c r="D2526" s="3">
        <f t="shared" si="39"/>
        <v>43879.520833333336</v>
      </c>
      <c r="E2526">
        <v>624</v>
      </c>
      <c r="F2526">
        <v>625</v>
      </c>
      <c r="G2526">
        <v>624</v>
      </c>
      <c r="H2526">
        <v>0</v>
      </c>
      <c r="I2526">
        <v>1.7769999999999999</v>
      </c>
      <c r="J2526">
        <v>1.649</v>
      </c>
      <c r="K2526">
        <v>138.4</v>
      </c>
      <c r="L2526">
        <v>21.56</v>
      </c>
      <c r="M2526">
        <v>3.8220000000000001</v>
      </c>
      <c r="N2526">
        <v>2.2530000000000001</v>
      </c>
      <c r="O2526">
        <v>0</v>
      </c>
      <c r="P2526">
        <v>5.1440000000000001</v>
      </c>
      <c r="Q2526">
        <v>4.0880000000000001</v>
      </c>
      <c r="R2526">
        <v>4.6390000000000002</v>
      </c>
      <c r="S2526">
        <v>24.8</v>
      </c>
      <c r="T2526">
        <v>23.34</v>
      </c>
      <c r="U2526">
        <v>24.07</v>
      </c>
      <c r="V2526">
        <v>850.9</v>
      </c>
      <c r="W2526">
        <v>0</v>
      </c>
      <c r="X2526">
        <v>1029</v>
      </c>
      <c r="Y2526">
        <v>12.95</v>
      </c>
      <c r="Z2526">
        <v>12.83</v>
      </c>
      <c r="AA2526">
        <v>12.89</v>
      </c>
      <c r="AB2526">
        <v>5.0880000000000001</v>
      </c>
      <c r="AC2526">
        <v>2616</v>
      </c>
      <c r="AD2526">
        <v>29</v>
      </c>
      <c r="AE2526">
        <v>2.9000000000000001E-2</v>
      </c>
      <c r="AF2526">
        <v>2.9000000000000001E-2</v>
      </c>
      <c r="AG2526">
        <v>0</v>
      </c>
      <c r="AH2526">
        <v>-187.4</v>
      </c>
      <c r="AI2526">
        <v>-187.9</v>
      </c>
      <c r="AJ2526">
        <v>-187.6</v>
      </c>
      <c r="AK2526">
        <v>-178.7</v>
      </c>
      <c r="AL2526">
        <v>-178.9</v>
      </c>
      <c r="AM2526">
        <v>-178.8</v>
      </c>
    </row>
    <row r="2527" spans="1:39" x14ac:dyDescent="0.25">
      <c r="A2527" s="4">
        <f>D2527-UNR_Feb2020!C2527</f>
        <v>0</v>
      </c>
      <c r="B2527" s="1">
        <v>43879</v>
      </c>
      <c r="C2527" s="2">
        <v>0.52777777777777779</v>
      </c>
      <c r="D2527" s="3">
        <f t="shared" si="39"/>
        <v>43879.527777777781</v>
      </c>
      <c r="E2527">
        <v>624</v>
      </c>
      <c r="F2527">
        <v>624</v>
      </c>
      <c r="G2527">
        <v>624</v>
      </c>
      <c r="H2527">
        <v>0</v>
      </c>
      <c r="I2527">
        <v>1.093</v>
      </c>
      <c r="J2527">
        <v>0.7036</v>
      </c>
      <c r="K2527">
        <v>150.6</v>
      </c>
      <c r="L2527">
        <v>45.09</v>
      </c>
      <c r="M2527">
        <v>3.6749999999999998</v>
      </c>
      <c r="N2527">
        <v>2.2269999999999999</v>
      </c>
      <c r="O2527">
        <v>0</v>
      </c>
      <c r="P2527">
        <v>5.3070000000000004</v>
      </c>
      <c r="Q2527">
        <v>4.016</v>
      </c>
      <c r="R2527">
        <v>4.7729999999999997</v>
      </c>
      <c r="S2527">
        <v>24.9</v>
      </c>
      <c r="T2527">
        <v>22.89</v>
      </c>
      <c r="U2527">
        <v>23.71</v>
      </c>
      <c r="V2527">
        <v>850.7</v>
      </c>
      <c r="W2527">
        <v>0</v>
      </c>
      <c r="X2527">
        <v>1029</v>
      </c>
      <c r="Y2527">
        <v>12.87</v>
      </c>
      <c r="Z2527">
        <v>12.8</v>
      </c>
      <c r="AA2527">
        <v>12.84</v>
      </c>
      <c r="AB2527">
        <v>5.6029999999999998</v>
      </c>
      <c r="AC2527">
        <v>2616</v>
      </c>
      <c r="AD2527">
        <v>29</v>
      </c>
      <c r="AE2527">
        <v>2.9000000000000001E-2</v>
      </c>
      <c r="AF2527">
        <v>2.9000000000000001E-2</v>
      </c>
      <c r="AG2527">
        <v>0</v>
      </c>
      <c r="AH2527">
        <v>-187.4</v>
      </c>
      <c r="AI2527">
        <v>-187.8</v>
      </c>
      <c r="AJ2527">
        <v>-187.6</v>
      </c>
      <c r="AK2527">
        <v>-178.7</v>
      </c>
      <c r="AL2527">
        <v>-178.9</v>
      </c>
      <c r="AM2527">
        <v>-178.8</v>
      </c>
    </row>
    <row r="2528" spans="1:39" x14ac:dyDescent="0.25">
      <c r="A2528" s="4">
        <f>D2528-UNR_Feb2020!C2528</f>
        <v>0</v>
      </c>
      <c r="B2528" s="1">
        <v>43879</v>
      </c>
      <c r="C2528" s="2">
        <v>0.53472222222222221</v>
      </c>
      <c r="D2528" s="3">
        <f t="shared" si="39"/>
        <v>43879.534722222219</v>
      </c>
      <c r="E2528">
        <v>624</v>
      </c>
      <c r="F2528">
        <v>624</v>
      </c>
      <c r="G2528">
        <v>624</v>
      </c>
      <c r="H2528">
        <v>0</v>
      </c>
      <c r="I2528">
        <v>1.5840000000000001</v>
      </c>
      <c r="J2528">
        <v>1.105</v>
      </c>
      <c r="K2528">
        <v>105.3</v>
      </c>
      <c r="L2528">
        <v>44.34</v>
      </c>
      <c r="M2528">
        <v>3.3319999999999999</v>
      </c>
      <c r="N2528">
        <v>1.704</v>
      </c>
      <c r="O2528">
        <v>0</v>
      </c>
      <c r="P2528">
        <v>5.7489999999999997</v>
      </c>
      <c r="Q2528">
        <v>3.944</v>
      </c>
      <c r="R2528">
        <v>4.7640000000000002</v>
      </c>
      <c r="S2528">
        <v>24.9</v>
      </c>
      <c r="T2528">
        <v>22.52</v>
      </c>
      <c r="U2528">
        <v>23.68</v>
      </c>
      <c r="V2528">
        <v>850.5</v>
      </c>
      <c r="W2528">
        <v>0</v>
      </c>
      <c r="X2528">
        <v>1029</v>
      </c>
      <c r="Y2528">
        <v>12.86</v>
      </c>
      <c r="Z2528">
        <v>12.78</v>
      </c>
      <c r="AA2528">
        <v>12.83</v>
      </c>
      <c r="AB2528">
        <v>6.125</v>
      </c>
      <c r="AC2528">
        <v>2616</v>
      </c>
      <c r="AD2528">
        <v>29</v>
      </c>
      <c r="AE2528">
        <v>2.9000000000000001E-2</v>
      </c>
      <c r="AF2528">
        <v>2.9000000000000001E-2</v>
      </c>
      <c r="AG2528">
        <v>0</v>
      </c>
      <c r="AH2528">
        <v>-187.3</v>
      </c>
      <c r="AI2528">
        <v>-187.8</v>
      </c>
      <c r="AJ2528">
        <v>-187.6</v>
      </c>
      <c r="AK2528">
        <v>-178.8</v>
      </c>
      <c r="AL2528">
        <v>-179</v>
      </c>
      <c r="AM2528">
        <v>-178.9</v>
      </c>
    </row>
    <row r="2529" spans="1:39" x14ac:dyDescent="0.25">
      <c r="A2529" s="4">
        <f>D2529-UNR_Feb2020!C2529</f>
        <v>0</v>
      </c>
      <c r="B2529" s="1">
        <v>43879</v>
      </c>
      <c r="C2529" s="2">
        <v>0.54166666666666663</v>
      </c>
      <c r="D2529" s="3">
        <f t="shared" si="39"/>
        <v>43879.541666666664</v>
      </c>
      <c r="E2529">
        <v>620</v>
      </c>
      <c r="F2529">
        <v>624</v>
      </c>
      <c r="G2529">
        <v>597</v>
      </c>
      <c r="H2529">
        <v>6</v>
      </c>
      <c r="I2529">
        <v>1.361</v>
      </c>
      <c r="J2529">
        <v>0.4824</v>
      </c>
      <c r="K2529">
        <v>57.72</v>
      </c>
      <c r="L2529">
        <v>63.33</v>
      </c>
      <c r="M2529">
        <v>3.3809999999999998</v>
      </c>
      <c r="N2529">
        <v>1.7609999999999999</v>
      </c>
      <c r="O2529">
        <v>0</v>
      </c>
      <c r="P2529">
        <v>6.1849999999999996</v>
      </c>
      <c r="Q2529">
        <v>4.2110000000000003</v>
      </c>
      <c r="R2529">
        <v>5.1150000000000002</v>
      </c>
      <c r="S2529">
        <v>24.55</v>
      </c>
      <c r="T2529">
        <v>21.19</v>
      </c>
      <c r="U2529">
        <v>23.13</v>
      </c>
      <c r="V2529">
        <v>850.4</v>
      </c>
      <c r="W2529">
        <v>0</v>
      </c>
      <c r="X2529">
        <v>1029</v>
      </c>
      <c r="Y2529">
        <v>12.87</v>
      </c>
      <c r="Z2529">
        <v>12.79</v>
      </c>
      <c r="AA2529">
        <v>12.83</v>
      </c>
      <c r="AB2529">
        <v>6.609</v>
      </c>
      <c r="AC2529">
        <v>2616</v>
      </c>
      <c r="AD2529">
        <v>29</v>
      </c>
      <c r="AE2529">
        <v>2.9000000000000001E-2</v>
      </c>
      <c r="AF2529">
        <v>2.8000000000000001E-2</v>
      </c>
      <c r="AG2529">
        <v>0</v>
      </c>
      <c r="AH2529">
        <v>-187.2</v>
      </c>
      <c r="AI2529">
        <v>-187.6</v>
      </c>
      <c r="AJ2529">
        <v>-187.4</v>
      </c>
      <c r="AK2529">
        <v>-178.6</v>
      </c>
      <c r="AL2529">
        <v>-179</v>
      </c>
      <c r="AM2529">
        <v>-178.8</v>
      </c>
    </row>
    <row r="2530" spans="1:39" x14ac:dyDescent="0.25">
      <c r="A2530" s="4">
        <f>D2530-UNR_Feb2020!C2530</f>
        <v>0</v>
      </c>
      <c r="B2530" s="1">
        <v>43879</v>
      </c>
      <c r="C2530" s="2">
        <v>0.54861111111111105</v>
      </c>
      <c r="D2530" s="3">
        <f t="shared" si="39"/>
        <v>43879.548611111109</v>
      </c>
      <c r="E2530">
        <v>611</v>
      </c>
      <c r="F2530">
        <v>624</v>
      </c>
      <c r="G2530">
        <v>611</v>
      </c>
      <c r="H2530">
        <v>3</v>
      </c>
      <c r="I2530">
        <v>2.6709999999999998</v>
      </c>
      <c r="J2530">
        <v>2.4670000000000001</v>
      </c>
      <c r="K2530">
        <v>120.7</v>
      </c>
      <c r="L2530">
        <v>22.37</v>
      </c>
      <c r="M2530">
        <v>4.1660000000000004</v>
      </c>
      <c r="N2530">
        <v>1.859</v>
      </c>
      <c r="O2530">
        <v>0.58789999999999998</v>
      </c>
      <c r="P2530">
        <v>6.2510000000000003</v>
      </c>
      <c r="Q2530">
        <v>4.6180000000000003</v>
      </c>
      <c r="R2530">
        <v>5.2910000000000004</v>
      </c>
      <c r="S2530">
        <v>23.87</v>
      </c>
      <c r="T2530">
        <v>21.29</v>
      </c>
      <c r="U2530">
        <v>22.92</v>
      </c>
      <c r="V2530">
        <v>850.2</v>
      </c>
      <c r="W2530">
        <v>0</v>
      </c>
      <c r="X2530">
        <v>1029</v>
      </c>
      <c r="Y2530">
        <v>12.88</v>
      </c>
      <c r="Z2530">
        <v>12.8</v>
      </c>
      <c r="AA2530">
        <v>12.84</v>
      </c>
      <c r="AB2530">
        <v>7.1</v>
      </c>
      <c r="AC2530">
        <v>2616</v>
      </c>
      <c r="AD2530">
        <v>28</v>
      </c>
      <c r="AE2530">
        <v>2.9000000000000001E-2</v>
      </c>
      <c r="AF2530">
        <v>2.8000000000000001E-2</v>
      </c>
      <c r="AG2530">
        <v>0</v>
      </c>
      <c r="AH2530">
        <v>-187.2</v>
      </c>
      <c r="AI2530">
        <v>-187.7</v>
      </c>
      <c r="AJ2530">
        <v>-187.5</v>
      </c>
      <c r="AK2530">
        <v>-178.7</v>
      </c>
      <c r="AL2530">
        <v>-178.9</v>
      </c>
      <c r="AM2530">
        <v>-178.8</v>
      </c>
    </row>
    <row r="2531" spans="1:39" x14ac:dyDescent="0.25">
      <c r="A2531" s="4">
        <f>D2531-UNR_Feb2020!C2531</f>
        <v>0</v>
      </c>
      <c r="B2531" s="1">
        <v>43879</v>
      </c>
      <c r="C2531" s="2">
        <v>0.55555555555555558</v>
      </c>
      <c r="D2531" s="3">
        <f t="shared" si="39"/>
        <v>43879.555555555555</v>
      </c>
      <c r="E2531">
        <v>607</v>
      </c>
      <c r="F2531">
        <v>611</v>
      </c>
      <c r="G2531">
        <v>597</v>
      </c>
      <c r="H2531">
        <v>6</v>
      </c>
      <c r="I2531">
        <v>1.992</v>
      </c>
      <c r="J2531">
        <v>1.724</v>
      </c>
      <c r="K2531">
        <v>127.6</v>
      </c>
      <c r="L2531">
        <v>29.7</v>
      </c>
      <c r="M2531">
        <v>4.0679999999999996</v>
      </c>
      <c r="N2531">
        <v>1.78</v>
      </c>
      <c r="O2531">
        <v>0.245</v>
      </c>
      <c r="P2531">
        <v>6.4550000000000001</v>
      </c>
      <c r="Q2531">
        <v>4.6520000000000001</v>
      </c>
      <c r="R2531">
        <v>5.4589999999999996</v>
      </c>
      <c r="S2531">
        <v>23.6</v>
      </c>
      <c r="T2531">
        <v>21.22</v>
      </c>
      <c r="U2531">
        <v>22.45</v>
      </c>
      <c r="V2531">
        <v>850.1</v>
      </c>
      <c r="W2531">
        <v>0</v>
      </c>
      <c r="X2531">
        <v>1029</v>
      </c>
      <c r="Y2531">
        <v>12.88</v>
      </c>
      <c r="Z2531">
        <v>12.8</v>
      </c>
      <c r="AA2531">
        <v>12.84</v>
      </c>
      <c r="AB2531">
        <v>7.7439999999999998</v>
      </c>
      <c r="AC2531">
        <v>2616</v>
      </c>
      <c r="AD2531">
        <v>28</v>
      </c>
      <c r="AE2531">
        <v>2.8000000000000001E-2</v>
      </c>
      <c r="AF2531">
        <v>2.8000000000000001E-2</v>
      </c>
      <c r="AG2531">
        <v>0</v>
      </c>
      <c r="AH2531">
        <v>-187.2</v>
      </c>
      <c r="AI2531">
        <v>-187.6</v>
      </c>
      <c r="AJ2531">
        <v>-187.3</v>
      </c>
      <c r="AK2531">
        <v>-178.8</v>
      </c>
      <c r="AL2531">
        <v>-179</v>
      </c>
      <c r="AM2531">
        <v>-178.9</v>
      </c>
    </row>
    <row r="2532" spans="1:39" x14ac:dyDescent="0.25">
      <c r="A2532" s="4">
        <f>D2532-UNR_Feb2020!C2532</f>
        <v>0</v>
      </c>
      <c r="B2532" s="1">
        <v>43879</v>
      </c>
      <c r="C2532" s="2">
        <v>0.5625</v>
      </c>
      <c r="D2532" s="3">
        <f t="shared" si="39"/>
        <v>43879.5625</v>
      </c>
      <c r="E2532">
        <v>597</v>
      </c>
      <c r="F2532">
        <v>597</v>
      </c>
      <c r="G2532">
        <v>597</v>
      </c>
      <c r="H2532">
        <v>0</v>
      </c>
      <c r="I2532">
        <v>1.155</v>
      </c>
      <c r="J2532">
        <v>0.64949999999999997</v>
      </c>
      <c r="K2532">
        <v>127.9</v>
      </c>
      <c r="L2532">
        <v>52.13</v>
      </c>
      <c r="M2532">
        <v>2.7440000000000002</v>
      </c>
      <c r="N2532">
        <v>1.6879999999999999</v>
      </c>
      <c r="O2532">
        <v>0</v>
      </c>
      <c r="P2532">
        <v>6.149</v>
      </c>
      <c r="Q2532">
        <v>5.0599999999999996</v>
      </c>
      <c r="R2532">
        <v>5.7119999999999997</v>
      </c>
      <c r="S2532">
        <v>23.4</v>
      </c>
      <c r="T2532">
        <v>21.7</v>
      </c>
      <c r="U2532">
        <v>22.48</v>
      </c>
      <c r="V2532">
        <v>850</v>
      </c>
      <c r="W2532">
        <v>0</v>
      </c>
      <c r="X2532">
        <v>1029</v>
      </c>
      <c r="Y2532">
        <v>12.87</v>
      </c>
      <c r="Z2532">
        <v>12.8</v>
      </c>
      <c r="AA2532">
        <v>12.84</v>
      </c>
      <c r="AB2532">
        <v>8.4700000000000006</v>
      </c>
      <c r="AC2532">
        <v>2616</v>
      </c>
      <c r="AD2532">
        <v>28</v>
      </c>
      <c r="AE2532">
        <v>2.8000000000000001E-2</v>
      </c>
      <c r="AF2532">
        <v>2.8000000000000001E-2</v>
      </c>
      <c r="AG2532">
        <v>0</v>
      </c>
      <c r="AH2532">
        <v>-187.1</v>
      </c>
      <c r="AI2532">
        <v>-187.6</v>
      </c>
      <c r="AJ2532">
        <v>-187.4</v>
      </c>
      <c r="AK2532">
        <v>-178.8</v>
      </c>
      <c r="AL2532">
        <v>-179</v>
      </c>
      <c r="AM2532">
        <v>-178.9</v>
      </c>
    </row>
    <row r="2533" spans="1:39" x14ac:dyDescent="0.25">
      <c r="A2533" s="4">
        <f>D2533-UNR_Feb2020!C2533</f>
        <v>0</v>
      </c>
      <c r="B2533" s="1">
        <v>43879</v>
      </c>
      <c r="C2533" s="2">
        <v>0.56944444444444442</v>
      </c>
      <c r="D2533" s="3">
        <f t="shared" si="39"/>
        <v>43879.569444444445</v>
      </c>
      <c r="E2533">
        <v>588</v>
      </c>
      <c r="F2533">
        <v>597</v>
      </c>
      <c r="G2533">
        <v>584</v>
      </c>
      <c r="H2533">
        <v>6</v>
      </c>
      <c r="I2533">
        <v>1.645</v>
      </c>
      <c r="J2533">
        <v>1.2170000000000001</v>
      </c>
      <c r="K2533">
        <v>112.6</v>
      </c>
      <c r="L2533">
        <v>40.78</v>
      </c>
      <c r="M2533">
        <v>4.117</v>
      </c>
      <c r="N2533">
        <v>2.2850000000000001</v>
      </c>
      <c r="O2533">
        <v>0</v>
      </c>
      <c r="P2533">
        <v>6.6859999999999999</v>
      </c>
      <c r="Q2533">
        <v>5.5629999999999997</v>
      </c>
      <c r="R2533">
        <v>6.0869999999999997</v>
      </c>
      <c r="S2533">
        <v>23.16</v>
      </c>
      <c r="T2533">
        <v>21.49</v>
      </c>
      <c r="U2533">
        <v>22.34</v>
      </c>
      <c r="V2533">
        <v>849.9</v>
      </c>
      <c r="W2533">
        <v>0</v>
      </c>
      <c r="X2533">
        <v>1029</v>
      </c>
      <c r="Y2533">
        <v>12.88</v>
      </c>
      <c r="Z2533">
        <v>12.8</v>
      </c>
      <c r="AA2533">
        <v>12.84</v>
      </c>
      <c r="AB2533">
        <v>9.2200000000000006</v>
      </c>
      <c r="AC2533">
        <v>2616</v>
      </c>
      <c r="AD2533">
        <v>27</v>
      </c>
      <c r="AE2533">
        <v>2.8000000000000001E-2</v>
      </c>
      <c r="AF2533">
        <v>2.7E-2</v>
      </c>
      <c r="AG2533">
        <v>0</v>
      </c>
      <c r="AH2533">
        <v>-187.1</v>
      </c>
      <c r="AI2533">
        <v>-187.5</v>
      </c>
      <c r="AJ2533">
        <v>-187.3</v>
      </c>
      <c r="AK2533">
        <v>-178.8</v>
      </c>
      <c r="AL2533">
        <v>-179.1</v>
      </c>
      <c r="AM2533">
        <v>-178.9</v>
      </c>
    </row>
    <row r="2534" spans="1:39" x14ac:dyDescent="0.25">
      <c r="A2534" s="4">
        <f>D2534-UNR_Feb2020!C2534</f>
        <v>0</v>
      </c>
      <c r="B2534" s="1">
        <v>43879</v>
      </c>
      <c r="C2534" s="2">
        <v>0.57638888888888895</v>
      </c>
      <c r="D2534" s="3">
        <f t="shared" si="39"/>
        <v>43879.576388888891</v>
      </c>
      <c r="E2534">
        <v>576</v>
      </c>
      <c r="F2534">
        <v>584</v>
      </c>
      <c r="G2534">
        <v>570</v>
      </c>
      <c r="H2534">
        <v>7</v>
      </c>
      <c r="I2534">
        <v>1.722</v>
      </c>
      <c r="J2534">
        <v>1.4350000000000001</v>
      </c>
      <c r="K2534">
        <v>121</v>
      </c>
      <c r="L2534">
        <v>33.06</v>
      </c>
      <c r="M2534">
        <v>4.2160000000000002</v>
      </c>
      <c r="N2534">
        <v>1.8879999999999999</v>
      </c>
      <c r="O2534">
        <v>0.1958</v>
      </c>
      <c r="P2534">
        <v>7.056</v>
      </c>
      <c r="Q2534">
        <v>5.6920000000000002</v>
      </c>
      <c r="R2534">
        <v>6.4169999999999998</v>
      </c>
      <c r="S2534">
        <v>22.54</v>
      </c>
      <c r="T2534">
        <v>20.67</v>
      </c>
      <c r="U2534">
        <v>21.62</v>
      </c>
      <c r="V2534">
        <v>849.8</v>
      </c>
      <c r="W2534">
        <v>0</v>
      </c>
      <c r="X2534">
        <v>1029</v>
      </c>
      <c r="Y2534">
        <v>12.89</v>
      </c>
      <c r="Z2534">
        <v>12.83</v>
      </c>
      <c r="AA2534">
        <v>12.86</v>
      </c>
      <c r="AB2534">
        <v>9.94</v>
      </c>
      <c r="AC2534">
        <v>2616</v>
      </c>
      <c r="AD2534">
        <v>27</v>
      </c>
      <c r="AE2534">
        <v>2.7E-2</v>
      </c>
      <c r="AF2534">
        <v>2.5999999999999999E-2</v>
      </c>
      <c r="AG2534">
        <v>0</v>
      </c>
      <c r="AH2534">
        <v>-187</v>
      </c>
      <c r="AI2534">
        <v>-187.4</v>
      </c>
      <c r="AJ2534">
        <v>-187.2</v>
      </c>
      <c r="AK2534">
        <v>-178.9</v>
      </c>
      <c r="AL2534">
        <v>-179.1</v>
      </c>
      <c r="AM2534">
        <v>-179</v>
      </c>
    </row>
    <row r="2535" spans="1:39" x14ac:dyDescent="0.25">
      <c r="A2535" s="4">
        <f>D2535-UNR_Feb2020!C2535</f>
        <v>0</v>
      </c>
      <c r="B2535" s="1">
        <v>43879</v>
      </c>
      <c r="C2535" s="2">
        <v>0.58333333333333337</v>
      </c>
      <c r="D2535" s="3">
        <f t="shared" si="39"/>
        <v>43879.583333333336</v>
      </c>
      <c r="E2535">
        <v>563</v>
      </c>
      <c r="F2535">
        <v>570</v>
      </c>
      <c r="G2535">
        <v>556</v>
      </c>
      <c r="H2535">
        <v>7</v>
      </c>
      <c r="I2535">
        <v>1.669</v>
      </c>
      <c r="J2535">
        <v>1.44</v>
      </c>
      <c r="K2535">
        <v>84.2</v>
      </c>
      <c r="L2535">
        <v>29.87</v>
      </c>
      <c r="M2535">
        <v>4.0679999999999996</v>
      </c>
      <c r="N2535">
        <v>1.903</v>
      </c>
      <c r="O2535">
        <v>0</v>
      </c>
      <c r="P2535">
        <v>6.3710000000000004</v>
      </c>
      <c r="Q2535">
        <v>5.827</v>
      </c>
      <c r="R2535">
        <v>6.0730000000000004</v>
      </c>
      <c r="S2535">
        <v>22.61</v>
      </c>
      <c r="T2535">
        <v>21.42</v>
      </c>
      <c r="U2535">
        <v>22.17</v>
      </c>
      <c r="V2535">
        <v>849.7</v>
      </c>
      <c r="W2535">
        <v>0</v>
      </c>
      <c r="X2535">
        <v>1029</v>
      </c>
      <c r="Y2535">
        <v>12.88</v>
      </c>
      <c r="Z2535">
        <v>12.79</v>
      </c>
      <c r="AA2535">
        <v>12.83</v>
      </c>
      <c r="AB2535">
        <v>10.7</v>
      </c>
      <c r="AC2535">
        <v>2616</v>
      </c>
      <c r="AD2535">
        <v>26</v>
      </c>
      <c r="AE2535">
        <v>2.5999999999999999E-2</v>
      </c>
      <c r="AF2535">
        <v>2.5999999999999999E-2</v>
      </c>
      <c r="AG2535">
        <v>0</v>
      </c>
      <c r="AH2535">
        <v>-187.1</v>
      </c>
      <c r="AI2535">
        <v>-187.4</v>
      </c>
      <c r="AJ2535">
        <v>-187.2</v>
      </c>
      <c r="AK2535">
        <v>-178.9</v>
      </c>
      <c r="AL2535">
        <v>-179.1</v>
      </c>
      <c r="AM2535">
        <v>-179</v>
      </c>
    </row>
    <row r="2536" spans="1:39" x14ac:dyDescent="0.25">
      <c r="A2536" s="4">
        <f>D2536-UNR_Feb2020!C2536</f>
        <v>0</v>
      </c>
      <c r="B2536" s="1">
        <v>43879</v>
      </c>
      <c r="C2536" s="2">
        <v>0.59027777777777779</v>
      </c>
      <c r="D2536" s="3">
        <f t="shared" si="39"/>
        <v>43879.590277777781</v>
      </c>
      <c r="E2536">
        <v>548</v>
      </c>
      <c r="F2536">
        <v>556</v>
      </c>
      <c r="G2536">
        <v>543</v>
      </c>
      <c r="H2536">
        <v>7</v>
      </c>
      <c r="I2536">
        <v>1.7130000000000001</v>
      </c>
      <c r="J2536">
        <v>1.1060000000000001</v>
      </c>
      <c r="K2536">
        <v>115.2</v>
      </c>
      <c r="L2536">
        <v>47.41</v>
      </c>
      <c r="M2536">
        <v>4.359</v>
      </c>
      <c r="N2536">
        <v>1.8959999999999999</v>
      </c>
      <c r="O2536">
        <v>0</v>
      </c>
      <c r="P2536">
        <v>7.1870000000000003</v>
      </c>
      <c r="Q2536">
        <v>5.827</v>
      </c>
      <c r="R2536">
        <v>6.3970000000000002</v>
      </c>
      <c r="S2536">
        <v>22.34</v>
      </c>
      <c r="T2536">
        <v>20.53</v>
      </c>
      <c r="U2536">
        <v>21.61</v>
      </c>
      <c r="V2536">
        <v>849.6</v>
      </c>
      <c r="W2536">
        <v>0</v>
      </c>
      <c r="X2536">
        <v>1029</v>
      </c>
      <c r="Y2536">
        <v>12.88</v>
      </c>
      <c r="Z2536">
        <v>12.82</v>
      </c>
      <c r="AA2536">
        <v>12.84</v>
      </c>
      <c r="AB2536">
        <v>11.45</v>
      </c>
      <c r="AC2536">
        <v>2616</v>
      </c>
      <c r="AD2536">
        <v>25</v>
      </c>
      <c r="AE2536">
        <v>2.5999999999999999E-2</v>
      </c>
      <c r="AF2536">
        <v>2.5000000000000001E-2</v>
      </c>
      <c r="AG2536">
        <v>0</v>
      </c>
      <c r="AH2536">
        <v>-186.9</v>
      </c>
      <c r="AI2536">
        <v>-187.2</v>
      </c>
      <c r="AJ2536">
        <v>-187</v>
      </c>
      <c r="AK2536">
        <v>-178.8</v>
      </c>
      <c r="AL2536">
        <v>-179.1</v>
      </c>
      <c r="AM2536">
        <v>-178.9</v>
      </c>
    </row>
    <row r="2537" spans="1:39" x14ac:dyDescent="0.25">
      <c r="A2537" s="4">
        <f>D2537-UNR_Feb2020!C2537</f>
        <v>0</v>
      </c>
      <c r="B2537" s="1">
        <v>43879</v>
      </c>
      <c r="C2537" s="2">
        <v>0.59722222222222221</v>
      </c>
      <c r="D2537" s="3">
        <f t="shared" si="39"/>
        <v>43879.597222222219</v>
      </c>
      <c r="E2537">
        <v>533</v>
      </c>
      <c r="F2537">
        <v>543</v>
      </c>
      <c r="G2537">
        <v>529</v>
      </c>
      <c r="H2537">
        <v>6</v>
      </c>
      <c r="I2537">
        <v>1.1319999999999999</v>
      </c>
      <c r="J2537">
        <v>0.70589999999999997</v>
      </c>
      <c r="K2537">
        <v>98.6</v>
      </c>
      <c r="L2537">
        <v>49.61</v>
      </c>
      <c r="M2537">
        <v>3.234</v>
      </c>
      <c r="N2537">
        <v>1.5029999999999999</v>
      </c>
      <c r="O2537">
        <v>0</v>
      </c>
      <c r="P2537">
        <v>7.0810000000000004</v>
      </c>
      <c r="Q2537">
        <v>5.8609999999999998</v>
      </c>
      <c r="R2537">
        <v>6.5309999999999997</v>
      </c>
      <c r="S2537">
        <v>22.47</v>
      </c>
      <c r="T2537">
        <v>20.74</v>
      </c>
      <c r="U2537">
        <v>21.6</v>
      </c>
      <c r="V2537">
        <v>849.4</v>
      </c>
      <c r="W2537">
        <v>0</v>
      </c>
      <c r="X2537">
        <v>1029</v>
      </c>
      <c r="Y2537">
        <v>12.88</v>
      </c>
      <c r="Z2537">
        <v>12.82</v>
      </c>
      <c r="AA2537">
        <v>12.85</v>
      </c>
      <c r="AB2537">
        <v>12.2</v>
      </c>
      <c r="AC2537">
        <v>2616</v>
      </c>
      <c r="AD2537">
        <v>25</v>
      </c>
      <c r="AE2537">
        <v>2.5000000000000001E-2</v>
      </c>
      <c r="AF2537">
        <v>2.4E-2</v>
      </c>
      <c r="AG2537">
        <v>0</v>
      </c>
      <c r="AH2537">
        <v>-186.9</v>
      </c>
      <c r="AI2537">
        <v>-187.3</v>
      </c>
      <c r="AJ2537">
        <v>-187.1</v>
      </c>
      <c r="AK2537">
        <v>-178.9</v>
      </c>
      <c r="AL2537">
        <v>-179.1</v>
      </c>
      <c r="AM2537">
        <v>-179</v>
      </c>
    </row>
    <row r="2538" spans="1:39" x14ac:dyDescent="0.25">
      <c r="A2538" s="4">
        <f>D2538-UNR_Feb2020!C2538</f>
        <v>0</v>
      </c>
      <c r="B2538" s="1">
        <v>43879</v>
      </c>
      <c r="C2538" s="2">
        <v>0.60416666666666663</v>
      </c>
      <c r="D2538" s="3">
        <f t="shared" si="39"/>
        <v>43879.604166666664</v>
      </c>
      <c r="E2538">
        <v>514</v>
      </c>
      <c r="F2538">
        <v>529</v>
      </c>
      <c r="G2538">
        <v>502</v>
      </c>
      <c r="H2538">
        <v>7</v>
      </c>
      <c r="I2538">
        <v>1.2769999999999999</v>
      </c>
      <c r="J2538">
        <v>0.86319999999999997</v>
      </c>
      <c r="K2538">
        <v>113.2</v>
      </c>
      <c r="L2538">
        <v>45.26</v>
      </c>
      <c r="M2538">
        <v>2.94</v>
      </c>
      <c r="N2538">
        <v>1.61</v>
      </c>
      <c r="O2538">
        <v>0</v>
      </c>
      <c r="P2538">
        <v>8.06</v>
      </c>
      <c r="Q2538">
        <v>6.4989999999999997</v>
      </c>
      <c r="R2538">
        <v>7.2270000000000003</v>
      </c>
      <c r="S2538">
        <v>21.62</v>
      </c>
      <c r="T2538">
        <v>19.510000000000002</v>
      </c>
      <c r="U2538">
        <v>20.49</v>
      </c>
      <c r="V2538">
        <v>849.3</v>
      </c>
      <c r="W2538">
        <v>0</v>
      </c>
      <c r="X2538">
        <v>1029</v>
      </c>
      <c r="Y2538">
        <v>12.89</v>
      </c>
      <c r="Z2538">
        <v>12.83</v>
      </c>
      <c r="AA2538">
        <v>12.86</v>
      </c>
      <c r="AB2538">
        <v>12.97</v>
      </c>
      <c r="AC2538">
        <v>2616</v>
      </c>
      <c r="AD2538">
        <v>24</v>
      </c>
      <c r="AE2538">
        <v>2.4E-2</v>
      </c>
      <c r="AF2538">
        <v>2.3E-2</v>
      </c>
      <c r="AG2538">
        <v>0</v>
      </c>
      <c r="AH2538">
        <v>-186.7</v>
      </c>
      <c r="AI2538">
        <v>-187.2</v>
      </c>
      <c r="AJ2538">
        <v>-186.9</v>
      </c>
      <c r="AK2538">
        <v>-178.9</v>
      </c>
      <c r="AL2538">
        <v>-179.1</v>
      </c>
      <c r="AM2538">
        <v>-179</v>
      </c>
    </row>
    <row r="2539" spans="1:39" x14ac:dyDescent="0.25">
      <c r="A2539" s="4">
        <f>D2539-UNR_Feb2020!C2539</f>
        <v>0</v>
      </c>
      <c r="B2539" s="1">
        <v>43879</v>
      </c>
      <c r="C2539" s="2">
        <v>0.61111111111111105</v>
      </c>
      <c r="D2539" s="3">
        <f t="shared" si="39"/>
        <v>43879.611111111109</v>
      </c>
      <c r="E2539">
        <v>495</v>
      </c>
      <c r="F2539">
        <v>502</v>
      </c>
      <c r="G2539">
        <v>488</v>
      </c>
      <c r="H2539">
        <v>7</v>
      </c>
      <c r="I2539">
        <v>1.577</v>
      </c>
      <c r="J2539">
        <v>1.355</v>
      </c>
      <c r="K2539">
        <v>95.4</v>
      </c>
      <c r="L2539">
        <v>29.49</v>
      </c>
      <c r="M2539">
        <v>3.3809999999999998</v>
      </c>
      <c r="N2539">
        <v>2.1640000000000001</v>
      </c>
      <c r="O2539">
        <v>0</v>
      </c>
      <c r="P2539">
        <v>7.5869999999999997</v>
      </c>
      <c r="Q2539">
        <v>6.601</v>
      </c>
      <c r="R2539">
        <v>7.149</v>
      </c>
      <c r="S2539">
        <v>21.69</v>
      </c>
      <c r="T2539">
        <v>20.260000000000002</v>
      </c>
      <c r="U2539">
        <v>20.79</v>
      </c>
      <c r="V2539">
        <v>849.3</v>
      </c>
      <c r="W2539">
        <v>0</v>
      </c>
      <c r="X2539">
        <v>1029</v>
      </c>
      <c r="Y2539">
        <v>12.92</v>
      </c>
      <c r="Z2539">
        <v>12.84</v>
      </c>
      <c r="AA2539">
        <v>12.88</v>
      </c>
      <c r="AB2539">
        <v>13.75</v>
      </c>
      <c r="AC2539">
        <v>2616</v>
      </c>
      <c r="AD2539">
        <v>23</v>
      </c>
      <c r="AE2539">
        <v>2.3E-2</v>
      </c>
      <c r="AF2539">
        <v>2.3E-2</v>
      </c>
      <c r="AG2539">
        <v>0</v>
      </c>
      <c r="AH2539">
        <v>-186.6</v>
      </c>
      <c r="AI2539">
        <v>-187</v>
      </c>
      <c r="AJ2539">
        <v>-186.8</v>
      </c>
      <c r="AK2539">
        <v>-179</v>
      </c>
      <c r="AL2539">
        <v>-179.2</v>
      </c>
      <c r="AM2539">
        <v>-179.1</v>
      </c>
    </row>
    <row r="2540" spans="1:39" x14ac:dyDescent="0.25">
      <c r="A2540" s="4">
        <f>D2540-UNR_Feb2020!C2540</f>
        <v>0</v>
      </c>
      <c r="B2540" s="1">
        <v>43879</v>
      </c>
      <c r="C2540" s="2">
        <v>0.61805555555555558</v>
      </c>
      <c r="D2540" s="3">
        <f t="shared" si="39"/>
        <v>43879.618055555555</v>
      </c>
      <c r="E2540">
        <v>472</v>
      </c>
      <c r="F2540">
        <v>488</v>
      </c>
      <c r="G2540">
        <v>461</v>
      </c>
      <c r="H2540">
        <v>8</v>
      </c>
      <c r="I2540">
        <v>1.7789999999999999</v>
      </c>
      <c r="J2540">
        <v>1.5780000000000001</v>
      </c>
      <c r="K2540">
        <v>48.36</v>
      </c>
      <c r="L2540">
        <v>27.23</v>
      </c>
      <c r="M2540">
        <v>4.5549999999999997</v>
      </c>
      <c r="N2540">
        <v>1.625</v>
      </c>
      <c r="O2540">
        <v>0.34289999999999998</v>
      </c>
      <c r="P2540">
        <v>7.1040000000000001</v>
      </c>
      <c r="Q2540">
        <v>6.4539999999999997</v>
      </c>
      <c r="R2540">
        <v>6.7930000000000001</v>
      </c>
      <c r="S2540">
        <v>21.58</v>
      </c>
      <c r="T2540">
        <v>20.66</v>
      </c>
      <c r="U2540">
        <v>21.13</v>
      </c>
      <c r="V2540">
        <v>849.2</v>
      </c>
      <c r="W2540">
        <v>0</v>
      </c>
      <c r="X2540">
        <v>1029</v>
      </c>
      <c r="Y2540">
        <v>12.93</v>
      </c>
      <c r="Z2540">
        <v>12.86</v>
      </c>
      <c r="AA2540">
        <v>12.89</v>
      </c>
      <c r="AB2540">
        <v>14.42</v>
      </c>
      <c r="AC2540">
        <v>2616</v>
      </c>
      <c r="AD2540">
        <v>22</v>
      </c>
      <c r="AE2540">
        <v>2.3E-2</v>
      </c>
      <c r="AF2540">
        <v>2.1000000000000001E-2</v>
      </c>
      <c r="AG2540">
        <v>0</v>
      </c>
      <c r="AH2540">
        <v>-186.7</v>
      </c>
      <c r="AI2540">
        <v>-187.1</v>
      </c>
      <c r="AJ2540">
        <v>-186.9</v>
      </c>
      <c r="AK2540">
        <v>-179</v>
      </c>
      <c r="AL2540">
        <v>-179.2</v>
      </c>
      <c r="AM2540">
        <v>-179.1</v>
      </c>
    </row>
    <row r="2541" spans="1:39" x14ac:dyDescent="0.25">
      <c r="A2541" s="4">
        <f>D2541-UNR_Feb2020!C2541</f>
        <v>0</v>
      </c>
      <c r="B2541" s="1">
        <v>43879</v>
      </c>
      <c r="C2541" s="2">
        <v>0.625</v>
      </c>
      <c r="D2541" s="3">
        <f t="shared" si="39"/>
        <v>43879.625</v>
      </c>
      <c r="E2541">
        <v>451</v>
      </c>
      <c r="F2541">
        <v>461</v>
      </c>
      <c r="G2541">
        <v>434</v>
      </c>
      <c r="H2541">
        <v>8</v>
      </c>
      <c r="I2541">
        <v>1.5840000000000001</v>
      </c>
      <c r="J2541">
        <v>1.349</v>
      </c>
      <c r="K2541">
        <v>9.39</v>
      </c>
      <c r="L2541">
        <v>30.45</v>
      </c>
      <c r="M2541">
        <v>2.9889999999999999</v>
      </c>
      <c r="N2541">
        <v>1.518</v>
      </c>
      <c r="O2541">
        <v>0</v>
      </c>
      <c r="P2541">
        <v>7.7789999999999999</v>
      </c>
      <c r="Q2541">
        <v>6.6219999999999999</v>
      </c>
      <c r="R2541">
        <v>7.1550000000000002</v>
      </c>
      <c r="S2541">
        <v>21.31</v>
      </c>
      <c r="T2541">
        <v>20.12</v>
      </c>
      <c r="U2541">
        <v>20.73</v>
      </c>
      <c r="V2541">
        <v>849.1</v>
      </c>
      <c r="W2541">
        <v>0</v>
      </c>
      <c r="X2541">
        <v>1029</v>
      </c>
      <c r="Y2541">
        <v>12.93</v>
      </c>
      <c r="Z2541">
        <v>12.86</v>
      </c>
      <c r="AA2541">
        <v>12.9</v>
      </c>
      <c r="AB2541">
        <v>14.89</v>
      </c>
      <c r="AC2541">
        <v>2616</v>
      </c>
      <c r="AD2541">
        <v>21</v>
      </c>
      <c r="AE2541">
        <v>2.1000000000000001E-2</v>
      </c>
      <c r="AF2541">
        <v>0.02</v>
      </c>
      <c r="AG2541">
        <v>0</v>
      </c>
      <c r="AH2541">
        <v>-186.8</v>
      </c>
      <c r="AI2541">
        <v>-186.9</v>
      </c>
      <c r="AJ2541">
        <v>-186.8</v>
      </c>
      <c r="AK2541">
        <v>-179</v>
      </c>
      <c r="AL2541">
        <v>-179.1</v>
      </c>
      <c r="AM2541">
        <v>-179.1</v>
      </c>
    </row>
    <row r="2542" spans="1:39" x14ac:dyDescent="0.25">
      <c r="A2542" s="4">
        <f>D2542-UNR_Feb2020!C2542</f>
        <v>0</v>
      </c>
      <c r="B2542" s="1">
        <v>43879</v>
      </c>
      <c r="C2542" s="2">
        <v>0.63194444444444442</v>
      </c>
      <c r="D2542" s="3">
        <f t="shared" si="39"/>
        <v>43879.631944444445</v>
      </c>
      <c r="E2542">
        <v>428</v>
      </c>
      <c r="F2542">
        <v>434</v>
      </c>
      <c r="G2542">
        <v>421</v>
      </c>
      <c r="H2542">
        <v>7</v>
      </c>
      <c r="I2542">
        <v>1.837</v>
      </c>
      <c r="J2542">
        <v>1.6559999999999999</v>
      </c>
      <c r="K2542">
        <v>92.1</v>
      </c>
      <c r="L2542">
        <v>25.42</v>
      </c>
      <c r="M2542">
        <v>3.9209999999999998</v>
      </c>
      <c r="N2542">
        <v>1.6919999999999999</v>
      </c>
      <c r="O2542">
        <v>0.245</v>
      </c>
      <c r="P2542">
        <v>7.7110000000000003</v>
      </c>
      <c r="Q2542">
        <v>6.96</v>
      </c>
      <c r="R2542">
        <v>7.3339999999999996</v>
      </c>
      <c r="S2542">
        <v>21</v>
      </c>
      <c r="T2542">
        <v>19.850000000000001</v>
      </c>
      <c r="U2542">
        <v>20.48</v>
      </c>
      <c r="V2542">
        <v>849.1</v>
      </c>
      <c r="W2542">
        <v>0</v>
      </c>
      <c r="X2542">
        <v>1029</v>
      </c>
      <c r="Y2542">
        <v>12.92</v>
      </c>
      <c r="Z2542">
        <v>12.87</v>
      </c>
      <c r="AA2542">
        <v>12.89</v>
      </c>
      <c r="AB2542">
        <v>15.26</v>
      </c>
      <c r="AC2542">
        <v>2616</v>
      </c>
      <c r="AD2542">
        <v>20</v>
      </c>
      <c r="AE2542">
        <v>0.02</v>
      </c>
      <c r="AF2542">
        <v>1.9E-2</v>
      </c>
      <c r="AG2542">
        <v>0</v>
      </c>
      <c r="AH2542">
        <v>-186.6</v>
      </c>
      <c r="AI2542">
        <v>-186.9</v>
      </c>
      <c r="AJ2542">
        <v>-186.7</v>
      </c>
      <c r="AK2542">
        <v>-178.9</v>
      </c>
      <c r="AL2542">
        <v>-179.1</v>
      </c>
      <c r="AM2542">
        <v>-179</v>
      </c>
    </row>
    <row r="2543" spans="1:39" x14ac:dyDescent="0.25">
      <c r="A2543" s="4">
        <f>D2543-UNR_Feb2020!C2543</f>
        <v>0</v>
      </c>
      <c r="B2543" s="1">
        <v>43879</v>
      </c>
      <c r="C2543" s="2">
        <v>0.63888888888888895</v>
      </c>
      <c r="D2543" s="3">
        <f t="shared" si="39"/>
        <v>43879.638888888891</v>
      </c>
      <c r="E2543">
        <v>404</v>
      </c>
      <c r="F2543">
        <v>421</v>
      </c>
      <c r="G2543">
        <v>393</v>
      </c>
      <c r="H2543">
        <v>8</v>
      </c>
      <c r="I2543">
        <v>0.72960000000000003</v>
      </c>
      <c r="J2543">
        <v>0.3916</v>
      </c>
      <c r="K2543">
        <v>107.4</v>
      </c>
      <c r="L2543">
        <v>53.07</v>
      </c>
      <c r="M2543">
        <v>2.3029999999999999</v>
      </c>
      <c r="N2543">
        <v>1.1299999999999999</v>
      </c>
      <c r="O2543">
        <v>0</v>
      </c>
      <c r="P2543">
        <v>8.83</v>
      </c>
      <c r="Q2543">
        <v>7.1980000000000004</v>
      </c>
      <c r="R2543">
        <v>8.24</v>
      </c>
      <c r="S2543">
        <v>20.86</v>
      </c>
      <c r="T2543">
        <v>18.350000000000001</v>
      </c>
      <c r="U2543">
        <v>19.23</v>
      </c>
      <c r="V2543">
        <v>849.1</v>
      </c>
      <c r="W2543">
        <v>0</v>
      </c>
      <c r="X2543">
        <v>1029</v>
      </c>
      <c r="Y2543">
        <v>12.93</v>
      </c>
      <c r="Z2543">
        <v>12.87</v>
      </c>
      <c r="AA2543">
        <v>12.89</v>
      </c>
      <c r="AB2543">
        <v>15.7</v>
      </c>
      <c r="AC2543">
        <v>2616</v>
      </c>
      <c r="AD2543">
        <v>19</v>
      </c>
      <c r="AE2543">
        <v>1.9E-2</v>
      </c>
      <c r="AF2543">
        <v>1.7999999999999999E-2</v>
      </c>
      <c r="AG2543">
        <v>0</v>
      </c>
      <c r="AH2543">
        <v>-186.4</v>
      </c>
      <c r="AI2543">
        <v>-186.8</v>
      </c>
      <c r="AJ2543">
        <v>-186.6</v>
      </c>
      <c r="AK2543">
        <v>-178.9</v>
      </c>
      <c r="AL2543">
        <v>-179.1</v>
      </c>
      <c r="AM2543">
        <v>-179</v>
      </c>
    </row>
    <row r="2544" spans="1:39" x14ac:dyDescent="0.25">
      <c r="A2544" s="4">
        <f>D2544-UNR_Feb2020!C2544</f>
        <v>0</v>
      </c>
      <c r="B2544" s="1">
        <v>43879</v>
      </c>
      <c r="C2544" s="2">
        <v>0.64583333333333337</v>
      </c>
      <c r="D2544" s="3">
        <f t="shared" si="39"/>
        <v>43879.645833333336</v>
      </c>
      <c r="E2544">
        <v>380</v>
      </c>
      <c r="F2544">
        <v>393</v>
      </c>
      <c r="G2544">
        <v>366</v>
      </c>
      <c r="H2544">
        <v>9</v>
      </c>
      <c r="I2544">
        <v>2.2829999999999999</v>
      </c>
      <c r="J2544">
        <v>2.1440000000000001</v>
      </c>
      <c r="K2544">
        <v>118.7</v>
      </c>
      <c r="L2544">
        <v>19.98</v>
      </c>
      <c r="M2544">
        <v>3.97</v>
      </c>
      <c r="N2544">
        <v>1.8839999999999999</v>
      </c>
      <c r="O2544">
        <v>0.34289999999999998</v>
      </c>
      <c r="P2544">
        <v>8.69</v>
      </c>
      <c r="Q2544">
        <v>7.7060000000000004</v>
      </c>
      <c r="R2544">
        <v>8.14</v>
      </c>
      <c r="S2544">
        <v>20.18</v>
      </c>
      <c r="T2544">
        <v>18.96</v>
      </c>
      <c r="U2544">
        <v>19.57</v>
      </c>
      <c r="V2544">
        <v>849</v>
      </c>
      <c r="W2544">
        <v>0</v>
      </c>
      <c r="X2544">
        <v>1029</v>
      </c>
      <c r="Y2544">
        <v>12.94</v>
      </c>
      <c r="Z2544">
        <v>12.88</v>
      </c>
      <c r="AA2544">
        <v>12.9</v>
      </c>
      <c r="AB2544">
        <v>16.239999999999998</v>
      </c>
      <c r="AC2544">
        <v>2616</v>
      </c>
      <c r="AD2544">
        <v>18</v>
      </c>
      <c r="AE2544">
        <v>1.7999999999999999E-2</v>
      </c>
      <c r="AF2544">
        <v>1.7000000000000001E-2</v>
      </c>
      <c r="AG2544">
        <v>0</v>
      </c>
      <c r="AH2544">
        <v>-186.6</v>
      </c>
      <c r="AI2544">
        <v>-186.9</v>
      </c>
      <c r="AJ2544">
        <v>-186.7</v>
      </c>
      <c r="AK2544">
        <v>-179</v>
      </c>
      <c r="AL2544">
        <v>-179.2</v>
      </c>
      <c r="AM2544">
        <v>-179.1</v>
      </c>
    </row>
    <row r="2545" spans="1:39" x14ac:dyDescent="0.25">
      <c r="A2545" s="4">
        <f>D2545-UNR_Feb2020!C2545</f>
        <v>0</v>
      </c>
      <c r="B2545" s="1">
        <v>43879</v>
      </c>
      <c r="C2545" s="2">
        <v>0.65277777777777779</v>
      </c>
      <c r="D2545" s="3">
        <f t="shared" si="39"/>
        <v>43879.652777777781</v>
      </c>
      <c r="E2545">
        <v>352</v>
      </c>
      <c r="F2545">
        <v>366</v>
      </c>
      <c r="G2545">
        <v>339</v>
      </c>
      <c r="H2545">
        <v>10</v>
      </c>
      <c r="I2545">
        <v>2.036</v>
      </c>
      <c r="J2545">
        <v>1.7889999999999999</v>
      </c>
      <c r="K2545">
        <v>117.8</v>
      </c>
      <c r="L2545">
        <v>28.26</v>
      </c>
      <c r="M2545">
        <v>4.0679999999999996</v>
      </c>
      <c r="N2545">
        <v>1.5609999999999999</v>
      </c>
      <c r="O2545">
        <v>0.3921</v>
      </c>
      <c r="P2545">
        <v>8.93</v>
      </c>
      <c r="Q2545">
        <v>7.5369999999999999</v>
      </c>
      <c r="R2545">
        <v>8.1199999999999992</v>
      </c>
      <c r="S2545">
        <v>20.39</v>
      </c>
      <c r="T2545">
        <v>18.52</v>
      </c>
      <c r="U2545">
        <v>19.46</v>
      </c>
      <c r="V2545">
        <v>849</v>
      </c>
      <c r="W2545">
        <v>0</v>
      </c>
      <c r="X2545">
        <v>1029</v>
      </c>
      <c r="Y2545">
        <v>12.93</v>
      </c>
      <c r="Z2545">
        <v>12.87</v>
      </c>
      <c r="AA2545">
        <v>12.9</v>
      </c>
      <c r="AB2545">
        <v>16.809999999999999</v>
      </c>
      <c r="AC2545">
        <v>2616</v>
      </c>
      <c r="AD2545">
        <v>16</v>
      </c>
      <c r="AE2545">
        <v>1.7000000000000001E-2</v>
      </c>
      <c r="AF2545">
        <v>1.6E-2</v>
      </c>
      <c r="AG2545">
        <v>0</v>
      </c>
      <c r="AH2545">
        <v>-186.3</v>
      </c>
      <c r="AI2545">
        <v>-186.9</v>
      </c>
      <c r="AJ2545">
        <v>-186.6</v>
      </c>
      <c r="AK2545">
        <v>-179.1</v>
      </c>
      <c r="AL2545">
        <v>-179.3</v>
      </c>
      <c r="AM2545">
        <v>-179.2</v>
      </c>
    </row>
    <row r="2546" spans="1:39" x14ac:dyDescent="0.25">
      <c r="A2546" s="4">
        <f>D2546-UNR_Feb2020!C2546</f>
        <v>0</v>
      </c>
      <c r="B2546" s="1">
        <v>43879</v>
      </c>
      <c r="C2546" s="2">
        <v>0.65972222222222221</v>
      </c>
      <c r="D2546" s="3">
        <f t="shared" si="39"/>
        <v>43879.659722222219</v>
      </c>
      <c r="E2546">
        <v>324</v>
      </c>
      <c r="F2546">
        <v>339</v>
      </c>
      <c r="G2546">
        <v>312</v>
      </c>
      <c r="H2546">
        <v>10</v>
      </c>
      <c r="I2546">
        <v>1.542</v>
      </c>
      <c r="J2546">
        <v>1.3879999999999999</v>
      </c>
      <c r="K2546">
        <v>108.7</v>
      </c>
      <c r="L2546">
        <v>24.97</v>
      </c>
      <c r="M2546">
        <v>3.7730000000000001</v>
      </c>
      <c r="N2546">
        <v>2.1589999999999998</v>
      </c>
      <c r="O2546">
        <v>0</v>
      </c>
      <c r="P2546">
        <v>8.25</v>
      </c>
      <c r="Q2546">
        <v>7.4349999999999996</v>
      </c>
      <c r="R2546">
        <v>7.87</v>
      </c>
      <c r="S2546">
        <v>20.39</v>
      </c>
      <c r="T2546">
        <v>19.27</v>
      </c>
      <c r="U2546">
        <v>19.78</v>
      </c>
      <c r="V2546">
        <v>849</v>
      </c>
      <c r="W2546">
        <v>0</v>
      </c>
      <c r="X2546">
        <v>1029</v>
      </c>
      <c r="Y2546">
        <v>12.95</v>
      </c>
      <c r="Z2546">
        <v>12.88</v>
      </c>
      <c r="AA2546">
        <v>12.91</v>
      </c>
      <c r="AB2546">
        <v>17.28</v>
      </c>
      <c r="AC2546">
        <v>2616</v>
      </c>
      <c r="AD2546">
        <v>15</v>
      </c>
      <c r="AE2546">
        <v>1.6E-2</v>
      </c>
      <c r="AF2546">
        <v>1.4E-2</v>
      </c>
      <c r="AG2546">
        <v>0</v>
      </c>
      <c r="AH2546">
        <v>-186.5</v>
      </c>
      <c r="AI2546">
        <v>-186.7</v>
      </c>
      <c r="AJ2546">
        <v>-186.6</v>
      </c>
      <c r="AK2546">
        <v>-179.1</v>
      </c>
      <c r="AL2546">
        <v>-179.2</v>
      </c>
      <c r="AM2546">
        <v>-179.2</v>
      </c>
    </row>
    <row r="2547" spans="1:39" x14ac:dyDescent="0.25">
      <c r="A2547" s="4">
        <f>D2547-UNR_Feb2020!C2547</f>
        <v>0</v>
      </c>
      <c r="B2547" s="1">
        <v>43879</v>
      </c>
      <c r="C2547" s="2">
        <v>0.66666666666666663</v>
      </c>
      <c r="D2547" s="3">
        <f t="shared" si="39"/>
        <v>43879.666666666664</v>
      </c>
      <c r="E2547">
        <v>295</v>
      </c>
      <c r="F2547">
        <v>312</v>
      </c>
      <c r="G2547">
        <v>285</v>
      </c>
      <c r="H2547">
        <v>9</v>
      </c>
      <c r="I2547">
        <v>1.133</v>
      </c>
      <c r="J2547">
        <v>0.95930000000000004</v>
      </c>
      <c r="K2547">
        <v>36.65</v>
      </c>
      <c r="L2547">
        <v>31.4</v>
      </c>
      <c r="M2547">
        <v>2.3519999999999999</v>
      </c>
      <c r="N2547">
        <v>1.1639999999999999</v>
      </c>
      <c r="O2547">
        <v>0</v>
      </c>
      <c r="P2547">
        <v>8.32</v>
      </c>
      <c r="Q2547">
        <v>7.7060000000000004</v>
      </c>
      <c r="R2547">
        <v>7.9080000000000004</v>
      </c>
      <c r="S2547">
        <v>20.05</v>
      </c>
      <c r="T2547">
        <v>19.059999999999999</v>
      </c>
      <c r="U2547">
        <v>19.68</v>
      </c>
      <c r="V2547">
        <v>848.9</v>
      </c>
      <c r="W2547">
        <v>0</v>
      </c>
      <c r="X2547">
        <v>1029</v>
      </c>
      <c r="Y2547">
        <v>12.94</v>
      </c>
      <c r="Z2547">
        <v>12.88</v>
      </c>
      <c r="AA2547">
        <v>12.91</v>
      </c>
      <c r="AB2547">
        <v>17.62</v>
      </c>
      <c r="AC2547">
        <v>2616</v>
      </c>
      <c r="AD2547">
        <v>14</v>
      </c>
      <c r="AE2547">
        <v>1.4E-2</v>
      </c>
      <c r="AF2547">
        <v>1.2999999999999999E-2</v>
      </c>
      <c r="AG2547">
        <v>0</v>
      </c>
      <c r="AH2547">
        <v>-186.3</v>
      </c>
      <c r="AI2547">
        <v>-186.6</v>
      </c>
      <c r="AJ2547">
        <v>-186.5</v>
      </c>
      <c r="AK2547">
        <v>-179</v>
      </c>
      <c r="AL2547">
        <v>-179.4</v>
      </c>
      <c r="AM2547">
        <v>-179.2</v>
      </c>
    </row>
    <row r="2548" spans="1:39" x14ac:dyDescent="0.25">
      <c r="A2548" s="4">
        <f>D2548-UNR_Feb2020!C2548</f>
        <v>0</v>
      </c>
      <c r="B2548" s="1">
        <v>43879</v>
      </c>
      <c r="C2548" s="2">
        <v>0.67361111111111116</v>
      </c>
      <c r="D2548" s="3">
        <f t="shared" si="39"/>
        <v>43879.673611111109</v>
      </c>
      <c r="E2548">
        <v>266</v>
      </c>
      <c r="F2548">
        <v>285</v>
      </c>
      <c r="G2548">
        <v>244</v>
      </c>
      <c r="H2548">
        <v>9</v>
      </c>
      <c r="I2548">
        <v>1.843</v>
      </c>
      <c r="J2548">
        <v>1.581</v>
      </c>
      <c r="K2548">
        <v>101.2</v>
      </c>
      <c r="L2548">
        <v>30.55</v>
      </c>
      <c r="M2548">
        <v>3.4790000000000001</v>
      </c>
      <c r="N2548">
        <v>1.52</v>
      </c>
      <c r="O2548">
        <v>0.245</v>
      </c>
      <c r="P2548">
        <v>8.73</v>
      </c>
      <c r="Q2548">
        <v>7.91</v>
      </c>
      <c r="R2548">
        <v>8.24</v>
      </c>
      <c r="S2548">
        <v>19.78</v>
      </c>
      <c r="T2548">
        <v>18.89</v>
      </c>
      <c r="U2548">
        <v>19.38</v>
      </c>
      <c r="V2548">
        <v>848.9</v>
      </c>
      <c r="W2548">
        <v>0</v>
      </c>
      <c r="X2548">
        <v>1029</v>
      </c>
      <c r="Y2548">
        <v>12.94</v>
      </c>
      <c r="Z2548">
        <v>12.87</v>
      </c>
      <c r="AA2548">
        <v>12.9</v>
      </c>
      <c r="AB2548">
        <v>17.78</v>
      </c>
      <c r="AC2548">
        <v>2616</v>
      </c>
      <c r="AD2548">
        <v>12</v>
      </c>
      <c r="AE2548">
        <v>1.2999999999999999E-2</v>
      </c>
      <c r="AF2548">
        <v>1.0999999999999999E-2</v>
      </c>
      <c r="AG2548">
        <v>0</v>
      </c>
      <c r="AH2548">
        <v>-186.5</v>
      </c>
      <c r="AI2548">
        <v>-186.6</v>
      </c>
      <c r="AJ2548">
        <v>-186.5</v>
      </c>
      <c r="AK2548">
        <v>-179.2</v>
      </c>
      <c r="AL2548">
        <v>-179.3</v>
      </c>
      <c r="AM2548">
        <v>-179.3</v>
      </c>
    </row>
    <row r="2549" spans="1:39" x14ac:dyDescent="0.25">
      <c r="A2549" s="4">
        <f>D2549-UNR_Feb2020!C2549</f>
        <v>0</v>
      </c>
      <c r="B2549" s="1">
        <v>43879</v>
      </c>
      <c r="C2549" s="2">
        <v>0.68055555555555547</v>
      </c>
      <c r="D2549" s="3">
        <f t="shared" si="39"/>
        <v>43879.680555555555</v>
      </c>
      <c r="E2549">
        <v>236</v>
      </c>
      <c r="F2549">
        <v>244</v>
      </c>
      <c r="G2549">
        <v>217</v>
      </c>
      <c r="H2549">
        <v>9</v>
      </c>
      <c r="I2549">
        <v>1.569</v>
      </c>
      <c r="J2549">
        <v>1.4219999999999999</v>
      </c>
      <c r="K2549">
        <v>119.2</v>
      </c>
      <c r="L2549">
        <v>24.8</v>
      </c>
      <c r="M2549">
        <v>3.3319999999999999</v>
      </c>
      <c r="N2549">
        <v>1.7270000000000001</v>
      </c>
      <c r="O2549">
        <v>0.14710000000000001</v>
      </c>
      <c r="P2549">
        <v>8.25</v>
      </c>
      <c r="Q2549">
        <v>7.6050000000000004</v>
      </c>
      <c r="R2549">
        <v>7.891</v>
      </c>
      <c r="S2549">
        <v>20.22</v>
      </c>
      <c r="T2549">
        <v>19.23</v>
      </c>
      <c r="U2549">
        <v>19.64</v>
      </c>
      <c r="V2549">
        <v>848.9</v>
      </c>
      <c r="W2549">
        <v>0</v>
      </c>
      <c r="X2549">
        <v>1029</v>
      </c>
      <c r="Y2549">
        <v>12.94</v>
      </c>
      <c r="Z2549">
        <v>12.88</v>
      </c>
      <c r="AA2549">
        <v>12.91</v>
      </c>
      <c r="AB2549">
        <v>17.84</v>
      </c>
      <c r="AC2549">
        <v>2616</v>
      </c>
      <c r="AD2549">
        <v>11</v>
      </c>
      <c r="AE2549">
        <v>1.0999999999999999E-2</v>
      </c>
      <c r="AF2549">
        <v>0.01</v>
      </c>
      <c r="AG2549">
        <v>0</v>
      </c>
      <c r="AH2549">
        <v>-186.4</v>
      </c>
      <c r="AI2549">
        <v>-186.6</v>
      </c>
      <c r="AJ2549">
        <v>-186.5</v>
      </c>
      <c r="AK2549">
        <v>-179.1</v>
      </c>
      <c r="AL2549">
        <v>-179.3</v>
      </c>
      <c r="AM2549">
        <v>-179.2</v>
      </c>
    </row>
    <row r="2550" spans="1:39" x14ac:dyDescent="0.25">
      <c r="A2550" s="4">
        <f>D2550-UNR_Feb2020!C2550</f>
        <v>0</v>
      </c>
      <c r="B2550" s="1">
        <v>43879</v>
      </c>
      <c r="C2550" s="2">
        <v>0.6875</v>
      </c>
      <c r="D2550" s="3">
        <f t="shared" si="39"/>
        <v>43879.6875</v>
      </c>
      <c r="E2550">
        <v>206</v>
      </c>
      <c r="F2550">
        <v>217</v>
      </c>
      <c r="G2550">
        <v>190</v>
      </c>
      <c r="H2550">
        <v>10</v>
      </c>
      <c r="I2550">
        <v>1.3779999999999999</v>
      </c>
      <c r="J2550">
        <v>1.2130000000000001</v>
      </c>
      <c r="K2550">
        <v>112</v>
      </c>
      <c r="L2550">
        <v>27.96</v>
      </c>
      <c r="M2550">
        <v>2.3029999999999999</v>
      </c>
      <c r="N2550">
        <v>0.86899999999999999</v>
      </c>
      <c r="O2550">
        <v>0</v>
      </c>
      <c r="P2550">
        <v>9.07</v>
      </c>
      <c r="Q2550">
        <v>7.8419999999999996</v>
      </c>
      <c r="R2550">
        <v>8.32</v>
      </c>
      <c r="S2550">
        <v>19.78</v>
      </c>
      <c r="T2550">
        <v>18.38</v>
      </c>
      <c r="U2550">
        <v>19.22</v>
      </c>
      <c r="V2550">
        <v>848.9</v>
      </c>
      <c r="W2550">
        <v>0</v>
      </c>
      <c r="X2550">
        <v>1029</v>
      </c>
      <c r="Y2550">
        <v>12.94</v>
      </c>
      <c r="Z2550">
        <v>12.88</v>
      </c>
      <c r="AA2550">
        <v>12.91</v>
      </c>
      <c r="AB2550">
        <v>17.88</v>
      </c>
      <c r="AC2550">
        <v>2616</v>
      </c>
      <c r="AD2550">
        <v>10</v>
      </c>
      <c r="AE2550">
        <v>0.01</v>
      </c>
      <c r="AF2550">
        <v>8.9999999999999993E-3</v>
      </c>
      <c r="AG2550">
        <v>0</v>
      </c>
      <c r="AH2550">
        <v>-186.3</v>
      </c>
      <c r="AI2550">
        <v>-186.6</v>
      </c>
      <c r="AJ2550">
        <v>-186.4</v>
      </c>
      <c r="AK2550">
        <v>-179.2</v>
      </c>
      <c r="AL2550">
        <v>-179.3</v>
      </c>
      <c r="AM2550">
        <v>-179.2</v>
      </c>
    </row>
    <row r="2551" spans="1:39" x14ac:dyDescent="0.25">
      <c r="A2551" s="4">
        <f>D2551-UNR_Feb2020!C2551</f>
        <v>0</v>
      </c>
      <c r="B2551" s="1">
        <v>43879</v>
      </c>
      <c r="C2551" s="2">
        <v>0.69444444444444453</v>
      </c>
      <c r="D2551" s="3">
        <f t="shared" si="39"/>
        <v>43879.694444444445</v>
      </c>
      <c r="E2551">
        <v>177</v>
      </c>
      <c r="F2551">
        <v>190</v>
      </c>
      <c r="G2551">
        <v>163</v>
      </c>
      <c r="H2551">
        <v>10</v>
      </c>
      <c r="I2551">
        <v>2.5</v>
      </c>
      <c r="J2551">
        <v>2.419</v>
      </c>
      <c r="K2551">
        <v>109</v>
      </c>
      <c r="L2551">
        <v>14.59</v>
      </c>
      <c r="M2551">
        <v>4.2160000000000002</v>
      </c>
      <c r="N2551">
        <v>1.37</v>
      </c>
      <c r="O2551">
        <v>1.127</v>
      </c>
      <c r="P2551">
        <v>8.11</v>
      </c>
      <c r="Q2551">
        <v>7.5359999999999996</v>
      </c>
      <c r="R2551">
        <v>7.7480000000000002</v>
      </c>
      <c r="S2551">
        <v>20.39</v>
      </c>
      <c r="T2551">
        <v>19.71</v>
      </c>
      <c r="U2551">
        <v>20.04</v>
      </c>
      <c r="V2551">
        <v>848.9</v>
      </c>
      <c r="W2551">
        <v>0</v>
      </c>
      <c r="X2551">
        <v>1029</v>
      </c>
      <c r="Y2551">
        <v>12.94</v>
      </c>
      <c r="Z2551">
        <v>12.88</v>
      </c>
      <c r="AA2551">
        <v>12.91</v>
      </c>
      <c r="AB2551">
        <v>17.88</v>
      </c>
      <c r="AC2551">
        <v>2616</v>
      </c>
      <c r="AD2551">
        <v>8</v>
      </c>
      <c r="AE2551">
        <v>8.9999999999999993E-3</v>
      </c>
      <c r="AF2551">
        <v>8.0000000000000002E-3</v>
      </c>
      <c r="AG2551">
        <v>0</v>
      </c>
      <c r="AH2551">
        <v>-186.3</v>
      </c>
      <c r="AI2551">
        <v>-186.5</v>
      </c>
      <c r="AJ2551">
        <v>-186.4</v>
      </c>
      <c r="AK2551">
        <v>-179.2</v>
      </c>
      <c r="AL2551">
        <v>-179.3</v>
      </c>
      <c r="AM2551">
        <v>-179.2</v>
      </c>
    </row>
    <row r="2552" spans="1:39" x14ac:dyDescent="0.25">
      <c r="A2552" s="4">
        <f>D2552-UNR_Feb2020!C2552</f>
        <v>0</v>
      </c>
      <c r="B2552" s="1">
        <v>43879</v>
      </c>
      <c r="C2552" s="2">
        <v>0.70138888888888884</v>
      </c>
      <c r="D2552" s="3">
        <f t="shared" si="39"/>
        <v>43879.701388888891</v>
      </c>
      <c r="E2552">
        <v>149</v>
      </c>
      <c r="F2552">
        <v>163</v>
      </c>
      <c r="G2552">
        <v>136</v>
      </c>
      <c r="H2552">
        <v>10</v>
      </c>
      <c r="I2552">
        <v>2.113</v>
      </c>
      <c r="J2552">
        <v>2.0350000000000001</v>
      </c>
      <c r="K2552">
        <v>117.6</v>
      </c>
      <c r="L2552">
        <v>15.54</v>
      </c>
      <c r="M2552">
        <v>4.3090000000000002</v>
      </c>
      <c r="N2552">
        <v>1.694</v>
      </c>
      <c r="O2552">
        <v>0.93069999999999997</v>
      </c>
      <c r="P2552">
        <v>7.91</v>
      </c>
      <c r="Q2552">
        <v>7.4</v>
      </c>
      <c r="R2552">
        <v>7.6260000000000003</v>
      </c>
      <c r="S2552">
        <v>20.79</v>
      </c>
      <c r="T2552">
        <v>19.95</v>
      </c>
      <c r="U2552">
        <v>20.350000000000001</v>
      </c>
      <c r="V2552">
        <v>848.9</v>
      </c>
      <c r="W2552">
        <v>0</v>
      </c>
      <c r="X2552">
        <v>1029</v>
      </c>
      <c r="Y2552">
        <v>12.93</v>
      </c>
      <c r="Z2552">
        <v>12.85</v>
      </c>
      <c r="AA2552">
        <v>12.89</v>
      </c>
      <c r="AB2552">
        <v>17.8</v>
      </c>
      <c r="AC2552">
        <v>2616</v>
      </c>
      <c r="AD2552">
        <v>7</v>
      </c>
      <c r="AE2552">
        <v>8.0000000000000002E-3</v>
      </c>
      <c r="AF2552">
        <v>6.0000000000000001E-3</v>
      </c>
      <c r="AG2552">
        <v>0</v>
      </c>
      <c r="AH2552">
        <v>-186.3</v>
      </c>
      <c r="AI2552">
        <v>-186.6</v>
      </c>
      <c r="AJ2552">
        <v>-186.5</v>
      </c>
      <c r="AK2552">
        <v>-179.1</v>
      </c>
      <c r="AL2552">
        <v>-179.3</v>
      </c>
      <c r="AM2552">
        <v>-179.2</v>
      </c>
    </row>
    <row r="2553" spans="1:39" x14ac:dyDescent="0.25">
      <c r="A2553" s="4">
        <f>D2553-UNR_Feb2020!C2553</f>
        <v>0</v>
      </c>
      <c r="B2553" s="1">
        <v>43879</v>
      </c>
      <c r="C2553" s="2">
        <v>0.70833333333333337</v>
      </c>
      <c r="D2553" s="3">
        <f t="shared" si="39"/>
        <v>43879.708333333336</v>
      </c>
      <c r="E2553">
        <v>120</v>
      </c>
      <c r="F2553">
        <v>136</v>
      </c>
      <c r="G2553">
        <v>108</v>
      </c>
      <c r="H2553">
        <v>10</v>
      </c>
      <c r="I2553">
        <v>2.2309999999999999</v>
      </c>
      <c r="J2553">
        <v>2.1419999999999999</v>
      </c>
      <c r="K2553">
        <v>108.7</v>
      </c>
      <c r="L2553">
        <v>16.170000000000002</v>
      </c>
      <c r="M2553">
        <v>4.1660000000000004</v>
      </c>
      <c r="N2553">
        <v>1.603</v>
      </c>
      <c r="O2553">
        <v>0.63700000000000001</v>
      </c>
      <c r="P2553">
        <v>7.8070000000000004</v>
      </c>
      <c r="Q2553">
        <v>7.23</v>
      </c>
      <c r="R2553">
        <v>7.4279999999999999</v>
      </c>
      <c r="S2553">
        <v>21.27</v>
      </c>
      <c r="T2553">
        <v>20.32</v>
      </c>
      <c r="U2553">
        <v>20.88</v>
      </c>
      <c r="V2553">
        <v>849</v>
      </c>
      <c r="W2553">
        <v>0</v>
      </c>
      <c r="X2553">
        <v>1029</v>
      </c>
      <c r="Y2553">
        <v>12.94</v>
      </c>
      <c r="Z2553">
        <v>12.86</v>
      </c>
      <c r="AA2553">
        <v>12.9</v>
      </c>
      <c r="AB2553">
        <v>17.66</v>
      </c>
      <c r="AC2553">
        <v>2616</v>
      </c>
      <c r="AD2553">
        <v>6</v>
      </c>
      <c r="AE2553">
        <v>6.0000000000000001E-3</v>
      </c>
      <c r="AF2553">
        <v>5.0000000000000001E-3</v>
      </c>
      <c r="AG2553">
        <v>0</v>
      </c>
      <c r="AH2553">
        <v>-186.5</v>
      </c>
      <c r="AI2553">
        <v>-186.7</v>
      </c>
      <c r="AJ2553">
        <v>-186.6</v>
      </c>
      <c r="AK2553">
        <v>-179.3</v>
      </c>
      <c r="AL2553">
        <v>-179.5</v>
      </c>
      <c r="AM2553">
        <v>-179.4</v>
      </c>
    </row>
    <row r="2554" spans="1:39" x14ac:dyDescent="0.25">
      <c r="A2554" s="4">
        <f>D2554-UNR_Feb2020!C2554</f>
        <v>0</v>
      </c>
      <c r="B2554" s="1">
        <v>43879</v>
      </c>
      <c r="C2554" s="2">
        <v>0.71527777777777779</v>
      </c>
      <c r="D2554" s="3">
        <f t="shared" si="39"/>
        <v>43879.715277777781</v>
      </c>
      <c r="E2554">
        <v>103</v>
      </c>
      <c r="F2554">
        <v>108</v>
      </c>
      <c r="G2554">
        <v>95</v>
      </c>
      <c r="H2554">
        <v>7</v>
      </c>
      <c r="I2554">
        <v>2.4020000000000001</v>
      </c>
      <c r="J2554">
        <v>2.335</v>
      </c>
      <c r="K2554">
        <v>99.5</v>
      </c>
      <c r="L2554">
        <v>13.5</v>
      </c>
      <c r="M2554">
        <v>3.8220000000000001</v>
      </c>
      <c r="N2554">
        <v>1.179</v>
      </c>
      <c r="O2554">
        <v>0.93069999999999997</v>
      </c>
      <c r="P2554">
        <v>7.2990000000000004</v>
      </c>
      <c r="Q2554">
        <v>6.891</v>
      </c>
      <c r="R2554">
        <v>7.0250000000000004</v>
      </c>
      <c r="S2554">
        <v>22.02</v>
      </c>
      <c r="T2554">
        <v>21.2</v>
      </c>
      <c r="U2554">
        <v>21.73</v>
      </c>
      <c r="V2554">
        <v>849</v>
      </c>
      <c r="W2554">
        <v>0</v>
      </c>
      <c r="X2554">
        <v>1029</v>
      </c>
      <c r="Y2554">
        <v>12.93</v>
      </c>
      <c r="Z2554">
        <v>12.85</v>
      </c>
      <c r="AA2554">
        <v>12.89</v>
      </c>
      <c r="AB2554">
        <v>17.34</v>
      </c>
      <c r="AC2554">
        <v>2616</v>
      </c>
      <c r="AD2554">
        <v>5</v>
      </c>
      <c r="AE2554">
        <v>5.0000000000000001E-3</v>
      </c>
      <c r="AF2554">
        <v>4.0000000000000001E-3</v>
      </c>
      <c r="AG2554">
        <v>0</v>
      </c>
      <c r="AH2554">
        <v>-186.3</v>
      </c>
      <c r="AI2554">
        <v>-186.9</v>
      </c>
      <c r="AJ2554">
        <v>-186.6</v>
      </c>
      <c r="AK2554">
        <v>-179.2</v>
      </c>
      <c r="AL2554">
        <v>-179.4</v>
      </c>
      <c r="AM2554">
        <v>-179.3</v>
      </c>
    </row>
    <row r="2555" spans="1:39" x14ac:dyDescent="0.25">
      <c r="A2555" s="4">
        <f>D2555-UNR_Feb2020!C2555</f>
        <v>0</v>
      </c>
      <c r="B2555" s="1">
        <v>43879</v>
      </c>
      <c r="C2555" s="2">
        <v>0.72222222222222221</v>
      </c>
      <c r="D2555" s="3">
        <f t="shared" si="39"/>
        <v>43879.722222222219</v>
      </c>
      <c r="E2555">
        <v>73</v>
      </c>
      <c r="F2555">
        <v>95</v>
      </c>
      <c r="G2555">
        <v>54</v>
      </c>
      <c r="H2555">
        <v>9</v>
      </c>
      <c r="I2555">
        <v>2.6389999999999998</v>
      </c>
      <c r="J2555">
        <v>2.5659999999999998</v>
      </c>
      <c r="K2555">
        <v>102.4</v>
      </c>
      <c r="L2555">
        <v>13.48</v>
      </c>
      <c r="M2555">
        <v>4.0190000000000001</v>
      </c>
      <c r="N2555">
        <v>1.4710000000000001</v>
      </c>
      <c r="O2555">
        <v>1.323</v>
      </c>
      <c r="P2555">
        <v>6.9589999999999996</v>
      </c>
      <c r="Q2555">
        <v>6.415</v>
      </c>
      <c r="R2555">
        <v>6.69</v>
      </c>
      <c r="S2555">
        <v>22.9</v>
      </c>
      <c r="T2555">
        <v>21.88</v>
      </c>
      <c r="U2555">
        <v>22.42</v>
      </c>
      <c r="V2555">
        <v>849.1</v>
      </c>
      <c r="W2555">
        <v>0</v>
      </c>
      <c r="X2555">
        <v>1029</v>
      </c>
      <c r="Y2555">
        <v>12.92</v>
      </c>
      <c r="Z2555">
        <v>12.86</v>
      </c>
      <c r="AA2555">
        <v>12.89</v>
      </c>
      <c r="AB2555">
        <v>16.809999999999999</v>
      </c>
      <c r="AC2555">
        <v>2616</v>
      </c>
      <c r="AD2555">
        <v>3</v>
      </c>
      <c r="AE2555">
        <v>4.0000000000000001E-3</v>
      </c>
      <c r="AF2555">
        <v>3.0000000000000001E-3</v>
      </c>
      <c r="AG2555">
        <v>0</v>
      </c>
      <c r="AH2555">
        <v>-186.5</v>
      </c>
      <c r="AI2555">
        <v>-186.9</v>
      </c>
      <c r="AJ2555">
        <v>-186.6</v>
      </c>
      <c r="AK2555">
        <v>-179.3</v>
      </c>
      <c r="AL2555">
        <v>-179.4</v>
      </c>
      <c r="AM2555">
        <v>-179.4</v>
      </c>
    </row>
    <row r="2556" spans="1:39" x14ac:dyDescent="0.25">
      <c r="A2556" s="4">
        <f>D2556-UNR_Feb2020!C2556</f>
        <v>0</v>
      </c>
      <c r="B2556" s="1">
        <v>43879</v>
      </c>
      <c r="C2556" s="2">
        <v>0.72916666666666663</v>
      </c>
      <c r="D2556" s="3">
        <f t="shared" si="39"/>
        <v>43879.729166666664</v>
      </c>
      <c r="E2556">
        <v>47</v>
      </c>
      <c r="F2556">
        <v>54</v>
      </c>
      <c r="G2556">
        <v>41</v>
      </c>
      <c r="H2556">
        <v>7</v>
      </c>
      <c r="I2556">
        <v>2.6269999999999998</v>
      </c>
      <c r="J2556">
        <v>2.5680000000000001</v>
      </c>
      <c r="K2556">
        <v>99.5</v>
      </c>
      <c r="L2556">
        <v>12.16</v>
      </c>
      <c r="M2556">
        <v>4.8010000000000002</v>
      </c>
      <c r="N2556">
        <v>1.2270000000000001</v>
      </c>
      <c r="O2556">
        <v>1.5189999999999999</v>
      </c>
      <c r="P2556">
        <v>6.415</v>
      </c>
      <c r="Q2556">
        <v>6.0750000000000002</v>
      </c>
      <c r="R2556">
        <v>6.2629999999999999</v>
      </c>
      <c r="S2556">
        <v>23.62</v>
      </c>
      <c r="T2556">
        <v>22.83</v>
      </c>
      <c r="U2556">
        <v>23.18</v>
      </c>
      <c r="V2556">
        <v>849.2</v>
      </c>
      <c r="W2556">
        <v>0</v>
      </c>
      <c r="X2556">
        <v>1029</v>
      </c>
      <c r="Y2556">
        <v>12.9</v>
      </c>
      <c r="Z2556">
        <v>12.83</v>
      </c>
      <c r="AA2556">
        <v>12.87</v>
      </c>
      <c r="AB2556">
        <v>16.05</v>
      </c>
      <c r="AC2556">
        <v>2616</v>
      </c>
      <c r="AD2556">
        <v>2</v>
      </c>
      <c r="AE2556">
        <v>3.0000000000000001E-3</v>
      </c>
      <c r="AF2556">
        <v>2E-3</v>
      </c>
      <c r="AG2556">
        <v>0</v>
      </c>
      <c r="AH2556">
        <v>-186.4</v>
      </c>
      <c r="AI2556">
        <v>-186.8</v>
      </c>
      <c r="AJ2556">
        <v>-186.6</v>
      </c>
      <c r="AK2556">
        <v>-179.3</v>
      </c>
      <c r="AL2556">
        <v>-179.5</v>
      </c>
      <c r="AM2556">
        <v>-179.4</v>
      </c>
    </row>
    <row r="2557" spans="1:39" x14ac:dyDescent="0.25">
      <c r="A2557" s="4">
        <f>D2557-UNR_Feb2020!C2557</f>
        <v>0</v>
      </c>
      <c r="B2557" s="1">
        <v>43879</v>
      </c>
      <c r="C2557" s="2">
        <v>0.73611111111111116</v>
      </c>
      <c r="D2557" s="3">
        <f t="shared" si="39"/>
        <v>43879.736111111109</v>
      </c>
      <c r="E2557">
        <v>24</v>
      </c>
      <c r="F2557">
        <v>41</v>
      </c>
      <c r="G2557">
        <v>14</v>
      </c>
      <c r="H2557">
        <v>7</v>
      </c>
      <c r="I2557">
        <v>2.1970000000000001</v>
      </c>
      <c r="J2557">
        <v>2.1280000000000001</v>
      </c>
      <c r="K2557">
        <v>91.6</v>
      </c>
      <c r="L2557">
        <v>14.32</v>
      </c>
      <c r="M2557">
        <v>3.4790000000000001</v>
      </c>
      <c r="N2557">
        <v>1.4059999999999999</v>
      </c>
      <c r="O2557">
        <v>0.53910000000000002</v>
      </c>
      <c r="P2557">
        <v>6.109</v>
      </c>
      <c r="Q2557">
        <v>5.4640000000000004</v>
      </c>
      <c r="R2557">
        <v>5.8559999999999999</v>
      </c>
      <c r="S2557">
        <v>24.7</v>
      </c>
      <c r="T2557">
        <v>23.58</v>
      </c>
      <c r="U2557">
        <v>24.08</v>
      </c>
      <c r="V2557">
        <v>849.3</v>
      </c>
      <c r="W2557">
        <v>0</v>
      </c>
      <c r="X2557">
        <v>1029</v>
      </c>
      <c r="Y2557">
        <v>12.9</v>
      </c>
      <c r="Z2557">
        <v>12.82</v>
      </c>
      <c r="AA2557">
        <v>12.85</v>
      </c>
      <c r="AB2557">
        <v>15.09</v>
      </c>
      <c r="AC2557">
        <v>2616</v>
      </c>
      <c r="AD2557">
        <v>1</v>
      </c>
      <c r="AE2557">
        <v>2E-3</v>
      </c>
      <c r="AF2557">
        <v>1E-3</v>
      </c>
      <c r="AG2557">
        <v>0</v>
      </c>
      <c r="AH2557">
        <v>-186.5</v>
      </c>
      <c r="AI2557">
        <v>-187</v>
      </c>
      <c r="AJ2557">
        <v>-186.7</v>
      </c>
      <c r="AK2557">
        <v>-179.4</v>
      </c>
      <c r="AL2557">
        <v>-179.5</v>
      </c>
      <c r="AM2557">
        <v>-179.4</v>
      </c>
    </row>
    <row r="2558" spans="1:39" x14ac:dyDescent="0.25">
      <c r="A2558" s="4">
        <f>D2558-UNR_Feb2020!C2558</f>
        <v>0</v>
      </c>
      <c r="B2558" s="1">
        <v>43879</v>
      </c>
      <c r="C2558" s="2">
        <v>0.74305555555555547</v>
      </c>
      <c r="D2558" s="3">
        <f t="shared" si="39"/>
        <v>43879.743055555555</v>
      </c>
      <c r="E2558">
        <v>14</v>
      </c>
      <c r="F2558">
        <v>14</v>
      </c>
      <c r="G2558">
        <v>14</v>
      </c>
      <c r="H2558">
        <v>0</v>
      </c>
      <c r="I2558">
        <v>1.6180000000000001</v>
      </c>
      <c r="J2558">
        <v>1.4370000000000001</v>
      </c>
      <c r="K2558">
        <v>81.7</v>
      </c>
      <c r="L2558">
        <v>26.65</v>
      </c>
      <c r="M2558">
        <v>3.43</v>
      </c>
      <c r="N2558">
        <v>1.841</v>
      </c>
      <c r="O2558">
        <v>0</v>
      </c>
      <c r="P2558">
        <v>5.4980000000000002</v>
      </c>
      <c r="Q2558">
        <v>4.7869999999999999</v>
      </c>
      <c r="R2558">
        <v>5.2060000000000004</v>
      </c>
      <c r="S2558">
        <v>25.83</v>
      </c>
      <c r="T2558">
        <v>24.67</v>
      </c>
      <c r="U2558">
        <v>25.13</v>
      </c>
      <c r="V2558">
        <v>849.3</v>
      </c>
      <c r="W2558">
        <v>0</v>
      </c>
      <c r="X2558">
        <v>1029</v>
      </c>
      <c r="Y2558">
        <v>12.87</v>
      </c>
      <c r="Z2558">
        <v>12.81</v>
      </c>
      <c r="AA2558">
        <v>12.84</v>
      </c>
      <c r="AB2558">
        <v>13.92</v>
      </c>
      <c r="AC2558">
        <v>2616</v>
      </c>
      <c r="AD2558">
        <v>1</v>
      </c>
      <c r="AE2558">
        <v>1E-3</v>
      </c>
      <c r="AF2558">
        <v>1E-3</v>
      </c>
      <c r="AG2558">
        <v>0</v>
      </c>
      <c r="AH2558">
        <v>-186.6</v>
      </c>
      <c r="AI2558">
        <v>-187.1</v>
      </c>
      <c r="AJ2558">
        <v>-186.8</v>
      </c>
      <c r="AK2558">
        <v>-179.3</v>
      </c>
      <c r="AL2558">
        <v>-179.5</v>
      </c>
      <c r="AM2558">
        <v>-179.4</v>
      </c>
    </row>
    <row r="2559" spans="1:39" x14ac:dyDescent="0.25">
      <c r="A2559" s="4">
        <f>D2559-UNR_Feb2020!C2559</f>
        <v>0</v>
      </c>
      <c r="B2559" s="1">
        <v>43879</v>
      </c>
      <c r="C2559" s="2">
        <v>0.75</v>
      </c>
      <c r="D2559" s="3">
        <f t="shared" si="39"/>
        <v>43879.75</v>
      </c>
      <c r="E2559">
        <v>3</v>
      </c>
      <c r="F2559">
        <v>14</v>
      </c>
      <c r="G2559">
        <v>0</v>
      </c>
      <c r="H2559">
        <v>6</v>
      </c>
      <c r="I2559">
        <v>1.9319999999999999</v>
      </c>
      <c r="J2559">
        <v>1.796</v>
      </c>
      <c r="K2559">
        <v>44.51</v>
      </c>
      <c r="L2559">
        <v>21.44</v>
      </c>
      <c r="M2559">
        <v>4.5549999999999997</v>
      </c>
      <c r="N2559">
        <v>2.0259999999999998</v>
      </c>
      <c r="O2559">
        <v>0</v>
      </c>
      <c r="P2559">
        <v>4.7869999999999999</v>
      </c>
      <c r="Q2559">
        <v>4.016</v>
      </c>
      <c r="R2559">
        <v>4.3029999999999999</v>
      </c>
      <c r="S2559">
        <v>27.6</v>
      </c>
      <c r="T2559">
        <v>25.86</v>
      </c>
      <c r="U2559">
        <v>27.06</v>
      </c>
      <c r="V2559">
        <v>849.4</v>
      </c>
      <c r="W2559">
        <v>0</v>
      </c>
      <c r="X2559">
        <v>1029</v>
      </c>
      <c r="Y2559">
        <v>12.86</v>
      </c>
      <c r="Z2559">
        <v>12.8</v>
      </c>
      <c r="AA2559">
        <v>12.83</v>
      </c>
      <c r="AB2559">
        <v>12.51</v>
      </c>
      <c r="AC2559">
        <v>2616</v>
      </c>
      <c r="AD2559">
        <v>0</v>
      </c>
      <c r="AE2559">
        <v>1E-3</v>
      </c>
      <c r="AF2559">
        <v>0</v>
      </c>
      <c r="AG2559">
        <v>0</v>
      </c>
      <c r="AH2559">
        <v>-186.7</v>
      </c>
      <c r="AI2559">
        <v>-187.2</v>
      </c>
      <c r="AJ2559">
        <v>-186.9</v>
      </c>
      <c r="AK2559">
        <v>-179.3</v>
      </c>
      <c r="AL2559">
        <v>-179.4</v>
      </c>
      <c r="AM2559">
        <v>-179.3</v>
      </c>
    </row>
    <row r="2560" spans="1:39" x14ac:dyDescent="0.25">
      <c r="A2560" s="4">
        <f>D2560-UNR_Feb2020!C2560</f>
        <v>0</v>
      </c>
      <c r="B2560" s="1">
        <v>43879</v>
      </c>
      <c r="C2560" s="2">
        <v>0.75694444444444453</v>
      </c>
      <c r="D2560" s="3">
        <f t="shared" si="39"/>
        <v>43879.756944444445</v>
      </c>
      <c r="E2560">
        <v>0</v>
      </c>
      <c r="F2560">
        <v>0</v>
      </c>
      <c r="G2560">
        <v>0</v>
      </c>
      <c r="H2560">
        <v>0</v>
      </c>
      <c r="I2560">
        <v>2.3929999999999998</v>
      </c>
      <c r="J2560">
        <v>2.2970000000000002</v>
      </c>
      <c r="K2560">
        <v>40.909999999999997</v>
      </c>
      <c r="L2560">
        <v>16.170000000000002</v>
      </c>
      <c r="M2560">
        <v>4.4080000000000004</v>
      </c>
      <c r="N2560">
        <v>1.67</v>
      </c>
      <c r="O2560">
        <v>0.44080000000000003</v>
      </c>
      <c r="P2560">
        <v>4.05</v>
      </c>
      <c r="Q2560">
        <v>3.7149999999999999</v>
      </c>
      <c r="R2560">
        <v>3.8540000000000001</v>
      </c>
      <c r="S2560">
        <v>28.55</v>
      </c>
      <c r="T2560">
        <v>27.6</v>
      </c>
      <c r="U2560">
        <v>28.23</v>
      </c>
      <c r="V2560">
        <v>849.5</v>
      </c>
      <c r="W2560">
        <v>0</v>
      </c>
      <c r="X2560">
        <v>1029</v>
      </c>
      <c r="Y2560">
        <v>12.83</v>
      </c>
      <c r="Z2560">
        <v>12.75</v>
      </c>
      <c r="AA2560">
        <v>12.79</v>
      </c>
      <c r="AB2560">
        <v>11</v>
      </c>
      <c r="AC2560">
        <v>2616</v>
      </c>
      <c r="AD2560">
        <v>0</v>
      </c>
      <c r="AE2560">
        <v>0</v>
      </c>
      <c r="AF2560">
        <v>0</v>
      </c>
      <c r="AG2560">
        <v>0</v>
      </c>
      <c r="AH2560">
        <v>-186.9</v>
      </c>
      <c r="AI2560">
        <v>-187.4</v>
      </c>
      <c r="AJ2560">
        <v>-187.1</v>
      </c>
      <c r="AK2560">
        <v>-179.3</v>
      </c>
      <c r="AL2560">
        <v>-179.5</v>
      </c>
      <c r="AM2560">
        <v>-179.4</v>
      </c>
    </row>
    <row r="2561" spans="1:39" x14ac:dyDescent="0.25">
      <c r="A2561" s="4">
        <f>D2561-UNR_Feb2020!C2561</f>
        <v>0</v>
      </c>
      <c r="B2561" s="1">
        <v>43879</v>
      </c>
      <c r="C2561" s="2">
        <v>0.76388888888888884</v>
      </c>
      <c r="D2561" s="3">
        <f t="shared" si="39"/>
        <v>43879.763888888891</v>
      </c>
      <c r="E2561">
        <v>0</v>
      </c>
      <c r="F2561">
        <v>0</v>
      </c>
      <c r="G2561">
        <v>0</v>
      </c>
      <c r="H2561">
        <v>0</v>
      </c>
      <c r="I2561">
        <v>2.0049999999999999</v>
      </c>
      <c r="J2561">
        <v>1.7529999999999999</v>
      </c>
      <c r="K2561">
        <v>53.31</v>
      </c>
      <c r="L2561">
        <v>28.35</v>
      </c>
      <c r="M2561">
        <v>5.78</v>
      </c>
      <c r="N2561">
        <v>2.93</v>
      </c>
      <c r="O2561">
        <v>0</v>
      </c>
      <c r="P2561">
        <v>4.0579999999999998</v>
      </c>
      <c r="Q2561">
        <v>3.617</v>
      </c>
      <c r="R2561">
        <v>3.7949999999999999</v>
      </c>
      <c r="S2561">
        <v>28.56</v>
      </c>
      <c r="T2561">
        <v>27.88</v>
      </c>
      <c r="U2561">
        <v>28.29</v>
      </c>
      <c r="V2561">
        <v>849.6</v>
      </c>
      <c r="W2561">
        <v>0</v>
      </c>
      <c r="X2561">
        <v>1029</v>
      </c>
      <c r="Y2561">
        <v>12.79</v>
      </c>
      <c r="Z2561">
        <v>12.73</v>
      </c>
      <c r="AA2561">
        <v>12.76</v>
      </c>
      <c r="AB2561">
        <v>9.5500000000000007</v>
      </c>
      <c r="AC2561">
        <v>2616</v>
      </c>
      <c r="AD2561">
        <v>0</v>
      </c>
      <c r="AE2561">
        <v>0</v>
      </c>
      <c r="AF2561">
        <v>0</v>
      </c>
      <c r="AG2561">
        <v>0</v>
      </c>
      <c r="AH2561">
        <v>-187</v>
      </c>
      <c r="AI2561">
        <v>-187.4</v>
      </c>
      <c r="AJ2561">
        <v>-187.2</v>
      </c>
      <c r="AK2561">
        <v>-179.2</v>
      </c>
      <c r="AL2561">
        <v>-179.5</v>
      </c>
      <c r="AM2561">
        <v>-179.3</v>
      </c>
    </row>
    <row r="2562" spans="1:39" x14ac:dyDescent="0.25">
      <c r="A2562" s="4">
        <f>D2562-UNR_Feb2020!C2562</f>
        <v>0</v>
      </c>
      <c r="B2562" s="1">
        <v>43879</v>
      </c>
      <c r="C2562" s="2">
        <v>0.77083333333333337</v>
      </c>
      <c r="D2562" s="3">
        <f t="shared" si="39"/>
        <v>43879.770833333336</v>
      </c>
      <c r="E2562">
        <v>0</v>
      </c>
      <c r="F2562">
        <v>0</v>
      </c>
      <c r="G2562">
        <v>0</v>
      </c>
      <c r="H2562">
        <v>0</v>
      </c>
      <c r="I2562">
        <v>0.83819999999999995</v>
      </c>
      <c r="J2562">
        <v>0.66700000000000004</v>
      </c>
      <c r="K2562">
        <v>32.97</v>
      </c>
      <c r="L2562">
        <v>33.57</v>
      </c>
      <c r="M2562">
        <v>2.4009999999999998</v>
      </c>
      <c r="N2562">
        <v>1.46</v>
      </c>
      <c r="O2562">
        <v>0</v>
      </c>
      <c r="P2562">
        <v>3.6520000000000001</v>
      </c>
      <c r="Q2562">
        <v>2.911</v>
      </c>
      <c r="R2562">
        <v>3.1880000000000002</v>
      </c>
      <c r="S2562">
        <v>30.09</v>
      </c>
      <c r="T2562">
        <v>28.39</v>
      </c>
      <c r="U2562">
        <v>29.42</v>
      </c>
      <c r="V2562">
        <v>849.7</v>
      </c>
      <c r="W2562">
        <v>0</v>
      </c>
      <c r="X2562">
        <v>1029</v>
      </c>
      <c r="Y2562">
        <v>12.79</v>
      </c>
      <c r="Z2562">
        <v>12.73</v>
      </c>
      <c r="AA2562">
        <v>12.76</v>
      </c>
      <c r="AB2562">
        <v>8.26</v>
      </c>
      <c r="AC2562">
        <v>2616</v>
      </c>
      <c r="AD2562">
        <v>0</v>
      </c>
      <c r="AE2562">
        <v>0</v>
      </c>
      <c r="AF2562">
        <v>0</v>
      </c>
      <c r="AG2562">
        <v>0</v>
      </c>
      <c r="AH2562">
        <v>-187</v>
      </c>
      <c r="AI2562">
        <v>-187.6</v>
      </c>
      <c r="AJ2562">
        <v>-187.3</v>
      </c>
      <c r="AK2562">
        <v>-179.1</v>
      </c>
      <c r="AL2562">
        <v>-179.3</v>
      </c>
      <c r="AM2562">
        <v>-179.2</v>
      </c>
    </row>
    <row r="2563" spans="1:39" x14ac:dyDescent="0.25">
      <c r="A2563" s="4">
        <f>D2563-UNR_Feb2020!C2563</f>
        <v>0</v>
      </c>
      <c r="B2563" s="1">
        <v>43879</v>
      </c>
      <c r="C2563" s="2">
        <v>0.77777777777777779</v>
      </c>
      <c r="D2563" s="3">
        <f t="shared" si="39"/>
        <v>43879.777777777781</v>
      </c>
      <c r="E2563">
        <v>0</v>
      </c>
      <c r="F2563">
        <v>0</v>
      </c>
      <c r="G2563">
        <v>0</v>
      </c>
      <c r="H2563">
        <v>0</v>
      </c>
      <c r="I2563">
        <v>1.1279999999999999</v>
      </c>
      <c r="J2563">
        <v>1.0129999999999999</v>
      </c>
      <c r="K2563">
        <v>338.2</v>
      </c>
      <c r="L2563">
        <v>24.27</v>
      </c>
      <c r="M2563">
        <v>3.0379999999999998</v>
      </c>
      <c r="N2563">
        <v>1.6319999999999999</v>
      </c>
      <c r="O2563">
        <v>0</v>
      </c>
      <c r="P2563">
        <v>3.2570000000000001</v>
      </c>
      <c r="Q2563">
        <v>2.98</v>
      </c>
      <c r="R2563">
        <v>3.1629999999999998</v>
      </c>
      <c r="S2563">
        <v>30.13</v>
      </c>
      <c r="T2563">
        <v>29.55</v>
      </c>
      <c r="U2563">
        <v>29.82</v>
      </c>
      <c r="V2563">
        <v>849.8</v>
      </c>
      <c r="W2563">
        <v>0</v>
      </c>
      <c r="X2563">
        <v>1029</v>
      </c>
      <c r="Y2563">
        <v>12.82</v>
      </c>
      <c r="Z2563">
        <v>12.74</v>
      </c>
      <c r="AA2563">
        <v>12.77</v>
      </c>
      <c r="AB2563">
        <v>7.1260000000000003</v>
      </c>
      <c r="AC2563">
        <v>2616</v>
      </c>
      <c r="AD2563">
        <v>0</v>
      </c>
      <c r="AE2563">
        <v>0</v>
      </c>
      <c r="AF2563">
        <v>0</v>
      </c>
      <c r="AG2563">
        <v>0</v>
      </c>
      <c r="AH2563">
        <v>-187.2</v>
      </c>
      <c r="AI2563">
        <v>-187.7</v>
      </c>
      <c r="AJ2563">
        <v>-187.4</v>
      </c>
      <c r="AK2563">
        <v>-179</v>
      </c>
      <c r="AL2563">
        <v>-179.2</v>
      </c>
      <c r="AM2563">
        <v>-179.1</v>
      </c>
    </row>
    <row r="2564" spans="1:39" x14ac:dyDescent="0.25">
      <c r="A2564" s="4">
        <f>D2564-UNR_Feb2020!C2564</f>
        <v>0</v>
      </c>
      <c r="B2564" s="1">
        <v>43879</v>
      </c>
      <c r="C2564" s="2">
        <v>0.78472222222222221</v>
      </c>
      <c r="D2564" s="3">
        <f t="shared" ref="D2564:D2627" si="40">B2564+C2564</f>
        <v>43879.784722222219</v>
      </c>
      <c r="E2564">
        <v>0</v>
      </c>
      <c r="F2564">
        <v>0</v>
      </c>
      <c r="G2564">
        <v>0</v>
      </c>
      <c r="H2564">
        <v>0</v>
      </c>
      <c r="I2564">
        <v>1.379</v>
      </c>
      <c r="J2564">
        <v>1.3280000000000001</v>
      </c>
      <c r="K2564">
        <v>348.8</v>
      </c>
      <c r="L2564">
        <v>15.62</v>
      </c>
      <c r="M2564">
        <v>2.4990000000000001</v>
      </c>
      <c r="N2564">
        <v>1.175</v>
      </c>
      <c r="O2564">
        <v>0.34289999999999998</v>
      </c>
      <c r="P2564">
        <v>2.9849999999999999</v>
      </c>
      <c r="Q2564">
        <v>2.714</v>
      </c>
      <c r="R2564">
        <v>2.8620000000000001</v>
      </c>
      <c r="S2564">
        <v>30.67</v>
      </c>
      <c r="T2564">
        <v>29.93</v>
      </c>
      <c r="U2564">
        <v>30.22</v>
      </c>
      <c r="V2564">
        <v>850</v>
      </c>
      <c r="W2564">
        <v>0</v>
      </c>
      <c r="X2564">
        <v>1029</v>
      </c>
      <c r="Y2564">
        <v>12.82</v>
      </c>
      <c r="Z2564">
        <v>12.74</v>
      </c>
      <c r="AA2564">
        <v>12.77</v>
      </c>
      <c r="AB2564">
        <v>6.1779999999999999</v>
      </c>
      <c r="AC2564">
        <v>2616</v>
      </c>
      <c r="AD2564">
        <v>0</v>
      </c>
      <c r="AE2564">
        <v>0</v>
      </c>
      <c r="AF2564">
        <v>0</v>
      </c>
      <c r="AG2564">
        <v>0</v>
      </c>
      <c r="AH2564">
        <v>-187.3</v>
      </c>
      <c r="AI2564">
        <v>-187.7</v>
      </c>
      <c r="AJ2564">
        <v>-187.5</v>
      </c>
      <c r="AK2564">
        <v>-179</v>
      </c>
      <c r="AL2564">
        <v>-179.1</v>
      </c>
      <c r="AM2564">
        <v>-179.1</v>
      </c>
    </row>
    <row r="2565" spans="1:39" x14ac:dyDescent="0.25">
      <c r="A2565" s="4">
        <f>D2565-UNR_Feb2020!C2565</f>
        <v>0</v>
      </c>
      <c r="B2565" s="1">
        <v>43879</v>
      </c>
      <c r="C2565" s="2">
        <v>0.79166666666666663</v>
      </c>
      <c r="D2565" s="3">
        <f t="shared" si="40"/>
        <v>43879.791666666664</v>
      </c>
      <c r="E2565">
        <v>0</v>
      </c>
      <c r="F2565">
        <v>0</v>
      </c>
      <c r="G2565">
        <v>0</v>
      </c>
      <c r="H2565">
        <v>0</v>
      </c>
      <c r="I2565">
        <v>1.135</v>
      </c>
      <c r="J2565">
        <v>1.1140000000000001</v>
      </c>
      <c r="K2565">
        <v>6.4359999999999999</v>
      </c>
      <c r="L2565">
        <v>11.05</v>
      </c>
      <c r="M2565">
        <v>1.96</v>
      </c>
      <c r="N2565">
        <v>0.70599999999999996</v>
      </c>
      <c r="O2565">
        <v>0.53910000000000002</v>
      </c>
      <c r="P2565">
        <v>2.8220000000000001</v>
      </c>
      <c r="Q2565">
        <v>2.5859999999999999</v>
      </c>
      <c r="R2565">
        <v>2.7040000000000002</v>
      </c>
      <c r="S2565">
        <v>30.72</v>
      </c>
      <c r="T2565">
        <v>30.13</v>
      </c>
      <c r="U2565">
        <v>30.43</v>
      </c>
      <c r="V2565">
        <v>850.1</v>
      </c>
      <c r="W2565">
        <v>0</v>
      </c>
      <c r="X2565">
        <v>1029</v>
      </c>
      <c r="Y2565">
        <v>12.8</v>
      </c>
      <c r="Z2565">
        <v>12.73</v>
      </c>
      <c r="AA2565">
        <v>12.76</v>
      </c>
      <c r="AB2565">
        <v>5.3780000000000001</v>
      </c>
      <c r="AC2565">
        <v>2616</v>
      </c>
      <c r="AD2565">
        <v>0</v>
      </c>
      <c r="AE2565">
        <v>0</v>
      </c>
      <c r="AF2565">
        <v>0</v>
      </c>
      <c r="AG2565">
        <v>0</v>
      </c>
      <c r="AH2565">
        <v>-187.4</v>
      </c>
      <c r="AI2565">
        <v>-187.8</v>
      </c>
      <c r="AJ2565">
        <v>-187.6</v>
      </c>
      <c r="AK2565">
        <v>-179</v>
      </c>
      <c r="AL2565">
        <v>-179.2</v>
      </c>
      <c r="AM2565">
        <v>-179.1</v>
      </c>
    </row>
    <row r="2566" spans="1:39" x14ac:dyDescent="0.25">
      <c r="A2566" s="4">
        <f>D2566-UNR_Feb2020!C2566</f>
        <v>0</v>
      </c>
      <c r="B2566" s="1">
        <v>43879</v>
      </c>
      <c r="C2566" s="2">
        <v>0.79861111111111116</v>
      </c>
      <c r="D2566" s="3">
        <f t="shared" si="40"/>
        <v>43879.798611111109</v>
      </c>
      <c r="E2566">
        <v>0</v>
      </c>
      <c r="F2566">
        <v>0</v>
      </c>
      <c r="G2566">
        <v>0</v>
      </c>
      <c r="H2566">
        <v>0</v>
      </c>
      <c r="I2566">
        <v>1.92</v>
      </c>
      <c r="J2566">
        <v>1.877</v>
      </c>
      <c r="K2566">
        <v>3.4329999999999998</v>
      </c>
      <c r="L2566">
        <v>12.24</v>
      </c>
      <c r="M2566">
        <v>2.7440000000000002</v>
      </c>
      <c r="N2566">
        <v>0.91800000000000004</v>
      </c>
      <c r="O2566">
        <v>0.88200000000000001</v>
      </c>
      <c r="P2566">
        <v>2.7949999999999999</v>
      </c>
      <c r="Q2566">
        <v>2.524</v>
      </c>
      <c r="R2566">
        <v>2.657</v>
      </c>
      <c r="S2566">
        <v>30.82</v>
      </c>
      <c r="T2566">
        <v>30.34</v>
      </c>
      <c r="U2566">
        <v>30.58</v>
      </c>
      <c r="V2566">
        <v>850.2</v>
      </c>
      <c r="W2566">
        <v>0</v>
      </c>
      <c r="X2566">
        <v>1029</v>
      </c>
      <c r="Y2566">
        <v>12.79</v>
      </c>
      <c r="Z2566">
        <v>12.73</v>
      </c>
      <c r="AA2566">
        <v>12.75</v>
      </c>
      <c r="AB2566">
        <v>4.7009999999999996</v>
      </c>
      <c r="AC2566">
        <v>2616</v>
      </c>
      <c r="AD2566">
        <v>0</v>
      </c>
      <c r="AE2566">
        <v>0</v>
      </c>
      <c r="AF2566">
        <v>0</v>
      </c>
      <c r="AG2566">
        <v>0</v>
      </c>
      <c r="AH2566">
        <v>-187.5</v>
      </c>
      <c r="AI2566">
        <v>-187.8</v>
      </c>
      <c r="AJ2566">
        <v>-187.7</v>
      </c>
      <c r="AK2566">
        <v>-178.9</v>
      </c>
      <c r="AL2566">
        <v>-179.1</v>
      </c>
      <c r="AM2566">
        <v>-179</v>
      </c>
    </row>
    <row r="2567" spans="1:39" x14ac:dyDescent="0.25">
      <c r="A2567" s="4">
        <f>D2567-UNR_Feb2020!C2567</f>
        <v>0</v>
      </c>
      <c r="B2567" s="1">
        <v>43879</v>
      </c>
      <c r="C2567" s="2">
        <v>0.80555555555555547</v>
      </c>
      <c r="D2567" s="3">
        <f t="shared" si="40"/>
        <v>43879.805555555555</v>
      </c>
      <c r="E2567">
        <v>0</v>
      </c>
      <c r="F2567">
        <v>0</v>
      </c>
      <c r="G2567">
        <v>0</v>
      </c>
      <c r="H2567">
        <v>0</v>
      </c>
      <c r="I2567">
        <v>1.954</v>
      </c>
      <c r="J2567">
        <v>1.8680000000000001</v>
      </c>
      <c r="K2567">
        <v>11.92</v>
      </c>
      <c r="L2567">
        <v>17</v>
      </c>
      <c r="M2567">
        <v>3.0870000000000002</v>
      </c>
      <c r="N2567">
        <v>1.1160000000000001</v>
      </c>
      <c r="O2567">
        <v>0.7349</v>
      </c>
      <c r="P2567">
        <v>2.66</v>
      </c>
      <c r="Q2567">
        <v>2.3199999999999998</v>
      </c>
      <c r="R2567">
        <v>2.4900000000000002</v>
      </c>
      <c r="S2567">
        <v>31.3</v>
      </c>
      <c r="T2567">
        <v>30.55</v>
      </c>
      <c r="U2567">
        <v>30.89</v>
      </c>
      <c r="V2567">
        <v>850.3</v>
      </c>
      <c r="W2567">
        <v>0</v>
      </c>
      <c r="X2567">
        <v>1029</v>
      </c>
      <c r="Y2567">
        <v>12.79</v>
      </c>
      <c r="Z2567">
        <v>12.71</v>
      </c>
      <c r="AA2567">
        <v>12.75</v>
      </c>
      <c r="AB2567">
        <v>4.1619999999999999</v>
      </c>
      <c r="AC2567">
        <v>2616</v>
      </c>
      <c r="AD2567">
        <v>0</v>
      </c>
      <c r="AE2567">
        <v>0</v>
      </c>
      <c r="AF2567">
        <v>0</v>
      </c>
      <c r="AG2567">
        <v>0</v>
      </c>
      <c r="AH2567">
        <v>-187.6</v>
      </c>
      <c r="AI2567">
        <v>-188</v>
      </c>
      <c r="AJ2567">
        <v>-187.8</v>
      </c>
      <c r="AK2567">
        <v>-179</v>
      </c>
      <c r="AL2567">
        <v>-179.1</v>
      </c>
      <c r="AM2567">
        <v>-179.1</v>
      </c>
    </row>
    <row r="2568" spans="1:39" x14ac:dyDescent="0.25">
      <c r="A2568" s="4">
        <f>D2568-UNR_Feb2020!C2568</f>
        <v>0</v>
      </c>
      <c r="B2568" s="1">
        <v>43879</v>
      </c>
      <c r="C2568" s="2">
        <v>0.8125</v>
      </c>
      <c r="D2568" s="3">
        <f t="shared" si="40"/>
        <v>43879.8125</v>
      </c>
      <c r="E2568">
        <v>0</v>
      </c>
      <c r="F2568">
        <v>0</v>
      </c>
      <c r="G2568">
        <v>0</v>
      </c>
      <c r="H2568">
        <v>0</v>
      </c>
      <c r="I2568">
        <v>2.6110000000000002</v>
      </c>
      <c r="J2568">
        <v>2.5569999999999999</v>
      </c>
      <c r="K2568">
        <v>20.79</v>
      </c>
      <c r="L2568">
        <v>11.69</v>
      </c>
      <c r="M2568">
        <v>4.3090000000000002</v>
      </c>
      <c r="N2568">
        <v>1.3340000000000001</v>
      </c>
      <c r="O2568">
        <v>1.3720000000000001</v>
      </c>
      <c r="P2568">
        <v>2.3879999999999999</v>
      </c>
      <c r="Q2568">
        <v>2.1840000000000002</v>
      </c>
      <c r="R2568">
        <v>2.3069999999999999</v>
      </c>
      <c r="S2568">
        <v>31.57</v>
      </c>
      <c r="T2568">
        <v>31.16</v>
      </c>
      <c r="U2568">
        <v>31.32</v>
      </c>
      <c r="V2568">
        <v>850.3</v>
      </c>
      <c r="W2568">
        <v>0</v>
      </c>
      <c r="X2568">
        <v>1029</v>
      </c>
      <c r="Y2568">
        <v>12.78</v>
      </c>
      <c r="Z2568">
        <v>12.7</v>
      </c>
      <c r="AA2568">
        <v>12.74</v>
      </c>
      <c r="AB2568">
        <v>3.7389999999999999</v>
      </c>
      <c r="AC2568">
        <v>2616</v>
      </c>
      <c r="AD2568">
        <v>0</v>
      </c>
      <c r="AE2568">
        <v>0</v>
      </c>
      <c r="AF2568">
        <v>0</v>
      </c>
      <c r="AG2568">
        <v>0</v>
      </c>
      <c r="AH2568">
        <v>-187.5</v>
      </c>
      <c r="AI2568">
        <v>-187.8</v>
      </c>
      <c r="AJ2568">
        <v>-187.7</v>
      </c>
      <c r="AK2568">
        <v>-178.9</v>
      </c>
      <c r="AL2568">
        <v>-179.1</v>
      </c>
      <c r="AM2568">
        <v>-179</v>
      </c>
    </row>
    <row r="2569" spans="1:39" x14ac:dyDescent="0.25">
      <c r="A2569" s="4">
        <f>D2569-UNR_Feb2020!C2569</f>
        <v>0</v>
      </c>
      <c r="B2569" s="1">
        <v>43879</v>
      </c>
      <c r="C2569" s="2">
        <v>0.81944444444444453</v>
      </c>
      <c r="D2569" s="3">
        <f t="shared" si="40"/>
        <v>43879.819444444445</v>
      </c>
      <c r="E2569">
        <v>0</v>
      </c>
      <c r="F2569">
        <v>0</v>
      </c>
      <c r="G2569">
        <v>0</v>
      </c>
      <c r="H2569">
        <v>0</v>
      </c>
      <c r="I2569">
        <v>3.0169999999999999</v>
      </c>
      <c r="J2569">
        <v>2.9529999999999998</v>
      </c>
      <c r="K2569">
        <v>24.9</v>
      </c>
      <c r="L2569">
        <v>11.79</v>
      </c>
      <c r="M2569">
        <v>4.359</v>
      </c>
      <c r="N2569">
        <v>1.2909999999999999</v>
      </c>
      <c r="O2569">
        <v>1.617</v>
      </c>
      <c r="P2569">
        <v>2.456</v>
      </c>
      <c r="Q2569">
        <v>2.1840000000000002</v>
      </c>
      <c r="R2569">
        <v>2.3069999999999999</v>
      </c>
      <c r="S2569">
        <v>31.3</v>
      </c>
      <c r="T2569">
        <v>30.89</v>
      </c>
      <c r="U2569">
        <v>31.12</v>
      </c>
      <c r="V2569">
        <v>850.4</v>
      </c>
      <c r="W2569">
        <v>0</v>
      </c>
      <c r="X2569">
        <v>1029</v>
      </c>
      <c r="Y2569">
        <v>12.76</v>
      </c>
      <c r="Z2569">
        <v>12.7</v>
      </c>
      <c r="AA2569">
        <v>12.73</v>
      </c>
      <c r="AB2569">
        <v>3.3839999999999999</v>
      </c>
      <c r="AC2569">
        <v>2616</v>
      </c>
      <c r="AD2569">
        <v>0</v>
      </c>
      <c r="AE2569">
        <v>0</v>
      </c>
      <c r="AF2569">
        <v>0</v>
      </c>
      <c r="AG2569">
        <v>0</v>
      </c>
      <c r="AH2569">
        <v>-187.6</v>
      </c>
      <c r="AI2569">
        <v>-187.8</v>
      </c>
      <c r="AJ2569">
        <v>-187.7</v>
      </c>
      <c r="AK2569">
        <v>-178.8</v>
      </c>
      <c r="AL2569">
        <v>-178.9</v>
      </c>
      <c r="AM2569">
        <v>-178.8</v>
      </c>
    </row>
    <row r="2570" spans="1:39" x14ac:dyDescent="0.25">
      <c r="A2570" s="4">
        <f>D2570-UNR_Feb2020!C2570</f>
        <v>0</v>
      </c>
      <c r="B2570" s="1">
        <v>43879</v>
      </c>
      <c r="C2570" s="2">
        <v>0.82638888888888884</v>
      </c>
      <c r="D2570" s="3">
        <f t="shared" si="40"/>
        <v>43879.826388888891</v>
      </c>
      <c r="E2570">
        <v>0</v>
      </c>
      <c r="F2570">
        <v>0</v>
      </c>
      <c r="G2570">
        <v>0</v>
      </c>
      <c r="H2570">
        <v>0</v>
      </c>
      <c r="I2570">
        <v>3.391</v>
      </c>
      <c r="J2570">
        <v>3.34</v>
      </c>
      <c r="K2570">
        <v>32.03</v>
      </c>
      <c r="L2570">
        <v>9.93</v>
      </c>
      <c r="M2570">
        <v>5.0960000000000001</v>
      </c>
      <c r="N2570">
        <v>1.448</v>
      </c>
      <c r="O2570">
        <v>1.764</v>
      </c>
      <c r="P2570">
        <v>2.4220000000000002</v>
      </c>
      <c r="Q2570">
        <v>2.1840000000000002</v>
      </c>
      <c r="R2570">
        <v>2.2959999999999998</v>
      </c>
      <c r="S2570">
        <v>31.2</v>
      </c>
      <c r="T2570">
        <v>30.86</v>
      </c>
      <c r="U2570">
        <v>31.04</v>
      </c>
      <c r="V2570">
        <v>850.4</v>
      </c>
      <c r="W2570">
        <v>0</v>
      </c>
      <c r="X2570">
        <v>1029</v>
      </c>
      <c r="Y2570">
        <v>12.78</v>
      </c>
      <c r="Z2570">
        <v>12.71</v>
      </c>
      <c r="AA2570">
        <v>12.74</v>
      </c>
      <c r="AB2570">
        <v>3.117</v>
      </c>
      <c r="AC2570">
        <v>2616</v>
      </c>
      <c r="AD2570">
        <v>0</v>
      </c>
      <c r="AE2570">
        <v>0</v>
      </c>
      <c r="AF2570">
        <v>0</v>
      </c>
      <c r="AG2570">
        <v>0</v>
      </c>
      <c r="AH2570">
        <v>-187.7</v>
      </c>
      <c r="AI2570">
        <v>-187.9</v>
      </c>
      <c r="AJ2570">
        <v>-187.8</v>
      </c>
      <c r="AK2570">
        <v>-178.8</v>
      </c>
      <c r="AL2570">
        <v>-178.9</v>
      </c>
      <c r="AM2570">
        <v>-178.8</v>
      </c>
    </row>
    <row r="2571" spans="1:39" x14ac:dyDescent="0.25">
      <c r="A2571" s="4">
        <f>D2571-UNR_Feb2020!C2571</f>
        <v>0</v>
      </c>
      <c r="B2571" s="1">
        <v>43879</v>
      </c>
      <c r="C2571" s="2">
        <v>0.83333333333333337</v>
      </c>
      <c r="D2571" s="3">
        <f t="shared" si="40"/>
        <v>43879.833333333336</v>
      </c>
      <c r="E2571">
        <v>0</v>
      </c>
      <c r="F2571">
        <v>0</v>
      </c>
      <c r="G2571">
        <v>0</v>
      </c>
      <c r="H2571">
        <v>0</v>
      </c>
      <c r="I2571">
        <v>4.09</v>
      </c>
      <c r="J2571">
        <v>4.05</v>
      </c>
      <c r="K2571">
        <v>30.85</v>
      </c>
      <c r="L2571">
        <v>8.02</v>
      </c>
      <c r="M2571">
        <v>5.44</v>
      </c>
      <c r="N2571">
        <v>1.087</v>
      </c>
      <c r="O2571">
        <v>2.548</v>
      </c>
      <c r="P2571">
        <v>2.3879999999999999</v>
      </c>
      <c r="Q2571">
        <v>2.1840000000000002</v>
      </c>
      <c r="R2571">
        <v>2.2829999999999999</v>
      </c>
      <c r="S2571">
        <v>30.92</v>
      </c>
      <c r="T2571">
        <v>30.45</v>
      </c>
      <c r="U2571">
        <v>30.69</v>
      </c>
      <c r="V2571">
        <v>850.4</v>
      </c>
      <c r="W2571">
        <v>0</v>
      </c>
      <c r="X2571">
        <v>1029</v>
      </c>
      <c r="Y2571">
        <v>12.76</v>
      </c>
      <c r="Z2571">
        <v>12.69</v>
      </c>
      <c r="AA2571">
        <v>12.73</v>
      </c>
      <c r="AB2571">
        <v>2.9289999999999998</v>
      </c>
      <c r="AC2571">
        <v>2616</v>
      </c>
      <c r="AD2571">
        <v>0</v>
      </c>
      <c r="AE2571">
        <v>0</v>
      </c>
      <c r="AF2571">
        <v>0</v>
      </c>
      <c r="AG2571">
        <v>0</v>
      </c>
      <c r="AH2571">
        <v>-187.8</v>
      </c>
      <c r="AI2571">
        <v>-187.9</v>
      </c>
      <c r="AJ2571">
        <v>-187.9</v>
      </c>
      <c r="AK2571">
        <v>-178.8</v>
      </c>
      <c r="AL2571">
        <v>-178.9</v>
      </c>
      <c r="AM2571">
        <v>-178.8</v>
      </c>
    </row>
    <row r="2572" spans="1:39" x14ac:dyDescent="0.25">
      <c r="A2572" s="4">
        <f>D2572-UNR_Feb2020!C2572</f>
        <v>0</v>
      </c>
      <c r="B2572" s="1">
        <v>43879</v>
      </c>
      <c r="C2572" s="2">
        <v>0.84027777777777779</v>
      </c>
      <c r="D2572" s="3">
        <f t="shared" si="40"/>
        <v>43879.840277777781</v>
      </c>
      <c r="E2572">
        <v>0</v>
      </c>
      <c r="F2572">
        <v>0</v>
      </c>
      <c r="G2572">
        <v>0</v>
      </c>
      <c r="H2572">
        <v>0</v>
      </c>
      <c r="I2572">
        <v>4.0640000000000001</v>
      </c>
      <c r="J2572">
        <v>4.0190000000000001</v>
      </c>
      <c r="K2572">
        <v>37.58</v>
      </c>
      <c r="L2572">
        <v>8.32</v>
      </c>
      <c r="M2572">
        <v>5.44</v>
      </c>
      <c r="N2572">
        <v>1.468</v>
      </c>
      <c r="O2572">
        <v>2.3029999999999999</v>
      </c>
      <c r="P2572">
        <v>2.3889999999999998</v>
      </c>
      <c r="Q2572">
        <v>2.1160000000000001</v>
      </c>
      <c r="R2572">
        <v>2.2789999999999999</v>
      </c>
      <c r="S2572">
        <v>30.72</v>
      </c>
      <c r="T2572">
        <v>30.14</v>
      </c>
      <c r="U2572">
        <v>30.37</v>
      </c>
      <c r="V2572">
        <v>850.5</v>
      </c>
      <c r="W2572">
        <v>0</v>
      </c>
      <c r="X2572">
        <v>1029</v>
      </c>
      <c r="Y2572">
        <v>12.74</v>
      </c>
      <c r="Z2572">
        <v>12.68</v>
      </c>
      <c r="AA2572">
        <v>12.71</v>
      </c>
      <c r="AB2572">
        <v>2.8050000000000002</v>
      </c>
      <c r="AC2572">
        <v>2616</v>
      </c>
      <c r="AD2572">
        <v>0</v>
      </c>
      <c r="AE2572">
        <v>0</v>
      </c>
      <c r="AF2572">
        <v>0</v>
      </c>
      <c r="AG2572">
        <v>0</v>
      </c>
      <c r="AH2572">
        <v>-187.8</v>
      </c>
      <c r="AI2572">
        <v>-188</v>
      </c>
      <c r="AJ2572">
        <v>-187.9</v>
      </c>
      <c r="AK2572">
        <v>-178.8</v>
      </c>
      <c r="AL2572">
        <v>-179</v>
      </c>
      <c r="AM2572">
        <v>-178.9</v>
      </c>
    </row>
    <row r="2573" spans="1:39" x14ac:dyDescent="0.25">
      <c r="A2573" s="4">
        <f>D2573-UNR_Feb2020!C2573</f>
        <v>0</v>
      </c>
      <c r="B2573" s="1">
        <v>43879</v>
      </c>
      <c r="C2573" s="2">
        <v>0.84722222222222221</v>
      </c>
      <c r="D2573" s="3">
        <f t="shared" si="40"/>
        <v>43879.847222222219</v>
      </c>
      <c r="E2573">
        <v>0</v>
      </c>
      <c r="F2573">
        <v>0</v>
      </c>
      <c r="G2573">
        <v>0</v>
      </c>
      <c r="H2573">
        <v>0</v>
      </c>
      <c r="I2573">
        <v>3.903</v>
      </c>
      <c r="J2573">
        <v>3.8620000000000001</v>
      </c>
      <c r="K2573">
        <v>34.82</v>
      </c>
      <c r="L2573">
        <v>8.35</v>
      </c>
      <c r="M2573">
        <v>5.5839999999999996</v>
      </c>
      <c r="N2573">
        <v>1.5209999999999999</v>
      </c>
      <c r="O2573">
        <v>2.254</v>
      </c>
      <c r="P2573">
        <v>2.254</v>
      </c>
      <c r="Q2573">
        <v>1.7789999999999999</v>
      </c>
      <c r="R2573">
        <v>1.962</v>
      </c>
      <c r="S2573">
        <v>31.3</v>
      </c>
      <c r="T2573">
        <v>30.58</v>
      </c>
      <c r="U2573">
        <v>31.03</v>
      </c>
      <c r="V2573">
        <v>850.6</v>
      </c>
      <c r="W2573">
        <v>0</v>
      </c>
      <c r="X2573">
        <v>1029</v>
      </c>
      <c r="Y2573">
        <v>12.73</v>
      </c>
      <c r="Z2573">
        <v>12.65</v>
      </c>
      <c r="AA2573">
        <v>12.69</v>
      </c>
      <c r="AB2573">
        <v>2.7029999999999998</v>
      </c>
      <c r="AC2573">
        <v>2616</v>
      </c>
      <c r="AD2573">
        <v>0</v>
      </c>
      <c r="AE2573">
        <v>0</v>
      </c>
      <c r="AF2573">
        <v>0</v>
      </c>
      <c r="AG2573">
        <v>0</v>
      </c>
      <c r="AH2573">
        <v>-187.8</v>
      </c>
      <c r="AI2573">
        <v>-188.1</v>
      </c>
      <c r="AJ2573">
        <v>-188</v>
      </c>
      <c r="AK2573">
        <v>-178.8</v>
      </c>
      <c r="AL2573">
        <v>-179</v>
      </c>
      <c r="AM2573">
        <v>-178.9</v>
      </c>
    </row>
    <row r="2574" spans="1:39" x14ac:dyDescent="0.25">
      <c r="A2574" s="4">
        <f>D2574-UNR_Feb2020!C2574</f>
        <v>0</v>
      </c>
      <c r="B2574" s="1">
        <v>43879</v>
      </c>
      <c r="C2574" s="2">
        <v>0.85416666666666663</v>
      </c>
      <c r="D2574" s="3">
        <f t="shared" si="40"/>
        <v>43879.854166666664</v>
      </c>
      <c r="E2574">
        <v>0</v>
      </c>
      <c r="F2574">
        <v>0</v>
      </c>
      <c r="G2574">
        <v>0</v>
      </c>
      <c r="H2574">
        <v>0</v>
      </c>
      <c r="I2574">
        <v>3.319</v>
      </c>
      <c r="J2574">
        <v>3.2829999999999999</v>
      </c>
      <c r="K2574">
        <v>34.270000000000003</v>
      </c>
      <c r="L2574">
        <v>8.48</v>
      </c>
      <c r="M2574">
        <v>4.6050000000000004</v>
      </c>
      <c r="N2574">
        <v>1.3560000000000001</v>
      </c>
      <c r="O2574">
        <v>1.323</v>
      </c>
      <c r="P2574">
        <v>1.8480000000000001</v>
      </c>
      <c r="Q2574">
        <v>1.5760000000000001</v>
      </c>
      <c r="R2574">
        <v>1.706</v>
      </c>
      <c r="S2574">
        <v>31.71</v>
      </c>
      <c r="T2574">
        <v>31.23</v>
      </c>
      <c r="U2574">
        <v>31.47</v>
      </c>
      <c r="V2574">
        <v>850.8</v>
      </c>
      <c r="W2574">
        <v>0</v>
      </c>
      <c r="X2574">
        <v>1029</v>
      </c>
      <c r="Y2574">
        <v>12.71</v>
      </c>
      <c r="Z2574">
        <v>12.63</v>
      </c>
      <c r="AA2574">
        <v>12.67</v>
      </c>
      <c r="AB2574">
        <v>2.569</v>
      </c>
      <c r="AC2574">
        <v>2616</v>
      </c>
      <c r="AD2574">
        <v>0</v>
      </c>
      <c r="AE2574">
        <v>0</v>
      </c>
      <c r="AF2574">
        <v>0</v>
      </c>
      <c r="AG2574">
        <v>0</v>
      </c>
      <c r="AH2574">
        <v>-187.6</v>
      </c>
      <c r="AI2574">
        <v>-187.8</v>
      </c>
      <c r="AJ2574">
        <v>-187.7</v>
      </c>
      <c r="AK2574">
        <v>-178.8</v>
      </c>
      <c r="AL2574">
        <v>-178.9</v>
      </c>
      <c r="AM2574">
        <v>-178.9</v>
      </c>
    </row>
    <row r="2575" spans="1:39" x14ac:dyDescent="0.25">
      <c r="A2575" s="4">
        <f>D2575-UNR_Feb2020!C2575</f>
        <v>0</v>
      </c>
      <c r="B2575" s="1">
        <v>43879</v>
      </c>
      <c r="C2575" s="2">
        <v>0.86111111111111116</v>
      </c>
      <c r="D2575" s="3">
        <f t="shared" si="40"/>
        <v>43879.861111111109</v>
      </c>
      <c r="E2575">
        <v>0</v>
      </c>
      <c r="F2575">
        <v>0</v>
      </c>
      <c r="G2575">
        <v>0</v>
      </c>
      <c r="H2575">
        <v>0</v>
      </c>
      <c r="I2575">
        <v>2.6669999999999998</v>
      </c>
      <c r="J2575">
        <v>2.524</v>
      </c>
      <c r="K2575">
        <v>36.39</v>
      </c>
      <c r="L2575">
        <v>18.739999999999998</v>
      </c>
      <c r="M2575">
        <v>4.1660000000000004</v>
      </c>
      <c r="N2575">
        <v>1.5409999999999999</v>
      </c>
      <c r="O2575">
        <v>0.63700000000000001</v>
      </c>
      <c r="P2575">
        <v>1.7110000000000001</v>
      </c>
      <c r="Q2575">
        <v>1.371</v>
      </c>
      <c r="R2575">
        <v>1.482</v>
      </c>
      <c r="S2575">
        <v>32.19</v>
      </c>
      <c r="T2575">
        <v>31.5</v>
      </c>
      <c r="U2575">
        <v>31.95</v>
      </c>
      <c r="V2575">
        <v>850.9</v>
      </c>
      <c r="W2575">
        <v>0</v>
      </c>
      <c r="X2575">
        <v>1029</v>
      </c>
      <c r="Y2575">
        <v>12.72</v>
      </c>
      <c r="Z2575">
        <v>12.64</v>
      </c>
      <c r="AA2575">
        <v>12.68</v>
      </c>
      <c r="AB2575">
        <v>2.3959999999999999</v>
      </c>
      <c r="AC2575">
        <v>2616</v>
      </c>
      <c r="AD2575">
        <v>0</v>
      </c>
      <c r="AE2575">
        <v>0</v>
      </c>
      <c r="AF2575">
        <v>0</v>
      </c>
      <c r="AG2575">
        <v>0</v>
      </c>
      <c r="AH2575">
        <v>-187.8</v>
      </c>
      <c r="AI2575">
        <v>-188</v>
      </c>
      <c r="AJ2575">
        <v>-187.9</v>
      </c>
      <c r="AK2575">
        <v>-178.8</v>
      </c>
      <c r="AL2575">
        <v>-179</v>
      </c>
      <c r="AM2575">
        <v>-178.9</v>
      </c>
    </row>
    <row r="2576" spans="1:39" x14ac:dyDescent="0.25">
      <c r="A2576" s="4">
        <f>D2576-UNR_Feb2020!C2576</f>
        <v>0</v>
      </c>
      <c r="B2576" s="1">
        <v>43879</v>
      </c>
      <c r="C2576" s="2">
        <v>0.86805555555555547</v>
      </c>
      <c r="D2576" s="3">
        <f t="shared" si="40"/>
        <v>43879.868055555555</v>
      </c>
      <c r="E2576">
        <v>0</v>
      </c>
      <c r="F2576">
        <v>0</v>
      </c>
      <c r="G2576">
        <v>0</v>
      </c>
      <c r="H2576">
        <v>0</v>
      </c>
      <c r="I2576">
        <v>1.554</v>
      </c>
      <c r="J2576">
        <v>1.45</v>
      </c>
      <c r="K2576">
        <v>36.520000000000003</v>
      </c>
      <c r="L2576">
        <v>20.95</v>
      </c>
      <c r="M2576">
        <v>2.8420000000000001</v>
      </c>
      <c r="N2576">
        <v>1.2350000000000001</v>
      </c>
      <c r="O2576">
        <v>9.7900000000000001E-2</v>
      </c>
      <c r="P2576">
        <v>1.44</v>
      </c>
      <c r="Q2576">
        <v>1.1339999999999999</v>
      </c>
      <c r="R2576">
        <v>1.282</v>
      </c>
      <c r="S2576">
        <v>32.56</v>
      </c>
      <c r="T2576">
        <v>32.119999999999997</v>
      </c>
      <c r="U2576">
        <v>32.36</v>
      </c>
      <c r="V2576">
        <v>850.9</v>
      </c>
      <c r="W2576">
        <v>0</v>
      </c>
      <c r="X2576">
        <v>1029</v>
      </c>
      <c r="Y2576">
        <v>12.73</v>
      </c>
      <c r="Z2576">
        <v>12.66</v>
      </c>
      <c r="AA2576">
        <v>12.69</v>
      </c>
      <c r="AB2576">
        <v>2.1520000000000001</v>
      </c>
      <c r="AC2576">
        <v>2616</v>
      </c>
      <c r="AD2576">
        <v>0</v>
      </c>
      <c r="AE2576">
        <v>0</v>
      </c>
      <c r="AF2576">
        <v>0</v>
      </c>
      <c r="AG2576">
        <v>0</v>
      </c>
      <c r="AH2576">
        <v>-187.8</v>
      </c>
      <c r="AI2576">
        <v>-188.1</v>
      </c>
      <c r="AJ2576">
        <v>-188</v>
      </c>
      <c r="AK2576">
        <v>-178.8</v>
      </c>
      <c r="AL2576">
        <v>-179</v>
      </c>
      <c r="AM2576">
        <v>-178.9</v>
      </c>
    </row>
    <row r="2577" spans="1:39" x14ac:dyDescent="0.25">
      <c r="A2577" s="4">
        <f>D2577-UNR_Feb2020!C2577</f>
        <v>0</v>
      </c>
      <c r="B2577" s="1">
        <v>43879</v>
      </c>
      <c r="C2577" s="2">
        <v>0.875</v>
      </c>
      <c r="D2577" s="3">
        <f t="shared" si="40"/>
        <v>43879.875</v>
      </c>
      <c r="E2577">
        <v>0</v>
      </c>
      <c r="F2577">
        <v>0</v>
      </c>
      <c r="G2577">
        <v>0</v>
      </c>
      <c r="H2577">
        <v>0</v>
      </c>
      <c r="I2577">
        <v>1.145</v>
      </c>
      <c r="J2577">
        <v>1.0549999999999999</v>
      </c>
      <c r="K2577">
        <v>56.1</v>
      </c>
      <c r="L2577">
        <v>22.66</v>
      </c>
      <c r="M2577">
        <v>2.4500000000000002</v>
      </c>
      <c r="N2577">
        <v>0.94699999999999995</v>
      </c>
      <c r="O2577">
        <v>0.3921</v>
      </c>
      <c r="P2577">
        <v>1.4419999999999999</v>
      </c>
      <c r="Q2577">
        <v>1.0660000000000001</v>
      </c>
      <c r="R2577">
        <v>1.2789999999999999</v>
      </c>
      <c r="S2577">
        <v>32.700000000000003</v>
      </c>
      <c r="T2577">
        <v>31.98</v>
      </c>
      <c r="U2577">
        <v>32.36</v>
      </c>
      <c r="V2577">
        <v>851</v>
      </c>
      <c r="W2577">
        <v>0</v>
      </c>
      <c r="X2577">
        <v>1029</v>
      </c>
      <c r="Y2577">
        <v>12.73</v>
      </c>
      <c r="Z2577">
        <v>12.65</v>
      </c>
      <c r="AA2577">
        <v>12.68</v>
      </c>
      <c r="AB2577">
        <v>1.879</v>
      </c>
      <c r="AC2577">
        <v>2616</v>
      </c>
      <c r="AD2577">
        <v>0</v>
      </c>
      <c r="AE2577">
        <v>0</v>
      </c>
      <c r="AF2577">
        <v>0</v>
      </c>
      <c r="AG2577">
        <v>0</v>
      </c>
      <c r="AH2577">
        <v>-187.7</v>
      </c>
      <c r="AI2577">
        <v>-188</v>
      </c>
      <c r="AJ2577">
        <v>-187.8</v>
      </c>
      <c r="AK2577">
        <v>-178.8</v>
      </c>
      <c r="AL2577">
        <v>-179</v>
      </c>
      <c r="AM2577">
        <v>-178.9</v>
      </c>
    </row>
    <row r="2578" spans="1:39" x14ac:dyDescent="0.25">
      <c r="A2578" s="4">
        <f>D2578-UNR_Feb2020!C2578</f>
        <v>0</v>
      </c>
      <c r="B2578" s="1">
        <v>43879</v>
      </c>
      <c r="C2578" s="2">
        <v>0.88194444444444453</v>
      </c>
      <c r="D2578" s="3">
        <f t="shared" si="40"/>
        <v>43879.881944444445</v>
      </c>
      <c r="E2578">
        <v>0</v>
      </c>
      <c r="F2578">
        <v>0</v>
      </c>
      <c r="G2578">
        <v>0</v>
      </c>
      <c r="H2578">
        <v>0</v>
      </c>
      <c r="I2578">
        <v>1.21</v>
      </c>
      <c r="J2578">
        <v>1.147</v>
      </c>
      <c r="K2578">
        <v>61.45</v>
      </c>
      <c r="L2578">
        <v>18.45</v>
      </c>
      <c r="M2578">
        <v>2.0089999999999999</v>
      </c>
      <c r="N2578">
        <v>0.81699999999999995</v>
      </c>
      <c r="O2578">
        <v>0.44080000000000003</v>
      </c>
      <c r="P2578">
        <v>1.51</v>
      </c>
      <c r="Q2578">
        <v>1.3740000000000001</v>
      </c>
      <c r="R2578">
        <v>1.427</v>
      </c>
      <c r="S2578">
        <v>32.049999999999997</v>
      </c>
      <c r="T2578">
        <v>31.85</v>
      </c>
      <c r="U2578">
        <v>31.93</v>
      </c>
      <c r="V2578">
        <v>851.1</v>
      </c>
      <c r="W2578">
        <v>0</v>
      </c>
      <c r="X2578">
        <v>1029</v>
      </c>
      <c r="Y2578">
        <v>12.75</v>
      </c>
      <c r="Z2578">
        <v>12.67</v>
      </c>
      <c r="AA2578">
        <v>12.7</v>
      </c>
      <c r="AB2578">
        <v>1.5940000000000001</v>
      </c>
      <c r="AC2578">
        <v>2616</v>
      </c>
      <c r="AD2578">
        <v>0</v>
      </c>
      <c r="AE2578">
        <v>0</v>
      </c>
      <c r="AF2578">
        <v>0</v>
      </c>
      <c r="AG2578">
        <v>0</v>
      </c>
      <c r="AH2578">
        <v>-187.8</v>
      </c>
      <c r="AI2578">
        <v>-188.1</v>
      </c>
      <c r="AJ2578">
        <v>-188</v>
      </c>
      <c r="AK2578">
        <v>-178.9</v>
      </c>
      <c r="AL2578">
        <v>-179.1</v>
      </c>
      <c r="AM2578">
        <v>-179</v>
      </c>
    </row>
    <row r="2579" spans="1:39" x14ac:dyDescent="0.25">
      <c r="A2579" s="4">
        <f>D2579-UNR_Feb2020!C2579</f>
        <v>0</v>
      </c>
      <c r="B2579" s="1">
        <v>43879</v>
      </c>
      <c r="C2579" s="2">
        <v>0.88888888888888884</v>
      </c>
      <c r="D2579" s="3">
        <f t="shared" si="40"/>
        <v>43879.888888888891</v>
      </c>
      <c r="E2579">
        <v>0</v>
      </c>
      <c r="F2579">
        <v>0</v>
      </c>
      <c r="G2579">
        <v>0</v>
      </c>
      <c r="H2579">
        <v>0</v>
      </c>
      <c r="I2579">
        <v>1.03</v>
      </c>
      <c r="J2579">
        <v>0.97989999999999999</v>
      </c>
      <c r="K2579">
        <v>77.290000000000006</v>
      </c>
      <c r="L2579">
        <v>17.75</v>
      </c>
      <c r="M2579">
        <v>1.96</v>
      </c>
      <c r="N2579">
        <v>0.85699999999999998</v>
      </c>
      <c r="O2579">
        <v>0</v>
      </c>
      <c r="P2579">
        <v>1.4450000000000001</v>
      </c>
      <c r="Q2579">
        <v>1.173</v>
      </c>
      <c r="R2579">
        <v>1.2849999999999999</v>
      </c>
      <c r="S2579">
        <v>32.36</v>
      </c>
      <c r="T2579">
        <v>31.85</v>
      </c>
      <c r="U2579">
        <v>32.17</v>
      </c>
      <c r="V2579">
        <v>851.2</v>
      </c>
      <c r="W2579">
        <v>0</v>
      </c>
      <c r="X2579">
        <v>1029</v>
      </c>
      <c r="Y2579">
        <v>12.75</v>
      </c>
      <c r="Z2579">
        <v>12.69</v>
      </c>
      <c r="AA2579">
        <v>12.72</v>
      </c>
      <c r="AB2579">
        <v>1.3220000000000001</v>
      </c>
      <c r="AC2579">
        <v>2616</v>
      </c>
      <c r="AD2579">
        <v>0</v>
      </c>
      <c r="AE2579">
        <v>0</v>
      </c>
      <c r="AF2579">
        <v>0</v>
      </c>
      <c r="AG2579">
        <v>0</v>
      </c>
      <c r="AH2579">
        <v>-187.9</v>
      </c>
      <c r="AI2579">
        <v>-188.3</v>
      </c>
      <c r="AJ2579">
        <v>-188.1</v>
      </c>
      <c r="AK2579">
        <v>-178.8</v>
      </c>
      <c r="AL2579">
        <v>-179</v>
      </c>
      <c r="AM2579">
        <v>-179</v>
      </c>
    </row>
    <row r="2580" spans="1:39" x14ac:dyDescent="0.25">
      <c r="A2580" s="4">
        <f>D2580-UNR_Feb2020!C2580</f>
        <v>0</v>
      </c>
      <c r="B2580" s="1">
        <v>43879</v>
      </c>
      <c r="C2580" s="2">
        <v>0.89583333333333337</v>
      </c>
      <c r="D2580" s="3">
        <f t="shared" si="40"/>
        <v>43879.895833333336</v>
      </c>
      <c r="E2580">
        <v>0</v>
      </c>
      <c r="F2580">
        <v>0</v>
      </c>
      <c r="G2580">
        <v>0</v>
      </c>
      <c r="H2580">
        <v>0</v>
      </c>
      <c r="I2580">
        <v>1.0880000000000001</v>
      </c>
      <c r="J2580">
        <v>1.0509999999999999</v>
      </c>
      <c r="K2580">
        <v>73.56</v>
      </c>
      <c r="L2580">
        <v>14.9</v>
      </c>
      <c r="M2580">
        <v>1.5680000000000001</v>
      </c>
      <c r="N2580">
        <v>0.46500000000000002</v>
      </c>
      <c r="O2580">
        <v>0.29420000000000002</v>
      </c>
      <c r="P2580">
        <v>1.722</v>
      </c>
      <c r="Q2580">
        <v>1.242</v>
      </c>
      <c r="R2580">
        <v>1.4710000000000001</v>
      </c>
      <c r="S2580">
        <v>32.36</v>
      </c>
      <c r="T2580">
        <v>31.31</v>
      </c>
      <c r="U2580">
        <v>31.82</v>
      </c>
      <c r="V2580">
        <v>851.4</v>
      </c>
      <c r="W2580">
        <v>0</v>
      </c>
      <c r="X2580">
        <v>1029</v>
      </c>
      <c r="Y2580">
        <v>12.75</v>
      </c>
      <c r="Z2580">
        <v>12.66</v>
      </c>
      <c r="AA2580">
        <v>12.7</v>
      </c>
      <c r="AB2580">
        <v>1.054</v>
      </c>
      <c r="AC2580">
        <v>2616</v>
      </c>
      <c r="AD2580">
        <v>0</v>
      </c>
      <c r="AE2580">
        <v>0</v>
      </c>
      <c r="AF2580">
        <v>0</v>
      </c>
      <c r="AG2580">
        <v>0</v>
      </c>
      <c r="AH2580">
        <v>-187.8</v>
      </c>
      <c r="AI2580">
        <v>-188.1</v>
      </c>
      <c r="AJ2580">
        <v>-187.9</v>
      </c>
      <c r="AK2580">
        <v>-178.9</v>
      </c>
      <c r="AL2580">
        <v>-179.1</v>
      </c>
      <c r="AM2580">
        <v>-179</v>
      </c>
    </row>
    <row r="2581" spans="1:39" x14ac:dyDescent="0.25">
      <c r="A2581" s="4">
        <f>D2581-UNR_Feb2020!C2581</f>
        <v>0</v>
      </c>
      <c r="B2581" s="1">
        <v>43879</v>
      </c>
      <c r="C2581" s="2">
        <v>0.90277777777777779</v>
      </c>
      <c r="D2581" s="3">
        <f t="shared" si="40"/>
        <v>43879.902777777781</v>
      </c>
      <c r="E2581">
        <v>0</v>
      </c>
      <c r="F2581">
        <v>0</v>
      </c>
      <c r="G2581">
        <v>0</v>
      </c>
      <c r="H2581">
        <v>0</v>
      </c>
      <c r="I2581">
        <v>0.84360000000000002</v>
      </c>
      <c r="J2581">
        <v>0.78949999999999998</v>
      </c>
      <c r="K2581">
        <v>82.5</v>
      </c>
      <c r="L2581">
        <v>20.46</v>
      </c>
      <c r="M2581">
        <v>1.5189999999999999</v>
      </c>
      <c r="N2581">
        <v>0.76100000000000001</v>
      </c>
      <c r="O2581">
        <v>0</v>
      </c>
      <c r="P2581">
        <v>1.8240000000000001</v>
      </c>
      <c r="Q2581">
        <v>1.45</v>
      </c>
      <c r="R2581">
        <v>1.6080000000000001</v>
      </c>
      <c r="S2581">
        <v>31.72</v>
      </c>
      <c r="T2581">
        <v>31.04</v>
      </c>
      <c r="U2581">
        <v>31.4</v>
      </c>
      <c r="V2581">
        <v>851.4</v>
      </c>
      <c r="W2581">
        <v>0</v>
      </c>
      <c r="X2581">
        <v>1029</v>
      </c>
      <c r="Y2581">
        <v>12.73</v>
      </c>
      <c r="Z2581">
        <v>12.66</v>
      </c>
      <c r="AA2581">
        <v>12.69</v>
      </c>
      <c r="AB2581">
        <v>0.82699999999999996</v>
      </c>
      <c r="AC2581">
        <v>2616</v>
      </c>
      <c r="AD2581">
        <v>0</v>
      </c>
      <c r="AE2581">
        <v>0</v>
      </c>
      <c r="AF2581">
        <v>0</v>
      </c>
      <c r="AG2581">
        <v>0</v>
      </c>
      <c r="AH2581">
        <v>-187.9</v>
      </c>
      <c r="AI2581">
        <v>-188</v>
      </c>
      <c r="AJ2581">
        <v>-188</v>
      </c>
      <c r="AK2581">
        <v>-178.8</v>
      </c>
      <c r="AL2581">
        <v>-178.9</v>
      </c>
      <c r="AM2581">
        <v>-178.9</v>
      </c>
    </row>
    <row r="2582" spans="1:39" x14ac:dyDescent="0.25">
      <c r="A2582" s="4">
        <f>D2582-UNR_Feb2020!C2582</f>
        <v>0</v>
      </c>
      <c r="B2582" s="1">
        <v>43879</v>
      </c>
      <c r="C2582" s="2">
        <v>0.90972222222222221</v>
      </c>
      <c r="D2582" s="3">
        <f t="shared" si="40"/>
        <v>43879.909722222219</v>
      </c>
      <c r="E2582">
        <v>0</v>
      </c>
      <c r="F2582">
        <v>0</v>
      </c>
      <c r="G2582">
        <v>0</v>
      </c>
      <c r="H2582">
        <v>0</v>
      </c>
      <c r="I2582">
        <v>0.81850000000000001</v>
      </c>
      <c r="J2582">
        <v>0.69740000000000002</v>
      </c>
      <c r="K2582">
        <v>102</v>
      </c>
      <c r="L2582">
        <v>31.17</v>
      </c>
      <c r="M2582">
        <v>1.6659999999999999</v>
      </c>
      <c r="N2582">
        <v>0.74</v>
      </c>
      <c r="O2582">
        <v>9.7900000000000001E-2</v>
      </c>
      <c r="P2582">
        <v>1.79</v>
      </c>
      <c r="Q2582">
        <v>1.518</v>
      </c>
      <c r="R2582">
        <v>1.6559999999999999</v>
      </c>
      <c r="S2582">
        <v>31.58</v>
      </c>
      <c r="T2582">
        <v>31.17</v>
      </c>
      <c r="U2582">
        <v>31.36</v>
      </c>
      <c r="V2582">
        <v>851.4</v>
      </c>
      <c r="W2582">
        <v>0</v>
      </c>
      <c r="X2582">
        <v>1029</v>
      </c>
      <c r="Y2582">
        <v>12.74</v>
      </c>
      <c r="Z2582">
        <v>12.66</v>
      </c>
      <c r="AA2582">
        <v>12.69</v>
      </c>
      <c r="AB2582">
        <v>0.622</v>
      </c>
      <c r="AC2582">
        <v>2616</v>
      </c>
      <c r="AD2582">
        <v>0</v>
      </c>
      <c r="AE2582">
        <v>0</v>
      </c>
      <c r="AF2582">
        <v>0</v>
      </c>
      <c r="AG2582">
        <v>0</v>
      </c>
      <c r="AH2582">
        <v>-187.9</v>
      </c>
      <c r="AI2582">
        <v>-188.1</v>
      </c>
      <c r="AJ2582">
        <v>-188</v>
      </c>
      <c r="AK2582">
        <v>-178.8</v>
      </c>
      <c r="AL2582">
        <v>-178.9</v>
      </c>
      <c r="AM2582">
        <v>-178.8</v>
      </c>
    </row>
    <row r="2583" spans="1:39" x14ac:dyDescent="0.25">
      <c r="A2583" s="4">
        <f>D2583-UNR_Feb2020!C2583</f>
        <v>0</v>
      </c>
      <c r="B2583" s="1">
        <v>43879</v>
      </c>
      <c r="C2583" s="2">
        <v>0.91666666666666663</v>
      </c>
      <c r="D2583" s="3">
        <f t="shared" si="40"/>
        <v>43879.916666666664</v>
      </c>
      <c r="E2583">
        <v>0</v>
      </c>
      <c r="F2583">
        <v>0</v>
      </c>
      <c r="G2583">
        <v>0</v>
      </c>
      <c r="H2583">
        <v>0</v>
      </c>
      <c r="I2583">
        <v>1.6970000000000001</v>
      </c>
      <c r="J2583">
        <v>1.5820000000000001</v>
      </c>
      <c r="K2583">
        <v>104.2</v>
      </c>
      <c r="L2583">
        <v>21.09</v>
      </c>
      <c r="M2583">
        <v>3.1850000000000001</v>
      </c>
      <c r="N2583">
        <v>1.0049999999999999</v>
      </c>
      <c r="O2583">
        <v>0.7349</v>
      </c>
      <c r="P2583">
        <v>1.79</v>
      </c>
      <c r="Q2583">
        <v>1.3819999999999999</v>
      </c>
      <c r="R2583">
        <v>1.585</v>
      </c>
      <c r="S2583">
        <v>31.82</v>
      </c>
      <c r="T2583">
        <v>31.21</v>
      </c>
      <c r="U2583">
        <v>31.49</v>
      </c>
      <c r="V2583">
        <v>851.4</v>
      </c>
      <c r="W2583">
        <v>0</v>
      </c>
      <c r="X2583">
        <v>1029</v>
      </c>
      <c r="Y2583">
        <v>12.76</v>
      </c>
      <c r="Z2583">
        <v>12.68</v>
      </c>
      <c r="AA2583">
        <v>12.72</v>
      </c>
      <c r="AB2583">
        <v>0.44400000000000001</v>
      </c>
      <c r="AC2583">
        <v>2616</v>
      </c>
      <c r="AD2583">
        <v>0</v>
      </c>
      <c r="AE2583">
        <v>0</v>
      </c>
      <c r="AF2583">
        <v>0</v>
      </c>
      <c r="AG2583">
        <v>0</v>
      </c>
      <c r="AH2583">
        <v>-188</v>
      </c>
      <c r="AI2583">
        <v>-188.2</v>
      </c>
      <c r="AJ2583">
        <v>-188.1</v>
      </c>
      <c r="AK2583">
        <v>-178.8</v>
      </c>
      <c r="AL2583">
        <v>-179</v>
      </c>
      <c r="AM2583">
        <v>-178.9</v>
      </c>
    </row>
    <row r="2584" spans="1:39" x14ac:dyDescent="0.25">
      <c r="A2584" s="4">
        <f>D2584-UNR_Feb2020!C2584</f>
        <v>0</v>
      </c>
      <c r="B2584" s="1">
        <v>43879</v>
      </c>
      <c r="C2584" s="2">
        <v>0.92361111111111116</v>
      </c>
      <c r="D2584" s="3">
        <f t="shared" si="40"/>
        <v>43879.923611111109</v>
      </c>
      <c r="E2584">
        <v>0</v>
      </c>
      <c r="F2584">
        <v>0</v>
      </c>
      <c r="G2584">
        <v>0</v>
      </c>
      <c r="H2584">
        <v>0</v>
      </c>
      <c r="I2584">
        <v>1.8660000000000001</v>
      </c>
      <c r="J2584">
        <v>1.806</v>
      </c>
      <c r="K2584">
        <v>86.5</v>
      </c>
      <c r="L2584">
        <v>14.56</v>
      </c>
      <c r="M2584">
        <v>3.3319999999999999</v>
      </c>
      <c r="N2584">
        <v>1.079</v>
      </c>
      <c r="O2584">
        <v>0.88200000000000001</v>
      </c>
      <c r="P2584">
        <v>1.62</v>
      </c>
      <c r="Q2584">
        <v>1.28</v>
      </c>
      <c r="R2584">
        <v>1.482</v>
      </c>
      <c r="S2584">
        <v>31.92</v>
      </c>
      <c r="T2584">
        <v>31.51</v>
      </c>
      <c r="U2584">
        <v>31.68</v>
      </c>
      <c r="V2584">
        <v>851.4</v>
      </c>
      <c r="W2584">
        <v>0</v>
      </c>
      <c r="X2584">
        <v>1029</v>
      </c>
      <c r="Y2584">
        <v>12.77</v>
      </c>
      <c r="Z2584">
        <v>12.7</v>
      </c>
      <c r="AA2584">
        <v>12.73</v>
      </c>
      <c r="AB2584">
        <v>0.314</v>
      </c>
      <c r="AC2584">
        <v>2616</v>
      </c>
      <c r="AD2584">
        <v>0</v>
      </c>
      <c r="AE2584">
        <v>0</v>
      </c>
      <c r="AF2584">
        <v>0</v>
      </c>
      <c r="AG2584">
        <v>0</v>
      </c>
      <c r="AH2584">
        <v>-188</v>
      </c>
      <c r="AI2584">
        <v>-188.2</v>
      </c>
      <c r="AJ2584">
        <v>-188.1</v>
      </c>
      <c r="AK2584">
        <v>-178.8</v>
      </c>
      <c r="AL2584">
        <v>-179</v>
      </c>
      <c r="AM2584">
        <v>-178.9</v>
      </c>
    </row>
    <row r="2585" spans="1:39" x14ac:dyDescent="0.25">
      <c r="A2585" s="4">
        <f>D2585-UNR_Feb2020!C2585</f>
        <v>0</v>
      </c>
      <c r="B2585" s="1">
        <v>43879</v>
      </c>
      <c r="C2585" s="2">
        <v>0.93055555555555547</v>
      </c>
      <c r="D2585" s="3">
        <f t="shared" si="40"/>
        <v>43879.930555555555</v>
      </c>
      <c r="E2585">
        <v>0</v>
      </c>
      <c r="F2585">
        <v>0</v>
      </c>
      <c r="G2585">
        <v>0</v>
      </c>
      <c r="H2585">
        <v>0</v>
      </c>
      <c r="I2585">
        <v>1.679</v>
      </c>
      <c r="J2585">
        <v>1.6479999999999999</v>
      </c>
      <c r="K2585">
        <v>58.88</v>
      </c>
      <c r="L2585">
        <v>11.05</v>
      </c>
      <c r="M2585">
        <v>2.4009999999999998</v>
      </c>
      <c r="N2585">
        <v>0.78400000000000003</v>
      </c>
      <c r="O2585">
        <v>0.53910000000000002</v>
      </c>
      <c r="P2585">
        <v>1.3819999999999999</v>
      </c>
      <c r="Q2585">
        <v>0.97299999999999998</v>
      </c>
      <c r="R2585">
        <v>1.1339999999999999</v>
      </c>
      <c r="S2585">
        <v>32.67</v>
      </c>
      <c r="T2585">
        <v>31.82</v>
      </c>
      <c r="U2585">
        <v>32.31</v>
      </c>
      <c r="V2585">
        <v>851.5</v>
      </c>
      <c r="W2585">
        <v>0</v>
      </c>
      <c r="X2585">
        <v>1029</v>
      </c>
      <c r="Y2585">
        <v>12.8</v>
      </c>
      <c r="Z2585">
        <v>12.69</v>
      </c>
      <c r="AA2585">
        <v>12.75</v>
      </c>
      <c r="AB2585">
        <v>0.255</v>
      </c>
      <c r="AC2585">
        <v>2616</v>
      </c>
      <c r="AD2585">
        <v>0</v>
      </c>
      <c r="AE2585">
        <v>0</v>
      </c>
      <c r="AF2585">
        <v>0</v>
      </c>
      <c r="AG2585">
        <v>0</v>
      </c>
      <c r="AH2585">
        <v>-188.1</v>
      </c>
      <c r="AI2585">
        <v>-188.2</v>
      </c>
      <c r="AJ2585">
        <v>-188.1</v>
      </c>
      <c r="AK2585">
        <v>-178.8</v>
      </c>
      <c r="AL2585">
        <v>-179</v>
      </c>
      <c r="AM2585">
        <v>-178.9</v>
      </c>
    </row>
    <row r="2586" spans="1:39" x14ac:dyDescent="0.25">
      <c r="A2586" s="4">
        <f>D2586-UNR_Feb2020!C2586</f>
        <v>0</v>
      </c>
      <c r="B2586" s="1">
        <v>43879</v>
      </c>
      <c r="C2586" s="2">
        <v>0.9375</v>
      </c>
      <c r="D2586" s="3">
        <f t="shared" si="40"/>
        <v>43879.9375</v>
      </c>
      <c r="E2586">
        <v>0</v>
      </c>
      <c r="F2586">
        <v>0</v>
      </c>
      <c r="G2586">
        <v>0</v>
      </c>
      <c r="H2586">
        <v>0</v>
      </c>
      <c r="I2586">
        <v>1.948</v>
      </c>
      <c r="J2586">
        <v>1.931</v>
      </c>
      <c r="K2586">
        <v>63.07</v>
      </c>
      <c r="L2586">
        <v>7.4969999999999999</v>
      </c>
      <c r="M2586">
        <v>2.7440000000000002</v>
      </c>
      <c r="N2586">
        <v>0.69399999999999995</v>
      </c>
      <c r="O2586">
        <v>1.127</v>
      </c>
      <c r="P2586">
        <v>1.177</v>
      </c>
      <c r="Q2586">
        <v>0.70099999999999996</v>
      </c>
      <c r="R2586">
        <v>0.92</v>
      </c>
      <c r="S2586">
        <v>33.28</v>
      </c>
      <c r="T2586">
        <v>32.33</v>
      </c>
      <c r="U2586">
        <v>32.82</v>
      </c>
      <c r="V2586">
        <v>851.5</v>
      </c>
      <c r="W2586">
        <v>0</v>
      </c>
      <c r="X2586">
        <v>1029</v>
      </c>
      <c r="Y2586">
        <v>12.8</v>
      </c>
      <c r="Z2586">
        <v>12.71</v>
      </c>
      <c r="AA2586">
        <v>12.76</v>
      </c>
      <c r="AB2586">
        <v>0.217</v>
      </c>
      <c r="AC2586">
        <v>2616</v>
      </c>
      <c r="AD2586">
        <v>0</v>
      </c>
      <c r="AE2586">
        <v>0</v>
      </c>
      <c r="AF2586">
        <v>0</v>
      </c>
      <c r="AG2586">
        <v>0</v>
      </c>
      <c r="AH2586">
        <v>-188.1</v>
      </c>
      <c r="AI2586">
        <v>-188.2</v>
      </c>
      <c r="AJ2586">
        <v>-188.1</v>
      </c>
      <c r="AK2586">
        <v>-178.8</v>
      </c>
      <c r="AL2586">
        <v>-178.9</v>
      </c>
      <c r="AM2586">
        <v>-178.9</v>
      </c>
    </row>
    <row r="2587" spans="1:39" x14ac:dyDescent="0.25">
      <c r="A2587" s="4">
        <f>D2587-UNR_Feb2020!C2587</f>
        <v>0</v>
      </c>
      <c r="B2587" s="1">
        <v>43879</v>
      </c>
      <c r="C2587" s="2">
        <v>0.94444444444444453</v>
      </c>
      <c r="D2587" s="3">
        <f t="shared" si="40"/>
        <v>43879.944444444445</v>
      </c>
      <c r="E2587">
        <v>0</v>
      </c>
      <c r="F2587">
        <v>0</v>
      </c>
      <c r="G2587">
        <v>0</v>
      </c>
      <c r="H2587">
        <v>0</v>
      </c>
      <c r="I2587">
        <v>1.9670000000000001</v>
      </c>
      <c r="J2587">
        <v>1.931</v>
      </c>
      <c r="K2587">
        <v>52.87</v>
      </c>
      <c r="L2587">
        <v>10.87</v>
      </c>
      <c r="M2587">
        <v>2.4500000000000002</v>
      </c>
      <c r="N2587">
        <v>0.57499999999999996</v>
      </c>
      <c r="O2587">
        <v>1.1759999999999999</v>
      </c>
      <c r="P2587">
        <v>1.109</v>
      </c>
      <c r="Q2587">
        <v>0.63300000000000001</v>
      </c>
      <c r="R2587">
        <v>0.84499999999999997</v>
      </c>
      <c r="S2587">
        <v>33.49</v>
      </c>
      <c r="T2587">
        <v>32.57</v>
      </c>
      <c r="U2587">
        <v>33.119999999999997</v>
      </c>
      <c r="V2587">
        <v>851.5</v>
      </c>
      <c r="W2587">
        <v>0</v>
      </c>
      <c r="X2587">
        <v>1029</v>
      </c>
      <c r="Y2587">
        <v>12.84</v>
      </c>
      <c r="Z2587">
        <v>12.74</v>
      </c>
      <c r="AA2587">
        <v>12.79</v>
      </c>
      <c r="AB2587">
        <v>0.189</v>
      </c>
      <c r="AC2587">
        <v>2616</v>
      </c>
      <c r="AD2587">
        <v>0</v>
      </c>
      <c r="AE2587">
        <v>0</v>
      </c>
      <c r="AF2587">
        <v>0</v>
      </c>
      <c r="AG2587">
        <v>0</v>
      </c>
      <c r="AH2587">
        <v>-188</v>
      </c>
      <c r="AI2587">
        <v>-188.2</v>
      </c>
      <c r="AJ2587">
        <v>-188.1</v>
      </c>
      <c r="AK2587">
        <v>-178.7</v>
      </c>
      <c r="AL2587">
        <v>-179</v>
      </c>
      <c r="AM2587">
        <v>-178.9</v>
      </c>
    </row>
    <row r="2588" spans="1:39" x14ac:dyDescent="0.25">
      <c r="A2588" s="4">
        <f>D2588-UNR_Feb2020!C2588</f>
        <v>0</v>
      </c>
      <c r="B2588" s="1">
        <v>43879</v>
      </c>
      <c r="C2588" s="2">
        <v>0.95138888888888884</v>
      </c>
      <c r="D2588" s="3">
        <f t="shared" si="40"/>
        <v>43879.951388888891</v>
      </c>
      <c r="E2588">
        <v>0</v>
      </c>
      <c r="F2588">
        <v>0</v>
      </c>
      <c r="G2588">
        <v>0</v>
      </c>
      <c r="H2588">
        <v>0</v>
      </c>
      <c r="I2588">
        <v>1.57</v>
      </c>
      <c r="J2588">
        <v>1.5409999999999999</v>
      </c>
      <c r="K2588">
        <v>63.07</v>
      </c>
      <c r="L2588">
        <v>11.03</v>
      </c>
      <c r="M2588">
        <v>2.3029999999999999</v>
      </c>
      <c r="N2588">
        <v>0.65200000000000002</v>
      </c>
      <c r="O2588">
        <v>0.63700000000000001</v>
      </c>
      <c r="P2588">
        <v>1.109</v>
      </c>
      <c r="Q2588">
        <v>0.76900000000000002</v>
      </c>
      <c r="R2588">
        <v>0.92</v>
      </c>
      <c r="S2588">
        <v>33.15</v>
      </c>
      <c r="T2588">
        <v>32.64</v>
      </c>
      <c r="U2588">
        <v>32.9</v>
      </c>
      <c r="V2588">
        <v>851.4</v>
      </c>
      <c r="W2588">
        <v>0</v>
      </c>
      <c r="X2588">
        <v>1029</v>
      </c>
      <c r="Y2588">
        <v>12.84</v>
      </c>
      <c r="Z2588">
        <v>12.76</v>
      </c>
      <c r="AA2588">
        <v>12.79</v>
      </c>
      <c r="AB2588">
        <v>0.16500000000000001</v>
      </c>
      <c r="AC2588">
        <v>2616</v>
      </c>
      <c r="AD2588">
        <v>0</v>
      </c>
      <c r="AE2588">
        <v>0</v>
      </c>
      <c r="AF2588">
        <v>0</v>
      </c>
      <c r="AG2588">
        <v>0</v>
      </c>
      <c r="AH2588">
        <v>-188.1</v>
      </c>
      <c r="AI2588">
        <v>-188.2</v>
      </c>
      <c r="AJ2588">
        <v>-188.1</v>
      </c>
      <c r="AK2588">
        <v>-178.7</v>
      </c>
      <c r="AL2588">
        <v>-178.9</v>
      </c>
      <c r="AM2588">
        <v>-178.8</v>
      </c>
    </row>
    <row r="2589" spans="1:39" x14ac:dyDescent="0.25">
      <c r="A2589" s="4">
        <f>D2589-UNR_Feb2020!C2589</f>
        <v>0</v>
      </c>
      <c r="B2589" s="1">
        <v>43879</v>
      </c>
      <c r="C2589" s="2">
        <v>0.95833333333333337</v>
      </c>
      <c r="D2589" s="3">
        <f t="shared" si="40"/>
        <v>43879.958333333336</v>
      </c>
      <c r="E2589">
        <v>0</v>
      </c>
      <c r="F2589">
        <v>0</v>
      </c>
      <c r="G2589">
        <v>0</v>
      </c>
      <c r="H2589">
        <v>0</v>
      </c>
      <c r="I2589">
        <v>2.1549999999999998</v>
      </c>
      <c r="J2589">
        <v>2.1360000000000001</v>
      </c>
      <c r="K2589">
        <v>48.72</v>
      </c>
      <c r="L2589">
        <v>7.5990000000000002</v>
      </c>
      <c r="M2589">
        <v>2.6459999999999999</v>
      </c>
      <c r="N2589">
        <v>0.70899999999999996</v>
      </c>
      <c r="O2589">
        <v>1.1759999999999999</v>
      </c>
      <c r="P2589">
        <v>0.80300000000000005</v>
      </c>
      <c r="Q2589">
        <v>0.497</v>
      </c>
      <c r="R2589">
        <v>0.64300000000000002</v>
      </c>
      <c r="S2589">
        <v>33.9</v>
      </c>
      <c r="T2589">
        <v>33.15</v>
      </c>
      <c r="U2589">
        <v>33.56</v>
      </c>
      <c r="V2589">
        <v>851.5</v>
      </c>
      <c r="W2589">
        <v>0</v>
      </c>
      <c r="X2589">
        <v>1029</v>
      </c>
      <c r="Y2589">
        <v>12.85</v>
      </c>
      <c r="Z2589">
        <v>12.76</v>
      </c>
      <c r="AA2589">
        <v>12.8</v>
      </c>
      <c r="AB2589">
        <v>0.12</v>
      </c>
      <c r="AC2589">
        <v>2616</v>
      </c>
      <c r="AD2589">
        <v>0</v>
      </c>
      <c r="AE2589">
        <v>0</v>
      </c>
      <c r="AF2589">
        <v>0</v>
      </c>
      <c r="AG2589">
        <v>0</v>
      </c>
      <c r="AH2589">
        <v>-188</v>
      </c>
      <c r="AI2589">
        <v>-188.2</v>
      </c>
      <c r="AJ2589">
        <v>-188.1</v>
      </c>
      <c r="AK2589">
        <v>-178.6</v>
      </c>
      <c r="AL2589">
        <v>-178.8</v>
      </c>
      <c r="AM2589">
        <v>-178.8</v>
      </c>
    </row>
    <row r="2590" spans="1:39" x14ac:dyDescent="0.25">
      <c r="A2590" s="4">
        <f>D2590-UNR_Feb2020!C2590</f>
        <v>0</v>
      </c>
      <c r="B2590" s="1">
        <v>43879</v>
      </c>
      <c r="C2590" s="2">
        <v>0.96527777777777779</v>
      </c>
      <c r="D2590" s="3">
        <f t="shared" si="40"/>
        <v>43879.965277777781</v>
      </c>
      <c r="E2590">
        <v>0</v>
      </c>
      <c r="F2590">
        <v>0</v>
      </c>
      <c r="G2590">
        <v>0</v>
      </c>
      <c r="H2590">
        <v>0</v>
      </c>
      <c r="I2590">
        <v>2.0310000000000001</v>
      </c>
      <c r="J2590">
        <v>2.0179999999999998</v>
      </c>
      <c r="K2590">
        <v>52.56</v>
      </c>
      <c r="L2590">
        <v>6.524</v>
      </c>
      <c r="M2590">
        <v>2.597</v>
      </c>
      <c r="N2590">
        <v>0.58499999999999996</v>
      </c>
      <c r="O2590">
        <v>1.323</v>
      </c>
      <c r="P2590">
        <v>0.97399999999999998</v>
      </c>
      <c r="Q2590">
        <v>0.497</v>
      </c>
      <c r="R2590">
        <v>0.74299999999999999</v>
      </c>
      <c r="S2590">
        <v>34.200000000000003</v>
      </c>
      <c r="T2590">
        <v>33.76</v>
      </c>
      <c r="U2590">
        <v>33.96</v>
      </c>
      <c r="V2590">
        <v>851.5</v>
      </c>
      <c r="W2590">
        <v>0</v>
      </c>
      <c r="X2590">
        <v>1029</v>
      </c>
      <c r="Y2590">
        <v>12.86</v>
      </c>
      <c r="Z2590">
        <v>12.78</v>
      </c>
      <c r="AA2590">
        <v>12.82</v>
      </c>
      <c r="AB2590">
        <v>8.3000000000000004E-2</v>
      </c>
      <c r="AC2590">
        <v>2616</v>
      </c>
      <c r="AD2590">
        <v>0</v>
      </c>
      <c r="AE2590">
        <v>0</v>
      </c>
      <c r="AF2590">
        <v>0</v>
      </c>
      <c r="AG2590">
        <v>0</v>
      </c>
      <c r="AH2590">
        <v>-188</v>
      </c>
      <c r="AI2590">
        <v>-188.2</v>
      </c>
      <c r="AJ2590">
        <v>-188.1</v>
      </c>
      <c r="AK2590">
        <v>-178.6</v>
      </c>
      <c r="AL2590">
        <v>-178.8</v>
      </c>
      <c r="AM2590">
        <v>-178.7</v>
      </c>
    </row>
    <row r="2591" spans="1:39" x14ac:dyDescent="0.25">
      <c r="A2591" s="4">
        <f>D2591-UNR_Feb2020!C2591</f>
        <v>0</v>
      </c>
      <c r="B2591" s="1">
        <v>43879</v>
      </c>
      <c r="C2591" s="2">
        <v>0.97222222222222221</v>
      </c>
      <c r="D2591" s="3">
        <f t="shared" si="40"/>
        <v>43879.972222222219</v>
      </c>
      <c r="E2591">
        <v>0</v>
      </c>
      <c r="F2591">
        <v>0</v>
      </c>
      <c r="G2591">
        <v>0</v>
      </c>
      <c r="H2591">
        <v>0</v>
      </c>
      <c r="I2591">
        <v>1.7569999999999999</v>
      </c>
      <c r="J2591">
        <v>1.732</v>
      </c>
      <c r="K2591">
        <v>62.65</v>
      </c>
      <c r="L2591">
        <v>9.6999999999999993</v>
      </c>
      <c r="M2591">
        <v>2.3519999999999999</v>
      </c>
      <c r="N2591">
        <v>0.57799999999999996</v>
      </c>
      <c r="O2591">
        <v>0.78410000000000002</v>
      </c>
      <c r="P2591">
        <v>0.97399999999999998</v>
      </c>
      <c r="Q2591">
        <v>0.66700000000000004</v>
      </c>
      <c r="R2591">
        <v>0.78800000000000003</v>
      </c>
      <c r="S2591">
        <v>34.58</v>
      </c>
      <c r="T2591">
        <v>33.86</v>
      </c>
      <c r="U2591">
        <v>34.31</v>
      </c>
      <c r="V2591">
        <v>851.6</v>
      </c>
      <c r="W2591">
        <v>0</v>
      </c>
      <c r="X2591">
        <v>1029</v>
      </c>
      <c r="Y2591">
        <v>12.87</v>
      </c>
      <c r="Z2591">
        <v>12.77</v>
      </c>
      <c r="AA2591">
        <v>12.82</v>
      </c>
      <c r="AB2591">
        <v>5.6000000000000001E-2</v>
      </c>
      <c r="AC2591">
        <v>2616</v>
      </c>
      <c r="AD2591">
        <v>0</v>
      </c>
      <c r="AE2591">
        <v>0</v>
      </c>
      <c r="AF2591">
        <v>0</v>
      </c>
      <c r="AG2591">
        <v>0</v>
      </c>
      <c r="AH2591">
        <v>-188.1</v>
      </c>
      <c r="AI2591">
        <v>-188.3</v>
      </c>
      <c r="AJ2591">
        <v>-188.2</v>
      </c>
      <c r="AK2591">
        <v>-178.7</v>
      </c>
      <c r="AL2591">
        <v>-178.8</v>
      </c>
      <c r="AM2591">
        <v>-178.7</v>
      </c>
    </row>
    <row r="2592" spans="1:39" x14ac:dyDescent="0.25">
      <c r="A2592" s="4">
        <f>D2592-UNR_Feb2020!C2592</f>
        <v>0</v>
      </c>
      <c r="B2592" s="1">
        <v>43879</v>
      </c>
      <c r="C2592" s="2">
        <v>0.97916666666666663</v>
      </c>
      <c r="D2592" s="3">
        <f t="shared" si="40"/>
        <v>43879.979166666664</v>
      </c>
      <c r="E2592">
        <v>0</v>
      </c>
      <c r="F2592">
        <v>0</v>
      </c>
      <c r="G2592">
        <v>0</v>
      </c>
      <c r="H2592">
        <v>0</v>
      </c>
      <c r="I2592">
        <v>1.6080000000000001</v>
      </c>
      <c r="J2592">
        <v>1.5609999999999999</v>
      </c>
      <c r="K2592">
        <v>72.56</v>
      </c>
      <c r="L2592">
        <v>13.91</v>
      </c>
      <c r="M2592">
        <v>2.94</v>
      </c>
      <c r="N2592">
        <v>0.82499999999999996</v>
      </c>
      <c r="O2592">
        <v>0.83279999999999998</v>
      </c>
      <c r="P2592">
        <v>1.1439999999999999</v>
      </c>
      <c r="Q2592">
        <v>0.77</v>
      </c>
      <c r="R2592">
        <v>0.96599999999999997</v>
      </c>
      <c r="S2592">
        <v>34.61</v>
      </c>
      <c r="T2592">
        <v>33.93</v>
      </c>
      <c r="U2592">
        <v>34.21</v>
      </c>
      <c r="V2592">
        <v>851.6</v>
      </c>
      <c r="W2592">
        <v>0</v>
      </c>
      <c r="X2592">
        <v>1029</v>
      </c>
      <c r="Y2592">
        <v>12.87</v>
      </c>
      <c r="Z2592">
        <v>12.74</v>
      </c>
      <c r="AA2592">
        <v>12.81</v>
      </c>
      <c r="AB2592">
        <v>7.2999999999999995E-2</v>
      </c>
      <c r="AC2592">
        <v>2616</v>
      </c>
      <c r="AD2592">
        <v>0</v>
      </c>
      <c r="AE2592">
        <v>0</v>
      </c>
      <c r="AF2592">
        <v>0</v>
      </c>
      <c r="AG2592">
        <v>0</v>
      </c>
      <c r="AH2592">
        <v>-188</v>
      </c>
      <c r="AI2592">
        <v>-188.3</v>
      </c>
      <c r="AJ2592">
        <v>-188.1</v>
      </c>
      <c r="AK2592">
        <v>-178.7</v>
      </c>
      <c r="AL2592">
        <v>-178.9</v>
      </c>
      <c r="AM2592">
        <v>-178.8</v>
      </c>
    </row>
    <row r="2593" spans="1:39" x14ac:dyDescent="0.25">
      <c r="A2593" s="4">
        <f>D2593-UNR_Feb2020!C2593</f>
        <v>0</v>
      </c>
      <c r="B2593" s="1">
        <v>43879</v>
      </c>
      <c r="C2593" s="2">
        <v>0.98611111111111116</v>
      </c>
      <c r="D2593" s="3">
        <f t="shared" si="40"/>
        <v>43879.986111111109</v>
      </c>
      <c r="E2593">
        <v>0</v>
      </c>
      <c r="F2593">
        <v>0</v>
      </c>
      <c r="G2593">
        <v>0</v>
      </c>
      <c r="H2593">
        <v>0</v>
      </c>
      <c r="I2593">
        <v>1.4970000000000001</v>
      </c>
      <c r="J2593">
        <v>1.468</v>
      </c>
      <c r="K2593">
        <v>79.930000000000007</v>
      </c>
      <c r="L2593">
        <v>11.25</v>
      </c>
      <c r="M2593">
        <v>2.254</v>
      </c>
      <c r="N2593">
        <v>0.60599999999999998</v>
      </c>
      <c r="O2593">
        <v>0.83279999999999998</v>
      </c>
      <c r="P2593">
        <v>1.28</v>
      </c>
      <c r="Q2593">
        <v>0.90600000000000003</v>
      </c>
      <c r="R2593">
        <v>1.0940000000000001</v>
      </c>
      <c r="S2593">
        <v>34.299999999999997</v>
      </c>
      <c r="T2593">
        <v>33.549999999999997</v>
      </c>
      <c r="U2593">
        <v>33.840000000000003</v>
      </c>
      <c r="V2593">
        <v>851.6</v>
      </c>
      <c r="W2593">
        <v>0</v>
      </c>
      <c r="X2593">
        <v>1029</v>
      </c>
      <c r="Y2593">
        <v>12.81</v>
      </c>
      <c r="Z2593">
        <v>12.73</v>
      </c>
      <c r="AA2593">
        <v>12.77</v>
      </c>
      <c r="AB2593">
        <v>9.6000000000000002E-2</v>
      </c>
      <c r="AC2593">
        <v>2616</v>
      </c>
      <c r="AD2593">
        <v>0</v>
      </c>
      <c r="AE2593">
        <v>0</v>
      </c>
      <c r="AF2593">
        <v>0</v>
      </c>
      <c r="AG2593">
        <v>0</v>
      </c>
      <c r="AH2593">
        <v>-188.2</v>
      </c>
      <c r="AI2593">
        <v>-188.3</v>
      </c>
      <c r="AJ2593">
        <v>-188.3</v>
      </c>
      <c r="AK2593">
        <v>-178.7</v>
      </c>
      <c r="AL2593">
        <v>-178.9</v>
      </c>
      <c r="AM2593">
        <v>-178.8</v>
      </c>
    </row>
    <row r="2594" spans="1:39" x14ac:dyDescent="0.25">
      <c r="A2594" s="4">
        <f>D2594-UNR_Feb2020!C2594</f>
        <v>0</v>
      </c>
      <c r="B2594" s="1">
        <v>43879</v>
      </c>
      <c r="C2594" s="2">
        <v>0.99305555555555547</v>
      </c>
      <c r="D2594" s="3">
        <f t="shared" si="40"/>
        <v>43879.993055555555</v>
      </c>
      <c r="E2594">
        <v>0</v>
      </c>
      <c r="F2594">
        <v>0</v>
      </c>
      <c r="G2594">
        <v>0</v>
      </c>
      <c r="H2594">
        <v>0</v>
      </c>
      <c r="I2594">
        <v>1.5760000000000001</v>
      </c>
      <c r="J2594">
        <v>1.5620000000000001</v>
      </c>
      <c r="K2594">
        <v>82</v>
      </c>
      <c r="L2594">
        <v>7.7249999999999996</v>
      </c>
      <c r="M2594">
        <v>2.254</v>
      </c>
      <c r="N2594">
        <v>0.84699999999999998</v>
      </c>
      <c r="O2594">
        <v>0.78410000000000002</v>
      </c>
      <c r="P2594">
        <v>1.0409999999999999</v>
      </c>
      <c r="Q2594">
        <v>0.76900000000000002</v>
      </c>
      <c r="R2594">
        <v>0.9</v>
      </c>
      <c r="S2594">
        <v>34.71</v>
      </c>
      <c r="T2594">
        <v>34.200000000000003</v>
      </c>
      <c r="U2594">
        <v>34.44</v>
      </c>
      <c r="V2594">
        <v>851.7</v>
      </c>
      <c r="W2594">
        <v>0</v>
      </c>
      <c r="X2594">
        <v>1029</v>
      </c>
      <c r="Y2594">
        <v>12.84</v>
      </c>
      <c r="Z2594">
        <v>12.76</v>
      </c>
      <c r="AA2594">
        <v>12.8</v>
      </c>
      <c r="AB2594">
        <v>0.13300000000000001</v>
      </c>
      <c r="AC2594">
        <v>2616</v>
      </c>
      <c r="AD2594">
        <v>0</v>
      </c>
      <c r="AE2594">
        <v>0</v>
      </c>
      <c r="AF2594">
        <v>0</v>
      </c>
      <c r="AG2594">
        <v>0</v>
      </c>
      <c r="AH2594">
        <v>-188.1</v>
      </c>
      <c r="AI2594">
        <v>-188.3</v>
      </c>
      <c r="AJ2594">
        <v>-188.2</v>
      </c>
      <c r="AK2594">
        <v>-178.7</v>
      </c>
      <c r="AL2594">
        <v>-178.8</v>
      </c>
      <c r="AM2594">
        <v>-178.8</v>
      </c>
    </row>
    <row r="2595" spans="1:39" x14ac:dyDescent="0.25">
      <c r="A2595" s="4">
        <f>D2595-UNR_Feb2020!C2595</f>
        <v>0</v>
      </c>
      <c r="B2595" s="1">
        <v>43880</v>
      </c>
      <c r="C2595" s="2">
        <v>0</v>
      </c>
      <c r="D2595" s="3">
        <f t="shared" si="40"/>
        <v>43880</v>
      </c>
      <c r="E2595">
        <v>0</v>
      </c>
      <c r="F2595">
        <v>0</v>
      </c>
      <c r="G2595">
        <v>0</v>
      </c>
      <c r="H2595">
        <v>0</v>
      </c>
      <c r="I2595">
        <v>1.633</v>
      </c>
      <c r="J2595">
        <v>1.6040000000000001</v>
      </c>
      <c r="K2595">
        <v>66.849999999999994</v>
      </c>
      <c r="L2595">
        <v>10.88</v>
      </c>
      <c r="M2595">
        <v>2.254</v>
      </c>
      <c r="N2595">
        <v>0.65400000000000003</v>
      </c>
      <c r="O2595">
        <v>0.78410000000000002</v>
      </c>
      <c r="P2595">
        <v>0.93899999999999995</v>
      </c>
      <c r="Q2595">
        <v>0.59899999999999998</v>
      </c>
      <c r="R2595">
        <v>0.76100000000000001</v>
      </c>
      <c r="S2595">
        <v>34.75</v>
      </c>
      <c r="T2595">
        <v>34.299999999999997</v>
      </c>
      <c r="U2595">
        <v>34.49</v>
      </c>
      <c r="V2595">
        <v>851.8</v>
      </c>
      <c r="W2595">
        <v>0</v>
      </c>
      <c r="X2595">
        <v>1029</v>
      </c>
      <c r="Y2595">
        <v>12.82</v>
      </c>
      <c r="Z2595">
        <v>12.75</v>
      </c>
      <c r="AA2595">
        <v>12.78</v>
      </c>
      <c r="AB2595">
        <v>0.186</v>
      </c>
      <c r="AC2595">
        <v>2616</v>
      </c>
      <c r="AD2595">
        <v>0</v>
      </c>
      <c r="AE2595">
        <v>0</v>
      </c>
      <c r="AF2595">
        <v>0</v>
      </c>
      <c r="AG2595">
        <v>0</v>
      </c>
      <c r="AH2595">
        <v>-188</v>
      </c>
      <c r="AI2595">
        <v>-188.3</v>
      </c>
      <c r="AJ2595">
        <v>-188.2</v>
      </c>
      <c r="AK2595">
        <v>-178.7</v>
      </c>
      <c r="AL2595">
        <v>-178.9</v>
      </c>
      <c r="AM2595">
        <v>-178.8</v>
      </c>
    </row>
    <row r="2596" spans="1:39" x14ac:dyDescent="0.25">
      <c r="A2596" s="4">
        <f>D2596-UNR_Feb2020!C2596</f>
        <v>0</v>
      </c>
      <c r="B2596" s="1">
        <v>43880</v>
      </c>
      <c r="C2596" s="2">
        <v>6.9444444444444441E-3</v>
      </c>
      <c r="D2596" s="3">
        <f t="shared" si="40"/>
        <v>43880.006944444445</v>
      </c>
      <c r="E2596">
        <v>0</v>
      </c>
      <c r="F2596">
        <v>0</v>
      </c>
      <c r="G2596">
        <v>0</v>
      </c>
      <c r="H2596">
        <v>0</v>
      </c>
      <c r="I2596">
        <v>1.5489999999999999</v>
      </c>
      <c r="J2596">
        <v>1.5229999999999999</v>
      </c>
      <c r="K2596">
        <v>60.15</v>
      </c>
      <c r="L2596">
        <v>10.53</v>
      </c>
      <c r="M2596">
        <v>2.2050000000000001</v>
      </c>
      <c r="N2596">
        <v>0.59399999999999997</v>
      </c>
      <c r="O2596">
        <v>0.68579999999999997</v>
      </c>
      <c r="P2596">
        <v>0.70099999999999996</v>
      </c>
      <c r="Q2596">
        <v>0.42899999999999999</v>
      </c>
      <c r="R2596">
        <v>0.54100000000000004</v>
      </c>
      <c r="S2596">
        <v>34.85</v>
      </c>
      <c r="T2596">
        <v>34.47</v>
      </c>
      <c r="U2596">
        <v>34.659999999999997</v>
      </c>
      <c r="V2596">
        <v>851.8</v>
      </c>
      <c r="W2596">
        <v>0</v>
      </c>
      <c r="X2596">
        <v>1029</v>
      </c>
      <c r="Y2596">
        <v>12.82</v>
      </c>
      <c r="Z2596">
        <v>12.75</v>
      </c>
      <c r="AA2596">
        <v>12.78</v>
      </c>
      <c r="AB2596">
        <v>0.25700000000000001</v>
      </c>
      <c r="AC2596">
        <v>2616</v>
      </c>
      <c r="AD2596">
        <v>0</v>
      </c>
      <c r="AE2596">
        <v>0</v>
      </c>
      <c r="AF2596">
        <v>0</v>
      </c>
      <c r="AG2596">
        <v>0</v>
      </c>
      <c r="AH2596">
        <v>-188.1</v>
      </c>
      <c r="AI2596">
        <v>-188.3</v>
      </c>
      <c r="AJ2596">
        <v>-188.2</v>
      </c>
      <c r="AK2596">
        <v>-178.8</v>
      </c>
      <c r="AL2596">
        <v>-178.9</v>
      </c>
      <c r="AM2596">
        <v>-178.8</v>
      </c>
    </row>
    <row r="2597" spans="1:39" x14ac:dyDescent="0.25">
      <c r="A2597" s="4">
        <f>D2597-UNR_Feb2020!C2597</f>
        <v>0</v>
      </c>
      <c r="B2597" s="1">
        <v>43880</v>
      </c>
      <c r="C2597" s="2">
        <v>1.3888888888888888E-2</v>
      </c>
      <c r="D2597" s="3">
        <f t="shared" si="40"/>
        <v>43880.013888888891</v>
      </c>
      <c r="E2597">
        <v>0</v>
      </c>
      <c r="F2597">
        <v>0</v>
      </c>
      <c r="G2597">
        <v>0</v>
      </c>
      <c r="H2597">
        <v>0</v>
      </c>
      <c r="I2597">
        <v>1.3129999999999999</v>
      </c>
      <c r="J2597">
        <v>1.2849999999999999</v>
      </c>
      <c r="K2597">
        <v>61.14</v>
      </c>
      <c r="L2597">
        <v>11.88</v>
      </c>
      <c r="M2597">
        <v>2.4990000000000001</v>
      </c>
      <c r="N2597">
        <v>0.91200000000000003</v>
      </c>
      <c r="O2597">
        <v>0.44080000000000003</v>
      </c>
      <c r="P2597">
        <v>0.56499999999999995</v>
      </c>
      <c r="Q2597">
        <v>0.29299999999999998</v>
      </c>
      <c r="R2597">
        <v>0.42499999999999999</v>
      </c>
      <c r="S2597">
        <v>34.880000000000003</v>
      </c>
      <c r="T2597">
        <v>34.54</v>
      </c>
      <c r="U2597">
        <v>34.700000000000003</v>
      </c>
      <c r="V2597">
        <v>851.8</v>
      </c>
      <c r="W2597">
        <v>0</v>
      </c>
      <c r="X2597">
        <v>1029</v>
      </c>
      <c r="Y2597">
        <v>12.82</v>
      </c>
      <c r="Z2597">
        <v>12.74</v>
      </c>
      <c r="AA2597">
        <v>12.79</v>
      </c>
      <c r="AB2597">
        <v>0.315</v>
      </c>
      <c r="AC2597">
        <v>2616</v>
      </c>
      <c r="AD2597">
        <v>0</v>
      </c>
      <c r="AE2597">
        <v>0</v>
      </c>
      <c r="AF2597">
        <v>0</v>
      </c>
      <c r="AG2597">
        <v>0</v>
      </c>
      <c r="AH2597">
        <v>-188.1</v>
      </c>
      <c r="AI2597">
        <v>-188.3</v>
      </c>
      <c r="AJ2597">
        <v>-188.3</v>
      </c>
      <c r="AK2597">
        <v>-178.8</v>
      </c>
      <c r="AL2597">
        <v>-178.9</v>
      </c>
      <c r="AM2597">
        <v>-178.9</v>
      </c>
    </row>
    <row r="2598" spans="1:39" x14ac:dyDescent="0.25">
      <c r="A2598" s="4">
        <f>D2598-UNR_Feb2020!C2598</f>
        <v>0</v>
      </c>
      <c r="B2598" s="1">
        <v>43880</v>
      </c>
      <c r="C2598" s="2">
        <v>2.0833333333333332E-2</v>
      </c>
      <c r="D2598" s="3">
        <f t="shared" si="40"/>
        <v>43880.020833333336</v>
      </c>
      <c r="E2598">
        <v>0</v>
      </c>
      <c r="F2598">
        <v>0</v>
      </c>
      <c r="G2598">
        <v>0</v>
      </c>
      <c r="H2598">
        <v>0</v>
      </c>
      <c r="I2598">
        <v>1.238</v>
      </c>
      <c r="J2598">
        <v>1.2150000000000001</v>
      </c>
      <c r="K2598">
        <v>58.62</v>
      </c>
      <c r="L2598">
        <v>11.19</v>
      </c>
      <c r="M2598">
        <v>2.0579999999999998</v>
      </c>
      <c r="N2598">
        <v>0.92700000000000005</v>
      </c>
      <c r="O2598">
        <v>0.29420000000000002</v>
      </c>
      <c r="P2598">
        <v>0.42899999999999999</v>
      </c>
      <c r="Q2598">
        <v>0.25900000000000001</v>
      </c>
      <c r="R2598">
        <v>0.34499999999999997</v>
      </c>
      <c r="S2598">
        <v>34.85</v>
      </c>
      <c r="T2598">
        <v>34.58</v>
      </c>
      <c r="U2598">
        <v>34.68</v>
      </c>
      <c r="V2598">
        <v>851.8</v>
      </c>
      <c r="W2598">
        <v>0</v>
      </c>
      <c r="X2598">
        <v>1029</v>
      </c>
      <c r="Y2598">
        <v>12.82</v>
      </c>
      <c r="Z2598">
        <v>12.76</v>
      </c>
      <c r="AA2598">
        <v>12.79</v>
      </c>
      <c r="AB2598">
        <v>0.318</v>
      </c>
      <c r="AC2598">
        <v>2616</v>
      </c>
      <c r="AD2598">
        <v>0</v>
      </c>
      <c r="AE2598">
        <v>0</v>
      </c>
      <c r="AF2598">
        <v>0</v>
      </c>
      <c r="AG2598">
        <v>0</v>
      </c>
      <c r="AH2598">
        <v>-188.1</v>
      </c>
      <c r="AI2598">
        <v>-188.3</v>
      </c>
      <c r="AJ2598">
        <v>-188.2</v>
      </c>
      <c r="AK2598">
        <v>-178.8</v>
      </c>
      <c r="AL2598">
        <v>-179</v>
      </c>
      <c r="AM2598">
        <v>-178.9</v>
      </c>
    </row>
    <row r="2599" spans="1:39" x14ac:dyDescent="0.25">
      <c r="A2599" s="4">
        <f>D2599-UNR_Feb2020!C2599</f>
        <v>0</v>
      </c>
      <c r="B2599" s="1">
        <v>43880</v>
      </c>
      <c r="C2599" s="2">
        <v>2.7777777777777776E-2</v>
      </c>
      <c r="D2599" s="3">
        <f t="shared" si="40"/>
        <v>43880.027777777781</v>
      </c>
      <c r="E2599">
        <v>0</v>
      </c>
      <c r="F2599">
        <v>0</v>
      </c>
      <c r="G2599">
        <v>0</v>
      </c>
      <c r="H2599">
        <v>0</v>
      </c>
      <c r="I2599">
        <v>1.7010000000000001</v>
      </c>
      <c r="J2599">
        <v>1.6779999999999999</v>
      </c>
      <c r="K2599">
        <v>55.71</v>
      </c>
      <c r="L2599">
        <v>9.23</v>
      </c>
      <c r="M2599">
        <v>2.3029999999999999</v>
      </c>
      <c r="N2599">
        <v>0.61799999999999999</v>
      </c>
      <c r="O2599">
        <v>0.78410000000000002</v>
      </c>
      <c r="P2599">
        <v>0.36099999999999999</v>
      </c>
      <c r="Q2599">
        <v>8.7999999999999995E-2</v>
      </c>
      <c r="R2599">
        <v>0.22</v>
      </c>
      <c r="S2599">
        <v>34.85</v>
      </c>
      <c r="T2599">
        <v>34.58</v>
      </c>
      <c r="U2599">
        <v>34.700000000000003</v>
      </c>
      <c r="V2599">
        <v>851.8</v>
      </c>
      <c r="W2599">
        <v>0</v>
      </c>
      <c r="X2599">
        <v>1029</v>
      </c>
      <c r="Y2599">
        <v>12.84</v>
      </c>
      <c r="Z2599">
        <v>12.63</v>
      </c>
      <c r="AA2599">
        <v>12.72</v>
      </c>
      <c r="AB2599">
        <v>0.249</v>
      </c>
      <c r="AC2599">
        <v>2616</v>
      </c>
      <c r="AD2599">
        <v>0</v>
      </c>
      <c r="AE2599">
        <v>0</v>
      </c>
      <c r="AF2599">
        <v>0</v>
      </c>
      <c r="AG2599">
        <v>0</v>
      </c>
      <c r="AH2599">
        <v>-188</v>
      </c>
      <c r="AI2599">
        <v>-188.3</v>
      </c>
      <c r="AJ2599">
        <v>-188.2</v>
      </c>
      <c r="AK2599">
        <v>-178.8</v>
      </c>
      <c r="AL2599">
        <v>-179</v>
      </c>
      <c r="AM2599">
        <v>-178.9</v>
      </c>
    </row>
    <row r="2600" spans="1:39" x14ac:dyDescent="0.25">
      <c r="A2600" s="4">
        <f>D2600-UNR_Feb2020!C2600</f>
        <v>0</v>
      </c>
      <c r="B2600" s="1">
        <v>43880</v>
      </c>
      <c r="C2600" s="2">
        <v>3.4722222222222224E-2</v>
      </c>
      <c r="D2600" s="3">
        <f t="shared" si="40"/>
        <v>43880.034722222219</v>
      </c>
      <c r="E2600">
        <v>0</v>
      </c>
      <c r="F2600">
        <v>0</v>
      </c>
      <c r="G2600">
        <v>0</v>
      </c>
      <c r="H2600">
        <v>0</v>
      </c>
      <c r="I2600">
        <v>1.532</v>
      </c>
      <c r="J2600">
        <v>1.4770000000000001</v>
      </c>
      <c r="K2600">
        <v>57.64</v>
      </c>
      <c r="L2600">
        <v>15.33</v>
      </c>
      <c r="M2600">
        <v>2.548</v>
      </c>
      <c r="N2600">
        <v>1.0129999999999999</v>
      </c>
      <c r="O2600">
        <v>0.29420000000000002</v>
      </c>
      <c r="P2600">
        <v>0.22500000000000001</v>
      </c>
      <c r="Q2600">
        <v>-0.18390000000000001</v>
      </c>
      <c r="R2600">
        <v>1.9E-2</v>
      </c>
      <c r="S2600">
        <v>35.26</v>
      </c>
      <c r="T2600">
        <v>34.68</v>
      </c>
      <c r="U2600">
        <v>34.94</v>
      </c>
      <c r="V2600">
        <v>851.9</v>
      </c>
      <c r="W2600">
        <v>0</v>
      </c>
      <c r="X2600">
        <v>1029</v>
      </c>
      <c r="Y2600">
        <v>12.68</v>
      </c>
      <c r="Z2600">
        <v>12.61</v>
      </c>
      <c r="AA2600">
        <v>12.64</v>
      </c>
      <c r="AB2600">
        <v>0.13700000000000001</v>
      </c>
      <c r="AC2600">
        <v>2616</v>
      </c>
      <c r="AD2600">
        <v>0</v>
      </c>
      <c r="AE2600">
        <v>0</v>
      </c>
      <c r="AF2600">
        <v>0</v>
      </c>
      <c r="AG2600">
        <v>0</v>
      </c>
      <c r="AH2600">
        <v>-187.8</v>
      </c>
      <c r="AI2600">
        <v>-188.1</v>
      </c>
      <c r="AJ2600">
        <v>-187.9</v>
      </c>
      <c r="AK2600">
        <v>-178.6</v>
      </c>
      <c r="AL2600">
        <v>-178.9</v>
      </c>
      <c r="AM2600">
        <v>-178.8</v>
      </c>
    </row>
    <row r="2601" spans="1:39" x14ac:dyDescent="0.25">
      <c r="A2601" s="4">
        <f>D2601-UNR_Feb2020!C2601</f>
        <v>0</v>
      </c>
      <c r="B2601" s="1">
        <v>43880</v>
      </c>
      <c r="C2601" s="2">
        <v>4.1666666666666664E-2</v>
      </c>
      <c r="D2601" s="3">
        <f t="shared" si="40"/>
        <v>43880.041666666664</v>
      </c>
      <c r="E2601">
        <v>0</v>
      </c>
      <c r="F2601">
        <v>0</v>
      </c>
      <c r="G2601">
        <v>0</v>
      </c>
      <c r="H2601">
        <v>0</v>
      </c>
      <c r="I2601">
        <v>1.379</v>
      </c>
      <c r="J2601">
        <v>1.333</v>
      </c>
      <c r="K2601">
        <v>55.14</v>
      </c>
      <c r="L2601">
        <v>14.76</v>
      </c>
      <c r="M2601">
        <v>2.4990000000000001</v>
      </c>
      <c r="N2601">
        <v>0.97799999999999998</v>
      </c>
      <c r="O2601">
        <v>0</v>
      </c>
      <c r="P2601">
        <v>-0.1149</v>
      </c>
      <c r="Q2601">
        <v>-0.31990000000000002</v>
      </c>
      <c r="R2601">
        <v>-0.2029</v>
      </c>
      <c r="S2601">
        <v>35.659999999999997</v>
      </c>
      <c r="T2601">
        <v>35.26</v>
      </c>
      <c r="U2601">
        <v>35.479999999999997</v>
      </c>
      <c r="V2601">
        <v>851.9</v>
      </c>
      <c r="W2601">
        <v>0</v>
      </c>
      <c r="X2601">
        <v>1029</v>
      </c>
      <c r="Y2601">
        <v>12.66</v>
      </c>
      <c r="Z2601">
        <v>12.59</v>
      </c>
      <c r="AA2601">
        <v>12.62</v>
      </c>
      <c r="AB2601">
        <v>-1.5990000000000001E-2</v>
      </c>
      <c r="AC2601">
        <v>2616</v>
      </c>
      <c r="AD2601">
        <v>0</v>
      </c>
      <c r="AE2601">
        <v>0</v>
      </c>
      <c r="AF2601">
        <v>0</v>
      </c>
      <c r="AG2601">
        <v>0</v>
      </c>
      <c r="AH2601">
        <v>-187.9</v>
      </c>
      <c r="AI2601">
        <v>-188.1</v>
      </c>
      <c r="AJ2601">
        <v>-188</v>
      </c>
      <c r="AK2601">
        <v>-178.7</v>
      </c>
      <c r="AL2601">
        <v>-178.8</v>
      </c>
      <c r="AM2601">
        <v>-178.8</v>
      </c>
    </row>
    <row r="2602" spans="1:39" x14ac:dyDescent="0.25">
      <c r="A2602" s="4">
        <f>D2602-UNR_Feb2020!C2602</f>
        <v>0</v>
      </c>
      <c r="B2602" s="1">
        <v>43880</v>
      </c>
      <c r="C2602" s="2">
        <v>4.8611111111111112E-2</v>
      </c>
      <c r="D2602" s="3">
        <f t="shared" si="40"/>
        <v>43880.048611111109</v>
      </c>
      <c r="E2602">
        <v>0</v>
      </c>
      <c r="F2602">
        <v>0</v>
      </c>
      <c r="G2602">
        <v>0</v>
      </c>
      <c r="H2602">
        <v>0</v>
      </c>
      <c r="I2602">
        <v>1.5529999999999999</v>
      </c>
      <c r="J2602">
        <v>1.5049999999999999</v>
      </c>
      <c r="K2602">
        <v>54.67</v>
      </c>
      <c r="L2602">
        <v>14.28</v>
      </c>
      <c r="M2602">
        <v>2.4990000000000001</v>
      </c>
      <c r="N2602">
        <v>0.88</v>
      </c>
      <c r="O2602">
        <v>0.68579999999999997</v>
      </c>
      <c r="P2602">
        <v>-0.1149</v>
      </c>
      <c r="Q2602">
        <v>-0.31790000000000002</v>
      </c>
      <c r="R2602">
        <v>-0.21690000000000001</v>
      </c>
      <c r="S2602">
        <v>35.6</v>
      </c>
      <c r="T2602">
        <v>35.26</v>
      </c>
      <c r="U2602">
        <v>35.450000000000003</v>
      </c>
      <c r="V2602">
        <v>852</v>
      </c>
      <c r="W2602">
        <v>0</v>
      </c>
      <c r="X2602">
        <v>1029</v>
      </c>
      <c r="Y2602">
        <v>12.7</v>
      </c>
      <c r="Z2602">
        <v>12.63</v>
      </c>
      <c r="AA2602">
        <v>12.67</v>
      </c>
      <c r="AB2602">
        <v>-0.1749</v>
      </c>
      <c r="AC2602">
        <v>2616</v>
      </c>
      <c r="AD2602">
        <v>0</v>
      </c>
      <c r="AE2602">
        <v>0</v>
      </c>
      <c r="AF2602">
        <v>0</v>
      </c>
      <c r="AG2602">
        <v>0</v>
      </c>
      <c r="AH2602">
        <v>-188</v>
      </c>
      <c r="AI2602">
        <v>-188.2</v>
      </c>
      <c r="AJ2602">
        <v>-188.1</v>
      </c>
      <c r="AK2602">
        <v>-178.8</v>
      </c>
      <c r="AL2602">
        <v>-178.9</v>
      </c>
      <c r="AM2602">
        <v>-178.8</v>
      </c>
    </row>
    <row r="2603" spans="1:39" x14ac:dyDescent="0.25">
      <c r="A2603" s="4">
        <f>D2603-UNR_Feb2020!C2603</f>
        <v>0</v>
      </c>
      <c r="B2603" s="1">
        <v>43880</v>
      </c>
      <c r="C2603" s="2">
        <v>5.5555555555555552E-2</v>
      </c>
      <c r="D2603" s="3">
        <f t="shared" si="40"/>
        <v>43880.055555555555</v>
      </c>
      <c r="E2603">
        <v>0</v>
      </c>
      <c r="F2603">
        <v>0</v>
      </c>
      <c r="G2603">
        <v>0</v>
      </c>
      <c r="H2603">
        <v>0</v>
      </c>
      <c r="I2603">
        <v>1.7350000000000001</v>
      </c>
      <c r="J2603">
        <v>1.6850000000000001</v>
      </c>
      <c r="K2603">
        <v>51.42</v>
      </c>
      <c r="L2603">
        <v>13.68</v>
      </c>
      <c r="M2603">
        <v>2.891</v>
      </c>
      <c r="N2603">
        <v>1.109</v>
      </c>
      <c r="O2603">
        <v>0.58789999999999998</v>
      </c>
      <c r="P2603">
        <v>-0.21290000000000001</v>
      </c>
      <c r="Q2603">
        <v>-0.4849</v>
      </c>
      <c r="R2603">
        <v>-0.32790000000000002</v>
      </c>
      <c r="S2603">
        <v>36.21</v>
      </c>
      <c r="T2603">
        <v>35.46</v>
      </c>
      <c r="U2603">
        <v>35.799999999999997</v>
      </c>
      <c r="V2603">
        <v>852</v>
      </c>
      <c r="W2603">
        <v>0</v>
      </c>
      <c r="X2603">
        <v>1029</v>
      </c>
      <c r="Y2603">
        <v>12.71</v>
      </c>
      <c r="Z2603">
        <v>12.62</v>
      </c>
      <c r="AA2603">
        <v>12.65</v>
      </c>
      <c r="AB2603">
        <v>-0.31290000000000001</v>
      </c>
      <c r="AC2603">
        <v>2616</v>
      </c>
      <c r="AD2603">
        <v>0</v>
      </c>
      <c r="AE2603">
        <v>0</v>
      </c>
      <c r="AF2603">
        <v>0</v>
      </c>
      <c r="AG2603">
        <v>0</v>
      </c>
      <c r="AH2603">
        <v>-188</v>
      </c>
      <c r="AI2603">
        <v>-188.4</v>
      </c>
      <c r="AJ2603">
        <v>-188.2</v>
      </c>
      <c r="AK2603">
        <v>-178.7</v>
      </c>
      <c r="AL2603">
        <v>-178.9</v>
      </c>
      <c r="AM2603">
        <v>-178.8</v>
      </c>
    </row>
    <row r="2604" spans="1:39" x14ac:dyDescent="0.25">
      <c r="A2604" s="4">
        <f>D2604-UNR_Feb2020!C2604</f>
        <v>0</v>
      </c>
      <c r="B2604" s="1">
        <v>43880</v>
      </c>
      <c r="C2604" s="2">
        <v>6.25E-2</v>
      </c>
      <c r="D2604" s="3">
        <f t="shared" si="40"/>
        <v>43880.0625</v>
      </c>
      <c r="E2604">
        <v>0</v>
      </c>
      <c r="F2604">
        <v>0</v>
      </c>
      <c r="G2604">
        <v>0</v>
      </c>
      <c r="H2604">
        <v>0</v>
      </c>
      <c r="I2604">
        <v>2.14</v>
      </c>
      <c r="J2604">
        <v>2.0670000000000002</v>
      </c>
      <c r="K2604">
        <v>53.14</v>
      </c>
      <c r="L2604">
        <v>14.87</v>
      </c>
      <c r="M2604">
        <v>3.234</v>
      </c>
      <c r="N2604">
        <v>1.0009999999999999</v>
      </c>
      <c r="O2604">
        <v>0.83279999999999998</v>
      </c>
      <c r="P2604">
        <v>-0.24490000000000001</v>
      </c>
      <c r="Q2604">
        <v>-0.51790000000000003</v>
      </c>
      <c r="R2604">
        <v>-0.4199</v>
      </c>
      <c r="S2604">
        <v>36.380000000000003</v>
      </c>
      <c r="T2604">
        <v>35.74</v>
      </c>
      <c r="U2604">
        <v>36.21</v>
      </c>
      <c r="V2604">
        <v>852</v>
      </c>
      <c r="W2604">
        <v>0</v>
      </c>
      <c r="X2604">
        <v>1029</v>
      </c>
      <c r="Y2604">
        <v>12.67</v>
      </c>
      <c r="Z2604">
        <v>12.59</v>
      </c>
      <c r="AA2604">
        <v>12.63</v>
      </c>
      <c r="AB2604">
        <v>-0.41789999999999999</v>
      </c>
      <c r="AC2604">
        <v>2616</v>
      </c>
      <c r="AD2604">
        <v>0</v>
      </c>
      <c r="AE2604">
        <v>0</v>
      </c>
      <c r="AF2604">
        <v>0</v>
      </c>
      <c r="AG2604">
        <v>0</v>
      </c>
      <c r="AH2604">
        <v>-188.1</v>
      </c>
      <c r="AI2604">
        <v>-188.4</v>
      </c>
      <c r="AJ2604">
        <v>-188.3</v>
      </c>
      <c r="AK2604">
        <v>-178.7</v>
      </c>
      <c r="AL2604">
        <v>-178.9</v>
      </c>
      <c r="AM2604">
        <v>-178.8</v>
      </c>
    </row>
    <row r="2605" spans="1:39" x14ac:dyDescent="0.25">
      <c r="A2605" s="4">
        <f>D2605-UNR_Feb2020!C2605</f>
        <v>0</v>
      </c>
      <c r="B2605" s="1">
        <v>43880</v>
      </c>
      <c r="C2605" s="2">
        <v>6.9444444444444434E-2</v>
      </c>
      <c r="D2605" s="3">
        <f t="shared" si="40"/>
        <v>43880.069444444445</v>
      </c>
      <c r="E2605">
        <v>0</v>
      </c>
      <c r="F2605">
        <v>0</v>
      </c>
      <c r="G2605">
        <v>0</v>
      </c>
      <c r="H2605">
        <v>0</v>
      </c>
      <c r="I2605">
        <v>1.518</v>
      </c>
      <c r="J2605">
        <v>1.446</v>
      </c>
      <c r="K2605">
        <v>57.97</v>
      </c>
      <c r="L2605">
        <v>17.600000000000001</v>
      </c>
      <c r="M2605">
        <v>2.8420000000000001</v>
      </c>
      <c r="N2605">
        <v>1.238</v>
      </c>
      <c r="O2605">
        <v>0.44080000000000003</v>
      </c>
      <c r="P2605">
        <v>-0.2109</v>
      </c>
      <c r="Q2605">
        <v>-0.51690000000000003</v>
      </c>
      <c r="R2605">
        <v>-0.40489999999999998</v>
      </c>
      <c r="S2605">
        <v>36.35</v>
      </c>
      <c r="T2605">
        <v>35.64</v>
      </c>
      <c r="U2605">
        <v>36.049999999999997</v>
      </c>
      <c r="V2605">
        <v>852.1</v>
      </c>
      <c r="W2605">
        <v>0</v>
      </c>
      <c r="X2605">
        <v>1029</v>
      </c>
      <c r="Y2605">
        <v>12.68</v>
      </c>
      <c r="Z2605">
        <v>12.59</v>
      </c>
      <c r="AA2605">
        <v>12.62</v>
      </c>
      <c r="AB2605">
        <v>-0.49590000000000001</v>
      </c>
      <c r="AC2605">
        <v>2616</v>
      </c>
      <c r="AD2605">
        <v>0</v>
      </c>
      <c r="AE2605">
        <v>0</v>
      </c>
      <c r="AF2605">
        <v>0</v>
      </c>
      <c r="AG2605">
        <v>0</v>
      </c>
      <c r="AH2605">
        <v>-188</v>
      </c>
      <c r="AI2605">
        <v>-188.2</v>
      </c>
      <c r="AJ2605">
        <v>-188.1</v>
      </c>
      <c r="AK2605">
        <v>-178.8</v>
      </c>
      <c r="AL2605">
        <v>-178.9</v>
      </c>
      <c r="AM2605">
        <v>-178.8</v>
      </c>
    </row>
    <row r="2606" spans="1:39" x14ac:dyDescent="0.25">
      <c r="A2606" s="4">
        <f>D2606-UNR_Feb2020!C2606</f>
        <v>0</v>
      </c>
      <c r="B2606" s="1">
        <v>43880</v>
      </c>
      <c r="C2606" s="2">
        <v>7.6388888888888895E-2</v>
      </c>
      <c r="D2606" s="3">
        <f t="shared" si="40"/>
        <v>43880.076388888891</v>
      </c>
      <c r="E2606">
        <v>0</v>
      </c>
      <c r="F2606">
        <v>0</v>
      </c>
      <c r="G2606">
        <v>0</v>
      </c>
      <c r="H2606">
        <v>0</v>
      </c>
      <c r="I2606">
        <v>1.702</v>
      </c>
      <c r="J2606">
        <v>1.627</v>
      </c>
      <c r="K2606">
        <v>58</v>
      </c>
      <c r="L2606">
        <v>17.100000000000001</v>
      </c>
      <c r="M2606">
        <v>3.234</v>
      </c>
      <c r="N2606">
        <v>1.254</v>
      </c>
      <c r="O2606">
        <v>0.44080000000000003</v>
      </c>
      <c r="P2606">
        <v>-0.38090000000000002</v>
      </c>
      <c r="Q2606">
        <v>-0.72189999999999999</v>
      </c>
      <c r="R2606">
        <v>-0.55289999999999995</v>
      </c>
      <c r="S2606">
        <v>36.96</v>
      </c>
      <c r="T2606">
        <v>36.08</v>
      </c>
      <c r="U2606">
        <v>36.54</v>
      </c>
      <c r="V2606">
        <v>852.2</v>
      </c>
      <c r="W2606">
        <v>0</v>
      </c>
      <c r="X2606">
        <v>1029</v>
      </c>
      <c r="Y2606">
        <v>12.7</v>
      </c>
      <c r="Z2606">
        <v>12.62</v>
      </c>
      <c r="AA2606">
        <v>12.66</v>
      </c>
      <c r="AB2606">
        <v>-0.58589999999999998</v>
      </c>
      <c r="AC2606">
        <v>2616</v>
      </c>
      <c r="AD2606">
        <v>0</v>
      </c>
      <c r="AE2606">
        <v>0</v>
      </c>
      <c r="AF2606">
        <v>0</v>
      </c>
      <c r="AG2606">
        <v>0</v>
      </c>
      <c r="AH2606">
        <v>-187.9</v>
      </c>
      <c r="AI2606">
        <v>-188.1</v>
      </c>
      <c r="AJ2606">
        <v>-188</v>
      </c>
      <c r="AK2606">
        <v>-178.7</v>
      </c>
      <c r="AL2606">
        <v>-178.8</v>
      </c>
      <c r="AM2606">
        <v>-178.8</v>
      </c>
    </row>
    <row r="2607" spans="1:39" x14ac:dyDescent="0.25">
      <c r="A2607" s="4">
        <f>D2607-UNR_Feb2020!C2607</f>
        <v>0</v>
      </c>
      <c r="B2607" s="1">
        <v>43880</v>
      </c>
      <c r="C2607" s="2">
        <v>8.3333333333333329E-2</v>
      </c>
      <c r="D2607" s="3">
        <f t="shared" si="40"/>
        <v>43880.083333333336</v>
      </c>
      <c r="E2607">
        <v>0</v>
      </c>
      <c r="F2607">
        <v>0</v>
      </c>
      <c r="G2607">
        <v>0</v>
      </c>
      <c r="H2607">
        <v>0</v>
      </c>
      <c r="I2607">
        <v>1.1319999999999999</v>
      </c>
      <c r="J2607">
        <v>1.016</v>
      </c>
      <c r="K2607">
        <v>66.09</v>
      </c>
      <c r="L2607">
        <v>25.85</v>
      </c>
      <c r="M2607">
        <v>2.4990000000000001</v>
      </c>
      <c r="N2607">
        <v>1.2210000000000001</v>
      </c>
      <c r="O2607">
        <v>0</v>
      </c>
      <c r="P2607">
        <v>-0.65390000000000004</v>
      </c>
      <c r="Q2607">
        <v>-0.92589999999999995</v>
      </c>
      <c r="R2607">
        <v>-0.78990000000000005</v>
      </c>
      <c r="S2607">
        <v>37.75</v>
      </c>
      <c r="T2607">
        <v>36.93</v>
      </c>
      <c r="U2607">
        <v>37.4</v>
      </c>
      <c r="V2607">
        <v>852.3</v>
      </c>
      <c r="W2607">
        <v>0</v>
      </c>
      <c r="X2607">
        <v>1029</v>
      </c>
      <c r="Y2607">
        <v>12.69</v>
      </c>
      <c r="Z2607">
        <v>12.62</v>
      </c>
      <c r="AA2607">
        <v>12.66</v>
      </c>
      <c r="AB2607">
        <v>-0.67390000000000005</v>
      </c>
      <c r="AC2607">
        <v>2616</v>
      </c>
      <c r="AD2607">
        <v>0</v>
      </c>
      <c r="AE2607">
        <v>0</v>
      </c>
      <c r="AF2607">
        <v>0</v>
      </c>
      <c r="AG2607">
        <v>0</v>
      </c>
      <c r="AH2607">
        <v>-188</v>
      </c>
      <c r="AI2607">
        <v>-188.2</v>
      </c>
      <c r="AJ2607">
        <v>-188</v>
      </c>
      <c r="AK2607">
        <v>-178.8</v>
      </c>
      <c r="AL2607">
        <v>-179</v>
      </c>
      <c r="AM2607">
        <v>-178.9</v>
      </c>
    </row>
    <row r="2608" spans="1:39" x14ac:dyDescent="0.25">
      <c r="A2608" s="4">
        <f>D2608-UNR_Feb2020!C2608</f>
        <v>0</v>
      </c>
      <c r="B2608" s="1">
        <v>43880</v>
      </c>
      <c r="C2608" s="2">
        <v>9.0277777777777776E-2</v>
      </c>
      <c r="D2608" s="3">
        <f t="shared" si="40"/>
        <v>43880.090277777781</v>
      </c>
      <c r="E2608">
        <v>0</v>
      </c>
      <c r="F2608">
        <v>0</v>
      </c>
      <c r="G2608">
        <v>0</v>
      </c>
      <c r="H2608">
        <v>0</v>
      </c>
      <c r="I2608">
        <v>1.7709999999999999</v>
      </c>
      <c r="J2608">
        <v>1.7090000000000001</v>
      </c>
      <c r="K2608">
        <v>49.21</v>
      </c>
      <c r="L2608">
        <v>15.2</v>
      </c>
      <c r="M2608">
        <v>2.8420000000000001</v>
      </c>
      <c r="N2608">
        <v>1.3220000000000001</v>
      </c>
      <c r="O2608">
        <v>0.3921</v>
      </c>
      <c r="P2608">
        <v>-0.78990000000000005</v>
      </c>
      <c r="Q2608">
        <v>-1.0269999999999999</v>
      </c>
      <c r="R2608">
        <v>-0.88890000000000002</v>
      </c>
      <c r="S2608">
        <v>38.159999999999997</v>
      </c>
      <c r="T2608">
        <v>37.64</v>
      </c>
      <c r="U2608">
        <v>37.799999999999997</v>
      </c>
      <c r="V2608">
        <v>852.3</v>
      </c>
      <c r="W2608">
        <v>0</v>
      </c>
      <c r="X2608">
        <v>1029</v>
      </c>
      <c r="Y2608">
        <v>12.7</v>
      </c>
      <c r="Z2608">
        <v>12.63</v>
      </c>
      <c r="AA2608">
        <v>12.67</v>
      </c>
      <c r="AB2608">
        <v>-0.80489999999999995</v>
      </c>
      <c r="AC2608">
        <v>2616</v>
      </c>
      <c r="AD2608">
        <v>0</v>
      </c>
      <c r="AE2608">
        <v>0</v>
      </c>
      <c r="AF2608">
        <v>0</v>
      </c>
      <c r="AG2608">
        <v>0</v>
      </c>
      <c r="AH2608">
        <v>-188</v>
      </c>
      <c r="AI2608">
        <v>-188.2</v>
      </c>
      <c r="AJ2608">
        <v>-188.1</v>
      </c>
      <c r="AK2608">
        <v>-178.7</v>
      </c>
      <c r="AL2608">
        <v>-178.9</v>
      </c>
      <c r="AM2608">
        <v>-178.8</v>
      </c>
    </row>
    <row r="2609" spans="1:39" x14ac:dyDescent="0.25">
      <c r="A2609" s="4">
        <f>D2609-UNR_Feb2020!C2609</f>
        <v>0</v>
      </c>
      <c r="B2609" s="1">
        <v>43880</v>
      </c>
      <c r="C2609" s="2">
        <v>9.7222222222222224E-2</v>
      </c>
      <c r="D2609" s="3">
        <f t="shared" si="40"/>
        <v>43880.097222222219</v>
      </c>
      <c r="E2609">
        <v>0</v>
      </c>
      <c r="F2609">
        <v>0</v>
      </c>
      <c r="G2609">
        <v>0</v>
      </c>
      <c r="H2609">
        <v>0</v>
      </c>
      <c r="I2609">
        <v>1.6339999999999999</v>
      </c>
      <c r="J2609">
        <v>1.5620000000000001</v>
      </c>
      <c r="K2609">
        <v>52.1</v>
      </c>
      <c r="L2609">
        <v>16.98</v>
      </c>
      <c r="M2609">
        <v>2.9889999999999999</v>
      </c>
      <c r="N2609">
        <v>1.0089999999999999</v>
      </c>
      <c r="O2609">
        <v>0.68579999999999997</v>
      </c>
      <c r="P2609">
        <v>-0.92589999999999995</v>
      </c>
      <c r="Q2609">
        <v>-1.1970000000000001</v>
      </c>
      <c r="R2609">
        <v>-1.0229999999999999</v>
      </c>
      <c r="S2609">
        <v>38.53</v>
      </c>
      <c r="T2609">
        <v>38.049999999999997</v>
      </c>
      <c r="U2609">
        <v>38.22</v>
      </c>
      <c r="V2609">
        <v>852.3</v>
      </c>
      <c r="W2609">
        <v>0</v>
      </c>
      <c r="X2609">
        <v>1029</v>
      </c>
      <c r="Y2609">
        <v>12.7</v>
      </c>
      <c r="Z2609">
        <v>12.62</v>
      </c>
      <c r="AA2609">
        <v>12.66</v>
      </c>
      <c r="AB2609">
        <v>-0.93989999999999996</v>
      </c>
      <c r="AC2609">
        <v>2616</v>
      </c>
      <c r="AD2609">
        <v>0</v>
      </c>
      <c r="AE2609">
        <v>0</v>
      </c>
      <c r="AF2609">
        <v>0</v>
      </c>
      <c r="AG2609">
        <v>0</v>
      </c>
      <c r="AH2609">
        <v>-188.1</v>
      </c>
      <c r="AI2609">
        <v>-188.3</v>
      </c>
      <c r="AJ2609">
        <v>-188.2</v>
      </c>
      <c r="AK2609">
        <v>-178.6</v>
      </c>
      <c r="AL2609">
        <v>-178.8</v>
      </c>
      <c r="AM2609">
        <v>-178.7</v>
      </c>
    </row>
    <row r="2610" spans="1:39" x14ac:dyDescent="0.25">
      <c r="A2610" s="4">
        <f>D2610-UNR_Feb2020!C2610</f>
        <v>0</v>
      </c>
      <c r="B2610" s="1">
        <v>43880</v>
      </c>
      <c r="C2610" s="2">
        <v>0.10416666666666667</v>
      </c>
      <c r="D2610" s="3">
        <f t="shared" si="40"/>
        <v>43880.104166666664</v>
      </c>
      <c r="E2610">
        <v>0</v>
      </c>
      <c r="F2610">
        <v>0</v>
      </c>
      <c r="G2610">
        <v>0</v>
      </c>
      <c r="H2610">
        <v>0</v>
      </c>
      <c r="I2610">
        <v>2.262</v>
      </c>
      <c r="J2610">
        <v>2.2320000000000002</v>
      </c>
      <c r="K2610">
        <v>42.46</v>
      </c>
      <c r="L2610">
        <v>9.43</v>
      </c>
      <c r="M2610">
        <v>3.1360000000000001</v>
      </c>
      <c r="N2610">
        <v>1.222</v>
      </c>
      <c r="O2610">
        <v>0.78410000000000002</v>
      </c>
      <c r="P2610">
        <v>-1.129</v>
      </c>
      <c r="Q2610">
        <v>-1.401</v>
      </c>
      <c r="R2610">
        <v>-1.266</v>
      </c>
      <c r="S2610">
        <v>39.28</v>
      </c>
      <c r="T2610">
        <v>38.56</v>
      </c>
      <c r="U2610">
        <v>38.97</v>
      </c>
      <c r="V2610">
        <v>852.3</v>
      </c>
      <c r="W2610">
        <v>0</v>
      </c>
      <c r="X2610">
        <v>1029</v>
      </c>
      <c r="Y2610">
        <v>12.69</v>
      </c>
      <c r="Z2610">
        <v>12.61</v>
      </c>
      <c r="AA2610">
        <v>12.65</v>
      </c>
      <c r="AB2610">
        <v>-1.0669999999999999</v>
      </c>
      <c r="AC2610">
        <v>2616</v>
      </c>
      <c r="AD2610">
        <v>0</v>
      </c>
      <c r="AE2610">
        <v>0</v>
      </c>
      <c r="AF2610">
        <v>0</v>
      </c>
      <c r="AG2610">
        <v>0</v>
      </c>
      <c r="AH2610">
        <v>-188.2</v>
      </c>
      <c r="AI2610">
        <v>-188.4</v>
      </c>
      <c r="AJ2610">
        <v>-188.3</v>
      </c>
      <c r="AK2610">
        <v>-178.8</v>
      </c>
      <c r="AL2610">
        <v>-178.9</v>
      </c>
      <c r="AM2610">
        <v>-178.9</v>
      </c>
    </row>
    <row r="2611" spans="1:39" x14ac:dyDescent="0.25">
      <c r="A2611" s="4">
        <f>D2611-UNR_Feb2020!C2611</f>
        <v>0</v>
      </c>
      <c r="B2611" s="1">
        <v>43880</v>
      </c>
      <c r="C2611" s="2">
        <v>0.1111111111111111</v>
      </c>
      <c r="D2611" s="3">
        <f t="shared" si="40"/>
        <v>43880.111111111109</v>
      </c>
      <c r="E2611">
        <v>0</v>
      </c>
      <c r="F2611">
        <v>0</v>
      </c>
      <c r="G2611">
        <v>0</v>
      </c>
      <c r="H2611">
        <v>0</v>
      </c>
      <c r="I2611">
        <v>2.2749999999999999</v>
      </c>
      <c r="J2611">
        <v>2.2240000000000002</v>
      </c>
      <c r="K2611">
        <v>42.48</v>
      </c>
      <c r="L2611">
        <v>12.08</v>
      </c>
      <c r="M2611">
        <v>3.6749999999999998</v>
      </c>
      <c r="N2611">
        <v>1.4219999999999999</v>
      </c>
      <c r="O2611">
        <v>0.53910000000000002</v>
      </c>
      <c r="P2611">
        <v>-0.95989999999999998</v>
      </c>
      <c r="Q2611">
        <v>-1.401</v>
      </c>
      <c r="R2611">
        <v>-1.133</v>
      </c>
      <c r="S2611">
        <v>39.28</v>
      </c>
      <c r="T2611">
        <v>38.22</v>
      </c>
      <c r="U2611">
        <v>38.630000000000003</v>
      </c>
      <c r="V2611">
        <v>852.3</v>
      </c>
      <c r="W2611">
        <v>0</v>
      </c>
      <c r="X2611">
        <v>1029</v>
      </c>
      <c r="Y2611">
        <v>12.67</v>
      </c>
      <c r="Z2611">
        <v>12.59</v>
      </c>
      <c r="AA2611">
        <v>12.63</v>
      </c>
      <c r="AB2611">
        <v>-1.19</v>
      </c>
      <c r="AC2611">
        <v>2616</v>
      </c>
      <c r="AD2611">
        <v>0</v>
      </c>
      <c r="AE2611">
        <v>0</v>
      </c>
      <c r="AF2611">
        <v>0</v>
      </c>
      <c r="AG2611">
        <v>0</v>
      </c>
      <c r="AH2611">
        <v>-188.2</v>
      </c>
      <c r="AI2611">
        <v>-188.5</v>
      </c>
      <c r="AJ2611">
        <v>-188.4</v>
      </c>
      <c r="AK2611">
        <v>-178.7</v>
      </c>
      <c r="AL2611">
        <v>-179.1</v>
      </c>
      <c r="AM2611">
        <v>-178.9</v>
      </c>
    </row>
    <row r="2612" spans="1:39" x14ac:dyDescent="0.25">
      <c r="A2612" s="4">
        <f>D2612-UNR_Feb2020!C2612</f>
        <v>0</v>
      </c>
      <c r="B2612" s="1">
        <v>43880</v>
      </c>
      <c r="C2612" s="2">
        <v>0.11805555555555557</v>
      </c>
      <c r="D2612" s="3">
        <f t="shared" si="40"/>
        <v>43880.118055555555</v>
      </c>
      <c r="E2612">
        <v>0</v>
      </c>
      <c r="F2612">
        <v>0</v>
      </c>
      <c r="G2612">
        <v>0</v>
      </c>
      <c r="H2612">
        <v>0</v>
      </c>
      <c r="I2612">
        <v>1.4159999999999999</v>
      </c>
      <c r="J2612">
        <v>1.355</v>
      </c>
      <c r="K2612">
        <v>53.49</v>
      </c>
      <c r="L2612">
        <v>16.850000000000001</v>
      </c>
      <c r="M2612">
        <v>2.6949999999999998</v>
      </c>
      <c r="N2612">
        <v>1.1120000000000001</v>
      </c>
      <c r="O2612">
        <v>0.29420000000000002</v>
      </c>
      <c r="P2612">
        <v>-0.95989999999999998</v>
      </c>
      <c r="Q2612">
        <v>-1.1970000000000001</v>
      </c>
      <c r="R2612">
        <v>-1.07</v>
      </c>
      <c r="S2612">
        <v>38.36</v>
      </c>
      <c r="T2612">
        <v>37.99</v>
      </c>
      <c r="U2612">
        <v>38.21</v>
      </c>
      <c r="V2612">
        <v>852.3</v>
      </c>
      <c r="W2612">
        <v>0</v>
      </c>
      <c r="X2612">
        <v>1029</v>
      </c>
      <c r="Y2612">
        <v>12.65</v>
      </c>
      <c r="Z2612">
        <v>12.55</v>
      </c>
      <c r="AA2612">
        <v>12.6</v>
      </c>
      <c r="AB2612">
        <v>-1.3049999999999999</v>
      </c>
      <c r="AC2612">
        <v>2616</v>
      </c>
      <c r="AD2612">
        <v>0</v>
      </c>
      <c r="AE2612">
        <v>0</v>
      </c>
      <c r="AF2612">
        <v>0</v>
      </c>
      <c r="AG2612">
        <v>0</v>
      </c>
      <c r="AH2612">
        <v>-188.1</v>
      </c>
      <c r="AI2612">
        <v>-188.5</v>
      </c>
      <c r="AJ2612">
        <v>-188.4</v>
      </c>
      <c r="AK2612">
        <v>-178.9</v>
      </c>
      <c r="AL2612">
        <v>-179.1</v>
      </c>
      <c r="AM2612">
        <v>-179</v>
      </c>
    </row>
    <row r="2613" spans="1:39" x14ac:dyDescent="0.25">
      <c r="A2613" s="4">
        <f>D2613-UNR_Feb2020!C2613</f>
        <v>0</v>
      </c>
      <c r="B2613" s="1">
        <v>43880</v>
      </c>
      <c r="C2613" s="2">
        <v>0.125</v>
      </c>
      <c r="D2613" s="3">
        <f t="shared" si="40"/>
        <v>43880.125</v>
      </c>
      <c r="E2613">
        <v>0</v>
      </c>
      <c r="F2613">
        <v>0</v>
      </c>
      <c r="G2613">
        <v>0</v>
      </c>
      <c r="H2613">
        <v>0</v>
      </c>
      <c r="I2613">
        <v>1.35</v>
      </c>
      <c r="J2613">
        <v>1.2869999999999999</v>
      </c>
      <c r="K2613">
        <v>54.11</v>
      </c>
      <c r="L2613">
        <v>17.39</v>
      </c>
      <c r="M2613">
        <v>2.8420000000000001</v>
      </c>
      <c r="N2613">
        <v>1.329</v>
      </c>
      <c r="O2613">
        <v>0.1958</v>
      </c>
      <c r="P2613">
        <v>-0.92589999999999995</v>
      </c>
      <c r="Q2613">
        <v>-1.129</v>
      </c>
      <c r="R2613">
        <v>-1.05</v>
      </c>
      <c r="S2613">
        <v>38.26</v>
      </c>
      <c r="T2613">
        <v>37.85</v>
      </c>
      <c r="U2613">
        <v>38.01</v>
      </c>
      <c r="V2613">
        <v>852.4</v>
      </c>
      <c r="W2613">
        <v>0</v>
      </c>
      <c r="X2613">
        <v>1029</v>
      </c>
      <c r="Y2613">
        <v>12.63</v>
      </c>
      <c r="Z2613">
        <v>12.56</v>
      </c>
      <c r="AA2613">
        <v>12.6</v>
      </c>
      <c r="AB2613">
        <v>-1.425</v>
      </c>
      <c r="AC2613">
        <v>2616</v>
      </c>
      <c r="AD2613">
        <v>0</v>
      </c>
      <c r="AE2613">
        <v>0</v>
      </c>
      <c r="AF2613">
        <v>0</v>
      </c>
      <c r="AG2613">
        <v>0</v>
      </c>
      <c r="AH2613">
        <v>-188</v>
      </c>
      <c r="AI2613">
        <v>-188.2</v>
      </c>
      <c r="AJ2613">
        <v>-188.1</v>
      </c>
      <c r="AK2613">
        <v>-178.8</v>
      </c>
      <c r="AL2613">
        <v>-179</v>
      </c>
      <c r="AM2613">
        <v>-178.9</v>
      </c>
    </row>
    <row r="2614" spans="1:39" x14ac:dyDescent="0.25">
      <c r="A2614" s="4">
        <f>D2614-UNR_Feb2020!C2614</f>
        <v>0</v>
      </c>
      <c r="B2614" s="1">
        <v>43880</v>
      </c>
      <c r="C2614" s="2">
        <v>0.13194444444444445</v>
      </c>
      <c r="D2614" s="3">
        <f t="shared" si="40"/>
        <v>43880.131944444445</v>
      </c>
      <c r="E2614">
        <v>0</v>
      </c>
      <c r="F2614">
        <v>0</v>
      </c>
      <c r="G2614">
        <v>0</v>
      </c>
      <c r="H2614">
        <v>0</v>
      </c>
      <c r="I2614">
        <v>1.7989999999999999</v>
      </c>
      <c r="J2614">
        <v>1.774</v>
      </c>
      <c r="K2614">
        <v>48.43</v>
      </c>
      <c r="L2614">
        <v>9.5399999999999991</v>
      </c>
      <c r="M2614">
        <v>2.548</v>
      </c>
      <c r="N2614">
        <v>0.749</v>
      </c>
      <c r="O2614">
        <v>0.97989999999999999</v>
      </c>
      <c r="P2614">
        <v>-0.72189999999999999</v>
      </c>
      <c r="Q2614">
        <v>-1.0269999999999999</v>
      </c>
      <c r="R2614">
        <v>-0.92789999999999995</v>
      </c>
      <c r="S2614">
        <v>37.880000000000003</v>
      </c>
      <c r="T2614">
        <v>37.24</v>
      </c>
      <c r="U2614">
        <v>37.61</v>
      </c>
      <c r="V2614">
        <v>852.4</v>
      </c>
      <c r="W2614">
        <v>0</v>
      </c>
      <c r="X2614">
        <v>1029</v>
      </c>
      <c r="Y2614">
        <v>12.64</v>
      </c>
      <c r="Z2614">
        <v>12.57</v>
      </c>
      <c r="AA2614">
        <v>12.61</v>
      </c>
      <c r="AB2614">
        <v>-1.524</v>
      </c>
      <c r="AC2614">
        <v>2616</v>
      </c>
      <c r="AD2614">
        <v>0</v>
      </c>
      <c r="AE2614">
        <v>0</v>
      </c>
      <c r="AF2614">
        <v>0</v>
      </c>
      <c r="AG2614">
        <v>0</v>
      </c>
      <c r="AH2614">
        <v>-188</v>
      </c>
      <c r="AI2614">
        <v>-188.1</v>
      </c>
      <c r="AJ2614">
        <v>-188.1</v>
      </c>
      <c r="AK2614">
        <v>-178.8</v>
      </c>
      <c r="AL2614">
        <v>-179</v>
      </c>
      <c r="AM2614">
        <v>-178.9</v>
      </c>
    </row>
    <row r="2615" spans="1:39" x14ac:dyDescent="0.25">
      <c r="A2615" s="4">
        <f>D2615-UNR_Feb2020!C2615</f>
        <v>0</v>
      </c>
      <c r="B2615" s="1">
        <v>43880</v>
      </c>
      <c r="C2615" s="2">
        <v>0.1388888888888889</v>
      </c>
      <c r="D2615" s="3">
        <f t="shared" si="40"/>
        <v>43880.138888888891</v>
      </c>
      <c r="E2615">
        <v>0</v>
      </c>
      <c r="F2615">
        <v>0</v>
      </c>
      <c r="G2615">
        <v>0</v>
      </c>
      <c r="H2615">
        <v>0</v>
      </c>
      <c r="I2615">
        <v>1.5620000000000001</v>
      </c>
      <c r="J2615">
        <v>1.5309999999999999</v>
      </c>
      <c r="K2615">
        <v>55.17</v>
      </c>
      <c r="L2615">
        <v>11.52</v>
      </c>
      <c r="M2615">
        <v>2.4500000000000002</v>
      </c>
      <c r="N2615">
        <v>0.98399999999999999</v>
      </c>
      <c r="O2615">
        <v>0.3921</v>
      </c>
      <c r="P2615">
        <v>-0.78990000000000005</v>
      </c>
      <c r="Q2615">
        <v>-1.095</v>
      </c>
      <c r="R2615">
        <v>-0.92090000000000005</v>
      </c>
      <c r="S2615">
        <v>37.85</v>
      </c>
      <c r="T2615">
        <v>37</v>
      </c>
      <c r="U2615">
        <v>37.47</v>
      </c>
      <c r="V2615">
        <v>852.4</v>
      </c>
      <c r="W2615">
        <v>0</v>
      </c>
      <c r="X2615">
        <v>1029</v>
      </c>
      <c r="Y2615">
        <v>12.65</v>
      </c>
      <c r="Z2615">
        <v>12.57</v>
      </c>
      <c r="AA2615">
        <v>12.61</v>
      </c>
      <c r="AB2615">
        <v>-1.577</v>
      </c>
      <c r="AC2615">
        <v>2616</v>
      </c>
      <c r="AD2615">
        <v>0</v>
      </c>
      <c r="AE2615">
        <v>0</v>
      </c>
      <c r="AF2615">
        <v>0</v>
      </c>
      <c r="AG2615">
        <v>0</v>
      </c>
      <c r="AH2615">
        <v>-188</v>
      </c>
      <c r="AI2615">
        <v>-188.2</v>
      </c>
      <c r="AJ2615">
        <v>-188.1</v>
      </c>
      <c r="AK2615">
        <v>-178.8</v>
      </c>
      <c r="AL2615">
        <v>-178.9</v>
      </c>
      <c r="AM2615">
        <v>-178.8</v>
      </c>
    </row>
    <row r="2616" spans="1:39" x14ac:dyDescent="0.25">
      <c r="A2616" s="4">
        <f>D2616-UNR_Feb2020!C2616</f>
        <v>0</v>
      </c>
      <c r="B2616" s="1">
        <v>43880</v>
      </c>
      <c r="C2616" s="2">
        <v>0.14583333333333334</v>
      </c>
      <c r="D2616" s="3">
        <f t="shared" si="40"/>
        <v>43880.145833333336</v>
      </c>
      <c r="E2616">
        <v>0</v>
      </c>
      <c r="F2616">
        <v>0</v>
      </c>
      <c r="G2616">
        <v>0</v>
      </c>
      <c r="H2616">
        <v>0</v>
      </c>
      <c r="I2616">
        <v>1.599</v>
      </c>
      <c r="J2616">
        <v>1.575</v>
      </c>
      <c r="K2616">
        <v>57.64</v>
      </c>
      <c r="L2616">
        <v>9.9</v>
      </c>
      <c r="M2616">
        <v>2.6459999999999999</v>
      </c>
      <c r="N2616">
        <v>0.91</v>
      </c>
      <c r="O2616">
        <v>0.63700000000000001</v>
      </c>
      <c r="P2616">
        <v>-0.72189999999999999</v>
      </c>
      <c r="Q2616">
        <v>-0.99390000000000001</v>
      </c>
      <c r="R2616">
        <v>-0.8609</v>
      </c>
      <c r="S2616">
        <v>37.369999999999997</v>
      </c>
      <c r="T2616">
        <v>36.76</v>
      </c>
      <c r="U2616">
        <v>37.08</v>
      </c>
      <c r="V2616">
        <v>852.4</v>
      </c>
      <c r="W2616">
        <v>0</v>
      </c>
      <c r="X2616">
        <v>1029</v>
      </c>
      <c r="Y2616">
        <v>12.63</v>
      </c>
      <c r="Z2616">
        <v>12.54</v>
      </c>
      <c r="AA2616">
        <v>12.58</v>
      </c>
      <c r="AB2616">
        <v>-1.619</v>
      </c>
      <c r="AC2616">
        <v>2616</v>
      </c>
      <c r="AD2616">
        <v>0</v>
      </c>
      <c r="AE2616">
        <v>0</v>
      </c>
      <c r="AF2616">
        <v>0</v>
      </c>
      <c r="AG2616">
        <v>0</v>
      </c>
      <c r="AH2616">
        <v>-188</v>
      </c>
      <c r="AI2616">
        <v>-188.2</v>
      </c>
      <c r="AJ2616">
        <v>-188.1</v>
      </c>
      <c r="AK2616">
        <v>-178.8</v>
      </c>
      <c r="AL2616">
        <v>-178.9</v>
      </c>
      <c r="AM2616">
        <v>-178.9</v>
      </c>
    </row>
    <row r="2617" spans="1:39" x14ac:dyDescent="0.25">
      <c r="A2617" s="4">
        <f>D2617-UNR_Feb2020!C2617</f>
        <v>0</v>
      </c>
      <c r="B2617" s="1">
        <v>43880</v>
      </c>
      <c r="C2617" s="2">
        <v>0.15277777777777776</v>
      </c>
      <c r="D2617" s="3">
        <f t="shared" si="40"/>
        <v>43880.152777777781</v>
      </c>
      <c r="E2617">
        <v>0</v>
      </c>
      <c r="F2617">
        <v>0</v>
      </c>
      <c r="G2617">
        <v>0</v>
      </c>
      <c r="H2617">
        <v>0</v>
      </c>
      <c r="I2617">
        <v>1.478</v>
      </c>
      <c r="J2617">
        <v>1.45</v>
      </c>
      <c r="K2617">
        <v>54.63</v>
      </c>
      <c r="L2617">
        <v>11.2</v>
      </c>
      <c r="M2617">
        <v>2.4990000000000001</v>
      </c>
      <c r="N2617">
        <v>1.2609999999999999</v>
      </c>
      <c r="O2617">
        <v>0.245</v>
      </c>
      <c r="P2617">
        <v>-0.89190000000000003</v>
      </c>
      <c r="Q2617">
        <v>-1.2310000000000001</v>
      </c>
      <c r="R2617">
        <v>-1.0509999999999999</v>
      </c>
      <c r="S2617">
        <v>37.99</v>
      </c>
      <c r="T2617">
        <v>37.17</v>
      </c>
      <c r="U2617">
        <v>37.590000000000003</v>
      </c>
      <c r="V2617">
        <v>852.4</v>
      </c>
      <c r="W2617">
        <v>0</v>
      </c>
      <c r="X2617">
        <v>1029</v>
      </c>
      <c r="Y2617">
        <v>12.61</v>
      </c>
      <c r="Z2617">
        <v>12.53</v>
      </c>
      <c r="AA2617">
        <v>12.57</v>
      </c>
      <c r="AB2617">
        <v>-1.6279999999999999</v>
      </c>
      <c r="AC2617">
        <v>2616</v>
      </c>
      <c r="AD2617">
        <v>0</v>
      </c>
      <c r="AE2617">
        <v>0</v>
      </c>
      <c r="AF2617">
        <v>0</v>
      </c>
      <c r="AG2617">
        <v>0</v>
      </c>
      <c r="AH2617">
        <v>-188</v>
      </c>
      <c r="AI2617">
        <v>-188.1</v>
      </c>
      <c r="AJ2617">
        <v>-188</v>
      </c>
      <c r="AK2617">
        <v>-178.7</v>
      </c>
      <c r="AL2617">
        <v>-178.9</v>
      </c>
      <c r="AM2617">
        <v>-178.8</v>
      </c>
    </row>
    <row r="2618" spans="1:39" x14ac:dyDescent="0.25">
      <c r="A2618" s="4">
        <f>D2618-UNR_Feb2020!C2618</f>
        <v>0</v>
      </c>
      <c r="B2618" s="1">
        <v>43880</v>
      </c>
      <c r="C2618" s="2">
        <v>0.15972222222222224</v>
      </c>
      <c r="D2618" s="3">
        <f t="shared" si="40"/>
        <v>43880.159722222219</v>
      </c>
      <c r="E2618">
        <v>0</v>
      </c>
      <c r="F2618">
        <v>0</v>
      </c>
      <c r="G2618">
        <v>0</v>
      </c>
      <c r="H2618">
        <v>0</v>
      </c>
      <c r="I2618">
        <v>1.849</v>
      </c>
      <c r="J2618">
        <v>1.8069999999999999</v>
      </c>
      <c r="K2618">
        <v>53.95</v>
      </c>
      <c r="L2618">
        <v>12.3</v>
      </c>
      <c r="M2618">
        <v>2.6949999999999998</v>
      </c>
      <c r="N2618">
        <v>0.97699999999999998</v>
      </c>
      <c r="O2618">
        <v>0.83279999999999998</v>
      </c>
      <c r="P2618">
        <v>-1.0269999999999999</v>
      </c>
      <c r="Q2618">
        <v>-1.2310000000000001</v>
      </c>
      <c r="R2618">
        <v>-1.143</v>
      </c>
      <c r="S2618">
        <v>38.159999999999997</v>
      </c>
      <c r="T2618">
        <v>37.61</v>
      </c>
      <c r="U2618">
        <v>37.92</v>
      </c>
      <c r="V2618">
        <v>852.4</v>
      </c>
      <c r="W2618">
        <v>0</v>
      </c>
      <c r="X2618">
        <v>1029</v>
      </c>
      <c r="Y2618">
        <v>12.58</v>
      </c>
      <c r="Z2618">
        <v>12.52</v>
      </c>
      <c r="AA2618">
        <v>12.55</v>
      </c>
      <c r="AB2618">
        <v>-1.62</v>
      </c>
      <c r="AC2618">
        <v>2616</v>
      </c>
      <c r="AD2618">
        <v>0</v>
      </c>
      <c r="AE2618">
        <v>0</v>
      </c>
      <c r="AF2618">
        <v>0</v>
      </c>
      <c r="AG2618">
        <v>0</v>
      </c>
      <c r="AH2618">
        <v>-188</v>
      </c>
      <c r="AI2618">
        <v>-188.2</v>
      </c>
      <c r="AJ2618">
        <v>-188.1</v>
      </c>
      <c r="AK2618">
        <v>-178.7</v>
      </c>
      <c r="AL2618">
        <v>-178.9</v>
      </c>
      <c r="AM2618">
        <v>-178.8</v>
      </c>
    </row>
    <row r="2619" spans="1:39" x14ac:dyDescent="0.25">
      <c r="A2619" s="4">
        <f>D2619-UNR_Feb2020!C2619</f>
        <v>0</v>
      </c>
      <c r="B2619" s="1">
        <v>43880</v>
      </c>
      <c r="C2619" s="2">
        <v>0.16666666666666666</v>
      </c>
      <c r="D2619" s="3">
        <f t="shared" si="40"/>
        <v>43880.166666666664</v>
      </c>
      <c r="E2619">
        <v>0</v>
      </c>
      <c r="F2619">
        <v>0</v>
      </c>
      <c r="G2619">
        <v>0</v>
      </c>
      <c r="H2619">
        <v>0</v>
      </c>
      <c r="I2619">
        <v>1.802</v>
      </c>
      <c r="J2619">
        <v>1.7529999999999999</v>
      </c>
      <c r="K2619">
        <v>54.56</v>
      </c>
      <c r="L2619">
        <v>13.43</v>
      </c>
      <c r="M2619">
        <v>3.1850000000000001</v>
      </c>
      <c r="N2619">
        <v>1.08</v>
      </c>
      <c r="O2619">
        <v>0.68579999999999997</v>
      </c>
      <c r="P2619">
        <v>-1.129</v>
      </c>
      <c r="Q2619">
        <v>-1.333</v>
      </c>
      <c r="R2619">
        <v>-1.216</v>
      </c>
      <c r="S2619">
        <v>38.39</v>
      </c>
      <c r="T2619">
        <v>38.049999999999997</v>
      </c>
      <c r="U2619">
        <v>38.200000000000003</v>
      </c>
      <c r="V2619">
        <v>852.3</v>
      </c>
      <c r="W2619">
        <v>0</v>
      </c>
      <c r="X2619">
        <v>1029</v>
      </c>
      <c r="Y2619">
        <v>12.7</v>
      </c>
      <c r="Z2619">
        <v>12.53</v>
      </c>
      <c r="AA2619">
        <v>12.64</v>
      </c>
      <c r="AB2619">
        <v>-1.5609999999999999</v>
      </c>
      <c r="AC2619">
        <v>2616</v>
      </c>
      <c r="AD2619">
        <v>0</v>
      </c>
      <c r="AE2619">
        <v>0</v>
      </c>
      <c r="AF2619">
        <v>0</v>
      </c>
      <c r="AG2619">
        <v>0</v>
      </c>
      <c r="AH2619">
        <v>-188</v>
      </c>
      <c r="AI2619">
        <v>-188.4</v>
      </c>
      <c r="AJ2619">
        <v>-188.2</v>
      </c>
      <c r="AK2619">
        <v>-178.7</v>
      </c>
      <c r="AL2619">
        <v>-178.9</v>
      </c>
      <c r="AM2619">
        <v>-178.8</v>
      </c>
    </row>
    <row r="2620" spans="1:39" x14ac:dyDescent="0.25">
      <c r="A2620" s="4">
        <f>D2620-UNR_Feb2020!C2620</f>
        <v>0</v>
      </c>
      <c r="B2620" s="1">
        <v>43880</v>
      </c>
      <c r="C2620" s="2">
        <v>0.17361111111111113</v>
      </c>
      <c r="D2620" s="3">
        <f t="shared" si="40"/>
        <v>43880.173611111109</v>
      </c>
      <c r="E2620">
        <v>0</v>
      </c>
      <c r="F2620">
        <v>0</v>
      </c>
      <c r="G2620">
        <v>0</v>
      </c>
      <c r="H2620">
        <v>0</v>
      </c>
      <c r="I2620">
        <v>1.702</v>
      </c>
      <c r="J2620">
        <v>1.6319999999999999</v>
      </c>
      <c r="K2620">
        <v>60.11</v>
      </c>
      <c r="L2620">
        <v>16.41</v>
      </c>
      <c r="M2620">
        <v>2.6459999999999999</v>
      </c>
      <c r="N2620">
        <v>0.94899999999999995</v>
      </c>
      <c r="O2620">
        <v>0.63700000000000001</v>
      </c>
      <c r="P2620">
        <v>-1.163</v>
      </c>
      <c r="Q2620">
        <v>-1.367</v>
      </c>
      <c r="R2620">
        <v>-1.268</v>
      </c>
      <c r="S2620">
        <v>38.6</v>
      </c>
      <c r="T2620">
        <v>38.159999999999997</v>
      </c>
      <c r="U2620">
        <v>38.4</v>
      </c>
      <c r="V2620">
        <v>852.5</v>
      </c>
      <c r="W2620">
        <v>0</v>
      </c>
      <c r="X2620">
        <v>1029</v>
      </c>
      <c r="Y2620">
        <v>12.73</v>
      </c>
      <c r="Z2620">
        <v>12.65</v>
      </c>
      <c r="AA2620">
        <v>12.69</v>
      </c>
      <c r="AB2620">
        <v>-1.49</v>
      </c>
      <c r="AC2620">
        <v>2616</v>
      </c>
      <c r="AD2620">
        <v>0</v>
      </c>
      <c r="AE2620">
        <v>0</v>
      </c>
      <c r="AF2620">
        <v>0</v>
      </c>
      <c r="AG2620">
        <v>0</v>
      </c>
      <c r="AH2620">
        <v>-188.1</v>
      </c>
      <c r="AI2620">
        <v>-188.3</v>
      </c>
      <c r="AJ2620">
        <v>-188.2</v>
      </c>
      <c r="AK2620">
        <v>-178.6</v>
      </c>
      <c r="AL2620">
        <v>-178.7</v>
      </c>
      <c r="AM2620">
        <v>-178.7</v>
      </c>
    </row>
    <row r="2621" spans="1:39" x14ac:dyDescent="0.25">
      <c r="A2621" s="4">
        <f>D2621-UNR_Feb2020!C2621</f>
        <v>0</v>
      </c>
      <c r="B2621" s="1">
        <v>43880</v>
      </c>
      <c r="C2621" s="2">
        <v>0.18055555555555555</v>
      </c>
      <c r="D2621" s="3">
        <f t="shared" si="40"/>
        <v>43880.180555555555</v>
      </c>
      <c r="E2621">
        <v>0</v>
      </c>
      <c r="F2621">
        <v>0</v>
      </c>
      <c r="G2621">
        <v>0</v>
      </c>
      <c r="H2621">
        <v>0</v>
      </c>
      <c r="I2621">
        <v>1.4179999999999999</v>
      </c>
      <c r="J2621">
        <v>1.3480000000000001</v>
      </c>
      <c r="K2621">
        <v>63.81</v>
      </c>
      <c r="L2621">
        <v>17.91</v>
      </c>
      <c r="M2621">
        <v>2.597</v>
      </c>
      <c r="N2621">
        <v>1.0920000000000001</v>
      </c>
      <c r="O2621">
        <v>0</v>
      </c>
      <c r="P2621">
        <v>-1.333</v>
      </c>
      <c r="Q2621">
        <v>-1.4690000000000001</v>
      </c>
      <c r="R2621">
        <v>-1.395</v>
      </c>
      <c r="S2621">
        <v>38.869999999999997</v>
      </c>
      <c r="T2621">
        <v>38.5</v>
      </c>
      <c r="U2621">
        <v>38.75</v>
      </c>
      <c r="V2621">
        <v>852.5</v>
      </c>
      <c r="W2621">
        <v>0</v>
      </c>
      <c r="X2621">
        <v>1029</v>
      </c>
      <c r="Y2621">
        <v>12.73</v>
      </c>
      <c r="Z2621">
        <v>12.66</v>
      </c>
      <c r="AA2621">
        <v>12.69</v>
      </c>
      <c r="AB2621">
        <v>-1.4430000000000001</v>
      </c>
      <c r="AC2621">
        <v>2616</v>
      </c>
      <c r="AD2621">
        <v>0</v>
      </c>
      <c r="AE2621">
        <v>0</v>
      </c>
      <c r="AF2621">
        <v>0</v>
      </c>
      <c r="AG2621">
        <v>0</v>
      </c>
      <c r="AH2621">
        <v>-188</v>
      </c>
      <c r="AI2621">
        <v>-188.3</v>
      </c>
      <c r="AJ2621">
        <v>-188.1</v>
      </c>
      <c r="AK2621">
        <v>-178.6</v>
      </c>
      <c r="AL2621">
        <v>-178.7</v>
      </c>
      <c r="AM2621">
        <v>-178.6</v>
      </c>
    </row>
    <row r="2622" spans="1:39" x14ac:dyDescent="0.25">
      <c r="A2622" s="4">
        <f>D2622-UNR_Feb2020!C2622</f>
        <v>0</v>
      </c>
      <c r="B2622" s="1">
        <v>43880</v>
      </c>
      <c r="C2622" s="2">
        <v>0.1875</v>
      </c>
      <c r="D2622" s="3">
        <f t="shared" si="40"/>
        <v>43880.1875</v>
      </c>
      <c r="E2622">
        <v>0</v>
      </c>
      <c r="F2622">
        <v>0</v>
      </c>
      <c r="G2622">
        <v>0</v>
      </c>
      <c r="H2622">
        <v>0</v>
      </c>
      <c r="I2622">
        <v>1.17</v>
      </c>
      <c r="J2622">
        <v>1.1100000000000001</v>
      </c>
      <c r="K2622">
        <v>53.73</v>
      </c>
      <c r="L2622">
        <v>18.04</v>
      </c>
      <c r="M2622">
        <v>2.6949999999999998</v>
      </c>
      <c r="N2622">
        <v>1.357</v>
      </c>
      <c r="O2622">
        <v>0</v>
      </c>
      <c r="P2622">
        <v>-1.333</v>
      </c>
      <c r="Q2622">
        <v>-1.6060000000000001</v>
      </c>
      <c r="R2622">
        <v>-1.4770000000000001</v>
      </c>
      <c r="S2622">
        <v>39.07</v>
      </c>
      <c r="T2622">
        <v>38.630000000000003</v>
      </c>
      <c r="U2622">
        <v>38.840000000000003</v>
      </c>
      <c r="V2622">
        <v>852.6</v>
      </c>
      <c r="W2622">
        <v>0</v>
      </c>
      <c r="X2622">
        <v>1029</v>
      </c>
      <c r="Y2622">
        <v>12.76</v>
      </c>
      <c r="Z2622">
        <v>12.67</v>
      </c>
      <c r="AA2622">
        <v>12.72</v>
      </c>
      <c r="AB2622">
        <v>-1.4159999999999999</v>
      </c>
      <c r="AC2622">
        <v>2616</v>
      </c>
      <c r="AD2622">
        <v>0</v>
      </c>
      <c r="AE2622">
        <v>0</v>
      </c>
      <c r="AF2622">
        <v>0</v>
      </c>
      <c r="AG2622">
        <v>0</v>
      </c>
      <c r="AH2622">
        <v>-188</v>
      </c>
      <c r="AI2622">
        <v>-188.2</v>
      </c>
      <c r="AJ2622">
        <v>-188</v>
      </c>
      <c r="AK2622">
        <v>-178.7</v>
      </c>
      <c r="AL2622">
        <v>-178.9</v>
      </c>
      <c r="AM2622">
        <v>-178.7</v>
      </c>
    </row>
    <row r="2623" spans="1:39" x14ac:dyDescent="0.25">
      <c r="A2623" s="4">
        <f>D2623-UNR_Feb2020!C2623</f>
        <v>0</v>
      </c>
      <c r="B2623" s="1">
        <v>43880</v>
      </c>
      <c r="C2623" s="2">
        <v>0.19444444444444445</v>
      </c>
      <c r="D2623" s="3">
        <f t="shared" si="40"/>
        <v>43880.194444444445</v>
      </c>
      <c r="E2623">
        <v>0</v>
      </c>
      <c r="F2623">
        <v>0</v>
      </c>
      <c r="G2623">
        <v>0</v>
      </c>
      <c r="H2623">
        <v>0</v>
      </c>
      <c r="I2623">
        <v>1.3280000000000001</v>
      </c>
      <c r="J2623">
        <v>1.2789999999999999</v>
      </c>
      <c r="K2623">
        <v>57.67</v>
      </c>
      <c r="L2623">
        <v>15.37</v>
      </c>
      <c r="M2623">
        <v>2.4990000000000001</v>
      </c>
      <c r="N2623">
        <v>1.389</v>
      </c>
      <c r="O2623">
        <v>0</v>
      </c>
      <c r="P2623">
        <v>-1.367</v>
      </c>
      <c r="Q2623">
        <v>-1.742</v>
      </c>
      <c r="R2623">
        <v>-1.5660000000000001</v>
      </c>
      <c r="S2623">
        <v>39.35</v>
      </c>
      <c r="T2623">
        <v>38.33</v>
      </c>
      <c r="U2623">
        <v>38.94</v>
      </c>
      <c r="V2623">
        <v>852.7</v>
      </c>
      <c r="W2623">
        <v>0</v>
      </c>
      <c r="X2623">
        <v>1029</v>
      </c>
      <c r="Y2623">
        <v>12.74</v>
      </c>
      <c r="Z2623">
        <v>12.67</v>
      </c>
      <c r="AA2623">
        <v>12.71</v>
      </c>
      <c r="AB2623">
        <v>-1.44</v>
      </c>
      <c r="AC2623">
        <v>2616</v>
      </c>
      <c r="AD2623">
        <v>0</v>
      </c>
      <c r="AE2623">
        <v>0</v>
      </c>
      <c r="AF2623">
        <v>0</v>
      </c>
      <c r="AG2623">
        <v>0</v>
      </c>
      <c r="AH2623">
        <v>-188</v>
      </c>
      <c r="AI2623">
        <v>-188.2</v>
      </c>
      <c r="AJ2623">
        <v>-188.1</v>
      </c>
      <c r="AK2623">
        <v>-178.6</v>
      </c>
      <c r="AL2623">
        <v>-178.8</v>
      </c>
      <c r="AM2623">
        <v>-178.7</v>
      </c>
    </row>
    <row r="2624" spans="1:39" x14ac:dyDescent="0.25">
      <c r="A2624" s="4">
        <f>D2624-UNR_Feb2020!C2624</f>
        <v>0</v>
      </c>
      <c r="B2624" s="1">
        <v>43880</v>
      </c>
      <c r="C2624" s="2">
        <v>0.20138888888888887</v>
      </c>
      <c r="D2624" s="3">
        <f t="shared" si="40"/>
        <v>43880.201388888891</v>
      </c>
      <c r="E2624">
        <v>0</v>
      </c>
      <c r="F2624">
        <v>0</v>
      </c>
      <c r="G2624">
        <v>0</v>
      </c>
      <c r="H2624">
        <v>0</v>
      </c>
      <c r="I2624">
        <v>1.419</v>
      </c>
      <c r="J2624">
        <v>1.373</v>
      </c>
      <c r="K2624">
        <v>58.05</v>
      </c>
      <c r="L2624">
        <v>14.58</v>
      </c>
      <c r="M2624">
        <v>2.548</v>
      </c>
      <c r="N2624">
        <v>0.95299999999999996</v>
      </c>
      <c r="O2624">
        <v>4.9169999999999998E-2</v>
      </c>
      <c r="P2624">
        <v>-1.401</v>
      </c>
      <c r="Q2624">
        <v>-1.708</v>
      </c>
      <c r="R2624">
        <v>-1.5289999999999999</v>
      </c>
      <c r="S2624">
        <v>38.94</v>
      </c>
      <c r="T2624">
        <v>38.26</v>
      </c>
      <c r="U2624">
        <v>38.590000000000003</v>
      </c>
      <c r="V2624">
        <v>852.8</v>
      </c>
      <c r="W2624">
        <v>0</v>
      </c>
      <c r="X2624">
        <v>1029</v>
      </c>
      <c r="Y2624">
        <v>12.73</v>
      </c>
      <c r="Z2624">
        <v>12.67</v>
      </c>
      <c r="AA2624">
        <v>12.69</v>
      </c>
      <c r="AB2624">
        <v>-1.466</v>
      </c>
      <c r="AC2624">
        <v>2616</v>
      </c>
      <c r="AD2624">
        <v>0</v>
      </c>
      <c r="AE2624">
        <v>0</v>
      </c>
      <c r="AF2624">
        <v>0</v>
      </c>
      <c r="AG2624">
        <v>0</v>
      </c>
      <c r="AH2624">
        <v>-188.1</v>
      </c>
      <c r="AI2624">
        <v>-188.3</v>
      </c>
      <c r="AJ2624">
        <v>-188.2</v>
      </c>
      <c r="AK2624">
        <v>-178.7</v>
      </c>
      <c r="AL2624">
        <v>-178.9</v>
      </c>
      <c r="AM2624">
        <v>-178.8</v>
      </c>
    </row>
    <row r="2625" spans="1:39" x14ac:dyDescent="0.25">
      <c r="A2625" s="4">
        <f>D2625-UNR_Feb2020!C2625</f>
        <v>0</v>
      </c>
      <c r="B2625" s="1">
        <v>43880</v>
      </c>
      <c r="C2625" s="2">
        <v>0.20833333333333334</v>
      </c>
      <c r="D2625" s="3">
        <f t="shared" si="40"/>
        <v>43880.208333333336</v>
      </c>
      <c r="E2625">
        <v>0</v>
      </c>
      <c r="F2625">
        <v>0</v>
      </c>
      <c r="G2625">
        <v>0</v>
      </c>
      <c r="H2625">
        <v>0</v>
      </c>
      <c r="I2625">
        <v>0.51049999999999995</v>
      </c>
      <c r="J2625">
        <v>0.47739999999999999</v>
      </c>
      <c r="K2625">
        <v>43.23</v>
      </c>
      <c r="L2625">
        <v>17.12</v>
      </c>
      <c r="M2625">
        <v>1.764</v>
      </c>
      <c r="N2625">
        <v>1.0349999999999999</v>
      </c>
      <c r="O2625">
        <v>0</v>
      </c>
      <c r="P2625">
        <v>-1.401</v>
      </c>
      <c r="Q2625">
        <v>-1.742</v>
      </c>
      <c r="R2625">
        <v>-1.5660000000000001</v>
      </c>
      <c r="S2625">
        <v>39.35</v>
      </c>
      <c r="T2625">
        <v>38.26</v>
      </c>
      <c r="U2625">
        <v>38.68</v>
      </c>
      <c r="V2625">
        <v>852.8</v>
      </c>
      <c r="W2625">
        <v>0</v>
      </c>
      <c r="X2625">
        <v>1029</v>
      </c>
      <c r="Y2625">
        <v>12.73</v>
      </c>
      <c r="Z2625">
        <v>12.64</v>
      </c>
      <c r="AA2625">
        <v>12.68</v>
      </c>
      <c r="AB2625">
        <v>-1.5049999999999999</v>
      </c>
      <c r="AC2625">
        <v>2616</v>
      </c>
      <c r="AD2625">
        <v>0</v>
      </c>
      <c r="AE2625">
        <v>0</v>
      </c>
      <c r="AF2625">
        <v>0</v>
      </c>
      <c r="AG2625">
        <v>0</v>
      </c>
      <c r="AH2625">
        <v>-188.2</v>
      </c>
      <c r="AI2625">
        <v>-188.4</v>
      </c>
      <c r="AJ2625">
        <v>-188.3</v>
      </c>
      <c r="AK2625">
        <v>-178.7</v>
      </c>
      <c r="AL2625">
        <v>-178.9</v>
      </c>
      <c r="AM2625">
        <v>-178.8</v>
      </c>
    </row>
    <row r="2626" spans="1:39" x14ac:dyDescent="0.25">
      <c r="A2626" s="4">
        <f>D2626-UNR_Feb2020!C2626</f>
        <v>0</v>
      </c>
      <c r="B2626" s="1">
        <v>43880</v>
      </c>
      <c r="C2626" s="2">
        <v>0.21527777777777779</v>
      </c>
      <c r="D2626" s="3">
        <f t="shared" si="40"/>
        <v>43880.215277777781</v>
      </c>
      <c r="E2626">
        <v>0</v>
      </c>
      <c r="F2626">
        <v>0</v>
      </c>
      <c r="G2626">
        <v>0</v>
      </c>
      <c r="H2626">
        <v>0</v>
      </c>
      <c r="I2626">
        <v>0.67679999999999996</v>
      </c>
      <c r="J2626">
        <v>0.57440000000000002</v>
      </c>
      <c r="K2626">
        <v>26.18</v>
      </c>
      <c r="L2626">
        <v>31.48</v>
      </c>
      <c r="M2626">
        <v>1.3720000000000001</v>
      </c>
      <c r="N2626">
        <v>0.50900000000000001</v>
      </c>
      <c r="O2626">
        <v>0.245</v>
      </c>
      <c r="P2626">
        <v>-1.5369999999999999</v>
      </c>
      <c r="Q2626">
        <v>-1.946</v>
      </c>
      <c r="R2626">
        <v>-1.77</v>
      </c>
      <c r="S2626">
        <v>39.65</v>
      </c>
      <c r="T2626">
        <v>38.94</v>
      </c>
      <c r="U2626">
        <v>39.369999999999997</v>
      </c>
      <c r="V2626">
        <v>852.8</v>
      </c>
      <c r="W2626">
        <v>0</v>
      </c>
      <c r="X2626">
        <v>1029</v>
      </c>
      <c r="Y2626">
        <v>12.73</v>
      </c>
      <c r="Z2626">
        <v>12.66</v>
      </c>
      <c r="AA2626">
        <v>12.69</v>
      </c>
      <c r="AB2626">
        <v>-1.5760000000000001</v>
      </c>
      <c r="AC2626">
        <v>2616</v>
      </c>
      <c r="AD2626">
        <v>0</v>
      </c>
      <c r="AE2626">
        <v>0</v>
      </c>
      <c r="AF2626">
        <v>0</v>
      </c>
      <c r="AG2626">
        <v>0</v>
      </c>
      <c r="AH2626">
        <v>-188.2</v>
      </c>
      <c r="AI2626">
        <v>-188.4</v>
      </c>
      <c r="AJ2626">
        <v>-188.3</v>
      </c>
      <c r="AK2626">
        <v>-178.7</v>
      </c>
      <c r="AL2626">
        <v>-178.9</v>
      </c>
      <c r="AM2626">
        <v>-178.8</v>
      </c>
    </row>
    <row r="2627" spans="1:39" x14ac:dyDescent="0.25">
      <c r="A2627" s="4">
        <f>D2627-UNR_Feb2020!C2627</f>
        <v>0</v>
      </c>
      <c r="B2627" s="1">
        <v>43880</v>
      </c>
      <c r="C2627" s="2">
        <v>0.22222222222222221</v>
      </c>
      <c r="D2627" s="3">
        <f t="shared" si="40"/>
        <v>43880.222222222219</v>
      </c>
      <c r="E2627">
        <v>0</v>
      </c>
      <c r="F2627">
        <v>0</v>
      </c>
      <c r="G2627">
        <v>0</v>
      </c>
      <c r="H2627">
        <v>0</v>
      </c>
      <c r="I2627">
        <v>0.9526</v>
      </c>
      <c r="J2627">
        <v>0.92090000000000005</v>
      </c>
      <c r="K2627">
        <v>87.6</v>
      </c>
      <c r="L2627">
        <v>14.73</v>
      </c>
      <c r="M2627">
        <v>1.764</v>
      </c>
      <c r="N2627">
        <v>0.496</v>
      </c>
      <c r="O2627">
        <v>0.34289999999999998</v>
      </c>
      <c r="P2627">
        <v>-1.2649999999999999</v>
      </c>
      <c r="Q2627">
        <v>-1.5029999999999999</v>
      </c>
      <c r="R2627">
        <v>-1.3819999999999999</v>
      </c>
      <c r="S2627">
        <v>38.94</v>
      </c>
      <c r="T2627">
        <v>38.159999999999997</v>
      </c>
      <c r="U2627">
        <v>38.43</v>
      </c>
      <c r="V2627">
        <v>852.8</v>
      </c>
      <c r="W2627">
        <v>0</v>
      </c>
      <c r="X2627">
        <v>1029</v>
      </c>
      <c r="Y2627">
        <v>12.72</v>
      </c>
      <c r="Z2627">
        <v>12.63</v>
      </c>
      <c r="AA2627">
        <v>12.67</v>
      </c>
      <c r="AB2627">
        <v>-1.675</v>
      </c>
      <c r="AC2627">
        <v>2616</v>
      </c>
      <c r="AD2627">
        <v>0</v>
      </c>
      <c r="AE2627">
        <v>0</v>
      </c>
      <c r="AF2627">
        <v>0</v>
      </c>
      <c r="AG2627">
        <v>0</v>
      </c>
      <c r="AH2627">
        <v>-188.2</v>
      </c>
      <c r="AI2627">
        <v>-188.4</v>
      </c>
      <c r="AJ2627">
        <v>-188.3</v>
      </c>
      <c r="AK2627">
        <v>-178.8</v>
      </c>
      <c r="AL2627">
        <v>-178.9</v>
      </c>
      <c r="AM2627">
        <v>-178.9</v>
      </c>
    </row>
    <row r="2628" spans="1:39" x14ac:dyDescent="0.25">
      <c r="A2628" s="4">
        <f>D2628-UNR_Feb2020!C2628</f>
        <v>0</v>
      </c>
      <c r="B2628" s="1">
        <v>43880</v>
      </c>
      <c r="C2628" s="2">
        <v>0.22916666666666666</v>
      </c>
      <c r="D2628" s="3">
        <f t="shared" ref="D2628:D2691" si="41">B2628+C2628</f>
        <v>43880.229166666664</v>
      </c>
      <c r="E2628">
        <v>0</v>
      </c>
      <c r="F2628">
        <v>0</v>
      </c>
      <c r="G2628">
        <v>0</v>
      </c>
      <c r="H2628">
        <v>0</v>
      </c>
      <c r="I2628">
        <v>1.0149999999999999</v>
      </c>
      <c r="J2628">
        <v>0.95169999999999999</v>
      </c>
      <c r="K2628">
        <v>70.14</v>
      </c>
      <c r="L2628">
        <v>20.190000000000001</v>
      </c>
      <c r="M2628">
        <v>1.5680000000000001</v>
      </c>
      <c r="N2628">
        <v>0.56499999999999995</v>
      </c>
      <c r="O2628">
        <v>0.3921</v>
      </c>
      <c r="P2628">
        <v>-1.264</v>
      </c>
      <c r="Q2628">
        <v>-1.4350000000000001</v>
      </c>
      <c r="R2628">
        <v>-1.339</v>
      </c>
      <c r="S2628">
        <v>38.39</v>
      </c>
      <c r="T2628">
        <v>37.85</v>
      </c>
      <c r="U2628">
        <v>38.130000000000003</v>
      </c>
      <c r="V2628">
        <v>852.8</v>
      </c>
      <c r="W2628">
        <v>0</v>
      </c>
      <c r="X2628">
        <v>1029</v>
      </c>
      <c r="Y2628">
        <v>12.67</v>
      </c>
      <c r="Z2628">
        <v>12.57</v>
      </c>
      <c r="AA2628">
        <v>12.61</v>
      </c>
      <c r="AB2628">
        <v>-1.748</v>
      </c>
      <c r="AC2628">
        <v>2616</v>
      </c>
      <c r="AD2628">
        <v>0</v>
      </c>
      <c r="AE2628">
        <v>0</v>
      </c>
      <c r="AF2628">
        <v>0</v>
      </c>
      <c r="AG2628">
        <v>0</v>
      </c>
      <c r="AH2628">
        <v>-188.2</v>
      </c>
      <c r="AI2628">
        <v>-188.5</v>
      </c>
      <c r="AJ2628">
        <v>-188.4</v>
      </c>
      <c r="AK2628">
        <v>-178.8</v>
      </c>
      <c r="AL2628">
        <v>-178.9</v>
      </c>
      <c r="AM2628">
        <v>-178.9</v>
      </c>
    </row>
    <row r="2629" spans="1:39" x14ac:dyDescent="0.25">
      <c r="A2629" s="4">
        <f>D2629-UNR_Feb2020!C2629</f>
        <v>0</v>
      </c>
      <c r="B2629" s="1">
        <v>43880</v>
      </c>
      <c r="C2629" s="2">
        <v>0.23611111111111113</v>
      </c>
      <c r="D2629" s="3">
        <f t="shared" si="41"/>
        <v>43880.236111111109</v>
      </c>
      <c r="E2629">
        <v>0</v>
      </c>
      <c r="F2629">
        <v>0</v>
      </c>
      <c r="G2629">
        <v>0</v>
      </c>
      <c r="H2629">
        <v>0</v>
      </c>
      <c r="I2629">
        <v>1.5509999999999999</v>
      </c>
      <c r="J2629">
        <v>1.518</v>
      </c>
      <c r="K2629">
        <v>67.73</v>
      </c>
      <c r="L2629">
        <v>11.9</v>
      </c>
      <c r="M2629">
        <v>2.4009999999999998</v>
      </c>
      <c r="N2629">
        <v>0.82099999999999995</v>
      </c>
      <c r="O2629">
        <v>0.68579999999999997</v>
      </c>
      <c r="P2629">
        <v>-1.2989999999999999</v>
      </c>
      <c r="Q2629">
        <v>-1.7410000000000001</v>
      </c>
      <c r="R2629">
        <v>-1.5660000000000001</v>
      </c>
      <c r="S2629">
        <v>39.42</v>
      </c>
      <c r="T2629">
        <v>37.92</v>
      </c>
      <c r="U2629">
        <v>38.72</v>
      </c>
      <c r="V2629">
        <v>852.8</v>
      </c>
      <c r="W2629">
        <v>0</v>
      </c>
      <c r="X2629">
        <v>1029</v>
      </c>
      <c r="Y2629">
        <v>12.64</v>
      </c>
      <c r="Z2629">
        <v>12.54</v>
      </c>
      <c r="AA2629">
        <v>12.59</v>
      </c>
      <c r="AB2629">
        <v>-1.7769999999999999</v>
      </c>
      <c r="AC2629">
        <v>2616</v>
      </c>
      <c r="AD2629">
        <v>0</v>
      </c>
      <c r="AE2629">
        <v>0</v>
      </c>
      <c r="AF2629">
        <v>0</v>
      </c>
      <c r="AG2629">
        <v>0</v>
      </c>
      <c r="AH2629">
        <v>-188.3</v>
      </c>
      <c r="AI2629">
        <v>-188.5</v>
      </c>
      <c r="AJ2629">
        <v>-188.4</v>
      </c>
      <c r="AK2629">
        <v>-178.7</v>
      </c>
      <c r="AL2629">
        <v>-179</v>
      </c>
      <c r="AM2629">
        <v>-178.8</v>
      </c>
    </row>
    <row r="2630" spans="1:39" x14ac:dyDescent="0.25">
      <c r="A2630" s="4">
        <f>D2630-UNR_Feb2020!C2630</f>
        <v>0</v>
      </c>
      <c r="B2630" s="1">
        <v>43880</v>
      </c>
      <c r="C2630" s="2">
        <v>0.24305555555555555</v>
      </c>
      <c r="D2630" s="3">
        <f t="shared" si="41"/>
        <v>43880.243055555555</v>
      </c>
      <c r="E2630">
        <v>0</v>
      </c>
      <c r="F2630">
        <v>0</v>
      </c>
      <c r="G2630">
        <v>0</v>
      </c>
      <c r="H2630">
        <v>0</v>
      </c>
      <c r="I2630">
        <v>2.0659999999999998</v>
      </c>
      <c r="J2630">
        <v>2.048</v>
      </c>
      <c r="K2630">
        <v>57.28</v>
      </c>
      <c r="L2630">
        <v>7.6109999999999998</v>
      </c>
      <c r="M2630">
        <v>2.4990000000000001</v>
      </c>
      <c r="N2630">
        <v>0.59599999999999997</v>
      </c>
      <c r="O2630">
        <v>1.323</v>
      </c>
      <c r="P2630">
        <v>-1.6719999999999999</v>
      </c>
      <c r="Q2630">
        <v>-1.8779999999999999</v>
      </c>
      <c r="R2630">
        <v>-1.776</v>
      </c>
      <c r="S2630">
        <v>40.200000000000003</v>
      </c>
      <c r="T2630">
        <v>39.380000000000003</v>
      </c>
      <c r="U2630">
        <v>39.79</v>
      </c>
      <c r="V2630">
        <v>852.8</v>
      </c>
      <c r="W2630">
        <v>0</v>
      </c>
      <c r="X2630">
        <v>1029</v>
      </c>
      <c r="Y2630">
        <v>12.67</v>
      </c>
      <c r="Z2630">
        <v>12.59</v>
      </c>
      <c r="AA2630">
        <v>12.63</v>
      </c>
      <c r="AB2630">
        <v>-1.746</v>
      </c>
      <c r="AC2630">
        <v>2616</v>
      </c>
      <c r="AD2630">
        <v>0</v>
      </c>
      <c r="AE2630">
        <v>0</v>
      </c>
      <c r="AF2630">
        <v>0</v>
      </c>
      <c r="AG2630">
        <v>0</v>
      </c>
      <c r="AH2630">
        <v>-188.2</v>
      </c>
      <c r="AI2630">
        <v>-188.5</v>
      </c>
      <c r="AJ2630">
        <v>-188.3</v>
      </c>
      <c r="AK2630">
        <v>-178.7</v>
      </c>
      <c r="AL2630">
        <v>-178.8</v>
      </c>
      <c r="AM2630">
        <v>-178.7</v>
      </c>
    </row>
    <row r="2631" spans="1:39" x14ac:dyDescent="0.25">
      <c r="A2631" s="4">
        <f>D2631-UNR_Feb2020!C2631</f>
        <v>0</v>
      </c>
      <c r="B2631" s="1">
        <v>43880</v>
      </c>
      <c r="C2631" s="2">
        <v>0.25</v>
      </c>
      <c r="D2631" s="3">
        <f t="shared" si="41"/>
        <v>43880.25</v>
      </c>
      <c r="E2631">
        <v>0</v>
      </c>
      <c r="F2631">
        <v>0</v>
      </c>
      <c r="G2631">
        <v>0</v>
      </c>
      <c r="H2631">
        <v>0</v>
      </c>
      <c r="I2631">
        <v>1.4350000000000001</v>
      </c>
      <c r="J2631">
        <v>1.4019999999999999</v>
      </c>
      <c r="K2631">
        <v>63.59</v>
      </c>
      <c r="L2631">
        <v>12.15</v>
      </c>
      <c r="M2631">
        <v>2.2050000000000001</v>
      </c>
      <c r="N2631">
        <v>0.79500000000000004</v>
      </c>
      <c r="O2631">
        <v>0.53910000000000002</v>
      </c>
      <c r="P2631">
        <v>-1.74</v>
      </c>
      <c r="Q2631">
        <v>-1.944</v>
      </c>
      <c r="R2631">
        <v>-1.867</v>
      </c>
      <c r="S2631">
        <v>40.950000000000003</v>
      </c>
      <c r="T2631">
        <v>40.1</v>
      </c>
      <c r="U2631">
        <v>40.71</v>
      </c>
      <c r="V2631">
        <v>852.9</v>
      </c>
      <c r="W2631">
        <v>0</v>
      </c>
      <c r="X2631">
        <v>1029</v>
      </c>
      <c r="Y2631">
        <v>12.67</v>
      </c>
      <c r="Z2631">
        <v>12.59</v>
      </c>
      <c r="AA2631">
        <v>12.63</v>
      </c>
      <c r="AB2631">
        <v>-1.6890000000000001</v>
      </c>
      <c r="AC2631">
        <v>2616</v>
      </c>
      <c r="AD2631">
        <v>0</v>
      </c>
      <c r="AE2631">
        <v>0</v>
      </c>
      <c r="AF2631">
        <v>0</v>
      </c>
      <c r="AG2631">
        <v>0</v>
      </c>
      <c r="AH2631">
        <v>-188.2</v>
      </c>
      <c r="AI2631">
        <v>-188.4</v>
      </c>
      <c r="AJ2631">
        <v>-188.3</v>
      </c>
      <c r="AK2631">
        <v>-178.7</v>
      </c>
      <c r="AL2631">
        <v>-178.9</v>
      </c>
      <c r="AM2631">
        <v>-178.8</v>
      </c>
    </row>
    <row r="2632" spans="1:39" x14ac:dyDescent="0.25">
      <c r="A2632" s="4">
        <f>D2632-UNR_Feb2020!C2632</f>
        <v>0</v>
      </c>
      <c r="B2632" s="1">
        <v>43880</v>
      </c>
      <c r="C2632" s="2">
        <v>0.25694444444444448</v>
      </c>
      <c r="D2632" s="3">
        <f t="shared" si="41"/>
        <v>43880.256944444445</v>
      </c>
      <c r="E2632">
        <v>0</v>
      </c>
      <c r="F2632">
        <v>0</v>
      </c>
      <c r="G2632">
        <v>0</v>
      </c>
      <c r="H2632">
        <v>0</v>
      </c>
      <c r="I2632">
        <v>1.4319999999999999</v>
      </c>
      <c r="J2632">
        <v>1.397</v>
      </c>
      <c r="K2632">
        <v>74.66</v>
      </c>
      <c r="L2632">
        <v>12.5</v>
      </c>
      <c r="M2632">
        <v>2.3519999999999999</v>
      </c>
      <c r="N2632">
        <v>0.88700000000000001</v>
      </c>
      <c r="O2632">
        <v>0.53910000000000002</v>
      </c>
      <c r="P2632">
        <v>-1.673</v>
      </c>
      <c r="Q2632">
        <v>-1.8779999999999999</v>
      </c>
      <c r="R2632">
        <v>-1.7949999999999999</v>
      </c>
      <c r="S2632">
        <v>41.25</v>
      </c>
      <c r="T2632">
        <v>40.57</v>
      </c>
      <c r="U2632">
        <v>40.85</v>
      </c>
      <c r="V2632">
        <v>852.8</v>
      </c>
      <c r="W2632">
        <v>0</v>
      </c>
      <c r="X2632">
        <v>1029</v>
      </c>
      <c r="Y2632">
        <v>12.67</v>
      </c>
      <c r="Z2632">
        <v>12.59</v>
      </c>
      <c r="AA2632">
        <v>12.63</v>
      </c>
      <c r="AB2632">
        <v>-1.639</v>
      </c>
      <c r="AC2632">
        <v>2616</v>
      </c>
      <c r="AD2632">
        <v>0</v>
      </c>
      <c r="AE2632">
        <v>0</v>
      </c>
      <c r="AF2632">
        <v>0</v>
      </c>
      <c r="AG2632">
        <v>0</v>
      </c>
      <c r="AH2632">
        <v>-188.2</v>
      </c>
      <c r="AI2632">
        <v>-188.4</v>
      </c>
      <c r="AJ2632">
        <v>-188.3</v>
      </c>
      <c r="AK2632">
        <v>-178.7</v>
      </c>
      <c r="AL2632">
        <v>-178.9</v>
      </c>
      <c r="AM2632">
        <v>-178.8</v>
      </c>
    </row>
    <row r="2633" spans="1:39" x14ac:dyDescent="0.25">
      <c r="A2633" s="4">
        <f>D2633-UNR_Feb2020!C2633</f>
        <v>0</v>
      </c>
      <c r="B2633" s="1">
        <v>43880</v>
      </c>
      <c r="C2633" s="2">
        <v>0.2638888888888889</v>
      </c>
      <c r="D2633" s="3">
        <f t="shared" si="41"/>
        <v>43880.263888888891</v>
      </c>
      <c r="E2633">
        <v>0</v>
      </c>
      <c r="F2633">
        <v>0</v>
      </c>
      <c r="G2633">
        <v>0</v>
      </c>
      <c r="H2633">
        <v>0</v>
      </c>
      <c r="I2633">
        <v>1.1859999999999999</v>
      </c>
      <c r="J2633">
        <v>1.133</v>
      </c>
      <c r="K2633">
        <v>83.6</v>
      </c>
      <c r="L2633">
        <v>17.190000000000001</v>
      </c>
      <c r="M2633">
        <v>1.7150000000000001</v>
      </c>
      <c r="N2633">
        <v>0.57799999999999996</v>
      </c>
      <c r="O2633">
        <v>0.53910000000000002</v>
      </c>
      <c r="P2633">
        <v>-1.776</v>
      </c>
      <c r="Q2633">
        <v>-1.98</v>
      </c>
      <c r="R2633">
        <v>-1.8720000000000001</v>
      </c>
      <c r="S2633">
        <v>41.8</v>
      </c>
      <c r="T2633">
        <v>41.25</v>
      </c>
      <c r="U2633">
        <v>41.52</v>
      </c>
      <c r="V2633">
        <v>852.8</v>
      </c>
      <c r="W2633">
        <v>0</v>
      </c>
      <c r="X2633">
        <v>1029</v>
      </c>
      <c r="Y2633">
        <v>12.7</v>
      </c>
      <c r="Z2633">
        <v>12.57</v>
      </c>
      <c r="AA2633">
        <v>12.63</v>
      </c>
      <c r="AB2633">
        <v>-1.6080000000000001</v>
      </c>
      <c r="AC2633">
        <v>2616</v>
      </c>
      <c r="AD2633">
        <v>0</v>
      </c>
      <c r="AE2633">
        <v>0</v>
      </c>
      <c r="AF2633">
        <v>0</v>
      </c>
      <c r="AG2633">
        <v>0</v>
      </c>
      <c r="AH2633">
        <v>-188.2</v>
      </c>
      <c r="AI2633">
        <v>-188.3</v>
      </c>
      <c r="AJ2633">
        <v>-188.3</v>
      </c>
      <c r="AK2633">
        <v>-178.7</v>
      </c>
      <c r="AL2633">
        <v>-178.8</v>
      </c>
      <c r="AM2633">
        <v>-178.8</v>
      </c>
    </row>
    <row r="2634" spans="1:39" x14ac:dyDescent="0.25">
      <c r="A2634" s="4">
        <f>D2634-UNR_Feb2020!C2634</f>
        <v>0</v>
      </c>
      <c r="B2634" s="1">
        <v>43880</v>
      </c>
      <c r="C2634" s="2">
        <v>0.27083333333333331</v>
      </c>
      <c r="D2634" s="3">
        <f t="shared" si="41"/>
        <v>43880.270833333336</v>
      </c>
      <c r="E2634">
        <v>0</v>
      </c>
      <c r="F2634">
        <v>0</v>
      </c>
      <c r="G2634">
        <v>0</v>
      </c>
      <c r="H2634">
        <v>0</v>
      </c>
      <c r="I2634">
        <v>1.5980000000000001</v>
      </c>
      <c r="J2634">
        <v>1.5620000000000001</v>
      </c>
      <c r="K2634">
        <v>79.23</v>
      </c>
      <c r="L2634">
        <v>12.06</v>
      </c>
      <c r="M2634">
        <v>2.254</v>
      </c>
      <c r="N2634">
        <v>0.77300000000000002</v>
      </c>
      <c r="O2634">
        <v>0.68579999999999997</v>
      </c>
      <c r="P2634">
        <v>-1.946</v>
      </c>
      <c r="Q2634">
        <v>-2.15</v>
      </c>
      <c r="R2634">
        <v>-2.0369999999999999</v>
      </c>
      <c r="S2634">
        <v>42.41</v>
      </c>
      <c r="T2634">
        <v>41.8</v>
      </c>
      <c r="U2634">
        <v>42.13</v>
      </c>
      <c r="V2634">
        <v>852.8</v>
      </c>
      <c r="W2634">
        <v>0</v>
      </c>
      <c r="X2634">
        <v>1029</v>
      </c>
      <c r="Y2634">
        <v>12.7</v>
      </c>
      <c r="Z2634">
        <v>12.62</v>
      </c>
      <c r="AA2634">
        <v>12.66</v>
      </c>
      <c r="AB2634">
        <v>-1.579</v>
      </c>
      <c r="AC2634">
        <v>2616</v>
      </c>
      <c r="AD2634">
        <v>0</v>
      </c>
      <c r="AE2634">
        <v>0</v>
      </c>
      <c r="AF2634">
        <v>0</v>
      </c>
      <c r="AG2634">
        <v>0</v>
      </c>
      <c r="AH2634">
        <v>-188.2</v>
      </c>
      <c r="AI2634">
        <v>-188.3</v>
      </c>
      <c r="AJ2634">
        <v>-188.2</v>
      </c>
      <c r="AK2634">
        <v>-178.6</v>
      </c>
      <c r="AL2634">
        <v>-178.9</v>
      </c>
      <c r="AM2634">
        <v>-178.7</v>
      </c>
    </row>
    <row r="2635" spans="1:39" x14ac:dyDescent="0.25">
      <c r="A2635" s="4">
        <f>D2635-UNR_Feb2020!C2635</f>
        <v>0</v>
      </c>
      <c r="B2635" s="1">
        <v>43880</v>
      </c>
      <c r="C2635" s="2">
        <v>0.27777777777777779</v>
      </c>
      <c r="D2635" s="3">
        <f t="shared" si="41"/>
        <v>43880.277777777781</v>
      </c>
      <c r="E2635">
        <v>0</v>
      </c>
      <c r="F2635">
        <v>0</v>
      </c>
      <c r="G2635">
        <v>0</v>
      </c>
      <c r="H2635">
        <v>0</v>
      </c>
      <c r="I2635">
        <v>1.111</v>
      </c>
      <c r="J2635">
        <v>1.087</v>
      </c>
      <c r="K2635">
        <v>70.14</v>
      </c>
      <c r="L2635">
        <v>11.94</v>
      </c>
      <c r="M2635">
        <v>2.1070000000000002</v>
      </c>
      <c r="N2635">
        <v>1.07</v>
      </c>
      <c r="O2635">
        <v>9.7900000000000001E-2</v>
      </c>
      <c r="P2635">
        <v>-1.946</v>
      </c>
      <c r="Q2635">
        <v>-2.0819999999999999</v>
      </c>
      <c r="R2635">
        <v>-1.998</v>
      </c>
      <c r="S2635">
        <v>42</v>
      </c>
      <c r="T2635">
        <v>41.49</v>
      </c>
      <c r="U2635">
        <v>41.75</v>
      </c>
      <c r="V2635">
        <v>852.9</v>
      </c>
      <c r="W2635">
        <v>0</v>
      </c>
      <c r="X2635">
        <v>1029</v>
      </c>
      <c r="Y2635">
        <v>12.66</v>
      </c>
      <c r="Z2635">
        <v>12.58</v>
      </c>
      <c r="AA2635">
        <v>12.62</v>
      </c>
      <c r="AB2635">
        <v>-1.5469999999999999</v>
      </c>
      <c r="AC2635">
        <v>2616</v>
      </c>
      <c r="AD2635">
        <v>0</v>
      </c>
      <c r="AE2635">
        <v>0</v>
      </c>
      <c r="AF2635">
        <v>0</v>
      </c>
      <c r="AG2635">
        <v>0</v>
      </c>
      <c r="AH2635">
        <v>-188.2</v>
      </c>
      <c r="AI2635">
        <v>-188.4</v>
      </c>
      <c r="AJ2635">
        <v>-188.3</v>
      </c>
      <c r="AK2635">
        <v>-178.7</v>
      </c>
      <c r="AL2635">
        <v>-178.8</v>
      </c>
      <c r="AM2635">
        <v>-178.7</v>
      </c>
    </row>
    <row r="2636" spans="1:39" x14ac:dyDescent="0.25">
      <c r="A2636" s="4">
        <f>D2636-UNR_Feb2020!C2636</f>
        <v>0</v>
      </c>
      <c r="B2636" s="1">
        <v>43880</v>
      </c>
      <c r="C2636" s="2">
        <v>0.28472222222222221</v>
      </c>
      <c r="D2636" s="3">
        <f t="shared" si="41"/>
        <v>43880.284722222219</v>
      </c>
      <c r="E2636">
        <v>0</v>
      </c>
      <c r="F2636">
        <v>0</v>
      </c>
      <c r="G2636">
        <v>0</v>
      </c>
      <c r="H2636">
        <v>0</v>
      </c>
      <c r="I2636">
        <v>1.7090000000000001</v>
      </c>
      <c r="J2636">
        <v>1.6890000000000001</v>
      </c>
      <c r="K2636">
        <v>59.19</v>
      </c>
      <c r="L2636">
        <v>8.56</v>
      </c>
      <c r="M2636">
        <v>2.3029999999999999</v>
      </c>
      <c r="N2636">
        <v>0.63</v>
      </c>
      <c r="O2636">
        <v>0.93069999999999997</v>
      </c>
      <c r="P2636">
        <v>-1.9119999999999999</v>
      </c>
      <c r="Q2636">
        <v>-2.1840000000000002</v>
      </c>
      <c r="R2636">
        <v>-2.0150000000000001</v>
      </c>
      <c r="S2636">
        <v>42.41</v>
      </c>
      <c r="T2636">
        <v>41.8</v>
      </c>
      <c r="U2636">
        <v>41.99</v>
      </c>
      <c r="V2636">
        <v>853</v>
      </c>
      <c r="W2636">
        <v>0</v>
      </c>
      <c r="X2636">
        <v>1029</v>
      </c>
      <c r="Y2636">
        <v>12.64</v>
      </c>
      <c r="Z2636">
        <v>12.58</v>
      </c>
      <c r="AA2636">
        <v>12.61</v>
      </c>
      <c r="AB2636">
        <v>-1.5209999999999999</v>
      </c>
      <c r="AC2636">
        <v>2616</v>
      </c>
      <c r="AD2636">
        <v>0</v>
      </c>
      <c r="AE2636">
        <v>0</v>
      </c>
      <c r="AF2636">
        <v>0</v>
      </c>
      <c r="AG2636">
        <v>0</v>
      </c>
      <c r="AH2636">
        <v>-188.2</v>
      </c>
      <c r="AI2636">
        <v>-188.4</v>
      </c>
      <c r="AJ2636">
        <v>-188.3</v>
      </c>
      <c r="AK2636">
        <v>-178.8</v>
      </c>
      <c r="AL2636">
        <v>-178.9</v>
      </c>
      <c r="AM2636">
        <v>-178.9</v>
      </c>
    </row>
    <row r="2637" spans="1:39" x14ac:dyDescent="0.25">
      <c r="A2637" s="4">
        <f>D2637-UNR_Feb2020!C2637</f>
        <v>0</v>
      </c>
      <c r="B2637" s="1">
        <v>43880</v>
      </c>
      <c r="C2637" s="2">
        <v>0.29166666666666669</v>
      </c>
      <c r="D2637" s="3">
        <f t="shared" si="41"/>
        <v>43880.291666666664</v>
      </c>
      <c r="E2637">
        <v>0</v>
      </c>
      <c r="F2637">
        <v>0</v>
      </c>
      <c r="G2637">
        <v>0</v>
      </c>
      <c r="H2637">
        <v>0</v>
      </c>
      <c r="I2637">
        <v>1.3380000000000001</v>
      </c>
      <c r="J2637">
        <v>1.296</v>
      </c>
      <c r="K2637">
        <v>64.42</v>
      </c>
      <c r="L2637">
        <v>14.4</v>
      </c>
      <c r="M2637">
        <v>2.3519999999999999</v>
      </c>
      <c r="N2637">
        <v>0.91400000000000003</v>
      </c>
      <c r="O2637">
        <v>0.49</v>
      </c>
      <c r="P2637">
        <v>-2.0470000000000002</v>
      </c>
      <c r="Q2637">
        <v>-2.218</v>
      </c>
      <c r="R2637">
        <v>-2.137</v>
      </c>
      <c r="S2637">
        <v>42.48</v>
      </c>
      <c r="T2637">
        <v>41.93</v>
      </c>
      <c r="U2637">
        <v>42.26</v>
      </c>
      <c r="V2637">
        <v>853.1</v>
      </c>
      <c r="W2637">
        <v>0</v>
      </c>
      <c r="X2637">
        <v>1029</v>
      </c>
      <c r="Y2637">
        <v>12.65</v>
      </c>
      <c r="Z2637">
        <v>12.58</v>
      </c>
      <c r="AA2637">
        <v>12.62</v>
      </c>
      <c r="AB2637">
        <v>-1.4770000000000001</v>
      </c>
      <c r="AC2637">
        <v>2616</v>
      </c>
      <c r="AD2637">
        <v>0</v>
      </c>
      <c r="AE2637">
        <v>0</v>
      </c>
      <c r="AF2637">
        <v>0</v>
      </c>
      <c r="AG2637">
        <v>0</v>
      </c>
      <c r="AH2637">
        <v>-188.2</v>
      </c>
      <c r="AI2637">
        <v>-188.5</v>
      </c>
      <c r="AJ2637">
        <v>-188.3</v>
      </c>
      <c r="AK2637">
        <v>-178.7</v>
      </c>
      <c r="AL2637">
        <v>-178.9</v>
      </c>
      <c r="AM2637">
        <v>-178.8</v>
      </c>
    </row>
    <row r="2638" spans="1:39" x14ac:dyDescent="0.25">
      <c r="A2638" s="4">
        <f>D2638-UNR_Feb2020!C2638</f>
        <v>0</v>
      </c>
      <c r="B2638" s="1">
        <v>43880</v>
      </c>
      <c r="C2638" s="2">
        <v>0.2986111111111111</v>
      </c>
      <c r="D2638" s="3">
        <f t="shared" si="41"/>
        <v>43880.298611111109</v>
      </c>
      <c r="E2638">
        <v>7</v>
      </c>
      <c r="F2638">
        <v>14</v>
      </c>
      <c r="G2638">
        <v>0</v>
      </c>
      <c r="H2638">
        <v>7</v>
      </c>
      <c r="I2638">
        <v>1.788</v>
      </c>
      <c r="J2638">
        <v>1.76</v>
      </c>
      <c r="K2638">
        <v>60.69</v>
      </c>
      <c r="L2638">
        <v>10.14</v>
      </c>
      <c r="M2638">
        <v>2.7440000000000002</v>
      </c>
      <c r="N2638">
        <v>1.194</v>
      </c>
      <c r="O2638">
        <v>0.53910000000000002</v>
      </c>
      <c r="P2638">
        <v>-1.946</v>
      </c>
      <c r="Q2638">
        <v>-2.218</v>
      </c>
      <c r="R2638">
        <v>-2.08</v>
      </c>
      <c r="S2638">
        <v>42.21</v>
      </c>
      <c r="T2638">
        <v>41.25</v>
      </c>
      <c r="U2638">
        <v>41.67</v>
      </c>
      <c r="V2638">
        <v>853.1</v>
      </c>
      <c r="W2638">
        <v>0</v>
      </c>
      <c r="X2638">
        <v>1029</v>
      </c>
      <c r="Y2638">
        <v>12.66</v>
      </c>
      <c r="Z2638">
        <v>12.57</v>
      </c>
      <c r="AA2638">
        <v>12.62</v>
      </c>
      <c r="AB2638">
        <v>-1.4370000000000001</v>
      </c>
      <c r="AC2638">
        <v>2616</v>
      </c>
      <c r="AD2638">
        <v>0</v>
      </c>
      <c r="AE2638">
        <v>1E-3</v>
      </c>
      <c r="AF2638">
        <v>0</v>
      </c>
      <c r="AG2638">
        <v>0</v>
      </c>
      <c r="AH2638">
        <v>-188.2</v>
      </c>
      <c r="AI2638">
        <v>-188.4</v>
      </c>
      <c r="AJ2638">
        <v>-188.3</v>
      </c>
      <c r="AK2638">
        <v>-178.7</v>
      </c>
      <c r="AL2638">
        <v>-178.8</v>
      </c>
      <c r="AM2638">
        <v>-178.7</v>
      </c>
    </row>
    <row r="2639" spans="1:39" x14ac:dyDescent="0.25">
      <c r="A2639" s="4">
        <f>D2639-UNR_Feb2020!C2639</f>
        <v>0</v>
      </c>
      <c r="B2639" s="1">
        <v>43880</v>
      </c>
      <c r="C2639" s="2">
        <v>0.30555555555555552</v>
      </c>
      <c r="D2639" s="3">
        <f t="shared" si="41"/>
        <v>43880.305555555555</v>
      </c>
      <c r="E2639">
        <v>19</v>
      </c>
      <c r="F2639">
        <v>27</v>
      </c>
      <c r="G2639">
        <v>14</v>
      </c>
      <c r="H2639">
        <v>7</v>
      </c>
      <c r="I2639">
        <v>1.7509999999999999</v>
      </c>
      <c r="J2639">
        <v>1.71</v>
      </c>
      <c r="K2639">
        <v>57.13</v>
      </c>
      <c r="L2639">
        <v>12.34</v>
      </c>
      <c r="M2639">
        <v>2.6459999999999999</v>
      </c>
      <c r="N2639">
        <v>0.94099999999999995</v>
      </c>
      <c r="O2639">
        <v>0.88200000000000001</v>
      </c>
      <c r="P2639">
        <v>-1.8440000000000001</v>
      </c>
      <c r="Q2639">
        <v>-2.1160000000000001</v>
      </c>
      <c r="R2639">
        <v>-1.9510000000000001</v>
      </c>
      <c r="S2639">
        <v>41.66</v>
      </c>
      <c r="T2639">
        <v>40.44</v>
      </c>
      <c r="U2639">
        <v>40.89</v>
      </c>
      <c r="V2639">
        <v>853.2</v>
      </c>
      <c r="W2639">
        <v>0</v>
      </c>
      <c r="X2639">
        <v>1029</v>
      </c>
      <c r="Y2639">
        <v>12.67</v>
      </c>
      <c r="Z2639">
        <v>12.59</v>
      </c>
      <c r="AA2639">
        <v>12.62</v>
      </c>
      <c r="AB2639">
        <v>-1.3819999999999999</v>
      </c>
      <c r="AC2639">
        <v>2616</v>
      </c>
      <c r="AD2639">
        <v>1</v>
      </c>
      <c r="AE2639">
        <v>1E-3</v>
      </c>
      <c r="AF2639">
        <v>1E-3</v>
      </c>
      <c r="AG2639">
        <v>0</v>
      </c>
      <c r="AH2639">
        <v>-188.2</v>
      </c>
      <c r="AI2639">
        <v>-188.4</v>
      </c>
      <c r="AJ2639">
        <v>-188.3</v>
      </c>
      <c r="AK2639">
        <v>-178.6</v>
      </c>
      <c r="AL2639">
        <v>-178.8</v>
      </c>
      <c r="AM2639">
        <v>-178.7</v>
      </c>
    </row>
    <row r="2640" spans="1:39" x14ac:dyDescent="0.25">
      <c r="A2640" s="4">
        <f>D2640-UNR_Feb2020!C2640</f>
        <v>0</v>
      </c>
      <c r="B2640" s="1">
        <v>43880</v>
      </c>
      <c r="C2640" s="2">
        <v>0.3125</v>
      </c>
      <c r="D2640" s="3">
        <f t="shared" si="41"/>
        <v>43880.3125</v>
      </c>
      <c r="E2640">
        <v>49</v>
      </c>
      <c r="F2640">
        <v>68</v>
      </c>
      <c r="G2640">
        <v>27</v>
      </c>
      <c r="H2640">
        <v>14</v>
      </c>
      <c r="I2640">
        <v>1.089</v>
      </c>
      <c r="J2640">
        <v>1.036</v>
      </c>
      <c r="K2640">
        <v>62.67</v>
      </c>
      <c r="L2640">
        <v>17.260000000000002</v>
      </c>
      <c r="M2640">
        <v>2.2050000000000001</v>
      </c>
      <c r="N2640">
        <v>1.2230000000000001</v>
      </c>
      <c r="O2640">
        <v>0</v>
      </c>
      <c r="P2640">
        <v>-1.4690000000000001</v>
      </c>
      <c r="Q2640">
        <v>-1.9119999999999999</v>
      </c>
      <c r="R2640">
        <v>-1.764</v>
      </c>
      <c r="S2640">
        <v>40.71</v>
      </c>
      <c r="T2640">
        <v>38.869999999999997</v>
      </c>
      <c r="U2640">
        <v>40.119999999999997</v>
      </c>
      <c r="V2640">
        <v>853.3</v>
      </c>
      <c r="W2640">
        <v>0</v>
      </c>
      <c r="X2640">
        <v>1029</v>
      </c>
      <c r="Y2640">
        <v>12.73</v>
      </c>
      <c r="Z2640">
        <v>12.57</v>
      </c>
      <c r="AA2640">
        <v>12.66</v>
      </c>
      <c r="AB2640">
        <v>-1.321</v>
      </c>
      <c r="AC2640">
        <v>2616</v>
      </c>
      <c r="AD2640">
        <v>2</v>
      </c>
      <c r="AE2640">
        <v>3.0000000000000001E-3</v>
      </c>
      <c r="AF2640">
        <v>1E-3</v>
      </c>
      <c r="AG2640">
        <v>1E-3</v>
      </c>
      <c r="AH2640">
        <v>-188.2</v>
      </c>
      <c r="AI2640">
        <v>-188.4</v>
      </c>
      <c r="AJ2640">
        <v>-188.3</v>
      </c>
      <c r="AK2640">
        <v>-178.6</v>
      </c>
      <c r="AL2640">
        <v>-178.7</v>
      </c>
      <c r="AM2640">
        <v>-178.6</v>
      </c>
    </row>
    <row r="2641" spans="1:39" x14ac:dyDescent="0.25">
      <c r="A2641" s="4">
        <f>D2641-UNR_Feb2020!C2641</f>
        <v>0</v>
      </c>
      <c r="B2641" s="1">
        <v>43880</v>
      </c>
      <c r="C2641" s="2">
        <v>0.31944444444444448</v>
      </c>
      <c r="D2641" s="3">
        <f t="shared" si="41"/>
        <v>43880.319444444445</v>
      </c>
      <c r="E2641">
        <v>84</v>
      </c>
      <c r="F2641">
        <v>95</v>
      </c>
      <c r="G2641">
        <v>68</v>
      </c>
      <c r="H2641">
        <v>8</v>
      </c>
      <c r="I2641">
        <v>0.99329999999999996</v>
      </c>
      <c r="J2641">
        <v>0.92359999999999998</v>
      </c>
      <c r="K2641">
        <v>66.89</v>
      </c>
      <c r="L2641">
        <v>21.22</v>
      </c>
      <c r="M2641">
        <v>1.96</v>
      </c>
      <c r="N2641">
        <v>0.95499999999999996</v>
      </c>
      <c r="O2641">
        <v>0</v>
      </c>
      <c r="P2641">
        <v>-1.0609999999999999</v>
      </c>
      <c r="Q2641">
        <v>-1.4690000000000001</v>
      </c>
      <c r="R2641">
        <v>-1.2669999999999999</v>
      </c>
      <c r="S2641">
        <v>38.869999999999997</v>
      </c>
      <c r="T2641">
        <v>37.409999999999997</v>
      </c>
      <c r="U2641">
        <v>38.21</v>
      </c>
      <c r="V2641">
        <v>853.4</v>
      </c>
      <c r="W2641">
        <v>0</v>
      </c>
      <c r="X2641">
        <v>1029</v>
      </c>
      <c r="Y2641">
        <v>12.73</v>
      </c>
      <c r="Z2641">
        <v>12.66</v>
      </c>
      <c r="AA2641">
        <v>12.7</v>
      </c>
      <c r="AB2641">
        <v>-1.246</v>
      </c>
      <c r="AC2641">
        <v>2616</v>
      </c>
      <c r="AD2641">
        <v>4</v>
      </c>
      <c r="AE2641">
        <v>4.0000000000000001E-3</v>
      </c>
      <c r="AF2641">
        <v>3.0000000000000001E-3</v>
      </c>
      <c r="AG2641">
        <v>0</v>
      </c>
      <c r="AH2641">
        <v>-188.2</v>
      </c>
      <c r="AI2641">
        <v>-188.4</v>
      </c>
      <c r="AJ2641">
        <v>-188.3</v>
      </c>
      <c r="AK2641">
        <v>-178.6</v>
      </c>
      <c r="AL2641">
        <v>-178.8</v>
      </c>
      <c r="AM2641">
        <v>-178.7</v>
      </c>
    </row>
    <row r="2642" spans="1:39" x14ac:dyDescent="0.25">
      <c r="A2642" s="4">
        <f>D2642-UNR_Feb2020!C2642</f>
        <v>0</v>
      </c>
      <c r="B2642" s="1">
        <v>43880</v>
      </c>
      <c r="C2642" s="2">
        <v>0.3263888888888889</v>
      </c>
      <c r="D2642" s="3">
        <f t="shared" si="41"/>
        <v>43880.326388888891</v>
      </c>
      <c r="E2642">
        <v>105</v>
      </c>
      <c r="F2642">
        <v>109</v>
      </c>
      <c r="G2642">
        <v>95</v>
      </c>
      <c r="H2642">
        <v>6</v>
      </c>
      <c r="I2642">
        <v>1.7390000000000001</v>
      </c>
      <c r="J2642">
        <v>1.659</v>
      </c>
      <c r="K2642">
        <v>77.52</v>
      </c>
      <c r="L2642">
        <v>17.36</v>
      </c>
      <c r="M2642">
        <v>3.5760000000000001</v>
      </c>
      <c r="N2642">
        <v>1.236</v>
      </c>
      <c r="O2642">
        <v>0.34289999999999998</v>
      </c>
      <c r="P2642">
        <v>-0.78990000000000005</v>
      </c>
      <c r="Q2642">
        <v>-1.095</v>
      </c>
      <c r="R2642">
        <v>-0.92589999999999995</v>
      </c>
      <c r="S2642">
        <v>37.51</v>
      </c>
      <c r="T2642">
        <v>35.840000000000003</v>
      </c>
      <c r="U2642">
        <v>36.44</v>
      </c>
      <c r="V2642">
        <v>853.5</v>
      </c>
      <c r="W2642">
        <v>0</v>
      </c>
      <c r="X2642">
        <v>1029</v>
      </c>
      <c r="Y2642">
        <v>12.74</v>
      </c>
      <c r="Z2642">
        <v>12.67</v>
      </c>
      <c r="AA2642">
        <v>12.7</v>
      </c>
      <c r="AB2642">
        <v>-1.123</v>
      </c>
      <c r="AC2642">
        <v>2616</v>
      </c>
      <c r="AD2642">
        <v>5</v>
      </c>
      <c r="AE2642">
        <v>6.0000000000000001E-3</v>
      </c>
      <c r="AF2642">
        <v>4.0000000000000001E-3</v>
      </c>
      <c r="AG2642">
        <v>0</v>
      </c>
      <c r="AH2642">
        <v>-188.2</v>
      </c>
      <c r="AI2642">
        <v>-188.4</v>
      </c>
      <c r="AJ2642">
        <v>-188.3</v>
      </c>
      <c r="AK2642">
        <v>-178.6</v>
      </c>
      <c r="AL2642">
        <v>-178.8</v>
      </c>
      <c r="AM2642">
        <v>-178.7</v>
      </c>
    </row>
    <row r="2643" spans="1:39" x14ac:dyDescent="0.25">
      <c r="A2643" s="4">
        <f>D2643-UNR_Feb2020!C2643</f>
        <v>0</v>
      </c>
      <c r="B2643" s="1">
        <v>43880</v>
      </c>
      <c r="C2643" s="2">
        <v>0.33333333333333331</v>
      </c>
      <c r="D2643" s="3">
        <f t="shared" si="41"/>
        <v>43880.333333333336</v>
      </c>
      <c r="E2643">
        <v>126</v>
      </c>
      <c r="F2643">
        <v>163</v>
      </c>
      <c r="G2643">
        <v>95</v>
      </c>
      <c r="H2643">
        <v>26</v>
      </c>
      <c r="I2643">
        <v>2.149</v>
      </c>
      <c r="J2643">
        <v>2.0329999999999999</v>
      </c>
      <c r="K2643">
        <v>85.1</v>
      </c>
      <c r="L2643">
        <v>18.88</v>
      </c>
      <c r="M2643">
        <v>4.7030000000000003</v>
      </c>
      <c r="N2643">
        <v>1.778</v>
      </c>
      <c r="O2643">
        <v>0.63700000000000001</v>
      </c>
      <c r="P2643">
        <v>-0.75590000000000002</v>
      </c>
      <c r="Q2643">
        <v>-1.0269999999999999</v>
      </c>
      <c r="R2643">
        <v>-0.90690000000000004</v>
      </c>
      <c r="S2643">
        <v>36.450000000000003</v>
      </c>
      <c r="T2643">
        <v>35.47</v>
      </c>
      <c r="U2643">
        <v>36.01</v>
      </c>
      <c r="V2643">
        <v>853.7</v>
      </c>
      <c r="W2643">
        <v>0</v>
      </c>
      <c r="X2643">
        <v>1029</v>
      </c>
      <c r="Y2643">
        <v>12.85</v>
      </c>
      <c r="Z2643">
        <v>12.66</v>
      </c>
      <c r="AA2643">
        <v>12.75</v>
      </c>
      <c r="AB2643">
        <v>-0.95889999999999997</v>
      </c>
      <c r="AC2643">
        <v>2616</v>
      </c>
      <c r="AD2643">
        <v>6</v>
      </c>
      <c r="AE2643">
        <v>8.0000000000000002E-3</v>
      </c>
      <c r="AF2643">
        <v>4.0000000000000001E-3</v>
      </c>
      <c r="AG2643">
        <v>1E-3</v>
      </c>
      <c r="AH2643">
        <v>-188.1</v>
      </c>
      <c r="AI2643">
        <v>-188.4</v>
      </c>
      <c r="AJ2643">
        <v>-188.3</v>
      </c>
      <c r="AK2643">
        <v>-178.5</v>
      </c>
      <c r="AL2643">
        <v>-178.8</v>
      </c>
      <c r="AM2643">
        <v>-178.7</v>
      </c>
    </row>
    <row r="2644" spans="1:39" x14ac:dyDescent="0.25">
      <c r="A2644" s="4">
        <f>D2644-UNR_Feb2020!C2644</f>
        <v>0</v>
      </c>
      <c r="B2644" s="1">
        <v>43880</v>
      </c>
      <c r="C2644" s="2">
        <v>0.34027777777777773</v>
      </c>
      <c r="D2644" s="3">
        <f t="shared" si="41"/>
        <v>43880.340277777781</v>
      </c>
      <c r="E2644">
        <v>176</v>
      </c>
      <c r="F2644">
        <v>190</v>
      </c>
      <c r="G2644">
        <v>149</v>
      </c>
      <c r="H2644">
        <v>16</v>
      </c>
      <c r="I2644">
        <v>2.1139999999999999</v>
      </c>
      <c r="J2644">
        <v>1.9890000000000001</v>
      </c>
      <c r="K2644">
        <v>86.4</v>
      </c>
      <c r="L2644">
        <v>19.75</v>
      </c>
      <c r="M2644">
        <v>3.9209999999999998</v>
      </c>
      <c r="N2644">
        <v>1.538</v>
      </c>
      <c r="O2644">
        <v>0.63700000000000001</v>
      </c>
      <c r="P2644">
        <v>-0.41489999999999999</v>
      </c>
      <c r="Q2644">
        <v>-0.78990000000000005</v>
      </c>
      <c r="R2644">
        <v>-0.58889999999999998</v>
      </c>
      <c r="S2644">
        <v>36.15</v>
      </c>
      <c r="T2644">
        <v>34.65</v>
      </c>
      <c r="U2644">
        <v>35.32</v>
      </c>
      <c r="V2644">
        <v>853.8</v>
      </c>
      <c r="W2644">
        <v>0</v>
      </c>
      <c r="X2644">
        <v>1029</v>
      </c>
      <c r="Y2644">
        <v>12.87</v>
      </c>
      <c r="Z2644">
        <v>12.78</v>
      </c>
      <c r="AA2644">
        <v>12.83</v>
      </c>
      <c r="AB2644">
        <v>-0.78190000000000004</v>
      </c>
      <c r="AC2644">
        <v>2616</v>
      </c>
      <c r="AD2644">
        <v>8</v>
      </c>
      <c r="AE2644">
        <v>8.9999999999999993E-3</v>
      </c>
      <c r="AF2644">
        <v>7.0000000000000001E-3</v>
      </c>
      <c r="AG2644">
        <v>1E-3</v>
      </c>
      <c r="AH2644">
        <v>-188.1</v>
      </c>
      <c r="AI2644">
        <v>-188.3</v>
      </c>
      <c r="AJ2644">
        <v>-188.2</v>
      </c>
      <c r="AK2644">
        <v>-178.5</v>
      </c>
      <c r="AL2644">
        <v>-178.8</v>
      </c>
      <c r="AM2644">
        <v>-178.7</v>
      </c>
    </row>
    <row r="2645" spans="1:39" x14ac:dyDescent="0.25">
      <c r="A2645" s="4">
        <f>D2645-UNR_Feb2020!C2645</f>
        <v>0</v>
      </c>
      <c r="B2645" s="1">
        <v>43880</v>
      </c>
      <c r="C2645" s="2">
        <v>0.34722222222222227</v>
      </c>
      <c r="D2645" s="3">
        <f t="shared" si="41"/>
        <v>43880.347222222219</v>
      </c>
      <c r="E2645">
        <v>169</v>
      </c>
      <c r="F2645">
        <v>177</v>
      </c>
      <c r="G2645">
        <v>136</v>
      </c>
      <c r="H2645">
        <v>12</v>
      </c>
      <c r="I2645">
        <v>1.8839999999999999</v>
      </c>
      <c r="J2645">
        <v>1.78</v>
      </c>
      <c r="K2645">
        <v>91</v>
      </c>
      <c r="L2645">
        <v>19.059999999999999</v>
      </c>
      <c r="M2645">
        <v>3.528</v>
      </c>
      <c r="N2645">
        <v>1.373</v>
      </c>
      <c r="O2645">
        <v>0.3921</v>
      </c>
      <c r="P2645">
        <v>-0.2109</v>
      </c>
      <c r="Q2645">
        <v>-0.61890000000000001</v>
      </c>
      <c r="R2645">
        <v>-0.39789999999999998</v>
      </c>
      <c r="S2645">
        <v>35.130000000000003</v>
      </c>
      <c r="T2645">
        <v>34.31</v>
      </c>
      <c r="U2645">
        <v>34.729999999999997</v>
      </c>
      <c r="V2645">
        <v>854</v>
      </c>
      <c r="W2645">
        <v>0</v>
      </c>
      <c r="X2645">
        <v>1029</v>
      </c>
      <c r="Y2645">
        <v>12.87</v>
      </c>
      <c r="Z2645">
        <v>12.77</v>
      </c>
      <c r="AA2645">
        <v>12.82</v>
      </c>
      <c r="AB2645">
        <v>-0.59689999999999999</v>
      </c>
      <c r="AC2645">
        <v>2616</v>
      </c>
      <c r="AD2645">
        <v>8</v>
      </c>
      <c r="AE2645">
        <v>8.0000000000000002E-3</v>
      </c>
      <c r="AF2645">
        <v>6.0000000000000001E-3</v>
      </c>
      <c r="AG2645">
        <v>1E-3</v>
      </c>
      <c r="AH2645">
        <v>-188</v>
      </c>
      <c r="AI2645">
        <v>-188.3</v>
      </c>
      <c r="AJ2645">
        <v>-188.1</v>
      </c>
      <c r="AK2645">
        <v>-178.5</v>
      </c>
      <c r="AL2645">
        <v>-178.8</v>
      </c>
      <c r="AM2645">
        <v>-178.6</v>
      </c>
    </row>
    <row r="2646" spans="1:39" x14ac:dyDescent="0.25">
      <c r="A2646" s="4">
        <f>D2646-UNR_Feb2020!C2646</f>
        <v>0</v>
      </c>
      <c r="B2646" s="1">
        <v>43880</v>
      </c>
      <c r="C2646" s="2">
        <v>0.35416666666666669</v>
      </c>
      <c r="D2646" s="3">
        <f t="shared" si="41"/>
        <v>43880.354166666664</v>
      </c>
      <c r="E2646">
        <v>165</v>
      </c>
      <c r="F2646">
        <v>190</v>
      </c>
      <c r="G2646">
        <v>149</v>
      </c>
      <c r="H2646">
        <v>11</v>
      </c>
      <c r="I2646">
        <v>1.7310000000000001</v>
      </c>
      <c r="J2646">
        <v>1.667</v>
      </c>
      <c r="K2646">
        <v>93.4</v>
      </c>
      <c r="L2646">
        <v>15.6</v>
      </c>
      <c r="M2646">
        <v>3.234</v>
      </c>
      <c r="N2646">
        <v>1.425</v>
      </c>
      <c r="O2646">
        <v>0.34289999999999998</v>
      </c>
      <c r="P2646">
        <v>-0.1769</v>
      </c>
      <c r="Q2646">
        <v>-0.55089999999999995</v>
      </c>
      <c r="R2646">
        <v>-0.39090000000000003</v>
      </c>
      <c r="S2646">
        <v>34.85</v>
      </c>
      <c r="T2646">
        <v>33.869999999999997</v>
      </c>
      <c r="U2646">
        <v>34.49</v>
      </c>
      <c r="V2646">
        <v>854.2</v>
      </c>
      <c r="W2646">
        <v>0</v>
      </c>
      <c r="X2646">
        <v>1029</v>
      </c>
      <c r="Y2646">
        <v>12.88</v>
      </c>
      <c r="Z2646">
        <v>12.8</v>
      </c>
      <c r="AA2646">
        <v>12.84</v>
      </c>
      <c r="AB2646">
        <v>-0.4199</v>
      </c>
      <c r="AC2646">
        <v>2616</v>
      </c>
      <c r="AD2646">
        <v>8</v>
      </c>
      <c r="AE2646">
        <v>8.9999999999999993E-3</v>
      </c>
      <c r="AF2646">
        <v>7.0000000000000001E-3</v>
      </c>
      <c r="AG2646">
        <v>1E-3</v>
      </c>
      <c r="AH2646">
        <v>-188.1</v>
      </c>
      <c r="AI2646">
        <v>-188.3</v>
      </c>
      <c r="AJ2646">
        <v>-188.1</v>
      </c>
      <c r="AK2646">
        <v>-178.5</v>
      </c>
      <c r="AL2646">
        <v>-178.8</v>
      </c>
      <c r="AM2646">
        <v>-178.7</v>
      </c>
    </row>
    <row r="2647" spans="1:39" x14ac:dyDescent="0.25">
      <c r="A2647" s="4">
        <f>D2647-UNR_Feb2020!C2647</f>
        <v>0</v>
      </c>
      <c r="B2647" s="1">
        <v>43880</v>
      </c>
      <c r="C2647" s="2">
        <v>0.3611111111111111</v>
      </c>
      <c r="D2647" s="3">
        <f t="shared" si="41"/>
        <v>43880.361111111109</v>
      </c>
      <c r="E2647">
        <v>168</v>
      </c>
      <c r="F2647">
        <v>190</v>
      </c>
      <c r="G2647">
        <v>149</v>
      </c>
      <c r="H2647">
        <v>12</v>
      </c>
      <c r="I2647">
        <v>1.448</v>
      </c>
      <c r="J2647">
        <v>1.343</v>
      </c>
      <c r="K2647">
        <v>88.7</v>
      </c>
      <c r="L2647">
        <v>21.71</v>
      </c>
      <c r="M2647">
        <v>3.0379999999999998</v>
      </c>
      <c r="N2647">
        <v>1.2509999999999999</v>
      </c>
      <c r="O2647">
        <v>0.245</v>
      </c>
      <c r="P2647">
        <v>2.7E-2</v>
      </c>
      <c r="Q2647">
        <v>-0.34689999999999999</v>
      </c>
      <c r="R2647">
        <v>-0.13689999999999999</v>
      </c>
      <c r="S2647">
        <v>34.07</v>
      </c>
      <c r="T2647">
        <v>33.29</v>
      </c>
      <c r="U2647">
        <v>33.68</v>
      </c>
      <c r="V2647">
        <v>854.3</v>
      </c>
      <c r="W2647">
        <v>0</v>
      </c>
      <c r="X2647">
        <v>1029</v>
      </c>
      <c r="Y2647">
        <v>12.87</v>
      </c>
      <c r="Z2647">
        <v>12.73</v>
      </c>
      <c r="AA2647">
        <v>12.81</v>
      </c>
      <c r="AB2647">
        <v>-0.28289999999999998</v>
      </c>
      <c r="AC2647">
        <v>2616</v>
      </c>
      <c r="AD2647">
        <v>8</v>
      </c>
      <c r="AE2647">
        <v>8.9999999999999993E-3</v>
      </c>
      <c r="AF2647">
        <v>7.0000000000000001E-3</v>
      </c>
      <c r="AG2647">
        <v>1E-3</v>
      </c>
      <c r="AH2647">
        <v>-188.1</v>
      </c>
      <c r="AI2647">
        <v>-188.3</v>
      </c>
      <c r="AJ2647">
        <v>-188.2</v>
      </c>
      <c r="AK2647">
        <v>-178.7</v>
      </c>
      <c r="AL2647">
        <v>-178.8</v>
      </c>
      <c r="AM2647">
        <v>-178.8</v>
      </c>
    </row>
    <row r="2648" spans="1:39" x14ac:dyDescent="0.25">
      <c r="A2648" s="4">
        <f>D2648-UNR_Feb2020!C2648</f>
        <v>0</v>
      </c>
      <c r="B2648" s="1">
        <v>43880</v>
      </c>
      <c r="C2648" s="2">
        <v>0.36805555555555558</v>
      </c>
      <c r="D2648" s="3">
        <f t="shared" si="41"/>
        <v>43880.368055555555</v>
      </c>
      <c r="E2648">
        <v>240</v>
      </c>
      <c r="F2648">
        <v>272</v>
      </c>
      <c r="G2648">
        <v>204</v>
      </c>
      <c r="H2648">
        <v>22</v>
      </c>
      <c r="I2648">
        <v>2.2010000000000001</v>
      </c>
      <c r="J2648">
        <v>2.129</v>
      </c>
      <c r="K2648">
        <v>97.1</v>
      </c>
      <c r="L2648">
        <v>14.61</v>
      </c>
      <c r="M2648">
        <v>3.528</v>
      </c>
      <c r="N2648">
        <v>1.266</v>
      </c>
      <c r="O2648">
        <v>0.7349</v>
      </c>
      <c r="P2648">
        <v>0.502</v>
      </c>
      <c r="Q2648">
        <v>-7.4990000000000001E-2</v>
      </c>
      <c r="R2648">
        <v>0.19600000000000001</v>
      </c>
      <c r="S2648">
        <v>33.39</v>
      </c>
      <c r="T2648">
        <v>31.75</v>
      </c>
      <c r="U2648">
        <v>32.56</v>
      </c>
      <c r="V2648">
        <v>854.3</v>
      </c>
      <c r="W2648">
        <v>0</v>
      </c>
      <c r="X2648">
        <v>1029</v>
      </c>
      <c r="Y2648">
        <v>12.88</v>
      </c>
      <c r="Z2648">
        <v>12.78</v>
      </c>
      <c r="AA2648">
        <v>12.83</v>
      </c>
      <c r="AB2648">
        <v>-0.1449</v>
      </c>
      <c r="AC2648">
        <v>2616</v>
      </c>
      <c r="AD2648">
        <v>11</v>
      </c>
      <c r="AE2648">
        <v>1.2999999999999999E-2</v>
      </c>
      <c r="AF2648">
        <v>8.9999999999999993E-3</v>
      </c>
      <c r="AG2648">
        <v>1E-3</v>
      </c>
      <c r="AH2648">
        <v>-188.1</v>
      </c>
      <c r="AI2648">
        <v>-188.2</v>
      </c>
      <c r="AJ2648">
        <v>-188.1</v>
      </c>
      <c r="AK2648">
        <v>-178.7</v>
      </c>
      <c r="AL2648">
        <v>-178.8</v>
      </c>
      <c r="AM2648">
        <v>-178.7</v>
      </c>
    </row>
    <row r="2649" spans="1:39" x14ac:dyDescent="0.25">
      <c r="A2649" s="4">
        <f>D2649-UNR_Feb2020!C2649</f>
        <v>0</v>
      </c>
      <c r="B2649" s="1">
        <v>43880</v>
      </c>
      <c r="C2649" s="2">
        <v>0.375</v>
      </c>
      <c r="D2649" s="3">
        <f t="shared" si="41"/>
        <v>43880.375</v>
      </c>
      <c r="E2649">
        <v>282</v>
      </c>
      <c r="F2649">
        <v>312</v>
      </c>
      <c r="G2649">
        <v>258</v>
      </c>
      <c r="H2649">
        <v>15</v>
      </c>
      <c r="I2649">
        <v>2.1440000000000001</v>
      </c>
      <c r="J2649">
        <v>1.92</v>
      </c>
      <c r="K2649">
        <v>83.6</v>
      </c>
      <c r="L2649">
        <v>26.15</v>
      </c>
      <c r="M2649">
        <v>5.0960000000000001</v>
      </c>
      <c r="N2649">
        <v>1.9970000000000001</v>
      </c>
      <c r="O2649">
        <v>0</v>
      </c>
      <c r="P2649">
        <v>1.0089999999999999</v>
      </c>
      <c r="Q2649">
        <v>0.36399999999999999</v>
      </c>
      <c r="R2649">
        <v>0.68200000000000005</v>
      </c>
      <c r="S2649">
        <v>32.229999999999997</v>
      </c>
      <c r="T2649">
        <v>29.81</v>
      </c>
      <c r="U2649">
        <v>31.23</v>
      </c>
      <c r="V2649">
        <v>854.3</v>
      </c>
      <c r="W2649">
        <v>0</v>
      </c>
      <c r="X2649">
        <v>1029</v>
      </c>
      <c r="Y2649">
        <v>12.88</v>
      </c>
      <c r="Z2649">
        <v>12.78</v>
      </c>
      <c r="AA2649">
        <v>12.83</v>
      </c>
      <c r="AB2649">
        <v>0.02</v>
      </c>
      <c r="AC2649">
        <v>2616</v>
      </c>
      <c r="AD2649">
        <v>13</v>
      </c>
      <c r="AE2649">
        <v>1.4E-2</v>
      </c>
      <c r="AF2649">
        <v>1.2E-2</v>
      </c>
      <c r="AG2649">
        <v>1E-3</v>
      </c>
      <c r="AH2649">
        <v>-188</v>
      </c>
      <c r="AI2649">
        <v>-188.2</v>
      </c>
      <c r="AJ2649">
        <v>-188.1</v>
      </c>
      <c r="AK2649">
        <v>-178.6</v>
      </c>
      <c r="AL2649">
        <v>-178.8</v>
      </c>
      <c r="AM2649">
        <v>-178.7</v>
      </c>
    </row>
    <row r="2650" spans="1:39" x14ac:dyDescent="0.25">
      <c r="A2650" s="4">
        <f>D2650-UNR_Feb2020!C2650</f>
        <v>0</v>
      </c>
      <c r="B2650" s="1">
        <v>43880</v>
      </c>
      <c r="C2650" s="2">
        <v>0.38194444444444442</v>
      </c>
      <c r="D2650" s="3">
        <f t="shared" si="41"/>
        <v>43880.381944444445</v>
      </c>
      <c r="E2650">
        <v>325</v>
      </c>
      <c r="F2650">
        <v>353</v>
      </c>
      <c r="G2650">
        <v>312</v>
      </c>
      <c r="H2650">
        <v>9</v>
      </c>
      <c r="I2650">
        <v>3.1869999999999998</v>
      </c>
      <c r="J2650">
        <v>3.0430000000000001</v>
      </c>
      <c r="K2650">
        <v>94.3</v>
      </c>
      <c r="L2650">
        <v>17.22</v>
      </c>
      <c r="M2650">
        <v>5.391</v>
      </c>
      <c r="N2650">
        <v>2.1309999999999998</v>
      </c>
      <c r="O2650">
        <v>0.34289999999999998</v>
      </c>
      <c r="P2650">
        <v>1.518</v>
      </c>
      <c r="Q2650">
        <v>0.70199999999999996</v>
      </c>
      <c r="R2650">
        <v>1.0680000000000001</v>
      </c>
      <c r="S2650">
        <v>30.15</v>
      </c>
      <c r="T2650">
        <v>28.31</v>
      </c>
      <c r="U2650">
        <v>29.44</v>
      </c>
      <c r="V2650">
        <v>854.4</v>
      </c>
      <c r="W2650">
        <v>0</v>
      </c>
      <c r="X2650">
        <v>1029</v>
      </c>
      <c r="Y2650">
        <v>12.89</v>
      </c>
      <c r="Z2650">
        <v>12.8</v>
      </c>
      <c r="AA2650">
        <v>12.85</v>
      </c>
      <c r="AB2650">
        <v>0.23300000000000001</v>
      </c>
      <c r="AC2650">
        <v>2616</v>
      </c>
      <c r="AD2650">
        <v>15</v>
      </c>
      <c r="AE2650">
        <v>1.6E-2</v>
      </c>
      <c r="AF2650">
        <v>1.4E-2</v>
      </c>
      <c r="AG2650">
        <v>0</v>
      </c>
      <c r="AH2650">
        <v>-188</v>
      </c>
      <c r="AI2650">
        <v>-188.1</v>
      </c>
      <c r="AJ2650">
        <v>-188.1</v>
      </c>
      <c r="AK2650">
        <v>-178.6</v>
      </c>
      <c r="AL2650">
        <v>-178.8</v>
      </c>
      <c r="AM2650">
        <v>-178.7</v>
      </c>
    </row>
    <row r="2651" spans="1:39" x14ac:dyDescent="0.25">
      <c r="A2651" s="4">
        <f>D2651-UNR_Feb2020!C2651</f>
        <v>0</v>
      </c>
      <c r="B2651" s="1">
        <v>43880</v>
      </c>
      <c r="C2651" s="2">
        <v>0.3888888888888889</v>
      </c>
      <c r="D2651" s="3">
        <f t="shared" si="41"/>
        <v>43880.388888888891</v>
      </c>
      <c r="E2651">
        <v>359</v>
      </c>
      <c r="F2651">
        <v>367</v>
      </c>
      <c r="G2651">
        <v>353</v>
      </c>
      <c r="H2651">
        <v>7</v>
      </c>
      <c r="I2651">
        <v>3.71</v>
      </c>
      <c r="J2651">
        <v>3.6339999999999999</v>
      </c>
      <c r="K2651">
        <v>105.8</v>
      </c>
      <c r="L2651">
        <v>11.41</v>
      </c>
      <c r="M2651">
        <v>5.49</v>
      </c>
      <c r="N2651">
        <v>1.6659999999999999</v>
      </c>
      <c r="O2651">
        <v>1.911</v>
      </c>
      <c r="P2651">
        <v>1.9259999999999999</v>
      </c>
      <c r="Q2651">
        <v>1.246</v>
      </c>
      <c r="R2651">
        <v>1.6020000000000001</v>
      </c>
      <c r="S2651">
        <v>28.55</v>
      </c>
      <c r="T2651">
        <v>27.22</v>
      </c>
      <c r="U2651">
        <v>27.87</v>
      </c>
      <c r="V2651">
        <v>854.5</v>
      </c>
      <c r="W2651">
        <v>0</v>
      </c>
      <c r="X2651">
        <v>1029</v>
      </c>
      <c r="Y2651">
        <v>12.91</v>
      </c>
      <c r="Z2651">
        <v>12.77</v>
      </c>
      <c r="AA2651">
        <v>12.83</v>
      </c>
      <c r="AB2651">
        <v>0.49099999999999999</v>
      </c>
      <c r="AC2651">
        <v>2616</v>
      </c>
      <c r="AD2651">
        <v>17</v>
      </c>
      <c r="AE2651">
        <v>1.7000000000000001E-2</v>
      </c>
      <c r="AF2651">
        <v>1.6E-2</v>
      </c>
      <c r="AG2651">
        <v>0</v>
      </c>
      <c r="AH2651">
        <v>-187.8</v>
      </c>
      <c r="AI2651">
        <v>-188</v>
      </c>
      <c r="AJ2651">
        <v>-187.9</v>
      </c>
      <c r="AK2651">
        <v>-178.6</v>
      </c>
      <c r="AL2651">
        <v>-178.7</v>
      </c>
      <c r="AM2651">
        <v>-178.7</v>
      </c>
    </row>
    <row r="2652" spans="1:39" x14ac:dyDescent="0.25">
      <c r="A2652" s="4">
        <f>D2652-UNR_Feb2020!C2652</f>
        <v>0</v>
      </c>
      <c r="B2652" s="1">
        <v>43880</v>
      </c>
      <c r="C2652" s="2">
        <v>0.39583333333333331</v>
      </c>
      <c r="D2652" s="3">
        <f t="shared" si="41"/>
        <v>43880.395833333336</v>
      </c>
      <c r="E2652">
        <v>380</v>
      </c>
      <c r="F2652">
        <v>394</v>
      </c>
      <c r="G2652">
        <v>367</v>
      </c>
      <c r="H2652">
        <v>5</v>
      </c>
      <c r="I2652">
        <v>3.9119999999999999</v>
      </c>
      <c r="J2652">
        <v>3.8220000000000001</v>
      </c>
      <c r="K2652">
        <v>102.3</v>
      </c>
      <c r="L2652">
        <v>12.12</v>
      </c>
      <c r="M2652">
        <v>7.0049999999999999</v>
      </c>
      <c r="N2652">
        <v>1.9730000000000001</v>
      </c>
      <c r="O2652">
        <v>1.6659999999999999</v>
      </c>
      <c r="P2652">
        <v>2.266</v>
      </c>
      <c r="Q2652">
        <v>1.518</v>
      </c>
      <c r="R2652">
        <v>1.909</v>
      </c>
      <c r="S2652">
        <v>27.8</v>
      </c>
      <c r="T2652">
        <v>26.54</v>
      </c>
      <c r="U2652">
        <v>27.23</v>
      </c>
      <c r="V2652">
        <v>854.6</v>
      </c>
      <c r="W2652">
        <v>0</v>
      </c>
      <c r="X2652">
        <v>1029</v>
      </c>
      <c r="Y2652">
        <v>12.86</v>
      </c>
      <c r="Z2652">
        <v>12.78</v>
      </c>
      <c r="AA2652">
        <v>12.83</v>
      </c>
      <c r="AB2652">
        <v>0.79500000000000004</v>
      </c>
      <c r="AC2652">
        <v>2616</v>
      </c>
      <c r="AD2652">
        <v>18</v>
      </c>
      <c r="AE2652">
        <v>1.7999999999999999E-2</v>
      </c>
      <c r="AF2652">
        <v>1.7000000000000001E-2</v>
      </c>
      <c r="AG2652">
        <v>0</v>
      </c>
      <c r="AH2652">
        <v>-187.8</v>
      </c>
      <c r="AI2652">
        <v>-188</v>
      </c>
      <c r="AJ2652">
        <v>-187.8</v>
      </c>
      <c r="AK2652">
        <v>-178.6</v>
      </c>
      <c r="AL2652">
        <v>-178.7</v>
      </c>
      <c r="AM2652">
        <v>-178.6</v>
      </c>
    </row>
    <row r="2653" spans="1:39" x14ac:dyDescent="0.25">
      <c r="A2653" s="4">
        <f>D2653-UNR_Feb2020!C2653</f>
        <v>0</v>
      </c>
      <c r="B2653" s="1">
        <v>43880</v>
      </c>
      <c r="C2653" s="2">
        <v>0.40277777777777773</v>
      </c>
      <c r="D2653" s="3">
        <f t="shared" si="41"/>
        <v>43880.402777777781</v>
      </c>
      <c r="E2653">
        <v>398</v>
      </c>
      <c r="F2653">
        <v>407</v>
      </c>
      <c r="G2653">
        <v>380</v>
      </c>
      <c r="H2653">
        <v>7</v>
      </c>
      <c r="I2653">
        <v>3.1179999999999999</v>
      </c>
      <c r="J2653">
        <v>3.0019999999999998</v>
      </c>
      <c r="K2653">
        <v>101.2</v>
      </c>
      <c r="L2653">
        <v>15.6</v>
      </c>
      <c r="M2653">
        <v>4.9980000000000002</v>
      </c>
      <c r="N2653">
        <v>1.8819999999999999</v>
      </c>
      <c r="O2653">
        <v>1.127</v>
      </c>
      <c r="P2653">
        <v>2.4369999999999998</v>
      </c>
      <c r="Q2653">
        <v>1.79</v>
      </c>
      <c r="R2653">
        <v>2.0489999999999999</v>
      </c>
      <c r="S2653">
        <v>27.16</v>
      </c>
      <c r="T2653">
        <v>26.07</v>
      </c>
      <c r="U2653">
        <v>26.79</v>
      </c>
      <c r="V2653">
        <v>854.7</v>
      </c>
      <c r="W2653">
        <v>0</v>
      </c>
      <c r="X2653">
        <v>1029</v>
      </c>
      <c r="Y2653">
        <v>12.87</v>
      </c>
      <c r="Z2653">
        <v>12.76</v>
      </c>
      <c r="AA2653">
        <v>12.81</v>
      </c>
      <c r="AB2653">
        <v>1.101</v>
      </c>
      <c r="AC2653">
        <v>2616</v>
      </c>
      <c r="AD2653">
        <v>18</v>
      </c>
      <c r="AE2653">
        <v>1.9E-2</v>
      </c>
      <c r="AF2653">
        <v>1.7999999999999999E-2</v>
      </c>
      <c r="AG2653">
        <v>0</v>
      </c>
      <c r="AH2653">
        <v>-187.8</v>
      </c>
      <c r="AI2653">
        <v>-188.2</v>
      </c>
      <c r="AJ2653">
        <v>-188</v>
      </c>
      <c r="AK2653">
        <v>-178.6</v>
      </c>
      <c r="AL2653">
        <v>-178.8</v>
      </c>
      <c r="AM2653">
        <v>-178.7</v>
      </c>
    </row>
    <row r="2654" spans="1:39" x14ac:dyDescent="0.25">
      <c r="A2654" s="4">
        <f>D2654-UNR_Feb2020!C2654</f>
        <v>0</v>
      </c>
      <c r="B2654" s="1">
        <v>43880</v>
      </c>
      <c r="C2654" s="2">
        <v>0.40972222222222227</v>
      </c>
      <c r="D2654" s="3">
        <f t="shared" si="41"/>
        <v>43880.409722222219</v>
      </c>
      <c r="E2654">
        <v>415</v>
      </c>
      <c r="F2654">
        <v>435</v>
      </c>
      <c r="G2654">
        <v>407</v>
      </c>
      <c r="H2654">
        <v>9</v>
      </c>
      <c r="I2654">
        <v>2.9079999999999999</v>
      </c>
      <c r="J2654">
        <v>2.794</v>
      </c>
      <c r="K2654">
        <v>113.4</v>
      </c>
      <c r="L2654">
        <v>16.03</v>
      </c>
      <c r="M2654">
        <v>5.5839999999999996</v>
      </c>
      <c r="N2654">
        <v>2.0699999999999998</v>
      </c>
      <c r="O2654">
        <v>0.78410000000000002</v>
      </c>
      <c r="P2654">
        <v>2.9470000000000001</v>
      </c>
      <c r="Q2654">
        <v>1.855</v>
      </c>
      <c r="R2654">
        <v>2.5150000000000001</v>
      </c>
      <c r="S2654">
        <v>26.92</v>
      </c>
      <c r="T2654">
        <v>25.32</v>
      </c>
      <c r="U2654">
        <v>26.04</v>
      </c>
      <c r="V2654">
        <v>854.7</v>
      </c>
      <c r="W2654">
        <v>0</v>
      </c>
      <c r="X2654">
        <v>1029</v>
      </c>
      <c r="Y2654">
        <v>12.89</v>
      </c>
      <c r="Z2654">
        <v>12.79</v>
      </c>
      <c r="AA2654">
        <v>12.84</v>
      </c>
      <c r="AB2654">
        <v>1.3859999999999999</v>
      </c>
      <c r="AC2654">
        <v>2616</v>
      </c>
      <c r="AD2654">
        <v>19</v>
      </c>
      <c r="AE2654">
        <v>0.02</v>
      </c>
      <c r="AF2654">
        <v>1.9E-2</v>
      </c>
      <c r="AG2654">
        <v>0</v>
      </c>
      <c r="AH2654">
        <v>-187.9</v>
      </c>
      <c r="AI2654">
        <v>-188.1</v>
      </c>
      <c r="AJ2654">
        <v>-188</v>
      </c>
      <c r="AK2654">
        <v>-178.6</v>
      </c>
      <c r="AL2654">
        <v>-178.8</v>
      </c>
      <c r="AM2654">
        <v>-178.7</v>
      </c>
    </row>
    <row r="2655" spans="1:39" x14ac:dyDescent="0.25">
      <c r="A2655" s="4">
        <f>D2655-UNR_Feb2020!C2655</f>
        <v>0</v>
      </c>
      <c r="B2655" s="1">
        <v>43880</v>
      </c>
      <c r="C2655" s="2">
        <v>0.41666666666666669</v>
      </c>
      <c r="D2655" s="3">
        <f t="shared" si="41"/>
        <v>43880.416666666664</v>
      </c>
      <c r="E2655">
        <v>444</v>
      </c>
      <c r="F2655">
        <v>462</v>
      </c>
      <c r="G2655">
        <v>421</v>
      </c>
      <c r="H2655">
        <v>10</v>
      </c>
      <c r="I2655">
        <v>2.9529999999999998</v>
      </c>
      <c r="J2655">
        <v>2.7669999999999999</v>
      </c>
      <c r="K2655">
        <v>106.9</v>
      </c>
      <c r="L2655">
        <v>20.329999999999998</v>
      </c>
      <c r="M2655">
        <v>5.0960000000000001</v>
      </c>
      <c r="N2655">
        <v>1.8320000000000001</v>
      </c>
      <c r="O2655">
        <v>0.7349</v>
      </c>
      <c r="P2655">
        <v>2.8740000000000001</v>
      </c>
      <c r="Q2655">
        <v>2.1949999999999998</v>
      </c>
      <c r="R2655">
        <v>2.544</v>
      </c>
      <c r="S2655">
        <v>26.85</v>
      </c>
      <c r="T2655">
        <v>25.32</v>
      </c>
      <c r="U2655">
        <v>25.84</v>
      </c>
      <c r="V2655">
        <v>854.7</v>
      </c>
      <c r="W2655">
        <v>0</v>
      </c>
      <c r="X2655">
        <v>1029</v>
      </c>
      <c r="Y2655">
        <v>12.9</v>
      </c>
      <c r="Z2655">
        <v>12.82</v>
      </c>
      <c r="AA2655">
        <v>12.85</v>
      </c>
      <c r="AB2655">
        <v>1.671</v>
      </c>
      <c r="AC2655">
        <v>2616</v>
      </c>
      <c r="AD2655">
        <v>20</v>
      </c>
      <c r="AE2655">
        <v>2.1000000000000001E-2</v>
      </c>
      <c r="AF2655">
        <v>1.9E-2</v>
      </c>
      <c r="AG2655">
        <v>0</v>
      </c>
      <c r="AH2655">
        <v>-187.8</v>
      </c>
      <c r="AI2655">
        <v>-188.1</v>
      </c>
      <c r="AJ2655">
        <v>-187.9</v>
      </c>
      <c r="AK2655">
        <v>-178.6</v>
      </c>
      <c r="AL2655">
        <v>-178.8</v>
      </c>
      <c r="AM2655">
        <v>-178.7</v>
      </c>
    </row>
    <row r="2656" spans="1:39" x14ac:dyDescent="0.25">
      <c r="A2656" s="4">
        <f>D2656-UNR_Feb2020!C2656</f>
        <v>0</v>
      </c>
      <c r="B2656" s="1">
        <v>43880</v>
      </c>
      <c r="C2656" s="2">
        <v>0.4236111111111111</v>
      </c>
      <c r="D2656" s="3">
        <f t="shared" si="41"/>
        <v>43880.423611111109</v>
      </c>
      <c r="E2656">
        <v>470</v>
      </c>
      <c r="F2656">
        <v>475</v>
      </c>
      <c r="G2656">
        <v>462</v>
      </c>
      <c r="H2656">
        <v>7</v>
      </c>
      <c r="I2656">
        <v>3.22</v>
      </c>
      <c r="J2656">
        <v>3.0710000000000002</v>
      </c>
      <c r="K2656">
        <v>123.2</v>
      </c>
      <c r="L2656">
        <v>17.420000000000002</v>
      </c>
      <c r="M2656">
        <v>5.391</v>
      </c>
      <c r="N2656">
        <v>1.718</v>
      </c>
      <c r="O2656">
        <v>1.5189999999999999</v>
      </c>
      <c r="P2656">
        <v>3.2130000000000001</v>
      </c>
      <c r="Q2656">
        <v>2.1909999999999998</v>
      </c>
      <c r="R2656">
        <v>2.7090000000000001</v>
      </c>
      <c r="S2656">
        <v>25.99</v>
      </c>
      <c r="T2656">
        <v>24.77</v>
      </c>
      <c r="U2656">
        <v>25.27</v>
      </c>
      <c r="V2656">
        <v>854.8</v>
      </c>
      <c r="W2656">
        <v>0</v>
      </c>
      <c r="X2656">
        <v>1029</v>
      </c>
      <c r="Y2656">
        <v>12.9</v>
      </c>
      <c r="Z2656">
        <v>12.81</v>
      </c>
      <c r="AA2656">
        <v>12.85</v>
      </c>
      <c r="AB2656">
        <v>1.9630000000000001</v>
      </c>
      <c r="AC2656">
        <v>2616</v>
      </c>
      <c r="AD2656">
        <v>22</v>
      </c>
      <c r="AE2656">
        <v>2.1999999999999999E-2</v>
      </c>
      <c r="AF2656">
        <v>2.1000000000000001E-2</v>
      </c>
      <c r="AG2656">
        <v>0</v>
      </c>
      <c r="AH2656">
        <v>-187.7</v>
      </c>
      <c r="AI2656">
        <v>-187.8</v>
      </c>
      <c r="AJ2656">
        <v>-187.8</v>
      </c>
      <c r="AK2656">
        <v>-178.5</v>
      </c>
      <c r="AL2656">
        <v>-178.7</v>
      </c>
      <c r="AM2656">
        <v>-178.6</v>
      </c>
    </row>
    <row r="2657" spans="1:39" x14ac:dyDescent="0.25">
      <c r="A2657" s="4">
        <f>D2657-UNR_Feb2020!C2657</f>
        <v>0</v>
      </c>
      <c r="B2657" s="1">
        <v>43880</v>
      </c>
      <c r="C2657" s="2">
        <v>0.43055555555555558</v>
      </c>
      <c r="D2657" s="3">
        <f t="shared" si="41"/>
        <v>43880.430555555555</v>
      </c>
      <c r="E2657">
        <v>489</v>
      </c>
      <c r="F2657">
        <v>502</v>
      </c>
      <c r="G2657">
        <v>462</v>
      </c>
      <c r="H2657">
        <v>9</v>
      </c>
      <c r="I2657">
        <v>3.1379999999999999</v>
      </c>
      <c r="J2657">
        <v>2.9609999999999999</v>
      </c>
      <c r="K2657">
        <v>115.8</v>
      </c>
      <c r="L2657">
        <v>19.27</v>
      </c>
      <c r="M2657">
        <v>5.3419999999999996</v>
      </c>
      <c r="N2657">
        <v>2.1909999999999998</v>
      </c>
      <c r="O2657">
        <v>1.0289999999999999</v>
      </c>
      <c r="P2657">
        <v>3.38</v>
      </c>
      <c r="Q2657">
        <v>2.29</v>
      </c>
      <c r="R2657">
        <v>2.8479999999999999</v>
      </c>
      <c r="S2657">
        <v>25.86</v>
      </c>
      <c r="T2657">
        <v>24.16</v>
      </c>
      <c r="U2657">
        <v>24.96</v>
      </c>
      <c r="V2657">
        <v>854.9</v>
      </c>
      <c r="W2657">
        <v>0</v>
      </c>
      <c r="X2657">
        <v>1029</v>
      </c>
      <c r="Y2657">
        <v>12.91</v>
      </c>
      <c r="Z2657">
        <v>12.82</v>
      </c>
      <c r="AA2657">
        <v>12.87</v>
      </c>
      <c r="AB2657">
        <v>2.2890000000000001</v>
      </c>
      <c r="AC2657">
        <v>2616</v>
      </c>
      <c r="AD2657">
        <v>23</v>
      </c>
      <c r="AE2657">
        <v>2.3E-2</v>
      </c>
      <c r="AF2657">
        <v>2.1000000000000001E-2</v>
      </c>
      <c r="AG2657">
        <v>0</v>
      </c>
      <c r="AH2657">
        <v>-187.6</v>
      </c>
      <c r="AI2657">
        <v>-187.9</v>
      </c>
      <c r="AJ2657">
        <v>-187.7</v>
      </c>
      <c r="AK2657">
        <v>-178.6</v>
      </c>
      <c r="AL2657">
        <v>-178.8</v>
      </c>
      <c r="AM2657">
        <v>-178.7</v>
      </c>
    </row>
    <row r="2658" spans="1:39" x14ac:dyDescent="0.25">
      <c r="A2658" s="4">
        <f>D2658-UNR_Feb2020!C2658</f>
        <v>0</v>
      </c>
      <c r="B2658" s="1">
        <v>43880</v>
      </c>
      <c r="C2658" s="2">
        <v>0.4375</v>
      </c>
      <c r="D2658" s="3">
        <f t="shared" si="41"/>
        <v>43880.4375</v>
      </c>
      <c r="E2658">
        <v>502</v>
      </c>
      <c r="F2658">
        <v>516</v>
      </c>
      <c r="G2658">
        <v>489</v>
      </c>
      <c r="H2658">
        <v>3</v>
      </c>
      <c r="I2658">
        <v>2.8290000000000002</v>
      </c>
      <c r="J2658">
        <v>2.6549999999999998</v>
      </c>
      <c r="K2658">
        <v>113.6</v>
      </c>
      <c r="L2658">
        <v>20.07</v>
      </c>
      <c r="M2658">
        <v>5.44</v>
      </c>
      <c r="N2658">
        <v>2.0670000000000002</v>
      </c>
      <c r="O2658">
        <v>1.127</v>
      </c>
      <c r="P2658">
        <v>3.823</v>
      </c>
      <c r="Q2658">
        <v>2.6320000000000001</v>
      </c>
      <c r="R2658">
        <v>3.218</v>
      </c>
      <c r="S2658">
        <v>25.25</v>
      </c>
      <c r="T2658">
        <v>23.68</v>
      </c>
      <c r="U2658">
        <v>24.44</v>
      </c>
      <c r="V2658">
        <v>854.8</v>
      </c>
      <c r="W2658">
        <v>0</v>
      </c>
      <c r="X2658">
        <v>1029</v>
      </c>
      <c r="Y2658">
        <v>12.91</v>
      </c>
      <c r="Z2658">
        <v>12.83</v>
      </c>
      <c r="AA2658">
        <v>12.88</v>
      </c>
      <c r="AB2658">
        <v>2.6</v>
      </c>
      <c r="AC2658">
        <v>2616</v>
      </c>
      <c r="AD2658">
        <v>23</v>
      </c>
      <c r="AE2658">
        <v>2.4E-2</v>
      </c>
      <c r="AF2658">
        <v>2.3E-2</v>
      </c>
      <c r="AG2658">
        <v>0</v>
      </c>
      <c r="AH2658">
        <v>-187.8</v>
      </c>
      <c r="AI2658">
        <v>-188.1</v>
      </c>
      <c r="AJ2658">
        <v>-187.9</v>
      </c>
      <c r="AK2658">
        <v>-178.7</v>
      </c>
      <c r="AL2658">
        <v>-178.9</v>
      </c>
      <c r="AM2658">
        <v>-178.8</v>
      </c>
    </row>
    <row r="2659" spans="1:39" x14ac:dyDescent="0.25">
      <c r="A2659" s="4">
        <f>D2659-UNR_Feb2020!C2659</f>
        <v>0</v>
      </c>
      <c r="B2659" s="1">
        <v>43880</v>
      </c>
      <c r="C2659" s="2">
        <v>0.44444444444444442</v>
      </c>
      <c r="D2659" s="3">
        <f t="shared" si="41"/>
        <v>43880.444444444445</v>
      </c>
      <c r="E2659">
        <v>523</v>
      </c>
      <c r="F2659">
        <v>530</v>
      </c>
      <c r="G2659">
        <v>489</v>
      </c>
      <c r="H2659">
        <v>9</v>
      </c>
      <c r="I2659">
        <v>2.798</v>
      </c>
      <c r="J2659">
        <v>2.5670000000000002</v>
      </c>
      <c r="K2659">
        <v>110</v>
      </c>
      <c r="L2659">
        <v>23.25</v>
      </c>
      <c r="M2659">
        <v>5.633</v>
      </c>
      <c r="N2659">
        <v>2.8780000000000001</v>
      </c>
      <c r="O2659">
        <v>0.44080000000000003</v>
      </c>
      <c r="P2659">
        <v>3.887</v>
      </c>
      <c r="Q2659">
        <v>2.8690000000000002</v>
      </c>
      <c r="R2659">
        <v>3.2879999999999998</v>
      </c>
      <c r="S2659">
        <v>24.77</v>
      </c>
      <c r="T2659">
        <v>23.54</v>
      </c>
      <c r="U2659">
        <v>24.3</v>
      </c>
      <c r="V2659">
        <v>854.9</v>
      </c>
      <c r="W2659">
        <v>0</v>
      </c>
      <c r="X2659">
        <v>1029</v>
      </c>
      <c r="Y2659">
        <v>12.94</v>
      </c>
      <c r="Z2659">
        <v>12.78</v>
      </c>
      <c r="AA2659">
        <v>12.89</v>
      </c>
      <c r="AB2659">
        <v>2.919</v>
      </c>
      <c r="AC2659">
        <v>2616</v>
      </c>
      <c r="AD2659">
        <v>24</v>
      </c>
      <c r="AE2659">
        <v>2.4E-2</v>
      </c>
      <c r="AF2659">
        <v>2.3E-2</v>
      </c>
      <c r="AG2659">
        <v>0</v>
      </c>
      <c r="AH2659">
        <v>-187.8</v>
      </c>
      <c r="AI2659">
        <v>-187.9</v>
      </c>
      <c r="AJ2659">
        <v>-187.9</v>
      </c>
      <c r="AK2659">
        <v>-178.7</v>
      </c>
      <c r="AL2659">
        <v>-178.8</v>
      </c>
      <c r="AM2659">
        <v>-178.7</v>
      </c>
    </row>
    <row r="2660" spans="1:39" x14ac:dyDescent="0.25">
      <c r="A2660" s="4">
        <f>D2660-UNR_Feb2020!C2660</f>
        <v>0</v>
      </c>
      <c r="B2660" s="1">
        <v>43880</v>
      </c>
      <c r="C2660" s="2">
        <v>0.4513888888888889</v>
      </c>
      <c r="D2660" s="3">
        <f t="shared" si="41"/>
        <v>43880.451388888891</v>
      </c>
      <c r="E2660">
        <v>543</v>
      </c>
      <c r="F2660">
        <v>557</v>
      </c>
      <c r="G2660">
        <v>530</v>
      </c>
      <c r="H2660">
        <v>8</v>
      </c>
      <c r="I2660">
        <v>2.2679999999999998</v>
      </c>
      <c r="J2660">
        <v>1.9750000000000001</v>
      </c>
      <c r="K2660">
        <v>86.2</v>
      </c>
      <c r="L2660">
        <v>29.15</v>
      </c>
      <c r="M2660">
        <v>5.2930000000000001</v>
      </c>
      <c r="N2660">
        <v>2.3029999999999999</v>
      </c>
      <c r="O2660">
        <v>0.14710000000000001</v>
      </c>
      <c r="P2660">
        <v>3.6819999999999999</v>
      </c>
      <c r="Q2660">
        <v>2.899</v>
      </c>
      <c r="R2660">
        <v>3.3039999999999998</v>
      </c>
      <c r="S2660">
        <v>24.83</v>
      </c>
      <c r="T2660">
        <v>23.61</v>
      </c>
      <c r="U2660">
        <v>24.29</v>
      </c>
      <c r="V2660">
        <v>854.9</v>
      </c>
      <c r="W2660">
        <v>0</v>
      </c>
      <c r="X2660">
        <v>1029</v>
      </c>
      <c r="Y2660">
        <v>12.84</v>
      </c>
      <c r="Z2660">
        <v>12.75</v>
      </c>
      <c r="AA2660">
        <v>12.79</v>
      </c>
      <c r="AB2660">
        <v>3.214</v>
      </c>
      <c r="AC2660">
        <v>2616</v>
      </c>
      <c r="AD2660">
        <v>25</v>
      </c>
      <c r="AE2660">
        <v>2.5999999999999999E-2</v>
      </c>
      <c r="AF2660">
        <v>2.4E-2</v>
      </c>
      <c r="AG2660">
        <v>0</v>
      </c>
      <c r="AH2660">
        <v>-187.6</v>
      </c>
      <c r="AI2660">
        <v>-187.9</v>
      </c>
      <c r="AJ2660">
        <v>-187.8</v>
      </c>
      <c r="AK2660">
        <v>-178.7</v>
      </c>
      <c r="AL2660">
        <v>-178.9</v>
      </c>
      <c r="AM2660">
        <v>-178.8</v>
      </c>
    </row>
    <row r="2661" spans="1:39" x14ac:dyDescent="0.25">
      <c r="A2661" s="4">
        <f>D2661-UNR_Feb2020!C2661</f>
        <v>0</v>
      </c>
      <c r="B2661" s="1">
        <v>43880</v>
      </c>
      <c r="C2661" s="2">
        <v>0.45833333333333331</v>
      </c>
      <c r="D2661" s="3">
        <f t="shared" si="41"/>
        <v>43880.458333333336</v>
      </c>
      <c r="E2661">
        <v>560</v>
      </c>
      <c r="F2661">
        <v>570</v>
      </c>
      <c r="G2661">
        <v>557</v>
      </c>
      <c r="H2661">
        <v>6</v>
      </c>
      <c r="I2661">
        <v>2.2869999999999999</v>
      </c>
      <c r="J2661">
        <v>1.901</v>
      </c>
      <c r="K2661">
        <v>93.2</v>
      </c>
      <c r="L2661">
        <v>32.93</v>
      </c>
      <c r="M2661">
        <v>9.1639999999999997</v>
      </c>
      <c r="N2661">
        <v>3.7</v>
      </c>
      <c r="O2661">
        <v>0</v>
      </c>
      <c r="P2661">
        <v>4.1909999999999998</v>
      </c>
      <c r="Q2661">
        <v>3.0009999999999999</v>
      </c>
      <c r="R2661">
        <v>3.544</v>
      </c>
      <c r="S2661">
        <v>24.63</v>
      </c>
      <c r="T2661">
        <v>23.2</v>
      </c>
      <c r="U2661">
        <v>24</v>
      </c>
      <c r="V2661">
        <v>854.9</v>
      </c>
      <c r="W2661">
        <v>0</v>
      </c>
      <c r="X2661">
        <v>1029</v>
      </c>
      <c r="Y2661">
        <v>12.82</v>
      </c>
      <c r="Z2661">
        <v>12.75</v>
      </c>
      <c r="AA2661">
        <v>12.79</v>
      </c>
      <c r="AB2661">
        <v>3.5089999999999999</v>
      </c>
      <c r="AC2661">
        <v>2616</v>
      </c>
      <c r="AD2661">
        <v>26</v>
      </c>
      <c r="AE2661">
        <v>2.5999999999999999E-2</v>
      </c>
      <c r="AF2661">
        <v>2.5999999999999999E-2</v>
      </c>
      <c r="AG2661">
        <v>0</v>
      </c>
      <c r="AH2661">
        <v>-187.5</v>
      </c>
      <c r="AI2661">
        <v>-187.7</v>
      </c>
      <c r="AJ2661">
        <v>-187.6</v>
      </c>
      <c r="AK2661">
        <v>-178.4</v>
      </c>
      <c r="AL2661">
        <v>-178.7</v>
      </c>
      <c r="AM2661">
        <v>-178.6</v>
      </c>
    </row>
    <row r="2662" spans="1:39" x14ac:dyDescent="0.25">
      <c r="A2662" s="4">
        <f>D2662-UNR_Feb2020!C2662</f>
        <v>0</v>
      </c>
      <c r="B2662" s="1">
        <v>43880</v>
      </c>
      <c r="C2662" s="2">
        <v>0.46527777777777773</v>
      </c>
      <c r="D2662" s="3">
        <f t="shared" si="41"/>
        <v>43880.465277777781</v>
      </c>
      <c r="E2662">
        <v>571</v>
      </c>
      <c r="F2662">
        <v>584</v>
      </c>
      <c r="G2662">
        <v>557</v>
      </c>
      <c r="H2662">
        <v>3</v>
      </c>
      <c r="I2662">
        <v>3.1360000000000001</v>
      </c>
      <c r="J2662">
        <v>2.9329999999999998</v>
      </c>
      <c r="K2662">
        <v>106</v>
      </c>
      <c r="L2662">
        <v>20.65</v>
      </c>
      <c r="M2662">
        <v>5.9770000000000003</v>
      </c>
      <c r="N2662">
        <v>2.258</v>
      </c>
      <c r="O2662">
        <v>1.2250000000000001</v>
      </c>
      <c r="P2662">
        <v>4.633</v>
      </c>
      <c r="Q2662">
        <v>3.375</v>
      </c>
      <c r="R2662">
        <v>4.0449999999999999</v>
      </c>
      <c r="S2662">
        <v>24.39</v>
      </c>
      <c r="T2662">
        <v>22.49</v>
      </c>
      <c r="U2662">
        <v>23.47</v>
      </c>
      <c r="V2662">
        <v>854.9</v>
      </c>
      <c r="W2662">
        <v>0</v>
      </c>
      <c r="X2662">
        <v>1029</v>
      </c>
      <c r="Y2662">
        <v>12.82</v>
      </c>
      <c r="Z2662">
        <v>12.75</v>
      </c>
      <c r="AA2662">
        <v>12.78</v>
      </c>
      <c r="AB2662">
        <v>3.8109999999999999</v>
      </c>
      <c r="AC2662">
        <v>2616</v>
      </c>
      <c r="AD2662">
        <v>26</v>
      </c>
      <c r="AE2662">
        <v>2.7E-2</v>
      </c>
      <c r="AF2662">
        <v>2.5999999999999999E-2</v>
      </c>
      <c r="AG2662">
        <v>0</v>
      </c>
      <c r="AH2662">
        <v>-187.5</v>
      </c>
      <c r="AI2662">
        <v>-187.9</v>
      </c>
      <c r="AJ2662">
        <v>-187.7</v>
      </c>
      <c r="AK2662">
        <v>-178.6</v>
      </c>
      <c r="AL2662">
        <v>-178.8</v>
      </c>
      <c r="AM2662">
        <v>-178.7</v>
      </c>
    </row>
    <row r="2663" spans="1:39" x14ac:dyDescent="0.25">
      <c r="A2663" s="4">
        <f>D2663-UNR_Feb2020!C2663</f>
        <v>0</v>
      </c>
      <c r="B2663" s="1">
        <v>43880</v>
      </c>
      <c r="C2663" s="2">
        <v>0.47222222222222227</v>
      </c>
      <c r="D2663" s="3">
        <f t="shared" si="41"/>
        <v>43880.472222222219</v>
      </c>
      <c r="E2663">
        <v>584</v>
      </c>
      <c r="F2663">
        <v>584</v>
      </c>
      <c r="G2663">
        <v>584</v>
      </c>
      <c r="H2663">
        <v>0</v>
      </c>
      <c r="I2663">
        <v>3.3690000000000002</v>
      </c>
      <c r="J2663">
        <v>3.23</v>
      </c>
      <c r="K2663">
        <v>123.5</v>
      </c>
      <c r="L2663">
        <v>16.45</v>
      </c>
      <c r="M2663">
        <v>7.0049999999999999</v>
      </c>
      <c r="N2663">
        <v>2.6429999999999998</v>
      </c>
      <c r="O2663">
        <v>0.7349</v>
      </c>
      <c r="P2663">
        <v>4.8040000000000003</v>
      </c>
      <c r="Q2663">
        <v>3.3069999999999999</v>
      </c>
      <c r="R2663">
        <v>4.0439999999999996</v>
      </c>
      <c r="S2663">
        <v>24.56</v>
      </c>
      <c r="T2663">
        <v>22.79</v>
      </c>
      <c r="U2663">
        <v>23.73</v>
      </c>
      <c r="V2663">
        <v>854.8</v>
      </c>
      <c r="W2663">
        <v>0</v>
      </c>
      <c r="X2663">
        <v>1029</v>
      </c>
      <c r="Y2663">
        <v>12.86</v>
      </c>
      <c r="Z2663">
        <v>12.78</v>
      </c>
      <c r="AA2663">
        <v>12.82</v>
      </c>
      <c r="AB2663">
        <v>4.1369999999999996</v>
      </c>
      <c r="AC2663">
        <v>2616</v>
      </c>
      <c r="AD2663">
        <v>27</v>
      </c>
      <c r="AE2663">
        <v>2.7E-2</v>
      </c>
      <c r="AF2663">
        <v>2.5999999999999999E-2</v>
      </c>
      <c r="AG2663">
        <v>0</v>
      </c>
      <c r="AH2663">
        <v>-187.7</v>
      </c>
      <c r="AI2663">
        <v>-187.9</v>
      </c>
      <c r="AJ2663">
        <v>-187.7</v>
      </c>
      <c r="AK2663">
        <v>-178.7</v>
      </c>
      <c r="AL2663">
        <v>-178.8</v>
      </c>
      <c r="AM2663">
        <v>-178.7</v>
      </c>
    </row>
    <row r="2664" spans="1:39" x14ac:dyDescent="0.25">
      <c r="A2664" s="4">
        <f>D2664-UNR_Feb2020!C2664</f>
        <v>0</v>
      </c>
      <c r="B2664" s="1">
        <v>43880</v>
      </c>
      <c r="C2664" s="2">
        <v>0.47916666666666669</v>
      </c>
      <c r="D2664" s="3">
        <f t="shared" si="41"/>
        <v>43880.479166666664</v>
      </c>
      <c r="E2664">
        <v>595</v>
      </c>
      <c r="F2664">
        <v>597</v>
      </c>
      <c r="G2664">
        <v>584</v>
      </c>
      <c r="H2664">
        <v>5</v>
      </c>
      <c r="I2664">
        <v>2.4390000000000001</v>
      </c>
      <c r="J2664">
        <v>2.3380000000000001</v>
      </c>
      <c r="K2664">
        <v>124.5</v>
      </c>
      <c r="L2664">
        <v>16.190000000000001</v>
      </c>
      <c r="M2664">
        <v>5.9770000000000003</v>
      </c>
      <c r="N2664">
        <v>3.3319999999999999</v>
      </c>
      <c r="O2664">
        <v>0</v>
      </c>
      <c r="P2664">
        <v>5.0419999999999998</v>
      </c>
      <c r="Q2664">
        <v>3.681</v>
      </c>
      <c r="R2664">
        <v>4.3460000000000001</v>
      </c>
      <c r="S2664">
        <v>23.85</v>
      </c>
      <c r="T2664">
        <v>21.98</v>
      </c>
      <c r="U2664">
        <v>22.96</v>
      </c>
      <c r="V2664">
        <v>854.9</v>
      </c>
      <c r="W2664">
        <v>0</v>
      </c>
      <c r="X2664">
        <v>1029</v>
      </c>
      <c r="Y2664">
        <v>12.89</v>
      </c>
      <c r="Z2664">
        <v>12.78</v>
      </c>
      <c r="AA2664">
        <v>12.84</v>
      </c>
      <c r="AB2664">
        <v>4.49</v>
      </c>
      <c r="AC2664">
        <v>2616</v>
      </c>
      <c r="AD2664">
        <v>27</v>
      </c>
      <c r="AE2664">
        <v>2.8000000000000001E-2</v>
      </c>
      <c r="AF2664">
        <v>2.7E-2</v>
      </c>
      <c r="AG2664">
        <v>0</v>
      </c>
      <c r="AH2664">
        <v>-187.5</v>
      </c>
      <c r="AI2664">
        <v>-187.7</v>
      </c>
      <c r="AJ2664">
        <v>-187.6</v>
      </c>
      <c r="AK2664">
        <v>-178.7</v>
      </c>
      <c r="AL2664">
        <v>-178.9</v>
      </c>
      <c r="AM2664">
        <v>-178.8</v>
      </c>
    </row>
    <row r="2665" spans="1:39" x14ac:dyDescent="0.25">
      <c r="A2665" s="4">
        <f>D2665-UNR_Feb2020!C2665</f>
        <v>0</v>
      </c>
      <c r="B2665" s="1">
        <v>43880</v>
      </c>
      <c r="C2665" s="2">
        <v>0.4861111111111111</v>
      </c>
      <c r="D2665" s="3">
        <f t="shared" si="41"/>
        <v>43880.486111111109</v>
      </c>
      <c r="E2665">
        <v>597</v>
      </c>
      <c r="F2665">
        <v>597</v>
      </c>
      <c r="G2665">
        <v>597</v>
      </c>
      <c r="H2665">
        <v>0</v>
      </c>
      <c r="I2665">
        <v>2.839</v>
      </c>
      <c r="J2665">
        <v>2.48</v>
      </c>
      <c r="K2665">
        <v>116.6</v>
      </c>
      <c r="L2665">
        <v>28.8</v>
      </c>
      <c r="M2665">
        <v>6.37</v>
      </c>
      <c r="N2665">
        <v>2.6459999999999999</v>
      </c>
      <c r="O2665">
        <v>0.53910000000000002</v>
      </c>
      <c r="P2665">
        <v>4.8380000000000001</v>
      </c>
      <c r="Q2665">
        <v>3.919</v>
      </c>
      <c r="R2665">
        <v>4.444</v>
      </c>
      <c r="S2665">
        <v>23.71</v>
      </c>
      <c r="T2665">
        <v>22.66</v>
      </c>
      <c r="U2665">
        <v>23.1</v>
      </c>
      <c r="V2665">
        <v>854.8</v>
      </c>
      <c r="W2665">
        <v>0</v>
      </c>
      <c r="X2665">
        <v>1029</v>
      </c>
      <c r="Y2665">
        <v>12.88</v>
      </c>
      <c r="Z2665">
        <v>12.79</v>
      </c>
      <c r="AA2665">
        <v>12.83</v>
      </c>
      <c r="AB2665">
        <v>4.8520000000000003</v>
      </c>
      <c r="AC2665">
        <v>2616</v>
      </c>
      <c r="AD2665">
        <v>28</v>
      </c>
      <c r="AE2665">
        <v>2.8000000000000001E-2</v>
      </c>
      <c r="AF2665">
        <v>2.8000000000000001E-2</v>
      </c>
      <c r="AG2665">
        <v>0</v>
      </c>
      <c r="AH2665">
        <v>-187.4</v>
      </c>
      <c r="AI2665">
        <v>-187.9</v>
      </c>
      <c r="AJ2665">
        <v>-187.6</v>
      </c>
      <c r="AK2665">
        <v>-178.7</v>
      </c>
      <c r="AL2665">
        <v>-178.9</v>
      </c>
      <c r="AM2665">
        <v>-178.8</v>
      </c>
    </row>
    <row r="2666" spans="1:39" x14ac:dyDescent="0.25">
      <c r="A2666" s="4">
        <f>D2666-UNR_Feb2020!C2666</f>
        <v>0</v>
      </c>
      <c r="B2666" s="1">
        <v>43880</v>
      </c>
      <c r="C2666" s="2">
        <v>0.49305555555555558</v>
      </c>
      <c r="D2666" s="3">
        <f t="shared" si="41"/>
        <v>43880.493055555555</v>
      </c>
      <c r="E2666">
        <v>608</v>
      </c>
      <c r="F2666">
        <v>611</v>
      </c>
      <c r="G2666">
        <v>597</v>
      </c>
      <c r="H2666">
        <v>5</v>
      </c>
      <c r="I2666">
        <v>2.74</v>
      </c>
      <c r="J2666">
        <v>2.4630000000000001</v>
      </c>
      <c r="K2666">
        <v>114.2</v>
      </c>
      <c r="L2666">
        <v>25.77</v>
      </c>
      <c r="M2666">
        <v>6.1239999999999997</v>
      </c>
      <c r="N2666">
        <v>2.5470000000000002</v>
      </c>
      <c r="O2666">
        <v>0.3921</v>
      </c>
      <c r="P2666">
        <v>6.0250000000000004</v>
      </c>
      <c r="Q2666">
        <v>4.2930000000000001</v>
      </c>
      <c r="R2666">
        <v>4.93</v>
      </c>
      <c r="S2666">
        <v>23.27</v>
      </c>
      <c r="T2666">
        <v>20.99</v>
      </c>
      <c r="U2666">
        <v>22.5</v>
      </c>
      <c r="V2666">
        <v>854.7</v>
      </c>
      <c r="W2666">
        <v>0</v>
      </c>
      <c r="X2666">
        <v>1029</v>
      </c>
      <c r="Y2666">
        <v>12.89</v>
      </c>
      <c r="Z2666">
        <v>12.81</v>
      </c>
      <c r="AA2666">
        <v>12.85</v>
      </c>
      <c r="AB2666">
        <v>5.2050000000000001</v>
      </c>
      <c r="AC2666">
        <v>2616</v>
      </c>
      <c r="AD2666">
        <v>28</v>
      </c>
      <c r="AE2666">
        <v>2.8000000000000001E-2</v>
      </c>
      <c r="AF2666">
        <v>2.8000000000000001E-2</v>
      </c>
      <c r="AG2666">
        <v>0</v>
      </c>
      <c r="AH2666">
        <v>-187.5</v>
      </c>
      <c r="AI2666">
        <v>-187.7</v>
      </c>
      <c r="AJ2666">
        <v>-187.7</v>
      </c>
      <c r="AK2666">
        <v>-178.8</v>
      </c>
      <c r="AL2666">
        <v>-179</v>
      </c>
      <c r="AM2666">
        <v>-178.9</v>
      </c>
    </row>
    <row r="2667" spans="1:39" x14ac:dyDescent="0.25">
      <c r="A2667" s="4">
        <f>D2667-UNR_Feb2020!C2667</f>
        <v>0</v>
      </c>
      <c r="B2667" s="1">
        <v>43880</v>
      </c>
      <c r="C2667" s="2">
        <v>0.5</v>
      </c>
      <c r="D2667" s="3">
        <f t="shared" si="41"/>
        <v>43880.5</v>
      </c>
      <c r="E2667">
        <v>611</v>
      </c>
      <c r="F2667">
        <v>624</v>
      </c>
      <c r="G2667">
        <v>611</v>
      </c>
      <c r="H2667">
        <v>1</v>
      </c>
      <c r="I2667">
        <v>3.036</v>
      </c>
      <c r="J2667">
        <v>2.85</v>
      </c>
      <c r="K2667">
        <v>124.4</v>
      </c>
      <c r="L2667">
        <v>20.059999999999999</v>
      </c>
      <c r="M2667">
        <v>5.6820000000000004</v>
      </c>
      <c r="N2667">
        <v>2.63</v>
      </c>
      <c r="O2667">
        <v>0.53910000000000002</v>
      </c>
      <c r="P2667">
        <v>5.7160000000000002</v>
      </c>
      <c r="Q2667">
        <v>4.2210000000000001</v>
      </c>
      <c r="R2667">
        <v>5.0860000000000003</v>
      </c>
      <c r="S2667">
        <v>23.4</v>
      </c>
      <c r="T2667">
        <v>21.33</v>
      </c>
      <c r="U2667">
        <v>22.19</v>
      </c>
      <c r="V2667">
        <v>854.6</v>
      </c>
      <c r="W2667">
        <v>0</v>
      </c>
      <c r="X2667">
        <v>1029</v>
      </c>
      <c r="Y2667">
        <v>12.89</v>
      </c>
      <c r="Z2667">
        <v>12.8</v>
      </c>
      <c r="AA2667">
        <v>12.84</v>
      </c>
      <c r="AB2667">
        <v>5.5910000000000002</v>
      </c>
      <c r="AC2667">
        <v>2616</v>
      </c>
      <c r="AD2667">
        <v>28</v>
      </c>
      <c r="AE2667">
        <v>2.9000000000000001E-2</v>
      </c>
      <c r="AF2667">
        <v>2.8000000000000001E-2</v>
      </c>
      <c r="AG2667">
        <v>0</v>
      </c>
      <c r="AH2667">
        <v>-187.3</v>
      </c>
      <c r="AI2667">
        <v>-187.8</v>
      </c>
      <c r="AJ2667">
        <v>-187.6</v>
      </c>
      <c r="AK2667">
        <v>-178.8</v>
      </c>
      <c r="AL2667">
        <v>-179</v>
      </c>
      <c r="AM2667">
        <v>-178.9</v>
      </c>
    </row>
    <row r="2668" spans="1:39" x14ac:dyDescent="0.25">
      <c r="A2668" s="4">
        <f>D2668-UNR_Feb2020!C2668</f>
        <v>0</v>
      </c>
      <c r="B2668" s="1">
        <v>43880</v>
      </c>
      <c r="C2668" s="2">
        <v>0.50694444444444442</v>
      </c>
      <c r="D2668" s="3">
        <f t="shared" si="41"/>
        <v>43880.506944444445</v>
      </c>
      <c r="E2668">
        <v>622</v>
      </c>
      <c r="F2668">
        <v>624</v>
      </c>
      <c r="G2668">
        <v>611</v>
      </c>
      <c r="H2668">
        <v>5</v>
      </c>
      <c r="I2668">
        <v>2.7440000000000002</v>
      </c>
      <c r="J2668">
        <v>2.448</v>
      </c>
      <c r="K2668">
        <v>104</v>
      </c>
      <c r="L2668">
        <v>26.31</v>
      </c>
      <c r="M2668">
        <v>5.44</v>
      </c>
      <c r="N2668">
        <v>2.8580000000000001</v>
      </c>
      <c r="O2668">
        <v>0</v>
      </c>
      <c r="P2668">
        <v>6.2210000000000001</v>
      </c>
      <c r="Q2668">
        <v>4.3540000000000001</v>
      </c>
      <c r="R2668">
        <v>4.8840000000000003</v>
      </c>
      <c r="S2668">
        <v>22.99</v>
      </c>
      <c r="T2668">
        <v>21.02</v>
      </c>
      <c r="U2668">
        <v>22.45</v>
      </c>
      <c r="V2668">
        <v>854.5</v>
      </c>
      <c r="W2668">
        <v>0</v>
      </c>
      <c r="X2668">
        <v>1029</v>
      </c>
      <c r="Y2668">
        <v>12.87</v>
      </c>
      <c r="Z2668">
        <v>12.81</v>
      </c>
      <c r="AA2668">
        <v>12.84</v>
      </c>
      <c r="AB2668">
        <v>6.02</v>
      </c>
      <c r="AC2668">
        <v>2616</v>
      </c>
      <c r="AD2668">
        <v>29</v>
      </c>
      <c r="AE2668">
        <v>2.9000000000000001E-2</v>
      </c>
      <c r="AF2668">
        <v>2.8000000000000001E-2</v>
      </c>
      <c r="AG2668">
        <v>0</v>
      </c>
      <c r="AH2668">
        <v>-187.4</v>
      </c>
      <c r="AI2668">
        <v>-187.9</v>
      </c>
      <c r="AJ2668">
        <v>-187.6</v>
      </c>
      <c r="AK2668">
        <v>-178.8</v>
      </c>
      <c r="AL2668">
        <v>-178.9</v>
      </c>
      <c r="AM2668">
        <v>-178.9</v>
      </c>
    </row>
    <row r="2669" spans="1:39" x14ac:dyDescent="0.25">
      <c r="A2669" s="4">
        <f>D2669-UNR_Feb2020!C2669</f>
        <v>0</v>
      </c>
      <c r="B2669" s="1">
        <v>43880</v>
      </c>
      <c r="C2669" s="2">
        <v>0.51388888888888895</v>
      </c>
      <c r="D2669" s="3">
        <f t="shared" si="41"/>
        <v>43880.513888888891</v>
      </c>
      <c r="E2669">
        <v>624</v>
      </c>
      <c r="F2669">
        <v>624</v>
      </c>
      <c r="G2669">
        <v>624</v>
      </c>
      <c r="H2669">
        <v>0</v>
      </c>
      <c r="I2669">
        <v>2.6970000000000001</v>
      </c>
      <c r="J2669">
        <v>2.4630000000000001</v>
      </c>
      <c r="K2669">
        <v>131.1</v>
      </c>
      <c r="L2669">
        <v>23.78</v>
      </c>
      <c r="M2669">
        <v>6.6159999999999997</v>
      </c>
      <c r="N2669">
        <v>2.93</v>
      </c>
      <c r="O2669">
        <v>0</v>
      </c>
      <c r="P2669">
        <v>6.8630000000000004</v>
      </c>
      <c r="Q2669">
        <v>5.3689999999999998</v>
      </c>
      <c r="R2669">
        <v>5.9080000000000004</v>
      </c>
      <c r="S2669">
        <v>21.8</v>
      </c>
      <c r="T2669">
        <v>19.59</v>
      </c>
      <c r="U2669">
        <v>21.05</v>
      </c>
      <c r="V2669">
        <v>854.5</v>
      </c>
      <c r="W2669">
        <v>0</v>
      </c>
      <c r="X2669">
        <v>1029</v>
      </c>
      <c r="Y2669">
        <v>12.89</v>
      </c>
      <c r="Z2669">
        <v>12.82</v>
      </c>
      <c r="AA2669">
        <v>12.85</v>
      </c>
      <c r="AB2669">
        <v>6.407</v>
      </c>
      <c r="AC2669">
        <v>2616</v>
      </c>
      <c r="AD2669">
        <v>29</v>
      </c>
      <c r="AE2669">
        <v>2.9000000000000001E-2</v>
      </c>
      <c r="AF2669">
        <v>2.9000000000000001E-2</v>
      </c>
      <c r="AG2669">
        <v>0</v>
      </c>
      <c r="AH2669">
        <v>-187.3</v>
      </c>
      <c r="AI2669">
        <v>-187.5</v>
      </c>
      <c r="AJ2669">
        <v>-187.4</v>
      </c>
      <c r="AK2669">
        <v>-178.7</v>
      </c>
      <c r="AL2669">
        <v>-179</v>
      </c>
      <c r="AM2669">
        <v>-178.8</v>
      </c>
    </row>
    <row r="2670" spans="1:39" x14ac:dyDescent="0.25">
      <c r="A2670" s="4">
        <f>D2670-UNR_Feb2020!C2670</f>
        <v>0</v>
      </c>
      <c r="B2670" s="1">
        <v>43880</v>
      </c>
      <c r="C2670" s="2">
        <v>0.52083333333333337</v>
      </c>
      <c r="D2670" s="3">
        <f t="shared" si="41"/>
        <v>43880.520833333336</v>
      </c>
      <c r="E2670">
        <v>624</v>
      </c>
      <c r="F2670">
        <v>624</v>
      </c>
      <c r="G2670">
        <v>624</v>
      </c>
      <c r="H2670">
        <v>0</v>
      </c>
      <c r="I2670">
        <v>2.347</v>
      </c>
      <c r="J2670">
        <v>2.198</v>
      </c>
      <c r="K2670">
        <v>125</v>
      </c>
      <c r="L2670">
        <v>20.41</v>
      </c>
      <c r="M2670">
        <v>4.4569999999999999</v>
      </c>
      <c r="N2670">
        <v>1.5840000000000001</v>
      </c>
      <c r="O2670">
        <v>0.7349</v>
      </c>
      <c r="P2670">
        <v>6.7949999999999999</v>
      </c>
      <c r="Q2670">
        <v>5.0949999999999998</v>
      </c>
      <c r="R2670">
        <v>5.7430000000000003</v>
      </c>
      <c r="S2670">
        <v>21.94</v>
      </c>
      <c r="T2670">
        <v>19.66</v>
      </c>
      <c r="U2670">
        <v>20.98</v>
      </c>
      <c r="V2670">
        <v>854.3</v>
      </c>
      <c r="W2670">
        <v>0</v>
      </c>
      <c r="X2670">
        <v>1029</v>
      </c>
      <c r="Y2670">
        <v>12.91</v>
      </c>
      <c r="Z2670">
        <v>12.83</v>
      </c>
      <c r="AA2670">
        <v>12.86</v>
      </c>
      <c r="AB2670">
        <v>6.8289999999999997</v>
      </c>
      <c r="AC2670">
        <v>2616</v>
      </c>
      <c r="AD2670">
        <v>29</v>
      </c>
      <c r="AE2670">
        <v>2.9000000000000001E-2</v>
      </c>
      <c r="AF2670">
        <v>2.9000000000000001E-2</v>
      </c>
      <c r="AG2670">
        <v>0</v>
      </c>
      <c r="AH2670">
        <v>-187.4</v>
      </c>
      <c r="AI2670">
        <v>-187.8</v>
      </c>
      <c r="AJ2670">
        <v>-187.5</v>
      </c>
      <c r="AK2670">
        <v>-178.7</v>
      </c>
      <c r="AL2670">
        <v>-179</v>
      </c>
      <c r="AM2670">
        <v>-178.8</v>
      </c>
    </row>
    <row r="2671" spans="1:39" x14ac:dyDescent="0.25">
      <c r="A2671" s="4">
        <f>D2671-UNR_Feb2020!C2671</f>
        <v>0</v>
      </c>
      <c r="B2671" s="1">
        <v>43880</v>
      </c>
      <c r="C2671" s="2">
        <v>0.52777777777777779</v>
      </c>
      <c r="D2671" s="3">
        <f t="shared" si="41"/>
        <v>43880.527777777781</v>
      </c>
      <c r="E2671">
        <v>624</v>
      </c>
      <c r="F2671">
        <v>624</v>
      </c>
      <c r="G2671">
        <v>624</v>
      </c>
      <c r="H2671">
        <v>0</v>
      </c>
      <c r="I2671">
        <v>2.9860000000000002</v>
      </c>
      <c r="J2671">
        <v>2.7389999999999999</v>
      </c>
      <c r="K2671">
        <v>127</v>
      </c>
      <c r="L2671">
        <v>23.31</v>
      </c>
      <c r="M2671">
        <v>6.2720000000000002</v>
      </c>
      <c r="N2671">
        <v>3.68</v>
      </c>
      <c r="O2671">
        <v>0.1958</v>
      </c>
      <c r="P2671">
        <v>6.931</v>
      </c>
      <c r="Q2671">
        <v>5.2640000000000002</v>
      </c>
      <c r="R2671">
        <v>6.1420000000000003</v>
      </c>
      <c r="S2671">
        <v>21.53</v>
      </c>
      <c r="T2671">
        <v>19.72</v>
      </c>
      <c r="U2671">
        <v>20.61</v>
      </c>
      <c r="V2671">
        <v>854.2</v>
      </c>
      <c r="W2671">
        <v>0</v>
      </c>
      <c r="X2671">
        <v>1029</v>
      </c>
      <c r="Y2671">
        <v>12.9</v>
      </c>
      <c r="Z2671">
        <v>12.83</v>
      </c>
      <c r="AA2671">
        <v>12.86</v>
      </c>
      <c r="AB2671">
        <v>7.2789999999999999</v>
      </c>
      <c r="AC2671">
        <v>2616</v>
      </c>
      <c r="AD2671">
        <v>29</v>
      </c>
      <c r="AE2671">
        <v>2.9000000000000001E-2</v>
      </c>
      <c r="AF2671">
        <v>2.9000000000000001E-2</v>
      </c>
      <c r="AG2671">
        <v>0</v>
      </c>
      <c r="AH2671">
        <v>-187.2</v>
      </c>
      <c r="AI2671">
        <v>-187.5</v>
      </c>
      <c r="AJ2671">
        <v>-187.3</v>
      </c>
      <c r="AK2671">
        <v>-178.7</v>
      </c>
      <c r="AL2671">
        <v>-179</v>
      </c>
      <c r="AM2671">
        <v>-178.8</v>
      </c>
    </row>
    <row r="2672" spans="1:39" x14ac:dyDescent="0.25">
      <c r="A2672" s="4">
        <f>D2672-UNR_Feb2020!C2672</f>
        <v>0</v>
      </c>
      <c r="B2672" s="1">
        <v>43880</v>
      </c>
      <c r="C2672" s="2">
        <v>0.53472222222222221</v>
      </c>
      <c r="D2672" s="3">
        <f t="shared" si="41"/>
        <v>43880.534722222219</v>
      </c>
      <c r="E2672">
        <v>624</v>
      </c>
      <c r="F2672">
        <v>624</v>
      </c>
      <c r="G2672">
        <v>611</v>
      </c>
      <c r="H2672">
        <v>1</v>
      </c>
      <c r="I2672">
        <v>2.028</v>
      </c>
      <c r="J2672">
        <v>1.837</v>
      </c>
      <c r="K2672">
        <v>112.9</v>
      </c>
      <c r="L2672">
        <v>24.83</v>
      </c>
      <c r="M2672">
        <v>5.633</v>
      </c>
      <c r="N2672">
        <v>2.3330000000000002</v>
      </c>
      <c r="O2672">
        <v>0.1958</v>
      </c>
      <c r="P2672">
        <v>6.6589999999999998</v>
      </c>
      <c r="Q2672">
        <v>4.8899999999999997</v>
      </c>
      <c r="R2672">
        <v>5.9050000000000002</v>
      </c>
      <c r="S2672">
        <v>22.14</v>
      </c>
      <c r="T2672">
        <v>20</v>
      </c>
      <c r="U2672">
        <v>20.88</v>
      </c>
      <c r="V2672">
        <v>854.1</v>
      </c>
      <c r="W2672">
        <v>0</v>
      </c>
      <c r="X2672">
        <v>1029</v>
      </c>
      <c r="Y2672">
        <v>12.9</v>
      </c>
      <c r="Z2672">
        <v>12.83</v>
      </c>
      <c r="AA2672">
        <v>12.86</v>
      </c>
      <c r="AB2672">
        <v>7.7309999999999999</v>
      </c>
      <c r="AC2672">
        <v>2616</v>
      </c>
      <c r="AD2672">
        <v>29</v>
      </c>
      <c r="AE2672">
        <v>2.9000000000000001E-2</v>
      </c>
      <c r="AF2672">
        <v>2.9000000000000001E-2</v>
      </c>
      <c r="AG2672">
        <v>0</v>
      </c>
      <c r="AH2672">
        <v>-187.3</v>
      </c>
      <c r="AI2672">
        <v>-187.6</v>
      </c>
      <c r="AJ2672">
        <v>-187.4</v>
      </c>
      <c r="AK2672">
        <v>-178.8</v>
      </c>
      <c r="AL2672">
        <v>-179</v>
      </c>
      <c r="AM2672">
        <v>-178.8</v>
      </c>
    </row>
    <row r="2673" spans="1:39" x14ac:dyDescent="0.25">
      <c r="A2673" s="4">
        <f>D2673-UNR_Feb2020!C2673</f>
        <v>0</v>
      </c>
      <c r="B2673" s="1">
        <v>43880</v>
      </c>
      <c r="C2673" s="2">
        <v>0.54166666666666663</v>
      </c>
      <c r="D2673" s="3">
        <f t="shared" si="41"/>
        <v>43880.541666666664</v>
      </c>
      <c r="E2673">
        <v>619</v>
      </c>
      <c r="F2673">
        <v>624</v>
      </c>
      <c r="G2673">
        <v>611</v>
      </c>
      <c r="H2673">
        <v>7</v>
      </c>
      <c r="I2673">
        <v>3.6120000000000001</v>
      </c>
      <c r="J2673">
        <v>3.4780000000000002</v>
      </c>
      <c r="K2673">
        <v>119</v>
      </c>
      <c r="L2673">
        <v>15.61</v>
      </c>
      <c r="M2673">
        <v>7.4480000000000004</v>
      </c>
      <c r="N2673">
        <v>2.7909999999999999</v>
      </c>
      <c r="O2673">
        <v>1.5189999999999999</v>
      </c>
      <c r="P2673">
        <v>6.59</v>
      </c>
      <c r="Q2673">
        <v>5.7729999999999997</v>
      </c>
      <c r="R2673">
        <v>6.258</v>
      </c>
      <c r="S2673">
        <v>20.98</v>
      </c>
      <c r="T2673">
        <v>19.89</v>
      </c>
      <c r="U2673">
        <v>20.420000000000002</v>
      </c>
      <c r="V2673">
        <v>854</v>
      </c>
      <c r="W2673">
        <v>0</v>
      </c>
      <c r="X2673">
        <v>1029</v>
      </c>
      <c r="Y2673">
        <v>12.9</v>
      </c>
      <c r="Z2673">
        <v>12.84</v>
      </c>
      <c r="AA2673">
        <v>12.87</v>
      </c>
      <c r="AB2673">
        <v>8.1999999999999993</v>
      </c>
      <c r="AC2673">
        <v>2616</v>
      </c>
      <c r="AD2673">
        <v>29</v>
      </c>
      <c r="AE2673">
        <v>2.9000000000000001E-2</v>
      </c>
      <c r="AF2673">
        <v>2.8000000000000001E-2</v>
      </c>
      <c r="AG2673">
        <v>0</v>
      </c>
      <c r="AH2673">
        <v>-187.1</v>
      </c>
      <c r="AI2673">
        <v>-187.4</v>
      </c>
      <c r="AJ2673">
        <v>-187.3</v>
      </c>
      <c r="AK2673">
        <v>-178.8</v>
      </c>
      <c r="AL2673">
        <v>-179</v>
      </c>
      <c r="AM2673">
        <v>-178.8</v>
      </c>
    </row>
    <row r="2674" spans="1:39" x14ac:dyDescent="0.25">
      <c r="A2674" s="4">
        <f>D2674-UNR_Feb2020!C2674</f>
        <v>0</v>
      </c>
      <c r="B2674" s="1">
        <v>43880</v>
      </c>
      <c r="C2674" s="2">
        <v>0.54861111111111105</v>
      </c>
      <c r="D2674" s="3">
        <f t="shared" si="41"/>
        <v>43880.548611111109</v>
      </c>
      <c r="E2674">
        <v>611</v>
      </c>
      <c r="F2674">
        <v>624</v>
      </c>
      <c r="G2674">
        <v>611</v>
      </c>
      <c r="H2674">
        <v>1</v>
      </c>
      <c r="I2674">
        <v>2.3540000000000001</v>
      </c>
      <c r="J2674">
        <v>1.9690000000000001</v>
      </c>
      <c r="K2674">
        <v>106.9</v>
      </c>
      <c r="L2674">
        <v>32.76</v>
      </c>
      <c r="M2674">
        <v>5.0960000000000001</v>
      </c>
      <c r="N2674">
        <v>2.0939999999999999</v>
      </c>
      <c r="O2674">
        <v>0.68579999999999997</v>
      </c>
      <c r="P2674">
        <v>7.5010000000000003</v>
      </c>
      <c r="Q2674">
        <v>5.4969999999999999</v>
      </c>
      <c r="R2674">
        <v>6.3289999999999997</v>
      </c>
      <c r="S2674">
        <v>21.32</v>
      </c>
      <c r="T2674">
        <v>19.11</v>
      </c>
      <c r="U2674">
        <v>20.399999999999999</v>
      </c>
      <c r="V2674">
        <v>853.8</v>
      </c>
      <c r="W2674">
        <v>0</v>
      </c>
      <c r="X2674">
        <v>1029</v>
      </c>
      <c r="Y2674">
        <v>12.9</v>
      </c>
      <c r="Z2674">
        <v>12.79</v>
      </c>
      <c r="AA2674">
        <v>12.86</v>
      </c>
      <c r="AB2674">
        <v>8.73</v>
      </c>
      <c r="AC2674">
        <v>2616</v>
      </c>
      <c r="AD2674">
        <v>28</v>
      </c>
      <c r="AE2674">
        <v>2.9000000000000001E-2</v>
      </c>
      <c r="AF2674">
        <v>2.8000000000000001E-2</v>
      </c>
      <c r="AG2674">
        <v>0</v>
      </c>
      <c r="AH2674">
        <v>-187.1</v>
      </c>
      <c r="AI2674">
        <v>-187.4</v>
      </c>
      <c r="AJ2674">
        <v>-187.3</v>
      </c>
      <c r="AK2674">
        <v>-178.9</v>
      </c>
      <c r="AL2674">
        <v>-179</v>
      </c>
      <c r="AM2674">
        <v>-178.9</v>
      </c>
    </row>
    <row r="2675" spans="1:39" x14ac:dyDescent="0.25">
      <c r="A2675" s="4">
        <f>D2675-UNR_Feb2020!C2675</f>
        <v>0</v>
      </c>
      <c r="B2675" s="1">
        <v>43880</v>
      </c>
      <c r="C2675" s="2">
        <v>0.55555555555555558</v>
      </c>
      <c r="D2675" s="3">
        <f t="shared" si="41"/>
        <v>43880.555555555555</v>
      </c>
      <c r="E2675">
        <v>606</v>
      </c>
      <c r="F2675">
        <v>611</v>
      </c>
      <c r="G2675">
        <v>597</v>
      </c>
      <c r="H2675">
        <v>6</v>
      </c>
      <c r="I2675">
        <v>3.31</v>
      </c>
      <c r="J2675">
        <v>3.1339999999999999</v>
      </c>
      <c r="K2675">
        <v>117</v>
      </c>
      <c r="L2675">
        <v>18.53</v>
      </c>
      <c r="M2675">
        <v>7.1529999999999996</v>
      </c>
      <c r="N2675">
        <v>3.0350000000000001</v>
      </c>
      <c r="O2675">
        <v>0</v>
      </c>
      <c r="P2675">
        <v>7.0250000000000004</v>
      </c>
      <c r="Q2675">
        <v>5.6980000000000004</v>
      </c>
      <c r="R2675">
        <v>6.2149999999999999</v>
      </c>
      <c r="S2675">
        <v>21.28</v>
      </c>
      <c r="T2675">
        <v>19.350000000000001</v>
      </c>
      <c r="U2675">
        <v>20.45</v>
      </c>
      <c r="V2675">
        <v>853.7</v>
      </c>
      <c r="W2675">
        <v>0</v>
      </c>
      <c r="X2675">
        <v>1029</v>
      </c>
      <c r="Y2675">
        <v>12.88</v>
      </c>
      <c r="Z2675">
        <v>12.81</v>
      </c>
      <c r="AA2675">
        <v>12.84</v>
      </c>
      <c r="AB2675">
        <v>9.32</v>
      </c>
      <c r="AC2675">
        <v>2616</v>
      </c>
      <c r="AD2675">
        <v>28</v>
      </c>
      <c r="AE2675">
        <v>2.8000000000000001E-2</v>
      </c>
      <c r="AF2675">
        <v>2.8000000000000001E-2</v>
      </c>
      <c r="AG2675">
        <v>0</v>
      </c>
      <c r="AH2675">
        <v>-187</v>
      </c>
      <c r="AI2675">
        <v>-187.5</v>
      </c>
      <c r="AJ2675">
        <v>-187.2</v>
      </c>
      <c r="AK2675">
        <v>-178.7</v>
      </c>
      <c r="AL2675">
        <v>-178.9</v>
      </c>
      <c r="AM2675">
        <v>-178.8</v>
      </c>
    </row>
    <row r="2676" spans="1:39" x14ac:dyDescent="0.25">
      <c r="A2676" s="4">
        <f>D2676-UNR_Feb2020!C2676</f>
        <v>0</v>
      </c>
      <c r="B2676" s="1">
        <v>43880</v>
      </c>
      <c r="C2676" s="2">
        <v>0.5625</v>
      </c>
      <c r="D2676" s="3">
        <f t="shared" si="41"/>
        <v>43880.5625</v>
      </c>
      <c r="E2676">
        <v>597</v>
      </c>
      <c r="F2676">
        <v>597</v>
      </c>
      <c r="G2676">
        <v>597</v>
      </c>
      <c r="H2676">
        <v>0</v>
      </c>
      <c r="I2676">
        <v>2.9849999999999999</v>
      </c>
      <c r="J2676">
        <v>2.722</v>
      </c>
      <c r="K2676">
        <v>102.7</v>
      </c>
      <c r="L2676">
        <v>23.98</v>
      </c>
      <c r="M2676">
        <v>7.202</v>
      </c>
      <c r="N2676">
        <v>4.0279999999999996</v>
      </c>
      <c r="O2676">
        <v>0</v>
      </c>
      <c r="P2676">
        <v>6.9169999999999998</v>
      </c>
      <c r="Q2676">
        <v>6.032</v>
      </c>
      <c r="R2676">
        <v>6.3959999999999999</v>
      </c>
      <c r="S2676">
        <v>20.84</v>
      </c>
      <c r="T2676">
        <v>19.48</v>
      </c>
      <c r="U2676">
        <v>20.34</v>
      </c>
      <c r="V2676">
        <v>853.5</v>
      </c>
      <c r="W2676">
        <v>0</v>
      </c>
      <c r="X2676">
        <v>1029</v>
      </c>
      <c r="Y2676">
        <v>12.87</v>
      </c>
      <c r="Z2676">
        <v>12.8</v>
      </c>
      <c r="AA2676">
        <v>12.84</v>
      </c>
      <c r="AB2676">
        <v>9.92</v>
      </c>
      <c r="AC2676">
        <v>2616</v>
      </c>
      <c r="AD2676">
        <v>28</v>
      </c>
      <c r="AE2676">
        <v>2.8000000000000001E-2</v>
      </c>
      <c r="AF2676">
        <v>2.8000000000000001E-2</v>
      </c>
      <c r="AG2676">
        <v>0</v>
      </c>
      <c r="AH2676">
        <v>-187</v>
      </c>
      <c r="AI2676">
        <v>-187.3</v>
      </c>
      <c r="AJ2676">
        <v>-187.2</v>
      </c>
      <c r="AK2676">
        <v>-178.9</v>
      </c>
      <c r="AL2676">
        <v>-179</v>
      </c>
      <c r="AM2676">
        <v>-178.9</v>
      </c>
    </row>
    <row r="2677" spans="1:39" x14ac:dyDescent="0.25">
      <c r="A2677" s="4">
        <f>D2677-UNR_Feb2020!C2677</f>
        <v>0</v>
      </c>
      <c r="B2677" s="1">
        <v>43880</v>
      </c>
      <c r="C2677" s="2">
        <v>0.56944444444444442</v>
      </c>
      <c r="D2677" s="3">
        <f t="shared" si="41"/>
        <v>43880.569444444445</v>
      </c>
      <c r="E2677">
        <v>585</v>
      </c>
      <c r="F2677">
        <v>597</v>
      </c>
      <c r="G2677">
        <v>583</v>
      </c>
      <c r="H2677">
        <v>4</v>
      </c>
      <c r="I2677">
        <v>3.3039999999999998</v>
      </c>
      <c r="J2677">
        <v>3.0859999999999999</v>
      </c>
      <c r="K2677">
        <v>114.2</v>
      </c>
      <c r="L2677">
        <v>20.82</v>
      </c>
      <c r="M2677">
        <v>6.2229999999999999</v>
      </c>
      <c r="N2677">
        <v>2.6059999999999999</v>
      </c>
      <c r="O2677">
        <v>0.3921</v>
      </c>
      <c r="P2677">
        <v>7.391</v>
      </c>
      <c r="Q2677">
        <v>6.0650000000000004</v>
      </c>
      <c r="R2677">
        <v>6.5090000000000003</v>
      </c>
      <c r="S2677">
        <v>20.94</v>
      </c>
      <c r="T2677">
        <v>19.309999999999999</v>
      </c>
      <c r="U2677">
        <v>20.329999999999998</v>
      </c>
      <c r="V2677">
        <v>853.5</v>
      </c>
      <c r="W2677">
        <v>0</v>
      </c>
      <c r="X2677">
        <v>1029</v>
      </c>
      <c r="Y2677">
        <v>12.87</v>
      </c>
      <c r="Z2677">
        <v>12.79</v>
      </c>
      <c r="AA2677">
        <v>12.84</v>
      </c>
      <c r="AB2677">
        <v>10.5</v>
      </c>
      <c r="AC2677">
        <v>2616</v>
      </c>
      <c r="AD2677">
        <v>27</v>
      </c>
      <c r="AE2677">
        <v>2.8000000000000001E-2</v>
      </c>
      <c r="AF2677">
        <v>2.7E-2</v>
      </c>
      <c r="AG2677">
        <v>0</v>
      </c>
      <c r="AH2677">
        <v>-186.9</v>
      </c>
      <c r="AI2677">
        <v>-187.2</v>
      </c>
      <c r="AJ2677">
        <v>-187.1</v>
      </c>
      <c r="AK2677">
        <v>-178.9</v>
      </c>
      <c r="AL2677">
        <v>-179</v>
      </c>
      <c r="AM2677">
        <v>-179</v>
      </c>
    </row>
    <row r="2678" spans="1:39" x14ac:dyDescent="0.25">
      <c r="A2678" s="4">
        <f>D2678-UNR_Feb2020!C2678</f>
        <v>0</v>
      </c>
      <c r="B2678" s="1">
        <v>43880</v>
      </c>
      <c r="C2678" s="2">
        <v>0.57638888888888895</v>
      </c>
      <c r="D2678" s="3">
        <f t="shared" si="41"/>
        <v>43880.576388888891</v>
      </c>
      <c r="E2678">
        <v>576</v>
      </c>
      <c r="F2678">
        <v>583</v>
      </c>
      <c r="G2678">
        <v>570</v>
      </c>
      <c r="H2678">
        <v>7</v>
      </c>
      <c r="I2678">
        <v>2.4079999999999999</v>
      </c>
      <c r="J2678">
        <v>2.1379999999999999</v>
      </c>
      <c r="K2678">
        <v>98.5</v>
      </c>
      <c r="L2678">
        <v>27.12</v>
      </c>
      <c r="M2678">
        <v>6.5670000000000002</v>
      </c>
      <c r="N2678">
        <v>2.4750000000000001</v>
      </c>
      <c r="O2678">
        <v>0.29420000000000002</v>
      </c>
      <c r="P2678">
        <v>7.4249999999999998</v>
      </c>
      <c r="Q2678">
        <v>6.3369999999999997</v>
      </c>
      <c r="R2678">
        <v>6.91</v>
      </c>
      <c r="S2678">
        <v>20.5</v>
      </c>
      <c r="T2678">
        <v>19.309999999999999</v>
      </c>
      <c r="U2678">
        <v>19.940000000000001</v>
      </c>
      <c r="V2678">
        <v>853.4</v>
      </c>
      <c r="W2678">
        <v>0</v>
      </c>
      <c r="X2678">
        <v>1029</v>
      </c>
      <c r="Y2678">
        <v>12.89</v>
      </c>
      <c r="Z2678">
        <v>12.83</v>
      </c>
      <c r="AA2678">
        <v>12.85</v>
      </c>
      <c r="AB2678">
        <v>11.12</v>
      </c>
      <c r="AC2678">
        <v>2616</v>
      </c>
      <c r="AD2678">
        <v>27</v>
      </c>
      <c r="AE2678">
        <v>2.7E-2</v>
      </c>
      <c r="AF2678">
        <v>2.5999999999999999E-2</v>
      </c>
      <c r="AG2678">
        <v>0</v>
      </c>
      <c r="AH2678">
        <v>-187</v>
      </c>
      <c r="AI2678">
        <v>-187.4</v>
      </c>
      <c r="AJ2678">
        <v>-187.2</v>
      </c>
      <c r="AK2678">
        <v>-178.9</v>
      </c>
      <c r="AL2678">
        <v>-179.1</v>
      </c>
      <c r="AM2678">
        <v>-179</v>
      </c>
    </row>
    <row r="2679" spans="1:39" x14ac:dyDescent="0.25">
      <c r="A2679" s="4">
        <f>D2679-UNR_Feb2020!C2679</f>
        <v>0</v>
      </c>
      <c r="B2679" s="1">
        <v>43880</v>
      </c>
      <c r="C2679" s="2">
        <v>0.58333333333333337</v>
      </c>
      <c r="D2679" s="3">
        <f t="shared" si="41"/>
        <v>43880.583333333336</v>
      </c>
      <c r="E2679">
        <v>562</v>
      </c>
      <c r="F2679">
        <v>570</v>
      </c>
      <c r="G2679">
        <v>556</v>
      </c>
      <c r="H2679">
        <v>7</v>
      </c>
      <c r="I2679">
        <v>3.1320000000000001</v>
      </c>
      <c r="J2679">
        <v>2.85</v>
      </c>
      <c r="K2679">
        <v>102.3</v>
      </c>
      <c r="L2679">
        <v>24.33</v>
      </c>
      <c r="M2679">
        <v>6.8579999999999997</v>
      </c>
      <c r="N2679">
        <v>2.7970000000000002</v>
      </c>
      <c r="O2679">
        <v>9.7900000000000001E-2</v>
      </c>
      <c r="P2679">
        <v>7.798</v>
      </c>
      <c r="Q2679">
        <v>6.1669999999999998</v>
      </c>
      <c r="R2679">
        <v>6.9660000000000002</v>
      </c>
      <c r="S2679">
        <v>20.87</v>
      </c>
      <c r="T2679">
        <v>19.11</v>
      </c>
      <c r="U2679">
        <v>19.989999999999998</v>
      </c>
      <c r="V2679">
        <v>853.4</v>
      </c>
      <c r="W2679">
        <v>0</v>
      </c>
      <c r="X2679">
        <v>1029</v>
      </c>
      <c r="Y2679">
        <v>12.92</v>
      </c>
      <c r="Z2679">
        <v>12.83</v>
      </c>
      <c r="AA2679">
        <v>12.88</v>
      </c>
      <c r="AB2679">
        <v>11.78</v>
      </c>
      <c r="AC2679">
        <v>2616</v>
      </c>
      <c r="AD2679">
        <v>26</v>
      </c>
      <c r="AE2679">
        <v>2.5999999999999999E-2</v>
      </c>
      <c r="AF2679">
        <v>2.5999999999999999E-2</v>
      </c>
      <c r="AG2679">
        <v>0</v>
      </c>
      <c r="AH2679">
        <v>-186.9</v>
      </c>
      <c r="AI2679">
        <v>-187.4</v>
      </c>
      <c r="AJ2679">
        <v>-187.1</v>
      </c>
      <c r="AK2679">
        <v>-179</v>
      </c>
      <c r="AL2679">
        <v>-179.2</v>
      </c>
      <c r="AM2679">
        <v>-179.1</v>
      </c>
    </row>
    <row r="2680" spans="1:39" x14ac:dyDescent="0.25">
      <c r="A2680" s="4">
        <f>D2680-UNR_Feb2020!C2680</f>
        <v>0</v>
      </c>
      <c r="B2680" s="1">
        <v>43880</v>
      </c>
      <c r="C2680" s="2">
        <v>0.59027777777777779</v>
      </c>
      <c r="D2680" s="3">
        <f t="shared" si="41"/>
        <v>43880.590277777781</v>
      </c>
      <c r="E2680">
        <v>548</v>
      </c>
      <c r="F2680">
        <v>556</v>
      </c>
      <c r="G2680">
        <v>543</v>
      </c>
      <c r="H2680">
        <v>7</v>
      </c>
      <c r="I2680">
        <v>3.76</v>
      </c>
      <c r="J2680">
        <v>3.6389999999999998</v>
      </c>
      <c r="K2680">
        <v>113.1</v>
      </c>
      <c r="L2680">
        <v>14.53</v>
      </c>
      <c r="M2680">
        <v>6.37</v>
      </c>
      <c r="N2680">
        <v>2.6619999999999999</v>
      </c>
      <c r="O2680">
        <v>1.5189999999999999</v>
      </c>
      <c r="P2680">
        <v>7.423</v>
      </c>
      <c r="Q2680">
        <v>6.23</v>
      </c>
      <c r="R2680">
        <v>6.8710000000000004</v>
      </c>
      <c r="S2680">
        <v>20.77</v>
      </c>
      <c r="T2680">
        <v>19.14</v>
      </c>
      <c r="U2680">
        <v>20.010000000000002</v>
      </c>
      <c r="V2680">
        <v>853.3</v>
      </c>
      <c r="W2680">
        <v>0</v>
      </c>
      <c r="X2680">
        <v>1029</v>
      </c>
      <c r="Y2680">
        <v>12.94</v>
      </c>
      <c r="Z2680">
        <v>12.87</v>
      </c>
      <c r="AA2680">
        <v>12.9</v>
      </c>
      <c r="AB2680">
        <v>12.43</v>
      </c>
      <c r="AC2680">
        <v>2616</v>
      </c>
      <c r="AD2680">
        <v>25</v>
      </c>
      <c r="AE2680">
        <v>2.5999999999999999E-2</v>
      </c>
      <c r="AF2680">
        <v>2.5000000000000001E-2</v>
      </c>
      <c r="AG2680">
        <v>0</v>
      </c>
      <c r="AH2680">
        <v>-186.9</v>
      </c>
      <c r="AI2680">
        <v>-187.3</v>
      </c>
      <c r="AJ2680">
        <v>-187.1</v>
      </c>
      <c r="AK2680">
        <v>-178.9</v>
      </c>
      <c r="AL2680">
        <v>-179.2</v>
      </c>
      <c r="AM2680">
        <v>-179.1</v>
      </c>
    </row>
    <row r="2681" spans="1:39" x14ac:dyDescent="0.25">
      <c r="A2681" s="4">
        <f>D2681-UNR_Feb2020!C2681</f>
        <v>0</v>
      </c>
      <c r="B2681" s="1">
        <v>43880</v>
      </c>
      <c r="C2681" s="2">
        <v>0.59722222222222221</v>
      </c>
      <c r="D2681" s="3">
        <f t="shared" si="41"/>
        <v>43880.597222222219</v>
      </c>
      <c r="E2681">
        <v>533</v>
      </c>
      <c r="F2681">
        <v>543</v>
      </c>
      <c r="G2681">
        <v>529</v>
      </c>
      <c r="H2681">
        <v>6</v>
      </c>
      <c r="I2681">
        <v>2.7440000000000002</v>
      </c>
      <c r="J2681">
        <v>2.5230000000000001</v>
      </c>
      <c r="K2681">
        <v>97.7</v>
      </c>
      <c r="L2681">
        <v>23</v>
      </c>
      <c r="M2681">
        <v>6.0259999999999998</v>
      </c>
      <c r="N2681">
        <v>2.391</v>
      </c>
      <c r="O2681">
        <v>0.29420000000000002</v>
      </c>
      <c r="P2681">
        <v>7.5869999999999997</v>
      </c>
      <c r="Q2681">
        <v>6.6689999999999996</v>
      </c>
      <c r="R2681">
        <v>7.0430000000000001</v>
      </c>
      <c r="S2681">
        <v>20.39</v>
      </c>
      <c r="T2681">
        <v>19.309999999999999</v>
      </c>
      <c r="U2681">
        <v>19.89</v>
      </c>
      <c r="V2681">
        <v>853.3</v>
      </c>
      <c r="W2681">
        <v>0</v>
      </c>
      <c r="X2681">
        <v>1029</v>
      </c>
      <c r="Y2681">
        <v>12.95</v>
      </c>
      <c r="Z2681">
        <v>12.88</v>
      </c>
      <c r="AA2681">
        <v>12.91</v>
      </c>
      <c r="AB2681">
        <v>13.11</v>
      </c>
      <c r="AC2681">
        <v>2616</v>
      </c>
      <c r="AD2681">
        <v>25</v>
      </c>
      <c r="AE2681">
        <v>2.5000000000000001E-2</v>
      </c>
      <c r="AF2681">
        <v>2.4E-2</v>
      </c>
      <c r="AG2681">
        <v>0</v>
      </c>
      <c r="AH2681">
        <v>-186.7</v>
      </c>
      <c r="AI2681">
        <v>-187</v>
      </c>
      <c r="AJ2681">
        <v>-186.9</v>
      </c>
      <c r="AK2681">
        <v>-178.9</v>
      </c>
      <c r="AL2681">
        <v>-179.2</v>
      </c>
      <c r="AM2681">
        <v>-179.1</v>
      </c>
    </row>
    <row r="2682" spans="1:39" x14ac:dyDescent="0.25">
      <c r="A2682" s="4">
        <f>D2682-UNR_Feb2020!C2682</f>
        <v>0</v>
      </c>
      <c r="B2682" s="1">
        <v>43880</v>
      </c>
      <c r="C2682" s="2">
        <v>0.60416666666666663</v>
      </c>
      <c r="D2682" s="3">
        <f t="shared" si="41"/>
        <v>43880.604166666664</v>
      </c>
      <c r="E2682">
        <v>515</v>
      </c>
      <c r="F2682">
        <v>529</v>
      </c>
      <c r="G2682">
        <v>502</v>
      </c>
      <c r="H2682">
        <v>6</v>
      </c>
      <c r="I2682">
        <v>2.673</v>
      </c>
      <c r="J2682">
        <v>2.3780000000000001</v>
      </c>
      <c r="K2682">
        <v>89.2</v>
      </c>
      <c r="L2682">
        <v>26.91</v>
      </c>
      <c r="M2682">
        <v>5.49</v>
      </c>
      <c r="N2682">
        <v>2.4239999999999999</v>
      </c>
      <c r="O2682">
        <v>0.34289999999999998</v>
      </c>
      <c r="P2682">
        <v>7.6139999999999999</v>
      </c>
      <c r="Q2682">
        <v>6.77</v>
      </c>
      <c r="R2682">
        <v>7.2039999999999997</v>
      </c>
      <c r="S2682">
        <v>20.260000000000002</v>
      </c>
      <c r="T2682">
        <v>19.34</v>
      </c>
      <c r="U2682">
        <v>19.760000000000002</v>
      </c>
      <c r="V2682">
        <v>853.2</v>
      </c>
      <c r="W2682">
        <v>0</v>
      </c>
      <c r="X2682">
        <v>1029</v>
      </c>
      <c r="Y2682">
        <v>12.96</v>
      </c>
      <c r="Z2682">
        <v>12.88</v>
      </c>
      <c r="AA2682">
        <v>12.91</v>
      </c>
      <c r="AB2682">
        <v>13.79</v>
      </c>
      <c r="AC2682">
        <v>2616</v>
      </c>
      <c r="AD2682">
        <v>24</v>
      </c>
      <c r="AE2682">
        <v>2.4E-2</v>
      </c>
      <c r="AF2682">
        <v>2.3E-2</v>
      </c>
      <c r="AG2682">
        <v>0</v>
      </c>
      <c r="AH2682">
        <v>-186.9</v>
      </c>
      <c r="AI2682">
        <v>-187.2</v>
      </c>
      <c r="AJ2682">
        <v>-187</v>
      </c>
      <c r="AK2682">
        <v>-179.1</v>
      </c>
      <c r="AL2682">
        <v>-179.3</v>
      </c>
      <c r="AM2682">
        <v>-179.2</v>
      </c>
    </row>
    <row r="2683" spans="1:39" x14ac:dyDescent="0.25">
      <c r="A2683" s="4">
        <f>D2683-UNR_Feb2020!C2683</f>
        <v>0</v>
      </c>
      <c r="B2683" s="1">
        <v>43880</v>
      </c>
      <c r="C2683" s="2">
        <v>0.61111111111111105</v>
      </c>
      <c r="D2683" s="3">
        <f t="shared" si="41"/>
        <v>43880.611111111109</v>
      </c>
      <c r="E2683">
        <v>495</v>
      </c>
      <c r="F2683">
        <v>502</v>
      </c>
      <c r="G2683">
        <v>488</v>
      </c>
      <c r="H2683">
        <v>7</v>
      </c>
      <c r="I2683">
        <v>3.1</v>
      </c>
      <c r="J2683">
        <v>2.8380000000000001</v>
      </c>
      <c r="K2683">
        <v>97.9</v>
      </c>
      <c r="L2683">
        <v>23.53</v>
      </c>
      <c r="M2683">
        <v>5.3419999999999996</v>
      </c>
      <c r="N2683">
        <v>2.3519999999999999</v>
      </c>
      <c r="O2683">
        <v>0.68579999999999997</v>
      </c>
      <c r="P2683">
        <v>7.9489999999999998</v>
      </c>
      <c r="Q2683">
        <v>7.0979999999999999</v>
      </c>
      <c r="R2683">
        <v>7.5209999999999999</v>
      </c>
      <c r="S2683">
        <v>19.78</v>
      </c>
      <c r="T2683">
        <v>18.93</v>
      </c>
      <c r="U2683">
        <v>19.309999999999999</v>
      </c>
      <c r="V2683">
        <v>853.1</v>
      </c>
      <c r="W2683">
        <v>0</v>
      </c>
      <c r="X2683">
        <v>1029</v>
      </c>
      <c r="Y2683">
        <v>12.97</v>
      </c>
      <c r="Z2683">
        <v>12.83</v>
      </c>
      <c r="AA2683">
        <v>12.89</v>
      </c>
      <c r="AB2683">
        <v>14.35</v>
      </c>
      <c r="AC2683">
        <v>2616</v>
      </c>
      <c r="AD2683">
        <v>23</v>
      </c>
      <c r="AE2683">
        <v>2.3E-2</v>
      </c>
      <c r="AF2683">
        <v>2.3E-2</v>
      </c>
      <c r="AG2683">
        <v>0</v>
      </c>
      <c r="AH2683">
        <v>-186.6</v>
      </c>
      <c r="AI2683">
        <v>-186.9</v>
      </c>
      <c r="AJ2683">
        <v>-186.8</v>
      </c>
      <c r="AK2683">
        <v>-179.1</v>
      </c>
      <c r="AL2683">
        <v>-179.3</v>
      </c>
      <c r="AM2683">
        <v>-179.2</v>
      </c>
    </row>
    <row r="2684" spans="1:39" x14ac:dyDescent="0.25">
      <c r="A2684" s="4">
        <f>D2684-UNR_Feb2020!C2684</f>
        <v>0</v>
      </c>
      <c r="B2684" s="1">
        <v>43880</v>
      </c>
      <c r="C2684" s="2">
        <v>0.61805555555555558</v>
      </c>
      <c r="D2684" s="3">
        <f t="shared" si="41"/>
        <v>43880.618055555555</v>
      </c>
      <c r="E2684">
        <v>476</v>
      </c>
      <c r="F2684">
        <v>488</v>
      </c>
      <c r="G2684">
        <v>461</v>
      </c>
      <c r="H2684">
        <v>8</v>
      </c>
      <c r="I2684">
        <v>3.9249999999999998</v>
      </c>
      <c r="J2684">
        <v>3.7909999999999999</v>
      </c>
      <c r="K2684">
        <v>104.8</v>
      </c>
      <c r="L2684">
        <v>14.88</v>
      </c>
      <c r="M2684">
        <v>6.7149999999999999</v>
      </c>
      <c r="N2684">
        <v>2.2130000000000001</v>
      </c>
      <c r="O2684">
        <v>1.5189999999999999</v>
      </c>
      <c r="P2684">
        <v>7.6760000000000002</v>
      </c>
      <c r="Q2684">
        <v>6.69</v>
      </c>
      <c r="R2684">
        <v>7.2690000000000001</v>
      </c>
      <c r="S2684">
        <v>20.29</v>
      </c>
      <c r="T2684">
        <v>19.2</v>
      </c>
      <c r="U2684">
        <v>19.59</v>
      </c>
      <c r="V2684">
        <v>853.1</v>
      </c>
      <c r="W2684">
        <v>0</v>
      </c>
      <c r="X2684">
        <v>1029</v>
      </c>
      <c r="Y2684">
        <v>12.88</v>
      </c>
      <c r="Z2684">
        <v>12.81</v>
      </c>
      <c r="AA2684">
        <v>12.84</v>
      </c>
      <c r="AB2684">
        <v>14.85</v>
      </c>
      <c r="AC2684">
        <v>2616</v>
      </c>
      <c r="AD2684">
        <v>22</v>
      </c>
      <c r="AE2684">
        <v>2.3E-2</v>
      </c>
      <c r="AF2684">
        <v>2.1000000000000001E-2</v>
      </c>
      <c r="AG2684">
        <v>0</v>
      </c>
      <c r="AH2684">
        <v>-186.6</v>
      </c>
      <c r="AI2684">
        <v>-187</v>
      </c>
      <c r="AJ2684">
        <v>-186.7</v>
      </c>
      <c r="AK2684">
        <v>-179.1</v>
      </c>
      <c r="AL2684">
        <v>-179.3</v>
      </c>
      <c r="AM2684">
        <v>-179.2</v>
      </c>
    </row>
    <row r="2685" spans="1:39" x14ac:dyDescent="0.25">
      <c r="A2685" s="4">
        <f>D2685-UNR_Feb2020!C2685</f>
        <v>0</v>
      </c>
      <c r="B2685" s="1">
        <v>43880</v>
      </c>
      <c r="C2685" s="2">
        <v>0.625</v>
      </c>
      <c r="D2685" s="3">
        <f t="shared" si="41"/>
        <v>43880.625</v>
      </c>
      <c r="E2685">
        <v>454</v>
      </c>
      <c r="F2685">
        <v>461</v>
      </c>
      <c r="G2685">
        <v>434</v>
      </c>
      <c r="H2685">
        <v>7</v>
      </c>
      <c r="I2685">
        <v>3.5430000000000001</v>
      </c>
      <c r="J2685">
        <v>3.4049999999999998</v>
      </c>
      <c r="K2685">
        <v>109.8</v>
      </c>
      <c r="L2685">
        <v>15.99</v>
      </c>
      <c r="M2685">
        <v>6.7590000000000003</v>
      </c>
      <c r="N2685">
        <v>2.66</v>
      </c>
      <c r="O2685">
        <v>1.2250000000000001</v>
      </c>
      <c r="P2685">
        <v>7.843</v>
      </c>
      <c r="Q2685">
        <v>6.859</v>
      </c>
      <c r="R2685">
        <v>7.3929999999999998</v>
      </c>
      <c r="S2685">
        <v>20.25</v>
      </c>
      <c r="T2685">
        <v>19.03</v>
      </c>
      <c r="U2685">
        <v>19.53</v>
      </c>
      <c r="V2685">
        <v>853</v>
      </c>
      <c r="W2685">
        <v>0</v>
      </c>
      <c r="X2685">
        <v>1029</v>
      </c>
      <c r="Y2685">
        <v>12.86</v>
      </c>
      <c r="Z2685">
        <v>12.8</v>
      </c>
      <c r="AA2685">
        <v>12.83</v>
      </c>
      <c r="AB2685">
        <v>15.26</v>
      </c>
      <c r="AC2685">
        <v>2616</v>
      </c>
      <c r="AD2685">
        <v>21</v>
      </c>
      <c r="AE2685">
        <v>2.1000000000000001E-2</v>
      </c>
      <c r="AF2685">
        <v>2.1000000000000001E-2</v>
      </c>
      <c r="AG2685">
        <v>0</v>
      </c>
      <c r="AH2685">
        <v>-186.7</v>
      </c>
      <c r="AI2685">
        <v>-187.1</v>
      </c>
      <c r="AJ2685">
        <v>-186.9</v>
      </c>
      <c r="AK2685">
        <v>-179.2</v>
      </c>
      <c r="AL2685">
        <v>-179.3</v>
      </c>
      <c r="AM2685">
        <v>-179.2</v>
      </c>
    </row>
    <row r="2686" spans="1:39" x14ac:dyDescent="0.25">
      <c r="A2686" s="4">
        <f>D2686-UNR_Feb2020!C2686</f>
        <v>0</v>
      </c>
      <c r="B2686" s="1">
        <v>43880</v>
      </c>
      <c r="C2686" s="2">
        <v>0.63194444444444442</v>
      </c>
      <c r="D2686" s="3">
        <f t="shared" si="41"/>
        <v>43880.631944444445</v>
      </c>
      <c r="E2686">
        <v>429</v>
      </c>
      <c r="F2686">
        <v>448</v>
      </c>
      <c r="G2686">
        <v>421</v>
      </c>
      <c r="H2686">
        <v>7</v>
      </c>
      <c r="I2686">
        <v>3.6930000000000001</v>
      </c>
      <c r="J2686">
        <v>3.5510000000000002</v>
      </c>
      <c r="K2686">
        <v>102.3</v>
      </c>
      <c r="L2686">
        <v>15.94</v>
      </c>
      <c r="M2686">
        <v>6.1239999999999997</v>
      </c>
      <c r="N2686">
        <v>2.0960000000000001</v>
      </c>
      <c r="O2686">
        <v>1.617</v>
      </c>
      <c r="P2686">
        <v>7.673</v>
      </c>
      <c r="Q2686">
        <v>6.891</v>
      </c>
      <c r="R2686">
        <v>7.2619999999999996</v>
      </c>
      <c r="S2686">
        <v>20.12</v>
      </c>
      <c r="T2686">
        <v>19.2</v>
      </c>
      <c r="U2686">
        <v>19.63</v>
      </c>
      <c r="V2686">
        <v>853</v>
      </c>
      <c r="W2686">
        <v>0</v>
      </c>
      <c r="X2686">
        <v>1029</v>
      </c>
      <c r="Y2686">
        <v>12.87</v>
      </c>
      <c r="Z2686">
        <v>12.81</v>
      </c>
      <c r="AA2686">
        <v>12.83</v>
      </c>
      <c r="AB2686">
        <v>15.63</v>
      </c>
      <c r="AC2686">
        <v>2616</v>
      </c>
      <c r="AD2686">
        <v>20</v>
      </c>
      <c r="AE2686">
        <v>2.1000000000000001E-2</v>
      </c>
      <c r="AF2686">
        <v>1.9E-2</v>
      </c>
      <c r="AG2686">
        <v>0</v>
      </c>
      <c r="AH2686">
        <v>-186.6</v>
      </c>
      <c r="AI2686">
        <v>-186.9</v>
      </c>
      <c r="AJ2686">
        <v>-186.8</v>
      </c>
      <c r="AK2686">
        <v>-179</v>
      </c>
      <c r="AL2686">
        <v>-179.2</v>
      </c>
      <c r="AM2686">
        <v>-179.1</v>
      </c>
    </row>
    <row r="2687" spans="1:39" x14ac:dyDescent="0.25">
      <c r="A2687" s="4">
        <f>D2687-UNR_Feb2020!C2687</f>
        <v>0</v>
      </c>
      <c r="B2687" s="1">
        <v>43880</v>
      </c>
      <c r="C2687" s="2">
        <v>0.63888888888888895</v>
      </c>
      <c r="D2687" s="3">
        <f t="shared" si="41"/>
        <v>43880.638888888891</v>
      </c>
      <c r="E2687">
        <v>406</v>
      </c>
      <c r="F2687">
        <v>421</v>
      </c>
      <c r="G2687">
        <v>393</v>
      </c>
      <c r="H2687">
        <v>9</v>
      </c>
      <c r="I2687">
        <v>3</v>
      </c>
      <c r="J2687">
        <v>2.7850000000000001</v>
      </c>
      <c r="K2687">
        <v>106.5</v>
      </c>
      <c r="L2687">
        <v>21.69</v>
      </c>
      <c r="M2687">
        <v>5.9770000000000003</v>
      </c>
      <c r="N2687">
        <v>2.633</v>
      </c>
      <c r="O2687">
        <v>0.68579999999999997</v>
      </c>
      <c r="P2687">
        <v>8.39</v>
      </c>
      <c r="Q2687">
        <v>7.0949999999999998</v>
      </c>
      <c r="R2687">
        <v>7.5449999999999999</v>
      </c>
      <c r="S2687">
        <v>19.78</v>
      </c>
      <c r="T2687">
        <v>18.350000000000001</v>
      </c>
      <c r="U2687">
        <v>19.350000000000001</v>
      </c>
      <c r="V2687">
        <v>853.1</v>
      </c>
      <c r="W2687">
        <v>0</v>
      </c>
      <c r="X2687">
        <v>1029</v>
      </c>
      <c r="Y2687">
        <v>12.88</v>
      </c>
      <c r="Z2687">
        <v>12.82</v>
      </c>
      <c r="AA2687">
        <v>12.85</v>
      </c>
      <c r="AB2687">
        <v>15.93</v>
      </c>
      <c r="AC2687">
        <v>2616</v>
      </c>
      <c r="AD2687">
        <v>19</v>
      </c>
      <c r="AE2687">
        <v>1.9E-2</v>
      </c>
      <c r="AF2687">
        <v>1.7999999999999999E-2</v>
      </c>
      <c r="AG2687">
        <v>0</v>
      </c>
      <c r="AH2687">
        <v>-186.5</v>
      </c>
      <c r="AI2687">
        <v>-186.7</v>
      </c>
      <c r="AJ2687">
        <v>-186.6</v>
      </c>
      <c r="AK2687">
        <v>-179</v>
      </c>
      <c r="AL2687">
        <v>-179.2</v>
      </c>
      <c r="AM2687">
        <v>-179.1</v>
      </c>
    </row>
    <row r="2688" spans="1:39" x14ac:dyDescent="0.25">
      <c r="A2688" s="4">
        <f>D2688-UNR_Feb2020!C2688</f>
        <v>0</v>
      </c>
      <c r="B2688" s="1">
        <v>43880</v>
      </c>
      <c r="C2688" s="2">
        <v>0.64583333333333337</v>
      </c>
      <c r="D2688" s="3">
        <f t="shared" si="41"/>
        <v>43880.645833333336</v>
      </c>
      <c r="E2688">
        <v>381</v>
      </c>
      <c r="F2688">
        <v>393</v>
      </c>
      <c r="G2688">
        <v>366</v>
      </c>
      <c r="H2688">
        <v>9</v>
      </c>
      <c r="I2688">
        <v>4.3410000000000002</v>
      </c>
      <c r="J2688">
        <v>4.1890000000000001</v>
      </c>
      <c r="K2688">
        <v>95.9</v>
      </c>
      <c r="L2688">
        <v>15.08</v>
      </c>
      <c r="M2688">
        <v>6.665</v>
      </c>
      <c r="N2688">
        <v>2.1920000000000002</v>
      </c>
      <c r="O2688">
        <v>1.764</v>
      </c>
      <c r="P2688">
        <v>7.7060000000000004</v>
      </c>
      <c r="Q2688">
        <v>7.0949999999999998</v>
      </c>
      <c r="R2688">
        <v>7.383</v>
      </c>
      <c r="S2688">
        <v>20.05</v>
      </c>
      <c r="T2688">
        <v>19.27</v>
      </c>
      <c r="U2688">
        <v>19.64</v>
      </c>
      <c r="V2688">
        <v>853.1</v>
      </c>
      <c r="W2688">
        <v>0</v>
      </c>
      <c r="X2688">
        <v>1029</v>
      </c>
      <c r="Y2688">
        <v>12.89</v>
      </c>
      <c r="Z2688">
        <v>12.82</v>
      </c>
      <c r="AA2688">
        <v>12.85</v>
      </c>
      <c r="AB2688">
        <v>16.190000000000001</v>
      </c>
      <c r="AC2688">
        <v>2616</v>
      </c>
      <c r="AD2688">
        <v>18</v>
      </c>
      <c r="AE2688">
        <v>1.7999999999999999E-2</v>
      </c>
      <c r="AF2688">
        <v>1.7000000000000001E-2</v>
      </c>
      <c r="AG2688">
        <v>0</v>
      </c>
      <c r="AH2688">
        <v>-186.4</v>
      </c>
      <c r="AI2688">
        <v>-186.6</v>
      </c>
      <c r="AJ2688">
        <v>-186.5</v>
      </c>
      <c r="AK2688">
        <v>-179.1</v>
      </c>
      <c r="AL2688">
        <v>-179.3</v>
      </c>
      <c r="AM2688">
        <v>-179.2</v>
      </c>
    </row>
    <row r="2689" spans="1:39" x14ac:dyDescent="0.25">
      <c r="A2689" s="4">
        <f>D2689-UNR_Feb2020!C2689</f>
        <v>0</v>
      </c>
      <c r="B2689" s="1">
        <v>43880</v>
      </c>
      <c r="C2689" s="2">
        <v>0.65277777777777779</v>
      </c>
      <c r="D2689" s="3">
        <f t="shared" si="41"/>
        <v>43880.652777777781</v>
      </c>
      <c r="E2689">
        <v>354</v>
      </c>
      <c r="F2689">
        <v>366</v>
      </c>
      <c r="G2689">
        <v>339</v>
      </c>
      <c r="H2689">
        <v>10</v>
      </c>
      <c r="I2689">
        <v>4.0279999999999996</v>
      </c>
      <c r="J2689">
        <v>3.8980000000000001</v>
      </c>
      <c r="K2689">
        <v>106.9</v>
      </c>
      <c r="L2689">
        <v>14.32</v>
      </c>
      <c r="M2689">
        <v>6.8079999999999998</v>
      </c>
      <c r="N2689">
        <v>2.3929999999999998</v>
      </c>
      <c r="O2689">
        <v>1.6659999999999999</v>
      </c>
      <c r="P2689">
        <v>7.7060000000000004</v>
      </c>
      <c r="Q2689">
        <v>7.2309999999999999</v>
      </c>
      <c r="R2689">
        <v>7.5060000000000002</v>
      </c>
      <c r="S2689">
        <v>19.88</v>
      </c>
      <c r="T2689">
        <v>19.13</v>
      </c>
      <c r="U2689">
        <v>19.489999999999998</v>
      </c>
      <c r="V2689">
        <v>853.1</v>
      </c>
      <c r="W2689">
        <v>0</v>
      </c>
      <c r="X2689">
        <v>1029</v>
      </c>
      <c r="Y2689">
        <v>12.9</v>
      </c>
      <c r="Z2689">
        <v>12.84</v>
      </c>
      <c r="AA2689">
        <v>12.86</v>
      </c>
      <c r="AB2689">
        <v>16.309999999999999</v>
      </c>
      <c r="AC2689">
        <v>2616</v>
      </c>
      <c r="AD2689">
        <v>16</v>
      </c>
      <c r="AE2689">
        <v>1.7000000000000001E-2</v>
      </c>
      <c r="AF2689">
        <v>1.6E-2</v>
      </c>
      <c r="AG2689">
        <v>0</v>
      </c>
      <c r="AH2689">
        <v>-186.4</v>
      </c>
      <c r="AI2689">
        <v>-186.6</v>
      </c>
      <c r="AJ2689">
        <v>-186.5</v>
      </c>
      <c r="AK2689">
        <v>-179.1</v>
      </c>
      <c r="AL2689">
        <v>-179.3</v>
      </c>
      <c r="AM2689">
        <v>-179.2</v>
      </c>
    </row>
    <row r="2690" spans="1:39" x14ac:dyDescent="0.25">
      <c r="A2690" s="4">
        <f>D2690-UNR_Feb2020!C2690</f>
        <v>0</v>
      </c>
      <c r="B2690" s="1">
        <v>43880</v>
      </c>
      <c r="C2690" s="2">
        <v>0.65972222222222221</v>
      </c>
      <c r="D2690" s="3">
        <f t="shared" si="41"/>
        <v>43880.659722222219</v>
      </c>
      <c r="E2690">
        <v>326</v>
      </c>
      <c r="F2690">
        <v>339</v>
      </c>
      <c r="G2690">
        <v>312</v>
      </c>
      <c r="H2690">
        <v>10</v>
      </c>
      <c r="I2690">
        <v>4.9000000000000004</v>
      </c>
      <c r="J2690">
        <v>4.7830000000000004</v>
      </c>
      <c r="K2690">
        <v>110.7</v>
      </c>
      <c r="L2690">
        <v>12.48</v>
      </c>
      <c r="M2690">
        <v>7.2510000000000003</v>
      </c>
      <c r="N2690">
        <v>2.5270000000000001</v>
      </c>
      <c r="O2690">
        <v>1.764</v>
      </c>
      <c r="P2690">
        <v>7.6379999999999999</v>
      </c>
      <c r="Q2690">
        <v>7.1630000000000003</v>
      </c>
      <c r="R2690">
        <v>7.3739999999999997</v>
      </c>
      <c r="S2690">
        <v>19.98</v>
      </c>
      <c r="T2690">
        <v>19.440000000000001</v>
      </c>
      <c r="U2690">
        <v>19.68</v>
      </c>
      <c r="V2690">
        <v>853.1</v>
      </c>
      <c r="W2690">
        <v>0</v>
      </c>
      <c r="X2690">
        <v>1029</v>
      </c>
      <c r="Y2690">
        <v>12.92</v>
      </c>
      <c r="Z2690">
        <v>12.85</v>
      </c>
      <c r="AA2690">
        <v>12.88</v>
      </c>
      <c r="AB2690">
        <v>16.38</v>
      </c>
      <c r="AC2690">
        <v>2616</v>
      </c>
      <c r="AD2690">
        <v>15</v>
      </c>
      <c r="AE2690">
        <v>1.6E-2</v>
      </c>
      <c r="AF2690">
        <v>1.4E-2</v>
      </c>
      <c r="AG2690">
        <v>0</v>
      </c>
      <c r="AH2690">
        <v>-186.3</v>
      </c>
      <c r="AI2690">
        <v>-186.6</v>
      </c>
      <c r="AJ2690">
        <v>-186.5</v>
      </c>
      <c r="AK2690">
        <v>-179.1</v>
      </c>
      <c r="AL2690">
        <v>-179.3</v>
      </c>
      <c r="AM2690">
        <v>-179.2</v>
      </c>
    </row>
    <row r="2691" spans="1:39" x14ac:dyDescent="0.25">
      <c r="A2691" s="4">
        <f>D2691-UNR_Feb2020!C2691</f>
        <v>0</v>
      </c>
      <c r="B2691" s="1">
        <v>43880</v>
      </c>
      <c r="C2691" s="2">
        <v>0.66666666666666663</v>
      </c>
      <c r="D2691" s="3">
        <f t="shared" si="41"/>
        <v>43880.666666666664</v>
      </c>
      <c r="E2691">
        <v>297</v>
      </c>
      <c r="F2691">
        <v>312</v>
      </c>
      <c r="G2691">
        <v>285</v>
      </c>
      <c r="H2691">
        <v>10</v>
      </c>
      <c r="I2691">
        <v>4.6180000000000003</v>
      </c>
      <c r="J2691">
        <v>4.4569999999999999</v>
      </c>
      <c r="K2691">
        <v>104</v>
      </c>
      <c r="L2691">
        <v>15.03</v>
      </c>
      <c r="M2691">
        <v>7.89</v>
      </c>
      <c r="N2691">
        <v>2.3330000000000002</v>
      </c>
      <c r="O2691">
        <v>2.2050000000000001</v>
      </c>
      <c r="P2691">
        <v>7.7060000000000004</v>
      </c>
      <c r="Q2691">
        <v>7.0949999999999998</v>
      </c>
      <c r="R2691">
        <v>7.3150000000000004</v>
      </c>
      <c r="S2691">
        <v>20.05</v>
      </c>
      <c r="T2691">
        <v>19.440000000000001</v>
      </c>
      <c r="U2691">
        <v>19.8</v>
      </c>
      <c r="V2691">
        <v>853.1</v>
      </c>
      <c r="W2691">
        <v>0</v>
      </c>
      <c r="X2691">
        <v>1029</v>
      </c>
      <c r="Y2691">
        <v>12.91</v>
      </c>
      <c r="Z2691">
        <v>12.85</v>
      </c>
      <c r="AA2691">
        <v>12.88</v>
      </c>
      <c r="AB2691">
        <v>16.399999999999999</v>
      </c>
      <c r="AC2691">
        <v>2616</v>
      </c>
      <c r="AD2691">
        <v>14</v>
      </c>
      <c r="AE2691">
        <v>1.4E-2</v>
      </c>
      <c r="AF2691">
        <v>1.2999999999999999E-2</v>
      </c>
      <c r="AG2691">
        <v>0</v>
      </c>
      <c r="AH2691">
        <v>-186.3</v>
      </c>
      <c r="AI2691">
        <v>-186.5</v>
      </c>
      <c r="AJ2691">
        <v>-186.4</v>
      </c>
      <c r="AK2691">
        <v>-179.1</v>
      </c>
      <c r="AL2691">
        <v>-179.2</v>
      </c>
      <c r="AM2691">
        <v>-179.2</v>
      </c>
    </row>
    <row r="2692" spans="1:39" x14ac:dyDescent="0.25">
      <c r="A2692" s="4">
        <f>D2692-UNR_Feb2020!C2692</f>
        <v>0</v>
      </c>
      <c r="B2692" s="1">
        <v>43880</v>
      </c>
      <c r="C2692" s="2">
        <v>0.67361111111111116</v>
      </c>
      <c r="D2692" s="3">
        <f t="shared" ref="D2692:D2755" si="42">B2692+C2692</f>
        <v>43880.673611111109</v>
      </c>
      <c r="E2692">
        <v>269</v>
      </c>
      <c r="F2692">
        <v>285</v>
      </c>
      <c r="G2692">
        <v>258</v>
      </c>
      <c r="H2692">
        <v>10</v>
      </c>
      <c r="I2692">
        <v>4.3410000000000002</v>
      </c>
      <c r="J2692">
        <v>4.18</v>
      </c>
      <c r="K2692">
        <v>99</v>
      </c>
      <c r="L2692">
        <v>15.71</v>
      </c>
      <c r="M2692">
        <v>7.7430000000000003</v>
      </c>
      <c r="N2692">
        <v>2.472</v>
      </c>
      <c r="O2692">
        <v>1.8620000000000001</v>
      </c>
      <c r="P2692">
        <v>7.5369999999999999</v>
      </c>
      <c r="Q2692">
        <v>6.9930000000000003</v>
      </c>
      <c r="R2692">
        <v>7.2149999999999999</v>
      </c>
      <c r="S2692">
        <v>20.29</v>
      </c>
      <c r="T2692">
        <v>19.670000000000002</v>
      </c>
      <c r="U2692">
        <v>20.010000000000002</v>
      </c>
      <c r="V2692">
        <v>853.1</v>
      </c>
      <c r="W2692">
        <v>0</v>
      </c>
      <c r="X2692">
        <v>1029</v>
      </c>
      <c r="Y2692">
        <v>12.9</v>
      </c>
      <c r="Z2692">
        <v>12.84</v>
      </c>
      <c r="AA2692">
        <v>12.87</v>
      </c>
      <c r="AB2692">
        <v>16.329999999999998</v>
      </c>
      <c r="AC2692">
        <v>2616</v>
      </c>
      <c r="AD2692">
        <v>12</v>
      </c>
      <c r="AE2692">
        <v>1.2999999999999999E-2</v>
      </c>
      <c r="AF2692">
        <v>1.2E-2</v>
      </c>
      <c r="AG2692">
        <v>0</v>
      </c>
      <c r="AH2692">
        <v>-186.4</v>
      </c>
      <c r="AI2692">
        <v>-186.6</v>
      </c>
      <c r="AJ2692">
        <v>-186.5</v>
      </c>
      <c r="AK2692">
        <v>-179.2</v>
      </c>
      <c r="AL2692">
        <v>-179.3</v>
      </c>
      <c r="AM2692">
        <v>-179.2</v>
      </c>
    </row>
    <row r="2693" spans="1:39" x14ac:dyDescent="0.25">
      <c r="A2693" s="4">
        <f>D2693-UNR_Feb2020!C2693</f>
        <v>0</v>
      </c>
      <c r="B2693" s="1">
        <v>43880</v>
      </c>
      <c r="C2693" s="2">
        <v>0.68055555555555547</v>
      </c>
      <c r="D2693" s="3">
        <f t="shared" si="42"/>
        <v>43880.680555555555</v>
      </c>
      <c r="E2693">
        <v>240</v>
      </c>
      <c r="F2693">
        <v>258</v>
      </c>
      <c r="G2693">
        <v>231</v>
      </c>
      <c r="H2693">
        <v>9</v>
      </c>
      <c r="I2693">
        <v>4.7919999999999998</v>
      </c>
      <c r="J2693">
        <v>4.6669999999999998</v>
      </c>
      <c r="K2693">
        <v>98.8</v>
      </c>
      <c r="L2693">
        <v>12.9</v>
      </c>
      <c r="M2693">
        <v>7.5460000000000003</v>
      </c>
      <c r="N2693">
        <v>2.2080000000000002</v>
      </c>
      <c r="O2693">
        <v>2.3519999999999999</v>
      </c>
      <c r="P2693">
        <v>7.2309999999999999</v>
      </c>
      <c r="Q2693">
        <v>6.8230000000000004</v>
      </c>
      <c r="R2693">
        <v>7.0110000000000001</v>
      </c>
      <c r="S2693">
        <v>20.49</v>
      </c>
      <c r="T2693">
        <v>19.98</v>
      </c>
      <c r="U2693">
        <v>20.2</v>
      </c>
      <c r="V2693">
        <v>853.1</v>
      </c>
      <c r="W2693">
        <v>0</v>
      </c>
      <c r="X2693">
        <v>1029</v>
      </c>
      <c r="Y2693">
        <v>12.91</v>
      </c>
      <c r="Z2693">
        <v>12.85</v>
      </c>
      <c r="AA2693">
        <v>12.87</v>
      </c>
      <c r="AB2693">
        <v>16.2</v>
      </c>
      <c r="AC2693">
        <v>2616</v>
      </c>
      <c r="AD2693">
        <v>11</v>
      </c>
      <c r="AE2693">
        <v>1.2E-2</v>
      </c>
      <c r="AF2693">
        <v>1.0999999999999999E-2</v>
      </c>
      <c r="AG2693">
        <v>0</v>
      </c>
      <c r="AH2693">
        <v>-186.5</v>
      </c>
      <c r="AI2693">
        <v>-186.7</v>
      </c>
      <c r="AJ2693">
        <v>-186.6</v>
      </c>
      <c r="AK2693">
        <v>-179.1</v>
      </c>
      <c r="AL2693">
        <v>-179.3</v>
      </c>
      <c r="AM2693">
        <v>-179.2</v>
      </c>
    </row>
    <row r="2694" spans="1:39" x14ac:dyDescent="0.25">
      <c r="A2694" s="4">
        <f>D2694-UNR_Feb2020!C2694</f>
        <v>0</v>
      </c>
      <c r="B2694" s="1">
        <v>43880</v>
      </c>
      <c r="C2694" s="2">
        <v>0.6875</v>
      </c>
      <c r="D2694" s="3">
        <f t="shared" si="42"/>
        <v>43880.6875</v>
      </c>
      <c r="E2694">
        <v>211</v>
      </c>
      <c r="F2694">
        <v>231</v>
      </c>
      <c r="G2694">
        <v>190</v>
      </c>
      <c r="H2694">
        <v>9</v>
      </c>
      <c r="I2694">
        <v>4.6669999999999998</v>
      </c>
      <c r="J2694">
        <v>4.5419999999999998</v>
      </c>
      <c r="K2694">
        <v>101.7</v>
      </c>
      <c r="L2694">
        <v>13.32</v>
      </c>
      <c r="M2694">
        <v>7.4969999999999999</v>
      </c>
      <c r="N2694">
        <v>2.5939999999999999</v>
      </c>
      <c r="O2694">
        <v>2.1070000000000002</v>
      </c>
      <c r="P2694">
        <v>7.2990000000000004</v>
      </c>
      <c r="Q2694">
        <v>6.7549999999999999</v>
      </c>
      <c r="R2694">
        <v>7.0039999999999996</v>
      </c>
      <c r="S2694">
        <v>20.52</v>
      </c>
      <c r="T2694">
        <v>19.95</v>
      </c>
      <c r="U2694">
        <v>20.27</v>
      </c>
      <c r="V2694">
        <v>853</v>
      </c>
      <c r="W2694">
        <v>0</v>
      </c>
      <c r="X2694">
        <v>1029</v>
      </c>
      <c r="Y2694">
        <v>12.9</v>
      </c>
      <c r="Z2694">
        <v>12.83</v>
      </c>
      <c r="AA2694">
        <v>12.87</v>
      </c>
      <c r="AB2694">
        <v>16.010000000000002</v>
      </c>
      <c r="AC2694">
        <v>2616</v>
      </c>
      <c r="AD2694">
        <v>10</v>
      </c>
      <c r="AE2694">
        <v>1.0999999999999999E-2</v>
      </c>
      <c r="AF2694">
        <v>8.9999999999999993E-3</v>
      </c>
      <c r="AG2694">
        <v>0</v>
      </c>
      <c r="AH2694">
        <v>-186.6</v>
      </c>
      <c r="AI2694">
        <v>-186.8</v>
      </c>
      <c r="AJ2694">
        <v>-186.7</v>
      </c>
      <c r="AK2694">
        <v>-179.2</v>
      </c>
      <c r="AL2694">
        <v>-179.3</v>
      </c>
      <c r="AM2694">
        <v>-179.3</v>
      </c>
    </row>
    <row r="2695" spans="1:39" x14ac:dyDescent="0.25">
      <c r="A2695" s="4">
        <f>D2695-UNR_Feb2020!C2695</f>
        <v>0</v>
      </c>
      <c r="B2695" s="1">
        <v>43880</v>
      </c>
      <c r="C2695" s="2">
        <v>0.69444444444444453</v>
      </c>
      <c r="D2695" s="3">
        <f t="shared" si="42"/>
        <v>43880.694444444445</v>
      </c>
      <c r="E2695">
        <v>181</v>
      </c>
      <c r="F2695">
        <v>190</v>
      </c>
      <c r="G2695">
        <v>163</v>
      </c>
      <c r="H2695">
        <v>9</v>
      </c>
      <c r="I2695">
        <v>5.2210000000000001</v>
      </c>
      <c r="J2695">
        <v>5.0919999999999996</v>
      </c>
      <c r="K2695">
        <v>102.1</v>
      </c>
      <c r="L2695">
        <v>12.61</v>
      </c>
      <c r="M2695">
        <v>9.0660000000000007</v>
      </c>
      <c r="N2695">
        <v>2.8410000000000002</v>
      </c>
      <c r="O2695">
        <v>1.911</v>
      </c>
      <c r="P2695">
        <v>6.9589999999999996</v>
      </c>
      <c r="Q2695">
        <v>6.5510000000000002</v>
      </c>
      <c r="R2695">
        <v>6.8</v>
      </c>
      <c r="S2695">
        <v>21</v>
      </c>
      <c r="T2695">
        <v>20.22</v>
      </c>
      <c r="U2695">
        <v>20.57</v>
      </c>
      <c r="V2695">
        <v>853</v>
      </c>
      <c r="W2695">
        <v>0</v>
      </c>
      <c r="X2695">
        <v>1029</v>
      </c>
      <c r="Y2695">
        <v>12.9</v>
      </c>
      <c r="Z2695">
        <v>12.84</v>
      </c>
      <c r="AA2695">
        <v>12.87</v>
      </c>
      <c r="AB2695">
        <v>15.77</v>
      </c>
      <c r="AC2695">
        <v>2616</v>
      </c>
      <c r="AD2695">
        <v>8</v>
      </c>
      <c r="AE2695">
        <v>8.9999999999999993E-3</v>
      </c>
      <c r="AF2695">
        <v>8.0000000000000002E-3</v>
      </c>
      <c r="AG2695">
        <v>0</v>
      </c>
      <c r="AH2695">
        <v>-186.7</v>
      </c>
      <c r="AI2695">
        <v>-186.9</v>
      </c>
      <c r="AJ2695">
        <v>-186.8</v>
      </c>
      <c r="AK2695">
        <v>-179.2</v>
      </c>
      <c r="AL2695">
        <v>-179.4</v>
      </c>
      <c r="AM2695">
        <v>-179.4</v>
      </c>
    </row>
    <row r="2696" spans="1:39" x14ac:dyDescent="0.25">
      <c r="A2696" s="4">
        <f>D2696-UNR_Feb2020!C2696</f>
        <v>0</v>
      </c>
      <c r="B2696" s="1">
        <v>43880</v>
      </c>
      <c r="C2696" s="2">
        <v>0.70138888888888884</v>
      </c>
      <c r="D2696" s="3">
        <f t="shared" si="42"/>
        <v>43880.701388888891</v>
      </c>
      <c r="E2696">
        <v>153</v>
      </c>
      <c r="F2696">
        <v>163</v>
      </c>
      <c r="G2696">
        <v>136</v>
      </c>
      <c r="H2696">
        <v>9</v>
      </c>
      <c r="I2696">
        <v>5.2080000000000002</v>
      </c>
      <c r="J2696">
        <v>5.0830000000000002</v>
      </c>
      <c r="K2696">
        <v>99.3</v>
      </c>
      <c r="L2696">
        <v>12.65</v>
      </c>
      <c r="M2696">
        <v>7.89</v>
      </c>
      <c r="N2696">
        <v>2.6850000000000001</v>
      </c>
      <c r="O2696">
        <v>1.5680000000000001</v>
      </c>
      <c r="P2696">
        <v>6.8570000000000002</v>
      </c>
      <c r="Q2696">
        <v>6.3810000000000002</v>
      </c>
      <c r="R2696">
        <v>6.569</v>
      </c>
      <c r="S2696">
        <v>21.13</v>
      </c>
      <c r="T2696">
        <v>20.73</v>
      </c>
      <c r="U2696">
        <v>20.96</v>
      </c>
      <c r="V2696">
        <v>853</v>
      </c>
      <c r="W2696">
        <v>0</v>
      </c>
      <c r="X2696">
        <v>1029</v>
      </c>
      <c r="Y2696">
        <v>12.89</v>
      </c>
      <c r="Z2696">
        <v>12.84</v>
      </c>
      <c r="AA2696">
        <v>12.86</v>
      </c>
      <c r="AB2696">
        <v>15.44</v>
      </c>
      <c r="AC2696">
        <v>2616</v>
      </c>
      <c r="AD2696">
        <v>7</v>
      </c>
      <c r="AE2696">
        <v>8.0000000000000002E-3</v>
      </c>
      <c r="AF2696">
        <v>6.0000000000000001E-3</v>
      </c>
      <c r="AG2696">
        <v>0</v>
      </c>
      <c r="AH2696">
        <v>-186.6</v>
      </c>
      <c r="AI2696">
        <v>-187.1</v>
      </c>
      <c r="AJ2696">
        <v>-186.8</v>
      </c>
      <c r="AK2696">
        <v>-179.3</v>
      </c>
      <c r="AL2696">
        <v>-179.4</v>
      </c>
      <c r="AM2696">
        <v>-179.3</v>
      </c>
    </row>
    <row r="2697" spans="1:39" x14ac:dyDescent="0.25">
      <c r="A2697" s="4">
        <f>D2697-UNR_Feb2020!C2697</f>
        <v>0</v>
      </c>
      <c r="B2697" s="1">
        <v>43880</v>
      </c>
      <c r="C2697" s="2">
        <v>0.70833333333333337</v>
      </c>
      <c r="D2697" s="3">
        <f t="shared" si="42"/>
        <v>43880.708333333336</v>
      </c>
      <c r="E2697">
        <v>124</v>
      </c>
      <c r="F2697">
        <v>136</v>
      </c>
      <c r="G2697">
        <v>109</v>
      </c>
      <c r="H2697">
        <v>9</v>
      </c>
      <c r="I2697">
        <v>4.3499999999999996</v>
      </c>
      <c r="J2697">
        <v>4.202</v>
      </c>
      <c r="K2697">
        <v>100.6</v>
      </c>
      <c r="L2697">
        <v>14.92</v>
      </c>
      <c r="M2697">
        <v>8.673</v>
      </c>
      <c r="N2697">
        <v>2.7450000000000001</v>
      </c>
      <c r="O2697">
        <v>1.617</v>
      </c>
      <c r="P2697">
        <v>6.6870000000000003</v>
      </c>
      <c r="Q2697">
        <v>6.3470000000000004</v>
      </c>
      <c r="R2697">
        <v>6.4870000000000001</v>
      </c>
      <c r="S2697">
        <v>21.37</v>
      </c>
      <c r="T2697">
        <v>20.8</v>
      </c>
      <c r="U2697">
        <v>21.12</v>
      </c>
      <c r="V2697">
        <v>852.9</v>
      </c>
      <c r="W2697">
        <v>0</v>
      </c>
      <c r="X2697">
        <v>1029</v>
      </c>
      <c r="Y2697">
        <v>12.89</v>
      </c>
      <c r="Z2697">
        <v>12.83</v>
      </c>
      <c r="AA2697">
        <v>12.85</v>
      </c>
      <c r="AB2697">
        <v>14.99</v>
      </c>
      <c r="AC2697">
        <v>2616</v>
      </c>
      <c r="AD2697">
        <v>6</v>
      </c>
      <c r="AE2697">
        <v>6.0000000000000001E-3</v>
      </c>
      <c r="AF2697">
        <v>5.0000000000000001E-3</v>
      </c>
      <c r="AG2697">
        <v>0</v>
      </c>
      <c r="AH2697">
        <v>-186.5</v>
      </c>
      <c r="AI2697">
        <v>-186.9</v>
      </c>
      <c r="AJ2697">
        <v>-186.7</v>
      </c>
      <c r="AK2697">
        <v>-179.2</v>
      </c>
      <c r="AL2697">
        <v>-179.4</v>
      </c>
      <c r="AM2697">
        <v>-179.3</v>
      </c>
    </row>
    <row r="2698" spans="1:39" x14ac:dyDescent="0.25">
      <c r="A2698" s="4">
        <f>D2698-UNR_Feb2020!C2698</f>
        <v>0</v>
      </c>
      <c r="B2698" s="1">
        <v>43880</v>
      </c>
      <c r="C2698" s="2">
        <v>0.71527777777777779</v>
      </c>
      <c r="D2698" s="3">
        <f t="shared" si="42"/>
        <v>43880.715277777781</v>
      </c>
      <c r="E2698">
        <v>100</v>
      </c>
      <c r="F2698">
        <v>109</v>
      </c>
      <c r="G2698">
        <v>81</v>
      </c>
      <c r="H2698">
        <v>10</v>
      </c>
      <c r="I2698">
        <v>4.6130000000000004</v>
      </c>
      <c r="J2698">
        <v>4.4969999999999999</v>
      </c>
      <c r="K2698">
        <v>102.7</v>
      </c>
      <c r="L2698">
        <v>12.83</v>
      </c>
      <c r="M2698">
        <v>7.3490000000000002</v>
      </c>
      <c r="N2698">
        <v>2.4849999999999999</v>
      </c>
      <c r="O2698">
        <v>2.2050000000000001</v>
      </c>
      <c r="P2698">
        <v>6.3810000000000002</v>
      </c>
      <c r="Q2698">
        <v>5.9409999999999998</v>
      </c>
      <c r="R2698">
        <v>6.1660000000000004</v>
      </c>
      <c r="S2698">
        <v>21.88</v>
      </c>
      <c r="T2698">
        <v>21.17</v>
      </c>
      <c r="U2698">
        <v>21.56</v>
      </c>
      <c r="V2698">
        <v>853</v>
      </c>
      <c r="W2698">
        <v>0</v>
      </c>
      <c r="X2698">
        <v>1029</v>
      </c>
      <c r="Y2698">
        <v>12.89</v>
      </c>
      <c r="Z2698">
        <v>12.83</v>
      </c>
      <c r="AA2698">
        <v>12.86</v>
      </c>
      <c r="AB2698">
        <v>14.53</v>
      </c>
      <c r="AC2698">
        <v>2616</v>
      </c>
      <c r="AD2698">
        <v>5</v>
      </c>
      <c r="AE2698">
        <v>5.0000000000000001E-3</v>
      </c>
      <c r="AF2698">
        <v>4.0000000000000001E-3</v>
      </c>
      <c r="AG2698">
        <v>0</v>
      </c>
      <c r="AH2698">
        <v>-186.8</v>
      </c>
      <c r="AI2698">
        <v>-187.1</v>
      </c>
      <c r="AJ2698">
        <v>-186.9</v>
      </c>
      <c r="AK2698">
        <v>-179.2</v>
      </c>
      <c r="AL2698">
        <v>-179.4</v>
      </c>
      <c r="AM2698">
        <v>-179.4</v>
      </c>
    </row>
    <row r="2699" spans="1:39" x14ac:dyDescent="0.25">
      <c r="A2699" s="4">
        <f>D2699-UNR_Feb2020!C2699</f>
        <v>0</v>
      </c>
      <c r="B2699" s="1">
        <v>43880</v>
      </c>
      <c r="C2699" s="2">
        <v>0.72222222222222221</v>
      </c>
      <c r="D2699" s="3">
        <f t="shared" si="42"/>
        <v>43880.722222222219</v>
      </c>
      <c r="E2699">
        <v>43</v>
      </c>
      <c r="F2699">
        <v>81</v>
      </c>
      <c r="G2699">
        <v>27</v>
      </c>
      <c r="H2699">
        <v>17</v>
      </c>
      <c r="I2699">
        <v>5.0780000000000003</v>
      </c>
      <c r="J2699">
        <v>4.9889999999999999</v>
      </c>
      <c r="K2699">
        <v>104.8</v>
      </c>
      <c r="L2699">
        <v>10.65</v>
      </c>
      <c r="M2699">
        <v>8.4760000000000009</v>
      </c>
      <c r="N2699">
        <v>2.5230000000000001</v>
      </c>
      <c r="O2699">
        <v>2.4990000000000001</v>
      </c>
      <c r="P2699">
        <v>6.0110000000000001</v>
      </c>
      <c r="Q2699">
        <v>5.4329999999999998</v>
      </c>
      <c r="R2699">
        <v>5.6840000000000002</v>
      </c>
      <c r="S2699">
        <v>22.63</v>
      </c>
      <c r="T2699">
        <v>21.75</v>
      </c>
      <c r="U2699">
        <v>22.2</v>
      </c>
      <c r="V2699">
        <v>853</v>
      </c>
      <c r="W2699">
        <v>0</v>
      </c>
      <c r="X2699">
        <v>1029</v>
      </c>
      <c r="Y2699">
        <v>12.88</v>
      </c>
      <c r="Z2699">
        <v>12.81</v>
      </c>
      <c r="AA2699">
        <v>12.85</v>
      </c>
      <c r="AB2699">
        <v>13.87</v>
      </c>
      <c r="AC2699">
        <v>2616</v>
      </c>
      <c r="AD2699">
        <v>2</v>
      </c>
      <c r="AE2699">
        <v>4.0000000000000001E-3</v>
      </c>
      <c r="AF2699">
        <v>1E-3</v>
      </c>
      <c r="AG2699">
        <v>1E-3</v>
      </c>
      <c r="AH2699">
        <v>-186.6</v>
      </c>
      <c r="AI2699">
        <v>-187</v>
      </c>
      <c r="AJ2699">
        <v>-186.8</v>
      </c>
      <c r="AK2699">
        <v>-179.2</v>
      </c>
      <c r="AL2699">
        <v>-179.4</v>
      </c>
      <c r="AM2699">
        <v>-179.3</v>
      </c>
    </row>
    <row r="2700" spans="1:39" x14ac:dyDescent="0.25">
      <c r="A2700" s="4">
        <f>D2700-UNR_Feb2020!C2700</f>
        <v>0</v>
      </c>
      <c r="B2700" s="1">
        <v>43880</v>
      </c>
      <c r="C2700" s="2">
        <v>0.72916666666666663</v>
      </c>
      <c r="D2700" s="3">
        <f t="shared" si="42"/>
        <v>43880.729166666664</v>
      </c>
      <c r="E2700">
        <v>19</v>
      </c>
      <c r="F2700">
        <v>27</v>
      </c>
      <c r="G2700">
        <v>14</v>
      </c>
      <c r="H2700">
        <v>7</v>
      </c>
      <c r="I2700">
        <v>4.3360000000000003</v>
      </c>
      <c r="J2700">
        <v>4.2290000000000001</v>
      </c>
      <c r="K2700">
        <v>101.9</v>
      </c>
      <c r="L2700">
        <v>12.67</v>
      </c>
      <c r="M2700">
        <v>7.1029999999999998</v>
      </c>
      <c r="N2700">
        <v>2.2469999999999999</v>
      </c>
      <c r="O2700">
        <v>2.254</v>
      </c>
      <c r="P2700">
        <v>5.5350000000000001</v>
      </c>
      <c r="Q2700">
        <v>5.1360000000000001</v>
      </c>
      <c r="R2700">
        <v>5.3079999999999998</v>
      </c>
      <c r="S2700">
        <v>23.04</v>
      </c>
      <c r="T2700">
        <v>22.6</v>
      </c>
      <c r="U2700">
        <v>22.83</v>
      </c>
      <c r="V2700">
        <v>853.1</v>
      </c>
      <c r="W2700">
        <v>0</v>
      </c>
      <c r="X2700">
        <v>1029</v>
      </c>
      <c r="Y2700">
        <v>12.86</v>
      </c>
      <c r="Z2700">
        <v>12.78</v>
      </c>
      <c r="AA2700">
        <v>12.82</v>
      </c>
      <c r="AB2700">
        <v>12.87</v>
      </c>
      <c r="AC2700">
        <v>2616</v>
      </c>
      <c r="AD2700">
        <v>1</v>
      </c>
      <c r="AE2700">
        <v>1E-3</v>
      </c>
      <c r="AF2700">
        <v>1E-3</v>
      </c>
      <c r="AG2700">
        <v>0</v>
      </c>
      <c r="AH2700">
        <v>-186.7</v>
      </c>
      <c r="AI2700">
        <v>-187.1</v>
      </c>
      <c r="AJ2700">
        <v>-186.9</v>
      </c>
      <c r="AK2700">
        <v>-179.2</v>
      </c>
      <c r="AL2700">
        <v>-179.4</v>
      </c>
      <c r="AM2700">
        <v>-179.3</v>
      </c>
    </row>
    <row r="2701" spans="1:39" x14ac:dyDescent="0.25">
      <c r="A2701" s="4">
        <f>D2701-UNR_Feb2020!C2701</f>
        <v>0</v>
      </c>
      <c r="B2701" s="1">
        <v>43880</v>
      </c>
      <c r="C2701" s="2">
        <v>0.73611111111111116</v>
      </c>
      <c r="D2701" s="3">
        <f t="shared" si="42"/>
        <v>43880.736111111109</v>
      </c>
      <c r="E2701">
        <v>14</v>
      </c>
      <c r="F2701">
        <v>14</v>
      </c>
      <c r="G2701">
        <v>14</v>
      </c>
      <c r="H2701">
        <v>0</v>
      </c>
      <c r="I2701">
        <v>3.952</v>
      </c>
      <c r="J2701">
        <v>3.8490000000000002</v>
      </c>
      <c r="K2701">
        <v>99.3</v>
      </c>
      <c r="L2701">
        <v>13.08</v>
      </c>
      <c r="M2701">
        <v>6.3209999999999997</v>
      </c>
      <c r="N2701">
        <v>1.9510000000000001</v>
      </c>
      <c r="O2701">
        <v>1.5680000000000001</v>
      </c>
      <c r="P2701">
        <v>5.1719999999999997</v>
      </c>
      <c r="Q2701">
        <v>4.8</v>
      </c>
      <c r="R2701">
        <v>5.0069999999999997</v>
      </c>
      <c r="S2701">
        <v>23.45</v>
      </c>
      <c r="T2701">
        <v>22.94</v>
      </c>
      <c r="U2701">
        <v>23.18</v>
      </c>
      <c r="V2701">
        <v>853</v>
      </c>
      <c r="W2701">
        <v>0</v>
      </c>
      <c r="X2701">
        <v>1029</v>
      </c>
      <c r="Y2701">
        <v>12.83</v>
      </c>
      <c r="Z2701">
        <v>12.76</v>
      </c>
      <c r="AA2701">
        <v>12.8</v>
      </c>
      <c r="AB2701">
        <v>11.64</v>
      </c>
      <c r="AC2701">
        <v>2616</v>
      </c>
      <c r="AD2701">
        <v>1</v>
      </c>
      <c r="AE2701">
        <v>1E-3</v>
      </c>
      <c r="AF2701">
        <v>1E-3</v>
      </c>
      <c r="AG2701">
        <v>0</v>
      </c>
      <c r="AH2701">
        <v>-186.8</v>
      </c>
      <c r="AI2701">
        <v>-187.3</v>
      </c>
      <c r="AJ2701">
        <v>-187</v>
      </c>
      <c r="AK2701">
        <v>-179.1</v>
      </c>
      <c r="AL2701">
        <v>-179.3</v>
      </c>
      <c r="AM2701">
        <v>-179.2</v>
      </c>
    </row>
    <row r="2702" spans="1:39" x14ac:dyDescent="0.25">
      <c r="A2702" s="4">
        <f>D2702-UNR_Feb2020!C2702</f>
        <v>0</v>
      </c>
      <c r="B2702" s="1">
        <v>43880</v>
      </c>
      <c r="C2702" s="2">
        <v>0.74305555555555547</v>
      </c>
      <c r="D2702" s="3">
        <f t="shared" si="42"/>
        <v>43880.743055555555</v>
      </c>
      <c r="E2702">
        <v>11</v>
      </c>
      <c r="F2702">
        <v>14</v>
      </c>
      <c r="G2702">
        <v>0</v>
      </c>
      <c r="H2702">
        <v>6</v>
      </c>
      <c r="I2702">
        <v>3.88</v>
      </c>
      <c r="J2702">
        <v>3.7509999999999999</v>
      </c>
      <c r="K2702">
        <v>98.5</v>
      </c>
      <c r="L2702">
        <v>14.75</v>
      </c>
      <c r="M2702">
        <v>6.8079999999999998</v>
      </c>
      <c r="N2702">
        <v>2.383</v>
      </c>
      <c r="O2702">
        <v>1.8620000000000001</v>
      </c>
      <c r="P2702">
        <v>4.8730000000000002</v>
      </c>
      <c r="Q2702">
        <v>4.6020000000000003</v>
      </c>
      <c r="R2702">
        <v>4.7720000000000002</v>
      </c>
      <c r="S2702">
        <v>23.73</v>
      </c>
      <c r="T2702">
        <v>23.35</v>
      </c>
      <c r="U2702">
        <v>23.51</v>
      </c>
      <c r="V2702">
        <v>853.1</v>
      </c>
      <c r="W2702">
        <v>0</v>
      </c>
      <c r="X2702">
        <v>1029</v>
      </c>
      <c r="Y2702">
        <v>12.82</v>
      </c>
      <c r="Z2702">
        <v>12.76</v>
      </c>
      <c r="AA2702">
        <v>12.78</v>
      </c>
      <c r="AB2702">
        <v>10.4</v>
      </c>
      <c r="AC2702">
        <v>2616</v>
      </c>
      <c r="AD2702">
        <v>0</v>
      </c>
      <c r="AE2702">
        <v>1E-3</v>
      </c>
      <c r="AF2702">
        <v>0</v>
      </c>
      <c r="AG2702">
        <v>0</v>
      </c>
      <c r="AH2702">
        <v>-186.9</v>
      </c>
      <c r="AI2702">
        <v>-187.4</v>
      </c>
      <c r="AJ2702">
        <v>-187.1</v>
      </c>
      <c r="AK2702">
        <v>-179.2</v>
      </c>
      <c r="AL2702">
        <v>-179.3</v>
      </c>
      <c r="AM2702">
        <v>-179.2</v>
      </c>
    </row>
    <row r="2703" spans="1:39" x14ac:dyDescent="0.25">
      <c r="A2703" s="4">
        <f>D2703-UNR_Feb2020!C2703</f>
        <v>0</v>
      </c>
      <c r="B2703" s="1">
        <v>43880</v>
      </c>
      <c r="C2703" s="2">
        <v>0.75</v>
      </c>
      <c r="D2703" s="3">
        <f t="shared" si="42"/>
        <v>43880.75</v>
      </c>
      <c r="E2703">
        <v>0</v>
      </c>
      <c r="F2703">
        <v>0</v>
      </c>
      <c r="G2703">
        <v>0</v>
      </c>
      <c r="H2703">
        <v>0</v>
      </c>
      <c r="I2703">
        <v>3.7549999999999999</v>
      </c>
      <c r="J2703">
        <v>3.6429999999999998</v>
      </c>
      <c r="K2703">
        <v>93.6</v>
      </c>
      <c r="L2703">
        <v>13.94</v>
      </c>
      <c r="M2703">
        <v>5.8789999999999996</v>
      </c>
      <c r="N2703">
        <v>1.9810000000000001</v>
      </c>
      <c r="O2703">
        <v>1.5680000000000001</v>
      </c>
      <c r="P2703">
        <v>4.6710000000000003</v>
      </c>
      <c r="Q2703">
        <v>4.3319999999999999</v>
      </c>
      <c r="R2703">
        <v>4.4969999999999999</v>
      </c>
      <c r="S2703">
        <v>24.34</v>
      </c>
      <c r="T2703">
        <v>23.7</v>
      </c>
      <c r="U2703">
        <v>24.01</v>
      </c>
      <c r="V2703">
        <v>853.2</v>
      </c>
      <c r="W2703">
        <v>0</v>
      </c>
      <c r="X2703">
        <v>1029</v>
      </c>
      <c r="Y2703">
        <v>12.8</v>
      </c>
      <c r="Z2703">
        <v>12.73</v>
      </c>
      <c r="AA2703">
        <v>12.76</v>
      </c>
      <c r="AB2703">
        <v>9.23</v>
      </c>
      <c r="AC2703">
        <v>2616</v>
      </c>
      <c r="AD2703">
        <v>0</v>
      </c>
      <c r="AE2703">
        <v>0</v>
      </c>
      <c r="AF2703">
        <v>0</v>
      </c>
      <c r="AG2703">
        <v>0</v>
      </c>
      <c r="AH2703">
        <v>-187</v>
      </c>
      <c r="AI2703">
        <v>-187.5</v>
      </c>
      <c r="AJ2703">
        <v>-187.2</v>
      </c>
      <c r="AK2703">
        <v>-179.1</v>
      </c>
      <c r="AL2703">
        <v>-179.3</v>
      </c>
      <c r="AM2703">
        <v>-179.2</v>
      </c>
    </row>
    <row r="2704" spans="1:39" x14ac:dyDescent="0.25">
      <c r="A2704" s="4">
        <f>D2704-UNR_Feb2020!C2704</f>
        <v>0</v>
      </c>
      <c r="B2704" s="1">
        <v>43880</v>
      </c>
      <c r="C2704" s="2">
        <v>0.75694444444444453</v>
      </c>
      <c r="D2704" s="3">
        <f t="shared" si="42"/>
        <v>43880.756944444445</v>
      </c>
      <c r="E2704">
        <v>0</v>
      </c>
      <c r="F2704">
        <v>0</v>
      </c>
      <c r="G2704">
        <v>0</v>
      </c>
      <c r="H2704">
        <v>0</v>
      </c>
      <c r="I2704">
        <v>3.41</v>
      </c>
      <c r="J2704">
        <v>3.2330000000000001</v>
      </c>
      <c r="K2704">
        <v>92.8</v>
      </c>
      <c r="L2704">
        <v>18.420000000000002</v>
      </c>
      <c r="M2704">
        <v>6.0259999999999998</v>
      </c>
      <c r="N2704">
        <v>2.3039999999999998</v>
      </c>
      <c r="O2704">
        <v>4.9169999999999998E-2</v>
      </c>
      <c r="P2704">
        <v>4.4359999999999999</v>
      </c>
      <c r="Q2704">
        <v>4.0650000000000004</v>
      </c>
      <c r="R2704">
        <v>4.2359999999999998</v>
      </c>
      <c r="S2704">
        <v>24.86</v>
      </c>
      <c r="T2704">
        <v>24.21</v>
      </c>
      <c r="U2704">
        <v>24.54</v>
      </c>
      <c r="V2704">
        <v>853.3</v>
      </c>
      <c r="W2704">
        <v>0</v>
      </c>
      <c r="X2704">
        <v>1029</v>
      </c>
      <c r="Y2704">
        <v>12.78</v>
      </c>
      <c r="Z2704">
        <v>12.69</v>
      </c>
      <c r="AA2704">
        <v>12.73</v>
      </c>
      <c r="AB2704">
        <v>8.17</v>
      </c>
      <c r="AC2704">
        <v>2616</v>
      </c>
      <c r="AD2704">
        <v>0</v>
      </c>
      <c r="AE2704">
        <v>0</v>
      </c>
      <c r="AF2704">
        <v>0</v>
      </c>
      <c r="AG2704">
        <v>0</v>
      </c>
      <c r="AH2704">
        <v>-187.2</v>
      </c>
      <c r="AI2704">
        <v>-187.5</v>
      </c>
      <c r="AJ2704">
        <v>-187.4</v>
      </c>
      <c r="AK2704">
        <v>-179.1</v>
      </c>
      <c r="AL2704">
        <v>-179.3</v>
      </c>
      <c r="AM2704">
        <v>-179.2</v>
      </c>
    </row>
    <row r="2705" spans="1:39" x14ac:dyDescent="0.25">
      <c r="A2705" s="4">
        <f>D2705-UNR_Feb2020!C2705</f>
        <v>0</v>
      </c>
      <c r="B2705" s="1">
        <v>43880</v>
      </c>
      <c r="C2705" s="2">
        <v>0.76388888888888884</v>
      </c>
      <c r="D2705" s="3">
        <f t="shared" si="42"/>
        <v>43880.763888888891</v>
      </c>
      <c r="E2705">
        <v>0</v>
      </c>
      <c r="F2705">
        <v>0</v>
      </c>
      <c r="G2705">
        <v>0</v>
      </c>
      <c r="H2705">
        <v>0</v>
      </c>
      <c r="I2705">
        <v>2.992</v>
      </c>
      <c r="J2705">
        <v>2.859</v>
      </c>
      <c r="K2705">
        <v>94.3</v>
      </c>
      <c r="L2705">
        <v>17.09</v>
      </c>
      <c r="M2705">
        <v>5.5839999999999996</v>
      </c>
      <c r="N2705">
        <v>2.3380000000000001</v>
      </c>
      <c r="O2705">
        <v>0.58789999999999998</v>
      </c>
      <c r="P2705">
        <v>4.2720000000000002</v>
      </c>
      <c r="Q2705">
        <v>3.867</v>
      </c>
      <c r="R2705">
        <v>4.0270000000000001</v>
      </c>
      <c r="S2705">
        <v>25.23</v>
      </c>
      <c r="T2705">
        <v>24.62</v>
      </c>
      <c r="U2705">
        <v>25.04</v>
      </c>
      <c r="V2705">
        <v>853.5</v>
      </c>
      <c r="W2705">
        <v>0</v>
      </c>
      <c r="X2705">
        <v>1029</v>
      </c>
      <c r="Y2705">
        <v>12.75</v>
      </c>
      <c r="Z2705">
        <v>12.69</v>
      </c>
      <c r="AA2705">
        <v>12.72</v>
      </c>
      <c r="AB2705">
        <v>7.24</v>
      </c>
      <c r="AC2705">
        <v>2616</v>
      </c>
      <c r="AD2705">
        <v>0</v>
      </c>
      <c r="AE2705">
        <v>0</v>
      </c>
      <c r="AF2705">
        <v>0</v>
      </c>
      <c r="AG2705">
        <v>0</v>
      </c>
      <c r="AH2705">
        <v>-187.2</v>
      </c>
      <c r="AI2705">
        <v>-187.6</v>
      </c>
      <c r="AJ2705">
        <v>-187.4</v>
      </c>
      <c r="AK2705">
        <v>-179.1</v>
      </c>
      <c r="AL2705">
        <v>-179.3</v>
      </c>
      <c r="AM2705">
        <v>-179.2</v>
      </c>
    </row>
    <row r="2706" spans="1:39" x14ac:dyDescent="0.25">
      <c r="A2706" s="4">
        <f>D2706-UNR_Feb2020!C2706</f>
        <v>0</v>
      </c>
      <c r="B2706" s="1">
        <v>43880</v>
      </c>
      <c r="C2706" s="2">
        <v>0.77083333333333337</v>
      </c>
      <c r="D2706" s="3">
        <f t="shared" si="42"/>
        <v>43880.770833333336</v>
      </c>
      <c r="E2706">
        <v>0</v>
      </c>
      <c r="F2706">
        <v>0</v>
      </c>
      <c r="G2706">
        <v>0</v>
      </c>
      <c r="H2706">
        <v>0</v>
      </c>
      <c r="I2706">
        <v>3.1059999999999999</v>
      </c>
      <c r="J2706">
        <v>3.004</v>
      </c>
      <c r="K2706">
        <v>97</v>
      </c>
      <c r="L2706">
        <v>14.73</v>
      </c>
      <c r="M2706">
        <v>5.5339999999999998</v>
      </c>
      <c r="N2706">
        <v>1.9450000000000001</v>
      </c>
      <c r="O2706">
        <v>1.0289999999999999</v>
      </c>
      <c r="P2706">
        <v>4.0739999999999998</v>
      </c>
      <c r="Q2706">
        <v>3.802</v>
      </c>
      <c r="R2706">
        <v>3.9660000000000002</v>
      </c>
      <c r="S2706">
        <v>25.54</v>
      </c>
      <c r="T2706">
        <v>25.1</v>
      </c>
      <c r="U2706">
        <v>25.25</v>
      </c>
      <c r="V2706">
        <v>853.6</v>
      </c>
      <c r="W2706">
        <v>0</v>
      </c>
      <c r="X2706">
        <v>1029</v>
      </c>
      <c r="Y2706">
        <v>12.75</v>
      </c>
      <c r="Z2706">
        <v>12.68</v>
      </c>
      <c r="AA2706">
        <v>12.72</v>
      </c>
      <c r="AB2706">
        <v>6.4459999999999997</v>
      </c>
      <c r="AC2706">
        <v>2616</v>
      </c>
      <c r="AD2706">
        <v>0</v>
      </c>
      <c r="AE2706">
        <v>0</v>
      </c>
      <c r="AF2706">
        <v>0</v>
      </c>
      <c r="AG2706">
        <v>0</v>
      </c>
      <c r="AH2706">
        <v>-187.3</v>
      </c>
      <c r="AI2706">
        <v>-187.7</v>
      </c>
      <c r="AJ2706">
        <v>-187.5</v>
      </c>
      <c r="AK2706">
        <v>-178.9</v>
      </c>
      <c r="AL2706">
        <v>-179.2</v>
      </c>
      <c r="AM2706">
        <v>-179.1</v>
      </c>
    </row>
    <row r="2707" spans="1:39" x14ac:dyDescent="0.25">
      <c r="A2707" s="4">
        <f>D2707-UNR_Feb2020!C2707</f>
        <v>0</v>
      </c>
      <c r="B2707" s="1">
        <v>43880</v>
      </c>
      <c r="C2707" s="2">
        <v>0.77777777777777779</v>
      </c>
      <c r="D2707" s="3">
        <f t="shared" si="42"/>
        <v>43880.777777777781</v>
      </c>
      <c r="E2707">
        <v>0</v>
      </c>
      <c r="F2707">
        <v>0</v>
      </c>
      <c r="G2707">
        <v>0</v>
      </c>
      <c r="H2707">
        <v>0</v>
      </c>
      <c r="I2707">
        <v>3.84</v>
      </c>
      <c r="J2707">
        <v>3.7240000000000002</v>
      </c>
      <c r="K2707">
        <v>99.9</v>
      </c>
      <c r="L2707">
        <v>14.09</v>
      </c>
      <c r="M2707">
        <v>5.9770000000000003</v>
      </c>
      <c r="N2707">
        <v>2.117</v>
      </c>
      <c r="O2707">
        <v>1.274</v>
      </c>
      <c r="P2707">
        <v>3.9039999999999999</v>
      </c>
      <c r="Q2707">
        <v>3.7389999999999999</v>
      </c>
      <c r="R2707">
        <v>3.8279999999999998</v>
      </c>
      <c r="S2707">
        <v>25.58</v>
      </c>
      <c r="T2707">
        <v>25.44</v>
      </c>
      <c r="U2707">
        <v>25.5</v>
      </c>
      <c r="V2707">
        <v>853.7</v>
      </c>
      <c r="W2707">
        <v>0</v>
      </c>
      <c r="X2707">
        <v>1029</v>
      </c>
      <c r="Y2707">
        <v>12.75</v>
      </c>
      <c r="Z2707">
        <v>12.68</v>
      </c>
      <c r="AA2707">
        <v>12.71</v>
      </c>
      <c r="AB2707">
        <v>5.766</v>
      </c>
      <c r="AC2707">
        <v>2616</v>
      </c>
      <c r="AD2707">
        <v>0</v>
      </c>
      <c r="AE2707">
        <v>0</v>
      </c>
      <c r="AF2707">
        <v>0</v>
      </c>
      <c r="AG2707">
        <v>0</v>
      </c>
      <c r="AH2707">
        <v>-187.4</v>
      </c>
      <c r="AI2707">
        <v>-187.7</v>
      </c>
      <c r="AJ2707">
        <v>-187.6</v>
      </c>
      <c r="AK2707">
        <v>-179</v>
      </c>
      <c r="AL2707">
        <v>-179.2</v>
      </c>
      <c r="AM2707">
        <v>-179.1</v>
      </c>
    </row>
    <row r="2708" spans="1:39" x14ac:dyDescent="0.25">
      <c r="A2708" s="4">
        <f>D2708-UNR_Feb2020!C2708</f>
        <v>0</v>
      </c>
      <c r="B2708" s="1">
        <v>43880</v>
      </c>
      <c r="C2708" s="2">
        <v>0.78472222222222221</v>
      </c>
      <c r="D2708" s="3">
        <f t="shared" si="42"/>
        <v>43880.784722222219</v>
      </c>
      <c r="E2708">
        <v>0</v>
      </c>
      <c r="F2708">
        <v>0</v>
      </c>
      <c r="G2708">
        <v>0</v>
      </c>
      <c r="H2708">
        <v>0</v>
      </c>
      <c r="I2708">
        <v>3.8980000000000001</v>
      </c>
      <c r="J2708">
        <v>3.8</v>
      </c>
      <c r="K2708">
        <v>97</v>
      </c>
      <c r="L2708">
        <v>12.8</v>
      </c>
      <c r="M2708">
        <v>6.5670000000000002</v>
      </c>
      <c r="N2708">
        <v>2.113</v>
      </c>
      <c r="O2708">
        <v>2.0089999999999999</v>
      </c>
      <c r="P2708">
        <v>3.8090000000000002</v>
      </c>
      <c r="Q2708">
        <v>3.5760000000000001</v>
      </c>
      <c r="R2708">
        <v>3.7160000000000002</v>
      </c>
      <c r="S2708">
        <v>25.62</v>
      </c>
      <c r="T2708">
        <v>25.41</v>
      </c>
      <c r="U2708">
        <v>25.47</v>
      </c>
      <c r="V2708">
        <v>853.8</v>
      </c>
      <c r="W2708">
        <v>0</v>
      </c>
      <c r="X2708">
        <v>1029</v>
      </c>
      <c r="Y2708">
        <v>12.73</v>
      </c>
      <c r="Z2708">
        <v>12.66</v>
      </c>
      <c r="AA2708">
        <v>12.7</v>
      </c>
      <c r="AB2708">
        <v>5.218</v>
      </c>
      <c r="AC2708">
        <v>2616</v>
      </c>
      <c r="AD2708">
        <v>0</v>
      </c>
      <c r="AE2708">
        <v>0</v>
      </c>
      <c r="AF2708">
        <v>0</v>
      </c>
      <c r="AG2708">
        <v>0</v>
      </c>
      <c r="AH2708">
        <v>-187.5</v>
      </c>
      <c r="AI2708">
        <v>-187.9</v>
      </c>
      <c r="AJ2708">
        <v>-187.7</v>
      </c>
      <c r="AK2708">
        <v>-179</v>
      </c>
      <c r="AL2708">
        <v>-179.2</v>
      </c>
      <c r="AM2708">
        <v>-179.1</v>
      </c>
    </row>
    <row r="2709" spans="1:39" x14ac:dyDescent="0.25">
      <c r="A2709" s="4">
        <f>D2709-UNR_Feb2020!C2709</f>
        <v>0</v>
      </c>
      <c r="B2709" s="1">
        <v>43880</v>
      </c>
      <c r="C2709" s="2">
        <v>0.79166666666666663</v>
      </c>
      <c r="D2709" s="3">
        <f t="shared" si="42"/>
        <v>43880.791666666664</v>
      </c>
      <c r="E2709">
        <v>0</v>
      </c>
      <c r="F2709">
        <v>0</v>
      </c>
      <c r="G2709">
        <v>0</v>
      </c>
      <c r="H2709">
        <v>0</v>
      </c>
      <c r="I2709">
        <v>2.8039999999999998</v>
      </c>
      <c r="J2709">
        <v>2.6930000000000001</v>
      </c>
      <c r="K2709">
        <v>90.3</v>
      </c>
      <c r="L2709">
        <v>16.14</v>
      </c>
      <c r="M2709">
        <v>4.6050000000000004</v>
      </c>
      <c r="N2709">
        <v>1.671</v>
      </c>
      <c r="O2709">
        <v>0.29420000000000002</v>
      </c>
      <c r="P2709">
        <v>3.6789999999999998</v>
      </c>
      <c r="Q2709">
        <v>3.17</v>
      </c>
      <c r="R2709">
        <v>3.3519999999999999</v>
      </c>
      <c r="S2709">
        <v>26.26</v>
      </c>
      <c r="T2709">
        <v>25.51</v>
      </c>
      <c r="U2709">
        <v>25.96</v>
      </c>
      <c r="V2709">
        <v>853.9</v>
      </c>
      <c r="W2709">
        <v>0</v>
      </c>
      <c r="X2709">
        <v>1029</v>
      </c>
      <c r="Y2709">
        <v>12.74</v>
      </c>
      <c r="Z2709">
        <v>12.66</v>
      </c>
      <c r="AA2709">
        <v>12.7</v>
      </c>
      <c r="AB2709">
        <v>4.7619999999999996</v>
      </c>
      <c r="AC2709">
        <v>2616</v>
      </c>
      <c r="AD2709">
        <v>0</v>
      </c>
      <c r="AE2709">
        <v>0</v>
      </c>
      <c r="AF2709">
        <v>0</v>
      </c>
      <c r="AG2709">
        <v>0</v>
      </c>
      <c r="AH2709">
        <v>-187.4</v>
      </c>
      <c r="AI2709">
        <v>-187.7</v>
      </c>
      <c r="AJ2709">
        <v>-187.6</v>
      </c>
      <c r="AK2709">
        <v>-178.9</v>
      </c>
      <c r="AL2709">
        <v>-179.1</v>
      </c>
      <c r="AM2709">
        <v>-179</v>
      </c>
    </row>
    <row r="2710" spans="1:39" x14ac:dyDescent="0.25">
      <c r="A2710" s="4">
        <f>D2710-UNR_Feb2020!C2710</f>
        <v>0</v>
      </c>
      <c r="B2710" s="1">
        <v>43880</v>
      </c>
      <c r="C2710" s="2">
        <v>0.79861111111111116</v>
      </c>
      <c r="D2710" s="3">
        <f t="shared" si="42"/>
        <v>43880.798611111109</v>
      </c>
      <c r="E2710">
        <v>0</v>
      </c>
      <c r="F2710">
        <v>0</v>
      </c>
      <c r="G2710">
        <v>0</v>
      </c>
      <c r="H2710">
        <v>0</v>
      </c>
      <c r="I2710">
        <v>2.14</v>
      </c>
      <c r="J2710">
        <v>2.0760000000000001</v>
      </c>
      <c r="K2710">
        <v>89</v>
      </c>
      <c r="L2710">
        <v>14.03</v>
      </c>
      <c r="M2710">
        <v>5.1449999999999996</v>
      </c>
      <c r="N2710">
        <v>1.6970000000000001</v>
      </c>
      <c r="O2710">
        <v>0.34289999999999998</v>
      </c>
      <c r="P2710">
        <v>3.3069999999999999</v>
      </c>
      <c r="Q2710">
        <v>2.8980000000000001</v>
      </c>
      <c r="R2710">
        <v>3.11</v>
      </c>
      <c r="S2710">
        <v>26.64</v>
      </c>
      <c r="T2710">
        <v>25.99</v>
      </c>
      <c r="U2710">
        <v>26.31</v>
      </c>
      <c r="V2710">
        <v>854</v>
      </c>
      <c r="W2710">
        <v>0</v>
      </c>
      <c r="X2710">
        <v>1029</v>
      </c>
      <c r="Y2710">
        <v>12.74</v>
      </c>
      <c r="Z2710">
        <v>12.67</v>
      </c>
      <c r="AA2710">
        <v>12.7</v>
      </c>
      <c r="AB2710">
        <v>4.327</v>
      </c>
      <c r="AC2710">
        <v>2616</v>
      </c>
      <c r="AD2710">
        <v>0</v>
      </c>
      <c r="AE2710">
        <v>0</v>
      </c>
      <c r="AF2710">
        <v>0</v>
      </c>
      <c r="AG2710">
        <v>0</v>
      </c>
      <c r="AH2710">
        <v>-187.7</v>
      </c>
      <c r="AI2710">
        <v>-187.9</v>
      </c>
      <c r="AJ2710">
        <v>-187.8</v>
      </c>
      <c r="AK2710">
        <v>-179</v>
      </c>
      <c r="AL2710">
        <v>-179.1</v>
      </c>
      <c r="AM2710">
        <v>-179</v>
      </c>
    </row>
    <row r="2711" spans="1:39" x14ac:dyDescent="0.25">
      <c r="A2711" s="4">
        <f>D2711-UNR_Feb2020!C2711</f>
        <v>0</v>
      </c>
      <c r="B2711" s="1">
        <v>43880</v>
      </c>
      <c r="C2711" s="2">
        <v>0.80555555555555547</v>
      </c>
      <c r="D2711" s="3">
        <f t="shared" si="42"/>
        <v>43880.805555555555</v>
      </c>
      <c r="E2711">
        <v>0</v>
      </c>
      <c r="F2711">
        <v>0</v>
      </c>
      <c r="G2711">
        <v>0</v>
      </c>
      <c r="H2711">
        <v>0</v>
      </c>
      <c r="I2711">
        <v>1.5589999999999999</v>
      </c>
      <c r="J2711">
        <v>1.502</v>
      </c>
      <c r="K2711">
        <v>75.599999999999994</v>
      </c>
      <c r="L2711">
        <v>15.52</v>
      </c>
      <c r="M2711">
        <v>2.94</v>
      </c>
      <c r="N2711">
        <v>1.006</v>
      </c>
      <c r="O2711">
        <v>0.63700000000000001</v>
      </c>
      <c r="P2711">
        <v>3.0350000000000001</v>
      </c>
      <c r="Q2711">
        <v>2.456</v>
      </c>
      <c r="R2711">
        <v>2.7839999999999998</v>
      </c>
      <c r="S2711">
        <v>27.08</v>
      </c>
      <c r="T2711">
        <v>26.37</v>
      </c>
      <c r="U2711">
        <v>26.7</v>
      </c>
      <c r="V2711">
        <v>854</v>
      </c>
      <c r="W2711">
        <v>0</v>
      </c>
      <c r="X2711">
        <v>1029</v>
      </c>
      <c r="Y2711">
        <v>12.73</v>
      </c>
      <c r="Z2711">
        <v>12.67</v>
      </c>
      <c r="AA2711">
        <v>12.7</v>
      </c>
      <c r="AB2711">
        <v>3.9289999999999998</v>
      </c>
      <c r="AC2711">
        <v>2616</v>
      </c>
      <c r="AD2711">
        <v>0</v>
      </c>
      <c r="AE2711">
        <v>0</v>
      </c>
      <c r="AF2711">
        <v>0</v>
      </c>
      <c r="AG2711">
        <v>0</v>
      </c>
      <c r="AH2711">
        <v>-187.6</v>
      </c>
      <c r="AI2711">
        <v>-188</v>
      </c>
      <c r="AJ2711">
        <v>-187.8</v>
      </c>
      <c r="AK2711">
        <v>-179</v>
      </c>
      <c r="AL2711">
        <v>-179.1</v>
      </c>
      <c r="AM2711">
        <v>-179</v>
      </c>
    </row>
    <row r="2712" spans="1:39" x14ac:dyDescent="0.25">
      <c r="A2712" s="4">
        <f>D2712-UNR_Feb2020!C2712</f>
        <v>0</v>
      </c>
      <c r="B2712" s="1">
        <v>43880</v>
      </c>
      <c r="C2712" s="2">
        <v>0.8125</v>
      </c>
      <c r="D2712" s="3">
        <f t="shared" si="42"/>
        <v>43880.8125</v>
      </c>
      <c r="E2712">
        <v>0</v>
      </c>
      <c r="F2712">
        <v>0</v>
      </c>
      <c r="G2712">
        <v>0</v>
      </c>
      <c r="H2712">
        <v>0</v>
      </c>
      <c r="I2712">
        <v>1.5529999999999999</v>
      </c>
      <c r="J2712">
        <v>1.514</v>
      </c>
      <c r="K2712">
        <v>64.22</v>
      </c>
      <c r="L2712">
        <v>12.88</v>
      </c>
      <c r="M2712">
        <v>2.4500000000000002</v>
      </c>
      <c r="N2712">
        <v>1.032</v>
      </c>
      <c r="O2712">
        <v>0.49</v>
      </c>
      <c r="P2712">
        <v>2.5579999999999998</v>
      </c>
      <c r="Q2712">
        <v>2.3199999999999998</v>
      </c>
      <c r="R2712">
        <v>2.4460000000000002</v>
      </c>
      <c r="S2712">
        <v>27.18</v>
      </c>
      <c r="T2712">
        <v>26.77</v>
      </c>
      <c r="U2712">
        <v>26.98</v>
      </c>
      <c r="V2712">
        <v>854.1</v>
      </c>
      <c r="W2712">
        <v>0</v>
      </c>
      <c r="X2712">
        <v>1029</v>
      </c>
      <c r="Y2712">
        <v>12.74</v>
      </c>
      <c r="Z2712">
        <v>12.69</v>
      </c>
      <c r="AA2712">
        <v>12.71</v>
      </c>
      <c r="AB2712">
        <v>3.5339999999999998</v>
      </c>
      <c r="AC2712">
        <v>2616</v>
      </c>
      <c r="AD2712">
        <v>0</v>
      </c>
      <c r="AE2712">
        <v>0</v>
      </c>
      <c r="AF2712">
        <v>0</v>
      </c>
      <c r="AG2712">
        <v>0</v>
      </c>
      <c r="AH2712">
        <v>-187.5</v>
      </c>
      <c r="AI2712">
        <v>-187.8</v>
      </c>
      <c r="AJ2712">
        <v>-187.7</v>
      </c>
      <c r="AK2712">
        <v>-178.9</v>
      </c>
      <c r="AL2712">
        <v>-179.1</v>
      </c>
      <c r="AM2712">
        <v>-179</v>
      </c>
    </row>
    <row r="2713" spans="1:39" x14ac:dyDescent="0.25">
      <c r="A2713" s="4">
        <f>D2713-UNR_Feb2020!C2713</f>
        <v>0</v>
      </c>
      <c r="B2713" s="1">
        <v>43880</v>
      </c>
      <c r="C2713" s="2">
        <v>0.81944444444444453</v>
      </c>
      <c r="D2713" s="3">
        <f t="shared" si="42"/>
        <v>43880.819444444445</v>
      </c>
      <c r="E2713">
        <v>0</v>
      </c>
      <c r="F2713">
        <v>0</v>
      </c>
      <c r="G2713">
        <v>0</v>
      </c>
      <c r="H2713">
        <v>0</v>
      </c>
      <c r="I2713">
        <v>1.659</v>
      </c>
      <c r="J2713">
        <v>1.6339999999999999</v>
      </c>
      <c r="K2713">
        <v>59.03</v>
      </c>
      <c r="L2713">
        <v>9.8800000000000008</v>
      </c>
      <c r="M2713">
        <v>2.4009999999999998</v>
      </c>
      <c r="N2713">
        <v>0.84799999999999998</v>
      </c>
      <c r="O2713">
        <v>0.58789999999999998</v>
      </c>
      <c r="P2713">
        <v>2.456</v>
      </c>
      <c r="Q2713">
        <v>2.2519999999999998</v>
      </c>
      <c r="R2713">
        <v>2.359</v>
      </c>
      <c r="S2713">
        <v>26.98</v>
      </c>
      <c r="T2713">
        <v>26.67</v>
      </c>
      <c r="U2713">
        <v>26.8</v>
      </c>
      <c r="V2713">
        <v>854.1</v>
      </c>
      <c r="W2713">
        <v>0</v>
      </c>
      <c r="X2713">
        <v>1029</v>
      </c>
      <c r="Y2713">
        <v>12.74</v>
      </c>
      <c r="Z2713">
        <v>12.68</v>
      </c>
      <c r="AA2713">
        <v>12.71</v>
      </c>
      <c r="AB2713">
        <v>3.16</v>
      </c>
      <c r="AC2713">
        <v>2616</v>
      </c>
      <c r="AD2713">
        <v>0</v>
      </c>
      <c r="AE2713">
        <v>0</v>
      </c>
      <c r="AF2713">
        <v>0</v>
      </c>
      <c r="AG2713">
        <v>0</v>
      </c>
      <c r="AH2713">
        <v>-187.8</v>
      </c>
      <c r="AI2713">
        <v>-188.1</v>
      </c>
      <c r="AJ2713">
        <v>-187.9</v>
      </c>
      <c r="AK2713">
        <v>-179</v>
      </c>
      <c r="AL2713">
        <v>-179.1</v>
      </c>
      <c r="AM2713">
        <v>-179</v>
      </c>
    </row>
    <row r="2714" spans="1:39" x14ac:dyDescent="0.25">
      <c r="A2714" s="4">
        <f>D2714-UNR_Feb2020!C2714</f>
        <v>0</v>
      </c>
      <c r="B2714" s="1">
        <v>43880</v>
      </c>
      <c r="C2714" s="2">
        <v>0.82638888888888884</v>
      </c>
      <c r="D2714" s="3">
        <f t="shared" si="42"/>
        <v>43880.826388888891</v>
      </c>
      <c r="E2714">
        <v>0</v>
      </c>
      <c r="F2714">
        <v>0</v>
      </c>
      <c r="G2714">
        <v>0</v>
      </c>
      <c r="H2714">
        <v>0</v>
      </c>
      <c r="I2714">
        <v>1.6220000000000001</v>
      </c>
      <c r="J2714">
        <v>1.5920000000000001</v>
      </c>
      <c r="K2714">
        <v>60.66</v>
      </c>
      <c r="L2714">
        <v>11</v>
      </c>
      <c r="M2714">
        <v>2.548</v>
      </c>
      <c r="N2714">
        <v>0.94799999999999995</v>
      </c>
      <c r="O2714">
        <v>0.58789999999999998</v>
      </c>
      <c r="P2714">
        <v>2.4569999999999999</v>
      </c>
      <c r="Q2714">
        <v>2.2519999999999998</v>
      </c>
      <c r="R2714">
        <v>2.3570000000000002</v>
      </c>
      <c r="S2714">
        <v>26.81</v>
      </c>
      <c r="T2714">
        <v>26.37</v>
      </c>
      <c r="U2714">
        <v>26.6</v>
      </c>
      <c r="V2714">
        <v>854.2</v>
      </c>
      <c r="W2714">
        <v>0</v>
      </c>
      <c r="X2714">
        <v>1029</v>
      </c>
      <c r="Y2714">
        <v>12.75</v>
      </c>
      <c r="Z2714">
        <v>12.68</v>
      </c>
      <c r="AA2714">
        <v>12.71</v>
      </c>
      <c r="AB2714">
        <v>2.8410000000000002</v>
      </c>
      <c r="AC2714">
        <v>2616</v>
      </c>
      <c r="AD2714">
        <v>0</v>
      </c>
      <c r="AE2714">
        <v>0</v>
      </c>
      <c r="AF2714">
        <v>0</v>
      </c>
      <c r="AG2714">
        <v>0</v>
      </c>
      <c r="AH2714">
        <v>-187.7</v>
      </c>
      <c r="AI2714">
        <v>-188.1</v>
      </c>
      <c r="AJ2714">
        <v>-187.9</v>
      </c>
      <c r="AK2714">
        <v>-179</v>
      </c>
      <c r="AL2714">
        <v>-179.2</v>
      </c>
      <c r="AM2714">
        <v>-179.1</v>
      </c>
    </row>
    <row r="2715" spans="1:39" x14ac:dyDescent="0.25">
      <c r="A2715" s="4">
        <f>D2715-UNR_Feb2020!C2715</f>
        <v>0</v>
      </c>
      <c r="B2715" s="1">
        <v>43880</v>
      </c>
      <c r="C2715" s="2">
        <v>0.83333333333333337</v>
      </c>
      <c r="D2715" s="3">
        <f t="shared" si="42"/>
        <v>43880.833333333336</v>
      </c>
      <c r="E2715">
        <v>0</v>
      </c>
      <c r="F2715">
        <v>0</v>
      </c>
      <c r="G2715">
        <v>0</v>
      </c>
      <c r="H2715">
        <v>0</v>
      </c>
      <c r="I2715">
        <v>1.3640000000000001</v>
      </c>
      <c r="J2715">
        <v>1.276</v>
      </c>
      <c r="K2715">
        <v>89.7</v>
      </c>
      <c r="L2715">
        <v>20.56</v>
      </c>
      <c r="M2715">
        <v>2.6949999999999998</v>
      </c>
      <c r="N2715">
        <v>0.85499999999999998</v>
      </c>
      <c r="O2715">
        <v>0.63700000000000001</v>
      </c>
      <c r="P2715">
        <v>2.5609999999999999</v>
      </c>
      <c r="Q2715">
        <v>2.2890000000000001</v>
      </c>
      <c r="R2715">
        <v>2.4300000000000002</v>
      </c>
      <c r="S2715">
        <v>26.88</v>
      </c>
      <c r="T2715">
        <v>26.26</v>
      </c>
      <c r="U2715">
        <v>26.47</v>
      </c>
      <c r="V2715">
        <v>854.3</v>
      </c>
      <c r="W2715">
        <v>0</v>
      </c>
      <c r="X2715">
        <v>1029</v>
      </c>
      <c r="Y2715">
        <v>12.74</v>
      </c>
      <c r="Z2715">
        <v>12.69</v>
      </c>
      <c r="AA2715">
        <v>12.71</v>
      </c>
      <c r="AB2715">
        <v>2.5569999999999999</v>
      </c>
      <c r="AC2715">
        <v>2616</v>
      </c>
      <c r="AD2715">
        <v>0</v>
      </c>
      <c r="AE2715">
        <v>0</v>
      </c>
      <c r="AF2715">
        <v>0</v>
      </c>
      <c r="AG2715">
        <v>0</v>
      </c>
      <c r="AH2715">
        <v>-187.7</v>
      </c>
      <c r="AI2715">
        <v>-187.8</v>
      </c>
      <c r="AJ2715">
        <v>-187.7</v>
      </c>
      <c r="AK2715">
        <v>-178.9</v>
      </c>
      <c r="AL2715">
        <v>-179.1</v>
      </c>
      <c r="AM2715">
        <v>-179</v>
      </c>
    </row>
    <row r="2716" spans="1:39" x14ac:dyDescent="0.25">
      <c r="A2716" s="4">
        <f>D2716-UNR_Feb2020!C2716</f>
        <v>0</v>
      </c>
      <c r="B2716" s="1">
        <v>43880</v>
      </c>
      <c r="C2716" s="2">
        <v>0.84027777777777779</v>
      </c>
      <c r="D2716" s="3">
        <f t="shared" si="42"/>
        <v>43880.840277777781</v>
      </c>
      <c r="E2716">
        <v>0</v>
      </c>
      <c r="F2716">
        <v>0</v>
      </c>
      <c r="G2716">
        <v>0</v>
      </c>
      <c r="H2716">
        <v>0</v>
      </c>
      <c r="I2716">
        <v>2.0310000000000001</v>
      </c>
      <c r="J2716">
        <v>2.0019999999999998</v>
      </c>
      <c r="K2716">
        <v>115.2</v>
      </c>
      <c r="L2716">
        <v>9.6300000000000008</v>
      </c>
      <c r="M2716">
        <v>3.2829999999999999</v>
      </c>
      <c r="N2716">
        <v>1.0760000000000001</v>
      </c>
      <c r="O2716">
        <v>0.88200000000000001</v>
      </c>
      <c r="P2716">
        <v>2.8679999999999999</v>
      </c>
      <c r="Q2716">
        <v>2.2549999999999999</v>
      </c>
      <c r="R2716">
        <v>2.649</v>
      </c>
      <c r="S2716">
        <v>26.81</v>
      </c>
      <c r="T2716">
        <v>25.72</v>
      </c>
      <c r="U2716">
        <v>26.19</v>
      </c>
      <c r="V2716">
        <v>854.2</v>
      </c>
      <c r="W2716">
        <v>0</v>
      </c>
      <c r="X2716">
        <v>1029</v>
      </c>
      <c r="Y2716">
        <v>12.74</v>
      </c>
      <c r="Z2716">
        <v>12.67</v>
      </c>
      <c r="AA2716">
        <v>12.7</v>
      </c>
      <c r="AB2716">
        <v>2.278</v>
      </c>
      <c r="AC2716">
        <v>2616</v>
      </c>
      <c r="AD2716">
        <v>0</v>
      </c>
      <c r="AE2716">
        <v>0</v>
      </c>
      <c r="AF2716">
        <v>0</v>
      </c>
      <c r="AG2716">
        <v>0</v>
      </c>
      <c r="AH2716">
        <v>-187.8</v>
      </c>
      <c r="AI2716">
        <v>-188</v>
      </c>
      <c r="AJ2716">
        <v>-187.9</v>
      </c>
      <c r="AK2716">
        <v>-178.9</v>
      </c>
      <c r="AL2716">
        <v>-179.1</v>
      </c>
      <c r="AM2716">
        <v>-179</v>
      </c>
    </row>
    <row r="2717" spans="1:39" x14ac:dyDescent="0.25">
      <c r="A2717" s="4">
        <f>D2717-UNR_Feb2020!C2717</f>
        <v>0</v>
      </c>
      <c r="B2717" s="1">
        <v>43880</v>
      </c>
      <c r="C2717" s="2">
        <v>0.84722222222222221</v>
      </c>
      <c r="D2717" s="3">
        <f t="shared" si="42"/>
        <v>43880.847222222219</v>
      </c>
      <c r="E2717">
        <v>0</v>
      </c>
      <c r="F2717">
        <v>0</v>
      </c>
      <c r="G2717">
        <v>0</v>
      </c>
      <c r="H2717">
        <v>0</v>
      </c>
      <c r="I2717">
        <v>1.903</v>
      </c>
      <c r="J2717">
        <v>1.8720000000000001</v>
      </c>
      <c r="K2717">
        <v>114.3</v>
      </c>
      <c r="L2717">
        <v>10.23</v>
      </c>
      <c r="M2717">
        <v>3.1850000000000001</v>
      </c>
      <c r="N2717">
        <v>0.96599999999999997</v>
      </c>
      <c r="O2717">
        <v>1.0289999999999999</v>
      </c>
      <c r="P2717">
        <v>2.8</v>
      </c>
      <c r="Q2717">
        <v>2.4620000000000002</v>
      </c>
      <c r="R2717">
        <v>2.6749999999999998</v>
      </c>
      <c r="S2717">
        <v>26.54</v>
      </c>
      <c r="T2717">
        <v>25.86</v>
      </c>
      <c r="U2717">
        <v>26.07</v>
      </c>
      <c r="V2717">
        <v>854.3</v>
      </c>
      <c r="W2717">
        <v>0</v>
      </c>
      <c r="X2717">
        <v>1029</v>
      </c>
      <c r="Y2717">
        <v>12.74</v>
      </c>
      <c r="Z2717">
        <v>12.66</v>
      </c>
      <c r="AA2717">
        <v>12.7</v>
      </c>
      <c r="AB2717">
        <v>2.0209999999999999</v>
      </c>
      <c r="AC2717">
        <v>2616</v>
      </c>
      <c r="AD2717">
        <v>0</v>
      </c>
      <c r="AE2717">
        <v>0</v>
      </c>
      <c r="AF2717">
        <v>0</v>
      </c>
      <c r="AG2717">
        <v>0</v>
      </c>
      <c r="AH2717">
        <v>-187.9</v>
      </c>
      <c r="AI2717">
        <v>-188.1</v>
      </c>
      <c r="AJ2717">
        <v>-188</v>
      </c>
      <c r="AK2717">
        <v>-178.9</v>
      </c>
      <c r="AL2717">
        <v>-179.1</v>
      </c>
      <c r="AM2717">
        <v>-179</v>
      </c>
    </row>
    <row r="2718" spans="1:39" x14ac:dyDescent="0.25">
      <c r="A2718" s="4">
        <f>D2718-UNR_Feb2020!C2718</f>
        <v>0</v>
      </c>
      <c r="B2718" s="1">
        <v>43880</v>
      </c>
      <c r="C2718" s="2">
        <v>0.85416666666666663</v>
      </c>
      <c r="D2718" s="3">
        <f t="shared" si="42"/>
        <v>43880.854166666664</v>
      </c>
      <c r="E2718">
        <v>0</v>
      </c>
      <c r="F2718">
        <v>0</v>
      </c>
      <c r="G2718">
        <v>0</v>
      </c>
      <c r="H2718">
        <v>0</v>
      </c>
      <c r="I2718">
        <v>2.3940000000000001</v>
      </c>
      <c r="J2718">
        <v>2.367</v>
      </c>
      <c r="K2718">
        <v>106.3</v>
      </c>
      <c r="L2718">
        <v>8.7100000000000009</v>
      </c>
      <c r="M2718">
        <v>3.3319999999999999</v>
      </c>
      <c r="N2718">
        <v>1.05</v>
      </c>
      <c r="O2718">
        <v>1.2250000000000001</v>
      </c>
      <c r="P2718">
        <v>3.008</v>
      </c>
      <c r="Q2718">
        <v>2.5990000000000002</v>
      </c>
      <c r="R2718">
        <v>2.7850000000000001</v>
      </c>
      <c r="S2718">
        <v>26.47</v>
      </c>
      <c r="T2718">
        <v>25.45</v>
      </c>
      <c r="U2718">
        <v>25.94</v>
      </c>
      <c r="V2718">
        <v>854.3</v>
      </c>
      <c r="W2718">
        <v>0</v>
      </c>
      <c r="X2718">
        <v>1029</v>
      </c>
      <c r="Y2718">
        <v>12.73</v>
      </c>
      <c r="Z2718">
        <v>12.67</v>
      </c>
      <c r="AA2718">
        <v>12.7</v>
      </c>
      <c r="AB2718">
        <v>1.8140000000000001</v>
      </c>
      <c r="AC2718">
        <v>2616</v>
      </c>
      <c r="AD2718">
        <v>0</v>
      </c>
      <c r="AE2718">
        <v>0</v>
      </c>
      <c r="AF2718">
        <v>0</v>
      </c>
      <c r="AG2718">
        <v>0</v>
      </c>
      <c r="AH2718">
        <v>-187.9</v>
      </c>
      <c r="AI2718">
        <v>-188.2</v>
      </c>
      <c r="AJ2718">
        <v>-188</v>
      </c>
      <c r="AK2718">
        <v>-178.8</v>
      </c>
      <c r="AL2718">
        <v>-179</v>
      </c>
      <c r="AM2718">
        <v>-178.9</v>
      </c>
    </row>
    <row r="2719" spans="1:39" x14ac:dyDescent="0.25">
      <c r="A2719" s="4">
        <f>D2719-UNR_Feb2020!C2719</f>
        <v>0</v>
      </c>
      <c r="B2719" s="1">
        <v>43880</v>
      </c>
      <c r="C2719" s="2">
        <v>0.86111111111111116</v>
      </c>
      <c r="D2719" s="3">
        <f t="shared" si="42"/>
        <v>43880.861111111109</v>
      </c>
      <c r="E2719">
        <v>0</v>
      </c>
      <c r="F2719">
        <v>0</v>
      </c>
      <c r="G2719">
        <v>0</v>
      </c>
      <c r="H2719">
        <v>0</v>
      </c>
      <c r="I2719">
        <v>1.8440000000000001</v>
      </c>
      <c r="J2719">
        <v>1.82</v>
      </c>
      <c r="K2719">
        <v>100.3</v>
      </c>
      <c r="L2719">
        <v>9.19</v>
      </c>
      <c r="M2719">
        <v>2.7440000000000002</v>
      </c>
      <c r="N2719">
        <v>0.73099999999999998</v>
      </c>
      <c r="O2719">
        <v>1.2250000000000001</v>
      </c>
      <c r="P2719">
        <v>3.1440000000000001</v>
      </c>
      <c r="Q2719">
        <v>2.8719999999999999</v>
      </c>
      <c r="R2719">
        <v>2.9710000000000001</v>
      </c>
      <c r="S2719">
        <v>25.65</v>
      </c>
      <c r="T2719">
        <v>25.14</v>
      </c>
      <c r="U2719">
        <v>25.41</v>
      </c>
      <c r="V2719">
        <v>854.4</v>
      </c>
      <c r="W2719">
        <v>0</v>
      </c>
      <c r="X2719">
        <v>1029</v>
      </c>
      <c r="Y2719">
        <v>12.76</v>
      </c>
      <c r="Z2719">
        <v>12.69</v>
      </c>
      <c r="AA2719">
        <v>12.72</v>
      </c>
      <c r="AB2719">
        <v>1.663</v>
      </c>
      <c r="AC2719">
        <v>2616</v>
      </c>
      <c r="AD2719">
        <v>0</v>
      </c>
      <c r="AE2719">
        <v>0</v>
      </c>
      <c r="AF2719">
        <v>0</v>
      </c>
      <c r="AG2719">
        <v>0</v>
      </c>
      <c r="AH2719">
        <v>-187.9</v>
      </c>
      <c r="AI2719">
        <v>-188.1</v>
      </c>
      <c r="AJ2719">
        <v>-188</v>
      </c>
      <c r="AK2719">
        <v>-178.9</v>
      </c>
      <c r="AL2719">
        <v>-179</v>
      </c>
      <c r="AM2719">
        <v>-179</v>
      </c>
    </row>
    <row r="2720" spans="1:39" x14ac:dyDescent="0.25">
      <c r="A2720" s="4">
        <f>D2720-UNR_Feb2020!C2720</f>
        <v>0</v>
      </c>
      <c r="B2720" s="1">
        <v>43880</v>
      </c>
      <c r="C2720" s="2">
        <v>0.86805555555555547</v>
      </c>
      <c r="D2720" s="3">
        <f t="shared" si="42"/>
        <v>43880.868055555555</v>
      </c>
      <c r="E2720">
        <v>0</v>
      </c>
      <c r="F2720">
        <v>0</v>
      </c>
      <c r="G2720">
        <v>0</v>
      </c>
      <c r="H2720">
        <v>0</v>
      </c>
      <c r="I2720">
        <v>1.673</v>
      </c>
      <c r="J2720">
        <v>1.651</v>
      </c>
      <c r="K2720">
        <v>102.4</v>
      </c>
      <c r="L2720">
        <v>9.2899999999999991</v>
      </c>
      <c r="M2720">
        <v>2.3519999999999999</v>
      </c>
      <c r="N2720">
        <v>0.53800000000000003</v>
      </c>
      <c r="O2720">
        <v>0.97989999999999999</v>
      </c>
      <c r="P2720">
        <v>3.0089999999999999</v>
      </c>
      <c r="Q2720">
        <v>2.7370000000000001</v>
      </c>
      <c r="R2720">
        <v>2.891</v>
      </c>
      <c r="S2720">
        <v>25.59</v>
      </c>
      <c r="T2720">
        <v>25.28</v>
      </c>
      <c r="U2720">
        <v>25.45</v>
      </c>
      <c r="V2720">
        <v>854.4</v>
      </c>
      <c r="W2720">
        <v>0</v>
      </c>
      <c r="X2720">
        <v>1029</v>
      </c>
      <c r="Y2720">
        <v>12.76</v>
      </c>
      <c r="Z2720">
        <v>12.69</v>
      </c>
      <c r="AA2720">
        <v>12.72</v>
      </c>
      <c r="AB2720">
        <v>1.5660000000000001</v>
      </c>
      <c r="AC2720">
        <v>2616</v>
      </c>
      <c r="AD2720">
        <v>0</v>
      </c>
      <c r="AE2720">
        <v>0</v>
      </c>
      <c r="AF2720">
        <v>0</v>
      </c>
      <c r="AG2720">
        <v>0</v>
      </c>
      <c r="AH2720">
        <v>-187.8</v>
      </c>
      <c r="AI2720">
        <v>-188</v>
      </c>
      <c r="AJ2720">
        <v>-187.9</v>
      </c>
      <c r="AK2720">
        <v>-178.8</v>
      </c>
      <c r="AL2720">
        <v>-179</v>
      </c>
      <c r="AM2720">
        <v>-178.9</v>
      </c>
    </row>
    <row r="2721" spans="1:39" x14ac:dyDescent="0.25">
      <c r="A2721" s="4">
        <f>D2721-UNR_Feb2020!C2721</f>
        <v>0</v>
      </c>
      <c r="B2721" s="1">
        <v>43880</v>
      </c>
      <c r="C2721" s="2">
        <v>0.875</v>
      </c>
      <c r="D2721" s="3">
        <f t="shared" si="42"/>
        <v>43880.875</v>
      </c>
      <c r="E2721">
        <v>0</v>
      </c>
      <c r="F2721">
        <v>0</v>
      </c>
      <c r="G2721">
        <v>0</v>
      </c>
      <c r="H2721">
        <v>0</v>
      </c>
      <c r="I2721">
        <v>1.7010000000000001</v>
      </c>
      <c r="J2721">
        <v>1.6759999999999999</v>
      </c>
      <c r="K2721">
        <v>100.4</v>
      </c>
      <c r="L2721">
        <v>9.77</v>
      </c>
      <c r="M2721">
        <v>2.94</v>
      </c>
      <c r="N2721">
        <v>0.79200000000000004</v>
      </c>
      <c r="O2721">
        <v>0.78410000000000002</v>
      </c>
      <c r="P2721">
        <v>2.8420000000000001</v>
      </c>
      <c r="Q2721">
        <v>2.6030000000000002</v>
      </c>
      <c r="R2721">
        <v>2.7250000000000001</v>
      </c>
      <c r="S2721">
        <v>25.9</v>
      </c>
      <c r="T2721">
        <v>25.52</v>
      </c>
      <c r="U2721">
        <v>25.7</v>
      </c>
      <c r="V2721">
        <v>854.6</v>
      </c>
      <c r="W2721">
        <v>0</v>
      </c>
      <c r="X2721">
        <v>1029</v>
      </c>
      <c r="Y2721">
        <v>12.77</v>
      </c>
      <c r="Z2721">
        <v>12.68</v>
      </c>
      <c r="AA2721">
        <v>12.73</v>
      </c>
      <c r="AB2721">
        <v>1.482</v>
      </c>
      <c r="AC2721">
        <v>2616</v>
      </c>
      <c r="AD2721">
        <v>0</v>
      </c>
      <c r="AE2721">
        <v>0</v>
      </c>
      <c r="AF2721">
        <v>0</v>
      </c>
      <c r="AG2721">
        <v>0</v>
      </c>
      <c r="AH2721">
        <v>-187.7</v>
      </c>
      <c r="AI2721">
        <v>-188.1</v>
      </c>
      <c r="AJ2721">
        <v>-187.9</v>
      </c>
      <c r="AK2721">
        <v>-178.9</v>
      </c>
      <c r="AL2721">
        <v>-179</v>
      </c>
      <c r="AM2721">
        <v>-179</v>
      </c>
    </row>
    <row r="2722" spans="1:39" x14ac:dyDescent="0.25">
      <c r="A2722" s="4">
        <f>D2722-UNR_Feb2020!C2722</f>
        <v>0</v>
      </c>
      <c r="B2722" s="1">
        <v>43880</v>
      </c>
      <c r="C2722" s="2">
        <v>0.88194444444444453</v>
      </c>
      <c r="D2722" s="3">
        <f t="shared" si="42"/>
        <v>43880.881944444445</v>
      </c>
      <c r="E2722">
        <v>0</v>
      </c>
      <c r="F2722">
        <v>0</v>
      </c>
      <c r="G2722">
        <v>0</v>
      </c>
      <c r="H2722">
        <v>0</v>
      </c>
      <c r="I2722">
        <v>1.5449999999999999</v>
      </c>
      <c r="J2722">
        <v>1.5109999999999999</v>
      </c>
      <c r="K2722">
        <v>89.7</v>
      </c>
      <c r="L2722">
        <v>12.09</v>
      </c>
      <c r="M2722">
        <v>2.3029999999999999</v>
      </c>
      <c r="N2722">
        <v>0.60899999999999999</v>
      </c>
      <c r="O2722">
        <v>0.83279999999999998</v>
      </c>
      <c r="P2722">
        <v>2.74</v>
      </c>
      <c r="Q2722">
        <v>2.367</v>
      </c>
      <c r="R2722">
        <v>2.5070000000000001</v>
      </c>
      <c r="S2722">
        <v>26.27</v>
      </c>
      <c r="T2722">
        <v>25.76</v>
      </c>
      <c r="U2722">
        <v>26.1</v>
      </c>
      <c r="V2722">
        <v>854.7</v>
      </c>
      <c r="W2722">
        <v>0</v>
      </c>
      <c r="X2722">
        <v>1029</v>
      </c>
      <c r="Y2722">
        <v>12.78</v>
      </c>
      <c r="Z2722">
        <v>12.7</v>
      </c>
      <c r="AA2722">
        <v>12.73</v>
      </c>
      <c r="AB2722">
        <v>1.405</v>
      </c>
      <c r="AC2722">
        <v>2616</v>
      </c>
      <c r="AD2722">
        <v>0</v>
      </c>
      <c r="AE2722">
        <v>0</v>
      </c>
      <c r="AF2722">
        <v>0</v>
      </c>
      <c r="AG2722">
        <v>0</v>
      </c>
      <c r="AH2722">
        <v>-187.9</v>
      </c>
      <c r="AI2722">
        <v>-188</v>
      </c>
      <c r="AJ2722">
        <v>-187.9</v>
      </c>
      <c r="AK2722">
        <v>-178.9</v>
      </c>
      <c r="AL2722">
        <v>-179</v>
      </c>
      <c r="AM2722">
        <v>-178.9</v>
      </c>
    </row>
    <row r="2723" spans="1:39" x14ac:dyDescent="0.25">
      <c r="A2723" s="4">
        <f>D2723-UNR_Feb2020!C2723</f>
        <v>0</v>
      </c>
      <c r="B2723" s="1">
        <v>43880</v>
      </c>
      <c r="C2723" s="2">
        <v>0.88888888888888884</v>
      </c>
      <c r="D2723" s="3">
        <f t="shared" si="42"/>
        <v>43880.888888888891</v>
      </c>
      <c r="E2723">
        <v>0</v>
      </c>
      <c r="F2723">
        <v>0</v>
      </c>
      <c r="G2723">
        <v>0</v>
      </c>
      <c r="H2723">
        <v>0</v>
      </c>
      <c r="I2723">
        <v>1.458</v>
      </c>
      <c r="J2723">
        <v>1.4319999999999999</v>
      </c>
      <c r="K2723">
        <v>87.6</v>
      </c>
      <c r="L2723">
        <v>10.87</v>
      </c>
      <c r="M2723">
        <v>2.254</v>
      </c>
      <c r="N2723">
        <v>0.60499999999999998</v>
      </c>
      <c r="O2723">
        <v>0.88200000000000001</v>
      </c>
      <c r="P2723">
        <v>2.673</v>
      </c>
      <c r="Q2723">
        <v>2.0939999999999999</v>
      </c>
      <c r="R2723">
        <v>2.355</v>
      </c>
      <c r="S2723">
        <v>26.95</v>
      </c>
      <c r="T2723">
        <v>26</v>
      </c>
      <c r="U2723">
        <v>26.45</v>
      </c>
      <c r="V2723">
        <v>854.7</v>
      </c>
      <c r="W2723">
        <v>0</v>
      </c>
      <c r="X2723">
        <v>1029</v>
      </c>
      <c r="Y2723">
        <v>12.77</v>
      </c>
      <c r="Z2723">
        <v>12.68</v>
      </c>
      <c r="AA2723">
        <v>12.72</v>
      </c>
      <c r="AB2723">
        <v>1.347</v>
      </c>
      <c r="AC2723">
        <v>2616</v>
      </c>
      <c r="AD2723">
        <v>0</v>
      </c>
      <c r="AE2723">
        <v>0</v>
      </c>
      <c r="AF2723">
        <v>0</v>
      </c>
      <c r="AG2723">
        <v>0</v>
      </c>
      <c r="AH2723">
        <v>-187.9</v>
      </c>
      <c r="AI2723">
        <v>-188</v>
      </c>
      <c r="AJ2723">
        <v>-187.9</v>
      </c>
      <c r="AK2723">
        <v>-178.9</v>
      </c>
      <c r="AL2723">
        <v>-179</v>
      </c>
      <c r="AM2723">
        <v>-178.9</v>
      </c>
    </row>
    <row r="2724" spans="1:39" x14ac:dyDescent="0.25">
      <c r="A2724" s="4">
        <f>D2724-UNR_Feb2020!C2724</f>
        <v>0</v>
      </c>
      <c r="B2724" s="1">
        <v>43880</v>
      </c>
      <c r="C2724" s="2">
        <v>0.89583333333333337</v>
      </c>
      <c r="D2724" s="3">
        <f t="shared" si="42"/>
        <v>43880.895833333336</v>
      </c>
      <c r="E2724">
        <v>0</v>
      </c>
      <c r="F2724">
        <v>0</v>
      </c>
      <c r="G2724">
        <v>0</v>
      </c>
      <c r="H2724">
        <v>0</v>
      </c>
      <c r="I2724">
        <v>1.3839999999999999</v>
      </c>
      <c r="J2724">
        <v>1.357</v>
      </c>
      <c r="K2724">
        <v>103</v>
      </c>
      <c r="L2724">
        <v>11.44</v>
      </c>
      <c r="M2724">
        <v>2.4500000000000002</v>
      </c>
      <c r="N2724">
        <v>1.2470000000000001</v>
      </c>
      <c r="O2724">
        <v>0.1958</v>
      </c>
      <c r="P2724">
        <v>2.3679999999999999</v>
      </c>
      <c r="Q2724">
        <v>2.0619999999999998</v>
      </c>
      <c r="R2724">
        <v>2.2549999999999999</v>
      </c>
      <c r="S2724">
        <v>27.12</v>
      </c>
      <c r="T2724">
        <v>26.71</v>
      </c>
      <c r="U2724">
        <v>26.85</v>
      </c>
      <c r="V2724">
        <v>854.8</v>
      </c>
      <c r="W2724">
        <v>0</v>
      </c>
      <c r="X2724">
        <v>1029</v>
      </c>
      <c r="Y2724">
        <v>12.75</v>
      </c>
      <c r="Z2724">
        <v>12.69</v>
      </c>
      <c r="AA2724">
        <v>12.71</v>
      </c>
      <c r="AB2724">
        <v>1.2849999999999999</v>
      </c>
      <c r="AC2724">
        <v>2616</v>
      </c>
      <c r="AD2724">
        <v>0</v>
      </c>
      <c r="AE2724">
        <v>0</v>
      </c>
      <c r="AF2724">
        <v>0</v>
      </c>
      <c r="AG2724">
        <v>0</v>
      </c>
      <c r="AH2724">
        <v>-187.9</v>
      </c>
      <c r="AI2724">
        <v>-188.1</v>
      </c>
      <c r="AJ2724">
        <v>-188</v>
      </c>
      <c r="AK2724">
        <v>-178.9</v>
      </c>
      <c r="AL2724">
        <v>-179</v>
      </c>
      <c r="AM2724">
        <v>-179</v>
      </c>
    </row>
    <row r="2725" spans="1:39" x14ac:dyDescent="0.25">
      <c r="A2725" s="4">
        <f>D2725-UNR_Feb2020!C2725</f>
        <v>0</v>
      </c>
      <c r="B2725" s="1">
        <v>43880</v>
      </c>
      <c r="C2725" s="2">
        <v>0.90277777777777779</v>
      </c>
      <c r="D2725" s="3">
        <f t="shared" si="42"/>
        <v>43880.902777777781</v>
      </c>
      <c r="E2725">
        <v>0</v>
      </c>
      <c r="F2725">
        <v>0</v>
      </c>
      <c r="G2725">
        <v>0</v>
      </c>
      <c r="H2725">
        <v>0</v>
      </c>
      <c r="I2725">
        <v>1.0669999999999999</v>
      </c>
      <c r="J2725">
        <v>1.0609999999999999</v>
      </c>
      <c r="K2725">
        <v>106.1</v>
      </c>
      <c r="L2725">
        <v>6.0579999999999998</v>
      </c>
      <c r="M2725">
        <v>1.764</v>
      </c>
      <c r="N2725">
        <v>0.79100000000000004</v>
      </c>
      <c r="O2725">
        <v>0.1958</v>
      </c>
      <c r="P2725">
        <v>2.4020000000000001</v>
      </c>
      <c r="Q2725">
        <v>1.9259999999999999</v>
      </c>
      <c r="R2725">
        <v>2.1259999999999999</v>
      </c>
      <c r="S2725">
        <v>27.77</v>
      </c>
      <c r="T2725">
        <v>26.75</v>
      </c>
      <c r="U2725">
        <v>27.22</v>
      </c>
      <c r="V2725">
        <v>854.8</v>
      </c>
      <c r="W2725">
        <v>0</v>
      </c>
      <c r="X2725">
        <v>1029</v>
      </c>
      <c r="Y2725">
        <v>12.74</v>
      </c>
      <c r="Z2725">
        <v>12.65</v>
      </c>
      <c r="AA2725">
        <v>12.7</v>
      </c>
      <c r="AB2725">
        <v>1.1890000000000001</v>
      </c>
      <c r="AC2725">
        <v>2616</v>
      </c>
      <c r="AD2725">
        <v>0</v>
      </c>
      <c r="AE2725">
        <v>0</v>
      </c>
      <c r="AF2725">
        <v>0</v>
      </c>
      <c r="AG2725">
        <v>0</v>
      </c>
      <c r="AH2725">
        <v>-188</v>
      </c>
      <c r="AI2725">
        <v>-188.1</v>
      </c>
      <c r="AJ2725">
        <v>-188</v>
      </c>
      <c r="AK2725">
        <v>-178.8</v>
      </c>
      <c r="AL2725">
        <v>-179</v>
      </c>
      <c r="AM2725">
        <v>-178.9</v>
      </c>
    </row>
    <row r="2726" spans="1:39" x14ac:dyDescent="0.25">
      <c r="A2726" s="4">
        <f>D2726-UNR_Feb2020!C2726</f>
        <v>0</v>
      </c>
      <c r="B2726" s="1">
        <v>43880</v>
      </c>
      <c r="C2726" s="2">
        <v>0.90972222222222221</v>
      </c>
      <c r="D2726" s="3">
        <f t="shared" si="42"/>
        <v>43880.909722222219</v>
      </c>
      <c r="E2726">
        <v>0</v>
      </c>
      <c r="F2726">
        <v>0</v>
      </c>
      <c r="G2726">
        <v>0</v>
      </c>
      <c r="H2726">
        <v>0</v>
      </c>
      <c r="I2726">
        <v>1.4279999999999999</v>
      </c>
      <c r="J2726">
        <v>1.4159999999999999</v>
      </c>
      <c r="K2726">
        <v>113.9</v>
      </c>
      <c r="L2726">
        <v>7.3730000000000002</v>
      </c>
      <c r="M2726">
        <v>1.8129999999999999</v>
      </c>
      <c r="N2726">
        <v>0.41199999999999998</v>
      </c>
      <c r="O2726">
        <v>0.97989999999999999</v>
      </c>
      <c r="P2726">
        <v>2.028</v>
      </c>
      <c r="Q2726">
        <v>1.8580000000000001</v>
      </c>
      <c r="R2726">
        <v>1.9450000000000001</v>
      </c>
      <c r="S2726">
        <v>27.74</v>
      </c>
      <c r="T2726">
        <v>27.5</v>
      </c>
      <c r="U2726">
        <v>27.62</v>
      </c>
      <c r="V2726">
        <v>854.8</v>
      </c>
      <c r="W2726">
        <v>0</v>
      </c>
      <c r="X2726">
        <v>1029</v>
      </c>
      <c r="Y2726">
        <v>12.76</v>
      </c>
      <c r="Z2726">
        <v>12.67</v>
      </c>
      <c r="AA2726">
        <v>12.71</v>
      </c>
      <c r="AB2726">
        <v>1.0329999999999999</v>
      </c>
      <c r="AC2726">
        <v>2616</v>
      </c>
      <c r="AD2726">
        <v>0</v>
      </c>
      <c r="AE2726">
        <v>0</v>
      </c>
      <c r="AF2726">
        <v>0</v>
      </c>
      <c r="AG2726">
        <v>0</v>
      </c>
      <c r="AH2726">
        <v>-188</v>
      </c>
      <c r="AI2726">
        <v>-188.3</v>
      </c>
      <c r="AJ2726">
        <v>-188.1</v>
      </c>
      <c r="AK2726">
        <v>-178.8</v>
      </c>
      <c r="AL2726">
        <v>-179</v>
      </c>
      <c r="AM2726">
        <v>-178.9</v>
      </c>
    </row>
    <row r="2727" spans="1:39" x14ac:dyDescent="0.25">
      <c r="A2727" s="4">
        <f>D2727-UNR_Feb2020!C2727</f>
        <v>0</v>
      </c>
      <c r="B2727" s="1">
        <v>43880</v>
      </c>
      <c r="C2727" s="2">
        <v>0.91666666666666663</v>
      </c>
      <c r="D2727" s="3">
        <f t="shared" si="42"/>
        <v>43880.916666666664</v>
      </c>
      <c r="E2727">
        <v>0</v>
      </c>
      <c r="F2727">
        <v>0</v>
      </c>
      <c r="G2727">
        <v>0</v>
      </c>
      <c r="H2727">
        <v>0</v>
      </c>
      <c r="I2727">
        <v>0.92179999999999995</v>
      </c>
      <c r="J2727">
        <v>0.89100000000000001</v>
      </c>
      <c r="K2727">
        <v>146</v>
      </c>
      <c r="L2727">
        <v>14.78</v>
      </c>
      <c r="M2727">
        <v>1.5680000000000001</v>
      </c>
      <c r="N2727">
        <v>0.69399999999999995</v>
      </c>
      <c r="O2727">
        <v>0.14710000000000001</v>
      </c>
      <c r="P2727">
        <v>2.9470000000000001</v>
      </c>
      <c r="Q2727">
        <v>1.9259999999999999</v>
      </c>
      <c r="R2727">
        <v>2.5920000000000001</v>
      </c>
      <c r="S2727">
        <v>27.67</v>
      </c>
      <c r="T2727">
        <v>26.27</v>
      </c>
      <c r="U2727">
        <v>26.93</v>
      </c>
      <c r="V2727">
        <v>854.8</v>
      </c>
      <c r="W2727">
        <v>0</v>
      </c>
      <c r="X2727">
        <v>1029</v>
      </c>
      <c r="Y2727">
        <v>12.76</v>
      </c>
      <c r="Z2727">
        <v>12.68</v>
      </c>
      <c r="AA2727">
        <v>12.73</v>
      </c>
      <c r="AB2727">
        <v>0.84</v>
      </c>
      <c r="AC2727">
        <v>2616</v>
      </c>
      <c r="AD2727">
        <v>0</v>
      </c>
      <c r="AE2727">
        <v>0</v>
      </c>
      <c r="AF2727">
        <v>0</v>
      </c>
      <c r="AG2727">
        <v>0</v>
      </c>
      <c r="AH2727">
        <v>-187.8</v>
      </c>
      <c r="AI2727">
        <v>-188.3</v>
      </c>
      <c r="AJ2727">
        <v>-188</v>
      </c>
      <c r="AK2727">
        <v>-178.8</v>
      </c>
      <c r="AL2727">
        <v>-179</v>
      </c>
      <c r="AM2727">
        <v>-178.9</v>
      </c>
    </row>
    <row r="2728" spans="1:39" x14ac:dyDescent="0.25">
      <c r="A2728" s="4">
        <f>D2728-UNR_Feb2020!C2728</f>
        <v>0</v>
      </c>
      <c r="B2728" s="1">
        <v>43880</v>
      </c>
      <c r="C2728" s="2">
        <v>0.92361111111111116</v>
      </c>
      <c r="D2728" s="3">
        <f t="shared" si="42"/>
        <v>43880.923611111109</v>
      </c>
      <c r="E2728">
        <v>0</v>
      </c>
      <c r="F2728">
        <v>0</v>
      </c>
      <c r="G2728">
        <v>0</v>
      </c>
      <c r="H2728">
        <v>0</v>
      </c>
      <c r="I2728">
        <v>0.72019999999999995</v>
      </c>
      <c r="J2728">
        <v>0.68220000000000003</v>
      </c>
      <c r="K2728">
        <v>132.4</v>
      </c>
      <c r="L2728">
        <v>18.63</v>
      </c>
      <c r="M2728">
        <v>1.5189999999999999</v>
      </c>
      <c r="N2728">
        <v>0.78400000000000003</v>
      </c>
      <c r="O2728">
        <v>4.9169999999999998E-2</v>
      </c>
      <c r="P2728">
        <v>2.879</v>
      </c>
      <c r="Q2728">
        <v>2.198</v>
      </c>
      <c r="R2728">
        <v>2.593</v>
      </c>
      <c r="S2728">
        <v>27.39</v>
      </c>
      <c r="T2728">
        <v>26.31</v>
      </c>
      <c r="U2728">
        <v>26.86</v>
      </c>
      <c r="V2728">
        <v>854.8</v>
      </c>
      <c r="W2728">
        <v>0</v>
      </c>
      <c r="X2728">
        <v>1029</v>
      </c>
      <c r="Y2728">
        <v>12.75</v>
      </c>
      <c r="Z2728">
        <v>12.67</v>
      </c>
      <c r="AA2728">
        <v>12.71</v>
      </c>
      <c r="AB2728">
        <v>0.65600000000000003</v>
      </c>
      <c r="AC2728">
        <v>2616</v>
      </c>
      <c r="AD2728">
        <v>0</v>
      </c>
      <c r="AE2728">
        <v>0</v>
      </c>
      <c r="AF2728">
        <v>0</v>
      </c>
      <c r="AG2728">
        <v>0</v>
      </c>
      <c r="AH2728">
        <v>-187.8</v>
      </c>
      <c r="AI2728">
        <v>-188</v>
      </c>
      <c r="AJ2728">
        <v>-187.9</v>
      </c>
      <c r="AK2728">
        <v>-178.8</v>
      </c>
      <c r="AL2728">
        <v>-179</v>
      </c>
      <c r="AM2728">
        <v>-178.9</v>
      </c>
    </row>
    <row r="2729" spans="1:39" x14ac:dyDescent="0.25">
      <c r="A2729" s="4">
        <f>D2729-UNR_Feb2020!C2729</f>
        <v>0</v>
      </c>
      <c r="B2729" s="1">
        <v>43880</v>
      </c>
      <c r="C2729" s="2">
        <v>0.93055555555555547</v>
      </c>
      <c r="D2729" s="3">
        <f t="shared" si="42"/>
        <v>43880.930555555555</v>
      </c>
      <c r="E2729">
        <v>0</v>
      </c>
      <c r="F2729">
        <v>0</v>
      </c>
      <c r="G2729">
        <v>0</v>
      </c>
      <c r="H2729">
        <v>0</v>
      </c>
      <c r="I2729">
        <v>0.96740000000000004</v>
      </c>
      <c r="J2729">
        <v>0.90839999999999999</v>
      </c>
      <c r="K2729">
        <v>109.9</v>
      </c>
      <c r="L2729">
        <v>20.010000000000002</v>
      </c>
      <c r="M2729">
        <v>1.96</v>
      </c>
      <c r="N2729">
        <v>0.64900000000000002</v>
      </c>
      <c r="O2729">
        <v>0.3921</v>
      </c>
      <c r="P2729">
        <v>2.4710000000000001</v>
      </c>
      <c r="Q2729">
        <v>2.13</v>
      </c>
      <c r="R2729">
        <v>2.2709999999999999</v>
      </c>
      <c r="S2729">
        <v>27.57</v>
      </c>
      <c r="T2729">
        <v>27.02</v>
      </c>
      <c r="U2729">
        <v>27.28</v>
      </c>
      <c r="V2729">
        <v>854.9</v>
      </c>
      <c r="W2729">
        <v>0</v>
      </c>
      <c r="X2729">
        <v>1029</v>
      </c>
      <c r="Y2729">
        <v>12.78</v>
      </c>
      <c r="Z2729">
        <v>12.7</v>
      </c>
      <c r="AA2729">
        <v>12.74</v>
      </c>
      <c r="AB2729">
        <v>0.52200000000000002</v>
      </c>
      <c r="AC2729">
        <v>2616</v>
      </c>
      <c r="AD2729">
        <v>0</v>
      </c>
      <c r="AE2729">
        <v>0</v>
      </c>
      <c r="AF2729">
        <v>0</v>
      </c>
      <c r="AG2729">
        <v>0</v>
      </c>
      <c r="AH2729">
        <v>-187.9</v>
      </c>
      <c r="AI2729">
        <v>-188.1</v>
      </c>
      <c r="AJ2729">
        <v>-188</v>
      </c>
      <c r="AK2729">
        <v>-178.8</v>
      </c>
      <c r="AL2729">
        <v>-178.9</v>
      </c>
      <c r="AM2729">
        <v>-178.9</v>
      </c>
    </row>
    <row r="2730" spans="1:39" x14ac:dyDescent="0.25">
      <c r="A2730" s="4">
        <f>D2730-UNR_Feb2020!C2730</f>
        <v>0</v>
      </c>
      <c r="B2730" s="1">
        <v>43880</v>
      </c>
      <c r="C2730" s="2">
        <v>0.9375</v>
      </c>
      <c r="D2730" s="3">
        <f t="shared" si="42"/>
        <v>43880.9375</v>
      </c>
      <c r="E2730">
        <v>0</v>
      </c>
      <c r="F2730">
        <v>0</v>
      </c>
      <c r="G2730">
        <v>0</v>
      </c>
      <c r="H2730">
        <v>0</v>
      </c>
      <c r="I2730">
        <v>1.0069999999999999</v>
      </c>
      <c r="J2730">
        <v>0.97719999999999996</v>
      </c>
      <c r="K2730">
        <v>123</v>
      </c>
      <c r="L2730">
        <v>14.01</v>
      </c>
      <c r="M2730">
        <v>1.8620000000000001</v>
      </c>
      <c r="N2730">
        <v>0.68100000000000005</v>
      </c>
      <c r="O2730">
        <v>0.1958</v>
      </c>
      <c r="P2730">
        <v>2.403</v>
      </c>
      <c r="Q2730">
        <v>1.994</v>
      </c>
      <c r="R2730">
        <v>2.21</v>
      </c>
      <c r="S2730">
        <v>27.5</v>
      </c>
      <c r="T2730">
        <v>26.95</v>
      </c>
      <c r="U2730">
        <v>27.22</v>
      </c>
      <c r="V2730">
        <v>854.8</v>
      </c>
      <c r="W2730">
        <v>0</v>
      </c>
      <c r="X2730">
        <v>1029</v>
      </c>
      <c r="Y2730">
        <v>12.79</v>
      </c>
      <c r="Z2730">
        <v>12.72</v>
      </c>
      <c r="AA2730">
        <v>12.75</v>
      </c>
      <c r="AB2730">
        <v>0.40899999999999997</v>
      </c>
      <c r="AC2730">
        <v>2616</v>
      </c>
      <c r="AD2730">
        <v>0</v>
      </c>
      <c r="AE2730">
        <v>0</v>
      </c>
      <c r="AF2730">
        <v>0</v>
      </c>
      <c r="AG2730">
        <v>0</v>
      </c>
      <c r="AH2730">
        <v>-187.9</v>
      </c>
      <c r="AI2730">
        <v>-188.1</v>
      </c>
      <c r="AJ2730">
        <v>-188</v>
      </c>
      <c r="AK2730">
        <v>-178.7</v>
      </c>
      <c r="AL2730">
        <v>-178.9</v>
      </c>
      <c r="AM2730">
        <v>-178.8</v>
      </c>
    </row>
    <row r="2731" spans="1:39" x14ac:dyDescent="0.25">
      <c r="A2731" s="4">
        <f>D2731-UNR_Feb2020!C2731</f>
        <v>0</v>
      </c>
      <c r="B2731" s="1">
        <v>43880</v>
      </c>
      <c r="C2731" s="2">
        <v>0.94444444444444453</v>
      </c>
      <c r="D2731" s="3">
        <f t="shared" si="42"/>
        <v>43880.944444444445</v>
      </c>
      <c r="E2731">
        <v>0</v>
      </c>
      <c r="F2731">
        <v>0</v>
      </c>
      <c r="G2731">
        <v>0</v>
      </c>
      <c r="H2731">
        <v>0</v>
      </c>
      <c r="I2731">
        <v>1.4410000000000001</v>
      </c>
      <c r="J2731">
        <v>1.431</v>
      </c>
      <c r="K2731">
        <v>114.7</v>
      </c>
      <c r="L2731">
        <v>6.7990000000000004</v>
      </c>
      <c r="M2731">
        <v>1.911</v>
      </c>
      <c r="N2731">
        <v>0.42699999999999999</v>
      </c>
      <c r="O2731">
        <v>1.0289999999999999</v>
      </c>
      <c r="P2731">
        <v>2.403</v>
      </c>
      <c r="Q2731">
        <v>1.79</v>
      </c>
      <c r="R2731">
        <v>1.984</v>
      </c>
      <c r="S2731">
        <v>27.8</v>
      </c>
      <c r="T2731">
        <v>26.85</v>
      </c>
      <c r="U2731">
        <v>27.44</v>
      </c>
      <c r="V2731">
        <v>854.8</v>
      </c>
      <c r="W2731">
        <v>0</v>
      </c>
      <c r="X2731">
        <v>1029</v>
      </c>
      <c r="Y2731">
        <v>12.8</v>
      </c>
      <c r="Z2731">
        <v>12.69</v>
      </c>
      <c r="AA2731">
        <v>12.76</v>
      </c>
      <c r="AB2731">
        <v>0.30299999999999999</v>
      </c>
      <c r="AC2731">
        <v>2616</v>
      </c>
      <c r="AD2731">
        <v>0</v>
      </c>
      <c r="AE2731">
        <v>0</v>
      </c>
      <c r="AF2731">
        <v>0</v>
      </c>
      <c r="AG2731">
        <v>0</v>
      </c>
      <c r="AH2731">
        <v>-187.9</v>
      </c>
      <c r="AI2731">
        <v>-188.1</v>
      </c>
      <c r="AJ2731">
        <v>-188</v>
      </c>
      <c r="AK2731">
        <v>-178.8</v>
      </c>
      <c r="AL2731">
        <v>-178.9</v>
      </c>
      <c r="AM2731">
        <v>-178.8</v>
      </c>
    </row>
    <row r="2732" spans="1:39" x14ac:dyDescent="0.25">
      <c r="A2732" s="4">
        <f>D2732-UNR_Feb2020!C2732</f>
        <v>0</v>
      </c>
      <c r="B2732" s="1">
        <v>43880</v>
      </c>
      <c r="C2732" s="2">
        <v>0.95138888888888884</v>
      </c>
      <c r="D2732" s="3">
        <f t="shared" si="42"/>
        <v>43880.951388888891</v>
      </c>
      <c r="E2732">
        <v>0</v>
      </c>
      <c r="F2732">
        <v>0</v>
      </c>
      <c r="G2732">
        <v>0</v>
      </c>
      <c r="H2732">
        <v>0</v>
      </c>
      <c r="I2732">
        <v>1.774</v>
      </c>
      <c r="J2732">
        <v>1.744</v>
      </c>
      <c r="K2732">
        <v>124.7</v>
      </c>
      <c r="L2732">
        <v>10.46</v>
      </c>
      <c r="M2732">
        <v>3.0870000000000002</v>
      </c>
      <c r="N2732">
        <v>0.93300000000000005</v>
      </c>
      <c r="O2732">
        <v>1.0780000000000001</v>
      </c>
      <c r="P2732">
        <v>2.5390000000000001</v>
      </c>
      <c r="Q2732">
        <v>1.8919999999999999</v>
      </c>
      <c r="R2732">
        <v>2.129</v>
      </c>
      <c r="S2732">
        <v>27.57</v>
      </c>
      <c r="T2732">
        <v>26.82</v>
      </c>
      <c r="U2732">
        <v>27.28</v>
      </c>
      <c r="V2732">
        <v>854.7</v>
      </c>
      <c r="W2732">
        <v>0</v>
      </c>
      <c r="X2732">
        <v>1029</v>
      </c>
      <c r="Y2732">
        <v>12.83</v>
      </c>
      <c r="Z2732">
        <v>12.75</v>
      </c>
      <c r="AA2732">
        <v>12.79</v>
      </c>
      <c r="AB2732">
        <v>0.20699999999999999</v>
      </c>
      <c r="AC2732">
        <v>2616</v>
      </c>
      <c r="AD2732">
        <v>0</v>
      </c>
      <c r="AE2732">
        <v>0</v>
      </c>
      <c r="AF2732">
        <v>0</v>
      </c>
      <c r="AG2732">
        <v>0</v>
      </c>
      <c r="AH2732">
        <v>-187.9</v>
      </c>
      <c r="AI2732">
        <v>-188.1</v>
      </c>
      <c r="AJ2732">
        <v>-188</v>
      </c>
      <c r="AK2732">
        <v>-178.8</v>
      </c>
      <c r="AL2732">
        <v>-178.9</v>
      </c>
      <c r="AM2732">
        <v>-178.9</v>
      </c>
    </row>
    <row r="2733" spans="1:39" x14ac:dyDescent="0.25">
      <c r="A2733" s="4">
        <f>D2733-UNR_Feb2020!C2733</f>
        <v>0</v>
      </c>
      <c r="B2733" s="1">
        <v>43880</v>
      </c>
      <c r="C2733" s="2">
        <v>0.95833333333333337</v>
      </c>
      <c r="D2733" s="3">
        <f t="shared" si="42"/>
        <v>43880.958333333336</v>
      </c>
      <c r="E2733">
        <v>0</v>
      </c>
      <c r="F2733">
        <v>0</v>
      </c>
      <c r="G2733">
        <v>0</v>
      </c>
      <c r="H2733">
        <v>0</v>
      </c>
      <c r="I2733">
        <v>2.0099999999999998</v>
      </c>
      <c r="J2733">
        <v>1.9870000000000001</v>
      </c>
      <c r="K2733">
        <v>130.80000000000001</v>
      </c>
      <c r="L2733">
        <v>8.7899999999999991</v>
      </c>
      <c r="M2733">
        <v>2.8420000000000001</v>
      </c>
      <c r="N2733">
        <v>0.68</v>
      </c>
      <c r="O2733">
        <v>1.127</v>
      </c>
      <c r="P2733">
        <v>2.6749999999999998</v>
      </c>
      <c r="Q2733">
        <v>2.0960000000000001</v>
      </c>
      <c r="R2733">
        <v>2.5049999999999999</v>
      </c>
      <c r="S2733">
        <v>27.19</v>
      </c>
      <c r="T2733">
        <v>26.44</v>
      </c>
      <c r="U2733">
        <v>26.68</v>
      </c>
      <c r="V2733">
        <v>854.7</v>
      </c>
      <c r="W2733">
        <v>0</v>
      </c>
      <c r="X2733">
        <v>1029</v>
      </c>
      <c r="Y2733">
        <v>12.85</v>
      </c>
      <c r="Z2733">
        <v>12.77</v>
      </c>
      <c r="AA2733">
        <v>12.81</v>
      </c>
      <c r="AB2733">
        <v>0.15</v>
      </c>
      <c r="AC2733">
        <v>2616</v>
      </c>
      <c r="AD2733">
        <v>0</v>
      </c>
      <c r="AE2733">
        <v>0</v>
      </c>
      <c r="AF2733">
        <v>0</v>
      </c>
      <c r="AG2733">
        <v>0</v>
      </c>
      <c r="AH2733">
        <v>-187.9</v>
      </c>
      <c r="AI2733">
        <v>-188.1</v>
      </c>
      <c r="AJ2733">
        <v>-188</v>
      </c>
      <c r="AK2733">
        <v>-178.7</v>
      </c>
      <c r="AL2733">
        <v>-178.9</v>
      </c>
      <c r="AM2733">
        <v>-178.8</v>
      </c>
    </row>
    <row r="2734" spans="1:39" x14ac:dyDescent="0.25">
      <c r="A2734" s="4">
        <f>D2734-UNR_Feb2020!C2734</f>
        <v>0</v>
      </c>
      <c r="B2734" s="1">
        <v>43880</v>
      </c>
      <c r="C2734" s="2">
        <v>0.96527777777777779</v>
      </c>
      <c r="D2734" s="3">
        <f t="shared" si="42"/>
        <v>43880.965277777781</v>
      </c>
      <c r="E2734">
        <v>0</v>
      </c>
      <c r="F2734">
        <v>0</v>
      </c>
      <c r="G2734">
        <v>0</v>
      </c>
      <c r="H2734">
        <v>0</v>
      </c>
      <c r="I2734">
        <v>1.84</v>
      </c>
      <c r="J2734">
        <v>1.827</v>
      </c>
      <c r="K2734">
        <v>113.2</v>
      </c>
      <c r="L2734">
        <v>6.5890000000000004</v>
      </c>
      <c r="M2734">
        <v>2.3029999999999999</v>
      </c>
      <c r="N2734">
        <v>0.30499999999999999</v>
      </c>
      <c r="O2734">
        <v>1.3720000000000001</v>
      </c>
      <c r="P2734">
        <v>2.0619999999999998</v>
      </c>
      <c r="Q2734">
        <v>1.6539999999999999</v>
      </c>
      <c r="R2734">
        <v>1.8089999999999999</v>
      </c>
      <c r="S2734">
        <v>28.18</v>
      </c>
      <c r="T2734">
        <v>27.19</v>
      </c>
      <c r="U2734">
        <v>27.95</v>
      </c>
      <c r="V2734">
        <v>854.7</v>
      </c>
      <c r="W2734">
        <v>0</v>
      </c>
      <c r="X2734">
        <v>1029</v>
      </c>
      <c r="Y2734">
        <v>12.86</v>
      </c>
      <c r="Z2734">
        <v>12.77</v>
      </c>
      <c r="AA2734">
        <v>12.83</v>
      </c>
      <c r="AB2734">
        <v>0.123</v>
      </c>
      <c r="AC2734">
        <v>2616</v>
      </c>
      <c r="AD2734">
        <v>0</v>
      </c>
      <c r="AE2734">
        <v>0</v>
      </c>
      <c r="AF2734">
        <v>0</v>
      </c>
      <c r="AG2734">
        <v>0</v>
      </c>
      <c r="AH2734">
        <v>-187.9</v>
      </c>
      <c r="AI2734">
        <v>-188.1</v>
      </c>
      <c r="AJ2734">
        <v>-188</v>
      </c>
      <c r="AK2734">
        <v>-178.7</v>
      </c>
      <c r="AL2734">
        <v>-179</v>
      </c>
      <c r="AM2734">
        <v>-178.9</v>
      </c>
    </row>
    <row r="2735" spans="1:39" x14ac:dyDescent="0.25">
      <c r="A2735" s="4">
        <f>D2735-UNR_Feb2020!C2735</f>
        <v>0</v>
      </c>
      <c r="B2735" s="1">
        <v>43880</v>
      </c>
      <c r="C2735" s="2">
        <v>0.97222222222222221</v>
      </c>
      <c r="D2735" s="3">
        <f t="shared" si="42"/>
        <v>43880.972222222219</v>
      </c>
      <c r="E2735">
        <v>0</v>
      </c>
      <c r="F2735">
        <v>0</v>
      </c>
      <c r="G2735">
        <v>0</v>
      </c>
      <c r="H2735">
        <v>0</v>
      </c>
      <c r="I2735">
        <v>1.9159999999999999</v>
      </c>
      <c r="J2735">
        <v>1.9039999999999999</v>
      </c>
      <c r="K2735">
        <v>108.2</v>
      </c>
      <c r="L2735">
        <v>6.3819999999999997</v>
      </c>
      <c r="M2735">
        <v>2.7440000000000002</v>
      </c>
      <c r="N2735">
        <v>0.70299999999999996</v>
      </c>
      <c r="O2735">
        <v>1.0289999999999999</v>
      </c>
      <c r="P2735">
        <v>2.0289999999999999</v>
      </c>
      <c r="Q2735">
        <v>1.8580000000000001</v>
      </c>
      <c r="R2735">
        <v>1.9379999999999999</v>
      </c>
      <c r="S2735">
        <v>28.11</v>
      </c>
      <c r="T2735">
        <v>27.7</v>
      </c>
      <c r="U2735">
        <v>27.87</v>
      </c>
      <c r="V2735">
        <v>854.7</v>
      </c>
      <c r="W2735">
        <v>0</v>
      </c>
      <c r="X2735">
        <v>1029</v>
      </c>
      <c r="Y2735">
        <v>12.86</v>
      </c>
      <c r="Z2735">
        <v>12.68</v>
      </c>
      <c r="AA2735">
        <v>12.75</v>
      </c>
      <c r="AB2735">
        <v>0.10199999999999999</v>
      </c>
      <c r="AC2735">
        <v>2616</v>
      </c>
      <c r="AD2735">
        <v>0</v>
      </c>
      <c r="AE2735">
        <v>0</v>
      </c>
      <c r="AF2735">
        <v>0</v>
      </c>
      <c r="AG2735">
        <v>0</v>
      </c>
      <c r="AH2735">
        <v>-188</v>
      </c>
      <c r="AI2735">
        <v>-188.1</v>
      </c>
      <c r="AJ2735">
        <v>-188</v>
      </c>
      <c r="AK2735">
        <v>-178.8</v>
      </c>
      <c r="AL2735">
        <v>-179</v>
      </c>
      <c r="AM2735">
        <v>-178.9</v>
      </c>
    </row>
    <row r="2736" spans="1:39" x14ac:dyDescent="0.25">
      <c r="A2736" s="4">
        <f>D2736-UNR_Feb2020!C2736</f>
        <v>0</v>
      </c>
      <c r="B2736" s="1">
        <v>43880</v>
      </c>
      <c r="C2736" s="2">
        <v>0.97916666666666663</v>
      </c>
      <c r="D2736" s="3">
        <f t="shared" si="42"/>
        <v>43880.979166666664</v>
      </c>
      <c r="E2736">
        <v>0</v>
      </c>
      <c r="F2736">
        <v>0</v>
      </c>
      <c r="G2736">
        <v>0</v>
      </c>
      <c r="H2736">
        <v>0</v>
      </c>
      <c r="I2736">
        <v>2.0630000000000002</v>
      </c>
      <c r="J2736">
        <v>2.0430000000000001</v>
      </c>
      <c r="K2736">
        <v>105.5</v>
      </c>
      <c r="L2736">
        <v>8.02</v>
      </c>
      <c r="M2736">
        <v>3.0870000000000002</v>
      </c>
      <c r="N2736">
        <v>0.81499999999999995</v>
      </c>
      <c r="O2736">
        <v>1.274</v>
      </c>
      <c r="P2736">
        <v>2.1640000000000001</v>
      </c>
      <c r="Q2736">
        <v>1.8580000000000001</v>
      </c>
      <c r="R2736">
        <v>2.0459999999999998</v>
      </c>
      <c r="S2736">
        <v>28.08</v>
      </c>
      <c r="T2736">
        <v>27.5</v>
      </c>
      <c r="U2736">
        <v>27.69</v>
      </c>
      <c r="V2736">
        <v>854.7</v>
      </c>
      <c r="W2736">
        <v>0</v>
      </c>
      <c r="X2736">
        <v>1029</v>
      </c>
      <c r="Y2736">
        <v>12.79</v>
      </c>
      <c r="Z2736">
        <v>12.7</v>
      </c>
      <c r="AA2736">
        <v>12.74</v>
      </c>
      <c r="AB2736">
        <v>0.123</v>
      </c>
      <c r="AC2736">
        <v>2616</v>
      </c>
      <c r="AD2736">
        <v>0</v>
      </c>
      <c r="AE2736">
        <v>0</v>
      </c>
      <c r="AF2736">
        <v>0</v>
      </c>
      <c r="AG2736">
        <v>0</v>
      </c>
      <c r="AH2736">
        <v>-187.9</v>
      </c>
      <c r="AI2736">
        <v>-188.2</v>
      </c>
      <c r="AJ2736">
        <v>-188</v>
      </c>
      <c r="AK2736">
        <v>-178.8</v>
      </c>
      <c r="AL2736">
        <v>-179</v>
      </c>
      <c r="AM2736">
        <v>-178.9</v>
      </c>
    </row>
    <row r="2737" spans="1:39" x14ac:dyDescent="0.25">
      <c r="A2737" s="4">
        <f>D2737-UNR_Feb2020!C2737</f>
        <v>0</v>
      </c>
      <c r="B2737" s="1">
        <v>43880</v>
      </c>
      <c r="C2737" s="2">
        <v>0.98611111111111116</v>
      </c>
      <c r="D2737" s="3">
        <f t="shared" si="42"/>
        <v>43880.986111111109</v>
      </c>
      <c r="E2737">
        <v>0</v>
      </c>
      <c r="F2737">
        <v>0</v>
      </c>
      <c r="G2737">
        <v>0</v>
      </c>
      <c r="H2737">
        <v>0</v>
      </c>
      <c r="I2737">
        <v>1.9410000000000001</v>
      </c>
      <c r="J2737">
        <v>1.9259999999999999</v>
      </c>
      <c r="K2737">
        <v>111.3</v>
      </c>
      <c r="L2737">
        <v>6.992</v>
      </c>
      <c r="M2737">
        <v>2.8420000000000001</v>
      </c>
      <c r="N2737">
        <v>0.622</v>
      </c>
      <c r="O2737">
        <v>1.323</v>
      </c>
      <c r="P2737">
        <v>2.13</v>
      </c>
      <c r="Q2737">
        <v>1.859</v>
      </c>
      <c r="R2737">
        <v>1.99</v>
      </c>
      <c r="S2737">
        <v>27.91</v>
      </c>
      <c r="T2737">
        <v>27.53</v>
      </c>
      <c r="U2737">
        <v>27.73</v>
      </c>
      <c r="V2737">
        <v>854.7</v>
      </c>
      <c r="W2737">
        <v>0</v>
      </c>
      <c r="X2737">
        <v>1029</v>
      </c>
      <c r="Y2737">
        <v>12.79</v>
      </c>
      <c r="Z2737">
        <v>12.73</v>
      </c>
      <c r="AA2737">
        <v>12.76</v>
      </c>
      <c r="AB2737">
        <v>0.183</v>
      </c>
      <c r="AC2737">
        <v>2616</v>
      </c>
      <c r="AD2737">
        <v>0</v>
      </c>
      <c r="AE2737">
        <v>0</v>
      </c>
      <c r="AF2737">
        <v>0</v>
      </c>
      <c r="AG2737">
        <v>0</v>
      </c>
      <c r="AH2737">
        <v>-187.8</v>
      </c>
      <c r="AI2737">
        <v>-187.9</v>
      </c>
      <c r="AJ2737">
        <v>-187.9</v>
      </c>
      <c r="AK2737">
        <v>-178.6</v>
      </c>
      <c r="AL2737">
        <v>-178.8</v>
      </c>
      <c r="AM2737">
        <v>-178.8</v>
      </c>
    </row>
    <row r="2738" spans="1:39" x14ac:dyDescent="0.25">
      <c r="A2738" s="4">
        <f>D2738-UNR_Feb2020!C2738</f>
        <v>0</v>
      </c>
      <c r="B2738" s="1">
        <v>43880</v>
      </c>
      <c r="C2738" s="2">
        <v>0.99305555555555547</v>
      </c>
      <c r="D2738" s="3">
        <f t="shared" si="42"/>
        <v>43880.993055555555</v>
      </c>
      <c r="E2738">
        <v>0</v>
      </c>
      <c r="F2738">
        <v>0</v>
      </c>
      <c r="G2738">
        <v>0</v>
      </c>
      <c r="H2738">
        <v>0</v>
      </c>
      <c r="I2738">
        <v>1.3240000000000001</v>
      </c>
      <c r="J2738">
        <v>1.256</v>
      </c>
      <c r="K2738">
        <v>101.7</v>
      </c>
      <c r="L2738">
        <v>18.37</v>
      </c>
      <c r="M2738">
        <v>2.0089999999999999</v>
      </c>
      <c r="N2738">
        <v>0.57599999999999996</v>
      </c>
      <c r="O2738">
        <v>0.78410000000000002</v>
      </c>
      <c r="P2738">
        <v>1.9950000000000001</v>
      </c>
      <c r="Q2738">
        <v>1.722</v>
      </c>
      <c r="R2738">
        <v>1.8640000000000001</v>
      </c>
      <c r="S2738">
        <v>28.35</v>
      </c>
      <c r="T2738">
        <v>27.7</v>
      </c>
      <c r="U2738">
        <v>28.03</v>
      </c>
      <c r="V2738">
        <v>854.7</v>
      </c>
      <c r="W2738">
        <v>0</v>
      </c>
      <c r="X2738">
        <v>1029</v>
      </c>
      <c r="Y2738">
        <v>12.81</v>
      </c>
      <c r="Z2738">
        <v>12.7</v>
      </c>
      <c r="AA2738">
        <v>12.75</v>
      </c>
      <c r="AB2738">
        <v>0.26300000000000001</v>
      </c>
      <c r="AC2738">
        <v>2616</v>
      </c>
      <c r="AD2738">
        <v>0</v>
      </c>
      <c r="AE2738">
        <v>0</v>
      </c>
      <c r="AF2738">
        <v>0</v>
      </c>
      <c r="AG2738">
        <v>0</v>
      </c>
      <c r="AH2738">
        <v>-187.8</v>
      </c>
      <c r="AI2738">
        <v>-188.1</v>
      </c>
      <c r="AJ2738">
        <v>-187.9</v>
      </c>
      <c r="AK2738">
        <v>-178.6</v>
      </c>
      <c r="AL2738">
        <v>-178.8</v>
      </c>
      <c r="AM2738">
        <v>-178.7</v>
      </c>
    </row>
    <row r="2739" spans="1:39" x14ac:dyDescent="0.25">
      <c r="A2739" s="4">
        <f>D2739-UNR_Feb2020!C2739</f>
        <v>0</v>
      </c>
      <c r="B2739" s="1">
        <v>43881</v>
      </c>
      <c r="C2739" s="2">
        <v>0</v>
      </c>
      <c r="D2739" s="3">
        <f t="shared" si="42"/>
        <v>43881</v>
      </c>
      <c r="E2739">
        <v>0</v>
      </c>
      <c r="F2739">
        <v>0</v>
      </c>
      <c r="G2739">
        <v>0</v>
      </c>
      <c r="H2739">
        <v>0</v>
      </c>
      <c r="I2739">
        <v>1.718</v>
      </c>
      <c r="J2739">
        <v>1.7110000000000001</v>
      </c>
      <c r="K2739">
        <v>58.73</v>
      </c>
      <c r="L2739">
        <v>5.08</v>
      </c>
      <c r="M2739">
        <v>2.0579999999999998</v>
      </c>
      <c r="N2739">
        <v>0.34599999999999997</v>
      </c>
      <c r="O2739">
        <v>1.323</v>
      </c>
      <c r="P2739">
        <v>1.994</v>
      </c>
      <c r="Q2739">
        <v>1.756</v>
      </c>
      <c r="R2739">
        <v>1.891</v>
      </c>
      <c r="S2739">
        <v>28.04</v>
      </c>
      <c r="T2739">
        <v>27.6</v>
      </c>
      <c r="U2739">
        <v>27.75</v>
      </c>
      <c r="V2739">
        <v>854.6</v>
      </c>
      <c r="W2739">
        <v>0</v>
      </c>
      <c r="X2739">
        <v>1029</v>
      </c>
      <c r="Y2739">
        <v>12.82</v>
      </c>
      <c r="Z2739">
        <v>12.74</v>
      </c>
      <c r="AA2739">
        <v>12.79</v>
      </c>
      <c r="AB2739">
        <v>0.34399999999999997</v>
      </c>
      <c r="AC2739">
        <v>2616</v>
      </c>
      <c r="AD2739">
        <v>0</v>
      </c>
      <c r="AE2739">
        <v>0</v>
      </c>
      <c r="AF2739">
        <v>0</v>
      </c>
      <c r="AG2739">
        <v>0</v>
      </c>
      <c r="AH2739">
        <v>-188.1</v>
      </c>
      <c r="AI2739">
        <v>-188.3</v>
      </c>
      <c r="AJ2739">
        <v>-188.2</v>
      </c>
      <c r="AK2739">
        <v>-178.8</v>
      </c>
      <c r="AL2739">
        <v>-179</v>
      </c>
      <c r="AM2739">
        <v>-178.9</v>
      </c>
    </row>
    <row r="2740" spans="1:39" x14ac:dyDescent="0.25">
      <c r="A2740" s="4">
        <f>D2740-UNR_Feb2020!C2740</f>
        <v>0</v>
      </c>
      <c r="B2740" s="1">
        <v>43881</v>
      </c>
      <c r="C2740" s="2">
        <v>6.9444444444444441E-3</v>
      </c>
      <c r="D2740" s="3">
        <f t="shared" si="42"/>
        <v>43881.006944444445</v>
      </c>
      <c r="E2740">
        <v>0</v>
      </c>
      <c r="F2740">
        <v>0</v>
      </c>
      <c r="G2740">
        <v>0</v>
      </c>
      <c r="H2740">
        <v>0</v>
      </c>
      <c r="I2740">
        <v>1.583</v>
      </c>
      <c r="J2740">
        <v>1.5720000000000001</v>
      </c>
      <c r="K2740">
        <v>59.36</v>
      </c>
      <c r="L2740">
        <v>6.77</v>
      </c>
      <c r="M2740">
        <v>2.1560000000000001</v>
      </c>
      <c r="N2740">
        <v>0.50800000000000001</v>
      </c>
      <c r="O2740">
        <v>1.0289999999999999</v>
      </c>
      <c r="P2740">
        <v>1.8580000000000001</v>
      </c>
      <c r="Q2740">
        <v>1.6539999999999999</v>
      </c>
      <c r="R2740">
        <v>1.7450000000000001</v>
      </c>
      <c r="S2740">
        <v>28.38</v>
      </c>
      <c r="T2740">
        <v>28.04</v>
      </c>
      <c r="U2740">
        <v>28.21</v>
      </c>
      <c r="V2740">
        <v>854.6</v>
      </c>
      <c r="W2740">
        <v>0</v>
      </c>
      <c r="X2740">
        <v>1029</v>
      </c>
      <c r="Y2740">
        <v>12.83</v>
      </c>
      <c r="Z2740">
        <v>12.76</v>
      </c>
      <c r="AA2740">
        <v>12.78</v>
      </c>
      <c r="AB2740">
        <v>0.46300000000000002</v>
      </c>
      <c r="AC2740">
        <v>2616</v>
      </c>
      <c r="AD2740">
        <v>0</v>
      </c>
      <c r="AE2740">
        <v>0</v>
      </c>
      <c r="AF2740">
        <v>0</v>
      </c>
      <c r="AG2740">
        <v>0</v>
      </c>
      <c r="AH2740">
        <v>-188.1</v>
      </c>
      <c r="AI2740">
        <v>-188.2</v>
      </c>
      <c r="AJ2740">
        <v>-188.1</v>
      </c>
      <c r="AK2740">
        <v>-178.8</v>
      </c>
      <c r="AL2740">
        <v>-179</v>
      </c>
      <c r="AM2740">
        <v>-178.9</v>
      </c>
    </row>
    <row r="2741" spans="1:39" x14ac:dyDescent="0.25">
      <c r="A2741" s="4">
        <f>D2741-UNR_Feb2020!C2741</f>
        <v>0</v>
      </c>
      <c r="B2741" s="1">
        <v>43881</v>
      </c>
      <c r="C2741" s="2">
        <v>1.3888888888888888E-2</v>
      </c>
      <c r="D2741" s="3">
        <f t="shared" si="42"/>
        <v>43881.013888888891</v>
      </c>
      <c r="E2741">
        <v>0</v>
      </c>
      <c r="F2741">
        <v>0</v>
      </c>
      <c r="G2741">
        <v>0</v>
      </c>
      <c r="H2741">
        <v>0</v>
      </c>
      <c r="I2741">
        <v>0.78810000000000002</v>
      </c>
      <c r="J2741">
        <v>0.73140000000000005</v>
      </c>
      <c r="K2741">
        <v>94.9</v>
      </c>
      <c r="L2741">
        <v>21.78</v>
      </c>
      <c r="M2741">
        <v>1.5189999999999999</v>
      </c>
      <c r="N2741">
        <v>0.68200000000000005</v>
      </c>
      <c r="O2741">
        <v>0.29420000000000002</v>
      </c>
      <c r="P2741">
        <v>2.028</v>
      </c>
      <c r="Q2741">
        <v>1.756</v>
      </c>
      <c r="R2741">
        <v>1.9350000000000001</v>
      </c>
      <c r="S2741">
        <v>28.18</v>
      </c>
      <c r="T2741">
        <v>27.84</v>
      </c>
      <c r="U2741">
        <v>28.02</v>
      </c>
      <c r="V2741">
        <v>854.6</v>
      </c>
      <c r="W2741">
        <v>0</v>
      </c>
      <c r="X2741">
        <v>1029</v>
      </c>
      <c r="Y2741">
        <v>12.84</v>
      </c>
      <c r="Z2741">
        <v>12.74</v>
      </c>
      <c r="AA2741">
        <v>12.8</v>
      </c>
      <c r="AB2741">
        <v>0.57799999999999996</v>
      </c>
      <c r="AC2741">
        <v>2616</v>
      </c>
      <c r="AD2741">
        <v>0</v>
      </c>
      <c r="AE2741">
        <v>0</v>
      </c>
      <c r="AF2741">
        <v>0</v>
      </c>
      <c r="AG2741">
        <v>0</v>
      </c>
      <c r="AH2741">
        <v>-188</v>
      </c>
      <c r="AI2741">
        <v>-188.1</v>
      </c>
      <c r="AJ2741">
        <v>-188.1</v>
      </c>
      <c r="AK2741">
        <v>-178.8</v>
      </c>
      <c r="AL2741">
        <v>-178.9</v>
      </c>
      <c r="AM2741">
        <v>-178.9</v>
      </c>
    </row>
    <row r="2742" spans="1:39" x14ac:dyDescent="0.25">
      <c r="A2742" s="4">
        <f>D2742-UNR_Feb2020!C2742</f>
        <v>0</v>
      </c>
      <c r="B2742" s="1">
        <v>43881</v>
      </c>
      <c r="C2742" s="2">
        <v>2.0833333333333332E-2</v>
      </c>
      <c r="D2742" s="3">
        <f t="shared" si="42"/>
        <v>43881.020833333336</v>
      </c>
      <c r="E2742">
        <v>0</v>
      </c>
      <c r="F2742">
        <v>0</v>
      </c>
      <c r="G2742">
        <v>0</v>
      </c>
      <c r="H2742">
        <v>0</v>
      </c>
      <c r="I2742">
        <v>0.72509999999999997</v>
      </c>
      <c r="J2742">
        <v>0.70630000000000004</v>
      </c>
      <c r="K2742">
        <v>130.6</v>
      </c>
      <c r="L2742">
        <v>12.87</v>
      </c>
      <c r="M2742">
        <v>1.3720000000000001</v>
      </c>
      <c r="N2742">
        <v>0.69699999999999995</v>
      </c>
      <c r="O2742">
        <v>0</v>
      </c>
      <c r="P2742">
        <v>2.13</v>
      </c>
      <c r="Q2742">
        <v>1.8240000000000001</v>
      </c>
      <c r="R2742">
        <v>1.9990000000000001</v>
      </c>
      <c r="S2742">
        <v>28.42</v>
      </c>
      <c r="T2742">
        <v>27.97</v>
      </c>
      <c r="U2742">
        <v>28.2</v>
      </c>
      <c r="V2742">
        <v>854.7</v>
      </c>
      <c r="W2742">
        <v>0</v>
      </c>
      <c r="X2742">
        <v>1029</v>
      </c>
      <c r="Y2742">
        <v>12.84</v>
      </c>
      <c r="Z2742">
        <v>12.77</v>
      </c>
      <c r="AA2742">
        <v>12.81</v>
      </c>
      <c r="AB2742">
        <v>0.64600000000000002</v>
      </c>
      <c r="AC2742">
        <v>2616</v>
      </c>
      <c r="AD2742">
        <v>0</v>
      </c>
      <c r="AE2742">
        <v>0</v>
      </c>
      <c r="AF2742">
        <v>0</v>
      </c>
      <c r="AG2742">
        <v>0</v>
      </c>
      <c r="AH2742">
        <v>-188</v>
      </c>
      <c r="AI2742">
        <v>-188.1</v>
      </c>
      <c r="AJ2742">
        <v>-188.1</v>
      </c>
      <c r="AK2742">
        <v>-178.8</v>
      </c>
      <c r="AL2742">
        <v>-178.9</v>
      </c>
      <c r="AM2742">
        <v>-178.8</v>
      </c>
    </row>
    <row r="2743" spans="1:39" x14ac:dyDescent="0.25">
      <c r="A2743" s="4">
        <f>D2743-UNR_Feb2020!C2743</f>
        <v>0</v>
      </c>
      <c r="B2743" s="1">
        <v>43881</v>
      </c>
      <c r="C2743" s="2">
        <v>2.7777777777777776E-2</v>
      </c>
      <c r="D2743" s="3">
        <f t="shared" si="42"/>
        <v>43881.027777777781</v>
      </c>
      <c r="E2743">
        <v>0</v>
      </c>
      <c r="F2743">
        <v>0</v>
      </c>
      <c r="G2743">
        <v>0</v>
      </c>
      <c r="H2743">
        <v>0</v>
      </c>
      <c r="I2743">
        <v>1.3080000000000001</v>
      </c>
      <c r="J2743">
        <v>1.3029999999999999</v>
      </c>
      <c r="K2743">
        <v>116</v>
      </c>
      <c r="L2743">
        <v>4.758</v>
      </c>
      <c r="M2743">
        <v>2.1070000000000002</v>
      </c>
      <c r="N2743">
        <v>0.82699999999999996</v>
      </c>
      <c r="O2743">
        <v>0.58789999999999998</v>
      </c>
      <c r="P2743">
        <v>1.994</v>
      </c>
      <c r="Q2743">
        <v>1.518</v>
      </c>
      <c r="R2743">
        <v>1.71</v>
      </c>
      <c r="S2743">
        <v>29.16</v>
      </c>
      <c r="T2743">
        <v>28.25</v>
      </c>
      <c r="U2743">
        <v>28.89</v>
      </c>
      <c r="V2743">
        <v>854.7</v>
      </c>
      <c r="W2743">
        <v>0</v>
      </c>
      <c r="X2743">
        <v>1029</v>
      </c>
      <c r="Y2743">
        <v>12.84</v>
      </c>
      <c r="Z2743">
        <v>12.76</v>
      </c>
      <c r="AA2743">
        <v>12.8</v>
      </c>
      <c r="AB2743">
        <v>0.67100000000000004</v>
      </c>
      <c r="AC2743">
        <v>2616</v>
      </c>
      <c r="AD2743">
        <v>0</v>
      </c>
      <c r="AE2743">
        <v>0</v>
      </c>
      <c r="AF2743">
        <v>0</v>
      </c>
      <c r="AG2743">
        <v>0</v>
      </c>
      <c r="AH2743">
        <v>-188</v>
      </c>
      <c r="AI2743">
        <v>-188.1</v>
      </c>
      <c r="AJ2743">
        <v>-188.1</v>
      </c>
      <c r="AK2743">
        <v>-178.8</v>
      </c>
      <c r="AL2743">
        <v>-178.9</v>
      </c>
      <c r="AM2743">
        <v>-178.8</v>
      </c>
    </row>
    <row r="2744" spans="1:39" x14ac:dyDescent="0.25">
      <c r="A2744" s="4">
        <f>D2744-UNR_Feb2020!C2744</f>
        <v>0</v>
      </c>
      <c r="B2744" s="1">
        <v>43881</v>
      </c>
      <c r="C2744" s="2">
        <v>3.4722222222222224E-2</v>
      </c>
      <c r="D2744" s="3">
        <f t="shared" si="42"/>
        <v>43881.034722222219</v>
      </c>
      <c r="E2744">
        <v>0</v>
      </c>
      <c r="F2744">
        <v>0</v>
      </c>
      <c r="G2744">
        <v>0</v>
      </c>
      <c r="H2744">
        <v>0</v>
      </c>
      <c r="I2744">
        <v>1.4339999999999999</v>
      </c>
      <c r="J2744">
        <v>1.3640000000000001</v>
      </c>
      <c r="K2744">
        <v>100.9</v>
      </c>
      <c r="L2744">
        <v>17.940000000000001</v>
      </c>
      <c r="M2744">
        <v>1.96</v>
      </c>
      <c r="N2744">
        <v>0.46200000000000002</v>
      </c>
      <c r="O2744">
        <v>0.88200000000000001</v>
      </c>
      <c r="P2744">
        <v>1.8580000000000001</v>
      </c>
      <c r="Q2744">
        <v>1.552</v>
      </c>
      <c r="R2744">
        <v>1.6890000000000001</v>
      </c>
      <c r="S2744">
        <v>29.33</v>
      </c>
      <c r="T2744">
        <v>28.55</v>
      </c>
      <c r="U2744">
        <v>29.04</v>
      </c>
      <c r="V2744">
        <v>854.6</v>
      </c>
      <c r="W2744">
        <v>0</v>
      </c>
      <c r="X2744">
        <v>1029</v>
      </c>
      <c r="Y2744">
        <v>12.84</v>
      </c>
      <c r="Z2744">
        <v>12.77</v>
      </c>
      <c r="AA2744">
        <v>12.8</v>
      </c>
      <c r="AB2744">
        <v>0.65200000000000002</v>
      </c>
      <c r="AC2744">
        <v>2616</v>
      </c>
      <c r="AD2744">
        <v>0</v>
      </c>
      <c r="AE2744">
        <v>0</v>
      </c>
      <c r="AF2744">
        <v>0</v>
      </c>
      <c r="AG2744">
        <v>0</v>
      </c>
      <c r="AH2744">
        <v>-188</v>
      </c>
      <c r="AI2744">
        <v>-188.2</v>
      </c>
      <c r="AJ2744">
        <v>-188.1</v>
      </c>
      <c r="AK2744">
        <v>-178.8</v>
      </c>
      <c r="AL2744">
        <v>-179</v>
      </c>
      <c r="AM2744">
        <v>-178.9</v>
      </c>
    </row>
    <row r="2745" spans="1:39" x14ac:dyDescent="0.25">
      <c r="A2745" s="4">
        <f>D2745-UNR_Feb2020!C2745</f>
        <v>0</v>
      </c>
      <c r="B2745" s="1">
        <v>43881</v>
      </c>
      <c r="C2745" s="2">
        <v>4.1666666666666664E-2</v>
      </c>
      <c r="D2745" s="3">
        <f t="shared" si="42"/>
        <v>43881.041666666664</v>
      </c>
      <c r="E2745">
        <v>0</v>
      </c>
      <c r="F2745">
        <v>0</v>
      </c>
      <c r="G2745">
        <v>0</v>
      </c>
      <c r="H2745">
        <v>0</v>
      </c>
      <c r="I2745">
        <v>1.5620000000000001</v>
      </c>
      <c r="J2745">
        <v>1.548</v>
      </c>
      <c r="K2745">
        <v>76.489999999999995</v>
      </c>
      <c r="L2745">
        <v>7.7640000000000002</v>
      </c>
      <c r="M2745">
        <v>2.1560000000000001</v>
      </c>
      <c r="N2745">
        <v>0.749</v>
      </c>
      <c r="O2745">
        <v>0.63700000000000001</v>
      </c>
      <c r="P2745">
        <v>1.9259999999999999</v>
      </c>
      <c r="Q2745">
        <v>1.552</v>
      </c>
      <c r="R2745">
        <v>1.76</v>
      </c>
      <c r="S2745">
        <v>29.13</v>
      </c>
      <c r="T2745">
        <v>28.31</v>
      </c>
      <c r="U2745">
        <v>28.62</v>
      </c>
      <c r="V2745">
        <v>854.6</v>
      </c>
      <c r="W2745">
        <v>0</v>
      </c>
      <c r="X2745">
        <v>1029</v>
      </c>
      <c r="Y2745">
        <v>12.84</v>
      </c>
      <c r="Z2745">
        <v>12.76</v>
      </c>
      <c r="AA2745">
        <v>12.8</v>
      </c>
      <c r="AB2745">
        <v>0.629</v>
      </c>
      <c r="AC2745">
        <v>2616</v>
      </c>
      <c r="AD2745">
        <v>0</v>
      </c>
      <c r="AE2745">
        <v>0</v>
      </c>
      <c r="AF2745">
        <v>0</v>
      </c>
      <c r="AG2745">
        <v>0</v>
      </c>
      <c r="AH2745">
        <v>-188.1</v>
      </c>
      <c r="AI2745">
        <v>-188.2</v>
      </c>
      <c r="AJ2745">
        <v>-188.1</v>
      </c>
      <c r="AK2745">
        <v>-178.8</v>
      </c>
      <c r="AL2745">
        <v>-179</v>
      </c>
      <c r="AM2745">
        <v>-178.9</v>
      </c>
    </row>
    <row r="2746" spans="1:39" x14ac:dyDescent="0.25">
      <c r="A2746" s="4">
        <f>D2746-UNR_Feb2020!C2746</f>
        <v>0</v>
      </c>
      <c r="B2746" s="1">
        <v>43881</v>
      </c>
      <c r="C2746" s="2">
        <v>4.8611111111111112E-2</v>
      </c>
      <c r="D2746" s="3">
        <f t="shared" si="42"/>
        <v>43881.048611111109</v>
      </c>
      <c r="E2746">
        <v>0</v>
      </c>
      <c r="F2746">
        <v>0</v>
      </c>
      <c r="G2746">
        <v>0</v>
      </c>
      <c r="H2746">
        <v>0</v>
      </c>
      <c r="I2746">
        <v>1.464</v>
      </c>
      <c r="J2746">
        <v>1.4470000000000001</v>
      </c>
      <c r="K2746">
        <v>95.4</v>
      </c>
      <c r="L2746">
        <v>8.82</v>
      </c>
      <c r="M2746">
        <v>2.2050000000000001</v>
      </c>
      <c r="N2746">
        <v>0.628</v>
      </c>
      <c r="O2746">
        <v>0.93069999999999997</v>
      </c>
      <c r="P2746">
        <v>1.722</v>
      </c>
      <c r="Q2746">
        <v>1.28</v>
      </c>
      <c r="R2746">
        <v>1.5049999999999999</v>
      </c>
      <c r="S2746">
        <v>29.95</v>
      </c>
      <c r="T2746">
        <v>29.1</v>
      </c>
      <c r="U2746">
        <v>29.38</v>
      </c>
      <c r="V2746">
        <v>854.5</v>
      </c>
      <c r="W2746">
        <v>0</v>
      </c>
      <c r="X2746">
        <v>1029</v>
      </c>
      <c r="Y2746">
        <v>12.85</v>
      </c>
      <c r="Z2746">
        <v>12.78</v>
      </c>
      <c r="AA2746">
        <v>12.81</v>
      </c>
      <c r="AB2746">
        <v>0.62</v>
      </c>
      <c r="AC2746">
        <v>2616</v>
      </c>
      <c r="AD2746">
        <v>0</v>
      </c>
      <c r="AE2746">
        <v>0</v>
      </c>
      <c r="AF2746">
        <v>0</v>
      </c>
      <c r="AG2746">
        <v>0</v>
      </c>
      <c r="AH2746">
        <v>-188.1</v>
      </c>
      <c r="AI2746">
        <v>-188.2</v>
      </c>
      <c r="AJ2746">
        <v>-188.1</v>
      </c>
      <c r="AK2746">
        <v>-178.9</v>
      </c>
      <c r="AL2746">
        <v>-179</v>
      </c>
      <c r="AM2746">
        <v>-178.9</v>
      </c>
    </row>
    <row r="2747" spans="1:39" x14ac:dyDescent="0.25">
      <c r="A2747" s="4">
        <f>D2747-UNR_Feb2020!C2747</f>
        <v>0</v>
      </c>
      <c r="B2747" s="1">
        <v>43881</v>
      </c>
      <c r="C2747" s="2">
        <v>5.5555555555555552E-2</v>
      </c>
      <c r="D2747" s="3">
        <f t="shared" si="42"/>
        <v>43881.055555555555</v>
      </c>
      <c r="E2747">
        <v>0</v>
      </c>
      <c r="F2747">
        <v>0</v>
      </c>
      <c r="G2747">
        <v>0</v>
      </c>
      <c r="H2747">
        <v>0</v>
      </c>
      <c r="I2747">
        <v>2.0489999999999999</v>
      </c>
      <c r="J2747">
        <v>2.0270000000000001</v>
      </c>
      <c r="K2747">
        <v>99.3</v>
      </c>
      <c r="L2747">
        <v>8.3699999999999992</v>
      </c>
      <c r="M2747">
        <v>2.9889999999999999</v>
      </c>
      <c r="N2747">
        <v>0.67300000000000004</v>
      </c>
      <c r="O2747">
        <v>1.323</v>
      </c>
      <c r="P2747">
        <v>1.552</v>
      </c>
      <c r="Q2747">
        <v>1.143</v>
      </c>
      <c r="R2747">
        <v>1.3620000000000001</v>
      </c>
      <c r="S2747">
        <v>30.42</v>
      </c>
      <c r="T2747">
        <v>29.64</v>
      </c>
      <c r="U2747">
        <v>29.98</v>
      </c>
      <c r="V2747">
        <v>854.5</v>
      </c>
      <c r="W2747">
        <v>0</v>
      </c>
      <c r="X2747">
        <v>1029</v>
      </c>
      <c r="Y2747">
        <v>12.85</v>
      </c>
      <c r="Z2747">
        <v>12.78</v>
      </c>
      <c r="AA2747">
        <v>12.81</v>
      </c>
      <c r="AB2747">
        <v>0.55700000000000005</v>
      </c>
      <c r="AC2747">
        <v>2616</v>
      </c>
      <c r="AD2747">
        <v>0</v>
      </c>
      <c r="AE2747">
        <v>0</v>
      </c>
      <c r="AF2747">
        <v>0</v>
      </c>
      <c r="AG2747">
        <v>0</v>
      </c>
      <c r="AH2747">
        <v>-188</v>
      </c>
      <c r="AI2747">
        <v>-188.2</v>
      </c>
      <c r="AJ2747">
        <v>-188.1</v>
      </c>
      <c r="AK2747">
        <v>-178.8</v>
      </c>
      <c r="AL2747">
        <v>-179</v>
      </c>
      <c r="AM2747">
        <v>-178.9</v>
      </c>
    </row>
    <row r="2748" spans="1:39" x14ac:dyDescent="0.25">
      <c r="A2748" s="4">
        <f>D2748-UNR_Feb2020!C2748</f>
        <v>0</v>
      </c>
      <c r="B2748" s="1">
        <v>43881</v>
      </c>
      <c r="C2748" s="2">
        <v>6.25E-2</v>
      </c>
      <c r="D2748" s="3">
        <f t="shared" si="42"/>
        <v>43881.0625</v>
      </c>
      <c r="E2748">
        <v>0</v>
      </c>
      <c r="F2748">
        <v>0</v>
      </c>
      <c r="G2748">
        <v>0</v>
      </c>
      <c r="H2748">
        <v>0</v>
      </c>
      <c r="I2748">
        <v>2.036</v>
      </c>
      <c r="J2748">
        <v>2.0209999999999999</v>
      </c>
      <c r="K2748">
        <v>101.4</v>
      </c>
      <c r="L2748">
        <v>7.0590000000000002</v>
      </c>
      <c r="M2748">
        <v>2.8420000000000001</v>
      </c>
      <c r="N2748">
        <v>0.628</v>
      </c>
      <c r="O2748">
        <v>1.421</v>
      </c>
      <c r="P2748">
        <v>1.3480000000000001</v>
      </c>
      <c r="Q2748">
        <v>1.109</v>
      </c>
      <c r="R2748">
        <v>1.22</v>
      </c>
      <c r="S2748">
        <v>30.56</v>
      </c>
      <c r="T2748">
        <v>30.15</v>
      </c>
      <c r="U2748">
        <v>30.4</v>
      </c>
      <c r="V2748">
        <v>854.4</v>
      </c>
      <c r="W2748">
        <v>0</v>
      </c>
      <c r="X2748">
        <v>1029</v>
      </c>
      <c r="Y2748">
        <v>12.85</v>
      </c>
      <c r="Z2748">
        <v>12.79</v>
      </c>
      <c r="AA2748">
        <v>12.82</v>
      </c>
      <c r="AB2748">
        <v>0.46</v>
      </c>
      <c r="AC2748">
        <v>2616</v>
      </c>
      <c r="AD2748">
        <v>0</v>
      </c>
      <c r="AE2748">
        <v>0</v>
      </c>
      <c r="AF2748">
        <v>0</v>
      </c>
      <c r="AG2748">
        <v>0</v>
      </c>
      <c r="AH2748">
        <v>-188.1</v>
      </c>
      <c r="AI2748">
        <v>-188.2</v>
      </c>
      <c r="AJ2748">
        <v>-188.1</v>
      </c>
      <c r="AK2748">
        <v>-178.8</v>
      </c>
      <c r="AL2748">
        <v>-179</v>
      </c>
      <c r="AM2748">
        <v>-178.9</v>
      </c>
    </row>
    <row r="2749" spans="1:39" x14ac:dyDescent="0.25">
      <c r="A2749" s="4">
        <f>D2749-UNR_Feb2020!C2749</f>
        <v>0</v>
      </c>
      <c r="B2749" s="1">
        <v>43881</v>
      </c>
      <c r="C2749" s="2">
        <v>6.9444444444444434E-2</v>
      </c>
      <c r="D2749" s="3">
        <f t="shared" si="42"/>
        <v>43881.069444444445</v>
      </c>
      <c r="E2749">
        <v>0</v>
      </c>
      <c r="F2749">
        <v>0</v>
      </c>
      <c r="G2749">
        <v>0</v>
      </c>
      <c r="H2749">
        <v>0</v>
      </c>
      <c r="I2749">
        <v>1.984</v>
      </c>
      <c r="J2749">
        <v>1.9530000000000001</v>
      </c>
      <c r="K2749">
        <v>100.3</v>
      </c>
      <c r="L2749">
        <v>10.07</v>
      </c>
      <c r="M2749">
        <v>2.94</v>
      </c>
      <c r="N2749">
        <v>0.73099999999999998</v>
      </c>
      <c r="O2749">
        <v>1.0780000000000001</v>
      </c>
      <c r="P2749">
        <v>1.3480000000000001</v>
      </c>
      <c r="Q2749">
        <v>1.075</v>
      </c>
      <c r="R2749">
        <v>1.2290000000000001</v>
      </c>
      <c r="S2749">
        <v>30.53</v>
      </c>
      <c r="T2749">
        <v>30.19</v>
      </c>
      <c r="U2749">
        <v>30.38</v>
      </c>
      <c r="V2749">
        <v>854.5</v>
      </c>
      <c r="W2749">
        <v>0</v>
      </c>
      <c r="X2749">
        <v>1029</v>
      </c>
      <c r="Y2749">
        <v>12.85</v>
      </c>
      <c r="Z2749">
        <v>12.78</v>
      </c>
      <c r="AA2749">
        <v>12.82</v>
      </c>
      <c r="AB2749">
        <v>0.34499999999999997</v>
      </c>
      <c r="AC2749">
        <v>2616</v>
      </c>
      <c r="AD2749">
        <v>0</v>
      </c>
      <c r="AE2749">
        <v>0</v>
      </c>
      <c r="AF2749">
        <v>0</v>
      </c>
      <c r="AG2749">
        <v>0</v>
      </c>
      <c r="AH2749">
        <v>-188.1</v>
      </c>
      <c r="AI2749">
        <v>-188.4</v>
      </c>
      <c r="AJ2749">
        <v>-188.2</v>
      </c>
      <c r="AK2749">
        <v>-178.9</v>
      </c>
      <c r="AL2749">
        <v>-179.1</v>
      </c>
      <c r="AM2749">
        <v>-179</v>
      </c>
    </row>
    <row r="2750" spans="1:39" x14ac:dyDescent="0.25">
      <c r="A2750" s="4">
        <f>D2750-UNR_Feb2020!C2750</f>
        <v>0</v>
      </c>
      <c r="B2750" s="1">
        <v>43881</v>
      </c>
      <c r="C2750" s="2">
        <v>7.6388888888888895E-2</v>
      </c>
      <c r="D2750" s="3">
        <f t="shared" si="42"/>
        <v>43881.076388888891</v>
      </c>
      <c r="E2750">
        <v>0</v>
      </c>
      <c r="F2750">
        <v>0</v>
      </c>
      <c r="G2750">
        <v>0</v>
      </c>
      <c r="H2750">
        <v>0</v>
      </c>
      <c r="I2750">
        <v>1.7809999999999999</v>
      </c>
      <c r="J2750">
        <v>1.738</v>
      </c>
      <c r="K2750">
        <v>86.8</v>
      </c>
      <c r="L2750">
        <v>12.64</v>
      </c>
      <c r="M2750">
        <v>2.6949999999999998</v>
      </c>
      <c r="N2750">
        <v>0.89200000000000002</v>
      </c>
      <c r="O2750">
        <v>0.88200000000000001</v>
      </c>
      <c r="P2750">
        <v>1.246</v>
      </c>
      <c r="Q2750">
        <v>0.97299999999999998</v>
      </c>
      <c r="R2750">
        <v>1.077</v>
      </c>
      <c r="S2750">
        <v>30.7</v>
      </c>
      <c r="T2750">
        <v>30.36</v>
      </c>
      <c r="U2750">
        <v>30.52</v>
      </c>
      <c r="V2750">
        <v>854.4</v>
      </c>
      <c r="W2750">
        <v>0</v>
      </c>
      <c r="X2750">
        <v>1029</v>
      </c>
      <c r="Y2750">
        <v>12.85</v>
      </c>
      <c r="Z2750">
        <v>12.76</v>
      </c>
      <c r="AA2750">
        <v>12.8</v>
      </c>
      <c r="AB2750">
        <v>0.23300000000000001</v>
      </c>
      <c r="AC2750">
        <v>2616</v>
      </c>
      <c r="AD2750">
        <v>0</v>
      </c>
      <c r="AE2750">
        <v>0</v>
      </c>
      <c r="AF2750">
        <v>0</v>
      </c>
      <c r="AG2750">
        <v>0</v>
      </c>
      <c r="AH2750">
        <v>-188</v>
      </c>
      <c r="AI2750">
        <v>-188.3</v>
      </c>
      <c r="AJ2750">
        <v>-188.2</v>
      </c>
      <c r="AK2750">
        <v>-178.8</v>
      </c>
      <c r="AL2750">
        <v>-179</v>
      </c>
      <c r="AM2750">
        <v>-178.9</v>
      </c>
    </row>
    <row r="2751" spans="1:39" x14ac:dyDescent="0.25">
      <c r="A2751" s="4">
        <f>D2751-UNR_Feb2020!C2751</f>
        <v>0</v>
      </c>
      <c r="B2751" s="1">
        <v>43881</v>
      </c>
      <c r="C2751" s="2">
        <v>8.3333333333333329E-2</v>
      </c>
      <c r="D2751" s="3">
        <f t="shared" si="42"/>
        <v>43881.083333333336</v>
      </c>
      <c r="E2751">
        <v>0</v>
      </c>
      <c r="F2751">
        <v>0</v>
      </c>
      <c r="G2751">
        <v>0</v>
      </c>
      <c r="H2751">
        <v>0</v>
      </c>
      <c r="I2751">
        <v>1.82</v>
      </c>
      <c r="J2751">
        <v>1.7929999999999999</v>
      </c>
      <c r="K2751">
        <v>94.8</v>
      </c>
      <c r="L2751">
        <v>9.9</v>
      </c>
      <c r="M2751">
        <v>2.94</v>
      </c>
      <c r="N2751">
        <v>0.872</v>
      </c>
      <c r="O2751">
        <v>0.83279999999999998</v>
      </c>
      <c r="P2751">
        <v>1.246</v>
      </c>
      <c r="Q2751">
        <v>0.83699999999999997</v>
      </c>
      <c r="R2751">
        <v>1.016</v>
      </c>
      <c r="S2751">
        <v>30.8</v>
      </c>
      <c r="T2751">
        <v>29.95</v>
      </c>
      <c r="U2751">
        <v>30.46</v>
      </c>
      <c r="V2751">
        <v>854.4</v>
      </c>
      <c r="W2751">
        <v>0</v>
      </c>
      <c r="X2751">
        <v>1029</v>
      </c>
      <c r="Y2751">
        <v>12.85</v>
      </c>
      <c r="Z2751">
        <v>12.78</v>
      </c>
      <c r="AA2751">
        <v>12.82</v>
      </c>
      <c r="AB2751">
        <v>0.14799999999999999</v>
      </c>
      <c r="AC2751">
        <v>2616</v>
      </c>
      <c r="AD2751">
        <v>0</v>
      </c>
      <c r="AE2751">
        <v>0</v>
      </c>
      <c r="AF2751">
        <v>0</v>
      </c>
      <c r="AG2751">
        <v>0</v>
      </c>
      <c r="AH2751">
        <v>-188</v>
      </c>
      <c r="AI2751">
        <v>-188.2</v>
      </c>
      <c r="AJ2751">
        <v>-188.1</v>
      </c>
      <c r="AK2751">
        <v>-178.8</v>
      </c>
      <c r="AL2751">
        <v>-178.9</v>
      </c>
      <c r="AM2751">
        <v>-178.8</v>
      </c>
    </row>
    <row r="2752" spans="1:39" x14ac:dyDescent="0.25">
      <c r="A2752" s="4">
        <f>D2752-UNR_Feb2020!C2752</f>
        <v>0</v>
      </c>
      <c r="B2752" s="1">
        <v>43881</v>
      </c>
      <c r="C2752" s="2">
        <v>9.0277777777777776E-2</v>
      </c>
      <c r="D2752" s="3">
        <f t="shared" si="42"/>
        <v>43881.090277777781</v>
      </c>
      <c r="E2752">
        <v>0</v>
      </c>
      <c r="F2752">
        <v>0</v>
      </c>
      <c r="G2752">
        <v>0</v>
      </c>
      <c r="H2752">
        <v>0</v>
      </c>
      <c r="I2752">
        <v>1.357</v>
      </c>
      <c r="J2752">
        <v>1.34</v>
      </c>
      <c r="K2752">
        <v>103.4</v>
      </c>
      <c r="L2752">
        <v>9.01</v>
      </c>
      <c r="M2752">
        <v>1.911</v>
      </c>
      <c r="N2752">
        <v>0.65300000000000002</v>
      </c>
      <c r="O2752">
        <v>0.3921</v>
      </c>
      <c r="P2752">
        <v>0.93899999999999995</v>
      </c>
      <c r="Q2752">
        <v>0.56499999999999995</v>
      </c>
      <c r="R2752">
        <v>0.751</v>
      </c>
      <c r="S2752">
        <v>31.45</v>
      </c>
      <c r="T2752">
        <v>30.66</v>
      </c>
      <c r="U2752">
        <v>31.02</v>
      </c>
      <c r="V2752">
        <v>854.5</v>
      </c>
      <c r="W2752">
        <v>0</v>
      </c>
      <c r="X2752">
        <v>1029</v>
      </c>
      <c r="Y2752">
        <v>12.85</v>
      </c>
      <c r="Z2752">
        <v>12.78</v>
      </c>
      <c r="AA2752">
        <v>12.81</v>
      </c>
      <c r="AB2752">
        <v>5.5E-2</v>
      </c>
      <c r="AC2752">
        <v>2616</v>
      </c>
      <c r="AD2752">
        <v>0</v>
      </c>
      <c r="AE2752">
        <v>0</v>
      </c>
      <c r="AF2752">
        <v>0</v>
      </c>
      <c r="AG2752">
        <v>0</v>
      </c>
      <c r="AH2752">
        <v>-187.9</v>
      </c>
      <c r="AI2752">
        <v>-188</v>
      </c>
      <c r="AJ2752">
        <v>-187.9</v>
      </c>
      <c r="AK2752">
        <v>-178.8</v>
      </c>
      <c r="AL2752">
        <v>-178.9</v>
      </c>
      <c r="AM2752">
        <v>-178.8</v>
      </c>
    </row>
    <row r="2753" spans="1:39" x14ac:dyDescent="0.25">
      <c r="A2753" s="4">
        <f>D2753-UNR_Feb2020!C2753</f>
        <v>0</v>
      </c>
      <c r="B2753" s="1">
        <v>43881</v>
      </c>
      <c r="C2753" s="2">
        <v>9.7222222222222224E-2</v>
      </c>
      <c r="D2753" s="3">
        <f t="shared" si="42"/>
        <v>43881.097222222219</v>
      </c>
      <c r="E2753">
        <v>0</v>
      </c>
      <c r="F2753">
        <v>0</v>
      </c>
      <c r="G2753">
        <v>0</v>
      </c>
      <c r="H2753">
        <v>0</v>
      </c>
      <c r="I2753">
        <v>0.80869999999999997</v>
      </c>
      <c r="J2753">
        <v>0.79300000000000004</v>
      </c>
      <c r="K2753">
        <v>116</v>
      </c>
      <c r="L2753">
        <v>11.28</v>
      </c>
      <c r="M2753">
        <v>1.47</v>
      </c>
      <c r="N2753">
        <v>0.58399999999999996</v>
      </c>
      <c r="O2753">
        <v>0</v>
      </c>
      <c r="P2753">
        <v>0.83799999999999997</v>
      </c>
      <c r="Q2753">
        <v>0.32900000000000001</v>
      </c>
      <c r="R2753">
        <v>0.58799999999999997</v>
      </c>
      <c r="S2753">
        <v>32.299999999999997</v>
      </c>
      <c r="T2753">
        <v>31.14</v>
      </c>
      <c r="U2753">
        <v>31.6</v>
      </c>
      <c r="V2753">
        <v>854.5</v>
      </c>
      <c r="W2753">
        <v>0</v>
      </c>
      <c r="X2753">
        <v>1029</v>
      </c>
      <c r="Y2753">
        <v>12.83</v>
      </c>
      <c r="Z2753">
        <v>12.7</v>
      </c>
      <c r="AA2753">
        <v>12.76</v>
      </c>
      <c r="AB2753">
        <v>-8.3989999999999995E-2</v>
      </c>
      <c r="AC2753">
        <v>2616</v>
      </c>
      <c r="AD2753">
        <v>0</v>
      </c>
      <c r="AE2753">
        <v>0</v>
      </c>
      <c r="AF2753">
        <v>0</v>
      </c>
      <c r="AG2753">
        <v>0</v>
      </c>
      <c r="AH2753">
        <v>-187.8</v>
      </c>
      <c r="AI2753">
        <v>-188.1</v>
      </c>
      <c r="AJ2753">
        <v>-188</v>
      </c>
      <c r="AK2753">
        <v>-178.7</v>
      </c>
      <c r="AL2753">
        <v>-178.8</v>
      </c>
      <c r="AM2753">
        <v>-178.8</v>
      </c>
    </row>
    <row r="2754" spans="1:39" x14ac:dyDescent="0.25">
      <c r="A2754" s="4">
        <f>D2754-UNR_Feb2020!C2754</f>
        <v>0</v>
      </c>
      <c r="B2754" s="1">
        <v>43881</v>
      </c>
      <c r="C2754" s="2">
        <v>0.10416666666666667</v>
      </c>
      <c r="D2754" s="3">
        <f t="shared" si="42"/>
        <v>43881.104166666664</v>
      </c>
      <c r="E2754">
        <v>0</v>
      </c>
      <c r="F2754">
        <v>0</v>
      </c>
      <c r="G2754">
        <v>0</v>
      </c>
      <c r="H2754">
        <v>0</v>
      </c>
      <c r="I2754">
        <v>0.46760000000000002</v>
      </c>
      <c r="J2754">
        <v>0.46400000000000002</v>
      </c>
      <c r="K2754">
        <v>189</v>
      </c>
      <c r="L2754">
        <v>6.9080000000000004</v>
      </c>
      <c r="M2754">
        <v>0.78410000000000002</v>
      </c>
      <c r="N2754">
        <v>0.314</v>
      </c>
      <c r="O2754">
        <v>0</v>
      </c>
      <c r="P2754">
        <v>0.67100000000000004</v>
      </c>
      <c r="Q2754">
        <v>0.499</v>
      </c>
      <c r="R2754">
        <v>0.58899999999999997</v>
      </c>
      <c r="S2754">
        <v>32.26</v>
      </c>
      <c r="T2754">
        <v>31.72</v>
      </c>
      <c r="U2754">
        <v>31.94</v>
      </c>
      <c r="V2754">
        <v>854.5</v>
      </c>
      <c r="W2754">
        <v>0</v>
      </c>
      <c r="X2754">
        <v>1029</v>
      </c>
      <c r="Y2754">
        <v>12.77</v>
      </c>
      <c r="Z2754">
        <v>12.69</v>
      </c>
      <c r="AA2754">
        <v>12.73</v>
      </c>
      <c r="AB2754">
        <v>-0.24890000000000001</v>
      </c>
      <c r="AC2754">
        <v>2616</v>
      </c>
      <c r="AD2754">
        <v>0</v>
      </c>
      <c r="AE2754">
        <v>0</v>
      </c>
      <c r="AF2754">
        <v>0</v>
      </c>
      <c r="AG2754">
        <v>0</v>
      </c>
      <c r="AH2754">
        <v>-188.1</v>
      </c>
      <c r="AI2754">
        <v>-188.2</v>
      </c>
      <c r="AJ2754">
        <v>-188.1</v>
      </c>
      <c r="AK2754">
        <v>-178.8</v>
      </c>
      <c r="AL2754">
        <v>-179</v>
      </c>
      <c r="AM2754">
        <v>-178.9</v>
      </c>
    </row>
    <row r="2755" spans="1:39" x14ac:dyDescent="0.25">
      <c r="A2755" s="4">
        <f>D2755-UNR_Feb2020!C2755</f>
        <v>0</v>
      </c>
      <c r="B2755" s="1">
        <v>43881</v>
      </c>
      <c r="C2755" s="2">
        <v>0.1111111111111111</v>
      </c>
      <c r="D2755" s="3">
        <f t="shared" si="42"/>
        <v>43881.111111111109</v>
      </c>
      <c r="E2755">
        <v>0</v>
      </c>
      <c r="F2755">
        <v>0</v>
      </c>
      <c r="G2755">
        <v>0</v>
      </c>
      <c r="H2755">
        <v>0</v>
      </c>
      <c r="I2755">
        <v>0.2843</v>
      </c>
      <c r="J2755">
        <v>0.1842</v>
      </c>
      <c r="K2755">
        <v>278.5</v>
      </c>
      <c r="L2755">
        <v>41.31</v>
      </c>
      <c r="M2755">
        <v>0.78410000000000002</v>
      </c>
      <c r="N2755">
        <v>0.504</v>
      </c>
      <c r="O2755">
        <v>0</v>
      </c>
      <c r="P2755">
        <v>0.63800000000000001</v>
      </c>
      <c r="Q2755">
        <v>9.5000000000000001E-2</v>
      </c>
      <c r="R2755">
        <v>0.376</v>
      </c>
      <c r="S2755">
        <v>33.97</v>
      </c>
      <c r="T2755">
        <v>31.89</v>
      </c>
      <c r="U2755">
        <v>32.479999999999997</v>
      </c>
      <c r="V2755">
        <v>854.5</v>
      </c>
      <c r="W2755">
        <v>0</v>
      </c>
      <c r="X2755">
        <v>1029</v>
      </c>
      <c r="Y2755">
        <v>12.76</v>
      </c>
      <c r="Z2755">
        <v>12.68</v>
      </c>
      <c r="AA2755">
        <v>12.72</v>
      </c>
      <c r="AB2755">
        <v>-0.37590000000000001</v>
      </c>
      <c r="AC2755">
        <v>2616</v>
      </c>
      <c r="AD2755">
        <v>0</v>
      </c>
      <c r="AE2755">
        <v>0</v>
      </c>
      <c r="AF2755">
        <v>0</v>
      </c>
      <c r="AG2755">
        <v>0</v>
      </c>
      <c r="AH2755">
        <v>-188.1</v>
      </c>
      <c r="AI2755">
        <v>-188.3</v>
      </c>
      <c r="AJ2755">
        <v>-188.2</v>
      </c>
      <c r="AK2755">
        <v>-178.8</v>
      </c>
      <c r="AL2755">
        <v>-179</v>
      </c>
      <c r="AM2755">
        <v>-178.9</v>
      </c>
    </row>
    <row r="2756" spans="1:39" x14ac:dyDescent="0.25">
      <c r="A2756" s="4">
        <f>D2756-UNR_Feb2020!C2756</f>
        <v>0</v>
      </c>
      <c r="B2756" s="1">
        <v>43881</v>
      </c>
      <c r="C2756" s="2">
        <v>0.11805555555555557</v>
      </c>
      <c r="D2756" s="3">
        <f t="shared" ref="D2756:D2819" si="43">B2756+C2756</f>
        <v>43881.118055555555</v>
      </c>
      <c r="E2756">
        <v>0</v>
      </c>
      <c r="F2756">
        <v>0</v>
      </c>
      <c r="G2756">
        <v>0</v>
      </c>
      <c r="H2756">
        <v>0</v>
      </c>
      <c r="I2756">
        <v>0.24940000000000001</v>
      </c>
      <c r="J2756">
        <v>0.19489999999999999</v>
      </c>
      <c r="K2756">
        <v>193.9</v>
      </c>
      <c r="L2756">
        <v>28.05</v>
      </c>
      <c r="M2756">
        <v>1.127</v>
      </c>
      <c r="N2756">
        <v>0.65700000000000003</v>
      </c>
      <c r="O2756">
        <v>0</v>
      </c>
      <c r="P2756">
        <v>0.504</v>
      </c>
      <c r="Q2756">
        <v>9.5000000000000001E-2</v>
      </c>
      <c r="R2756">
        <v>0.29299999999999998</v>
      </c>
      <c r="S2756">
        <v>34.58</v>
      </c>
      <c r="T2756">
        <v>33.119999999999997</v>
      </c>
      <c r="U2756">
        <v>33.700000000000003</v>
      </c>
      <c r="V2756">
        <v>854.5</v>
      </c>
      <c r="W2756">
        <v>0</v>
      </c>
      <c r="X2756">
        <v>1029</v>
      </c>
      <c r="Y2756">
        <v>12.76</v>
      </c>
      <c r="Z2756">
        <v>12.68</v>
      </c>
      <c r="AA2756">
        <v>12.72</v>
      </c>
      <c r="AB2756">
        <v>-0.47589999999999999</v>
      </c>
      <c r="AC2756">
        <v>2616</v>
      </c>
      <c r="AD2756">
        <v>0</v>
      </c>
      <c r="AE2756">
        <v>0</v>
      </c>
      <c r="AF2756">
        <v>0</v>
      </c>
      <c r="AG2756">
        <v>0</v>
      </c>
      <c r="AH2756">
        <v>-188.2</v>
      </c>
      <c r="AI2756">
        <v>-188.3</v>
      </c>
      <c r="AJ2756">
        <v>-188.2</v>
      </c>
      <c r="AK2756">
        <v>-178.8</v>
      </c>
      <c r="AL2756">
        <v>-179</v>
      </c>
      <c r="AM2756">
        <v>-178.9</v>
      </c>
    </row>
    <row r="2757" spans="1:39" x14ac:dyDescent="0.25">
      <c r="A2757" s="4">
        <f>D2757-UNR_Feb2020!C2757</f>
        <v>0</v>
      </c>
      <c r="B2757" s="1">
        <v>43881</v>
      </c>
      <c r="C2757" s="2">
        <v>0.125</v>
      </c>
      <c r="D2757" s="3">
        <f t="shared" si="43"/>
        <v>43881.125</v>
      </c>
      <c r="E2757">
        <v>0</v>
      </c>
      <c r="F2757">
        <v>0</v>
      </c>
      <c r="G2757">
        <v>0</v>
      </c>
      <c r="H2757">
        <v>0</v>
      </c>
      <c r="I2757">
        <v>0.75860000000000005</v>
      </c>
      <c r="J2757">
        <v>0.74390000000000001</v>
      </c>
      <c r="K2757">
        <v>123.5</v>
      </c>
      <c r="L2757">
        <v>10.38</v>
      </c>
      <c r="M2757">
        <v>1.8129999999999999</v>
      </c>
      <c r="N2757">
        <v>1.075</v>
      </c>
      <c r="O2757">
        <v>0</v>
      </c>
      <c r="P2757">
        <v>0.84399999999999997</v>
      </c>
      <c r="Q2757">
        <v>0.3</v>
      </c>
      <c r="R2757">
        <v>0.496</v>
      </c>
      <c r="S2757">
        <v>34.68</v>
      </c>
      <c r="T2757">
        <v>32.61</v>
      </c>
      <c r="U2757">
        <v>33.92</v>
      </c>
      <c r="V2757">
        <v>854.4</v>
      </c>
      <c r="W2757">
        <v>0</v>
      </c>
      <c r="X2757">
        <v>1029</v>
      </c>
      <c r="Y2757">
        <v>12.75</v>
      </c>
      <c r="Z2757">
        <v>12.69</v>
      </c>
      <c r="AA2757">
        <v>12.72</v>
      </c>
      <c r="AB2757">
        <v>-0.57289999999999996</v>
      </c>
      <c r="AC2757">
        <v>2616</v>
      </c>
      <c r="AD2757">
        <v>0</v>
      </c>
      <c r="AE2757">
        <v>0</v>
      </c>
      <c r="AF2757">
        <v>0</v>
      </c>
      <c r="AG2757">
        <v>0</v>
      </c>
      <c r="AH2757">
        <v>-188.2</v>
      </c>
      <c r="AI2757">
        <v>-188.3</v>
      </c>
      <c r="AJ2757">
        <v>-188.2</v>
      </c>
      <c r="AK2757">
        <v>-178.8</v>
      </c>
      <c r="AL2757">
        <v>-178.9</v>
      </c>
      <c r="AM2757">
        <v>-178.9</v>
      </c>
    </row>
    <row r="2758" spans="1:39" x14ac:dyDescent="0.25">
      <c r="A2758" s="4">
        <f>D2758-UNR_Feb2020!C2758</f>
        <v>0</v>
      </c>
      <c r="B2758" s="1">
        <v>43881</v>
      </c>
      <c r="C2758" s="2">
        <v>0.13194444444444445</v>
      </c>
      <c r="D2758" s="3">
        <f t="shared" si="43"/>
        <v>43881.131944444445</v>
      </c>
      <c r="E2758">
        <v>0</v>
      </c>
      <c r="F2758">
        <v>0</v>
      </c>
      <c r="G2758">
        <v>0</v>
      </c>
      <c r="H2758">
        <v>0</v>
      </c>
      <c r="I2758">
        <v>1.321</v>
      </c>
      <c r="J2758">
        <v>1.216</v>
      </c>
      <c r="K2758">
        <v>93.7</v>
      </c>
      <c r="L2758">
        <v>22.88</v>
      </c>
      <c r="M2758">
        <v>1.8129999999999999</v>
      </c>
      <c r="N2758">
        <v>0.48399999999999999</v>
      </c>
      <c r="O2758">
        <v>0.83279999999999998</v>
      </c>
      <c r="P2758">
        <v>0.91200000000000003</v>
      </c>
      <c r="Q2758">
        <v>0.436</v>
      </c>
      <c r="R2758">
        <v>0.69199999999999995</v>
      </c>
      <c r="S2758">
        <v>33.049999999999997</v>
      </c>
      <c r="T2758">
        <v>32.47</v>
      </c>
      <c r="U2758">
        <v>32.729999999999997</v>
      </c>
      <c r="V2758">
        <v>854.3</v>
      </c>
      <c r="W2758">
        <v>0</v>
      </c>
      <c r="X2758">
        <v>1029</v>
      </c>
      <c r="Y2758">
        <v>12.74</v>
      </c>
      <c r="Z2758">
        <v>12.68</v>
      </c>
      <c r="AA2758">
        <v>12.71</v>
      </c>
      <c r="AB2758">
        <v>-0.65090000000000003</v>
      </c>
      <c r="AC2758">
        <v>2616</v>
      </c>
      <c r="AD2758">
        <v>0</v>
      </c>
      <c r="AE2758">
        <v>0</v>
      </c>
      <c r="AF2758">
        <v>0</v>
      </c>
      <c r="AG2758">
        <v>0</v>
      </c>
      <c r="AH2758">
        <v>-188.2</v>
      </c>
      <c r="AI2758">
        <v>-188.3</v>
      </c>
      <c r="AJ2758">
        <v>-188.2</v>
      </c>
      <c r="AK2758">
        <v>-178.8</v>
      </c>
      <c r="AL2758">
        <v>-178.9</v>
      </c>
      <c r="AM2758">
        <v>-178.9</v>
      </c>
    </row>
    <row r="2759" spans="1:39" x14ac:dyDescent="0.25">
      <c r="A2759" s="4">
        <f>D2759-UNR_Feb2020!C2759</f>
        <v>0</v>
      </c>
      <c r="B2759" s="1">
        <v>43881</v>
      </c>
      <c r="C2759" s="2">
        <v>0.1388888888888889</v>
      </c>
      <c r="D2759" s="3">
        <f t="shared" si="43"/>
        <v>43881.138888888891</v>
      </c>
      <c r="E2759">
        <v>0</v>
      </c>
      <c r="F2759">
        <v>0</v>
      </c>
      <c r="G2759">
        <v>0</v>
      </c>
      <c r="H2759">
        <v>0</v>
      </c>
      <c r="I2759">
        <v>1.0760000000000001</v>
      </c>
      <c r="J2759">
        <v>1.06</v>
      </c>
      <c r="K2759">
        <v>62.59</v>
      </c>
      <c r="L2759">
        <v>9.85</v>
      </c>
      <c r="M2759">
        <v>1.421</v>
      </c>
      <c r="N2759">
        <v>0.23499999999999999</v>
      </c>
      <c r="O2759">
        <v>0.83279999999999998</v>
      </c>
      <c r="P2759">
        <v>0.98</v>
      </c>
      <c r="Q2759">
        <v>0.74199999999999999</v>
      </c>
      <c r="R2759">
        <v>0.879</v>
      </c>
      <c r="S2759">
        <v>32.909999999999997</v>
      </c>
      <c r="T2759">
        <v>31.65</v>
      </c>
      <c r="U2759">
        <v>32.479999999999997</v>
      </c>
      <c r="V2759">
        <v>854.4</v>
      </c>
      <c r="W2759">
        <v>0</v>
      </c>
      <c r="X2759">
        <v>1029</v>
      </c>
      <c r="Y2759">
        <v>12.75</v>
      </c>
      <c r="Z2759">
        <v>12.67</v>
      </c>
      <c r="AA2759">
        <v>12.71</v>
      </c>
      <c r="AB2759">
        <v>-0.67789999999999995</v>
      </c>
      <c r="AC2759">
        <v>2616</v>
      </c>
      <c r="AD2759">
        <v>0</v>
      </c>
      <c r="AE2759">
        <v>0</v>
      </c>
      <c r="AF2759">
        <v>0</v>
      </c>
      <c r="AG2759">
        <v>0</v>
      </c>
      <c r="AH2759">
        <v>-188.2</v>
      </c>
      <c r="AI2759">
        <v>-188.3</v>
      </c>
      <c r="AJ2759">
        <v>-188.2</v>
      </c>
      <c r="AK2759">
        <v>-178.7</v>
      </c>
      <c r="AL2759">
        <v>-178.9</v>
      </c>
      <c r="AM2759">
        <v>-178.8</v>
      </c>
    </row>
    <row r="2760" spans="1:39" x14ac:dyDescent="0.25">
      <c r="A2760" s="4">
        <f>D2760-UNR_Feb2020!C2760</f>
        <v>0</v>
      </c>
      <c r="B2760" s="1">
        <v>43881</v>
      </c>
      <c r="C2760" s="2">
        <v>0.14583333333333334</v>
      </c>
      <c r="D2760" s="3">
        <f t="shared" si="43"/>
        <v>43881.145833333336</v>
      </c>
      <c r="E2760">
        <v>0</v>
      </c>
      <c r="F2760">
        <v>0</v>
      </c>
      <c r="G2760">
        <v>0</v>
      </c>
      <c r="H2760">
        <v>0</v>
      </c>
      <c r="I2760">
        <v>0.80689999999999995</v>
      </c>
      <c r="J2760">
        <v>0.79749999999999999</v>
      </c>
      <c r="K2760">
        <v>58.09</v>
      </c>
      <c r="L2760">
        <v>8.8000000000000007</v>
      </c>
      <c r="M2760">
        <v>1.274</v>
      </c>
      <c r="N2760">
        <v>0.42399999999999999</v>
      </c>
      <c r="O2760">
        <v>0.49</v>
      </c>
      <c r="P2760">
        <v>0.98</v>
      </c>
      <c r="Q2760">
        <v>0.77600000000000002</v>
      </c>
      <c r="R2760">
        <v>0.88500000000000001</v>
      </c>
      <c r="S2760">
        <v>31.69</v>
      </c>
      <c r="T2760">
        <v>31.21</v>
      </c>
      <c r="U2760">
        <v>31.44</v>
      </c>
      <c r="V2760">
        <v>854.4</v>
      </c>
      <c r="W2760">
        <v>0</v>
      </c>
      <c r="X2760">
        <v>1029</v>
      </c>
      <c r="Y2760">
        <v>12.74</v>
      </c>
      <c r="Z2760">
        <v>12.67</v>
      </c>
      <c r="AA2760">
        <v>12.71</v>
      </c>
      <c r="AB2760">
        <v>-0.64690000000000003</v>
      </c>
      <c r="AC2760">
        <v>2616</v>
      </c>
      <c r="AD2760">
        <v>0</v>
      </c>
      <c r="AE2760">
        <v>0</v>
      </c>
      <c r="AF2760">
        <v>0</v>
      </c>
      <c r="AG2760">
        <v>0</v>
      </c>
      <c r="AH2760">
        <v>-188.2</v>
      </c>
      <c r="AI2760">
        <v>-188.3</v>
      </c>
      <c r="AJ2760">
        <v>-188.2</v>
      </c>
      <c r="AK2760">
        <v>-178.7</v>
      </c>
      <c r="AL2760">
        <v>-178.9</v>
      </c>
      <c r="AM2760">
        <v>-178.8</v>
      </c>
    </row>
    <row r="2761" spans="1:39" x14ac:dyDescent="0.25">
      <c r="A2761" s="4">
        <f>D2761-UNR_Feb2020!C2761</f>
        <v>0</v>
      </c>
      <c r="B2761" s="1">
        <v>43881</v>
      </c>
      <c r="C2761" s="2">
        <v>0.15277777777777776</v>
      </c>
      <c r="D2761" s="3">
        <f t="shared" si="43"/>
        <v>43881.152777777781</v>
      </c>
      <c r="E2761">
        <v>0</v>
      </c>
      <c r="F2761">
        <v>0</v>
      </c>
      <c r="G2761">
        <v>0</v>
      </c>
      <c r="H2761">
        <v>0</v>
      </c>
      <c r="I2761">
        <v>1.258</v>
      </c>
      <c r="J2761">
        <v>1.252</v>
      </c>
      <c r="K2761">
        <v>45.56</v>
      </c>
      <c r="L2761">
        <v>5.48</v>
      </c>
      <c r="M2761">
        <v>1.7150000000000001</v>
      </c>
      <c r="N2761">
        <v>0.42</v>
      </c>
      <c r="O2761">
        <v>0.97989999999999999</v>
      </c>
      <c r="P2761">
        <v>0.98</v>
      </c>
      <c r="Q2761">
        <v>0.878</v>
      </c>
      <c r="R2761">
        <v>0.94199999999999995</v>
      </c>
      <c r="S2761">
        <v>31.28</v>
      </c>
      <c r="T2761">
        <v>30.26</v>
      </c>
      <c r="U2761">
        <v>30.86</v>
      </c>
      <c r="V2761">
        <v>854.5</v>
      </c>
      <c r="W2761">
        <v>0</v>
      </c>
      <c r="X2761">
        <v>1029</v>
      </c>
      <c r="Y2761">
        <v>12.74</v>
      </c>
      <c r="Z2761">
        <v>12.68</v>
      </c>
      <c r="AA2761">
        <v>12.71</v>
      </c>
      <c r="AB2761">
        <v>-0.6069</v>
      </c>
      <c r="AC2761">
        <v>2616</v>
      </c>
      <c r="AD2761">
        <v>0</v>
      </c>
      <c r="AE2761">
        <v>0</v>
      </c>
      <c r="AF2761">
        <v>0</v>
      </c>
      <c r="AG2761">
        <v>0</v>
      </c>
      <c r="AH2761">
        <v>-188</v>
      </c>
      <c r="AI2761">
        <v>-188.3</v>
      </c>
      <c r="AJ2761">
        <v>-188.2</v>
      </c>
      <c r="AK2761">
        <v>-178.7</v>
      </c>
      <c r="AL2761">
        <v>-179</v>
      </c>
      <c r="AM2761">
        <v>-178.9</v>
      </c>
    </row>
    <row r="2762" spans="1:39" x14ac:dyDescent="0.25">
      <c r="A2762" s="4">
        <f>D2762-UNR_Feb2020!C2762</f>
        <v>0</v>
      </c>
      <c r="B2762" s="1">
        <v>43881</v>
      </c>
      <c r="C2762" s="2">
        <v>0.15972222222222224</v>
      </c>
      <c r="D2762" s="3">
        <f t="shared" si="43"/>
        <v>43881.159722222219</v>
      </c>
      <c r="E2762">
        <v>0</v>
      </c>
      <c r="F2762">
        <v>0</v>
      </c>
      <c r="G2762">
        <v>0</v>
      </c>
      <c r="H2762">
        <v>0</v>
      </c>
      <c r="I2762">
        <v>1.431</v>
      </c>
      <c r="J2762">
        <v>1.401</v>
      </c>
      <c r="K2762">
        <v>69.62</v>
      </c>
      <c r="L2762">
        <v>11.57</v>
      </c>
      <c r="M2762">
        <v>1.96</v>
      </c>
      <c r="N2762">
        <v>0.51</v>
      </c>
      <c r="O2762">
        <v>0.78410000000000002</v>
      </c>
      <c r="P2762">
        <v>0.98</v>
      </c>
      <c r="Q2762">
        <v>0.70799999999999996</v>
      </c>
      <c r="R2762">
        <v>0.85499999999999998</v>
      </c>
      <c r="S2762">
        <v>30.53</v>
      </c>
      <c r="T2762">
        <v>30.26</v>
      </c>
      <c r="U2762">
        <v>30.39</v>
      </c>
      <c r="V2762">
        <v>854.5</v>
      </c>
      <c r="W2762">
        <v>0</v>
      </c>
      <c r="X2762">
        <v>1029</v>
      </c>
      <c r="Y2762">
        <v>12.75</v>
      </c>
      <c r="Z2762">
        <v>12.66</v>
      </c>
      <c r="AA2762">
        <v>12.71</v>
      </c>
      <c r="AB2762">
        <v>-0.52290000000000003</v>
      </c>
      <c r="AC2762">
        <v>2616</v>
      </c>
      <c r="AD2762">
        <v>0</v>
      </c>
      <c r="AE2762">
        <v>0</v>
      </c>
      <c r="AF2762">
        <v>0</v>
      </c>
      <c r="AG2762">
        <v>0</v>
      </c>
      <c r="AH2762">
        <v>-188</v>
      </c>
      <c r="AI2762">
        <v>-188.2</v>
      </c>
      <c r="AJ2762">
        <v>-188.1</v>
      </c>
      <c r="AK2762">
        <v>-178.7</v>
      </c>
      <c r="AL2762">
        <v>-178.9</v>
      </c>
      <c r="AM2762">
        <v>-178.8</v>
      </c>
    </row>
    <row r="2763" spans="1:39" x14ac:dyDescent="0.25">
      <c r="A2763" s="4">
        <f>D2763-UNR_Feb2020!C2763</f>
        <v>0</v>
      </c>
      <c r="B2763" s="1">
        <v>43881</v>
      </c>
      <c r="C2763" s="2">
        <v>0.16666666666666666</v>
      </c>
      <c r="D2763" s="3">
        <f t="shared" si="43"/>
        <v>43881.166666666664</v>
      </c>
      <c r="E2763">
        <v>0</v>
      </c>
      <c r="F2763">
        <v>0</v>
      </c>
      <c r="G2763">
        <v>0</v>
      </c>
      <c r="H2763">
        <v>0</v>
      </c>
      <c r="I2763">
        <v>1.494</v>
      </c>
      <c r="J2763">
        <v>1.48</v>
      </c>
      <c r="K2763">
        <v>74.05</v>
      </c>
      <c r="L2763">
        <v>8.0299999999999994</v>
      </c>
      <c r="M2763">
        <v>1.8620000000000001</v>
      </c>
      <c r="N2763">
        <v>0.38400000000000001</v>
      </c>
      <c r="O2763">
        <v>0.93069999999999997</v>
      </c>
      <c r="P2763">
        <v>0.77600000000000002</v>
      </c>
      <c r="Q2763">
        <v>0.60599999999999998</v>
      </c>
      <c r="R2763">
        <v>0.69299999999999995</v>
      </c>
      <c r="S2763">
        <v>30.91</v>
      </c>
      <c r="T2763">
        <v>30.5</v>
      </c>
      <c r="U2763">
        <v>30.66</v>
      </c>
      <c r="V2763">
        <v>854.4</v>
      </c>
      <c r="W2763">
        <v>0</v>
      </c>
      <c r="X2763">
        <v>1029</v>
      </c>
      <c r="Y2763">
        <v>12.74</v>
      </c>
      <c r="Z2763">
        <v>12.67</v>
      </c>
      <c r="AA2763">
        <v>12.7</v>
      </c>
      <c r="AB2763">
        <v>-0.43690000000000001</v>
      </c>
      <c r="AC2763">
        <v>2616</v>
      </c>
      <c r="AD2763">
        <v>0</v>
      </c>
      <c r="AE2763">
        <v>0</v>
      </c>
      <c r="AF2763">
        <v>0</v>
      </c>
      <c r="AG2763">
        <v>0</v>
      </c>
      <c r="AH2763">
        <v>-187.9</v>
      </c>
      <c r="AI2763">
        <v>-188.2</v>
      </c>
      <c r="AJ2763">
        <v>-188</v>
      </c>
      <c r="AK2763">
        <v>-178.7</v>
      </c>
      <c r="AL2763">
        <v>-178.9</v>
      </c>
      <c r="AM2763">
        <v>-178.8</v>
      </c>
    </row>
    <row r="2764" spans="1:39" x14ac:dyDescent="0.25">
      <c r="A2764" s="4">
        <f>D2764-UNR_Feb2020!C2764</f>
        <v>0</v>
      </c>
      <c r="B2764" s="1">
        <v>43881</v>
      </c>
      <c r="C2764" s="2">
        <v>0.17361111111111113</v>
      </c>
      <c r="D2764" s="3">
        <f t="shared" si="43"/>
        <v>43881.173611111109</v>
      </c>
      <c r="E2764">
        <v>0</v>
      </c>
      <c r="F2764">
        <v>0</v>
      </c>
      <c r="G2764">
        <v>0</v>
      </c>
      <c r="H2764">
        <v>0</v>
      </c>
      <c r="I2764">
        <v>1.2929999999999999</v>
      </c>
      <c r="J2764">
        <v>1.266</v>
      </c>
      <c r="K2764">
        <v>84.2</v>
      </c>
      <c r="L2764">
        <v>11.68</v>
      </c>
      <c r="M2764">
        <v>1.8129999999999999</v>
      </c>
      <c r="N2764">
        <v>0.69</v>
      </c>
      <c r="O2764">
        <v>0.49</v>
      </c>
      <c r="P2764">
        <v>0.84399999999999997</v>
      </c>
      <c r="Q2764">
        <v>0.504</v>
      </c>
      <c r="R2764">
        <v>0.69799999999999995</v>
      </c>
      <c r="S2764">
        <v>31.04</v>
      </c>
      <c r="T2764">
        <v>30.46</v>
      </c>
      <c r="U2764">
        <v>30.64</v>
      </c>
      <c r="V2764">
        <v>854.4</v>
      </c>
      <c r="W2764">
        <v>0</v>
      </c>
      <c r="X2764">
        <v>1029</v>
      </c>
      <c r="Y2764">
        <v>12.72</v>
      </c>
      <c r="Z2764">
        <v>12.65</v>
      </c>
      <c r="AA2764">
        <v>12.68</v>
      </c>
      <c r="AB2764">
        <v>-0.35089999999999999</v>
      </c>
      <c r="AC2764">
        <v>2616</v>
      </c>
      <c r="AD2764">
        <v>0</v>
      </c>
      <c r="AE2764">
        <v>0</v>
      </c>
      <c r="AF2764">
        <v>0</v>
      </c>
      <c r="AG2764">
        <v>0</v>
      </c>
      <c r="AH2764">
        <v>-188</v>
      </c>
      <c r="AI2764">
        <v>-188.2</v>
      </c>
      <c r="AJ2764">
        <v>-188</v>
      </c>
      <c r="AK2764">
        <v>-178.7</v>
      </c>
      <c r="AL2764">
        <v>-178.9</v>
      </c>
      <c r="AM2764">
        <v>-178.8</v>
      </c>
    </row>
    <row r="2765" spans="1:39" x14ac:dyDescent="0.25">
      <c r="A2765" s="4">
        <f>D2765-UNR_Feb2020!C2765</f>
        <v>0</v>
      </c>
      <c r="B2765" s="1">
        <v>43881</v>
      </c>
      <c r="C2765" s="2">
        <v>0.18055555555555555</v>
      </c>
      <c r="D2765" s="3">
        <f t="shared" si="43"/>
        <v>43881.180555555555</v>
      </c>
      <c r="E2765">
        <v>0</v>
      </c>
      <c r="F2765">
        <v>0</v>
      </c>
      <c r="G2765">
        <v>0</v>
      </c>
      <c r="H2765">
        <v>0</v>
      </c>
      <c r="I2765">
        <v>0.93520000000000003</v>
      </c>
      <c r="J2765">
        <v>0.89319999999999999</v>
      </c>
      <c r="K2765">
        <v>106.6</v>
      </c>
      <c r="L2765">
        <v>17.21</v>
      </c>
      <c r="M2765">
        <v>1.7150000000000001</v>
      </c>
      <c r="N2765">
        <v>0.48799999999999999</v>
      </c>
      <c r="O2765">
        <v>0.53910000000000002</v>
      </c>
      <c r="P2765">
        <v>0.81</v>
      </c>
      <c r="Q2765">
        <v>0.53800000000000003</v>
      </c>
      <c r="R2765">
        <v>0.68700000000000006</v>
      </c>
      <c r="S2765">
        <v>30.97</v>
      </c>
      <c r="T2765">
        <v>30.43</v>
      </c>
      <c r="U2765">
        <v>30.71</v>
      </c>
      <c r="V2765">
        <v>854.4</v>
      </c>
      <c r="W2765">
        <v>0</v>
      </c>
      <c r="X2765">
        <v>1029</v>
      </c>
      <c r="Y2765">
        <v>12.71</v>
      </c>
      <c r="Z2765">
        <v>12.62</v>
      </c>
      <c r="AA2765">
        <v>12.66</v>
      </c>
      <c r="AB2765">
        <v>-0.2949</v>
      </c>
      <c r="AC2765">
        <v>2616</v>
      </c>
      <c r="AD2765">
        <v>0</v>
      </c>
      <c r="AE2765">
        <v>0</v>
      </c>
      <c r="AF2765">
        <v>0</v>
      </c>
      <c r="AG2765">
        <v>0</v>
      </c>
      <c r="AH2765">
        <v>-187.9</v>
      </c>
      <c r="AI2765">
        <v>-188.2</v>
      </c>
      <c r="AJ2765">
        <v>-188.1</v>
      </c>
      <c r="AK2765">
        <v>-178.7</v>
      </c>
      <c r="AL2765">
        <v>-178.9</v>
      </c>
      <c r="AM2765">
        <v>-178.8</v>
      </c>
    </row>
    <row r="2766" spans="1:39" x14ac:dyDescent="0.25">
      <c r="A2766" s="4">
        <f>D2766-UNR_Feb2020!C2766</f>
        <v>0</v>
      </c>
      <c r="B2766" s="1">
        <v>43881</v>
      </c>
      <c r="C2766" s="2">
        <v>0.1875</v>
      </c>
      <c r="D2766" s="3">
        <f t="shared" si="43"/>
        <v>43881.1875</v>
      </c>
      <c r="E2766">
        <v>0</v>
      </c>
      <c r="F2766">
        <v>0</v>
      </c>
      <c r="G2766">
        <v>0</v>
      </c>
      <c r="H2766">
        <v>0</v>
      </c>
      <c r="I2766">
        <v>0.92759999999999998</v>
      </c>
      <c r="J2766">
        <v>0.90529999999999999</v>
      </c>
      <c r="K2766">
        <v>136.69999999999999</v>
      </c>
      <c r="L2766">
        <v>12.57</v>
      </c>
      <c r="M2766">
        <v>1.8129999999999999</v>
      </c>
      <c r="N2766">
        <v>0.54</v>
      </c>
      <c r="O2766">
        <v>0.44080000000000003</v>
      </c>
      <c r="P2766">
        <v>1.252</v>
      </c>
      <c r="Q2766">
        <v>0.77600000000000002</v>
      </c>
      <c r="R2766">
        <v>0.997</v>
      </c>
      <c r="S2766">
        <v>30.7</v>
      </c>
      <c r="T2766">
        <v>29.37</v>
      </c>
      <c r="U2766">
        <v>29.95</v>
      </c>
      <c r="V2766">
        <v>854.5</v>
      </c>
      <c r="W2766">
        <v>0</v>
      </c>
      <c r="X2766">
        <v>1029</v>
      </c>
      <c r="Y2766">
        <v>12.68</v>
      </c>
      <c r="Z2766">
        <v>12.63</v>
      </c>
      <c r="AA2766">
        <v>12.65</v>
      </c>
      <c r="AB2766">
        <v>-0.28689999999999999</v>
      </c>
      <c r="AC2766">
        <v>2616</v>
      </c>
      <c r="AD2766">
        <v>0</v>
      </c>
      <c r="AE2766">
        <v>0</v>
      </c>
      <c r="AF2766">
        <v>0</v>
      </c>
      <c r="AG2766">
        <v>0</v>
      </c>
      <c r="AH2766">
        <v>-187.9</v>
      </c>
      <c r="AI2766">
        <v>-188.1</v>
      </c>
      <c r="AJ2766">
        <v>-188</v>
      </c>
      <c r="AK2766">
        <v>-178.7</v>
      </c>
      <c r="AL2766">
        <v>-178.9</v>
      </c>
      <c r="AM2766">
        <v>-178.8</v>
      </c>
    </row>
    <row r="2767" spans="1:39" x14ac:dyDescent="0.25">
      <c r="A2767" s="4">
        <f>D2767-UNR_Feb2020!C2767</f>
        <v>0</v>
      </c>
      <c r="B2767" s="1">
        <v>43881</v>
      </c>
      <c r="C2767" s="2">
        <v>0.19444444444444445</v>
      </c>
      <c r="D2767" s="3">
        <f t="shared" si="43"/>
        <v>43881.194444444445</v>
      </c>
      <c r="E2767">
        <v>0</v>
      </c>
      <c r="F2767">
        <v>0</v>
      </c>
      <c r="G2767">
        <v>0</v>
      </c>
      <c r="H2767">
        <v>0</v>
      </c>
      <c r="I2767">
        <v>1.1579999999999999</v>
      </c>
      <c r="J2767">
        <v>1.139</v>
      </c>
      <c r="K2767">
        <v>123.3</v>
      </c>
      <c r="L2767">
        <v>10.51</v>
      </c>
      <c r="M2767">
        <v>1.8129999999999999</v>
      </c>
      <c r="N2767">
        <v>0.51300000000000001</v>
      </c>
      <c r="O2767">
        <v>0.44080000000000003</v>
      </c>
      <c r="P2767">
        <v>1.2170000000000001</v>
      </c>
      <c r="Q2767">
        <v>0.36599999999999999</v>
      </c>
      <c r="R2767">
        <v>0.79</v>
      </c>
      <c r="S2767">
        <v>30.33</v>
      </c>
      <c r="T2767">
        <v>28.86</v>
      </c>
      <c r="U2767">
        <v>29.58</v>
      </c>
      <c r="V2767">
        <v>854.5</v>
      </c>
      <c r="W2767">
        <v>0</v>
      </c>
      <c r="X2767">
        <v>1029</v>
      </c>
      <c r="Y2767">
        <v>12.72</v>
      </c>
      <c r="Z2767">
        <v>12.63</v>
      </c>
      <c r="AA2767">
        <v>12.68</v>
      </c>
      <c r="AB2767">
        <v>-0.28689999999999999</v>
      </c>
      <c r="AC2767">
        <v>2616</v>
      </c>
      <c r="AD2767">
        <v>0</v>
      </c>
      <c r="AE2767">
        <v>0</v>
      </c>
      <c r="AF2767">
        <v>0</v>
      </c>
      <c r="AG2767">
        <v>0</v>
      </c>
      <c r="AH2767">
        <v>-188</v>
      </c>
      <c r="AI2767">
        <v>-188.2</v>
      </c>
      <c r="AJ2767">
        <v>-188.1</v>
      </c>
      <c r="AK2767">
        <v>-178.7</v>
      </c>
      <c r="AL2767">
        <v>-178.9</v>
      </c>
      <c r="AM2767">
        <v>-178.8</v>
      </c>
    </row>
    <row r="2768" spans="1:39" x14ac:dyDescent="0.25">
      <c r="A2768" s="4">
        <f>D2768-UNR_Feb2020!C2768</f>
        <v>0</v>
      </c>
      <c r="B2768" s="1">
        <v>43881</v>
      </c>
      <c r="C2768" s="2">
        <v>0.20138888888888887</v>
      </c>
      <c r="D2768" s="3">
        <f t="shared" si="43"/>
        <v>43881.201388888891</v>
      </c>
      <c r="E2768">
        <v>0</v>
      </c>
      <c r="F2768">
        <v>0</v>
      </c>
      <c r="G2768">
        <v>0</v>
      </c>
      <c r="H2768">
        <v>0</v>
      </c>
      <c r="I2768">
        <v>1.262</v>
      </c>
      <c r="J2768">
        <v>1.2230000000000001</v>
      </c>
      <c r="K2768">
        <v>102.2</v>
      </c>
      <c r="L2768">
        <v>14.3</v>
      </c>
      <c r="M2768">
        <v>1.96</v>
      </c>
      <c r="N2768">
        <v>0.60899999999999999</v>
      </c>
      <c r="O2768">
        <v>0.53910000000000002</v>
      </c>
      <c r="P2768">
        <v>0.70699999999999996</v>
      </c>
      <c r="Q2768">
        <v>0.435</v>
      </c>
      <c r="R2768">
        <v>0.56100000000000005</v>
      </c>
      <c r="S2768">
        <v>30.22</v>
      </c>
      <c r="T2768">
        <v>29.54</v>
      </c>
      <c r="U2768">
        <v>29.89</v>
      </c>
      <c r="V2768">
        <v>854.5</v>
      </c>
      <c r="W2768">
        <v>0</v>
      </c>
      <c r="X2768">
        <v>1029</v>
      </c>
      <c r="Y2768">
        <v>12.72</v>
      </c>
      <c r="Z2768">
        <v>12.65</v>
      </c>
      <c r="AA2768">
        <v>12.69</v>
      </c>
      <c r="AB2768">
        <v>-0.31190000000000001</v>
      </c>
      <c r="AC2768">
        <v>2616</v>
      </c>
      <c r="AD2768">
        <v>0</v>
      </c>
      <c r="AE2768">
        <v>0</v>
      </c>
      <c r="AF2768">
        <v>0</v>
      </c>
      <c r="AG2768">
        <v>0</v>
      </c>
      <c r="AH2768">
        <v>-188</v>
      </c>
      <c r="AI2768">
        <v>-188.1</v>
      </c>
      <c r="AJ2768">
        <v>-188.1</v>
      </c>
      <c r="AK2768">
        <v>-178.7</v>
      </c>
      <c r="AL2768">
        <v>-178.9</v>
      </c>
      <c r="AM2768">
        <v>-178.8</v>
      </c>
    </row>
    <row r="2769" spans="1:39" x14ac:dyDescent="0.25">
      <c r="A2769" s="4">
        <f>D2769-UNR_Feb2020!C2769</f>
        <v>0</v>
      </c>
      <c r="B2769" s="1">
        <v>43881</v>
      </c>
      <c r="C2769" s="2">
        <v>0.20833333333333334</v>
      </c>
      <c r="D2769" s="3">
        <f t="shared" si="43"/>
        <v>43881.208333333336</v>
      </c>
      <c r="E2769">
        <v>0</v>
      </c>
      <c r="F2769">
        <v>0</v>
      </c>
      <c r="G2769">
        <v>0</v>
      </c>
      <c r="H2769">
        <v>0</v>
      </c>
      <c r="I2769">
        <v>1.2529999999999999</v>
      </c>
      <c r="J2769">
        <v>1.232</v>
      </c>
      <c r="K2769">
        <v>79.55</v>
      </c>
      <c r="L2769">
        <v>10.54</v>
      </c>
      <c r="M2769">
        <v>1.96</v>
      </c>
      <c r="N2769">
        <v>0.60599999999999998</v>
      </c>
      <c r="O2769">
        <v>0.63700000000000001</v>
      </c>
      <c r="P2769">
        <v>0.70699999999999996</v>
      </c>
      <c r="Q2769">
        <v>0.435</v>
      </c>
      <c r="R2769">
        <v>0.56599999999999995</v>
      </c>
      <c r="S2769">
        <v>30.09</v>
      </c>
      <c r="T2769">
        <v>29.54</v>
      </c>
      <c r="U2769">
        <v>29.93</v>
      </c>
      <c r="V2769">
        <v>854.5</v>
      </c>
      <c r="W2769">
        <v>0</v>
      </c>
      <c r="X2769">
        <v>1029</v>
      </c>
      <c r="Y2769">
        <v>12.69</v>
      </c>
      <c r="Z2769">
        <v>12.63</v>
      </c>
      <c r="AA2769">
        <v>12.66</v>
      </c>
      <c r="AB2769">
        <v>-0.34289999999999998</v>
      </c>
      <c r="AC2769">
        <v>2616</v>
      </c>
      <c r="AD2769">
        <v>0</v>
      </c>
      <c r="AE2769">
        <v>0</v>
      </c>
      <c r="AF2769">
        <v>0</v>
      </c>
      <c r="AG2769">
        <v>0</v>
      </c>
      <c r="AH2769">
        <v>-188</v>
      </c>
      <c r="AI2769">
        <v>-188.2</v>
      </c>
      <c r="AJ2769">
        <v>-188.1</v>
      </c>
      <c r="AK2769">
        <v>-178.7</v>
      </c>
      <c r="AL2769">
        <v>-178.9</v>
      </c>
      <c r="AM2769">
        <v>-178.8</v>
      </c>
    </row>
    <row r="2770" spans="1:39" x14ac:dyDescent="0.25">
      <c r="A2770" s="4">
        <f>D2770-UNR_Feb2020!C2770</f>
        <v>0</v>
      </c>
      <c r="B2770" s="1">
        <v>43881</v>
      </c>
      <c r="C2770" s="2">
        <v>0.21527777777777779</v>
      </c>
      <c r="D2770" s="3">
        <f t="shared" si="43"/>
        <v>43881.215277777781</v>
      </c>
      <c r="E2770">
        <v>0</v>
      </c>
      <c r="F2770">
        <v>0</v>
      </c>
      <c r="G2770">
        <v>0</v>
      </c>
      <c r="H2770">
        <v>0</v>
      </c>
      <c r="I2770">
        <v>1.6990000000000001</v>
      </c>
      <c r="J2770">
        <v>1.667</v>
      </c>
      <c r="K2770">
        <v>72.08</v>
      </c>
      <c r="L2770">
        <v>11.02</v>
      </c>
      <c r="M2770">
        <v>2.7440000000000002</v>
      </c>
      <c r="N2770">
        <v>0.65100000000000002</v>
      </c>
      <c r="O2770">
        <v>1.1759999999999999</v>
      </c>
      <c r="P2770">
        <v>0.57199999999999995</v>
      </c>
      <c r="Q2770">
        <v>0.19700000000000001</v>
      </c>
      <c r="R2770">
        <v>0.40500000000000003</v>
      </c>
      <c r="S2770">
        <v>30.39</v>
      </c>
      <c r="T2770">
        <v>29.85</v>
      </c>
      <c r="U2770">
        <v>30.14</v>
      </c>
      <c r="V2770">
        <v>854.6</v>
      </c>
      <c r="W2770">
        <v>0</v>
      </c>
      <c r="X2770">
        <v>1029</v>
      </c>
      <c r="Y2770">
        <v>12.69</v>
      </c>
      <c r="Z2770">
        <v>12.62</v>
      </c>
      <c r="AA2770">
        <v>12.65</v>
      </c>
      <c r="AB2770">
        <v>-0.34989999999999999</v>
      </c>
      <c r="AC2770">
        <v>2616</v>
      </c>
      <c r="AD2770">
        <v>0</v>
      </c>
      <c r="AE2770">
        <v>0</v>
      </c>
      <c r="AF2770">
        <v>0</v>
      </c>
      <c r="AG2770">
        <v>0</v>
      </c>
      <c r="AH2770">
        <v>-188.1</v>
      </c>
      <c r="AI2770">
        <v>-188.2</v>
      </c>
      <c r="AJ2770">
        <v>-188.2</v>
      </c>
      <c r="AK2770">
        <v>-178.8</v>
      </c>
      <c r="AL2770">
        <v>-179</v>
      </c>
      <c r="AM2770">
        <v>-178.9</v>
      </c>
    </row>
    <row r="2771" spans="1:39" x14ac:dyDescent="0.25">
      <c r="A2771" s="4">
        <f>D2771-UNR_Feb2020!C2771</f>
        <v>0</v>
      </c>
      <c r="B2771" s="1">
        <v>43881</v>
      </c>
      <c r="C2771" s="2">
        <v>0.22222222222222221</v>
      </c>
      <c r="D2771" s="3">
        <f t="shared" si="43"/>
        <v>43881.222222222219</v>
      </c>
      <c r="E2771">
        <v>0</v>
      </c>
      <c r="F2771">
        <v>0</v>
      </c>
      <c r="G2771">
        <v>0</v>
      </c>
      <c r="H2771">
        <v>0</v>
      </c>
      <c r="I2771">
        <v>1.9910000000000001</v>
      </c>
      <c r="J2771">
        <v>1.958</v>
      </c>
      <c r="K2771">
        <v>63.1</v>
      </c>
      <c r="L2771">
        <v>10.34</v>
      </c>
      <c r="M2771">
        <v>2.6459999999999999</v>
      </c>
      <c r="N2771">
        <v>0.73499999999999999</v>
      </c>
      <c r="O2771">
        <v>1.2250000000000001</v>
      </c>
      <c r="P2771">
        <v>0.29899999999999999</v>
      </c>
      <c r="Q2771">
        <v>-4.0989999999999999E-2</v>
      </c>
      <c r="R2771">
        <v>0.154</v>
      </c>
      <c r="S2771">
        <v>30.53</v>
      </c>
      <c r="T2771">
        <v>29.85</v>
      </c>
      <c r="U2771">
        <v>30.18</v>
      </c>
      <c r="V2771">
        <v>854.6</v>
      </c>
      <c r="W2771">
        <v>0</v>
      </c>
      <c r="X2771">
        <v>1029</v>
      </c>
      <c r="Y2771">
        <v>12.68</v>
      </c>
      <c r="Z2771">
        <v>12.58</v>
      </c>
      <c r="AA2771">
        <v>12.63</v>
      </c>
      <c r="AB2771">
        <v>-0.34889999999999999</v>
      </c>
      <c r="AC2771">
        <v>2616</v>
      </c>
      <c r="AD2771">
        <v>0</v>
      </c>
      <c r="AE2771">
        <v>0</v>
      </c>
      <c r="AF2771">
        <v>0</v>
      </c>
      <c r="AG2771">
        <v>0</v>
      </c>
      <c r="AH2771">
        <v>-188.1</v>
      </c>
      <c r="AI2771">
        <v>-188.2</v>
      </c>
      <c r="AJ2771">
        <v>-188.1</v>
      </c>
      <c r="AK2771">
        <v>-178.9</v>
      </c>
      <c r="AL2771">
        <v>-179</v>
      </c>
      <c r="AM2771">
        <v>-178.9</v>
      </c>
    </row>
    <row r="2772" spans="1:39" x14ac:dyDescent="0.25">
      <c r="A2772" s="4">
        <f>D2772-UNR_Feb2020!C2772</f>
        <v>0</v>
      </c>
      <c r="B2772" s="1">
        <v>43881</v>
      </c>
      <c r="C2772" s="2">
        <v>0.22916666666666666</v>
      </c>
      <c r="D2772" s="3">
        <f t="shared" si="43"/>
        <v>43881.229166666664</v>
      </c>
      <c r="E2772">
        <v>0</v>
      </c>
      <c r="F2772">
        <v>0</v>
      </c>
      <c r="G2772">
        <v>0</v>
      </c>
      <c r="H2772">
        <v>0</v>
      </c>
      <c r="I2772">
        <v>1.5109999999999999</v>
      </c>
      <c r="J2772">
        <v>1.476</v>
      </c>
      <c r="K2772">
        <v>74.86</v>
      </c>
      <c r="L2772">
        <v>12.31</v>
      </c>
      <c r="M2772">
        <v>2.4990000000000001</v>
      </c>
      <c r="N2772">
        <v>0.89600000000000002</v>
      </c>
      <c r="O2772">
        <v>0.7349</v>
      </c>
      <c r="P2772">
        <v>0.16300000000000001</v>
      </c>
      <c r="Q2772">
        <v>-4.0989999999999999E-2</v>
      </c>
      <c r="R2772">
        <v>5.6000000000000001E-2</v>
      </c>
      <c r="S2772">
        <v>30.84</v>
      </c>
      <c r="T2772">
        <v>30.29</v>
      </c>
      <c r="U2772">
        <v>30.54</v>
      </c>
      <c r="V2772">
        <v>854.7</v>
      </c>
      <c r="W2772">
        <v>0</v>
      </c>
      <c r="X2772">
        <v>1029</v>
      </c>
      <c r="Y2772">
        <v>12.63</v>
      </c>
      <c r="Z2772">
        <v>12.56</v>
      </c>
      <c r="AA2772">
        <v>12.59</v>
      </c>
      <c r="AB2772">
        <v>-0.32990000000000003</v>
      </c>
      <c r="AC2772">
        <v>2616</v>
      </c>
      <c r="AD2772">
        <v>0</v>
      </c>
      <c r="AE2772">
        <v>0</v>
      </c>
      <c r="AF2772">
        <v>0</v>
      </c>
      <c r="AG2772">
        <v>0</v>
      </c>
      <c r="AH2772">
        <v>-188.1</v>
      </c>
      <c r="AI2772">
        <v>-188.3</v>
      </c>
      <c r="AJ2772">
        <v>-188.2</v>
      </c>
      <c r="AK2772">
        <v>-178.9</v>
      </c>
      <c r="AL2772">
        <v>-179.1</v>
      </c>
      <c r="AM2772">
        <v>-179</v>
      </c>
    </row>
    <row r="2773" spans="1:39" x14ac:dyDescent="0.25">
      <c r="A2773" s="4">
        <f>D2773-UNR_Feb2020!C2773</f>
        <v>0</v>
      </c>
      <c r="B2773" s="1">
        <v>43881</v>
      </c>
      <c r="C2773" s="2">
        <v>0.23611111111111113</v>
      </c>
      <c r="D2773" s="3">
        <f t="shared" si="43"/>
        <v>43881.236111111109</v>
      </c>
      <c r="E2773">
        <v>0</v>
      </c>
      <c r="F2773">
        <v>0</v>
      </c>
      <c r="G2773">
        <v>0</v>
      </c>
      <c r="H2773">
        <v>0</v>
      </c>
      <c r="I2773">
        <v>1.633</v>
      </c>
      <c r="J2773">
        <v>1.611</v>
      </c>
      <c r="K2773">
        <v>92</v>
      </c>
      <c r="L2773">
        <v>9.2799999999999994</v>
      </c>
      <c r="M2773">
        <v>2.3029999999999999</v>
      </c>
      <c r="N2773">
        <v>0.52500000000000002</v>
      </c>
      <c r="O2773">
        <v>1.0289999999999999</v>
      </c>
      <c r="P2773">
        <v>6.0999999999999999E-2</v>
      </c>
      <c r="Q2773">
        <v>-0.24490000000000001</v>
      </c>
      <c r="R2773">
        <v>-4.8989999999999999E-2</v>
      </c>
      <c r="S2773">
        <v>31.72</v>
      </c>
      <c r="T2773">
        <v>30.84</v>
      </c>
      <c r="U2773">
        <v>31.32</v>
      </c>
      <c r="V2773">
        <v>854.8</v>
      </c>
      <c r="W2773">
        <v>0</v>
      </c>
      <c r="X2773">
        <v>1029</v>
      </c>
      <c r="Y2773">
        <v>12.63</v>
      </c>
      <c r="Z2773">
        <v>12.56</v>
      </c>
      <c r="AA2773">
        <v>12.59</v>
      </c>
      <c r="AB2773">
        <v>-0.33989999999999998</v>
      </c>
      <c r="AC2773">
        <v>2616</v>
      </c>
      <c r="AD2773">
        <v>0</v>
      </c>
      <c r="AE2773">
        <v>0</v>
      </c>
      <c r="AF2773">
        <v>0</v>
      </c>
      <c r="AG2773">
        <v>0</v>
      </c>
      <c r="AH2773">
        <v>-188.2</v>
      </c>
      <c r="AI2773">
        <v>-188.3</v>
      </c>
      <c r="AJ2773">
        <v>-188.2</v>
      </c>
      <c r="AK2773">
        <v>-178.8</v>
      </c>
      <c r="AL2773">
        <v>-179</v>
      </c>
      <c r="AM2773">
        <v>-178.9</v>
      </c>
    </row>
    <row r="2774" spans="1:39" x14ac:dyDescent="0.25">
      <c r="A2774" s="4">
        <f>D2774-UNR_Feb2020!C2774</f>
        <v>0</v>
      </c>
      <c r="B2774" s="1">
        <v>43881</v>
      </c>
      <c r="C2774" s="2">
        <v>0.24305555555555555</v>
      </c>
      <c r="D2774" s="3">
        <f t="shared" si="43"/>
        <v>43881.243055555555</v>
      </c>
      <c r="E2774">
        <v>0</v>
      </c>
      <c r="F2774">
        <v>0</v>
      </c>
      <c r="G2774">
        <v>0</v>
      </c>
      <c r="H2774">
        <v>0</v>
      </c>
      <c r="I2774">
        <v>1.9139999999999999</v>
      </c>
      <c r="J2774">
        <v>1.8859999999999999</v>
      </c>
      <c r="K2774">
        <v>102.2</v>
      </c>
      <c r="L2774">
        <v>9.77</v>
      </c>
      <c r="M2774">
        <v>2.7930000000000001</v>
      </c>
      <c r="N2774">
        <v>0.745</v>
      </c>
      <c r="O2774">
        <v>1.1759999999999999</v>
      </c>
      <c r="P2774">
        <v>-6.999E-3</v>
      </c>
      <c r="Q2774">
        <v>-0.24490000000000001</v>
      </c>
      <c r="R2774">
        <v>-0.13189999999999999</v>
      </c>
      <c r="S2774">
        <v>34.72</v>
      </c>
      <c r="T2774">
        <v>31.62</v>
      </c>
      <c r="U2774">
        <v>33.21</v>
      </c>
      <c r="V2774">
        <v>854.8</v>
      </c>
      <c r="W2774">
        <v>0</v>
      </c>
      <c r="X2774">
        <v>1029</v>
      </c>
      <c r="Y2774">
        <v>12.68</v>
      </c>
      <c r="Z2774">
        <v>12.55</v>
      </c>
      <c r="AA2774">
        <v>12.6</v>
      </c>
      <c r="AB2774">
        <v>-0.37390000000000001</v>
      </c>
      <c r="AC2774">
        <v>2616</v>
      </c>
      <c r="AD2774">
        <v>0</v>
      </c>
      <c r="AE2774">
        <v>0</v>
      </c>
      <c r="AF2774">
        <v>0</v>
      </c>
      <c r="AG2774">
        <v>0</v>
      </c>
      <c r="AH2774">
        <v>-188.1</v>
      </c>
      <c r="AI2774">
        <v>-188.3</v>
      </c>
      <c r="AJ2774">
        <v>-188.2</v>
      </c>
      <c r="AK2774">
        <v>-178.8</v>
      </c>
      <c r="AL2774">
        <v>-178.9</v>
      </c>
      <c r="AM2774">
        <v>-178.8</v>
      </c>
    </row>
    <row r="2775" spans="1:39" x14ac:dyDescent="0.25">
      <c r="A2775" s="4">
        <f>D2775-UNR_Feb2020!C2775</f>
        <v>0</v>
      </c>
      <c r="B2775" s="1">
        <v>43881</v>
      </c>
      <c r="C2775" s="2">
        <v>0.25</v>
      </c>
      <c r="D2775" s="3">
        <f t="shared" si="43"/>
        <v>43881.25</v>
      </c>
      <c r="E2775">
        <v>0</v>
      </c>
      <c r="F2775">
        <v>0</v>
      </c>
      <c r="G2775">
        <v>0</v>
      </c>
      <c r="H2775">
        <v>0</v>
      </c>
      <c r="I2775">
        <v>1.202</v>
      </c>
      <c r="J2775">
        <v>1.1859999999999999</v>
      </c>
      <c r="K2775">
        <v>101.4</v>
      </c>
      <c r="L2775">
        <v>9.34</v>
      </c>
      <c r="M2775">
        <v>2.4500000000000002</v>
      </c>
      <c r="N2775">
        <v>0.91900000000000004</v>
      </c>
      <c r="O2775">
        <v>0.44080000000000003</v>
      </c>
      <c r="P2775">
        <v>-4.0989999999999999E-2</v>
      </c>
      <c r="Q2775">
        <v>-0.31290000000000001</v>
      </c>
      <c r="R2775">
        <v>-0.18190000000000001</v>
      </c>
      <c r="S2775">
        <v>35.4</v>
      </c>
      <c r="T2775">
        <v>34.450000000000003</v>
      </c>
      <c r="U2775">
        <v>34.840000000000003</v>
      </c>
      <c r="V2775">
        <v>854.8</v>
      </c>
      <c r="W2775">
        <v>0</v>
      </c>
      <c r="X2775">
        <v>1029</v>
      </c>
      <c r="Y2775">
        <v>12.69</v>
      </c>
      <c r="Z2775">
        <v>12.61</v>
      </c>
      <c r="AA2775">
        <v>12.65</v>
      </c>
      <c r="AB2775">
        <v>-0.4249</v>
      </c>
      <c r="AC2775">
        <v>2616</v>
      </c>
      <c r="AD2775">
        <v>0</v>
      </c>
      <c r="AE2775">
        <v>0</v>
      </c>
      <c r="AF2775">
        <v>0</v>
      </c>
      <c r="AG2775">
        <v>0</v>
      </c>
      <c r="AH2775">
        <v>-188.1</v>
      </c>
      <c r="AI2775">
        <v>-188.4</v>
      </c>
      <c r="AJ2775">
        <v>-188.3</v>
      </c>
      <c r="AK2775">
        <v>-178.8</v>
      </c>
      <c r="AL2775">
        <v>-179</v>
      </c>
      <c r="AM2775">
        <v>-178.9</v>
      </c>
    </row>
    <row r="2776" spans="1:39" x14ac:dyDescent="0.25">
      <c r="A2776" s="4">
        <f>D2776-UNR_Feb2020!C2776</f>
        <v>0</v>
      </c>
      <c r="B2776" s="1">
        <v>43881</v>
      </c>
      <c r="C2776" s="2">
        <v>0.25694444444444448</v>
      </c>
      <c r="D2776" s="3">
        <f t="shared" si="43"/>
        <v>43881.256944444445</v>
      </c>
      <c r="E2776">
        <v>0</v>
      </c>
      <c r="F2776">
        <v>0</v>
      </c>
      <c r="G2776">
        <v>0</v>
      </c>
      <c r="H2776">
        <v>0</v>
      </c>
      <c r="I2776">
        <v>0.87580000000000002</v>
      </c>
      <c r="J2776">
        <v>0.85429999999999995</v>
      </c>
      <c r="K2776">
        <v>91.5</v>
      </c>
      <c r="L2776">
        <v>12.64</v>
      </c>
      <c r="M2776">
        <v>1.323</v>
      </c>
      <c r="N2776">
        <v>0.39100000000000001</v>
      </c>
      <c r="O2776">
        <v>0.44080000000000003</v>
      </c>
      <c r="P2776">
        <v>-0.1429</v>
      </c>
      <c r="Q2776">
        <v>-0.34689999999999999</v>
      </c>
      <c r="R2776">
        <v>-0.2319</v>
      </c>
      <c r="S2776">
        <v>34.82</v>
      </c>
      <c r="T2776">
        <v>33.700000000000003</v>
      </c>
      <c r="U2776">
        <v>34.17</v>
      </c>
      <c r="V2776">
        <v>854.9</v>
      </c>
      <c r="W2776">
        <v>0</v>
      </c>
      <c r="X2776">
        <v>1029</v>
      </c>
      <c r="Y2776">
        <v>12.68</v>
      </c>
      <c r="Z2776">
        <v>12.61</v>
      </c>
      <c r="AA2776">
        <v>12.64</v>
      </c>
      <c r="AB2776">
        <v>-0.51390000000000002</v>
      </c>
      <c r="AC2776">
        <v>2616</v>
      </c>
      <c r="AD2776">
        <v>0</v>
      </c>
      <c r="AE2776">
        <v>0</v>
      </c>
      <c r="AF2776">
        <v>0</v>
      </c>
      <c r="AG2776">
        <v>0</v>
      </c>
      <c r="AH2776">
        <v>-188.1</v>
      </c>
      <c r="AI2776">
        <v>-188.4</v>
      </c>
      <c r="AJ2776">
        <v>-188.2</v>
      </c>
      <c r="AK2776">
        <v>-178.9</v>
      </c>
      <c r="AL2776">
        <v>-179.1</v>
      </c>
      <c r="AM2776">
        <v>-179</v>
      </c>
    </row>
    <row r="2777" spans="1:39" x14ac:dyDescent="0.25">
      <c r="A2777" s="4">
        <f>D2777-UNR_Feb2020!C2777</f>
        <v>0</v>
      </c>
      <c r="B2777" s="1">
        <v>43881</v>
      </c>
      <c r="C2777" s="2">
        <v>0.2638888888888889</v>
      </c>
      <c r="D2777" s="3">
        <f t="shared" si="43"/>
        <v>43881.263888888891</v>
      </c>
      <c r="E2777">
        <v>0</v>
      </c>
      <c r="F2777">
        <v>0</v>
      </c>
      <c r="G2777">
        <v>0</v>
      </c>
      <c r="H2777">
        <v>0</v>
      </c>
      <c r="I2777">
        <v>1.147</v>
      </c>
      <c r="J2777">
        <v>1.1359999999999999</v>
      </c>
      <c r="K2777">
        <v>69.540000000000006</v>
      </c>
      <c r="L2777">
        <v>7.9740000000000002</v>
      </c>
      <c r="M2777">
        <v>1.5680000000000001</v>
      </c>
      <c r="N2777">
        <v>0.40200000000000002</v>
      </c>
      <c r="O2777">
        <v>0.63700000000000001</v>
      </c>
      <c r="P2777">
        <v>-4.0989999999999999E-2</v>
      </c>
      <c r="Q2777">
        <v>-0.24490000000000001</v>
      </c>
      <c r="R2777">
        <v>-0.15690000000000001</v>
      </c>
      <c r="S2777">
        <v>34.450000000000003</v>
      </c>
      <c r="T2777">
        <v>33.15</v>
      </c>
      <c r="U2777">
        <v>33.58</v>
      </c>
      <c r="V2777">
        <v>854.9</v>
      </c>
      <c r="W2777">
        <v>0</v>
      </c>
      <c r="X2777">
        <v>1029</v>
      </c>
      <c r="Y2777">
        <v>12.7</v>
      </c>
      <c r="Z2777">
        <v>12.57</v>
      </c>
      <c r="AA2777">
        <v>12.65</v>
      </c>
      <c r="AB2777">
        <v>-0.64690000000000003</v>
      </c>
      <c r="AC2777">
        <v>2616</v>
      </c>
      <c r="AD2777">
        <v>0</v>
      </c>
      <c r="AE2777">
        <v>0</v>
      </c>
      <c r="AF2777">
        <v>0</v>
      </c>
      <c r="AG2777">
        <v>0</v>
      </c>
      <c r="AH2777">
        <v>-188</v>
      </c>
      <c r="AI2777">
        <v>-188.2</v>
      </c>
      <c r="AJ2777">
        <v>-188.1</v>
      </c>
      <c r="AK2777">
        <v>-179</v>
      </c>
      <c r="AL2777">
        <v>-179.2</v>
      </c>
      <c r="AM2777">
        <v>-179.1</v>
      </c>
    </row>
    <row r="2778" spans="1:39" x14ac:dyDescent="0.25">
      <c r="A2778" s="4">
        <f>D2778-UNR_Feb2020!C2778</f>
        <v>0</v>
      </c>
      <c r="B2778" s="1">
        <v>43881</v>
      </c>
      <c r="C2778" s="2">
        <v>0.27083333333333331</v>
      </c>
      <c r="D2778" s="3">
        <f t="shared" si="43"/>
        <v>43881.270833333336</v>
      </c>
      <c r="E2778">
        <v>0</v>
      </c>
      <c r="F2778">
        <v>0</v>
      </c>
      <c r="G2778">
        <v>0</v>
      </c>
      <c r="H2778">
        <v>0</v>
      </c>
      <c r="I2778">
        <v>0.95040000000000002</v>
      </c>
      <c r="J2778">
        <v>0.93300000000000005</v>
      </c>
      <c r="K2778">
        <v>79.349999999999994</v>
      </c>
      <c r="L2778">
        <v>10.99</v>
      </c>
      <c r="M2778">
        <v>1.7150000000000001</v>
      </c>
      <c r="N2778">
        <v>0.58699999999999997</v>
      </c>
      <c r="O2778">
        <v>0.29420000000000002</v>
      </c>
      <c r="P2778">
        <v>-4.0989999999999999E-2</v>
      </c>
      <c r="Q2778">
        <v>-0.24490000000000001</v>
      </c>
      <c r="R2778">
        <v>-0.12690000000000001</v>
      </c>
      <c r="S2778">
        <v>33.9</v>
      </c>
      <c r="T2778">
        <v>33.49</v>
      </c>
      <c r="U2778">
        <v>33.659999999999997</v>
      </c>
      <c r="V2778">
        <v>855</v>
      </c>
      <c r="W2778">
        <v>0</v>
      </c>
      <c r="X2778">
        <v>1029</v>
      </c>
      <c r="Y2778">
        <v>12.71</v>
      </c>
      <c r="Z2778">
        <v>12.61</v>
      </c>
      <c r="AA2778">
        <v>12.66</v>
      </c>
      <c r="AB2778">
        <v>-0.7379</v>
      </c>
      <c r="AC2778">
        <v>2616</v>
      </c>
      <c r="AD2778">
        <v>0</v>
      </c>
      <c r="AE2778">
        <v>0</v>
      </c>
      <c r="AF2778">
        <v>0</v>
      </c>
      <c r="AG2778">
        <v>0</v>
      </c>
      <c r="AH2778">
        <v>-188</v>
      </c>
      <c r="AI2778">
        <v>-188.3</v>
      </c>
      <c r="AJ2778">
        <v>-188.2</v>
      </c>
      <c r="AK2778">
        <v>-178.9</v>
      </c>
      <c r="AL2778">
        <v>-179.1</v>
      </c>
      <c r="AM2778">
        <v>-179</v>
      </c>
    </row>
    <row r="2779" spans="1:39" x14ac:dyDescent="0.25">
      <c r="A2779" s="4">
        <f>D2779-UNR_Feb2020!C2779</f>
        <v>0</v>
      </c>
      <c r="B2779" s="1">
        <v>43881</v>
      </c>
      <c r="C2779" s="2">
        <v>0.27777777777777779</v>
      </c>
      <c r="D2779" s="3">
        <f t="shared" si="43"/>
        <v>43881.277777777781</v>
      </c>
      <c r="E2779">
        <v>0</v>
      </c>
      <c r="F2779">
        <v>0</v>
      </c>
      <c r="G2779">
        <v>0</v>
      </c>
      <c r="H2779">
        <v>0</v>
      </c>
      <c r="I2779">
        <v>0.95579999999999998</v>
      </c>
      <c r="J2779">
        <v>0.93830000000000002</v>
      </c>
      <c r="K2779">
        <v>68.77</v>
      </c>
      <c r="L2779">
        <v>10.97</v>
      </c>
      <c r="M2779">
        <v>1.6659999999999999</v>
      </c>
      <c r="N2779">
        <v>0.65100000000000002</v>
      </c>
      <c r="O2779">
        <v>0.3921</v>
      </c>
      <c r="P2779">
        <v>-6.999E-3</v>
      </c>
      <c r="Q2779">
        <v>-0.24490000000000001</v>
      </c>
      <c r="R2779">
        <v>-0.1419</v>
      </c>
      <c r="S2779">
        <v>33.9</v>
      </c>
      <c r="T2779">
        <v>33.049999999999997</v>
      </c>
      <c r="U2779">
        <v>33.409999999999997</v>
      </c>
      <c r="V2779">
        <v>855</v>
      </c>
      <c r="W2779">
        <v>0</v>
      </c>
      <c r="X2779">
        <v>1029</v>
      </c>
      <c r="Y2779">
        <v>12.65</v>
      </c>
      <c r="Z2779">
        <v>12.59</v>
      </c>
      <c r="AA2779">
        <v>12.63</v>
      </c>
      <c r="AB2779">
        <v>-0.81289999999999996</v>
      </c>
      <c r="AC2779">
        <v>2616</v>
      </c>
      <c r="AD2779">
        <v>0</v>
      </c>
      <c r="AE2779">
        <v>0</v>
      </c>
      <c r="AF2779">
        <v>0</v>
      </c>
      <c r="AG2779">
        <v>0</v>
      </c>
      <c r="AH2779">
        <v>-188.1</v>
      </c>
      <c r="AI2779">
        <v>-188.2</v>
      </c>
      <c r="AJ2779">
        <v>-188.2</v>
      </c>
      <c r="AK2779">
        <v>-178.9</v>
      </c>
      <c r="AL2779">
        <v>-179</v>
      </c>
      <c r="AM2779">
        <v>-179</v>
      </c>
    </row>
    <row r="2780" spans="1:39" x14ac:dyDescent="0.25">
      <c r="A2780" s="4">
        <f>D2780-UNR_Feb2020!C2780</f>
        <v>0</v>
      </c>
      <c r="B2780" s="1">
        <v>43881</v>
      </c>
      <c r="C2780" s="2">
        <v>0.28472222222222221</v>
      </c>
      <c r="D2780" s="3">
        <f t="shared" si="43"/>
        <v>43881.284722222219</v>
      </c>
      <c r="E2780">
        <v>0</v>
      </c>
      <c r="F2780">
        <v>0</v>
      </c>
      <c r="G2780">
        <v>0</v>
      </c>
      <c r="H2780">
        <v>0</v>
      </c>
      <c r="I2780">
        <v>1.5229999999999999</v>
      </c>
      <c r="J2780">
        <v>1.498</v>
      </c>
      <c r="K2780">
        <v>67.19</v>
      </c>
      <c r="L2780">
        <v>10.37</v>
      </c>
      <c r="M2780">
        <v>2.3519999999999999</v>
      </c>
      <c r="N2780">
        <v>0.71699999999999997</v>
      </c>
      <c r="O2780">
        <v>0.78410000000000002</v>
      </c>
      <c r="P2780">
        <v>-0.1429</v>
      </c>
      <c r="Q2780">
        <v>-0.34689999999999999</v>
      </c>
      <c r="R2780">
        <v>-0.2409</v>
      </c>
      <c r="S2780">
        <v>33.53</v>
      </c>
      <c r="T2780">
        <v>33.08</v>
      </c>
      <c r="U2780">
        <v>33.32</v>
      </c>
      <c r="V2780">
        <v>855</v>
      </c>
      <c r="W2780">
        <v>0</v>
      </c>
      <c r="X2780">
        <v>1029</v>
      </c>
      <c r="Y2780">
        <v>12.65</v>
      </c>
      <c r="Z2780">
        <v>12.55</v>
      </c>
      <c r="AA2780">
        <v>12.6</v>
      </c>
      <c r="AB2780">
        <v>-0.8639</v>
      </c>
      <c r="AC2780">
        <v>2616</v>
      </c>
      <c r="AD2780">
        <v>0</v>
      </c>
      <c r="AE2780">
        <v>0</v>
      </c>
      <c r="AF2780">
        <v>0</v>
      </c>
      <c r="AG2780">
        <v>0</v>
      </c>
      <c r="AH2780">
        <v>-188.1</v>
      </c>
      <c r="AI2780">
        <v>-188.2</v>
      </c>
      <c r="AJ2780">
        <v>-188.2</v>
      </c>
      <c r="AK2780">
        <v>-178.9</v>
      </c>
      <c r="AL2780">
        <v>-179</v>
      </c>
      <c r="AM2780">
        <v>-178.9</v>
      </c>
    </row>
    <row r="2781" spans="1:39" x14ac:dyDescent="0.25">
      <c r="A2781" s="4">
        <f>D2781-UNR_Feb2020!C2781</f>
        <v>0</v>
      </c>
      <c r="B2781" s="1">
        <v>43881</v>
      </c>
      <c r="C2781" s="2">
        <v>0.29166666666666669</v>
      </c>
      <c r="D2781" s="3">
        <f t="shared" si="43"/>
        <v>43881.291666666664</v>
      </c>
      <c r="E2781">
        <v>0</v>
      </c>
      <c r="F2781">
        <v>0</v>
      </c>
      <c r="G2781">
        <v>0</v>
      </c>
      <c r="H2781">
        <v>0</v>
      </c>
      <c r="I2781">
        <v>1.069</v>
      </c>
      <c r="J2781">
        <v>1.0369999999999999</v>
      </c>
      <c r="K2781">
        <v>82.6</v>
      </c>
      <c r="L2781">
        <v>14.14</v>
      </c>
      <c r="M2781">
        <v>1.6659999999999999</v>
      </c>
      <c r="N2781">
        <v>0.441</v>
      </c>
      <c r="O2781">
        <v>0.68579999999999997</v>
      </c>
      <c r="P2781">
        <v>-0.1769</v>
      </c>
      <c r="Q2781">
        <v>-0.44890000000000002</v>
      </c>
      <c r="R2781">
        <v>-0.31190000000000001</v>
      </c>
      <c r="S2781">
        <v>33.46</v>
      </c>
      <c r="T2781">
        <v>32.33</v>
      </c>
      <c r="U2781">
        <v>32.97</v>
      </c>
      <c r="V2781">
        <v>855.1</v>
      </c>
      <c r="W2781">
        <v>0</v>
      </c>
      <c r="X2781">
        <v>1029</v>
      </c>
      <c r="Y2781">
        <v>12.65</v>
      </c>
      <c r="Z2781">
        <v>12.56</v>
      </c>
      <c r="AA2781">
        <v>12.6</v>
      </c>
      <c r="AB2781">
        <v>-0.88990000000000002</v>
      </c>
      <c r="AC2781">
        <v>2616</v>
      </c>
      <c r="AD2781">
        <v>0</v>
      </c>
      <c r="AE2781">
        <v>0</v>
      </c>
      <c r="AF2781">
        <v>0</v>
      </c>
      <c r="AG2781">
        <v>0</v>
      </c>
      <c r="AH2781">
        <v>-188.2</v>
      </c>
      <c r="AI2781">
        <v>-188.3</v>
      </c>
      <c r="AJ2781">
        <v>-188.2</v>
      </c>
      <c r="AK2781">
        <v>-178.8</v>
      </c>
      <c r="AL2781">
        <v>-178.9</v>
      </c>
      <c r="AM2781">
        <v>-178.9</v>
      </c>
    </row>
    <row r="2782" spans="1:39" x14ac:dyDescent="0.25">
      <c r="A2782" s="4">
        <f>D2782-UNR_Feb2020!C2782</f>
        <v>0</v>
      </c>
      <c r="B2782" s="1">
        <v>43881</v>
      </c>
      <c r="C2782" s="2">
        <v>0.2986111111111111</v>
      </c>
      <c r="D2782" s="3">
        <f t="shared" si="43"/>
        <v>43881.298611111109</v>
      </c>
      <c r="E2782">
        <v>12</v>
      </c>
      <c r="F2782">
        <v>14</v>
      </c>
      <c r="G2782">
        <v>0</v>
      </c>
      <c r="H2782">
        <v>4</v>
      </c>
      <c r="I2782">
        <v>0.8901</v>
      </c>
      <c r="J2782">
        <v>0.85880000000000001</v>
      </c>
      <c r="K2782">
        <v>82.4</v>
      </c>
      <c r="L2782">
        <v>15.18</v>
      </c>
      <c r="M2782">
        <v>1.3720000000000001</v>
      </c>
      <c r="N2782">
        <v>0.41599999999999998</v>
      </c>
      <c r="O2782">
        <v>0.53910000000000002</v>
      </c>
      <c r="P2782">
        <v>-0.1429</v>
      </c>
      <c r="Q2782">
        <v>-0.38090000000000002</v>
      </c>
      <c r="R2782">
        <v>-0.26090000000000002</v>
      </c>
      <c r="S2782">
        <v>32.909999999999997</v>
      </c>
      <c r="T2782">
        <v>32.270000000000003</v>
      </c>
      <c r="U2782">
        <v>32.58</v>
      </c>
      <c r="V2782">
        <v>855.1</v>
      </c>
      <c r="W2782">
        <v>0</v>
      </c>
      <c r="X2782">
        <v>1029</v>
      </c>
      <c r="Y2782">
        <v>12.66</v>
      </c>
      <c r="Z2782">
        <v>12.56</v>
      </c>
      <c r="AA2782">
        <v>12.61</v>
      </c>
      <c r="AB2782">
        <v>-0.92490000000000006</v>
      </c>
      <c r="AC2782">
        <v>2616</v>
      </c>
      <c r="AD2782">
        <v>1</v>
      </c>
      <c r="AE2782">
        <v>1E-3</v>
      </c>
      <c r="AF2782">
        <v>0</v>
      </c>
      <c r="AG2782">
        <v>0</v>
      </c>
      <c r="AH2782">
        <v>-188.2</v>
      </c>
      <c r="AI2782">
        <v>-188.3</v>
      </c>
      <c r="AJ2782">
        <v>-188.2</v>
      </c>
      <c r="AK2782">
        <v>-178.8</v>
      </c>
      <c r="AL2782">
        <v>-178.9</v>
      </c>
      <c r="AM2782">
        <v>-178.8</v>
      </c>
    </row>
    <row r="2783" spans="1:39" x14ac:dyDescent="0.25">
      <c r="A2783" s="4">
        <f>D2783-UNR_Feb2020!C2783</f>
        <v>0</v>
      </c>
      <c r="B2783" s="1">
        <v>43881</v>
      </c>
      <c r="C2783" s="2">
        <v>0.30555555555555552</v>
      </c>
      <c r="D2783" s="3">
        <f t="shared" si="43"/>
        <v>43881.305555555555</v>
      </c>
      <c r="E2783">
        <v>17</v>
      </c>
      <c r="F2783">
        <v>27</v>
      </c>
      <c r="G2783">
        <v>14</v>
      </c>
      <c r="H2783">
        <v>6</v>
      </c>
      <c r="I2783">
        <v>0.93830000000000002</v>
      </c>
      <c r="J2783">
        <v>0.89990000000000003</v>
      </c>
      <c r="K2783">
        <v>95.5</v>
      </c>
      <c r="L2783">
        <v>16.45</v>
      </c>
      <c r="M2783">
        <v>1.5680000000000001</v>
      </c>
      <c r="N2783">
        <v>0.58299999999999996</v>
      </c>
      <c r="O2783">
        <v>0.3921</v>
      </c>
      <c r="P2783">
        <v>-0.1769</v>
      </c>
      <c r="Q2783">
        <v>-0.4829</v>
      </c>
      <c r="R2783">
        <v>-0.3619</v>
      </c>
      <c r="S2783">
        <v>33.15</v>
      </c>
      <c r="T2783">
        <v>32.68</v>
      </c>
      <c r="U2783">
        <v>32.909999999999997</v>
      </c>
      <c r="V2783">
        <v>855.2</v>
      </c>
      <c r="W2783">
        <v>0</v>
      </c>
      <c r="X2783">
        <v>1029</v>
      </c>
      <c r="Y2783">
        <v>12.65</v>
      </c>
      <c r="Z2783">
        <v>12.58</v>
      </c>
      <c r="AA2783">
        <v>12.61</v>
      </c>
      <c r="AB2783">
        <v>-0.97689999999999999</v>
      </c>
      <c r="AC2783">
        <v>2616</v>
      </c>
      <c r="AD2783">
        <v>1</v>
      </c>
      <c r="AE2783">
        <v>1E-3</v>
      </c>
      <c r="AF2783">
        <v>1E-3</v>
      </c>
      <c r="AG2783">
        <v>0</v>
      </c>
      <c r="AH2783">
        <v>-188.1</v>
      </c>
      <c r="AI2783">
        <v>-188.3</v>
      </c>
      <c r="AJ2783">
        <v>-188.2</v>
      </c>
      <c r="AK2783">
        <v>-178.7</v>
      </c>
      <c r="AL2783">
        <v>-178.9</v>
      </c>
      <c r="AM2783">
        <v>-178.8</v>
      </c>
    </row>
    <row r="2784" spans="1:39" x14ac:dyDescent="0.25">
      <c r="A2784" s="4">
        <f>D2784-UNR_Feb2020!C2784</f>
        <v>0</v>
      </c>
      <c r="B2784" s="1">
        <v>43881</v>
      </c>
      <c r="C2784" s="2">
        <v>0.3125</v>
      </c>
      <c r="D2784" s="3">
        <f t="shared" si="43"/>
        <v>43881.3125</v>
      </c>
      <c r="E2784">
        <v>28</v>
      </c>
      <c r="F2784">
        <v>41</v>
      </c>
      <c r="G2784">
        <v>27</v>
      </c>
      <c r="H2784">
        <v>3</v>
      </c>
      <c r="I2784">
        <v>0.95</v>
      </c>
      <c r="J2784">
        <v>0.9365</v>
      </c>
      <c r="K2784">
        <v>84.3</v>
      </c>
      <c r="L2784">
        <v>9.66</v>
      </c>
      <c r="M2784">
        <v>1.421</v>
      </c>
      <c r="N2784">
        <v>0.59899999999999998</v>
      </c>
      <c r="O2784">
        <v>0.3921</v>
      </c>
      <c r="P2784">
        <v>-0.27889999999999998</v>
      </c>
      <c r="Q2784">
        <v>-0.44890000000000002</v>
      </c>
      <c r="R2784">
        <v>-0.3659</v>
      </c>
      <c r="S2784">
        <v>32.950000000000003</v>
      </c>
      <c r="T2784">
        <v>32.33</v>
      </c>
      <c r="U2784">
        <v>32.67</v>
      </c>
      <c r="V2784">
        <v>855.3</v>
      </c>
      <c r="W2784">
        <v>0</v>
      </c>
      <c r="X2784">
        <v>1029</v>
      </c>
      <c r="Y2784">
        <v>12.68</v>
      </c>
      <c r="Z2784">
        <v>12.57</v>
      </c>
      <c r="AA2784">
        <v>12.64</v>
      </c>
      <c r="AB2784">
        <v>-1.0409999999999999</v>
      </c>
      <c r="AC2784">
        <v>2616</v>
      </c>
      <c r="AD2784">
        <v>1</v>
      </c>
      <c r="AE2784">
        <v>2E-3</v>
      </c>
      <c r="AF2784">
        <v>1E-3</v>
      </c>
      <c r="AG2784">
        <v>0</v>
      </c>
      <c r="AH2784">
        <v>-188.2</v>
      </c>
      <c r="AI2784">
        <v>-188.4</v>
      </c>
      <c r="AJ2784">
        <v>-188.3</v>
      </c>
      <c r="AK2784">
        <v>-178.7</v>
      </c>
      <c r="AL2784">
        <v>-179</v>
      </c>
      <c r="AM2784">
        <v>-178.8</v>
      </c>
    </row>
    <row r="2785" spans="1:39" x14ac:dyDescent="0.25">
      <c r="A2785" s="4">
        <f>D2785-UNR_Feb2020!C2785</f>
        <v>0</v>
      </c>
      <c r="B2785" s="1">
        <v>43881</v>
      </c>
      <c r="C2785" s="2">
        <v>0.31944444444444448</v>
      </c>
      <c r="D2785" s="3">
        <f t="shared" si="43"/>
        <v>43881.319444444445</v>
      </c>
      <c r="E2785">
        <v>50</v>
      </c>
      <c r="F2785">
        <v>68</v>
      </c>
      <c r="G2785">
        <v>41</v>
      </c>
      <c r="H2785">
        <v>10</v>
      </c>
      <c r="I2785">
        <v>0.7238</v>
      </c>
      <c r="J2785">
        <v>0.69869999999999999</v>
      </c>
      <c r="K2785">
        <v>88.1</v>
      </c>
      <c r="L2785">
        <v>15.04</v>
      </c>
      <c r="M2785">
        <v>1.1759999999999999</v>
      </c>
      <c r="N2785">
        <v>0.32700000000000001</v>
      </c>
      <c r="O2785">
        <v>0.3921</v>
      </c>
      <c r="P2785">
        <v>-0.24490000000000001</v>
      </c>
      <c r="Q2785">
        <v>-0.44890000000000002</v>
      </c>
      <c r="R2785">
        <v>-0.3629</v>
      </c>
      <c r="S2785">
        <v>33.08</v>
      </c>
      <c r="T2785">
        <v>32.33</v>
      </c>
      <c r="U2785">
        <v>32.78</v>
      </c>
      <c r="V2785">
        <v>855.3</v>
      </c>
      <c r="W2785">
        <v>0</v>
      </c>
      <c r="X2785">
        <v>1029</v>
      </c>
      <c r="Y2785">
        <v>12.69</v>
      </c>
      <c r="Z2785">
        <v>12.61</v>
      </c>
      <c r="AA2785">
        <v>12.65</v>
      </c>
      <c r="AB2785">
        <v>-1.0840000000000001</v>
      </c>
      <c r="AC2785">
        <v>2616</v>
      </c>
      <c r="AD2785">
        <v>2</v>
      </c>
      <c r="AE2785">
        <v>3.0000000000000001E-3</v>
      </c>
      <c r="AF2785">
        <v>2E-3</v>
      </c>
      <c r="AG2785">
        <v>0</v>
      </c>
      <c r="AH2785">
        <v>-188</v>
      </c>
      <c r="AI2785">
        <v>-188.4</v>
      </c>
      <c r="AJ2785">
        <v>-188.2</v>
      </c>
      <c r="AK2785">
        <v>-178.7</v>
      </c>
      <c r="AL2785">
        <v>-179</v>
      </c>
      <c r="AM2785">
        <v>-178.8</v>
      </c>
    </row>
    <row r="2786" spans="1:39" x14ac:dyDescent="0.25">
      <c r="A2786" s="4">
        <f>D2786-UNR_Feb2020!C2786</f>
        <v>0</v>
      </c>
      <c r="B2786" s="1">
        <v>43881</v>
      </c>
      <c r="C2786" s="2">
        <v>0.3263888888888889</v>
      </c>
      <c r="D2786" s="3">
        <f t="shared" si="43"/>
        <v>43881.326388888891</v>
      </c>
      <c r="E2786">
        <v>82</v>
      </c>
      <c r="F2786">
        <v>122</v>
      </c>
      <c r="G2786">
        <v>68</v>
      </c>
      <c r="H2786">
        <v>16</v>
      </c>
      <c r="I2786">
        <v>0.55659999999999998</v>
      </c>
      <c r="J2786">
        <v>0.53779999999999994</v>
      </c>
      <c r="K2786">
        <v>81.900000000000006</v>
      </c>
      <c r="L2786">
        <v>14.51</v>
      </c>
      <c r="M2786">
        <v>0.97989999999999999</v>
      </c>
      <c r="N2786">
        <v>0.50800000000000001</v>
      </c>
      <c r="O2786">
        <v>0</v>
      </c>
      <c r="P2786">
        <v>2.7E-2</v>
      </c>
      <c r="Q2786">
        <v>-0.31290000000000001</v>
      </c>
      <c r="R2786">
        <v>-0.1729</v>
      </c>
      <c r="S2786">
        <v>33.15</v>
      </c>
      <c r="T2786">
        <v>31.82</v>
      </c>
      <c r="U2786">
        <v>32.340000000000003</v>
      </c>
      <c r="V2786">
        <v>855.5</v>
      </c>
      <c r="W2786">
        <v>0</v>
      </c>
      <c r="X2786">
        <v>1029</v>
      </c>
      <c r="Y2786">
        <v>12.7</v>
      </c>
      <c r="Z2786">
        <v>12.62</v>
      </c>
      <c r="AA2786">
        <v>12.66</v>
      </c>
      <c r="AB2786">
        <v>-1.095</v>
      </c>
      <c r="AC2786">
        <v>2616</v>
      </c>
      <c r="AD2786">
        <v>4</v>
      </c>
      <c r="AE2786">
        <v>6.0000000000000001E-3</v>
      </c>
      <c r="AF2786">
        <v>3.0000000000000001E-3</v>
      </c>
      <c r="AG2786">
        <v>1E-3</v>
      </c>
      <c r="AH2786">
        <v>-188</v>
      </c>
      <c r="AI2786">
        <v>-188.1</v>
      </c>
      <c r="AJ2786">
        <v>-188</v>
      </c>
      <c r="AK2786">
        <v>-178.7</v>
      </c>
      <c r="AL2786">
        <v>-178.9</v>
      </c>
      <c r="AM2786">
        <v>-178.8</v>
      </c>
    </row>
    <row r="2787" spans="1:39" x14ac:dyDescent="0.25">
      <c r="A2787" s="4">
        <f>D2787-UNR_Feb2020!C2787</f>
        <v>0</v>
      </c>
      <c r="B2787" s="1">
        <v>43881</v>
      </c>
      <c r="C2787" s="2">
        <v>0.33333333333333331</v>
      </c>
      <c r="D2787" s="3">
        <f t="shared" si="43"/>
        <v>43881.333333333336</v>
      </c>
      <c r="E2787">
        <v>100</v>
      </c>
      <c r="F2787">
        <v>122</v>
      </c>
      <c r="G2787">
        <v>82</v>
      </c>
      <c r="H2787">
        <v>12</v>
      </c>
      <c r="I2787">
        <v>0.74660000000000004</v>
      </c>
      <c r="J2787">
        <v>0.72870000000000001</v>
      </c>
      <c r="K2787">
        <v>133</v>
      </c>
      <c r="L2787">
        <v>12.04</v>
      </c>
      <c r="M2787">
        <v>1.5680000000000001</v>
      </c>
      <c r="N2787">
        <v>0.872</v>
      </c>
      <c r="O2787">
        <v>0</v>
      </c>
      <c r="P2787">
        <v>0.70799999999999996</v>
      </c>
      <c r="Q2787">
        <v>-4.0989999999999999E-2</v>
      </c>
      <c r="R2787">
        <v>0.44700000000000001</v>
      </c>
      <c r="S2787">
        <v>33.799999999999997</v>
      </c>
      <c r="T2787">
        <v>32.909999999999997</v>
      </c>
      <c r="U2787">
        <v>33.380000000000003</v>
      </c>
      <c r="V2787">
        <v>855.6</v>
      </c>
      <c r="W2787">
        <v>0</v>
      </c>
      <c r="X2787">
        <v>1029</v>
      </c>
      <c r="Y2787">
        <v>12.7</v>
      </c>
      <c r="Z2787">
        <v>12.62</v>
      </c>
      <c r="AA2787">
        <v>12.66</v>
      </c>
      <c r="AB2787">
        <v>-1.0649999999999999</v>
      </c>
      <c r="AC2787">
        <v>2616</v>
      </c>
      <c r="AD2787">
        <v>5</v>
      </c>
      <c r="AE2787">
        <v>6.0000000000000001E-3</v>
      </c>
      <c r="AF2787">
        <v>4.0000000000000001E-3</v>
      </c>
      <c r="AG2787">
        <v>1E-3</v>
      </c>
      <c r="AH2787">
        <v>-187.9</v>
      </c>
      <c r="AI2787">
        <v>-188.1</v>
      </c>
      <c r="AJ2787">
        <v>-188</v>
      </c>
      <c r="AK2787">
        <v>-178.6</v>
      </c>
      <c r="AL2787">
        <v>-178.8</v>
      </c>
      <c r="AM2787">
        <v>-178.7</v>
      </c>
    </row>
    <row r="2788" spans="1:39" x14ac:dyDescent="0.25">
      <c r="A2788" s="4">
        <f>D2788-UNR_Feb2020!C2788</f>
        <v>0</v>
      </c>
      <c r="B2788" s="1">
        <v>43881</v>
      </c>
      <c r="C2788" s="2">
        <v>0.34027777777777773</v>
      </c>
      <c r="D2788" s="3">
        <f t="shared" si="43"/>
        <v>43881.340277777781</v>
      </c>
      <c r="E2788">
        <v>113</v>
      </c>
      <c r="F2788">
        <v>163</v>
      </c>
      <c r="G2788">
        <v>109</v>
      </c>
      <c r="H2788">
        <v>12</v>
      </c>
      <c r="I2788">
        <v>1.3260000000000001</v>
      </c>
      <c r="J2788">
        <v>1.302</v>
      </c>
      <c r="K2788">
        <v>118.7</v>
      </c>
      <c r="L2788">
        <v>10.92</v>
      </c>
      <c r="M2788">
        <v>1.8620000000000001</v>
      </c>
      <c r="N2788">
        <v>0.437</v>
      </c>
      <c r="O2788">
        <v>0.83279999999999998</v>
      </c>
      <c r="P2788">
        <v>0.47</v>
      </c>
      <c r="Q2788">
        <v>0.16300000000000001</v>
      </c>
      <c r="R2788">
        <v>0.32900000000000001</v>
      </c>
      <c r="S2788">
        <v>34.380000000000003</v>
      </c>
      <c r="T2788">
        <v>33.29</v>
      </c>
      <c r="U2788">
        <v>34.06</v>
      </c>
      <c r="V2788">
        <v>855.7</v>
      </c>
      <c r="W2788">
        <v>0</v>
      </c>
      <c r="X2788">
        <v>1029</v>
      </c>
      <c r="Y2788">
        <v>12.69</v>
      </c>
      <c r="Z2788">
        <v>12.61</v>
      </c>
      <c r="AA2788">
        <v>12.65</v>
      </c>
      <c r="AB2788">
        <v>-0.9869</v>
      </c>
      <c r="AC2788">
        <v>2616</v>
      </c>
      <c r="AD2788">
        <v>5</v>
      </c>
      <c r="AE2788">
        <v>8.0000000000000002E-3</v>
      </c>
      <c r="AF2788">
        <v>4.0000000000000001E-3</v>
      </c>
      <c r="AG2788">
        <v>1E-3</v>
      </c>
      <c r="AH2788">
        <v>-187.9</v>
      </c>
      <c r="AI2788">
        <v>-188.2</v>
      </c>
      <c r="AJ2788">
        <v>-188.1</v>
      </c>
      <c r="AK2788">
        <v>-178.7</v>
      </c>
      <c r="AL2788">
        <v>-178.8</v>
      </c>
      <c r="AM2788">
        <v>-178.7</v>
      </c>
    </row>
    <row r="2789" spans="1:39" x14ac:dyDescent="0.25">
      <c r="A2789" s="4">
        <f>D2789-UNR_Feb2020!C2789</f>
        <v>0</v>
      </c>
      <c r="B2789" s="1">
        <v>43881</v>
      </c>
      <c r="C2789" s="2">
        <v>0.34722222222222227</v>
      </c>
      <c r="D2789" s="3">
        <f t="shared" si="43"/>
        <v>43881.347222222219</v>
      </c>
      <c r="E2789">
        <v>121</v>
      </c>
      <c r="F2789">
        <v>163</v>
      </c>
      <c r="G2789">
        <v>109</v>
      </c>
      <c r="H2789">
        <v>17</v>
      </c>
      <c r="I2789">
        <v>1.476</v>
      </c>
      <c r="J2789">
        <v>1.4530000000000001</v>
      </c>
      <c r="K2789">
        <v>117.4</v>
      </c>
      <c r="L2789">
        <v>10.08</v>
      </c>
      <c r="M2789">
        <v>2.1560000000000001</v>
      </c>
      <c r="N2789">
        <v>0.66900000000000004</v>
      </c>
      <c r="O2789">
        <v>0.78410000000000002</v>
      </c>
      <c r="P2789">
        <v>0.504</v>
      </c>
      <c r="Q2789">
        <v>0.26500000000000001</v>
      </c>
      <c r="R2789">
        <v>0.38</v>
      </c>
      <c r="S2789">
        <v>34.75</v>
      </c>
      <c r="T2789">
        <v>34.17</v>
      </c>
      <c r="U2789">
        <v>34.44</v>
      </c>
      <c r="V2789">
        <v>855.7</v>
      </c>
      <c r="W2789">
        <v>0</v>
      </c>
      <c r="X2789">
        <v>1029</v>
      </c>
      <c r="Y2789">
        <v>12.68</v>
      </c>
      <c r="Z2789">
        <v>12.59</v>
      </c>
      <c r="AA2789">
        <v>12.64</v>
      </c>
      <c r="AB2789">
        <v>-0.82989999999999997</v>
      </c>
      <c r="AC2789">
        <v>2616</v>
      </c>
      <c r="AD2789">
        <v>6</v>
      </c>
      <c r="AE2789">
        <v>8.0000000000000002E-3</v>
      </c>
      <c r="AF2789">
        <v>5.0000000000000001E-3</v>
      </c>
      <c r="AG2789">
        <v>1E-3</v>
      </c>
      <c r="AH2789">
        <v>-188</v>
      </c>
      <c r="AI2789">
        <v>-188.3</v>
      </c>
      <c r="AJ2789">
        <v>-188.1</v>
      </c>
      <c r="AK2789">
        <v>-178.7</v>
      </c>
      <c r="AL2789">
        <v>-178.8</v>
      </c>
      <c r="AM2789">
        <v>-178.7</v>
      </c>
    </row>
    <row r="2790" spans="1:39" x14ac:dyDescent="0.25">
      <c r="A2790" s="4">
        <f>D2790-UNR_Feb2020!C2790</f>
        <v>0</v>
      </c>
      <c r="B2790" s="1">
        <v>43881</v>
      </c>
      <c r="C2790" s="2">
        <v>0.35416666666666669</v>
      </c>
      <c r="D2790" s="3">
        <f t="shared" si="43"/>
        <v>43881.354166666664</v>
      </c>
      <c r="E2790">
        <v>159</v>
      </c>
      <c r="F2790">
        <v>204</v>
      </c>
      <c r="G2790">
        <v>122</v>
      </c>
      <c r="H2790">
        <v>18</v>
      </c>
      <c r="I2790">
        <v>1.5549999999999999</v>
      </c>
      <c r="J2790">
        <v>1.5169999999999999</v>
      </c>
      <c r="K2790">
        <v>113.8</v>
      </c>
      <c r="L2790">
        <v>12.67</v>
      </c>
      <c r="M2790">
        <v>2.3029999999999999</v>
      </c>
      <c r="N2790">
        <v>0.82599999999999996</v>
      </c>
      <c r="O2790">
        <v>0.63700000000000001</v>
      </c>
      <c r="P2790">
        <v>0.70799999999999996</v>
      </c>
      <c r="Q2790">
        <v>0.36799999999999999</v>
      </c>
      <c r="R2790">
        <v>0.51200000000000001</v>
      </c>
      <c r="S2790">
        <v>35.229999999999997</v>
      </c>
      <c r="T2790">
        <v>34.31</v>
      </c>
      <c r="U2790">
        <v>34.700000000000003</v>
      </c>
      <c r="V2790">
        <v>855.8</v>
      </c>
      <c r="W2790">
        <v>0</v>
      </c>
      <c r="X2790">
        <v>1029</v>
      </c>
      <c r="Y2790">
        <v>12.69</v>
      </c>
      <c r="Z2790">
        <v>12.62</v>
      </c>
      <c r="AA2790">
        <v>12.65</v>
      </c>
      <c r="AB2790">
        <v>-0.6179</v>
      </c>
      <c r="AC2790">
        <v>2616</v>
      </c>
      <c r="AD2790">
        <v>7</v>
      </c>
      <c r="AE2790">
        <v>8.9999999999999993E-3</v>
      </c>
      <c r="AF2790">
        <v>6.0000000000000001E-3</v>
      </c>
      <c r="AG2790">
        <v>1E-3</v>
      </c>
      <c r="AH2790">
        <v>-188.1</v>
      </c>
      <c r="AI2790">
        <v>-188.4</v>
      </c>
      <c r="AJ2790">
        <v>-188.3</v>
      </c>
      <c r="AK2790">
        <v>-178.7</v>
      </c>
      <c r="AL2790">
        <v>-178.9</v>
      </c>
      <c r="AM2790">
        <v>-178.8</v>
      </c>
    </row>
    <row r="2791" spans="1:39" x14ac:dyDescent="0.25">
      <c r="A2791" s="4">
        <f>D2791-UNR_Feb2020!C2791</f>
        <v>0</v>
      </c>
      <c r="B2791" s="1">
        <v>43881</v>
      </c>
      <c r="C2791" s="2">
        <v>0.3611111111111111</v>
      </c>
      <c r="D2791" s="3">
        <f t="shared" si="43"/>
        <v>43881.361111111109</v>
      </c>
      <c r="E2791">
        <v>206</v>
      </c>
      <c r="F2791">
        <v>272</v>
      </c>
      <c r="G2791">
        <v>136</v>
      </c>
      <c r="H2791">
        <v>38</v>
      </c>
      <c r="I2791">
        <v>1.0029999999999999</v>
      </c>
      <c r="J2791">
        <v>0.89900000000000002</v>
      </c>
      <c r="K2791">
        <v>132.69999999999999</v>
      </c>
      <c r="L2791">
        <v>26.12</v>
      </c>
      <c r="M2791">
        <v>1.911</v>
      </c>
      <c r="N2791">
        <v>0.81699999999999995</v>
      </c>
      <c r="O2791">
        <v>0.14710000000000001</v>
      </c>
      <c r="P2791">
        <v>1.4570000000000001</v>
      </c>
      <c r="Q2791">
        <v>0.36799999999999999</v>
      </c>
      <c r="R2791">
        <v>0.94199999999999995</v>
      </c>
      <c r="S2791">
        <v>35.43</v>
      </c>
      <c r="T2791">
        <v>33.19</v>
      </c>
      <c r="U2791">
        <v>34.340000000000003</v>
      </c>
      <c r="V2791">
        <v>855.9</v>
      </c>
      <c r="W2791">
        <v>0</v>
      </c>
      <c r="X2791">
        <v>1029</v>
      </c>
      <c r="Y2791">
        <v>12.73</v>
      </c>
      <c r="Z2791">
        <v>12.63</v>
      </c>
      <c r="AA2791">
        <v>12.67</v>
      </c>
      <c r="AB2791">
        <v>-0.34589999999999999</v>
      </c>
      <c r="AC2791">
        <v>2616</v>
      </c>
      <c r="AD2791">
        <v>10</v>
      </c>
      <c r="AE2791">
        <v>1.2999999999999999E-2</v>
      </c>
      <c r="AF2791">
        <v>6.0000000000000001E-3</v>
      </c>
      <c r="AG2791">
        <v>2E-3</v>
      </c>
      <c r="AH2791">
        <v>-188.1</v>
      </c>
      <c r="AI2791">
        <v>-188.2</v>
      </c>
      <c r="AJ2791">
        <v>-188.2</v>
      </c>
      <c r="AK2791">
        <v>-178.7</v>
      </c>
      <c r="AL2791">
        <v>-178.9</v>
      </c>
      <c r="AM2791">
        <v>-178.7</v>
      </c>
    </row>
    <row r="2792" spans="1:39" x14ac:dyDescent="0.25">
      <c r="A2792" s="4">
        <f>D2792-UNR_Feb2020!C2792</f>
        <v>0</v>
      </c>
      <c r="B2792" s="1">
        <v>43881</v>
      </c>
      <c r="C2792" s="2">
        <v>0.36805555555555558</v>
      </c>
      <c r="D2792" s="3">
        <f t="shared" si="43"/>
        <v>43881.368055555555</v>
      </c>
      <c r="E2792">
        <v>263</v>
      </c>
      <c r="F2792">
        <v>299</v>
      </c>
      <c r="G2792">
        <v>204</v>
      </c>
      <c r="H2792">
        <v>25</v>
      </c>
      <c r="I2792">
        <v>1.579</v>
      </c>
      <c r="J2792">
        <v>1.528</v>
      </c>
      <c r="K2792">
        <v>164.3</v>
      </c>
      <c r="L2792">
        <v>14.51</v>
      </c>
      <c r="M2792">
        <v>2.94</v>
      </c>
      <c r="N2792">
        <v>1.236</v>
      </c>
      <c r="O2792">
        <v>9.7900000000000001E-2</v>
      </c>
      <c r="P2792">
        <v>1.897</v>
      </c>
      <c r="Q2792">
        <v>1.389</v>
      </c>
      <c r="R2792">
        <v>1.69</v>
      </c>
      <c r="S2792">
        <v>33.22</v>
      </c>
      <c r="T2792">
        <v>31.72</v>
      </c>
      <c r="U2792">
        <v>32.590000000000003</v>
      </c>
      <c r="V2792">
        <v>856</v>
      </c>
      <c r="W2792">
        <v>0</v>
      </c>
      <c r="X2792">
        <v>1029</v>
      </c>
      <c r="Y2792">
        <v>12.76</v>
      </c>
      <c r="Z2792">
        <v>12.68</v>
      </c>
      <c r="AA2792">
        <v>12.71</v>
      </c>
      <c r="AB2792">
        <v>-3.2989999999999998E-2</v>
      </c>
      <c r="AC2792">
        <v>2616</v>
      </c>
      <c r="AD2792">
        <v>12</v>
      </c>
      <c r="AE2792">
        <v>1.4E-2</v>
      </c>
      <c r="AF2792">
        <v>8.9999999999999993E-3</v>
      </c>
      <c r="AG2792">
        <v>1E-3</v>
      </c>
      <c r="AH2792">
        <v>-188</v>
      </c>
      <c r="AI2792">
        <v>-188.2</v>
      </c>
      <c r="AJ2792">
        <v>-188.1</v>
      </c>
      <c r="AK2792">
        <v>-178.7</v>
      </c>
      <c r="AL2792">
        <v>-178.8</v>
      </c>
      <c r="AM2792">
        <v>-178.8</v>
      </c>
    </row>
    <row r="2793" spans="1:39" x14ac:dyDescent="0.25">
      <c r="A2793" s="4">
        <f>D2793-UNR_Feb2020!C2793</f>
        <v>0</v>
      </c>
      <c r="B2793" s="1">
        <v>43881</v>
      </c>
      <c r="C2793" s="2">
        <v>0.375</v>
      </c>
      <c r="D2793" s="3">
        <f t="shared" si="43"/>
        <v>43881.375</v>
      </c>
      <c r="E2793">
        <v>267</v>
      </c>
      <c r="F2793">
        <v>326</v>
      </c>
      <c r="G2793">
        <v>231</v>
      </c>
      <c r="H2793">
        <v>27</v>
      </c>
      <c r="I2793">
        <v>1.357</v>
      </c>
      <c r="J2793">
        <v>1.2949999999999999</v>
      </c>
      <c r="K2793">
        <v>159.1</v>
      </c>
      <c r="L2793">
        <v>17.350000000000001</v>
      </c>
      <c r="M2793">
        <v>2.4500000000000002</v>
      </c>
      <c r="N2793">
        <v>1.044</v>
      </c>
      <c r="O2793">
        <v>0.29420000000000002</v>
      </c>
      <c r="P2793">
        <v>2.165</v>
      </c>
      <c r="Q2793">
        <v>1.7929999999999999</v>
      </c>
      <c r="R2793">
        <v>1.966</v>
      </c>
      <c r="S2793">
        <v>32.4</v>
      </c>
      <c r="T2793">
        <v>31.34</v>
      </c>
      <c r="U2793">
        <v>31.91</v>
      </c>
      <c r="V2793">
        <v>856</v>
      </c>
      <c r="W2793">
        <v>0</v>
      </c>
      <c r="X2793">
        <v>1029</v>
      </c>
      <c r="Y2793">
        <v>12.77</v>
      </c>
      <c r="Z2793">
        <v>12.69</v>
      </c>
      <c r="AA2793">
        <v>12.73</v>
      </c>
      <c r="AB2793">
        <v>0.34699999999999998</v>
      </c>
      <c r="AC2793">
        <v>2616</v>
      </c>
      <c r="AD2793">
        <v>12</v>
      </c>
      <c r="AE2793">
        <v>1.4999999999999999E-2</v>
      </c>
      <c r="AF2793">
        <v>0.01</v>
      </c>
      <c r="AG2793">
        <v>1E-3</v>
      </c>
      <c r="AH2793">
        <v>-187.9</v>
      </c>
      <c r="AI2793">
        <v>-188.2</v>
      </c>
      <c r="AJ2793">
        <v>-188</v>
      </c>
      <c r="AK2793">
        <v>-178.7</v>
      </c>
      <c r="AL2793">
        <v>-178.8</v>
      </c>
      <c r="AM2793">
        <v>-178.8</v>
      </c>
    </row>
    <row r="2794" spans="1:39" x14ac:dyDescent="0.25">
      <c r="A2794" s="4">
        <f>D2794-UNR_Feb2020!C2794</f>
        <v>0</v>
      </c>
      <c r="B2794" s="1">
        <v>43881</v>
      </c>
      <c r="C2794" s="2">
        <v>0.38194444444444442</v>
      </c>
      <c r="D2794" s="3">
        <f t="shared" si="43"/>
        <v>43881.381944444445</v>
      </c>
      <c r="E2794">
        <v>319</v>
      </c>
      <c r="F2794">
        <v>380</v>
      </c>
      <c r="G2794">
        <v>258</v>
      </c>
      <c r="H2794">
        <v>26</v>
      </c>
      <c r="I2794">
        <v>1.2669999999999999</v>
      </c>
      <c r="J2794">
        <v>1.1639999999999999</v>
      </c>
      <c r="K2794">
        <v>156.9</v>
      </c>
      <c r="L2794">
        <v>23.11</v>
      </c>
      <c r="M2794">
        <v>2.6459999999999999</v>
      </c>
      <c r="N2794">
        <v>0.96699999999999997</v>
      </c>
      <c r="O2794">
        <v>0.29420000000000002</v>
      </c>
      <c r="P2794">
        <v>2.8109999999999999</v>
      </c>
      <c r="Q2794">
        <v>2.165</v>
      </c>
      <c r="R2794">
        <v>2.528</v>
      </c>
      <c r="S2794">
        <v>31.38</v>
      </c>
      <c r="T2794">
        <v>29.03</v>
      </c>
      <c r="U2794">
        <v>30.3</v>
      </c>
      <c r="V2794">
        <v>856</v>
      </c>
      <c r="W2794">
        <v>0</v>
      </c>
      <c r="X2794">
        <v>1029</v>
      </c>
      <c r="Y2794">
        <v>12.8</v>
      </c>
      <c r="Z2794">
        <v>12.71</v>
      </c>
      <c r="AA2794">
        <v>12.75</v>
      </c>
      <c r="AB2794">
        <v>0.76500000000000001</v>
      </c>
      <c r="AC2794">
        <v>2616</v>
      </c>
      <c r="AD2794">
        <v>15</v>
      </c>
      <c r="AE2794">
        <v>1.7999999999999999E-2</v>
      </c>
      <c r="AF2794">
        <v>1.2E-2</v>
      </c>
      <c r="AG2794">
        <v>1E-3</v>
      </c>
      <c r="AH2794">
        <v>-188</v>
      </c>
      <c r="AI2794">
        <v>-188.1</v>
      </c>
      <c r="AJ2794">
        <v>-188</v>
      </c>
      <c r="AK2794">
        <v>-178.6</v>
      </c>
      <c r="AL2794">
        <v>-178.8</v>
      </c>
      <c r="AM2794">
        <v>-178.7</v>
      </c>
    </row>
    <row r="2795" spans="1:39" x14ac:dyDescent="0.25">
      <c r="A2795" s="4">
        <f>D2795-UNR_Feb2020!C2795</f>
        <v>0</v>
      </c>
      <c r="B2795" s="1">
        <v>43881</v>
      </c>
      <c r="C2795" s="2">
        <v>0.3888888888888889</v>
      </c>
      <c r="D2795" s="3">
        <f t="shared" si="43"/>
        <v>43881.388888888891</v>
      </c>
      <c r="E2795">
        <v>373</v>
      </c>
      <c r="F2795">
        <v>462</v>
      </c>
      <c r="G2795">
        <v>258</v>
      </c>
      <c r="H2795">
        <v>56</v>
      </c>
      <c r="I2795">
        <v>1.306</v>
      </c>
      <c r="J2795">
        <v>1.22</v>
      </c>
      <c r="K2795">
        <v>160.69999999999999</v>
      </c>
      <c r="L2795">
        <v>20.78</v>
      </c>
      <c r="M2795">
        <v>2.6459999999999999</v>
      </c>
      <c r="N2795">
        <v>1.0409999999999999</v>
      </c>
      <c r="O2795">
        <v>0.245</v>
      </c>
      <c r="P2795">
        <v>3.8660000000000001</v>
      </c>
      <c r="Q2795">
        <v>2.198</v>
      </c>
      <c r="R2795">
        <v>3.0859999999999999</v>
      </c>
      <c r="S2795">
        <v>30.15</v>
      </c>
      <c r="T2795">
        <v>27.26</v>
      </c>
      <c r="U2795">
        <v>28.72</v>
      </c>
      <c r="V2795">
        <v>856.2</v>
      </c>
      <c r="W2795">
        <v>0</v>
      </c>
      <c r="X2795">
        <v>1029</v>
      </c>
      <c r="Y2795">
        <v>12.84</v>
      </c>
      <c r="Z2795">
        <v>12.74</v>
      </c>
      <c r="AA2795">
        <v>12.78</v>
      </c>
      <c r="AB2795">
        <v>1.2110000000000001</v>
      </c>
      <c r="AC2795">
        <v>2616</v>
      </c>
      <c r="AD2795">
        <v>17</v>
      </c>
      <c r="AE2795">
        <v>2.1000000000000001E-2</v>
      </c>
      <c r="AF2795">
        <v>1.2E-2</v>
      </c>
      <c r="AG2795">
        <v>3.0000000000000001E-3</v>
      </c>
      <c r="AH2795">
        <v>-187.8</v>
      </c>
      <c r="AI2795">
        <v>-188</v>
      </c>
      <c r="AJ2795">
        <v>-187.9</v>
      </c>
      <c r="AK2795">
        <v>-178.5</v>
      </c>
      <c r="AL2795">
        <v>-178.8</v>
      </c>
      <c r="AM2795">
        <v>-178.7</v>
      </c>
    </row>
    <row r="2796" spans="1:39" x14ac:dyDescent="0.25">
      <c r="A2796" s="4">
        <f>D2796-UNR_Feb2020!C2796</f>
        <v>0</v>
      </c>
      <c r="B2796" s="1">
        <v>43881</v>
      </c>
      <c r="C2796" s="2">
        <v>0.39583333333333331</v>
      </c>
      <c r="D2796" s="3">
        <f t="shared" si="43"/>
        <v>43881.395833333336</v>
      </c>
      <c r="E2796">
        <v>390</v>
      </c>
      <c r="F2796">
        <v>502</v>
      </c>
      <c r="G2796">
        <v>340</v>
      </c>
      <c r="H2796">
        <v>32</v>
      </c>
      <c r="I2796">
        <v>1.19</v>
      </c>
      <c r="J2796">
        <v>0.99870000000000003</v>
      </c>
      <c r="K2796">
        <v>128.4</v>
      </c>
      <c r="L2796">
        <v>32.46</v>
      </c>
      <c r="M2796">
        <v>2.254</v>
      </c>
      <c r="N2796">
        <v>0.86499999999999999</v>
      </c>
      <c r="O2796">
        <v>0.1958</v>
      </c>
      <c r="P2796">
        <v>3.7959999999999998</v>
      </c>
      <c r="Q2796">
        <v>2.8410000000000002</v>
      </c>
      <c r="R2796">
        <v>3.323</v>
      </c>
      <c r="S2796">
        <v>28.51</v>
      </c>
      <c r="T2796">
        <v>27.12</v>
      </c>
      <c r="U2796">
        <v>27.71</v>
      </c>
      <c r="V2796">
        <v>856.2</v>
      </c>
      <c r="W2796">
        <v>0</v>
      </c>
      <c r="X2796">
        <v>1029</v>
      </c>
      <c r="Y2796">
        <v>12.84</v>
      </c>
      <c r="Z2796">
        <v>12.75</v>
      </c>
      <c r="AA2796">
        <v>12.8</v>
      </c>
      <c r="AB2796">
        <v>1.6970000000000001</v>
      </c>
      <c r="AC2796">
        <v>2616</v>
      </c>
      <c r="AD2796">
        <v>18</v>
      </c>
      <c r="AE2796">
        <v>2.3E-2</v>
      </c>
      <c r="AF2796">
        <v>1.6E-2</v>
      </c>
      <c r="AG2796">
        <v>1E-3</v>
      </c>
      <c r="AH2796">
        <v>-187.7</v>
      </c>
      <c r="AI2796">
        <v>-188.2</v>
      </c>
      <c r="AJ2796">
        <v>-187.9</v>
      </c>
      <c r="AK2796">
        <v>-178.6</v>
      </c>
      <c r="AL2796">
        <v>-178.8</v>
      </c>
      <c r="AM2796">
        <v>-178.7</v>
      </c>
    </row>
    <row r="2797" spans="1:39" x14ac:dyDescent="0.25">
      <c r="A2797" s="4">
        <f>D2797-UNR_Feb2020!C2797</f>
        <v>0</v>
      </c>
      <c r="B2797" s="1">
        <v>43881</v>
      </c>
      <c r="C2797" s="2">
        <v>0.40277777777777773</v>
      </c>
      <c r="D2797" s="3">
        <f t="shared" si="43"/>
        <v>43881.402777777781</v>
      </c>
      <c r="E2797">
        <v>472</v>
      </c>
      <c r="F2797">
        <v>543</v>
      </c>
      <c r="G2797">
        <v>380</v>
      </c>
      <c r="H2797">
        <v>36</v>
      </c>
      <c r="I2797">
        <v>1.5309999999999999</v>
      </c>
      <c r="J2797">
        <v>1.474</v>
      </c>
      <c r="K2797">
        <v>126.8</v>
      </c>
      <c r="L2797">
        <v>15.56</v>
      </c>
      <c r="M2797">
        <v>2.8420000000000001</v>
      </c>
      <c r="N2797">
        <v>1.2430000000000001</v>
      </c>
      <c r="O2797">
        <v>0.3921</v>
      </c>
      <c r="P2797">
        <v>3.7909999999999999</v>
      </c>
      <c r="Q2797">
        <v>2.6659999999999999</v>
      </c>
      <c r="R2797">
        <v>3.2509999999999999</v>
      </c>
      <c r="S2797">
        <v>28.51</v>
      </c>
      <c r="T2797">
        <v>26.27</v>
      </c>
      <c r="U2797">
        <v>27.3</v>
      </c>
      <c r="V2797">
        <v>856.2</v>
      </c>
      <c r="W2797">
        <v>0</v>
      </c>
      <c r="X2797">
        <v>1029</v>
      </c>
      <c r="Y2797">
        <v>12.87</v>
      </c>
      <c r="Z2797">
        <v>12.78</v>
      </c>
      <c r="AA2797">
        <v>12.82</v>
      </c>
      <c r="AB2797">
        <v>2.2730000000000001</v>
      </c>
      <c r="AC2797">
        <v>2616</v>
      </c>
      <c r="AD2797">
        <v>22</v>
      </c>
      <c r="AE2797">
        <v>2.5000000000000001E-2</v>
      </c>
      <c r="AF2797">
        <v>1.7999999999999999E-2</v>
      </c>
      <c r="AG2797">
        <v>2E-3</v>
      </c>
      <c r="AH2797">
        <v>-187.6</v>
      </c>
      <c r="AI2797">
        <v>-188</v>
      </c>
      <c r="AJ2797">
        <v>-187.8</v>
      </c>
      <c r="AK2797">
        <v>-178.7</v>
      </c>
      <c r="AL2797">
        <v>-178.9</v>
      </c>
      <c r="AM2797">
        <v>-178.8</v>
      </c>
    </row>
    <row r="2798" spans="1:39" x14ac:dyDescent="0.25">
      <c r="A2798" s="4">
        <f>D2798-UNR_Feb2020!C2798</f>
        <v>0</v>
      </c>
      <c r="B2798" s="1">
        <v>43881</v>
      </c>
      <c r="C2798" s="2">
        <v>0.40972222222222227</v>
      </c>
      <c r="D2798" s="3">
        <f t="shared" si="43"/>
        <v>43881.409722222219</v>
      </c>
      <c r="E2798">
        <v>521</v>
      </c>
      <c r="F2798">
        <v>625</v>
      </c>
      <c r="G2798">
        <v>394</v>
      </c>
      <c r="H2798">
        <v>56</v>
      </c>
      <c r="I2798">
        <v>1.409</v>
      </c>
      <c r="J2798">
        <v>1.2</v>
      </c>
      <c r="K2798">
        <v>133.80000000000001</v>
      </c>
      <c r="L2798">
        <v>31.02</v>
      </c>
      <c r="M2798">
        <v>2.6459999999999999</v>
      </c>
      <c r="N2798">
        <v>1.347</v>
      </c>
      <c r="O2798">
        <v>0</v>
      </c>
      <c r="P2798">
        <v>4.7720000000000002</v>
      </c>
      <c r="Q2798">
        <v>2.87</v>
      </c>
      <c r="R2798">
        <v>3.613</v>
      </c>
      <c r="S2798">
        <v>27.83</v>
      </c>
      <c r="T2798">
        <v>24.8</v>
      </c>
      <c r="U2798">
        <v>26.84</v>
      </c>
      <c r="V2798">
        <v>856.2</v>
      </c>
      <c r="W2798">
        <v>0</v>
      </c>
      <c r="X2798">
        <v>1029</v>
      </c>
      <c r="Y2798">
        <v>12.87</v>
      </c>
      <c r="Z2798">
        <v>12.78</v>
      </c>
      <c r="AA2798">
        <v>12.83</v>
      </c>
      <c r="AB2798">
        <v>2.9009999999999998</v>
      </c>
      <c r="AC2798">
        <v>2616</v>
      </c>
      <c r="AD2798">
        <v>24</v>
      </c>
      <c r="AE2798">
        <v>2.9000000000000001E-2</v>
      </c>
      <c r="AF2798">
        <v>1.7999999999999999E-2</v>
      </c>
      <c r="AG2798">
        <v>3.0000000000000001E-3</v>
      </c>
      <c r="AH2798">
        <v>-187.6</v>
      </c>
      <c r="AI2798">
        <v>-188</v>
      </c>
      <c r="AJ2798">
        <v>-187.9</v>
      </c>
      <c r="AK2798">
        <v>-178.7</v>
      </c>
      <c r="AL2798">
        <v>-178.9</v>
      </c>
      <c r="AM2798">
        <v>-178.8</v>
      </c>
    </row>
    <row r="2799" spans="1:39" x14ac:dyDescent="0.25">
      <c r="A2799" s="4">
        <f>D2799-UNR_Feb2020!C2799</f>
        <v>0</v>
      </c>
      <c r="B2799" s="1">
        <v>43881</v>
      </c>
      <c r="C2799" s="2">
        <v>0.41666666666666669</v>
      </c>
      <c r="D2799" s="3">
        <f t="shared" si="43"/>
        <v>43881.416666666664</v>
      </c>
      <c r="E2799">
        <v>480</v>
      </c>
      <c r="F2799">
        <v>584</v>
      </c>
      <c r="G2799">
        <v>380</v>
      </c>
      <c r="H2799">
        <v>45</v>
      </c>
      <c r="I2799">
        <v>1.05</v>
      </c>
      <c r="J2799">
        <v>0.9486</v>
      </c>
      <c r="K2799">
        <v>162.5</v>
      </c>
      <c r="L2799">
        <v>24.01</v>
      </c>
      <c r="M2799">
        <v>2.4009999999999998</v>
      </c>
      <c r="N2799">
        <v>1.389</v>
      </c>
      <c r="O2799">
        <v>0</v>
      </c>
      <c r="P2799">
        <v>5.077</v>
      </c>
      <c r="Q2799">
        <v>4.3959999999999999</v>
      </c>
      <c r="R2799">
        <v>4.6929999999999996</v>
      </c>
      <c r="S2799">
        <v>25.41</v>
      </c>
      <c r="T2799">
        <v>24.36</v>
      </c>
      <c r="U2799">
        <v>24.95</v>
      </c>
      <c r="V2799">
        <v>856.1</v>
      </c>
      <c r="W2799">
        <v>0</v>
      </c>
      <c r="X2799">
        <v>1029</v>
      </c>
      <c r="Y2799">
        <v>12.88</v>
      </c>
      <c r="Z2799">
        <v>12.81</v>
      </c>
      <c r="AA2799">
        <v>12.85</v>
      </c>
      <c r="AB2799">
        <v>3.5680000000000001</v>
      </c>
      <c r="AC2799">
        <v>2616</v>
      </c>
      <c r="AD2799">
        <v>22</v>
      </c>
      <c r="AE2799">
        <v>2.7E-2</v>
      </c>
      <c r="AF2799">
        <v>1.7999999999999999E-2</v>
      </c>
      <c r="AG2799">
        <v>2E-3</v>
      </c>
      <c r="AH2799">
        <v>-187.5</v>
      </c>
      <c r="AI2799">
        <v>-188</v>
      </c>
      <c r="AJ2799">
        <v>-187.7</v>
      </c>
      <c r="AK2799">
        <v>-178.7</v>
      </c>
      <c r="AL2799">
        <v>-178.9</v>
      </c>
      <c r="AM2799">
        <v>-178.8</v>
      </c>
    </row>
    <row r="2800" spans="1:39" x14ac:dyDescent="0.25">
      <c r="A2800" s="4">
        <f>D2800-UNR_Feb2020!C2800</f>
        <v>0</v>
      </c>
      <c r="B2800" s="1">
        <v>43881</v>
      </c>
      <c r="C2800" s="2">
        <v>0.4236111111111111</v>
      </c>
      <c r="D2800" s="3">
        <f t="shared" si="43"/>
        <v>43881.423611111109</v>
      </c>
      <c r="E2800">
        <v>487</v>
      </c>
      <c r="F2800">
        <v>557</v>
      </c>
      <c r="G2800">
        <v>353</v>
      </c>
      <c r="H2800">
        <v>47</v>
      </c>
      <c r="I2800">
        <v>1.36</v>
      </c>
      <c r="J2800">
        <v>1.2509999999999999</v>
      </c>
      <c r="K2800">
        <v>161.69999999999999</v>
      </c>
      <c r="L2800">
        <v>22.78</v>
      </c>
      <c r="M2800">
        <v>2.9889999999999999</v>
      </c>
      <c r="N2800">
        <v>1.4419999999999999</v>
      </c>
      <c r="O2800">
        <v>0</v>
      </c>
      <c r="P2800">
        <v>5.8239999999999998</v>
      </c>
      <c r="Q2800">
        <v>4.43</v>
      </c>
      <c r="R2800">
        <v>5.0979999999999999</v>
      </c>
      <c r="S2800">
        <v>25.48</v>
      </c>
      <c r="T2800">
        <v>22.42</v>
      </c>
      <c r="U2800">
        <v>23.95</v>
      </c>
      <c r="V2800">
        <v>856.1</v>
      </c>
      <c r="W2800">
        <v>0</v>
      </c>
      <c r="X2800">
        <v>1029</v>
      </c>
      <c r="Y2800">
        <v>12.89</v>
      </c>
      <c r="Z2800">
        <v>12.8</v>
      </c>
      <c r="AA2800">
        <v>12.84</v>
      </c>
      <c r="AB2800">
        <v>4.1749999999999998</v>
      </c>
      <c r="AC2800">
        <v>2616</v>
      </c>
      <c r="AD2800">
        <v>22</v>
      </c>
      <c r="AE2800">
        <v>2.5999999999999999E-2</v>
      </c>
      <c r="AF2800">
        <v>1.6E-2</v>
      </c>
      <c r="AG2800">
        <v>2E-3</v>
      </c>
      <c r="AH2800">
        <v>-187.7</v>
      </c>
      <c r="AI2800">
        <v>-188</v>
      </c>
      <c r="AJ2800">
        <v>-187.8</v>
      </c>
      <c r="AK2800">
        <v>-178.8</v>
      </c>
      <c r="AL2800">
        <v>-179</v>
      </c>
      <c r="AM2800">
        <v>-178.9</v>
      </c>
    </row>
    <row r="2801" spans="1:39" x14ac:dyDescent="0.25">
      <c r="A2801" s="4">
        <f>D2801-UNR_Feb2020!C2801</f>
        <v>0</v>
      </c>
      <c r="B2801" s="1">
        <v>43881</v>
      </c>
      <c r="C2801" s="2">
        <v>0.43055555555555558</v>
      </c>
      <c r="D2801" s="3">
        <f t="shared" si="43"/>
        <v>43881.430555555555</v>
      </c>
      <c r="E2801">
        <v>549</v>
      </c>
      <c r="F2801">
        <v>638</v>
      </c>
      <c r="G2801">
        <v>421</v>
      </c>
      <c r="H2801">
        <v>62</v>
      </c>
      <c r="I2801">
        <v>1.1319999999999999</v>
      </c>
      <c r="J2801">
        <v>1.002</v>
      </c>
      <c r="K2801">
        <v>176.8</v>
      </c>
      <c r="L2801">
        <v>27.03</v>
      </c>
      <c r="M2801">
        <v>2.891</v>
      </c>
      <c r="N2801">
        <v>1.4470000000000001</v>
      </c>
      <c r="O2801">
        <v>0</v>
      </c>
      <c r="P2801">
        <v>5.6879999999999997</v>
      </c>
      <c r="Q2801">
        <v>5.008</v>
      </c>
      <c r="R2801">
        <v>5.3479999999999999</v>
      </c>
      <c r="S2801">
        <v>23.41</v>
      </c>
      <c r="T2801">
        <v>22.38</v>
      </c>
      <c r="U2801">
        <v>22.83</v>
      </c>
      <c r="V2801">
        <v>856.1</v>
      </c>
      <c r="W2801">
        <v>0</v>
      </c>
      <c r="X2801">
        <v>1029</v>
      </c>
      <c r="Y2801">
        <v>12.88</v>
      </c>
      <c r="Z2801">
        <v>12.8</v>
      </c>
      <c r="AA2801">
        <v>12.84</v>
      </c>
      <c r="AB2801">
        <v>4.742</v>
      </c>
      <c r="AC2801">
        <v>2616</v>
      </c>
      <c r="AD2801">
        <v>25</v>
      </c>
      <c r="AE2801">
        <v>2.9000000000000001E-2</v>
      </c>
      <c r="AF2801">
        <v>1.9E-2</v>
      </c>
      <c r="AG2801">
        <v>3.0000000000000001E-3</v>
      </c>
      <c r="AH2801">
        <v>-187.5</v>
      </c>
      <c r="AI2801">
        <v>-187.8</v>
      </c>
      <c r="AJ2801">
        <v>-187.6</v>
      </c>
      <c r="AK2801">
        <v>-178.9</v>
      </c>
      <c r="AL2801">
        <v>-179</v>
      </c>
      <c r="AM2801">
        <v>-178.9</v>
      </c>
    </row>
    <row r="2802" spans="1:39" x14ac:dyDescent="0.25">
      <c r="A2802" s="4">
        <f>D2802-UNR_Feb2020!C2802</f>
        <v>0</v>
      </c>
      <c r="B2802" s="1">
        <v>43881</v>
      </c>
      <c r="C2802" s="2">
        <v>0.4375</v>
      </c>
      <c r="D2802" s="3">
        <f t="shared" si="43"/>
        <v>43881.4375</v>
      </c>
      <c r="E2802">
        <v>613</v>
      </c>
      <c r="F2802">
        <v>652</v>
      </c>
      <c r="G2802">
        <v>367</v>
      </c>
      <c r="H2802">
        <v>49</v>
      </c>
      <c r="I2802">
        <v>1.7</v>
      </c>
      <c r="J2802">
        <v>1.4650000000000001</v>
      </c>
      <c r="K2802">
        <v>180.4</v>
      </c>
      <c r="L2802">
        <v>29.93</v>
      </c>
      <c r="M2802">
        <v>3.234</v>
      </c>
      <c r="N2802">
        <v>1.5209999999999999</v>
      </c>
      <c r="O2802">
        <v>0</v>
      </c>
      <c r="P2802">
        <v>5.9260000000000002</v>
      </c>
      <c r="Q2802">
        <v>4.6310000000000002</v>
      </c>
      <c r="R2802">
        <v>5.6109999999999998</v>
      </c>
      <c r="S2802">
        <v>23.71</v>
      </c>
      <c r="T2802">
        <v>22.18</v>
      </c>
      <c r="U2802">
        <v>22.57</v>
      </c>
      <c r="V2802">
        <v>856.1</v>
      </c>
      <c r="W2802">
        <v>0</v>
      </c>
      <c r="X2802">
        <v>1029</v>
      </c>
      <c r="Y2802">
        <v>12.89</v>
      </c>
      <c r="Z2802">
        <v>12.81</v>
      </c>
      <c r="AA2802">
        <v>12.85</v>
      </c>
      <c r="AB2802">
        <v>5.22</v>
      </c>
      <c r="AC2802">
        <v>2616</v>
      </c>
      <c r="AD2802">
        <v>28</v>
      </c>
      <c r="AE2802">
        <v>0.03</v>
      </c>
      <c r="AF2802">
        <v>1.7000000000000001E-2</v>
      </c>
      <c r="AG2802">
        <v>2E-3</v>
      </c>
      <c r="AH2802">
        <v>-187.6</v>
      </c>
      <c r="AI2802">
        <v>-188</v>
      </c>
      <c r="AJ2802">
        <v>-187.8</v>
      </c>
      <c r="AK2802">
        <v>-178.8</v>
      </c>
      <c r="AL2802">
        <v>-179</v>
      </c>
      <c r="AM2802">
        <v>-178.9</v>
      </c>
    </row>
    <row r="2803" spans="1:39" x14ac:dyDescent="0.25">
      <c r="A2803" s="4">
        <f>D2803-UNR_Feb2020!C2803</f>
        <v>0</v>
      </c>
      <c r="B2803" s="1">
        <v>43881</v>
      </c>
      <c r="C2803" s="2">
        <v>0.44444444444444442</v>
      </c>
      <c r="D2803" s="3">
        <f t="shared" si="43"/>
        <v>43881.444444444445</v>
      </c>
      <c r="E2803">
        <v>571</v>
      </c>
      <c r="F2803">
        <v>652</v>
      </c>
      <c r="G2803">
        <v>434</v>
      </c>
      <c r="H2803">
        <v>58</v>
      </c>
      <c r="I2803">
        <v>1.4359999999999999</v>
      </c>
      <c r="J2803">
        <v>1.163</v>
      </c>
      <c r="K2803">
        <v>200.2</v>
      </c>
      <c r="L2803">
        <v>35.299999999999997</v>
      </c>
      <c r="M2803">
        <v>3.1360000000000001</v>
      </c>
      <c r="N2803">
        <v>1.488</v>
      </c>
      <c r="O2803">
        <v>4.9169999999999998E-2</v>
      </c>
      <c r="P2803">
        <v>5.6470000000000002</v>
      </c>
      <c r="Q2803">
        <v>4.5629999999999997</v>
      </c>
      <c r="R2803">
        <v>5.0259999999999998</v>
      </c>
      <c r="S2803">
        <v>24.46</v>
      </c>
      <c r="T2803">
        <v>22.99</v>
      </c>
      <c r="U2803">
        <v>23.86</v>
      </c>
      <c r="V2803">
        <v>856.1</v>
      </c>
      <c r="W2803">
        <v>0</v>
      </c>
      <c r="X2803">
        <v>1029</v>
      </c>
      <c r="Y2803">
        <v>12.89</v>
      </c>
      <c r="Z2803">
        <v>12.82</v>
      </c>
      <c r="AA2803">
        <v>12.85</v>
      </c>
      <c r="AB2803">
        <v>5.6479999999999997</v>
      </c>
      <c r="AC2803">
        <v>2616</v>
      </c>
      <c r="AD2803">
        <v>26</v>
      </c>
      <c r="AE2803">
        <v>0.03</v>
      </c>
      <c r="AF2803">
        <v>0.02</v>
      </c>
      <c r="AG2803">
        <v>3.0000000000000001E-3</v>
      </c>
      <c r="AH2803">
        <v>-187.5</v>
      </c>
      <c r="AI2803">
        <v>-187.7</v>
      </c>
      <c r="AJ2803">
        <v>-187.6</v>
      </c>
      <c r="AK2803">
        <v>-178.8</v>
      </c>
      <c r="AL2803">
        <v>-179</v>
      </c>
      <c r="AM2803">
        <v>-178.9</v>
      </c>
    </row>
    <row r="2804" spans="1:39" x14ac:dyDescent="0.25">
      <c r="A2804" s="4">
        <f>D2804-UNR_Feb2020!C2804</f>
        <v>0</v>
      </c>
      <c r="B2804" s="1">
        <v>43881</v>
      </c>
      <c r="C2804" s="2">
        <v>0.4513888888888889</v>
      </c>
      <c r="D2804" s="3">
        <f t="shared" si="43"/>
        <v>43881.451388888891</v>
      </c>
      <c r="E2804">
        <v>499</v>
      </c>
      <c r="F2804">
        <v>624</v>
      </c>
      <c r="G2804">
        <v>353</v>
      </c>
      <c r="H2804">
        <v>72</v>
      </c>
      <c r="I2804">
        <v>1.9339999999999999</v>
      </c>
      <c r="J2804">
        <v>1.76</v>
      </c>
      <c r="K2804">
        <v>161.1</v>
      </c>
      <c r="L2804">
        <v>24.27</v>
      </c>
      <c r="M2804">
        <v>3.4790000000000001</v>
      </c>
      <c r="N2804">
        <v>1.417</v>
      </c>
      <c r="O2804">
        <v>0.49</v>
      </c>
      <c r="P2804">
        <v>6.0549999999999997</v>
      </c>
      <c r="Q2804">
        <v>5.4420000000000002</v>
      </c>
      <c r="R2804">
        <v>5.6870000000000003</v>
      </c>
      <c r="S2804">
        <v>23.27</v>
      </c>
      <c r="T2804">
        <v>22.35</v>
      </c>
      <c r="U2804">
        <v>22.78</v>
      </c>
      <c r="V2804">
        <v>856.1</v>
      </c>
      <c r="W2804">
        <v>0</v>
      </c>
      <c r="X2804">
        <v>1029</v>
      </c>
      <c r="Y2804">
        <v>12.87</v>
      </c>
      <c r="Z2804">
        <v>12.81</v>
      </c>
      <c r="AA2804">
        <v>12.84</v>
      </c>
      <c r="AB2804">
        <v>5.992</v>
      </c>
      <c r="AC2804">
        <v>2616</v>
      </c>
      <c r="AD2804">
        <v>23</v>
      </c>
      <c r="AE2804">
        <v>2.9000000000000001E-2</v>
      </c>
      <c r="AF2804">
        <v>1.6E-2</v>
      </c>
      <c r="AG2804">
        <v>3.0000000000000001E-3</v>
      </c>
      <c r="AH2804">
        <v>-187.3</v>
      </c>
      <c r="AI2804">
        <v>-187.6</v>
      </c>
      <c r="AJ2804">
        <v>-187.5</v>
      </c>
      <c r="AK2804">
        <v>-178.7</v>
      </c>
      <c r="AL2804">
        <v>-179</v>
      </c>
      <c r="AM2804">
        <v>-178.9</v>
      </c>
    </row>
    <row r="2805" spans="1:39" x14ac:dyDescent="0.25">
      <c r="A2805" s="4">
        <f>D2805-UNR_Feb2020!C2805</f>
        <v>0</v>
      </c>
      <c r="B2805" s="1">
        <v>43881</v>
      </c>
      <c r="C2805" s="2">
        <v>0.45833333333333331</v>
      </c>
      <c r="D2805" s="3">
        <f t="shared" si="43"/>
        <v>43881.458333333336</v>
      </c>
      <c r="E2805">
        <v>549</v>
      </c>
      <c r="F2805">
        <v>638</v>
      </c>
      <c r="G2805">
        <v>448</v>
      </c>
      <c r="H2805">
        <v>41</v>
      </c>
      <c r="I2805">
        <v>1.4139999999999999</v>
      </c>
      <c r="J2805">
        <v>1.2849999999999999</v>
      </c>
      <c r="K2805">
        <v>164.9</v>
      </c>
      <c r="L2805">
        <v>24.41</v>
      </c>
      <c r="M2805">
        <v>3.1850000000000001</v>
      </c>
      <c r="N2805">
        <v>1.5229999999999999</v>
      </c>
      <c r="O2805">
        <v>4.9169999999999998E-2</v>
      </c>
      <c r="P2805">
        <v>6.66</v>
      </c>
      <c r="Q2805">
        <v>5.6059999999999999</v>
      </c>
      <c r="R2805">
        <v>6.173</v>
      </c>
      <c r="S2805">
        <v>22.79</v>
      </c>
      <c r="T2805">
        <v>20.98</v>
      </c>
      <c r="U2805">
        <v>21.86</v>
      </c>
      <c r="V2805">
        <v>856</v>
      </c>
      <c r="W2805">
        <v>0</v>
      </c>
      <c r="X2805">
        <v>1029</v>
      </c>
      <c r="Y2805">
        <v>12.88</v>
      </c>
      <c r="Z2805">
        <v>12.8</v>
      </c>
      <c r="AA2805">
        <v>12.83</v>
      </c>
      <c r="AB2805">
        <v>6.306</v>
      </c>
      <c r="AC2805">
        <v>2616</v>
      </c>
      <c r="AD2805">
        <v>25</v>
      </c>
      <c r="AE2805">
        <v>2.9000000000000001E-2</v>
      </c>
      <c r="AF2805">
        <v>2.1000000000000001E-2</v>
      </c>
      <c r="AG2805">
        <v>2E-3</v>
      </c>
      <c r="AH2805">
        <v>-187.3</v>
      </c>
      <c r="AI2805">
        <v>-187.7</v>
      </c>
      <c r="AJ2805">
        <v>-187.5</v>
      </c>
      <c r="AK2805">
        <v>-178.7</v>
      </c>
      <c r="AL2805">
        <v>-179</v>
      </c>
      <c r="AM2805">
        <v>-178.8</v>
      </c>
    </row>
    <row r="2806" spans="1:39" x14ac:dyDescent="0.25">
      <c r="A2806" s="4">
        <f>D2806-UNR_Feb2020!C2806</f>
        <v>0</v>
      </c>
      <c r="B2806" s="1">
        <v>43881</v>
      </c>
      <c r="C2806" s="2">
        <v>0.46527777777777773</v>
      </c>
      <c r="D2806" s="3">
        <f t="shared" si="43"/>
        <v>43881.465277777781</v>
      </c>
      <c r="E2806">
        <v>632</v>
      </c>
      <c r="F2806">
        <v>747</v>
      </c>
      <c r="G2806">
        <v>502</v>
      </c>
      <c r="H2806">
        <v>69</v>
      </c>
      <c r="I2806">
        <v>1.5389999999999999</v>
      </c>
      <c r="J2806">
        <v>1.3540000000000001</v>
      </c>
      <c r="K2806">
        <v>147.69999999999999</v>
      </c>
      <c r="L2806">
        <v>27.97</v>
      </c>
      <c r="M2806">
        <v>3.528</v>
      </c>
      <c r="N2806">
        <v>1.728</v>
      </c>
      <c r="O2806">
        <v>0</v>
      </c>
      <c r="P2806">
        <v>7.1349999999999998</v>
      </c>
      <c r="Q2806">
        <v>5.9790000000000001</v>
      </c>
      <c r="R2806">
        <v>6.532</v>
      </c>
      <c r="S2806">
        <v>22.14</v>
      </c>
      <c r="T2806">
        <v>20.68</v>
      </c>
      <c r="U2806">
        <v>21.47</v>
      </c>
      <c r="V2806">
        <v>855.9</v>
      </c>
      <c r="W2806">
        <v>0</v>
      </c>
      <c r="X2806">
        <v>1029</v>
      </c>
      <c r="Y2806">
        <v>12.92</v>
      </c>
      <c r="Z2806">
        <v>12.82</v>
      </c>
      <c r="AA2806">
        <v>12.86</v>
      </c>
      <c r="AB2806">
        <v>6.6269999999999998</v>
      </c>
      <c r="AC2806">
        <v>2616</v>
      </c>
      <c r="AD2806">
        <v>29</v>
      </c>
      <c r="AE2806">
        <v>3.4000000000000002E-2</v>
      </c>
      <c r="AF2806">
        <v>2.3E-2</v>
      </c>
      <c r="AG2806">
        <v>3.0000000000000001E-3</v>
      </c>
      <c r="AH2806">
        <v>-187.4</v>
      </c>
      <c r="AI2806">
        <v>-187.7</v>
      </c>
      <c r="AJ2806">
        <v>-187.6</v>
      </c>
      <c r="AK2806">
        <v>-178.7</v>
      </c>
      <c r="AL2806">
        <v>-178.9</v>
      </c>
      <c r="AM2806">
        <v>-178.8</v>
      </c>
    </row>
    <row r="2807" spans="1:39" x14ac:dyDescent="0.25">
      <c r="A2807" s="4">
        <f>D2807-UNR_Feb2020!C2807</f>
        <v>0</v>
      </c>
      <c r="B2807" s="1">
        <v>43881</v>
      </c>
      <c r="C2807" s="2">
        <v>0.47222222222222227</v>
      </c>
      <c r="D2807" s="3">
        <f t="shared" si="43"/>
        <v>43881.472222222219</v>
      </c>
      <c r="E2807">
        <v>617</v>
      </c>
      <c r="F2807">
        <v>733</v>
      </c>
      <c r="G2807">
        <v>475</v>
      </c>
      <c r="H2807">
        <v>65</v>
      </c>
      <c r="I2807">
        <v>1.7470000000000001</v>
      </c>
      <c r="J2807">
        <v>1.6160000000000001</v>
      </c>
      <c r="K2807">
        <v>139.30000000000001</v>
      </c>
      <c r="L2807">
        <v>22.23</v>
      </c>
      <c r="M2807">
        <v>3.1360000000000001</v>
      </c>
      <c r="N2807">
        <v>1.4570000000000001</v>
      </c>
      <c r="O2807">
        <v>9.7900000000000001E-2</v>
      </c>
      <c r="P2807">
        <v>6.9649999999999999</v>
      </c>
      <c r="Q2807">
        <v>5.9790000000000001</v>
      </c>
      <c r="R2807">
        <v>6.5670000000000002</v>
      </c>
      <c r="S2807">
        <v>22.31</v>
      </c>
      <c r="T2807">
        <v>21.08</v>
      </c>
      <c r="U2807">
        <v>21.5</v>
      </c>
      <c r="V2807">
        <v>855.9</v>
      </c>
      <c r="W2807">
        <v>0</v>
      </c>
      <c r="X2807">
        <v>1029</v>
      </c>
      <c r="Y2807">
        <v>12.91</v>
      </c>
      <c r="Z2807">
        <v>12.83</v>
      </c>
      <c r="AA2807">
        <v>12.87</v>
      </c>
      <c r="AB2807">
        <v>7.0380000000000003</v>
      </c>
      <c r="AC2807">
        <v>2616</v>
      </c>
      <c r="AD2807">
        <v>28</v>
      </c>
      <c r="AE2807">
        <v>3.4000000000000002E-2</v>
      </c>
      <c r="AF2807">
        <v>2.1999999999999999E-2</v>
      </c>
      <c r="AG2807">
        <v>3.0000000000000001E-3</v>
      </c>
      <c r="AH2807">
        <v>-187.2</v>
      </c>
      <c r="AI2807">
        <v>-187.5</v>
      </c>
      <c r="AJ2807">
        <v>-187.4</v>
      </c>
      <c r="AK2807">
        <v>-178.8</v>
      </c>
      <c r="AL2807">
        <v>-179</v>
      </c>
      <c r="AM2807">
        <v>-178.9</v>
      </c>
    </row>
    <row r="2808" spans="1:39" x14ac:dyDescent="0.25">
      <c r="A2808" s="4">
        <f>D2808-UNR_Feb2020!C2808</f>
        <v>0</v>
      </c>
      <c r="B2808" s="1">
        <v>43881</v>
      </c>
      <c r="C2808" s="2">
        <v>0.47916666666666669</v>
      </c>
      <c r="D2808" s="3">
        <f t="shared" si="43"/>
        <v>43881.479166666664</v>
      </c>
      <c r="E2808">
        <v>581</v>
      </c>
      <c r="F2808">
        <v>733</v>
      </c>
      <c r="G2808">
        <v>407</v>
      </c>
      <c r="H2808">
        <v>73</v>
      </c>
      <c r="I2808">
        <v>1.35</v>
      </c>
      <c r="J2808">
        <v>1.133</v>
      </c>
      <c r="K2808">
        <v>168.7</v>
      </c>
      <c r="L2808">
        <v>32.22</v>
      </c>
      <c r="M2808">
        <v>2.891</v>
      </c>
      <c r="N2808">
        <v>1.4690000000000001</v>
      </c>
      <c r="O2808">
        <v>0</v>
      </c>
      <c r="P2808">
        <v>7.883</v>
      </c>
      <c r="Q2808">
        <v>6.6589999999999998</v>
      </c>
      <c r="R2808">
        <v>7.2430000000000003</v>
      </c>
      <c r="S2808">
        <v>21.46</v>
      </c>
      <c r="T2808">
        <v>20</v>
      </c>
      <c r="U2808">
        <v>20.7</v>
      </c>
      <c r="V2808">
        <v>855.7</v>
      </c>
      <c r="W2808">
        <v>0</v>
      </c>
      <c r="X2808">
        <v>1029</v>
      </c>
      <c r="Y2808">
        <v>12.94</v>
      </c>
      <c r="Z2808">
        <v>12.85</v>
      </c>
      <c r="AA2808">
        <v>12.89</v>
      </c>
      <c r="AB2808">
        <v>7.5250000000000004</v>
      </c>
      <c r="AC2808">
        <v>2616</v>
      </c>
      <c r="AD2808">
        <v>27</v>
      </c>
      <c r="AE2808">
        <v>3.4000000000000002E-2</v>
      </c>
      <c r="AF2808">
        <v>1.9E-2</v>
      </c>
      <c r="AG2808">
        <v>3.0000000000000001E-3</v>
      </c>
      <c r="AH2808">
        <v>-187.3</v>
      </c>
      <c r="AI2808">
        <v>-187.6</v>
      </c>
      <c r="AJ2808">
        <v>-187.5</v>
      </c>
      <c r="AK2808">
        <v>-178.8</v>
      </c>
      <c r="AL2808">
        <v>-179</v>
      </c>
      <c r="AM2808">
        <v>-178.9</v>
      </c>
    </row>
    <row r="2809" spans="1:39" x14ac:dyDescent="0.25">
      <c r="A2809" s="4">
        <f>D2809-UNR_Feb2020!C2809</f>
        <v>0</v>
      </c>
      <c r="B2809" s="1">
        <v>43881</v>
      </c>
      <c r="C2809" s="2">
        <v>0.4861111111111111</v>
      </c>
      <c r="D2809" s="3">
        <f t="shared" si="43"/>
        <v>43881.486111111109</v>
      </c>
      <c r="E2809">
        <v>564</v>
      </c>
      <c r="F2809">
        <v>665</v>
      </c>
      <c r="G2809">
        <v>394</v>
      </c>
      <c r="H2809">
        <v>69</v>
      </c>
      <c r="I2809">
        <v>1.712</v>
      </c>
      <c r="J2809">
        <v>1.6120000000000001</v>
      </c>
      <c r="K2809">
        <v>141.9</v>
      </c>
      <c r="L2809">
        <v>19.61</v>
      </c>
      <c r="M2809">
        <v>3.4790000000000001</v>
      </c>
      <c r="N2809">
        <v>1.4610000000000001</v>
      </c>
      <c r="O2809">
        <v>0.245</v>
      </c>
      <c r="P2809">
        <v>7.4740000000000002</v>
      </c>
      <c r="Q2809">
        <v>6.3869999999999996</v>
      </c>
      <c r="R2809">
        <v>6.8920000000000003</v>
      </c>
      <c r="S2809">
        <v>21.73</v>
      </c>
      <c r="T2809">
        <v>20.440000000000001</v>
      </c>
      <c r="U2809">
        <v>21.13</v>
      </c>
      <c r="V2809">
        <v>855.7</v>
      </c>
      <c r="W2809">
        <v>0</v>
      </c>
      <c r="X2809">
        <v>1029</v>
      </c>
      <c r="Y2809">
        <v>12.93</v>
      </c>
      <c r="Z2809">
        <v>12.86</v>
      </c>
      <c r="AA2809">
        <v>12.89</v>
      </c>
      <c r="AB2809">
        <v>7.9450000000000003</v>
      </c>
      <c r="AC2809">
        <v>2616</v>
      </c>
      <c r="AD2809">
        <v>26</v>
      </c>
      <c r="AE2809">
        <v>3.1E-2</v>
      </c>
      <c r="AF2809">
        <v>1.7999999999999999E-2</v>
      </c>
      <c r="AG2809">
        <v>3.0000000000000001E-3</v>
      </c>
      <c r="AH2809">
        <v>-187.1</v>
      </c>
      <c r="AI2809">
        <v>-187.4</v>
      </c>
      <c r="AJ2809">
        <v>-187.3</v>
      </c>
      <c r="AK2809">
        <v>-178.8</v>
      </c>
      <c r="AL2809">
        <v>-179.1</v>
      </c>
      <c r="AM2809">
        <v>-178.9</v>
      </c>
    </row>
    <row r="2810" spans="1:39" x14ac:dyDescent="0.25">
      <c r="A2810" s="4">
        <f>D2810-UNR_Feb2020!C2810</f>
        <v>0</v>
      </c>
      <c r="B2810" s="1">
        <v>43881</v>
      </c>
      <c r="C2810" s="2">
        <v>0.49305555555555558</v>
      </c>
      <c r="D2810" s="3">
        <f t="shared" si="43"/>
        <v>43881.493055555555</v>
      </c>
      <c r="E2810">
        <v>652</v>
      </c>
      <c r="F2810">
        <v>719</v>
      </c>
      <c r="G2810">
        <v>529</v>
      </c>
      <c r="H2810">
        <v>45</v>
      </c>
      <c r="I2810">
        <v>1.601</v>
      </c>
      <c r="J2810">
        <v>1.4750000000000001</v>
      </c>
      <c r="K2810">
        <v>112.8</v>
      </c>
      <c r="L2810">
        <v>22.31</v>
      </c>
      <c r="M2810">
        <v>3.7240000000000002</v>
      </c>
      <c r="N2810">
        <v>2.4300000000000002</v>
      </c>
      <c r="O2810">
        <v>0</v>
      </c>
      <c r="P2810">
        <v>7.7409999999999997</v>
      </c>
      <c r="Q2810">
        <v>6.8920000000000003</v>
      </c>
      <c r="R2810">
        <v>7.2060000000000004</v>
      </c>
      <c r="S2810">
        <v>21.42</v>
      </c>
      <c r="T2810">
        <v>20.100000000000001</v>
      </c>
      <c r="U2810">
        <v>20.71</v>
      </c>
      <c r="V2810">
        <v>855.5</v>
      </c>
      <c r="W2810">
        <v>0</v>
      </c>
      <c r="X2810">
        <v>1029</v>
      </c>
      <c r="Y2810">
        <v>12.95</v>
      </c>
      <c r="Z2810">
        <v>12.87</v>
      </c>
      <c r="AA2810">
        <v>12.92</v>
      </c>
      <c r="AB2810">
        <v>8.34</v>
      </c>
      <c r="AC2810">
        <v>2616</v>
      </c>
      <c r="AD2810">
        <v>30</v>
      </c>
      <c r="AE2810">
        <v>3.3000000000000002E-2</v>
      </c>
      <c r="AF2810">
        <v>2.4E-2</v>
      </c>
      <c r="AG2810">
        <v>2E-3</v>
      </c>
      <c r="AH2810">
        <v>-187.3</v>
      </c>
      <c r="AI2810">
        <v>-187.6</v>
      </c>
      <c r="AJ2810">
        <v>-187.4</v>
      </c>
      <c r="AK2810">
        <v>-178.9</v>
      </c>
      <c r="AL2810">
        <v>-179.1</v>
      </c>
      <c r="AM2810">
        <v>-179</v>
      </c>
    </row>
    <row r="2811" spans="1:39" x14ac:dyDescent="0.25">
      <c r="A2811" s="4">
        <f>D2811-UNR_Feb2020!C2811</f>
        <v>0</v>
      </c>
      <c r="B2811" s="1">
        <v>43881</v>
      </c>
      <c r="C2811" s="2">
        <v>0.5</v>
      </c>
      <c r="D2811" s="3">
        <f t="shared" si="43"/>
        <v>43881.5</v>
      </c>
      <c r="E2811">
        <v>679</v>
      </c>
      <c r="F2811">
        <v>719</v>
      </c>
      <c r="G2811">
        <v>611</v>
      </c>
      <c r="H2811">
        <v>29</v>
      </c>
      <c r="I2811">
        <v>1.605</v>
      </c>
      <c r="J2811">
        <v>1.474</v>
      </c>
      <c r="K2811">
        <v>133</v>
      </c>
      <c r="L2811">
        <v>23.15</v>
      </c>
      <c r="M2811">
        <v>3.0870000000000002</v>
      </c>
      <c r="N2811">
        <v>1.4990000000000001</v>
      </c>
      <c r="O2811">
        <v>0.49</v>
      </c>
      <c r="P2811">
        <v>8.39</v>
      </c>
      <c r="Q2811">
        <v>6.9240000000000004</v>
      </c>
      <c r="R2811">
        <v>7.6630000000000003</v>
      </c>
      <c r="S2811">
        <v>21.08</v>
      </c>
      <c r="T2811">
        <v>19.04</v>
      </c>
      <c r="U2811">
        <v>20.23</v>
      </c>
      <c r="V2811">
        <v>855.5</v>
      </c>
      <c r="W2811">
        <v>0</v>
      </c>
      <c r="X2811">
        <v>1029</v>
      </c>
      <c r="Y2811">
        <v>12.96</v>
      </c>
      <c r="Z2811">
        <v>12.89</v>
      </c>
      <c r="AA2811">
        <v>12.92</v>
      </c>
      <c r="AB2811">
        <v>8.74</v>
      </c>
      <c r="AC2811">
        <v>2616</v>
      </c>
      <c r="AD2811">
        <v>31</v>
      </c>
      <c r="AE2811">
        <v>3.3000000000000002E-2</v>
      </c>
      <c r="AF2811">
        <v>2.8000000000000001E-2</v>
      </c>
      <c r="AG2811">
        <v>1E-3</v>
      </c>
      <c r="AH2811">
        <v>-187</v>
      </c>
      <c r="AI2811">
        <v>-187.4</v>
      </c>
      <c r="AJ2811">
        <v>-187.3</v>
      </c>
      <c r="AK2811">
        <v>-178.9</v>
      </c>
      <c r="AL2811">
        <v>-179.1</v>
      </c>
      <c r="AM2811">
        <v>-179</v>
      </c>
    </row>
    <row r="2812" spans="1:39" x14ac:dyDescent="0.25">
      <c r="A2812" s="4">
        <f>D2812-UNR_Feb2020!C2812</f>
        <v>0</v>
      </c>
      <c r="B2812" s="1">
        <v>43881</v>
      </c>
      <c r="C2812" s="2">
        <v>0.50694444444444442</v>
      </c>
      <c r="D2812" s="3">
        <f t="shared" si="43"/>
        <v>43881.506944444445</v>
      </c>
      <c r="E2812">
        <v>676</v>
      </c>
      <c r="F2812">
        <v>719</v>
      </c>
      <c r="G2812">
        <v>597</v>
      </c>
      <c r="H2812">
        <v>36</v>
      </c>
      <c r="I2812">
        <v>2.0289999999999999</v>
      </c>
      <c r="J2812">
        <v>1.88</v>
      </c>
      <c r="K2812">
        <v>137</v>
      </c>
      <c r="L2812">
        <v>21.97</v>
      </c>
      <c r="M2812">
        <v>3.8220000000000001</v>
      </c>
      <c r="N2812">
        <v>1.68</v>
      </c>
      <c r="O2812">
        <v>0.53910000000000002</v>
      </c>
      <c r="P2812">
        <v>8.82</v>
      </c>
      <c r="Q2812">
        <v>7.327</v>
      </c>
      <c r="R2812">
        <v>8.14</v>
      </c>
      <c r="S2812">
        <v>20.399999999999999</v>
      </c>
      <c r="T2812">
        <v>18.73</v>
      </c>
      <c r="U2812">
        <v>19.59</v>
      </c>
      <c r="V2812">
        <v>855.3</v>
      </c>
      <c r="W2812">
        <v>0</v>
      </c>
      <c r="X2812">
        <v>1029</v>
      </c>
      <c r="Y2812">
        <v>12.96</v>
      </c>
      <c r="Z2812">
        <v>12.84</v>
      </c>
      <c r="AA2812">
        <v>12.89</v>
      </c>
      <c r="AB2812">
        <v>9.23</v>
      </c>
      <c r="AC2812">
        <v>2616</v>
      </c>
      <c r="AD2812">
        <v>31</v>
      </c>
      <c r="AE2812">
        <v>3.3000000000000002E-2</v>
      </c>
      <c r="AF2812">
        <v>2.8000000000000001E-2</v>
      </c>
      <c r="AG2812">
        <v>2E-3</v>
      </c>
      <c r="AH2812">
        <v>-187</v>
      </c>
      <c r="AI2812">
        <v>-187.5</v>
      </c>
      <c r="AJ2812">
        <v>-187.3</v>
      </c>
      <c r="AK2812">
        <v>-178.8</v>
      </c>
      <c r="AL2812">
        <v>-179</v>
      </c>
      <c r="AM2812">
        <v>-178.9</v>
      </c>
    </row>
    <row r="2813" spans="1:39" x14ac:dyDescent="0.25">
      <c r="A2813" s="4">
        <f>D2813-UNR_Feb2020!C2813</f>
        <v>0</v>
      </c>
      <c r="B2813" s="1">
        <v>43881</v>
      </c>
      <c r="C2813" s="2">
        <v>0.51388888888888895</v>
      </c>
      <c r="D2813" s="3">
        <f t="shared" si="43"/>
        <v>43881.513888888891</v>
      </c>
      <c r="E2813">
        <v>680</v>
      </c>
      <c r="F2813">
        <v>719</v>
      </c>
      <c r="G2813">
        <v>611</v>
      </c>
      <c r="H2813">
        <v>22</v>
      </c>
      <c r="I2813">
        <v>1.5169999999999999</v>
      </c>
      <c r="J2813">
        <v>1.1240000000000001</v>
      </c>
      <c r="K2813">
        <v>123</v>
      </c>
      <c r="L2813">
        <v>40.47</v>
      </c>
      <c r="M2813">
        <v>3.7240000000000002</v>
      </c>
      <c r="N2813">
        <v>1.7290000000000001</v>
      </c>
      <c r="O2813">
        <v>0</v>
      </c>
      <c r="P2813">
        <v>9.6</v>
      </c>
      <c r="Q2813">
        <v>7.46</v>
      </c>
      <c r="R2813">
        <v>8.39</v>
      </c>
      <c r="S2813">
        <v>20.74</v>
      </c>
      <c r="T2813">
        <v>17.850000000000001</v>
      </c>
      <c r="U2813">
        <v>19.48</v>
      </c>
      <c r="V2813">
        <v>855.2</v>
      </c>
      <c r="W2813">
        <v>0</v>
      </c>
      <c r="X2813">
        <v>1029</v>
      </c>
      <c r="Y2813">
        <v>12.91</v>
      </c>
      <c r="Z2813">
        <v>12.84</v>
      </c>
      <c r="AA2813">
        <v>12.87</v>
      </c>
      <c r="AB2813">
        <v>9.74</v>
      </c>
      <c r="AC2813">
        <v>2616</v>
      </c>
      <c r="AD2813">
        <v>31</v>
      </c>
      <c r="AE2813">
        <v>3.3000000000000002E-2</v>
      </c>
      <c r="AF2813">
        <v>2.8000000000000001E-2</v>
      </c>
      <c r="AG2813">
        <v>1E-3</v>
      </c>
      <c r="AH2813">
        <v>-187</v>
      </c>
      <c r="AI2813">
        <v>-187.3</v>
      </c>
      <c r="AJ2813">
        <v>-187.1</v>
      </c>
      <c r="AK2813">
        <v>-178.9</v>
      </c>
      <c r="AL2813">
        <v>-179</v>
      </c>
      <c r="AM2813">
        <v>-178.9</v>
      </c>
    </row>
    <row r="2814" spans="1:39" x14ac:dyDescent="0.25">
      <c r="A2814" s="4">
        <f>D2814-UNR_Feb2020!C2814</f>
        <v>0</v>
      </c>
      <c r="B2814" s="1">
        <v>43881</v>
      </c>
      <c r="C2814" s="2">
        <v>0.52083333333333337</v>
      </c>
      <c r="D2814" s="3">
        <f t="shared" si="43"/>
        <v>43881.520833333336</v>
      </c>
      <c r="E2814">
        <v>654</v>
      </c>
      <c r="F2814">
        <v>706</v>
      </c>
      <c r="G2814">
        <v>475</v>
      </c>
      <c r="H2814">
        <v>63</v>
      </c>
      <c r="I2814">
        <v>1.915</v>
      </c>
      <c r="J2814">
        <v>1.5980000000000001</v>
      </c>
      <c r="K2814">
        <v>101.1</v>
      </c>
      <c r="L2814">
        <v>32.94</v>
      </c>
      <c r="M2814">
        <v>3.6749999999999998</v>
      </c>
      <c r="N2814">
        <v>1.5209999999999999</v>
      </c>
      <c r="O2814">
        <v>0.3921</v>
      </c>
      <c r="P2814">
        <v>10.14</v>
      </c>
      <c r="Q2814">
        <v>8.17</v>
      </c>
      <c r="R2814">
        <v>9.1</v>
      </c>
      <c r="S2814">
        <v>19.48</v>
      </c>
      <c r="T2814">
        <v>17.239999999999998</v>
      </c>
      <c r="U2814">
        <v>18.3</v>
      </c>
      <c r="V2814">
        <v>855</v>
      </c>
      <c r="W2814">
        <v>0</v>
      </c>
      <c r="X2814">
        <v>1029</v>
      </c>
      <c r="Y2814">
        <v>12.91</v>
      </c>
      <c r="Z2814">
        <v>12.83</v>
      </c>
      <c r="AA2814">
        <v>12.87</v>
      </c>
      <c r="AB2814">
        <v>10.26</v>
      </c>
      <c r="AC2814">
        <v>2616</v>
      </c>
      <c r="AD2814">
        <v>30</v>
      </c>
      <c r="AE2814">
        <v>3.3000000000000002E-2</v>
      </c>
      <c r="AF2814">
        <v>2.1999999999999999E-2</v>
      </c>
      <c r="AG2814">
        <v>3.0000000000000001E-3</v>
      </c>
      <c r="AH2814">
        <v>-187</v>
      </c>
      <c r="AI2814">
        <v>-187.4</v>
      </c>
      <c r="AJ2814">
        <v>-187.2</v>
      </c>
      <c r="AK2814">
        <v>-178.9</v>
      </c>
      <c r="AL2814">
        <v>-179.1</v>
      </c>
      <c r="AM2814">
        <v>-179</v>
      </c>
    </row>
    <row r="2815" spans="1:39" x14ac:dyDescent="0.25">
      <c r="A2815" s="4">
        <f>D2815-UNR_Feb2020!C2815</f>
        <v>0</v>
      </c>
      <c r="B2815" s="1">
        <v>43881</v>
      </c>
      <c r="C2815" s="2">
        <v>0.52777777777777779</v>
      </c>
      <c r="D2815" s="3">
        <f t="shared" si="43"/>
        <v>43881.527777777781</v>
      </c>
      <c r="E2815">
        <v>653</v>
      </c>
      <c r="F2815">
        <v>706</v>
      </c>
      <c r="G2815">
        <v>529</v>
      </c>
      <c r="H2815">
        <v>52</v>
      </c>
      <c r="I2815">
        <v>1.798</v>
      </c>
      <c r="J2815">
        <v>1.5860000000000001</v>
      </c>
      <c r="K2815">
        <v>122.7</v>
      </c>
      <c r="L2815">
        <v>27.61</v>
      </c>
      <c r="M2815">
        <v>3.8220000000000001</v>
      </c>
      <c r="N2815">
        <v>2.3490000000000002</v>
      </c>
      <c r="O2815">
        <v>0</v>
      </c>
      <c r="P2815">
        <v>9.91</v>
      </c>
      <c r="Q2815">
        <v>8</v>
      </c>
      <c r="R2815">
        <v>8.8699999999999992</v>
      </c>
      <c r="S2815">
        <v>19.649999999999999</v>
      </c>
      <c r="T2815">
        <v>17.37</v>
      </c>
      <c r="U2815">
        <v>18.64</v>
      </c>
      <c r="V2815">
        <v>854.8</v>
      </c>
      <c r="W2815">
        <v>0</v>
      </c>
      <c r="X2815">
        <v>1029</v>
      </c>
      <c r="Y2815">
        <v>12.92</v>
      </c>
      <c r="Z2815">
        <v>12.82</v>
      </c>
      <c r="AA2815">
        <v>12.88</v>
      </c>
      <c r="AB2815">
        <v>10.79</v>
      </c>
      <c r="AC2815">
        <v>2616</v>
      </c>
      <c r="AD2815">
        <v>30</v>
      </c>
      <c r="AE2815">
        <v>3.3000000000000002E-2</v>
      </c>
      <c r="AF2815">
        <v>2.5000000000000001E-2</v>
      </c>
      <c r="AG2815">
        <v>2E-3</v>
      </c>
      <c r="AH2815">
        <v>-186.9</v>
      </c>
      <c r="AI2815">
        <v>-187.4</v>
      </c>
      <c r="AJ2815">
        <v>-187.1</v>
      </c>
      <c r="AK2815">
        <v>-178.8</v>
      </c>
      <c r="AL2815">
        <v>-179.1</v>
      </c>
      <c r="AM2815">
        <v>-178.9</v>
      </c>
    </row>
    <row r="2816" spans="1:39" x14ac:dyDescent="0.25">
      <c r="A2816" s="4">
        <f>D2816-UNR_Feb2020!C2816</f>
        <v>0</v>
      </c>
      <c r="B2816" s="1">
        <v>43881</v>
      </c>
      <c r="C2816" s="2">
        <v>0.53472222222222221</v>
      </c>
      <c r="D2816" s="3">
        <f t="shared" si="43"/>
        <v>43881.534722222219</v>
      </c>
      <c r="E2816">
        <v>656</v>
      </c>
      <c r="F2816">
        <v>692</v>
      </c>
      <c r="G2816">
        <v>583</v>
      </c>
      <c r="H2816">
        <v>30</v>
      </c>
      <c r="I2816">
        <v>1.8779999999999999</v>
      </c>
      <c r="J2816">
        <v>1.665</v>
      </c>
      <c r="K2816">
        <v>113.9</v>
      </c>
      <c r="L2816">
        <v>26.9</v>
      </c>
      <c r="M2816">
        <v>4.7519999999999998</v>
      </c>
      <c r="N2816">
        <v>2.4740000000000002</v>
      </c>
      <c r="O2816">
        <v>0</v>
      </c>
      <c r="P2816">
        <v>10.11</v>
      </c>
      <c r="Q2816">
        <v>8.68</v>
      </c>
      <c r="R2816">
        <v>9.36</v>
      </c>
      <c r="S2816">
        <v>18.77</v>
      </c>
      <c r="T2816">
        <v>16.86</v>
      </c>
      <c r="U2816">
        <v>17.760000000000002</v>
      </c>
      <c r="V2816">
        <v>854.7</v>
      </c>
      <c r="W2816">
        <v>0</v>
      </c>
      <c r="X2816">
        <v>1029</v>
      </c>
      <c r="Y2816">
        <v>12.87</v>
      </c>
      <c r="Z2816">
        <v>12.81</v>
      </c>
      <c r="AA2816">
        <v>12.83</v>
      </c>
      <c r="AB2816">
        <v>11.3</v>
      </c>
      <c r="AC2816">
        <v>2616</v>
      </c>
      <c r="AD2816">
        <v>30</v>
      </c>
      <c r="AE2816">
        <v>3.2000000000000001E-2</v>
      </c>
      <c r="AF2816">
        <v>2.7E-2</v>
      </c>
      <c r="AG2816">
        <v>1E-3</v>
      </c>
      <c r="AH2816">
        <v>-186.8</v>
      </c>
      <c r="AI2816">
        <v>-187.2</v>
      </c>
      <c r="AJ2816">
        <v>-187</v>
      </c>
      <c r="AK2816">
        <v>-178.9</v>
      </c>
      <c r="AL2816">
        <v>-179.1</v>
      </c>
      <c r="AM2816">
        <v>-179</v>
      </c>
    </row>
    <row r="2817" spans="1:39" x14ac:dyDescent="0.25">
      <c r="A2817" s="4">
        <f>D2817-UNR_Feb2020!C2817</f>
        <v>0</v>
      </c>
      <c r="B2817" s="1">
        <v>43881</v>
      </c>
      <c r="C2817" s="2">
        <v>0.54166666666666663</v>
      </c>
      <c r="D2817" s="3">
        <f t="shared" si="43"/>
        <v>43881.541666666664</v>
      </c>
      <c r="E2817">
        <v>631</v>
      </c>
      <c r="F2817">
        <v>678</v>
      </c>
      <c r="G2817">
        <v>502</v>
      </c>
      <c r="H2817">
        <v>49</v>
      </c>
      <c r="I2817">
        <v>2.5030000000000001</v>
      </c>
      <c r="J2817">
        <v>2.194</v>
      </c>
      <c r="K2817">
        <v>112.7</v>
      </c>
      <c r="L2817">
        <v>28.49</v>
      </c>
      <c r="M2817">
        <v>4.6539999999999999</v>
      </c>
      <c r="N2817">
        <v>1.661</v>
      </c>
      <c r="O2817">
        <v>0.53910000000000002</v>
      </c>
      <c r="P2817">
        <v>9.66</v>
      </c>
      <c r="Q2817">
        <v>7.6929999999999996</v>
      </c>
      <c r="R2817">
        <v>8.68</v>
      </c>
      <c r="S2817">
        <v>20.16</v>
      </c>
      <c r="T2817">
        <v>17.850000000000001</v>
      </c>
      <c r="U2817">
        <v>18.82</v>
      </c>
      <c r="V2817">
        <v>854.5</v>
      </c>
      <c r="W2817">
        <v>0</v>
      </c>
      <c r="X2817">
        <v>1029</v>
      </c>
      <c r="Y2817">
        <v>12.86</v>
      </c>
      <c r="Z2817">
        <v>12.79</v>
      </c>
      <c r="AA2817">
        <v>12.83</v>
      </c>
      <c r="AB2817">
        <v>11.84</v>
      </c>
      <c r="AC2817">
        <v>2616</v>
      </c>
      <c r="AD2817">
        <v>29</v>
      </c>
      <c r="AE2817">
        <v>3.1E-2</v>
      </c>
      <c r="AF2817">
        <v>2.3E-2</v>
      </c>
      <c r="AG2817">
        <v>2E-3</v>
      </c>
      <c r="AH2817">
        <v>-186.8</v>
      </c>
      <c r="AI2817">
        <v>-187.3</v>
      </c>
      <c r="AJ2817">
        <v>-187.1</v>
      </c>
      <c r="AK2817">
        <v>-178.9</v>
      </c>
      <c r="AL2817">
        <v>-179.1</v>
      </c>
      <c r="AM2817">
        <v>-179</v>
      </c>
    </row>
    <row r="2818" spans="1:39" x14ac:dyDescent="0.25">
      <c r="A2818" s="4">
        <f>D2818-UNR_Feb2020!C2818</f>
        <v>0</v>
      </c>
      <c r="B2818" s="1">
        <v>43881</v>
      </c>
      <c r="C2818" s="2">
        <v>0.54861111111111105</v>
      </c>
      <c r="D2818" s="3">
        <f t="shared" si="43"/>
        <v>43881.548611111109</v>
      </c>
      <c r="E2818">
        <v>649</v>
      </c>
      <c r="F2818">
        <v>678</v>
      </c>
      <c r="G2818">
        <v>570</v>
      </c>
      <c r="H2818">
        <v>26</v>
      </c>
      <c r="I2818">
        <v>2.0760000000000001</v>
      </c>
      <c r="J2818">
        <v>1.913</v>
      </c>
      <c r="K2818">
        <v>117.2</v>
      </c>
      <c r="L2818">
        <v>22.59</v>
      </c>
      <c r="M2818">
        <v>4.7030000000000003</v>
      </c>
      <c r="N2818">
        <v>2.4620000000000002</v>
      </c>
      <c r="O2818">
        <v>0</v>
      </c>
      <c r="P2818">
        <v>9.83</v>
      </c>
      <c r="Q2818">
        <v>8.61</v>
      </c>
      <c r="R2818">
        <v>9.2799999999999994</v>
      </c>
      <c r="S2818">
        <v>18.899999999999999</v>
      </c>
      <c r="T2818">
        <v>17.34</v>
      </c>
      <c r="U2818">
        <v>17.97</v>
      </c>
      <c r="V2818">
        <v>854.4</v>
      </c>
      <c r="W2818">
        <v>0</v>
      </c>
      <c r="X2818">
        <v>1029</v>
      </c>
      <c r="Y2818">
        <v>12.89</v>
      </c>
      <c r="Z2818">
        <v>12.81</v>
      </c>
      <c r="AA2818">
        <v>12.85</v>
      </c>
      <c r="AB2818">
        <v>12.32</v>
      </c>
      <c r="AC2818">
        <v>2616</v>
      </c>
      <c r="AD2818">
        <v>30</v>
      </c>
      <c r="AE2818">
        <v>3.1E-2</v>
      </c>
      <c r="AF2818">
        <v>2.5999999999999999E-2</v>
      </c>
      <c r="AG2818">
        <v>1E-3</v>
      </c>
      <c r="AH2818">
        <v>-186.7</v>
      </c>
      <c r="AI2818">
        <v>-187.1</v>
      </c>
      <c r="AJ2818">
        <v>-186.9</v>
      </c>
      <c r="AK2818">
        <v>-178.9</v>
      </c>
      <c r="AL2818">
        <v>-179.1</v>
      </c>
      <c r="AM2818">
        <v>-179</v>
      </c>
    </row>
    <row r="2819" spans="1:39" x14ac:dyDescent="0.25">
      <c r="A2819" s="4">
        <f>D2819-UNR_Feb2020!C2819</f>
        <v>0</v>
      </c>
      <c r="B2819" s="1">
        <v>43881</v>
      </c>
      <c r="C2819" s="2">
        <v>0.55555555555555558</v>
      </c>
      <c r="D2819" s="3">
        <f t="shared" si="43"/>
        <v>43881.555555555555</v>
      </c>
      <c r="E2819">
        <v>608</v>
      </c>
      <c r="F2819">
        <v>651</v>
      </c>
      <c r="G2819">
        <v>502</v>
      </c>
      <c r="H2819">
        <v>36</v>
      </c>
      <c r="I2819">
        <v>1.298</v>
      </c>
      <c r="J2819">
        <v>0.67320000000000002</v>
      </c>
      <c r="K2819">
        <v>81.2</v>
      </c>
      <c r="L2819">
        <v>54.19</v>
      </c>
      <c r="M2819">
        <v>3.43</v>
      </c>
      <c r="N2819">
        <v>1.8540000000000001</v>
      </c>
      <c r="O2819">
        <v>0</v>
      </c>
      <c r="P2819">
        <v>10.85</v>
      </c>
      <c r="Q2819">
        <v>8.9499999999999993</v>
      </c>
      <c r="R2819">
        <v>9.68</v>
      </c>
      <c r="S2819">
        <v>18.149999999999999</v>
      </c>
      <c r="T2819">
        <v>16.38</v>
      </c>
      <c r="U2819">
        <v>17.5</v>
      </c>
      <c r="V2819">
        <v>854.3</v>
      </c>
      <c r="W2819">
        <v>0</v>
      </c>
      <c r="X2819">
        <v>1029</v>
      </c>
      <c r="Y2819">
        <v>12.9</v>
      </c>
      <c r="Z2819">
        <v>12.82</v>
      </c>
      <c r="AA2819">
        <v>12.86</v>
      </c>
      <c r="AB2819">
        <v>12.84</v>
      </c>
      <c r="AC2819">
        <v>2616</v>
      </c>
      <c r="AD2819">
        <v>28</v>
      </c>
      <c r="AE2819">
        <v>3.1E-2</v>
      </c>
      <c r="AF2819">
        <v>2.3E-2</v>
      </c>
      <c r="AG2819">
        <v>2E-3</v>
      </c>
      <c r="AH2819">
        <v>-186.7</v>
      </c>
      <c r="AI2819">
        <v>-187.3</v>
      </c>
      <c r="AJ2819">
        <v>-187</v>
      </c>
      <c r="AK2819">
        <v>-178.9</v>
      </c>
      <c r="AL2819">
        <v>-179.2</v>
      </c>
      <c r="AM2819">
        <v>-179</v>
      </c>
    </row>
    <row r="2820" spans="1:39" x14ac:dyDescent="0.25">
      <c r="A2820" s="4">
        <f>D2820-UNR_Feb2020!C2820</f>
        <v>0</v>
      </c>
      <c r="B2820" s="1">
        <v>43881</v>
      </c>
      <c r="C2820" s="2">
        <v>0.5625</v>
      </c>
      <c r="D2820" s="3">
        <f t="shared" ref="D2820:D2883" si="44">B2820+C2820</f>
        <v>43881.5625</v>
      </c>
      <c r="E2820">
        <v>646</v>
      </c>
      <c r="F2820">
        <v>665</v>
      </c>
      <c r="G2820">
        <v>610</v>
      </c>
      <c r="H2820">
        <v>10</v>
      </c>
      <c r="I2820">
        <v>1.141</v>
      </c>
      <c r="J2820">
        <v>0.97629999999999995</v>
      </c>
      <c r="K2820">
        <v>160.30000000000001</v>
      </c>
      <c r="L2820">
        <v>29.9</v>
      </c>
      <c r="M2820">
        <v>2.891</v>
      </c>
      <c r="N2820">
        <v>1.4770000000000001</v>
      </c>
      <c r="O2820">
        <v>0</v>
      </c>
      <c r="P2820">
        <v>11.49</v>
      </c>
      <c r="Q2820">
        <v>9.35</v>
      </c>
      <c r="R2820">
        <v>10.65</v>
      </c>
      <c r="S2820">
        <v>17.91</v>
      </c>
      <c r="T2820">
        <v>15.6</v>
      </c>
      <c r="U2820">
        <v>16.54</v>
      </c>
      <c r="V2820">
        <v>854.2</v>
      </c>
      <c r="W2820">
        <v>0</v>
      </c>
      <c r="X2820">
        <v>1029</v>
      </c>
      <c r="Y2820">
        <v>12.93</v>
      </c>
      <c r="Z2820">
        <v>12.85</v>
      </c>
      <c r="AA2820">
        <v>12.89</v>
      </c>
      <c r="AB2820">
        <v>13.41</v>
      </c>
      <c r="AC2820">
        <v>2616</v>
      </c>
      <c r="AD2820">
        <v>30</v>
      </c>
      <c r="AE2820">
        <v>3.1E-2</v>
      </c>
      <c r="AF2820">
        <v>2.8000000000000001E-2</v>
      </c>
      <c r="AG2820">
        <v>0</v>
      </c>
      <c r="AH2820">
        <v>-186.6</v>
      </c>
      <c r="AI2820">
        <v>-187</v>
      </c>
      <c r="AJ2820">
        <v>-186.8</v>
      </c>
      <c r="AK2820">
        <v>-178.9</v>
      </c>
      <c r="AL2820">
        <v>-179.1</v>
      </c>
      <c r="AM2820">
        <v>-179</v>
      </c>
    </row>
    <row r="2821" spans="1:39" x14ac:dyDescent="0.25">
      <c r="A2821" s="4">
        <f>D2821-UNR_Feb2020!C2821</f>
        <v>0</v>
      </c>
      <c r="B2821" s="1">
        <v>43881</v>
      </c>
      <c r="C2821" s="2">
        <v>0.56944444444444442</v>
      </c>
      <c r="D2821" s="3">
        <f t="shared" si="44"/>
        <v>43881.569444444445</v>
      </c>
      <c r="E2821">
        <v>610</v>
      </c>
      <c r="F2821">
        <v>651</v>
      </c>
      <c r="G2821">
        <v>515</v>
      </c>
      <c r="H2821">
        <v>42</v>
      </c>
      <c r="I2821">
        <v>1.38</v>
      </c>
      <c r="J2821">
        <v>1.0429999999999999</v>
      </c>
      <c r="K2821">
        <v>139.30000000000001</v>
      </c>
      <c r="L2821">
        <v>39.89</v>
      </c>
      <c r="M2821">
        <v>3.2829999999999999</v>
      </c>
      <c r="N2821">
        <v>1.39</v>
      </c>
      <c r="O2821">
        <v>0</v>
      </c>
      <c r="P2821">
        <v>11.35</v>
      </c>
      <c r="Q2821">
        <v>10.43</v>
      </c>
      <c r="R2821">
        <v>10.83</v>
      </c>
      <c r="S2821">
        <v>16.72</v>
      </c>
      <c r="T2821">
        <v>15.77</v>
      </c>
      <c r="U2821">
        <v>16.329999999999998</v>
      </c>
      <c r="V2821">
        <v>854</v>
      </c>
      <c r="W2821">
        <v>0</v>
      </c>
      <c r="X2821">
        <v>1029</v>
      </c>
      <c r="Y2821">
        <v>12.93</v>
      </c>
      <c r="Z2821">
        <v>12.85</v>
      </c>
      <c r="AA2821">
        <v>12.89</v>
      </c>
      <c r="AB2821">
        <v>14.06</v>
      </c>
      <c r="AC2821">
        <v>2616</v>
      </c>
      <c r="AD2821">
        <v>28</v>
      </c>
      <c r="AE2821">
        <v>0.03</v>
      </c>
      <c r="AF2821">
        <v>2.4E-2</v>
      </c>
      <c r="AG2821">
        <v>2E-3</v>
      </c>
      <c r="AH2821">
        <v>-186.6</v>
      </c>
      <c r="AI2821">
        <v>-187.1</v>
      </c>
      <c r="AJ2821">
        <v>-186.9</v>
      </c>
      <c r="AK2821">
        <v>-178.9</v>
      </c>
      <c r="AL2821">
        <v>-179.1</v>
      </c>
      <c r="AM2821">
        <v>-179</v>
      </c>
    </row>
    <row r="2822" spans="1:39" x14ac:dyDescent="0.25">
      <c r="A2822" s="4">
        <f>D2822-UNR_Feb2020!C2822</f>
        <v>0</v>
      </c>
      <c r="B2822" s="1">
        <v>43881</v>
      </c>
      <c r="C2822" s="2">
        <v>0.57638888888888895</v>
      </c>
      <c r="D2822" s="3">
        <f t="shared" si="44"/>
        <v>43881.576388888891</v>
      </c>
      <c r="E2822">
        <v>570</v>
      </c>
      <c r="F2822">
        <v>651</v>
      </c>
      <c r="G2822">
        <v>421</v>
      </c>
      <c r="H2822">
        <v>55</v>
      </c>
      <c r="I2822">
        <v>2.258</v>
      </c>
      <c r="J2822">
        <v>2.0880000000000001</v>
      </c>
      <c r="K2822">
        <v>94.9</v>
      </c>
      <c r="L2822">
        <v>22.25</v>
      </c>
      <c r="M2822">
        <v>4.4080000000000004</v>
      </c>
      <c r="N2822">
        <v>1.833</v>
      </c>
      <c r="O2822">
        <v>0.3921</v>
      </c>
      <c r="P2822">
        <v>10.7</v>
      </c>
      <c r="Q2822">
        <v>9.68</v>
      </c>
      <c r="R2822">
        <v>10.1</v>
      </c>
      <c r="S2822">
        <v>17.329999999999998</v>
      </c>
      <c r="T2822">
        <v>16.21</v>
      </c>
      <c r="U2822">
        <v>16.78</v>
      </c>
      <c r="V2822">
        <v>853.9</v>
      </c>
      <c r="W2822">
        <v>0</v>
      </c>
      <c r="X2822">
        <v>1029</v>
      </c>
      <c r="Y2822">
        <v>12.92</v>
      </c>
      <c r="Z2822">
        <v>12.86</v>
      </c>
      <c r="AA2822">
        <v>12.89</v>
      </c>
      <c r="AB2822">
        <v>14.73</v>
      </c>
      <c r="AC2822">
        <v>2616</v>
      </c>
      <c r="AD2822">
        <v>26</v>
      </c>
      <c r="AE2822">
        <v>0.03</v>
      </c>
      <c r="AF2822">
        <v>1.9E-2</v>
      </c>
      <c r="AG2822">
        <v>3.0000000000000001E-3</v>
      </c>
      <c r="AH2822">
        <v>-186.5</v>
      </c>
      <c r="AI2822">
        <v>-186.8</v>
      </c>
      <c r="AJ2822">
        <v>-186.7</v>
      </c>
      <c r="AK2822">
        <v>-179</v>
      </c>
      <c r="AL2822">
        <v>-179.1</v>
      </c>
      <c r="AM2822">
        <v>-179.1</v>
      </c>
    </row>
    <row r="2823" spans="1:39" x14ac:dyDescent="0.25">
      <c r="A2823" s="4">
        <f>D2823-UNR_Feb2020!C2823</f>
        <v>0</v>
      </c>
      <c r="B2823" s="1">
        <v>43881</v>
      </c>
      <c r="C2823" s="2">
        <v>0.58333333333333337</v>
      </c>
      <c r="D2823" s="3">
        <f t="shared" si="44"/>
        <v>43881.583333333336</v>
      </c>
      <c r="E2823">
        <v>538</v>
      </c>
      <c r="F2823">
        <v>651</v>
      </c>
      <c r="G2823">
        <v>285</v>
      </c>
      <c r="H2823">
        <v>69</v>
      </c>
      <c r="I2823">
        <v>1.4530000000000001</v>
      </c>
      <c r="J2823">
        <v>1.2909999999999999</v>
      </c>
      <c r="K2823">
        <v>98.7</v>
      </c>
      <c r="L2823">
        <v>25.9</v>
      </c>
      <c r="M2823">
        <v>5.1449999999999996</v>
      </c>
      <c r="N2823">
        <v>2.6739999999999999</v>
      </c>
      <c r="O2823">
        <v>0</v>
      </c>
      <c r="P2823">
        <v>10.63</v>
      </c>
      <c r="Q2823">
        <v>9.61</v>
      </c>
      <c r="R2823">
        <v>10.050000000000001</v>
      </c>
      <c r="S2823">
        <v>17.399999999999999</v>
      </c>
      <c r="T2823">
        <v>16.239999999999998</v>
      </c>
      <c r="U2823">
        <v>16.91</v>
      </c>
      <c r="V2823">
        <v>853.8</v>
      </c>
      <c r="W2823">
        <v>0</v>
      </c>
      <c r="X2823">
        <v>1029</v>
      </c>
      <c r="Y2823">
        <v>12.93</v>
      </c>
      <c r="Z2823">
        <v>12.86</v>
      </c>
      <c r="AA2823">
        <v>12.89</v>
      </c>
      <c r="AB2823">
        <v>15.4</v>
      </c>
      <c r="AC2823">
        <v>2616</v>
      </c>
      <c r="AD2823">
        <v>25</v>
      </c>
      <c r="AE2823">
        <v>0.03</v>
      </c>
      <c r="AF2823">
        <v>1.2999999999999999E-2</v>
      </c>
      <c r="AG2823">
        <v>3.0000000000000001E-3</v>
      </c>
      <c r="AH2823">
        <v>-186.6</v>
      </c>
      <c r="AI2823">
        <v>-187</v>
      </c>
      <c r="AJ2823">
        <v>-186.8</v>
      </c>
      <c r="AK2823">
        <v>-179</v>
      </c>
      <c r="AL2823">
        <v>-179.2</v>
      </c>
      <c r="AM2823">
        <v>-179.2</v>
      </c>
    </row>
    <row r="2824" spans="1:39" x14ac:dyDescent="0.25">
      <c r="A2824" s="4">
        <f>D2824-UNR_Feb2020!C2824</f>
        <v>0</v>
      </c>
      <c r="B2824" s="1">
        <v>43881</v>
      </c>
      <c r="C2824" s="2">
        <v>0.59027777777777779</v>
      </c>
      <c r="D2824" s="3">
        <f t="shared" si="44"/>
        <v>43881.590277777781</v>
      </c>
      <c r="E2824">
        <v>582</v>
      </c>
      <c r="F2824">
        <v>610</v>
      </c>
      <c r="G2824">
        <v>488</v>
      </c>
      <c r="H2824">
        <v>22</v>
      </c>
      <c r="I2824">
        <v>1.6739999999999999</v>
      </c>
      <c r="J2824">
        <v>1.4039999999999999</v>
      </c>
      <c r="K2824">
        <v>106.1</v>
      </c>
      <c r="L2824">
        <v>32.049999999999997</v>
      </c>
      <c r="M2824">
        <v>4.3090000000000002</v>
      </c>
      <c r="N2824">
        <v>2.415</v>
      </c>
      <c r="O2824">
        <v>0</v>
      </c>
      <c r="P2824">
        <v>11.92</v>
      </c>
      <c r="Q2824">
        <v>10.32</v>
      </c>
      <c r="R2824">
        <v>10.92</v>
      </c>
      <c r="S2824">
        <v>16.850000000000001</v>
      </c>
      <c r="T2824">
        <v>15.36</v>
      </c>
      <c r="U2824">
        <v>16.14</v>
      </c>
      <c r="V2824">
        <v>853.6</v>
      </c>
      <c r="W2824">
        <v>0</v>
      </c>
      <c r="X2824">
        <v>1029</v>
      </c>
      <c r="Y2824">
        <v>12.94</v>
      </c>
      <c r="Z2824">
        <v>12.87</v>
      </c>
      <c r="AA2824">
        <v>12.91</v>
      </c>
      <c r="AB2824">
        <v>16.04</v>
      </c>
      <c r="AC2824">
        <v>2616</v>
      </c>
      <c r="AD2824">
        <v>27</v>
      </c>
      <c r="AE2824">
        <v>2.8000000000000001E-2</v>
      </c>
      <c r="AF2824">
        <v>2.3E-2</v>
      </c>
      <c r="AG2824">
        <v>1E-3</v>
      </c>
      <c r="AH2824">
        <v>-186.4</v>
      </c>
      <c r="AI2824">
        <v>-186.9</v>
      </c>
      <c r="AJ2824">
        <v>-186.6</v>
      </c>
      <c r="AK2824">
        <v>-179</v>
      </c>
      <c r="AL2824">
        <v>-179.2</v>
      </c>
      <c r="AM2824">
        <v>-179.2</v>
      </c>
    </row>
    <row r="2825" spans="1:39" x14ac:dyDescent="0.25">
      <c r="A2825" s="4">
        <f>D2825-UNR_Feb2020!C2825</f>
        <v>0</v>
      </c>
      <c r="B2825" s="1">
        <v>43881</v>
      </c>
      <c r="C2825" s="2">
        <v>0.59722222222222221</v>
      </c>
      <c r="D2825" s="3">
        <f t="shared" si="44"/>
        <v>43881.597222222219</v>
      </c>
      <c r="E2825">
        <v>530</v>
      </c>
      <c r="F2825">
        <v>556</v>
      </c>
      <c r="G2825">
        <v>502</v>
      </c>
      <c r="H2825">
        <v>14</v>
      </c>
      <c r="I2825">
        <v>2.8370000000000002</v>
      </c>
      <c r="J2825">
        <v>2.694</v>
      </c>
      <c r="K2825">
        <v>118.8</v>
      </c>
      <c r="L2825">
        <v>18.2</v>
      </c>
      <c r="M2825">
        <v>5.633</v>
      </c>
      <c r="N2825">
        <v>1.962</v>
      </c>
      <c r="O2825">
        <v>0.78410000000000002</v>
      </c>
      <c r="P2825">
        <v>11.38</v>
      </c>
      <c r="Q2825">
        <v>10.119999999999999</v>
      </c>
      <c r="R2825">
        <v>10.66</v>
      </c>
      <c r="S2825">
        <v>17.059999999999999</v>
      </c>
      <c r="T2825">
        <v>15.9</v>
      </c>
      <c r="U2825">
        <v>16.5</v>
      </c>
      <c r="V2825">
        <v>853.5</v>
      </c>
      <c r="W2825">
        <v>0</v>
      </c>
      <c r="X2825">
        <v>1029</v>
      </c>
      <c r="Y2825">
        <v>12.94</v>
      </c>
      <c r="Z2825">
        <v>12.87</v>
      </c>
      <c r="AA2825">
        <v>12.9</v>
      </c>
      <c r="AB2825">
        <v>16.77</v>
      </c>
      <c r="AC2825">
        <v>2616</v>
      </c>
      <c r="AD2825">
        <v>24</v>
      </c>
      <c r="AE2825">
        <v>2.5999999999999999E-2</v>
      </c>
      <c r="AF2825">
        <v>2.3E-2</v>
      </c>
      <c r="AG2825">
        <v>1E-3</v>
      </c>
      <c r="AH2825">
        <v>-186.5</v>
      </c>
      <c r="AI2825">
        <v>-186.9</v>
      </c>
      <c r="AJ2825">
        <v>-186.7</v>
      </c>
      <c r="AK2825">
        <v>-179.1</v>
      </c>
      <c r="AL2825">
        <v>-179.3</v>
      </c>
      <c r="AM2825">
        <v>-179.2</v>
      </c>
    </row>
    <row r="2826" spans="1:39" x14ac:dyDescent="0.25">
      <c r="A2826" s="4">
        <f>D2826-UNR_Feb2020!C2826</f>
        <v>0</v>
      </c>
      <c r="B2826" s="1">
        <v>43881</v>
      </c>
      <c r="C2826" s="2">
        <v>0.60416666666666663</v>
      </c>
      <c r="D2826" s="3">
        <f t="shared" si="44"/>
        <v>43881.604166666664</v>
      </c>
      <c r="E2826">
        <v>532</v>
      </c>
      <c r="F2826">
        <v>556</v>
      </c>
      <c r="G2826">
        <v>502</v>
      </c>
      <c r="H2826">
        <v>15</v>
      </c>
      <c r="I2826">
        <v>1.913</v>
      </c>
      <c r="J2826">
        <v>1.7549999999999999</v>
      </c>
      <c r="K2826">
        <v>134.19999999999999</v>
      </c>
      <c r="L2826">
        <v>23.29</v>
      </c>
      <c r="M2826">
        <v>3.5760000000000001</v>
      </c>
      <c r="N2826">
        <v>1.4039999999999999</v>
      </c>
      <c r="O2826">
        <v>0.29420000000000002</v>
      </c>
      <c r="P2826">
        <v>12.26</v>
      </c>
      <c r="Q2826">
        <v>11.04</v>
      </c>
      <c r="R2826">
        <v>11.68</v>
      </c>
      <c r="S2826">
        <v>16.239999999999998</v>
      </c>
      <c r="T2826">
        <v>14.68</v>
      </c>
      <c r="U2826">
        <v>15.32</v>
      </c>
      <c r="V2826">
        <v>853.5</v>
      </c>
      <c r="W2826">
        <v>0</v>
      </c>
      <c r="X2826">
        <v>1029</v>
      </c>
      <c r="Y2826">
        <v>12.95</v>
      </c>
      <c r="Z2826">
        <v>12.88</v>
      </c>
      <c r="AA2826">
        <v>12.92</v>
      </c>
      <c r="AB2826">
        <v>17.48</v>
      </c>
      <c r="AC2826">
        <v>2616</v>
      </c>
      <c r="AD2826">
        <v>25</v>
      </c>
      <c r="AE2826">
        <v>2.5999999999999999E-2</v>
      </c>
      <c r="AF2826">
        <v>2.3E-2</v>
      </c>
      <c r="AG2826">
        <v>1E-3</v>
      </c>
      <c r="AH2826">
        <v>-186.3</v>
      </c>
      <c r="AI2826">
        <v>-186.8</v>
      </c>
      <c r="AJ2826">
        <v>-186.5</v>
      </c>
      <c r="AK2826">
        <v>-179.1</v>
      </c>
      <c r="AL2826">
        <v>-179.2</v>
      </c>
      <c r="AM2826">
        <v>-179.2</v>
      </c>
    </row>
    <row r="2827" spans="1:39" x14ac:dyDescent="0.25">
      <c r="A2827" s="4">
        <f>D2827-UNR_Feb2020!C2827</f>
        <v>0</v>
      </c>
      <c r="B2827" s="1">
        <v>43881</v>
      </c>
      <c r="C2827" s="2">
        <v>0.61111111111111105</v>
      </c>
      <c r="D2827" s="3">
        <f t="shared" si="44"/>
        <v>43881.611111111109</v>
      </c>
      <c r="E2827">
        <v>485</v>
      </c>
      <c r="F2827">
        <v>529</v>
      </c>
      <c r="G2827">
        <v>447</v>
      </c>
      <c r="H2827">
        <v>19</v>
      </c>
      <c r="I2827">
        <v>2.1059999999999999</v>
      </c>
      <c r="J2827">
        <v>1.663</v>
      </c>
      <c r="K2827">
        <v>76.31</v>
      </c>
      <c r="L2827">
        <v>37.07</v>
      </c>
      <c r="M2827">
        <v>5.3419999999999996</v>
      </c>
      <c r="N2827">
        <v>2.4729999999999999</v>
      </c>
      <c r="O2827">
        <v>0</v>
      </c>
      <c r="P2827">
        <v>11.48</v>
      </c>
      <c r="Q2827">
        <v>10.63</v>
      </c>
      <c r="R2827">
        <v>11.03</v>
      </c>
      <c r="S2827">
        <v>16.510000000000002</v>
      </c>
      <c r="T2827">
        <v>15.43</v>
      </c>
      <c r="U2827">
        <v>16.010000000000002</v>
      </c>
      <c r="V2827">
        <v>853.5</v>
      </c>
      <c r="W2827">
        <v>0</v>
      </c>
      <c r="X2827">
        <v>1029</v>
      </c>
      <c r="Y2827">
        <v>12.94</v>
      </c>
      <c r="Z2827">
        <v>12.87</v>
      </c>
      <c r="AA2827">
        <v>12.91</v>
      </c>
      <c r="AB2827">
        <v>18.239999999999998</v>
      </c>
      <c r="AC2827">
        <v>2616</v>
      </c>
      <c r="AD2827">
        <v>22</v>
      </c>
      <c r="AE2827">
        <v>2.4E-2</v>
      </c>
      <c r="AF2827">
        <v>2.1000000000000001E-2</v>
      </c>
      <c r="AG2827">
        <v>1E-3</v>
      </c>
      <c r="AH2827">
        <v>-186.3</v>
      </c>
      <c r="AI2827">
        <v>-186.6</v>
      </c>
      <c r="AJ2827">
        <v>-186.5</v>
      </c>
      <c r="AK2827">
        <v>-179</v>
      </c>
      <c r="AL2827">
        <v>-179.2</v>
      </c>
      <c r="AM2827">
        <v>-179.2</v>
      </c>
    </row>
    <row r="2828" spans="1:39" x14ac:dyDescent="0.25">
      <c r="A2828" s="4">
        <f>D2828-UNR_Feb2020!C2828</f>
        <v>0</v>
      </c>
      <c r="B2828" s="1">
        <v>43881</v>
      </c>
      <c r="C2828" s="2">
        <v>0.61805555555555558</v>
      </c>
      <c r="D2828" s="3">
        <f t="shared" si="44"/>
        <v>43881.618055555555</v>
      </c>
      <c r="E2828">
        <v>417</v>
      </c>
      <c r="F2828">
        <v>502</v>
      </c>
      <c r="G2828">
        <v>312</v>
      </c>
      <c r="H2828">
        <v>39</v>
      </c>
      <c r="I2828">
        <v>2.0350000000000001</v>
      </c>
      <c r="J2828">
        <v>1.7410000000000001</v>
      </c>
      <c r="K2828">
        <v>77.2</v>
      </c>
      <c r="L2828">
        <v>30.76</v>
      </c>
      <c r="M2828">
        <v>4.4569999999999999</v>
      </c>
      <c r="N2828">
        <v>1.8140000000000001</v>
      </c>
      <c r="O2828">
        <v>0.63700000000000001</v>
      </c>
      <c r="P2828">
        <v>11.27</v>
      </c>
      <c r="Q2828">
        <v>10.45</v>
      </c>
      <c r="R2828">
        <v>10.8</v>
      </c>
      <c r="S2828">
        <v>16.72</v>
      </c>
      <c r="T2828">
        <v>15.93</v>
      </c>
      <c r="U2828">
        <v>16.39</v>
      </c>
      <c r="V2828">
        <v>853.4</v>
      </c>
      <c r="W2828">
        <v>0</v>
      </c>
      <c r="X2828">
        <v>1029</v>
      </c>
      <c r="Y2828">
        <v>12.95</v>
      </c>
      <c r="Z2828">
        <v>12.88</v>
      </c>
      <c r="AA2828">
        <v>12.91</v>
      </c>
      <c r="AB2828">
        <v>18.77</v>
      </c>
      <c r="AC2828">
        <v>2616</v>
      </c>
      <c r="AD2828">
        <v>19</v>
      </c>
      <c r="AE2828">
        <v>2.3E-2</v>
      </c>
      <c r="AF2828">
        <v>1.4E-2</v>
      </c>
      <c r="AG2828">
        <v>2E-3</v>
      </c>
      <c r="AH2828">
        <v>-186.1</v>
      </c>
      <c r="AI2828">
        <v>-186.3</v>
      </c>
      <c r="AJ2828">
        <v>-186.2</v>
      </c>
      <c r="AK2828">
        <v>-179</v>
      </c>
      <c r="AL2828">
        <v>-179.2</v>
      </c>
      <c r="AM2828">
        <v>-179.1</v>
      </c>
    </row>
    <row r="2829" spans="1:39" x14ac:dyDescent="0.25">
      <c r="A2829" s="4">
        <f>D2829-UNR_Feb2020!C2829</f>
        <v>0</v>
      </c>
      <c r="B2829" s="1">
        <v>43881</v>
      </c>
      <c r="C2829" s="2">
        <v>0.625</v>
      </c>
      <c r="D2829" s="3">
        <f t="shared" si="44"/>
        <v>43881.625</v>
      </c>
      <c r="E2829">
        <v>465</v>
      </c>
      <c r="F2829">
        <v>502</v>
      </c>
      <c r="G2829">
        <v>353</v>
      </c>
      <c r="H2829">
        <v>29</v>
      </c>
      <c r="I2829">
        <v>2.266</v>
      </c>
      <c r="J2829">
        <v>1.9410000000000001</v>
      </c>
      <c r="K2829">
        <v>67.7</v>
      </c>
      <c r="L2829">
        <v>30.65</v>
      </c>
      <c r="M2829">
        <v>4.5549999999999997</v>
      </c>
      <c r="N2829">
        <v>1.702</v>
      </c>
      <c r="O2829">
        <v>0</v>
      </c>
      <c r="P2829">
        <v>11.27</v>
      </c>
      <c r="Q2829">
        <v>10.35</v>
      </c>
      <c r="R2829">
        <v>10.89</v>
      </c>
      <c r="S2829">
        <v>16.579999999999998</v>
      </c>
      <c r="T2829">
        <v>15.49</v>
      </c>
      <c r="U2829">
        <v>16.04</v>
      </c>
      <c r="V2829">
        <v>853.3</v>
      </c>
      <c r="W2829">
        <v>0</v>
      </c>
      <c r="X2829">
        <v>1029</v>
      </c>
      <c r="Y2829">
        <v>12.94</v>
      </c>
      <c r="Z2829">
        <v>12.87</v>
      </c>
      <c r="AA2829">
        <v>12.91</v>
      </c>
      <c r="AB2829">
        <v>18.98</v>
      </c>
      <c r="AC2829">
        <v>2616</v>
      </c>
      <c r="AD2829">
        <v>21</v>
      </c>
      <c r="AE2829">
        <v>2.3E-2</v>
      </c>
      <c r="AF2829">
        <v>1.6E-2</v>
      </c>
      <c r="AG2829">
        <v>1E-3</v>
      </c>
      <c r="AH2829">
        <v>-186.1</v>
      </c>
      <c r="AI2829">
        <v>-186.2</v>
      </c>
      <c r="AJ2829">
        <v>-186.1</v>
      </c>
      <c r="AK2829">
        <v>-179</v>
      </c>
      <c r="AL2829">
        <v>-179.1</v>
      </c>
      <c r="AM2829">
        <v>-179.1</v>
      </c>
    </row>
    <row r="2830" spans="1:39" x14ac:dyDescent="0.25">
      <c r="A2830" s="4">
        <f>D2830-UNR_Feb2020!C2830</f>
        <v>0</v>
      </c>
      <c r="B2830" s="1">
        <v>43881</v>
      </c>
      <c r="C2830" s="2">
        <v>0.63194444444444442</v>
      </c>
      <c r="D2830" s="3">
        <f t="shared" si="44"/>
        <v>43881.631944444445</v>
      </c>
      <c r="E2830">
        <v>458</v>
      </c>
      <c r="F2830">
        <v>475</v>
      </c>
      <c r="G2830">
        <v>407</v>
      </c>
      <c r="H2830">
        <v>13</v>
      </c>
      <c r="I2830">
        <v>2.0529999999999999</v>
      </c>
      <c r="J2830">
        <v>1.5880000000000001</v>
      </c>
      <c r="K2830">
        <v>80.7</v>
      </c>
      <c r="L2830">
        <v>38.549999999999997</v>
      </c>
      <c r="M2830">
        <v>4.117</v>
      </c>
      <c r="N2830">
        <v>2.0920000000000001</v>
      </c>
      <c r="O2830">
        <v>4.9169999999999998E-2</v>
      </c>
      <c r="P2830">
        <v>11.74</v>
      </c>
      <c r="Q2830">
        <v>10.89</v>
      </c>
      <c r="R2830">
        <v>11.29</v>
      </c>
      <c r="S2830">
        <v>16.04</v>
      </c>
      <c r="T2830">
        <v>15.08</v>
      </c>
      <c r="U2830">
        <v>15.58</v>
      </c>
      <c r="V2830">
        <v>853.3</v>
      </c>
      <c r="W2830">
        <v>0</v>
      </c>
      <c r="X2830">
        <v>1029</v>
      </c>
      <c r="Y2830">
        <v>12.94</v>
      </c>
      <c r="Z2830">
        <v>12.88</v>
      </c>
      <c r="AA2830">
        <v>12.91</v>
      </c>
      <c r="AB2830">
        <v>19.16</v>
      </c>
      <c r="AC2830">
        <v>2616</v>
      </c>
      <c r="AD2830">
        <v>21</v>
      </c>
      <c r="AE2830">
        <v>2.1999999999999999E-2</v>
      </c>
      <c r="AF2830">
        <v>1.9E-2</v>
      </c>
      <c r="AG2830">
        <v>1E-3</v>
      </c>
      <c r="AH2830">
        <v>-186.1</v>
      </c>
      <c r="AI2830">
        <v>-186.3</v>
      </c>
      <c r="AJ2830">
        <v>-186.1</v>
      </c>
      <c r="AK2830">
        <v>-179</v>
      </c>
      <c r="AL2830">
        <v>-179.2</v>
      </c>
      <c r="AM2830">
        <v>-179.1</v>
      </c>
    </row>
    <row r="2831" spans="1:39" x14ac:dyDescent="0.25">
      <c r="A2831" s="4">
        <f>D2831-UNR_Feb2020!C2831</f>
        <v>0</v>
      </c>
      <c r="B2831" s="1">
        <v>43881</v>
      </c>
      <c r="C2831" s="2">
        <v>0.63888888888888895</v>
      </c>
      <c r="D2831" s="3">
        <f t="shared" si="44"/>
        <v>43881.638888888891</v>
      </c>
      <c r="E2831">
        <v>426</v>
      </c>
      <c r="F2831">
        <v>447</v>
      </c>
      <c r="G2831">
        <v>407</v>
      </c>
      <c r="H2831">
        <v>12</v>
      </c>
      <c r="I2831">
        <v>2.0299999999999998</v>
      </c>
      <c r="J2831">
        <v>1.8839999999999999</v>
      </c>
      <c r="K2831">
        <v>112.1</v>
      </c>
      <c r="L2831">
        <v>21.75</v>
      </c>
      <c r="M2831">
        <v>4.7519999999999998</v>
      </c>
      <c r="N2831">
        <v>2.1240000000000001</v>
      </c>
      <c r="O2831">
        <v>0.14710000000000001</v>
      </c>
      <c r="P2831">
        <v>12.69</v>
      </c>
      <c r="Q2831">
        <v>11.3</v>
      </c>
      <c r="R2831">
        <v>11.79</v>
      </c>
      <c r="S2831">
        <v>15.49</v>
      </c>
      <c r="T2831">
        <v>14.13</v>
      </c>
      <c r="U2831">
        <v>14.87</v>
      </c>
      <c r="V2831">
        <v>853.2</v>
      </c>
      <c r="W2831">
        <v>0</v>
      </c>
      <c r="X2831">
        <v>1029</v>
      </c>
      <c r="Y2831">
        <v>12.96</v>
      </c>
      <c r="Z2831">
        <v>12.89</v>
      </c>
      <c r="AA2831">
        <v>12.92</v>
      </c>
      <c r="AB2831">
        <v>19.420000000000002</v>
      </c>
      <c r="AC2831">
        <v>2616</v>
      </c>
      <c r="AD2831">
        <v>20</v>
      </c>
      <c r="AE2831">
        <v>2.1000000000000001E-2</v>
      </c>
      <c r="AF2831">
        <v>1.9E-2</v>
      </c>
      <c r="AG2831">
        <v>1E-3</v>
      </c>
      <c r="AH2831">
        <v>-186.1</v>
      </c>
      <c r="AI2831">
        <v>-186.6</v>
      </c>
      <c r="AJ2831">
        <v>-186.4</v>
      </c>
      <c r="AK2831">
        <v>-179.1</v>
      </c>
      <c r="AL2831">
        <v>-179.3</v>
      </c>
      <c r="AM2831">
        <v>-179.2</v>
      </c>
    </row>
    <row r="2832" spans="1:39" x14ac:dyDescent="0.25">
      <c r="A2832" s="4">
        <f>D2832-UNR_Feb2020!C2832</f>
        <v>0</v>
      </c>
      <c r="B2832" s="1">
        <v>43881</v>
      </c>
      <c r="C2832" s="2">
        <v>0.64583333333333337</v>
      </c>
      <c r="D2832" s="3">
        <f t="shared" si="44"/>
        <v>43881.645833333336</v>
      </c>
      <c r="E2832">
        <v>386</v>
      </c>
      <c r="F2832">
        <v>407</v>
      </c>
      <c r="G2832">
        <v>339</v>
      </c>
      <c r="H2832">
        <v>19</v>
      </c>
      <c r="I2832">
        <v>2.831</v>
      </c>
      <c r="J2832">
        <v>2.6989999999999998</v>
      </c>
      <c r="K2832">
        <v>112.3</v>
      </c>
      <c r="L2832">
        <v>17.53</v>
      </c>
      <c r="M2832">
        <v>5.78</v>
      </c>
      <c r="N2832">
        <v>2.1429999999999998</v>
      </c>
      <c r="O2832">
        <v>0.53910000000000002</v>
      </c>
      <c r="P2832">
        <v>11.84</v>
      </c>
      <c r="Q2832">
        <v>10.95</v>
      </c>
      <c r="R2832">
        <v>11.42</v>
      </c>
      <c r="S2832">
        <v>15.42</v>
      </c>
      <c r="T2832">
        <v>14.78</v>
      </c>
      <c r="U2832">
        <v>15.13</v>
      </c>
      <c r="V2832">
        <v>853.2</v>
      </c>
      <c r="W2832">
        <v>0</v>
      </c>
      <c r="X2832">
        <v>1029</v>
      </c>
      <c r="Y2832">
        <v>12.96</v>
      </c>
      <c r="Z2832">
        <v>12.9</v>
      </c>
      <c r="AA2832">
        <v>12.93</v>
      </c>
      <c r="AB2832">
        <v>19.84</v>
      </c>
      <c r="AC2832">
        <v>2616</v>
      </c>
      <c r="AD2832">
        <v>18</v>
      </c>
      <c r="AE2832">
        <v>1.9E-2</v>
      </c>
      <c r="AF2832">
        <v>1.6E-2</v>
      </c>
      <c r="AG2832">
        <v>1E-3</v>
      </c>
      <c r="AH2832">
        <v>-186.1</v>
      </c>
      <c r="AI2832">
        <v>-186.5</v>
      </c>
      <c r="AJ2832">
        <v>-186.3</v>
      </c>
      <c r="AK2832">
        <v>-179.1</v>
      </c>
      <c r="AL2832">
        <v>-179.3</v>
      </c>
      <c r="AM2832">
        <v>-179.2</v>
      </c>
    </row>
    <row r="2833" spans="1:39" x14ac:dyDescent="0.25">
      <c r="A2833" s="4">
        <f>D2833-UNR_Feb2020!C2833</f>
        <v>0</v>
      </c>
      <c r="B2833" s="1">
        <v>43881</v>
      </c>
      <c r="C2833" s="2">
        <v>0.65277777777777779</v>
      </c>
      <c r="D2833" s="3">
        <f t="shared" si="44"/>
        <v>43881.652777777781</v>
      </c>
      <c r="E2833">
        <v>358</v>
      </c>
      <c r="F2833">
        <v>380</v>
      </c>
      <c r="G2833">
        <v>339</v>
      </c>
      <c r="H2833">
        <v>9</v>
      </c>
      <c r="I2833">
        <v>2.0920000000000001</v>
      </c>
      <c r="J2833">
        <v>1.7849999999999999</v>
      </c>
      <c r="K2833">
        <v>80.8</v>
      </c>
      <c r="L2833">
        <v>31.01</v>
      </c>
      <c r="M2833">
        <v>4.4080000000000004</v>
      </c>
      <c r="N2833">
        <v>1.7909999999999999</v>
      </c>
      <c r="O2833">
        <v>0.3921</v>
      </c>
      <c r="P2833">
        <v>11.77</v>
      </c>
      <c r="Q2833">
        <v>10.92</v>
      </c>
      <c r="R2833">
        <v>11.35</v>
      </c>
      <c r="S2833">
        <v>15.66</v>
      </c>
      <c r="T2833">
        <v>14.98</v>
      </c>
      <c r="U2833">
        <v>15.22</v>
      </c>
      <c r="V2833">
        <v>853.1</v>
      </c>
      <c r="W2833">
        <v>0</v>
      </c>
      <c r="X2833">
        <v>1029</v>
      </c>
      <c r="Y2833">
        <v>12.97</v>
      </c>
      <c r="Z2833">
        <v>12.9</v>
      </c>
      <c r="AA2833">
        <v>12.93</v>
      </c>
      <c r="AB2833">
        <v>20.22</v>
      </c>
      <c r="AC2833">
        <v>2616</v>
      </c>
      <c r="AD2833">
        <v>17</v>
      </c>
      <c r="AE2833">
        <v>1.7999999999999999E-2</v>
      </c>
      <c r="AF2833">
        <v>1.6E-2</v>
      </c>
      <c r="AG2833">
        <v>0</v>
      </c>
      <c r="AH2833">
        <v>-186</v>
      </c>
      <c r="AI2833">
        <v>-186.6</v>
      </c>
      <c r="AJ2833">
        <v>-186.3</v>
      </c>
      <c r="AK2833">
        <v>-179.1</v>
      </c>
      <c r="AL2833">
        <v>-179.4</v>
      </c>
      <c r="AM2833">
        <v>-179.2</v>
      </c>
    </row>
    <row r="2834" spans="1:39" x14ac:dyDescent="0.25">
      <c r="A2834" s="4">
        <f>D2834-UNR_Feb2020!C2834</f>
        <v>0</v>
      </c>
      <c r="B2834" s="1">
        <v>43881</v>
      </c>
      <c r="C2834" s="2">
        <v>0.65972222222222221</v>
      </c>
      <c r="D2834" s="3">
        <f t="shared" si="44"/>
        <v>43881.659722222219</v>
      </c>
      <c r="E2834">
        <v>342</v>
      </c>
      <c r="F2834">
        <v>353</v>
      </c>
      <c r="G2834">
        <v>325</v>
      </c>
      <c r="H2834">
        <v>8</v>
      </c>
      <c r="I2834">
        <v>2.2690000000000001</v>
      </c>
      <c r="J2834">
        <v>1.9670000000000001</v>
      </c>
      <c r="K2834">
        <v>61.06</v>
      </c>
      <c r="L2834">
        <v>29.49</v>
      </c>
      <c r="M2834">
        <v>5.1950000000000003</v>
      </c>
      <c r="N2834">
        <v>2.3690000000000002</v>
      </c>
      <c r="O2834">
        <v>0</v>
      </c>
      <c r="P2834">
        <v>12.14</v>
      </c>
      <c r="Q2834">
        <v>11.12</v>
      </c>
      <c r="R2834">
        <v>11.63</v>
      </c>
      <c r="S2834">
        <v>15.12</v>
      </c>
      <c r="T2834">
        <v>14.2</v>
      </c>
      <c r="U2834">
        <v>14.66</v>
      </c>
      <c r="V2834">
        <v>853</v>
      </c>
      <c r="W2834">
        <v>0</v>
      </c>
      <c r="X2834">
        <v>1029</v>
      </c>
      <c r="Y2834">
        <v>12.97</v>
      </c>
      <c r="Z2834">
        <v>12.9</v>
      </c>
      <c r="AA2834">
        <v>12.93</v>
      </c>
      <c r="AB2834">
        <v>20.5</v>
      </c>
      <c r="AC2834">
        <v>2616</v>
      </c>
      <c r="AD2834">
        <v>16</v>
      </c>
      <c r="AE2834">
        <v>1.6E-2</v>
      </c>
      <c r="AF2834">
        <v>1.4999999999999999E-2</v>
      </c>
      <c r="AG2834">
        <v>0</v>
      </c>
      <c r="AH2834">
        <v>-186.4</v>
      </c>
      <c r="AI2834">
        <v>-186.6</v>
      </c>
      <c r="AJ2834">
        <v>-186.5</v>
      </c>
      <c r="AK2834">
        <v>-179.3</v>
      </c>
      <c r="AL2834">
        <v>-179.5</v>
      </c>
      <c r="AM2834">
        <v>-179.4</v>
      </c>
    </row>
    <row r="2835" spans="1:39" x14ac:dyDescent="0.25">
      <c r="A2835" s="4">
        <f>D2835-UNR_Feb2020!C2835</f>
        <v>0</v>
      </c>
      <c r="B2835" s="1">
        <v>43881</v>
      </c>
      <c r="C2835" s="2">
        <v>0.66666666666666663</v>
      </c>
      <c r="D2835" s="3">
        <f t="shared" si="44"/>
        <v>43881.666666666664</v>
      </c>
      <c r="E2835">
        <v>307</v>
      </c>
      <c r="F2835">
        <v>325</v>
      </c>
      <c r="G2835">
        <v>285</v>
      </c>
      <c r="H2835">
        <v>12</v>
      </c>
      <c r="I2835">
        <v>2.3639999999999999</v>
      </c>
      <c r="J2835">
        <v>2.032</v>
      </c>
      <c r="K2835">
        <v>88.4</v>
      </c>
      <c r="L2835">
        <v>29.97</v>
      </c>
      <c r="M2835">
        <v>4.9980000000000002</v>
      </c>
      <c r="N2835">
        <v>2.843</v>
      </c>
      <c r="O2835">
        <v>0</v>
      </c>
      <c r="P2835">
        <v>11.83</v>
      </c>
      <c r="Q2835">
        <v>11.09</v>
      </c>
      <c r="R2835">
        <v>11.49</v>
      </c>
      <c r="S2835">
        <v>15.35</v>
      </c>
      <c r="T2835">
        <v>14.64</v>
      </c>
      <c r="U2835">
        <v>14.92</v>
      </c>
      <c r="V2835">
        <v>853</v>
      </c>
      <c r="W2835">
        <v>0</v>
      </c>
      <c r="X2835">
        <v>1029</v>
      </c>
      <c r="Y2835">
        <v>12.96</v>
      </c>
      <c r="Z2835">
        <v>12.91</v>
      </c>
      <c r="AA2835">
        <v>12.93</v>
      </c>
      <c r="AB2835">
        <v>20.61</v>
      </c>
      <c r="AC2835">
        <v>2616</v>
      </c>
      <c r="AD2835">
        <v>14</v>
      </c>
      <c r="AE2835">
        <v>1.4999999999999999E-2</v>
      </c>
      <c r="AF2835">
        <v>1.2999999999999999E-2</v>
      </c>
      <c r="AG2835">
        <v>1E-3</v>
      </c>
      <c r="AH2835">
        <v>-186.2</v>
      </c>
      <c r="AI2835">
        <v>-186.6</v>
      </c>
      <c r="AJ2835">
        <v>-186.4</v>
      </c>
      <c r="AK2835">
        <v>-179.2</v>
      </c>
      <c r="AL2835">
        <v>-179.4</v>
      </c>
      <c r="AM2835">
        <v>-179.3</v>
      </c>
    </row>
    <row r="2836" spans="1:39" x14ac:dyDescent="0.25">
      <c r="A2836" s="4">
        <f>D2836-UNR_Feb2020!C2836</f>
        <v>0</v>
      </c>
      <c r="B2836" s="1">
        <v>43881</v>
      </c>
      <c r="C2836" s="2">
        <v>0.67361111111111116</v>
      </c>
      <c r="D2836" s="3">
        <f t="shared" si="44"/>
        <v>43881.673611111109</v>
      </c>
      <c r="E2836">
        <v>277</v>
      </c>
      <c r="F2836">
        <v>285</v>
      </c>
      <c r="G2836">
        <v>271</v>
      </c>
      <c r="H2836">
        <v>7</v>
      </c>
      <c r="I2836">
        <v>1.8759999999999999</v>
      </c>
      <c r="J2836">
        <v>1.593</v>
      </c>
      <c r="K2836">
        <v>70.400000000000006</v>
      </c>
      <c r="L2836">
        <v>31.48</v>
      </c>
      <c r="M2836">
        <v>3.3809999999999998</v>
      </c>
      <c r="N2836">
        <v>1.5660000000000001</v>
      </c>
      <c r="O2836">
        <v>0.3921</v>
      </c>
      <c r="P2836">
        <v>11.77</v>
      </c>
      <c r="Q2836">
        <v>11.09</v>
      </c>
      <c r="R2836">
        <v>11.43</v>
      </c>
      <c r="S2836">
        <v>15.29</v>
      </c>
      <c r="T2836">
        <v>14.64</v>
      </c>
      <c r="U2836">
        <v>14.96</v>
      </c>
      <c r="V2836">
        <v>853.1</v>
      </c>
      <c r="W2836">
        <v>0</v>
      </c>
      <c r="X2836">
        <v>1029</v>
      </c>
      <c r="Y2836">
        <v>12.95</v>
      </c>
      <c r="Z2836">
        <v>12.89</v>
      </c>
      <c r="AA2836">
        <v>12.92</v>
      </c>
      <c r="AB2836">
        <v>20.54</v>
      </c>
      <c r="AC2836">
        <v>2616</v>
      </c>
      <c r="AD2836">
        <v>13</v>
      </c>
      <c r="AE2836">
        <v>1.2999999999999999E-2</v>
      </c>
      <c r="AF2836">
        <v>1.2999999999999999E-2</v>
      </c>
      <c r="AG2836">
        <v>0</v>
      </c>
      <c r="AH2836">
        <v>-186</v>
      </c>
      <c r="AI2836">
        <v>-186.3</v>
      </c>
      <c r="AJ2836">
        <v>-186.1</v>
      </c>
      <c r="AK2836">
        <v>-179.2</v>
      </c>
      <c r="AL2836">
        <v>-179.4</v>
      </c>
      <c r="AM2836">
        <v>-179.3</v>
      </c>
    </row>
    <row r="2837" spans="1:39" x14ac:dyDescent="0.25">
      <c r="A2837" s="4">
        <f>D2837-UNR_Feb2020!C2837</f>
        <v>0</v>
      </c>
      <c r="B2837" s="1">
        <v>43881</v>
      </c>
      <c r="C2837" s="2">
        <v>0.68055555555555547</v>
      </c>
      <c r="D2837" s="3">
        <f t="shared" si="44"/>
        <v>43881.680555555555</v>
      </c>
      <c r="E2837">
        <v>240</v>
      </c>
      <c r="F2837">
        <v>271</v>
      </c>
      <c r="G2837">
        <v>203</v>
      </c>
      <c r="H2837">
        <v>15</v>
      </c>
      <c r="I2837">
        <v>2.073</v>
      </c>
      <c r="J2837">
        <v>1.956</v>
      </c>
      <c r="K2837">
        <v>100.9</v>
      </c>
      <c r="L2837">
        <v>19.149999999999999</v>
      </c>
      <c r="M2837">
        <v>3.5760000000000001</v>
      </c>
      <c r="N2837">
        <v>1.9279999999999999</v>
      </c>
      <c r="O2837">
        <v>0</v>
      </c>
      <c r="P2837">
        <v>11.73</v>
      </c>
      <c r="Q2837">
        <v>11.22</v>
      </c>
      <c r="R2837">
        <v>11.47</v>
      </c>
      <c r="S2837">
        <v>15.63</v>
      </c>
      <c r="T2837">
        <v>14.88</v>
      </c>
      <c r="U2837">
        <v>15.22</v>
      </c>
      <c r="V2837">
        <v>853.1</v>
      </c>
      <c r="W2837">
        <v>0</v>
      </c>
      <c r="X2837">
        <v>1029</v>
      </c>
      <c r="Y2837">
        <v>12.96</v>
      </c>
      <c r="Z2837">
        <v>12.9</v>
      </c>
      <c r="AA2837">
        <v>12.92</v>
      </c>
      <c r="AB2837">
        <v>20.420000000000002</v>
      </c>
      <c r="AC2837">
        <v>2616</v>
      </c>
      <c r="AD2837">
        <v>11</v>
      </c>
      <c r="AE2837">
        <v>1.2999999999999999E-2</v>
      </c>
      <c r="AF2837">
        <v>8.9999999999999993E-3</v>
      </c>
      <c r="AG2837">
        <v>1E-3</v>
      </c>
      <c r="AH2837">
        <v>-186</v>
      </c>
      <c r="AI2837">
        <v>-186.3</v>
      </c>
      <c r="AJ2837">
        <v>-186.1</v>
      </c>
      <c r="AK2837">
        <v>-179.2</v>
      </c>
      <c r="AL2837">
        <v>-179.3</v>
      </c>
      <c r="AM2837">
        <v>-179.3</v>
      </c>
    </row>
    <row r="2838" spans="1:39" x14ac:dyDescent="0.25">
      <c r="A2838" s="4">
        <f>D2838-UNR_Feb2020!C2838</f>
        <v>0</v>
      </c>
      <c r="B2838" s="1">
        <v>43881</v>
      </c>
      <c r="C2838" s="2">
        <v>0.6875</v>
      </c>
      <c r="D2838" s="3">
        <f t="shared" si="44"/>
        <v>43881.6875</v>
      </c>
      <c r="E2838">
        <v>155</v>
      </c>
      <c r="F2838">
        <v>203</v>
      </c>
      <c r="G2838">
        <v>122</v>
      </c>
      <c r="H2838">
        <v>27</v>
      </c>
      <c r="I2838">
        <v>1.393</v>
      </c>
      <c r="J2838">
        <v>1.1779999999999999</v>
      </c>
      <c r="K2838">
        <v>88</v>
      </c>
      <c r="L2838">
        <v>31.87</v>
      </c>
      <c r="M2838">
        <v>3.0870000000000002</v>
      </c>
      <c r="N2838">
        <v>1.3420000000000001</v>
      </c>
      <c r="O2838">
        <v>0.1958</v>
      </c>
      <c r="P2838">
        <v>11.77</v>
      </c>
      <c r="Q2838">
        <v>10.95</v>
      </c>
      <c r="R2838">
        <v>11.41</v>
      </c>
      <c r="S2838">
        <v>15.79</v>
      </c>
      <c r="T2838">
        <v>14.88</v>
      </c>
      <c r="U2838">
        <v>15.27</v>
      </c>
      <c r="V2838">
        <v>853</v>
      </c>
      <c r="W2838">
        <v>0</v>
      </c>
      <c r="X2838">
        <v>1029</v>
      </c>
      <c r="Y2838">
        <v>12.94</v>
      </c>
      <c r="Z2838">
        <v>12.88</v>
      </c>
      <c r="AA2838">
        <v>12.91</v>
      </c>
      <c r="AB2838">
        <v>20.32</v>
      </c>
      <c r="AC2838">
        <v>2616</v>
      </c>
      <c r="AD2838">
        <v>7</v>
      </c>
      <c r="AE2838">
        <v>8.9999999999999993E-3</v>
      </c>
      <c r="AF2838">
        <v>6.0000000000000001E-3</v>
      </c>
      <c r="AG2838">
        <v>1E-3</v>
      </c>
      <c r="AH2838">
        <v>-186</v>
      </c>
      <c r="AI2838">
        <v>-186.3</v>
      </c>
      <c r="AJ2838">
        <v>-186.1</v>
      </c>
      <c r="AK2838">
        <v>-179.2</v>
      </c>
      <c r="AL2838">
        <v>-179.3</v>
      </c>
      <c r="AM2838">
        <v>-179.3</v>
      </c>
    </row>
    <row r="2839" spans="1:39" x14ac:dyDescent="0.25">
      <c r="A2839" s="4">
        <f>D2839-UNR_Feb2020!C2839</f>
        <v>0</v>
      </c>
      <c r="B2839" s="1">
        <v>43881</v>
      </c>
      <c r="C2839" s="2">
        <v>0.69444444444444453</v>
      </c>
      <c r="D2839" s="3">
        <f t="shared" si="44"/>
        <v>43881.694444444445</v>
      </c>
      <c r="E2839">
        <v>143</v>
      </c>
      <c r="F2839">
        <v>176</v>
      </c>
      <c r="G2839">
        <v>136</v>
      </c>
      <c r="H2839">
        <v>14</v>
      </c>
      <c r="I2839">
        <v>1.476</v>
      </c>
      <c r="J2839">
        <v>1.355</v>
      </c>
      <c r="K2839">
        <v>96</v>
      </c>
      <c r="L2839">
        <v>23.23</v>
      </c>
      <c r="M2839">
        <v>2.7930000000000001</v>
      </c>
      <c r="N2839">
        <v>1.3140000000000001</v>
      </c>
      <c r="O2839">
        <v>0.245</v>
      </c>
      <c r="P2839">
        <v>11.22</v>
      </c>
      <c r="Q2839">
        <v>10.99</v>
      </c>
      <c r="R2839">
        <v>11.12</v>
      </c>
      <c r="S2839">
        <v>15.83</v>
      </c>
      <c r="T2839">
        <v>15.42</v>
      </c>
      <c r="U2839">
        <v>15.59</v>
      </c>
      <c r="V2839">
        <v>852.9</v>
      </c>
      <c r="W2839">
        <v>0</v>
      </c>
      <c r="X2839">
        <v>1029</v>
      </c>
      <c r="Y2839">
        <v>12.95</v>
      </c>
      <c r="Z2839">
        <v>12.89</v>
      </c>
      <c r="AA2839">
        <v>12.92</v>
      </c>
      <c r="AB2839">
        <v>20.03</v>
      </c>
      <c r="AC2839">
        <v>2616</v>
      </c>
      <c r="AD2839">
        <v>7</v>
      </c>
      <c r="AE2839">
        <v>8.0000000000000002E-3</v>
      </c>
      <c r="AF2839">
        <v>6.0000000000000001E-3</v>
      </c>
      <c r="AG2839">
        <v>1E-3</v>
      </c>
      <c r="AH2839">
        <v>-186.2</v>
      </c>
      <c r="AI2839">
        <v>-186.3</v>
      </c>
      <c r="AJ2839">
        <v>-186.2</v>
      </c>
      <c r="AK2839">
        <v>-179.2</v>
      </c>
      <c r="AL2839">
        <v>-179.4</v>
      </c>
      <c r="AM2839">
        <v>-179.3</v>
      </c>
    </row>
    <row r="2840" spans="1:39" x14ac:dyDescent="0.25">
      <c r="A2840" s="4">
        <f>D2840-UNR_Feb2020!C2840</f>
        <v>0</v>
      </c>
      <c r="B2840" s="1">
        <v>43881</v>
      </c>
      <c r="C2840" s="2">
        <v>0.70138888888888884</v>
      </c>
      <c r="D2840" s="3">
        <f t="shared" si="44"/>
        <v>43881.701388888891</v>
      </c>
      <c r="E2840">
        <v>171</v>
      </c>
      <c r="F2840">
        <v>176</v>
      </c>
      <c r="G2840">
        <v>163</v>
      </c>
      <c r="H2840">
        <v>7</v>
      </c>
      <c r="I2840">
        <v>1.718</v>
      </c>
      <c r="J2840">
        <v>1.5640000000000001</v>
      </c>
      <c r="K2840">
        <v>94.7</v>
      </c>
      <c r="L2840">
        <v>24.27</v>
      </c>
      <c r="M2840">
        <v>4.9489999999999998</v>
      </c>
      <c r="N2840">
        <v>2.226</v>
      </c>
      <c r="O2840">
        <v>0.14710000000000001</v>
      </c>
      <c r="P2840">
        <v>11.43</v>
      </c>
      <c r="Q2840">
        <v>10.68</v>
      </c>
      <c r="R2840">
        <v>11.11</v>
      </c>
      <c r="S2840">
        <v>16.03</v>
      </c>
      <c r="T2840">
        <v>15.08</v>
      </c>
      <c r="U2840">
        <v>15.5</v>
      </c>
      <c r="V2840">
        <v>852.8</v>
      </c>
      <c r="W2840">
        <v>0</v>
      </c>
      <c r="X2840">
        <v>1029</v>
      </c>
      <c r="Y2840">
        <v>12.96</v>
      </c>
      <c r="Z2840">
        <v>12.87</v>
      </c>
      <c r="AA2840">
        <v>12.91</v>
      </c>
      <c r="AB2840">
        <v>19.690000000000001</v>
      </c>
      <c r="AC2840">
        <v>2616</v>
      </c>
      <c r="AD2840">
        <v>8</v>
      </c>
      <c r="AE2840">
        <v>8.0000000000000002E-3</v>
      </c>
      <c r="AF2840">
        <v>8.0000000000000002E-3</v>
      </c>
      <c r="AG2840">
        <v>0</v>
      </c>
      <c r="AH2840">
        <v>-186.2</v>
      </c>
      <c r="AI2840">
        <v>-186.5</v>
      </c>
      <c r="AJ2840">
        <v>-186.4</v>
      </c>
      <c r="AK2840">
        <v>-179.2</v>
      </c>
      <c r="AL2840">
        <v>-179.5</v>
      </c>
      <c r="AM2840">
        <v>-179.3</v>
      </c>
    </row>
    <row r="2841" spans="1:39" x14ac:dyDescent="0.25">
      <c r="A2841" s="4">
        <f>D2841-UNR_Feb2020!C2841</f>
        <v>0</v>
      </c>
      <c r="B2841" s="1">
        <v>43881</v>
      </c>
      <c r="C2841" s="2">
        <v>0.70833333333333337</v>
      </c>
      <c r="D2841" s="3">
        <f t="shared" si="44"/>
        <v>43881.708333333336</v>
      </c>
      <c r="E2841">
        <v>140</v>
      </c>
      <c r="F2841">
        <v>163</v>
      </c>
      <c r="G2841">
        <v>122</v>
      </c>
      <c r="H2841">
        <v>12</v>
      </c>
      <c r="I2841">
        <v>3.1190000000000002</v>
      </c>
      <c r="J2841">
        <v>3.0550000000000002</v>
      </c>
      <c r="K2841">
        <v>106.4</v>
      </c>
      <c r="L2841">
        <v>11.58</v>
      </c>
      <c r="M2841">
        <v>5.0469999999999997</v>
      </c>
      <c r="N2841">
        <v>1.675</v>
      </c>
      <c r="O2841">
        <v>1.323</v>
      </c>
      <c r="P2841">
        <v>10.88</v>
      </c>
      <c r="Q2841">
        <v>10.27</v>
      </c>
      <c r="R2841">
        <v>10.61</v>
      </c>
      <c r="S2841">
        <v>16.71</v>
      </c>
      <c r="T2841">
        <v>15.83</v>
      </c>
      <c r="U2841">
        <v>16.25</v>
      </c>
      <c r="V2841">
        <v>852.8</v>
      </c>
      <c r="W2841">
        <v>0</v>
      </c>
      <c r="X2841">
        <v>1029</v>
      </c>
      <c r="Y2841">
        <v>12.93</v>
      </c>
      <c r="Z2841">
        <v>12.87</v>
      </c>
      <c r="AA2841">
        <v>12.9</v>
      </c>
      <c r="AB2841">
        <v>19.489999999999998</v>
      </c>
      <c r="AC2841">
        <v>2616</v>
      </c>
      <c r="AD2841">
        <v>6</v>
      </c>
      <c r="AE2841">
        <v>8.0000000000000002E-3</v>
      </c>
      <c r="AF2841">
        <v>6.0000000000000001E-3</v>
      </c>
      <c r="AG2841">
        <v>1E-3</v>
      </c>
      <c r="AH2841">
        <v>-186.2</v>
      </c>
      <c r="AI2841">
        <v>-186.5</v>
      </c>
      <c r="AJ2841">
        <v>-186.4</v>
      </c>
      <c r="AK2841">
        <v>-179.2</v>
      </c>
      <c r="AL2841">
        <v>-179.5</v>
      </c>
      <c r="AM2841">
        <v>-179.4</v>
      </c>
    </row>
    <row r="2842" spans="1:39" x14ac:dyDescent="0.25">
      <c r="A2842" s="4">
        <f>D2842-UNR_Feb2020!C2842</f>
        <v>0</v>
      </c>
      <c r="B2842" s="1">
        <v>43881</v>
      </c>
      <c r="C2842" s="2">
        <v>0.71527777777777779</v>
      </c>
      <c r="D2842" s="3">
        <f t="shared" si="44"/>
        <v>43881.715277777781</v>
      </c>
      <c r="E2842">
        <v>94</v>
      </c>
      <c r="F2842">
        <v>122</v>
      </c>
      <c r="G2842">
        <v>54</v>
      </c>
      <c r="H2842">
        <v>21</v>
      </c>
      <c r="I2842">
        <v>3.1440000000000001</v>
      </c>
      <c r="J2842">
        <v>3.0750000000000002</v>
      </c>
      <c r="K2842">
        <v>103.2</v>
      </c>
      <c r="L2842">
        <v>12.09</v>
      </c>
      <c r="M2842">
        <v>5.5339999999999998</v>
      </c>
      <c r="N2842">
        <v>1.4750000000000001</v>
      </c>
      <c r="O2842">
        <v>1.421</v>
      </c>
      <c r="P2842">
        <v>10.54</v>
      </c>
      <c r="Q2842">
        <v>9.8000000000000007</v>
      </c>
      <c r="R2842">
        <v>10.23</v>
      </c>
      <c r="S2842">
        <v>17.39</v>
      </c>
      <c r="T2842">
        <v>16.47</v>
      </c>
      <c r="U2842">
        <v>16.86</v>
      </c>
      <c r="V2842">
        <v>852.8</v>
      </c>
      <c r="W2842">
        <v>0</v>
      </c>
      <c r="X2842">
        <v>1029</v>
      </c>
      <c r="Y2842">
        <v>12.94</v>
      </c>
      <c r="Z2842">
        <v>12.87</v>
      </c>
      <c r="AA2842">
        <v>12.91</v>
      </c>
      <c r="AB2842">
        <v>19.22</v>
      </c>
      <c r="AC2842">
        <v>2616</v>
      </c>
      <c r="AD2842">
        <v>4</v>
      </c>
      <c r="AE2842">
        <v>6.0000000000000001E-3</v>
      </c>
      <c r="AF2842">
        <v>3.0000000000000001E-3</v>
      </c>
      <c r="AG2842">
        <v>1E-3</v>
      </c>
      <c r="AH2842">
        <v>-186.2</v>
      </c>
      <c r="AI2842">
        <v>-186.7</v>
      </c>
      <c r="AJ2842">
        <v>-186.5</v>
      </c>
      <c r="AK2842">
        <v>-179.3</v>
      </c>
      <c r="AL2842">
        <v>-179.5</v>
      </c>
      <c r="AM2842">
        <v>-179.4</v>
      </c>
    </row>
    <row r="2843" spans="1:39" x14ac:dyDescent="0.25">
      <c r="A2843" s="4">
        <f>D2843-UNR_Feb2020!C2843</f>
        <v>0</v>
      </c>
      <c r="B2843" s="1">
        <v>43881</v>
      </c>
      <c r="C2843" s="2">
        <v>0.72222222222222221</v>
      </c>
      <c r="D2843" s="3">
        <f t="shared" si="44"/>
        <v>43881.722222222219</v>
      </c>
      <c r="E2843">
        <v>42</v>
      </c>
      <c r="F2843">
        <v>54</v>
      </c>
      <c r="G2843">
        <v>41</v>
      </c>
      <c r="H2843">
        <v>4</v>
      </c>
      <c r="I2843">
        <v>1.84</v>
      </c>
      <c r="J2843">
        <v>1.6339999999999999</v>
      </c>
      <c r="K2843">
        <v>48.47</v>
      </c>
      <c r="L2843">
        <v>26.49</v>
      </c>
      <c r="M2843">
        <v>4.0190000000000001</v>
      </c>
      <c r="N2843">
        <v>1.806</v>
      </c>
      <c r="O2843">
        <v>0</v>
      </c>
      <c r="P2843">
        <v>9.8699999999999992</v>
      </c>
      <c r="Q2843">
        <v>9.09</v>
      </c>
      <c r="R2843">
        <v>9.42</v>
      </c>
      <c r="S2843">
        <v>18.690000000000001</v>
      </c>
      <c r="T2843">
        <v>17.39</v>
      </c>
      <c r="U2843">
        <v>18.18</v>
      </c>
      <c r="V2843">
        <v>852.9</v>
      </c>
      <c r="W2843">
        <v>0</v>
      </c>
      <c r="X2843">
        <v>1029</v>
      </c>
      <c r="Y2843">
        <v>12.94</v>
      </c>
      <c r="Z2843">
        <v>12.87</v>
      </c>
      <c r="AA2843">
        <v>12.9</v>
      </c>
      <c r="AB2843">
        <v>18.55</v>
      </c>
      <c r="AC2843">
        <v>2616</v>
      </c>
      <c r="AD2843">
        <v>2</v>
      </c>
      <c r="AE2843">
        <v>3.0000000000000001E-3</v>
      </c>
      <c r="AF2843">
        <v>2E-3</v>
      </c>
      <c r="AG2843">
        <v>0</v>
      </c>
      <c r="AH2843">
        <v>-186.1</v>
      </c>
      <c r="AI2843">
        <v>-186.7</v>
      </c>
      <c r="AJ2843">
        <v>-186.4</v>
      </c>
      <c r="AK2843">
        <v>-179.3</v>
      </c>
      <c r="AL2843">
        <v>-179.6</v>
      </c>
      <c r="AM2843">
        <v>-179.5</v>
      </c>
    </row>
    <row r="2844" spans="1:39" x14ac:dyDescent="0.25">
      <c r="A2844" s="4">
        <f>D2844-UNR_Feb2020!C2844</f>
        <v>0</v>
      </c>
      <c r="B2844" s="1">
        <v>43881</v>
      </c>
      <c r="C2844" s="2">
        <v>0.72916666666666663</v>
      </c>
      <c r="D2844" s="3">
        <f t="shared" si="44"/>
        <v>43881.729166666664</v>
      </c>
      <c r="E2844">
        <v>33</v>
      </c>
      <c r="F2844">
        <v>41</v>
      </c>
      <c r="G2844">
        <v>27</v>
      </c>
      <c r="H2844">
        <v>7</v>
      </c>
      <c r="I2844">
        <v>2.7709999999999999</v>
      </c>
      <c r="J2844">
        <v>2.6930000000000001</v>
      </c>
      <c r="K2844">
        <v>30.59</v>
      </c>
      <c r="L2844">
        <v>13.61</v>
      </c>
      <c r="M2844">
        <v>4.8499999999999996</v>
      </c>
      <c r="N2844">
        <v>2.2549999999999999</v>
      </c>
      <c r="O2844">
        <v>0.49</v>
      </c>
      <c r="P2844">
        <v>9.16</v>
      </c>
      <c r="Q2844">
        <v>8.32</v>
      </c>
      <c r="R2844">
        <v>8.76</v>
      </c>
      <c r="S2844">
        <v>19.64</v>
      </c>
      <c r="T2844">
        <v>18.62</v>
      </c>
      <c r="U2844">
        <v>19.13</v>
      </c>
      <c r="V2844">
        <v>853</v>
      </c>
      <c r="W2844">
        <v>0</v>
      </c>
      <c r="X2844">
        <v>1029</v>
      </c>
      <c r="Y2844">
        <v>12.92</v>
      </c>
      <c r="Z2844">
        <v>12.83</v>
      </c>
      <c r="AA2844">
        <v>12.87</v>
      </c>
      <c r="AB2844">
        <v>17.36</v>
      </c>
      <c r="AC2844">
        <v>2616</v>
      </c>
      <c r="AD2844">
        <v>2</v>
      </c>
      <c r="AE2844">
        <v>2E-3</v>
      </c>
      <c r="AF2844">
        <v>1E-3</v>
      </c>
      <c r="AG2844">
        <v>0</v>
      </c>
      <c r="AH2844">
        <v>-186.3</v>
      </c>
      <c r="AI2844">
        <v>-186.8</v>
      </c>
      <c r="AJ2844">
        <v>-186.5</v>
      </c>
      <c r="AK2844">
        <v>-179.3</v>
      </c>
      <c r="AL2844">
        <v>-179.6</v>
      </c>
      <c r="AM2844">
        <v>-179.4</v>
      </c>
    </row>
    <row r="2845" spans="1:39" x14ac:dyDescent="0.25">
      <c r="A2845" s="4">
        <f>D2845-UNR_Feb2020!C2845</f>
        <v>0</v>
      </c>
      <c r="B2845" s="1">
        <v>43881</v>
      </c>
      <c r="C2845" s="2">
        <v>0.73611111111111116</v>
      </c>
      <c r="D2845" s="3">
        <f t="shared" si="44"/>
        <v>43881.736111111109</v>
      </c>
      <c r="E2845">
        <v>19</v>
      </c>
      <c r="F2845">
        <v>27</v>
      </c>
      <c r="G2845">
        <v>14</v>
      </c>
      <c r="H2845">
        <v>7</v>
      </c>
      <c r="I2845">
        <v>2.742</v>
      </c>
      <c r="J2845">
        <v>2.681</v>
      </c>
      <c r="K2845">
        <v>27.56</v>
      </c>
      <c r="L2845">
        <v>12.03</v>
      </c>
      <c r="M2845">
        <v>4.4080000000000004</v>
      </c>
      <c r="N2845">
        <v>1.2909999999999999</v>
      </c>
      <c r="O2845">
        <v>1.421</v>
      </c>
      <c r="P2845">
        <v>8.35</v>
      </c>
      <c r="Q2845">
        <v>8.11</v>
      </c>
      <c r="R2845">
        <v>8.23</v>
      </c>
      <c r="S2845">
        <v>19.95</v>
      </c>
      <c r="T2845">
        <v>19.57</v>
      </c>
      <c r="U2845">
        <v>19.809999999999999</v>
      </c>
      <c r="V2845">
        <v>853</v>
      </c>
      <c r="W2845">
        <v>0</v>
      </c>
      <c r="X2845">
        <v>1029</v>
      </c>
      <c r="Y2845">
        <v>12.92</v>
      </c>
      <c r="Z2845">
        <v>12.83</v>
      </c>
      <c r="AA2845">
        <v>12.87</v>
      </c>
      <c r="AB2845">
        <v>15.88</v>
      </c>
      <c r="AC2845">
        <v>2616</v>
      </c>
      <c r="AD2845">
        <v>1</v>
      </c>
      <c r="AE2845">
        <v>1E-3</v>
      </c>
      <c r="AF2845">
        <v>1E-3</v>
      </c>
      <c r="AG2845">
        <v>0</v>
      </c>
      <c r="AH2845">
        <v>-186.4</v>
      </c>
      <c r="AI2845">
        <v>-187</v>
      </c>
      <c r="AJ2845">
        <v>-186.7</v>
      </c>
      <c r="AK2845">
        <v>-179.3</v>
      </c>
      <c r="AL2845">
        <v>-179.6</v>
      </c>
      <c r="AM2845">
        <v>-179.5</v>
      </c>
    </row>
    <row r="2846" spans="1:39" x14ac:dyDescent="0.25">
      <c r="A2846" s="4">
        <f>D2846-UNR_Feb2020!C2846</f>
        <v>0</v>
      </c>
      <c r="B2846" s="1">
        <v>43881</v>
      </c>
      <c r="C2846" s="2">
        <v>0.74305555555555547</v>
      </c>
      <c r="D2846" s="3">
        <f t="shared" si="44"/>
        <v>43881.743055555555</v>
      </c>
      <c r="E2846">
        <v>13</v>
      </c>
      <c r="F2846">
        <v>14</v>
      </c>
      <c r="G2846">
        <v>0</v>
      </c>
      <c r="H2846">
        <v>2</v>
      </c>
      <c r="I2846">
        <v>2.1579999999999999</v>
      </c>
      <c r="J2846">
        <v>2.0979999999999999</v>
      </c>
      <c r="K2846">
        <v>24.58</v>
      </c>
      <c r="L2846">
        <v>13.48</v>
      </c>
      <c r="M2846">
        <v>3.97</v>
      </c>
      <c r="N2846">
        <v>1.429</v>
      </c>
      <c r="O2846">
        <v>0.7349</v>
      </c>
      <c r="P2846">
        <v>8.15</v>
      </c>
      <c r="Q2846">
        <v>7.81</v>
      </c>
      <c r="R2846">
        <v>7.9489999999999998</v>
      </c>
      <c r="S2846">
        <v>20.39</v>
      </c>
      <c r="T2846">
        <v>19.91</v>
      </c>
      <c r="U2846">
        <v>20.2</v>
      </c>
      <c r="V2846">
        <v>853.1</v>
      </c>
      <c r="W2846">
        <v>0</v>
      </c>
      <c r="X2846">
        <v>1029</v>
      </c>
      <c r="Y2846">
        <v>12.92</v>
      </c>
      <c r="Z2846">
        <v>12.84</v>
      </c>
      <c r="AA2846">
        <v>12.88</v>
      </c>
      <c r="AB2846">
        <v>14.35</v>
      </c>
      <c r="AC2846">
        <v>2616</v>
      </c>
      <c r="AD2846">
        <v>1</v>
      </c>
      <c r="AE2846">
        <v>1E-3</v>
      </c>
      <c r="AF2846">
        <v>0</v>
      </c>
      <c r="AG2846">
        <v>0</v>
      </c>
      <c r="AH2846">
        <v>-186.5</v>
      </c>
      <c r="AI2846">
        <v>-187</v>
      </c>
      <c r="AJ2846">
        <v>-186.7</v>
      </c>
      <c r="AK2846">
        <v>-179.2</v>
      </c>
      <c r="AL2846">
        <v>-179.5</v>
      </c>
      <c r="AM2846">
        <v>-179.3</v>
      </c>
    </row>
    <row r="2847" spans="1:39" x14ac:dyDescent="0.25">
      <c r="A2847" s="4">
        <f>D2847-UNR_Feb2020!C2847</f>
        <v>0</v>
      </c>
      <c r="B2847" s="1">
        <v>43881</v>
      </c>
      <c r="C2847" s="2">
        <v>0.75</v>
      </c>
      <c r="D2847" s="3">
        <f t="shared" si="44"/>
        <v>43881.75</v>
      </c>
      <c r="E2847">
        <v>0</v>
      </c>
      <c r="F2847">
        <v>14</v>
      </c>
      <c r="G2847">
        <v>0</v>
      </c>
      <c r="H2847">
        <v>1</v>
      </c>
      <c r="I2847">
        <v>1.833</v>
      </c>
      <c r="J2847">
        <v>1.774</v>
      </c>
      <c r="K2847">
        <v>14.48</v>
      </c>
      <c r="L2847">
        <v>14.59</v>
      </c>
      <c r="M2847">
        <v>3.1360000000000001</v>
      </c>
      <c r="N2847">
        <v>0.95199999999999996</v>
      </c>
      <c r="O2847">
        <v>0.93069999999999997</v>
      </c>
      <c r="P2847">
        <v>7.843</v>
      </c>
      <c r="Q2847">
        <v>7.5460000000000003</v>
      </c>
      <c r="R2847">
        <v>7.6769999999999996</v>
      </c>
      <c r="S2847">
        <v>20.56</v>
      </c>
      <c r="T2847">
        <v>20.25</v>
      </c>
      <c r="U2847">
        <v>20.43</v>
      </c>
      <c r="V2847">
        <v>853.2</v>
      </c>
      <c r="W2847">
        <v>0</v>
      </c>
      <c r="X2847">
        <v>1029</v>
      </c>
      <c r="Y2847">
        <v>12.9</v>
      </c>
      <c r="Z2847">
        <v>12.81</v>
      </c>
      <c r="AA2847">
        <v>12.86</v>
      </c>
      <c r="AB2847">
        <v>12.96</v>
      </c>
      <c r="AC2847">
        <v>2616</v>
      </c>
      <c r="AD2847">
        <v>0</v>
      </c>
      <c r="AE2847">
        <v>1E-3</v>
      </c>
      <c r="AF2847">
        <v>0</v>
      </c>
      <c r="AG2847">
        <v>0</v>
      </c>
      <c r="AH2847">
        <v>-186.7</v>
      </c>
      <c r="AI2847">
        <v>-187.1</v>
      </c>
      <c r="AJ2847">
        <v>-186.9</v>
      </c>
      <c r="AK2847">
        <v>-179.2</v>
      </c>
      <c r="AL2847">
        <v>-179.4</v>
      </c>
      <c r="AM2847">
        <v>-179.3</v>
      </c>
    </row>
    <row r="2848" spans="1:39" x14ac:dyDescent="0.25">
      <c r="A2848" s="4">
        <f>D2848-UNR_Feb2020!C2848</f>
        <v>0</v>
      </c>
      <c r="B2848" s="1">
        <v>43881</v>
      </c>
      <c r="C2848" s="2">
        <v>0.75694444444444453</v>
      </c>
      <c r="D2848" s="3">
        <f t="shared" si="44"/>
        <v>43881.756944444445</v>
      </c>
      <c r="E2848">
        <v>0</v>
      </c>
      <c r="F2848">
        <v>0</v>
      </c>
      <c r="G2848">
        <v>0</v>
      </c>
      <c r="H2848">
        <v>0</v>
      </c>
      <c r="I2848">
        <v>2.2549999999999999</v>
      </c>
      <c r="J2848">
        <v>2.1960000000000002</v>
      </c>
      <c r="K2848">
        <v>11.86</v>
      </c>
      <c r="L2848">
        <v>13.12</v>
      </c>
      <c r="M2848">
        <v>3.4790000000000001</v>
      </c>
      <c r="N2848">
        <v>1.204</v>
      </c>
      <c r="O2848">
        <v>1.0780000000000001</v>
      </c>
      <c r="P2848">
        <v>7.9589999999999996</v>
      </c>
      <c r="Q2848">
        <v>7.556</v>
      </c>
      <c r="R2848">
        <v>7.7709999999999999</v>
      </c>
      <c r="S2848">
        <v>20.5</v>
      </c>
      <c r="T2848">
        <v>20.05</v>
      </c>
      <c r="U2848">
        <v>20.260000000000002</v>
      </c>
      <c r="V2848">
        <v>853.3</v>
      </c>
      <c r="W2848">
        <v>0</v>
      </c>
      <c r="X2848">
        <v>1029</v>
      </c>
      <c r="Y2848">
        <v>12.86</v>
      </c>
      <c r="Z2848">
        <v>12.78</v>
      </c>
      <c r="AA2848">
        <v>12.82</v>
      </c>
      <c r="AB2848">
        <v>11.75</v>
      </c>
      <c r="AC2848">
        <v>2616</v>
      </c>
      <c r="AD2848">
        <v>0</v>
      </c>
      <c r="AE2848">
        <v>0</v>
      </c>
      <c r="AF2848">
        <v>0</v>
      </c>
      <c r="AG2848">
        <v>0</v>
      </c>
      <c r="AH2848">
        <v>-186.9</v>
      </c>
      <c r="AI2848">
        <v>-187.2</v>
      </c>
      <c r="AJ2848">
        <v>-187</v>
      </c>
      <c r="AK2848">
        <v>-179.2</v>
      </c>
      <c r="AL2848">
        <v>-179.3</v>
      </c>
      <c r="AM2848">
        <v>-179.3</v>
      </c>
    </row>
    <row r="2849" spans="1:39" x14ac:dyDescent="0.25">
      <c r="A2849" s="4">
        <f>D2849-UNR_Feb2020!C2849</f>
        <v>0</v>
      </c>
      <c r="B2849" s="1">
        <v>43881</v>
      </c>
      <c r="C2849" s="2">
        <v>0.76388888888888884</v>
      </c>
      <c r="D2849" s="3">
        <f t="shared" si="44"/>
        <v>43881.763888888891</v>
      </c>
      <c r="E2849">
        <v>0</v>
      </c>
      <c r="F2849">
        <v>0</v>
      </c>
      <c r="G2849">
        <v>0</v>
      </c>
      <c r="H2849">
        <v>0</v>
      </c>
      <c r="I2849">
        <v>1.6930000000000001</v>
      </c>
      <c r="J2849">
        <v>1.629</v>
      </c>
      <c r="K2849">
        <v>21.66</v>
      </c>
      <c r="L2849">
        <v>15.76</v>
      </c>
      <c r="M2849">
        <v>3.3319999999999999</v>
      </c>
      <c r="N2849">
        <v>1.1180000000000001</v>
      </c>
      <c r="O2849">
        <v>0.53910000000000002</v>
      </c>
      <c r="P2849">
        <v>7.6589999999999998</v>
      </c>
      <c r="Q2849">
        <v>7.2539999999999996</v>
      </c>
      <c r="R2849">
        <v>7.4809999999999999</v>
      </c>
      <c r="S2849">
        <v>20.94</v>
      </c>
      <c r="T2849">
        <v>20.36</v>
      </c>
      <c r="U2849">
        <v>20.63</v>
      </c>
      <c r="V2849">
        <v>853.4</v>
      </c>
      <c r="W2849">
        <v>0</v>
      </c>
      <c r="X2849">
        <v>1029</v>
      </c>
      <c r="Y2849">
        <v>12.82</v>
      </c>
      <c r="Z2849">
        <v>12.77</v>
      </c>
      <c r="AA2849">
        <v>12.79</v>
      </c>
      <c r="AB2849">
        <v>10.76</v>
      </c>
      <c r="AC2849">
        <v>2616</v>
      </c>
      <c r="AD2849">
        <v>0</v>
      </c>
      <c r="AE2849">
        <v>0</v>
      </c>
      <c r="AF2849">
        <v>0</v>
      </c>
      <c r="AG2849">
        <v>0</v>
      </c>
      <c r="AH2849">
        <v>-187</v>
      </c>
      <c r="AI2849">
        <v>-187.4</v>
      </c>
      <c r="AJ2849">
        <v>-187.1</v>
      </c>
      <c r="AK2849">
        <v>-179.1</v>
      </c>
      <c r="AL2849">
        <v>-179.3</v>
      </c>
      <c r="AM2849">
        <v>-179.2</v>
      </c>
    </row>
    <row r="2850" spans="1:39" x14ac:dyDescent="0.25">
      <c r="A2850" s="4">
        <f>D2850-UNR_Feb2020!C2850</f>
        <v>0</v>
      </c>
      <c r="B2850" s="1">
        <v>43881</v>
      </c>
      <c r="C2850" s="2">
        <v>0.77083333333333337</v>
      </c>
      <c r="D2850" s="3">
        <f t="shared" si="44"/>
        <v>43881.770833333336</v>
      </c>
      <c r="E2850">
        <v>0</v>
      </c>
      <c r="F2850">
        <v>0</v>
      </c>
      <c r="G2850">
        <v>0</v>
      </c>
      <c r="H2850">
        <v>0</v>
      </c>
      <c r="I2850">
        <v>1.633</v>
      </c>
      <c r="J2850">
        <v>1.5569999999999999</v>
      </c>
      <c r="K2850">
        <v>0.86</v>
      </c>
      <c r="L2850">
        <v>17.54</v>
      </c>
      <c r="M2850">
        <v>3.4790000000000001</v>
      </c>
      <c r="N2850">
        <v>1.36</v>
      </c>
      <c r="O2850">
        <v>0.49</v>
      </c>
      <c r="P2850">
        <v>7.4249999999999998</v>
      </c>
      <c r="Q2850">
        <v>7.0510000000000002</v>
      </c>
      <c r="R2850">
        <v>7.258</v>
      </c>
      <c r="S2850">
        <v>20.94</v>
      </c>
      <c r="T2850">
        <v>20.53</v>
      </c>
      <c r="U2850">
        <v>20.76</v>
      </c>
      <c r="V2850">
        <v>853.5</v>
      </c>
      <c r="W2850">
        <v>0</v>
      </c>
      <c r="X2850">
        <v>1029</v>
      </c>
      <c r="Y2850">
        <v>12.83</v>
      </c>
      <c r="Z2850">
        <v>12.77</v>
      </c>
      <c r="AA2850">
        <v>12.8</v>
      </c>
      <c r="AB2850">
        <v>9.92</v>
      </c>
      <c r="AC2850">
        <v>2616</v>
      </c>
      <c r="AD2850">
        <v>0</v>
      </c>
      <c r="AE2850">
        <v>0</v>
      </c>
      <c r="AF2850">
        <v>0</v>
      </c>
      <c r="AG2850">
        <v>0</v>
      </c>
      <c r="AH2850">
        <v>-187</v>
      </c>
      <c r="AI2850">
        <v>-187.3</v>
      </c>
      <c r="AJ2850">
        <v>-187.1</v>
      </c>
      <c r="AK2850">
        <v>-179</v>
      </c>
      <c r="AL2850">
        <v>-179.3</v>
      </c>
      <c r="AM2850">
        <v>-179.2</v>
      </c>
    </row>
    <row r="2851" spans="1:39" x14ac:dyDescent="0.25">
      <c r="A2851" s="4">
        <f>D2851-UNR_Feb2020!C2851</f>
        <v>0</v>
      </c>
      <c r="B2851" s="1">
        <v>43881</v>
      </c>
      <c r="C2851" s="2">
        <v>0.77777777777777779</v>
      </c>
      <c r="D2851" s="3">
        <f t="shared" si="44"/>
        <v>43881.777777777781</v>
      </c>
      <c r="E2851">
        <v>0</v>
      </c>
      <c r="F2851">
        <v>0</v>
      </c>
      <c r="G2851">
        <v>0</v>
      </c>
      <c r="H2851">
        <v>0</v>
      </c>
      <c r="I2851">
        <v>2.1859999999999999</v>
      </c>
      <c r="J2851">
        <v>2.0819999999999999</v>
      </c>
      <c r="K2851">
        <v>4.2839999999999998</v>
      </c>
      <c r="L2851">
        <v>17.7</v>
      </c>
      <c r="M2851">
        <v>3.528</v>
      </c>
      <c r="N2851">
        <v>1.234</v>
      </c>
      <c r="O2851">
        <v>1.0289999999999999</v>
      </c>
      <c r="P2851">
        <v>7.2210000000000001</v>
      </c>
      <c r="Q2851">
        <v>6.8170000000000002</v>
      </c>
      <c r="R2851">
        <v>7.069</v>
      </c>
      <c r="S2851">
        <v>21.32</v>
      </c>
      <c r="T2851">
        <v>20.74</v>
      </c>
      <c r="U2851">
        <v>21.01</v>
      </c>
      <c r="V2851">
        <v>853.6</v>
      </c>
      <c r="W2851">
        <v>0</v>
      </c>
      <c r="X2851">
        <v>1029</v>
      </c>
      <c r="Y2851">
        <v>12.83</v>
      </c>
      <c r="Z2851">
        <v>12.76</v>
      </c>
      <c r="AA2851">
        <v>12.79</v>
      </c>
      <c r="AB2851">
        <v>9.1999999999999993</v>
      </c>
      <c r="AC2851">
        <v>2616</v>
      </c>
      <c r="AD2851">
        <v>0</v>
      </c>
      <c r="AE2851">
        <v>0</v>
      </c>
      <c r="AF2851">
        <v>0</v>
      </c>
      <c r="AG2851">
        <v>0</v>
      </c>
      <c r="AH2851">
        <v>-187.1</v>
      </c>
      <c r="AI2851">
        <v>-187.5</v>
      </c>
      <c r="AJ2851">
        <v>-187.3</v>
      </c>
      <c r="AK2851">
        <v>-179</v>
      </c>
      <c r="AL2851">
        <v>-179.1</v>
      </c>
      <c r="AM2851">
        <v>-179.1</v>
      </c>
    </row>
    <row r="2852" spans="1:39" x14ac:dyDescent="0.25">
      <c r="A2852" s="4">
        <f>D2852-UNR_Feb2020!C2852</f>
        <v>0</v>
      </c>
      <c r="B2852" s="1">
        <v>43881</v>
      </c>
      <c r="C2852" s="2">
        <v>0.78472222222222221</v>
      </c>
      <c r="D2852" s="3">
        <f t="shared" si="44"/>
        <v>43881.784722222219</v>
      </c>
      <c r="E2852">
        <v>0</v>
      </c>
      <c r="F2852">
        <v>0</v>
      </c>
      <c r="G2852">
        <v>0</v>
      </c>
      <c r="H2852">
        <v>0</v>
      </c>
      <c r="I2852">
        <v>0.74429999999999996</v>
      </c>
      <c r="J2852">
        <v>0.70989999999999998</v>
      </c>
      <c r="K2852">
        <v>3.8860000000000001</v>
      </c>
      <c r="L2852">
        <v>15.55</v>
      </c>
      <c r="M2852">
        <v>3.0379999999999998</v>
      </c>
      <c r="N2852">
        <v>1.7330000000000001</v>
      </c>
      <c r="O2852">
        <v>0</v>
      </c>
      <c r="P2852">
        <v>7.1920000000000002</v>
      </c>
      <c r="Q2852">
        <v>6.5830000000000002</v>
      </c>
      <c r="R2852">
        <v>6.9409999999999998</v>
      </c>
      <c r="S2852">
        <v>21.76</v>
      </c>
      <c r="T2852">
        <v>20.91</v>
      </c>
      <c r="U2852">
        <v>21.19</v>
      </c>
      <c r="V2852">
        <v>853.8</v>
      </c>
      <c r="W2852">
        <v>0</v>
      </c>
      <c r="X2852">
        <v>1029</v>
      </c>
      <c r="Y2852">
        <v>12.83</v>
      </c>
      <c r="Z2852">
        <v>12.75</v>
      </c>
      <c r="AA2852">
        <v>12.79</v>
      </c>
      <c r="AB2852">
        <v>8.6</v>
      </c>
      <c r="AC2852">
        <v>2616</v>
      </c>
      <c r="AD2852">
        <v>0</v>
      </c>
      <c r="AE2852">
        <v>0</v>
      </c>
      <c r="AF2852">
        <v>0</v>
      </c>
      <c r="AG2852">
        <v>0</v>
      </c>
      <c r="AH2852">
        <v>-187.1</v>
      </c>
      <c r="AI2852">
        <v>-187.4</v>
      </c>
      <c r="AJ2852">
        <v>-187.2</v>
      </c>
      <c r="AK2852">
        <v>-179.1</v>
      </c>
      <c r="AL2852">
        <v>-179.3</v>
      </c>
      <c r="AM2852">
        <v>-179.2</v>
      </c>
    </row>
    <row r="2853" spans="1:39" x14ac:dyDescent="0.25">
      <c r="A2853" s="4">
        <f>D2853-UNR_Feb2020!C2853</f>
        <v>0</v>
      </c>
      <c r="B2853" s="1">
        <v>43881</v>
      </c>
      <c r="C2853" s="2">
        <v>0.79166666666666663</v>
      </c>
      <c r="D2853" s="3">
        <f t="shared" si="44"/>
        <v>43881.791666666664</v>
      </c>
      <c r="E2853">
        <v>0</v>
      </c>
      <c r="F2853">
        <v>0</v>
      </c>
      <c r="G2853">
        <v>0</v>
      </c>
      <c r="H2853">
        <v>0</v>
      </c>
      <c r="I2853">
        <v>0.79479999999999995</v>
      </c>
      <c r="J2853">
        <v>0.71970000000000001</v>
      </c>
      <c r="K2853">
        <v>16.239999999999998</v>
      </c>
      <c r="L2853">
        <v>22.96</v>
      </c>
      <c r="M2853">
        <v>2.6459999999999999</v>
      </c>
      <c r="N2853">
        <v>1.542</v>
      </c>
      <c r="O2853">
        <v>0</v>
      </c>
      <c r="P2853">
        <v>6.617</v>
      </c>
      <c r="Q2853">
        <v>6.1120000000000001</v>
      </c>
      <c r="R2853">
        <v>6.3920000000000003</v>
      </c>
      <c r="S2853">
        <v>22.48</v>
      </c>
      <c r="T2853">
        <v>21.69</v>
      </c>
      <c r="U2853">
        <v>22.07</v>
      </c>
      <c r="V2853">
        <v>853.9</v>
      </c>
      <c r="W2853">
        <v>0</v>
      </c>
      <c r="X2853">
        <v>1029</v>
      </c>
      <c r="Y2853">
        <v>12.81</v>
      </c>
      <c r="Z2853">
        <v>12.75</v>
      </c>
      <c r="AA2853">
        <v>12.78</v>
      </c>
      <c r="AB2853">
        <v>8.0399999999999991</v>
      </c>
      <c r="AC2853">
        <v>2616</v>
      </c>
      <c r="AD2853">
        <v>0</v>
      </c>
      <c r="AE2853">
        <v>0</v>
      </c>
      <c r="AF2853">
        <v>0</v>
      </c>
      <c r="AG2853">
        <v>0</v>
      </c>
      <c r="AH2853">
        <v>-187.3</v>
      </c>
      <c r="AI2853">
        <v>-187.6</v>
      </c>
      <c r="AJ2853">
        <v>-187.4</v>
      </c>
      <c r="AK2853">
        <v>-179.2</v>
      </c>
      <c r="AL2853">
        <v>-179.3</v>
      </c>
      <c r="AM2853">
        <v>-179.2</v>
      </c>
    </row>
    <row r="2854" spans="1:39" x14ac:dyDescent="0.25">
      <c r="A2854" s="4">
        <f>D2854-UNR_Feb2020!C2854</f>
        <v>0</v>
      </c>
      <c r="B2854" s="1">
        <v>43881</v>
      </c>
      <c r="C2854" s="2">
        <v>0.79861111111111116</v>
      </c>
      <c r="D2854" s="3">
        <f t="shared" si="44"/>
        <v>43881.798611111109</v>
      </c>
      <c r="E2854">
        <v>0</v>
      </c>
      <c r="F2854">
        <v>0</v>
      </c>
      <c r="G2854">
        <v>0</v>
      </c>
      <c r="H2854">
        <v>0</v>
      </c>
      <c r="I2854">
        <v>1.264</v>
      </c>
      <c r="J2854">
        <v>1.2110000000000001</v>
      </c>
      <c r="K2854">
        <v>9.5500000000000007</v>
      </c>
      <c r="L2854">
        <v>16.690000000000001</v>
      </c>
      <c r="M2854">
        <v>3.1850000000000001</v>
      </c>
      <c r="N2854">
        <v>1.331</v>
      </c>
      <c r="O2854">
        <v>0.245</v>
      </c>
      <c r="P2854">
        <v>6.7249999999999996</v>
      </c>
      <c r="Q2854">
        <v>6.3840000000000003</v>
      </c>
      <c r="R2854">
        <v>6.6180000000000003</v>
      </c>
      <c r="S2854">
        <v>22.14</v>
      </c>
      <c r="T2854">
        <v>21.36</v>
      </c>
      <c r="U2854">
        <v>21.54</v>
      </c>
      <c r="V2854">
        <v>854</v>
      </c>
      <c r="W2854">
        <v>0</v>
      </c>
      <c r="X2854">
        <v>1029</v>
      </c>
      <c r="Y2854">
        <v>12.82</v>
      </c>
      <c r="Z2854">
        <v>12.75</v>
      </c>
      <c r="AA2854">
        <v>12.78</v>
      </c>
      <c r="AB2854">
        <v>7.5</v>
      </c>
      <c r="AC2854">
        <v>2616</v>
      </c>
      <c r="AD2854">
        <v>0</v>
      </c>
      <c r="AE2854">
        <v>0</v>
      </c>
      <c r="AF2854">
        <v>0</v>
      </c>
      <c r="AG2854">
        <v>0</v>
      </c>
      <c r="AH2854">
        <v>-187.2</v>
      </c>
      <c r="AI2854">
        <v>-187.5</v>
      </c>
      <c r="AJ2854">
        <v>-187.3</v>
      </c>
      <c r="AK2854">
        <v>-178.9</v>
      </c>
      <c r="AL2854">
        <v>-179.4</v>
      </c>
      <c r="AM2854">
        <v>-179.2</v>
      </c>
    </row>
    <row r="2855" spans="1:39" x14ac:dyDescent="0.25">
      <c r="A2855" s="4">
        <f>D2855-UNR_Feb2020!C2855</f>
        <v>0</v>
      </c>
      <c r="B2855" s="1">
        <v>43881</v>
      </c>
      <c r="C2855" s="2">
        <v>0.80555555555555547</v>
      </c>
      <c r="D2855" s="3">
        <f t="shared" si="44"/>
        <v>43881.805555555555</v>
      </c>
      <c r="E2855">
        <v>0</v>
      </c>
      <c r="F2855">
        <v>0</v>
      </c>
      <c r="G2855">
        <v>0</v>
      </c>
      <c r="H2855">
        <v>0</v>
      </c>
      <c r="I2855">
        <v>0.17699999999999999</v>
      </c>
      <c r="J2855">
        <v>0.1381</v>
      </c>
      <c r="K2855">
        <v>31.33</v>
      </c>
      <c r="L2855">
        <v>22.69</v>
      </c>
      <c r="M2855">
        <v>1.0289999999999999</v>
      </c>
      <c r="N2855">
        <v>0.64400000000000002</v>
      </c>
      <c r="O2855">
        <v>0</v>
      </c>
      <c r="P2855">
        <v>6.556</v>
      </c>
      <c r="Q2855">
        <v>6.1150000000000002</v>
      </c>
      <c r="R2855">
        <v>6.2839999999999998</v>
      </c>
      <c r="S2855">
        <v>22.17</v>
      </c>
      <c r="T2855">
        <v>21.59</v>
      </c>
      <c r="U2855">
        <v>21.95</v>
      </c>
      <c r="V2855">
        <v>854</v>
      </c>
      <c r="W2855">
        <v>0</v>
      </c>
      <c r="X2855">
        <v>1029</v>
      </c>
      <c r="Y2855">
        <v>12.82</v>
      </c>
      <c r="Z2855">
        <v>12.76</v>
      </c>
      <c r="AA2855">
        <v>12.78</v>
      </c>
      <c r="AB2855">
        <v>7.03</v>
      </c>
      <c r="AC2855">
        <v>2616</v>
      </c>
      <c r="AD2855">
        <v>0</v>
      </c>
      <c r="AE2855">
        <v>0</v>
      </c>
      <c r="AF2855">
        <v>0</v>
      </c>
      <c r="AG2855">
        <v>0</v>
      </c>
      <c r="AH2855">
        <v>-187.3</v>
      </c>
      <c r="AI2855">
        <v>-187.6</v>
      </c>
      <c r="AJ2855">
        <v>-187.5</v>
      </c>
      <c r="AK2855">
        <v>-179</v>
      </c>
      <c r="AL2855">
        <v>-179.1</v>
      </c>
      <c r="AM2855">
        <v>-179</v>
      </c>
    </row>
    <row r="2856" spans="1:39" x14ac:dyDescent="0.25">
      <c r="A2856" s="4">
        <f>D2856-UNR_Feb2020!C2856</f>
        <v>0</v>
      </c>
      <c r="B2856" s="1">
        <v>43881</v>
      </c>
      <c r="C2856" s="2">
        <v>0.8125</v>
      </c>
      <c r="D2856" s="3">
        <f t="shared" si="44"/>
        <v>43881.8125</v>
      </c>
      <c r="E2856">
        <v>0</v>
      </c>
      <c r="F2856">
        <v>0</v>
      </c>
      <c r="G2856">
        <v>0</v>
      </c>
      <c r="H2856">
        <v>0</v>
      </c>
      <c r="I2856">
        <v>0.29099999999999998</v>
      </c>
      <c r="J2856">
        <v>0.26729999999999998</v>
      </c>
      <c r="K2856">
        <v>33.18</v>
      </c>
      <c r="L2856">
        <v>17.71</v>
      </c>
      <c r="M2856">
        <v>1.47</v>
      </c>
      <c r="N2856">
        <v>0.74</v>
      </c>
      <c r="O2856">
        <v>0</v>
      </c>
      <c r="P2856">
        <v>6.4550000000000001</v>
      </c>
      <c r="Q2856">
        <v>5.7750000000000004</v>
      </c>
      <c r="R2856">
        <v>6.1319999999999997</v>
      </c>
      <c r="S2856">
        <v>22.75</v>
      </c>
      <c r="T2856">
        <v>21.73</v>
      </c>
      <c r="U2856">
        <v>22.17</v>
      </c>
      <c r="V2856">
        <v>854</v>
      </c>
      <c r="W2856">
        <v>0</v>
      </c>
      <c r="X2856">
        <v>1029</v>
      </c>
      <c r="Y2856">
        <v>12.81</v>
      </c>
      <c r="Z2856">
        <v>12.74</v>
      </c>
      <c r="AA2856">
        <v>12.78</v>
      </c>
      <c r="AB2856">
        <v>6.58</v>
      </c>
      <c r="AC2856">
        <v>2616</v>
      </c>
      <c r="AD2856">
        <v>0</v>
      </c>
      <c r="AE2856">
        <v>0</v>
      </c>
      <c r="AF2856">
        <v>0</v>
      </c>
      <c r="AG2856">
        <v>0</v>
      </c>
      <c r="AH2856">
        <v>-187.3</v>
      </c>
      <c r="AI2856">
        <v>-187.8</v>
      </c>
      <c r="AJ2856">
        <v>-187.5</v>
      </c>
      <c r="AK2856">
        <v>-179</v>
      </c>
      <c r="AL2856">
        <v>-179.1</v>
      </c>
      <c r="AM2856">
        <v>-179.1</v>
      </c>
    </row>
    <row r="2857" spans="1:39" x14ac:dyDescent="0.25">
      <c r="A2857" s="4">
        <f>D2857-UNR_Feb2020!C2857</f>
        <v>0</v>
      </c>
      <c r="B2857" s="1">
        <v>43881</v>
      </c>
      <c r="C2857" s="2">
        <v>0.81944444444444453</v>
      </c>
      <c r="D2857" s="3">
        <f t="shared" si="44"/>
        <v>43881.819444444445</v>
      </c>
      <c r="E2857">
        <v>0</v>
      </c>
      <c r="F2857">
        <v>0</v>
      </c>
      <c r="G2857">
        <v>0</v>
      </c>
      <c r="H2857">
        <v>0</v>
      </c>
      <c r="I2857">
        <v>0.52210000000000001</v>
      </c>
      <c r="J2857">
        <v>0.48060000000000003</v>
      </c>
      <c r="K2857">
        <v>23.82</v>
      </c>
      <c r="L2857">
        <v>20.76</v>
      </c>
      <c r="M2857">
        <v>1.323</v>
      </c>
      <c r="N2857">
        <v>0.77</v>
      </c>
      <c r="O2857">
        <v>0</v>
      </c>
      <c r="P2857">
        <v>5.9790000000000001</v>
      </c>
      <c r="Q2857">
        <v>5.64</v>
      </c>
      <c r="R2857">
        <v>5.835</v>
      </c>
      <c r="S2857">
        <v>22.96</v>
      </c>
      <c r="T2857">
        <v>22.62</v>
      </c>
      <c r="U2857">
        <v>22.77</v>
      </c>
      <c r="V2857">
        <v>854.1</v>
      </c>
      <c r="W2857">
        <v>0</v>
      </c>
      <c r="X2857">
        <v>1029</v>
      </c>
      <c r="Y2857">
        <v>12.81</v>
      </c>
      <c r="Z2857">
        <v>12.74</v>
      </c>
      <c r="AA2857">
        <v>12.77</v>
      </c>
      <c r="AB2857">
        <v>6.14</v>
      </c>
      <c r="AC2857">
        <v>2616</v>
      </c>
      <c r="AD2857">
        <v>0</v>
      </c>
      <c r="AE2857">
        <v>0</v>
      </c>
      <c r="AF2857">
        <v>0</v>
      </c>
      <c r="AG2857">
        <v>0</v>
      </c>
      <c r="AH2857">
        <v>-187.3</v>
      </c>
      <c r="AI2857">
        <v>-187.5</v>
      </c>
      <c r="AJ2857">
        <v>-187.4</v>
      </c>
      <c r="AK2857">
        <v>-178.9</v>
      </c>
      <c r="AL2857">
        <v>-179.1</v>
      </c>
      <c r="AM2857">
        <v>-179</v>
      </c>
    </row>
    <row r="2858" spans="1:39" x14ac:dyDescent="0.25">
      <c r="A2858" s="4">
        <f>D2858-UNR_Feb2020!C2858</f>
        <v>0</v>
      </c>
      <c r="B2858" s="1">
        <v>43881</v>
      </c>
      <c r="C2858" s="2">
        <v>0.82638888888888884</v>
      </c>
      <c r="D2858" s="3">
        <f t="shared" si="44"/>
        <v>43881.826388888891</v>
      </c>
      <c r="E2858">
        <v>0</v>
      </c>
      <c r="F2858">
        <v>0</v>
      </c>
      <c r="G2858">
        <v>0</v>
      </c>
      <c r="H2858">
        <v>0</v>
      </c>
      <c r="I2858">
        <v>0.45369999999999999</v>
      </c>
      <c r="J2858">
        <v>0.3836</v>
      </c>
      <c r="K2858">
        <v>357.3</v>
      </c>
      <c r="L2858">
        <v>26.38</v>
      </c>
      <c r="M2858">
        <v>1.3720000000000001</v>
      </c>
      <c r="N2858">
        <v>0.97899999999999998</v>
      </c>
      <c r="O2858">
        <v>0</v>
      </c>
      <c r="P2858">
        <v>5.9859999999999998</v>
      </c>
      <c r="Q2858">
        <v>5.7110000000000003</v>
      </c>
      <c r="R2858">
        <v>5.8289999999999997</v>
      </c>
      <c r="S2858">
        <v>23.2</v>
      </c>
      <c r="T2858">
        <v>22.48</v>
      </c>
      <c r="U2858">
        <v>22.82</v>
      </c>
      <c r="V2858">
        <v>854.1</v>
      </c>
      <c r="W2858">
        <v>0</v>
      </c>
      <c r="X2858">
        <v>1029</v>
      </c>
      <c r="Y2858">
        <v>12.81</v>
      </c>
      <c r="Z2858">
        <v>12.74</v>
      </c>
      <c r="AA2858">
        <v>12.77</v>
      </c>
      <c r="AB2858">
        <v>5.7549999999999999</v>
      </c>
      <c r="AC2858">
        <v>2616</v>
      </c>
      <c r="AD2858">
        <v>0</v>
      </c>
      <c r="AE2858">
        <v>0</v>
      </c>
      <c r="AF2858">
        <v>0</v>
      </c>
      <c r="AG2858">
        <v>0</v>
      </c>
      <c r="AH2858">
        <v>-187.5</v>
      </c>
      <c r="AI2858">
        <v>-187.7</v>
      </c>
      <c r="AJ2858">
        <v>-187.6</v>
      </c>
      <c r="AK2858">
        <v>-178.9</v>
      </c>
      <c r="AL2858">
        <v>-179.1</v>
      </c>
      <c r="AM2858">
        <v>-179</v>
      </c>
    </row>
    <row r="2859" spans="1:39" x14ac:dyDescent="0.25">
      <c r="A2859" s="4">
        <f>D2859-UNR_Feb2020!C2859</f>
        <v>0</v>
      </c>
      <c r="B2859" s="1">
        <v>43881</v>
      </c>
      <c r="C2859" s="2">
        <v>0.83333333333333337</v>
      </c>
      <c r="D2859" s="3">
        <f t="shared" si="44"/>
        <v>43881.833333333336</v>
      </c>
      <c r="E2859">
        <v>0</v>
      </c>
      <c r="F2859">
        <v>0</v>
      </c>
      <c r="G2859">
        <v>0</v>
      </c>
      <c r="H2859">
        <v>0</v>
      </c>
      <c r="I2859">
        <v>1.367</v>
      </c>
      <c r="J2859">
        <v>1.288</v>
      </c>
      <c r="K2859">
        <v>360</v>
      </c>
      <c r="L2859">
        <v>19.55</v>
      </c>
      <c r="M2859">
        <v>2.6459999999999999</v>
      </c>
      <c r="N2859">
        <v>1.329</v>
      </c>
      <c r="O2859">
        <v>0.44080000000000003</v>
      </c>
      <c r="P2859">
        <v>6.194</v>
      </c>
      <c r="Q2859">
        <v>5.4770000000000003</v>
      </c>
      <c r="R2859">
        <v>5.7220000000000004</v>
      </c>
      <c r="S2859">
        <v>23.1</v>
      </c>
      <c r="T2859">
        <v>22.01</v>
      </c>
      <c r="U2859">
        <v>22.73</v>
      </c>
      <c r="V2859">
        <v>854.1</v>
      </c>
      <c r="W2859">
        <v>0</v>
      </c>
      <c r="X2859">
        <v>1029</v>
      </c>
      <c r="Y2859">
        <v>12.81</v>
      </c>
      <c r="Z2859">
        <v>12.74</v>
      </c>
      <c r="AA2859">
        <v>12.77</v>
      </c>
      <c r="AB2859">
        <v>5.4109999999999996</v>
      </c>
      <c r="AC2859">
        <v>2616</v>
      </c>
      <c r="AD2859">
        <v>0</v>
      </c>
      <c r="AE2859">
        <v>0</v>
      </c>
      <c r="AF2859">
        <v>0</v>
      </c>
      <c r="AG2859">
        <v>0</v>
      </c>
      <c r="AH2859">
        <v>-187.5</v>
      </c>
      <c r="AI2859">
        <v>-187.9</v>
      </c>
      <c r="AJ2859">
        <v>-187.7</v>
      </c>
      <c r="AK2859">
        <v>-179.1</v>
      </c>
      <c r="AL2859">
        <v>-179.2</v>
      </c>
      <c r="AM2859">
        <v>-179.1</v>
      </c>
    </row>
    <row r="2860" spans="1:39" x14ac:dyDescent="0.25">
      <c r="A2860" s="4">
        <f>D2860-UNR_Feb2020!C2860</f>
        <v>0</v>
      </c>
      <c r="B2860" s="1">
        <v>43881</v>
      </c>
      <c r="C2860" s="2">
        <v>0.84027777777777779</v>
      </c>
      <c r="D2860" s="3">
        <f t="shared" si="44"/>
        <v>43881.840277777781</v>
      </c>
      <c r="E2860">
        <v>0</v>
      </c>
      <c r="F2860">
        <v>0</v>
      </c>
      <c r="G2860">
        <v>0</v>
      </c>
      <c r="H2860">
        <v>0</v>
      </c>
      <c r="I2860">
        <v>1.7949999999999999</v>
      </c>
      <c r="J2860">
        <v>1.7310000000000001</v>
      </c>
      <c r="K2860">
        <v>11.84</v>
      </c>
      <c r="L2860">
        <v>15.3</v>
      </c>
      <c r="M2860">
        <v>3.0379999999999998</v>
      </c>
      <c r="N2860">
        <v>1.1910000000000001</v>
      </c>
      <c r="O2860">
        <v>0.7349</v>
      </c>
      <c r="P2860">
        <v>6.5039999999999996</v>
      </c>
      <c r="Q2860">
        <v>6.0919999999999996</v>
      </c>
      <c r="R2860">
        <v>6.3360000000000003</v>
      </c>
      <c r="S2860">
        <v>22.11</v>
      </c>
      <c r="T2860">
        <v>21.33</v>
      </c>
      <c r="U2860">
        <v>21.66</v>
      </c>
      <c r="V2860">
        <v>854.2</v>
      </c>
      <c r="W2860">
        <v>0</v>
      </c>
      <c r="X2860">
        <v>1029</v>
      </c>
      <c r="Y2860">
        <v>12.81</v>
      </c>
      <c r="Z2860">
        <v>12.75</v>
      </c>
      <c r="AA2860">
        <v>12.78</v>
      </c>
      <c r="AB2860">
        <v>5.1619999999999999</v>
      </c>
      <c r="AC2860">
        <v>2616</v>
      </c>
      <c r="AD2860">
        <v>0</v>
      </c>
      <c r="AE2860">
        <v>0</v>
      </c>
      <c r="AF2860">
        <v>0</v>
      </c>
      <c r="AG2860">
        <v>0</v>
      </c>
      <c r="AH2860">
        <v>-187.5</v>
      </c>
      <c r="AI2860">
        <v>-187.7</v>
      </c>
      <c r="AJ2860">
        <v>-187.6</v>
      </c>
      <c r="AK2860">
        <v>-179</v>
      </c>
      <c r="AL2860">
        <v>-179.2</v>
      </c>
      <c r="AM2860">
        <v>-179.1</v>
      </c>
    </row>
    <row r="2861" spans="1:39" x14ac:dyDescent="0.25">
      <c r="A2861" s="4">
        <f>D2861-UNR_Feb2020!C2861</f>
        <v>0</v>
      </c>
      <c r="B2861" s="1">
        <v>43881</v>
      </c>
      <c r="C2861" s="2">
        <v>0.84722222222222221</v>
      </c>
      <c r="D2861" s="3">
        <f t="shared" si="44"/>
        <v>43881.847222222219</v>
      </c>
      <c r="E2861">
        <v>0</v>
      </c>
      <c r="F2861">
        <v>0</v>
      </c>
      <c r="G2861">
        <v>0</v>
      </c>
      <c r="H2861">
        <v>0</v>
      </c>
      <c r="I2861">
        <v>1.099</v>
      </c>
      <c r="J2861">
        <v>1.022</v>
      </c>
      <c r="K2861">
        <v>21.06</v>
      </c>
      <c r="L2861">
        <v>21.47</v>
      </c>
      <c r="M2861">
        <v>2.1560000000000001</v>
      </c>
      <c r="N2861">
        <v>0.81799999999999995</v>
      </c>
      <c r="O2861">
        <v>0.29420000000000002</v>
      </c>
      <c r="P2861">
        <v>6.47</v>
      </c>
      <c r="Q2861">
        <v>5.9260000000000002</v>
      </c>
      <c r="R2861">
        <v>6.0949999999999998</v>
      </c>
      <c r="S2861">
        <v>22.32</v>
      </c>
      <c r="T2861">
        <v>21.43</v>
      </c>
      <c r="U2861">
        <v>21.99</v>
      </c>
      <c r="V2861">
        <v>854.2</v>
      </c>
      <c r="W2861">
        <v>0</v>
      </c>
      <c r="X2861">
        <v>1029</v>
      </c>
      <c r="Y2861">
        <v>12.81</v>
      </c>
      <c r="Z2861">
        <v>12.75</v>
      </c>
      <c r="AA2861">
        <v>12.78</v>
      </c>
      <c r="AB2861">
        <v>5.0419999999999998</v>
      </c>
      <c r="AC2861">
        <v>2616</v>
      </c>
      <c r="AD2861">
        <v>0</v>
      </c>
      <c r="AE2861">
        <v>0</v>
      </c>
      <c r="AF2861">
        <v>0</v>
      </c>
      <c r="AG2861">
        <v>0</v>
      </c>
      <c r="AH2861">
        <v>-187.5</v>
      </c>
      <c r="AI2861">
        <v>-187.8</v>
      </c>
      <c r="AJ2861">
        <v>-187.7</v>
      </c>
      <c r="AK2861">
        <v>-179</v>
      </c>
      <c r="AL2861">
        <v>-179.2</v>
      </c>
      <c r="AM2861">
        <v>-179.1</v>
      </c>
    </row>
    <row r="2862" spans="1:39" x14ac:dyDescent="0.25">
      <c r="A2862" s="4">
        <f>D2862-UNR_Feb2020!C2862</f>
        <v>0</v>
      </c>
      <c r="B2862" s="1">
        <v>43881</v>
      </c>
      <c r="C2862" s="2">
        <v>0.85416666666666663</v>
      </c>
      <c r="D2862" s="3">
        <f t="shared" si="44"/>
        <v>43881.854166666664</v>
      </c>
      <c r="E2862">
        <v>0</v>
      </c>
      <c r="F2862">
        <v>0</v>
      </c>
      <c r="G2862">
        <v>0</v>
      </c>
      <c r="H2862">
        <v>0</v>
      </c>
      <c r="I2862">
        <v>0.37059999999999998</v>
      </c>
      <c r="J2862">
        <v>0.3286</v>
      </c>
      <c r="K2862">
        <v>356.4</v>
      </c>
      <c r="L2862">
        <v>23.73</v>
      </c>
      <c r="M2862">
        <v>1.0780000000000001</v>
      </c>
      <c r="N2862">
        <v>0.66400000000000003</v>
      </c>
      <c r="O2862">
        <v>0</v>
      </c>
      <c r="P2862">
        <v>5.96</v>
      </c>
      <c r="Q2862">
        <v>5.6539999999999999</v>
      </c>
      <c r="R2862">
        <v>5.8230000000000004</v>
      </c>
      <c r="S2862">
        <v>22.79</v>
      </c>
      <c r="T2862">
        <v>22.28</v>
      </c>
      <c r="U2862">
        <v>22.52</v>
      </c>
      <c r="V2862">
        <v>854.3</v>
      </c>
      <c r="W2862">
        <v>0</v>
      </c>
      <c r="X2862">
        <v>1029</v>
      </c>
      <c r="Y2862">
        <v>12.84</v>
      </c>
      <c r="Z2862">
        <v>12.76</v>
      </c>
      <c r="AA2862">
        <v>12.8</v>
      </c>
      <c r="AB2862">
        <v>4.899</v>
      </c>
      <c r="AC2862">
        <v>2616</v>
      </c>
      <c r="AD2862">
        <v>0</v>
      </c>
      <c r="AE2862">
        <v>0</v>
      </c>
      <c r="AF2862">
        <v>0</v>
      </c>
      <c r="AG2862">
        <v>0</v>
      </c>
      <c r="AH2862">
        <v>-187.4</v>
      </c>
      <c r="AI2862">
        <v>-187.7</v>
      </c>
      <c r="AJ2862">
        <v>-187.5</v>
      </c>
      <c r="AK2862">
        <v>-179</v>
      </c>
      <c r="AL2862">
        <v>-179.1</v>
      </c>
      <c r="AM2862">
        <v>-179</v>
      </c>
    </row>
    <row r="2863" spans="1:39" x14ac:dyDescent="0.25">
      <c r="A2863" s="4">
        <f>D2863-UNR_Feb2020!C2863</f>
        <v>0</v>
      </c>
      <c r="B2863" s="1">
        <v>43881</v>
      </c>
      <c r="C2863" s="2">
        <v>0.86111111111111116</v>
      </c>
      <c r="D2863" s="3">
        <f t="shared" si="44"/>
        <v>43881.861111111109</v>
      </c>
      <c r="E2863">
        <v>0</v>
      </c>
      <c r="F2863">
        <v>0</v>
      </c>
      <c r="G2863">
        <v>0</v>
      </c>
      <c r="H2863">
        <v>0</v>
      </c>
      <c r="I2863">
        <v>0.17929999999999999</v>
      </c>
      <c r="J2863">
        <v>0.1444</v>
      </c>
      <c r="K2863">
        <v>13.89</v>
      </c>
      <c r="L2863">
        <v>22.79</v>
      </c>
      <c r="M2863">
        <v>1.1759999999999999</v>
      </c>
      <c r="N2863">
        <v>0.59399999999999997</v>
      </c>
      <c r="O2863">
        <v>0</v>
      </c>
      <c r="P2863">
        <v>5.9260000000000002</v>
      </c>
      <c r="Q2863">
        <v>5.3140000000000001</v>
      </c>
      <c r="R2863">
        <v>5.6639999999999997</v>
      </c>
      <c r="S2863">
        <v>23.24</v>
      </c>
      <c r="T2863">
        <v>22.25</v>
      </c>
      <c r="U2863">
        <v>22.85</v>
      </c>
      <c r="V2863">
        <v>854.4</v>
      </c>
      <c r="W2863">
        <v>0</v>
      </c>
      <c r="X2863">
        <v>1029</v>
      </c>
      <c r="Y2863">
        <v>12.85</v>
      </c>
      <c r="Z2863">
        <v>12.79</v>
      </c>
      <c r="AA2863">
        <v>12.82</v>
      </c>
      <c r="AB2863">
        <v>4.7119999999999997</v>
      </c>
      <c r="AC2863">
        <v>2616</v>
      </c>
      <c r="AD2863">
        <v>0</v>
      </c>
      <c r="AE2863">
        <v>0</v>
      </c>
      <c r="AF2863">
        <v>0</v>
      </c>
      <c r="AG2863">
        <v>0</v>
      </c>
      <c r="AH2863">
        <v>-187.6</v>
      </c>
      <c r="AI2863">
        <v>-187.8</v>
      </c>
      <c r="AJ2863">
        <v>-187.7</v>
      </c>
      <c r="AK2863">
        <v>-179</v>
      </c>
      <c r="AL2863">
        <v>-179.2</v>
      </c>
      <c r="AM2863">
        <v>-179.1</v>
      </c>
    </row>
    <row r="2864" spans="1:39" x14ac:dyDescent="0.25">
      <c r="A2864" s="4">
        <f>D2864-UNR_Feb2020!C2864</f>
        <v>0</v>
      </c>
      <c r="B2864" s="1">
        <v>43881</v>
      </c>
      <c r="C2864" s="2">
        <v>0.86805555555555547</v>
      </c>
      <c r="D2864" s="3">
        <f t="shared" si="44"/>
        <v>43881.868055555555</v>
      </c>
      <c r="E2864">
        <v>0</v>
      </c>
      <c r="F2864">
        <v>0</v>
      </c>
      <c r="G2864">
        <v>0</v>
      </c>
      <c r="H2864">
        <v>0</v>
      </c>
      <c r="I2864">
        <v>0.79220000000000002</v>
      </c>
      <c r="J2864">
        <v>0.76939999999999997</v>
      </c>
      <c r="K2864">
        <v>37.78</v>
      </c>
      <c r="L2864">
        <v>13.01</v>
      </c>
      <c r="M2864">
        <v>1.8620000000000001</v>
      </c>
      <c r="N2864">
        <v>1.2849999999999999</v>
      </c>
      <c r="O2864">
        <v>0</v>
      </c>
      <c r="P2864">
        <v>5.96</v>
      </c>
      <c r="Q2864">
        <v>5.6539999999999999</v>
      </c>
      <c r="R2864">
        <v>5.7569999999999997</v>
      </c>
      <c r="S2864">
        <v>22.93</v>
      </c>
      <c r="T2864">
        <v>22.25</v>
      </c>
      <c r="U2864">
        <v>22.59</v>
      </c>
      <c r="V2864">
        <v>854.4</v>
      </c>
      <c r="W2864">
        <v>0</v>
      </c>
      <c r="X2864">
        <v>1029</v>
      </c>
      <c r="Y2864">
        <v>12.85</v>
      </c>
      <c r="Z2864">
        <v>12.79</v>
      </c>
      <c r="AA2864">
        <v>12.82</v>
      </c>
      <c r="AB2864">
        <v>4.5010000000000003</v>
      </c>
      <c r="AC2864">
        <v>2616</v>
      </c>
      <c r="AD2864">
        <v>0</v>
      </c>
      <c r="AE2864">
        <v>0</v>
      </c>
      <c r="AF2864">
        <v>0</v>
      </c>
      <c r="AG2864">
        <v>0</v>
      </c>
      <c r="AH2864">
        <v>-187.7</v>
      </c>
      <c r="AI2864">
        <v>-187.8</v>
      </c>
      <c r="AJ2864">
        <v>-187.8</v>
      </c>
      <c r="AK2864">
        <v>-179</v>
      </c>
      <c r="AL2864">
        <v>-179.1</v>
      </c>
      <c r="AM2864">
        <v>-179.1</v>
      </c>
    </row>
    <row r="2865" spans="1:39" x14ac:dyDescent="0.25">
      <c r="A2865" s="4">
        <f>D2865-UNR_Feb2020!C2865</f>
        <v>0</v>
      </c>
      <c r="B2865" s="1">
        <v>43881</v>
      </c>
      <c r="C2865" s="2">
        <v>0.875</v>
      </c>
      <c r="D2865" s="3">
        <f t="shared" si="44"/>
        <v>43881.875</v>
      </c>
      <c r="E2865">
        <v>0</v>
      </c>
      <c r="F2865">
        <v>0</v>
      </c>
      <c r="G2865">
        <v>0</v>
      </c>
      <c r="H2865">
        <v>0</v>
      </c>
      <c r="I2865">
        <v>1.5980000000000001</v>
      </c>
      <c r="J2865">
        <v>1.554</v>
      </c>
      <c r="K2865">
        <v>44.78</v>
      </c>
      <c r="L2865">
        <v>13.41</v>
      </c>
      <c r="M2865">
        <v>3.1360000000000001</v>
      </c>
      <c r="N2865">
        <v>1.071</v>
      </c>
      <c r="O2865">
        <v>0.58789999999999998</v>
      </c>
      <c r="P2865">
        <v>5.9939999999999998</v>
      </c>
      <c r="Q2865">
        <v>5.6539999999999999</v>
      </c>
      <c r="R2865">
        <v>5.8019999999999996</v>
      </c>
      <c r="S2865">
        <v>22.79</v>
      </c>
      <c r="T2865">
        <v>22.25</v>
      </c>
      <c r="U2865">
        <v>22.56</v>
      </c>
      <c r="V2865">
        <v>854.4</v>
      </c>
      <c r="W2865">
        <v>0</v>
      </c>
      <c r="X2865">
        <v>1029</v>
      </c>
      <c r="Y2865">
        <v>12.86</v>
      </c>
      <c r="Z2865">
        <v>12.8</v>
      </c>
      <c r="AA2865">
        <v>12.82</v>
      </c>
      <c r="AB2865">
        <v>4.3440000000000003</v>
      </c>
      <c r="AC2865">
        <v>2616</v>
      </c>
      <c r="AD2865">
        <v>0</v>
      </c>
      <c r="AE2865">
        <v>0</v>
      </c>
      <c r="AF2865">
        <v>0</v>
      </c>
      <c r="AG2865">
        <v>0</v>
      </c>
      <c r="AH2865">
        <v>-187.7</v>
      </c>
      <c r="AI2865">
        <v>-187.9</v>
      </c>
      <c r="AJ2865">
        <v>-187.8</v>
      </c>
      <c r="AK2865">
        <v>-178.8</v>
      </c>
      <c r="AL2865">
        <v>-179</v>
      </c>
      <c r="AM2865">
        <v>-179</v>
      </c>
    </row>
    <row r="2866" spans="1:39" x14ac:dyDescent="0.25">
      <c r="A2866" s="4">
        <f>D2866-UNR_Feb2020!C2866</f>
        <v>0</v>
      </c>
      <c r="B2866" s="1">
        <v>43881</v>
      </c>
      <c r="C2866" s="2">
        <v>0.88194444444444453</v>
      </c>
      <c r="D2866" s="3">
        <f t="shared" si="44"/>
        <v>43881.881944444445</v>
      </c>
      <c r="E2866">
        <v>0</v>
      </c>
      <c r="F2866">
        <v>0</v>
      </c>
      <c r="G2866">
        <v>0</v>
      </c>
      <c r="H2866">
        <v>0</v>
      </c>
      <c r="I2866">
        <v>1.4610000000000001</v>
      </c>
      <c r="J2866">
        <v>1.4159999999999999</v>
      </c>
      <c r="K2866">
        <v>38.17</v>
      </c>
      <c r="L2866">
        <v>14.15</v>
      </c>
      <c r="M2866">
        <v>2.891</v>
      </c>
      <c r="N2866">
        <v>1.2669999999999999</v>
      </c>
      <c r="O2866">
        <v>0.245</v>
      </c>
      <c r="P2866">
        <v>5.7220000000000004</v>
      </c>
      <c r="Q2866">
        <v>5.3140000000000001</v>
      </c>
      <c r="R2866">
        <v>5.5330000000000004</v>
      </c>
      <c r="S2866">
        <v>23.3</v>
      </c>
      <c r="T2866">
        <v>22.72</v>
      </c>
      <c r="U2866">
        <v>23.07</v>
      </c>
      <c r="V2866">
        <v>854.4</v>
      </c>
      <c r="W2866">
        <v>0</v>
      </c>
      <c r="X2866">
        <v>1029</v>
      </c>
      <c r="Y2866">
        <v>12.87</v>
      </c>
      <c r="Z2866">
        <v>12.79</v>
      </c>
      <c r="AA2866">
        <v>12.83</v>
      </c>
      <c r="AB2866">
        <v>4.2759999999999998</v>
      </c>
      <c r="AC2866">
        <v>2616</v>
      </c>
      <c r="AD2866">
        <v>0</v>
      </c>
      <c r="AE2866">
        <v>0</v>
      </c>
      <c r="AF2866">
        <v>0</v>
      </c>
      <c r="AG2866">
        <v>0</v>
      </c>
      <c r="AH2866">
        <v>-187.7</v>
      </c>
      <c r="AI2866">
        <v>-188</v>
      </c>
      <c r="AJ2866">
        <v>-187.9</v>
      </c>
      <c r="AK2866">
        <v>-178.8</v>
      </c>
      <c r="AL2866">
        <v>-179.1</v>
      </c>
      <c r="AM2866">
        <v>-179</v>
      </c>
    </row>
    <row r="2867" spans="1:39" x14ac:dyDescent="0.25">
      <c r="A2867" s="4">
        <f>D2867-UNR_Feb2020!C2867</f>
        <v>0</v>
      </c>
      <c r="B2867" s="1">
        <v>43881</v>
      </c>
      <c r="C2867" s="2">
        <v>0.88888888888888884</v>
      </c>
      <c r="D2867" s="3">
        <f t="shared" si="44"/>
        <v>43881.888888888891</v>
      </c>
      <c r="E2867">
        <v>0</v>
      </c>
      <c r="F2867">
        <v>0</v>
      </c>
      <c r="G2867">
        <v>0</v>
      </c>
      <c r="H2867">
        <v>0</v>
      </c>
      <c r="I2867">
        <v>0.45290000000000002</v>
      </c>
      <c r="J2867">
        <v>0.39879999999999999</v>
      </c>
      <c r="K2867">
        <v>71.36</v>
      </c>
      <c r="L2867">
        <v>24.11</v>
      </c>
      <c r="M2867">
        <v>1.5680000000000001</v>
      </c>
      <c r="N2867">
        <v>0.90200000000000002</v>
      </c>
      <c r="O2867">
        <v>0</v>
      </c>
      <c r="P2867">
        <v>5.9260000000000002</v>
      </c>
      <c r="Q2867">
        <v>5.62</v>
      </c>
      <c r="R2867">
        <v>5.7859999999999996</v>
      </c>
      <c r="S2867">
        <v>22.83</v>
      </c>
      <c r="T2867">
        <v>22.38</v>
      </c>
      <c r="U2867">
        <v>22.59</v>
      </c>
      <c r="V2867">
        <v>854.6</v>
      </c>
      <c r="W2867">
        <v>0</v>
      </c>
      <c r="X2867">
        <v>1029</v>
      </c>
      <c r="Y2867">
        <v>12.87</v>
      </c>
      <c r="Z2867">
        <v>12.76</v>
      </c>
      <c r="AA2867">
        <v>12.81</v>
      </c>
      <c r="AB2867">
        <v>4.2229999999999999</v>
      </c>
      <c r="AC2867">
        <v>2616</v>
      </c>
      <c r="AD2867">
        <v>0</v>
      </c>
      <c r="AE2867">
        <v>0</v>
      </c>
      <c r="AF2867">
        <v>0</v>
      </c>
      <c r="AG2867">
        <v>0</v>
      </c>
      <c r="AH2867">
        <v>-187.7</v>
      </c>
      <c r="AI2867">
        <v>-188</v>
      </c>
      <c r="AJ2867">
        <v>-187.9</v>
      </c>
      <c r="AK2867">
        <v>-179</v>
      </c>
      <c r="AL2867">
        <v>-179.1</v>
      </c>
      <c r="AM2867">
        <v>-179</v>
      </c>
    </row>
    <row r="2868" spans="1:39" x14ac:dyDescent="0.25">
      <c r="A2868" s="4">
        <f>D2868-UNR_Feb2020!C2868</f>
        <v>0</v>
      </c>
      <c r="B2868" s="1">
        <v>43881</v>
      </c>
      <c r="C2868" s="2">
        <v>0.89583333333333337</v>
      </c>
      <c r="D2868" s="3">
        <f t="shared" si="44"/>
        <v>43881.895833333336</v>
      </c>
      <c r="E2868">
        <v>0</v>
      </c>
      <c r="F2868">
        <v>0</v>
      </c>
      <c r="G2868">
        <v>0</v>
      </c>
      <c r="H2868">
        <v>0</v>
      </c>
      <c r="I2868">
        <v>0.87170000000000003</v>
      </c>
      <c r="J2868">
        <v>0.80379999999999996</v>
      </c>
      <c r="K2868">
        <v>54.5</v>
      </c>
      <c r="L2868">
        <v>22.06</v>
      </c>
      <c r="M2868">
        <v>2.0089999999999999</v>
      </c>
      <c r="N2868">
        <v>1.0349999999999999</v>
      </c>
      <c r="O2868">
        <v>0</v>
      </c>
      <c r="P2868">
        <v>5.8579999999999997</v>
      </c>
      <c r="Q2868">
        <v>5.4160000000000004</v>
      </c>
      <c r="R2868">
        <v>5.6769999999999996</v>
      </c>
      <c r="S2868">
        <v>23.17</v>
      </c>
      <c r="T2868">
        <v>22.52</v>
      </c>
      <c r="U2868">
        <v>22.76</v>
      </c>
      <c r="V2868">
        <v>854.6</v>
      </c>
      <c r="W2868">
        <v>0</v>
      </c>
      <c r="X2868">
        <v>1029</v>
      </c>
      <c r="Y2868">
        <v>12.83</v>
      </c>
      <c r="Z2868">
        <v>12.74</v>
      </c>
      <c r="AA2868">
        <v>12.8</v>
      </c>
      <c r="AB2868">
        <v>4.1520000000000001</v>
      </c>
      <c r="AC2868">
        <v>2616</v>
      </c>
      <c r="AD2868">
        <v>0</v>
      </c>
      <c r="AE2868">
        <v>0</v>
      </c>
      <c r="AF2868">
        <v>0</v>
      </c>
      <c r="AG2868">
        <v>0</v>
      </c>
      <c r="AH2868">
        <v>-187.5</v>
      </c>
      <c r="AI2868">
        <v>-187.8</v>
      </c>
      <c r="AJ2868">
        <v>-187.7</v>
      </c>
      <c r="AK2868">
        <v>-178.9</v>
      </c>
      <c r="AL2868">
        <v>-179.1</v>
      </c>
      <c r="AM2868">
        <v>-179</v>
      </c>
    </row>
    <row r="2869" spans="1:39" x14ac:dyDescent="0.25">
      <c r="A2869" s="4">
        <f>D2869-UNR_Feb2020!C2869</f>
        <v>0</v>
      </c>
      <c r="B2869" s="1">
        <v>43881</v>
      </c>
      <c r="C2869" s="2">
        <v>0.90277777777777779</v>
      </c>
      <c r="D2869" s="3">
        <f t="shared" si="44"/>
        <v>43881.902777777781</v>
      </c>
      <c r="E2869">
        <v>0</v>
      </c>
      <c r="F2869">
        <v>0</v>
      </c>
      <c r="G2869">
        <v>0</v>
      </c>
      <c r="H2869">
        <v>0</v>
      </c>
      <c r="I2869">
        <v>0.83020000000000005</v>
      </c>
      <c r="J2869">
        <v>0.79749999999999999</v>
      </c>
      <c r="K2869">
        <v>34.99</v>
      </c>
      <c r="L2869">
        <v>15.7</v>
      </c>
      <c r="M2869">
        <v>1.6659999999999999</v>
      </c>
      <c r="N2869">
        <v>0.75700000000000001</v>
      </c>
      <c r="O2869">
        <v>0</v>
      </c>
      <c r="P2869">
        <v>5.6539999999999999</v>
      </c>
      <c r="Q2869">
        <v>5.1779999999999999</v>
      </c>
      <c r="R2869">
        <v>5.4539999999999997</v>
      </c>
      <c r="S2869">
        <v>23.58</v>
      </c>
      <c r="T2869">
        <v>22.83</v>
      </c>
      <c r="U2869">
        <v>23.14</v>
      </c>
      <c r="V2869">
        <v>854.8</v>
      </c>
      <c r="W2869">
        <v>0</v>
      </c>
      <c r="X2869">
        <v>1029</v>
      </c>
      <c r="Y2869">
        <v>12.82</v>
      </c>
      <c r="Z2869">
        <v>12.75</v>
      </c>
      <c r="AA2869">
        <v>12.78</v>
      </c>
      <c r="AB2869">
        <v>4.0789999999999997</v>
      </c>
      <c r="AC2869">
        <v>2616</v>
      </c>
      <c r="AD2869">
        <v>0</v>
      </c>
      <c r="AE2869">
        <v>0</v>
      </c>
      <c r="AF2869">
        <v>0</v>
      </c>
      <c r="AG2869">
        <v>0</v>
      </c>
      <c r="AH2869">
        <v>-187.5</v>
      </c>
      <c r="AI2869">
        <v>-187.7</v>
      </c>
      <c r="AJ2869">
        <v>-187.6</v>
      </c>
      <c r="AK2869">
        <v>-178.9</v>
      </c>
      <c r="AL2869">
        <v>-179.1</v>
      </c>
      <c r="AM2869">
        <v>-179</v>
      </c>
    </row>
    <row r="2870" spans="1:39" x14ac:dyDescent="0.25">
      <c r="A2870" s="4">
        <f>D2870-UNR_Feb2020!C2870</f>
        <v>0</v>
      </c>
      <c r="B2870" s="1">
        <v>43881</v>
      </c>
      <c r="C2870" s="2">
        <v>0.90972222222222221</v>
      </c>
      <c r="D2870" s="3">
        <f t="shared" si="44"/>
        <v>43881.909722222219</v>
      </c>
      <c r="E2870">
        <v>0</v>
      </c>
      <c r="F2870">
        <v>0</v>
      </c>
      <c r="G2870">
        <v>0</v>
      </c>
      <c r="H2870">
        <v>0</v>
      </c>
      <c r="I2870">
        <v>1.3</v>
      </c>
      <c r="J2870">
        <v>1.27</v>
      </c>
      <c r="K2870">
        <v>48.27</v>
      </c>
      <c r="L2870">
        <v>12.32</v>
      </c>
      <c r="M2870">
        <v>2.0579999999999998</v>
      </c>
      <c r="N2870">
        <v>0.76400000000000001</v>
      </c>
      <c r="O2870">
        <v>0.58789999999999998</v>
      </c>
      <c r="P2870">
        <v>5.3479999999999999</v>
      </c>
      <c r="Q2870">
        <v>5.0419999999999998</v>
      </c>
      <c r="R2870">
        <v>5.2110000000000003</v>
      </c>
      <c r="S2870">
        <v>23.95</v>
      </c>
      <c r="T2870">
        <v>23.44</v>
      </c>
      <c r="U2870">
        <v>23.66</v>
      </c>
      <c r="V2870">
        <v>854.8</v>
      </c>
      <c r="W2870">
        <v>0</v>
      </c>
      <c r="X2870">
        <v>1029</v>
      </c>
      <c r="Y2870">
        <v>12.83</v>
      </c>
      <c r="Z2870">
        <v>12.76</v>
      </c>
      <c r="AA2870">
        <v>12.8</v>
      </c>
      <c r="AB2870">
        <v>3.992</v>
      </c>
      <c r="AC2870">
        <v>2616</v>
      </c>
      <c r="AD2870">
        <v>0</v>
      </c>
      <c r="AE2870">
        <v>0</v>
      </c>
      <c r="AF2870">
        <v>0</v>
      </c>
      <c r="AG2870">
        <v>0</v>
      </c>
      <c r="AH2870">
        <v>-187.6</v>
      </c>
      <c r="AI2870">
        <v>-187.7</v>
      </c>
      <c r="AJ2870">
        <v>-187.7</v>
      </c>
      <c r="AK2870">
        <v>-178.9</v>
      </c>
      <c r="AL2870">
        <v>-179.1</v>
      </c>
      <c r="AM2870">
        <v>-179</v>
      </c>
    </row>
    <row r="2871" spans="1:39" x14ac:dyDescent="0.25">
      <c r="A2871" s="4">
        <f>D2871-UNR_Feb2020!C2871</f>
        <v>0</v>
      </c>
      <c r="B2871" s="1">
        <v>43881</v>
      </c>
      <c r="C2871" s="2">
        <v>0.91666666666666663</v>
      </c>
      <c r="D2871" s="3">
        <f t="shared" si="44"/>
        <v>43881.916666666664</v>
      </c>
      <c r="E2871">
        <v>0</v>
      </c>
      <c r="F2871">
        <v>0</v>
      </c>
      <c r="G2871">
        <v>0</v>
      </c>
      <c r="H2871">
        <v>0</v>
      </c>
      <c r="I2871">
        <v>1.05</v>
      </c>
      <c r="J2871">
        <v>0.98040000000000005</v>
      </c>
      <c r="K2871">
        <v>73.540000000000006</v>
      </c>
      <c r="L2871">
        <v>20.78</v>
      </c>
      <c r="M2871">
        <v>1.911</v>
      </c>
      <c r="N2871">
        <v>0.91700000000000004</v>
      </c>
      <c r="O2871">
        <v>0</v>
      </c>
      <c r="P2871">
        <v>5.3819999999999997</v>
      </c>
      <c r="Q2871">
        <v>4.9740000000000002</v>
      </c>
      <c r="R2871">
        <v>5.1310000000000002</v>
      </c>
      <c r="S2871">
        <v>24.02</v>
      </c>
      <c r="T2871">
        <v>23.54</v>
      </c>
      <c r="U2871">
        <v>23.85</v>
      </c>
      <c r="V2871">
        <v>854.9</v>
      </c>
      <c r="W2871">
        <v>0</v>
      </c>
      <c r="X2871">
        <v>1029</v>
      </c>
      <c r="Y2871">
        <v>12.83</v>
      </c>
      <c r="Z2871">
        <v>12.75</v>
      </c>
      <c r="AA2871">
        <v>12.79</v>
      </c>
      <c r="AB2871">
        <v>3.915</v>
      </c>
      <c r="AC2871">
        <v>2616</v>
      </c>
      <c r="AD2871">
        <v>0</v>
      </c>
      <c r="AE2871">
        <v>0</v>
      </c>
      <c r="AF2871">
        <v>0</v>
      </c>
      <c r="AG2871">
        <v>0</v>
      </c>
      <c r="AH2871">
        <v>-187.7</v>
      </c>
      <c r="AI2871">
        <v>-187.8</v>
      </c>
      <c r="AJ2871">
        <v>-187.8</v>
      </c>
      <c r="AK2871">
        <v>-178.9</v>
      </c>
      <c r="AL2871">
        <v>-179</v>
      </c>
      <c r="AM2871">
        <v>-179</v>
      </c>
    </row>
    <row r="2872" spans="1:39" x14ac:dyDescent="0.25">
      <c r="A2872" s="4">
        <f>D2872-UNR_Feb2020!C2872</f>
        <v>0</v>
      </c>
      <c r="B2872" s="1">
        <v>43881</v>
      </c>
      <c r="C2872" s="2">
        <v>0.92361111111111116</v>
      </c>
      <c r="D2872" s="3">
        <f t="shared" si="44"/>
        <v>43881.923611111109</v>
      </c>
      <c r="E2872">
        <v>0</v>
      </c>
      <c r="F2872">
        <v>0</v>
      </c>
      <c r="G2872">
        <v>0</v>
      </c>
      <c r="H2872">
        <v>0</v>
      </c>
      <c r="I2872">
        <v>1.2230000000000001</v>
      </c>
      <c r="J2872">
        <v>1.175</v>
      </c>
      <c r="K2872">
        <v>54.25</v>
      </c>
      <c r="L2872">
        <v>15.98</v>
      </c>
      <c r="M2872">
        <v>1.8129999999999999</v>
      </c>
      <c r="N2872">
        <v>0.46</v>
      </c>
      <c r="O2872">
        <v>0.68579999999999997</v>
      </c>
      <c r="P2872">
        <v>5.4160000000000004</v>
      </c>
      <c r="Q2872">
        <v>5.0419999999999998</v>
      </c>
      <c r="R2872">
        <v>5.2830000000000004</v>
      </c>
      <c r="S2872">
        <v>23.85</v>
      </c>
      <c r="T2872">
        <v>23.41</v>
      </c>
      <c r="U2872">
        <v>23.54</v>
      </c>
      <c r="V2872">
        <v>854.9</v>
      </c>
      <c r="W2872">
        <v>0</v>
      </c>
      <c r="X2872">
        <v>1029</v>
      </c>
      <c r="Y2872">
        <v>12.84</v>
      </c>
      <c r="Z2872">
        <v>12.77</v>
      </c>
      <c r="AA2872">
        <v>12.81</v>
      </c>
      <c r="AB2872">
        <v>3.823</v>
      </c>
      <c r="AC2872">
        <v>2616</v>
      </c>
      <c r="AD2872">
        <v>0</v>
      </c>
      <c r="AE2872">
        <v>0</v>
      </c>
      <c r="AF2872">
        <v>0</v>
      </c>
      <c r="AG2872">
        <v>0</v>
      </c>
      <c r="AH2872">
        <v>-187.7</v>
      </c>
      <c r="AI2872">
        <v>-187.9</v>
      </c>
      <c r="AJ2872">
        <v>-187.8</v>
      </c>
      <c r="AK2872">
        <v>-178.8</v>
      </c>
      <c r="AL2872">
        <v>-179</v>
      </c>
      <c r="AM2872">
        <v>-178.9</v>
      </c>
    </row>
    <row r="2873" spans="1:39" x14ac:dyDescent="0.25">
      <c r="A2873" s="4">
        <f>D2873-UNR_Feb2020!C2873</f>
        <v>0</v>
      </c>
      <c r="B2873" s="1">
        <v>43881</v>
      </c>
      <c r="C2873" s="2">
        <v>0.93055555555555547</v>
      </c>
      <c r="D2873" s="3">
        <f t="shared" si="44"/>
        <v>43881.930555555555</v>
      </c>
      <c r="E2873">
        <v>0</v>
      </c>
      <c r="F2873">
        <v>0</v>
      </c>
      <c r="G2873">
        <v>0</v>
      </c>
      <c r="H2873">
        <v>0</v>
      </c>
      <c r="I2873">
        <v>1.623</v>
      </c>
      <c r="J2873">
        <v>1.6</v>
      </c>
      <c r="K2873">
        <v>31.82</v>
      </c>
      <c r="L2873">
        <v>9.85</v>
      </c>
      <c r="M2873">
        <v>2.0089999999999999</v>
      </c>
      <c r="N2873">
        <v>0.45300000000000001</v>
      </c>
      <c r="O2873">
        <v>1.2250000000000001</v>
      </c>
      <c r="P2873">
        <v>5.1440000000000001</v>
      </c>
      <c r="Q2873">
        <v>4.7359999999999998</v>
      </c>
      <c r="R2873">
        <v>4.9610000000000003</v>
      </c>
      <c r="S2873">
        <v>24.46</v>
      </c>
      <c r="T2873">
        <v>23.81</v>
      </c>
      <c r="U2873">
        <v>24.07</v>
      </c>
      <c r="V2873">
        <v>854.9</v>
      </c>
      <c r="W2873">
        <v>0</v>
      </c>
      <c r="X2873">
        <v>1029</v>
      </c>
      <c r="Y2873">
        <v>12.85</v>
      </c>
      <c r="Z2873">
        <v>12.68</v>
      </c>
      <c r="AA2873">
        <v>12.79</v>
      </c>
      <c r="AB2873">
        <v>3.7450000000000001</v>
      </c>
      <c r="AC2873">
        <v>2616</v>
      </c>
      <c r="AD2873">
        <v>0</v>
      </c>
      <c r="AE2873">
        <v>0</v>
      </c>
      <c r="AF2873">
        <v>0</v>
      </c>
      <c r="AG2873">
        <v>0</v>
      </c>
      <c r="AH2873">
        <v>-187.7</v>
      </c>
      <c r="AI2873">
        <v>-187.9</v>
      </c>
      <c r="AJ2873">
        <v>-187.8</v>
      </c>
      <c r="AK2873">
        <v>-178.9</v>
      </c>
      <c r="AL2873">
        <v>-179</v>
      </c>
      <c r="AM2873">
        <v>-179</v>
      </c>
    </row>
    <row r="2874" spans="1:39" x14ac:dyDescent="0.25">
      <c r="A2874" s="4">
        <f>D2874-UNR_Feb2020!C2874</f>
        <v>0</v>
      </c>
      <c r="B2874" s="1">
        <v>43881</v>
      </c>
      <c r="C2874" s="2">
        <v>0.9375</v>
      </c>
      <c r="D2874" s="3">
        <f t="shared" si="44"/>
        <v>43881.9375</v>
      </c>
      <c r="E2874">
        <v>0</v>
      </c>
      <c r="F2874">
        <v>0</v>
      </c>
      <c r="G2874">
        <v>0</v>
      </c>
      <c r="H2874">
        <v>0</v>
      </c>
      <c r="I2874">
        <v>1.431</v>
      </c>
      <c r="J2874">
        <v>1.405</v>
      </c>
      <c r="K2874">
        <v>35.03</v>
      </c>
      <c r="L2874">
        <v>10.87</v>
      </c>
      <c r="M2874">
        <v>2.0579999999999998</v>
      </c>
      <c r="N2874">
        <v>0.65200000000000002</v>
      </c>
      <c r="O2874">
        <v>0.7349</v>
      </c>
      <c r="P2874">
        <v>5.1779999999999999</v>
      </c>
      <c r="Q2874">
        <v>4.7699999999999996</v>
      </c>
      <c r="R2874">
        <v>5.0019999999999998</v>
      </c>
      <c r="S2874">
        <v>24.39</v>
      </c>
      <c r="T2874">
        <v>23.85</v>
      </c>
      <c r="U2874">
        <v>24.11</v>
      </c>
      <c r="V2874">
        <v>854.9</v>
      </c>
      <c r="W2874">
        <v>0</v>
      </c>
      <c r="X2874">
        <v>1029</v>
      </c>
      <c r="Y2874">
        <v>12.73</v>
      </c>
      <c r="Z2874">
        <v>12.65</v>
      </c>
      <c r="AA2874">
        <v>12.69</v>
      </c>
      <c r="AB2874">
        <v>3.6629999999999998</v>
      </c>
      <c r="AC2874">
        <v>2616</v>
      </c>
      <c r="AD2874">
        <v>0</v>
      </c>
      <c r="AE2874">
        <v>0</v>
      </c>
      <c r="AF2874">
        <v>0</v>
      </c>
      <c r="AG2874">
        <v>0</v>
      </c>
      <c r="AH2874">
        <v>-187.7</v>
      </c>
      <c r="AI2874">
        <v>-188</v>
      </c>
      <c r="AJ2874">
        <v>-187.9</v>
      </c>
      <c r="AK2874">
        <v>-179</v>
      </c>
      <c r="AL2874">
        <v>-179</v>
      </c>
      <c r="AM2874">
        <v>-179</v>
      </c>
    </row>
    <row r="2875" spans="1:39" x14ac:dyDescent="0.25">
      <c r="A2875" s="4">
        <f>D2875-UNR_Feb2020!C2875</f>
        <v>0</v>
      </c>
      <c r="B2875" s="1">
        <v>43881</v>
      </c>
      <c r="C2875" s="2">
        <v>0.94444444444444453</v>
      </c>
      <c r="D2875" s="3">
        <f t="shared" si="44"/>
        <v>43881.944444444445</v>
      </c>
      <c r="E2875">
        <v>0</v>
      </c>
      <c r="F2875">
        <v>0</v>
      </c>
      <c r="G2875">
        <v>0</v>
      </c>
      <c r="H2875">
        <v>0</v>
      </c>
      <c r="I2875">
        <v>1.4</v>
      </c>
      <c r="J2875">
        <v>1.363</v>
      </c>
      <c r="K2875">
        <v>35.67</v>
      </c>
      <c r="L2875">
        <v>13.08</v>
      </c>
      <c r="M2875">
        <v>2.1070000000000002</v>
      </c>
      <c r="N2875">
        <v>0.86599999999999999</v>
      </c>
      <c r="O2875">
        <v>0.58789999999999998</v>
      </c>
      <c r="P2875">
        <v>5.3819999999999997</v>
      </c>
      <c r="Q2875">
        <v>4.8719999999999999</v>
      </c>
      <c r="R2875">
        <v>5.1680000000000001</v>
      </c>
      <c r="S2875">
        <v>24.32</v>
      </c>
      <c r="T2875">
        <v>23.54</v>
      </c>
      <c r="U2875">
        <v>23.88</v>
      </c>
      <c r="V2875">
        <v>854.9</v>
      </c>
      <c r="W2875">
        <v>0</v>
      </c>
      <c r="X2875">
        <v>1029</v>
      </c>
      <c r="Y2875">
        <v>12.73</v>
      </c>
      <c r="Z2875">
        <v>12.67</v>
      </c>
      <c r="AA2875">
        <v>12.7</v>
      </c>
      <c r="AB2875">
        <v>3.593</v>
      </c>
      <c r="AC2875">
        <v>2616</v>
      </c>
      <c r="AD2875">
        <v>0</v>
      </c>
      <c r="AE2875">
        <v>0</v>
      </c>
      <c r="AF2875">
        <v>0</v>
      </c>
      <c r="AG2875">
        <v>0</v>
      </c>
      <c r="AH2875">
        <v>-187.7</v>
      </c>
      <c r="AI2875">
        <v>-188</v>
      </c>
      <c r="AJ2875">
        <v>-187.8</v>
      </c>
      <c r="AK2875">
        <v>-178.8</v>
      </c>
      <c r="AL2875">
        <v>-179</v>
      </c>
      <c r="AM2875">
        <v>-178.9</v>
      </c>
    </row>
    <row r="2876" spans="1:39" x14ac:dyDescent="0.25">
      <c r="A2876" s="4">
        <f>D2876-UNR_Feb2020!C2876</f>
        <v>0</v>
      </c>
      <c r="B2876" s="1">
        <v>43881</v>
      </c>
      <c r="C2876" s="2">
        <v>0.95138888888888884</v>
      </c>
      <c r="D2876" s="3">
        <f t="shared" si="44"/>
        <v>43881.951388888891</v>
      </c>
      <c r="E2876">
        <v>0</v>
      </c>
      <c r="F2876">
        <v>0</v>
      </c>
      <c r="G2876">
        <v>0</v>
      </c>
      <c r="H2876">
        <v>0</v>
      </c>
      <c r="I2876">
        <v>1.3240000000000001</v>
      </c>
      <c r="J2876">
        <v>1.3160000000000001</v>
      </c>
      <c r="K2876">
        <v>54.03</v>
      </c>
      <c r="L2876">
        <v>6.1429999999999998</v>
      </c>
      <c r="M2876">
        <v>1.911</v>
      </c>
      <c r="N2876">
        <v>0.51100000000000001</v>
      </c>
      <c r="O2876">
        <v>0.7349</v>
      </c>
      <c r="P2876">
        <v>5.484</v>
      </c>
      <c r="Q2876">
        <v>5.1440000000000001</v>
      </c>
      <c r="R2876">
        <v>5.3659999999999997</v>
      </c>
      <c r="S2876">
        <v>23.88</v>
      </c>
      <c r="T2876">
        <v>23.37</v>
      </c>
      <c r="U2876">
        <v>23.52</v>
      </c>
      <c r="V2876">
        <v>854.8</v>
      </c>
      <c r="W2876">
        <v>0</v>
      </c>
      <c r="X2876">
        <v>1029</v>
      </c>
      <c r="Y2876">
        <v>12.74</v>
      </c>
      <c r="Z2876">
        <v>12.67</v>
      </c>
      <c r="AA2876">
        <v>12.71</v>
      </c>
      <c r="AB2876">
        <v>3.5470000000000002</v>
      </c>
      <c r="AC2876">
        <v>2616</v>
      </c>
      <c r="AD2876">
        <v>0</v>
      </c>
      <c r="AE2876">
        <v>0</v>
      </c>
      <c r="AF2876">
        <v>0</v>
      </c>
      <c r="AG2876">
        <v>0</v>
      </c>
      <c r="AH2876">
        <v>-187.7</v>
      </c>
      <c r="AI2876">
        <v>-188</v>
      </c>
      <c r="AJ2876">
        <v>-187.8</v>
      </c>
      <c r="AK2876">
        <v>-178.9</v>
      </c>
      <c r="AL2876">
        <v>-179</v>
      </c>
      <c r="AM2876">
        <v>-179</v>
      </c>
    </row>
    <row r="2877" spans="1:39" x14ac:dyDescent="0.25">
      <c r="A2877" s="4">
        <f>D2877-UNR_Feb2020!C2877</f>
        <v>0</v>
      </c>
      <c r="B2877" s="1">
        <v>43881</v>
      </c>
      <c r="C2877" s="2">
        <v>0.95833333333333337</v>
      </c>
      <c r="D2877" s="3">
        <f t="shared" si="44"/>
        <v>43881.958333333336</v>
      </c>
      <c r="E2877">
        <v>0</v>
      </c>
      <c r="F2877">
        <v>0</v>
      </c>
      <c r="G2877">
        <v>0</v>
      </c>
      <c r="H2877">
        <v>0</v>
      </c>
      <c r="I2877">
        <v>1.306</v>
      </c>
      <c r="J2877">
        <v>1.2749999999999999</v>
      </c>
      <c r="K2877">
        <v>57.91</v>
      </c>
      <c r="L2877">
        <v>12.53</v>
      </c>
      <c r="M2877">
        <v>1.8620000000000001</v>
      </c>
      <c r="N2877">
        <v>0.622</v>
      </c>
      <c r="O2877">
        <v>0.63700000000000001</v>
      </c>
      <c r="P2877">
        <v>5.3479999999999999</v>
      </c>
      <c r="Q2877">
        <v>5.008</v>
      </c>
      <c r="R2877">
        <v>5.2279999999999998</v>
      </c>
      <c r="S2877">
        <v>24.09</v>
      </c>
      <c r="T2877">
        <v>23.61</v>
      </c>
      <c r="U2877">
        <v>23.76</v>
      </c>
      <c r="V2877">
        <v>854.8</v>
      </c>
      <c r="W2877">
        <v>0</v>
      </c>
      <c r="X2877">
        <v>1029</v>
      </c>
      <c r="Y2877">
        <v>12.75</v>
      </c>
      <c r="Z2877">
        <v>12.69</v>
      </c>
      <c r="AA2877">
        <v>12.72</v>
      </c>
      <c r="AB2877">
        <v>3.5259999999999998</v>
      </c>
      <c r="AC2877">
        <v>2616</v>
      </c>
      <c r="AD2877">
        <v>0</v>
      </c>
      <c r="AE2877">
        <v>0</v>
      </c>
      <c r="AF2877">
        <v>0</v>
      </c>
      <c r="AG2877">
        <v>0</v>
      </c>
      <c r="AH2877">
        <v>-187.7</v>
      </c>
      <c r="AI2877">
        <v>-188</v>
      </c>
      <c r="AJ2877">
        <v>-187.8</v>
      </c>
      <c r="AK2877">
        <v>-178.8</v>
      </c>
      <c r="AL2877">
        <v>-179.1</v>
      </c>
      <c r="AM2877">
        <v>-179</v>
      </c>
    </row>
    <row r="2878" spans="1:39" x14ac:dyDescent="0.25">
      <c r="A2878" s="4">
        <f>D2878-UNR_Feb2020!C2878</f>
        <v>0</v>
      </c>
      <c r="B2878" s="1">
        <v>43881</v>
      </c>
      <c r="C2878" s="2">
        <v>0.96527777777777779</v>
      </c>
      <c r="D2878" s="3">
        <f t="shared" si="44"/>
        <v>43881.965277777781</v>
      </c>
      <c r="E2878">
        <v>0</v>
      </c>
      <c r="F2878">
        <v>0</v>
      </c>
      <c r="G2878">
        <v>0</v>
      </c>
      <c r="H2878">
        <v>0</v>
      </c>
      <c r="I2878">
        <v>1.3069999999999999</v>
      </c>
      <c r="J2878">
        <v>1.2230000000000001</v>
      </c>
      <c r="K2878">
        <v>34.32</v>
      </c>
      <c r="L2878">
        <v>20.54</v>
      </c>
      <c r="M2878">
        <v>2.2050000000000001</v>
      </c>
      <c r="N2878">
        <v>0.83899999999999997</v>
      </c>
      <c r="O2878">
        <v>0.63700000000000001</v>
      </c>
      <c r="P2878">
        <v>5.0759999999999996</v>
      </c>
      <c r="Q2878">
        <v>4.327</v>
      </c>
      <c r="R2878">
        <v>4.5090000000000003</v>
      </c>
      <c r="S2878">
        <v>25.58</v>
      </c>
      <c r="T2878">
        <v>24.09</v>
      </c>
      <c r="U2878">
        <v>25.13</v>
      </c>
      <c r="V2878">
        <v>854.7</v>
      </c>
      <c r="W2878">
        <v>0</v>
      </c>
      <c r="X2878">
        <v>1029</v>
      </c>
      <c r="Y2878">
        <v>12.75</v>
      </c>
      <c r="Z2878">
        <v>12.68</v>
      </c>
      <c r="AA2878">
        <v>12.72</v>
      </c>
      <c r="AB2878">
        <v>3.4969999999999999</v>
      </c>
      <c r="AC2878">
        <v>2616</v>
      </c>
      <c r="AD2878">
        <v>0</v>
      </c>
      <c r="AE2878">
        <v>0</v>
      </c>
      <c r="AF2878">
        <v>0</v>
      </c>
      <c r="AG2878">
        <v>0</v>
      </c>
      <c r="AH2878">
        <v>-187.8</v>
      </c>
      <c r="AI2878">
        <v>-188</v>
      </c>
      <c r="AJ2878">
        <v>-187.9</v>
      </c>
      <c r="AK2878">
        <v>-178.9</v>
      </c>
      <c r="AL2878">
        <v>-179.2</v>
      </c>
      <c r="AM2878">
        <v>-179</v>
      </c>
    </row>
    <row r="2879" spans="1:39" x14ac:dyDescent="0.25">
      <c r="A2879" s="4">
        <f>D2879-UNR_Feb2020!C2879</f>
        <v>0</v>
      </c>
      <c r="B2879" s="1">
        <v>43881</v>
      </c>
      <c r="C2879" s="2">
        <v>0.97222222222222221</v>
      </c>
      <c r="D2879" s="3">
        <f t="shared" si="44"/>
        <v>43881.972222222219</v>
      </c>
      <c r="E2879">
        <v>0</v>
      </c>
      <c r="F2879">
        <v>0</v>
      </c>
      <c r="G2879">
        <v>0</v>
      </c>
      <c r="H2879">
        <v>0</v>
      </c>
      <c r="I2879">
        <v>0.67410000000000003</v>
      </c>
      <c r="J2879">
        <v>0.47160000000000002</v>
      </c>
      <c r="K2879">
        <v>115.9</v>
      </c>
      <c r="L2879">
        <v>43.15</v>
      </c>
      <c r="M2879">
        <v>1.274</v>
      </c>
      <c r="N2879">
        <v>0.78600000000000003</v>
      </c>
      <c r="O2879">
        <v>0</v>
      </c>
      <c r="P2879">
        <v>5.1100000000000003</v>
      </c>
      <c r="Q2879">
        <v>3.9529999999999998</v>
      </c>
      <c r="R2879">
        <v>4.5990000000000002</v>
      </c>
      <c r="S2879">
        <v>26.5</v>
      </c>
      <c r="T2879">
        <v>24.39</v>
      </c>
      <c r="U2879">
        <v>25.33</v>
      </c>
      <c r="V2879">
        <v>854.7</v>
      </c>
      <c r="W2879">
        <v>0</v>
      </c>
      <c r="X2879">
        <v>1029</v>
      </c>
      <c r="Y2879">
        <v>12.77</v>
      </c>
      <c r="Z2879">
        <v>12.71</v>
      </c>
      <c r="AA2879">
        <v>12.74</v>
      </c>
      <c r="AB2879">
        <v>3.3969999999999998</v>
      </c>
      <c r="AC2879">
        <v>2616</v>
      </c>
      <c r="AD2879">
        <v>0</v>
      </c>
      <c r="AE2879">
        <v>0</v>
      </c>
      <c r="AF2879">
        <v>0</v>
      </c>
      <c r="AG2879">
        <v>0</v>
      </c>
      <c r="AH2879">
        <v>-187.7</v>
      </c>
      <c r="AI2879">
        <v>-188</v>
      </c>
      <c r="AJ2879">
        <v>-187.9</v>
      </c>
      <c r="AK2879">
        <v>-179</v>
      </c>
      <c r="AL2879">
        <v>-179.2</v>
      </c>
      <c r="AM2879">
        <v>-179.1</v>
      </c>
    </row>
    <row r="2880" spans="1:39" x14ac:dyDescent="0.25">
      <c r="A2880" s="4">
        <f>D2880-UNR_Feb2020!C2880</f>
        <v>0</v>
      </c>
      <c r="B2880" s="1">
        <v>43881</v>
      </c>
      <c r="C2880" s="2">
        <v>0.97916666666666663</v>
      </c>
      <c r="D2880" s="3">
        <f t="shared" si="44"/>
        <v>43881.979166666664</v>
      </c>
      <c r="E2880">
        <v>0</v>
      </c>
      <c r="F2880">
        <v>0</v>
      </c>
      <c r="G2880">
        <v>0</v>
      </c>
      <c r="H2880">
        <v>0</v>
      </c>
      <c r="I2880">
        <v>0.21640000000000001</v>
      </c>
      <c r="J2880">
        <v>0.2079</v>
      </c>
      <c r="K2880">
        <v>88.1</v>
      </c>
      <c r="L2880">
        <v>12.52</v>
      </c>
      <c r="M2880">
        <v>0.83279999999999998</v>
      </c>
      <c r="N2880">
        <v>0.54400000000000004</v>
      </c>
      <c r="O2880">
        <v>0</v>
      </c>
      <c r="P2880">
        <v>4.0549999999999997</v>
      </c>
      <c r="Q2880">
        <v>3.5110000000000001</v>
      </c>
      <c r="R2880">
        <v>3.718</v>
      </c>
      <c r="S2880">
        <v>27.35</v>
      </c>
      <c r="T2880">
        <v>26.43</v>
      </c>
      <c r="U2880">
        <v>27.04</v>
      </c>
      <c r="V2880">
        <v>854.7</v>
      </c>
      <c r="W2880">
        <v>0</v>
      </c>
      <c r="X2880">
        <v>1029</v>
      </c>
      <c r="Y2880">
        <v>12.79</v>
      </c>
      <c r="Z2880">
        <v>12.72</v>
      </c>
      <c r="AA2880">
        <v>12.75</v>
      </c>
      <c r="AB2880">
        <v>3.2559999999999998</v>
      </c>
      <c r="AC2880">
        <v>2616</v>
      </c>
      <c r="AD2880">
        <v>0</v>
      </c>
      <c r="AE2880">
        <v>0</v>
      </c>
      <c r="AF2880">
        <v>0</v>
      </c>
      <c r="AG2880">
        <v>0</v>
      </c>
      <c r="AH2880">
        <v>-187.8</v>
      </c>
      <c r="AI2880">
        <v>-188.1</v>
      </c>
      <c r="AJ2880">
        <v>-188</v>
      </c>
      <c r="AK2880">
        <v>-179</v>
      </c>
      <c r="AL2880">
        <v>-179.1</v>
      </c>
      <c r="AM2880">
        <v>-179</v>
      </c>
    </row>
    <row r="2881" spans="1:39" x14ac:dyDescent="0.25">
      <c r="A2881" s="4">
        <f>D2881-UNR_Feb2020!C2881</f>
        <v>0</v>
      </c>
      <c r="B2881" s="1">
        <v>43881</v>
      </c>
      <c r="C2881" s="2">
        <v>0.98611111111111116</v>
      </c>
      <c r="D2881" s="3">
        <f t="shared" si="44"/>
        <v>43881.986111111109</v>
      </c>
      <c r="E2881">
        <v>0</v>
      </c>
      <c r="F2881">
        <v>0</v>
      </c>
      <c r="G2881">
        <v>0</v>
      </c>
      <c r="H2881">
        <v>0</v>
      </c>
      <c r="I2881">
        <v>1.266</v>
      </c>
      <c r="J2881">
        <v>1.2410000000000001</v>
      </c>
      <c r="K2881">
        <v>49.37</v>
      </c>
      <c r="L2881">
        <v>11.48</v>
      </c>
      <c r="M2881">
        <v>2.254</v>
      </c>
      <c r="N2881">
        <v>0.72299999999999998</v>
      </c>
      <c r="O2881">
        <v>0.58789999999999998</v>
      </c>
      <c r="P2881">
        <v>4.2249999999999996</v>
      </c>
      <c r="Q2881">
        <v>3.7829999999999999</v>
      </c>
      <c r="R2881">
        <v>4.0419999999999998</v>
      </c>
      <c r="S2881">
        <v>26.81</v>
      </c>
      <c r="T2881">
        <v>25.99</v>
      </c>
      <c r="U2881">
        <v>26.26</v>
      </c>
      <c r="V2881">
        <v>854.7</v>
      </c>
      <c r="W2881">
        <v>0</v>
      </c>
      <c r="X2881">
        <v>1029</v>
      </c>
      <c r="Y2881">
        <v>12.78</v>
      </c>
      <c r="Z2881">
        <v>12.71</v>
      </c>
      <c r="AA2881">
        <v>12.75</v>
      </c>
      <c r="AB2881">
        <v>3.0710000000000002</v>
      </c>
      <c r="AC2881">
        <v>2616</v>
      </c>
      <c r="AD2881">
        <v>0</v>
      </c>
      <c r="AE2881">
        <v>0</v>
      </c>
      <c r="AF2881">
        <v>0</v>
      </c>
      <c r="AG2881">
        <v>0</v>
      </c>
      <c r="AH2881">
        <v>-187.6</v>
      </c>
      <c r="AI2881">
        <v>-188</v>
      </c>
      <c r="AJ2881">
        <v>-187.7</v>
      </c>
      <c r="AK2881">
        <v>-178.9</v>
      </c>
      <c r="AL2881">
        <v>-179</v>
      </c>
      <c r="AM2881">
        <v>-179</v>
      </c>
    </row>
    <row r="2882" spans="1:39" x14ac:dyDescent="0.25">
      <c r="A2882" s="4">
        <f>D2882-UNR_Feb2020!C2882</f>
        <v>0</v>
      </c>
      <c r="B2882" s="1">
        <v>43881</v>
      </c>
      <c r="C2882" s="2">
        <v>0.99305555555555547</v>
      </c>
      <c r="D2882" s="3">
        <f t="shared" si="44"/>
        <v>43881.993055555555</v>
      </c>
      <c r="E2882">
        <v>0</v>
      </c>
      <c r="F2882">
        <v>0</v>
      </c>
      <c r="G2882">
        <v>0</v>
      </c>
      <c r="H2882">
        <v>0</v>
      </c>
      <c r="I2882">
        <v>0.90210000000000001</v>
      </c>
      <c r="J2882">
        <v>0.83819999999999995</v>
      </c>
      <c r="K2882">
        <v>30.15</v>
      </c>
      <c r="L2882">
        <v>21.6</v>
      </c>
      <c r="M2882">
        <v>1.7150000000000001</v>
      </c>
      <c r="N2882">
        <v>0.83799999999999997</v>
      </c>
      <c r="O2882">
        <v>0.245</v>
      </c>
      <c r="P2882">
        <v>4.1230000000000002</v>
      </c>
      <c r="Q2882">
        <v>3.1709999999999998</v>
      </c>
      <c r="R2882">
        <v>3.5819999999999999</v>
      </c>
      <c r="S2882">
        <v>28.13</v>
      </c>
      <c r="T2882">
        <v>26.02</v>
      </c>
      <c r="U2882">
        <v>27.23</v>
      </c>
      <c r="V2882">
        <v>854.7</v>
      </c>
      <c r="W2882">
        <v>0</v>
      </c>
      <c r="X2882">
        <v>1029</v>
      </c>
      <c r="Y2882">
        <v>12.8</v>
      </c>
      <c r="Z2882">
        <v>12.73</v>
      </c>
      <c r="AA2882">
        <v>12.76</v>
      </c>
      <c r="AB2882">
        <v>2.8980000000000001</v>
      </c>
      <c r="AC2882">
        <v>2616</v>
      </c>
      <c r="AD2882">
        <v>0</v>
      </c>
      <c r="AE2882">
        <v>0</v>
      </c>
      <c r="AF2882">
        <v>0</v>
      </c>
      <c r="AG2882">
        <v>0</v>
      </c>
      <c r="AH2882">
        <v>-187.6</v>
      </c>
      <c r="AI2882">
        <v>-187.7</v>
      </c>
      <c r="AJ2882">
        <v>-187.7</v>
      </c>
      <c r="AK2882">
        <v>-178.9</v>
      </c>
      <c r="AL2882">
        <v>-179.1</v>
      </c>
      <c r="AM2882">
        <v>-179</v>
      </c>
    </row>
    <row r="2883" spans="1:39" x14ac:dyDescent="0.25">
      <c r="A2883" s="4">
        <f>D2883-UNR_Feb2020!C2883</f>
        <v>0</v>
      </c>
      <c r="B2883" s="1">
        <v>43882</v>
      </c>
      <c r="C2883" s="2">
        <v>0</v>
      </c>
      <c r="D2883" s="3">
        <f t="shared" si="44"/>
        <v>43882</v>
      </c>
      <c r="E2883">
        <v>0</v>
      </c>
      <c r="F2883">
        <v>0</v>
      </c>
      <c r="G2883">
        <v>0</v>
      </c>
      <c r="H2883">
        <v>0</v>
      </c>
      <c r="I2883">
        <v>1.393</v>
      </c>
      <c r="J2883">
        <v>1.3859999999999999</v>
      </c>
      <c r="K2883">
        <v>45.73</v>
      </c>
      <c r="L2883">
        <v>5.7450000000000001</v>
      </c>
      <c r="M2883">
        <v>2.0089999999999999</v>
      </c>
      <c r="N2883">
        <v>0.67900000000000005</v>
      </c>
      <c r="O2883">
        <v>0.34289999999999998</v>
      </c>
      <c r="P2883">
        <v>3.956</v>
      </c>
      <c r="Q2883">
        <v>3.6469999999999998</v>
      </c>
      <c r="R2883">
        <v>3.7890000000000001</v>
      </c>
      <c r="S2883">
        <v>27.05</v>
      </c>
      <c r="T2883">
        <v>26.3</v>
      </c>
      <c r="U2883">
        <v>26.66</v>
      </c>
      <c r="V2883">
        <v>854.6</v>
      </c>
      <c r="W2883">
        <v>0</v>
      </c>
      <c r="X2883">
        <v>1029</v>
      </c>
      <c r="Y2883">
        <v>12.8</v>
      </c>
      <c r="Z2883">
        <v>12.72</v>
      </c>
      <c r="AA2883">
        <v>12.76</v>
      </c>
      <c r="AB2883">
        <v>2.7250000000000001</v>
      </c>
      <c r="AC2883">
        <v>2616</v>
      </c>
      <c r="AD2883">
        <v>0</v>
      </c>
      <c r="AE2883">
        <v>0</v>
      </c>
      <c r="AF2883">
        <v>0</v>
      </c>
      <c r="AG2883">
        <v>0</v>
      </c>
      <c r="AH2883">
        <v>-187.6</v>
      </c>
      <c r="AI2883">
        <v>-187.8</v>
      </c>
      <c r="AJ2883">
        <v>-187.7</v>
      </c>
      <c r="AK2883">
        <v>-178.7</v>
      </c>
      <c r="AL2883">
        <v>-179</v>
      </c>
      <c r="AM2883">
        <v>-178.9</v>
      </c>
    </row>
    <row r="2884" spans="1:39" x14ac:dyDescent="0.25">
      <c r="A2884" s="4">
        <f>D2884-UNR_Feb2020!C2884</f>
        <v>0</v>
      </c>
      <c r="B2884" s="1">
        <v>43882</v>
      </c>
      <c r="C2884" s="2">
        <v>6.9444444444444441E-3</v>
      </c>
      <c r="D2884" s="3">
        <f t="shared" ref="D2884:D2947" si="45">B2884+C2884</f>
        <v>43882.006944444445</v>
      </c>
      <c r="E2884">
        <v>0</v>
      </c>
      <c r="F2884">
        <v>0</v>
      </c>
      <c r="G2884">
        <v>0</v>
      </c>
      <c r="H2884">
        <v>0</v>
      </c>
      <c r="I2884">
        <v>1.3759999999999999</v>
      </c>
      <c r="J2884">
        <v>1.3520000000000001</v>
      </c>
      <c r="K2884">
        <v>60.1</v>
      </c>
      <c r="L2884">
        <v>10.65</v>
      </c>
      <c r="M2884">
        <v>1.7150000000000001</v>
      </c>
      <c r="N2884">
        <v>0.50800000000000001</v>
      </c>
      <c r="O2884">
        <v>0.68579999999999997</v>
      </c>
      <c r="P2884">
        <v>4.0940000000000003</v>
      </c>
      <c r="Q2884">
        <v>3.7519999999999998</v>
      </c>
      <c r="R2884">
        <v>3.97</v>
      </c>
      <c r="S2884">
        <v>26.57</v>
      </c>
      <c r="T2884">
        <v>25.96</v>
      </c>
      <c r="U2884">
        <v>26.21</v>
      </c>
      <c r="V2884">
        <v>854.6</v>
      </c>
      <c r="W2884">
        <v>0</v>
      </c>
      <c r="X2884">
        <v>1029</v>
      </c>
      <c r="Y2884">
        <v>12.79</v>
      </c>
      <c r="Z2884">
        <v>12.72</v>
      </c>
      <c r="AA2884">
        <v>12.76</v>
      </c>
      <c r="AB2884">
        <v>2.5870000000000002</v>
      </c>
      <c r="AC2884">
        <v>2616</v>
      </c>
      <c r="AD2884">
        <v>0</v>
      </c>
      <c r="AE2884">
        <v>0</v>
      </c>
      <c r="AF2884">
        <v>0</v>
      </c>
      <c r="AG2884">
        <v>0</v>
      </c>
      <c r="AH2884">
        <v>-187.7</v>
      </c>
      <c r="AI2884">
        <v>-187.9</v>
      </c>
      <c r="AJ2884">
        <v>-187.8</v>
      </c>
      <c r="AK2884">
        <v>-178.8</v>
      </c>
      <c r="AL2884">
        <v>-178.9</v>
      </c>
      <c r="AM2884">
        <v>-178.9</v>
      </c>
    </row>
    <row r="2885" spans="1:39" x14ac:dyDescent="0.25">
      <c r="A2885" s="4">
        <f>D2885-UNR_Feb2020!C2885</f>
        <v>0</v>
      </c>
      <c r="B2885" s="1">
        <v>43882</v>
      </c>
      <c r="C2885" s="2">
        <v>1.3888888888888888E-2</v>
      </c>
      <c r="D2885" s="3">
        <f t="shared" si="45"/>
        <v>43882.013888888891</v>
      </c>
      <c r="E2885">
        <v>0</v>
      </c>
      <c r="F2885">
        <v>0</v>
      </c>
      <c r="G2885">
        <v>0</v>
      </c>
      <c r="H2885">
        <v>0</v>
      </c>
      <c r="I2885">
        <v>1.4359999999999999</v>
      </c>
      <c r="J2885">
        <v>1.429</v>
      </c>
      <c r="K2885">
        <v>55.37</v>
      </c>
      <c r="L2885">
        <v>5.758</v>
      </c>
      <c r="M2885">
        <v>1.8129999999999999</v>
      </c>
      <c r="N2885">
        <v>0.51400000000000001</v>
      </c>
      <c r="O2885">
        <v>0.78410000000000002</v>
      </c>
      <c r="P2885">
        <v>3.7869999999999999</v>
      </c>
      <c r="Q2885">
        <v>3.5150000000000001</v>
      </c>
      <c r="R2885">
        <v>3.6259999999999999</v>
      </c>
      <c r="S2885">
        <v>27.18</v>
      </c>
      <c r="T2885">
        <v>26.57</v>
      </c>
      <c r="U2885">
        <v>26.96</v>
      </c>
      <c r="V2885">
        <v>854.6</v>
      </c>
      <c r="W2885">
        <v>0</v>
      </c>
      <c r="X2885">
        <v>1029</v>
      </c>
      <c r="Y2885">
        <v>12.79</v>
      </c>
      <c r="Z2885">
        <v>12.72</v>
      </c>
      <c r="AA2885">
        <v>12.75</v>
      </c>
      <c r="AB2885">
        <v>2.5030000000000001</v>
      </c>
      <c r="AC2885">
        <v>2616</v>
      </c>
      <c r="AD2885">
        <v>0</v>
      </c>
      <c r="AE2885">
        <v>0</v>
      </c>
      <c r="AF2885">
        <v>0</v>
      </c>
      <c r="AG2885">
        <v>0</v>
      </c>
      <c r="AH2885">
        <v>-187.7</v>
      </c>
      <c r="AI2885">
        <v>-187.9</v>
      </c>
      <c r="AJ2885">
        <v>-187.8</v>
      </c>
      <c r="AK2885">
        <v>-178.8</v>
      </c>
      <c r="AL2885">
        <v>-179</v>
      </c>
      <c r="AM2885">
        <v>-178.9</v>
      </c>
    </row>
    <row r="2886" spans="1:39" x14ac:dyDescent="0.25">
      <c r="A2886" s="4">
        <f>D2886-UNR_Feb2020!C2886</f>
        <v>0</v>
      </c>
      <c r="B2886" s="1">
        <v>43882</v>
      </c>
      <c r="C2886" s="2">
        <v>2.0833333333333332E-2</v>
      </c>
      <c r="D2886" s="3">
        <f t="shared" si="45"/>
        <v>43882.020833333336</v>
      </c>
      <c r="E2886">
        <v>0</v>
      </c>
      <c r="F2886">
        <v>0</v>
      </c>
      <c r="G2886">
        <v>0</v>
      </c>
      <c r="H2886">
        <v>0</v>
      </c>
      <c r="I2886">
        <v>1.496</v>
      </c>
      <c r="J2886">
        <v>1.488</v>
      </c>
      <c r="K2886">
        <v>49.23</v>
      </c>
      <c r="L2886">
        <v>5.9939999999999998</v>
      </c>
      <c r="M2886">
        <v>1.8620000000000001</v>
      </c>
      <c r="N2886">
        <v>0.35699999999999998</v>
      </c>
      <c r="O2886">
        <v>0.97989999999999999</v>
      </c>
      <c r="P2886">
        <v>3.8210000000000002</v>
      </c>
      <c r="Q2886">
        <v>3.3450000000000002</v>
      </c>
      <c r="R2886">
        <v>3.6520000000000001</v>
      </c>
      <c r="S2886">
        <v>27.35</v>
      </c>
      <c r="T2886">
        <v>26.71</v>
      </c>
      <c r="U2886">
        <v>26.89</v>
      </c>
      <c r="V2886">
        <v>854.6</v>
      </c>
      <c r="W2886">
        <v>0</v>
      </c>
      <c r="X2886">
        <v>1029</v>
      </c>
      <c r="Y2886">
        <v>12.78</v>
      </c>
      <c r="Z2886">
        <v>12.71</v>
      </c>
      <c r="AA2886">
        <v>12.75</v>
      </c>
      <c r="AB2886">
        <v>2.4430000000000001</v>
      </c>
      <c r="AC2886">
        <v>2616</v>
      </c>
      <c r="AD2886">
        <v>0</v>
      </c>
      <c r="AE2886">
        <v>0</v>
      </c>
      <c r="AF2886">
        <v>0</v>
      </c>
      <c r="AG2886">
        <v>0</v>
      </c>
      <c r="AH2886">
        <v>-187.6</v>
      </c>
      <c r="AI2886">
        <v>-187.9</v>
      </c>
      <c r="AJ2886">
        <v>-187.8</v>
      </c>
      <c r="AK2886">
        <v>-178.7</v>
      </c>
      <c r="AL2886">
        <v>-178.9</v>
      </c>
      <c r="AM2886">
        <v>-178.8</v>
      </c>
    </row>
    <row r="2887" spans="1:39" x14ac:dyDescent="0.25">
      <c r="A2887" s="4">
        <f>D2887-UNR_Feb2020!C2887</f>
        <v>0</v>
      </c>
      <c r="B2887" s="1">
        <v>43882</v>
      </c>
      <c r="C2887" s="2">
        <v>2.7777777777777776E-2</v>
      </c>
      <c r="D2887" s="3">
        <f t="shared" si="45"/>
        <v>43882.027777777781</v>
      </c>
      <c r="E2887">
        <v>0</v>
      </c>
      <c r="F2887">
        <v>0</v>
      </c>
      <c r="G2887">
        <v>0</v>
      </c>
      <c r="H2887">
        <v>0</v>
      </c>
      <c r="I2887">
        <v>1.5920000000000001</v>
      </c>
      <c r="J2887">
        <v>1.581</v>
      </c>
      <c r="K2887">
        <v>56.98</v>
      </c>
      <c r="L2887">
        <v>6.68</v>
      </c>
      <c r="M2887">
        <v>2.0579999999999998</v>
      </c>
      <c r="N2887">
        <v>0.71</v>
      </c>
      <c r="O2887">
        <v>0.3921</v>
      </c>
      <c r="P2887">
        <v>3.8220000000000001</v>
      </c>
      <c r="Q2887">
        <v>3.3450000000000002</v>
      </c>
      <c r="R2887">
        <v>3.657</v>
      </c>
      <c r="S2887">
        <v>27.42</v>
      </c>
      <c r="T2887">
        <v>26.67</v>
      </c>
      <c r="U2887">
        <v>26.97</v>
      </c>
      <c r="V2887">
        <v>854.4</v>
      </c>
      <c r="W2887">
        <v>0</v>
      </c>
      <c r="X2887">
        <v>1029</v>
      </c>
      <c r="Y2887">
        <v>12.79</v>
      </c>
      <c r="Z2887">
        <v>12.73</v>
      </c>
      <c r="AA2887">
        <v>12.76</v>
      </c>
      <c r="AB2887">
        <v>2.3959999999999999</v>
      </c>
      <c r="AC2887">
        <v>2616</v>
      </c>
      <c r="AD2887">
        <v>0</v>
      </c>
      <c r="AE2887">
        <v>0</v>
      </c>
      <c r="AF2887">
        <v>0</v>
      </c>
      <c r="AG2887">
        <v>0</v>
      </c>
      <c r="AH2887">
        <v>-187.6</v>
      </c>
      <c r="AI2887">
        <v>-187.8</v>
      </c>
      <c r="AJ2887">
        <v>-187.7</v>
      </c>
      <c r="AK2887">
        <v>-178.7</v>
      </c>
      <c r="AL2887">
        <v>-178.9</v>
      </c>
      <c r="AM2887">
        <v>-178.9</v>
      </c>
    </row>
    <row r="2888" spans="1:39" x14ac:dyDescent="0.25">
      <c r="A2888" s="4">
        <f>D2888-UNR_Feb2020!C2888</f>
        <v>0</v>
      </c>
      <c r="B2888" s="1">
        <v>43882</v>
      </c>
      <c r="C2888" s="2">
        <v>3.4722222222222224E-2</v>
      </c>
      <c r="D2888" s="3">
        <f t="shared" si="45"/>
        <v>43882.034722222219</v>
      </c>
      <c r="E2888">
        <v>0</v>
      </c>
      <c r="F2888">
        <v>0</v>
      </c>
      <c r="G2888">
        <v>0</v>
      </c>
      <c r="H2888">
        <v>0</v>
      </c>
      <c r="I2888">
        <v>0.87929999999999997</v>
      </c>
      <c r="J2888">
        <v>0.40050000000000002</v>
      </c>
      <c r="K2888">
        <v>228.2</v>
      </c>
      <c r="L2888">
        <v>57.13</v>
      </c>
      <c r="M2888">
        <v>2.2050000000000001</v>
      </c>
      <c r="N2888">
        <v>1.292</v>
      </c>
      <c r="O2888">
        <v>0</v>
      </c>
      <c r="P2888">
        <v>3.48</v>
      </c>
      <c r="Q2888">
        <v>1.9830000000000001</v>
      </c>
      <c r="R2888">
        <v>2.802</v>
      </c>
      <c r="S2888">
        <v>31.37</v>
      </c>
      <c r="T2888">
        <v>27.15</v>
      </c>
      <c r="U2888">
        <v>28.87</v>
      </c>
      <c r="V2888">
        <v>854.4</v>
      </c>
      <c r="W2888">
        <v>0</v>
      </c>
      <c r="X2888">
        <v>1029</v>
      </c>
      <c r="Y2888">
        <v>12.8</v>
      </c>
      <c r="Z2888">
        <v>12.73</v>
      </c>
      <c r="AA2888">
        <v>12.77</v>
      </c>
      <c r="AB2888">
        <v>2.3490000000000002</v>
      </c>
      <c r="AC2888">
        <v>2616</v>
      </c>
      <c r="AD2888">
        <v>0</v>
      </c>
      <c r="AE2888">
        <v>0</v>
      </c>
      <c r="AF2888">
        <v>0</v>
      </c>
      <c r="AG2888">
        <v>0</v>
      </c>
      <c r="AH2888">
        <v>-187.7</v>
      </c>
      <c r="AI2888">
        <v>-187.9</v>
      </c>
      <c r="AJ2888">
        <v>-187.8</v>
      </c>
      <c r="AK2888">
        <v>-178.9</v>
      </c>
      <c r="AL2888">
        <v>-179</v>
      </c>
      <c r="AM2888">
        <v>-178.9</v>
      </c>
    </row>
    <row r="2889" spans="1:39" x14ac:dyDescent="0.25">
      <c r="A2889" s="4">
        <f>D2889-UNR_Feb2020!C2889</f>
        <v>0</v>
      </c>
      <c r="B2889" s="1">
        <v>43882</v>
      </c>
      <c r="C2889" s="2">
        <v>4.1666666666666664E-2</v>
      </c>
      <c r="D2889" s="3">
        <f t="shared" si="45"/>
        <v>43882.041666666664</v>
      </c>
      <c r="E2889">
        <v>0</v>
      </c>
      <c r="F2889">
        <v>0</v>
      </c>
      <c r="G2889">
        <v>0</v>
      </c>
      <c r="H2889">
        <v>0</v>
      </c>
      <c r="I2889">
        <v>0.69869999999999999</v>
      </c>
      <c r="J2889">
        <v>0.62139999999999995</v>
      </c>
      <c r="K2889">
        <v>4.6379999999999999</v>
      </c>
      <c r="L2889">
        <v>26.91</v>
      </c>
      <c r="M2889">
        <v>1.323</v>
      </c>
      <c r="N2889">
        <v>0.63100000000000001</v>
      </c>
      <c r="O2889">
        <v>0.1958</v>
      </c>
      <c r="P2889">
        <v>3.141</v>
      </c>
      <c r="Q2889">
        <v>1.9159999999999999</v>
      </c>
      <c r="R2889">
        <v>2.3380000000000001</v>
      </c>
      <c r="S2889">
        <v>31.4</v>
      </c>
      <c r="T2889">
        <v>28.78</v>
      </c>
      <c r="U2889">
        <v>30.48</v>
      </c>
      <c r="V2889">
        <v>854.4</v>
      </c>
      <c r="W2889">
        <v>0</v>
      </c>
      <c r="X2889">
        <v>1029</v>
      </c>
      <c r="Y2889">
        <v>12.81</v>
      </c>
      <c r="Z2889">
        <v>12.74</v>
      </c>
      <c r="AA2889">
        <v>12.77</v>
      </c>
      <c r="AB2889">
        <v>2.2370000000000001</v>
      </c>
      <c r="AC2889">
        <v>2616</v>
      </c>
      <c r="AD2889">
        <v>0</v>
      </c>
      <c r="AE2889">
        <v>0</v>
      </c>
      <c r="AF2889">
        <v>0</v>
      </c>
      <c r="AG2889">
        <v>0</v>
      </c>
      <c r="AH2889">
        <v>-187.7</v>
      </c>
      <c r="AI2889">
        <v>-187.9</v>
      </c>
      <c r="AJ2889">
        <v>-187.8</v>
      </c>
      <c r="AK2889">
        <v>-178.8</v>
      </c>
      <c r="AL2889">
        <v>-179.1</v>
      </c>
      <c r="AM2889">
        <v>-179</v>
      </c>
    </row>
    <row r="2890" spans="1:39" x14ac:dyDescent="0.25">
      <c r="A2890" s="4">
        <f>D2890-UNR_Feb2020!C2890</f>
        <v>0</v>
      </c>
      <c r="B2890" s="1">
        <v>43882</v>
      </c>
      <c r="C2890" s="2">
        <v>4.8611111111111112E-2</v>
      </c>
      <c r="D2890" s="3">
        <f t="shared" si="45"/>
        <v>43882.048611111109</v>
      </c>
      <c r="E2890">
        <v>0</v>
      </c>
      <c r="F2890">
        <v>0</v>
      </c>
      <c r="G2890">
        <v>0</v>
      </c>
      <c r="H2890">
        <v>0</v>
      </c>
      <c r="I2890">
        <v>1.4710000000000001</v>
      </c>
      <c r="J2890">
        <v>1.4670000000000001</v>
      </c>
      <c r="K2890">
        <v>81.7</v>
      </c>
      <c r="L2890">
        <v>4.3789999999999996</v>
      </c>
      <c r="M2890">
        <v>2.3029999999999999</v>
      </c>
      <c r="N2890">
        <v>0.72</v>
      </c>
      <c r="O2890">
        <v>0.7349</v>
      </c>
      <c r="P2890">
        <v>3.7189999999999999</v>
      </c>
      <c r="Q2890">
        <v>3.141</v>
      </c>
      <c r="R2890">
        <v>3.532</v>
      </c>
      <c r="S2890">
        <v>28.78</v>
      </c>
      <c r="T2890">
        <v>27.56</v>
      </c>
      <c r="U2890">
        <v>28.09</v>
      </c>
      <c r="V2890">
        <v>854.3</v>
      </c>
      <c r="W2890">
        <v>0</v>
      </c>
      <c r="X2890">
        <v>1029</v>
      </c>
      <c r="Y2890">
        <v>12.8</v>
      </c>
      <c r="Z2890">
        <v>12.72</v>
      </c>
      <c r="AA2890">
        <v>12.76</v>
      </c>
      <c r="AB2890">
        <v>2.0760000000000001</v>
      </c>
      <c r="AC2890">
        <v>2616</v>
      </c>
      <c r="AD2890">
        <v>0</v>
      </c>
      <c r="AE2890">
        <v>0</v>
      </c>
      <c r="AF2890">
        <v>0</v>
      </c>
      <c r="AG2890">
        <v>0</v>
      </c>
      <c r="AH2890">
        <v>-187.8</v>
      </c>
      <c r="AI2890">
        <v>-187.9</v>
      </c>
      <c r="AJ2890">
        <v>-187.8</v>
      </c>
      <c r="AK2890">
        <v>-178.9</v>
      </c>
      <c r="AL2890">
        <v>-179</v>
      </c>
      <c r="AM2890">
        <v>-178.9</v>
      </c>
    </row>
    <row r="2891" spans="1:39" x14ac:dyDescent="0.25">
      <c r="A2891" s="4">
        <f>D2891-UNR_Feb2020!C2891</f>
        <v>0</v>
      </c>
      <c r="B2891" s="1">
        <v>43882</v>
      </c>
      <c r="C2891" s="2">
        <v>5.5555555555555552E-2</v>
      </c>
      <c r="D2891" s="3">
        <f t="shared" si="45"/>
        <v>43882.055555555555</v>
      </c>
      <c r="E2891">
        <v>0</v>
      </c>
      <c r="F2891">
        <v>0</v>
      </c>
      <c r="G2891">
        <v>0</v>
      </c>
      <c r="H2891">
        <v>0</v>
      </c>
      <c r="I2891">
        <v>1.68</v>
      </c>
      <c r="J2891">
        <v>1.657</v>
      </c>
      <c r="K2891">
        <v>66.28</v>
      </c>
      <c r="L2891">
        <v>9.5399999999999991</v>
      </c>
      <c r="M2891">
        <v>2.1560000000000001</v>
      </c>
      <c r="N2891">
        <v>0.54500000000000004</v>
      </c>
      <c r="O2891">
        <v>0.97989999999999999</v>
      </c>
      <c r="P2891">
        <v>3.4129999999999998</v>
      </c>
      <c r="Q2891">
        <v>2.7690000000000001</v>
      </c>
      <c r="R2891">
        <v>3.0510000000000002</v>
      </c>
      <c r="S2891">
        <v>29.26</v>
      </c>
      <c r="T2891">
        <v>28.2</v>
      </c>
      <c r="U2891">
        <v>28.72</v>
      </c>
      <c r="V2891">
        <v>854.3</v>
      </c>
      <c r="W2891">
        <v>0</v>
      </c>
      <c r="X2891">
        <v>1029</v>
      </c>
      <c r="Y2891">
        <v>12.79</v>
      </c>
      <c r="Z2891">
        <v>12.7</v>
      </c>
      <c r="AA2891">
        <v>12.75</v>
      </c>
      <c r="AB2891">
        <v>1.9570000000000001</v>
      </c>
      <c r="AC2891">
        <v>2616</v>
      </c>
      <c r="AD2891">
        <v>0</v>
      </c>
      <c r="AE2891">
        <v>0</v>
      </c>
      <c r="AF2891">
        <v>0</v>
      </c>
      <c r="AG2891">
        <v>0</v>
      </c>
      <c r="AH2891">
        <v>-187.8</v>
      </c>
      <c r="AI2891">
        <v>-187.9</v>
      </c>
      <c r="AJ2891">
        <v>-187.8</v>
      </c>
      <c r="AK2891">
        <v>-178.7</v>
      </c>
      <c r="AL2891">
        <v>-179</v>
      </c>
      <c r="AM2891">
        <v>-178.8</v>
      </c>
    </row>
    <row r="2892" spans="1:39" x14ac:dyDescent="0.25">
      <c r="A2892" s="4">
        <f>D2892-UNR_Feb2020!C2892</f>
        <v>0</v>
      </c>
      <c r="B2892" s="1">
        <v>43882</v>
      </c>
      <c r="C2892" s="2">
        <v>6.25E-2</v>
      </c>
      <c r="D2892" s="3">
        <f t="shared" si="45"/>
        <v>43882.0625</v>
      </c>
      <c r="E2892">
        <v>0</v>
      </c>
      <c r="F2892">
        <v>0</v>
      </c>
      <c r="G2892">
        <v>0</v>
      </c>
      <c r="H2892">
        <v>0</v>
      </c>
      <c r="I2892">
        <v>0.75329999999999997</v>
      </c>
      <c r="J2892">
        <v>0.72509999999999997</v>
      </c>
      <c r="K2892">
        <v>64.61</v>
      </c>
      <c r="L2892">
        <v>14.55</v>
      </c>
      <c r="M2892">
        <v>1.3720000000000001</v>
      </c>
      <c r="N2892">
        <v>0.91400000000000003</v>
      </c>
      <c r="O2892">
        <v>0</v>
      </c>
      <c r="P2892">
        <v>2.871</v>
      </c>
      <c r="Q2892">
        <v>2.4969999999999999</v>
      </c>
      <c r="R2892">
        <v>2.64</v>
      </c>
      <c r="S2892">
        <v>30.08</v>
      </c>
      <c r="T2892">
        <v>29.13</v>
      </c>
      <c r="U2892">
        <v>29.65</v>
      </c>
      <c r="V2892">
        <v>854.2</v>
      </c>
      <c r="W2892">
        <v>0</v>
      </c>
      <c r="X2892">
        <v>1029</v>
      </c>
      <c r="Y2892">
        <v>12.78</v>
      </c>
      <c r="Z2892">
        <v>12.71</v>
      </c>
      <c r="AA2892">
        <v>12.74</v>
      </c>
      <c r="AB2892">
        <v>1.891</v>
      </c>
      <c r="AC2892">
        <v>2616</v>
      </c>
      <c r="AD2892">
        <v>0</v>
      </c>
      <c r="AE2892">
        <v>0</v>
      </c>
      <c r="AF2892">
        <v>0</v>
      </c>
      <c r="AG2892">
        <v>0</v>
      </c>
      <c r="AH2892">
        <v>-187.8</v>
      </c>
      <c r="AI2892">
        <v>-187.9</v>
      </c>
      <c r="AJ2892">
        <v>-187.9</v>
      </c>
      <c r="AK2892">
        <v>-178.8</v>
      </c>
      <c r="AL2892">
        <v>-178.9</v>
      </c>
      <c r="AM2892">
        <v>-178.9</v>
      </c>
    </row>
    <row r="2893" spans="1:39" x14ac:dyDescent="0.25">
      <c r="A2893" s="4">
        <f>D2893-UNR_Feb2020!C2893</f>
        <v>0</v>
      </c>
      <c r="B2893" s="1">
        <v>43882</v>
      </c>
      <c r="C2893" s="2">
        <v>6.9444444444444434E-2</v>
      </c>
      <c r="D2893" s="3">
        <f t="shared" si="45"/>
        <v>43882.069444444445</v>
      </c>
      <c r="E2893">
        <v>0</v>
      </c>
      <c r="F2893">
        <v>0</v>
      </c>
      <c r="G2893">
        <v>0</v>
      </c>
      <c r="H2893">
        <v>0</v>
      </c>
      <c r="I2893">
        <v>0.90969999999999995</v>
      </c>
      <c r="J2893">
        <v>0.7157</v>
      </c>
      <c r="K2893">
        <v>64.900000000000006</v>
      </c>
      <c r="L2893">
        <v>34.76</v>
      </c>
      <c r="M2893">
        <v>1.96</v>
      </c>
      <c r="N2893">
        <v>1.4650000000000001</v>
      </c>
      <c r="O2893">
        <v>0</v>
      </c>
      <c r="P2893">
        <v>2.6680000000000001</v>
      </c>
      <c r="Q2893">
        <v>2.395</v>
      </c>
      <c r="R2893">
        <v>2.5539999999999998</v>
      </c>
      <c r="S2893">
        <v>30.32</v>
      </c>
      <c r="T2893">
        <v>29.74</v>
      </c>
      <c r="U2893">
        <v>29.95</v>
      </c>
      <c r="V2893">
        <v>854.2</v>
      </c>
      <c r="W2893">
        <v>0</v>
      </c>
      <c r="X2893">
        <v>1029</v>
      </c>
      <c r="Y2893">
        <v>12.78</v>
      </c>
      <c r="Z2893">
        <v>12.72</v>
      </c>
      <c r="AA2893">
        <v>12.74</v>
      </c>
      <c r="AB2893">
        <v>1.782</v>
      </c>
      <c r="AC2893">
        <v>2616</v>
      </c>
      <c r="AD2893">
        <v>0</v>
      </c>
      <c r="AE2893">
        <v>0</v>
      </c>
      <c r="AF2893">
        <v>0</v>
      </c>
      <c r="AG2893">
        <v>0</v>
      </c>
      <c r="AH2893">
        <v>-187.8</v>
      </c>
      <c r="AI2893">
        <v>-188</v>
      </c>
      <c r="AJ2893">
        <v>-187.9</v>
      </c>
      <c r="AK2893">
        <v>-178.8</v>
      </c>
      <c r="AL2893">
        <v>-178.9</v>
      </c>
      <c r="AM2893">
        <v>-178.9</v>
      </c>
    </row>
    <row r="2894" spans="1:39" x14ac:dyDescent="0.25">
      <c r="A2894" s="4">
        <f>D2894-UNR_Feb2020!C2894</f>
        <v>0</v>
      </c>
      <c r="B2894" s="1">
        <v>43882</v>
      </c>
      <c r="C2894" s="2">
        <v>7.6388888888888895E-2</v>
      </c>
      <c r="D2894" s="3">
        <f t="shared" si="45"/>
        <v>43882.076388888891</v>
      </c>
      <c r="E2894">
        <v>0</v>
      </c>
      <c r="F2894">
        <v>0</v>
      </c>
      <c r="G2894">
        <v>0</v>
      </c>
      <c r="H2894">
        <v>0</v>
      </c>
      <c r="I2894">
        <v>7.9570000000000002E-2</v>
      </c>
      <c r="J2894">
        <v>5.9900000000000002E-2</v>
      </c>
      <c r="K2894">
        <v>237.2</v>
      </c>
      <c r="L2894">
        <v>19.03</v>
      </c>
      <c r="M2894">
        <v>0.58789999999999998</v>
      </c>
      <c r="N2894">
        <v>0.37</v>
      </c>
      <c r="O2894">
        <v>0</v>
      </c>
      <c r="P2894">
        <v>2.5310000000000001</v>
      </c>
      <c r="Q2894">
        <v>2.2599999999999998</v>
      </c>
      <c r="R2894">
        <v>2.3959999999999999</v>
      </c>
      <c r="S2894">
        <v>30.9</v>
      </c>
      <c r="T2894">
        <v>30.21</v>
      </c>
      <c r="U2894">
        <v>30.66</v>
      </c>
      <c r="V2894">
        <v>854.2</v>
      </c>
      <c r="W2894">
        <v>0</v>
      </c>
      <c r="X2894">
        <v>1029</v>
      </c>
      <c r="Y2894">
        <v>12.79</v>
      </c>
      <c r="Z2894">
        <v>12.72</v>
      </c>
      <c r="AA2894">
        <v>12.75</v>
      </c>
      <c r="AB2894">
        <v>1.665</v>
      </c>
      <c r="AC2894">
        <v>2616</v>
      </c>
      <c r="AD2894">
        <v>0</v>
      </c>
      <c r="AE2894">
        <v>0</v>
      </c>
      <c r="AF2894">
        <v>0</v>
      </c>
      <c r="AG2894">
        <v>0</v>
      </c>
      <c r="AH2894">
        <v>-187.9</v>
      </c>
      <c r="AI2894">
        <v>-188</v>
      </c>
      <c r="AJ2894">
        <v>-188</v>
      </c>
      <c r="AK2894">
        <v>-178.7</v>
      </c>
      <c r="AL2894">
        <v>-178.9</v>
      </c>
      <c r="AM2894">
        <v>-178.8</v>
      </c>
    </row>
    <row r="2895" spans="1:39" x14ac:dyDescent="0.25">
      <c r="A2895" s="4">
        <f>D2895-UNR_Feb2020!C2895</f>
        <v>0</v>
      </c>
      <c r="B2895" s="1">
        <v>43882</v>
      </c>
      <c r="C2895" s="2">
        <v>8.3333333333333329E-2</v>
      </c>
      <c r="D2895" s="3">
        <f t="shared" si="45"/>
        <v>43882.083333333336</v>
      </c>
      <c r="E2895">
        <v>0</v>
      </c>
      <c r="F2895">
        <v>0</v>
      </c>
      <c r="G2895">
        <v>0</v>
      </c>
      <c r="H2895">
        <v>0</v>
      </c>
      <c r="I2895">
        <v>0.1515</v>
      </c>
      <c r="J2895">
        <v>0.14219999999999999</v>
      </c>
      <c r="K2895">
        <v>217.8</v>
      </c>
      <c r="L2895">
        <v>15.05</v>
      </c>
      <c r="M2895">
        <v>0.53910000000000002</v>
      </c>
      <c r="N2895">
        <v>0.36499999999999999</v>
      </c>
      <c r="O2895">
        <v>0</v>
      </c>
      <c r="P2895">
        <v>2.5329999999999999</v>
      </c>
      <c r="Q2895">
        <v>2.2959999999999998</v>
      </c>
      <c r="R2895">
        <v>2.423</v>
      </c>
      <c r="S2895">
        <v>31.1</v>
      </c>
      <c r="T2895">
        <v>30.49</v>
      </c>
      <c r="U2895">
        <v>30.72</v>
      </c>
      <c r="V2895">
        <v>854.2</v>
      </c>
      <c r="W2895">
        <v>0</v>
      </c>
      <c r="X2895">
        <v>1029</v>
      </c>
      <c r="Y2895">
        <v>12.78</v>
      </c>
      <c r="Z2895">
        <v>12.72</v>
      </c>
      <c r="AA2895">
        <v>12.75</v>
      </c>
      <c r="AB2895">
        <v>1.536</v>
      </c>
      <c r="AC2895">
        <v>2616</v>
      </c>
      <c r="AD2895">
        <v>0</v>
      </c>
      <c r="AE2895">
        <v>0</v>
      </c>
      <c r="AF2895">
        <v>0</v>
      </c>
      <c r="AG2895">
        <v>0</v>
      </c>
      <c r="AH2895">
        <v>-187.9</v>
      </c>
      <c r="AI2895">
        <v>-188.1</v>
      </c>
      <c r="AJ2895">
        <v>-188</v>
      </c>
      <c r="AK2895">
        <v>-178.7</v>
      </c>
      <c r="AL2895">
        <v>-178.9</v>
      </c>
      <c r="AM2895">
        <v>-178.8</v>
      </c>
    </row>
    <row r="2896" spans="1:39" x14ac:dyDescent="0.25">
      <c r="A2896" s="4">
        <f>D2896-UNR_Feb2020!C2896</f>
        <v>0</v>
      </c>
      <c r="B2896" s="1">
        <v>43882</v>
      </c>
      <c r="C2896" s="2">
        <v>9.0277777777777776E-2</v>
      </c>
      <c r="D2896" s="3">
        <f t="shared" si="45"/>
        <v>43882.090277777781</v>
      </c>
      <c r="E2896">
        <v>0</v>
      </c>
      <c r="F2896">
        <v>0</v>
      </c>
      <c r="G2896">
        <v>0</v>
      </c>
      <c r="H2896">
        <v>0</v>
      </c>
      <c r="I2896">
        <v>0.78900000000000003</v>
      </c>
      <c r="J2896">
        <v>0.72729999999999995</v>
      </c>
      <c r="K2896">
        <v>49.32</v>
      </c>
      <c r="L2896">
        <v>22.21</v>
      </c>
      <c r="M2896">
        <v>1.1759999999999999</v>
      </c>
      <c r="N2896">
        <v>0.61299999999999999</v>
      </c>
      <c r="O2896">
        <v>0</v>
      </c>
      <c r="P2896">
        <v>2.81</v>
      </c>
      <c r="Q2896">
        <v>2.1949999999999998</v>
      </c>
      <c r="R2896">
        <v>2.5430000000000001</v>
      </c>
      <c r="S2896">
        <v>31.34</v>
      </c>
      <c r="T2896">
        <v>30.59</v>
      </c>
      <c r="U2896">
        <v>30.93</v>
      </c>
      <c r="V2896">
        <v>854.2</v>
      </c>
      <c r="W2896">
        <v>0</v>
      </c>
      <c r="X2896">
        <v>1029</v>
      </c>
      <c r="Y2896">
        <v>12.79</v>
      </c>
      <c r="Z2896">
        <v>12.72</v>
      </c>
      <c r="AA2896">
        <v>12.76</v>
      </c>
      <c r="AB2896">
        <v>1.411</v>
      </c>
      <c r="AC2896">
        <v>2616</v>
      </c>
      <c r="AD2896">
        <v>0</v>
      </c>
      <c r="AE2896">
        <v>0</v>
      </c>
      <c r="AF2896">
        <v>0</v>
      </c>
      <c r="AG2896">
        <v>0</v>
      </c>
      <c r="AH2896">
        <v>-187.9</v>
      </c>
      <c r="AI2896">
        <v>-188.1</v>
      </c>
      <c r="AJ2896">
        <v>-188</v>
      </c>
      <c r="AK2896">
        <v>-178.8</v>
      </c>
      <c r="AL2896">
        <v>-178.9</v>
      </c>
      <c r="AM2896">
        <v>-178.8</v>
      </c>
    </row>
    <row r="2897" spans="1:39" x14ac:dyDescent="0.25">
      <c r="A2897" s="4">
        <f>D2897-UNR_Feb2020!C2897</f>
        <v>0</v>
      </c>
      <c r="B2897" s="1">
        <v>43882</v>
      </c>
      <c r="C2897" s="2">
        <v>9.7222222222222224E-2</v>
      </c>
      <c r="D2897" s="3">
        <f t="shared" si="45"/>
        <v>43882.097222222219</v>
      </c>
      <c r="E2897">
        <v>0</v>
      </c>
      <c r="F2897">
        <v>0</v>
      </c>
      <c r="G2897">
        <v>0</v>
      </c>
      <c r="H2897">
        <v>0</v>
      </c>
      <c r="I2897">
        <v>1.1930000000000001</v>
      </c>
      <c r="J2897">
        <v>1.1839999999999999</v>
      </c>
      <c r="K2897">
        <v>98.2</v>
      </c>
      <c r="L2897">
        <v>7.1050000000000004</v>
      </c>
      <c r="M2897">
        <v>1.6659999999999999</v>
      </c>
      <c r="N2897">
        <v>0.49</v>
      </c>
      <c r="O2897">
        <v>0.44080000000000003</v>
      </c>
      <c r="P2897">
        <v>2.7759999999999998</v>
      </c>
      <c r="Q2897">
        <v>2.0950000000000002</v>
      </c>
      <c r="R2897">
        <v>2.5489999999999999</v>
      </c>
      <c r="S2897">
        <v>32.46</v>
      </c>
      <c r="T2897">
        <v>30.73</v>
      </c>
      <c r="U2897">
        <v>31.36</v>
      </c>
      <c r="V2897">
        <v>854.1</v>
      </c>
      <c r="W2897">
        <v>0</v>
      </c>
      <c r="X2897">
        <v>1029</v>
      </c>
      <c r="Y2897">
        <v>12.8</v>
      </c>
      <c r="Z2897">
        <v>12.73</v>
      </c>
      <c r="AA2897">
        <v>12.76</v>
      </c>
      <c r="AB2897">
        <v>1.3340000000000001</v>
      </c>
      <c r="AC2897">
        <v>2616</v>
      </c>
      <c r="AD2897">
        <v>0</v>
      </c>
      <c r="AE2897">
        <v>0</v>
      </c>
      <c r="AF2897">
        <v>0</v>
      </c>
      <c r="AG2897">
        <v>0</v>
      </c>
      <c r="AH2897">
        <v>-187.9</v>
      </c>
      <c r="AI2897">
        <v>-188.1</v>
      </c>
      <c r="AJ2897">
        <v>-188</v>
      </c>
      <c r="AK2897">
        <v>-178.8</v>
      </c>
      <c r="AL2897">
        <v>-179</v>
      </c>
      <c r="AM2897">
        <v>-178.9</v>
      </c>
    </row>
    <row r="2898" spans="1:39" x14ac:dyDescent="0.25">
      <c r="A2898" s="4">
        <f>D2898-UNR_Feb2020!C2898</f>
        <v>0</v>
      </c>
      <c r="B2898" s="1">
        <v>43882</v>
      </c>
      <c r="C2898" s="2">
        <v>0.10416666666666667</v>
      </c>
      <c r="D2898" s="3">
        <f t="shared" si="45"/>
        <v>43882.104166666664</v>
      </c>
      <c r="E2898">
        <v>0</v>
      </c>
      <c r="F2898">
        <v>0</v>
      </c>
      <c r="G2898">
        <v>0</v>
      </c>
      <c r="H2898">
        <v>0</v>
      </c>
      <c r="I2898">
        <v>0.48909999999999998</v>
      </c>
      <c r="J2898">
        <v>0.4672</v>
      </c>
      <c r="K2898">
        <v>110.8</v>
      </c>
      <c r="L2898">
        <v>15.47</v>
      </c>
      <c r="M2898">
        <v>1.3720000000000001</v>
      </c>
      <c r="N2898">
        <v>0.753</v>
      </c>
      <c r="O2898">
        <v>0</v>
      </c>
      <c r="P2898">
        <v>2.4020000000000001</v>
      </c>
      <c r="Q2898">
        <v>2.0619999999999998</v>
      </c>
      <c r="R2898">
        <v>2.2280000000000002</v>
      </c>
      <c r="S2898">
        <v>32.94</v>
      </c>
      <c r="T2898">
        <v>32.4</v>
      </c>
      <c r="U2898">
        <v>32.57</v>
      </c>
      <c r="V2898">
        <v>854</v>
      </c>
      <c r="W2898">
        <v>0</v>
      </c>
      <c r="X2898">
        <v>1029</v>
      </c>
      <c r="Y2898">
        <v>12.81</v>
      </c>
      <c r="Z2898">
        <v>12.74</v>
      </c>
      <c r="AA2898">
        <v>12.77</v>
      </c>
      <c r="AB2898">
        <v>1.2749999999999999</v>
      </c>
      <c r="AC2898">
        <v>2616</v>
      </c>
      <c r="AD2898">
        <v>0</v>
      </c>
      <c r="AE2898">
        <v>0</v>
      </c>
      <c r="AF2898">
        <v>0</v>
      </c>
      <c r="AG2898">
        <v>0</v>
      </c>
      <c r="AH2898">
        <v>-188</v>
      </c>
      <c r="AI2898">
        <v>-188.1</v>
      </c>
      <c r="AJ2898">
        <v>-188.1</v>
      </c>
      <c r="AK2898">
        <v>-178.9</v>
      </c>
      <c r="AL2898">
        <v>-179</v>
      </c>
      <c r="AM2898">
        <v>-178.9</v>
      </c>
    </row>
    <row r="2899" spans="1:39" x14ac:dyDescent="0.25">
      <c r="A2899" s="4">
        <f>D2899-UNR_Feb2020!C2899</f>
        <v>0</v>
      </c>
      <c r="B2899" s="1">
        <v>43882</v>
      </c>
      <c r="C2899" s="2">
        <v>0.1111111111111111</v>
      </c>
      <c r="D2899" s="3">
        <f t="shared" si="45"/>
        <v>43882.111111111109</v>
      </c>
      <c r="E2899">
        <v>0</v>
      </c>
      <c r="F2899">
        <v>0</v>
      </c>
      <c r="G2899">
        <v>0</v>
      </c>
      <c r="H2899">
        <v>0</v>
      </c>
      <c r="I2899">
        <v>1.177</v>
      </c>
      <c r="J2899">
        <v>1.157</v>
      </c>
      <c r="K2899">
        <v>89.5</v>
      </c>
      <c r="L2899">
        <v>10.28</v>
      </c>
      <c r="M2899">
        <v>1.8620000000000001</v>
      </c>
      <c r="N2899">
        <v>0.78700000000000003</v>
      </c>
      <c r="O2899">
        <v>0.245</v>
      </c>
      <c r="P2899">
        <v>2.3690000000000002</v>
      </c>
      <c r="Q2899">
        <v>1.994</v>
      </c>
      <c r="R2899">
        <v>2.1800000000000002</v>
      </c>
      <c r="S2899">
        <v>33.380000000000003</v>
      </c>
      <c r="T2899">
        <v>32.64</v>
      </c>
      <c r="U2899">
        <v>33.04</v>
      </c>
      <c r="V2899">
        <v>853.9</v>
      </c>
      <c r="W2899">
        <v>0</v>
      </c>
      <c r="X2899">
        <v>1029</v>
      </c>
      <c r="Y2899">
        <v>12.81</v>
      </c>
      <c r="Z2899">
        <v>12.75</v>
      </c>
      <c r="AA2899">
        <v>12.78</v>
      </c>
      <c r="AB2899">
        <v>1.204</v>
      </c>
      <c r="AC2899">
        <v>2616</v>
      </c>
      <c r="AD2899">
        <v>0</v>
      </c>
      <c r="AE2899">
        <v>0</v>
      </c>
      <c r="AF2899">
        <v>0</v>
      </c>
      <c r="AG2899">
        <v>0</v>
      </c>
      <c r="AH2899">
        <v>-188</v>
      </c>
      <c r="AI2899">
        <v>-188.1</v>
      </c>
      <c r="AJ2899">
        <v>-188</v>
      </c>
      <c r="AK2899">
        <v>-178.8</v>
      </c>
      <c r="AL2899">
        <v>-179</v>
      </c>
      <c r="AM2899">
        <v>-178.9</v>
      </c>
    </row>
    <row r="2900" spans="1:39" x14ac:dyDescent="0.25">
      <c r="A2900" s="4">
        <f>D2900-UNR_Feb2020!C2900</f>
        <v>0</v>
      </c>
      <c r="B2900" s="1">
        <v>43882</v>
      </c>
      <c r="C2900" s="2">
        <v>0.11805555555555557</v>
      </c>
      <c r="D2900" s="3">
        <f t="shared" si="45"/>
        <v>43882.118055555555</v>
      </c>
      <c r="E2900">
        <v>0</v>
      </c>
      <c r="F2900">
        <v>0</v>
      </c>
      <c r="G2900">
        <v>0</v>
      </c>
      <c r="H2900">
        <v>0</v>
      </c>
      <c r="I2900">
        <v>0.81359999999999999</v>
      </c>
      <c r="J2900">
        <v>0.61599999999999999</v>
      </c>
      <c r="K2900">
        <v>322.10000000000002</v>
      </c>
      <c r="L2900">
        <v>39.19</v>
      </c>
      <c r="M2900">
        <v>2.4500000000000002</v>
      </c>
      <c r="N2900">
        <v>1.1619999999999999</v>
      </c>
      <c r="O2900">
        <v>0</v>
      </c>
      <c r="P2900">
        <v>2.1640000000000001</v>
      </c>
      <c r="Q2900">
        <v>0.83699999999999997</v>
      </c>
      <c r="R2900">
        <v>1.4159999999999999</v>
      </c>
      <c r="S2900">
        <v>36.07</v>
      </c>
      <c r="T2900">
        <v>33.21</v>
      </c>
      <c r="U2900">
        <v>34.65</v>
      </c>
      <c r="V2900">
        <v>853.9</v>
      </c>
      <c r="W2900">
        <v>0</v>
      </c>
      <c r="X2900">
        <v>1029</v>
      </c>
      <c r="Y2900">
        <v>12.81</v>
      </c>
      <c r="Z2900">
        <v>12.74</v>
      </c>
      <c r="AA2900">
        <v>12.78</v>
      </c>
      <c r="AB2900">
        <v>1.1619999999999999</v>
      </c>
      <c r="AC2900">
        <v>2616</v>
      </c>
      <c r="AD2900">
        <v>0</v>
      </c>
      <c r="AE2900">
        <v>0</v>
      </c>
      <c r="AF2900">
        <v>0</v>
      </c>
      <c r="AG2900">
        <v>0</v>
      </c>
      <c r="AH2900">
        <v>-187.9</v>
      </c>
      <c r="AI2900">
        <v>-188.1</v>
      </c>
      <c r="AJ2900">
        <v>-188</v>
      </c>
      <c r="AK2900">
        <v>-178.8</v>
      </c>
      <c r="AL2900">
        <v>-179</v>
      </c>
      <c r="AM2900">
        <v>-178.9</v>
      </c>
    </row>
    <row r="2901" spans="1:39" x14ac:dyDescent="0.25">
      <c r="A2901" s="4">
        <f>D2901-UNR_Feb2020!C2901</f>
        <v>0</v>
      </c>
      <c r="B2901" s="1">
        <v>43882</v>
      </c>
      <c r="C2901" s="2">
        <v>0.125</v>
      </c>
      <c r="D2901" s="3">
        <f t="shared" si="45"/>
        <v>43882.125</v>
      </c>
      <c r="E2901">
        <v>0</v>
      </c>
      <c r="F2901">
        <v>0</v>
      </c>
      <c r="G2901">
        <v>0</v>
      </c>
      <c r="H2901">
        <v>0</v>
      </c>
      <c r="I2901">
        <v>0.8427</v>
      </c>
      <c r="J2901">
        <v>0.78900000000000003</v>
      </c>
      <c r="K2901">
        <v>353</v>
      </c>
      <c r="L2901">
        <v>20.04</v>
      </c>
      <c r="M2901">
        <v>1.617</v>
      </c>
      <c r="N2901">
        <v>0.93899999999999995</v>
      </c>
      <c r="O2901">
        <v>0</v>
      </c>
      <c r="P2901">
        <v>1.756</v>
      </c>
      <c r="Q2901">
        <v>0.97299999999999998</v>
      </c>
      <c r="R2901">
        <v>1.3120000000000001</v>
      </c>
      <c r="S2901">
        <v>35.6</v>
      </c>
      <c r="T2901">
        <v>33.76</v>
      </c>
      <c r="U2901">
        <v>34.69</v>
      </c>
      <c r="V2901">
        <v>853.9</v>
      </c>
      <c r="W2901">
        <v>0</v>
      </c>
      <c r="X2901">
        <v>1029</v>
      </c>
      <c r="Y2901">
        <v>12.81</v>
      </c>
      <c r="Z2901">
        <v>12.74</v>
      </c>
      <c r="AA2901">
        <v>12.77</v>
      </c>
      <c r="AB2901">
        <v>1.1240000000000001</v>
      </c>
      <c r="AC2901">
        <v>2616</v>
      </c>
      <c r="AD2901">
        <v>0</v>
      </c>
      <c r="AE2901">
        <v>0</v>
      </c>
      <c r="AF2901">
        <v>0</v>
      </c>
      <c r="AG2901">
        <v>0</v>
      </c>
      <c r="AH2901">
        <v>-188</v>
      </c>
      <c r="AI2901">
        <v>-188.1</v>
      </c>
      <c r="AJ2901">
        <v>-188.1</v>
      </c>
      <c r="AK2901">
        <v>-178.9</v>
      </c>
      <c r="AL2901">
        <v>-179</v>
      </c>
      <c r="AM2901">
        <v>-179</v>
      </c>
    </row>
    <row r="2902" spans="1:39" x14ac:dyDescent="0.25">
      <c r="A2902" s="4">
        <f>D2902-UNR_Feb2020!C2902</f>
        <v>0</v>
      </c>
      <c r="B2902" s="1">
        <v>43882</v>
      </c>
      <c r="C2902" s="2">
        <v>0.13194444444444445</v>
      </c>
      <c r="D2902" s="3">
        <f t="shared" si="45"/>
        <v>43882.131944444445</v>
      </c>
      <c r="E2902">
        <v>0</v>
      </c>
      <c r="F2902">
        <v>0</v>
      </c>
      <c r="G2902">
        <v>0</v>
      </c>
      <c r="H2902">
        <v>0</v>
      </c>
      <c r="I2902">
        <v>0.4511</v>
      </c>
      <c r="J2902">
        <v>0.41889999999999999</v>
      </c>
      <c r="K2902">
        <v>3.8319999999999999</v>
      </c>
      <c r="L2902">
        <v>21.63</v>
      </c>
      <c r="M2902">
        <v>0.7349</v>
      </c>
      <c r="N2902">
        <v>0.27900000000000003</v>
      </c>
      <c r="O2902">
        <v>0.245</v>
      </c>
      <c r="P2902">
        <v>2.2999999999999998</v>
      </c>
      <c r="Q2902">
        <v>1.722</v>
      </c>
      <c r="R2902">
        <v>1.9990000000000001</v>
      </c>
      <c r="S2902">
        <v>33.76</v>
      </c>
      <c r="T2902">
        <v>32.5</v>
      </c>
      <c r="U2902">
        <v>33.22</v>
      </c>
      <c r="V2902">
        <v>853.8</v>
      </c>
      <c r="W2902">
        <v>0</v>
      </c>
      <c r="X2902">
        <v>1029</v>
      </c>
      <c r="Y2902">
        <v>12.8</v>
      </c>
      <c r="Z2902">
        <v>12.73</v>
      </c>
      <c r="AA2902">
        <v>12.76</v>
      </c>
      <c r="AB2902">
        <v>1.0840000000000001</v>
      </c>
      <c r="AC2902">
        <v>2616</v>
      </c>
      <c r="AD2902">
        <v>0</v>
      </c>
      <c r="AE2902">
        <v>0</v>
      </c>
      <c r="AF2902">
        <v>0</v>
      </c>
      <c r="AG2902">
        <v>0</v>
      </c>
      <c r="AH2902">
        <v>-188</v>
      </c>
      <c r="AI2902">
        <v>-188.1</v>
      </c>
      <c r="AJ2902">
        <v>-188</v>
      </c>
      <c r="AK2902">
        <v>-178.9</v>
      </c>
      <c r="AL2902">
        <v>-179</v>
      </c>
      <c r="AM2902">
        <v>-179</v>
      </c>
    </row>
    <row r="2903" spans="1:39" x14ac:dyDescent="0.25">
      <c r="A2903" s="4">
        <f>D2903-UNR_Feb2020!C2903</f>
        <v>0</v>
      </c>
      <c r="B2903" s="1">
        <v>43882</v>
      </c>
      <c r="C2903" s="2">
        <v>0.1388888888888889</v>
      </c>
      <c r="D2903" s="3">
        <f t="shared" si="45"/>
        <v>43882.138888888891</v>
      </c>
      <c r="E2903">
        <v>0</v>
      </c>
      <c r="F2903">
        <v>0</v>
      </c>
      <c r="G2903">
        <v>0</v>
      </c>
      <c r="H2903">
        <v>0</v>
      </c>
      <c r="I2903">
        <v>0.16850000000000001</v>
      </c>
      <c r="J2903">
        <v>0.13100000000000001</v>
      </c>
      <c r="K2903">
        <v>334</v>
      </c>
      <c r="L2903">
        <v>26.81</v>
      </c>
      <c r="M2903">
        <v>0.58789999999999998</v>
      </c>
      <c r="N2903">
        <v>0.44600000000000001</v>
      </c>
      <c r="O2903">
        <v>0</v>
      </c>
      <c r="P2903">
        <v>2.3690000000000002</v>
      </c>
      <c r="Q2903">
        <v>2.0960000000000001</v>
      </c>
      <c r="R2903">
        <v>2.246</v>
      </c>
      <c r="S2903">
        <v>34</v>
      </c>
      <c r="T2903">
        <v>32.81</v>
      </c>
      <c r="U2903">
        <v>33.08</v>
      </c>
      <c r="V2903">
        <v>853.8</v>
      </c>
      <c r="W2903">
        <v>0</v>
      </c>
      <c r="X2903">
        <v>1029</v>
      </c>
      <c r="Y2903">
        <v>12.8</v>
      </c>
      <c r="Z2903">
        <v>12.71</v>
      </c>
      <c r="AA2903">
        <v>12.76</v>
      </c>
      <c r="AB2903">
        <v>1.0609999999999999</v>
      </c>
      <c r="AC2903">
        <v>2616</v>
      </c>
      <c r="AD2903">
        <v>0</v>
      </c>
      <c r="AE2903">
        <v>0</v>
      </c>
      <c r="AF2903">
        <v>0</v>
      </c>
      <c r="AG2903">
        <v>0</v>
      </c>
      <c r="AH2903">
        <v>-187.9</v>
      </c>
      <c r="AI2903">
        <v>-188.1</v>
      </c>
      <c r="AJ2903">
        <v>-188</v>
      </c>
      <c r="AK2903">
        <v>-178.8</v>
      </c>
      <c r="AL2903">
        <v>-179</v>
      </c>
      <c r="AM2903">
        <v>-178.9</v>
      </c>
    </row>
    <row r="2904" spans="1:39" x14ac:dyDescent="0.25">
      <c r="A2904" s="4">
        <f>D2904-UNR_Feb2020!C2904</f>
        <v>0</v>
      </c>
      <c r="B2904" s="1">
        <v>43882</v>
      </c>
      <c r="C2904" s="2">
        <v>0.14583333333333334</v>
      </c>
      <c r="D2904" s="3">
        <f t="shared" si="45"/>
        <v>43882.145833333336</v>
      </c>
      <c r="E2904">
        <v>0</v>
      </c>
      <c r="F2904">
        <v>0</v>
      </c>
      <c r="G2904">
        <v>0</v>
      </c>
      <c r="H2904">
        <v>0</v>
      </c>
      <c r="I2904">
        <v>0.36520000000000002</v>
      </c>
      <c r="J2904">
        <v>0.3402</v>
      </c>
      <c r="K2904">
        <v>154.6</v>
      </c>
      <c r="L2904">
        <v>18.54</v>
      </c>
      <c r="M2904">
        <v>0.97989999999999999</v>
      </c>
      <c r="N2904">
        <v>0.61</v>
      </c>
      <c r="O2904">
        <v>0</v>
      </c>
      <c r="P2904">
        <v>2.5049999999999999</v>
      </c>
      <c r="Q2904">
        <v>1.8240000000000001</v>
      </c>
      <c r="R2904">
        <v>2.206</v>
      </c>
      <c r="S2904">
        <v>34.17</v>
      </c>
      <c r="T2904">
        <v>32.53</v>
      </c>
      <c r="U2904">
        <v>33.18</v>
      </c>
      <c r="V2904">
        <v>853.8</v>
      </c>
      <c r="W2904">
        <v>0</v>
      </c>
      <c r="X2904">
        <v>1029</v>
      </c>
      <c r="Y2904">
        <v>12.81</v>
      </c>
      <c r="Z2904">
        <v>12.75</v>
      </c>
      <c r="AA2904">
        <v>12.78</v>
      </c>
      <c r="AB2904">
        <v>1.0529999999999999</v>
      </c>
      <c r="AC2904">
        <v>2616</v>
      </c>
      <c r="AD2904">
        <v>0</v>
      </c>
      <c r="AE2904">
        <v>0</v>
      </c>
      <c r="AF2904">
        <v>0</v>
      </c>
      <c r="AG2904">
        <v>0</v>
      </c>
      <c r="AH2904">
        <v>-187.9</v>
      </c>
      <c r="AI2904">
        <v>-188</v>
      </c>
      <c r="AJ2904">
        <v>-188</v>
      </c>
      <c r="AK2904">
        <v>-178.8</v>
      </c>
      <c r="AL2904">
        <v>-179</v>
      </c>
      <c r="AM2904">
        <v>-178.9</v>
      </c>
    </row>
    <row r="2905" spans="1:39" x14ac:dyDescent="0.25">
      <c r="A2905" s="4">
        <f>D2905-UNR_Feb2020!C2905</f>
        <v>0</v>
      </c>
      <c r="B2905" s="1">
        <v>43882</v>
      </c>
      <c r="C2905" s="2">
        <v>0.15277777777777776</v>
      </c>
      <c r="D2905" s="3">
        <f t="shared" si="45"/>
        <v>43882.152777777781</v>
      </c>
      <c r="E2905">
        <v>0</v>
      </c>
      <c r="F2905">
        <v>0</v>
      </c>
      <c r="G2905">
        <v>0</v>
      </c>
      <c r="H2905">
        <v>0</v>
      </c>
      <c r="I2905">
        <v>0.92400000000000004</v>
      </c>
      <c r="J2905">
        <v>0.91020000000000001</v>
      </c>
      <c r="K2905">
        <v>55.09</v>
      </c>
      <c r="L2905">
        <v>9.65</v>
      </c>
      <c r="M2905">
        <v>1.5189999999999999</v>
      </c>
      <c r="N2905">
        <v>1.165</v>
      </c>
      <c r="O2905">
        <v>0</v>
      </c>
      <c r="P2905">
        <v>1.8919999999999999</v>
      </c>
      <c r="Q2905">
        <v>1.552</v>
      </c>
      <c r="R2905">
        <v>1.744</v>
      </c>
      <c r="S2905">
        <v>34.270000000000003</v>
      </c>
      <c r="T2905">
        <v>33.619999999999997</v>
      </c>
      <c r="U2905">
        <v>33.89</v>
      </c>
      <c r="V2905">
        <v>853.7</v>
      </c>
      <c r="W2905">
        <v>0</v>
      </c>
      <c r="X2905">
        <v>1029</v>
      </c>
      <c r="Y2905">
        <v>12.82</v>
      </c>
      <c r="Z2905">
        <v>12.74</v>
      </c>
      <c r="AA2905">
        <v>12.77</v>
      </c>
      <c r="AB2905">
        <v>1.0369999999999999</v>
      </c>
      <c r="AC2905">
        <v>2616</v>
      </c>
      <c r="AD2905">
        <v>0</v>
      </c>
      <c r="AE2905">
        <v>0</v>
      </c>
      <c r="AF2905">
        <v>0</v>
      </c>
      <c r="AG2905">
        <v>0</v>
      </c>
      <c r="AH2905">
        <v>-187.8</v>
      </c>
      <c r="AI2905">
        <v>-188</v>
      </c>
      <c r="AJ2905">
        <v>-187.9</v>
      </c>
      <c r="AK2905">
        <v>-178.8</v>
      </c>
      <c r="AL2905">
        <v>-178.8</v>
      </c>
      <c r="AM2905">
        <v>-178.8</v>
      </c>
    </row>
    <row r="2906" spans="1:39" x14ac:dyDescent="0.25">
      <c r="A2906" s="4">
        <f>D2906-UNR_Feb2020!C2906</f>
        <v>0</v>
      </c>
      <c r="B2906" s="1">
        <v>43882</v>
      </c>
      <c r="C2906" s="2">
        <v>0.15972222222222224</v>
      </c>
      <c r="D2906" s="3">
        <f t="shared" si="45"/>
        <v>43882.159722222219</v>
      </c>
      <c r="E2906">
        <v>0</v>
      </c>
      <c r="F2906">
        <v>0</v>
      </c>
      <c r="G2906">
        <v>0</v>
      </c>
      <c r="H2906">
        <v>0</v>
      </c>
      <c r="I2906">
        <v>1.2569999999999999</v>
      </c>
      <c r="J2906">
        <v>1.2490000000000001</v>
      </c>
      <c r="K2906">
        <v>70.83</v>
      </c>
      <c r="L2906">
        <v>6.6890000000000001</v>
      </c>
      <c r="M2906">
        <v>1.5189999999999999</v>
      </c>
      <c r="N2906">
        <v>0.38100000000000001</v>
      </c>
      <c r="O2906">
        <v>0.83279999999999998</v>
      </c>
      <c r="P2906">
        <v>1.722</v>
      </c>
      <c r="Q2906">
        <v>1.45</v>
      </c>
      <c r="R2906">
        <v>1.5920000000000001</v>
      </c>
      <c r="S2906">
        <v>34</v>
      </c>
      <c r="T2906">
        <v>33.549999999999997</v>
      </c>
      <c r="U2906">
        <v>33.81</v>
      </c>
      <c r="V2906">
        <v>853.7</v>
      </c>
      <c r="W2906">
        <v>0</v>
      </c>
      <c r="X2906">
        <v>1029</v>
      </c>
      <c r="Y2906">
        <v>12.8</v>
      </c>
      <c r="Z2906">
        <v>12.73</v>
      </c>
      <c r="AA2906">
        <v>12.77</v>
      </c>
      <c r="AB2906">
        <v>0.995</v>
      </c>
      <c r="AC2906">
        <v>2616</v>
      </c>
      <c r="AD2906">
        <v>0</v>
      </c>
      <c r="AE2906">
        <v>0</v>
      </c>
      <c r="AF2906">
        <v>0</v>
      </c>
      <c r="AG2906">
        <v>0</v>
      </c>
      <c r="AH2906">
        <v>-187.9</v>
      </c>
      <c r="AI2906">
        <v>-188</v>
      </c>
      <c r="AJ2906">
        <v>-188</v>
      </c>
      <c r="AK2906">
        <v>-178.8</v>
      </c>
      <c r="AL2906">
        <v>-178.9</v>
      </c>
      <c r="AM2906">
        <v>-178.8</v>
      </c>
    </row>
    <row r="2907" spans="1:39" x14ac:dyDescent="0.25">
      <c r="A2907" s="4">
        <f>D2907-UNR_Feb2020!C2907</f>
        <v>0</v>
      </c>
      <c r="B2907" s="1">
        <v>43882</v>
      </c>
      <c r="C2907" s="2">
        <v>0.16666666666666666</v>
      </c>
      <c r="D2907" s="3">
        <f t="shared" si="45"/>
        <v>43882.166666666664</v>
      </c>
      <c r="E2907">
        <v>0</v>
      </c>
      <c r="F2907">
        <v>0</v>
      </c>
      <c r="G2907">
        <v>0</v>
      </c>
      <c r="H2907">
        <v>0</v>
      </c>
      <c r="I2907">
        <v>1.0469999999999999</v>
      </c>
      <c r="J2907">
        <v>1.0429999999999999</v>
      </c>
      <c r="K2907">
        <v>48.94</v>
      </c>
      <c r="L2907">
        <v>4.4420000000000002</v>
      </c>
      <c r="M2907">
        <v>1.5189999999999999</v>
      </c>
      <c r="N2907">
        <v>1.0620000000000001</v>
      </c>
      <c r="O2907">
        <v>0</v>
      </c>
      <c r="P2907">
        <v>1.5860000000000001</v>
      </c>
      <c r="Q2907">
        <v>1.2450000000000001</v>
      </c>
      <c r="R2907">
        <v>1.4259999999999999</v>
      </c>
      <c r="S2907">
        <v>34.58</v>
      </c>
      <c r="T2907">
        <v>33.32</v>
      </c>
      <c r="U2907">
        <v>33.89</v>
      </c>
      <c r="V2907">
        <v>853.6</v>
      </c>
      <c r="W2907">
        <v>0</v>
      </c>
      <c r="X2907">
        <v>1029</v>
      </c>
      <c r="Y2907">
        <v>12.81</v>
      </c>
      <c r="Z2907">
        <v>12.72</v>
      </c>
      <c r="AA2907">
        <v>12.77</v>
      </c>
      <c r="AB2907">
        <v>0.94499999999999995</v>
      </c>
      <c r="AC2907">
        <v>2616</v>
      </c>
      <c r="AD2907">
        <v>0</v>
      </c>
      <c r="AE2907">
        <v>0</v>
      </c>
      <c r="AF2907">
        <v>0</v>
      </c>
      <c r="AG2907">
        <v>0</v>
      </c>
      <c r="AH2907">
        <v>-187.9</v>
      </c>
      <c r="AI2907">
        <v>-188</v>
      </c>
      <c r="AJ2907">
        <v>-188</v>
      </c>
      <c r="AK2907">
        <v>-178.8</v>
      </c>
      <c r="AL2907">
        <v>-179</v>
      </c>
      <c r="AM2907">
        <v>-178.8</v>
      </c>
    </row>
    <row r="2908" spans="1:39" x14ac:dyDescent="0.25">
      <c r="A2908" s="4">
        <f>D2908-UNR_Feb2020!C2908</f>
        <v>0</v>
      </c>
      <c r="B2908" s="1">
        <v>43882</v>
      </c>
      <c r="C2908" s="2">
        <v>0.17361111111111113</v>
      </c>
      <c r="D2908" s="3">
        <f t="shared" si="45"/>
        <v>43882.173611111109</v>
      </c>
      <c r="E2908">
        <v>0</v>
      </c>
      <c r="F2908">
        <v>0</v>
      </c>
      <c r="G2908">
        <v>0</v>
      </c>
      <c r="H2908">
        <v>0</v>
      </c>
      <c r="I2908">
        <v>0.33750000000000002</v>
      </c>
      <c r="J2908">
        <v>0.3357</v>
      </c>
      <c r="K2908">
        <v>93.4</v>
      </c>
      <c r="L2908">
        <v>4.3920000000000003</v>
      </c>
      <c r="M2908">
        <v>1.127</v>
      </c>
      <c r="N2908">
        <v>0.79200000000000004</v>
      </c>
      <c r="O2908">
        <v>0</v>
      </c>
      <c r="P2908">
        <v>1.3819999999999999</v>
      </c>
      <c r="Q2908">
        <v>1.109</v>
      </c>
      <c r="R2908">
        <v>1.2</v>
      </c>
      <c r="S2908">
        <v>34.880000000000003</v>
      </c>
      <c r="T2908">
        <v>34.03</v>
      </c>
      <c r="U2908">
        <v>34.58</v>
      </c>
      <c r="V2908">
        <v>853.7</v>
      </c>
      <c r="W2908">
        <v>0</v>
      </c>
      <c r="X2908">
        <v>1029</v>
      </c>
      <c r="Y2908">
        <v>12.8</v>
      </c>
      <c r="Z2908">
        <v>12.74</v>
      </c>
      <c r="AA2908">
        <v>12.77</v>
      </c>
      <c r="AB2908">
        <v>0.86499999999999999</v>
      </c>
      <c r="AC2908">
        <v>2616</v>
      </c>
      <c r="AD2908">
        <v>0</v>
      </c>
      <c r="AE2908">
        <v>0</v>
      </c>
      <c r="AF2908">
        <v>0</v>
      </c>
      <c r="AG2908">
        <v>0</v>
      </c>
      <c r="AH2908">
        <v>-187.9</v>
      </c>
      <c r="AI2908">
        <v>-188.1</v>
      </c>
      <c r="AJ2908">
        <v>-188</v>
      </c>
      <c r="AK2908">
        <v>-178.8</v>
      </c>
      <c r="AL2908">
        <v>-178.9</v>
      </c>
      <c r="AM2908">
        <v>-178.8</v>
      </c>
    </row>
    <row r="2909" spans="1:39" x14ac:dyDescent="0.25">
      <c r="A2909" s="4">
        <f>D2909-UNR_Feb2020!C2909</f>
        <v>0</v>
      </c>
      <c r="B2909" s="1">
        <v>43882</v>
      </c>
      <c r="C2909" s="2">
        <v>0.18055555555555555</v>
      </c>
      <c r="D2909" s="3">
        <f t="shared" si="45"/>
        <v>43882.180555555555</v>
      </c>
      <c r="E2909">
        <v>0</v>
      </c>
      <c r="F2909">
        <v>0</v>
      </c>
      <c r="G2909">
        <v>0</v>
      </c>
      <c r="H2909">
        <v>0</v>
      </c>
      <c r="I2909">
        <v>1.6</v>
      </c>
      <c r="J2909">
        <v>1.5660000000000001</v>
      </c>
      <c r="K2909">
        <v>54.49</v>
      </c>
      <c r="L2909">
        <v>11.79</v>
      </c>
      <c r="M2909">
        <v>2.254</v>
      </c>
      <c r="N2909">
        <v>1.1859999999999999</v>
      </c>
      <c r="O2909">
        <v>0.63700000000000001</v>
      </c>
      <c r="P2909">
        <v>1.3140000000000001</v>
      </c>
      <c r="Q2909">
        <v>0.70099999999999996</v>
      </c>
      <c r="R2909">
        <v>0.96499999999999997</v>
      </c>
      <c r="S2909">
        <v>35.26</v>
      </c>
      <c r="T2909">
        <v>34.03</v>
      </c>
      <c r="U2909">
        <v>34.770000000000003</v>
      </c>
      <c r="V2909">
        <v>853.6</v>
      </c>
      <c r="W2909">
        <v>0</v>
      </c>
      <c r="X2909">
        <v>1029</v>
      </c>
      <c r="Y2909">
        <v>12.8</v>
      </c>
      <c r="Z2909">
        <v>12.74</v>
      </c>
      <c r="AA2909">
        <v>12.77</v>
      </c>
      <c r="AB2909">
        <v>0.72699999999999998</v>
      </c>
      <c r="AC2909">
        <v>2616</v>
      </c>
      <c r="AD2909">
        <v>0</v>
      </c>
      <c r="AE2909">
        <v>0</v>
      </c>
      <c r="AF2909">
        <v>0</v>
      </c>
      <c r="AG2909">
        <v>0</v>
      </c>
      <c r="AH2909">
        <v>-188</v>
      </c>
      <c r="AI2909">
        <v>-188.1</v>
      </c>
      <c r="AJ2909">
        <v>-188.1</v>
      </c>
      <c r="AK2909">
        <v>-178.8</v>
      </c>
      <c r="AL2909">
        <v>-178.9</v>
      </c>
      <c r="AM2909">
        <v>-178.9</v>
      </c>
    </row>
    <row r="2910" spans="1:39" x14ac:dyDescent="0.25">
      <c r="A2910" s="4">
        <f>D2910-UNR_Feb2020!C2910</f>
        <v>0</v>
      </c>
      <c r="B2910" s="1">
        <v>43882</v>
      </c>
      <c r="C2910" s="2">
        <v>0.1875</v>
      </c>
      <c r="D2910" s="3">
        <f t="shared" si="45"/>
        <v>43882.1875</v>
      </c>
      <c r="E2910">
        <v>0</v>
      </c>
      <c r="F2910">
        <v>0</v>
      </c>
      <c r="G2910">
        <v>0</v>
      </c>
      <c r="H2910">
        <v>0</v>
      </c>
      <c r="I2910">
        <v>1.6419999999999999</v>
      </c>
      <c r="J2910">
        <v>1.6240000000000001</v>
      </c>
      <c r="K2910">
        <v>47.25</v>
      </c>
      <c r="L2910">
        <v>8.49</v>
      </c>
      <c r="M2910">
        <v>2.0089999999999999</v>
      </c>
      <c r="N2910">
        <v>0.77300000000000002</v>
      </c>
      <c r="O2910">
        <v>0.53910000000000002</v>
      </c>
      <c r="P2910">
        <v>1.0409999999999999</v>
      </c>
      <c r="Q2910">
        <v>0.29299999999999998</v>
      </c>
      <c r="R2910">
        <v>0.65600000000000003</v>
      </c>
      <c r="S2910">
        <v>36.380000000000003</v>
      </c>
      <c r="T2910">
        <v>34.85</v>
      </c>
      <c r="U2910">
        <v>35.619999999999997</v>
      </c>
      <c r="V2910">
        <v>853.6</v>
      </c>
      <c r="W2910">
        <v>0</v>
      </c>
      <c r="X2910">
        <v>1029</v>
      </c>
      <c r="Y2910">
        <v>12.81</v>
      </c>
      <c r="Z2910">
        <v>12.72</v>
      </c>
      <c r="AA2910">
        <v>12.77</v>
      </c>
      <c r="AB2910">
        <v>0.60599999999999998</v>
      </c>
      <c r="AC2910">
        <v>2616</v>
      </c>
      <c r="AD2910">
        <v>0</v>
      </c>
      <c r="AE2910">
        <v>0</v>
      </c>
      <c r="AF2910">
        <v>0</v>
      </c>
      <c r="AG2910">
        <v>0</v>
      </c>
      <c r="AH2910">
        <v>-188</v>
      </c>
      <c r="AI2910">
        <v>-188.2</v>
      </c>
      <c r="AJ2910">
        <v>-188.1</v>
      </c>
      <c r="AK2910">
        <v>-178.7</v>
      </c>
      <c r="AL2910">
        <v>-178.9</v>
      </c>
      <c r="AM2910">
        <v>-178.8</v>
      </c>
    </row>
    <row r="2911" spans="1:39" x14ac:dyDescent="0.25">
      <c r="A2911" s="4">
        <f>D2911-UNR_Feb2020!C2911</f>
        <v>0</v>
      </c>
      <c r="B2911" s="1">
        <v>43882</v>
      </c>
      <c r="C2911" s="2">
        <v>0.19444444444444445</v>
      </c>
      <c r="D2911" s="3">
        <f t="shared" si="45"/>
        <v>43882.194444444445</v>
      </c>
      <c r="E2911">
        <v>0</v>
      </c>
      <c r="F2911">
        <v>0</v>
      </c>
      <c r="G2911">
        <v>0</v>
      </c>
      <c r="H2911">
        <v>0</v>
      </c>
      <c r="I2911">
        <v>0.44259999999999999</v>
      </c>
      <c r="J2911">
        <v>0.2253</v>
      </c>
      <c r="K2911">
        <v>111.4</v>
      </c>
      <c r="L2911">
        <v>51.28</v>
      </c>
      <c r="M2911">
        <v>1.6659999999999999</v>
      </c>
      <c r="N2911">
        <v>0.88200000000000001</v>
      </c>
      <c r="O2911">
        <v>0</v>
      </c>
      <c r="P2911">
        <v>1.109</v>
      </c>
      <c r="Q2911">
        <v>0.46300000000000002</v>
      </c>
      <c r="R2911">
        <v>0.72299999999999998</v>
      </c>
      <c r="S2911">
        <v>36.35</v>
      </c>
      <c r="T2911">
        <v>34.71</v>
      </c>
      <c r="U2911">
        <v>35.68</v>
      </c>
      <c r="V2911">
        <v>853.7</v>
      </c>
      <c r="W2911">
        <v>0</v>
      </c>
      <c r="X2911">
        <v>1029</v>
      </c>
      <c r="Y2911">
        <v>12.8</v>
      </c>
      <c r="Z2911">
        <v>12.74</v>
      </c>
      <c r="AA2911">
        <v>12.76</v>
      </c>
      <c r="AB2911">
        <v>0.48699999999999999</v>
      </c>
      <c r="AC2911">
        <v>2616</v>
      </c>
      <c r="AD2911">
        <v>0</v>
      </c>
      <c r="AE2911">
        <v>0</v>
      </c>
      <c r="AF2911">
        <v>0</v>
      </c>
      <c r="AG2911">
        <v>0</v>
      </c>
      <c r="AH2911">
        <v>-188</v>
      </c>
      <c r="AI2911">
        <v>-188.3</v>
      </c>
      <c r="AJ2911">
        <v>-188.2</v>
      </c>
      <c r="AK2911">
        <v>-178.7</v>
      </c>
      <c r="AL2911">
        <v>-179</v>
      </c>
      <c r="AM2911">
        <v>-178.8</v>
      </c>
    </row>
    <row r="2912" spans="1:39" x14ac:dyDescent="0.25">
      <c r="A2912" s="4">
        <f>D2912-UNR_Feb2020!C2912</f>
        <v>0</v>
      </c>
      <c r="B2912" s="1">
        <v>43882</v>
      </c>
      <c r="C2912" s="2">
        <v>0.20138888888888887</v>
      </c>
      <c r="D2912" s="3">
        <f t="shared" si="45"/>
        <v>43882.201388888891</v>
      </c>
      <c r="E2912">
        <v>0</v>
      </c>
      <c r="F2912">
        <v>0</v>
      </c>
      <c r="G2912">
        <v>0</v>
      </c>
      <c r="H2912">
        <v>0</v>
      </c>
      <c r="I2912">
        <v>0.25659999999999999</v>
      </c>
      <c r="J2912">
        <v>0.2208</v>
      </c>
      <c r="K2912">
        <v>354.5</v>
      </c>
      <c r="L2912">
        <v>25.36</v>
      </c>
      <c r="M2912">
        <v>0.63700000000000001</v>
      </c>
      <c r="N2912">
        <v>0.46400000000000002</v>
      </c>
      <c r="O2912">
        <v>0</v>
      </c>
      <c r="P2912">
        <v>0.53100000000000003</v>
      </c>
      <c r="Q2912">
        <v>0.122</v>
      </c>
      <c r="R2912">
        <v>0.254</v>
      </c>
      <c r="S2912">
        <v>37.43</v>
      </c>
      <c r="T2912">
        <v>36.14</v>
      </c>
      <c r="U2912">
        <v>36.83</v>
      </c>
      <c r="V2912">
        <v>853.8</v>
      </c>
      <c r="W2912">
        <v>0</v>
      </c>
      <c r="X2912">
        <v>1029</v>
      </c>
      <c r="Y2912">
        <v>12.78</v>
      </c>
      <c r="Z2912">
        <v>12.72</v>
      </c>
      <c r="AA2912">
        <v>12.75</v>
      </c>
      <c r="AB2912">
        <v>0.34599999999999997</v>
      </c>
      <c r="AC2912">
        <v>2616</v>
      </c>
      <c r="AD2912">
        <v>0</v>
      </c>
      <c r="AE2912">
        <v>0</v>
      </c>
      <c r="AF2912">
        <v>0</v>
      </c>
      <c r="AG2912">
        <v>0</v>
      </c>
      <c r="AH2912">
        <v>-187.8</v>
      </c>
      <c r="AI2912">
        <v>-188.1</v>
      </c>
      <c r="AJ2912">
        <v>-188</v>
      </c>
      <c r="AK2912">
        <v>-178.7</v>
      </c>
      <c r="AL2912">
        <v>-178.9</v>
      </c>
      <c r="AM2912">
        <v>-178.8</v>
      </c>
    </row>
    <row r="2913" spans="1:39" x14ac:dyDescent="0.25">
      <c r="A2913" s="4">
        <f>D2913-UNR_Feb2020!C2913</f>
        <v>0</v>
      </c>
      <c r="B2913" s="1">
        <v>43882</v>
      </c>
      <c r="C2913" s="2">
        <v>0.20833333333333334</v>
      </c>
      <c r="D2913" s="3">
        <f t="shared" si="45"/>
        <v>43882.208333333336</v>
      </c>
      <c r="E2913">
        <v>0</v>
      </c>
      <c r="F2913">
        <v>0</v>
      </c>
      <c r="G2913">
        <v>0</v>
      </c>
      <c r="H2913">
        <v>0</v>
      </c>
      <c r="I2913">
        <v>0.38179999999999997</v>
      </c>
      <c r="J2913">
        <v>0.28970000000000001</v>
      </c>
      <c r="K2913">
        <v>257.2</v>
      </c>
      <c r="L2913">
        <v>35.49</v>
      </c>
      <c r="M2913">
        <v>0.78410000000000002</v>
      </c>
      <c r="N2913">
        <v>0.56299999999999994</v>
      </c>
      <c r="O2913">
        <v>0</v>
      </c>
      <c r="P2913">
        <v>0.46300000000000002</v>
      </c>
      <c r="Q2913">
        <v>8.7999999999999995E-2</v>
      </c>
      <c r="R2913">
        <v>0.23599999999999999</v>
      </c>
      <c r="S2913">
        <v>38.28</v>
      </c>
      <c r="T2913">
        <v>37.130000000000003</v>
      </c>
      <c r="U2913">
        <v>37.68</v>
      </c>
      <c r="V2913">
        <v>853.8</v>
      </c>
      <c r="W2913">
        <v>0</v>
      </c>
      <c r="X2913">
        <v>1029</v>
      </c>
      <c r="Y2913">
        <v>12.77</v>
      </c>
      <c r="Z2913">
        <v>12.71</v>
      </c>
      <c r="AA2913">
        <v>12.74</v>
      </c>
      <c r="AB2913">
        <v>0.188</v>
      </c>
      <c r="AC2913">
        <v>2616</v>
      </c>
      <c r="AD2913">
        <v>0</v>
      </c>
      <c r="AE2913">
        <v>0</v>
      </c>
      <c r="AF2913">
        <v>0</v>
      </c>
      <c r="AG2913">
        <v>0</v>
      </c>
      <c r="AH2913">
        <v>-188</v>
      </c>
      <c r="AI2913">
        <v>-188.1</v>
      </c>
      <c r="AJ2913">
        <v>-188.1</v>
      </c>
      <c r="AK2913">
        <v>-178.8</v>
      </c>
      <c r="AL2913">
        <v>-179</v>
      </c>
      <c r="AM2913">
        <v>-178.9</v>
      </c>
    </row>
    <row r="2914" spans="1:39" x14ac:dyDescent="0.25">
      <c r="A2914" s="4">
        <f>D2914-UNR_Feb2020!C2914</f>
        <v>0</v>
      </c>
      <c r="B2914" s="1">
        <v>43882</v>
      </c>
      <c r="C2914" s="2">
        <v>0.21527777777777779</v>
      </c>
      <c r="D2914" s="3">
        <f t="shared" si="45"/>
        <v>43882.215277777781</v>
      </c>
      <c r="E2914">
        <v>0</v>
      </c>
      <c r="F2914">
        <v>0</v>
      </c>
      <c r="G2914">
        <v>0</v>
      </c>
      <c r="H2914">
        <v>0</v>
      </c>
      <c r="I2914">
        <v>0.2848</v>
      </c>
      <c r="J2914">
        <v>0.2477</v>
      </c>
      <c r="K2914">
        <v>307.5</v>
      </c>
      <c r="L2914">
        <v>25.74</v>
      </c>
      <c r="M2914">
        <v>0.68579999999999997</v>
      </c>
      <c r="N2914">
        <v>0.48299999999999998</v>
      </c>
      <c r="O2914">
        <v>0</v>
      </c>
      <c r="P2914">
        <v>0.46300000000000002</v>
      </c>
      <c r="Q2914">
        <v>0.157</v>
      </c>
      <c r="R2914">
        <v>0.29199999999999998</v>
      </c>
      <c r="S2914">
        <v>37.94</v>
      </c>
      <c r="T2914">
        <v>37.159999999999997</v>
      </c>
      <c r="U2914">
        <v>37.630000000000003</v>
      </c>
      <c r="V2914">
        <v>853.8</v>
      </c>
      <c r="W2914">
        <v>0</v>
      </c>
      <c r="X2914">
        <v>1029</v>
      </c>
      <c r="Y2914">
        <v>12.77</v>
      </c>
      <c r="Z2914">
        <v>12.7</v>
      </c>
      <c r="AA2914">
        <v>12.73</v>
      </c>
      <c r="AB2914">
        <v>3.7999999999999999E-2</v>
      </c>
      <c r="AC2914">
        <v>2616</v>
      </c>
      <c r="AD2914">
        <v>0</v>
      </c>
      <c r="AE2914">
        <v>0</v>
      </c>
      <c r="AF2914">
        <v>0</v>
      </c>
      <c r="AG2914">
        <v>0</v>
      </c>
      <c r="AH2914">
        <v>-188</v>
      </c>
      <c r="AI2914">
        <v>-188.2</v>
      </c>
      <c r="AJ2914">
        <v>-188.1</v>
      </c>
      <c r="AK2914">
        <v>-178.8</v>
      </c>
      <c r="AL2914">
        <v>-179</v>
      </c>
      <c r="AM2914">
        <v>-178.9</v>
      </c>
    </row>
    <row r="2915" spans="1:39" x14ac:dyDescent="0.25">
      <c r="A2915" s="4">
        <f>D2915-UNR_Feb2020!C2915</f>
        <v>0</v>
      </c>
      <c r="B2915" s="1">
        <v>43882</v>
      </c>
      <c r="C2915" s="2">
        <v>0.22222222222222221</v>
      </c>
      <c r="D2915" s="3">
        <f t="shared" si="45"/>
        <v>43882.222222222219</v>
      </c>
      <c r="E2915">
        <v>0</v>
      </c>
      <c r="F2915">
        <v>0</v>
      </c>
      <c r="G2915">
        <v>0</v>
      </c>
      <c r="H2915">
        <v>0</v>
      </c>
      <c r="I2915">
        <v>0.59640000000000004</v>
      </c>
      <c r="J2915">
        <v>0.58430000000000004</v>
      </c>
      <c r="K2915">
        <v>336.2</v>
      </c>
      <c r="L2915">
        <v>11.55</v>
      </c>
      <c r="M2915">
        <v>0.83279999999999998</v>
      </c>
      <c r="N2915">
        <v>0.32400000000000001</v>
      </c>
      <c r="O2915">
        <v>0.1958</v>
      </c>
      <c r="P2915">
        <v>0.499</v>
      </c>
      <c r="Q2915">
        <v>0.29299999999999998</v>
      </c>
      <c r="R2915">
        <v>0.34899999999999998</v>
      </c>
      <c r="S2915">
        <v>38.08</v>
      </c>
      <c r="T2915">
        <v>37.06</v>
      </c>
      <c r="U2915">
        <v>37.44</v>
      </c>
      <c r="V2915">
        <v>853.8</v>
      </c>
      <c r="W2915">
        <v>0</v>
      </c>
      <c r="X2915">
        <v>1029</v>
      </c>
      <c r="Y2915">
        <v>12.76</v>
      </c>
      <c r="Z2915">
        <v>12.67</v>
      </c>
      <c r="AA2915">
        <v>12.72</v>
      </c>
      <c r="AB2915">
        <v>-9.0990000000000001E-2</v>
      </c>
      <c r="AC2915">
        <v>2616</v>
      </c>
      <c r="AD2915">
        <v>0</v>
      </c>
      <c r="AE2915">
        <v>0</v>
      </c>
      <c r="AF2915">
        <v>0</v>
      </c>
      <c r="AG2915">
        <v>0</v>
      </c>
      <c r="AH2915">
        <v>-188.1</v>
      </c>
      <c r="AI2915">
        <v>-188.2</v>
      </c>
      <c r="AJ2915">
        <v>-188.2</v>
      </c>
      <c r="AK2915">
        <v>-178.8</v>
      </c>
      <c r="AL2915">
        <v>-179</v>
      </c>
      <c r="AM2915">
        <v>-178.9</v>
      </c>
    </row>
    <row r="2916" spans="1:39" x14ac:dyDescent="0.25">
      <c r="A2916" s="4">
        <f>D2916-UNR_Feb2020!C2916</f>
        <v>0</v>
      </c>
      <c r="B2916" s="1">
        <v>43882</v>
      </c>
      <c r="C2916" s="2">
        <v>0.22916666666666666</v>
      </c>
      <c r="D2916" s="3">
        <f t="shared" si="45"/>
        <v>43882.229166666664</v>
      </c>
      <c r="E2916">
        <v>0</v>
      </c>
      <c r="F2916">
        <v>0</v>
      </c>
      <c r="G2916">
        <v>0</v>
      </c>
      <c r="H2916">
        <v>0</v>
      </c>
      <c r="I2916">
        <v>0.15290000000000001</v>
      </c>
      <c r="J2916">
        <v>9.6110000000000001E-2</v>
      </c>
      <c r="K2916">
        <v>92.4</v>
      </c>
      <c r="L2916">
        <v>32.47</v>
      </c>
      <c r="M2916">
        <v>0.78410000000000002</v>
      </c>
      <c r="N2916">
        <v>0.46100000000000002</v>
      </c>
      <c r="O2916">
        <v>0</v>
      </c>
      <c r="P2916">
        <v>0.84199999999999997</v>
      </c>
      <c r="Q2916">
        <v>0.43099999999999999</v>
      </c>
      <c r="R2916">
        <v>0.64200000000000002</v>
      </c>
      <c r="S2916">
        <v>37.1</v>
      </c>
      <c r="T2916">
        <v>35.799999999999997</v>
      </c>
      <c r="U2916">
        <v>36.4</v>
      </c>
      <c r="V2916">
        <v>853.9</v>
      </c>
      <c r="W2916">
        <v>0</v>
      </c>
      <c r="X2916">
        <v>1029</v>
      </c>
      <c r="Y2916">
        <v>12.81</v>
      </c>
      <c r="Z2916">
        <v>12.66</v>
      </c>
      <c r="AA2916">
        <v>12.71</v>
      </c>
      <c r="AB2916">
        <v>-0.18890000000000001</v>
      </c>
      <c r="AC2916">
        <v>2616</v>
      </c>
      <c r="AD2916">
        <v>0</v>
      </c>
      <c r="AE2916">
        <v>0</v>
      </c>
      <c r="AF2916">
        <v>0</v>
      </c>
      <c r="AG2916">
        <v>0</v>
      </c>
      <c r="AH2916">
        <v>-188</v>
      </c>
      <c r="AI2916">
        <v>-188.2</v>
      </c>
      <c r="AJ2916">
        <v>-188.1</v>
      </c>
      <c r="AK2916">
        <v>-178.7</v>
      </c>
      <c r="AL2916">
        <v>-178.9</v>
      </c>
      <c r="AM2916">
        <v>-178.9</v>
      </c>
    </row>
    <row r="2917" spans="1:39" x14ac:dyDescent="0.25">
      <c r="A2917" s="4">
        <f>D2917-UNR_Feb2020!C2917</f>
        <v>0</v>
      </c>
      <c r="B2917" s="1">
        <v>43882</v>
      </c>
      <c r="C2917" s="2">
        <v>0.23611111111111113</v>
      </c>
      <c r="D2917" s="3">
        <f t="shared" si="45"/>
        <v>43882.236111111109</v>
      </c>
      <c r="E2917">
        <v>0</v>
      </c>
      <c r="F2917">
        <v>0</v>
      </c>
      <c r="G2917">
        <v>0</v>
      </c>
      <c r="H2917">
        <v>0</v>
      </c>
      <c r="I2917">
        <v>1.762</v>
      </c>
      <c r="J2917">
        <v>1.75</v>
      </c>
      <c r="K2917">
        <v>45.28</v>
      </c>
      <c r="L2917">
        <v>6.66</v>
      </c>
      <c r="M2917">
        <v>2.2050000000000001</v>
      </c>
      <c r="N2917">
        <v>0.745</v>
      </c>
      <c r="O2917">
        <v>0.83279999999999998</v>
      </c>
      <c r="P2917">
        <v>0.70599999999999996</v>
      </c>
      <c r="Q2917">
        <v>-4.199E-2</v>
      </c>
      <c r="R2917">
        <v>0.189</v>
      </c>
      <c r="S2917">
        <v>38.770000000000003</v>
      </c>
      <c r="T2917">
        <v>35.94</v>
      </c>
      <c r="U2917">
        <v>37.67</v>
      </c>
      <c r="V2917">
        <v>853.9</v>
      </c>
      <c r="W2917">
        <v>0</v>
      </c>
      <c r="X2917">
        <v>1029</v>
      </c>
      <c r="Y2917">
        <v>12.75</v>
      </c>
      <c r="Z2917">
        <v>12.68</v>
      </c>
      <c r="AA2917">
        <v>12.71</v>
      </c>
      <c r="AB2917">
        <v>-0.25790000000000002</v>
      </c>
      <c r="AC2917">
        <v>2616</v>
      </c>
      <c r="AD2917">
        <v>0</v>
      </c>
      <c r="AE2917">
        <v>0</v>
      </c>
      <c r="AF2917">
        <v>0</v>
      </c>
      <c r="AG2917">
        <v>0</v>
      </c>
      <c r="AH2917">
        <v>-188.1</v>
      </c>
      <c r="AI2917">
        <v>-188.2</v>
      </c>
      <c r="AJ2917">
        <v>-188.2</v>
      </c>
      <c r="AK2917">
        <v>-178.8</v>
      </c>
      <c r="AL2917">
        <v>-179</v>
      </c>
      <c r="AM2917">
        <v>-178.9</v>
      </c>
    </row>
    <row r="2918" spans="1:39" x14ac:dyDescent="0.25">
      <c r="A2918" s="4">
        <f>D2918-UNR_Feb2020!C2918</f>
        <v>0</v>
      </c>
      <c r="B2918" s="1">
        <v>43882</v>
      </c>
      <c r="C2918" s="2">
        <v>0.24305555555555555</v>
      </c>
      <c r="D2918" s="3">
        <f t="shared" si="45"/>
        <v>43882.243055555555</v>
      </c>
      <c r="E2918">
        <v>0</v>
      </c>
      <c r="F2918">
        <v>0</v>
      </c>
      <c r="G2918">
        <v>0</v>
      </c>
      <c r="H2918">
        <v>0</v>
      </c>
      <c r="I2918">
        <v>1.262</v>
      </c>
      <c r="J2918">
        <v>1.23</v>
      </c>
      <c r="K2918">
        <v>21.69</v>
      </c>
      <c r="L2918">
        <v>13.02</v>
      </c>
      <c r="M2918">
        <v>1.764</v>
      </c>
      <c r="N2918">
        <v>0.52</v>
      </c>
      <c r="O2918">
        <v>0.88200000000000001</v>
      </c>
      <c r="P2918">
        <v>0.60499999999999998</v>
      </c>
      <c r="Q2918">
        <v>-0.41589999999999999</v>
      </c>
      <c r="R2918">
        <v>0.221</v>
      </c>
      <c r="S2918">
        <v>39.58</v>
      </c>
      <c r="T2918">
        <v>36.25</v>
      </c>
      <c r="U2918">
        <v>37.47</v>
      </c>
      <c r="V2918">
        <v>853.9</v>
      </c>
      <c r="W2918">
        <v>0</v>
      </c>
      <c r="X2918">
        <v>1029</v>
      </c>
      <c r="Y2918">
        <v>12.74</v>
      </c>
      <c r="Z2918">
        <v>12.67</v>
      </c>
      <c r="AA2918">
        <v>12.71</v>
      </c>
      <c r="AB2918">
        <v>-0.29089999999999999</v>
      </c>
      <c r="AC2918">
        <v>2616</v>
      </c>
      <c r="AD2918">
        <v>0</v>
      </c>
      <c r="AE2918">
        <v>0</v>
      </c>
      <c r="AF2918">
        <v>0</v>
      </c>
      <c r="AG2918">
        <v>0</v>
      </c>
      <c r="AH2918">
        <v>-188.1</v>
      </c>
      <c r="AI2918">
        <v>-188.3</v>
      </c>
      <c r="AJ2918">
        <v>-188.2</v>
      </c>
      <c r="AK2918">
        <v>-178.8</v>
      </c>
      <c r="AL2918">
        <v>-179</v>
      </c>
      <c r="AM2918">
        <v>-178.9</v>
      </c>
    </row>
    <row r="2919" spans="1:39" x14ac:dyDescent="0.25">
      <c r="A2919" s="4">
        <f>D2919-UNR_Feb2020!C2919</f>
        <v>0</v>
      </c>
      <c r="B2919" s="1">
        <v>43882</v>
      </c>
      <c r="C2919" s="2">
        <v>0.25</v>
      </c>
      <c r="D2919" s="3">
        <f t="shared" si="45"/>
        <v>43882.25</v>
      </c>
      <c r="E2919">
        <v>0</v>
      </c>
      <c r="F2919">
        <v>0</v>
      </c>
      <c r="G2919">
        <v>0</v>
      </c>
      <c r="H2919">
        <v>0</v>
      </c>
      <c r="I2919">
        <v>0.9254</v>
      </c>
      <c r="J2919">
        <v>0.91549999999999998</v>
      </c>
      <c r="K2919">
        <v>45.08</v>
      </c>
      <c r="L2919">
        <v>8.33</v>
      </c>
      <c r="M2919">
        <v>1.47</v>
      </c>
      <c r="N2919">
        <v>0.52100000000000002</v>
      </c>
      <c r="O2919">
        <v>0.44080000000000003</v>
      </c>
      <c r="P2919">
        <v>0.436</v>
      </c>
      <c r="Q2919">
        <v>-0.44990000000000002</v>
      </c>
      <c r="R2919">
        <v>6.0999999999999999E-2</v>
      </c>
      <c r="S2919">
        <v>39.11</v>
      </c>
      <c r="T2919">
        <v>36.49</v>
      </c>
      <c r="U2919">
        <v>37.549999999999997</v>
      </c>
      <c r="V2919">
        <v>853.9</v>
      </c>
      <c r="W2919">
        <v>0</v>
      </c>
      <c r="X2919">
        <v>1029</v>
      </c>
      <c r="Y2919">
        <v>12.73</v>
      </c>
      <c r="Z2919">
        <v>12.65</v>
      </c>
      <c r="AA2919">
        <v>12.69</v>
      </c>
      <c r="AB2919">
        <v>-0.32890000000000003</v>
      </c>
      <c r="AC2919">
        <v>2616</v>
      </c>
      <c r="AD2919">
        <v>0</v>
      </c>
      <c r="AE2919">
        <v>0</v>
      </c>
      <c r="AF2919">
        <v>0</v>
      </c>
      <c r="AG2919">
        <v>0</v>
      </c>
      <c r="AH2919">
        <v>-188.1</v>
      </c>
      <c r="AI2919">
        <v>-188.3</v>
      </c>
      <c r="AJ2919">
        <v>-188.2</v>
      </c>
      <c r="AK2919">
        <v>-178.7</v>
      </c>
      <c r="AL2919">
        <v>-178.9</v>
      </c>
      <c r="AM2919">
        <v>-178.8</v>
      </c>
    </row>
    <row r="2920" spans="1:39" x14ac:dyDescent="0.25">
      <c r="A2920" s="4">
        <f>D2920-UNR_Feb2020!C2920</f>
        <v>0</v>
      </c>
      <c r="B2920" s="1">
        <v>43882</v>
      </c>
      <c r="C2920" s="2">
        <v>0.25694444444444448</v>
      </c>
      <c r="D2920" s="3">
        <f t="shared" si="45"/>
        <v>43882.256944444445</v>
      </c>
      <c r="E2920">
        <v>0</v>
      </c>
      <c r="F2920">
        <v>0</v>
      </c>
      <c r="G2920">
        <v>0</v>
      </c>
      <c r="H2920">
        <v>0</v>
      </c>
      <c r="I2920">
        <v>0.83150000000000002</v>
      </c>
      <c r="J2920">
        <v>0.81989999999999996</v>
      </c>
      <c r="K2920">
        <v>27.6</v>
      </c>
      <c r="L2920">
        <v>9.4600000000000009</v>
      </c>
      <c r="M2920">
        <v>1.6659999999999999</v>
      </c>
      <c r="N2920">
        <v>0.88700000000000001</v>
      </c>
      <c r="O2920">
        <v>0</v>
      </c>
      <c r="P2920">
        <v>0.504</v>
      </c>
      <c r="Q2920">
        <v>-0.2109</v>
      </c>
      <c r="R2920">
        <v>0.18099999999999999</v>
      </c>
      <c r="S2920">
        <v>38.94</v>
      </c>
      <c r="T2920">
        <v>37.409999999999997</v>
      </c>
      <c r="U2920">
        <v>37.880000000000003</v>
      </c>
      <c r="V2920">
        <v>853.9</v>
      </c>
      <c r="W2920">
        <v>0</v>
      </c>
      <c r="X2920">
        <v>1029</v>
      </c>
      <c r="Y2920">
        <v>12.7</v>
      </c>
      <c r="Z2920">
        <v>12.63</v>
      </c>
      <c r="AA2920">
        <v>12.67</v>
      </c>
      <c r="AB2920">
        <v>-0.39689999999999998</v>
      </c>
      <c r="AC2920">
        <v>2616</v>
      </c>
      <c r="AD2920">
        <v>0</v>
      </c>
      <c r="AE2920">
        <v>0</v>
      </c>
      <c r="AF2920">
        <v>0</v>
      </c>
      <c r="AG2920">
        <v>0</v>
      </c>
      <c r="AH2920">
        <v>-188.1</v>
      </c>
      <c r="AI2920">
        <v>-188.4</v>
      </c>
      <c r="AJ2920">
        <v>-188.3</v>
      </c>
      <c r="AK2920">
        <v>-178.7</v>
      </c>
      <c r="AL2920">
        <v>-179</v>
      </c>
      <c r="AM2920">
        <v>-178.9</v>
      </c>
    </row>
    <row r="2921" spans="1:39" x14ac:dyDescent="0.25">
      <c r="A2921" s="4">
        <f>D2921-UNR_Feb2020!C2921</f>
        <v>0</v>
      </c>
      <c r="B2921" s="1">
        <v>43882</v>
      </c>
      <c r="C2921" s="2">
        <v>0.2638888888888889</v>
      </c>
      <c r="D2921" s="3">
        <f t="shared" si="45"/>
        <v>43882.263888888891</v>
      </c>
      <c r="E2921">
        <v>0</v>
      </c>
      <c r="F2921">
        <v>0</v>
      </c>
      <c r="G2921">
        <v>0</v>
      </c>
      <c r="H2921">
        <v>0</v>
      </c>
      <c r="I2921">
        <v>0.51100000000000001</v>
      </c>
      <c r="J2921">
        <v>0.49980000000000002</v>
      </c>
      <c r="K2921">
        <v>30.77</v>
      </c>
      <c r="L2921">
        <v>10.68</v>
      </c>
      <c r="M2921">
        <v>1.2250000000000001</v>
      </c>
      <c r="N2921">
        <v>0.78500000000000003</v>
      </c>
      <c r="O2921">
        <v>0</v>
      </c>
      <c r="P2921">
        <v>0.67400000000000004</v>
      </c>
      <c r="Q2921">
        <v>0.19700000000000001</v>
      </c>
      <c r="R2921">
        <v>0.39400000000000002</v>
      </c>
      <c r="S2921">
        <v>37.85</v>
      </c>
      <c r="T2921">
        <v>37.03</v>
      </c>
      <c r="U2921">
        <v>37.450000000000003</v>
      </c>
      <c r="V2921">
        <v>853.8</v>
      </c>
      <c r="W2921">
        <v>0</v>
      </c>
      <c r="X2921">
        <v>1029</v>
      </c>
      <c r="Y2921">
        <v>12.68</v>
      </c>
      <c r="Z2921">
        <v>12.6</v>
      </c>
      <c r="AA2921">
        <v>12.64</v>
      </c>
      <c r="AB2921">
        <v>-0.46489999999999998</v>
      </c>
      <c r="AC2921">
        <v>2616</v>
      </c>
      <c r="AD2921">
        <v>0</v>
      </c>
      <c r="AE2921">
        <v>0</v>
      </c>
      <c r="AF2921">
        <v>0</v>
      </c>
      <c r="AG2921">
        <v>0</v>
      </c>
      <c r="AH2921">
        <v>-188.2</v>
      </c>
      <c r="AI2921">
        <v>-188.5</v>
      </c>
      <c r="AJ2921">
        <v>-188.4</v>
      </c>
      <c r="AK2921">
        <v>-178.9</v>
      </c>
      <c r="AL2921">
        <v>-179.1</v>
      </c>
      <c r="AM2921">
        <v>-179</v>
      </c>
    </row>
    <row r="2922" spans="1:39" x14ac:dyDescent="0.25">
      <c r="A2922" s="4">
        <f>D2922-UNR_Feb2020!C2922</f>
        <v>0</v>
      </c>
      <c r="B2922" s="1">
        <v>43882</v>
      </c>
      <c r="C2922" s="2">
        <v>0.27083333333333331</v>
      </c>
      <c r="D2922" s="3">
        <f t="shared" si="45"/>
        <v>43882.270833333336</v>
      </c>
      <c r="E2922">
        <v>0</v>
      </c>
      <c r="F2922">
        <v>0</v>
      </c>
      <c r="G2922">
        <v>0</v>
      </c>
      <c r="H2922">
        <v>0</v>
      </c>
      <c r="I2922">
        <v>0.27810000000000001</v>
      </c>
      <c r="J2922">
        <v>0.27400000000000002</v>
      </c>
      <c r="K2922">
        <v>210.6</v>
      </c>
      <c r="L2922">
        <v>6.766</v>
      </c>
      <c r="M2922">
        <v>0.97989999999999999</v>
      </c>
      <c r="N2922">
        <v>0.753</v>
      </c>
      <c r="O2922">
        <v>0</v>
      </c>
      <c r="P2922">
        <v>0.3</v>
      </c>
      <c r="Q2922">
        <v>-0.1769</v>
      </c>
      <c r="R2922">
        <v>6.8000000000000005E-2</v>
      </c>
      <c r="S2922">
        <v>38.700000000000003</v>
      </c>
      <c r="T2922">
        <v>37.340000000000003</v>
      </c>
      <c r="U2922">
        <v>38.17</v>
      </c>
      <c r="V2922">
        <v>854</v>
      </c>
      <c r="W2922">
        <v>0</v>
      </c>
      <c r="X2922">
        <v>1029</v>
      </c>
      <c r="Y2922">
        <v>12.71</v>
      </c>
      <c r="Z2922">
        <v>12.58</v>
      </c>
      <c r="AA2922">
        <v>12.63</v>
      </c>
      <c r="AB2922">
        <v>-0.52090000000000003</v>
      </c>
      <c r="AC2922">
        <v>2616</v>
      </c>
      <c r="AD2922">
        <v>0</v>
      </c>
      <c r="AE2922">
        <v>0</v>
      </c>
      <c r="AF2922">
        <v>0</v>
      </c>
      <c r="AG2922">
        <v>0</v>
      </c>
      <c r="AH2922">
        <v>-188</v>
      </c>
      <c r="AI2922">
        <v>-188.3</v>
      </c>
      <c r="AJ2922">
        <v>-188.2</v>
      </c>
      <c r="AK2922">
        <v>-178.9</v>
      </c>
      <c r="AL2922">
        <v>-179.1</v>
      </c>
      <c r="AM2922">
        <v>-179</v>
      </c>
    </row>
    <row r="2923" spans="1:39" x14ac:dyDescent="0.25">
      <c r="A2923" s="4">
        <f>D2923-UNR_Feb2020!C2923</f>
        <v>0</v>
      </c>
      <c r="B2923" s="1">
        <v>43882</v>
      </c>
      <c r="C2923" s="2">
        <v>0.27777777777777779</v>
      </c>
      <c r="D2923" s="3">
        <f t="shared" si="45"/>
        <v>43882.277777777781</v>
      </c>
      <c r="E2923">
        <v>0</v>
      </c>
      <c r="F2923">
        <v>0</v>
      </c>
      <c r="G2923">
        <v>0</v>
      </c>
      <c r="H2923">
        <v>0</v>
      </c>
      <c r="I2923">
        <v>0.15559999999999999</v>
      </c>
      <c r="J2923">
        <v>0.1547</v>
      </c>
      <c r="K2923">
        <v>203.6</v>
      </c>
      <c r="L2923">
        <v>4.1390000000000002</v>
      </c>
      <c r="M2923">
        <v>0.88200000000000001</v>
      </c>
      <c r="N2923">
        <v>0.51800000000000002</v>
      </c>
      <c r="O2923">
        <v>0</v>
      </c>
      <c r="P2923">
        <v>0.129</v>
      </c>
      <c r="Q2923">
        <v>-0.24490000000000001</v>
      </c>
      <c r="R2923">
        <v>-0.1099</v>
      </c>
      <c r="S2923">
        <v>39.24</v>
      </c>
      <c r="T2923">
        <v>38.29</v>
      </c>
      <c r="U2923">
        <v>38.81</v>
      </c>
      <c r="V2923">
        <v>854</v>
      </c>
      <c r="W2923">
        <v>0</v>
      </c>
      <c r="X2923">
        <v>1029</v>
      </c>
      <c r="Y2923">
        <v>12.7</v>
      </c>
      <c r="Z2923">
        <v>12.63</v>
      </c>
      <c r="AA2923">
        <v>12.67</v>
      </c>
      <c r="AB2923">
        <v>-0.6069</v>
      </c>
      <c r="AC2923">
        <v>2616</v>
      </c>
      <c r="AD2923">
        <v>0</v>
      </c>
      <c r="AE2923">
        <v>0</v>
      </c>
      <c r="AF2923">
        <v>0</v>
      </c>
      <c r="AG2923">
        <v>0</v>
      </c>
      <c r="AH2923">
        <v>-188</v>
      </c>
      <c r="AI2923">
        <v>-188.2</v>
      </c>
      <c r="AJ2923">
        <v>-188.1</v>
      </c>
      <c r="AK2923">
        <v>-178.7</v>
      </c>
      <c r="AL2923">
        <v>-178.9</v>
      </c>
      <c r="AM2923">
        <v>-178.8</v>
      </c>
    </row>
    <row r="2924" spans="1:39" x14ac:dyDescent="0.25">
      <c r="A2924" s="4">
        <f>D2924-UNR_Feb2020!C2924</f>
        <v>0</v>
      </c>
      <c r="B2924" s="1">
        <v>43882</v>
      </c>
      <c r="C2924" s="2">
        <v>0.28472222222222221</v>
      </c>
      <c r="D2924" s="3">
        <f t="shared" si="45"/>
        <v>43882.284722222219</v>
      </c>
      <c r="E2924">
        <v>0</v>
      </c>
      <c r="F2924">
        <v>0</v>
      </c>
      <c r="G2924">
        <v>0</v>
      </c>
      <c r="H2924">
        <v>0</v>
      </c>
      <c r="I2924">
        <v>0.51590000000000003</v>
      </c>
      <c r="J2924">
        <v>0.51190000000000002</v>
      </c>
      <c r="K2924">
        <v>187.2</v>
      </c>
      <c r="L2924">
        <v>6.3390000000000004</v>
      </c>
      <c r="M2924">
        <v>1.0780000000000001</v>
      </c>
      <c r="N2924">
        <v>0.67900000000000005</v>
      </c>
      <c r="O2924">
        <v>0</v>
      </c>
      <c r="P2924">
        <v>2.7E-2</v>
      </c>
      <c r="Q2924">
        <v>-0.31290000000000001</v>
      </c>
      <c r="R2924">
        <v>-0.11990000000000001</v>
      </c>
      <c r="S2924">
        <v>39.72</v>
      </c>
      <c r="T2924">
        <v>39.01</v>
      </c>
      <c r="U2924">
        <v>39.21</v>
      </c>
      <c r="V2924">
        <v>854</v>
      </c>
      <c r="W2924">
        <v>0</v>
      </c>
      <c r="X2924">
        <v>1029</v>
      </c>
      <c r="Y2924">
        <v>12.69</v>
      </c>
      <c r="Z2924">
        <v>12.62</v>
      </c>
      <c r="AA2924">
        <v>12.65</v>
      </c>
      <c r="AB2924">
        <v>-0.67989999999999995</v>
      </c>
      <c r="AC2924">
        <v>2616</v>
      </c>
      <c r="AD2924">
        <v>0</v>
      </c>
      <c r="AE2924">
        <v>0</v>
      </c>
      <c r="AF2924">
        <v>0</v>
      </c>
      <c r="AG2924">
        <v>0</v>
      </c>
      <c r="AH2924">
        <v>-188</v>
      </c>
      <c r="AI2924">
        <v>-188.1</v>
      </c>
      <c r="AJ2924">
        <v>-188</v>
      </c>
      <c r="AK2924">
        <v>-178.9</v>
      </c>
      <c r="AL2924">
        <v>-179</v>
      </c>
      <c r="AM2924">
        <v>-178.9</v>
      </c>
    </row>
    <row r="2925" spans="1:39" x14ac:dyDescent="0.25">
      <c r="A2925" s="4">
        <f>D2925-UNR_Feb2020!C2925</f>
        <v>0</v>
      </c>
      <c r="B2925" s="1">
        <v>43882</v>
      </c>
      <c r="C2925" s="2">
        <v>0.29166666666666669</v>
      </c>
      <c r="D2925" s="3">
        <f t="shared" si="45"/>
        <v>43882.291666666664</v>
      </c>
      <c r="E2925">
        <v>0</v>
      </c>
      <c r="F2925">
        <v>14</v>
      </c>
      <c r="G2925">
        <v>0</v>
      </c>
      <c r="H2925">
        <v>1</v>
      </c>
      <c r="I2925">
        <v>0.24679999999999999</v>
      </c>
      <c r="J2925">
        <v>0.24229999999999999</v>
      </c>
      <c r="K2925">
        <v>191.8</v>
      </c>
      <c r="L2925">
        <v>9.02</v>
      </c>
      <c r="M2925">
        <v>0.78410000000000002</v>
      </c>
      <c r="N2925">
        <v>0.49199999999999999</v>
      </c>
      <c r="O2925">
        <v>0</v>
      </c>
      <c r="P2925">
        <v>-0.1089</v>
      </c>
      <c r="Q2925">
        <v>-0.4829</v>
      </c>
      <c r="R2925">
        <v>-0.30890000000000001</v>
      </c>
      <c r="S2925">
        <v>40.33</v>
      </c>
      <c r="T2925">
        <v>39.549999999999997</v>
      </c>
      <c r="U2925">
        <v>39.950000000000003</v>
      </c>
      <c r="V2925">
        <v>854</v>
      </c>
      <c r="W2925">
        <v>0</v>
      </c>
      <c r="X2925">
        <v>1029</v>
      </c>
      <c r="Y2925">
        <v>12.7</v>
      </c>
      <c r="Z2925">
        <v>12.63</v>
      </c>
      <c r="AA2925">
        <v>12.66</v>
      </c>
      <c r="AB2925">
        <v>-0.75090000000000001</v>
      </c>
      <c r="AC2925">
        <v>2616</v>
      </c>
      <c r="AD2925">
        <v>0</v>
      </c>
      <c r="AE2925">
        <v>1E-3</v>
      </c>
      <c r="AF2925">
        <v>0</v>
      </c>
      <c r="AG2925">
        <v>0</v>
      </c>
      <c r="AH2925">
        <v>-188</v>
      </c>
      <c r="AI2925">
        <v>-188.2</v>
      </c>
      <c r="AJ2925">
        <v>-188.1</v>
      </c>
      <c r="AK2925">
        <v>-178.9</v>
      </c>
      <c r="AL2925">
        <v>-179.1</v>
      </c>
      <c r="AM2925">
        <v>-179</v>
      </c>
    </row>
    <row r="2926" spans="1:39" x14ac:dyDescent="0.25">
      <c r="A2926" s="4">
        <f>D2926-UNR_Feb2020!C2926</f>
        <v>0</v>
      </c>
      <c r="B2926" s="1">
        <v>43882</v>
      </c>
      <c r="C2926" s="2">
        <v>0.2986111111111111</v>
      </c>
      <c r="D2926" s="3">
        <f t="shared" si="45"/>
        <v>43882.298611111109</v>
      </c>
      <c r="E2926">
        <v>13</v>
      </c>
      <c r="F2926">
        <v>14</v>
      </c>
      <c r="G2926">
        <v>0</v>
      </c>
      <c r="H2926">
        <v>2</v>
      </c>
      <c r="I2926">
        <v>0.2137</v>
      </c>
      <c r="J2926">
        <v>0.19309999999999999</v>
      </c>
      <c r="K2926">
        <v>208</v>
      </c>
      <c r="L2926">
        <v>16.82</v>
      </c>
      <c r="M2926">
        <v>0.93069999999999997</v>
      </c>
      <c r="N2926">
        <v>0.66</v>
      </c>
      <c r="O2926">
        <v>0</v>
      </c>
      <c r="P2926">
        <v>-4.0989999999999999E-2</v>
      </c>
      <c r="Q2926">
        <v>-0.27889999999999998</v>
      </c>
      <c r="R2926">
        <v>-0.1749</v>
      </c>
      <c r="S2926">
        <v>40.03</v>
      </c>
      <c r="T2926">
        <v>39.07</v>
      </c>
      <c r="U2926">
        <v>39.57</v>
      </c>
      <c r="V2926">
        <v>854.1</v>
      </c>
      <c r="W2926">
        <v>0</v>
      </c>
      <c r="X2926">
        <v>1029</v>
      </c>
      <c r="Y2926">
        <v>12.7</v>
      </c>
      <c r="Z2926">
        <v>12.63</v>
      </c>
      <c r="AA2926">
        <v>12.67</v>
      </c>
      <c r="AB2926">
        <v>-0.82689999999999997</v>
      </c>
      <c r="AC2926">
        <v>2616</v>
      </c>
      <c r="AD2926">
        <v>1</v>
      </c>
      <c r="AE2926">
        <v>1E-3</v>
      </c>
      <c r="AF2926">
        <v>0</v>
      </c>
      <c r="AG2926">
        <v>0</v>
      </c>
      <c r="AH2926">
        <v>-188.1</v>
      </c>
      <c r="AI2926">
        <v>-188.2</v>
      </c>
      <c r="AJ2926">
        <v>-188.1</v>
      </c>
      <c r="AK2926">
        <v>-178.8</v>
      </c>
      <c r="AL2926">
        <v>-179</v>
      </c>
      <c r="AM2926">
        <v>-178.9</v>
      </c>
    </row>
    <row r="2927" spans="1:39" x14ac:dyDescent="0.25">
      <c r="A2927" s="4">
        <f>D2927-UNR_Feb2020!C2927</f>
        <v>0</v>
      </c>
      <c r="B2927" s="1">
        <v>43882</v>
      </c>
      <c r="C2927" s="2">
        <v>0.30555555555555552</v>
      </c>
      <c r="D2927" s="3">
        <f t="shared" si="45"/>
        <v>43882.305555555555</v>
      </c>
      <c r="E2927">
        <v>22</v>
      </c>
      <c r="F2927">
        <v>27</v>
      </c>
      <c r="G2927">
        <v>14</v>
      </c>
      <c r="H2927">
        <v>7</v>
      </c>
      <c r="I2927">
        <v>0.38090000000000002</v>
      </c>
      <c r="J2927">
        <v>0.27539999999999998</v>
      </c>
      <c r="K2927">
        <v>289.60000000000002</v>
      </c>
      <c r="L2927">
        <v>36.75</v>
      </c>
      <c r="M2927">
        <v>0.88200000000000001</v>
      </c>
      <c r="N2927">
        <v>0.65100000000000002</v>
      </c>
      <c r="O2927">
        <v>0</v>
      </c>
      <c r="P2927">
        <v>-4.0989999999999999E-2</v>
      </c>
      <c r="Q2927">
        <v>-0.44890000000000002</v>
      </c>
      <c r="R2927">
        <v>-0.28989999999999999</v>
      </c>
      <c r="S2927">
        <v>40.909999999999997</v>
      </c>
      <c r="T2927">
        <v>39.65</v>
      </c>
      <c r="U2927">
        <v>40.159999999999997</v>
      </c>
      <c r="V2927">
        <v>854.2</v>
      </c>
      <c r="W2927">
        <v>0</v>
      </c>
      <c r="X2927">
        <v>1029</v>
      </c>
      <c r="Y2927">
        <v>12.71</v>
      </c>
      <c r="Z2927">
        <v>12.63</v>
      </c>
      <c r="AA2927">
        <v>12.66</v>
      </c>
      <c r="AB2927">
        <v>-0.89590000000000003</v>
      </c>
      <c r="AC2927">
        <v>2616</v>
      </c>
      <c r="AD2927">
        <v>1</v>
      </c>
      <c r="AE2927">
        <v>1E-3</v>
      </c>
      <c r="AF2927">
        <v>1E-3</v>
      </c>
      <c r="AG2927">
        <v>0</v>
      </c>
      <c r="AH2927">
        <v>-188.2</v>
      </c>
      <c r="AI2927">
        <v>-188.3</v>
      </c>
      <c r="AJ2927">
        <v>-188.2</v>
      </c>
      <c r="AK2927">
        <v>-178.8</v>
      </c>
      <c r="AL2927">
        <v>-179</v>
      </c>
      <c r="AM2927">
        <v>-178.9</v>
      </c>
    </row>
    <row r="2928" spans="1:39" x14ac:dyDescent="0.25">
      <c r="A2928" s="4">
        <f>D2928-UNR_Feb2020!C2928</f>
        <v>0</v>
      </c>
      <c r="B2928" s="1">
        <v>43882</v>
      </c>
      <c r="C2928" s="2">
        <v>0.3125</v>
      </c>
      <c r="D2928" s="3">
        <f t="shared" si="45"/>
        <v>43882.3125</v>
      </c>
      <c r="E2928">
        <v>37</v>
      </c>
      <c r="F2928">
        <v>41</v>
      </c>
      <c r="G2928">
        <v>27</v>
      </c>
      <c r="H2928">
        <v>6</v>
      </c>
      <c r="I2928">
        <v>0.73939999999999995</v>
      </c>
      <c r="J2928">
        <v>0.73</v>
      </c>
      <c r="K2928">
        <v>310.8</v>
      </c>
      <c r="L2928">
        <v>9.0500000000000007</v>
      </c>
      <c r="M2928">
        <v>1.127</v>
      </c>
      <c r="N2928">
        <v>0.46700000000000003</v>
      </c>
      <c r="O2928">
        <v>0.29420000000000002</v>
      </c>
      <c r="P2928">
        <v>0.53800000000000003</v>
      </c>
      <c r="Q2928">
        <v>-0.1769</v>
      </c>
      <c r="R2928">
        <v>0.111</v>
      </c>
      <c r="S2928">
        <v>39.89</v>
      </c>
      <c r="T2928">
        <v>37.64</v>
      </c>
      <c r="U2928">
        <v>38.86</v>
      </c>
      <c r="V2928">
        <v>854.2</v>
      </c>
      <c r="W2928">
        <v>0</v>
      </c>
      <c r="X2928">
        <v>1029</v>
      </c>
      <c r="Y2928">
        <v>12.68</v>
      </c>
      <c r="Z2928">
        <v>12.61</v>
      </c>
      <c r="AA2928">
        <v>12.64</v>
      </c>
      <c r="AB2928">
        <v>-0.95289999999999997</v>
      </c>
      <c r="AC2928">
        <v>2616</v>
      </c>
      <c r="AD2928">
        <v>2</v>
      </c>
      <c r="AE2928">
        <v>2E-3</v>
      </c>
      <c r="AF2928">
        <v>1E-3</v>
      </c>
      <c r="AG2928">
        <v>0</v>
      </c>
      <c r="AH2928">
        <v>-188.2</v>
      </c>
      <c r="AI2928">
        <v>-188.3</v>
      </c>
      <c r="AJ2928">
        <v>-188.2</v>
      </c>
      <c r="AK2928">
        <v>-178.8</v>
      </c>
      <c r="AL2928">
        <v>-179</v>
      </c>
      <c r="AM2928">
        <v>-178.9</v>
      </c>
    </row>
    <row r="2929" spans="1:39" x14ac:dyDescent="0.25">
      <c r="A2929" s="4">
        <f>D2929-UNR_Feb2020!C2929</f>
        <v>0</v>
      </c>
      <c r="B2929" s="1">
        <v>43882</v>
      </c>
      <c r="C2929" s="2">
        <v>0.31944444444444448</v>
      </c>
      <c r="D2929" s="3">
        <f t="shared" si="45"/>
        <v>43882.319444444445</v>
      </c>
      <c r="E2929">
        <v>64</v>
      </c>
      <c r="F2929">
        <v>95</v>
      </c>
      <c r="G2929">
        <v>41</v>
      </c>
      <c r="H2929">
        <v>15</v>
      </c>
      <c r="I2929">
        <v>0.12740000000000001</v>
      </c>
      <c r="J2929">
        <v>9.5670000000000005E-2</v>
      </c>
      <c r="K2929">
        <v>220.8</v>
      </c>
      <c r="L2929">
        <v>22.76</v>
      </c>
      <c r="M2929">
        <v>0.83279999999999998</v>
      </c>
      <c r="N2929">
        <v>0.497</v>
      </c>
      <c r="O2929">
        <v>0</v>
      </c>
      <c r="P2929">
        <v>0.70799999999999996</v>
      </c>
      <c r="Q2929">
        <v>0.436</v>
      </c>
      <c r="R2929">
        <v>0.56699999999999995</v>
      </c>
      <c r="S2929">
        <v>38.26</v>
      </c>
      <c r="T2929">
        <v>37.24</v>
      </c>
      <c r="U2929">
        <v>37.69</v>
      </c>
      <c r="V2929">
        <v>854.2</v>
      </c>
      <c r="W2929">
        <v>0</v>
      </c>
      <c r="X2929">
        <v>1029</v>
      </c>
      <c r="Y2929">
        <v>12.67</v>
      </c>
      <c r="Z2929">
        <v>12.61</v>
      </c>
      <c r="AA2929">
        <v>12.64</v>
      </c>
      <c r="AB2929">
        <v>-0.96289999999999998</v>
      </c>
      <c r="AC2929">
        <v>2616</v>
      </c>
      <c r="AD2929">
        <v>3</v>
      </c>
      <c r="AE2929">
        <v>4.0000000000000001E-3</v>
      </c>
      <c r="AF2929">
        <v>2E-3</v>
      </c>
      <c r="AG2929">
        <v>1E-3</v>
      </c>
      <c r="AH2929">
        <v>-188.2</v>
      </c>
      <c r="AI2929">
        <v>-188.3</v>
      </c>
      <c r="AJ2929">
        <v>-188.3</v>
      </c>
      <c r="AK2929">
        <v>-178.8</v>
      </c>
      <c r="AL2929">
        <v>-178.9</v>
      </c>
      <c r="AM2929">
        <v>-178.9</v>
      </c>
    </row>
    <row r="2930" spans="1:39" x14ac:dyDescent="0.25">
      <c r="A2930" s="4">
        <f>D2930-UNR_Feb2020!C2930</f>
        <v>0</v>
      </c>
      <c r="B2930" s="1">
        <v>43882</v>
      </c>
      <c r="C2930" s="2">
        <v>0.3263888888888889</v>
      </c>
      <c r="D2930" s="3">
        <f t="shared" si="45"/>
        <v>43882.326388888891</v>
      </c>
      <c r="E2930">
        <v>106</v>
      </c>
      <c r="F2930">
        <v>122</v>
      </c>
      <c r="G2930">
        <v>82</v>
      </c>
      <c r="H2930">
        <v>15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1.9330000000000001</v>
      </c>
      <c r="Q2930">
        <v>0.67400000000000004</v>
      </c>
      <c r="R2930">
        <v>1.33</v>
      </c>
      <c r="S2930">
        <v>37.92</v>
      </c>
      <c r="T2930">
        <v>34.549999999999997</v>
      </c>
      <c r="U2930">
        <v>36.07</v>
      </c>
      <c r="V2930">
        <v>854.3</v>
      </c>
      <c r="W2930">
        <v>0</v>
      </c>
      <c r="X2930">
        <v>1029</v>
      </c>
      <c r="Y2930">
        <v>12.67</v>
      </c>
      <c r="Z2930">
        <v>12.59</v>
      </c>
      <c r="AA2930">
        <v>12.63</v>
      </c>
      <c r="AB2930">
        <v>-0.92589999999999995</v>
      </c>
      <c r="AC2930">
        <v>2616</v>
      </c>
      <c r="AD2930">
        <v>5</v>
      </c>
      <c r="AE2930">
        <v>6.0000000000000001E-3</v>
      </c>
      <c r="AF2930">
        <v>4.0000000000000001E-3</v>
      </c>
      <c r="AG2930">
        <v>1E-3</v>
      </c>
      <c r="AH2930">
        <v>-188.2</v>
      </c>
      <c r="AI2930">
        <v>-188.3</v>
      </c>
      <c r="AJ2930">
        <v>-188.2</v>
      </c>
      <c r="AK2930">
        <v>-178.7</v>
      </c>
      <c r="AL2930">
        <v>-178.9</v>
      </c>
      <c r="AM2930">
        <v>-178.8</v>
      </c>
    </row>
    <row r="2931" spans="1:39" x14ac:dyDescent="0.25">
      <c r="A2931" s="4">
        <f>D2931-UNR_Feb2020!C2931</f>
        <v>0</v>
      </c>
      <c r="B2931" s="1">
        <v>43882</v>
      </c>
      <c r="C2931" s="2">
        <v>0.33333333333333331</v>
      </c>
      <c r="D2931" s="3">
        <f t="shared" si="45"/>
        <v>43882.333333333336</v>
      </c>
      <c r="E2931">
        <v>153</v>
      </c>
      <c r="F2931">
        <v>177</v>
      </c>
      <c r="G2931">
        <v>122</v>
      </c>
      <c r="H2931">
        <v>17</v>
      </c>
      <c r="I2931">
        <v>0.38890000000000002</v>
      </c>
      <c r="J2931">
        <v>0.36520000000000002</v>
      </c>
      <c r="K2931">
        <v>143.19999999999999</v>
      </c>
      <c r="L2931">
        <v>18.59</v>
      </c>
      <c r="M2931">
        <v>1.0780000000000001</v>
      </c>
      <c r="N2931">
        <v>0.64900000000000002</v>
      </c>
      <c r="O2931">
        <v>0</v>
      </c>
      <c r="P2931">
        <v>2.6480000000000001</v>
      </c>
      <c r="Q2931">
        <v>1.831</v>
      </c>
      <c r="R2931">
        <v>2.3420000000000001</v>
      </c>
      <c r="S2931">
        <v>34.72</v>
      </c>
      <c r="T2931">
        <v>32.68</v>
      </c>
      <c r="U2931">
        <v>33.58</v>
      </c>
      <c r="V2931">
        <v>854.4</v>
      </c>
      <c r="W2931">
        <v>0</v>
      </c>
      <c r="X2931">
        <v>1029</v>
      </c>
      <c r="Y2931">
        <v>12.69</v>
      </c>
      <c r="Z2931">
        <v>12.61</v>
      </c>
      <c r="AA2931">
        <v>12.65</v>
      </c>
      <c r="AB2931">
        <v>-0.83489999999999998</v>
      </c>
      <c r="AC2931">
        <v>2616</v>
      </c>
      <c r="AD2931">
        <v>7</v>
      </c>
      <c r="AE2931">
        <v>8.0000000000000002E-3</v>
      </c>
      <c r="AF2931">
        <v>6.0000000000000001E-3</v>
      </c>
      <c r="AG2931">
        <v>1E-3</v>
      </c>
      <c r="AH2931">
        <v>-188.2</v>
      </c>
      <c r="AI2931">
        <v>-188.3</v>
      </c>
      <c r="AJ2931">
        <v>-188.2</v>
      </c>
      <c r="AK2931">
        <v>-178.8</v>
      </c>
      <c r="AL2931">
        <v>-178.9</v>
      </c>
      <c r="AM2931">
        <v>-178.8</v>
      </c>
    </row>
    <row r="2932" spans="1:39" x14ac:dyDescent="0.25">
      <c r="A2932" s="4">
        <f>D2932-UNR_Feb2020!C2932</f>
        <v>0</v>
      </c>
      <c r="B2932" s="1">
        <v>43882</v>
      </c>
      <c r="C2932" s="2">
        <v>0.34027777777777773</v>
      </c>
      <c r="D2932" s="3">
        <f t="shared" si="45"/>
        <v>43882.340277777781</v>
      </c>
      <c r="E2932">
        <v>186</v>
      </c>
      <c r="F2932">
        <v>190</v>
      </c>
      <c r="G2932">
        <v>177</v>
      </c>
      <c r="H2932">
        <v>6</v>
      </c>
      <c r="I2932">
        <v>0.20119999999999999</v>
      </c>
      <c r="J2932">
        <v>9.7900000000000001E-2</v>
      </c>
      <c r="K2932">
        <v>153.19999999999999</v>
      </c>
      <c r="L2932">
        <v>43.73</v>
      </c>
      <c r="M2932">
        <v>1.0780000000000001</v>
      </c>
      <c r="N2932">
        <v>0.57599999999999996</v>
      </c>
      <c r="O2932">
        <v>0</v>
      </c>
      <c r="P2932">
        <v>2.6480000000000001</v>
      </c>
      <c r="Q2932">
        <v>1.865</v>
      </c>
      <c r="R2932">
        <v>2.3370000000000002</v>
      </c>
      <c r="S2932">
        <v>36.49</v>
      </c>
      <c r="T2932">
        <v>32.81</v>
      </c>
      <c r="U2932">
        <v>34.299999999999997</v>
      </c>
      <c r="V2932">
        <v>854.5</v>
      </c>
      <c r="W2932">
        <v>0</v>
      </c>
      <c r="X2932">
        <v>1029</v>
      </c>
      <c r="Y2932">
        <v>12.7</v>
      </c>
      <c r="Z2932">
        <v>12.61</v>
      </c>
      <c r="AA2932">
        <v>12.65</v>
      </c>
      <c r="AB2932">
        <v>-0.66890000000000005</v>
      </c>
      <c r="AC2932">
        <v>2616</v>
      </c>
      <c r="AD2932">
        <v>9</v>
      </c>
      <c r="AE2932">
        <v>8.9999999999999993E-3</v>
      </c>
      <c r="AF2932">
        <v>8.0000000000000002E-3</v>
      </c>
      <c r="AG2932">
        <v>0</v>
      </c>
      <c r="AH2932">
        <v>-188.1</v>
      </c>
      <c r="AI2932">
        <v>-188.3</v>
      </c>
      <c r="AJ2932">
        <v>-188.2</v>
      </c>
      <c r="AK2932">
        <v>-178.7</v>
      </c>
      <c r="AL2932">
        <v>-178.9</v>
      </c>
      <c r="AM2932">
        <v>-178.8</v>
      </c>
    </row>
    <row r="2933" spans="1:39" x14ac:dyDescent="0.25">
      <c r="A2933" s="4">
        <f>D2933-UNR_Feb2020!C2933</f>
        <v>0</v>
      </c>
      <c r="B2933" s="1">
        <v>43882</v>
      </c>
      <c r="C2933" s="2">
        <v>0.34722222222222227</v>
      </c>
      <c r="D2933" s="3">
        <f t="shared" si="45"/>
        <v>43882.347222222219</v>
      </c>
      <c r="E2933">
        <v>205</v>
      </c>
      <c r="F2933">
        <v>231</v>
      </c>
      <c r="G2933">
        <v>149</v>
      </c>
      <c r="H2933">
        <v>24</v>
      </c>
      <c r="I2933">
        <v>0.60929999999999995</v>
      </c>
      <c r="J2933">
        <v>0.58789999999999998</v>
      </c>
      <c r="K2933">
        <v>54.53</v>
      </c>
      <c r="L2933">
        <v>14.23</v>
      </c>
      <c r="M2933">
        <v>1.0289999999999999</v>
      </c>
      <c r="N2933">
        <v>0.65400000000000003</v>
      </c>
      <c r="O2933">
        <v>0</v>
      </c>
      <c r="P2933">
        <v>2.3759999999999999</v>
      </c>
      <c r="Q2933">
        <v>1.899</v>
      </c>
      <c r="R2933">
        <v>2.0579999999999998</v>
      </c>
      <c r="S2933">
        <v>36.01</v>
      </c>
      <c r="T2933">
        <v>34.92</v>
      </c>
      <c r="U2933">
        <v>35.450000000000003</v>
      </c>
      <c r="V2933">
        <v>854.6</v>
      </c>
      <c r="W2933">
        <v>0</v>
      </c>
      <c r="X2933">
        <v>1029</v>
      </c>
      <c r="Y2933">
        <v>12.69</v>
      </c>
      <c r="Z2933">
        <v>12.61</v>
      </c>
      <c r="AA2933">
        <v>12.64</v>
      </c>
      <c r="AB2933">
        <v>-0.40189999999999998</v>
      </c>
      <c r="AC2933">
        <v>2616</v>
      </c>
      <c r="AD2933">
        <v>9</v>
      </c>
      <c r="AE2933">
        <v>1.0999999999999999E-2</v>
      </c>
      <c r="AF2933">
        <v>7.0000000000000001E-3</v>
      </c>
      <c r="AG2933">
        <v>1E-3</v>
      </c>
      <c r="AH2933">
        <v>-188</v>
      </c>
      <c r="AI2933">
        <v>-188.2</v>
      </c>
      <c r="AJ2933">
        <v>-188.1</v>
      </c>
      <c r="AK2933">
        <v>-178.8</v>
      </c>
      <c r="AL2933">
        <v>-179</v>
      </c>
      <c r="AM2933">
        <v>-178.9</v>
      </c>
    </row>
    <row r="2934" spans="1:39" x14ac:dyDescent="0.25">
      <c r="A2934" s="4">
        <f>D2934-UNR_Feb2020!C2934</f>
        <v>0</v>
      </c>
      <c r="B2934" s="1">
        <v>43882</v>
      </c>
      <c r="C2934" s="2">
        <v>0.35416666666666669</v>
      </c>
      <c r="D2934" s="3">
        <f t="shared" si="45"/>
        <v>43882.354166666664</v>
      </c>
      <c r="E2934">
        <v>233</v>
      </c>
      <c r="F2934">
        <v>272</v>
      </c>
      <c r="G2934">
        <v>217</v>
      </c>
      <c r="H2934">
        <v>18</v>
      </c>
      <c r="I2934">
        <v>0.52349999999999997</v>
      </c>
      <c r="J2934">
        <v>0.44529999999999997</v>
      </c>
      <c r="K2934">
        <v>181.8</v>
      </c>
      <c r="L2934">
        <v>29.63</v>
      </c>
      <c r="M2934">
        <v>1.274</v>
      </c>
      <c r="N2934">
        <v>0.70399999999999996</v>
      </c>
      <c r="O2934">
        <v>0</v>
      </c>
      <c r="P2934">
        <v>3.3620000000000001</v>
      </c>
      <c r="Q2934">
        <v>2.3420000000000001</v>
      </c>
      <c r="R2934">
        <v>2.8839999999999999</v>
      </c>
      <c r="S2934">
        <v>36.21</v>
      </c>
      <c r="T2934">
        <v>33.15</v>
      </c>
      <c r="U2934">
        <v>34.520000000000003</v>
      </c>
      <c r="V2934">
        <v>854.6</v>
      </c>
      <c r="W2934">
        <v>0</v>
      </c>
      <c r="X2934">
        <v>1029</v>
      </c>
      <c r="Y2934">
        <v>12.71</v>
      </c>
      <c r="Z2934">
        <v>12.61</v>
      </c>
      <c r="AA2934">
        <v>12.66</v>
      </c>
      <c r="AB2934">
        <v>-6.6989999999999994E-2</v>
      </c>
      <c r="AC2934">
        <v>2616</v>
      </c>
      <c r="AD2934">
        <v>11</v>
      </c>
      <c r="AE2934">
        <v>1.2999999999999999E-2</v>
      </c>
      <c r="AF2934">
        <v>0.01</v>
      </c>
      <c r="AG2934">
        <v>1E-3</v>
      </c>
      <c r="AH2934">
        <v>-188</v>
      </c>
      <c r="AI2934">
        <v>-188.3</v>
      </c>
      <c r="AJ2934">
        <v>-188.2</v>
      </c>
      <c r="AK2934">
        <v>-178.8</v>
      </c>
      <c r="AL2934">
        <v>-178.9</v>
      </c>
      <c r="AM2934">
        <v>-178.9</v>
      </c>
    </row>
    <row r="2935" spans="1:39" x14ac:dyDescent="0.25">
      <c r="A2935" s="4">
        <f>D2935-UNR_Feb2020!C2935</f>
        <v>0</v>
      </c>
      <c r="B2935" s="1">
        <v>43882</v>
      </c>
      <c r="C2935" s="2">
        <v>0.3611111111111111</v>
      </c>
      <c r="D2935" s="3">
        <f t="shared" si="45"/>
        <v>43882.361111111109</v>
      </c>
      <c r="E2935">
        <v>198</v>
      </c>
      <c r="F2935">
        <v>285</v>
      </c>
      <c r="G2935">
        <v>109</v>
      </c>
      <c r="H2935">
        <v>60</v>
      </c>
      <c r="I2935">
        <v>0.7984</v>
      </c>
      <c r="J2935">
        <v>0.77429999999999999</v>
      </c>
      <c r="K2935">
        <v>189.4</v>
      </c>
      <c r="L2935">
        <v>14.04</v>
      </c>
      <c r="M2935">
        <v>1.7150000000000001</v>
      </c>
      <c r="N2935">
        <v>0.79500000000000004</v>
      </c>
      <c r="O2935">
        <v>0</v>
      </c>
      <c r="P2935">
        <v>3.0840000000000001</v>
      </c>
      <c r="Q2935">
        <v>2.6070000000000002</v>
      </c>
      <c r="R2935">
        <v>2.823</v>
      </c>
      <c r="S2935">
        <v>36.18</v>
      </c>
      <c r="T2935">
        <v>34.44</v>
      </c>
      <c r="U2935">
        <v>35.020000000000003</v>
      </c>
      <c r="V2935">
        <v>854.7</v>
      </c>
      <c r="W2935">
        <v>0</v>
      </c>
      <c r="X2935">
        <v>1029</v>
      </c>
      <c r="Y2935">
        <v>12.71</v>
      </c>
      <c r="Z2935">
        <v>12.61</v>
      </c>
      <c r="AA2935">
        <v>12.66</v>
      </c>
      <c r="AB2935">
        <v>0.30299999999999999</v>
      </c>
      <c r="AC2935">
        <v>2616</v>
      </c>
      <c r="AD2935">
        <v>9</v>
      </c>
      <c r="AE2935">
        <v>1.2999999999999999E-2</v>
      </c>
      <c r="AF2935">
        <v>5.0000000000000001E-3</v>
      </c>
      <c r="AG2935">
        <v>3.0000000000000001E-3</v>
      </c>
      <c r="AH2935">
        <v>-188</v>
      </c>
      <c r="AI2935">
        <v>-188.2</v>
      </c>
      <c r="AJ2935">
        <v>-188.1</v>
      </c>
      <c r="AK2935">
        <v>-178.8</v>
      </c>
      <c r="AL2935">
        <v>-178.9</v>
      </c>
      <c r="AM2935">
        <v>-178.9</v>
      </c>
    </row>
    <row r="2936" spans="1:39" x14ac:dyDescent="0.25">
      <c r="A2936" s="4">
        <f>D2936-UNR_Feb2020!C2936</f>
        <v>0</v>
      </c>
      <c r="B2936" s="1">
        <v>43882</v>
      </c>
      <c r="C2936" s="2">
        <v>0.36805555555555558</v>
      </c>
      <c r="D2936" s="3">
        <f t="shared" si="45"/>
        <v>43882.368055555555</v>
      </c>
      <c r="E2936">
        <v>161</v>
      </c>
      <c r="F2936">
        <v>299</v>
      </c>
      <c r="G2936">
        <v>95</v>
      </c>
      <c r="H2936">
        <v>84</v>
      </c>
      <c r="I2936">
        <v>0.93700000000000006</v>
      </c>
      <c r="J2936">
        <v>0.90620000000000001</v>
      </c>
      <c r="K2936">
        <v>166</v>
      </c>
      <c r="L2936">
        <v>14.7</v>
      </c>
      <c r="M2936">
        <v>1.7150000000000001</v>
      </c>
      <c r="N2936">
        <v>0.78800000000000003</v>
      </c>
      <c r="O2936">
        <v>0.245</v>
      </c>
      <c r="P2936">
        <v>3.4239999999999999</v>
      </c>
      <c r="Q2936">
        <v>2.879</v>
      </c>
      <c r="R2936">
        <v>3.1629999999999998</v>
      </c>
      <c r="S2936">
        <v>34.51</v>
      </c>
      <c r="T2936">
        <v>33.450000000000003</v>
      </c>
      <c r="U2936">
        <v>33.97</v>
      </c>
      <c r="V2936">
        <v>854.8</v>
      </c>
      <c r="W2936">
        <v>0</v>
      </c>
      <c r="X2936">
        <v>1029</v>
      </c>
      <c r="Y2936">
        <v>12.71</v>
      </c>
      <c r="Z2936">
        <v>12.61</v>
      </c>
      <c r="AA2936">
        <v>12.66</v>
      </c>
      <c r="AB2936">
        <v>0.67200000000000004</v>
      </c>
      <c r="AC2936">
        <v>2616</v>
      </c>
      <c r="AD2936">
        <v>7</v>
      </c>
      <c r="AE2936">
        <v>1.4E-2</v>
      </c>
      <c r="AF2936">
        <v>4.0000000000000001E-3</v>
      </c>
      <c r="AG2936">
        <v>4.0000000000000001E-3</v>
      </c>
      <c r="AH2936">
        <v>-187.9</v>
      </c>
      <c r="AI2936">
        <v>-188.1</v>
      </c>
      <c r="AJ2936">
        <v>-188</v>
      </c>
      <c r="AK2936">
        <v>-178.8</v>
      </c>
      <c r="AL2936">
        <v>-178.9</v>
      </c>
      <c r="AM2936">
        <v>-178.9</v>
      </c>
    </row>
    <row r="2937" spans="1:39" x14ac:dyDescent="0.25">
      <c r="A2937" s="4">
        <f>D2937-UNR_Feb2020!C2937</f>
        <v>0</v>
      </c>
      <c r="B2937" s="1">
        <v>43882</v>
      </c>
      <c r="C2937" s="2">
        <v>0.375</v>
      </c>
      <c r="D2937" s="3">
        <f t="shared" si="45"/>
        <v>43882.375</v>
      </c>
      <c r="E2937">
        <v>221</v>
      </c>
      <c r="F2937">
        <v>340</v>
      </c>
      <c r="G2937">
        <v>109</v>
      </c>
      <c r="H2937">
        <v>94</v>
      </c>
      <c r="I2937">
        <v>0.94410000000000005</v>
      </c>
      <c r="J2937">
        <v>0.90569999999999995</v>
      </c>
      <c r="K2937">
        <v>168.4</v>
      </c>
      <c r="L2937">
        <v>15.9</v>
      </c>
      <c r="M2937">
        <v>1.96</v>
      </c>
      <c r="N2937">
        <v>0.95499999999999996</v>
      </c>
      <c r="O2937">
        <v>0</v>
      </c>
      <c r="P2937">
        <v>3.492</v>
      </c>
      <c r="Q2937">
        <v>2.879</v>
      </c>
      <c r="R2937">
        <v>3.1779999999999999</v>
      </c>
      <c r="S2937">
        <v>34.409999999999997</v>
      </c>
      <c r="T2937">
        <v>33.04</v>
      </c>
      <c r="U2937">
        <v>33.840000000000003</v>
      </c>
      <c r="V2937">
        <v>854.8</v>
      </c>
      <c r="W2937">
        <v>0</v>
      </c>
      <c r="X2937">
        <v>1029</v>
      </c>
      <c r="Y2937">
        <v>12.7</v>
      </c>
      <c r="Z2937">
        <v>12.62</v>
      </c>
      <c r="AA2937">
        <v>12.65</v>
      </c>
      <c r="AB2937">
        <v>1.0069999999999999</v>
      </c>
      <c r="AC2937">
        <v>2616</v>
      </c>
      <c r="AD2937">
        <v>10</v>
      </c>
      <c r="AE2937">
        <v>1.6E-2</v>
      </c>
      <c r="AF2937">
        <v>5.0000000000000001E-3</v>
      </c>
      <c r="AG2937">
        <v>4.0000000000000001E-3</v>
      </c>
      <c r="AH2937">
        <v>-187.8</v>
      </c>
      <c r="AI2937">
        <v>-188</v>
      </c>
      <c r="AJ2937">
        <v>-187.9</v>
      </c>
      <c r="AK2937">
        <v>-178.8</v>
      </c>
      <c r="AL2937">
        <v>-178.9</v>
      </c>
      <c r="AM2937">
        <v>-178.8</v>
      </c>
    </row>
    <row r="2938" spans="1:39" x14ac:dyDescent="0.25">
      <c r="A2938" s="4">
        <f>D2938-UNR_Feb2020!C2938</f>
        <v>0</v>
      </c>
      <c r="B2938" s="1">
        <v>43882</v>
      </c>
      <c r="C2938" s="2">
        <v>0.38194444444444442</v>
      </c>
      <c r="D2938" s="3">
        <f t="shared" si="45"/>
        <v>43882.381944444445</v>
      </c>
      <c r="E2938">
        <v>346</v>
      </c>
      <c r="F2938">
        <v>367</v>
      </c>
      <c r="G2938">
        <v>340</v>
      </c>
      <c r="H2938">
        <v>9</v>
      </c>
      <c r="I2938">
        <v>0.99819999999999998</v>
      </c>
      <c r="J2938">
        <v>0.93740000000000001</v>
      </c>
      <c r="K2938">
        <v>161.4</v>
      </c>
      <c r="L2938">
        <v>19.96</v>
      </c>
      <c r="M2938">
        <v>1.764</v>
      </c>
      <c r="N2938">
        <v>0.75900000000000001</v>
      </c>
      <c r="O2938">
        <v>0.1958</v>
      </c>
      <c r="P2938">
        <v>4.2060000000000004</v>
      </c>
      <c r="Q2938">
        <v>3.492</v>
      </c>
      <c r="R2938">
        <v>3.9470000000000001</v>
      </c>
      <c r="S2938">
        <v>33.21</v>
      </c>
      <c r="T2938">
        <v>31.61</v>
      </c>
      <c r="U2938">
        <v>32.159999999999997</v>
      </c>
      <c r="V2938">
        <v>854.9</v>
      </c>
      <c r="W2938">
        <v>0</v>
      </c>
      <c r="X2938">
        <v>1029</v>
      </c>
      <c r="Y2938">
        <v>12.72</v>
      </c>
      <c r="Z2938">
        <v>12.66</v>
      </c>
      <c r="AA2938">
        <v>12.68</v>
      </c>
      <c r="AB2938">
        <v>1.292</v>
      </c>
      <c r="AC2938">
        <v>2616</v>
      </c>
      <c r="AD2938">
        <v>16</v>
      </c>
      <c r="AE2938">
        <v>1.7000000000000001E-2</v>
      </c>
      <c r="AF2938">
        <v>1.6E-2</v>
      </c>
      <c r="AG2938">
        <v>0</v>
      </c>
      <c r="AH2938">
        <v>-187.9</v>
      </c>
      <c r="AI2938">
        <v>-188.3</v>
      </c>
      <c r="AJ2938">
        <v>-188.1</v>
      </c>
      <c r="AK2938">
        <v>-178.7</v>
      </c>
      <c r="AL2938">
        <v>-179</v>
      </c>
      <c r="AM2938">
        <v>-178.8</v>
      </c>
    </row>
    <row r="2939" spans="1:39" x14ac:dyDescent="0.25">
      <c r="A2939" s="4">
        <f>D2939-UNR_Feb2020!C2939</f>
        <v>0</v>
      </c>
      <c r="B2939" s="1">
        <v>43882</v>
      </c>
      <c r="C2939" s="2">
        <v>0.3888888888888889</v>
      </c>
      <c r="D2939" s="3">
        <f t="shared" si="45"/>
        <v>43882.388888888891</v>
      </c>
      <c r="E2939">
        <v>371</v>
      </c>
      <c r="F2939">
        <v>380</v>
      </c>
      <c r="G2939">
        <v>367</v>
      </c>
      <c r="H2939">
        <v>6</v>
      </c>
      <c r="I2939">
        <v>1.0640000000000001</v>
      </c>
      <c r="J2939">
        <v>0.95220000000000005</v>
      </c>
      <c r="K2939">
        <v>146.80000000000001</v>
      </c>
      <c r="L2939">
        <v>26.09</v>
      </c>
      <c r="M2939">
        <v>2.0579999999999998</v>
      </c>
      <c r="N2939">
        <v>1.0940000000000001</v>
      </c>
      <c r="O2939">
        <v>0</v>
      </c>
      <c r="P2939">
        <v>4.6459999999999999</v>
      </c>
      <c r="Q2939">
        <v>3.9340000000000002</v>
      </c>
      <c r="R2939">
        <v>4.4489999999999998</v>
      </c>
      <c r="S2939">
        <v>31.99</v>
      </c>
      <c r="T2939">
        <v>30.35</v>
      </c>
      <c r="U2939">
        <v>30.92</v>
      </c>
      <c r="V2939">
        <v>854.8</v>
      </c>
      <c r="W2939">
        <v>0</v>
      </c>
      <c r="X2939">
        <v>1029</v>
      </c>
      <c r="Y2939">
        <v>12.72</v>
      </c>
      <c r="Z2939">
        <v>12.65</v>
      </c>
      <c r="AA2939">
        <v>12.68</v>
      </c>
      <c r="AB2939">
        <v>1.589</v>
      </c>
      <c r="AC2939">
        <v>2616</v>
      </c>
      <c r="AD2939">
        <v>17</v>
      </c>
      <c r="AE2939">
        <v>1.7999999999999999E-2</v>
      </c>
      <c r="AF2939">
        <v>1.7000000000000001E-2</v>
      </c>
      <c r="AG2939">
        <v>0</v>
      </c>
      <c r="AH2939">
        <v>-187.9</v>
      </c>
      <c r="AI2939">
        <v>-188.1</v>
      </c>
      <c r="AJ2939">
        <v>-188</v>
      </c>
      <c r="AK2939">
        <v>-178.7</v>
      </c>
      <c r="AL2939">
        <v>-178.9</v>
      </c>
      <c r="AM2939">
        <v>-178.8</v>
      </c>
    </row>
    <row r="2940" spans="1:39" x14ac:dyDescent="0.25">
      <c r="A2940" s="4">
        <f>D2940-UNR_Feb2020!C2940</f>
        <v>0</v>
      </c>
      <c r="B2940" s="1">
        <v>43882</v>
      </c>
      <c r="C2940" s="2">
        <v>0.39583333333333331</v>
      </c>
      <c r="D2940" s="3">
        <f t="shared" si="45"/>
        <v>43882.395833333336</v>
      </c>
      <c r="E2940">
        <v>392</v>
      </c>
      <c r="F2940">
        <v>407</v>
      </c>
      <c r="G2940">
        <v>380</v>
      </c>
      <c r="H2940">
        <v>9</v>
      </c>
      <c r="I2940">
        <v>1.0089999999999999</v>
      </c>
      <c r="J2940">
        <v>0.92310000000000003</v>
      </c>
      <c r="K2940">
        <v>122.2</v>
      </c>
      <c r="L2940">
        <v>23.47</v>
      </c>
      <c r="M2940">
        <v>2.0579999999999998</v>
      </c>
      <c r="N2940">
        <v>0.92300000000000004</v>
      </c>
      <c r="O2940">
        <v>0</v>
      </c>
      <c r="P2940">
        <v>4.9470000000000001</v>
      </c>
      <c r="Q2940">
        <v>4.0990000000000002</v>
      </c>
      <c r="R2940">
        <v>4.54</v>
      </c>
      <c r="S2940">
        <v>31.37</v>
      </c>
      <c r="T2940">
        <v>30.22</v>
      </c>
      <c r="U2940">
        <v>30.72</v>
      </c>
      <c r="V2940">
        <v>854.8</v>
      </c>
      <c r="W2940">
        <v>0</v>
      </c>
      <c r="X2940">
        <v>1029</v>
      </c>
      <c r="Y2940">
        <v>12.73</v>
      </c>
      <c r="Z2940">
        <v>12.67</v>
      </c>
      <c r="AA2940">
        <v>12.7</v>
      </c>
      <c r="AB2940">
        <v>1.911</v>
      </c>
      <c r="AC2940">
        <v>2616</v>
      </c>
      <c r="AD2940">
        <v>18</v>
      </c>
      <c r="AE2940">
        <v>1.9E-2</v>
      </c>
      <c r="AF2940">
        <v>1.7999999999999999E-2</v>
      </c>
      <c r="AG2940">
        <v>0</v>
      </c>
      <c r="AH2940">
        <v>-187.7</v>
      </c>
      <c r="AI2940">
        <v>-187.9</v>
      </c>
      <c r="AJ2940">
        <v>-187.8</v>
      </c>
      <c r="AK2940">
        <v>-178.7</v>
      </c>
      <c r="AL2940">
        <v>-178.9</v>
      </c>
      <c r="AM2940">
        <v>-178.8</v>
      </c>
    </row>
    <row r="2941" spans="1:39" x14ac:dyDescent="0.25">
      <c r="A2941" s="4">
        <f>D2941-UNR_Feb2020!C2941</f>
        <v>0</v>
      </c>
      <c r="B2941" s="1">
        <v>43882</v>
      </c>
      <c r="C2941" s="2">
        <v>0.40277777777777773</v>
      </c>
      <c r="D2941" s="3">
        <f t="shared" si="45"/>
        <v>43882.402777777781</v>
      </c>
      <c r="E2941">
        <v>420</v>
      </c>
      <c r="F2941">
        <v>435</v>
      </c>
      <c r="G2941">
        <v>407</v>
      </c>
      <c r="H2941">
        <v>10</v>
      </c>
      <c r="I2941">
        <v>1.1930000000000001</v>
      </c>
      <c r="J2941">
        <v>1.099</v>
      </c>
      <c r="K2941">
        <v>138.5</v>
      </c>
      <c r="L2941">
        <v>22.79</v>
      </c>
      <c r="M2941">
        <v>2.4500000000000002</v>
      </c>
      <c r="N2941">
        <v>1.274</v>
      </c>
      <c r="O2941">
        <v>4.9169999999999998E-2</v>
      </c>
      <c r="P2941">
        <v>5.6589999999999998</v>
      </c>
      <c r="Q2941">
        <v>4.6059999999999999</v>
      </c>
      <c r="R2941">
        <v>5.1479999999999997</v>
      </c>
      <c r="S2941">
        <v>30.62</v>
      </c>
      <c r="T2941">
        <v>28.99</v>
      </c>
      <c r="U2941">
        <v>29.8</v>
      </c>
      <c r="V2941">
        <v>854.7</v>
      </c>
      <c r="W2941">
        <v>0</v>
      </c>
      <c r="X2941">
        <v>1029</v>
      </c>
      <c r="Y2941">
        <v>12.74</v>
      </c>
      <c r="Z2941">
        <v>12.67</v>
      </c>
      <c r="AA2941">
        <v>12.7</v>
      </c>
      <c r="AB2941">
        <v>2.2989999999999999</v>
      </c>
      <c r="AC2941">
        <v>2616</v>
      </c>
      <c r="AD2941">
        <v>19</v>
      </c>
      <c r="AE2941">
        <v>0.02</v>
      </c>
      <c r="AF2941">
        <v>1.9E-2</v>
      </c>
      <c r="AG2941">
        <v>0</v>
      </c>
      <c r="AH2941">
        <v>-187.8</v>
      </c>
      <c r="AI2941">
        <v>-188.1</v>
      </c>
      <c r="AJ2941">
        <v>-188</v>
      </c>
      <c r="AK2941">
        <v>-178.8</v>
      </c>
      <c r="AL2941">
        <v>-178.9</v>
      </c>
      <c r="AM2941">
        <v>-178.9</v>
      </c>
    </row>
    <row r="2942" spans="1:39" x14ac:dyDescent="0.25">
      <c r="A2942" s="4">
        <f>D2942-UNR_Feb2020!C2942</f>
        <v>0</v>
      </c>
      <c r="B2942" s="1">
        <v>43882</v>
      </c>
      <c r="C2942" s="2">
        <v>0.40972222222222227</v>
      </c>
      <c r="D2942" s="3">
        <f t="shared" si="45"/>
        <v>43882.409722222219</v>
      </c>
      <c r="E2942">
        <v>441</v>
      </c>
      <c r="F2942">
        <v>448</v>
      </c>
      <c r="G2942">
        <v>435</v>
      </c>
      <c r="H2942">
        <v>7</v>
      </c>
      <c r="I2942">
        <v>1.2929999999999999</v>
      </c>
      <c r="J2942">
        <v>1.157</v>
      </c>
      <c r="K2942">
        <v>133.1</v>
      </c>
      <c r="L2942">
        <v>26.19</v>
      </c>
      <c r="M2942">
        <v>2.3519999999999999</v>
      </c>
      <c r="N2942">
        <v>1.167</v>
      </c>
      <c r="O2942">
        <v>0.29420000000000002</v>
      </c>
      <c r="P2942">
        <v>5.524</v>
      </c>
      <c r="Q2942">
        <v>5.08</v>
      </c>
      <c r="R2942">
        <v>5.2830000000000004</v>
      </c>
      <c r="S2942">
        <v>30.35</v>
      </c>
      <c r="T2942">
        <v>28.72</v>
      </c>
      <c r="U2942">
        <v>29.35</v>
      </c>
      <c r="V2942">
        <v>854.6</v>
      </c>
      <c r="W2942">
        <v>0</v>
      </c>
      <c r="X2942">
        <v>1029</v>
      </c>
      <c r="Y2942">
        <v>12.76</v>
      </c>
      <c r="Z2942">
        <v>12.64</v>
      </c>
      <c r="AA2942">
        <v>12.7</v>
      </c>
      <c r="AB2942">
        <v>2.7050000000000001</v>
      </c>
      <c r="AC2942">
        <v>2616</v>
      </c>
      <c r="AD2942">
        <v>20</v>
      </c>
      <c r="AE2942">
        <v>2.1000000000000001E-2</v>
      </c>
      <c r="AF2942">
        <v>0.02</v>
      </c>
      <c r="AG2942">
        <v>0</v>
      </c>
      <c r="AH2942">
        <v>-187.6</v>
      </c>
      <c r="AI2942">
        <v>-188</v>
      </c>
      <c r="AJ2942">
        <v>-187.8</v>
      </c>
      <c r="AK2942">
        <v>-178.9</v>
      </c>
      <c r="AL2942">
        <v>-179</v>
      </c>
      <c r="AM2942">
        <v>-178.9</v>
      </c>
    </row>
    <row r="2943" spans="1:39" x14ac:dyDescent="0.25">
      <c r="A2943" s="4">
        <f>D2943-UNR_Feb2020!C2943</f>
        <v>0</v>
      </c>
      <c r="B2943" s="1">
        <v>43882</v>
      </c>
      <c r="C2943" s="2">
        <v>0.41666666666666669</v>
      </c>
      <c r="D2943" s="3">
        <f t="shared" si="45"/>
        <v>43882.416666666664</v>
      </c>
      <c r="E2943">
        <v>458</v>
      </c>
      <c r="F2943">
        <v>475</v>
      </c>
      <c r="G2943">
        <v>421</v>
      </c>
      <c r="H2943">
        <v>11</v>
      </c>
      <c r="I2943">
        <v>1.242</v>
      </c>
      <c r="J2943">
        <v>1.1399999999999999</v>
      </c>
      <c r="K2943">
        <v>118.7</v>
      </c>
      <c r="L2943">
        <v>22.84</v>
      </c>
      <c r="M2943">
        <v>2.254</v>
      </c>
      <c r="N2943">
        <v>1.1319999999999999</v>
      </c>
      <c r="O2943">
        <v>0</v>
      </c>
      <c r="P2943">
        <v>6.8460000000000001</v>
      </c>
      <c r="Q2943">
        <v>5.3179999999999996</v>
      </c>
      <c r="R2943">
        <v>5.9649999999999999</v>
      </c>
      <c r="S2943">
        <v>28.85</v>
      </c>
      <c r="T2943">
        <v>26.54</v>
      </c>
      <c r="U2943">
        <v>27.94</v>
      </c>
      <c r="V2943">
        <v>854.5</v>
      </c>
      <c r="W2943">
        <v>0</v>
      </c>
      <c r="X2943">
        <v>1029</v>
      </c>
      <c r="Y2943">
        <v>12.77</v>
      </c>
      <c r="Z2943">
        <v>12.67</v>
      </c>
      <c r="AA2943">
        <v>12.72</v>
      </c>
      <c r="AB2943">
        <v>3.1360000000000001</v>
      </c>
      <c r="AC2943">
        <v>2616</v>
      </c>
      <c r="AD2943">
        <v>21</v>
      </c>
      <c r="AE2943">
        <v>2.1999999999999999E-2</v>
      </c>
      <c r="AF2943">
        <v>1.9E-2</v>
      </c>
      <c r="AG2943">
        <v>1E-3</v>
      </c>
      <c r="AH2943">
        <v>-187.6</v>
      </c>
      <c r="AI2943">
        <v>-188.1</v>
      </c>
      <c r="AJ2943">
        <v>-187.9</v>
      </c>
      <c r="AK2943">
        <v>-178.9</v>
      </c>
      <c r="AL2943">
        <v>-179.1</v>
      </c>
      <c r="AM2943">
        <v>-179</v>
      </c>
    </row>
    <row r="2944" spans="1:39" x14ac:dyDescent="0.25">
      <c r="A2944" s="4">
        <f>D2944-UNR_Feb2020!C2944</f>
        <v>0</v>
      </c>
      <c r="B2944" s="1">
        <v>43882</v>
      </c>
      <c r="C2944" s="2">
        <v>0.4236111111111111</v>
      </c>
      <c r="D2944" s="3">
        <f t="shared" si="45"/>
        <v>43882.423611111109</v>
      </c>
      <c r="E2944">
        <v>490</v>
      </c>
      <c r="F2944">
        <v>502</v>
      </c>
      <c r="G2944">
        <v>448</v>
      </c>
      <c r="H2944">
        <v>15</v>
      </c>
      <c r="I2944">
        <v>0.83909999999999996</v>
      </c>
      <c r="J2944">
        <v>0.76129999999999998</v>
      </c>
      <c r="K2944">
        <v>127.8</v>
      </c>
      <c r="L2944">
        <v>20.98</v>
      </c>
      <c r="M2944">
        <v>2.254</v>
      </c>
      <c r="N2944">
        <v>1.4419999999999999</v>
      </c>
      <c r="O2944">
        <v>0</v>
      </c>
      <c r="P2944">
        <v>7.4909999999999997</v>
      </c>
      <c r="Q2944">
        <v>5.7220000000000004</v>
      </c>
      <c r="R2944">
        <v>6.5</v>
      </c>
      <c r="S2944">
        <v>28.34</v>
      </c>
      <c r="T2944">
        <v>25.38</v>
      </c>
      <c r="U2944">
        <v>27.03</v>
      </c>
      <c r="V2944">
        <v>854.4</v>
      </c>
      <c r="W2944">
        <v>0</v>
      </c>
      <c r="X2944">
        <v>1029</v>
      </c>
      <c r="Y2944">
        <v>12.76</v>
      </c>
      <c r="Z2944">
        <v>12.65</v>
      </c>
      <c r="AA2944">
        <v>12.7</v>
      </c>
      <c r="AB2944">
        <v>3.6019999999999999</v>
      </c>
      <c r="AC2944">
        <v>2616</v>
      </c>
      <c r="AD2944">
        <v>23</v>
      </c>
      <c r="AE2944">
        <v>2.3E-2</v>
      </c>
      <c r="AF2944">
        <v>2.1000000000000001E-2</v>
      </c>
      <c r="AG2944">
        <v>1E-3</v>
      </c>
      <c r="AH2944">
        <v>-187.6</v>
      </c>
      <c r="AI2944">
        <v>-188</v>
      </c>
      <c r="AJ2944">
        <v>-187.8</v>
      </c>
      <c r="AK2944">
        <v>-178.9</v>
      </c>
      <c r="AL2944">
        <v>-179</v>
      </c>
      <c r="AM2944">
        <v>-179</v>
      </c>
    </row>
    <row r="2945" spans="1:39" x14ac:dyDescent="0.25">
      <c r="A2945" s="4">
        <f>D2945-UNR_Feb2020!C2945</f>
        <v>0</v>
      </c>
      <c r="B2945" s="1">
        <v>43882</v>
      </c>
      <c r="C2945" s="2">
        <v>0.43055555555555558</v>
      </c>
      <c r="D2945" s="3">
        <f t="shared" si="45"/>
        <v>43882.430555555555</v>
      </c>
      <c r="E2945">
        <v>513</v>
      </c>
      <c r="F2945">
        <v>516</v>
      </c>
      <c r="G2945">
        <v>502</v>
      </c>
      <c r="H2945">
        <v>6</v>
      </c>
      <c r="I2945">
        <v>1.1379999999999999</v>
      </c>
      <c r="J2945">
        <v>0.9728</v>
      </c>
      <c r="K2945">
        <v>92.2</v>
      </c>
      <c r="L2945">
        <v>29.1</v>
      </c>
      <c r="M2945">
        <v>2.6949999999999998</v>
      </c>
      <c r="N2945">
        <v>1.671</v>
      </c>
      <c r="O2945">
        <v>0</v>
      </c>
      <c r="P2945">
        <v>8.0399999999999991</v>
      </c>
      <c r="Q2945">
        <v>6.13</v>
      </c>
      <c r="R2945">
        <v>7.1740000000000004</v>
      </c>
      <c r="S2945">
        <v>26.54</v>
      </c>
      <c r="T2945">
        <v>24.02</v>
      </c>
      <c r="U2945">
        <v>25.27</v>
      </c>
      <c r="V2945">
        <v>854.2</v>
      </c>
      <c r="W2945">
        <v>0</v>
      </c>
      <c r="X2945">
        <v>1029</v>
      </c>
      <c r="Y2945">
        <v>12.76</v>
      </c>
      <c r="Z2945">
        <v>12.63</v>
      </c>
      <c r="AA2945">
        <v>12.69</v>
      </c>
      <c r="AB2945">
        <v>4.0570000000000004</v>
      </c>
      <c r="AC2945">
        <v>2616</v>
      </c>
      <c r="AD2945">
        <v>24</v>
      </c>
      <c r="AE2945">
        <v>2.4E-2</v>
      </c>
      <c r="AF2945">
        <v>2.3E-2</v>
      </c>
      <c r="AG2945">
        <v>0</v>
      </c>
      <c r="AH2945">
        <v>-187.7</v>
      </c>
      <c r="AI2945">
        <v>-188.1</v>
      </c>
      <c r="AJ2945">
        <v>-187.9</v>
      </c>
      <c r="AK2945">
        <v>-178.9</v>
      </c>
      <c r="AL2945">
        <v>-179</v>
      </c>
      <c r="AM2945">
        <v>-179</v>
      </c>
    </row>
    <row r="2946" spans="1:39" x14ac:dyDescent="0.25">
      <c r="A2946" s="4">
        <f>D2946-UNR_Feb2020!C2946</f>
        <v>0</v>
      </c>
      <c r="B2946" s="1">
        <v>43882</v>
      </c>
      <c r="C2946" s="2">
        <v>0.4375</v>
      </c>
      <c r="D2946" s="3">
        <f t="shared" si="45"/>
        <v>43882.4375</v>
      </c>
      <c r="E2946">
        <v>526</v>
      </c>
      <c r="F2946">
        <v>529</v>
      </c>
      <c r="G2946">
        <v>516</v>
      </c>
      <c r="H2946">
        <v>6</v>
      </c>
      <c r="I2946">
        <v>1.27</v>
      </c>
      <c r="J2946">
        <v>1.052</v>
      </c>
      <c r="K2946">
        <v>98.1</v>
      </c>
      <c r="L2946">
        <v>33.1</v>
      </c>
      <c r="M2946">
        <v>2.7440000000000002</v>
      </c>
      <c r="N2946">
        <v>1.5109999999999999</v>
      </c>
      <c r="O2946">
        <v>0</v>
      </c>
      <c r="P2946">
        <v>7.5590000000000002</v>
      </c>
      <c r="Q2946">
        <v>6.0960000000000001</v>
      </c>
      <c r="R2946">
        <v>6.72</v>
      </c>
      <c r="S2946">
        <v>26.57</v>
      </c>
      <c r="T2946">
        <v>23.98</v>
      </c>
      <c r="U2946">
        <v>25.73</v>
      </c>
      <c r="V2946">
        <v>854.2</v>
      </c>
      <c r="W2946">
        <v>0</v>
      </c>
      <c r="X2946">
        <v>1029</v>
      </c>
      <c r="Y2946">
        <v>12.8</v>
      </c>
      <c r="Z2946">
        <v>12.71</v>
      </c>
      <c r="AA2946">
        <v>12.75</v>
      </c>
      <c r="AB2946">
        <v>4.5220000000000002</v>
      </c>
      <c r="AC2946">
        <v>2616</v>
      </c>
      <c r="AD2946">
        <v>24</v>
      </c>
      <c r="AE2946">
        <v>2.4E-2</v>
      </c>
      <c r="AF2946">
        <v>2.4E-2</v>
      </c>
      <c r="AG2946">
        <v>0</v>
      </c>
      <c r="AH2946">
        <v>-187.5</v>
      </c>
      <c r="AI2946">
        <v>-187.7</v>
      </c>
      <c r="AJ2946">
        <v>-187.6</v>
      </c>
      <c r="AK2946">
        <v>-178.7</v>
      </c>
      <c r="AL2946">
        <v>-178.9</v>
      </c>
      <c r="AM2946">
        <v>-178.8</v>
      </c>
    </row>
    <row r="2947" spans="1:39" x14ac:dyDescent="0.25">
      <c r="A2947" s="4">
        <f>D2947-UNR_Feb2020!C2947</f>
        <v>0</v>
      </c>
      <c r="B2947" s="1">
        <v>43882</v>
      </c>
      <c r="C2947" s="2">
        <v>0.44444444444444442</v>
      </c>
      <c r="D2947" s="3">
        <f t="shared" si="45"/>
        <v>43882.444444444445</v>
      </c>
      <c r="E2947">
        <v>539</v>
      </c>
      <c r="F2947">
        <v>557</v>
      </c>
      <c r="G2947">
        <v>529</v>
      </c>
      <c r="H2947">
        <v>7</v>
      </c>
      <c r="I2947">
        <v>1.329</v>
      </c>
      <c r="J2947">
        <v>1.2410000000000001</v>
      </c>
      <c r="K2947">
        <v>144</v>
      </c>
      <c r="L2947">
        <v>20.78</v>
      </c>
      <c r="M2947">
        <v>2.9889999999999999</v>
      </c>
      <c r="N2947">
        <v>1.288</v>
      </c>
      <c r="O2947">
        <v>0.1958</v>
      </c>
      <c r="P2947">
        <v>8.31</v>
      </c>
      <c r="Q2947">
        <v>6.9470000000000001</v>
      </c>
      <c r="R2947">
        <v>7.6879999999999997</v>
      </c>
      <c r="S2947">
        <v>24.6</v>
      </c>
      <c r="T2947">
        <v>22.86</v>
      </c>
      <c r="U2947">
        <v>23.81</v>
      </c>
      <c r="V2947">
        <v>854.2</v>
      </c>
      <c r="W2947">
        <v>0</v>
      </c>
      <c r="X2947">
        <v>1029</v>
      </c>
      <c r="Y2947">
        <v>12.8</v>
      </c>
      <c r="Z2947">
        <v>12.7</v>
      </c>
      <c r="AA2947">
        <v>12.75</v>
      </c>
      <c r="AB2947">
        <v>4.9980000000000002</v>
      </c>
      <c r="AC2947">
        <v>2616</v>
      </c>
      <c r="AD2947">
        <v>25</v>
      </c>
      <c r="AE2947">
        <v>2.5000000000000001E-2</v>
      </c>
      <c r="AF2947">
        <v>2.4E-2</v>
      </c>
      <c r="AG2947">
        <v>0</v>
      </c>
      <c r="AH2947">
        <v>-187.5</v>
      </c>
      <c r="AI2947">
        <v>-187.9</v>
      </c>
      <c r="AJ2947">
        <v>-187.7</v>
      </c>
      <c r="AK2947">
        <v>-178.8</v>
      </c>
      <c r="AL2947">
        <v>-179</v>
      </c>
      <c r="AM2947">
        <v>-178.9</v>
      </c>
    </row>
    <row r="2948" spans="1:39" x14ac:dyDescent="0.25">
      <c r="A2948" s="4">
        <f>D2948-UNR_Feb2020!C2948</f>
        <v>0</v>
      </c>
      <c r="B2948" s="1">
        <v>43882</v>
      </c>
      <c r="C2948" s="2">
        <v>0.4513888888888889</v>
      </c>
      <c r="D2948" s="3">
        <f t="shared" ref="D2948:D3011" si="46">B2948+C2948</f>
        <v>43882.451388888891</v>
      </c>
      <c r="E2948">
        <v>556</v>
      </c>
      <c r="F2948">
        <v>557</v>
      </c>
      <c r="G2948">
        <v>543</v>
      </c>
      <c r="H2948">
        <v>3</v>
      </c>
      <c r="I2948">
        <v>1.45</v>
      </c>
      <c r="J2948">
        <v>1.2290000000000001</v>
      </c>
      <c r="K2948">
        <v>160</v>
      </c>
      <c r="L2948">
        <v>31.6</v>
      </c>
      <c r="M2948">
        <v>2.6949999999999998</v>
      </c>
      <c r="N2948">
        <v>0.96799999999999997</v>
      </c>
      <c r="O2948">
        <v>0.53910000000000002</v>
      </c>
      <c r="P2948">
        <v>8.7100000000000009</v>
      </c>
      <c r="Q2948">
        <v>7.6929999999999996</v>
      </c>
      <c r="R2948">
        <v>8.24</v>
      </c>
      <c r="S2948">
        <v>23.47</v>
      </c>
      <c r="T2948">
        <v>21.43</v>
      </c>
      <c r="U2948">
        <v>22.28</v>
      </c>
      <c r="V2948">
        <v>854.2</v>
      </c>
      <c r="W2948">
        <v>0</v>
      </c>
      <c r="X2948">
        <v>1029</v>
      </c>
      <c r="Y2948">
        <v>12.82</v>
      </c>
      <c r="Z2948">
        <v>12.74</v>
      </c>
      <c r="AA2948">
        <v>12.77</v>
      </c>
      <c r="AB2948">
        <v>5.4770000000000003</v>
      </c>
      <c r="AC2948">
        <v>2616</v>
      </c>
      <c r="AD2948">
        <v>26</v>
      </c>
      <c r="AE2948">
        <v>2.5999999999999999E-2</v>
      </c>
      <c r="AF2948">
        <v>2.5000000000000001E-2</v>
      </c>
      <c r="AG2948">
        <v>0</v>
      </c>
      <c r="AH2948">
        <v>-187.4</v>
      </c>
      <c r="AI2948">
        <v>-187.7</v>
      </c>
      <c r="AJ2948">
        <v>-187.6</v>
      </c>
      <c r="AK2948">
        <v>-178.7</v>
      </c>
      <c r="AL2948">
        <v>-178.9</v>
      </c>
      <c r="AM2948">
        <v>-178.8</v>
      </c>
    </row>
    <row r="2949" spans="1:39" x14ac:dyDescent="0.25">
      <c r="A2949" s="4">
        <f>D2949-UNR_Feb2020!C2949</f>
        <v>0</v>
      </c>
      <c r="B2949" s="1">
        <v>43882</v>
      </c>
      <c r="C2949" s="2">
        <v>0.45833333333333331</v>
      </c>
      <c r="D2949" s="3">
        <f t="shared" si="46"/>
        <v>43882.458333333336</v>
      </c>
      <c r="E2949">
        <v>569</v>
      </c>
      <c r="F2949">
        <v>584</v>
      </c>
      <c r="G2949">
        <v>557</v>
      </c>
      <c r="H2949">
        <v>4</v>
      </c>
      <c r="I2949">
        <v>1.1020000000000001</v>
      </c>
      <c r="J2949">
        <v>0.99690000000000001</v>
      </c>
      <c r="K2949">
        <v>162.30000000000001</v>
      </c>
      <c r="L2949">
        <v>24.55</v>
      </c>
      <c r="M2949">
        <v>2.891</v>
      </c>
      <c r="N2949">
        <v>1.613</v>
      </c>
      <c r="O2949">
        <v>0</v>
      </c>
      <c r="P2949">
        <v>9.18</v>
      </c>
      <c r="Q2949">
        <v>8.16</v>
      </c>
      <c r="R2949">
        <v>8.5399999999999991</v>
      </c>
      <c r="S2949">
        <v>22.11</v>
      </c>
      <c r="T2949">
        <v>20.54</v>
      </c>
      <c r="U2949">
        <v>21.5</v>
      </c>
      <c r="V2949">
        <v>854.3</v>
      </c>
      <c r="W2949">
        <v>0</v>
      </c>
      <c r="X2949">
        <v>1029</v>
      </c>
      <c r="Y2949">
        <v>12.82</v>
      </c>
      <c r="Z2949">
        <v>12.74</v>
      </c>
      <c r="AA2949">
        <v>12.78</v>
      </c>
      <c r="AB2949">
        <v>5.98</v>
      </c>
      <c r="AC2949">
        <v>2616</v>
      </c>
      <c r="AD2949">
        <v>26</v>
      </c>
      <c r="AE2949">
        <v>2.7E-2</v>
      </c>
      <c r="AF2949">
        <v>2.5999999999999999E-2</v>
      </c>
      <c r="AG2949">
        <v>0</v>
      </c>
      <c r="AH2949">
        <v>-187.3</v>
      </c>
      <c r="AI2949">
        <v>-187.6</v>
      </c>
      <c r="AJ2949">
        <v>-187.4</v>
      </c>
      <c r="AK2949">
        <v>-178.7</v>
      </c>
      <c r="AL2949">
        <v>-178.9</v>
      </c>
      <c r="AM2949">
        <v>-178.8</v>
      </c>
    </row>
    <row r="2950" spans="1:39" x14ac:dyDescent="0.25">
      <c r="A2950" s="4">
        <f>D2950-UNR_Feb2020!C2950</f>
        <v>0</v>
      </c>
      <c r="B2950" s="1">
        <v>43882</v>
      </c>
      <c r="C2950" s="2">
        <v>0.46527777777777773</v>
      </c>
      <c r="D2950" s="3">
        <f t="shared" si="46"/>
        <v>43882.465277777781</v>
      </c>
      <c r="E2950">
        <v>583</v>
      </c>
      <c r="F2950">
        <v>584</v>
      </c>
      <c r="G2950">
        <v>570</v>
      </c>
      <c r="H2950">
        <v>2</v>
      </c>
      <c r="I2950">
        <v>0.88649999999999995</v>
      </c>
      <c r="J2950">
        <v>0.74029999999999996</v>
      </c>
      <c r="K2950">
        <v>152.1</v>
      </c>
      <c r="L2950">
        <v>32.42</v>
      </c>
      <c r="M2950">
        <v>2.548</v>
      </c>
      <c r="N2950">
        <v>1.2569999999999999</v>
      </c>
      <c r="O2950">
        <v>0</v>
      </c>
      <c r="P2950">
        <v>9.25</v>
      </c>
      <c r="Q2950">
        <v>8.56</v>
      </c>
      <c r="R2950">
        <v>8.91</v>
      </c>
      <c r="S2950">
        <v>21.15</v>
      </c>
      <c r="T2950">
        <v>20</v>
      </c>
      <c r="U2950">
        <v>20.55</v>
      </c>
      <c r="V2950">
        <v>854.1</v>
      </c>
      <c r="W2950">
        <v>0</v>
      </c>
      <c r="X2950">
        <v>1029</v>
      </c>
      <c r="Y2950">
        <v>12.83</v>
      </c>
      <c r="Z2950">
        <v>12.75</v>
      </c>
      <c r="AA2950">
        <v>12.79</v>
      </c>
      <c r="AB2950">
        <v>6.4669999999999996</v>
      </c>
      <c r="AC2950">
        <v>2616</v>
      </c>
      <c r="AD2950">
        <v>27</v>
      </c>
      <c r="AE2950">
        <v>2.7E-2</v>
      </c>
      <c r="AF2950">
        <v>2.5999999999999999E-2</v>
      </c>
      <c r="AG2950">
        <v>0</v>
      </c>
      <c r="AH2950">
        <v>-187.4</v>
      </c>
      <c r="AI2950">
        <v>-187.7</v>
      </c>
      <c r="AJ2950">
        <v>-187.5</v>
      </c>
      <c r="AK2950">
        <v>-178.7</v>
      </c>
      <c r="AL2950">
        <v>-178.9</v>
      </c>
      <c r="AM2950">
        <v>-178.8</v>
      </c>
    </row>
    <row r="2951" spans="1:39" x14ac:dyDescent="0.25">
      <c r="A2951" s="4">
        <f>D2951-UNR_Feb2020!C2951</f>
        <v>0</v>
      </c>
      <c r="B2951" s="1">
        <v>43882</v>
      </c>
      <c r="C2951" s="2">
        <v>0.47222222222222227</v>
      </c>
      <c r="D2951" s="3">
        <f t="shared" si="46"/>
        <v>43882.472222222219</v>
      </c>
      <c r="E2951">
        <v>594</v>
      </c>
      <c r="F2951">
        <v>597</v>
      </c>
      <c r="G2951">
        <v>584</v>
      </c>
      <c r="H2951">
        <v>6</v>
      </c>
      <c r="I2951">
        <v>0.89500000000000002</v>
      </c>
      <c r="J2951">
        <v>0.55430000000000001</v>
      </c>
      <c r="K2951">
        <v>82.7</v>
      </c>
      <c r="L2951">
        <v>48.71</v>
      </c>
      <c r="M2951">
        <v>3.1360000000000001</v>
      </c>
      <c r="N2951">
        <v>1.5089999999999999</v>
      </c>
      <c r="O2951">
        <v>0</v>
      </c>
      <c r="P2951">
        <v>9.0399999999999991</v>
      </c>
      <c r="Q2951">
        <v>7.9169999999999998</v>
      </c>
      <c r="R2951">
        <v>8.5</v>
      </c>
      <c r="S2951">
        <v>21.77</v>
      </c>
      <c r="T2951">
        <v>20.54</v>
      </c>
      <c r="U2951">
        <v>21.1</v>
      </c>
      <c r="V2951">
        <v>854</v>
      </c>
      <c r="W2951">
        <v>0</v>
      </c>
      <c r="X2951">
        <v>1029</v>
      </c>
      <c r="Y2951">
        <v>12.84</v>
      </c>
      <c r="Z2951">
        <v>12.77</v>
      </c>
      <c r="AA2951">
        <v>12.8</v>
      </c>
      <c r="AB2951">
        <v>6.9450000000000003</v>
      </c>
      <c r="AC2951">
        <v>2616</v>
      </c>
      <c r="AD2951">
        <v>27</v>
      </c>
      <c r="AE2951">
        <v>2.8000000000000001E-2</v>
      </c>
      <c r="AF2951">
        <v>2.7E-2</v>
      </c>
      <c r="AG2951">
        <v>0</v>
      </c>
      <c r="AH2951">
        <v>-187.2</v>
      </c>
      <c r="AI2951">
        <v>-187.6</v>
      </c>
      <c r="AJ2951">
        <v>-187.4</v>
      </c>
      <c r="AK2951">
        <v>-178.6</v>
      </c>
      <c r="AL2951">
        <v>-178.9</v>
      </c>
      <c r="AM2951">
        <v>-178.8</v>
      </c>
    </row>
    <row r="2952" spans="1:39" x14ac:dyDescent="0.25">
      <c r="A2952" s="4">
        <f>D2952-UNR_Feb2020!C2952</f>
        <v>0</v>
      </c>
      <c r="B2952" s="1">
        <v>43882</v>
      </c>
      <c r="C2952" s="2">
        <v>0.47916666666666669</v>
      </c>
      <c r="D2952" s="3">
        <f t="shared" si="46"/>
        <v>43882.479166666664</v>
      </c>
      <c r="E2952">
        <v>607</v>
      </c>
      <c r="F2952">
        <v>611</v>
      </c>
      <c r="G2952">
        <v>597</v>
      </c>
      <c r="H2952">
        <v>6</v>
      </c>
      <c r="I2952">
        <v>0.87709999999999999</v>
      </c>
      <c r="J2952">
        <v>0.70320000000000005</v>
      </c>
      <c r="K2952">
        <v>92.6</v>
      </c>
      <c r="L2952">
        <v>33.83</v>
      </c>
      <c r="M2952">
        <v>2.3029999999999999</v>
      </c>
      <c r="N2952">
        <v>1.4139999999999999</v>
      </c>
      <c r="O2952">
        <v>0</v>
      </c>
      <c r="P2952">
        <v>9.4499999999999993</v>
      </c>
      <c r="Q2952">
        <v>8.39</v>
      </c>
      <c r="R2952">
        <v>8.84</v>
      </c>
      <c r="S2952">
        <v>21.56</v>
      </c>
      <c r="T2952">
        <v>20.03</v>
      </c>
      <c r="U2952">
        <v>20.74</v>
      </c>
      <c r="V2952">
        <v>853.9</v>
      </c>
      <c r="W2952">
        <v>0</v>
      </c>
      <c r="X2952">
        <v>1029</v>
      </c>
      <c r="Y2952">
        <v>12.85</v>
      </c>
      <c r="Z2952">
        <v>12.77</v>
      </c>
      <c r="AA2952">
        <v>12.81</v>
      </c>
      <c r="AB2952">
        <v>7.4279999999999999</v>
      </c>
      <c r="AC2952">
        <v>2616</v>
      </c>
      <c r="AD2952">
        <v>28</v>
      </c>
      <c r="AE2952">
        <v>2.8000000000000001E-2</v>
      </c>
      <c r="AF2952">
        <v>2.8000000000000001E-2</v>
      </c>
      <c r="AG2952">
        <v>0</v>
      </c>
      <c r="AH2952">
        <v>-187.3</v>
      </c>
      <c r="AI2952">
        <v>-187.6</v>
      </c>
      <c r="AJ2952">
        <v>-187.4</v>
      </c>
      <c r="AK2952">
        <v>-178.7</v>
      </c>
      <c r="AL2952">
        <v>-179</v>
      </c>
      <c r="AM2952">
        <v>-178.8</v>
      </c>
    </row>
    <row r="2953" spans="1:39" x14ac:dyDescent="0.25">
      <c r="A2953" s="4">
        <f>D2953-UNR_Feb2020!C2953</f>
        <v>0</v>
      </c>
      <c r="B2953" s="1">
        <v>43882</v>
      </c>
      <c r="C2953" s="2">
        <v>0.4861111111111111</v>
      </c>
      <c r="D2953" s="3">
        <f t="shared" si="46"/>
        <v>43882.486111111109</v>
      </c>
      <c r="E2953">
        <v>614</v>
      </c>
      <c r="F2953">
        <v>624</v>
      </c>
      <c r="G2953">
        <v>611</v>
      </c>
      <c r="H2953">
        <v>6</v>
      </c>
      <c r="I2953">
        <v>1.1240000000000001</v>
      </c>
      <c r="J2953">
        <v>0.79039999999999999</v>
      </c>
      <c r="K2953">
        <v>85.8</v>
      </c>
      <c r="L2953">
        <v>43.86</v>
      </c>
      <c r="M2953">
        <v>3.1360000000000001</v>
      </c>
      <c r="N2953">
        <v>1.34</v>
      </c>
      <c r="O2953">
        <v>0</v>
      </c>
      <c r="P2953">
        <v>9.9600000000000009</v>
      </c>
      <c r="Q2953">
        <v>8.4600000000000009</v>
      </c>
      <c r="R2953">
        <v>9.07</v>
      </c>
      <c r="S2953">
        <v>21.29</v>
      </c>
      <c r="T2953">
        <v>19.21</v>
      </c>
      <c r="U2953">
        <v>20.62</v>
      </c>
      <c r="V2953">
        <v>853.9</v>
      </c>
      <c r="W2953">
        <v>0</v>
      </c>
      <c r="X2953">
        <v>1029</v>
      </c>
      <c r="Y2953">
        <v>12.85</v>
      </c>
      <c r="Z2953">
        <v>12.78</v>
      </c>
      <c r="AA2953">
        <v>12.8</v>
      </c>
      <c r="AB2953">
        <v>7.907</v>
      </c>
      <c r="AC2953">
        <v>2616</v>
      </c>
      <c r="AD2953">
        <v>28</v>
      </c>
      <c r="AE2953">
        <v>2.9000000000000001E-2</v>
      </c>
      <c r="AF2953">
        <v>2.8000000000000001E-2</v>
      </c>
      <c r="AG2953">
        <v>0</v>
      </c>
      <c r="AH2953">
        <v>-187.2</v>
      </c>
      <c r="AI2953">
        <v>-187.5</v>
      </c>
      <c r="AJ2953">
        <v>-187.3</v>
      </c>
      <c r="AK2953">
        <v>-178.8</v>
      </c>
      <c r="AL2953">
        <v>-179</v>
      </c>
      <c r="AM2953">
        <v>-178.9</v>
      </c>
    </row>
    <row r="2954" spans="1:39" x14ac:dyDescent="0.25">
      <c r="A2954" s="4">
        <f>D2954-UNR_Feb2020!C2954</f>
        <v>0</v>
      </c>
      <c r="B2954" s="1">
        <v>43882</v>
      </c>
      <c r="C2954" s="2">
        <v>0.49305555555555558</v>
      </c>
      <c r="D2954" s="3">
        <f t="shared" si="46"/>
        <v>43882.493055555555</v>
      </c>
      <c r="E2954">
        <v>624</v>
      </c>
      <c r="F2954">
        <v>624</v>
      </c>
      <c r="G2954">
        <v>611</v>
      </c>
      <c r="H2954">
        <v>2</v>
      </c>
      <c r="I2954">
        <v>1.8839999999999999</v>
      </c>
      <c r="J2954">
        <v>1.76</v>
      </c>
      <c r="K2954">
        <v>129.30000000000001</v>
      </c>
      <c r="L2954">
        <v>20.8</v>
      </c>
      <c r="M2954">
        <v>3.9209999999999998</v>
      </c>
      <c r="N2954">
        <v>1.5329999999999999</v>
      </c>
      <c r="O2954">
        <v>0.245</v>
      </c>
      <c r="P2954">
        <v>9.9499999999999993</v>
      </c>
      <c r="Q2954">
        <v>8.76</v>
      </c>
      <c r="R2954">
        <v>9.2899999999999991</v>
      </c>
      <c r="S2954">
        <v>20.64</v>
      </c>
      <c r="T2954">
        <v>18.57</v>
      </c>
      <c r="U2954">
        <v>19.86</v>
      </c>
      <c r="V2954">
        <v>853.8</v>
      </c>
      <c r="W2954">
        <v>0</v>
      </c>
      <c r="X2954">
        <v>1029</v>
      </c>
      <c r="Y2954">
        <v>12.88</v>
      </c>
      <c r="Z2954">
        <v>12.8</v>
      </c>
      <c r="AA2954">
        <v>12.84</v>
      </c>
      <c r="AB2954">
        <v>8.41</v>
      </c>
      <c r="AC2954">
        <v>2616</v>
      </c>
      <c r="AD2954">
        <v>29</v>
      </c>
      <c r="AE2954">
        <v>2.9000000000000001E-2</v>
      </c>
      <c r="AF2954">
        <v>2.8000000000000001E-2</v>
      </c>
      <c r="AG2954">
        <v>0</v>
      </c>
      <c r="AH2954">
        <v>-187.2</v>
      </c>
      <c r="AI2954">
        <v>-187.6</v>
      </c>
      <c r="AJ2954">
        <v>-187.4</v>
      </c>
      <c r="AK2954">
        <v>-178.8</v>
      </c>
      <c r="AL2954">
        <v>-179</v>
      </c>
      <c r="AM2954">
        <v>-178.9</v>
      </c>
    </row>
    <row r="2955" spans="1:39" x14ac:dyDescent="0.25">
      <c r="A2955" s="4">
        <f>D2955-UNR_Feb2020!C2955</f>
        <v>0</v>
      </c>
      <c r="B2955" s="1">
        <v>43882</v>
      </c>
      <c r="C2955" s="2">
        <v>0.5</v>
      </c>
      <c r="D2955" s="3">
        <f t="shared" si="46"/>
        <v>43882.5</v>
      </c>
      <c r="E2955">
        <v>625</v>
      </c>
      <c r="F2955">
        <v>638</v>
      </c>
      <c r="G2955">
        <v>624</v>
      </c>
      <c r="H2955">
        <v>2</v>
      </c>
      <c r="I2955">
        <v>1.794</v>
      </c>
      <c r="J2955">
        <v>1.5940000000000001</v>
      </c>
      <c r="K2955">
        <v>115.1</v>
      </c>
      <c r="L2955">
        <v>27.04</v>
      </c>
      <c r="M2955">
        <v>3.2829999999999999</v>
      </c>
      <c r="N2955">
        <v>1.339</v>
      </c>
      <c r="O2955">
        <v>0.3921</v>
      </c>
      <c r="P2955">
        <v>10.46</v>
      </c>
      <c r="Q2955">
        <v>8.9</v>
      </c>
      <c r="R2955">
        <v>9.57</v>
      </c>
      <c r="S2955">
        <v>19.649999999999999</v>
      </c>
      <c r="T2955">
        <v>17.71</v>
      </c>
      <c r="U2955">
        <v>18.920000000000002</v>
      </c>
      <c r="V2955">
        <v>853.7</v>
      </c>
      <c r="W2955">
        <v>0</v>
      </c>
      <c r="X2955">
        <v>1029</v>
      </c>
      <c r="Y2955">
        <v>12.89</v>
      </c>
      <c r="Z2955">
        <v>12.82</v>
      </c>
      <c r="AA2955">
        <v>12.86</v>
      </c>
      <c r="AB2955">
        <v>8.9700000000000006</v>
      </c>
      <c r="AC2955">
        <v>2616</v>
      </c>
      <c r="AD2955">
        <v>29</v>
      </c>
      <c r="AE2955">
        <v>2.9000000000000001E-2</v>
      </c>
      <c r="AF2955">
        <v>2.9000000000000001E-2</v>
      </c>
      <c r="AG2955">
        <v>0</v>
      </c>
      <c r="AH2955">
        <v>-187</v>
      </c>
      <c r="AI2955">
        <v>-187.5</v>
      </c>
      <c r="AJ2955">
        <v>-187.2</v>
      </c>
      <c r="AK2955">
        <v>-178.8</v>
      </c>
      <c r="AL2955">
        <v>-179</v>
      </c>
      <c r="AM2955">
        <v>-178.8</v>
      </c>
    </row>
    <row r="2956" spans="1:39" x14ac:dyDescent="0.25">
      <c r="A2956" s="4">
        <f>D2956-UNR_Feb2020!C2956</f>
        <v>0</v>
      </c>
      <c r="B2956" s="1">
        <v>43882</v>
      </c>
      <c r="C2956" s="2">
        <v>0.50694444444444442</v>
      </c>
      <c r="D2956" s="3">
        <f t="shared" si="46"/>
        <v>43882.506944444445</v>
      </c>
      <c r="E2956">
        <v>633</v>
      </c>
      <c r="F2956">
        <v>638</v>
      </c>
      <c r="G2956">
        <v>624</v>
      </c>
      <c r="H2956">
        <v>7</v>
      </c>
      <c r="I2956">
        <v>1.31</v>
      </c>
      <c r="J2956">
        <v>1.1819999999999999</v>
      </c>
      <c r="K2956">
        <v>138.30000000000001</v>
      </c>
      <c r="L2956">
        <v>24.32</v>
      </c>
      <c r="M2956">
        <v>3.2829999999999999</v>
      </c>
      <c r="N2956">
        <v>1.85</v>
      </c>
      <c r="O2956">
        <v>0</v>
      </c>
      <c r="P2956">
        <v>10.69</v>
      </c>
      <c r="Q2956">
        <v>9.81</v>
      </c>
      <c r="R2956">
        <v>10.34</v>
      </c>
      <c r="S2956">
        <v>18.53</v>
      </c>
      <c r="T2956">
        <v>17.07</v>
      </c>
      <c r="U2956">
        <v>17.670000000000002</v>
      </c>
      <c r="V2956">
        <v>853.5</v>
      </c>
      <c r="W2956">
        <v>0</v>
      </c>
      <c r="X2956">
        <v>1029</v>
      </c>
      <c r="Y2956">
        <v>12.88</v>
      </c>
      <c r="Z2956">
        <v>12.8</v>
      </c>
      <c r="AA2956">
        <v>12.84</v>
      </c>
      <c r="AB2956">
        <v>9.5299999999999994</v>
      </c>
      <c r="AC2956">
        <v>2616</v>
      </c>
      <c r="AD2956">
        <v>29</v>
      </c>
      <c r="AE2956">
        <v>2.9000000000000001E-2</v>
      </c>
      <c r="AF2956">
        <v>2.9000000000000001E-2</v>
      </c>
      <c r="AG2956">
        <v>0</v>
      </c>
      <c r="AH2956">
        <v>-186.9</v>
      </c>
      <c r="AI2956">
        <v>-187.4</v>
      </c>
      <c r="AJ2956">
        <v>-187.2</v>
      </c>
      <c r="AK2956">
        <v>-178.8</v>
      </c>
      <c r="AL2956">
        <v>-179</v>
      </c>
      <c r="AM2956">
        <v>-178.9</v>
      </c>
    </row>
    <row r="2957" spans="1:39" x14ac:dyDescent="0.25">
      <c r="A2957" s="4">
        <f>D2957-UNR_Feb2020!C2957</f>
        <v>0</v>
      </c>
      <c r="B2957" s="1">
        <v>43882</v>
      </c>
      <c r="C2957" s="2">
        <v>0.51388888888888895</v>
      </c>
      <c r="D2957" s="3">
        <f t="shared" si="46"/>
        <v>43882.513888888891</v>
      </c>
      <c r="E2957">
        <v>638</v>
      </c>
      <c r="F2957">
        <v>638</v>
      </c>
      <c r="G2957">
        <v>624</v>
      </c>
      <c r="H2957">
        <v>2</v>
      </c>
      <c r="I2957">
        <v>1.89</v>
      </c>
      <c r="J2957">
        <v>1.72</v>
      </c>
      <c r="K2957">
        <v>112.5</v>
      </c>
      <c r="L2957">
        <v>24.24</v>
      </c>
      <c r="M2957">
        <v>3.8220000000000001</v>
      </c>
      <c r="N2957">
        <v>1.964</v>
      </c>
      <c r="O2957">
        <v>0</v>
      </c>
      <c r="P2957">
        <v>10.93</v>
      </c>
      <c r="Q2957">
        <v>9.74</v>
      </c>
      <c r="R2957">
        <v>10.27</v>
      </c>
      <c r="S2957">
        <v>18.87</v>
      </c>
      <c r="T2957">
        <v>17.510000000000002</v>
      </c>
      <c r="U2957">
        <v>18.309999999999999</v>
      </c>
      <c r="V2957">
        <v>853.3</v>
      </c>
      <c r="W2957">
        <v>0</v>
      </c>
      <c r="X2957">
        <v>1029</v>
      </c>
      <c r="Y2957">
        <v>12.88</v>
      </c>
      <c r="Z2957">
        <v>12.8</v>
      </c>
      <c r="AA2957">
        <v>12.85</v>
      </c>
      <c r="AB2957">
        <v>10.09</v>
      </c>
      <c r="AC2957">
        <v>2616</v>
      </c>
      <c r="AD2957">
        <v>29</v>
      </c>
      <c r="AE2957">
        <v>2.9000000000000001E-2</v>
      </c>
      <c r="AF2957">
        <v>2.9000000000000001E-2</v>
      </c>
      <c r="AG2957">
        <v>0</v>
      </c>
      <c r="AH2957">
        <v>-187</v>
      </c>
      <c r="AI2957">
        <v>-187.4</v>
      </c>
      <c r="AJ2957">
        <v>-187.2</v>
      </c>
      <c r="AK2957">
        <v>-178.9</v>
      </c>
      <c r="AL2957">
        <v>-179.1</v>
      </c>
      <c r="AM2957">
        <v>-179</v>
      </c>
    </row>
    <row r="2958" spans="1:39" x14ac:dyDescent="0.25">
      <c r="A2958" s="4">
        <f>D2958-UNR_Feb2020!C2958</f>
        <v>0</v>
      </c>
      <c r="B2958" s="1">
        <v>43882</v>
      </c>
      <c r="C2958" s="2">
        <v>0.52083333333333337</v>
      </c>
      <c r="D2958" s="3">
        <f t="shared" si="46"/>
        <v>43882.520833333336</v>
      </c>
      <c r="E2958">
        <v>638</v>
      </c>
      <c r="F2958">
        <v>638</v>
      </c>
      <c r="G2958">
        <v>624</v>
      </c>
      <c r="H2958">
        <v>2</v>
      </c>
      <c r="I2958">
        <v>1.9119999999999999</v>
      </c>
      <c r="J2958">
        <v>1.736</v>
      </c>
      <c r="K2958">
        <v>127.2</v>
      </c>
      <c r="L2958">
        <v>24.05</v>
      </c>
      <c r="M2958">
        <v>4.7030000000000003</v>
      </c>
      <c r="N2958">
        <v>2.2410000000000001</v>
      </c>
      <c r="O2958">
        <v>0</v>
      </c>
      <c r="P2958">
        <v>11.84</v>
      </c>
      <c r="Q2958">
        <v>9.8000000000000007</v>
      </c>
      <c r="R2958">
        <v>10.58</v>
      </c>
      <c r="S2958">
        <v>19.11</v>
      </c>
      <c r="T2958">
        <v>16.79</v>
      </c>
      <c r="U2958">
        <v>18.27</v>
      </c>
      <c r="V2958">
        <v>853.2</v>
      </c>
      <c r="W2958">
        <v>0</v>
      </c>
      <c r="X2958">
        <v>1029</v>
      </c>
      <c r="Y2958">
        <v>12.9</v>
      </c>
      <c r="Z2958">
        <v>12.83</v>
      </c>
      <c r="AA2958">
        <v>12.87</v>
      </c>
      <c r="AB2958">
        <v>10.69</v>
      </c>
      <c r="AC2958">
        <v>2616</v>
      </c>
      <c r="AD2958">
        <v>29</v>
      </c>
      <c r="AE2958">
        <v>2.9000000000000001E-2</v>
      </c>
      <c r="AF2958">
        <v>2.9000000000000001E-2</v>
      </c>
      <c r="AG2958">
        <v>0</v>
      </c>
      <c r="AH2958">
        <v>-186.8</v>
      </c>
      <c r="AI2958">
        <v>-187.3</v>
      </c>
      <c r="AJ2958">
        <v>-187.1</v>
      </c>
      <c r="AK2958">
        <v>-178.8</v>
      </c>
      <c r="AL2958">
        <v>-179</v>
      </c>
      <c r="AM2958">
        <v>-178.9</v>
      </c>
    </row>
    <row r="2959" spans="1:39" x14ac:dyDescent="0.25">
      <c r="A2959" s="4">
        <f>D2959-UNR_Feb2020!C2959</f>
        <v>0</v>
      </c>
      <c r="B2959" s="1">
        <v>43882</v>
      </c>
      <c r="C2959" s="2">
        <v>0.52777777777777779</v>
      </c>
      <c r="D2959" s="3">
        <f t="shared" si="46"/>
        <v>43882.527777777781</v>
      </c>
      <c r="E2959">
        <v>635</v>
      </c>
      <c r="F2959">
        <v>638</v>
      </c>
      <c r="G2959">
        <v>624</v>
      </c>
      <c r="H2959">
        <v>5</v>
      </c>
      <c r="I2959">
        <v>1.4390000000000001</v>
      </c>
      <c r="J2959">
        <v>1.1060000000000001</v>
      </c>
      <c r="K2959">
        <v>117.4</v>
      </c>
      <c r="L2959">
        <v>38.700000000000003</v>
      </c>
      <c r="M2959">
        <v>3.43</v>
      </c>
      <c r="N2959">
        <v>1.7849999999999999</v>
      </c>
      <c r="O2959">
        <v>0</v>
      </c>
      <c r="P2959">
        <v>11.88</v>
      </c>
      <c r="Q2959">
        <v>10.89</v>
      </c>
      <c r="R2959">
        <v>11.32</v>
      </c>
      <c r="S2959">
        <v>18.22</v>
      </c>
      <c r="T2959">
        <v>16.79</v>
      </c>
      <c r="U2959">
        <v>17.510000000000002</v>
      </c>
      <c r="V2959">
        <v>853</v>
      </c>
      <c r="W2959">
        <v>0</v>
      </c>
      <c r="X2959">
        <v>1029</v>
      </c>
      <c r="Y2959">
        <v>12.92</v>
      </c>
      <c r="Z2959">
        <v>12.86</v>
      </c>
      <c r="AA2959">
        <v>12.88</v>
      </c>
      <c r="AB2959">
        <v>11.27</v>
      </c>
      <c r="AC2959">
        <v>2616</v>
      </c>
      <c r="AD2959">
        <v>29</v>
      </c>
      <c r="AE2959">
        <v>2.9000000000000001E-2</v>
      </c>
      <c r="AF2959">
        <v>2.9000000000000001E-2</v>
      </c>
      <c r="AG2959">
        <v>0</v>
      </c>
      <c r="AH2959">
        <v>-186.8</v>
      </c>
      <c r="AI2959">
        <v>-187.2</v>
      </c>
      <c r="AJ2959">
        <v>-187</v>
      </c>
      <c r="AK2959">
        <v>-178.9</v>
      </c>
      <c r="AL2959">
        <v>-179.1</v>
      </c>
      <c r="AM2959">
        <v>-179</v>
      </c>
    </row>
    <row r="2960" spans="1:39" x14ac:dyDescent="0.25">
      <c r="A2960" s="4">
        <f>D2960-UNR_Feb2020!C2960</f>
        <v>0</v>
      </c>
      <c r="B2960" s="1">
        <v>43882</v>
      </c>
      <c r="C2960" s="2">
        <v>0.53472222222222221</v>
      </c>
      <c r="D2960" s="3">
        <f t="shared" si="46"/>
        <v>43882.534722222219</v>
      </c>
      <c r="E2960">
        <v>625</v>
      </c>
      <c r="F2960">
        <v>638</v>
      </c>
      <c r="G2960">
        <v>624</v>
      </c>
      <c r="H2960">
        <v>3</v>
      </c>
      <c r="I2960">
        <v>2.0539999999999998</v>
      </c>
      <c r="J2960">
        <v>1.903</v>
      </c>
      <c r="K2960">
        <v>111.7</v>
      </c>
      <c r="L2960">
        <v>21.95</v>
      </c>
      <c r="M2960">
        <v>3.7730000000000001</v>
      </c>
      <c r="N2960">
        <v>1.6359999999999999</v>
      </c>
      <c r="O2960">
        <v>0.34289999999999998</v>
      </c>
      <c r="P2960">
        <v>11.27</v>
      </c>
      <c r="Q2960">
        <v>10.59</v>
      </c>
      <c r="R2960">
        <v>10.94</v>
      </c>
      <c r="S2960">
        <v>18.53</v>
      </c>
      <c r="T2960">
        <v>17.54</v>
      </c>
      <c r="U2960">
        <v>18.14</v>
      </c>
      <c r="V2960">
        <v>852.8</v>
      </c>
      <c r="W2960">
        <v>0</v>
      </c>
      <c r="X2960">
        <v>1029</v>
      </c>
      <c r="Y2960">
        <v>12.94</v>
      </c>
      <c r="Z2960">
        <v>12.87</v>
      </c>
      <c r="AA2960">
        <v>12.91</v>
      </c>
      <c r="AB2960">
        <v>11.87</v>
      </c>
      <c r="AC2960">
        <v>2616</v>
      </c>
      <c r="AD2960">
        <v>29</v>
      </c>
      <c r="AE2960">
        <v>2.9000000000000001E-2</v>
      </c>
      <c r="AF2960">
        <v>2.9000000000000001E-2</v>
      </c>
      <c r="AG2960">
        <v>0</v>
      </c>
      <c r="AH2960">
        <v>-186.8</v>
      </c>
      <c r="AI2960">
        <v>-187.3</v>
      </c>
      <c r="AJ2960">
        <v>-187.1</v>
      </c>
      <c r="AK2960">
        <v>-178.9</v>
      </c>
      <c r="AL2960">
        <v>-179.1</v>
      </c>
      <c r="AM2960">
        <v>-179</v>
      </c>
    </row>
    <row r="2961" spans="1:39" x14ac:dyDescent="0.25">
      <c r="A2961" s="4">
        <f>D2961-UNR_Feb2020!C2961</f>
        <v>0</v>
      </c>
      <c r="B2961" s="1">
        <v>43882</v>
      </c>
      <c r="C2961" s="2">
        <v>0.54166666666666663</v>
      </c>
      <c r="D2961" s="3">
        <f t="shared" si="46"/>
        <v>43882.541666666664</v>
      </c>
      <c r="E2961">
        <v>624</v>
      </c>
      <c r="F2961">
        <v>624</v>
      </c>
      <c r="G2961">
        <v>624</v>
      </c>
      <c r="H2961">
        <v>0</v>
      </c>
      <c r="I2961">
        <v>1.486</v>
      </c>
      <c r="J2961">
        <v>1.321</v>
      </c>
      <c r="K2961">
        <v>115.6</v>
      </c>
      <c r="L2961">
        <v>26.61</v>
      </c>
      <c r="M2961">
        <v>3.5760000000000001</v>
      </c>
      <c r="N2961">
        <v>1.768</v>
      </c>
      <c r="O2961">
        <v>0</v>
      </c>
      <c r="P2961">
        <v>12.07</v>
      </c>
      <c r="Q2961">
        <v>10.72</v>
      </c>
      <c r="R2961">
        <v>11.33</v>
      </c>
      <c r="S2961">
        <v>18.63</v>
      </c>
      <c r="T2961">
        <v>17.2</v>
      </c>
      <c r="U2961">
        <v>17.91</v>
      </c>
      <c r="V2961">
        <v>852.6</v>
      </c>
      <c r="W2961">
        <v>0</v>
      </c>
      <c r="X2961">
        <v>1029</v>
      </c>
      <c r="Y2961">
        <v>12.94</v>
      </c>
      <c r="Z2961">
        <v>12.88</v>
      </c>
      <c r="AA2961">
        <v>12.91</v>
      </c>
      <c r="AB2961">
        <v>12.46</v>
      </c>
      <c r="AC2961">
        <v>2616</v>
      </c>
      <c r="AD2961">
        <v>29</v>
      </c>
      <c r="AE2961">
        <v>2.9000000000000001E-2</v>
      </c>
      <c r="AF2961">
        <v>2.9000000000000001E-2</v>
      </c>
      <c r="AG2961">
        <v>0</v>
      </c>
      <c r="AH2961">
        <v>-186.8</v>
      </c>
      <c r="AI2961">
        <v>-187.3</v>
      </c>
      <c r="AJ2961">
        <v>-187</v>
      </c>
      <c r="AK2961">
        <v>-179</v>
      </c>
      <c r="AL2961">
        <v>-179.2</v>
      </c>
      <c r="AM2961">
        <v>-179.1</v>
      </c>
    </row>
    <row r="2962" spans="1:39" x14ac:dyDescent="0.25">
      <c r="A2962" s="4">
        <f>D2962-UNR_Feb2020!C2962</f>
        <v>0</v>
      </c>
      <c r="B2962" s="1">
        <v>43882</v>
      </c>
      <c r="C2962" s="2">
        <v>0.54861111111111105</v>
      </c>
      <c r="D2962" s="3">
        <f t="shared" si="46"/>
        <v>43882.548611111109</v>
      </c>
      <c r="E2962">
        <v>623</v>
      </c>
      <c r="F2962">
        <v>624</v>
      </c>
      <c r="G2962">
        <v>611</v>
      </c>
      <c r="H2962">
        <v>4</v>
      </c>
      <c r="I2962">
        <v>1.2190000000000001</v>
      </c>
      <c r="J2962">
        <v>0.62939999999999996</v>
      </c>
      <c r="K2962">
        <v>137.69999999999999</v>
      </c>
      <c r="L2962">
        <v>56.24</v>
      </c>
      <c r="M2962">
        <v>2.891</v>
      </c>
      <c r="N2962">
        <v>1.3640000000000001</v>
      </c>
      <c r="O2962">
        <v>0</v>
      </c>
      <c r="P2962">
        <v>12.99</v>
      </c>
      <c r="Q2962">
        <v>11.22</v>
      </c>
      <c r="R2962">
        <v>11.95</v>
      </c>
      <c r="S2962">
        <v>18.25</v>
      </c>
      <c r="T2962">
        <v>16.45</v>
      </c>
      <c r="U2962">
        <v>17.66</v>
      </c>
      <c r="V2962">
        <v>852.4</v>
      </c>
      <c r="W2962">
        <v>0</v>
      </c>
      <c r="X2962">
        <v>1029</v>
      </c>
      <c r="Y2962">
        <v>12.95</v>
      </c>
      <c r="Z2962">
        <v>12.88</v>
      </c>
      <c r="AA2962">
        <v>12.91</v>
      </c>
      <c r="AB2962">
        <v>13.11</v>
      </c>
      <c r="AC2962">
        <v>2616</v>
      </c>
      <c r="AD2962">
        <v>29</v>
      </c>
      <c r="AE2962">
        <v>2.9000000000000001E-2</v>
      </c>
      <c r="AF2962">
        <v>2.8000000000000001E-2</v>
      </c>
      <c r="AG2962">
        <v>0</v>
      </c>
      <c r="AH2962">
        <v>-186.7</v>
      </c>
      <c r="AI2962">
        <v>-187.1</v>
      </c>
      <c r="AJ2962">
        <v>-186.9</v>
      </c>
      <c r="AK2962">
        <v>-179.1</v>
      </c>
      <c r="AL2962">
        <v>-179.3</v>
      </c>
      <c r="AM2962">
        <v>-179.2</v>
      </c>
    </row>
    <row r="2963" spans="1:39" x14ac:dyDescent="0.25">
      <c r="A2963" s="4">
        <f>D2963-UNR_Feb2020!C2963</f>
        <v>0</v>
      </c>
      <c r="B2963" s="1">
        <v>43882</v>
      </c>
      <c r="C2963" s="2">
        <v>0.55555555555555558</v>
      </c>
      <c r="D2963" s="3">
        <f t="shared" si="46"/>
        <v>43882.555555555555</v>
      </c>
      <c r="E2963">
        <v>611</v>
      </c>
      <c r="F2963">
        <v>624</v>
      </c>
      <c r="G2963">
        <v>610</v>
      </c>
      <c r="H2963">
        <v>4</v>
      </c>
      <c r="I2963">
        <v>1.645</v>
      </c>
      <c r="J2963">
        <v>1.4850000000000001</v>
      </c>
      <c r="K2963">
        <v>137.30000000000001</v>
      </c>
      <c r="L2963">
        <v>24.91</v>
      </c>
      <c r="M2963">
        <v>3.1850000000000001</v>
      </c>
      <c r="N2963">
        <v>1.891</v>
      </c>
      <c r="O2963">
        <v>0</v>
      </c>
      <c r="P2963">
        <v>13.08</v>
      </c>
      <c r="Q2963">
        <v>11.6</v>
      </c>
      <c r="R2963">
        <v>12.27</v>
      </c>
      <c r="S2963">
        <v>18.420000000000002</v>
      </c>
      <c r="T2963">
        <v>16.45</v>
      </c>
      <c r="U2963">
        <v>17.45</v>
      </c>
      <c r="V2963">
        <v>852.3</v>
      </c>
      <c r="W2963">
        <v>0</v>
      </c>
      <c r="X2963">
        <v>1029</v>
      </c>
      <c r="Y2963">
        <v>12.96</v>
      </c>
      <c r="Z2963">
        <v>12.9</v>
      </c>
      <c r="AA2963">
        <v>12.93</v>
      </c>
      <c r="AB2963">
        <v>13.78</v>
      </c>
      <c r="AC2963">
        <v>2616</v>
      </c>
      <c r="AD2963">
        <v>28</v>
      </c>
      <c r="AE2963">
        <v>2.9000000000000001E-2</v>
      </c>
      <c r="AF2963">
        <v>2.8000000000000001E-2</v>
      </c>
      <c r="AG2963">
        <v>0</v>
      </c>
      <c r="AH2963">
        <v>-186.7</v>
      </c>
      <c r="AI2963">
        <v>-187.2</v>
      </c>
      <c r="AJ2963">
        <v>-187</v>
      </c>
      <c r="AK2963">
        <v>-179.1</v>
      </c>
      <c r="AL2963">
        <v>-179.3</v>
      </c>
      <c r="AM2963">
        <v>-179.2</v>
      </c>
    </row>
    <row r="2964" spans="1:39" x14ac:dyDescent="0.25">
      <c r="A2964" s="4">
        <f>D2964-UNR_Feb2020!C2964</f>
        <v>0</v>
      </c>
      <c r="B2964" s="1">
        <v>43882</v>
      </c>
      <c r="C2964" s="2">
        <v>0.5625</v>
      </c>
      <c r="D2964" s="3">
        <f t="shared" si="46"/>
        <v>43882.5625</v>
      </c>
      <c r="E2964">
        <v>605</v>
      </c>
      <c r="F2964">
        <v>610</v>
      </c>
      <c r="G2964">
        <v>597</v>
      </c>
      <c r="H2964">
        <v>7</v>
      </c>
      <c r="I2964">
        <v>1.825</v>
      </c>
      <c r="J2964">
        <v>1.6379999999999999</v>
      </c>
      <c r="K2964">
        <v>119</v>
      </c>
      <c r="L2964">
        <v>25.93</v>
      </c>
      <c r="M2964">
        <v>3.9209999999999998</v>
      </c>
      <c r="N2964">
        <v>2.0409999999999999</v>
      </c>
      <c r="O2964">
        <v>0.1958</v>
      </c>
      <c r="P2964">
        <v>12.91</v>
      </c>
      <c r="Q2964">
        <v>11.75</v>
      </c>
      <c r="R2964">
        <v>12.27</v>
      </c>
      <c r="S2964">
        <v>18.489999999999998</v>
      </c>
      <c r="T2964">
        <v>16.649999999999999</v>
      </c>
      <c r="U2964">
        <v>17.5</v>
      </c>
      <c r="V2964">
        <v>852.1</v>
      </c>
      <c r="W2964">
        <v>0</v>
      </c>
      <c r="X2964">
        <v>1029</v>
      </c>
      <c r="Y2964">
        <v>12.96</v>
      </c>
      <c r="Z2964">
        <v>12.9</v>
      </c>
      <c r="AA2964">
        <v>12.93</v>
      </c>
      <c r="AB2964">
        <v>14.49</v>
      </c>
      <c r="AC2964">
        <v>2616</v>
      </c>
      <c r="AD2964">
        <v>28</v>
      </c>
      <c r="AE2964">
        <v>2.8000000000000001E-2</v>
      </c>
      <c r="AF2964">
        <v>2.8000000000000001E-2</v>
      </c>
      <c r="AG2964">
        <v>0</v>
      </c>
      <c r="AH2964">
        <v>-186.5</v>
      </c>
      <c r="AI2964">
        <v>-187</v>
      </c>
      <c r="AJ2964">
        <v>-186.7</v>
      </c>
      <c r="AK2964">
        <v>-178.9</v>
      </c>
      <c r="AL2964">
        <v>-179.1</v>
      </c>
      <c r="AM2964">
        <v>-179</v>
      </c>
    </row>
    <row r="2965" spans="1:39" x14ac:dyDescent="0.25">
      <c r="A2965" s="4">
        <f>D2965-UNR_Feb2020!C2965</f>
        <v>0</v>
      </c>
      <c r="B2965" s="1">
        <v>43882</v>
      </c>
      <c r="C2965" s="2">
        <v>0.56944444444444442</v>
      </c>
      <c r="D2965" s="3">
        <f t="shared" si="46"/>
        <v>43882.569444444445</v>
      </c>
      <c r="E2965">
        <v>595</v>
      </c>
      <c r="F2965">
        <v>597</v>
      </c>
      <c r="G2965">
        <v>583</v>
      </c>
      <c r="H2965">
        <v>4</v>
      </c>
      <c r="I2965">
        <v>1.506</v>
      </c>
      <c r="J2965">
        <v>0.73309999999999997</v>
      </c>
      <c r="K2965">
        <v>131.1</v>
      </c>
      <c r="L2965">
        <v>58.03</v>
      </c>
      <c r="M2965">
        <v>2.94</v>
      </c>
      <c r="N2965">
        <v>1.4590000000000001</v>
      </c>
      <c r="O2965">
        <v>0.1958</v>
      </c>
      <c r="P2965">
        <v>13.01</v>
      </c>
      <c r="Q2965">
        <v>11.93</v>
      </c>
      <c r="R2965">
        <v>12.68</v>
      </c>
      <c r="S2965">
        <v>18.760000000000002</v>
      </c>
      <c r="T2965">
        <v>16.89</v>
      </c>
      <c r="U2965">
        <v>17.43</v>
      </c>
      <c r="V2965">
        <v>852</v>
      </c>
      <c r="W2965">
        <v>0</v>
      </c>
      <c r="X2965">
        <v>1029</v>
      </c>
      <c r="Y2965">
        <v>12.98</v>
      </c>
      <c r="Z2965">
        <v>12.91</v>
      </c>
      <c r="AA2965">
        <v>12.94</v>
      </c>
      <c r="AB2965">
        <v>15.29</v>
      </c>
      <c r="AC2965">
        <v>2616</v>
      </c>
      <c r="AD2965">
        <v>27</v>
      </c>
      <c r="AE2965">
        <v>2.8000000000000001E-2</v>
      </c>
      <c r="AF2965">
        <v>2.7E-2</v>
      </c>
      <c r="AG2965">
        <v>0</v>
      </c>
      <c r="AH2965">
        <v>-186.5</v>
      </c>
      <c r="AI2965">
        <v>-186.9</v>
      </c>
      <c r="AJ2965">
        <v>-186.7</v>
      </c>
      <c r="AK2965">
        <v>-179</v>
      </c>
      <c r="AL2965">
        <v>-179.1</v>
      </c>
      <c r="AM2965">
        <v>-179.1</v>
      </c>
    </row>
    <row r="2966" spans="1:39" x14ac:dyDescent="0.25">
      <c r="A2966" s="4">
        <f>D2966-UNR_Feb2020!C2966</f>
        <v>0</v>
      </c>
      <c r="B2966" s="1">
        <v>43882</v>
      </c>
      <c r="C2966" s="2">
        <v>0.57638888888888895</v>
      </c>
      <c r="D2966" s="3">
        <f t="shared" si="46"/>
        <v>43882.576388888891</v>
      </c>
      <c r="E2966">
        <v>583</v>
      </c>
      <c r="F2966">
        <v>597</v>
      </c>
      <c r="G2966">
        <v>570</v>
      </c>
      <c r="H2966">
        <v>2</v>
      </c>
      <c r="I2966">
        <v>1.5660000000000001</v>
      </c>
      <c r="J2966">
        <v>1.3260000000000001</v>
      </c>
      <c r="K2966">
        <v>22.05</v>
      </c>
      <c r="L2966">
        <v>30.09</v>
      </c>
      <c r="M2966">
        <v>4.7519999999999998</v>
      </c>
      <c r="N2966">
        <v>2.5329999999999999</v>
      </c>
      <c r="O2966">
        <v>0</v>
      </c>
      <c r="P2966">
        <v>13.42</v>
      </c>
      <c r="Q2966">
        <v>12.23</v>
      </c>
      <c r="R2966">
        <v>12.67</v>
      </c>
      <c r="S2966">
        <v>17.84</v>
      </c>
      <c r="T2966">
        <v>16.45</v>
      </c>
      <c r="U2966">
        <v>17.260000000000002</v>
      </c>
      <c r="V2966">
        <v>851.8</v>
      </c>
      <c r="W2966">
        <v>0</v>
      </c>
      <c r="X2966">
        <v>1029</v>
      </c>
      <c r="Y2966">
        <v>12.98</v>
      </c>
      <c r="Z2966">
        <v>12.89</v>
      </c>
      <c r="AA2966">
        <v>12.93</v>
      </c>
      <c r="AB2966">
        <v>16.04</v>
      </c>
      <c r="AC2966">
        <v>2616</v>
      </c>
      <c r="AD2966">
        <v>27</v>
      </c>
      <c r="AE2966">
        <v>2.7E-2</v>
      </c>
      <c r="AF2966">
        <v>2.5999999999999999E-2</v>
      </c>
      <c r="AG2966">
        <v>0</v>
      </c>
      <c r="AH2966">
        <v>-186.5</v>
      </c>
      <c r="AI2966">
        <v>-187</v>
      </c>
      <c r="AJ2966">
        <v>-186.7</v>
      </c>
      <c r="AK2966">
        <v>-179</v>
      </c>
      <c r="AL2966">
        <v>-179.2</v>
      </c>
      <c r="AM2966">
        <v>-179.2</v>
      </c>
    </row>
    <row r="2967" spans="1:39" x14ac:dyDescent="0.25">
      <c r="A2967" s="4">
        <f>D2967-UNR_Feb2020!C2967</f>
        <v>0</v>
      </c>
      <c r="B2967" s="1">
        <v>43882</v>
      </c>
      <c r="C2967" s="2">
        <v>0.58333333333333337</v>
      </c>
      <c r="D2967" s="3">
        <f t="shared" si="46"/>
        <v>43882.583333333336</v>
      </c>
      <c r="E2967">
        <v>569</v>
      </c>
      <c r="F2967">
        <v>583</v>
      </c>
      <c r="G2967">
        <v>556</v>
      </c>
      <c r="H2967">
        <v>5</v>
      </c>
      <c r="I2967">
        <v>2.2930000000000001</v>
      </c>
      <c r="J2967">
        <v>1.901</v>
      </c>
      <c r="K2967">
        <v>54.45</v>
      </c>
      <c r="L2967">
        <v>33.5</v>
      </c>
      <c r="M2967">
        <v>4.117</v>
      </c>
      <c r="N2967">
        <v>1.903</v>
      </c>
      <c r="O2967">
        <v>0.34289999999999998</v>
      </c>
      <c r="P2967">
        <v>13.28</v>
      </c>
      <c r="Q2967">
        <v>12.06</v>
      </c>
      <c r="R2967">
        <v>12.6</v>
      </c>
      <c r="S2967">
        <v>18.55</v>
      </c>
      <c r="T2967">
        <v>16.649999999999999</v>
      </c>
      <c r="U2967">
        <v>17.68</v>
      </c>
      <c r="V2967">
        <v>851.7</v>
      </c>
      <c r="W2967">
        <v>0</v>
      </c>
      <c r="X2967">
        <v>1029</v>
      </c>
      <c r="Y2967">
        <v>12.95</v>
      </c>
      <c r="Z2967">
        <v>12.88</v>
      </c>
      <c r="AA2967">
        <v>12.91</v>
      </c>
      <c r="AB2967">
        <v>16.649999999999999</v>
      </c>
      <c r="AC2967">
        <v>2616</v>
      </c>
      <c r="AD2967">
        <v>26</v>
      </c>
      <c r="AE2967">
        <v>2.7E-2</v>
      </c>
      <c r="AF2967">
        <v>2.5999999999999999E-2</v>
      </c>
      <c r="AG2967">
        <v>0</v>
      </c>
      <c r="AH2967">
        <v>-186.2</v>
      </c>
      <c r="AI2967">
        <v>-186.6</v>
      </c>
      <c r="AJ2967">
        <v>-186.4</v>
      </c>
      <c r="AK2967">
        <v>-178.9</v>
      </c>
      <c r="AL2967">
        <v>-179.1</v>
      </c>
      <c r="AM2967">
        <v>-179</v>
      </c>
    </row>
    <row r="2968" spans="1:39" x14ac:dyDescent="0.25">
      <c r="A2968" s="4">
        <f>D2968-UNR_Feb2020!C2968</f>
        <v>0</v>
      </c>
      <c r="B2968" s="1">
        <v>43882</v>
      </c>
      <c r="C2968" s="2">
        <v>0.59027777777777779</v>
      </c>
      <c r="D2968" s="3">
        <f t="shared" si="46"/>
        <v>43882.590277777781</v>
      </c>
      <c r="E2968">
        <v>555</v>
      </c>
      <c r="F2968">
        <v>556</v>
      </c>
      <c r="G2968">
        <v>543</v>
      </c>
      <c r="H2968">
        <v>3</v>
      </c>
      <c r="I2968">
        <v>1.77</v>
      </c>
      <c r="J2968">
        <v>1.591</v>
      </c>
      <c r="K2968">
        <v>128.6</v>
      </c>
      <c r="L2968">
        <v>24.86</v>
      </c>
      <c r="M2968">
        <v>4.8010000000000002</v>
      </c>
      <c r="N2968">
        <v>2.415</v>
      </c>
      <c r="O2968">
        <v>0</v>
      </c>
      <c r="P2968">
        <v>13.89</v>
      </c>
      <c r="Q2968">
        <v>12.8</v>
      </c>
      <c r="R2968">
        <v>13.23</v>
      </c>
      <c r="S2968">
        <v>17.190000000000001</v>
      </c>
      <c r="T2968">
        <v>15.87</v>
      </c>
      <c r="U2968">
        <v>16.579999999999998</v>
      </c>
      <c r="V2968">
        <v>851.5</v>
      </c>
      <c r="W2968">
        <v>0</v>
      </c>
      <c r="X2968">
        <v>1029</v>
      </c>
      <c r="Y2968">
        <v>12.96</v>
      </c>
      <c r="Z2968">
        <v>12.89</v>
      </c>
      <c r="AA2968">
        <v>12.93</v>
      </c>
      <c r="AB2968">
        <v>17.190000000000001</v>
      </c>
      <c r="AC2968">
        <v>2616</v>
      </c>
      <c r="AD2968">
        <v>26</v>
      </c>
      <c r="AE2968">
        <v>2.5999999999999999E-2</v>
      </c>
      <c r="AF2968">
        <v>2.5000000000000001E-2</v>
      </c>
      <c r="AG2968">
        <v>0</v>
      </c>
      <c r="AH2968">
        <v>-186.4</v>
      </c>
      <c r="AI2968">
        <v>-186.8</v>
      </c>
      <c r="AJ2968">
        <v>-186.6</v>
      </c>
      <c r="AK2968">
        <v>-179</v>
      </c>
      <c r="AL2968">
        <v>-179.3</v>
      </c>
      <c r="AM2968">
        <v>-179.2</v>
      </c>
    </row>
    <row r="2969" spans="1:39" x14ac:dyDescent="0.25">
      <c r="A2969" s="4">
        <f>D2969-UNR_Feb2020!C2969</f>
        <v>0</v>
      </c>
      <c r="B2969" s="1">
        <v>43882</v>
      </c>
      <c r="C2969" s="2">
        <v>0.59722222222222221</v>
      </c>
      <c r="D2969" s="3">
        <f t="shared" si="46"/>
        <v>43882.597222222219</v>
      </c>
      <c r="E2969">
        <v>539</v>
      </c>
      <c r="F2969">
        <v>543</v>
      </c>
      <c r="G2969">
        <v>529</v>
      </c>
      <c r="H2969">
        <v>6</v>
      </c>
      <c r="I2969">
        <v>2.2799999999999998</v>
      </c>
      <c r="J2969">
        <v>2.048</v>
      </c>
      <c r="K2969">
        <v>100.1</v>
      </c>
      <c r="L2969">
        <v>25.58</v>
      </c>
      <c r="M2969">
        <v>5.1950000000000003</v>
      </c>
      <c r="N2969">
        <v>2.1840000000000002</v>
      </c>
      <c r="O2969">
        <v>0</v>
      </c>
      <c r="P2969">
        <v>13.28</v>
      </c>
      <c r="Q2969">
        <v>12.6</v>
      </c>
      <c r="R2969">
        <v>12.88</v>
      </c>
      <c r="S2969">
        <v>17.3</v>
      </c>
      <c r="T2969">
        <v>16.510000000000002</v>
      </c>
      <c r="U2969">
        <v>16.920000000000002</v>
      </c>
      <c r="V2969">
        <v>851.3</v>
      </c>
      <c r="W2969">
        <v>0</v>
      </c>
      <c r="X2969">
        <v>1029</v>
      </c>
      <c r="Y2969">
        <v>12.96</v>
      </c>
      <c r="Z2969">
        <v>12.89</v>
      </c>
      <c r="AA2969">
        <v>12.93</v>
      </c>
      <c r="AB2969">
        <v>17.88</v>
      </c>
      <c r="AC2969">
        <v>2616</v>
      </c>
      <c r="AD2969">
        <v>25</v>
      </c>
      <c r="AE2969">
        <v>2.5000000000000001E-2</v>
      </c>
      <c r="AF2969">
        <v>2.4E-2</v>
      </c>
      <c r="AG2969">
        <v>0</v>
      </c>
      <c r="AH2969">
        <v>-186.2</v>
      </c>
      <c r="AI2969">
        <v>-186.7</v>
      </c>
      <c r="AJ2969">
        <v>-186.5</v>
      </c>
      <c r="AK2969">
        <v>-179</v>
      </c>
      <c r="AL2969">
        <v>-179.3</v>
      </c>
      <c r="AM2969">
        <v>-179.2</v>
      </c>
    </row>
    <row r="2970" spans="1:39" x14ac:dyDescent="0.25">
      <c r="A2970" s="4">
        <f>D2970-UNR_Feb2020!C2970</f>
        <v>0</v>
      </c>
      <c r="B2970" s="1">
        <v>43882</v>
      </c>
      <c r="C2970" s="2">
        <v>0.60416666666666663</v>
      </c>
      <c r="D2970" s="3">
        <f t="shared" si="46"/>
        <v>43882.604166666664</v>
      </c>
      <c r="E2970">
        <v>521</v>
      </c>
      <c r="F2970">
        <v>529</v>
      </c>
      <c r="G2970">
        <v>515</v>
      </c>
      <c r="H2970">
        <v>7</v>
      </c>
      <c r="I2970">
        <v>1.18</v>
      </c>
      <c r="J2970">
        <v>0.78049999999999997</v>
      </c>
      <c r="K2970">
        <v>69.36</v>
      </c>
      <c r="L2970">
        <v>45.21</v>
      </c>
      <c r="M2970">
        <v>3.8220000000000001</v>
      </c>
      <c r="N2970">
        <v>1.784</v>
      </c>
      <c r="O2970">
        <v>0</v>
      </c>
      <c r="P2970">
        <v>13.48</v>
      </c>
      <c r="Q2970">
        <v>12.6</v>
      </c>
      <c r="R2970">
        <v>13.07</v>
      </c>
      <c r="S2970">
        <v>17.13</v>
      </c>
      <c r="T2970">
        <v>16.21</v>
      </c>
      <c r="U2970">
        <v>16.690000000000001</v>
      </c>
      <c r="V2970">
        <v>851.3</v>
      </c>
      <c r="W2970">
        <v>0</v>
      </c>
      <c r="X2970">
        <v>1029</v>
      </c>
      <c r="Y2970">
        <v>12.97</v>
      </c>
      <c r="Z2970">
        <v>12.89</v>
      </c>
      <c r="AA2970">
        <v>12.93</v>
      </c>
      <c r="AB2970">
        <v>18.64</v>
      </c>
      <c r="AC2970">
        <v>2616</v>
      </c>
      <c r="AD2970">
        <v>24</v>
      </c>
      <c r="AE2970">
        <v>2.4E-2</v>
      </c>
      <c r="AF2970">
        <v>2.4E-2</v>
      </c>
      <c r="AG2970">
        <v>0</v>
      </c>
      <c r="AH2970">
        <v>-186.3</v>
      </c>
      <c r="AI2970">
        <v>-186.7</v>
      </c>
      <c r="AJ2970">
        <v>-186.5</v>
      </c>
      <c r="AK2970">
        <v>-179.1</v>
      </c>
      <c r="AL2970">
        <v>-179.2</v>
      </c>
      <c r="AM2970">
        <v>-179.2</v>
      </c>
    </row>
    <row r="2971" spans="1:39" x14ac:dyDescent="0.25">
      <c r="A2971" s="4">
        <f>D2971-UNR_Feb2020!C2971</f>
        <v>0</v>
      </c>
      <c r="B2971" s="1">
        <v>43882</v>
      </c>
      <c r="C2971" s="2">
        <v>0.61111111111111105</v>
      </c>
      <c r="D2971" s="3">
        <f t="shared" si="46"/>
        <v>43882.611111111109</v>
      </c>
      <c r="E2971">
        <v>505</v>
      </c>
      <c r="F2971">
        <v>515</v>
      </c>
      <c r="G2971">
        <v>488</v>
      </c>
      <c r="H2971">
        <v>8</v>
      </c>
      <c r="I2971">
        <v>2.73</v>
      </c>
      <c r="J2971">
        <v>2.4420000000000002</v>
      </c>
      <c r="K2971">
        <v>102.7</v>
      </c>
      <c r="L2971">
        <v>26.29</v>
      </c>
      <c r="M2971">
        <v>5.633</v>
      </c>
      <c r="N2971">
        <v>2.665</v>
      </c>
      <c r="O2971">
        <v>0.78410000000000002</v>
      </c>
      <c r="P2971">
        <v>13.75</v>
      </c>
      <c r="Q2971">
        <v>12.8</v>
      </c>
      <c r="R2971">
        <v>13.1</v>
      </c>
      <c r="S2971">
        <v>17.12</v>
      </c>
      <c r="T2971">
        <v>16.309999999999999</v>
      </c>
      <c r="U2971">
        <v>16.75</v>
      </c>
      <c r="V2971">
        <v>851.2</v>
      </c>
      <c r="W2971">
        <v>0</v>
      </c>
      <c r="X2971">
        <v>1029</v>
      </c>
      <c r="Y2971">
        <v>12.96</v>
      </c>
      <c r="Z2971">
        <v>12.9</v>
      </c>
      <c r="AA2971">
        <v>12.93</v>
      </c>
      <c r="AB2971">
        <v>19.37</v>
      </c>
      <c r="AC2971">
        <v>2616</v>
      </c>
      <c r="AD2971">
        <v>23</v>
      </c>
      <c r="AE2971">
        <v>2.4E-2</v>
      </c>
      <c r="AF2971">
        <v>2.3E-2</v>
      </c>
      <c r="AG2971">
        <v>0</v>
      </c>
      <c r="AH2971">
        <v>-186.1</v>
      </c>
      <c r="AI2971">
        <v>-186.6</v>
      </c>
      <c r="AJ2971">
        <v>-186.4</v>
      </c>
      <c r="AK2971">
        <v>-179.1</v>
      </c>
      <c r="AL2971">
        <v>-179.3</v>
      </c>
      <c r="AM2971">
        <v>-179.2</v>
      </c>
    </row>
    <row r="2972" spans="1:39" x14ac:dyDescent="0.25">
      <c r="A2972" s="4">
        <f>D2972-UNR_Feb2020!C2972</f>
        <v>0</v>
      </c>
      <c r="B2972" s="1">
        <v>43882</v>
      </c>
      <c r="C2972" s="2">
        <v>0.61805555555555558</v>
      </c>
      <c r="D2972" s="3">
        <f t="shared" si="46"/>
        <v>43882.618055555555</v>
      </c>
      <c r="E2972">
        <v>482</v>
      </c>
      <c r="F2972">
        <v>488</v>
      </c>
      <c r="G2972">
        <v>475</v>
      </c>
      <c r="H2972">
        <v>7</v>
      </c>
      <c r="I2972">
        <v>2.8439999999999999</v>
      </c>
      <c r="J2972">
        <v>2.7250000000000001</v>
      </c>
      <c r="K2972">
        <v>109.1</v>
      </c>
      <c r="L2972">
        <v>16.27</v>
      </c>
      <c r="M2972">
        <v>6.2720000000000002</v>
      </c>
      <c r="N2972">
        <v>3.5840000000000001</v>
      </c>
      <c r="O2972">
        <v>0</v>
      </c>
      <c r="P2972">
        <v>13.84</v>
      </c>
      <c r="Q2972">
        <v>12.86</v>
      </c>
      <c r="R2972">
        <v>13.24</v>
      </c>
      <c r="S2972">
        <v>17.05</v>
      </c>
      <c r="T2972">
        <v>15.9</v>
      </c>
      <c r="U2972">
        <v>16.53</v>
      </c>
      <c r="V2972">
        <v>851.1</v>
      </c>
      <c r="W2972">
        <v>0</v>
      </c>
      <c r="X2972">
        <v>1029</v>
      </c>
      <c r="Y2972">
        <v>12.96</v>
      </c>
      <c r="Z2972">
        <v>12.89</v>
      </c>
      <c r="AA2972">
        <v>12.92</v>
      </c>
      <c r="AB2972">
        <v>19.989999999999998</v>
      </c>
      <c r="AC2972">
        <v>2616</v>
      </c>
      <c r="AD2972">
        <v>22</v>
      </c>
      <c r="AE2972">
        <v>2.3E-2</v>
      </c>
      <c r="AF2972">
        <v>2.1999999999999999E-2</v>
      </c>
      <c r="AG2972">
        <v>0</v>
      </c>
      <c r="AH2972">
        <v>-186.2</v>
      </c>
      <c r="AI2972">
        <v>-186.5</v>
      </c>
      <c r="AJ2972">
        <v>-186.4</v>
      </c>
      <c r="AK2972">
        <v>-179.1</v>
      </c>
      <c r="AL2972">
        <v>-179.3</v>
      </c>
      <c r="AM2972">
        <v>-179.3</v>
      </c>
    </row>
    <row r="2973" spans="1:39" x14ac:dyDescent="0.25">
      <c r="A2973" s="4">
        <f>D2973-UNR_Feb2020!C2973</f>
        <v>0</v>
      </c>
      <c r="B2973" s="1">
        <v>43882</v>
      </c>
      <c r="C2973" s="2">
        <v>0.625</v>
      </c>
      <c r="D2973" s="3">
        <f t="shared" si="46"/>
        <v>43882.625</v>
      </c>
      <c r="E2973">
        <v>461</v>
      </c>
      <c r="F2973">
        <v>475</v>
      </c>
      <c r="G2973">
        <v>447</v>
      </c>
      <c r="H2973">
        <v>9</v>
      </c>
      <c r="I2973">
        <v>2.9740000000000002</v>
      </c>
      <c r="J2973">
        <v>2.823</v>
      </c>
      <c r="K2973">
        <v>97.4</v>
      </c>
      <c r="L2973">
        <v>18.25</v>
      </c>
      <c r="M2973">
        <v>6.7149999999999999</v>
      </c>
      <c r="N2973">
        <v>3.24</v>
      </c>
      <c r="O2973">
        <v>0.34289999999999998</v>
      </c>
      <c r="P2973">
        <v>13.6</v>
      </c>
      <c r="Q2973">
        <v>12.72</v>
      </c>
      <c r="R2973">
        <v>13.14</v>
      </c>
      <c r="S2973">
        <v>17.260000000000002</v>
      </c>
      <c r="T2973">
        <v>16.440000000000001</v>
      </c>
      <c r="U2973">
        <v>16.809999999999999</v>
      </c>
      <c r="V2973">
        <v>850.9</v>
      </c>
      <c r="W2973">
        <v>0</v>
      </c>
      <c r="X2973">
        <v>1029</v>
      </c>
      <c r="Y2973">
        <v>12.96</v>
      </c>
      <c r="Z2973">
        <v>12.9</v>
      </c>
      <c r="AA2973">
        <v>12.93</v>
      </c>
      <c r="AB2973">
        <v>20.58</v>
      </c>
      <c r="AC2973">
        <v>2616</v>
      </c>
      <c r="AD2973">
        <v>21</v>
      </c>
      <c r="AE2973">
        <v>2.1999999999999999E-2</v>
      </c>
      <c r="AF2973">
        <v>2.1000000000000001E-2</v>
      </c>
      <c r="AG2973">
        <v>0</v>
      </c>
      <c r="AH2973">
        <v>-186</v>
      </c>
      <c r="AI2973">
        <v>-186.5</v>
      </c>
      <c r="AJ2973">
        <v>-186.3</v>
      </c>
      <c r="AK2973">
        <v>-179.1</v>
      </c>
      <c r="AL2973">
        <v>-179.3</v>
      </c>
      <c r="AM2973">
        <v>-179.2</v>
      </c>
    </row>
    <row r="2974" spans="1:39" x14ac:dyDescent="0.25">
      <c r="A2974" s="4">
        <f>D2974-UNR_Feb2020!C2974</f>
        <v>0</v>
      </c>
      <c r="B2974" s="1">
        <v>43882</v>
      </c>
      <c r="C2974" s="2">
        <v>0.63194444444444442</v>
      </c>
      <c r="D2974" s="3">
        <f t="shared" si="46"/>
        <v>43882.631944444445</v>
      </c>
      <c r="E2974">
        <v>431</v>
      </c>
      <c r="F2974">
        <v>461</v>
      </c>
      <c r="G2974">
        <v>230</v>
      </c>
      <c r="H2974">
        <v>40</v>
      </c>
      <c r="I2974">
        <v>3.2749999999999999</v>
      </c>
      <c r="J2974">
        <v>3.0630000000000002</v>
      </c>
      <c r="K2974">
        <v>103.5</v>
      </c>
      <c r="L2974">
        <v>20.6</v>
      </c>
      <c r="M2974">
        <v>6.0259999999999998</v>
      </c>
      <c r="N2974">
        <v>2.5169999999999999</v>
      </c>
      <c r="O2974">
        <v>0.68579999999999997</v>
      </c>
      <c r="P2974">
        <v>14.28</v>
      </c>
      <c r="Q2974">
        <v>12.92</v>
      </c>
      <c r="R2974">
        <v>13.54</v>
      </c>
      <c r="S2974">
        <v>17.09</v>
      </c>
      <c r="T2974">
        <v>15.86</v>
      </c>
      <c r="U2974">
        <v>16.52</v>
      </c>
      <c r="V2974">
        <v>850.8</v>
      </c>
      <c r="W2974">
        <v>0</v>
      </c>
      <c r="X2974">
        <v>1029</v>
      </c>
      <c r="Y2974">
        <v>12.97</v>
      </c>
      <c r="Z2974">
        <v>12.9</v>
      </c>
      <c r="AA2974">
        <v>12.93</v>
      </c>
      <c r="AB2974">
        <v>21.06</v>
      </c>
      <c r="AC2974">
        <v>2616</v>
      </c>
      <c r="AD2974">
        <v>20</v>
      </c>
      <c r="AE2974">
        <v>2.1000000000000001E-2</v>
      </c>
      <c r="AF2974">
        <v>1.0999999999999999E-2</v>
      </c>
      <c r="AG2974">
        <v>2E-3</v>
      </c>
      <c r="AH2974">
        <v>-186.2</v>
      </c>
      <c r="AI2974">
        <v>-186.4</v>
      </c>
      <c r="AJ2974">
        <v>-186.3</v>
      </c>
      <c r="AK2974">
        <v>-179.2</v>
      </c>
      <c r="AL2974">
        <v>-179.4</v>
      </c>
      <c r="AM2974">
        <v>-179.3</v>
      </c>
    </row>
    <row r="2975" spans="1:39" x14ac:dyDescent="0.25">
      <c r="A2975" s="4">
        <f>D2975-UNR_Feb2020!C2975</f>
        <v>0</v>
      </c>
      <c r="B2975" s="1">
        <v>43882</v>
      </c>
      <c r="C2975" s="2">
        <v>0.63888888888888895</v>
      </c>
      <c r="D2975" s="3">
        <f t="shared" si="46"/>
        <v>43882.638888888891</v>
      </c>
      <c r="E2975">
        <v>437</v>
      </c>
      <c r="F2975">
        <v>447</v>
      </c>
      <c r="G2975">
        <v>393</v>
      </c>
      <c r="H2975">
        <v>12</v>
      </c>
      <c r="I2975">
        <v>3.4020000000000001</v>
      </c>
      <c r="J2975">
        <v>3.0859999999999999</v>
      </c>
      <c r="K2975">
        <v>84.3</v>
      </c>
      <c r="L2975">
        <v>24.69</v>
      </c>
      <c r="M2975">
        <v>7.4480000000000004</v>
      </c>
      <c r="N2975">
        <v>3.032</v>
      </c>
      <c r="O2975">
        <v>0.53910000000000002</v>
      </c>
      <c r="P2975">
        <v>13.67</v>
      </c>
      <c r="Q2975">
        <v>12.79</v>
      </c>
      <c r="R2975">
        <v>13.19</v>
      </c>
      <c r="S2975">
        <v>17.22</v>
      </c>
      <c r="T2975">
        <v>16.440000000000001</v>
      </c>
      <c r="U2975">
        <v>16.850000000000001</v>
      </c>
      <c r="V2975">
        <v>850.8</v>
      </c>
      <c r="W2975">
        <v>0</v>
      </c>
      <c r="X2975">
        <v>1029</v>
      </c>
      <c r="Y2975">
        <v>12.98</v>
      </c>
      <c r="Z2975">
        <v>12.92</v>
      </c>
      <c r="AA2975">
        <v>12.95</v>
      </c>
      <c r="AB2975">
        <v>21.41</v>
      </c>
      <c r="AC2975">
        <v>2616</v>
      </c>
      <c r="AD2975">
        <v>20</v>
      </c>
      <c r="AE2975">
        <v>2.1000000000000001E-2</v>
      </c>
      <c r="AF2975">
        <v>1.7999999999999999E-2</v>
      </c>
      <c r="AG2975">
        <v>1E-3</v>
      </c>
      <c r="AH2975">
        <v>-186</v>
      </c>
      <c r="AI2975">
        <v>-186.2</v>
      </c>
      <c r="AJ2975">
        <v>-186.1</v>
      </c>
      <c r="AK2975">
        <v>-179.1</v>
      </c>
      <c r="AL2975">
        <v>-179.2</v>
      </c>
      <c r="AM2975">
        <v>-179.2</v>
      </c>
    </row>
    <row r="2976" spans="1:39" x14ac:dyDescent="0.25">
      <c r="A2976" s="4">
        <f>D2976-UNR_Feb2020!C2976</f>
        <v>0</v>
      </c>
      <c r="B2976" s="1">
        <v>43882</v>
      </c>
      <c r="C2976" s="2">
        <v>0.64583333333333337</v>
      </c>
      <c r="D2976" s="3">
        <f t="shared" si="46"/>
        <v>43882.645833333336</v>
      </c>
      <c r="E2976">
        <v>409</v>
      </c>
      <c r="F2976">
        <v>434</v>
      </c>
      <c r="G2976">
        <v>353</v>
      </c>
      <c r="H2976">
        <v>11</v>
      </c>
      <c r="I2976">
        <v>2.9660000000000002</v>
      </c>
      <c r="J2976">
        <v>2.8380000000000001</v>
      </c>
      <c r="K2976">
        <v>96.5</v>
      </c>
      <c r="L2976">
        <v>16.82</v>
      </c>
      <c r="M2976">
        <v>5.44</v>
      </c>
      <c r="N2976">
        <v>2.198</v>
      </c>
      <c r="O2976">
        <v>0.78410000000000002</v>
      </c>
      <c r="P2976">
        <v>13.33</v>
      </c>
      <c r="Q2976">
        <v>12.82</v>
      </c>
      <c r="R2976">
        <v>13.1</v>
      </c>
      <c r="S2976">
        <v>17.149999999999999</v>
      </c>
      <c r="T2976">
        <v>16.64</v>
      </c>
      <c r="U2976">
        <v>16.920000000000002</v>
      </c>
      <c r="V2976">
        <v>850.6</v>
      </c>
      <c r="W2976">
        <v>0</v>
      </c>
      <c r="X2976">
        <v>1029</v>
      </c>
      <c r="Y2976">
        <v>12.97</v>
      </c>
      <c r="Z2976">
        <v>12.91</v>
      </c>
      <c r="AA2976">
        <v>12.94</v>
      </c>
      <c r="AB2976">
        <v>21.64</v>
      </c>
      <c r="AC2976">
        <v>2616</v>
      </c>
      <c r="AD2976">
        <v>19</v>
      </c>
      <c r="AE2976">
        <v>0.02</v>
      </c>
      <c r="AF2976">
        <v>1.6E-2</v>
      </c>
      <c r="AG2976">
        <v>0</v>
      </c>
      <c r="AH2976">
        <v>-185.9</v>
      </c>
      <c r="AI2976">
        <v>-186.2</v>
      </c>
      <c r="AJ2976">
        <v>-186.1</v>
      </c>
      <c r="AK2976">
        <v>-179.1</v>
      </c>
      <c r="AL2976">
        <v>-179.3</v>
      </c>
      <c r="AM2976">
        <v>-179.2</v>
      </c>
    </row>
    <row r="2977" spans="1:39" x14ac:dyDescent="0.25">
      <c r="A2977" s="4">
        <f>D2977-UNR_Feb2020!C2977</f>
        <v>0</v>
      </c>
      <c r="B2977" s="1">
        <v>43882</v>
      </c>
      <c r="C2977" s="2">
        <v>0.65277777777777779</v>
      </c>
      <c r="D2977" s="3">
        <f t="shared" si="46"/>
        <v>43882.652777777781</v>
      </c>
      <c r="E2977">
        <v>370</v>
      </c>
      <c r="F2977">
        <v>393</v>
      </c>
      <c r="G2977">
        <v>353</v>
      </c>
      <c r="H2977">
        <v>14</v>
      </c>
      <c r="I2977">
        <v>2.9729999999999999</v>
      </c>
      <c r="J2977">
        <v>2.8370000000000002</v>
      </c>
      <c r="K2977">
        <v>100.6</v>
      </c>
      <c r="L2977">
        <v>17.34</v>
      </c>
      <c r="M2977">
        <v>6.6159999999999997</v>
      </c>
      <c r="N2977">
        <v>2.6520000000000001</v>
      </c>
      <c r="O2977">
        <v>0.58789999999999998</v>
      </c>
      <c r="P2977">
        <v>13.63</v>
      </c>
      <c r="Q2977">
        <v>13.19</v>
      </c>
      <c r="R2977">
        <v>13.4</v>
      </c>
      <c r="S2977">
        <v>16.809999999999999</v>
      </c>
      <c r="T2977">
        <v>16.3</v>
      </c>
      <c r="U2977">
        <v>16.61</v>
      </c>
      <c r="V2977">
        <v>850.5</v>
      </c>
      <c r="W2977">
        <v>0</v>
      </c>
      <c r="X2977">
        <v>1029</v>
      </c>
      <c r="Y2977">
        <v>12.97</v>
      </c>
      <c r="Z2977">
        <v>12.88</v>
      </c>
      <c r="AA2977">
        <v>12.94</v>
      </c>
      <c r="AB2977">
        <v>21.87</v>
      </c>
      <c r="AC2977">
        <v>2616</v>
      </c>
      <c r="AD2977">
        <v>17</v>
      </c>
      <c r="AE2977">
        <v>1.7999999999999999E-2</v>
      </c>
      <c r="AF2977">
        <v>1.6E-2</v>
      </c>
      <c r="AG2977">
        <v>1E-3</v>
      </c>
      <c r="AH2977">
        <v>-185.8</v>
      </c>
      <c r="AI2977">
        <v>-186.2</v>
      </c>
      <c r="AJ2977">
        <v>-186</v>
      </c>
      <c r="AK2977">
        <v>-179.1</v>
      </c>
      <c r="AL2977">
        <v>-179.3</v>
      </c>
      <c r="AM2977">
        <v>-179.2</v>
      </c>
    </row>
    <row r="2978" spans="1:39" x14ac:dyDescent="0.25">
      <c r="A2978" s="4">
        <f>D2978-UNR_Feb2020!C2978</f>
        <v>0</v>
      </c>
      <c r="B2978" s="1">
        <v>43882</v>
      </c>
      <c r="C2978" s="2">
        <v>0.65972222222222221</v>
      </c>
      <c r="D2978" s="3">
        <f t="shared" si="46"/>
        <v>43882.659722222219</v>
      </c>
      <c r="E2978">
        <v>278</v>
      </c>
      <c r="F2978">
        <v>353</v>
      </c>
      <c r="G2978">
        <v>108</v>
      </c>
      <c r="H2978">
        <v>69</v>
      </c>
      <c r="I2978">
        <v>5.0830000000000002</v>
      </c>
      <c r="J2978">
        <v>4.9489999999999998</v>
      </c>
      <c r="K2978">
        <v>102</v>
      </c>
      <c r="L2978">
        <v>13.16</v>
      </c>
      <c r="M2978">
        <v>8.7219999999999995</v>
      </c>
      <c r="N2978">
        <v>2.2909999999999999</v>
      </c>
      <c r="O2978">
        <v>1.764</v>
      </c>
      <c r="P2978">
        <v>13.53</v>
      </c>
      <c r="Q2978">
        <v>12.89</v>
      </c>
      <c r="R2978">
        <v>13.13</v>
      </c>
      <c r="S2978">
        <v>17.22</v>
      </c>
      <c r="T2978">
        <v>16.41</v>
      </c>
      <c r="U2978">
        <v>16.91</v>
      </c>
      <c r="V2978">
        <v>850.3</v>
      </c>
      <c r="W2978">
        <v>0</v>
      </c>
      <c r="X2978">
        <v>1029</v>
      </c>
      <c r="Y2978">
        <v>12.91</v>
      </c>
      <c r="Z2978">
        <v>12.81</v>
      </c>
      <c r="AA2978">
        <v>12.85</v>
      </c>
      <c r="AB2978">
        <v>22.01</v>
      </c>
      <c r="AC2978">
        <v>2616</v>
      </c>
      <c r="AD2978">
        <v>13</v>
      </c>
      <c r="AE2978">
        <v>1.6E-2</v>
      </c>
      <c r="AF2978">
        <v>5.0000000000000001E-3</v>
      </c>
      <c r="AG2978">
        <v>3.0000000000000001E-3</v>
      </c>
      <c r="AH2978">
        <v>-186.1</v>
      </c>
      <c r="AI2978">
        <v>-186.3</v>
      </c>
      <c r="AJ2978">
        <v>-186.2</v>
      </c>
      <c r="AK2978">
        <v>-179.2</v>
      </c>
      <c r="AL2978">
        <v>-179.4</v>
      </c>
      <c r="AM2978">
        <v>-179.4</v>
      </c>
    </row>
    <row r="2979" spans="1:39" x14ac:dyDescent="0.25">
      <c r="A2979" s="4">
        <f>D2979-UNR_Feb2020!C2979</f>
        <v>0</v>
      </c>
      <c r="B2979" s="1">
        <v>43882</v>
      </c>
      <c r="C2979" s="2">
        <v>0.66666666666666663</v>
      </c>
      <c r="D2979" s="3">
        <f t="shared" si="46"/>
        <v>43882.666666666664</v>
      </c>
      <c r="E2979">
        <v>248</v>
      </c>
      <c r="F2979">
        <v>325</v>
      </c>
      <c r="G2979">
        <v>68</v>
      </c>
      <c r="H2979">
        <v>96</v>
      </c>
      <c r="I2979">
        <v>4.4790000000000001</v>
      </c>
      <c r="J2979">
        <v>4.3449999999999998</v>
      </c>
      <c r="K2979">
        <v>103.5</v>
      </c>
      <c r="L2979">
        <v>14.05</v>
      </c>
      <c r="M2979">
        <v>8.4760000000000009</v>
      </c>
      <c r="N2979">
        <v>3.5550000000000002</v>
      </c>
      <c r="O2979">
        <v>0.44080000000000003</v>
      </c>
      <c r="P2979">
        <v>13.43</v>
      </c>
      <c r="Q2979">
        <v>12.41</v>
      </c>
      <c r="R2979">
        <v>13.01</v>
      </c>
      <c r="S2979">
        <v>17.66</v>
      </c>
      <c r="T2979">
        <v>16.579999999999998</v>
      </c>
      <c r="U2979">
        <v>17.010000000000002</v>
      </c>
      <c r="V2979">
        <v>850.3</v>
      </c>
      <c r="W2979">
        <v>0</v>
      </c>
      <c r="X2979">
        <v>1029</v>
      </c>
      <c r="Y2979">
        <v>12.87</v>
      </c>
      <c r="Z2979">
        <v>12.79</v>
      </c>
      <c r="AA2979">
        <v>12.83</v>
      </c>
      <c r="AB2979">
        <v>21.9</v>
      </c>
      <c r="AC2979">
        <v>2616</v>
      </c>
      <c r="AD2979">
        <v>11</v>
      </c>
      <c r="AE2979">
        <v>1.4999999999999999E-2</v>
      </c>
      <c r="AF2979">
        <v>3.0000000000000001E-3</v>
      </c>
      <c r="AG2979">
        <v>4.0000000000000001E-3</v>
      </c>
      <c r="AH2979">
        <v>-185.8</v>
      </c>
      <c r="AI2979">
        <v>-186.2</v>
      </c>
      <c r="AJ2979">
        <v>-186</v>
      </c>
      <c r="AK2979">
        <v>-179.2</v>
      </c>
      <c r="AL2979">
        <v>-179.4</v>
      </c>
      <c r="AM2979">
        <v>-179.3</v>
      </c>
    </row>
    <row r="2980" spans="1:39" x14ac:dyDescent="0.25">
      <c r="A2980" s="4">
        <f>D2980-UNR_Feb2020!C2980</f>
        <v>0</v>
      </c>
      <c r="B2980" s="1">
        <v>43882</v>
      </c>
      <c r="C2980" s="2">
        <v>0.67361111111111116</v>
      </c>
      <c r="D2980" s="3">
        <f t="shared" si="46"/>
        <v>43882.673611111109</v>
      </c>
      <c r="E2980">
        <v>70</v>
      </c>
      <c r="F2980">
        <v>95</v>
      </c>
      <c r="G2980">
        <v>68</v>
      </c>
      <c r="H2980">
        <v>5</v>
      </c>
      <c r="I2980">
        <v>4.9580000000000002</v>
      </c>
      <c r="J2980">
        <v>4.8239999999999998</v>
      </c>
      <c r="K2980">
        <v>102.7</v>
      </c>
      <c r="L2980">
        <v>13.37</v>
      </c>
      <c r="M2980">
        <v>7.8410000000000002</v>
      </c>
      <c r="N2980">
        <v>2.4870000000000001</v>
      </c>
      <c r="O2980">
        <v>2.4990000000000001</v>
      </c>
      <c r="P2980">
        <v>12.51</v>
      </c>
      <c r="Q2980">
        <v>12.04</v>
      </c>
      <c r="R2980">
        <v>12.24</v>
      </c>
      <c r="S2980">
        <v>18.14</v>
      </c>
      <c r="T2980">
        <v>17.559999999999999</v>
      </c>
      <c r="U2980">
        <v>17.84</v>
      </c>
      <c r="V2980">
        <v>850.3</v>
      </c>
      <c r="W2980">
        <v>0</v>
      </c>
      <c r="X2980">
        <v>1029</v>
      </c>
      <c r="Y2980">
        <v>12.84</v>
      </c>
      <c r="Z2980">
        <v>12.78</v>
      </c>
      <c r="AA2980">
        <v>12.81</v>
      </c>
      <c r="AB2980">
        <v>21.45</v>
      </c>
      <c r="AC2980">
        <v>2616</v>
      </c>
      <c r="AD2980">
        <v>3</v>
      </c>
      <c r="AE2980">
        <v>4.0000000000000001E-3</v>
      </c>
      <c r="AF2980">
        <v>3.0000000000000001E-3</v>
      </c>
      <c r="AG2980">
        <v>0</v>
      </c>
      <c r="AH2980">
        <v>-186</v>
      </c>
      <c r="AI2980">
        <v>-186.5</v>
      </c>
      <c r="AJ2980">
        <v>-186.2</v>
      </c>
      <c r="AK2980">
        <v>-179.3</v>
      </c>
      <c r="AL2980">
        <v>-179.5</v>
      </c>
      <c r="AM2980">
        <v>-179.4</v>
      </c>
    </row>
    <row r="2981" spans="1:39" x14ac:dyDescent="0.25">
      <c r="A2981" s="4">
        <f>D2981-UNR_Feb2020!C2981</f>
        <v>0</v>
      </c>
      <c r="B2981" s="1">
        <v>43882</v>
      </c>
      <c r="C2981" s="2">
        <v>0.68055555555555547</v>
      </c>
      <c r="D2981" s="3">
        <f t="shared" si="46"/>
        <v>43882.680555555555</v>
      </c>
      <c r="E2981">
        <v>90</v>
      </c>
      <c r="F2981">
        <v>136</v>
      </c>
      <c r="G2981">
        <v>81</v>
      </c>
      <c r="H2981">
        <v>13</v>
      </c>
      <c r="I2981">
        <v>4.0949999999999998</v>
      </c>
      <c r="J2981">
        <v>3.9790000000000001</v>
      </c>
      <c r="K2981">
        <v>96.7</v>
      </c>
      <c r="L2981">
        <v>13.55</v>
      </c>
      <c r="M2981">
        <v>7.2510000000000003</v>
      </c>
      <c r="N2981">
        <v>2.4169999999999998</v>
      </c>
      <c r="O2981">
        <v>1.323</v>
      </c>
      <c r="P2981">
        <v>12.24</v>
      </c>
      <c r="Q2981">
        <v>11.97</v>
      </c>
      <c r="R2981">
        <v>12.08</v>
      </c>
      <c r="S2981">
        <v>18.41</v>
      </c>
      <c r="T2981">
        <v>17.899999999999999</v>
      </c>
      <c r="U2981">
        <v>18.170000000000002</v>
      </c>
      <c r="V2981">
        <v>850.3</v>
      </c>
      <c r="W2981">
        <v>0</v>
      </c>
      <c r="X2981">
        <v>1029</v>
      </c>
      <c r="Y2981">
        <v>12.83</v>
      </c>
      <c r="Z2981">
        <v>12.78</v>
      </c>
      <c r="AA2981">
        <v>12.81</v>
      </c>
      <c r="AB2981">
        <v>20.3</v>
      </c>
      <c r="AC2981">
        <v>2616</v>
      </c>
      <c r="AD2981">
        <v>4</v>
      </c>
      <c r="AE2981">
        <v>6.0000000000000001E-3</v>
      </c>
      <c r="AF2981">
        <v>4.0000000000000001E-3</v>
      </c>
      <c r="AG2981">
        <v>1E-3</v>
      </c>
      <c r="AH2981">
        <v>-186</v>
      </c>
      <c r="AI2981">
        <v>-186.6</v>
      </c>
      <c r="AJ2981">
        <v>-186.2</v>
      </c>
      <c r="AK2981">
        <v>-179.3</v>
      </c>
      <c r="AL2981">
        <v>-179.6</v>
      </c>
      <c r="AM2981">
        <v>-179.5</v>
      </c>
    </row>
    <row r="2982" spans="1:39" x14ac:dyDescent="0.25">
      <c r="A2982" s="4">
        <f>D2982-UNR_Feb2020!C2982</f>
        <v>0</v>
      </c>
      <c r="B2982" s="1">
        <v>43882</v>
      </c>
      <c r="C2982" s="2">
        <v>0.6875</v>
      </c>
      <c r="D2982" s="3">
        <f t="shared" si="46"/>
        <v>43882.6875</v>
      </c>
      <c r="E2982">
        <v>75</v>
      </c>
      <c r="F2982">
        <v>81</v>
      </c>
      <c r="G2982">
        <v>68</v>
      </c>
      <c r="H2982">
        <v>7</v>
      </c>
      <c r="I2982">
        <v>3.5649999999999999</v>
      </c>
      <c r="J2982">
        <v>3.4729999999999999</v>
      </c>
      <c r="K2982">
        <v>99.8</v>
      </c>
      <c r="L2982">
        <v>12.99</v>
      </c>
      <c r="M2982">
        <v>6.7149999999999999</v>
      </c>
      <c r="N2982">
        <v>2.6349999999999998</v>
      </c>
      <c r="O2982">
        <v>1.1759999999999999</v>
      </c>
      <c r="P2982">
        <v>12.28</v>
      </c>
      <c r="Q2982">
        <v>12.04</v>
      </c>
      <c r="R2982">
        <v>12.16</v>
      </c>
      <c r="S2982">
        <v>18.28</v>
      </c>
      <c r="T2982">
        <v>17.899999999999999</v>
      </c>
      <c r="U2982">
        <v>18.09</v>
      </c>
      <c r="V2982">
        <v>850.4</v>
      </c>
      <c r="W2982">
        <v>0</v>
      </c>
      <c r="X2982">
        <v>1029</v>
      </c>
      <c r="Y2982">
        <v>12.83</v>
      </c>
      <c r="Z2982">
        <v>12.78</v>
      </c>
      <c r="AA2982">
        <v>12.8</v>
      </c>
      <c r="AB2982">
        <v>19.02</v>
      </c>
      <c r="AC2982">
        <v>2616</v>
      </c>
      <c r="AD2982">
        <v>3</v>
      </c>
      <c r="AE2982">
        <v>4.0000000000000001E-3</v>
      </c>
      <c r="AF2982">
        <v>3.0000000000000001E-3</v>
      </c>
      <c r="AG2982">
        <v>0</v>
      </c>
      <c r="AH2982">
        <v>-186.1</v>
      </c>
      <c r="AI2982">
        <v>-186.5</v>
      </c>
      <c r="AJ2982">
        <v>-186.3</v>
      </c>
      <c r="AK2982">
        <v>-179.3</v>
      </c>
      <c r="AL2982">
        <v>-179.5</v>
      </c>
      <c r="AM2982">
        <v>-179.4</v>
      </c>
    </row>
    <row r="2983" spans="1:39" x14ac:dyDescent="0.25">
      <c r="A2983" s="4">
        <f>D2983-UNR_Feb2020!C2983</f>
        <v>0</v>
      </c>
      <c r="B2983" s="1">
        <v>43882</v>
      </c>
      <c r="C2983" s="2">
        <v>0.69444444444444453</v>
      </c>
      <c r="D2983" s="3">
        <f t="shared" si="46"/>
        <v>43882.694444444445</v>
      </c>
      <c r="E2983">
        <v>64</v>
      </c>
      <c r="F2983">
        <v>68</v>
      </c>
      <c r="G2983">
        <v>54</v>
      </c>
      <c r="H2983">
        <v>6</v>
      </c>
      <c r="I2983">
        <v>4.0549999999999997</v>
      </c>
      <c r="J2983">
        <v>3.9470000000000001</v>
      </c>
      <c r="K2983">
        <v>95.5</v>
      </c>
      <c r="L2983">
        <v>13.41</v>
      </c>
      <c r="M2983">
        <v>6.8079999999999998</v>
      </c>
      <c r="N2983">
        <v>2.1819999999999999</v>
      </c>
      <c r="O2983">
        <v>1.3720000000000001</v>
      </c>
      <c r="P2983">
        <v>12.21</v>
      </c>
      <c r="Q2983">
        <v>11.78</v>
      </c>
      <c r="R2983">
        <v>11.98</v>
      </c>
      <c r="S2983">
        <v>18.55</v>
      </c>
      <c r="T2983">
        <v>18.010000000000002</v>
      </c>
      <c r="U2983">
        <v>18.27</v>
      </c>
      <c r="V2983">
        <v>850.4</v>
      </c>
      <c r="W2983">
        <v>0</v>
      </c>
      <c r="X2983">
        <v>1029</v>
      </c>
      <c r="Y2983">
        <v>12.83</v>
      </c>
      <c r="Z2983">
        <v>12.78</v>
      </c>
      <c r="AA2983">
        <v>12.8</v>
      </c>
      <c r="AB2983">
        <v>17.86</v>
      </c>
      <c r="AC2983">
        <v>2616</v>
      </c>
      <c r="AD2983">
        <v>3</v>
      </c>
      <c r="AE2983">
        <v>3.0000000000000001E-3</v>
      </c>
      <c r="AF2983">
        <v>3.0000000000000001E-3</v>
      </c>
      <c r="AG2983">
        <v>0</v>
      </c>
      <c r="AH2983">
        <v>-186.2</v>
      </c>
      <c r="AI2983">
        <v>-186.8</v>
      </c>
      <c r="AJ2983">
        <v>-186.5</v>
      </c>
      <c r="AK2983">
        <v>-179.3</v>
      </c>
      <c r="AL2983">
        <v>-179.6</v>
      </c>
      <c r="AM2983">
        <v>-179.4</v>
      </c>
    </row>
    <row r="2984" spans="1:39" x14ac:dyDescent="0.25">
      <c r="A2984" s="4">
        <f>D2984-UNR_Feb2020!C2984</f>
        <v>0</v>
      </c>
      <c r="B2984" s="1">
        <v>43882</v>
      </c>
      <c r="C2984" s="2">
        <v>0.70138888888888884</v>
      </c>
      <c r="D2984" s="3">
        <f t="shared" si="46"/>
        <v>43882.701388888891</v>
      </c>
      <c r="E2984">
        <v>54</v>
      </c>
      <c r="F2984">
        <v>54</v>
      </c>
      <c r="G2984">
        <v>54</v>
      </c>
      <c r="H2984">
        <v>0</v>
      </c>
      <c r="I2984">
        <v>4.2919999999999998</v>
      </c>
      <c r="J2984">
        <v>4.157</v>
      </c>
      <c r="K2984">
        <v>95.9</v>
      </c>
      <c r="L2984">
        <v>14.36</v>
      </c>
      <c r="M2984">
        <v>7.5460000000000003</v>
      </c>
      <c r="N2984">
        <v>2.5179999999999998</v>
      </c>
      <c r="O2984">
        <v>0.97989999999999999</v>
      </c>
      <c r="P2984">
        <v>11.92</v>
      </c>
      <c r="Q2984">
        <v>11.48</v>
      </c>
      <c r="R2984">
        <v>11.7</v>
      </c>
      <c r="S2984">
        <v>19.16</v>
      </c>
      <c r="T2984">
        <v>18.48</v>
      </c>
      <c r="U2984">
        <v>18.850000000000001</v>
      </c>
      <c r="V2984">
        <v>850.4</v>
      </c>
      <c r="W2984">
        <v>0</v>
      </c>
      <c r="X2984">
        <v>1029</v>
      </c>
      <c r="Y2984">
        <v>12.83</v>
      </c>
      <c r="Z2984">
        <v>12.78</v>
      </c>
      <c r="AA2984">
        <v>12.8</v>
      </c>
      <c r="AB2984">
        <v>16.829999999999998</v>
      </c>
      <c r="AC2984">
        <v>2616</v>
      </c>
      <c r="AD2984">
        <v>3</v>
      </c>
      <c r="AE2984">
        <v>3.0000000000000001E-3</v>
      </c>
      <c r="AF2984">
        <v>3.0000000000000001E-3</v>
      </c>
      <c r="AG2984">
        <v>0</v>
      </c>
      <c r="AH2984">
        <v>-186.4</v>
      </c>
      <c r="AI2984">
        <v>-186.9</v>
      </c>
      <c r="AJ2984">
        <v>-186.7</v>
      </c>
      <c r="AK2984">
        <v>-179.4</v>
      </c>
      <c r="AL2984">
        <v>-179.6</v>
      </c>
      <c r="AM2984">
        <v>-179.5</v>
      </c>
    </row>
    <row r="2985" spans="1:39" x14ac:dyDescent="0.25">
      <c r="A2985" s="4">
        <f>D2985-UNR_Feb2020!C2985</f>
        <v>0</v>
      </c>
      <c r="B2985" s="1">
        <v>43882</v>
      </c>
      <c r="C2985" s="2">
        <v>0.70833333333333337</v>
      </c>
      <c r="D2985" s="3">
        <f t="shared" si="46"/>
        <v>43882.708333333336</v>
      </c>
      <c r="E2985">
        <v>43</v>
      </c>
      <c r="F2985">
        <v>54</v>
      </c>
      <c r="G2985">
        <v>41</v>
      </c>
      <c r="H2985">
        <v>5</v>
      </c>
      <c r="I2985">
        <v>4.859</v>
      </c>
      <c r="J2985">
        <v>4.7610000000000001</v>
      </c>
      <c r="K2985">
        <v>93.7</v>
      </c>
      <c r="L2985">
        <v>11.67</v>
      </c>
      <c r="M2985">
        <v>7.399</v>
      </c>
      <c r="N2985">
        <v>2.0830000000000002</v>
      </c>
      <c r="O2985">
        <v>2.1560000000000001</v>
      </c>
      <c r="P2985">
        <v>11.51</v>
      </c>
      <c r="Q2985">
        <v>11.34</v>
      </c>
      <c r="R2985">
        <v>11.42</v>
      </c>
      <c r="S2985">
        <v>19.37</v>
      </c>
      <c r="T2985">
        <v>19.100000000000001</v>
      </c>
      <c r="U2985">
        <v>19.18</v>
      </c>
      <c r="V2985">
        <v>850.4</v>
      </c>
      <c r="W2985">
        <v>0</v>
      </c>
      <c r="X2985">
        <v>1029</v>
      </c>
      <c r="Y2985">
        <v>12.84</v>
      </c>
      <c r="Z2985">
        <v>12.78</v>
      </c>
      <c r="AA2985">
        <v>12.81</v>
      </c>
      <c r="AB2985">
        <v>15.89</v>
      </c>
      <c r="AC2985">
        <v>2616</v>
      </c>
      <c r="AD2985">
        <v>2</v>
      </c>
      <c r="AE2985">
        <v>3.0000000000000001E-3</v>
      </c>
      <c r="AF2985">
        <v>2E-3</v>
      </c>
      <c r="AG2985">
        <v>0</v>
      </c>
      <c r="AH2985">
        <v>-186.3</v>
      </c>
      <c r="AI2985">
        <v>-186.8</v>
      </c>
      <c r="AJ2985">
        <v>-186.6</v>
      </c>
      <c r="AK2985">
        <v>-179.2</v>
      </c>
      <c r="AL2985">
        <v>-179.5</v>
      </c>
      <c r="AM2985">
        <v>-179.4</v>
      </c>
    </row>
    <row r="2986" spans="1:39" x14ac:dyDescent="0.25">
      <c r="A2986" s="4">
        <f>D2986-UNR_Feb2020!C2986</f>
        <v>0</v>
      </c>
      <c r="B2986" s="1">
        <v>43882</v>
      </c>
      <c r="C2986" s="2">
        <v>0.71527777777777779</v>
      </c>
      <c r="D2986" s="3">
        <f t="shared" si="46"/>
        <v>43882.715277777781</v>
      </c>
      <c r="E2986">
        <v>41</v>
      </c>
      <c r="F2986">
        <v>41</v>
      </c>
      <c r="G2986">
        <v>41</v>
      </c>
      <c r="H2986">
        <v>0</v>
      </c>
      <c r="I2986">
        <v>3.8450000000000002</v>
      </c>
      <c r="J2986">
        <v>3.7280000000000002</v>
      </c>
      <c r="K2986">
        <v>98.9</v>
      </c>
      <c r="L2986">
        <v>14.07</v>
      </c>
      <c r="M2986">
        <v>6.665</v>
      </c>
      <c r="N2986">
        <v>2.1480000000000001</v>
      </c>
      <c r="O2986">
        <v>1.764</v>
      </c>
      <c r="P2986">
        <v>11.41</v>
      </c>
      <c r="Q2986">
        <v>11.14</v>
      </c>
      <c r="R2986">
        <v>11.26</v>
      </c>
      <c r="S2986">
        <v>19.5</v>
      </c>
      <c r="T2986">
        <v>19.13</v>
      </c>
      <c r="U2986">
        <v>19.309999999999999</v>
      </c>
      <c r="V2986">
        <v>850.4</v>
      </c>
      <c r="W2986">
        <v>0</v>
      </c>
      <c r="X2986">
        <v>1029</v>
      </c>
      <c r="Y2986">
        <v>12.83</v>
      </c>
      <c r="Z2986">
        <v>12.76</v>
      </c>
      <c r="AA2986">
        <v>12.79</v>
      </c>
      <c r="AB2986">
        <v>15.02</v>
      </c>
      <c r="AC2986">
        <v>2616</v>
      </c>
      <c r="AD2986">
        <v>2</v>
      </c>
      <c r="AE2986">
        <v>2E-3</v>
      </c>
      <c r="AF2986">
        <v>2E-3</v>
      </c>
      <c r="AG2986">
        <v>0</v>
      </c>
      <c r="AH2986">
        <v>-186.5</v>
      </c>
      <c r="AI2986">
        <v>-187</v>
      </c>
      <c r="AJ2986">
        <v>-186.7</v>
      </c>
      <c r="AK2986">
        <v>-179.2</v>
      </c>
      <c r="AL2986">
        <v>-179.5</v>
      </c>
      <c r="AM2986">
        <v>-179.4</v>
      </c>
    </row>
    <row r="2987" spans="1:39" x14ac:dyDescent="0.25">
      <c r="A2987" s="4">
        <f>D2987-UNR_Feb2020!C2987</f>
        <v>0</v>
      </c>
      <c r="B2987" s="1">
        <v>43882</v>
      </c>
      <c r="C2987" s="2">
        <v>0.72222222222222221</v>
      </c>
      <c r="D2987" s="3">
        <f t="shared" si="46"/>
        <v>43882.722222222219</v>
      </c>
      <c r="E2987">
        <v>41</v>
      </c>
      <c r="F2987">
        <v>41</v>
      </c>
      <c r="G2987">
        <v>41</v>
      </c>
      <c r="H2987">
        <v>0</v>
      </c>
      <c r="I2987">
        <v>3.3879999999999999</v>
      </c>
      <c r="J2987">
        <v>3.2759999999999998</v>
      </c>
      <c r="K2987">
        <v>97.3</v>
      </c>
      <c r="L2987">
        <v>14.69</v>
      </c>
      <c r="M2987">
        <v>6.4189999999999996</v>
      </c>
      <c r="N2987">
        <v>2.0870000000000002</v>
      </c>
      <c r="O2987">
        <v>1.5189999999999999</v>
      </c>
      <c r="P2987">
        <v>11.24</v>
      </c>
      <c r="Q2987">
        <v>11.11</v>
      </c>
      <c r="R2987">
        <v>11.17</v>
      </c>
      <c r="S2987">
        <v>19.399999999999999</v>
      </c>
      <c r="T2987">
        <v>19.16</v>
      </c>
      <c r="U2987">
        <v>19.3</v>
      </c>
      <c r="V2987">
        <v>850.4</v>
      </c>
      <c r="W2987">
        <v>0</v>
      </c>
      <c r="X2987">
        <v>1029</v>
      </c>
      <c r="Y2987">
        <v>12.83</v>
      </c>
      <c r="Z2987">
        <v>12.77</v>
      </c>
      <c r="AA2987">
        <v>12.79</v>
      </c>
      <c r="AB2987">
        <v>14.27</v>
      </c>
      <c r="AC2987">
        <v>2616</v>
      </c>
      <c r="AD2987">
        <v>2</v>
      </c>
      <c r="AE2987">
        <v>2E-3</v>
      </c>
      <c r="AF2987">
        <v>2E-3</v>
      </c>
      <c r="AG2987">
        <v>0</v>
      </c>
      <c r="AH2987">
        <v>-186.6</v>
      </c>
      <c r="AI2987">
        <v>-187</v>
      </c>
      <c r="AJ2987">
        <v>-186.8</v>
      </c>
      <c r="AK2987">
        <v>-179.2</v>
      </c>
      <c r="AL2987">
        <v>-179.4</v>
      </c>
      <c r="AM2987">
        <v>-179.3</v>
      </c>
    </row>
    <row r="2988" spans="1:39" x14ac:dyDescent="0.25">
      <c r="A2988" s="4">
        <f>D2988-UNR_Feb2020!C2988</f>
        <v>0</v>
      </c>
      <c r="B2988" s="1">
        <v>43882</v>
      </c>
      <c r="C2988" s="2">
        <v>0.72916666666666663</v>
      </c>
      <c r="D2988" s="3">
        <f t="shared" si="46"/>
        <v>43882.729166666664</v>
      </c>
      <c r="E2988">
        <v>43</v>
      </c>
      <c r="F2988">
        <v>54</v>
      </c>
      <c r="G2988">
        <v>41</v>
      </c>
      <c r="H2988">
        <v>5</v>
      </c>
      <c r="I2988">
        <v>3.4860000000000002</v>
      </c>
      <c r="J2988">
        <v>3.3820000000000001</v>
      </c>
      <c r="K2988">
        <v>96.8</v>
      </c>
      <c r="L2988">
        <v>13.96</v>
      </c>
      <c r="M2988">
        <v>5.6820000000000004</v>
      </c>
      <c r="N2988">
        <v>2.0270000000000001</v>
      </c>
      <c r="O2988">
        <v>1.3720000000000001</v>
      </c>
      <c r="P2988">
        <v>11.17</v>
      </c>
      <c r="Q2988">
        <v>10.87</v>
      </c>
      <c r="R2988">
        <v>11.01</v>
      </c>
      <c r="S2988">
        <v>19.57</v>
      </c>
      <c r="T2988">
        <v>19.170000000000002</v>
      </c>
      <c r="U2988">
        <v>19.39</v>
      </c>
      <c r="V2988">
        <v>850.5</v>
      </c>
      <c r="W2988">
        <v>0</v>
      </c>
      <c r="X2988">
        <v>1029</v>
      </c>
      <c r="Y2988">
        <v>12.83</v>
      </c>
      <c r="Z2988">
        <v>12.76</v>
      </c>
      <c r="AA2988">
        <v>12.79</v>
      </c>
      <c r="AB2988">
        <v>13.62</v>
      </c>
      <c r="AC2988">
        <v>2616</v>
      </c>
      <c r="AD2988">
        <v>2</v>
      </c>
      <c r="AE2988">
        <v>3.0000000000000001E-3</v>
      </c>
      <c r="AF2988">
        <v>2E-3</v>
      </c>
      <c r="AG2988">
        <v>0</v>
      </c>
      <c r="AH2988">
        <v>-186.6</v>
      </c>
      <c r="AI2988">
        <v>-187.1</v>
      </c>
      <c r="AJ2988">
        <v>-186.8</v>
      </c>
      <c r="AK2988">
        <v>-179.2</v>
      </c>
      <c r="AL2988">
        <v>-179.4</v>
      </c>
      <c r="AM2988">
        <v>-179.3</v>
      </c>
    </row>
    <row r="2989" spans="1:39" x14ac:dyDescent="0.25">
      <c r="A2989" s="4">
        <f>D2989-UNR_Feb2020!C2989</f>
        <v>0</v>
      </c>
      <c r="B2989" s="1">
        <v>43882</v>
      </c>
      <c r="C2989" s="2">
        <v>0.73611111111111116</v>
      </c>
      <c r="D2989" s="3">
        <f t="shared" si="46"/>
        <v>43882.736111111109</v>
      </c>
      <c r="E2989">
        <v>37</v>
      </c>
      <c r="F2989">
        <v>54</v>
      </c>
      <c r="G2989">
        <v>27</v>
      </c>
      <c r="H2989">
        <v>12</v>
      </c>
      <c r="I2989">
        <v>4.0369999999999999</v>
      </c>
      <c r="J2989">
        <v>3.9430000000000001</v>
      </c>
      <c r="K2989">
        <v>94.5</v>
      </c>
      <c r="L2989">
        <v>12.27</v>
      </c>
      <c r="M2989">
        <v>5.7309999999999999</v>
      </c>
      <c r="N2989">
        <v>1.7010000000000001</v>
      </c>
      <c r="O2989">
        <v>1.47</v>
      </c>
      <c r="P2989">
        <v>10.98</v>
      </c>
      <c r="Q2989">
        <v>10.68</v>
      </c>
      <c r="R2989">
        <v>10.84</v>
      </c>
      <c r="S2989">
        <v>19.649999999999999</v>
      </c>
      <c r="T2989">
        <v>19.27</v>
      </c>
      <c r="U2989">
        <v>19.420000000000002</v>
      </c>
      <c r="V2989">
        <v>850.5</v>
      </c>
      <c r="W2989">
        <v>0</v>
      </c>
      <c r="X2989">
        <v>1029</v>
      </c>
      <c r="Y2989">
        <v>12.8</v>
      </c>
      <c r="Z2989">
        <v>12.73</v>
      </c>
      <c r="AA2989">
        <v>12.76</v>
      </c>
      <c r="AB2989">
        <v>13.15</v>
      </c>
      <c r="AC2989">
        <v>2616</v>
      </c>
      <c r="AD2989">
        <v>2</v>
      </c>
      <c r="AE2989">
        <v>3.0000000000000001E-3</v>
      </c>
      <c r="AF2989">
        <v>1E-3</v>
      </c>
      <c r="AG2989">
        <v>1E-3</v>
      </c>
      <c r="AH2989">
        <v>-186.7</v>
      </c>
      <c r="AI2989">
        <v>-186.9</v>
      </c>
      <c r="AJ2989">
        <v>-186.8</v>
      </c>
      <c r="AK2989">
        <v>-179.1</v>
      </c>
      <c r="AL2989">
        <v>-179.3</v>
      </c>
      <c r="AM2989">
        <v>-179.2</v>
      </c>
    </row>
    <row r="2990" spans="1:39" x14ac:dyDescent="0.25">
      <c r="A2990" s="4">
        <f>D2990-UNR_Feb2020!C2990</f>
        <v>0</v>
      </c>
      <c r="B2990" s="1">
        <v>43882</v>
      </c>
      <c r="C2990" s="2">
        <v>0.74305555555555547</v>
      </c>
      <c r="D2990" s="3">
        <f t="shared" si="46"/>
        <v>43882.743055555555</v>
      </c>
      <c r="E2990">
        <v>15</v>
      </c>
      <c r="F2990">
        <v>27</v>
      </c>
      <c r="G2990">
        <v>14</v>
      </c>
      <c r="H2990">
        <v>4</v>
      </c>
      <c r="I2990">
        <v>3.0630000000000002</v>
      </c>
      <c r="J2990">
        <v>2.97</v>
      </c>
      <c r="K2990">
        <v>104.8</v>
      </c>
      <c r="L2990">
        <v>14.14</v>
      </c>
      <c r="M2990">
        <v>5.1449999999999996</v>
      </c>
      <c r="N2990">
        <v>1.877</v>
      </c>
      <c r="O2990">
        <v>1.421</v>
      </c>
      <c r="P2990">
        <v>10.82</v>
      </c>
      <c r="Q2990">
        <v>10.34</v>
      </c>
      <c r="R2990">
        <v>10.57</v>
      </c>
      <c r="S2990">
        <v>20.05</v>
      </c>
      <c r="T2990">
        <v>19.309999999999999</v>
      </c>
      <c r="U2990">
        <v>19.71</v>
      </c>
      <c r="V2990">
        <v>850.5</v>
      </c>
      <c r="W2990">
        <v>0</v>
      </c>
      <c r="X2990">
        <v>1029</v>
      </c>
      <c r="Y2990">
        <v>12.77</v>
      </c>
      <c r="Z2990">
        <v>12.71</v>
      </c>
      <c r="AA2990">
        <v>12.74</v>
      </c>
      <c r="AB2990">
        <v>12.83</v>
      </c>
      <c r="AC2990">
        <v>2616</v>
      </c>
      <c r="AD2990">
        <v>1</v>
      </c>
      <c r="AE2990">
        <v>1E-3</v>
      </c>
      <c r="AF2990">
        <v>1E-3</v>
      </c>
      <c r="AG2990">
        <v>0</v>
      </c>
      <c r="AH2990">
        <v>-186.8</v>
      </c>
      <c r="AI2990">
        <v>-187.1</v>
      </c>
      <c r="AJ2990">
        <v>-186.9</v>
      </c>
      <c r="AK2990">
        <v>-179.1</v>
      </c>
      <c r="AL2990">
        <v>-179.4</v>
      </c>
      <c r="AM2990">
        <v>-179.2</v>
      </c>
    </row>
    <row r="2991" spans="1:39" x14ac:dyDescent="0.25">
      <c r="A2991" s="4">
        <f>D2991-UNR_Feb2020!C2991</f>
        <v>0</v>
      </c>
      <c r="B2991" s="1">
        <v>43882</v>
      </c>
      <c r="C2991" s="2">
        <v>0.75</v>
      </c>
      <c r="D2991" s="3">
        <f t="shared" si="46"/>
        <v>43882.75</v>
      </c>
      <c r="E2991">
        <v>14</v>
      </c>
      <c r="F2991">
        <v>14</v>
      </c>
      <c r="G2991">
        <v>14</v>
      </c>
      <c r="H2991">
        <v>0</v>
      </c>
      <c r="I2991">
        <v>2.5409999999999999</v>
      </c>
      <c r="J2991">
        <v>2.4740000000000002</v>
      </c>
      <c r="K2991">
        <v>98.8</v>
      </c>
      <c r="L2991">
        <v>13.15</v>
      </c>
      <c r="M2991">
        <v>5.0960000000000001</v>
      </c>
      <c r="N2991">
        <v>1.546</v>
      </c>
      <c r="O2991">
        <v>1.0780000000000001</v>
      </c>
      <c r="P2991">
        <v>10.41</v>
      </c>
      <c r="Q2991">
        <v>10.029999999999999</v>
      </c>
      <c r="R2991">
        <v>10.23</v>
      </c>
      <c r="S2991">
        <v>20.39</v>
      </c>
      <c r="T2991">
        <v>19.989999999999998</v>
      </c>
      <c r="U2991">
        <v>20.190000000000001</v>
      </c>
      <c r="V2991">
        <v>850.5</v>
      </c>
      <c r="W2991">
        <v>0</v>
      </c>
      <c r="X2991">
        <v>1029</v>
      </c>
      <c r="Y2991">
        <v>12.77</v>
      </c>
      <c r="Z2991">
        <v>12.69</v>
      </c>
      <c r="AA2991">
        <v>12.72</v>
      </c>
      <c r="AB2991">
        <v>12.43</v>
      </c>
      <c r="AC2991">
        <v>2616</v>
      </c>
      <c r="AD2991">
        <v>1</v>
      </c>
      <c r="AE2991">
        <v>1E-3</v>
      </c>
      <c r="AF2991">
        <v>1E-3</v>
      </c>
      <c r="AG2991">
        <v>0</v>
      </c>
      <c r="AH2991">
        <v>-186.9</v>
      </c>
      <c r="AI2991">
        <v>-187.2</v>
      </c>
      <c r="AJ2991">
        <v>-187.1</v>
      </c>
      <c r="AK2991">
        <v>-179.2</v>
      </c>
      <c r="AL2991">
        <v>-179.4</v>
      </c>
      <c r="AM2991">
        <v>-179.3</v>
      </c>
    </row>
    <row r="2992" spans="1:39" x14ac:dyDescent="0.25">
      <c r="A2992" s="4">
        <f>D2992-UNR_Feb2020!C2992</f>
        <v>0</v>
      </c>
      <c r="B2992" s="1">
        <v>43882</v>
      </c>
      <c r="C2992" s="2">
        <v>0.75694444444444453</v>
      </c>
      <c r="D2992" s="3">
        <f t="shared" si="46"/>
        <v>43882.756944444445</v>
      </c>
      <c r="E2992">
        <v>1</v>
      </c>
      <c r="F2992">
        <v>14</v>
      </c>
      <c r="G2992">
        <v>0</v>
      </c>
      <c r="H2992">
        <v>3</v>
      </c>
      <c r="I2992">
        <v>2.9049999999999998</v>
      </c>
      <c r="J2992">
        <v>2.8359999999999999</v>
      </c>
      <c r="K2992">
        <v>98.7</v>
      </c>
      <c r="L2992">
        <v>12.52</v>
      </c>
      <c r="M2992">
        <v>5.2930000000000001</v>
      </c>
      <c r="N2992">
        <v>1.946</v>
      </c>
      <c r="O2992">
        <v>1.3720000000000001</v>
      </c>
      <c r="P2992">
        <v>10.14</v>
      </c>
      <c r="Q2992">
        <v>9.83</v>
      </c>
      <c r="R2992">
        <v>9.9600000000000009</v>
      </c>
      <c r="S2992">
        <v>20.53</v>
      </c>
      <c r="T2992">
        <v>20.190000000000001</v>
      </c>
      <c r="U2992">
        <v>20.36</v>
      </c>
      <c r="V2992">
        <v>850.6</v>
      </c>
      <c r="W2992">
        <v>0</v>
      </c>
      <c r="X2992">
        <v>1029</v>
      </c>
      <c r="Y2992">
        <v>12.75</v>
      </c>
      <c r="Z2992">
        <v>12.67</v>
      </c>
      <c r="AA2992">
        <v>12.71</v>
      </c>
      <c r="AB2992">
        <v>11.96</v>
      </c>
      <c r="AC2992">
        <v>2616</v>
      </c>
      <c r="AD2992">
        <v>0</v>
      </c>
      <c r="AE2992">
        <v>1E-3</v>
      </c>
      <c r="AF2992">
        <v>0</v>
      </c>
      <c r="AG2992">
        <v>0</v>
      </c>
      <c r="AH2992">
        <v>-186.7</v>
      </c>
      <c r="AI2992">
        <v>-187</v>
      </c>
      <c r="AJ2992">
        <v>-186.9</v>
      </c>
      <c r="AK2992">
        <v>-179</v>
      </c>
      <c r="AL2992">
        <v>-179.3</v>
      </c>
      <c r="AM2992">
        <v>-179.2</v>
      </c>
    </row>
    <row r="2993" spans="1:39" x14ac:dyDescent="0.25">
      <c r="A2993" s="4">
        <f>D2993-UNR_Feb2020!C2993</f>
        <v>0</v>
      </c>
      <c r="B2993" s="1">
        <v>43882</v>
      </c>
      <c r="C2993" s="2">
        <v>0.76388888888888884</v>
      </c>
      <c r="D2993" s="3">
        <f t="shared" si="46"/>
        <v>43882.763888888891</v>
      </c>
      <c r="E2993">
        <v>0</v>
      </c>
      <c r="F2993">
        <v>0</v>
      </c>
      <c r="G2993">
        <v>0</v>
      </c>
      <c r="H2993">
        <v>0</v>
      </c>
      <c r="I2993">
        <v>3.2330000000000001</v>
      </c>
      <c r="J2993">
        <v>3.1819999999999999</v>
      </c>
      <c r="K2993">
        <v>101.7</v>
      </c>
      <c r="L2993">
        <v>10.210000000000001</v>
      </c>
      <c r="M2993">
        <v>4.5549999999999997</v>
      </c>
      <c r="N2993">
        <v>1.337</v>
      </c>
      <c r="O2993">
        <v>1.7150000000000001</v>
      </c>
      <c r="P2993">
        <v>10</v>
      </c>
      <c r="Q2993">
        <v>9.77</v>
      </c>
      <c r="R2993">
        <v>9.86</v>
      </c>
      <c r="S2993">
        <v>20.6</v>
      </c>
      <c r="T2993">
        <v>20.23</v>
      </c>
      <c r="U2993">
        <v>20.420000000000002</v>
      </c>
      <c r="V2993">
        <v>850.7</v>
      </c>
      <c r="W2993">
        <v>0</v>
      </c>
      <c r="X2993">
        <v>1029</v>
      </c>
      <c r="Y2993">
        <v>12.79</v>
      </c>
      <c r="Z2993">
        <v>12.66</v>
      </c>
      <c r="AA2993">
        <v>12.72</v>
      </c>
      <c r="AB2993">
        <v>11.47</v>
      </c>
      <c r="AC2993">
        <v>2616</v>
      </c>
      <c r="AD2993">
        <v>0</v>
      </c>
      <c r="AE2993">
        <v>0</v>
      </c>
      <c r="AF2993">
        <v>0</v>
      </c>
      <c r="AG2993">
        <v>0</v>
      </c>
      <c r="AH2993">
        <v>-187</v>
      </c>
      <c r="AI2993">
        <v>-187.4</v>
      </c>
      <c r="AJ2993">
        <v>-187.1</v>
      </c>
      <c r="AK2993">
        <v>-179.1</v>
      </c>
      <c r="AL2993">
        <v>-179.4</v>
      </c>
      <c r="AM2993">
        <v>-179.3</v>
      </c>
    </row>
    <row r="2994" spans="1:39" x14ac:dyDescent="0.25">
      <c r="A2994" s="4">
        <f>D2994-UNR_Feb2020!C2994</f>
        <v>0</v>
      </c>
      <c r="B2994" s="1">
        <v>43882</v>
      </c>
      <c r="C2994" s="2">
        <v>0.77083333333333337</v>
      </c>
      <c r="D2994" s="3">
        <f t="shared" si="46"/>
        <v>43882.770833333336</v>
      </c>
      <c r="E2994">
        <v>0</v>
      </c>
      <c r="F2994">
        <v>0</v>
      </c>
      <c r="G2994">
        <v>0</v>
      </c>
      <c r="H2994">
        <v>0</v>
      </c>
      <c r="I2994">
        <v>3.0990000000000002</v>
      </c>
      <c r="J2994">
        <v>3.0190000000000001</v>
      </c>
      <c r="K2994">
        <v>94.1</v>
      </c>
      <c r="L2994">
        <v>13.04</v>
      </c>
      <c r="M2994">
        <v>4.8010000000000002</v>
      </c>
      <c r="N2994">
        <v>1.5029999999999999</v>
      </c>
      <c r="O2994">
        <v>0.88200000000000001</v>
      </c>
      <c r="P2994">
        <v>9.8699999999999992</v>
      </c>
      <c r="Q2994">
        <v>9.6300000000000008</v>
      </c>
      <c r="R2994">
        <v>9.76</v>
      </c>
      <c r="S2994">
        <v>20.7</v>
      </c>
      <c r="T2994">
        <v>20.399999999999999</v>
      </c>
      <c r="U2994">
        <v>20.54</v>
      </c>
      <c r="V2994">
        <v>850.8</v>
      </c>
      <c r="W2994">
        <v>0</v>
      </c>
      <c r="X2994">
        <v>1029</v>
      </c>
      <c r="Y2994">
        <v>12.82</v>
      </c>
      <c r="Z2994">
        <v>12.74</v>
      </c>
      <c r="AA2994">
        <v>12.78</v>
      </c>
      <c r="AB2994">
        <v>11</v>
      </c>
      <c r="AC2994">
        <v>2616</v>
      </c>
      <c r="AD2994">
        <v>0</v>
      </c>
      <c r="AE2994">
        <v>0</v>
      </c>
      <c r="AF2994">
        <v>0</v>
      </c>
      <c r="AG2994">
        <v>0</v>
      </c>
      <c r="AH2994">
        <v>-186.9</v>
      </c>
      <c r="AI2994">
        <v>-187.2</v>
      </c>
      <c r="AJ2994">
        <v>-187</v>
      </c>
      <c r="AK2994">
        <v>-179.2</v>
      </c>
      <c r="AL2994">
        <v>-179.4</v>
      </c>
      <c r="AM2994">
        <v>-179.3</v>
      </c>
    </row>
    <row r="2995" spans="1:39" x14ac:dyDescent="0.25">
      <c r="A2995" s="4">
        <f>D2995-UNR_Feb2020!C2995</f>
        <v>0</v>
      </c>
      <c r="B2995" s="1">
        <v>43882</v>
      </c>
      <c r="C2995" s="2">
        <v>0.77777777777777779</v>
      </c>
      <c r="D2995" s="3">
        <f t="shared" si="46"/>
        <v>43882.777777777781</v>
      </c>
      <c r="E2995">
        <v>0</v>
      </c>
      <c r="F2995">
        <v>0</v>
      </c>
      <c r="G2995">
        <v>0</v>
      </c>
      <c r="H2995">
        <v>0</v>
      </c>
      <c r="I2995">
        <v>2.7930000000000001</v>
      </c>
      <c r="J2995">
        <v>2.7320000000000002</v>
      </c>
      <c r="K2995">
        <v>94.9</v>
      </c>
      <c r="L2995">
        <v>11.94</v>
      </c>
      <c r="M2995">
        <v>4.8499999999999996</v>
      </c>
      <c r="N2995">
        <v>1.607</v>
      </c>
      <c r="O2995">
        <v>0.93069999999999997</v>
      </c>
      <c r="P2995">
        <v>9.77</v>
      </c>
      <c r="Q2995">
        <v>9.5</v>
      </c>
      <c r="R2995">
        <v>9.64</v>
      </c>
      <c r="S2995">
        <v>20.84</v>
      </c>
      <c r="T2995">
        <v>20.47</v>
      </c>
      <c r="U2995">
        <v>20.67</v>
      </c>
      <c r="V2995">
        <v>850.8</v>
      </c>
      <c r="W2995">
        <v>0</v>
      </c>
      <c r="X2995">
        <v>1029</v>
      </c>
      <c r="Y2995">
        <v>12.82</v>
      </c>
      <c r="Z2995">
        <v>12.75</v>
      </c>
      <c r="AA2995">
        <v>12.79</v>
      </c>
      <c r="AB2995">
        <v>10.57</v>
      </c>
      <c r="AC2995">
        <v>2616</v>
      </c>
      <c r="AD2995">
        <v>0</v>
      </c>
      <c r="AE2995">
        <v>0</v>
      </c>
      <c r="AF2995">
        <v>0</v>
      </c>
      <c r="AG2995">
        <v>0</v>
      </c>
      <c r="AH2995">
        <v>-187</v>
      </c>
      <c r="AI2995">
        <v>-187.2</v>
      </c>
      <c r="AJ2995">
        <v>-187.1</v>
      </c>
      <c r="AK2995">
        <v>-179.1</v>
      </c>
      <c r="AL2995">
        <v>-179.3</v>
      </c>
      <c r="AM2995">
        <v>-179.2</v>
      </c>
    </row>
    <row r="2996" spans="1:39" x14ac:dyDescent="0.25">
      <c r="A2996" s="4">
        <f>D2996-UNR_Feb2020!C2996</f>
        <v>0</v>
      </c>
      <c r="B2996" s="1">
        <v>43882</v>
      </c>
      <c r="C2996" s="2">
        <v>0.78472222222222221</v>
      </c>
      <c r="D2996" s="3">
        <f t="shared" si="46"/>
        <v>43882.784722222219</v>
      </c>
      <c r="E2996">
        <v>0</v>
      </c>
      <c r="F2996">
        <v>0</v>
      </c>
      <c r="G2996">
        <v>0</v>
      </c>
      <c r="H2996">
        <v>0</v>
      </c>
      <c r="I2996">
        <v>1.7589999999999999</v>
      </c>
      <c r="J2996">
        <v>1.65</v>
      </c>
      <c r="K2996">
        <v>85.7</v>
      </c>
      <c r="L2996">
        <v>20.100000000000001</v>
      </c>
      <c r="M2996">
        <v>3.97</v>
      </c>
      <c r="N2996">
        <v>1.7909999999999999</v>
      </c>
      <c r="O2996">
        <v>0.49</v>
      </c>
      <c r="P2996">
        <v>9.57</v>
      </c>
      <c r="Q2996">
        <v>9.02</v>
      </c>
      <c r="R2996">
        <v>9.34</v>
      </c>
      <c r="S2996">
        <v>21.42</v>
      </c>
      <c r="T2996">
        <v>20.74</v>
      </c>
      <c r="U2996">
        <v>21.02</v>
      </c>
      <c r="V2996">
        <v>850.8</v>
      </c>
      <c r="W2996">
        <v>0</v>
      </c>
      <c r="X2996">
        <v>1029</v>
      </c>
      <c r="Y2996">
        <v>12.79</v>
      </c>
      <c r="Z2996">
        <v>12.73</v>
      </c>
      <c r="AA2996">
        <v>12.76</v>
      </c>
      <c r="AB2996">
        <v>10.130000000000001</v>
      </c>
      <c r="AC2996">
        <v>2616</v>
      </c>
      <c r="AD2996">
        <v>0</v>
      </c>
      <c r="AE2996">
        <v>0</v>
      </c>
      <c r="AF2996">
        <v>0</v>
      </c>
      <c r="AG2996">
        <v>0</v>
      </c>
      <c r="AH2996">
        <v>-187.1</v>
      </c>
      <c r="AI2996">
        <v>-187.5</v>
      </c>
      <c r="AJ2996">
        <v>-187.3</v>
      </c>
      <c r="AK2996">
        <v>-179.1</v>
      </c>
      <c r="AL2996">
        <v>-179.3</v>
      </c>
      <c r="AM2996">
        <v>-179.2</v>
      </c>
    </row>
    <row r="2997" spans="1:39" x14ac:dyDescent="0.25">
      <c r="A2997" s="4">
        <f>D2997-UNR_Feb2020!C2997</f>
        <v>0</v>
      </c>
      <c r="B2997" s="1">
        <v>43882</v>
      </c>
      <c r="C2997" s="2">
        <v>0.79166666666666663</v>
      </c>
      <c r="D2997" s="3">
        <f t="shared" si="46"/>
        <v>43882.791666666664</v>
      </c>
      <c r="E2997">
        <v>0</v>
      </c>
      <c r="F2997">
        <v>0</v>
      </c>
      <c r="G2997">
        <v>0</v>
      </c>
      <c r="H2997">
        <v>0</v>
      </c>
      <c r="I2997">
        <v>1.635</v>
      </c>
      <c r="J2997">
        <v>1.5389999999999999</v>
      </c>
      <c r="K2997">
        <v>86.6</v>
      </c>
      <c r="L2997">
        <v>19.579999999999998</v>
      </c>
      <c r="M2997">
        <v>2.7930000000000001</v>
      </c>
      <c r="N2997">
        <v>0.82799999999999996</v>
      </c>
      <c r="O2997">
        <v>0.68579999999999997</v>
      </c>
      <c r="P2997">
        <v>9.3000000000000007</v>
      </c>
      <c r="Q2997">
        <v>8.99</v>
      </c>
      <c r="R2997">
        <v>9.1</v>
      </c>
      <c r="S2997">
        <v>21.55</v>
      </c>
      <c r="T2997">
        <v>21.08</v>
      </c>
      <c r="U2997">
        <v>21.38</v>
      </c>
      <c r="V2997">
        <v>850.9</v>
      </c>
      <c r="W2997">
        <v>0</v>
      </c>
      <c r="X2997">
        <v>1029</v>
      </c>
      <c r="Y2997">
        <v>12.8</v>
      </c>
      <c r="Z2997">
        <v>12.74</v>
      </c>
      <c r="AA2997">
        <v>12.77</v>
      </c>
      <c r="AB2997">
        <v>9.7100000000000009</v>
      </c>
      <c r="AC2997">
        <v>2616</v>
      </c>
      <c r="AD2997">
        <v>0</v>
      </c>
      <c r="AE2997">
        <v>0</v>
      </c>
      <c r="AF2997">
        <v>0</v>
      </c>
      <c r="AG2997">
        <v>0</v>
      </c>
      <c r="AH2997">
        <v>-187</v>
      </c>
      <c r="AI2997">
        <v>-187.2</v>
      </c>
      <c r="AJ2997">
        <v>-187.1</v>
      </c>
      <c r="AK2997">
        <v>-179.1</v>
      </c>
      <c r="AL2997">
        <v>-179.2</v>
      </c>
      <c r="AM2997">
        <v>-179.1</v>
      </c>
    </row>
    <row r="2998" spans="1:39" x14ac:dyDescent="0.25">
      <c r="A2998" s="4">
        <f>D2998-UNR_Feb2020!C2998</f>
        <v>0</v>
      </c>
      <c r="B2998" s="1">
        <v>43882</v>
      </c>
      <c r="C2998" s="2">
        <v>0.79861111111111116</v>
      </c>
      <c r="D2998" s="3">
        <f t="shared" si="46"/>
        <v>43882.798611111109</v>
      </c>
      <c r="E2998">
        <v>0</v>
      </c>
      <c r="F2998">
        <v>0</v>
      </c>
      <c r="G2998">
        <v>0</v>
      </c>
      <c r="H2998">
        <v>0</v>
      </c>
      <c r="I2998">
        <v>1.788</v>
      </c>
      <c r="J2998">
        <v>1.7589999999999999</v>
      </c>
      <c r="K2998">
        <v>110.8</v>
      </c>
      <c r="L2998">
        <v>10.41</v>
      </c>
      <c r="M2998">
        <v>3.3809999999999998</v>
      </c>
      <c r="N2998">
        <v>1.194</v>
      </c>
      <c r="O2998">
        <v>0.53910000000000002</v>
      </c>
      <c r="P2998">
        <v>9.3000000000000007</v>
      </c>
      <c r="Q2998">
        <v>8.9600000000000009</v>
      </c>
      <c r="R2998">
        <v>9.09</v>
      </c>
      <c r="S2998">
        <v>21.52</v>
      </c>
      <c r="T2998">
        <v>21.04</v>
      </c>
      <c r="U2998">
        <v>21.36</v>
      </c>
      <c r="V2998">
        <v>850.9</v>
      </c>
      <c r="W2998">
        <v>0</v>
      </c>
      <c r="X2998">
        <v>1029</v>
      </c>
      <c r="Y2998">
        <v>12.8</v>
      </c>
      <c r="Z2998">
        <v>12.74</v>
      </c>
      <c r="AA2998">
        <v>12.77</v>
      </c>
      <c r="AB2998">
        <v>9.2799999999999994</v>
      </c>
      <c r="AC2998">
        <v>2616</v>
      </c>
      <c r="AD2998">
        <v>0</v>
      </c>
      <c r="AE2998">
        <v>0</v>
      </c>
      <c r="AF2998">
        <v>0</v>
      </c>
      <c r="AG2998">
        <v>0</v>
      </c>
      <c r="AH2998">
        <v>-187.1</v>
      </c>
      <c r="AI2998">
        <v>-187.4</v>
      </c>
      <c r="AJ2998">
        <v>-187.3</v>
      </c>
      <c r="AK2998">
        <v>-179</v>
      </c>
      <c r="AL2998">
        <v>-179.3</v>
      </c>
      <c r="AM2998">
        <v>-179.2</v>
      </c>
    </row>
    <row r="2999" spans="1:39" x14ac:dyDescent="0.25">
      <c r="A2999" s="4">
        <f>D2999-UNR_Feb2020!C2999</f>
        <v>0</v>
      </c>
      <c r="B2999" s="1">
        <v>43882</v>
      </c>
      <c r="C2999" s="2">
        <v>0.80555555555555547</v>
      </c>
      <c r="D2999" s="3">
        <f t="shared" si="46"/>
        <v>43882.805555555555</v>
      </c>
      <c r="E2999">
        <v>0</v>
      </c>
      <c r="F2999">
        <v>0</v>
      </c>
      <c r="G2999">
        <v>0</v>
      </c>
      <c r="H2999">
        <v>0</v>
      </c>
      <c r="I2999">
        <v>1.9770000000000001</v>
      </c>
      <c r="J2999">
        <v>1.9370000000000001</v>
      </c>
      <c r="K2999">
        <v>126.6</v>
      </c>
      <c r="L2999">
        <v>11.55</v>
      </c>
      <c r="M2999">
        <v>3.6749999999999998</v>
      </c>
      <c r="N2999">
        <v>1.0640000000000001</v>
      </c>
      <c r="O2999">
        <v>0.78410000000000002</v>
      </c>
      <c r="P2999">
        <v>9.3699999999999992</v>
      </c>
      <c r="Q2999">
        <v>8.83</v>
      </c>
      <c r="R2999">
        <v>9.09</v>
      </c>
      <c r="S2999">
        <v>21.96</v>
      </c>
      <c r="T2999">
        <v>21.22</v>
      </c>
      <c r="U2999">
        <v>21.58</v>
      </c>
      <c r="V2999">
        <v>850.9</v>
      </c>
      <c r="W2999">
        <v>0</v>
      </c>
      <c r="X2999">
        <v>1029</v>
      </c>
      <c r="Y2999">
        <v>12.81</v>
      </c>
      <c r="Z2999">
        <v>12.74</v>
      </c>
      <c r="AA2999">
        <v>12.78</v>
      </c>
      <c r="AB2999">
        <v>8.84</v>
      </c>
      <c r="AC2999">
        <v>2616</v>
      </c>
      <c r="AD2999">
        <v>0</v>
      </c>
      <c r="AE2999">
        <v>0</v>
      </c>
      <c r="AF2999">
        <v>0</v>
      </c>
      <c r="AG2999">
        <v>0</v>
      </c>
      <c r="AH2999">
        <v>-187.3</v>
      </c>
      <c r="AI2999">
        <v>-187.6</v>
      </c>
      <c r="AJ2999">
        <v>-187.4</v>
      </c>
      <c r="AK2999">
        <v>-179.1</v>
      </c>
      <c r="AL2999">
        <v>-179.3</v>
      </c>
      <c r="AM2999">
        <v>-179.2</v>
      </c>
    </row>
    <row r="3000" spans="1:39" x14ac:dyDescent="0.25">
      <c r="A3000" s="4">
        <f>D3000-UNR_Feb2020!C3000</f>
        <v>0</v>
      </c>
      <c r="B3000" s="1">
        <v>43882</v>
      </c>
      <c r="C3000" s="2">
        <v>0.8125</v>
      </c>
      <c r="D3000" s="3">
        <f t="shared" si="46"/>
        <v>43882.8125</v>
      </c>
      <c r="E3000">
        <v>0</v>
      </c>
      <c r="F3000">
        <v>0</v>
      </c>
      <c r="G3000">
        <v>0</v>
      </c>
      <c r="H3000">
        <v>0</v>
      </c>
      <c r="I3000">
        <v>1.758</v>
      </c>
      <c r="J3000">
        <v>1.6759999999999999</v>
      </c>
      <c r="K3000">
        <v>133.1</v>
      </c>
      <c r="L3000">
        <v>17.46</v>
      </c>
      <c r="M3000">
        <v>3.1360000000000001</v>
      </c>
      <c r="N3000">
        <v>1.38</v>
      </c>
      <c r="O3000">
        <v>0</v>
      </c>
      <c r="P3000">
        <v>9.3699999999999992</v>
      </c>
      <c r="Q3000">
        <v>9.1999999999999993</v>
      </c>
      <c r="R3000">
        <v>9.2899999999999991</v>
      </c>
      <c r="S3000">
        <v>22.14</v>
      </c>
      <c r="T3000">
        <v>21.22</v>
      </c>
      <c r="U3000">
        <v>21.6</v>
      </c>
      <c r="V3000">
        <v>850.9</v>
      </c>
      <c r="W3000">
        <v>0</v>
      </c>
      <c r="X3000">
        <v>1029</v>
      </c>
      <c r="Y3000">
        <v>12.82</v>
      </c>
      <c r="Z3000">
        <v>12.76</v>
      </c>
      <c r="AA3000">
        <v>12.79</v>
      </c>
      <c r="AB3000">
        <v>8.4700000000000006</v>
      </c>
      <c r="AC3000">
        <v>2616</v>
      </c>
      <c r="AD3000">
        <v>0</v>
      </c>
      <c r="AE3000">
        <v>0</v>
      </c>
      <c r="AF3000">
        <v>0</v>
      </c>
      <c r="AG3000">
        <v>0</v>
      </c>
      <c r="AH3000">
        <v>-187.1</v>
      </c>
      <c r="AI3000">
        <v>-187.3</v>
      </c>
      <c r="AJ3000">
        <v>-187.2</v>
      </c>
      <c r="AK3000">
        <v>-179</v>
      </c>
      <c r="AL3000">
        <v>-179.2</v>
      </c>
      <c r="AM3000">
        <v>-179.1</v>
      </c>
    </row>
    <row r="3001" spans="1:39" x14ac:dyDescent="0.25">
      <c r="A3001" s="4">
        <f>D3001-UNR_Feb2020!C3001</f>
        <v>0</v>
      </c>
      <c r="B3001" s="1">
        <v>43882</v>
      </c>
      <c r="C3001" s="2">
        <v>0.81944444444444453</v>
      </c>
      <c r="D3001" s="3">
        <f t="shared" si="46"/>
        <v>43882.819444444445</v>
      </c>
      <c r="E3001">
        <v>0</v>
      </c>
      <c r="F3001">
        <v>0</v>
      </c>
      <c r="G3001">
        <v>0</v>
      </c>
      <c r="H3001">
        <v>0</v>
      </c>
      <c r="I3001">
        <v>2.448</v>
      </c>
      <c r="J3001">
        <v>2.39</v>
      </c>
      <c r="K3001">
        <v>129.6</v>
      </c>
      <c r="L3001">
        <v>12.49</v>
      </c>
      <c r="M3001">
        <v>4.117</v>
      </c>
      <c r="N3001">
        <v>1.4319999999999999</v>
      </c>
      <c r="O3001">
        <v>1.0289999999999999</v>
      </c>
      <c r="P3001">
        <v>9.44</v>
      </c>
      <c r="Q3001">
        <v>9.1</v>
      </c>
      <c r="R3001">
        <v>9.33</v>
      </c>
      <c r="S3001">
        <v>21.86</v>
      </c>
      <c r="T3001">
        <v>21.22</v>
      </c>
      <c r="U3001">
        <v>21.44</v>
      </c>
      <c r="V3001">
        <v>850.9</v>
      </c>
      <c r="W3001">
        <v>0</v>
      </c>
      <c r="X3001">
        <v>1029</v>
      </c>
      <c r="Y3001">
        <v>12.83</v>
      </c>
      <c r="Z3001">
        <v>12.77</v>
      </c>
      <c r="AA3001">
        <v>12.8</v>
      </c>
      <c r="AB3001">
        <v>8.19</v>
      </c>
      <c r="AC3001">
        <v>2616</v>
      </c>
      <c r="AD3001">
        <v>0</v>
      </c>
      <c r="AE3001">
        <v>0</v>
      </c>
      <c r="AF3001">
        <v>0</v>
      </c>
      <c r="AG3001">
        <v>0</v>
      </c>
      <c r="AH3001">
        <v>-187.1</v>
      </c>
      <c r="AI3001">
        <v>-187.4</v>
      </c>
      <c r="AJ3001">
        <v>-187.3</v>
      </c>
      <c r="AK3001">
        <v>-179</v>
      </c>
      <c r="AL3001">
        <v>-179.2</v>
      </c>
      <c r="AM3001">
        <v>-179.1</v>
      </c>
    </row>
    <row r="3002" spans="1:39" x14ac:dyDescent="0.25">
      <c r="A3002" s="4">
        <f>D3002-UNR_Feb2020!C3002</f>
        <v>0</v>
      </c>
      <c r="B3002" s="1">
        <v>43882</v>
      </c>
      <c r="C3002" s="2">
        <v>0.82638888888888884</v>
      </c>
      <c r="D3002" s="3">
        <f t="shared" si="46"/>
        <v>43882.826388888891</v>
      </c>
      <c r="E3002">
        <v>0</v>
      </c>
      <c r="F3002">
        <v>0</v>
      </c>
      <c r="G3002">
        <v>0</v>
      </c>
      <c r="H3002">
        <v>0</v>
      </c>
      <c r="I3002">
        <v>2.0470000000000002</v>
      </c>
      <c r="J3002">
        <v>2.0009999999999999</v>
      </c>
      <c r="K3002">
        <v>112</v>
      </c>
      <c r="L3002">
        <v>12.24</v>
      </c>
      <c r="M3002">
        <v>3.43</v>
      </c>
      <c r="N3002">
        <v>1.0980000000000001</v>
      </c>
      <c r="O3002">
        <v>1.0780000000000001</v>
      </c>
      <c r="P3002">
        <v>9.17</v>
      </c>
      <c r="Q3002">
        <v>8.77</v>
      </c>
      <c r="R3002">
        <v>8.99</v>
      </c>
      <c r="S3002">
        <v>22.17</v>
      </c>
      <c r="T3002">
        <v>21.49</v>
      </c>
      <c r="U3002">
        <v>21.77</v>
      </c>
      <c r="V3002">
        <v>850.9</v>
      </c>
      <c r="W3002">
        <v>0</v>
      </c>
      <c r="X3002">
        <v>1029</v>
      </c>
      <c r="Y3002">
        <v>12.84</v>
      </c>
      <c r="Z3002">
        <v>12.78</v>
      </c>
      <c r="AA3002">
        <v>12.8</v>
      </c>
      <c r="AB3002">
        <v>8</v>
      </c>
      <c r="AC3002">
        <v>2616</v>
      </c>
      <c r="AD3002">
        <v>0</v>
      </c>
      <c r="AE3002">
        <v>0</v>
      </c>
      <c r="AF3002">
        <v>0</v>
      </c>
      <c r="AG3002">
        <v>0</v>
      </c>
      <c r="AH3002">
        <v>-187.2</v>
      </c>
      <c r="AI3002">
        <v>-187.5</v>
      </c>
      <c r="AJ3002">
        <v>-187.3</v>
      </c>
      <c r="AK3002">
        <v>-179.1</v>
      </c>
      <c r="AL3002">
        <v>-179.3</v>
      </c>
      <c r="AM3002">
        <v>-179.2</v>
      </c>
    </row>
    <row r="3003" spans="1:39" x14ac:dyDescent="0.25">
      <c r="A3003" s="4">
        <f>D3003-UNR_Feb2020!C3003</f>
        <v>0</v>
      </c>
      <c r="B3003" s="1">
        <v>43882</v>
      </c>
      <c r="C3003" s="2">
        <v>0.83333333333333337</v>
      </c>
      <c r="D3003" s="3">
        <f t="shared" si="46"/>
        <v>43882.833333333336</v>
      </c>
      <c r="E3003">
        <v>0</v>
      </c>
      <c r="F3003">
        <v>0</v>
      </c>
      <c r="G3003">
        <v>0</v>
      </c>
      <c r="H3003">
        <v>0</v>
      </c>
      <c r="I3003">
        <v>1.919</v>
      </c>
      <c r="J3003">
        <v>1.865</v>
      </c>
      <c r="K3003">
        <v>102.1</v>
      </c>
      <c r="L3003">
        <v>13.47</v>
      </c>
      <c r="M3003">
        <v>3.1360000000000001</v>
      </c>
      <c r="N3003">
        <v>1.268</v>
      </c>
      <c r="O3003">
        <v>0.53910000000000002</v>
      </c>
      <c r="P3003">
        <v>9.18</v>
      </c>
      <c r="Q3003">
        <v>8.66</v>
      </c>
      <c r="R3003">
        <v>8.89</v>
      </c>
      <c r="S3003">
        <v>22.38</v>
      </c>
      <c r="T3003">
        <v>21.7</v>
      </c>
      <c r="U3003">
        <v>22.06</v>
      </c>
      <c r="V3003">
        <v>850.8</v>
      </c>
      <c r="W3003">
        <v>0</v>
      </c>
      <c r="X3003">
        <v>1029</v>
      </c>
      <c r="Y3003">
        <v>12.84</v>
      </c>
      <c r="Z3003">
        <v>12.78</v>
      </c>
      <c r="AA3003">
        <v>12.81</v>
      </c>
      <c r="AB3003">
        <v>7.8440000000000003</v>
      </c>
      <c r="AC3003">
        <v>2616</v>
      </c>
      <c r="AD3003">
        <v>0</v>
      </c>
      <c r="AE3003">
        <v>0</v>
      </c>
      <c r="AF3003">
        <v>0</v>
      </c>
      <c r="AG3003">
        <v>0</v>
      </c>
      <c r="AH3003">
        <v>-187.3</v>
      </c>
      <c r="AI3003">
        <v>-187.4</v>
      </c>
      <c r="AJ3003">
        <v>-187.4</v>
      </c>
      <c r="AK3003">
        <v>-179.1</v>
      </c>
      <c r="AL3003">
        <v>-179.3</v>
      </c>
      <c r="AM3003">
        <v>-179.2</v>
      </c>
    </row>
    <row r="3004" spans="1:39" x14ac:dyDescent="0.25">
      <c r="A3004" s="4">
        <f>D3004-UNR_Feb2020!C3004</f>
        <v>0</v>
      </c>
      <c r="B3004" s="1">
        <v>43882</v>
      </c>
      <c r="C3004" s="2">
        <v>0.84027777777777779</v>
      </c>
      <c r="D3004" s="3">
        <f t="shared" si="46"/>
        <v>43882.840277777781</v>
      </c>
      <c r="E3004">
        <v>0</v>
      </c>
      <c r="F3004">
        <v>0</v>
      </c>
      <c r="G3004">
        <v>0</v>
      </c>
      <c r="H3004">
        <v>0</v>
      </c>
      <c r="I3004">
        <v>1.143</v>
      </c>
      <c r="J3004">
        <v>1.0620000000000001</v>
      </c>
      <c r="K3004">
        <v>74.5</v>
      </c>
      <c r="L3004">
        <v>21.61</v>
      </c>
      <c r="M3004">
        <v>2.6949999999999998</v>
      </c>
      <c r="N3004">
        <v>1.1220000000000001</v>
      </c>
      <c r="O3004">
        <v>0.14710000000000001</v>
      </c>
      <c r="P3004">
        <v>8.9700000000000006</v>
      </c>
      <c r="Q3004">
        <v>8.4600000000000009</v>
      </c>
      <c r="R3004">
        <v>8.68</v>
      </c>
      <c r="S3004">
        <v>22.65</v>
      </c>
      <c r="T3004">
        <v>21.83</v>
      </c>
      <c r="U3004">
        <v>22.3</v>
      </c>
      <c r="V3004">
        <v>850.8</v>
      </c>
      <c r="W3004">
        <v>0</v>
      </c>
      <c r="X3004">
        <v>1029</v>
      </c>
      <c r="Y3004">
        <v>12.84</v>
      </c>
      <c r="Z3004">
        <v>12.77</v>
      </c>
      <c r="AA3004">
        <v>12.81</v>
      </c>
      <c r="AB3004">
        <v>7.71</v>
      </c>
      <c r="AC3004">
        <v>2616</v>
      </c>
      <c r="AD3004">
        <v>0</v>
      </c>
      <c r="AE3004">
        <v>0</v>
      </c>
      <c r="AF3004">
        <v>0</v>
      </c>
      <c r="AG3004">
        <v>0</v>
      </c>
      <c r="AH3004">
        <v>-187.3</v>
      </c>
      <c r="AI3004">
        <v>-187.4</v>
      </c>
      <c r="AJ3004">
        <v>-187.4</v>
      </c>
      <c r="AK3004">
        <v>-179</v>
      </c>
      <c r="AL3004">
        <v>-179.2</v>
      </c>
      <c r="AM3004">
        <v>-179.1</v>
      </c>
    </row>
    <row r="3005" spans="1:39" x14ac:dyDescent="0.25">
      <c r="A3005" s="4">
        <f>D3005-UNR_Feb2020!C3005</f>
        <v>0</v>
      </c>
      <c r="B3005" s="1">
        <v>43882</v>
      </c>
      <c r="C3005" s="2">
        <v>0.84722222222222221</v>
      </c>
      <c r="D3005" s="3">
        <f t="shared" si="46"/>
        <v>43882.847222222219</v>
      </c>
      <c r="E3005">
        <v>0</v>
      </c>
      <c r="F3005">
        <v>0</v>
      </c>
      <c r="G3005">
        <v>0</v>
      </c>
      <c r="H3005">
        <v>0</v>
      </c>
      <c r="I3005">
        <v>1.504</v>
      </c>
      <c r="J3005">
        <v>1.4690000000000001</v>
      </c>
      <c r="K3005">
        <v>73.790000000000006</v>
      </c>
      <c r="L3005">
        <v>12.02</v>
      </c>
      <c r="M3005">
        <v>2.3519999999999999</v>
      </c>
      <c r="N3005">
        <v>1.494</v>
      </c>
      <c r="O3005">
        <v>0</v>
      </c>
      <c r="P3005">
        <v>8.8000000000000007</v>
      </c>
      <c r="Q3005">
        <v>8.2200000000000006</v>
      </c>
      <c r="R3005">
        <v>8.56</v>
      </c>
      <c r="S3005">
        <v>23.09</v>
      </c>
      <c r="T3005">
        <v>22.28</v>
      </c>
      <c r="U3005">
        <v>22.62</v>
      </c>
      <c r="V3005">
        <v>850.9</v>
      </c>
      <c r="W3005">
        <v>0</v>
      </c>
      <c r="X3005">
        <v>1029</v>
      </c>
      <c r="Y3005">
        <v>12.85</v>
      </c>
      <c r="Z3005">
        <v>12.79</v>
      </c>
      <c r="AA3005">
        <v>12.82</v>
      </c>
      <c r="AB3005">
        <v>7.6059999999999999</v>
      </c>
      <c r="AC3005">
        <v>2616</v>
      </c>
      <c r="AD3005">
        <v>0</v>
      </c>
      <c r="AE3005">
        <v>0</v>
      </c>
      <c r="AF3005">
        <v>0</v>
      </c>
      <c r="AG3005">
        <v>0</v>
      </c>
      <c r="AH3005">
        <v>-187.3</v>
      </c>
      <c r="AI3005">
        <v>-187.5</v>
      </c>
      <c r="AJ3005">
        <v>-187.4</v>
      </c>
      <c r="AK3005">
        <v>-179</v>
      </c>
      <c r="AL3005">
        <v>-179.2</v>
      </c>
      <c r="AM3005">
        <v>-179.1</v>
      </c>
    </row>
    <row r="3006" spans="1:39" x14ac:dyDescent="0.25">
      <c r="A3006" s="4">
        <f>D3006-UNR_Feb2020!C3006</f>
        <v>0</v>
      </c>
      <c r="B3006" s="1">
        <v>43882</v>
      </c>
      <c r="C3006" s="2">
        <v>0.85416666666666663</v>
      </c>
      <c r="D3006" s="3">
        <f t="shared" si="46"/>
        <v>43882.854166666664</v>
      </c>
      <c r="E3006">
        <v>0</v>
      </c>
      <c r="F3006">
        <v>0</v>
      </c>
      <c r="G3006">
        <v>0</v>
      </c>
      <c r="H3006">
        <v>0</v>
      </c>
      <c r="I3006">
        <v>1.31</v>
      </c>
      <c r="J3006">
        <v>1.2729999999999999</v>
      </c>
      <c r="K3006">
        <v>69.23</v>
      </c>
      <c r="L3006">
        <v>13.75</v>
      </c>
      <c r="M3006">
        <v>2.4500000000000002</v>
      </c>
      <c r="N3006">
        <v>0.94699999999999995</v>
      </c>
      <c r="O3006">
        <v>0.34289999999999998</v>
      </c>
      <c r="P3006">
        <v>8.84</v>
      </c>
      <c r="Q3006">
        <v>8.36</v>
      </c>
      <c r="R3006">
        <v>8.58</v>
      </c>
      <c r="S3006">
        <v>22.96</v>
      </c>
      <c r="T3006">
        <v>22.24</v>
      </c>
      <c r="U3006">
        <v>22.62</v>
      </c>
      <c r="V3006">
        <v>850.8</v>
      </c>
      <c r="W3006">
        <v>0</v>
      </c>
      <c r="X3006">
        <v>1029</v>
      </c>
      <c r="Y3006">
        <v>12.86</v>
      </c>
      <c r="Z3006">
        <v>12.8</v>
      </c>
      <c r="AA3006">
        <v>12.83</v>
      </c>
      <c r="AB3006">
        <v>7.5449999999999999</v>
      </c>
      <c r="AC3006">
        <v>2616</v>
      </c>
      <c r="AD3006">
        <v>0</v>
      </c>
      <c r="AE3006">
        <v>0</v>
      </c>
      <c r="AF3006">
        <v>0</v>
      </c>
      <c r="AG3006">
        <v>0</v>
      </c>
      <c r="AH3006">
        <v>-187.3</v>
      </c>
      <c r="AI3006">
        <v>-187.5</v>
      </c>
      <c r="AJ3006">
        <v>-187.4</v>
      </c>
      <c r="AK3006">
        <v>-179</v>
      </c>
      <c r="AL3006">
        <v>-179.2</v>
      </c>
      <c r="AM3006">
        <v>-179.1</v>
      </c>
    </row>
    <row r="3007" spans="1:39" x14ac:dyDescent="0.25">
      <c r="A3007" s="4">
        <f>D3007-UNR_Feb2020!C3007</f>
        <v>0</v>
      </c>
      <c r="B3007" s="1">
        <v>43882</v>
      </c>
      <c r="C3007" s="2">
        <v>0.86111111111111116</v>
      </c>
      <c r="D3007" s="3">
        <f t="shared" si="46"/>
        <v>43882.861111111109</v>
      </c>
      <c r="E3007">
        <v>0</v>
      </c>
      <c r="F3007">
        <v>0</v>
      </c>
      <c r="G3007">
        <v>0</v>
      </c>
      <c r="H3007">
        <v>0</v>
      </c>
      <c r="I3007">
        <v>1.3839999999999999</v>
      </c>
      <c r="J3007">
        <v>1.345</v>
      </c>
      <c r="K3007">
        <v>82</v>
      </c>
      <c r="L3007">
        <v>13.54</v>
      </c>
      <c r="M3007">
        <v>2.254</v>
      </c>
      <c r="N3007">
        <v>0.84899999999999998</v>
      </c>
      <c r="O3007">
        <v>4.9169999999999998E-2</v>
      </c>
      <c r="P3007">
        <v>8.84</v>
      </c>
      <c r="Q3007">
        <v>8.36</v>
      </c>
      <c r="R3007">
        <v>8.5399999999999991</v>
      </c>
      <c r="S3007">
        <v>23.02</v>
      </c>
      <c r="T3007">
        <v>22.38</v>
      </c>
      <c r="U3007">
        <v>22.79</v>
      </c>
      <c r="V3007">
        <v>850.9</v>
      </c>
      <c r="W3007">
        <v>0</v>
      </c>
      <c r="X3007">
        <v>1029</v>
      </c>
      <c r="Y3007">
        <v>12.87</v>
      </c>
      <c r="Z3007">
        <v>12.81</v>
      </c>
      <c r="AA3007">
        <v>12.84</v>
      </c>
      <c r="AB3007">
        <v>7.532</v>
      </c>
      <c r="AC3007">
        <v>2616</v>
      </c>
      <c r="AD3007">
        <v>0</v>
      </c>
      <c r="AE3007">
        <v>0</v>
      </c>
      <c r="AF3007">
        <v>0</v>
      </c>
      <c r="AG3007">
        <v>0</v>
      </c>
      <c r="AH3007">
        <v>-187.4</v>
      </c>
      <c r="AI3007">
        <v>-187.5</v>
      </c>
      <c r="AJ3007">
        <v>-187.4</v>
      </c>
      <c r="AK3007">
        <v>-179.1</v>
      </c>
      <c r="AL3007">
        <v>-179.2</v>
      </c>
      <c r="AM3007">
        <v>-179.1</v>
      </c>
    </row>
    <row r="3008" spans="1:39" x14ac:dyDescent="0.25">
      <c r="A3008" s="4">
        <f>D3008-UNR_Feb2020!C3008</f>
        <v>0</v>
      </c>
      <c r="B3008" s="1">
        <v>43882</v>
      </c>
      <c r="C3008" s="2">
        <v>0.86805555555555547</v>
      </c>
      <c r="D3008" s="3">
        <f t="shared" si="46"/>
        <v>43882.868055555555</v>
      </c>
      <c r="E3008">
        <v>0</v>
      </c>
      <c r="F3008">
        <v>0</v>
      </c>
      <c r="G3008">
        <v>0</v>
      </c>
      <c r="H3008">
        <v>0</v>
      </c>
      <c r="I3008">
        <v>0.85740000000000005</v>
      </c>
      <c r="J3008">
        <v>0.81850000000000001</v>
      </c>
      <c r="K3008">
        <v>65.819999999999993</v>
      </c>
      <c r="L3008">
        <v>17.21</v>
      </c>
      <c r="M3008">
        <v>1.764</v>
      </c>
      <c r="N3008">
        <v>0.59899999999999998</v>
      </c>
      <c r="O3008">
        <v>0.14710000000000001</v>
      </c>
      <c r="P3008">
        <v>8.9</v>
      </c>
      <c r="Q3008">
        <v>8.6</v>
      </c>
      <c r="R3008">
        <v>8.75</v>
      </c>
      <c r="S3008">
        <v>22.58</v>
      </c>
      <c r="T3008">
        <v>22.21</v>
      </c>
      <c r="U3008">
        <v>22.38</v>
      </c>
      <c r="V3008">
        <v>850.9</v>
      </c>
      <c r="W3008">
        <v>0</v>
      </c>
      <c r="X3008">
        <v>1029</v>
      </c>
      <c r="Y3008">
        <v>12.87</v>
      </c>
      <c r="Z3008">
        <v>12.8</v>
      </c>
      <c r="AA3008">
        <v>12.84</v>
      </c>
      <c r="AB3008">
        <v>7.532</v>
      </c>
      <c r="AC3008">
        <v>2616</v>
      </c>
      <c r="AD3008">
        <v>0</v>
      </c>
      <c r="AE3008">
        <v>0</v>
      </c>
      <c r="AF3008">
        <v>0</v>
      </c>
      <c r="AG3008">
        <v>0</v>
      </c>
      <c r="AH3008">
        <v>-187.4</v>
      </c>
      <c r="AI3008">
        <v>-187.5</v>
      </c>
      <c r="AJ3008">
        <v>-187.4</v>
      </c>
      <c r="AK3008">
        <v>-179.1</v>
      </c>
      <c r="AL3008">
        <v>-179.3</v>
      </c>
      <c r="AM3008">
        <v>-179.1</v>
      </c>
    </row>
    <row r="3009" spans="1:39" x14ac:dyDescent="0.25">
      <c r="A3009" s="4">
        <f>D3009-UNR_Feb2020!C3009</f>
        <v>0</v>
      </c>
      <c r="B3009" s="1">
        <v>43882</v>
      </c>
      <c r="C3009" s="2">
        <v>0.875</v>
      </c>
      <c r="D3009" s="3">
        <f t="shared" si="46"/>
        <v>43882.875</v>
      </c>
      <c r="E3009">
        <v>0</v>
      </c>
      <c r="F3009">
        <v>0</v>
      </c>
      <c r="G3009">
        <v>0</v>
      </c>
      <c r="H3009">
        <v>0</v>
      </c>
      <c r="I3009">
        <v>1.2909999999999999</v>
      </c>
      <c r="J3009">
        <v>1.1890000000000001</v>
      </c>
      <c r="K3009">
        <v>332</v>
      </c>
      <c r="L3009">
        <v>22.7</v>
      </c>
      <c r="M3009">
        <v>2.2050000000000001</v>
      </c>
      <c r="N3009">
        <v>0.97099999999999997</v>
      </c>
      <c r="O3009">
        <v>0.3921</v>
      </c>
      <c r="P3009">
        <v>8.6300000000000008</v>
      </c>
      <c r="Q3009">
        <v>7.3730000000000002</v>
      </c>
      <c r="R3009">
        <v>7.9409999999999998</v>
      </c>
      <c r="S3009">
        <v>25.57</v>
      </c>
      <c r="T3009">
        <v>22.58</v>
      </c>
      <c r="U3009">
        <v>24.25</v>
      </c>
      <c r="V3009">
        <v>851</v>
      </c>
      <c r="W3009">
        <v>0</v>
      </c>
      <c r="X3009">
        <v>1029</v>
      </c>
      <c r="Y3009">
        <v>12.87</v>
      </c>
      <c r="Z3009">
        <v>12.79</v>
      </c>
      <c r="AA3009">
        <v>12.83</v>
      </c>
      <c r="AB3009">
        <v>7.5220000000000002</v>
      </c>
      <c r="AC3009">
        <v>2616</v>
      </c>
      <c r="AD3009">
        <v>0</v>
      </c>
      <c r="AE3009">
        <v>0</v>
      </c>
      <c r="AF3009">
        <v>0</v>
      </c>
      <c r="AG3009">
        <v>0</v>
      </c>
      <c r="AH3009">
        <v>-187.4</v>
      </c>
      <c r="AI3009">
        <v>-187.5</v>
      </c>
      <c r="AJ3009">
        <v>-187.4</v>
      </c>
      <c r="AK3009">
        <v>-179.1</v>
      </c>
      <c r="AL3009">
        <v>-179.3</v>
      </c>
      <c r="AM3009">
        <v>-179.2</v>
      </c>
    </row>
    <row r="3010" spans="1:39" x14ac:dyDescent="0.25">
      <c r="A3010" s="4">
        <f>D3010-UNR_Feb2020!C3010</f>
        <v>0</v>
      </c>
      <c r="B3010" s="1">
        <v>43882</v>
      </c>
      <c r="C3010" s="2">
        <v>0.88194444444444453</v>
      </c>
      <c r="D3010" s="3">
        <f t="shared" si="46"/>
        <v>43882.881944444445</v>
      </c>
      <c r="E3010">
        <v>0</v>
      </c>
      <c r="F3010">
        <v>0</v>
      </c>
      <c r="G3010">
        <v>0</v>
      </c>
      <c r="H3010">
        <v>0</v>
      </c>
      <c r="I3010">
        <v>1.1339999999999999</v>
      </c>
      <c r="J3010">
        <v>1.0469999999999999</v>
      </c>
      <c r="K3010">
        <v>350.6</v>
      </c>
      <c r="L3010">
        <v>22.45</v>
      </c>
      <c r="M3010">
        <v>2.1560000000000001</v>
      </c>
      <c r="N3010">
        <v>0.91700000000000004</v>
      </c>
      <c r="O3010">
        <v>0.3921</v>
      </c>
      <c r="P3010">
        <v>7.7469999999999999</v>
      </c>
      <c r="Q3010">
        <v>7.3049999999999997</v>
      </c>
      <c r="R3010">
        <v>7.4960000000000004</v>
      </c>
      <c r="S3010">
        <v>25.57</v>
      </c>
      <c r="T3010">
        <v>24.49</v>
      </c>
      <c r="U3010">
        <v>24.93</v>
      </c>
      <c r="V3010">
        <v>851</v>
      </c>
      <c r="W3010">
        <v>0</v>
      </c>
      <c r="X3010">
        <v>1029</v>
      </c>
      <c r="Y3010">
        <v>12.87</v>
      </c>
      <c r="Z3010">
        <v>12.8</v>
      </c>
      <c r="AA3010">
        <v>12.84</v>
      </c>
      <c r="AB3010">
        <v>7.4429999999999996</v>
      </c>
      <c r="AC3010">
        <v>2616</v>
      </c>
      <c r="AD3010">
        <v>0</v>
      </c>
      <c r="AE3010">
        <v>0</v>
      </c>
      <c r="AF3010">
        <v>0</v>
      </c>
      <c r="AG3010">
        <v>0</v>
      </c>
      <c r="AH3010">
        <v>-187.4</v>
      </c>
      <c r="AI3010">
        <v>-187.6</v>
      </c>
      <c r="AJ3010">
        <v>-187.5</v>
      </c>
      <c r="AK3010">
        <v>-179.1</v>
      </c>
      <c r="AL3010">
        <v>-179.2</v>
      </c>
      <c r="AM3010">
        <v>-179.1</v>
      </c>
    </row>
    <row r="3011" spans="1:39" x14ac:dyDescent="0.25">
      <c r="A3011" s="4">
        <f>D3011-UNR_Feb2020!C3011</f>
        <v>0</v>
      </c>
      <c r="B3011" s="1">
        <v>43882</v>
      </c>
      <c r="C3011" s="2">
        <v>0.88888888888888884</v>
      </c>
      <c r="D3011" s="3">
        <f t="shared" si="46"/>
        <v>43882.888888888891</v>
      </c>
      <c r="E3011">
        <v>0</v>
      </c>
      <c r="F3011">
        <v>0</v>
      </c>
      <c r="G3011">
        <v>0</v>
      </c>
      <c r="H3011">
        <v>0</v>
      </c>
      <c r="I3011">
        <v>1.2270000000000001</v>
      </c>
      <c r="J3011">
        <v>1.2230000000000001</v>
      </c>
      <c r="K3011">
        <v>37.82</v>
      </c>
      <c r="L3011">
        <v>4.5170000000000003</v>
      </c>
      <c r="M3011">
        <v>1.6659999999999999</v>
      </c>
      <c r="N3011">
        <v>0.54200000000000004</v>
      </c>
      <c r="O3011">
        <v>0.78410000000000002</v>
      </c>
      <c r="P3011">
        <v>8.16</v>
      </c>
      <c r="Q3011">
        <v>7.6790000000000003</v>
      </c>
      <c r="R3011">
        <v>7.8780000000000001</v>
      </c>
      <c r="S3011">
        <v>24.55</v>
      </c>
      <c r="T3011">
        <v>23.87</v>
      </c>
      <c r="U3011">
        <v>24.26</v>
      </c>
      <c r="V3011">
        <v>851</v>
      </c>
      <c r="W3011">
        <v>0</v>
      </c>
      <c r="X3011">
        <v>1029</v>
      </c>
      <c r="Y3011">
        <v>12.88</v>
      </c>
      <c r="Z3011">
        <v>12.82</v>
      </c>
      <c r="AA3011">
        <v>12.84</v>
      </c>
      <c r="AB3011">
        <v>7.282</v>
      </c>
      <c r="AC3011">
        <v>2616</v>
      </c>
      <c r="AD3011">
        <v>0</v>
      </c>
      <c r="AE3011">
        <v>0</v>
      </c>
      <c r="AF3011">
        <v>0</v>
      </c>
      <c r="AG3011">
        <v>0</v>
      </c>
      <c r="AH3011">
        <v>-187.4</v>
      </c>
      <c r="AI3011">
        <v>-187.7</v>
      </c>
      <c r="AJ3011">
        <v>-187.5</v>
      </c>
      <c r="AK3011">
        <v>-179.1</v>
      </c>
      <c r="AL3011">
        <v>-179.2</v>
      </c>
      <c r="AM3011">
        <v>-179.1</v>
      </c>
    </row>
    <row r="3012" spans="1:39" x14ac:dyDescent="0.25">
      <c r="A3012" s="4">
        <f>D3012-UNR_Feb2020!C3012</f>
        <v>0</v>
      </c>
      <c r="B3012" s="1">
        <v>43882</v>
      </c>
      <c r="C3012" s="2">
        <v>0.89583333333333337</v>
      </c>
      <c r="D3012" s="3">
        <f t="shared" ref="D3012:D3075" si="47">B3012+C3012</f>
        <v>43882.895833333336</v>
      </c>
      <c r="E3012">
        <v>0</v>
      </c>
      <c r="F3012">
        <v>0</v>
      </c>
      <c r="G3012">
        <v>0</v>
      </c>
      <c r="H3012">
        <v>0</v>
      </c>
      <c r="I3012">
        <v>1.583</v>
      </c>
      <c r="J3012">
        <v>1.57</v>
      </c>
      <c r="K3012">
        <v>45.44</v>
      </c>
      <c r="L3012">
        <v>7.476</v>
      </c>
      <c r="M3012">
        <v>2.254</v>
      </c>
      <c r="N3012">
        <v>0.66500000000000004</v>
      </c>
      <c r="O3012">
        <v>0.88200000000000001</v>
      </c>
      <c r="P3012">
        <v>8.43</v>
      </c>
      <c r="Q3012">
        <v>7.7809999999999997</v>
      </c>
      <c r="R3012">
        <v>8.1999999999999993</v>
      </c>
      <c r="S3012">
        <v>24.49</v>
      </c>
      <c r="T3012">
        <v>23.3</v>
      </c>
      <c r="U3012">
        <v>23.72</v>
      </c>
      <c r="V3012">
        <v>851.2</v>
      </c>
      <c r="W3012">
        <v>0</v>
      </c>
      <c r="X3012">
        <v>1029</v>
      </c>
      <c r="Y3012">
        <v>12.88</v>
      </c>
      <c r="Z3012">
        <v>12.81</v>
      </c>
      <c r="AA3012">
        <v>12.85</v>
      </c>
      <c r="AB3012">
        <v>7.1459999999999999</v>
      </c>
      <c r="AC3012">
        <v>2616</v>
      </c>
      <c r="AD3012">
        <v>0</v>
      </c>
      <c r="AE3012">
        <v>0</v>
      </c>
      <c r="AF3012">
        <v>0</v>
      </c>
      <c r="AG3012">
        <v>0</v>
      </c>
      <c r="AH3012">
        <v>-187.2</v>
      </c>
      <c r="AI3012">
        <v>-187.5</v>
      </c>
      <c r="AJ3012">
        <v>-187.3</v>
      </c>
      <c r="AK3012">
        <v>-178.9</v>
      </c>
      <c r="AL3012">
        <v>-179.2</v>
      </c>
      <c r="AM3012">
        <v>-179</v>
      </c>
    </row>
    <row r="3013" spans="1:39" x14ac:dyDescent="0.25">
      <c r="A3013" s="4">
        <f>D3013-UNR_Feb2020!C3013</f>
        <v>0</v>
      </c>
      <c r="B3013" s="1">
        <v>43882</v>
      </c>
      <c r="C3013" s="2">
        <v>0.90277777777777779</v>
      </c>
      <c r="D3013" s="3">
        <f t="shared" si="47"/>
        <v>43882.902777777781</v>
      </c>
      <c r="E3013">
        <v>0</v>
      </c>
      <c r="F3013">
        <v>0</v>
      </c>
      <c r="G3013">
        <v>0</v>
      </c>
      <c r="H3013">
        <v>0</v>
      </c>
      <c r="I3013">
        <v>1.5609999999999999</v>
      </c>
      <c r="J3013">
        <v>1.5449999999999999</v>
      </c>
      <c r="K3013">
        <v>44.73</v>
      </c>
      <c r="L3013">
        <v>7.9470000000000001</v>
      </c>
      <c r="M3013">
        <v>2.3029999999999999</v>
      </c>
      <c r="N3013">
        <v>0.64700000000000002</v>
      </c>
      <c r="O3013">
        <v>0.83279999999999998</v>
      </c>
      <c r="P3013">
        <v>8.33</v>
      </c>
      <c r="Q3013">
        <v>7.7130000000000001</v>
      </c>
      <c r="R3013">
        <v>8.14</v>
      </c>
      <c r="S3013">
        <v>24.49</v>
      </c>
      <c r="T3013">
        <v>23.5</v>
      </c>
      <c r="U3013">
        <v>23.83</v>
      </c>
      <c r="V3013">
        <v>851.2</v>
      </c>
      <c r="W3013">
        <v>0</v>
      </c>
      <c r="X3013">
        <v>1029</v>
      </c>
      <c r="Y3013">
        <v>12.88</v>
      </c>
      <c r="Z3013">
        <v>12.81</v>
      </c>
      <c r="AA3013">
        <v>12.84</v>
      </c>
      <c r="AB3013">
        <v>7.0890000000000004</v>
      </c>
      <c r="AC3013">
        <v>2616</v>
      </c>
      <c r="AD3013">
        <v>0</v>
      </c>
      <c r="AE3013">
        <v>0</v>
      </c>
      <c r="AF3013">
        <v>0</v>
      </c>
      <c r="AG3013">
        <v>0</v>
      </c>
      <c r="AH3013">
        <v>-187.2</v>
      </c>
      <c r="AI3013">
        <v>-187.4</v>
      </c>
      <c r="AJ3013">
        <v>-187.3</v>
      </c>
      <c r="AK3013">
        <v>-178.9</v>
      </c>
      <c r="AL3013">
        <v>-179.1</v>
      </c>
      <c r="AM3013">
        <v>-179</v>
      </c>
    </row>
    <row r="3014" spans="1:39" x14ac:dyDescent="0.25">
      <c r="A3014" s="4">
        <f>D3014-UNR_Feb2020!C3014</f>
        <v>0</v>
      </c>
      <c r="B3014" s="1">
        <v>43882</v>
      </c>
      <c r="C3014" s="2">
        <v>0.90972222222222221</v>
      </c>
      <c r="D3014" s="3">
        <f t="shared" si="47"/>
        <v>43882.909722222219</v>
      </c>
      <c r="E3014">
        <v>0</v>
      </c>
      <c r="F3014">
        <v>0</v>
      </c>
      <c r="G3014">
        <v>0</v>
      </c>
      <c r="H3014">
        <v>0</v>
      </c>
      <c r="I3014">
        <v>1.0860000000000001</v>
      </c>
      <c r="J3014">
        <v>1.0509999999999999</v>
      </c>
      <c r="K3014">
        <v>48.52</v>
      </c>
      <c r="L3014">
        <v>14.32</v>
      </c>
      <c r="M3014">
        <v>2.4009999999999998</v>
      </c>
      <c r="N3014">
        <v>1.0469999999999999</v>
      </c>
      <c r="O3014">
        <v>0</v>
      </c>
      <c r="P3014">
        <v>8.43</v>
      </c>
      <c r="Q3014">
        <v>8.19</v>
      </c>
      <c r="R3014">
        <v>8.3000000000000007</v>
      </c>
      <c r="S3014">
        <v>23.94</v>
      </c>
      <c r="T3014">
        <v>23.33</v>
      </c>
      <c r="U3014">
        <v>23.55</v>
      </c>
      <c r="V3014">
        <v>851.3</v>
      </c>
      <c r="W3014">
        <v>0</v>
      </c>
      <c r="X3014">
        <v>1029</v>
      </c>
      <c r="Y3014">
        <v>12.88</v>
      </c>
      <c r="Z3014">
        <v>12.81</v>
      </c>
      <c r="AA3014">
        <v>12.84</v>
      </c>
      <c r="AB3014">
        <v>7.0970000000000004</v>
      </c>
      <c r="AC3014">
        <v>2616</v>
      </c>
      <c r="AD3014">
        <v>0</v>
      </c>
      <c r="AE3014">
        <v>0</v>
      </c>
      <c r="AF3014">
        <v>0</v>
      </c>
      <c r="AG3014">
        <v>0</v>
      </c>
      <c r="AH3014">
        <v>-187.2</v>
      </c>
      <c r="AI3014">
        <v>-187.4</v>
      </c>
      <c r="AJ3014">
        <v>-187.3</v>
      </c>
      <c r="AK3014">
        <v>-178.9</v>
      </c>
      <c r="AL3014">
        <v>-179.1</v>
      </c>
      <c r="AM3014">
        <v>-179</v>
      </c>
    </row>
    <row r="3015" spans="1:39" x14ac:dyDescent="0.25">
      <c r="A3015" s="4">
        <f>D3015-UNR_Feb2020!C3015</f>
        <v>0</v>
      </c>
      <c r="B3015" s="1">
        <v>43882</v>
      </c>
      <c r="C3015" s="2">
        <v>0.91666666666666663</v>
      </c>
      <c r="D3015" s="3">
        <f t="shared" si="47"/>
        <v>43882.916666666664</v>
      </c>
      <c r="E3015">
        <v>0</v>
      </c>
      <c r="F3015">
        <v>0</v>
      </c>
      <c r="G3015">
        <v>0</v>
      </c>
      <c r="H3015">
        <v>0</v>
      </c>
      <c r="I3015">
        <v>0.1855</v>
      </c>
      <c r="J3015">
        <v>0.1176</v>
      </c>
      <c r="K3015">
        <v>212.8</v>
      </c>
      <c r="L3015">
        <v>33.72</v>
      </c>
      <c r="M3015">
        <v>0.7349</v>
      </c>
      <c r="N3015">
        <v>0.52400000000000002</v>
      </c>
      <c r="O3015">
        <v>0</v>
      </c>
      <c r="P3015">
        <v>8.26</v>
      </c>
      <c r="Q3015">
        <v>7.407</v>
      </c>
      <c r="R3015">
        <v>7.6529999999999996</v>
      </c>
      <c r="S3015">
        <v>25.91</v>
      </c>
      <c r="T3015">
        <v>23.91</v>
      </c>
      <c r="U3015">
        <v>25.27</v>
      </c>
      <c r="V3015">
        <v>851.3</v>
      </c>
      <c r="W3015">
        <v>0</v>
      </c>
      <c r="X3015">
        <v>1029</v>
      </c>
      <c r="Y3015">
        <v>12.89</v>
      </c>
      <c r="Z3015">
        <v>12.82</v>
      </c>
      <c r="AA3015">
        <v>12.85</v>
      </c>
      <c r="AB3015">
        <v>7.1260000000000003</v>
      </c>
      <c r="AC3015">
        <v>2616</v>
      </c>
      <c r="AD3015">
        <v>0</v>
      </c>
      <c r="AE3015">
        <v>0</v>
      </c>
      <c r="AF3015">
        <v>0</v>
      </c>
      <c r="AG3015">
        <v>0</v>
      </c>
      <c r="AH3015">
        <v>-187.3</v>
      </c>
      <c r="AI3015">
        <v>-187.5</v>
      </c>
      <c r="AJ3015">
        <v>-187.4</v>
      </c>
      <c r="AK3015">
        <v>-178.9</v>
      </c>
      <c r="AL3015">
        <v>-179.2</v>
      </c>
      <c r="AM3015">
        <v>-179.1</v>
      </c>
    </row>
    <row r="3016" spans="1:39" x14ac:dyDescent="0.25">
      <c r="A3016" s="4">
        <f>D3016-UNR_Feb2020!C3016</f>
        <v>0</v>
      </c>
      <c r="B3016" s="1">
        <v>43882</v>
      </c>
      <c r="C3016" s="2">
        <v>0.92361111111111116</v>
      </c>
      <c r="D3016" s="3">
        <f t="shared" si="47"/>
        <v>43882.923611111109</v>
      </c>
      <c r="E3016">
        <v>0</v>
      </c>
      <c r="F3016">
        <v>0</v>
      </c>
      <c r="G3016">
        <v>0</v>
      </c>
      <c r="H3016">
        <v>0</v>
      </c>
      <c r="I3016">
        <v>0.35320000000000001</v>
      </c>
      <c r="J3016">
        <v>0.34510000000000002</v>
      </c>
      <c r="K3016">
        <v>49.83</v>
      </c>
      <c r="L3016">
        <v>9.24</v>
      </c>
      <c r="M3016">
        <v>1.1759999999999999</v>
      </c>
      <c r="N3016">
        <v>0.82599999999999996</v>
      </c>
      <c r="O3016">
        <v>0</v>
      </c>
      <c r="P3016">
        <v>7.7469999999999999</v>
      </c>
      <c r="Q3016">
        <v>7.3730000000000002</v>
      </c>
      <c r="R3016">
        <v>7.4850000000000003</v>
      </c>
      <c r="S3016">
        <v>25.85</v>
      </c>
      <c r="T3016">
        <v>24.76</v>
      </c>
      <c r="U3016">
        <v>25.53</v>
      </c>
      <c r="V3016">
        <v>851.3</v>
      </c>
      <c r="W3016">
        <v>0</v>
      </c>
      <c r="X3016">
        <v>1029</v>
      </c>
      <c r="Y3016">
        <v>12.89</v>
      </c>
      <c r="Z3016">
        <v>12.73</v>
      </c>
      <c r="AA3016">
        <v>12.8</v>
      </c>
      <c r="AB3016">
        <v>7.117</v>
      </c>
      <c r="AC3016">
        <v>2616</v>
      </c>
      <c r="AD3016">
        <v>0</v>
      </c>
      <c r="AE3016">
        <v>0</v>
      </c>
      <c r="AF3016">
        <v>0</v>
      </c>
      <c r="AG3016">
        <v>0</v>
      </c>
      <c r="AH3016">
        <v>-187.3</v>
      </c>
      <c r="AI3016">
        <v>-187.5</v>
      </c>
      <c r="AJ3016">
        <v>-187.4</v>
      </c>
      <c r="AK3016">
        <v>-179.1</v>
      </c>
      <c r="AL3016">
        <v>-179.2</v>
      </c>
      <c r="AM3016">
        <v>-179.1</v>
      </c>
    </row>
    <row r="3017" spans="1:39" x14ac:dyDescent="0.25">
      <c r="A3017" s="4">
        <f>D3017-UNR_Feb2020!C3017</f>
        <v>0</v>
      </c>
      <c r="B3017" s="1">
        <v>43882</v>
      </c>
      <c r="C3017" s="2">
        <v>0.93055555555555547</v>
      </c>
      <c r="D3017" s="3">
        <f t="shared" si="47"/>
        <v>43882.930555555555</v>
      </c>
      <c r="E3017">
        <v>0</v>
      </c>
      <c r="F3017">
        <v>0</v>
      </c>
      <c r="G3017">
        <v>0</v>
      </c>
      <c r="H3017">
        <v>0</v>
      </c>
      <c r="I3017">
        <v>1.272</v>
      </c>
      <c r="J3017">
        <v>1.25</v>
      </c>
      <c r="K3017">
        <v>58.87</v>
      </c>
      <c r="L3017">
        <v>10.6</v>
      </c>
      <c r="M3017">
        <v>2.1070000000000002</v>
      </c>
      <c r="N3017">
        <v>0.75700000000000001</v>
      </c>
      <c r="O3017">
        <v>0.58789999999999998</v>
      </c>
      <c r="P3017">
        <v>8.2200000000000006</v>
      </c>
      <c r="Q3017">
        <v>7.6790000000000003</v>
      </c>
      <c r="R3017">
        <v>8.0500000000000007</v>
      </c>
      <c r="S3017">
        <v>24.79</v>
      </c>
      <c r="T3017">
        <v>23.67</v>
      </c>
      <c r="U3017">
        <v>24</v>
      </c>
      <c r="V3017">
        <v>851.3</v>
      </c>
      <c r="W3017">
        <v>0</v>
      </c>
      <c r="X3017">
        <v>1029</v>
      </c>
      <c r="Y3017">
        <v>12.75</v>
      </c>
      <c r="Z3017">
        <v>12.7</v>
      </c>
      <c r="AA3017">
        <v>12.72</v>
      </c>
      <c r="AB3017">
        <v>7.0609999999999999</v>
      </c>
      <c r="AC3017">
        <v>2616</v>
      </c>
      <c r="AD3017">
        <v>0</v>
      </c>
      <c r="AE3017">
        <v>0</v>
      </c>
      <c r="AF3017">
        <v>0</v>
      </c>
      <c r="AG3017">
        <v>0</v>
      </c>
      <c r="AH3017">
        <v>-187.3</v>
      </c>
      <c r="AI3017">
        <v>-187.4</v>
      </c>
      <c r="AJ3017">
        <v>-187.3</v>
      </c>
      <c r="AK3017">
        <v>-179.1</v>
      </c>
      <c r="AL3017">
        <v>-179.2</v>
      </c>
      <c r="AM3017">
        <v>-179.1</v>
      </c>
    </row>
    <row r="3018" spans="1:39" x14ac:dyDescent="0.25">
      <c r="A3018" s="4">
        <f>D3018-UNR_Feb2020!C3018</f>
        <v>0</v>
      </c>
      <c r="B3018" s="1">
        <v>43882</v>
      </c>
      <c r="C3018" s="2">
        <v>0.9375</v>
      </c>
      <c r="D3018" s="3">
        <f t="shared" si="47"/>
        <v>43882.9375</v>
      </c>
      <c r="E3018">
        <v>0</v>
      </c>
      <c r="F3018">
        <v>0</v>
      </c>
      <c r="G3018">
        <v>0</v>
      </c>
      <c r="H3018">
        <v>0</v>
      </c>
      <c r="I3018">
        <v>1.123</v>
      </c>
      <c r="J3018">
        <v>1.101</v>
      </c>
      <c r="K3018">
        <v>65.19</v>
      </c>
      <c r="L3018">
        <v>11.5</v>
      </c>
      <c r="M3018">
        <v>1.6659999999999999</v>
      </c>
      <c r="N3018">
        <v>0.56599999999999995</v>
      </c>
      <c r="O3018">
        <v>0.49</v>
      </c>
      <c r="P3018">
        <v>8.16</v>
      </c>
      <c r="Q3018">
        <v>7.7469999999999999</v>
      </c>
      <c r="R3018">
        <v>7.9370000000000003</v>
      </c>
      <c r="S3018">
        <v>24.42</v>
      </c>
      <c r="T3018">
        <v>23.74</v>
      </c>
      <c r="U3018">
        <v>24.09</v>
      </c>
      <c r="V3018">
        <v>851.3</v>
      </c>
      <c r="W3018">
        <v>0</v>
      </c>
      <c r="X3018">
        <v>1029</v>
      </c>
      <c r="Y3018">
        <v>12.76</v>
      </c>
      <c r="Z3018">
        <v>12.69</v>
      </c>
      <c r="AA3018">
        <v>12.73</v>
      </c>
      <c r="AB3018">
        <v>6.99</v>
      </c>
      <c r="AC3018">
        <v>2616</v>
      </c>
      <c r="AD3018">
        <v>0</v>
      </c>
      <c r="AE3018">
        <v>0</v>
      </c>
      <c r="AF3018">
        <v>0</v>
      </c>
      <c r="AG3018">
        <v>0</v>
      </c>
      <c r="AH3018">
        <v>-187.3</v>
      </c>
      <c r="AI3018">
        <v>-187.5</v>
      </c>
      <c r="AJ3018">
        <v>-187.4</v>
      </c>
      <c r="AK3018">
        <v>-179</v>
      </c>
      <c r="AL3018">
        <v>-179.2</v>
      </c>
      <c r="AM3018">
        <v>-179.1</v>
      </c>
    </row>
    <row r="3019" spans="1:39" x14ac:dyDescent="0.25">
      <c r="A3019" s="4">
        <f>D3019-UNR_Feb2020!C3019</f>
        <v>0</v>
      </c>
      <c r="B3019" s="1">
        <v>43882</v>
      </c>
      <c r="C3019" s="2">
        <v>0.94444444444444453</v>
      </c>
      <c r="D3019" s="3">
        <f t="shared" si="47"/>
        <v>43882.944444444445</v>
      </c>
      <c r="E3019">
        <v>0</v>
      </c>
      <c r="F3019">
        <v>0</v>
      </c>
      <c r="G3019">
        <v>0</v>
      </c>
      <c r="H3019">
        <v>0</v>
      </c>
      <c r="I3019">
        <v>0.81499999999999995</v>
      </c>
      <c r="J3019">
        <v>0.78949999999999998</v>
      </c>
      <c r="K3019">
        <v>63.09</v>
      </c>
      <c r="L3019">
        <v>14.26</v>
      </c>
      <c r="M3019">
        <v>1.617</v>
      </c>
      <c r="N3019">
        <v>0.57599999999999996</v>
      </c>
      <c r="O3019">
        <v>0</v>
      </c>
      <c r="P3019">
        <v>7.8150000000000004</v>
      </c>
      <c r="Q3019">
        <v>7.5430000000000001</v>
      </c>
      <c r="R3019">
        <v>7.6689999999999996</v>
      </c>
      <c r="S3019">
        <v>24.79</v>
      </c>
      <c r="T3019">
        <v>24.35</v>
      </c>
      <c r="U3019">
        <v>24.57</v>
      </c>
      <c r="V3019">
        <v>851.2</v>
      </c>
      <c r="W3019">
        <v>0</v>
      </c>
      <c r="X3019">
        <v>1029</v>
      </c>
      <c r="Y3019">
        <v>12.8</v>
      </c>
      <c r="Z3019">
        <v>12.72</v>
      </c>
      <c r="AA3019">
        <v>12.76</v>
      </c>
      <c r="AB3019">
        <v>6.8659999999999997</v>
      </c>
      <c r="AC3019">
        <v>2616</v>
      </c>
      <c r="AD3019">
        <v>0</v>
      </c>
      <c r="AE3019">
        <v>0</v>
      </c>
      <c r="AF3019">
        <v>0</v>
      </c>
      <c r="AG3019">
        <v>0</v>
      </c>
      <c r="AH3019">
        <v>-187.3</v>
      </c>
      <c r="AI3019">
        <v>-187.5</v>
      </c>
      <c r="AJ3019">
        <v>-187.4</v>
      </c>
      <c r="AK3019">
        <v>-179</v>
      </c>
      <c r="AL3019">
        <v>-179.1</v>
      </c>
      <c r="AM3019">
        <v>-179</v>
      </c>
    </row>
    <row r="3020" spans="1:39" x14ac:dyDescent="0.25">
      <c r="A3020" s="4">
        <f>D3020-UNR_Feb2020!C3020</f>
        <v>0</v>
      </c>
      <c r="B3020" s="1">
        <v>43882</v>
      </c>
      <c r="C3020" s="2">
        <v>0.95138888888888884</v>
      </c>
      <c r="D3020" s="3">
        <f t="shared" si="47"/>
        <v>43882.951388888891</v>
      </c>
      <c r="E3020">
        <v>0</v>
      </c>
      <c r="F3020">
        <v>0</v>
      </c>
      <c r="G3020">
        <v>0</v>
      </c>
      <c r="H3020">
        <v>0</v>
      </c>
      <c r="I3020">
        <v>0.31469999999999998</v>
      </c>
      <c r="J3020">
        <v>0.3125</v>
      </c>
      <c r="K3020">
        <v>80.5</v>
      </c>
      <c r="L3020">
        <v>4.673</v>
      </c>
      <c r="M3020">
        <v>1.274</v>
      </c>
      <c r="N3020">
        <v>0.92800000000000005</v>
      </c>
      <c r="O3020">
        <v>0</v>
      </c>
      <c r="P3020">
        <v>7.8490000000000002</v>
      </c>
      <c r="Q3020">
        <v>7.2030000000000003</v>
      </c>
      <c r="R3020">
        <v>7.5839999999999996</v>
      </c>
      <c r="S3020">
        <v>25.51</v>
      </c>
      <c r="T3020">
        <v>24.38</v>
      </c>
      <c r="U3020">
        <v>24.77</v>
      </c>
      <c r="V3020">
        <v>851.1</v>
      </c>
      <c r="W3020">
        <v>0</v>
      </c>
      <c r="X3020">
        <v>1029</v>
      </c>
      <c r="Y3020">
        <v>12.8</v>
      </c>
      <c r="Z3020">
        <v>12.74</v>
      </c>
      <c r="AA3020">
        <v>12.77</v>
      </c>
      <c r="AB3020">
        <v>6.6509999999999998</v>
      </c>
      <c r="AC3020">
        <v>2616</v>
      </c>
      <c r="AD3020">
        <v>0</v>
      </c>
      <c r="AE3020">
        <v>0</v>
      </c>
      <c r="AF3020">
        <v>0</v>
      </c>
      <c r="AG3020">
        <v>0</v>
      </c>
      <c r="AH3020">
        <v>-187.4</v>
      </c>
      <c r="AI3020">
        <v>-187.6</v>
      </c>
      <c r="AJ3020">
        <v>-187.5</v>
      </c>
      <c r="AK3020">
        <v>-179</v>
      </c>
      <c r="AL3020">
        <v>-179.2</v>
      </c>
      <c r="AM3020">
        <v>-179.1</v>
      </c>
    </row>
    <row r="3021" spans="1:39" x14ac:dyDescent="0.25">
      <c r="A3021" s="4">
        <f>D3021-UNR_Feb2020!C3021</f>
        <v>0</v>
      </c>
      <c r="B3021" s="1">
        <v>43882</v>
      </c>
      <c r="C3021" s="2">
        <v>0.95833333333333337</v>
      </c>
      <c r="D3021" s="3">
        <f t="shared" si="47"/>
        <v>43882.958333333336</v>
      </c>
      <c r="E3021">
        <v>0</v>
      </c>
      <c r="F3021">
        <v>0</v>
      </c>
      <c r="G3021">
        <v>0</v>
      </c>
      <c r="H3021">
        <v>0</v>
      </c>
      <c r="I3021">
        <v>6.2590000000000007E-2</v>
      </c>
      <c r="J3021">
        <v>6.1690000000000002E-2</v>
      </c>
      <c r="K3021">
        <v>311.89999999999998</v>
      </c>
      <c r="L3021">
        <v>4.2519999999999998</v>
      </c>
      <c r="M3021">
        <v>0.53910000000000002</v>
      </c>
      <c r="N3021">
        <v>0.26300000000000001</v>
      </c>
      <c r="O3021">
        <v>0</v>
      </c>
      <c r="P3021">
        <v>7.2030000000000003</v>
      </c>
      <c r="Q3021">
        <v>6.5570000000000004</v>
      </c>
      <c r="R3021">
        <v>6.859</v>
      </c>
      <c r="S3021">
        <v>27.89</v>
      </c>
      <c r="T3021">
        <v>25.44</v>
      </c>
      <c r="U3021">
        <v>26.4</v>
      </c>
      <c r="V3021">
        <v>851.1</v>
      </c>
      <c r="W3021">
        <v>0</v>
      </c>
      <c r="X3021">
        <v>1029</v>
      </c>
      <c r="Y3021">
        <v>12.8</v>
      </c>
      <c r="Z3021">
        <v>12.75</v>
      </c>
      <c r="AA3021">
        <v>12.77</v>
      </c>
      <c r="AB3021">
        <v>6.3259999999999996</v>
      </c>
      <c r="AC3021">
        <v>2616</v>
      </c>
      <c r="AD3021">
        <v>0</v>
      </c>
      <c r="AE3021">
        <v>0</v>
      </c>
      <c r="AF3021">
        <v>0</v>
      </c>
      <c r="AG3021">
        <v>0</v>
      </c>
      <c r="AH3021">
        <v>-187.5</v>
      </c>
      <c r="AI3021">
        <v>-187.8</v>
      </c>
      <c r="AJ3021">
        <v>-187.7</v>
      </c>
      <c r="AK3021">
        <v>-179</v>
      </c>
      <c r="AL3021">
        <v>-179.2</v>
      </c>
      <c r="AM3021">
        <v>-179.1</v>
      </c>
    </row>
    <row r="3022" spans="1:39" x14ac:dyDescent="0.25">
      <c r="A3022" s="4">
        <f>D3022-UNR_Feb2020!C3022</f>
        <v>0</v>
      </c>
      <c r="B3022" s="1">
        <v>43882</v>
      </c>
      <c r="C3022" s="2">
        <v>0.96527777777777779</v>
      </c>
      <c r="D3022" s="3">
        <f t="shared" si="47"/>
        <v>43882.965277777781</v>
      </c>
      <c r="E3022">
        <v>0</v>
      </c>
      <c r="F3022">
        <v>0</v>
      </c>
      <c r="G3022">
        <v>0</v>
      </c>
      <c r="H3022">
        <v>0</v>
      </c>
      <c r="I3022">
        <v>0.27</v>
      </c>
      <c r="J3022">
        <v>0.26779999999999998</v>
      </c>
      <c r="K3022">
        <v>306</v>
      </c>
      <c r="L3022">
        <v>6.7569999999999997</v>
      </c>
      <c r="M3022">
        <v>0.58789999999999998</v>
      </c>
      <c r="N3022">
        <v>0.30299999999999999</v>
      </c>
      <c r="O3022">
        <v>0</v>
      </c>
      <c r="P3022">
        <v>7.0720000000000001</v>
      </c>
      <c r="Q3022">
        <v>6.5579999999999998</v>
      </c>
      <c r="R3022">
        <v>6.8330000000000002</v>
      </c>
      <c r="S3022">
        <v>27.41</v>
      </c>
      <c r="T3022">
        <v>26.15</v>
      </c>
      <c r="U3022">
        <v>26.71</v>
      </c>
      <c r="V3022">
        <v>851</v>
      </c>
      <c r="W3022">
        <v>0</v>
      </c>
      <c r="X3022">
        <v>1029</v>
      </c>
      <c r="Y3022">
        <v>12.82</v>
      </c>
      <c r="Z3022">
        <v>12.74</v>
      </c>
      <c r="AA3022">
        <v>12.77</v>
      </c>
      <c r="AB3022">
        <v>5.9669999999999996</v>
      </c>
      <c r="AC3022">
        <v>2616</v>
      </c>
      <c r="AD3022">
        <v>0</v>
      </c>
      <c r="AE3022">
        <v>0</v>
      </c>
      <c r="AF3022">
        <v>0</v>
      </c>
      <c r="AG3022">
        <v>0</v>
      </c>
      <c r="AH3022">
        <v>-187.3</v>
      </c>
      <c r="AI3022">
        <v>-187.8</v>
      </c>
      <c r="AJ3022">
        <v>-187.5</v>
      </c>
      <c r="AK3022">
        <v>-179</v>
      </c>
      <c r="AL3022">
        <v>-179.2</v>
      </c>
      <c r="AM3022">
        <v>-179</v>
      </c>
    </row>
    <row r="3023" spans="1:39" x14ac:dyDescent="0.25">
      <c r="A3023" s="4">
        <f>D3023-UNR_Feb2020!C3023</f>
        <v>0</v>
      </c>
      <c r="B3023" s="1">
        <v>43882</v>
      </c>
      <c r="C3023" s="2">
        <v>0.97222222222222221</v>
      </c>
      <c r="D3023" s="3">
        <f t="shared" si="47"/>
        <v>43882.972222222219</v>
      </c>
      <c r="E3023">
        <v>0</v>
      </c>
      <c r="F3023">
        <v>0</v>
      </c>
      <c r="G3023">
        <v>0</v>
      </c>
      <c r="H3023">
        <v>0</v>
      </c>
      <c r="I3023">
        <v>1.1779999999999999</v>
      </c>
      <c r="J3023">
        <v>1.1579999999999999</v>
      </c>
      <c r="K3023">
        <v>316.8</v>
      </c>
      <c r="L3023">
        <v>10.41</v>
      </c>
      <c r="M3023">
        <v>2.9889999999999999</v>
      </c>
      <c r="N3023">
        <v>1.3029999999999999</v>
      </c>
      <c r="O3023">
        <v>0.34289999999999998</v>
      </c>
      <c r="P3023">
        <v>7.1760000000000002</v>
      </c>
      <c r="Q3023">
        <v>6.0540000000000003</v>
      </c>
      <c r="R3023">
        <v>6.843</v>
      </c>
      <c r="S3023">
        <v>27.86</v>
      </c>
      <c r="T3023">
        <v>25.71</v>
      </c>
      <c r="U3023">
        <v>26.6</v>
      </c>
      <c r="V3023">
        <v>851</v>
      </c>
      <c r="W3023">
        <v>0</v>
      </c>
      <c r="X3023">
        <v>1029</v>
      </c>
      <c r="Y3023">
        <v>12.82</v>
      </c>
      <c r="Z3023">
        <v>12.66</v>
      </c>
      <c r="AA3023">
        <v>12.77</v>
      </c>
      <c r="AB3023">
        <v>5.6449999999999996</v>
      </c>
      <c r="AC3023">
        <v>2616</v>
      </c>
      <c r="AD3023">
        <v>0</v>
      </c>
      <c r="AE3023">
        <v>0</v>
      </c>
      <c r="AF3023">
        <v>0</v>
      </c>
      <c r="AG3023">
        <v>0</v>
      </c>
      <c r="AH3023">
        <v>-187.4</v>
      </c>
      <c r="AI3023">
        <v>-187.6</v>
      </c>
      <c r="AJ3023">
        <v>-187.5</v>
      </c>
      <c r="AK3023">
        <v>-179</v>
      </c>
      <c r="AL3023">
        <v>-179.2</v>
      </c>
      <c r="AM3023">
        <v>-179.1</v>
      </c>
    </row>
    <row r="3024" spans="1:39" x14ac:dyDescent="0.25">
      <c r="A3024" s="4">
        <f>D3024-UNR_Feb2020!C3024</f>
        <v>0</v>
      </c>
      <c r="B3024" s="1">
        <v>43882</v>
      </c>
      <c r="C3024" s="2">
        <v>0.97916666666666663</v>
      </c>
      <c r="D3024" s="3">
        <f t="shared" si="47"/>
        <v>43882.979166666664</v>
      </c>
      <c r="E3024">
        <v>0</v>
      </c>
      <c r="F3024">
        <v>0</v>
      </c>
      <c r="G3024">
        <v>0</v>
      </c>
      <c r="H3024">
        <v>0</v>
      </c>
      <c r="I3024">
        <v>2.0569999999999999</v>
      </c>
      <c r="J3024">
        <v>2.028</v>
      </c>
      <c r="K3024">
        <v>336.3</v>
      </c>
      <c r="L3024">
        <v>9.66</v>
      </c>
      <c r="M3024">
        <v>3.1850000000000001</v>
      </c>
      <c r="N3024">
        <v>0.77800000000000002</v>
      </c>
      <c r="O3024">
        <v>1.2250000000000001</v>
      </c>
      <c r="P3024">
        <v>6.125</v>
      </c>
      <c r="Q3024">
        <v>5.851</v>
      </c>
      <c r="R3024">
        <v>5.96</v>
      </c>
      <c r="S3024">
        <v>28.95</v>
      </c>
      <c r="T3024">
        <v>27.86</v>
      </c>
      <c r="U3024">
        <v>28.3</v>
      </c>
      <c r="V3024">
        <v>850.8</v>
      </c>
      <c r="W3024">
        <v>0</v>
      </c>
      <c r="X3024">
        <v>1029</v>
      </c>
      <c r="Y3024">
        <v>12.77</v>
      </c>
      <c r="Z3024">
        <v>12.66</v>
      </c>
      <c r="AA3024">
        <v>12.73</v>
      </c>
      <c r="AB3024">
        <v>5.3780000000000001</v>
      </c>
      <c r="AC3024">
        <v>2616</v>
      </c>
      <c r="AD3024">
        <v>0</v>
      </c>
      <c r="AE3024">
        <v>0</v>
      </c>
      <c r="AF3024">
        <v>0</v>
      </c>
      <c r="AG3024">
        <v>0</v>
      </c>
      <c r="AH3024">
        <v>-187.5</v>
      </c>
      <c r="AI3024">
        <v>-187.7</v>
      </c>
      <c r="AJ3024">
        <v>-187.6</v>
      </c>
      <c r="AK3024">
        <v>-178.9</v>
      </c>
      <c r="AL3024">
        <v>-179.1</v>
      </c>
      <c r="AM3024">
        <v>-179</v>
      </c>
    </row>
    <row r="3025" spans="1:39" x14ac:dyDescent="0.25">
      <c r="A3025" s="4">
        <f>D3025-UNR_Feb2020!C3025</f>
        <v>0</v>
      </c>
      <c r="B3025" s="1">
        <v>43882</v>
      </c>
      <c r="C3025" s="2">
        <v>0.98611111111111116</v>
      </c>
      <c r="D3025" s="3">
        <f t="shared" si="47"/>
        <v>43882.986111111109</v>
      </c>
      <c r="E3025">
        <v>0</v>
      </c>
      <c r="F3025">
        <v>0</v>
      </c>
      <c r="G3025">
        <v>0</v>
      </c>
      <c r="H3025">
        <v>0</v>
      </c>
      <c r="I3025">
        <v>1.609</v>
      </c>
      <c r="J3025">
        <v>1.5609999999999999</v>
      </c>
      <c r="K3025">
        <v>335.3</v>
      </c>
      <c r="L3025">
        <v>13.96</v>
      </c>
      <c r="M3025">
        <v>2.4009999999999998</v>
      </c>
      <c r="N3025">
        <v>0.72699999999999998</v>
      </c>
      <c r="O3025">
        <v>0.83279999999999998</v>
      </c>
      <c r="P3025">
        <v>6.1260000000000003</v>
      </c>
      <c r="Q3025">
        <v>5.7539999999999996</v>
      </c>
      <c r="R3025">
        <v>5.9359999999999999</v>
      </c>
      <c r="S3025">
        <v>29.32</v>
      </c>
      <c r="T3025">
        <v>27.86</v>
      </c>
      <c r="U3025">
        <v>28.51</v>
      </c>
      <c r="V3025">
        <v>850.8</v>
      </c>
      <c r="W3025">
        <v>0</v>
      </c>
      <c r="X3025">
        <v>1029</v>
      </c>
      <c r="Y3025">
        <v>12.79</v>
      </c>
      <c r="Z3025">
        <v>12.72</v>
      </c>
      <c r="AA3025">
        <v>12.75</v>
      </c>
      <c r="AB3025">
        <v>5.1680000000000001</v>
      </c>
      <c r="AC3025">
        <v>2616</v>
      </c>
      <c r="AD3025">
        <v>0</v>
      </c>
      <c r="AE3025">
        <v>0</v>
      </c>
      <c r="AF3025">
        <v>0</v>
      </c>
      <c r="AG3025">
        <v>0</v>
      </c>
      <c r="AH3025">
        <v>-187.5</v>
      </c>
      <c r="AI3025">
        <v>-187.7</v>
      </c>
      <c r="AJ3025">
        <v>-187.6</v>
      </c>
      <c r="AK3025">
        <v>-179</v>
      </c>
      <c r="AL3025">
        <v>-179.2</v>
      </c>
      <c r="AM3025">
        <v>-179.1</v>
      </c>
    </row>
    <row r="3026" spans="1:39" x14ac:dyDescent="0.25">
      <c r="A3026" s="4">
        <f>D3026-UNR_Feb2020!C3026</f>
        <v>0</v>
      </c>
      <c r="B3026" s="1">
        <v>43882</v>
      </c>
      <c r="C3026" s="2">
        <v>0.99305555555555547</v>
      </c>
      <c r="D3026" s="3">
        <f t="shared" si="47"/>
        <v>43882.993055555555</v>
      </c>
      <c r="E3026">
        <v>0</v>
      </c>
      <c r="F3026">
        <v>0</v>
      </c>
      <c r="G3026">
        <v>0</v>
      </c>
      <c r="H3026">
        <v>0</v>
      </c>
      <c r="I3026">
        <v>1.5569999999999999</v>
      </c>
      <c r="J3026">
        <v>1.486</v>
      </c>
      <c r="K3026">
        <v>330.2</v>
      </c>
      <c r="L3026">
        <v>17.260000000000002</v>
      </c>
      <c r="M3026">
        <v>3.0870000000000002</v>
      </c>
      <c r="N3026">
        <v>1.238</v>
      </c>
      <c r="O3026">
        <v>0.68579999999999997</v>
      </c>
      <c r="P3026">
        <v>6.1980000000000004</v>
      </c>
      <c r="Q3026">
        <v>5.7560000000000002</v>
      </c>
      <c r="R3026">
        <v>5.9820000000000002</v>
      </c>
      <c r="S3026">
        <v>29.32</v>
      </c>
      <c r="T3026">
        <v>28.2</v>
      </c>
      <c r="U3026">
        <v>28.78</v>
      </c>
      <c r="V3026">
        <v>850.7</v>
      </c>
      <c r="W3026">
        <v>0</v>
      </c>
      <c r="X3026">
        <v>1029</v>
      </c>
      <c r="Y3026">
        <v>12.82</v>
      </c>
      <c r="Z3026">
        <v>12.75</v>
      </c>
      <c r="AA3026">
        <v>12.78</v>
      </c>
      <c r="AB3026">
        <v>4.9690000000000003</v>
      </c>
      <c r="AC3026">
        <v>2616</v>
      </c>
      <c r="AD3026">
        <v>0</v>
      </c>
      <c r="AE3026">
        <v>0</v>
      </c>
      <c r="AF3026">
        <v>0</v>
      </c>
      <c r="AG3026">
        <v>0</v>
      </c>
      <c r="AH3026">
        <v>-187.6</v>
      </c>
      <c r="AI3026">
        <v>-187.7</v>
      </c>
      <c r="AJ3026">
        <v>-187.6</v>
      </c>
      <c r="AK3026">
        <v>-179</v>
      </c>
      <c r="AL3026">
        <v>-179.2</v>
      </c>
      <c r="AM3026">
        <v>-179.1</v>
      </c>
    </row>
    <row r="3027" spans="1:39" x14ac:dyDescent="0.25">
      <c r="A3027" s="4">
        <f>D3027-UNR_Feb2020!C3027</f>
        <v>0</v>
      </c>
      <c r="B3027" s="1">
        <v>43883</v>
      </c>
      <c r="C3027" s="2">
        <v>0</v>
      </c>
      <c r="D3027" s="3">
        <f t="shared" si="47"/>
        <v>43883</v>
      </c>
      <c r="E3027">
        <v>0</v>
      </c>
      <c r="F3027">
        <v>0</v>
      </c>
      <c r="G3027">
        <v>0</v>
      </c>
      <c r="H3027">
        <v>0</v>
      </c>
      <c r="I3027">
        <v>0.52349999999999997</v>
      </c>
      <c r="J3027">
        <v>0.50290000000000001</v>
      </c>
      <c r="K3027">
        <v>20.22</v>
      </c>
      <c r="L3027">
        <v>16.07</v>
      </c>
      <c r="M3027">
        <v>1.127</v>
      </c>
      <c r="N3027">
        <v>0.56499999999999995</v>
      </c>
      <c r="O3027">
        <v>0</v>
      </c>
      <c r="P3027">
        <v>6.7089999999999996</v>
      </c>
      <c r="Q3027">
        <v>5.8579999999999997</v>
      </c>
      <c r="R3027">
        <v>6.3710000000000004</v>
      </c>
      <c r="S3027">
        <v>29.12</v>
      </c>
      <c r="T3027">
        <v>26.81</v>
      </c>
      <c r="U3027">
        <v>27.57</v>
      </c>
      <c r="V3027">
        <v>850.6</v>
      </c>
      <c r="W3027">
        <v>0</v>
      </c>
      <c r="X3027">
        <v>1029</v>
      </c>
      <c r="Y3027">
        <v>12.82</v>
      </c>
      <c r="Z3027">
        <v>12.73</v>
      </c>
      <c r="AA3027">
        <v>12.78</v>
      </c>
      <c r="AB3027">
        <v>4.8090000000000002</v>
      </c>
      <c r="AC3027">
        <v>2616</v>
      </c>
      <c r="AD3027">
        <v>0</v>
      </c>
      <c r="AE3027">
        <v>0</v>
      </c>
      <c r="AF3027">
        <v>0</v>
      </c>
      <c r="AG3027">
        <v>0</v>
      </c>
      <c r="AH3027">
        <v>-187.6</v>
      </c>
      <c r="AI3027">
        <v>-187.7</v>
      </c>
      <c r="AJ3027">
        <v>-187.7</v>
      </c>
      <c r="AK3027">
        <v>-179</v>
      </c>
      <c r="AL3027">
        <v>-179.2</v>
      </c>
      <c r="AM3027">
        <v>-179.1</v>
      </c>
    </row>
    <row r="3028" spans="1:39" x14ac:dyDescent="0.25">
      <c r="A3028" s="4">
        <f>D3028-UNR_Feb2020!C3028</f>
        <v>0</v>
      </c>
      <c r="B3028" s="1">
        <v>43883</v>
      </c>
      <c r="C3028" s="2">
        <v>6.9444444444444441E-3</v>
      </c>
      <c r="D3028" s="3">
        <f t="shared" si="47"/>
        <v>43883.006944444445</v>
      </c>
      <c r="E3028">
        <v>0</v>
      </c>
      <c r="F3028">
        <v>0</v>
      </c>
      <c r="G3028">
        <v>0</v>
      </c>
      <c r="H3028">
        <v>0</v>
      </c>
      <c r="I3028">
        <v>0.63660000000000005</v>
      </c>
      <c r="J3028">
        <v>0.58199999999999996</v>
      </c>
      <c r="K3028">
        <v>330.7</v>
      </c>
      <c r="L3028">
        <v>21.79</v>
      </c>
      <c r="M3028">
        <v>2.4009999999999998</v>
      </c>
      <c r="N3028">
        <v>1.165</v>
      </c>
      <c r="O3028">
        <v>0</v>
      </c>
      <c r="P3028">
        <v>6.7770000000000001</v>
      </c>
      <c r="Q3028">
        <v>5.9260000000000002</v>
      </c>
      <c r="R3028">
        <v>6.4850000000000003</v>
      </c>
      <c r="S3028">
        <v>28.44</v>
      </c>
      <c r="T3028">
        <v>26.74</v>
      </c>
      <c r="U3028">
        <v>27.34</v>
      </c>
      <c r="V3028">
        <v>850.5</v>
      </c>
      <c r="W3028">
        <v>0</v>
      </c>
      <c r="X3028">
        <v>1029</v>
      </c>
      <c r="Y3028">
        <v>12.83</v>
      </c>
      <c r="Z3028">
        <v>12.74</v>
      </c>
      <c r="AA3028">
        <v>12.79</v>
      </c>
      <c r="AB3028">
        <v>4.6559999999999997</v>
      </c>
      <c r="AC3028">
        <v>2616</v>
      </c>
      <c r="AD3028">
        <v>0</v>
      </c>
      <c r="AE3028">
        <v>0</v>
      </c>
      <c r="AF3028">
        <v>0</v>
      </c>
      <c r="AG3028">
        <v>0</v>
      </c>
      <c r="AH3028">
        <v>-187.6</v>
      </c>
      <c r="AI3028">
        <v>-187.7</v>
      </c>
      <c r="AJ3028">
        <v>-187.7</v>
      </c>
      <c r="AK3028">
        <v>-179</v>
      </c>
      <c r="AL3028">
        <v>-179.2</v>
      </c>
      <c r="AM3028">
        <v>-179.1</v>
      </c>
    </row>
    <row r="3029" spans="1:39" x14ac:dyDescent="0.25">
      <c r="A3029" s="4">
        <f>D3029-UNR_Feb2020!C3029</f>
        <v>0</v>
      </c>
      <c r="B3029" s="1">
        <v>43883</v>
      </c>
      <c r="C3029" s="2">
        <v>1.3888888888888888E-2</v>
      </c>
      <c r="D3029" s="3">
        <f t="shared" si="47"/>
        <v>43883.013888888891</v>
      </c>
      <c r="E3029">
        <v>0</v>
      </c>
      <c r="F3029">
        <v>0</v>
      </c>
      <c r="G3029">
        <v>0</v>
      </c>
      <c r="H3029">
        <v>0</v>
      </c>
      <c r="I3029">
        <v>2.831</v>
      </c>
      <c r="J3029">
        <v>2.746</v>
      </c>
      <c r="K3029">
        <v>343.1</v>
      </c>
      <c r="L3029">
        <v>13.98</v>
      </c>
      <c r="M3029">
        <v>4.6050000000000004</v>
      </c>
      <c r="N3029">
        <v>1.5509999999999999</v>
      </c>
      <c r="O3029">
        <v>1.1759999999999999</v>
      </c>
      <c r="P3029">
        <v>6.1980000000000004</v>
      </c>
      <c r="Q3029">
        <v>5.5179999999999998</v>
      </c>
      <c r="R3029">
        <v>5.8220000000000001</v>
      </c>
      <c r="S3029">
        <v>29.39</v>
      </c>
      <c r="T3029">
        <v>28</v>
      </c>
      <c r="U3029">
        <v>28.76</v>
      </c>
      <c r="V3029">
        <v>850.5</v>
      </c>
      <c r="W3029">
        <v>0</v>
      </c>
      <c r="X3029">
        <v>1029</v>
      </c>
      <c r="Y3029">
        <v>12.83</v>
      </c>
      <c r="Z3029">
        <v>12.76</v>
      </c>
      <c r="AA3029">
        <v>12.79</v>
      </c>
      <c r="AB3029">
        <v>4.5199999999999996</v>
      </c>
      <c r="AC3029">
        <v>2616</v>
      </c>
      <c r="AD3029">
        <v>0</v>
      </c>
      <c r="AE3029">
        <v>0</v>
      </c>
      <c r="AF3029">
        <v>0</v>
      </c>
      <c r="AG3029">
        <v>0</v>
      </c>
      <c r="AH3029">
        <v>-187.6</v>
      </c>
      <c r="AI3029">
        <v>-187.7</v>
      </c>
      <c r="AJ3029">
        <v>-187.6</v>
      </c>
      <c r="AK3029">
        <v>-178.9</v>
      </c>
      <c r="AL3029">
        <v>-179.1</v>
      </c>
      <c r="AM3029">
        <v>-179</v>
      </c>
    </row>
    <row r="3030" spans="1:39" x14ac:dyDescent="0.25">
      <c r="A3030" s="4">
        <f>D3030-UNR_Feb2020!C3030</f>
        <v>0</v>
      </c>
      <c r="B3030" s="1">
        <v>43883</v>
      </c>
      <c r="C3030" s="2">
        <v>2.0833333333333332E-2</v>
      </c>
      <c r="D3030" s="3">
        <f t="shared" si="47"/>
        <v>43883.020833333336</v>
      </c>
      <c r="E3030">
        <v>0</v>
      </c>
      <c r="F3030">
        <v>0</v>
      </c>
      <c r="G3030">
        <v>0</v>
      </c>
      <c r="H3030">
        <v>0</v>
      </c>
      <c r="I3030">
        <v>2.2509999999999999</v>
      </c>
      <c r="J3030">
        <v>2.1949999999999998</v>
      </c>
      <c r="K3030">
        <v>348.2</v>
      </c>
      <c r="L3030">
        <v>12.78</v>
      </c>
      <c r="M3030">
        <v>3.5760000000000001</v>
      </c>
      <c r="N3030">
        <v>1.083</v>
      </c>
      <c r="O3030">
        <v>1.0289999999999999</v>
      </c>
      <c r="P3030">
        <v>6.5389999999999997</v>
      </c>
      <c r="Q3030">
        <v>6.13</v>
      </c>
      <c r="R3030">
        <v>6.32</v>
      </c>
      <c r="S3030">
        <v>28.03</v>
      </c>
      <c r="T3030">
        <v>27.25</v>
      </c>
      <c r="U3030">
        <v>27.63</v>
      </c>
      <c r="V3030">
        <v>850.4</v>
      </c>
      <c r="W3030">
        <v>0</v>
      </c>
      <c r="X3030">
        <v>1029</v>
      </c>
      <c r="Y3030">
        <v>12.85</v>
      </c>
      <c r="Z3030">
        <v>12.76</v>
      </c>
      <c r="AA3030">
        <v>12.81</v>
      </c>
      <c r="AB3030">
        <v>4.5049999999999999</v>
      </c>
      <c r="AC3030">
        <v>2616</v>
      </c>
      <c r="AD3030">
        <v>0</v>
      </c>
      <c r="AE3030">
        <v>0</v>
      </c>
      <c r="AF3030">
        <v>0</v>
      </c>
      <c r="AG3030">
        <v>0</v>
      </c>
      <c r="AH3030">
        <v>-187.5</v>
      </c>
      <c r="AI3030">
        <v>-187.7</v>
      </c>
      <c r="AJ3030">
        <v>-187.6</v>
      </c>
      <c r="AK3030">
        <v>-178.9</v>
      </c>
      <c r="AL3030">
        <v>-179.1</v>
      </c>
      <c r="AM3030">
        <v>-179</v>
      </c>
    </row>
    <row r="3031" spans="1:39" x14ac:dyDescent="0.25">
      <c r="A3031" s="4">
        <f>D3031-UNR_Feb2020!C3031</f>
        <v>0</v>
      </c>
      <c r="B3031" s="1">
        <v>43883</v>
      </c>
      <c r="C3031" s="2">
        <v>2.7777777777777776E-2</v>
      </c>
      <c r="D3031" s="3">
        <f t="shared" si="47"/>
        <v>43883.027777777781</v>
      </c>
      <c r="E3031">
        <v>0</v>
      </c>
      <c r="F3031">
        <v>0</v>
      </c>
      <c r="G3031">
        <v>0</v>
      </c>
      <c r="H3031">
        <v>0</v>
      </c>
      <c r="I3031">
        <v>0.86099999999999999</v>
      </c>
      <c r="J3031">
        <v>0.77200000000000002</v>
      </c>
      <c r="K3031">
        <v>357.9</v>
      </c>
      <c r="L3031">
        <v>25.16</v>
      </c>
      <c r="M3031">
        <v>1.96</v>
      </c>
      <c r="N3031">
        <v>1.04</v>
      </c>
      <c r="O3031">
        <v>0</v>
      </c>
      <c r="P3031">
        <v>6.4359999999999999</v>
      </c>
      <c r="Q3031">
        <v>5.8239999999999998</v>
      </c>
      <c r="R3031">
        <v>6.0220000000000002</v>
      </c>
      <c r="S3031">
        <v>28.54</v>
      </c>
      <c r="T3031">
        <v>27.66</v>
      </c>
      <c r="U3031">
        <v>28.22</v>
      </c>
      <c r="V3031">
        <v>850.3</v>
      </c>
      <c r="W3031">
        <v>0</v>
      </c>
      <c r="X3031">
        <v>1029</v>
      </c>
      <c r="Y3031">
        <v>12.85</v>
      </c>
      <c r="Z3031">
        <v>12.79</v>
      </c>
      <c r="AA3031">
        <v>12.82</v>
      </c>
      <c r="AB3031">
        <v>4.5369999999999999</v>
      </c>
      <c r="AC3031">
        <v>2616</v>
      </c>
      <c r="AD3031">
        <v>0</v>
      </c>
      <c r="AE3031">
        <v>0</v>
      </c>
      <c r="AF3031">
        <v>0</v>
      </c>
      <c r="AG3031">
        <v>0</v>
      </c>
      <c r="AH3031">
        <v>-187.5</v>
      </c>
      <c r="AI3031">
        <v>-187.8</v>
      </c>
      <c r="AJ3031">
        <v>-187.7</v>
      </c>
      <c r="AK3031">
        <v>-178.9</v>
      </c>
      <c r="AL3031">
        <v>-179.1</v>
      </c>
      <c r="AM3031">
        <v>-179</v>
      </c>
    </row>
    <row r="3032" spans="1:39" x14ac:dyDescent="0.25">
      <c r="A3032" s="4">
        <f>D3032-UNR_Feb2020!C3032</f>
        <v>0</v>
      </c>
      <c r="B3032" s="1">
        <v>43883</v>
      </c>
      <c r="C3032" s="2">
        <v>3.4722222222222224E-2</v>
      </c>
      <c r="D3032" s="3">
        <f t="shared" si="47"/>
        <v>43883.034722222219</v>
      </c>
      <c r="E3032">
        <v>0</v>
      </c>
      <c r="F3032">
        <v>0</v>
      </c>
      <c r="G3032">
        <v>0</v>
      </c>
      <c r="H3032">
        <v>0</v>
      </c>
      <c r="I3032">
        <v>0.39700000000000002</v>
      </c>
      <c r="J3032">
        <v>0.35759999999999997</v>
      </c>
      <c r="K3032">
        <v>3.3809999999999998</v>
      </c>
      <c r="L3032">
        <v>22.98</v>
      </c>
      <c r="M3032">
        <v>1.323</v>
      </c>
      <c r="N3032">
        <v>0.753</v>
      </c>
      <c r="O3032">
        <v>0</v>
      </c>
      <c r="P3032">
        <v>6.8789999999999996</v>
      </c>
      <c r="Q3032">
        <v>6.2320000000000002</v>
      </c>
      <c r="R3032">
        <v>6.6680000000000001</v>
      </c>
      <c r="S3032">
        <v>27.62</v>
      </c>
      <c r="T3032">
        <v>26.54</v>
      </c>
      <c r="U3032">
        <v>26.96</v>
      </c>
      <c r="V3032">
        <v>850.4</v>
      </c>
      <c r="W3032">
        <v>0</v>
      </c>
      <c r="X3032">
        <v>1029</v>
      </c>
      <c r="Y3032">
        <v>12.84</v>
      </c>
      <c r="Z3032">
        <v>12.75</v>
      </c>
      <c r="AA3032">
        <v>12.81</v>
      </c>
      <c r="AB3032">
        <v>4.4779999999999998</v>
      </c>
      <c r="AC3032">
        <v>2616</v>
      </c>
      <c r="AD3032">
        <v>0</v>
      </c>
      <c r="AE3032">
        <v>0</v>
      </c>
      <c r="AF3032">
        <v>0</v>
      </c>
      <c r="AG3032">
        <v>0</v>
      </c>
      <c r="AH3032">
        <v>-187.5</v>
      </c>
      <c r="AI3032">
        <v>-187.8</v>
      </c>
      <c r="AJ3032">
        <v>-187.6</v>
      </c>
      <c r="AK3032">
        <v>-178.9</v>
      </c>
      <c r="AL3032">
        <v>-179</v>
      </c>
      <c r="AM3032">
        <v>-179</v>
      </c>
    </row>
    <row r="3033" spans="1:39" x14ac:dyDescent="0.25">
      <c r="A3033" s="4">
        <f>D3033-UNR_Feb2020!C3033</f>
        <v>0</v>
      </c>
      <c r="B3033" s="1">
        <v>43883</v>
      </c>
      <c r="C3033" s="2">
        <v>4.1666666666666664E-2</v>
      </c>
      <c r="D3033" s="3">
        <f t="shared" si="47"/>
        <v>43883.041666666664</v>
      </c>
      <c r="E3033">
        <v>0</v>
      </c>
      <c r="F3033">
        <v>0</v>
      </c>
      <c r="G3033">
        <v>0</v>
      </c>
      <c r="H3033">
        <v>0</v>
      </c>
      <c r="I3033">
        <v>1.7549999999999999</v>
      </c>
      <c r="J3033">
        <v>1.67</v>
      </c>
      <c r="K3033">
        <v>354.9</v>
      </c>
      <c r="L3033">
        <v>17.79</v>
      </c>
      <c r="M3033">
        <v>3.5760000000000001</v>
      </c>
      <c r="N3033">
        <v>1.9610000000000001</v>
      </c>
      <c r="O3033">
        <v>0</v>
      </c>
      <c r="P3033">
        <v>6.266</v>
      </c>
      <c r="Q3033">
        <v>5.8579999999999997</v>
      </c>
      <c r="R3033">
        <v>6.0519999999999996</v>
      </c>
      <c r="S3033">
        <v>28.58</v>
      </c>
      <c r="T3033">
        <v>27.62</v>
      </c>
      <c r="U3033">
        <v>28.18</v>
      </c>
      <c r="V3033">
        <v>850.4</v>
      </c>
      <c r="W3033">
        <v>0</v>
      </c>
      <c r="X3033">
        <v>1029</v>
      </c>
      <c r="Y3033">
        <v>12.85</v>
      </c>
      <c r="Z3033">
        <v>12.78</v>
      </c>
      <c r="AA3033">
        <v>12.81</v>
      </c>
      <c r="AB3033">
        <v>4.3899999999999997</v>
      </c>
      <c r="AC3033">
        <v>2616</v>
      </c>
      <c r="AD3033">
        <v>0</v>
      </c>
      <c r="AE3033">
        <v>0</v>
      </c>
      <c r="AF3033">
        <v>0</v>
      </c>
      <c r="AG3033">
        <v>0</v>
      </c>
      <c r="AH3033">
        <v>-187.5</v>
      </c>
      <c r="AI3033">
        <v>-187.7</v>
      </c>
      <c r="AJ3033">
        <v>-187.6</v>
      </c>
      <c r="AK3033">
        <v>-178.9</v>
      </c>
      <c r="AL3033">
        <v>-179.2</v>
      </c>
      <c r="AM3033">
        <v>-179</v>
      </c>
    </row>
    <row r="3034" spans="1:39" x14ac:dyDescent="0.25">
      <c r="A3034" s="4">
        <f>D3034-UNR_Feb2020!C3034</f>
        <v>0</v>
      </c>
      <c r="B3034" s="1">
        <v>43883</v>
      </c>
      <c r="C3034" s="2">
        <v>4.8611111111111112E-2</v>
      </c>
      <c r="D3034" s="3">
        <f t="shared" si="47"/>
        <v>43883.048611111109</v>
      </c>
      <c r="E3034">
        <v>0</v>
      </c>
      <c r="F3034">
        <v>0</v>
      </c>
      <c r="G3034">
        <v>0</v>
      </c>
      <c r="H3034">
        <v>0</v>
      </c>
      <c r="I3034">
        <v>1.502</v>
      </c>
      <c r="J3034">
        <v>1.46</v>
      </c>
      <c r="K3034">
        <v>348.1</v>
      </c>
      <c r="L3034">
        <v>13.53</v>
      </c>
      <c r="M3034">
        <v>3.234</v>
      </c>
      <c r="N3034">
        <v>1.3080000000000001</v>
      </c>
      <c r="O3034">
        <v>0.53910000000000002</v>
      </c>
      <c r="P3034">
        <v>6.266</v>
      </c>
      <c r="Q3034">
        <v>6.0279999999999996</v>
      </c>
      <c r="R3034">
        <v>6.165</v>
      </c>
      <c r="S3034">
        <v>28.54</v>
      </c>
      <c r="T3034">
        <v>27.73</v>
      </c>
      <c r="U3034">
        <v>28.03</v>
      </c>
      <c r="V3034">
        <v>850.3</v>
      </c>
      <c r="W3034">
        <v>0</v>
      </c>
      <c r="X3034">
        <v>1029</v>
      </c>
      <c r="Y3034">
        <v>12.86</v>
      </c>
      <c r="Z3034">
        <v>12.79</v>
      </c>
      <c r="AA3034">
        <v>12.82</v>
      </c>
      <c r="AB3034">
        <v>4.351</v>
      </c>
      <c r="AC3034">
        <v>2616</v>
      </c>
      <c r="AD3034">
        <v>0</v>
      </c>
      <c r="AE3034">
        <v>0</v>
      </c>
      <c r="AF3034">
        <v>0</v>
      </c>
      <c r="AG3034">
        <v>0</v>
      </c>
      <c r="AH3034">
        <v>-187.5</v>
      </c>
      <c r="AI3034">
        <v>-187.7</v>
      </c>
      <c r="AJ3034">
        <v>-187.6</v>
      </c>
      <c r="AK3034">
        <v>-178.9</v>
      </c>
      <c r="AL3034">
        <v>-179.2</v>
      </c>
      <c r="AM3034">
        <v>-179.1</v>
      </c>
    </row>
    <row r="3035" spans="1:39" x14ac:dyDescent="0.25">
      <c r="A3035" s="4">
        <f>D3035-UNR_Feb2020!C3035</f>
        <v>0</v>
      </c>
      <c r="B3035" s="1">
        <v>43883</v>
      </c>
      <c r="C3035" s="2">
        <v>5.5555555555555552E-2</v>
      </c>
      <c r="D3035" s="3">
        <f t="shared" si="47"/>
        <v>43883.055555555555</v>
      </c>
      <c r="E3035">
        <v>0</v>
      </c>
      <c r="F3035">
        <v>0</v>
      </c>
      <c r="G3035">
        <v>0</v>
      </c>
      <c r="H3035">
        <v>0</v>
      </c>
      <c r="I3035">
        <v>1.333</v>
      </c>
      <c r="J3035">
        <v>1.2749999999999999</v>
      </c>
      <c r="K3035">
        <v>341.5</v>
      </c>
      <c r="L3035">
        <v>16.88</v>
      </c>
      <c r="M3035">
        <v>2.7440000000000002</v>
      </c>
      <c r="N3035">
        <v>1.175</v>
      </c>
      <c r="O3035">
        <v>0.3921</v>
      </c>
      <c r="P3035">
        <v>6.1639999999999997</v>
      </c>
      <c r="Q3035">
        <v>5.79</v>
      </c>
      <c r="R3035">
        <v>6.03</v>
      </c>
      <c r="S3035">
        <v>29.05</v>
      </c>
      <c r="T3035">
        <v>28.07</v>
      </c>
      <c r="U3035">
        <v>28.48</v>
      </c>
      <c r="V3035">
        <v>850.3</v>
      </c>
      <c r="W3035">
        <v>0</v>
      </c>
      <c r="X3035">
        <v>1029</v>
      </c>
      <c r="Y3035">
        <v>12.86</v>
      </c>
      <c r="Z3035">
        <v>12.8</v>
      </c>
      <c r="AA3035">
        <v>12.83</v>
      </c>
      <c r="AB3035">
        <v>4.32</v>
      </c>
      <c r="AC3035">
        <v>2616</v>
      </c>
      <c r="AD3035">
        <v>0</v>
      </c>
      <c r="AE3035">
        <v>0</v>
      </c>
      <c r="AF3035">
        <v>0</v>
      </c>
      <c r="AG3035">
        <v>0</v>
      </c>
      <c r="AH3035">
        <v>-187.5</v>
      </c>
      <c r="AI3035">
        <v>-187.7</v>
      </c>
      <c r="AJ3035">
        <v>-187.6</v>
      </c>
      <c r="AK3035">
        <v>-179</v>
      </c>
      <c r="AL3035">
        <v>-179.2</v>
      </c>
      <c r="AM3035">
        <v>-179.1</v>
      </c>
    </row>
    <row r="3036" spans="1:39" x14ac:dyDescent="0.25">
      <c r="A3036" s="4">
        <f>D3036-UNR_Feb2020!C3036</f>
        <v>0</v>
      </c>
      <c r="B3036" s="1">
        <v>43883</v>
      </c>
      <c r="C3036" s="2">
        <v>6.25E-2</v>
      </c>
      <c r="D3036" s="3">
        <f t="shared" si="47"/>
        <v>43883.0625</v>
      </c>
      <c r="E3036">
        <v>0</v>
      </c>
      <c r="F3036">
        <v>0</v>
      </c>
      <c r="G3036">
        <v>0</v>
      </c>
      <c r="H3036">
        <v>0</v>
      </c>
      <c r="I3036">
        <v>2.9780000000000002</v>
      </c>
      <c r="J3036">
        <v>2.8559999999999999</v>
      </c>
      <c r="K3036">
        <v>350.2</v>
      </c>
      <c r="L3036">
        <v>16.38</v>
      </c>
      <c r="M3036">
        <v>4.2649999999999997</v>
      </c>
      <c r="N3036">
        <v>1.337</v>
      </c>
      <c r="O3036">
        <v>0.93069999999999997</v>
      </c>
      <c r="P3036">
        <v>6.4020000000000001</v>
      </c>
      <c r="Q3036">
        <v>5.5860000000000003</v>
      </c>
      <c r="R3036">
        <v>6.0039999999999996</v>
      </c>
      <c r="S3036">
        <v>29.12</v>
      </c>
      <c r="T3036">
        <v>27.49</v>
      </c>
      <c r="U3036">
        <v>28.37</v>
      </c>
      <c r="V3036">
        <v>850.3</v>
      </c>
      <c r="W3036">
        <v>0</v>
      </c>
      <c r="X3036">
        <v>1029</v>
      </c>
      <c r="Y3036">
        <v>12.86</v>
      </c>
      <c r="Z3036">
        <v>12.79</v>
      </c>
      <c r="AA3036">
        <v>12.83</v>
      </c>
      <c r="AB3036">
        <v>4.2610000000000001</v>
      </c>
      <c r="AC3036">
        <v>2616</v>
      </c>
      <c r="AD3036">
        <v>0</v>
      </c>
      <c r="AE3036">
        <v>0</v>
      </c>
      <c r="AF3036">
        <v>0</v>
      </c>
      <c r="AG3036">
        <v>0</v>
      </c>
      <c r="AH3036">
        <v>-187.5</v>
      </c>
      <c r="AI3036">
        <v>-187.7</v>
      </c>
      <c r="AJ3036">
        <v>-187.6</v>
      </c>
      <c r="AK3036">
        <v>-178.8</v>
      </c>
      <c r="AL3036">
        <v>-179</v>
      </c>
      <c r="AM3036">
        <v>-178.9</v>
      </c>
    </row>
    <row r="3037" spans="1:39" x14ac:dyDescent="0.25">
      <c r="A3037" s="4">
        <f>D3037-UNR_Feb2020!C3037</f>
        <v>0</v>
      </c>
      <c r="B3037" s="1">
        <v>43883</v>
      </c>
      <c r="C3037" s="2">
        <v>6.9444444444444434E-2</v>
      </c>
      <c r="D3037" s="3">
        <f t="shared" si="47"/>
        <v>43883.069444444445</v>
      </c>
      <c r="E3037">
        <v>0</v>
      </c>
      <c r="F3037">
        <v>0</v>
      </c>
      <c r="G3037">
        <v>0</v>
      </c>
      <c r="H3037">
        <v>0</v>
      </c>
      <c r="I3037">
        <v>2.3650000000000002</v>
      </c>
      <c r="J3037">
        <v>2.3090000000000002</v>
      </c>
      <c r="K3037">
        <v>348.8</v>
      </c>
      <c r="L3037">
        <v>12.5</v>
      </c>
      <c r="M3037">
        <v>4.7030000000000003</v>
      </c>
      <c r="N3037">
        <v>1.5669999999999999</v>
      </c>
      <c r="O3037">
        <v>0.93069999999999997</v>
      </c>
      <c r="P3037">
        <v>6.47</v>
      </c>
      <c r="Q3037">
        <v>5.79</v>
      </c>
      <c r="R3037">
        <v>6.0650000000000004</v>
      </c>
      <c r="S3037">
        <v>28.58</v>
      </c>
      <c r="T3037">
        <v>27.42</v>
      </c>
      <c r="U3037">
        <v>28.07</v>
      </c>
      <c r="V3037">
        <v>850.2</v>
      </c>
      <c r="W3037">
        <v>0</v>
      </c>
      <c r="X3037">
        <v>1029</v>
      </c>
      <c r="Y3037">
        <v>12.86</v>
      </c>
      <c r="Z3037">
        <v>12.8</v>
      </c>
      <c r="AA3037">
        <v>12.82</v>
      </c>
      <c r="AB3037">
        <v>4.2969999999999997</v>
      </c>
      <c r="AC3037">
        <v>2616</v>
      </c>
      <c r="AD3037">
        <v>0</v>
      </c>
      <c r="AE3037">
        <v>0</v>
      </c>
      <c r="AF3037">
        <v>0</v>
      </c>
      <c r="AG3037">
        <v>0</v>
      </c>
      <c r="AH3037">
        <v>-187.5</v>
      </c>
      <c r="AI3037">
        <v>-188</v>
      </c>
      <c r="AJ3037">
        <v>-187.7</v>
      </c>
      <c r="AK3037">
        <v>-178.8</v>
      </c>
      <c r="AL3037">
        <v>-179</v>
      </c>
      <c r="AM3037">
        <v>-178.9</v>
      </c>
    </row>
    <row r="3038" spans="1:39" x14ac:dyDescent="0.25">
      <c r="A3038" s="4">
        <f>D3038-UNR_Feb2020!C3038</f>
        <v>0</v>
      </c>
      <c r="B3038" s="1">
        <v>43883</v>
      </c>
      <c r="C3038" s="2">
        <v>7.6388888888888895E-2</v>
      </c>
      <c r="D3038" s="3">
        <f t="shared" si="47"/>
        <v>43883.076388888891</v>
      </c>
      <c r="E3038">
        <v>0</v>
      </c>
      <c r="F3038">
        <v>0</v>
      </c>
      <c r="G3038">
        <v>0</v>
      </c>
      <c r="H3038">
        <v>0</v>
      </c>
      <c r="I3038">
        <v>3.7690000000000001</v>
      </c>
      <c r="J3038">
        <v>3.6520000000000001</v>
      </c>
      <c r="K3038">
        <v>343.5</v>
      </c>
      <c r="L3038">
        <v>14.04</v>
      </c>
      <c r="M3038">
        <v>5.5839999999999996</v>
      </c>
      <c r="N3038">
        <v>1.77</v>
      </c>
      <c r="O3038">
        <v>1.3720000000000001</v>
      </c>
      <c r="P3038">
        <v>5.96</v>
      </c>
      <c r="Q3038">
        <v>5.0759999999999996</v>
      </c>
      <c r="R3038">
        <v>5.5629999999999997</v>
      </c>
      <c r="S3038">
        <v>30.31</v>
      </c>
      <c r="T3038">
        <v>28.27</v>
      </c>
      <c r="U3038">
        <v>29.16</v>
      </c>
      <c r="V3038">
        <v>850.1</v>
      </c>
      <c r="W3038">
        <v>0</v>
      </c>
      <c r="X3038">
        <v>1029</v>
      </c>
      <c r="Y3038">
        <v>12.86</v>
      </c>
      <c r="Z3038">
        <v>12.8</v>
      </c>
      <c r="AA3038">
        <v>12.83</v>
      </c>
      <c r="AB3038">
        <v>4.3680000000000003</v>
      </c>
      <c r="AC3038">
        <v>2616</v>
      </c>
      <c r="AD3038">
        <v>0</v>
      </c>
      <c r="AE3038">
        <v>0</v>
      </c>
      <c r="AF3038">
        <v>0</v>
      </c>
      <c r="AG3038">
        <v>0</v>
      </c>
      <c r="AH3038">
        <v>-187.7</v>
      </c>
      <c r="AI3038">
        <v>-188</v>
      </c>
      <c r="AJ3038">
        <v>-187.8</v>
      </c>
      <c r="AK3038">
        <v>-178.9</v>
      </c>
      <c r="AL3038">
        <v>-179.1</v>
      </c>
      <c r="AM3038">
        <v>-179</v>
      </c>
    </row>
    <row r="3039" spans="1:39" x14ac:dyDescent="0.25">
      <c r="A3039" s="4">
        <f>D3039-UNR_Feb2020!C3039</f>
        <v>0</v>
      </c>
      <c r="B3039" s="1">
        <v>43883</v>
      </c>
      <c r="C3039" s="2">
        <v>8.3333333333333329E-2</v>
      </c>
      <c r="D3039" s="3">
        <f t="shared" si="47"/>
        <v>43883.083333333336</v>
      </c>
      <c r="E3039">
        <v>0</v>
      </c>
      <c r="F3039">
        <v>0</v>
      </c>
      <c r="G3039">
        <v>0</v>
      </c>
      <c r="H3039">
        <v>0</v>
      </c>
      <c r="I3039">
        <v>3.4470000000000001</v>
      </c>
      <c r="J3039">
        <v>3.3380000000000001</v>
      </c>
      <c r="K3039">
        <v>341.3</v>
      </c>
      <c r="L3039">
        <v>14.37</v>
      </c>
      <c r="M3039">
        <v>5.44</v>
      </c>
      <c r="N3039">
        <v>1.6839999999999999</v>
      </c>
      <c r="O3039">
        <v>1.5680000000000001</v>
      </c>
      <c r="P3039">
        <v>5.5860000000000003</v>
      </c>
      <c r="Q3039">
        <v>5.008</v>
      </c>
      <c r="R3039">
        <v>5.2889999999999997</v>
      </c>
      <c r="S3039">
        <v>30.52</v>
      </c>
      <c r="T3039">
        <v>29.39</v>
      </c>
      <c r="U3039">
        <v>30.01</v>
      </c>
      <c r="V3039">
        <v>850.1</v>
      </c>
      <c r="W3039">
        <v>0</v>
      </c>
      <c r="X3039">
        <v>1029</v>
      </c>
      <c r="Y3039">
        <v>12.89</v>
      </c>
      <c r="Z3039">
        <v>12.74</v>
      </c>
      <c r="AA3039">
        <v>12.82</v>
      </c>
      <c r="AB3039">
        <v>4.4429999999999996</v>
      </c>
      <c r="AC3039">
        <v>2616</v>
      </c>
      <c r="AD3039">
        <v>0</v>
      </c>
      <c r="AE3039">
        <v>0</v>
      </c>
      <c r="AF3039">
        <v>0</v>
      </c>
      <c r="AG3039">
        <v>0</v>
      </c>
      <c r="AH3039">
        <v>-187.6</v>
      </c>
      <c r="AI3039">
        <v>-187.8</v>
      </c>
      <c r="AJ3039">
        <v>-187.7</v>
      </c>
      <c r="AK3039">
        <v>-178.9</v>
      </c>
      <c r="AL3039">
        <v>-179</v>
      </c>
      <c r="AM3039">
        <v>-179</v>
      </c>
    </row>
    <row r="3040" spans="1:39" x14ac:dyDescent="0.25">
      <c r="A3040" s="4">
        <f>D3040-UNR_Feb2020!C3040</f>
        <v>0</v>
      </c>
      <c r="B3040" s="1">
        <v>43883</v>
      </c>
      <c r="C3040" s="2">
        <v>9.0277777777777776E-2</v>
      </c>
      <c r="D3040" s="3">
        <f t="shared" si="47"/>
        <v>43883.090277777781</v>
      </c>
      <c r="E3040">
        <v>0</v>
      </c>
      <c r="F3040">
        <v>0</v>
      </c>
      <c r="G3040">
        <v>0</v>
      </c>
      <c r="H3040">
        <v>0</v>
      </c>
      <c r="I3040">
        <v>1.0349999999999999</v>
      </c>
      <c r="J3040">
        <v>0.74519999999999997</v>
      </c>
      <c r="K3040">
        <v>132.19999999999999</v>
      </c>
      <c r="L3040">
        <v>39.729999999999997</v>
      </c>
      <c r="M3040">
        <v>2.4990000000000001</v>
      </c>
      <c r="N3040">
        <v>1.381</v>
      </c>
      <c r="O3040">
        <v>0</v>
      </c>
      <c r="P3040">
        <v>5.45</v>
      </c>
      <c r="Q3040">
        <v>4.5309999999999997</v>
      </c>
      <c r="R3040">
        <v>5.0039999999999996</v>
      </c>
      <c r="S3040">
        <v>31.88</v>
      </c>
      <c r="T3040">
        <v>29.7</v>
      </c>
      <c r="U3040">
        <v>30.75</v>
      </c>
      <c r="V3040">
        <v>850.1</v>
      </c>
      <c r="W3040">
        <v>0</v>
      </c>
      <c r="X3040">
        <v>1029</v>
      </c>
      <c r="Y3040">
        <v>12.78</v>
      </c>
      <c r="Z3040">
        <v>12.72</v>
      </c>
      <c r="AA3040">
        <v>12.75</v>
      </c>
      <c r="AB3040">
        <v>4.46</v>
      </c>
      <c r="AC3040">
        <v>2616</v>
      </c>
      <c r="AD3040">
        <v>0</v>
      </c>
      <c r="AE3040">
        <v>0</v>
      </c>
      <c r="AF3040">
        <v>0</v>
      </c>
      <c r="AG3040">
        <v>0</v>
      </c>
      <c r="AH3040">
        <v>-187.7</v>
      </c>
      <c r="AI3040">
        <v>-187.9</v>
      </c>
      <c r="AJ3040">
        <v>-187.8</v>
      </c>
      <c r="AK3040">
        <v>-178.9</v>
      </c>
      <c r="AL3040">
        <v>-179.1</v>
      </c>
      <c r="AM3040">
        <v>-179</v>
      </c>
    </row>
    <row r="3041" spans="1:39" x14ac:dyDescent="0.25">
      <c r="A3041" s="4">
        <f>D3041-UNR_Feb2020!C3041</f>
        <v>0</v>
      </c>
      <c r="B3041" s="1">
        <v>43883</v>
      </c>
      <c r="C3041" s="2">
        <v>9.7222222222222224E-2</v>
      </c>
      <c r="D3041" s="3">
        <f t="shared" si="47"/>
        <v>43883.097222222219</v>
      </c>
      <c r="E3041">
        <v>0</v>
      </c>
      <c r="F3041">
        <v>0</v>
      </c>
      <c r="G3041">
        <v>0</v>
      </c>
      <c r="H3041">
        <v>0</v>
      </c>
      <c r="I3041">
        <v>0.38219999999999998</v>
      </c>
      <c r="J3041">
        <v>0.19800000000000001</v>
      </c>
      <c r="K3041">
        <v>224.2</v>
      </c>
      <c r="L3041">
        <v>47.93</v>
      </c>
      <c r="M3041">
        <v>1.1759999999999999</v>
      </c>
      <c r="N3041">
        <v>0.68200000000000005</v>
      </c>
      <c r="O3041">
        <v>0</v>
      </c>
      <c r="P3041">
        <v>4.5650000000000004</v>
      </c>
      <c r="Q3041">
        <v>4.1230000000000002</v>
      </c>
      <c r="R3041">
        <v>4.2770000000000001</v>
      </c>
      <c r="S3041">
        <v>33.130000000000003</v>
      </c>
      <c r="T3041">
        <v>31.84</v>
      </c>
      <c r="U3041">
        <v>32.56</v>
      </c>
      <c r="V3041">
        <v>849.9</v>
      </c>
      <c r="W3041">
        <v>0</v>
      </c>
      <c r="X3041">
        <v>1029</v>
      </c>
      <c r="Y3041">
        <v>12.78</v>
      </c>
      <c r="Z3041">
        <v>12.71</v>
      </c>
      <c r="AA3041">
        <v>12.75</v>
      </c>
      <c r="AB3041">
        <v>4.33</v>
      </c>
      <c r="AC3041">
        <v>2616</v>
      </c>
      <c r="AD3041">
        <v>0</v>
      </c>
      <c r="AE3041">
        <v>0</v>
      </c>
      <c r="AF3041">
        <v>0</v>
      </c>
      <c r="AG3041">
        <v>0</v>
      </c>
      <c r="AH3041">
        <v>-187.8</v>
      </c>
      <c r="AI3041">
        <v>-188</v>
      </c>
      <c r="AJ3041">
        <v>-187.9</v>
      </c>
      <c r="AK3041">
        <v>-179</v>
      </c>
      <c r="AL3041">
        <v>-179.1</v>
      </c>
      <c r="AM3041">
        <v>-179.1</v>
      </c>
    </row>
    <row r="3042" spans="1:39" x14ac:dyDescent="0.25">
      <c r="A3042" s="4">
        <f>D3042-UNR_Feb2020!C3042</f>
        <v>0</v>
      </c>
      <c r="B3042" s="1">
        <v>43883</v>
      </c>
      <c r="C3042" s="2">
        <v>0.10416666666666667</v>
      </c>
      <c r="D3042" s="3">
        <f t="shared" si="47"/>
        <v>43883.104166666664</v>
      </c>
      <c r="E3042">
        <v>0</v>
      </c>
      <c r="F3042">
        <v>0</v>
      </c>
      <c r="G3042">
        <v>0</v>
      </c>
      <c r="H3042">
        <v>0</v>
      </c>
      <c r="I3042">
        <v>0.94589999999999996</v>
      </c>
      <c r="J3042">
        <v>0.8226</v>
      </c>
      <c r="K3042">
        <v>286.89999999999998</v>
      </c>
      <c r="L3042">
        <v>28.19</v>
      </c>
      <c r="M3042">
        <v>1.8129999999999999</v>
      </c>
      <c r="N3042">
        <v>0.96499999999999997</v>
      </c>
      <c r="O3042">
        <v>0</v>
      </c>
      <c r="P3042">
        <v>4.8040000000000003</v>
      </c>
      <c r="Q3042">
        <v>4.0890000000000004</v>
      </c>
      <c r="R3042">
        <v>4.5750000000000002</v>
      </c>
      <c r="S3042">
        <v>33.07</v>
      </c>
      <c r="T3042">
        <v>31.23</v>
      </c>
      <c r="U3042">
        <v>31.87</v>
      </c>
      <c r="V3042">
        <v>849.9</v>
      </c>
      <c r="W3042">
        <v>0</v>
      </c>
      <c r="X3042">
        <v>1029</v>
      </c>
      <c r="Y3042">
        <v>12.78</v>
      </c>
      <c r="Z3042">
        <v>12.71</v>
      </c>
      <c r="AA3042">
        <v>12.74</v>
      </c>
      <c r="AB3042">
        <v>4.1020000000000003</v>
      </c>
      <c r="AC3042">
        <v>2616</v>
      </c>
      <c r="AD3042">
        <v>0</v>
      </c>
      <c r="AE3042">
        <v>0</v>
      </c>
      <c r="AF3042">
        <v>0</v>
      </c>
      <c r="AG3042">
        <v>0</v>
      </c>
      <c r="AH3042">
        <v>-187.5</v>
      </c>
      <c r="AI3042">
        <v>-187.9</v>
      </c>
      <c r="AJ3042">
        <v>-187.7</v>
      </c>
      <c r="AK3042">
        <v>-179</v>
      </c>
      <c r="AL3042">
        <v>-179.1</v>
      </c>
      <c r="AM3042">
        <v>-179</v>
      </c>
    </row>
    <row r="3043" spans="1:39" x14ac:dyDescent="0.25">
      <c r="A3043" s="4">
        <f>D3043-UNR_Feb2020!C3043</f>
        <v>0</v>
      </c>
      <c r="B3043" s="1">
        <v>43883</v>
      </c>
      <c r="C3043" s="2">
        <v>0.1111111111111111</v>
      </c>
      <c r="D3043" s="3">
        <f t="shared" si="47"/>
        <v>43883.111111111109</v>
      </c>
      <c r="E3043">
        <v>0</v>
      </c>
      <c r="F3043">
        <v>0</v>
      </c>
      <c r="G3043">
        <v>0</v>
      </c>
      <c r="H3043">
        <v>0</v>
      </c>
      <c r="I3043">
        <v>0.49709999999999999</v>
      </c>
      <c r="J3043">
        <v>0.34470000000000001</v>
      </c>
      <c r="K3043">
        <v>330.6</v>
      </c>
      <c r="L3043">
        <v>38.39</v>
      </c>
      <c r="M3043">
        <v>1.8129999999999999</v>
      </c>
      <c r="N3043">
        <v>1.0169999999999999</v>
      </c>
      <c r="O3043">
        <v>0</v>
      </c>
      <c r="P3043">
        <v>4.0890000000000004</v>
      </c>
      <c r="Q3043">
        <v>3.7149999999999999</v>
      </c>
      <c r="R3043">
        <v>3.8660000000000001</v>
      </c>
      <c r="S3043">
        <v>33.61</v>
      </c>
      <c r="T3043">
        <v>33</v>
      </c>
      <c r="U3043">
        <v>33.340000000000003</v>
      </c>
      <c r="V3043">
        <v>849.7</v>
      </c>
      <c r="W3043">
        <v>0</v>
      </c>
      <c r="X3043">
        <v>1029</v>
      </c>
      <c r="Y3043">
        <v>12.79</v>
      </c>
      <c r="Z3043">
        <v>12.69</v>
      </c>
      <c r="AA3043">
        <v>12.73</v>
      </c>
      <c r="AB3043">
        <v>3.8769999999999998</v>
      </c>
      <c r="AC3043">
        <v>2616</v>
      </c>
      <c r="AD3043">
        <v>0</v>
      </c>
      <c r="AE3043">
        <v>0</v>
      </c>
      <c r="AF3043">
        <v>0</v>
      </c>
      <c r="AG3043">
        <v>0</v>
      </c>
      <c r="AH3043">
        <v>-187.5</v>
      </c>
      <c r="AI3043">
        <v>-187.7</v>
      </c>
      <c r="AJ3043">
        <v>-187.6</v>
      </c>
      <c r="AK3043">
        <v>-178.9</v>
      </c>
      <c r="AL3043">
        <v>-179.1</v>
      </c>
      <c r="AM3043">
        <v>-179</v>
      </c>
    </row>
    <row r="3044" spans="1:39" x14ac:dyDescent="0.25">
      <c r="A3044" s="4">
        <f>D3044-UNR_Feb2020!C3044</f>
        <v>0</v>
      </c>
      <c r="B3044" s="1">
        <v>43883</v>
      </c>
      <c r="C3044" s="2">
        <v>0.11805555555555557</v>
      </c>
      <c r="D3044" s="3">
        <f t="shared" si="47"/>
        <v>43883.118055555555</v>
      </c>
      <c r="E3044">
        <v>0</v>
      </c>
      <c r="F3044">
        <v>0</v>
      </c>
      <c r="G3044">
        <v>0</v>
      </c>
      <c r="H3044">
        <v>0</v>
      </c>
      <c r="I3044">
        <v>0.40860000000000002</v>
      </c>
      <c r="J3044">
        <v>0.25619999999999998</v>
      </c>
      <c r="K3044">
        <v>31.77</v>
      </c>
      <c r="L3044">
        <v>43.44</v>
      </c>
      <c r="M3044">
        <v>1.274</v>
      </c>
      <c r="N3044">
        <v>0.71899999999999997</v>
      </c>
      <c r="O3044">
        <v>0</v>
      </c>
      <c r="P3044">
        <v>4.7009999999999996</v>
      </c>
      <c r="Q3044">
        <v>3.8170000000000002</v>
      </c>
      <c r="R3044">
        <v>4.2240000000000002</v>
      </c>
      <c r="S3044">
        <v>33.24</v>
      </c>
      <c r="T3044">
        <v>31.57</v>
      </c>
      <c r="U3044">
        <v>32.36</v>
      </c>
      <c r="V3044">
        <v>849.7</v>
      </c>
      <c r="W3044">
        <v>0</v>
      </c>
      <c r="X3044">
        <v>1029</v>
      </c>
      <c r="Y3044">
        <v>12.76</v>
      </c>
      <c r="Z3044">
        <v>12.68</v>
      </c>
      <c r="AA3044">
        <v>12.71</v>
      </c>
      <c r="AB3044">
        <v>3.629</v>
      </c>
      <c r="AC3044">
        <v>2616</v>
      </c>
      <c r="AD3044">
        <v>0</v>
      </c>
      <c r="AE3044">
        <v>0</v>
      </c>
      <c r="AF3044">
        <v>0</v>
      </c>
      <c r="AG3044">
        <v>0</v>
      </c>
      <c r="AH3044">
        <v>-187.6</v>
      </c>
      <c r="AI3044">
        <v>-187.9</v>
      </c>
      <c r="AJ3044">
        <v>-187.7</v>
      </c>
      <c r="AK3044">
        <v>-178.9</v>
      </c>
      <c r="AL3044">
        <v>-179.2</v>
      </c>
      <c r="AM3044">
        <v>-179.1</v>
      </c>
    </row>
    <row r="3045" spans="1:39" x14ac:dyDescent="0.25">
      <c r="A3045" s="4">
        <f>D3045-UNR_Feb2020!C3045</f>
        <v>0</v>
      </c>
      <c r="B3045" s="1">
        <v>43883</v>
      </c>
      <c r="C3045" s="2">
        <v>0.125</v>
      </c>
      <c r="D3045" s="3">
        <f t="shared" si="47"/>
        <v>43883.125</v>
      </c>
      <c r="E3045">
        <v>0</v>
      </c>
      <c r="F3045">
        <v>0</v>
      </c>
      <c r="G3045">
        <v>0</v>
      </c>
      <c r="H3045">
        <v>0</v>
      </c>
      <c r="I3045">
        <v>0.58160000000000001</v>
      </c>
      <c r="J3045">
        <v>0.23469999999999999</v>
      </c>
      <c r="K3045">
        <v>118.4</v>
      </c>
      <c r="L3045">
        <v>56.99</v>
      </c>
      <c r="M3045">
        <v>1.127</v>
      </c>
      <c r="N3045">
        <v>0.73699999999999999</v>
      </c>
      <c r="O3045">
        <v>0</v>
      </c>
      <c r="P3045">
        <v>4.7009999999999996</v>
      </c>
      <c r="Q3045">
        <v>3.4089999999999998</v>
      </c>
      <c r="R3045">
        <v>4.1550000000000002</v>
      </c>
      <c r="S3045">
        <v>33.950000000000003</v>
      </c>
      <c r="T3045">
        <v>31.5</v>
      </c>
      <c r="U3045">
        <v>32.479999999999997</v>
      </c>
      <c r="V3045">
        <v>849.6</v>
      </c>
      <c r="W3045">
        <v>0</v>
      </c>
      <c r="X3045">
        <v>1029</v>
      </c>
      <c r="Y3045">
        <v>12.75</v>
      </c>
      <c r="Z3045">
        <v>12.69</v>
      </c>
      <c r="AA3045">
        <v>12.72</v>
      </c>
      <c r="AB3045">
        <v>3.387</v>
      </c>
      <c r="AC3045">
        <v>2616</v>
      </c>
      <c r="AD3045">
        <v>0</v>
      </c>
      <c r="AE3045">
        <v>0</v>
      </c>
      <c r="AF3045">
        <v>0</v>
      </c>
      <c r="AG3045">
        <v>0</v>
      </c>
      <c r="AH3045">
        <v>-187.7</v>
      </c>
      <c r="AI3045">
        <v>-187.9</v>
      </c>
      <c r="AJ3045">
        <v>-187.8</v>
      </c>
      <c r="AK3045">
        <v>-178.9</v>
      </c>
      <c r="AL3045">
        <v>-179</v>
      </c>
      <c r="AM3045">
        <v>-179</v>
      </c>
    </row>
    <row r="3046" spans="1:39" x14ac:dyDescent="0.25">
      <c r="A3046" s="4">
        <f>D3046-UNR_Feb2020!C3046</f>
        <v>0</v>
      </c>
      <c r="B3046" s="1">
        <v>43883</v>
      </c>
      <c r="C3046" s="2">
        <v>0.13194444444444445</v>
      </c>
      <c r="D3046" s="3">
        <f t="shared" si="47"/>
        <v>43883.131944444445</v>
      </c>
      <c r="E3046">
        <v>0</v>
      </c>
      <c r="F3046">
        <v>0</v>
      </c>
      <c r="G3046">
        <v>0</v>
      </c>
      <c r="H3046">
        <v>0</v>
      </c>
      <c r="I3046">
        <v>0.81720000000000004</v>
      </c>
      <c r="J3046">
        <v>0.7913</v>
      </c>
      <c r="K3046">
        <v>58.16</v>
      </c>
      <c r="L3046">
        <v>14.41</v>
      </c>
      <c r="M3046">
        <v>1.47</v>
      </c>
      <c r="N3046">
        <v>0.82599999999999996</v>
      </c>
      <c r="O3046">
        <v>0</v>
      </c>
      <c r="P3046">
        <v>3.4430000000000001</v>
      </c>
      <c r="Q3046">
        <v>3.2389999999999999</v>
      </c>
      <c r="R3046">
        <v>3.351</v>
      </c>
      <c r="S3046">
        <v>34.770000000000003</v>
      </c>
      <c r="T3046">
        <v>33.950000000000003</v>
      </c>
      <c r="U3046">
        <v>34.53</v>
      </c>
      <c r="V3046">
        <v>849.5</v>
      </c>
      <c r="W3046">
        <v>0</v>
      </c>
      <c r="X3046">
        <v>1029</v>
      </c>
      <c r="Y3046">
        <v>12.75</v>
      </c>
      <c r="Z3046">
        <v>12.7</v>
      </c>
      <c r="AA3046">
        <v>12.72</v>
      </c>
      <c r="AB3046">
        <v>3.1749999999999998</v>
      </c>
      <c r="AC3046">
        <v>2616</v>
      </c>
      <c r="AD3046">
        <v>0</v>
      </c>
      <c r="AE3046">
        <v>0</v>
      </c>
      <c r="AF3046">
        <v>0</v>
      </c>
      <c r="AG3046">
        <v>0</v>
      </c>
      <c r="AH3046">
        <v>-187.7</v>
      </c>
      <c r="AI3046">
        <v>-188</v>
      </c>
      <c r="AJ3046">
        <v>-187.9</v>
      </c>
      <c r="AK3046">
        <v>-178.9</v>
      </c>
      <c r="AL3046">
        <v>-179.1</v>
      </c>
      <c r="AM3046">
        <v>-179</v>
      </c>
    </row>
    <row r="3047" spans="1:39" x14ac:dyDescent="0.25">
      <c r="A3047" s="4">
        <f>D3047-UNR_Feb2020!C3047</f>
        <v>0</v>
      </c>
      <c r="B3047" s="1">
        <v>43883</v>
      </c>
      <c r="C3047" s="2">
        <v>0.1388888888888889</v>
      </c>
      <c r="D3047" s="3">
        <f t="shared" si="47"/>
        <v>43883.138888888891</v>
      </c>
      <c r="E3047">
        <v>0</v>
      </c>
      <c r="F3047">
        <v>0</v>
      </c>
      <c r="G3047">
        <v>0</v>
      </c>
      <c r="H3047">
        <v>0</v>
      </c>
      <c r="I3047">
        <v>1.2070000000000001</v>
      </c>
      <c r="J3047">
        <v>1.169</v>
      </c>
      <c r="K3047">
        <v>50.46</v>
      </c>
      <c r="L3047">
        <v>14.42</v>
      </c>
      <c r="M3047">
        <v>1.764</v>
      </c>
      <c r="N3047">
        <v>0.63600000000000001</v>
      </c>
      <c r="O3047">
        <v>0.63700000000000001</v>
      </c>
      <c r="P3047">
        <v>3.9529999999999998</v>
      </c>
      <c r="Q3047">
        <v>3.137</v>
      </c>
      <c r="R3047">
        <v>3.585</v>
      </c>
      <c r="S3047">
        <v>35.14</v>
      </c>
      <c r="T3047">
        <v>33.409999999999997</v>
      </c>
      <c r="U3047">
        <v>34.25</v>
      </c>
      <c r="V3047">
        <v>849.5</v>
      </c>
      <c r="W3047">
        <v>0</v>
      </c>
      <c r="X3047">
        <v>1029</v>
      </c>
      <c r="Y3047">
        <v>12.75</v>
      </c>
      <c r="Z3047">
        <v>12.67</v>
      </c>
      <c r="AA3047">
        <v>12.71</v>
      </c>
      <c r="AB3047">
        <v>2.9420000000000002</v>
      </c>
      <c r="AC3047">
        <v>2616</v>
      </c>
      <c r="AD3047">
        <v>0</v>
      </c>
      <c r="AE3047">
        <v>0</v>
      </c>
      <c r="AF3047">
        <v>0</v>
      </c>
      <c r="AG3047">
        <v>0</v>
      </c>
      <c r="AH3047">
        <v>-187.8</v>
      </c>
      <c r="AI3047">
        <v>-187.9</v>
      </c>
      <c r="AJ3047">
        <v>-187.9</v>
      </c>
      <c r="AK3047">
        <v>-178.9</v>
      </c>
      <c r="AL3047">
        <v>-179</v>
      </c>
      <c r="AM3047">
        <v>-179</v>
      </c>
    </row>
    <row r="3048" spans="1:39" x14ac:dyDescent="0.25">
      <c r="A3048" s="4">
        <f>D3048-UNR_Feb2020!C3048</f>
        <v>0</v>
      </c>
      <c r="B3048" s="1">
        <v>43883</v>
      </c>
      <c r="C3048" s="2">
        <v>0.14583333333333334</v>
      </c>
      <c r="D3048" s="3">
        <f t="shared" si="47"/>
        <v>43883.145833333336</v>
      </c>
      <c r="E3048">
        <v>0</v>
      </c>
      <c r="F3048">
        <v>0</v>
      </c>
      <c r="G3048">
        <v>0</v>
      </c>
      <c r="H3048">
        <v>0</v>
      </c>
      <c r="I3048">
        <v>1.3480000000000001</v>
      </c>
      <c r="J3048">
        <v>1.331</v>
      </c>
      <c r="K3048">
        <v>47.29</v>
      </c>
      <c r="L3048">
        <v>9.1</v>
      </c>
      <c r="M3048">
        <v>2.1560000000000001</v>
      </c>
      <c r="N3048">
        <v>0.88500000000000001</v>
      </c>
      <c r="O3048">
        <v>0.63700000000000001</v>
      </c>
      <c r="P3048">
        <v>3.919</v>
      </c>
      <c r="Q3048">
        <v>3.3090000000000002</v>
      </c>
      <c r="R3048">
        <v>3.633</v>
      </c>
      <c r="S3048">
        <v>34.700000000000003</v>
      </c>
      <c r="T3048">
        <v>33.44</v>
      </c>
      <c r="U3048">
        <v>33.99</v>
      </c>
      <c r="V3048">
        <v>849.4</v>
      </c>
      <c r="W3048">
        <v>0</v>
      </c>
      <c r="X3048">
        <v>1029</v>
      </c>
      <c r="Y3048">
        <v>12.74</v>
      </c>
      <c r="Z3048">
        <v>12.68</v>
      </c>
      <c r="AA3048">
        <v>12.71</v>
      </c>
      <c r="AB3048">
        <v>2.7330000000000001</v>
      </c>
      <c r="AC3048">
        <v>2616</v>
      </c>
      <c r="AD3048">
        <v>0</v>
      </c>
      <c r="AE3048">
        <v>0</v>
      </c>
      <c r="AF3048">
        <v>0</v>
      </c>
      <c r="AG3048">
        <v>0</v>
      </c>
      <c r="AH3048">
        <v>-187.8</v>
      </c>
      <c r="AI3048">
        <v>-188</v>
      </c>
      <c r="AJ3048">
        <v>-187.9</v>
      </c>
      <c r="AK3048">
        <v>-178.9</v>
      </c>
      <c r="AL3048">
        <v>-179.1</v>
      </c>
      <c r="AM3048">
        <v>-179</v>
      </c>
    </row>
    <row r="3049" spans="1:39" x14ac:dyDescent="0.25">
      <c r="A3049" s="4">
        <f>D3049-UNR_Feb2020!C3049</f>
        <v>0</v>
      </c>
      <c r="B3049" s="1">
        <v>43883</v>
      </c>
      <c r="C3049" s="2">
        <v>0.15277777777777776</v>
      </c>
      <c r="D3049" s="3">
        <f t="shared" si="47"/>
        <v>43883.152777777781</v>
      </c>
      <c r="E3049">
        <v>0</v>
      </c>
      <c r="F3049">
        <v>0</v>
      </c>
      <c r="G3049">
        <v>0</v>
      </c>
      <c r="H3049">
        <v>0</v>
      </c>
      <c r="I3049">
        <v>0.29370000000000002</v>
      </c>
      <c r="J3049">
        <v>0.22040000000000001</v>
      </c>
      <c r="K3049">
        <v>190.2</v>
      </c>
      <c r="L3049">
        <v>35.729999999999997</v>
      </c>
      <c r="M3049">
        <v>0.88200000000000001</v>
      </c>
      <c r="N3049">
        <v>0.51500000000000001</v>
      </c>
      <c r="O3049">
        <v>0</v>
      </c>
      <c r="P3049">
        <v>3.548</v>
      </c>
      <c r="Q3049">
        <v>3.2080000000000002</v>
      </c>
      <c r="R3049">
        <v>3.35</v>
      </c>
      <c r="S3049">
        <v>35.21</v>
      </c>
      <c r="T3049">
        <v>34.4</v>
      </c>
      <c r="U3049">
        <v>34.880000000000003</v>
      </c>
      <c r="V3049">
        <v>849.3</v>
      </c>
      <c r="W3049">
        <v>0</v>
      </c>
      <c r="X3049">
        <v>1029</v>
      </c>
      <c r="Y3049">
        <v>12.75</v>
      </c>
      <c r="Z3049">
        <v>12.69</v>
      </c>
      <c r="AA3049">
        <v>12.72</v>
      </c>
      <c r="AB3049">
        <v>2.5419999999999998</v>
      </c>
      <c r="AC3049">
        <v>2616</v>
      </c>
      <c r="AD3049">
        <v>0</v>
      </c>
      <c r="AE3049">
        <v>0</v>
      </c>
      <c r="AF3049">
        <v>0</v>
      </c>
      <c r="AG3049">
        <v>0</v>
      </c>
      <c r="AH3049">
        <v>-187.9</v>
      </c>
      <c r="AI3049">
        <v>-188.2</v>
      </c>
      <c r="AJ3049">
        <v>-188</v>
      </c>
      <c r="AK3049">
        <v>-178.9</v>
      </c>
      <c r="AL3049">
        <v>-179.1</v>
      </c>
      <c r="AM3049">
        <v>-179</v>
      </c>
    </row>
    <row r="3050" spans="1:39" x14ac:dyDescent="0.25">
      <c r="A3050" s="4">
        <f>D3050-UNR_Feb2020!C3050</f>
        <v>0</v>
      </c>
      <c r="B3050" s="1">
        <v>43883</v>
      </c>
      <c r="C3050" s="2">
        <v>0.15972222222222224</v>
      </c>
      <c r="D3050" s="3">
        <f t="shared" si="47"/>
        <v>43883.159722222219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3.4140000000000001</v>
      </c>
      <c r="Q3050">
        <v>3.2090000000000001</v>
      </c>
      <c r="R3050">
        <v>3.34</v>
      </c>
      <c r="S3050">
        <v>35.76</v>
      </c>
      <c r="T3050">
        <v>34.6</v>
      </c>
      <c r="U3050">
        <v>35.090000000000003</v>
      </c>
      <c r="V3050">
        <v>849.4</v>
      </c>
      <c r="W3050">
        <v>0</v>
      </c>
      <c r="X3050">
        <v>1029</v>
      </c>
      <c r="Y3050">
        <v>12.75</v>
      </c>
      <c r="Z3050">
        <v>12.67</v>
      </c>
      <c r="AA3050">
        <v>12.71</v>
      </c>
      <c r="AB3050">
        <v>2.339</v>
      </c>
      <c r="AC3050">
        <v>2616</v>
      </c>
      <c r="AD3050">
        <v>0</v>
      </c>
      <c r="AE3050">
        <v>0</v>
      </c>
      <c r="AF3050">
        <v>0</v>
      </c>
      <c r="AG3050">
        <v>0</v>
      </c>
      <c r="AH3050">
        <v>-187.7</v>
      </c>
      <c r="AI3050">
        <v>-188.1</v>
      </c>
      <c r="AJ3050">
        <v>-187.9</v>
      </c>
      <c r="AK3050">
        <v>-178.9</v>
      </c>
      <c r="AL3050">
        <v>-179.1</v>
      </c>
      <c r="AM3050">
        <v>-179</v>
      </c>
    </row>
    <row r="3051" spans="1:39" x14ac:dyDescent="0.25">
      <c r="A3051" s="4">
        <f>D3051-UNR_Feb2020!C3051</f>
        <v>0</v>
      </c>
      <c r="B3051" s="1">
        <v>43883</v>
      </c>
      <c r="C3051" s="2">
        <v>0.16666666666666666</v>
      </c>
      <c r="D3051" s="3">
        <f t="shared" si="47"/>
        <v>43883.166666666664</v>
      </c>
      <c r="E3051">
        <v>0</v>
      </c>
      <c r="F3051">
        <v>0</v>
      </c>
      <c r="G3051">
        <v>0</v>
      </c>
      <c r="H3051">
        <v>0</v>
      </c>
      <c r="I3051">
        <v>0.8659</v>
      </c>
      <c r="J3051">
        <v>0.85340000000000005</v>
      </c>
      <c r="K3051">
        <v>326.10000000000002</v>
      </c>
      <c r="L3051">
        <v>8.83</v>
      </c>
      <c r="M3051">
        <v>1.7150000000000001</v>
      </c>
      <c r="N3051">
        <v>1.173</v>
      </c>
      <c r="O3051">
        <v>0</v>
      </c>
      <c r="P3051">
        <v>3.516</v>
      </c>
      <c r="Q3051">
        <v>3.2770000000000001</v>
      </c>
      <c r="R3051">
        <v>3.3849999999999998</v>
      </c>
      <c r="S3051">
        <v>35.93</v>
      </c>
      <c r="T3051">
        <v>34.159999999999997</v>
      </c>
      <c r="U3051">
        <v>34.799999999999997</v>
      </c>
      <c r="V3051">
        <v>849.3</v>
      </c>
      <c r="W3051">
        <v>0</v>
      </c>
      <c r="X3051">
        <v>1029</v>
      </c>
      <c r="Y3051">
        <v>12.75</v>
      </c>
      <c r="Z3051">
        <v>12.69</v>
      </c>
      <c r="AA3051">
        <v>12.72</v>
      </c>
      <c r="AB3051">
        <v>2.1230000000000002</v>
      </c>
      <c r="AC3051">
        <v>2616</v>
      </c>
      <c r="AD3051">
        <v>0</v>
      </c>
      <c r="AE3051">
        <v>0</v>
      </c>
      <c r="AF3051">
        <v>0</v>
      </c>
      <c r="AG3051">
        <v>0</v>
      </c>
      <c r="AH3051">
        <v>-187.7</v>
      </c>
      <c r="AI3051">
        <v>-187.9</v>
      </c>
      <c r="AJ3051">
        <v>-187.8</v>
      </c>
      <c r="AK3051">
        <v>-178.8</v>
      </c>
      <c r="AL3051">
        <v>-178.9</v>
      </c>
      <c r="AM3051">
        <v>-178.9</v>
      </c>
    </row>
    <row r="3052" spans="1:39" x14ac:dyDescent="0.25">
      <c r="A3052" s="4">
        <f>D3052-UNR_Feb2020!C3052</f>
        <v>0</v>
      </c>
      <c r="B3052" s="1">
        <v>43883</v>
      </c>
      <c r="C3052" s="2">
        <v>0.17361111111111113</v>
      </c>
      <c r="D3052" s="3">
        <f t="shared" si="47"/>
        <v>43883.173611111109</v>
      </c>
      <c r="E3052">
        <v>0</v>
      </c>
      <c r="F3052">
        <v>0</v>
      </c>
      <c r="G3052">
        <v>0</v>
      </c>
      <c r="H3052">
        <v>0</v>
      </c>
      <c r="I3052">
        <v>1.1739999999999999</v>
      </c>
      <c r="J3052">
        <v>0.69469999999999998</v>
      </c>
      <c r="K3052">
        <v>36.01</v>
      </c>
      <c r="L3052">
        <v>51.76</v>
      </c>
      <c r="M3052">
        <v>1.7150000000000001</v>
      </c>
      <c r="N3052">
        <v>0.8</v>
      </c>
      <c r="O3052">
        <v>0.29420000000000002</v>
      </c>
      <c r="P3052">
        <v>3.7549999999999999</v>
      </c>
      <c r="Q3052">
        <v>3.2770000000000001</v>
      </c>
      <c r="R3052">
        <v>3.524</v>
      </c>
      <c r="S3052">
        <v>34.909999999999997</v>
      </c>
      <c r="T3052">
        <v>33.72</v>
      </c>
      <c r="U3052">
        <v>34.22</v>
      </c>
      <c r="V3052">
        <v>849.3</v>
      </c>
      <c r="W3052">
        <v>0</v>
      </c>
      <c r="X3052">
        <v>1029</v>
      </c>
      <c r="Y3052">
        <v>12.74</v>
      </c>
      <c r="Z3052">
        <v>12.67</v>
      </c>
      <c r="AA3052">
        <v>12.71</v>
      </c>
      <c r="AB3052">
        <v>1.9630000000000001</v>
      </c>
      <c r="AC3052">
        <v>2616</v>
      </c>
      <c r="AD3052">
        <v>0</v>
      </c>
      <c r="AE3052">
        <v>0</v>
      </c>
      <c r="AF3052">
        <v>0</v>
      </c>
      <c r="AG3052">
        <v>0</v>
      </c>
      <c r="AH3052">
        <v>-187.7</v>
      </c>
      <c r="AI3052">
        <v>-187.9</v>
      </c>
      <c r="AJ3052">
        <v>-187.8</v>
      </c>
      <c r="AK3052">
        <v>-178.8</v>
      </c>
      <c r="AL3052">
        <v>-178.9</v>
      </c>
      <c r="AM3052">
        <v>-178.9</v>
      </c>
    </row>
    <row r="3053" spans="1:39" x14ac:dyDescent="0.25">
      <c r="A3053" s="4">
        <f>D3053-UNR_Feb2020!C3053</f>
        <v>0</v>
      </c>
      <c r="B3053" s="1">
        <v>43883</v>
      </c>
      <c r="C3053" s="2">
        <v>0.18055555555555555</v>
      </c>
      <c r="D3053" s="3">
        <f t="shared" si="47"/>
        <v>43883.180555555555</v>
      </c>
      <c r="E3053">
        <v>0</v>
      </c>
      <c r="F3053">
        <v>0</v>
      </c>
      <c r="G3053">
        <v>0</v>
      </c>
      <c r="H3053">
        <v>0</v>
      </c>
      <c r="I3053">
        <v>1.621</v>
      </c>
      <c r="J3053">
        <v>1.496</v>
      </c>
      <c r="K3053">
        <v>92.6</v>
      </c>
      <c r="L3053">
        <v>22.52</v>
      </c>
      <c r="M3053">
        <v>2.3029999999999999</v>
      </c>
      <c r="N3053">
        <v>0.74399999999999999</v>
      </c>
      <c r="O3053">
        <v>0.78410000000000002</v>
      </c>
      <c r="P3053">
        <v>3.5179999999999998</v>
      </c>
      <c r="Q3053">
        <v>3.109</v>
      </c>
      <c r="R3053">
        <v>3.319</v>
      </c>
      <c r="S3053">
        <v>35.39</v>
      </c>
      <c r="T3053">
        <v>34.57</v>
      </c>
      <c r="U3053">
        <v>35</v>
      </c>
      <c r="V3053">
        <v>849.4</v>
      </c>
      <c r="W3053">
        <v>0</v>
      </c>
      <c r="X3053">
        <v>1029</v>
      </c>
      <c r="Y3053">
        <v>12.76</v>
      </c>
      <c r="Z3053">
        <v>12.68</v>
      </c>
      <c r="AA3053">
        <v>12.72</v>
      </c>
      <c r="AB3053">
        <v>1.86</v>
      </c>
      <c r="AC3053">
        <v>2616</v>
      </c>
      <c r="AD3053">
        <v>0</v>
      </c>
      <c r="AE3053">
        <v>0</v>
      </c>
      <c r="AF3053">
        <v>0</v>
      </c>
      <c r="AG3053">
        <v>0</v>
      </c>
      <c r="AH3053">
        <v>-187.8</v>
      </c>
      <c r="AI3053">
        <v>-188</v>
      </c>
      <c r="AJ3053">
        <v>-187.9</v>
      </c>
      <c r="AK3053">
        <v>-178.9</v>
      </c>
      <c r="AL3053">
        <v>-179</v>
      </c>
      <c r="AM3053">
        <v>-178.9</v>
      </c>
    </row>
    <row r="3054" spans="1:39" x14ac:dyDescent="0.25">
      <c r="A3054" s="4">
        <f>D3054-UNR_Feb2020!C3054</f>
        <v>0</v>
      </c>
      <c r="B3054" s="1">
        <v>43883</v>
      </c>
      <c r="C3054" s="2">
        <v>0.1875</v>
      </c>
      <c r="D3054" s="3">
        <f t="shared" si="47"/>
        <v>43883.1875</v>
      </c>
      <c r="E3054">
        <v>0</v>
      </c>
      <c r="F3054">
        <v>0</v>
      </c>
      <c r="G3054">
        <v>0</v>
      </c>
      <c r="H3054">
        <v>0</v>
      </c>
      <c r="I3054">
        <v>1.232</v>
      </c>
      <c r="J3054">
        <v>1.224</v>
      </c>
      <c r="K3054">
        <v>50.14</v>
      </c>
      <c r="L3054">
        <v>6.4690000000000003</v>
      </c>
      <c r="M3054">
        <v>2.0089999999999999</v>
      </c>
      <c r="N3054">
        <v>0.93400000000000005</v>
      </c>
      <c r="O3054">
        <v>0.49</v>
      </c>
      <c r="P3054">
        <v>3.6890000000000001</v>
      </c>
      <c r="Q3054">
        <v>3.2120000000000002</v>
      </c>
      <c r="R3054">
        <v>3.4359999999999999</v>
      </c>
      <c r="S3054">
        <v>34.909999999999997</v>
      </c>
      <c r="T3054">
        <v>34.130000000000003</v>
      </c>
      <c r="U3054">
        <v>34.54</v>
      </c>
      <c r="V3054">
        <v>849.5</v>
      </c>
      <c r="W3054">
        <v>0</v>
      </c>
      <c r="X3054">
        <v>1029</v>
      </c>
      <c r="Y3054">
        <v>12.73</v>
      </c>
      <c r="Z3054">
        <v>12.67</v>
      </c>
      <c r="AA3054">
        <v>12.7</v>
      </c>
      <c r="AB3054">
        <v>1.85</v>
      </c>
      <c r="AC3054">
        <v>2616</v>
      </c>
      <c r="AD3054">
        <v>0</v>
      </c>
      <c r="AE3054">
        <v>0</v>
      </c>
      <c r="AF3054">
        <v>0</v>
      </c>
      <c r="AG3054">
        <v>0</v>
      </c>
      <c r="AH3054">
        <v>-187.8</v>
      </c>
      <c r="AI3054">
        <v>-187.9</v>
      </c>
      <c r="AJ3054">
        <v>-187.9</v>
      </c>
      <c r="AK3054">
        <v>-178.8</v>
      </c>
      <c r="AL3054">
        <v>-179</v>
      </c>
      <c r="AM3054">
        <v>-178.9</v>
      </c>
    </row>
    <row r="3055" spans="1:39" x14ac:dyDescent="0.25">
      <c r="A3055" s="4">
        <f>D3055-UNR_Feb2020!C3055</f>
        <v>0</v>
      </c>
      <c r="B3055" s="1">
        <v>43883</v>
      </c>
      <c r="C3055" s="2">
        <v>0.19444444444444445</v>
      </c>
      <c r="D3055" s="3">
        <f t="shared" si="47"/>
        <v>43883.194444444445</v>
      </c>
      <c r="E3055">
        <v>0</v>
      </c>
      <c r="F3055">
        <v>0</v>
      </c>
      <c r="G3055">
        <v>0</v>
      </c>
      <c r="H3055">
        <v>0</v>
      </c>
      <c r="I3055">
        <v>0.19980000000000001</v>
      </c>
      <c r="J3055">
        <v>0.1583</v>
      </c>
      <c r="K3055">
        <v>94.3</v>
      </c>
      <c r="L3055">
        <v>24.95</v>
      </c>
      <c r="M3055">
        <v>0.88200000000000001</v>
      </c>
      <c r="N3055">
        <v>0.59699999999999998</v>
      </c>
      <c r="O3055">
        <v>0</v>
      </c>
      <c r="P3055">
        <v>3.8250000000000002</v>
      </c>
      <c r="Q3055">
        <v>3.45</v>
      </c>
      <c r="R3055">
        <v>3.629</v>
      </c>
      <c r="S3055">
        <v>35.049999999999997</v>
      </c>
      <c r="T3055">
        <v>34.06</v>
      </c>
      <c r="U3055">
        <v>34.590000000000003</v>
      </c>
      <c r="V3055">
        <v>849.6</v>
      </c>
      <c r="W3055">
        <v>0</v>
      </c>
      <c r="X3055">
        <v>1029</v>
      </c>
      <c r="Y3055">
        <v>12.73</v>
      </c>
      <c r="Z3055">
        <v>12.66</v>
      </c>
      <c r="AA3055">
        <v>12.7</v>
      </c>
      <c r="AB3055">
        <v>1.9419999999999999</v>
      </c>
      <c r="AC3055">
        <v>2616</v>
      </c>
      <c r="AD3055">
        <v>0</v>
      </c>
      <c r="AE3055">
        <v>0</v>
      </c>
      <c r="AF3055">
        <v>0</v>
      </c>
      <c r="AG3055">
        <v>0</v>
      </c>
      <c r="AH3055">
        <v>-187.8</v>
      </c>
      <c r="AI3055">
        <v>-188</v>
      </c>
      <c r="AJ3055">
        <v>-187.9</v>
      </c>
      <c r="AK3055">
        <v>-178.8</v>
      </c>
      <c r="AL3055">
        <v>-179</v>
      </c>
      <c r="AM3055">
        <v>-178.9</v>
      </c>
    </row>
    <row r="3056" spans="1:39" x14ac:dyDescent="0.25">
      <c r="A3056" s="4">
        <f>D3056-UNR_Feb2020!C3056</f>
        <v>0</v>
      </c>
      <c r="B3056" s="1">
        <v>43883</v>
      </c>
      <c r="C3056" s="2">
        <v>0.20138888888888887</v>
      </c>
      <c r="D3056" s="3">
        <f t="shared" si="47"/>
        <v>43883.201388888891</v>
      </c>
      <c r="E3056">
        <v>0</v>
      </c>
      <c r="F3056">
        <v>0</v>
      </c>
      <c r="G3056">
        <v>0</v>
      </c>
      <c r="H3056">
        <v>0</v>
      </c>
      <c r="I3056">
        <v>0.5101</v>
      </c>
      <c r="J3056">
        <v>0.1895</v>
      </c>
      <c r="K3056">
        <v>122.7</v>
      </c>
      <c r="L3056">
        <v>53.47</v>
      </c>
      <c r="M3056">
        <v>1.0780000000000001</v>
      </c>
      <c r="N3056">
        <v>0.873</v>
      </c>
      <c r="O3056">
        <v>0</v>
      </c>
      <c r="P3056">
        <v>3.7909999999999999</v>
      </c>
      <c r="Q3056">
        <v>3.4159999999999999</v>
      </c>
      <c r="R3056">
        <v>3.6520000000000001</v>
      </c>
      <c r="S3056">
        <v>35.01</v>
      </c>
      <c r="T3056">
        <v>34.369999999999997</v>
      </c>
      <c r="U3056">
        <v>34.67</v>
      </c>
      <c r="V3056">
        <v>849.7</v>
      </c>
      <c r="W3056">
        <v>0</v>
      </c>
      <c r="X3056">
        <v>1029</v>
      </c>
      <c r="Y3056">
        <v>12.72</v>
      </c>
      <c r="Z3056">
        <v>12.66</v>
      </c>
      <c r="AA3056">
        <v>12.69</v>
      </c>
      <c r="AB3056">
        <v>2.0270000000000001</v>
      </c>
      <c r="AC3056">
        <v>2616</v>
      </c>
      <c r="AD3056">
        <v>0</v>
      </c>
      <c r="AE3056">
        <v>0</v>
      </c>
      <c r="AF3056">
        <v>0</v>
      </c>
      <c r="AG3056">
        <v>0</v>
      </c>
      <c r="AH3056">
        <v>-187.6</v>
      </c>
      <c r="AI3056">
        <v>-187.9</v>
      </c>
      <c r="AJ3056">
        <v>-187.7</v>
      </c>
      <c r="AK3056">
        <v>-178.8</v>
      </c>
      <c r="AL3056">
        <v>-178.9</v>
      </c>
      <c r="AM3056">
        <v>-178.9</v>
      </c>
    </row>
    <row r="3057" spans="1:39" x14ac:dyDescent="0.25">
      <c r="A3057" s="4">
        <f>D3057-UNR_Feb2020!C3057</f>
        <v>0</v>
      </c>
      <c r="B3057" s="1">
        <v>43883</v>
      </c>
      <c r="C3057" s="2">
        <v>0.20833333333333334</v>
      </c>
      <c r="D3057" s="3">
        <f t="shared" si="47"/>
        <v>43883.208333333336</v>
      </c>
      <c r="E3057">
        <v>0</v>
      </c>
      <c r="F3057">
        <v>0</v>
      </c>
      <c r="G3057">
        <v>0</v>
      </c>
      <c r="H3057">
        <v>0</v>
      </c>
      <c r="I3057">
        <v>1.31</v>
      </c>
      <c r="J3057">
        <v>1.226</v>
      </c>
      <c r="K3057">
        <v>302.7</v>
      </c>
      <c r="L3057">
        <v>20.49</v>
      </c>
      <c r="M3057">
        <v>2.0089999999999999</v>
      </c>
      <c r="N3057">
        <v>0.72499999999999998</v>
      </c>
      <c r="O3057">
        <v>0.63700000000000001</v>
      </c>
      <c r="P3057">
        <v>3.484</v>
      </c>
      <c r="Q3057">
        <v>2.8010000000000002</v>
      </c>
      <c r="R3057">
        <v>3.206</v>
      </c>
      <c r="S3057">
        <v>38.450000000000003</v>
      </c>
      <c r="T3057">
        <v>34.979999999999997</v>
      </c>
      <c r="U3057">
        <v>36.130000000000003</v>
      </c>
      <c r="V3057">
        <v>849.6</v>
      </c>
      <c r="W3057">
        <v>0</v>
      </c>
      <c r="X3057">
        <v>1029</v>
      </c>
      <c r="Y3057">
        <v>12.76</v>
      </c>
      <c r="Z3057">
        <v>12.67</v>
      </c>
      <c r="AA3057">
        <v>12.71</v>
      </c>
      <c r="AB3057">
        <v>2.15</v>
      </c>
      <c r="AC3057">
        <v>2616</v>
      </c>
      <c r="AD3057">
        <v>0</v>
      </c>
      <c r="AE3057">
        <v>0</v>
      </c>
      <c r="AF3057">
        <v>0</v>
      </c>
      <c r="AG3057">
        <v>0</v>
      </c>
      <c r="AH3057">
        <v>-187.6</v>
      </c>
      <c r="AI3057">
        <v>-188</v>
      </c>
      <c r="AJ3057">
        <v>-187.8</v>
      </c>
      <c r="AK3057">
        <v>-178.8</v>
      </c>
      <c r="AL3057">
        <v>-178.9</v>
      </c>
      <c r="AM3057">
        <v>-178.8</v>
      </c>
    </row>
    <row r="3058" spans="1:39" x14ac:dyDescent="0.25">
      <c r="A3058" s="4">
        <f>D3058-UNR_Feb2020!C3058</f>
        <v>0</v>
      </c>
      <c r="B3058" s="1">
        <v>43883</v>
      </c>
      <c r="C3058" s="2">
        <v>0.21527777777777779</v>
      </c>
      <c r="D3058" s="3">
        <f t="shared" si="47"/>
        <v>43883.215277777781</v>
      </c>
      <c r="E3058">
        <v>0</v>
      </c>
      <c r="F3058">
        <v>0</v>
      </c>
      <c r="G3058">
        <v>0</v>
      </c>
      <c r="H3058">
        <v>0</v>
      </c>
      <c r="I3058">
        <v>1.0369999999999999</v>
      </c>
      <c r="J3058">
        <v>1.03</v>
      </c>
      <c r="K3058">
        <v>308.89999999999998</v>
      </c>
      <c r="L3058">
        <v>6.4850000000000003</v>
      </c>
      <c r="M3058">
        <v>2.0089999999999999</v>
      </c>
      <c r="N3058">
        <v>1.008</v>
      </c>
      <c r="O3058">
        <v>0.245</v>
      </c>
      <c r="P3058">
        <v>3.62</v>
      </c>
      <c r="Q3058">
        <v>2.9729999999999999</v>
      </c>
      <c r="R3058">
        <v>3.452</v>
      </c>
      <c r="S3058">
        <v>37.22</v>
      </c>
      <c r="T3058">
        <v>35.04</v>
      </c>
      <c r="U3058">
        <v>35.72</v>
      </c>
      <c r="V3058">
        <v>849.6</v>
      </c>
      <c r="W3058">
        <v>0</v>
      </c>
      <c r="X3058">
        <v>1029</v>
      </c>
      <c r="Y3058">
        <v>12.77</v>
      </c>
      <c r="Z3058">
        <v>12.71</v>
      </c>
      <c r="AA3058">
        <v>12.74</v>
      </c>
      <c r="AB3058">
        <v>2.3109999999999999</v>
      </c>
      <c r="AC3058">
        <v>2616</v>
      </c>
      <c r="AD3058">
        <v>0</v>
      </c>
      <c r="AE3058">
        <v>0</v>
      </c>
      <c r="AF3058">
        <v>0</v>
      </c>
      <c r="AG3058">
        <v>0</v>
      </c>
      <c r="AH3058">
        <v>-187.8</v>
      </c>
      <c r="AI3058">
        <v>-188.2</v>
      </c>
      <c r="AJ3058">
        <v>-188</v>
      </c>
      <c r="AK3058">
        <v>-178.8</v>
      </c>
      <c r="AL3058">
        <v>-178.9</v>
      </c>
      <c r="AM3058">
        <v>-178.9</v>
      </c>
    </row>
    <row r="3059" spans="1:39" x14ac:dyDescent="0.25">
      <c r="A3059" s="4">
        <f>D3059-UNR_Feb2020!C3059</f>
        <v>0</v>
      </c>
      <c r="B3059" s="1">
        <v>43883</v>
      </c>
      <c r="C3059" s="2">
        <v>0.22222222222222221</v>
      </c>
      <c r="D3059" s="3">
        <f t="shared" si="47"/>
        <v>43883.222222222219</v>
      </c>
      <c r="E3059">
        <v>0</v>
      </c>
      <c r="F3059">
        <v>0</v>
      </c>
      <c r="G3059">
        <v>0</v>
      </c>
      <c r="H3059">
        <v>0</v>
      </c>
      <c r="I3059">
        <v>0.66879999999999995</v>
      </c>
      <c r="J3059">
        <v>0.64190000000000003</v>
      </c>
      <c r="K3059">
        <v>301.39999999999998</v>
      </c>
      <c r="L3059">
        <v>16.239999999999998</v>
      </c>
      <c r="M3059">
        <v>1.1759999999999999</v>
      </c>
      <c r="N3059">
        <v>0.43099999999999999</v>
      </c>
      <c r="O3059">
        <v>0.14710000000000001</v>
      </c>
      <c r="P3059">
        <v>4.0590000000000002</v>
      </c>
      <c r="Q3059">
        <v>3.4820000000000002</v>
      </c>
      <c r="R3059">
        <v>3.7959999999999998</v>
      </c>
      <c r="S3059">
        <v>35.590000000000003</v>
      </c>
      <c r="T3059">
        <v>33.65</v>
      </c>
      <c r="U3059">
        <v>34.39</v>
      </c>
      <c r="V3059">
        <v>849.6</v>
      </c>
      <c r="W3059">
        <v>0</v>
      </c>
      <c r="X3059">
        <v>1029</v>
      </c>
      <c r="Y3059">
        <v>12.76</v>
      </c>
      <c r="Z3059">
        <v>12.64</v>
      </c>
      <c r="AA3059">
        <v>12.68</v>
      </c>
      <c r="AB3059">
        <v>2.4940000000000002</v>
      </c>
      <c r="AC3059">
        <v>2616</v>
      </c>
      <c r="AD3059">
        <v>0</v>
      </c>
      <c r="AE3059">
        <v>0</v>
      </c>
      <c r="AF3059">
        <v>0</v>
      </c>
      <c r="AG3059">
        <v>0</v>
      </c>
      <c r="AH3059">
        <v>-187.8</v>
      </c>
      <c r="AI3059">
        <v>-188</v>
      </c>
      <c r="AJ3059">
        <v>-187.9</v>
      </c>
      <c r="AK3059">
        <v>-178.7</v>
      </c>
      <c r="AL3059">
        <v>-178.9</v>
      </c>
      <c r="AM3059">
        <v>-178.8</v>
      </c>
    </row>
    <row r="3060" spans="1:39" x14ac:dyDescent="0.25">
      <c r="A3060" s="4">
        <f>D3060-UNR_Feb2020!C3060</f>
        <v>0</v>
      </c>
      <c r="B3060" s="1">
        <v>43883</v>
      </c>
      <c r="C3060" s="2">
        <v>0.22916666666666666</v>
      </c>
      <c r="D3060" s="3">
        <f t="shared" si="47"/>
        <v>43883.229166666664</v>
      </c>
      <c r="E3060">
        <v>0</v>
      </c>
      <c r="F3060">
        <v>0</v>
      </c>
      <c r="G3060">
        <v>0</v>
      </c>
      <c r="H3060">
        <v>0</v>
      </c>
      <c r="I3060">
        <v>1.1080000000000001</v>
      </c>
      <c r="J3060">
        <v>1.0960000000000001</v>
      </c>
      <c r="K3060">
        <v>323.60000000000002</v>
      </c>
      <c r="L3060">
        <v>8.4700000000000006</v>
      </c>
      <c r="M3060">
        <v>1.7150000000000001</v>
      </c>
      <c r="N3060">
        <v>0.79400000000000004</v>
      </c>
      <c r="O3060">
        <v>9.7900000000000001E-2</v>
      </c>
      <c r="P3060">
        <v>3.891</v>
      </c>
      <c r="Q3060">
        <v>3.4140000000000001</v>
      </c>
      <c r="R3060">
        <v>3.6240000000000001</v>
      </c>
      <c r="S3060">
        <v>35.79</v>
      </c>
      <c r="T3060">
        <v>34.229999999999997</v>
      </c>
      <c r="U3060">
        <v>35.159999999999997</v>
      </c>
      <c r="V3060">
        <v>849.6</v>
      </c>
      <c r="W3060">
        <v>0</v>
      </c>
      <c r="X3060">
        <v>1029</v>
      </c>
      <c r="Y3060">
        <v>12.69</v>
      </c>
      <c r="Z3060">
        <v>12.62</v>
      </c>
      <c r="AA3060">
        <v>12.66</v>
      </c>
      <c r="AB3060">
        <v>2.6989999999999998</v>
      </c>
      <c r="AC3060">
        <v>2616</v>
      </c>
      <c r="AD3060">
        <v>0</v>
      </c>
      <c r="AE3060">
        <v>0</v>
      </c>
      <c r="AF3060">
        <v>0</v>
      </c>
      <c r="AG3060">
        <v>0</v>
      </c>
      <c r="AH3060">
        <v>-187.8</v>
      </c>
      <c r="AI3060">
        <v>-188</v>
      </c>
      <c r="AJ3060">
        <v>-187.9</v>
      </c>
      <c r="AK3060">
        <v>-178.7</v>
      </c>
      <c r="AL3060">
        <v>-179</v>
      </c>
      <c r="AM3060">
        <v>-178.9</v>
      </c>
    </row>
    <row r="3061" spans="1:39" x14ac:dyDescent="0.25">
      <c r="A3061" s="4">
        <f>D3061-UNR_Feb2020!C3061</f>
        <v>0</v>
      </c>
      <c r="B3061" s="1">
        <v>43883</v>
      </c>
      <c r="C3061" s="2">
        <v>0.23611111111111113</v>
      </c>
      <c r="D3061" s="3">
        <f t="shared" si="47"/>
        <v>43883.236111111109</v>
      </c>
      <c r="E3061">
        <v>0</v>
      </c>
      <c r="F3061">
        <v>0</v>
      </c>
      <c r="G3061">
        <v>0</v>
      </c>
      <c r="H3061">
        <v>0</v>
      </c>
      <c r="I3061">
        <v>0.71120000000000005</v>
      </c>
      <c r="J3061">
        <v>0.55789999999999995</v>
      </c>
      <c r="K3061">
        <v>348</v>
      </c>
      <c r="L3061">
        <v>37.270000000000003</v>
      </c>
      <c r="M3061">
        <v>1.5680000000000001</v>
      </c>
      <c r="N3061">
        <v>0.79</v>
      </c>
      <c r="O3061">
        <v>0</v>
      </c>
      <c r="P3061">
        <v>4.3310000000000004</v>
      </c>
      <c r="Q3061">
        <v>3.6850000000000001</v>
      </c>
      <c r="R3061">
        <v>4.0869999999999997</v>
      </c>
      <c r="S3061">
        <v>34.67</v>
      </c>
      <c r="T3061">
        <v>32.49</v>
      </c>
      <c r="U3061">
        <v>33.44</v>
      </c>
      <c r="V3061">
        <v>849.6</v>
      </c>
      <c r="W3061">
        <v>0</v>
      </c>
      <c r="X3061">
        <v>1029</v>
      </c>
      <c r="Y3061">
        <v>12.7</v>
      </c>
      <c r="Z3061">
        <v>12.63</v>
      </c>
      <c r="AA3061">
        <v>12.66</v>
      </c>
      <c r="AB3061">
        <v>2.9079999999999999</v>
      </c>
      <c r="AC3061">
        <v>2616</v>
      </c>
      <c r="AD3061">
        <v>0</v>
      </c>
      <c r="AE3061">
        <v>0</v>
      </c>
      <c r="AF3061">
        <v>0</v>
      </c>
      <c r="AG3061">
        <v>0</v>
      </c>
      <c r="AH3061">
        <v>-187.6</v>
      </c>
      <c r="AI3061">
        <v>-187.9</v>
      </c>
      <c r="AJ3061">
        <v>-187.7</v>
      </c>
      <c r="AK3061">
        <v>-178.9</v>
      </c>
      <c r="AL3061">
        <v>-179.1</v>
      </c>
      <c r="AM3061">
        <v>-179</v>
      </c>
    </row>
    <row r="3062" spans="1:39" x14ac:dyDescent="0.25">
      <c r="A3062" s="4">
        <f>D3062-UNR_Feb2020!C3062</f>
        <v>0</v>
      </c>
      <c r="B3062" s="1">
        <v>43883</v>
      </c>
      <c r="C3062" s="2">
        <v>0.24305555555555555</v>
      </c>
      <c r="D3062" s="3">
        <f t="shared" si="47"/>
        <v>43883.243055555555</v>
      </c>
      <c r="E3062">
        <v>0</v>
      </c>
      <c r="F3062">
        <v>0</v>
      </c>
      <c r="G3062">
        <v>0</v>
      </c>
      <c r="H3062">
        <v>0</v>
      </c>
      <c r="I3062">
        <v>0.22489999999999999</v>
      </c>
      <c r="J3062">
        <v>0.2137</v>
      </c>
      <c r="K3062">
        <v>68.11</v>
      </c>
      <c r="L3062">
        <v>12.04</v>
      </c>
      <c r="M3062">
        <v>1.274</v>
      </c>
      <c r="N3062">
        <v>0.76300000000000001</v>
      </c>
      <c r="O3062">
        <v>0</v>
      </c>
      <c r="P3062">
        <v>3.7850000000000001</v>
      </c>
      <c r="Q3062">
        <v>3.24</v>
      </c>
      <c r="R3062">
        <v>3.391</v>
      </c>
      <c r="S3062">
        <v>35.86</v>
      </c>
      <c r="T3062">
        <v>34.630000000000003</v>
      </c>
      <c r="U3062">
        <v>35.590000000000003</v>
      </c>
      <c r="V3062">
        <v>849.7</v>
      </c>
      <c r="W3062">
        <v>0</v>
      </c>
      <c r="X3062">
        <v>1029</v>
      </c>
      <c r="Y3062">
        <v>12.7</v>
      </c>
      <c r="Z3062">
        <v>12.63</v>
      </c>
      <c r="AA3062">
        <v>12.66</v>
      </c>
      <c r="AB3062">
        <v>3.1080000000000001</v>
      </c>
      <c r="AC3062">
        <v>2616</v>
      </c>
      <c r="AD3062">
        <v>0</v>
      </c>
      <c r="AE3062">
        <v>0</v>
      </c>
      <c r="AF3062">
        <v>0</v>
      </c>
      <c r="AG3062">
        <v>0</v>
      </c>
      <c r="AH3062">
        <v>-187.6</v>
      </c>
      <c r="AI3062">
        <v>-187.8</v>
      </c>
      <c r="AJ3062">
        <v>-187.7</v>
      </c>
      <c r="AK3062">
        <v>-178.8</v>
      </c>
      <c r="AL3062">
        <v>-179</v>
      </c>
      <c r="AM3062">
        <v>-179</v>
      </c>
    </row>
    <row r="3063" spans="1:39" x14ac:dyDescent="0.25">
      <c r="A3063" s="4">
        <f>D3063-UNR_Feb2020!C3063</f>
        <v>0</v>
      </c>
      <c r="B3063" s="1">
        <v>43883</v>
      </c>
      <c r="C3063" s="2">
        <v>0.25</v>
      </c>
      <c r="D3063" s="3">
        <f t="shared" si="47"/>
        <v>43883.25</v>
      </c>
      <c r="E3063">
        <v>0</v>
      </c>
      <c r="F3063">
        <v>0</v>
      </c>
      <c r="G3063">
        <v>0</v>
      </c>
      <c r="H3063">
        <v>0</v>
      </c>
      <c r="I3063">
        <v>0.1842</v>
      </c>
      <c r="J3063">
        <v>0.1779</v>
      </c>
      <c r="K3063">
        <v>142.6</v>
      </c>
      <c r="L3063">
        <v>10.36</v>
      </c>
      <c r="M3063">
        <v>0.83279999999999998</v>
      </c>
      <c r="N3063">
        <v>0.51600000000000001</v>
      </c>
      <c r="O3063">
        <v>0</v>
      </c>
      <c r="P3063">
        <v>3.444</v>
      </c>
      <c r="Q3063">
        <v>3.2050000000000001</v>
      </c>
      <c r="R3063">
        <v>3.339</v>
      </c>
      <c r="S3063">
        <v>36.47</v>
      </c>
      <c r="T3063">
        <v>35.619999999999997</v>
      </c>
      <c r="U3063">
        <v>36.04</v>
      </c>
      <c r="V3063">
        <v>849.7</v>
      </c>
      <c r="W3063">
        <v>0</v>
      </c>
      <c r="X3063">
        <v>1029</v>
      </c>
      <c r="Y3063">
        <v>12.7</v>
      </c>
      <c r="Z3063">
        <v>12.65</v>
      </c>
      <c r="AA3063">
        <v>12.68</v>
      </c>
      <c r="AB3063">
        <v>3.2549999999999999</v>
      </c>
      <c r="AC3063">
        <v>2616</v>
      </c>
      <c r="AD3063">
        <v>0</v>
      </c>
      <c r="AE3063">
        <v>0</v>
      </c>
      <c r="AF3063">
        <v>0</v>
      </c>
      <c r="AG3063">
        <v>0</v>
      </c>
      <c r="AH3063">
        <v>-187.7</v>
      </c>
      <c r="AI3063">
        <v>-188</v>
      </c>
      <c r="AJ3063">
        <v>-187.8</v>
      </c>
      <c r="AK3063">
        <v>-179</v>
      </c>
      <c r="AL3063">
        <v>-179.1</v>
      </c>
      <c r="AM3063">
        <v>-179</v>
      </c>
    </row>
    <row r="3064" spans="1:39" x14ac:dyDescent="0.25">
      <c r="A3064" s="4">
        <f>D3064-UNR_Feb2020!C3064</f>
        <v>0</v>
      </c>
      <c r="B3064" s="1">
        <v>43883</v>
      </c>
      <c r="C3064" s="2">
        <v>0.25694444444444448</v>
      </c>
      <c r="D3064" s="3">
        <f t="shared" si="47"/>
        <v>43883.256944444445</v>
      </c>
      <c r="E3064">
        <v>0</v>
      </c>
      <c r="F3064">
        <v>0</v>
      </c>
      <c r="G3064">
        <v>0</v>
      </c>
      <c r="H3064">
        <v>0</v>
      </c>
      <c r="I3064">
        <v>0.72550000000000003</v>
      </c>
      <c r="J3064">
        <v>0.45550000000000002</v>
      </c>
      <c r="K3064">
        <v>60.26</v>
      </c>
      <c r="L3064">
        <v>49.42</v>
      </c>
      <c r="M3064">
        <v>1.421</v>
      </c>
      <c r="N3064">
        <v>0.57399999999999995</v>
      </c>
      <c r="O3064">
        <v>0.1958</v>
      </c>
      <c r="P3064">
        <v>3.4089999999999998</v>
      </c>
      <c r="Q3064">
        <v>2.1840000000000002</v>
      </c>
      <c r="R3064">
        <v>2.8959999999999999</v>
      </c>
      <c r="S3064">
        <v>39.630000000000003</v>
      </c>
      <c r="T3064">
        <v>35.450000000000003</v>
      </c>
      <c r="U3064">
        <v>37.15</v>
      </c>
      <c r="V3064">
        <v>849.6</v>
      </c>
      <c r="W3064">
        <v>0</v>
      </c>
      <c r="X3064">
        <v>1029</v>
      </c>
      <c r="Y3064">
        <v>12.7</v>
      </c>
      <c r="Z3064">
        <v>12.64</v>
      </c>
      <c r="AA3064">
        <v>12.67</v>
      </c>
      <c r="AB3064">
        <v>3.3580000000000001</v>
      </c>
      <c r="AC3064">
        <v>2616</v>
      </c>
      <c r="AD3064">
        <v>0</v>
      </c>
      <c r="AE3064">
        <v>0</v>
      </c>
      <c r="AF3064">
        <v>0</v>
      </c>
      <c r="AG3064">
        <v>0</v>
      </c>
      <c r="AH3064">
        <v>-187.8</v>
      </c>
      <c r="AI3064">
        <v>-188.1</v>
      </c>
      <c r="AJ3064">
        <v>-188</v>
      </c>
      <c r="AK3064">
        <v>-179</v>
      </c>
      <c r="AL3064">
        <v>-179.2</v>
      </c>
      <c r="AM3064">
        <v>-179.1</v>
      </c>
    </row>
    <row r="3065" spans="1:39" x14ac:dyDescent="0.25">
      <c r="A3065" s="4">
        <f>D3065-UNR_Feb2020!C3065</f>
        <v>0</v>
      </c>
      <c r="B3065" s="1">
        <v>43883</v>
      </c>
      <c r="C3065" s="2">
        <v>0.2638888888888889</v>
      </c>
      <c r="D3065" s="3">
        <f t="shared" si="47"/>
        <v>43883.263888888891</v>
      </c>
      <c r="E3065">
        <v>0</v>
      </c>
      <c r="F3065">
        <v>0</v>
      </c>
      <c r="G3065">
        <v>0</v>
      </c>
      <c r="H3065">
        <v>0</v>
      </c>
      <c r="I3065">
        <v>0.39650000000000002</v>
      </c>
      <c r="J3065">
        <v>8.8959999999999997E-2</v>
      </c>
      <c r="K3065">
        <v>283.10000000000002</v>
      </c>
      <c r="L3065">
        <v>58.97</v>
      </c>
      <c r="M3065">
        <v>1.617</v>
      </c>
      <c r="N3065">
        <v>0.90100000000000002</v>
      </c>
      <c r="O3065">
        <v>0</v>
      </c>
      <c r="P3065">
        <v>3.2389999999999999</v>
      </c>
      <c r="Q3065">
        <v>2.2519999999999998</v>
      </c>
      <c r="R3065">
        <v>2.8639999999999999</v>
      </c>
      <c r="S3065">
        <v>39.630000000000003</v>
      </c>
      <c r="T3065">
        <v>35.99</v>
      </c>
      <c r="U3065">
        <v>37.26</v>
      </c>
      <c r="V3065">
        <v>849.6</v>
      </c>
      <c r="W3065">
        <v>0</v>
      </c>
      <c r="X3065">
        <v>1029</v>
      </c>
      <c r="Y3065">
        <v>12.69</v>
      </c>
      <c r="Z3065">
        <v>12.61</v>
      </c>
      <c r="AA3065">
        <v>12.64</v>
      </c>
      <c r="AB3065">
        <v>3.4140000000000001</v>
      </c>
      <c r="AC3065">
        <v>2616</v>
      </c>
      <c r="AD3065">
        <v>0</v>
      </c>
      <c r="AE3065">
        <v>0</v>
      </c>
      <c r="AF3065">
        <v>0</v>
      </c>
      <c r="AG3065">
        <v>0</v>
      </c>
      <c r="AH3065">
        <v>-187.7</v>
      </c>
      <c r="AI3065">
        <v>-188.2</v>
      </c>
      <c r="AJ3065">
        <v>-187.9</v>
      </c>
      <c r="AK3065">
        <v>-179</v>
      </c>
      <c r="AL3065">
        <v>-179.2</v>
      </c>
      <c r="AM3065">
        <v>-179.1</v>
      </c>
    </row>
    <row r="3066" spans="1:39" x14ac:dyDescent="0.25">
      <c r="A3066" s="4">
        <f>D3066-UNR_Feb2020!C3066</f>
        <v>0</v>
      </c>
      <c r="B3066" s="1">
        <v>43883</v>
      </c>
      <c r="C3066" s="2">
        <v>0.27083333333333331</v>
      </c>
      <c r="D3066" s="3">
        <f t="shared" si="47"/>
        <v>43883.270833333336</v>
      </c>
      <c r="E3066">
        <v>0</v>
      </c>
      <c r="F3066">
        <v>0</v>
      </c>
      <c r="G3066">
        <v>0</v>
      </c>
      <c r="H3066">
        <v>0</v>
      </c>
      <c r="I3066">
        <v>0.56240000000000001</v>
      </c>
      <c r="J3066">
        <v>0.4904</v>
      </c>
      <c r="K3066">
        <v>123.1</v>
      </c>
      <c r="L3066">
        <v>27.57</v>
      </c>
      <c r="M3066">
        <v>1.47</v>
      </c>
      <c r="N3066">
        <v>0.74299999999999999</v>
      </c>
      <c r="O3066">
        <v>0</v>
      </c>
      <c r="P3066">
        <v>3.2389999999999999</v>
      </c>
      <c r="Q3066">
        <v>2.762</v>
      </c>
      <c r="R3066">
        <v>3.0259999999999998</v>
      </c>
      <c r="S3066">
        <v>37.630000000000003</v>
      </c>
      <c r="T3066">
        <v>36.770000000000003</v>
      </c>
      <c r="U3066">
        <v>37.14</v>
      </c>
      <c r="V3066">
        <v>849.7</v>
      </c>
      <c r="W3066">
        <v>0</v>
      </c>
      <c r="X3066">
        <v>1029</v>
      </c>
      <c r="Y3066">
        <v>12.67</v>
      </c>
      <c r="Z3066">
        <v>12.6</v>
      </c>
      <c r="AA3066">
        <v>12.63</v>
      </c>
      <c r="AB3066">
        <v>3.42</v>
      </c>
      <c r="AC3066">
        <v>2616</v>
      </c>
      <c r="AD3066">
        <v>0</v>
      </c>
      <c r="AE3066">
        <v>0</v>
      </c>
      <c r="AF3066">
        <v>0</v>
      </c>
      <c r="AG3066">
        <v>0</v>
      </c>
      <c r="AH3066">
        <v>-187.6</v>
      </c>
      <c r="AI3066">
        <v>-187.9</v>
      </c>
      <c r="AJ3066">
        <v>-187.8</v>
      </c>
      <c r="AK3066">
        <v>-178.8</v>
      </c>
      <c r="AL3066">
        <v>-179.2</v>
      </c>
      <c r="AM3066">
        <v>-179</v>
      </c>
    </row>
    <row r="3067" spans="1:39" x14ac:dyDescent="0.25">
      <c r="A3067" s="4">
        <f>D3067-UNR_Feb2020!C3067</f>
        <v>0</v>
      </c>
      <c r="B3067" s="1">
        <v>43883</v>
      </c>
      <c r="C3067" s="2">
        <v>0.27777777777777779</v>
      </c>
      <c r="D3067" s="3">
        <f t="shared" si="47"/>
        <v>43883.277777777781</v>
      </c>
      <c r="E3067">
        <v>0</v>
      </c>
      <c r="F3067">
        <v>0</v>
      </c>
      <c r="G3067">
        <v>0</v>
      </c>
      <c r="H3067">
        <v>0</v>
      </c>
      <c r="I3067">
        <v>0.4582</v>
      </c>
      <c r="J3067">
        <v>0.24010000000000001</v>
      </c>
      <c r="K3067">
        <v>163.6</v>
      </c>
      <c r="L3067">
        <v>49.36</v>
      </c>
      <c r="M3067">
        <v>1.1759999999999999</v>
      </c>
      <c r="N3067">
        <v>0.75700000000000001</v>
      </c>
      <c r="O3067">
        <v>0</v>
      </c>
      <c r="P3067">
        <v>2.9319999999999999</v>
      </c>
      <c r="Q3067">
        <v>2.7280000000000002</v>
      </c>
      <c r="R3067">
        <v>2.8380000000000001</v>
      </c>
      <c r="S3067">
        <v>37.69</v>
      </c>
      <c r="T3067">
        <v>36.81</v>
      </c>
      <c r="U3067">
        <v>37.32</v>
      </c>
      <c r="V3067">
        <v>849.7</v>
      </c>
      <c r="W3067">
        <v>0</v>
      </c>
      <c r="X3067">
        <v>1029</v>
      </c>
      <c r="Y3067">
        <v>12.67</v>
      </c>
      <c r="Z3067">
        <v>12.6</v>
      </c>
      <c r="AA3067">
        <v>12.63</v>
      </c>
      <c r="AB3067">
        <v>3.4049999999999998</v>
      </c>
      <c r="AC3067">
        <v>2616</v>
      </c>
      <c r="AD3067">
        <v>0</v>
      </c>
      <c r="AE3067">
        <v>0</v>
      </c>
      <c r="AF3067">
        <v>0</v>
      </c>
      <c r="AG3067">
        <v>0</v>
      </c>
      <c r="AH3067">
        <v>-187.6</v>
      </c>
      <c r="AI3067">
        <v>-187.9</v>
      </c>
      <c r="AJ3067">
        <v>-187.7</v>
      </c>
      <c r="AK3067">
        <v>-178.9</v>
      </c>
      <c r="AL3067">
        <v>-179.1</v>
      </c>
      <c r="AM3067">
        <v>-179.1</v>
      </c>
    </row>
    <row r="3068" spans="1:39" x14ac:dyDescent="0.25">
      <c r="A3068" s="4">
        <f>D3068-UNR_Feb2020!C3068</f>
        <v>0</v>
      </c>
      <c r="B3068" s="1">
        <v>43883</v>
      </c>
      <c r="C3068" s="2">
        <v>0.28472222222222221</v>
      </c>
      <c r="D3068" s="3">
        <f t="shared" si="47"/>
        <v>43883.284722222219</v>
      </c>
      <c r="E3068">
        <v>0</v>
      </c>
      <c r="F3068">
        <v>0</v>
      </c>
      <c r="G3068">
        <v>0</v>
      </c>
      <c r="H3068">
        <v>0</v>
      </c>
      <c r="I3068">
        <v>0.97809999999999997</v>
      </c>
      <c r="J3068">
        <v>0.92669999999999997</v>
      </c>
      <c r="K3068">
        <v>135.1</v>
      </c>
      <c r="L3068">
        <v>18.600000000000001</v>
      </c>
      <c r="M3068">
        <v>1.5680000000000001</v>
      </c>
      <c r="N3068">
        <v>0.82199999999999995</v>
      </c>
      <c r="O3068">
        <v>0.14710000000000001</v>
      </c>
      <c r="P3068">
        <v>3.137</v>
      </c>
      <c r="Q3068">
        <v>2.524</v>
      </c>
      <c r="R3068">
        <v>2.766</v>
      </c>
      <c r="S3068">
        <v>38.71</v>
      </c>
      <c r="T3068">
        <v>37.42</v>
      </c>
      <c r="U3068">
        <v>38.11</v>
      </c>
      <c r="V3068">
        <v>849.7</v>
      </c>
      <c r="W3068">
        <v>0</v>
      </c>
      <c r="X3068">
        <v>1029</v>
      </c>
      <c r="Y3068">
        <v>12.68</v>
      </c>
      <c r="Z3068">
        <v>12.6</v>
      </c>
      <c r="AA3068">
        <v>12.63</v>
      </c>
      <c r="AB3068">
        <v>3.3570000000000002</v>
      </c>
      <c r="AC3068">
        <v>2616</v>
      </c>
      <c r="AD3068">
        <v>0</v>
      </c>
      <c r="AE3068">
        <v>0</v>
      </c>
      <c r="AF3068">
        <v>0</v>
      </c>
      <c r="AG3068">
        <v>0</v>
      </c>
      <c r="AH3068">
        <v>-187.6</v>
      </c>
      <c r="AI3068">
        <v>-187.8</v>
      </c>
      <c r="AJ3068">
        <v>-187.7</v>
      </c>
      <c r="AK3068">
        <v>-179</v>
      </c>
      <c r="AL3068">
        <v>-179.1</v>
      </c>
      <c r="AM3068">
        <v>-179.1</v>
      </c>
    </row>
    <row r="3069" spans="1:39" x14ac:dyDescent="0.25">
      <c r="A3069" s="4">
        <f>D3069-UNR_Feb2020!C3069</f>
        <v>0</v>
      </c>
      <c r="B3069" s="1">
        <v>43883</v>
      </c>
      <c r="C3069" s="2">
        <v>0.29166666666666669</v>
      </c>
      <c r="D3069" s="3">
        <f t="shared" si="47"/>
        <v>43883.291666666664</v>
      </c>
      <c r="E3069">
        <v>0</v>
      </c>
      <c r="F3069">
        <v>0</v>
      </c>
      <c r="G3069">
        <v>0</v>
      </c>
      <c r="H3069">
        <v>0</v>
      </c>
      <c r="I3069">
        <v>0.93069999999999997</v>
      </c>
      <c r="J3069">
        <v>0.84889999999999999</v>
      </c>
      <c r="K3069">
        <v>93.4</v>
      </c>
      <c r="L3069">
        <v>23.82</v>
      </c>
      <c r="M3069">
        <v>1.7150000000000001</v>
      </c>
      <c r="N3069">
        <v>0.88500000000000001</v>
      </c>
      <c r="O3069">
        <v>0</v>
      </c>
      <c r="P3069">
        <v>3.1030000000000002</v>
      </c>
      <c r="Q3069">
        <v>2.456</v>
      </c>
      <c r="R3069">
        <v>2.6960000000000002</v>
      </c>
      <c r="S3069">
        <v>37.93</v>
      </c>
      <c r="T3069">
        <v>37.01</v>
      </c>
      <c r="U3069">
        <v>37.520000000000003</v>
      </c>
      <c r="V3069">
        <v>849.8</v>
      </c>
      <c r="W3069">
        <v>0</v>
      </c>
      <c r="X3069">
        <v>1029</v>
      </c>
      <c r="Y3069">
        <v>12.68</v>
      </c>
      <c r="Z3069">
        <v>12.59</v>
      </c>
      <c r="AA3069">
        <v>12.63</v>
      </c>
      <c r="AB3069">
        <v>3.2839999999999998</v>
      </c>
      <c r="AC3069">
        <v>2616</v>
      </c>
      <c r="AD3069">
        <v>0</v>
      </c>
      <c r="AE3069">
        <v>0</v>
      </c>
      <c r="AF3069">
        <v>0</v>
      </c>
      <c r="AG3069">
        <v>0</v>
      </c>
      <c r="AH3069">
        <v>-187.7</v>
      </c>
      <c r="AI3069">
        <v>-187.9</v>
      </c>
      <c r="AJ3069">
        <v>-187.8</v>
      </c>
      <c r="AK3069">
        <v>-179</v>
      </c>
      <c r="AL3069">
        <v>-179.1</v>
      </c>
      <c r="AM3069">
        <v>-179.1</v>
      </c>
    </row>
    <row r="3070" spans="1:39" x14ac:dyDescent="0.25">
      <c r="A3070" s="4">
        <f>D3070-UNR_Feb2020!C3070</f>
        <v>0</v>
      </c>
      <c r="B3070" s="1">
        <v>43883</v>
      </c>
      <c r="C3070" s="2">
        <v>0.2986111111111111</v>
      </c>
      <c r="D3070" s="3">
        <f t="shared" si="47"/>
        <v>43883.298611111109</v>
      </c>
      <c r="E3070">
        <v>0</v>
      </c>
      <c r="F3070">
        <v>14</v>
      </c>
      <c r="G3070">
        <v>0</v>
      </c>
      <c r="H3070">
        <v>1</v>
      </c>
      <c r="I3070">
        <v>0.35670000000000002</v>
      </c>
      <c r="J3070">
        <v>0.33979999999999999</v>
      </c>
      <c r="K3070">
        <v>61.06</v>
      </c>
      <c r="L3070">
        <v>13.91</v>
      </c>
      <c r="M3070">
        <v>1.2250000000000001</v>
      </c>
      <c r="N3070">
        <v>0.79</v>
      </c>
      <c r="O3070">
        <v>0</v>
      </c>
      <c r="P3070">
        <v>2.4900000000000002</v>
      </c>
      <c r="Q3070">
        <v>2.1840000000000002</v>
      </c>
      <c r="R3070">
        <v>2.31</v>
      </c>
      <c r="S3070">
        <v>38.92</v>
      </c>
      <c r="T3070">
        <v>37.9</v>
      </c>
      <c r="U3070">
        <v>38.6</v>
      </c>
      <c r="V3070">
        <v>849.8</v>
      </c>
      <c r="W3070">
        <v>0</v>
      </c>
      <c r="X3070">
        <v>1029</v>
      </c>
      <c r="Y3070">
        <v>12.68</v>
      </c>
      <c r="Z3070">
        <v>12.62</v>
      </c>
      <c r="AA3070">
        <v>12.64</v>
      </c>
      <c r="AB3070">
        <v>3.218</v>
      </c>
      <c r="AC3070">
        <v>2616</v>
      </c>
      <c r="AD3070">
        <v>0</v>
      </c>
      <c r="AE3070">
        <v>1E-3</v>
      </c>
      <c r="AF3070">
        <v>0</v>
      </c>
      <c r="AG3070">
        <v>0</v>
      </c>
      <c r="AH3070">
        <v>-187.7</v>
      </c>
      <c r="AI3070">
        <v>-187.9</v>
      </c>
      <c r="AJ3070">
        <v>-187.8</v>
      </c>
      <c r="AK3070">
        <v>-178.9</v>
      </c>
      <c r="AL3070">
        <v>-179.2</v>
      </c>
      <c r="AM3070">
        <v>-179</v>
      </c>
    </row>
    <row r="3071" spans="1:39" x14ac:dyDescent="0.25">
      <c r="A3071" s="4">
        <f>D3071-UNR_Feb2020!C3071</f>
        <v>0</v>
      </c>
      <c r="B3071" s="1">
        <v>43883</v>
      </c>
      <c r="C3071" s="2">
        <v>0.30555555555555552</v>
      </c>
      <c r="D3071" s="3">
        <f t="shared" si="47"/>
        <v>43883.305555555555</v>
      </c>
      <c r="E3071">
        <v>12</v>
      </c>
      <c r="F3071">
        <v>14</v>
      </c>
      <c r="G3071">
        <v>0</v>
      </c>
      <c r="H3071">
        <v>5</v>
      </c>
      <c r="I3071">
        <v>0.66700000000000004</v>
      </c>
      <c r="J3071">
        <v>0.58699999999999997</v>
      </c>
      <c r="K3071">
        <v>11.51</v>
      </c>
      <c r="L3071">
        <v>23.96</v>
      </c>
      <c r="M3071">
        <v>1.617</v>
      </c>
      <c r="N3071">
        <v>1.1519999999999999</v>
      </c>
      <c r="O3071">
        <v>0</v>
      </c>
      <c r="P3071">
        <v>2.3879999999999999</v>
      </c>
      <c r="Q3071">
        <v>1.98</v>
      </c>
      <c r="R3071">
        <v>2.258</v>
      </c>
      <c r="S3071">
        <v>39.67</v>
      </c>
      <c r="T3071">
        <v>38.75</v>
      </c>
      <c r="U3071">
        <v>39.18</v>
      </c>
      <c r="V3071">
        <v>849.7</v>
      </c>
      <c r="W3071">
        <v>0</v>
      </c>
      <c r="X3071">
        <v>1029</v>
      </c>
      <c r="Y3071">
        <v>12.68</v>
      </c>
      <c r="Z3071">
        <v>12.61</v>
      </c>
      <c r="AA3071">
        <v>12.64</v>
      </c>
      <c r="AB3071">
        <v>3.1640000000000001</v>
      </c>
      <c r="AC3071">
        <v>2616</v>
      </c>
      <c r="AD3071">
        <v>1</v>
      </c>
      <c r="AE3071">
        <v>1E-3</v>
      </c>
      <c r="AF3071">
        <v>0</v>
      </c>
      <c r="AG3071">
        <v>0</v>
      </c>
      <c r="AH3071">
        <v>-187.7</v>
      </c>
      <c r="AI3071">
        <v>-187.9</v>
      </c>
      <c r="AJ3071">
        <v>-187.8</v>
      </c>
      <c r="AK3071">
        <v>-178.8</v>
      </c>
      <c r="AL3071">
        <v>-179</v>
      </c>
      <c r="AM3071">
        <v>-178.9</v>
      </c>
    </row>
    <row r="3072" spans="1:39" x14ac:dyDescent="0.25">
      <c r="A3072" s="4">
        <f>D3072-UNR_Feb2020!C3072</f>
        <v>0</v>
      </c>
      <c r="B3072" s="1">
        <v>43883</v>
      </c>
      <c r="C3072" s="2">
        <v>0.3125</v>
      </c>
      <c r="D3072" s="3">
        <f t="shared" si="47"/>
        <v>43883.3125</v>
      </c>
      <c r="E3072">
        <v>19</v>
      </c>
      <c r="F3072">
        <v>27</v>
      </c>
      <c r="G3072">
        <v>14</v>
      </c>
      <c r="H3072">
        <v>7</v>
      </c>
      <c r="I3072">
        <v>0.1918</v>
      </c>
      <c r="J3072">
        <v>0.186</v>
      </c>
      <c r="K3072">
        <v>191.7</v>
      </c>
      <c r="L3072">
        <v>10.130000000000001</v>
      </c>
      <c r="M3072">
        <v>0.7349</v>
      </c>
      <c r="N3072">
        <v>0.48699999999999999</v>
      </c>
      <c r="O3072">
        <v>0</v>
      </c>
      <c r="P3072">
        <v>2.762</v>
      </c>
      <c r="Q3072">
        <v>2.3540000000000001</v>
      </c>
      <c r="R3072">
        <v>2.552</v>
      </c>
      <c r="S3072">
        <v>39.33</v>
      </c>
      <c r="T3072">
        <v>37.69</v>
      </c>
      <c r="U3072">
        <v>38.299999999999997</v>
      </c>
      <c r="V3072">
        <v>849.8</v>
      </c>
      <c r="W3072">
        <v>0</v>
      </c>
      <c r="X3072">
        <v>1029</v>
      </c>
      <c r="Y3072">
        <v>12.67</v>
      </c>
      <c r="Z3072">
        <v>12.58</v>
      </c>
      <c r="AA3072">
        <v>12.63</v>
      </c>
      <c r="AB3072">
        <v>3.1190000000000002</v>
      </c>
      <c r="AC3072">
        <v>2616</v>
      </c>
      <c r="AD3072">
        <v>1</v>
      </c>
      <c r="AE3072">
        <v>1E-3</v>
      </c>
      <c r="AF3072">
        <v>1E-3</v>
      </c>
      <c r="AG3072">
        <v>0</v>
      </c>
      <c r="AH3072">
        <v>-187.8</v>
      </c>
      <c r="AI3072">
        <v>-188</v>
      </c>
      <c r="AJ3072">
        <v>-187.9</v>
      </c>
      <c r="AK3072">
        <v>-178.9</v>
      </c>
      <c r="AL3072">
        <v>-179</v>
      </c>
      <c r="AM3072">
        <v>-179</v>
      </c>
    </row>
    <row r="3073" spans="1:39" x14ac:dyDescent="0.25">
      <c r="A3073" s="4">
        <f>D3073-UNR_Feb2020!C3073</f>
        <v>0</v>
      </c>
      <c r="B3073" s="1">
        <v>43883</v>
      </c>
      <c r="C3073" s="2">
        <v>0.31944444444444448</v>
      </c>
      <c r="D3073" s="3">
        <f t="shared" si="47"/>
        <v>43883.319444444445</v>
      </c>
      <c r="E3073">
        <v>41</v>
      </c>
      <c r="F3073">
        <v>54</v>
      </c>
      <c r="G3073">
        <v>27</v>
      </c>
      <c r="H3073">
        <v>9</v>
      </c>
      <c r="I3073">
        <v>0.52480000000000004</v>
      </c>
      <c r="J3073">
        <v>0.51680000000000004</v>
      </c>
      <c r="K3073">
        <v>188.3</v>
      </c>
      <c r="L3073">
        <v>9.7100000000000009</v>
      </c>
      <c r="M3073">
        <v>1.0780000000000001</v>
      </c>
      <c r="N3073">
        <v>0.56399999999999995</v>
      </c>
      <c r="O3073">
        <v>0</v>
      </c>
      <c r="P3073">
        <v>2.7959999999999998</v>
      </c>
      <c r="Q3073">
        <v>2.524</v>
      </c>
      <c r="R3073">
        <v>2.6749999999999998</v>
      </c>
      <c r="S3073">
        <v>38.82</v>
      </c>
      <c r="T3073">
        <v>37.69</v>
      </c>
      <c r="U3073">
        <v>38.04</v>
      </c>
      <c r="V3073">
        <v>849.9</v>
      </c>
      <c r="W3073">
        <v>0</v>
      </c>
      <c r="X3073">
        <v>1029</v>
      </c>
      <c r="Y3073">
        <v>12.71</v>
      </c>
      <c r="Z3073">
        <v>12.58</v>
      </c>
      <c r="AA3073">
        <v>12.66</v>
      </c>
      <c r="AB3073">
        <v>3.0859999999999999</v>
      </c>
      <c r="AC3073">
        <v>2616</v>
      </c>
      <c r="AD3073">
        <v>2</v>
      </c>
      <c r="AE3073">
        <v>3.0000000000000001E-3</v>
      </c>
      <c r="AF3073">
        <v>1E-3</v>
      </c>
      <c r="AG3073">
        <v>0</v>
      </c>
      <c r="AH3073">
        <v>-187.8</v>
      </c>
      <c r="AI3073">
        <v>-188.1</v>
      </c>
      <c r="AJ3073">
        <v>-188</v>
      </c>
      <c r="AK3073">
        <v>-178.9</v>
      </c>
      <c r="AL3073">
        <v>-179</v>
      </c>
      <c r="AM3073">
        <v>-179</v>
      </c>
    </row>
    <row r="3074" spans="1:39" x14ac:dyDescent="0.25">
      <c r="A3074" s="4">
        <f>D3074-UNR_Feb2020!C3074</f>
        <v>0</v>
      </c>
      <c r="B3074" s="1">
        <v>43883</v>
      </c>
      <c r="C3074" s="2">
        <v>0.3263888888888889</v>
      </c>
      <c r="D3074" s="3">
        <f t="shared" si="47"/>
        <v>43883.326388888891</v>
      </c>
      <c r="E3074">
        <v>58</v>
      </c>
      <c r="F3074">
        <v>81</v>
      </c>
      <c r="G3074">
        <v>54</v>
      </c>
      <c r="H3074">
        <v>7</v>
      </c>
      <c r="I3074">
        <v>0.53380000000000005</v>
      </c>
      <c r="J3074">
        <v>0.4032</v>
      </c>
      <c r="K3074">
        <v>303.3</v>
      </c>
      <c r="L3074">
        <v>34.47</v>
      </c>
      <c r="M3074">
        <v>1.617</v>
      </c>
      <c r="N3074">
        <v>1.089</v>
      </c>
      <c r="O3074">
        <v>0</v>
      </c>
      <c r="P3074">
        <v>2.6259999999999999</v>
      </c>
      <c r="Q3074">
        <v>2.3199999999999998</v>
      </c>
      <c r="R3074">
        <v>2.4420000000000002</v>
      </c>
      <c r="S3074">
        <v>40.35</v>
      </c>
      <c r="T3074">
        <v>38.78</v>
      </c>
      <c r="U3074">
        <v>39.200000000000003</v>
      </c>
      <c r="V3074">
        <v>850</v>
      </c>
      <c r="W3074">
        <v>0</v>
      </c>
      <c r="X3074">
        <v>1029</v>
      </c>
      <c r="Y3074">
        <v>12.73</v>
      </c>
      <c r="Z3074">
        <v>12.63</v>
      </c>
      <c r="AA3074">
        <v>12.68</v>
      </c>
      <c r="AB3074">
        <v>3.0630000000000002</v>
      </c>
      <c r="AC3074">
        <v>2616</v>
      </c>
      <c r="AD3074">
        <v>3</v>
      </c>
      <c r="AE3074">
        <v>4.0000000000000001E-3</v>
      </c>
      <c r="AF3074">
        <v>3.0000000000000001E-3</v>
      </c>
      <c r="AG3074">
        <v>0</v>
      </c>
      <c r="AH3074">
        <v>-187.9</v>
      </c>
      <c r="AI3074">
        <v>-188.1</v>
      </c>
      <c r="AJ3074">
        <v>-188</v>
      </c>
      <c r="AK3074">
        <v>-178.8</v>
      </c>
      <c r="AL3074">
        <v>-179</v>
      </c>
      <c r="AM3074">
        <v>-178.9</v>
      </c>
    </row>
    <row r="3075" spans="1:39" x14ac:dyDescent="0.25">
      <c r="A3075" s="4">
        <f>D3075-UNR_Feb2020!C3075</f>
        <v>0</v>
      </c>
      <c r="B3075" s="1">
        <v>43883</v>
      </c>
      <c r="C3075" s="2">
        <v>0.33333333333333331</v>
      </c>
      <c r="D3075" s="3">
        <f t="shared" si="47"/>
        <v>43883.333333333336</v>
      </c>
      <c r="E3075">
        <v>134</v>
      </c>
      <c r="F3075">
        <v>177</v>
      </c>
      <c r="G3075">
        <v>81</v>
      </c>
      <c r="H3075">
        <v>29</v>
      </c>
      <c r="I3075">
        <v>1.1020000000000001</v>
      </c>
      <c r="J3075">
        <v>1.0720000000000001</v>
      </c>
      <c r="K3075">
        <v>313.7</v>
      </c>
      <c r="L3075">
        <v>13.27</v>
      </c>
      <c r="M3075">
        <v>2.7440000000000002</v>
      </c>
      <c r="N3075">
        <v>1.1240000000000001</v>
      </c>
      <c r="O3075">
        <v>0.29420000000000002</v>
      </c>
      <c r="P3075">
        <v>3.0009999999999999</v>
      </c>
      <c r="Q3075">
        <v>2.3879999999999999</v>
      </c>
      <c r="R3075">
        <v>2.7389999999999999</v>
      </c>
      <c r="S3075">
        <v>40.42</v>
      </c>
      <c r="T3075">
        <v>37.69</v>
      </c>
      <c r="U3075">
        <v>38.619999999999997</v>
      </c>
      <c r="V3075">
        <v>850.1</v>
      </c>
      <c r="W3075">
        <v>0</v>
      </c>
      <c r="X3075">
        <v>1029</v>
      </c>
      <c r="Y3075">
        <v>12.83</v>
      </c>
      <c r="Z3075">
        <v>12.64</v>
      </c>
      <c r="AA3075">
        <v>12.71</v>
      </c>
      <c r="AB3075">
        <v>3.008</v>
      </c>
      <c r="AC3075">
        <v>2616</v>
      </c>
      <c r="AD3075">
        <v>6</v>
      </c>
      <c r="AE3075">
        <v>8.0000000000000002E-3</v>
      </c>
      <c r="AF3075">
        <v>4.0000000000000001E-3</v>
      </c>
      <c r="AG3075">
        <v>1E-3</v>
      </c>
      <c r="AH3075">
        <v>-187.7</v>
      </c>
      <c r="AI3075">
        <v>-188</v>
      </c>
      <c r="AJ3075">
        <v>-187.8</v>
      </c>
      <c r="AK3075">
        <v>-178.7</v>
      </c>
      <c r="AL3075">
        <v>-178.9</v>
      </c>
      <c r="AM3075">
        <v>-178.8</v>
      </c>
    </row>
    <row r="3076" spans="1:39" x14ac:dyDescent="0.25">
      <c r="A3076" s="4">
        <f>D3076-UNR_Feb2020!C3076</f>
        <v>0</v>
      </c>
      <c r="B3076" s="1">
        <v>43883</v>
      </c>
      <c r="C3076" s="2">
        <v>0.34027777777777773</v>
      </c>
      <c r="D3076" s="3">
        <f t="shared" ref="D3076:D3139" si="48">B3076+C3076</f>
        <v>43883.340277777781</v>
      </c>
      <c r="E3076">
        <v>188</v>
      </c>
      <c r="F3076">
        <v>190</v>
      </c>
      <c r="G3076">
        <v>177</v>
      </c>
      <c r="H3076">
        <v>5</v>
      </c>
      <c r="I3076">
        <v>2.2789999999999999</v>
      </c>
      <c r="J3076">
        <v>2.2559999999999998</v>
      </c>
      <c r="K3076">
        <v>312.10000000000002</v>
      </c>
      <c r="L3076">
        <v>8.01</v>
      </c>
      <c r="M3076">
        <v>2.94</v>
      </c>
      <c r="N3076">
        <v>0.76200000000000001</v>
      </c>
      <c r="O3076">
        <v>1.3720000000000001</v>
      </c>
      <c r="P3076">
        <v>3.3759999999999999</v>
      </c>
      <c r="Q3076">
        <v>2.9670000000000001</v>
      </c>
      <c r="R3076">
        <v>3.2669999999999999</v>
      </c>
      <c r="S3076">
        <v>38.369999999999997</v>
      </c>
      <c r="T3076">
        <v>37.29</v>
      </c>
      <c r="U3076">
        <v>37.74</v>
      </c>
      <c r="V3076">
        <v>850.1</v>
      </c>
      <c r="W3076">
        <v>0</v>
      </c>
      <c r="X3076">
        <v>1029</v>
      </c>
      <c r="Y3076">
        <v>12.8</v>
      </c>
      <c r="Z3076">
        <v>12.73</v>
      </c>
      <c r="AA3076">
        <v>12.76</v>
      </c>
      <c r="AB3076">
        <v>2.9569999999999999</v>
      </c>
      <c r="AC3076">
        <v>2616</v>
      </c>
      <c r="AD3076">
        <v>9</v>
      </c>
      <c r="AE3076">
        <v>8.9999999999999993E-3</v>
      </c>
      <c r="AF3076">
        <v>8.0000000000000002E-3</v>
      </c>
      <c r="AG3076">
        <v>0</v>
      </c>
      <c r="AH3076">
        <v>-187.5</v>
      </c>
      <c r="AI3076">
        <v>-187.8</v>
      </c>
      <c r="AJ3076">
        <v>-187.7</v>
      </c>
      <c r="AK3076">
        <v>-178.7</v>
      </c>
      <c r="AL3076">
        <v>-178.9</v>
      </c>
      <c r="AM3076">
        <v>-178.8</v>
      </c>
    </row>
    <row r="3077" spans="1:39" x14ac:dyDescent="0.25">
      <c r="A3077" s="4">
        <f>D3077-UNR_Feb2020!C3077</f>
        <v>0</v>
      </c>
      <c r="B3077" s="1">
        <v>43883</v>
      </c>
      <c r="C3077" s="2">
        <v>0.34722222222222227</v>
      </c>
      <c r="D3077" s="3">
        <f t="shared" si="48"/>
        <v>43883.347222222219</v>
      </c>
      <c r="E3077">
        <v>197</v>
      </c>
      <c r="F3077">
        <v>204</v>
      </c>
      <c r="G3077">
        <v>190</v>
      </c>
      <c r="H3077">
        <v>7</v>
      </c>
      <c r="I3077">
        <v>0.88739999999999997</v>
      </c>
      <c r="J3077">
        <v>0.52969999999999995</v>
      </c>
      <c r="K3077">
        <v>290</v>
      </c>
      <c r="L3077">
        <v>49.59</v>
      </c>
      <c r="M3077">
        <v>2.1070000000000002</v>
      </c>
      <c r="N3077">
        <v>1.0609999999999999</v>
      </c>
      <c r="O3077">
        <v>0</v>
      </c>
      <c r="P3077">
        <v>4.4980000000000002</v>
      </c>
      <c r="Q3077">
        <v>3.3079999999999998</v>
      </c>
      <c r="R3077">
        <v>3.871</v>
      </c>
      <c r="S3077">
        <v>37.590000000000003</v>
      </c>
      <c r="T3077">
        <v>34.56</v>
      </c>
      <c r="U3077">
        <v>36.39</v>
      </c>
      <c r="V3077">
        <v>850.3</v>
      </c>
      <c r="W3077">
        <v>0</v>
      </c>
      <c r="X3077">
        <v>1029</v>
      </c>
      <c r="Y3077">
        <v>12.8</v>
      </c>
      <c r="Z3077">
        <v>12.73</v>
      </c>
      <c r="AA3077">
        <v>12.77</v>
      </c>
      <c r="AB3077">
        <v>2.9790000000000001</v>
      </c>
      <c r="AC3077">
        <v>2616</v>
      </c>
      <c r="AD3077">
        <v>9</v>
      </c>
      <c r="AE3077">
        <v>8.9999999999999993E-3</v>
      </c>
      <c r="AF3077">
        <v>8.9999999999999993E-3</v>
      </c>
      <c r="AG3077">
        <v>0</v>
      </c>
      <c r="AH3077">
        <v>-187.5</v>
      </c>
      <c r="AI3077">
        <v>-187.8</v>
      </c>
      <c r="AJ3077">
        <v>-187.7</v>
      </c>
      <c r="AK3077">
        <v>-178.8</v>
      </c>
      <c r="AL3077">
        <v>-178.9</v>
      </c>
      <c r="AM3077">
        <v>-178.8</v>
      </c>
    </row>
    <row r="3078" spans="1:39" x14ac:dyDescent="0.25">
      <c r="A3078" s="4">
        <f>D3078-UNR_Feb2020!C3078</f>
        <v>0</v>
      </c>
      <c r="B3078" s="1">
        <v>43883</v>
      </c>
      <c r="C3078" s="2">
        <v>0.35416666666666669</v>
      </c>
      <c r="D3078" s="3">
        <f t="shared" si="48"/>
        <v>43883.354166666664</v>
      </c>
      <c r="E3078">
        <v>219</v>
      </c>
      <c r="F3078">
        <v>231</v>
      </c>
      <c r="G3078">
        <v>204</v>
      </c>
      <c r="H3078">
        <v>9</v>
      </c>
      <c r="I3078">
        <v>1.038</v>
      </c>
      <c r="J3078">
        <v>0.98440000000000005</v>
      </c>
      <c r="K3078">
        <v>179.3</v>
      </c>
      <c r="L3078">
        <v>18.350000000000001</v>
      </c>
      <c r="M3078">
        <v>1.7150000000000001</v>
      </c>
      <c r="N3078">
        <v>0.747</v>
      </c>
      <c r="O3078">
        <v>0.1958</v>
      </c>
      <c r="P3078">
        <v>4.4640000000000004</v>
      </c>
      <c r="Q3078">
        <v>4.226</v>
      </c>
      <c r="R3078">
        <v>4.3470000000000004</v>
      </c>
      <c r="S3078">
        <v>36.74</v>
      </c>
      <c r="T3078">
        <v>34.43</v>
      </c>
      <c r="U3078">
        <v>35.65</v>
      </c>
      <c r="V3078">
        <v>850.4</v>
      </c>
      <c r="W3078">
        <v>0</v>
      </c>
      <c r="X3078">
        <v>1029</v>
      </c>
      <c r="Y3078">
        <v>12.8</v>
      </c>
      <c r="Z3078">
        <v>12.74</v>
      </c>
      <c r="AA3078">
        <v>12.77</v>
      </c>
      <c r="AB3078">
        <v>3.0419999999999998</v>
      </c>
      <c r="AC3078">
        <v>2616</v>
      </c>
      <c r="AD3078">
        <v>10</v>
      </c>
      <c r="AE3078">
        <v>1.0999999999999999E-2</v>
      </c>
      <c r="AF3078">
        <v>8.9999999999999993E-3</v>
      </c>
      <c r="AG3078">
        <v>0</v>
      </c>
      <c r="AH3078">
        <v>-187.6</v>
      </c>
      <c r="AI3078">
        <v>-187.8</v>
      </c>
      <c r="AJ3078">
        <v>-187.7</v>
      </c>
      <c r="AK3078">
        <v>-178.6</v>
      </c>
      <c r="AL3078">
        <v>-178.8</v>
      </c>
      <c r="AM3078">
        <v>-178.7</v>
      </c>
    </row>
    <row r="3079" spans="1:39" x14ac:dyDescent="0.25">
      <c r="A3079" s="4">
        <f>D3079-UNR_Feb2020!C3079</f>
        <v>0</v>
      </c>
      <c r="B3079" s="1">
        <v>43883</v>
      </c>
      <c r="C3079" s="2">
        <v>0.3611111111111111</v>
      </c>
      <c r="D3079" s="3">
        <f t="shared" si="48"/>
        <v>43883.361111111109</v>
      </c>
      <c r="E3079">
        <v>245</v>
      </c>
      <c r="F3079">
        <v>258</v>
      </c>
      <c r="G3079">
        <v>231</v>
      </c>
      <c r="H3079">
        <v>10</v>
      </c>
      <c r="I3079">
        <v>0.85250000000000004</v>
      </c>
      <c r="J3079">
        <v>0.80379999999999996</v>
      </c>
      <c r="K3079">
        <v>176.9</v>
      </c>
      <c r="L3079">
        <v>19.149999999999999</v>
      </c>
      <c r="M3079">
        <v>1.5189999999999999</v>
      </c>
      <c r="N3079">
        <v>0.84299999999999997</v>
      </c>
      <c r="O3079">
        <v>0</v>
      </c>
      <c r="P3079">
        <v>4.3949999999999996</v>
      </c>
      <c r="Q3079">
        <v>4.157</v>
      </c>
      <c r="R3079">
        <v>4.274</v>
      </c>
      <c r="S3079">
        <v>36.950000000000003</v>
      </c>
      <c r="T3079">
        <v>36.43</v>
      </c>
      <c r="U3079">
        <v>36.68</v>
      </c>
      <c r="V3079">
        <v>850.6</v>
      </c>
      <c r="W3079">
        <v>0</v>
      </c>
      <c r="X3079">
        <v>1029</v>
      </c>
      <c r="Y3079">
        <v>12.81</v>
      </c>
      <c r="Z3079">
        <v>12.74</v>
      </c>
      <c r="AA3079">
        <v>12.77</v>
      </c>
      <c r="AB3079">
        <v>3.145</v>
      </c>
      <c r="AC3079">
        <v>2616</v>
      </c>
      <c r="AD3079">
        <v>11</v>
      </c>
      <c r="AE3079">
        <v>1.2E-2</v>
      </c>
      <c r="AF3079">
        <v>1.0999999999999999E-2</v>
      </c>
      <c r="AG3079">
        <v>0</v>
      </c>
      <c r="AH3079">
        <v>-187.5</v>
      </c>
      <c r="AI3079">
        <v>-187.8</v>
      </c>
      <c r="AJ3079">
        <v>-187.7</v>
      </c>
      <c r="AK3079">
        <v>-178.7</v>
      </c>
      <c r="AL3079">
        <v>-178.9</v>
      </c>
      <c r="AM3079">
        <v>-178.8</v>
      </c>
    </row>
    <row r="3080" spans="1:39" x14ac:dyDescent="0.25">
      <c r="A3080" s="4">
        <f>D3080-UNR_Feb2020!C3080</f>
        <v>0</v>
      </c>
      <c r="B3080" s="1">
        <v>43883</v>
      </c>
      <c r="C3080" s="2">
        <v>0.36805555555555558</v>
      </c>
      <c r="D3080" s="3">
        <f t="shared" si="48"/>
        <v>43883.368055555555</v>
      </c>
      <c r="E3080">
        <v>273</v>
      </c>
      <c r="F3080">
        <v>285</v>
      </c>
      <c r="G3080">
        <v>258</v>
      </c>
      <c r="H3080">
        <v>10</v>
      </c>
      <c r="I3080">
        <v>0.60929999999999995</v>
      </c>
      <c r="J3080">
        <v>0.5655</v>
      </c>
      <c r="K3080">
        <v>193.7</v>
      </c>
      <c r="L3080">
        <v>21.32</v>
      </c>
      <c r="M3080">
        <v>1.47</v>
      </c>
      <c r="N3080">
        <v>0.73099999999999998</v>
      </c>
      <c r="O3080">
        <v>0</v>
      </c>
      <c r="P3080">
        <v>4.9059999999999997</v>
      </c>
      <c r="Q3080">
        <v>4.2249999999999996</v>
      </c>
      <c r="R3080">
        <v>4.6020000000000003</v>
      </c>
      <c r="S3080">
        <v>36.950000000000003</v>
      </c>
      <c r="T3080">
        <v>34.97</v>
      </c>
      <c r="U3080">
        <v>36.04</v>
      </c>
      <c r="V3080">
        <v>850.5</v>
      </c>
      <c r="W3080">
        <v>0</v>
      </c>
      <c r="X3080">
        <v>1029</v>
      </c>
      <c r="Y3080">
        <v>12.81</v>
      </c>
      <c r="Z3080">
        <v>12.74</v>
      </c>
      <c r="AA3080">
        <v>12.77</v>
      </c>
      <c r="AB3080">
        <v>3.2549999999999999</v>
      </c>
      <c r="AC3080">
        <v>2616</v>
      </c>
      <c r="AD3080">
        <v>13</v>
      </c>
      <c r="AE3080">
        <v>1.2999999999999999E-2</v>
      </c>
      <c r="AF3080">
        <v>1.2E-2</v>
      </c>
      <c r="AG3080">
        <v>0</v>
      </c>
      <c r="AH3080">
        <v>-187.5</v>
      </c>
      <c r="AI3080">
        <v>-187.8</v>
      </c>
      <c r="AJ3080">
        <v>-187.7</v>
      </c>
      <c r="AK3080">
        <v>-178.8</v>
      </c>
      <c r="AL3080">
        <v>-179</v>
      </c>
      <c r="AM3080">
        <v>-178.8</v>
      </c>
    </row>
    <row r="3081" spans="1:39" x14ac:dyDescent="0.25">
      <c r="A3081" s="4">
        <f>D3081-UNR_Feb2020!C3081</f>
        <v>0</v>
      </c>
      <c r="B3081" s="1">
        <v>43883</v>
      </c>
      <c r="C3081" s="2">
        <v>0.375</v>
      </c>
      <c r="D3081" s="3">
        <f t="shared" si="48"/>
        <v>43883.375</v>
      </c>
      <c r="E3081">
        <v>302</v>
      </c>
      <c r="F3081">
        <v>312</v>
      </c>
      <c r="G3081">
        <v>285</v>
      </c>
      <c r="H3081">
        <v>9</v>
      </c>
      <c r="I3081">
        <v>0.73180000000000001</v>
      </c>
      <c r="J3081">
        <v>0.70269999999999999</v>
      </c>
      <c r="K3081">
        <v>254</v>
      </c>
      <c r="L3081">
        <v>15.84</v>
      </c>
      <c r="M3081">
        <v>1.323</v>
      </c>
      <c r="N3081">
        <v>0.628</v>
      </c>
      <c r="O3081">
        <v>0</v>
      </c>
      <c r="P3081">
        <v>5.2119999999999997</v>
      </c>
      <c r="Q3081">
        <v>4.633</v>
      </c>
      <c r="R3081">
        <v>4.9279999999999999</v>
      </c>
      <c r="S3081">
        <v>35.86</v>
      </c>
      <c r="T3081">
        <v>34.700000000000003</v>
      </c>
      <c r="U3081">
        <v>35.44</v>
      </c>
      <c r="V3081">
        <v>850.4</v>
      </c>
      <c r="W3081">
        <v>0</v>
      </c>
      <c r="X3081">
        <v>1029</v>
      </c>
      <c r="Y3081">
        <v>12.81</v>
      </c>
      <c r="Z3081">
        <v>12.75</v>
      </c>
      <c r="AA3081">
        <v>12.78</v>
      </c>
      <c r="AB3081">
        <v>3.3820000000000001</v>
      </c>
      <c r="AC3081">
        <v>2616</v>
      </c>
      <c r="AD3081">
        <v>14</v>
      </c>
      <c r="AE3081">
        <v>1.4E-2</v>
      </c>
      <c r="AF3081">
        <v>1.2999999999999999E-2</v>
      </c>
      <c r="AG3081">
        <v>0</v>
      </c>
      <c r="AH3081">
        <v>-187.6</v>
      </c>
      <c r="AI3081">
        <v>-188.1</v>
      </c>
      <c r="AJ3081">
        <v>-187.9</v>
      </c>
      <c r="AK3081">
        <v>-178.8</v>
      </c>
      <c r="AL3081">
        <v>-179</v>
      </c>
      <c r="AM3081">
        <v>-178.9</v>
      </c>
    </row>
    <row r="3082" spans="1:39" x14ac:dyDescent="0.25">
      <c r="A3082" s="4">
        <f>D3082-UNR_Feb2020!C3082</f>
        <v>0</v>
      </c>
      <c r="B3082" s="1">
        <v>43883</v>
      </c>
      <c r="C3082" s="2">
        <v>0.38194444444444442</v>
      </c>
      <c r="D3082" s="3">
        <f t="shared" si="48"/>
        <v>43883.381944444445</v>
      </c>
      <c r="E3082">
        <v>330</v>
      </c>
      <c r="F3082">
        <v>339</v>
      </c>
      <c r="G3082">
        <v>312</v>
      </c>
      <c r="H3082">
        <v>9</v>
      </c>
      <c r="I3082">
        <v>0.67910000000000004</v>
      </c>
      <c r="J3082">
        <v>0.6129</v>
      </c>
      <c r="K3082">
        <v>186.1</v>
      </c>
      <c r="L3082">
        <v>25.22</v>
      </c>
      <c r="M3082">
        <v>1.274</v>
      </c>
      <c r="N3082">
        <v>0.54400000000000004</v>
      </c>
      <c r="O3082">
        <v>0</v>
      </c>
      <c r="P3082">
        <v>6.7430000000000003</v>
      </c>
      <c r="Q3082">
        <v>5.2119999999999997</v>
      </c>
      <c r="R3082">
        <v>6.1550000000000002</v>
      </c>
      <c r="S3082">
        <v>35.24</v>
      </c>
      <c r="T3082">
        <v>31.09</v>
      </c>
      <c r="U3082">
        <v>32.74</v>
      </c>
      <c r="V3082">
        <v>850.5</v>
      </c>
      <c r="W3082">
        <v>0</v>
      </c>
      <c r="X3082">
        <v>1029</v>
      </c>
      <c r="Y3082">
        <v>12.83</v>
      </c>
      <c r="Z3082">
        <v>12.75</v>
      </c>
      <c r="AA3082">
        <v>12.79</v>
      </c>
      <c r="AB3082">
        <v>3.569</v>
      </c>
      <c r="AC3082">
        <v>2616</v>
      </c>
      <c r="AD3082">
        <v>15</v>
      </c>
      <c r="AE3082">
        <v>1.6E-2</v>
      </c>
      <c r="AF3082">
        <v>1.4E-2</v>
      </c>
      <c r="AG3082">
        <v>0</v>
      </c>
      <c r="AH3082">
        <v>-187.7</v>
      </c>
      <c r="AI3082">
        <v>-188.1</v>
      </c>
      <c r="AJ3082">
        <v>-187.9</v>
      </c>
      <c r="AK3082">
        <v>-178.9</v>
      </c>
      <c r="AL3082">
        <v>-179</v>
      </c>
      <c r="AM3082">
        <v>-179</v>
      </c>
    </row>
    <row r="3083" spans="1:39" x14ac:dyDescent="0.25">
      <c r="A3083" s="4">
        <f>D3083-UNR_Feb2020!C3083</f>
        <v>0</v>
      </c>
      <c r="B3083" s="1">
        <v>43883</v>
      </c>
      <c r="C3083" s="2">
        <v>0.3888888888888889</v>
      </c>
      <c r="D3083" s="3">
        <f t="shared" si="48"/>
        <v>43883.388888888891</v>
      </c>
      <c r="E3083">
        <v>358</v>
      </c>
      <c r="F3083">
        <v>367</v>
      </c>
      <c r="G3083">
        <v>339</v>
      </c>
      <c r="H3083">
        <v>8</v>
      </c>
      <c r="I3083">
        <v>0.55789999999999995</v>
      </c>
      <c r="J3083">
        <v>0.52439999999999998</v>
      </c>
      <c r="K3083">
        <v>186.4</v>
      </c>
      <c r="L3083">
        <v>18.010000000000002</v>
      </c>
      <c r="M3083">
        <v>1.421</v>
      </c>
      <c r="N3083">
        <v>0.93500000000000005</v>
      </c>
      <c r="O3083">
        <v>0</v>
      </c>
      <c r="P3083">
        <v>7.3209999999999997</v>
      </c>
      <c r="Q3083">
        <v>5.8920000000000003</v>
      </c>
      <c r="R3083">
        <v>6.6260000000000003</v>
      </c>
      <c r="S3083">
        <v>33.24</v>
      </c>
      <c r="T3083">
        <v>29.32</v>
      </c>
      <c r="U3083">
        <v>31.86</v>
      </c>
      <c r="V3083">
        <v>850.6</v>
      </c>
      <c r="W3083">
        <v>0</v>
      </c>
      <c r="X3083">
        <v>1029</v>
      </c>
      <c r="Y3083">
        <v>12.84</v>
      </c>
      <c r="Z3083">
        <v>12.77</v>
      </c>
      <c r="AA3083">
        <v>12.8</v>
      </c>
      <c r="AB3083">
        <v>3.7879999999999998</v>
      </c>
      <c r="AC3083">
        <v>2616</v>
      </c>
      <c r="AD3083">
        <v>17</v>
      </c>
      <c r="AE3083">
        <v>1.7000000000000001E-2</v>
      </c>
      <c r="AF3083">
        <v>1.6E-2</v>
      </c>
      <c r="AG3083">
        <v>0</v>
      </c>
      <c r="AH3083">
        <v>-187.7</v>
      </c>
      <c r="AI3083">
        <v>-187.9</v>
      </c>
      <c r="AJ3083">
        <v>-187.8</v>
      </c>
      <c r="AK3083">
        <v>-178.7</v>
      </c>
      <c r="AL3083">
        <v>-178.9</v>
      </c>
      <c r="AM3083">
        <v>-178.8</v>
      </c>
    </row>
    <row r="3084" spans="1:39" x14ac:dyDescent="0.25">
      <c r="A3084" s="4">
        <f>D3084-UNR_Feb2020!C3084</f>
        <v>0</v>
      </c>
      <c r="B3084" s="1">
        <v>43883</v>
      </c>
      <c r="C3084" s="2">
        <v>0.39583333333333331</v>
      </c>
      <c r="D3084" s="3">
        <f t="shared" si="48"/>
        <v>43883.395833333336</v>
      </c>
      <c r="E3084">
        <v>384</v>
      </c>
      <c r="F3084">
        <v>394</v>
      </c>
      <c r="G3084">
        <v>367</v>
      </c>
      <c r="H3084">
        <v>8</v>
      </c>
      <c r="I3084">
        <v>0.99329999999999996</v>
      </c>
      <c r="J3084">
        <v>0.90569999999999995</v>
      </c>
      <c r="K3084">
        <v>161.30000000000001</v>
      </c>
      <c r="L3084">
        <v>23.78</v>
      </c>
      <c r="M3084">
        <v>1.8129999999999999</v>
      </c>
      <c r="N3084">
        <v>0.84499999999999997</v>
      </c>
      <c r="O3084">
        <v>0</v>
      </c>
      <c r="P3084">
        <v>7.6950000000000003</v>
      </c>
      <c r="Q3084">
        <v>7.0490000000000004</v>
      </c>
      <c r="R3084">
        <v>7.3769999999999998</v>
      </c>
      <c r="S3084">
        <v>30.14</v>
      </c>
      <c r="T3084">
        <v>27.45</v>
      </c>
      <c r="U3084">
        <v>29.26</v>
      </c>
      <c r="V3084">
        <v>850.6</v>
      </c>
      <c r="W3084">
        <v>0</v>
      </c>
      <c r="X3084">
        <v>1029</v>
      </c>
      <c r="Y3084">
        <v>12.84</v>
      </c>
      <c r="Z3084">
        <v>12.76</v>
      </c>
      <c r="AA3084">
        <v>12.79</v>
      </c>
      <c r="AB3084">
        <v>4.0430000000000001</v>
      </c>
      <c r="AC3084">
        <v>2616</v>
      </c>
      <c r="AD3084">
        <v>18</v>
      </c>
      <c r="AE3084">
        <v>1.7999999999999999E-2</v>
      </c>
      <c r="AF3084">
        <v>1.7000000000000001E-2</v>
      </c>
      <c r="AG3084">
        <v>0</v>
      </c>
      <c r="AH3084">
        <v>-187.6</v>
      </c>
      <c r="AI3084">
        <v>-187.8</v>
      </c>
      <c r="AJ3084">
        <v>-187.7</v>
      </c>
      <c r="AK3084">
        <v>-178.8</v>
      </c>
      <c r="AL3084">
        <v>-179</v>
      </c>
      <c r="AM3084">
        <v>-178.9</v>
      </c>
    </row>
    <row r="3085" spans="1:39" x14ac:dyDescent="0.25">
      <c r="A3085" s="4">
        <f>D3085-UNR_Feb2020!C3085</f>
        <v>0</v>
      </c>
      <c r="B3085" s="1">
        <v>43883</v>
      </c>
      <c r="C3085" s="2">
        <v>0.40277777777777773</v>
      </c>
      <c r="D3085" s="3">
        <f t="shared" si="48"/>
        <v>43883.402777777781</v>
      </c>
      <c r="E3085">
        <v>409</v>
      </c>
      <c r="F3085">
        <v>421</v>
      </c>
      <c r="G3085">
        <v>394</v>
      </c>
      <c r="H3085">
        <v>9</v>
      </c>
      <c r="I3085">
        <v>0.87580000000000002</v>
      </c>
      <c r="J3085">
        <v>0.83420000000000005</v>
      </c>
      <c r="K3085">
        <v>169.1</v>
      </c>
      <c r="L3085">
        <v>17.02</v>
      </c>
      <c r="M3085">
        <v>2.3029999999999999</v>
      </c>
      <c r="N3085">
        <v>1.206</v>
      </c>
      <c r="O3085">
        <v>0</v>
      </c>
      <c r="P3085">
        <v>8.65</v>
      </c>
      <c r="Q3085">
        <v>7.6269999999999998</v>
      </c>
      <c r="R3085">
        <v>8.01</v>
      </c>
      <c r="S3085">
        <v>29.02</v>
      </c>
      <c r="T3085">
        <v>27.83</v>
      </c>
      <c r="U3085">
        <v>28.61</v>
      </c>
      <c r="V3085">
        <v>850.5</v>
      </c>
      <c r="W3085">
        <v>0</v>
      </c>
      <c r="X3085">
        <v>1029</v>
      </c>
      <c r="Y3085">
        <v>12.85</v>
      </c>
      <c r="Z3085">
        <v>12.76</v>
      </c>
      <c r="AA3085">
        <v>12.8</v>
      </c>
      <c r="AB3085">
        <v>4.3579999999999997</v>
      </c>
      <c r="AC3085">
        <v>2616</v>
      </c>
      <c r="AD3085">
        <v>19</v>
      </c>
      <c r="AE3085">
        <v>1.9E-2</v>
      </c>
      <c r="AF3085">
        <v>1.7999999999999999E-2</v>
      </c>
      <c r="AG3085">
        <v>0</v>
      </c>
      <c r="AH3085">
        <v>-187.5</v>
      </c>
      <c r="AI3085">
        <v>-188.1</v>
      </c>
      <c r="AJ3085">
        <v>-187.8</v>
      </c>
      <c r="AK3085">
        <v>-178.9</v>
      </c>
      <c r="AL3085">
        <v>-179.1</v>
      </c>
      <c r="AM3085">
        <v>-179</v>
      </c>
    </row>
    <row r="3086" spans="1:39" x14ac:dyDescent="0.25">
      <c r="A3086" s="4">
        <f>D3086-UNR_Feb2020!C3086</f>
        <v>0</v>
      </c>
      <c r="B3086" s="1">
        <v>43883</v>
      </c>
      <c r="C3086" s="2">
        <v>0.40972222222222227</v>
      </c>
      <c r="D3086" s="3">
        <f t="shared" si="48"/>
        <v>43883.409722222219</v>
      </c>
      <c r="E3086">
        <v>434</v>
      </c>
      <c r="F3086">
        <v>448</v>
      </c>
      <c r="G3086">
        <v>421</v>
      </c>
      <c r="H3086">
        <v>9</v>
      </c>
      <c r="I3086">
        <v>1.3320000000000001</v>
      </c>
      <c r="J3086">
        <v>1.224</v>
      </c>
      <c r="K3086">
        <v>132.80000000000001</v>
      </c>
      <c r="L3086">
        <v>22.44</v>
      </c>
      <c r="M3086">
        <v>2.6459999999999999</v>
      </c>
      <c r="N3086">
        <v>1.579</v>
      </c>
      <c r="O3086">
        <v>0</v>
      </c>
      <c r="P3086">
        <v>8.7200000000000006</v>
      </c>
      <c r="Q3086">
        <v>7.593</v>
      </c>
      <c r="R3086">
        <v>8.09</v>
      </c>
      <c r="S3086">
        <v>28.2</v>
      </c>
      <c r="T3086">
        <v>26.37</v>
      </c>
      <c r="U3086">
        <v>27.19</v>
      </c>
      <c r="V3086">
        <v>850.5</v>
      </c>
      <c r="W3086">
        <v>0</v>
      </c>
      <c r="X3086">
        <v>1029</v>
      </c>
      <c r="Y3086">
        <v>12.86</v>
      </c>
      <c r="Z3086">
        <v>12.79</v>
      </c>
      <c r="AA3086">
        <v>12.82</v>
      </c>
      <c r="AB3086">
        <v>4.7350000000000003</v>
      </c>
      <c r="AC3086">
        <v>2616</v>
      </c>
      <c r="AD3086">
        <v>20</v>
      </c>
      <c r="AE3086">
        <v>2.1000000000000001E-2</v>
      </c>
      <c r="AF3086">
        <v>1.9E-2</v>
      </c>
      <c r="AG3086">
        <v>0</v>
      </c>
      <c r="AH3086">
        <v>-187.6</v>
      </c>
      <c r="AI3086">
        <v>-187.8</v>
      </c>
      <c r="AJ3086">
        <v>-187.7</v>
      </c>
      <c r="AK3086">
        <v>-178.9</v>
      </c>
      <c r="AL3086">
        <v>-179</v>
      </c>
      <c r="AM3086">
        <v>-179</v>
      </c>
    </row>
    <row r="3087" spans="1:39" x14ac:dyDescent="0.25">
      <c r="A3087" s="4">
        <f>D3087-UNR_Feb2020!C3087</f>
        <v>0</v>
      </c>
      <c r="B3087" s="1">
        <v>43883</v>
      </c>
      <c r="C3087" s="2">
        <v>0.41666666666666669</v>
      </c>
      <c r="D3087" s="3">
        <f t="shared" si="48"/>
        <v>43883.416666666664</v>
      </c>
      <c r="E3087">
        <v>458</v>
      </c>
      <c r="F3087">
        <v>475</v>
      </c>
      <c r="G3087">
        <v>448</v>
      </c>
      <c r="H3087">
        <v>8</v>
      </c>
      <c r="I3087">
        <v>1.397</v>
      </c>
      <c r="J3087">
        <v>1.2829999999999999</v>
      </c>
      <c r="K3087">
        <v>136.9</v>
      </c>
      <c r="L3087">
        <v>23.11</v>
      </c>
      <c r="M3087">
        <v>2.8420000000000001</v>
      </c>
      <c r="N3087">
        <v>1.389</v>
      </c>
      <c r="O3087">
        <v>0</v>
      </c>
      <c r="P3087">
        <v>8.48</v>
      </c>
      <c r="Q3087">
        <v>7.5250000000000004</v>
      </c>
      <c r="R3087">
        <v>8.0299999999999994</v>
      </c>
      <c r="S3087">
        <v>28.3</v>
      </c>
      <c r="T3087">
        <v>26.74</v>
      </c>
      <c r="U3087">
        <v>27.6</v>
      </c>
      <c r="V3087">
        <v>850.6</v>
      </c>
      <c r="W3087">
        <v>0</v>
      </c>
      <c r="X3087">
        <v>1029</v>
      </c>
      <c r="Y3087">
        <v>12.87</v>
      </c>
      <c r="Z3087">
        <v>12.8</v>
      </c>
      <c r="AA3087">
        <v>12.83</v>
      </c>
      <c r="AB3087">
        <v>5.13</v>
      </c>
      <c r="AC3087">
        <v>2616</v>
      </c>
      <c r="AD3087">
        <v>21</v>
      </c>
      <c r="AE3087">
        <v>2.1999999999999999E-2</v>
      </c>
      <c r="AF3087">
        <v>2.1000000000000001E-2</v>
      </c>
      <c r="AG3087">
        <v>0</v>
      </c>
      <c r="AH3087">
        <v>-187.4</v>
      </c>
      <c r="AI3087">
        <v>-187.8</v>
      </c>
      <c r="AJ3087">
        <v>-187.6</v>
      </c>
      <c r="AK3087">
        <v>-178.8</v>
      </c>
      <c r="AL3087">
        <v>-179</v>
      </c>
      <c r="AM3087">
        <v>-179</v>
      </c>
    </row>
    <row r="3088" spans="1:39" x14ac:dyDescent="0.25">
      <c r="A3088" s="4">
        <f>D3088-UNR_Feb2020!C3088</f>
        <v>0</v>
      </c>
      <c r="B3088" s="1">
        <v>43883</v>
      </c>
      <c r="C3088" s="2">
        <v>0.4236111111111111</v>
      </c>
      <c r="D3088" s="3">
        <f t="shared" si="48"/>
        <v>43883.423611111109</v>
      </c>
      <c r="E3088">
        <v>482</v>
      </c>
      <c r="F3088">
        <v>489</v>
      </c>
      <c r="G3088">
        <v>475</v>
      </c>
      <c r="H3088">
        <v>7</v>
      </c>
      <c r="I3088">
        <v>1.1020000000000001</v>
      </c>
      <c r="J3088">
        <v>0.97589999999999999</v>
      </c>
      <c r="K3088">
        <v>165.8</v>
      </c>
      <c r="L3088">
        <v>27.37</v>
      </c>
      <c r="M3088">
        <v>2.0089999999999999</v>
      </c>
      <c r="N3088">
        <v>0.878</v>
      </c>
      <c r="O3088">
        <v>0.1958</v>
      </c>
      <c r="P3088">
        <v>8.85</v>
      </c>
      <c r="Q3088">
        <v>7.899</v>
      </c>
      <c r="R3088">
        <v>8.48</v>
      </c>
      <c r="S3088">
        <v>28.34</v>
      </c>
      <c r="T3088">
        <v>26.43</v>
      </c>
      <c r="U3088">
        <v>27.25</v>
      </c>
      <c r="V3088">
        <v>850.5</v>
      </c>
      <c r="W3088">
        <v>0</v>
      </c>
      <c r="X3088">
        <v>1029</v>
      </c>
      <c r="Y3088">
        <v>12.87</v>
      </c>
      <c r="Z3088">
        <v>12.76</v>
      </c>
      <c r="AA3088">
        <v>12.82</v>
      </c>
      <c r="AB3088">
        <v>5.5510000000000002</v>
      </c>
      <c r="AC3088">
        <v>2616</v>
      </c>
      <c r="AD3088">
        <v>22</v>
      </c>
      <c r="AE3088">
        <v>2.3E-2</v>
      </c>
      <c r="AF3088">
        <v>2.1999999999999999E-2</v>
      </c>
      <c r="AG3088">
        <v>0</v>
      </c>
      <c r="AH3088">
        <v>-187.6</v>
      </c>
      <c r="AI3088">
        <v>-187.9</v>
      </c>
      <c r="AJ3088">
        <v>-187.7</v>
      </c>
      <c r="AK3088">
        <v>-178.9</v>
      </c>
      <c r="AL3088">
        <v>-179</v>
      </c>
      <c r="AM3088">
        <v>-179</v>
      </c>
    </row>
    <row r="3089" spans="1:39" x14ac:dyDescent="0.25">
      <c r="A3089" s="4">
        <f>D3089-UNR_Feb2020!C3089</f>
        <v>0</v>
      </c>
      <c r="B3089" s="1">
        <v>43883</v>
      </c>
      <c r="C3089" s="2">
        <v>0.43055555555555558</v>
      </c>
      <c r="D3089" s="3">
        <f t="shared" si="48"/>
        <v>43883.430555555555</v>
      </c>
      <c r="E3089">
        <v>506</v>
      </c>
      <c r="F3089">
        <v>516</v>
      </c>
      <c r="G3089">
        <v>489</v>
      </c>
      <c r="H3089">
        <v>7</v>
      </c>
      <c r="I3089">
        <v>1.1990000000000001</v>
      </c>
      <c r="J3089">
        <v>1.0229999999999999</v>
      </c>
      <c r="K3089">
        <v>111.7</v>
      </c>
      <c r="L3089">
        <v>30.61</v>
      </c>
      <c r="M3089">
        <v>2.94</v>
      </c>
      <c r="N3089">
        <v>1.4450000000000001</v>
      </c>
      <c r="O3089">
        <v>0</v>
      </c>
      <c r="P3089">
        <v>9.1199999999999992</v>
      </c>
      <c r="Q3089">
        <v>7.8579999999999997</v>
      </c>
      <c r="R3089">
        <v>8.4600000000000009</v>
      </c>
      <c r="S3089">
        <v>27.99</v>
      </c>
      <c r="T3089">
        <v>25.61</v>
      </c>
      <c r="U3089">
        <v>26.9</v>
      </c>
      <c r="V3089">
        <v>850.5</v>
      </c>
      <c r="W3089">
        <v>0</v>
      </c>
      <c r="X3089">
        <v>1029</v>
      </c>
      <c r="Y3089">
        <v>12.86</v>
      </c>
      <c r="Z3089">
        <v>12.76</v>
      </c>
      <c r="AA3089">
        <v>12.82</v>
      </c>
      <c r="AB3089">
        <v>5.98</v>
      </c>
      <c r="AC3089">
        <v>2616</v>
      </c>
      <c r="AD3089">
        <v>23</v>
      </c>
      <c r="AE3089">
        <v>2.4E-2</v>
      </c>
      <c r="AF3089">
        <v>2.3E-2</v>
      </c>
      <c r="AG3089">
        <v>0</v>
      </c>
      <c r="AH3089">
        <v>-187.4</v>
      </c>
      <c r="AI3089">
        <v>-187.7</v>
      </c>
      <c r="AJ3089">
        <v>-187.5</v>
      </c>
      <c r="AK3089">
        <v>-178.8</v>
      </c>
      <c r="AL3089">
        <v>-179</v>
      </c>
      <c r="AM3089">
        <v>-178.9</v>
      </c>
    </row>
    <row r="3090" spans="1:39" x14ac:dyDescent="0.25">
      <c r="A3090" s="4">
        <f>D3090-UNR_Feb2020!C3090</f>
        <v>0</v>
      </c>
      <c r="B3090" s="1">
        <v>43883</v>
      </c>
      <c r="C3090" s="2">
        <v>0.4375</v>
      </c>
      <c r="D3090" s="3">
        <f t="shared" si="48"/>
        <v>43883.4375</v>
      </c>
      <c r="E3090">
        <v>523</v>
      </c>
      <c r="F3090">
        <v>529</v>
      </c>
      <c r="G3090">
        <v>516</v>
      </c>
      <c r="H3090">
        <v>7</v>
      </c>
      <c r="I3090">
        <v>1.04</v>
      </c>
      <c r="J3090">
        <v>0.65310000000000001</v>
      </c>
      <c r="K3090">
        <v>74.72</v>
      </c>
      <c r="L3090">
        <v>48.22</v>
      </c>
      <c r="M3090">
        <v>2.891</v>
      </c>
      <c r="N3090">
        <v>1.4710000000000001</v>
      </c>
      <c r="O3090">
        <v>0</v>
      </c>
      <c r="P3090">
        <v>8.91</v>
      </c>
      <c r="Q3090">
        <v>7.9530000000000003</v>
      </c>
      <c r="R3090">
        <v>8.44</v>
      </c>
      <c r="S3090">
        <v>27.62</v>
      </c>
      <c r="T3090">
        <v>25.91</v>
      </c>
      <c r="U3090">
        <v>26.73</v>
      </c>
      <c r="V3090">
        <v>850.5</v>
      </c>
      <c r="W3090">
        <v>0</v>
      </c>
      <c r="X3090">
        <v>1029</v>
      </c>
      <c r="Y3090">
        <v>12.85</v>
      </c>
      <c r="Z3090">
        <v>12.75</v>
      </c>
      <c r="AA3090">
        <v>12.8</v>
      </c>
      <c r="AB3090">
        <v>6.3849999999999998</v>
      </c>
      <c r="AC3090">
        <v>2616</v>
      </c>
      <c r="AD3090">
        <v>24</v>
      </c>
      <c r="AE3090">
        <v>2.4E-2</v>
      </c>
      <c r="AF3090">
        <v>2.4E-2</v>
      </c>
      <c r="AG3090">
        <v>0</v>
      </c>
      <c r="AH3090">
        <v>-187.3</v>
      </c>
      <c r="AI3090">
        <v>-187.8</v>
      </c>
      <c r="AJ3090">
        <v>-187.4</v>
      </c>
      <c r="AK3090">
        <v>-178.7</v>
      </c>
      <c r="AL3090">
        <v>-178.9</v>
      </c>
      <c r="AM3090">
        <v>-178.8</v>
      </c>
    </row>
    <row r="3091" spans="1:39" x14ac:dyDescent="0.25">
      <c r="A3091" s="4">
        <f>D3091-UNR_Feb2020!C3091</f>
        <v>0</v>
      </c>
      <c r="B3091" s="1">
        <v>43883</v>
      </c>
      <c r="C3091" s="2">
        <v>0.44444444444444442</v>
      </c>
      <c r="D3091" s="3">
        <f t="shared" si="48"/>
        <v>43883.444444444445</v>
      </c>
      <c r="E3091">
        <v>544</v>
      </c>
      <c r="F3091">
        <v>557</v>
      </c>
      <c r="G3091">
        <v>529</v>
      </c>
      <c r="H3091">
        <v>7</v>
      </c>
      <c r="I3091">
        <v>1.2210000000000001</v>
      </c>
      <c r="J3091">
        <v>1.1080000000000001</v>
      </c>
      <c r="K3091">
        <v>113.6</v>
      </c>
      <c r="L3091">
        <v>22.94</v>
      </c>
      <c r="M3091">
        <v>2.7930000000000001</v>
      </c>
      <c r="N3091">
        <v>1.67</v>
      </c>
      <c r="O3091">
        <v>0</v>
      </c>
      <c r="P3091">
        <v>9.7899999999999991</v>
      </c>
      <c r="Q3091">
        <v>8.36</v>
      </c>
      <c r="R3091">
        <v>8.8800000000000008</v>
      </c>
      <c r="S3091">
        <v>26.46</v>
      </c>
      <c r="T3091">
        <v>23.91</v>
      </c>
      <c r="U3091">
        <v>25.38</v>
      </c>
      <c r="V3091">
        <v>850.4</v>
      </c>
      <c r="W3091">
        <v>0</v>
      </c>
      <c r="X3091">
        <v>1029</v>
      </c>
      <c r="Y3091">
        <v>12.82</v>
      </c>
      <c r="Z3091">
        <v>12.74</v>
      </c>
      <c r="AA3091">
        <v>12.78</v>
      </c>
      <c r="AB3091">
        <v>6.7809999999999997</v>
      </c>
      <c r="AC3091">
        <v>2616</v>
      </c>
      <c r="AD3091">
        <v>25</v>
      </c>
      <c r="AE3091">
        <v>2.5999999999999999E-2</v>
      </c>
      <c r="AF3091">
        <v>2.4E-2</v>
      </c>
      <c r="AG3091">
        <v>0</v>
      </c>
      <c r="AH3091">
        <v>-187.4</v>
      </c>
      <c r="AI3091">
        <v>-187.7</v>
      </c>
      <c r="AJ3091">
        <v>-187.5</v>
      </c>
      <c r="AK3091">
        <v>-178.8</v>
      </c>
      <c r="AL3091">
        <v>-178.9</v>
      </c>
      <c r="AM3091">
        <v>-178.8</v>
      </c>
    </row>
    <row r="3092" spans="1:39" x14ac:dyDescent="0.25">
      <c r="A3092" s="4">
        <f>D3092-UNR_Feb2020!C3092</f>
        <v>0</v>
      </c>
      <c r="B3092" s="1">
        <v>43883</v>
      </c>
      <c r="C3092" s="2">
        <v>0.4513888888888889</v>
      </c>
      <c r="D3092" s="3">
        <f t="shared" si="48"/>
        <v>43883.451388888891</v>
      </c>
      <c r="E3092">
        <v>560</v>
      </c>
      <c r="F3092">
        <v>570</v>
      </c>
      <c r="G3092">
        <v>557</v>
      </c>
      <c r="H3092">
        <v>6</v>
      </c>
      <c r="I3092">
        <v>1.2210000000000001</v>
      </c>
      <c r="J3092">
        <v>1.0449999999999999</v>
      </c>
      <c r="K3092">
        <v>113.4</v>
      </c>
      <c r="L3092">
        <v>29.36</v>
      </c>
      <c r="M3092">
        <v>3.4790000000000001</v>
      </c>
      <c r="N3092">
        <v>1.8140000000000001</v>
      </c>
      <c r="O3092">
        <v>0</v>
      </c>
      <c r="P3092">
        <v>9.75</v>
      </c>
      <c r="Q3092">
        <v>8.94</v>
      </c>
      <c r="R3092">
        <v>9.2100000000000009</v>
      </c>
      <c r="S3092">
        <v>25.44</v>
      </c>
      <c r="T3092">
        <v>23.74</v>
      </c>
      <c r="U3092">
        <v>24.49</v>
      </c>
      <c r="V3092">
        <v>850.3</v>
      </c>
      <c r="W3092">
        <v>0</v>
      </c>
      <c r="X3092">
        <v>1029</v>
      </c>
      <c r="Y3092">
        <v>12.84</v>
      </c>
      <c r="Z3092">
        <v>12.77</v>
      </c>
      <c r="AA3092">
        <v>12.8</v>
      </c>
      <c r="AB3092">
        <v>7.1790000000000003</v>
      </c>
      <c r="AC3092">
        <v>2616</v>
      </c>
      <c r="AD3092">
        <v>26</v>
      </c>
      <c r="AE3092">
        <v>2.5999999999999999E-2</v>
      </c>
      <c r="AF3092">
        <v>2.5999999999999999E-2</v>
      </c>
      <c r="AG3092">
        <v>0</v>
      </c>
      <c r="AH3092">
        <v>-187.2</v>
      </c>
      <c r="AI3092">
        <v>-187.6</v>
      </c>
      <c r="AJ3092">
        <v>-187.4</v>
      </c>
      <c r="AK3092">
        <v>-178.8</v>
      </c>
      <c r="AL3092">
        <v>-179</v>
      </c>
      <c r="AM3092">
        <v>-178.9</v>
      </c>
    </row>
    <row r="3093" spans="1:39" x14ac:dyDescent="0.25">
      <c r="A3093" s="4">
        <f>D3093-UNR_Feb2020!C3093</f>
        <v>0</v>
      </c>
      <c r="B3093" s="1">
        <v>43883</v>
      </c>
      <c r="C3093" s="2">
        <v>0.45833333333333331</v>
      </c>
      <c r="D3093" s="3">
        <f t="shared" si="48"/>
        <v>43883.458333333336</v>
      </c>
      <c r="E3093">
        <v>577</v>
      </c>
      <c r="F3093">
        <v>584</v>
      </c>
      <c r="G3093">
        <v>570</v>
      </c>
      <c r="H3093">
        <v>7</v>
      </c>
      <c r="I3093">
        <v>1.3959999999999999</v>
      </c>
      <c r="J3093">
        <v>1.202</v>
      </c>
      <c r="K3093">
        <v>128.4</v>
      </c>
      <c r="L3093">
        <v>29.6</v>
      </c>
      <c r="M3093">
        <v>3.97</v>
      </c>
      <c r="N3093">
        <v>1.806</v>
      </c>
      <c r="O3093">
        <v>0</v>
      </c>
      <c r="P3093">
        <v>10.130000000000001</v>
      </c>
      <c r="Q3093">
        <v>9.35</v>
      </c>
      <c r="R3093">
        <v>9.75</v>
      </c>
      <c r="S3093">
        <v>23.94</v>
      </c>
      <c r="T3093">
        <v>22.58</v>
      </c>
      <c r="U3093">
        <v>23.34</v>
      </c>
      <c r="V3093">
        <v>850.2</v>
      </c>
      <c r="W3093">
        <v>0</v>
      </c>
      <c r="X3093">
        <v>1029</v>
      </c>
      <c r="Y3093">
        <v>12.87</v>
      </c>
      <c r="Z3093">
        <v>12.78</v>
      </c>
      <c r="AA3093">
        <v>12.82</v>
      </c>
      <c r="AB3093">
        <v>7.6079999999999997</v>
      </c>
      <c r="AC3093">
        <v>2616</v>
      </c>
      <c r="AD3093">
        <v>27</v>
      </c>
      <c r="AE3093">
        <v>2.7E-2</v>
      </c>
      <c r="AF3093">
        <v>2.5999999999999999E-2</v>
      </c>
      <c r="AG3093">
        <v>0</v>
      </c>
      <c r="AH3093">
        <v>-187.4</v>
      </c>
      <c r="AI3093">
        <v>-187.7</v>
      </c>
      <c r="AJ3093">
        <v>-187.5</v>
      </c>
      <c r="AK3093">
        <v>-178.9</v>
      </c>
      <c r="AL3093">
        <v>-179.1</v>
      </c>
      <c r="AM3093">
        <v>-179</v>
      </c>
    </row>
    <row r="3094" spans="1:39" x14ac:dyDescent="0.25">
      <c r="A3094" s="4">
        <f>D3094-UNR_Feb2020!C3094</f>
        <v>0</v>
      </c>
      <c r="B3094" s="1">
        <v>43883</v>
      </c>
      <c r="C3094" s="2">
        <v>0.46527777777777773</v>
      </c>
      <c r="D3094" s="3">
        <f t="shared" si="48"/>
        <v>43883.465277777781</v>
      </c>
      <c r="E3094">
        <v>590</v>
      </c>
      <c r="F3094">
        <v>597</v>
      </c>
      <c r="G3094">
        <v>584</v>
      </c>
      <c r="H3094">
        <v>7</v>
      </c>
      <c r="I3094">
        <v>1.194</v>
      </c>
      <c r="J3094">
        <v>1.06</v>
      </c>
      <c r="K3094">
        <v>132.5</v>
      </c>
      <c r="L3094">
        <v>25.94</v>
      </c>
      <c r="M3094">
        <v>3.0870000000000002</v>
      </c>
      <c r="N3094">
        <v>1.907</v>
      </c>
      <c r="O3094">
        <v>0</v>
      </c>
      <c r="P3094">
        <v>11.15</v>
      </c>
      <c r="Q3094">
        <v>9.2100000000000009</v>
      </c>
      <c r="R3094">
        <v>10.050000000000001</v>
      </c>
      <c r="S3094">
        <v>23.53</v>
      </c>
      <c r="T3094">
        <v>20.85</v>
      </c>
      <c r="U3094">
        <v>22.52</v>
      </c>
      <c r="V3094">
        <v>850.2</v>
      </c>
      <c r="W3094">
        <v>0</v>
      </c>
      <c r="X3094">
        <v>1029</v>
      </c>
      <c r="Y3094">
        <v>12.88</v>
      </c>
      <c r="Z3094">
        <v>12.79</v>
      </c>
      <c r="AA3094">
        <v>12.83</v>
      </c>
      <c r="AB3094">
        <v>8.0299999999999994</v>
      </c>
      <c r="AC3094">
        <v>2616</v>
      </c>
      <c r="AD3094">
        <v>27</v>
      </c>
      <c r="AE3094">
        <v>2.8000000000000001E-2</v>
      </c>
      <c r="AF3094">
        <v>2.7E-2</v>
      </c>
      <c r="AG3094">
        <v>0</v>
      </c>
      <c r="AH3094">
        <v>-187.3</v>
      </c>
      <c r="AI3094">
        <v>-187.5</v>
      </c>
      <c r="AJ3094">
        <v>-187.4</v>
      </c>
      <c r="AK3094">
        <v>-178.9</v>
      </c>
      <c r="AL3094">
        <v>-179.1</v>
      </c>
      <c r="AM3094">
        <v>-179</v>
      </c>
    </row>
    <row r="3095" spans="1:39" x14ac:dyDescent="0.25">
      <c r="A3095" s="4">
        <f>D3095-UNR_Feb2020!C3095</f>
        <v>0</v>
      </c>
      <c r="B3095" s="1">
        <v>43883</v>
      </c>
      <c r="C3095" s="2">
        <v>0.47222222222222227</v>
      </c>
      <c r="D3095" s="3">
        <f t="shared" si="48"/>
        <v>43883.472222222219</v>
      </c>
      <c r="E3095">
        <v>601</v>
      </c>
      <c r="F3095">
        <v>611</v>
      </c>
      <c r="G3095">
        <v>597</v>
      </c>
      <c r="H3095">
        <v>6</v>
      </c>
      <c r="I3095">
        <v>1.6120000000000001</v>
      </c>
      <c r="J3095">
        <v>1.3080000000000001</v>
      </c>
      <c r="K3095">
        <v>113.6</v>
      </c>
      <c r="L3095">
        <v>35.200000000000003</v>
      </c>
      <c r="M3095">
        <v>3.97</v>
      </c>
      <c r="N3095">
        <v>2.0009999999999999</v>
      </c>
      <c r="O3095">
        <v>9.7900000000000001E-2</v>
      </c>
      <c r="P3095">
        <v>11.21</v>
      </c>
      <c r="Q3095">
        <v>9.41</v>
      </c>
      <c r="R3095">
        <v>10.3</v>
      </c>
      <c r="S3095">
        <v>22.65</v>
      </c>
      <c r="T3095">
        <v>20.27</v>
      </c>
      <c r="U3095">
        <v>21.52</v>
      </c>
      <c r="V3095">
        <v>850.1</v>
      </c>
      <c r="W3095">
        <v>0</v>
      </c>
      <c r="X3095">
        <v>1029</v>
      </c>
      <c r="Y3095">
        <v>12.89</v>
      </c>
      <c r="Z3095">
        <v>12.83</v>
      </c>
      <c r="AA3095">
        <v>12.86</v>
      </c>
      <c r="AB3095">
        <v>8.49</v>
      </c>
      <c r="AC3095">
        <v>2616</v>
      </c>
      <c r="AD3095">
        <v>28</v>
      </c>
      <c r="AE3095">
        <v>2.8000000000000001E-2</v>
      </c>
      <c r="AF3095">
        <v>2.8000000000000001E-2</v>
      </c>
      <c r="AG3095">
        <v>0</v>
      </c>
      <c r="AH3095">
        <v>-187.2</v>
      </c>
      <c r="AI3095">
        <v>-187.7</v>
      </c>
      <c r="AJ3095">
        <v>-187.4</v>
      </c>
      <c r="AK3095">
        <v>-179</v>
      </c>
      <c r="AL3095">
        <v>-179.3</v>
      </c>
      <c r="AM3095">
        <v>-179.1</v>
      </c>
    </row>
    <row r="3096" spans="1:39" x14ac:dyDescent="0.25">
      <c r="A3096" s="4">
        <f>D3096-UNR_Feb2020!C3096</f>
        <v>0</v>
      </c>
      <c r="B3096" s="1">
        <v>43883</v>
      </c>
      <c r="C3096" s="2">
        <v>0.47916666666666669</v>
      </c>
      <c r="D3096" s="3">
        <f t="shared" si="48"/>
        <v>43883.479166666664</v>
      </c>
      <c r="E3096">
        <v>611</v>
      </c>
      <c r="F3096">
        <v>624</v>
      </c>
      <c r="G3096">
        <v>611</v>
      </c>
      <c r="H3096">
        <v>1</v>
      </c>
      <c r="I3096">
        <v>2.0289999999999999</v>
      </c>
      <c r="J3096">
        <v>1.8460000000000001</v>
      </c>
      <c r="K3096">
        <v>89.2</v>
      </c>
      <c r="L3096">
        <v>24.32</v>
      </c>
      <c r="M3096">
        <v>4.2649999999999997</v>
      </c>
      <c r="N3096">
        <v>1.8260000000000001</v>
      </c>
      <c r="O3096">
        <v>0.29420000000000002</v>
      </c>
      <c r="P3096">
        <v>10.9</v>
      </c>
      <c r="Q3096">
        <v>9.41</v>
      </c>
      <c r="R3096">
        <v>9.93</v>
      </c>
      <c r="S3096">
        <v>22.71</v>
      </c>
      <c r="T3096">
        <v>20.329999999999998</v>
      </c>
      <c r="U3096">
        <v>21.91</v>
      </c>
      <c r="V3096">
        <v>850.1</v>
      </c>
      <c r="W3096">
        <v>0</v>
      </c>
      <c r="X3096">
        <v>1029</v>
      </c>
      <c r="Y3096">
        <v>12.9</v>
      </c>
      <c r="Z3096">
        <v>12.83</v>
      </c>
      <c r="AA3096">
        <v>12.87</v>
      </c>
      <c r="AB3096">
        <v>8.98</v>
      </c>
      <c r="AC3096">
        <v>2616</v>
      </c>
      <c r="AD3096">
        <v>28</v>
      </c>
      <c r="AE3096">
        <v>2.9000000000000001E-2</v>
      </c>
      <c r="AF3096">
        <v>2.8000000000000001E-2</v>
      </c>
      <c r="AG3096">
        <v>0</v>
      </c>
      <c r="AH3096">
        <v>-187.1</v>
      </c>
      <c r="AI3096">
        <v>-187.5</v>
      </c>
      <c r="AJ3096">
        <v>-187.3</v>
      </c>
      <c r="AK3096">
        <v>-179</v>
      </c>
      <c r="AL3096">
        <v>-179.1</v>
      </c>
      <c r="AM3096">
        <v>-179</v>
      </c>
    </row>
    <row r="3097" spans="1:39" x14ac:dyDescent="0.25">
      <c r="A3097" s="4">
        <f>D3097-UNR_Feb2020!C3097</f>
        <v>0</v>
      </c>
      <c r="B3097" s="1">
        <v>43883</v>
      </c>
      <c r="C3097" s="2">
        <v>0.4861111111111111</v>
      </c>
      <c r="D3097" s="3">
        <f t="shared" si="48"/>
        <v>43883.486111111109</v>
      </c>
      <c r="E3097">
        <v>620</v>
      </c>
      <c r="F3097">
        <v>624</v>
      </c>
      <c r="G3097">
        <v>611</v>
      </c>
      <c r="H3097">
        <v>6</v>
      </c>
      <c r="I3097">
        <v>1.3</v>
      </c>
      <c r="J3097">
        <v>1.151</v>
      </c>
      <c r="K3097">
        <v>98.3</v>
      </c>
      <c r="L3097">
        <v>26.19</v>
      </c>
      <c r="M3097">
        <v>3.2829999999999999</v>
      </c>
      <c r="N3097">
        <v>1.881</v>
      </c>
      <c r="O3097">
        <v>0</v>
      </c>
      <c r="P3097">
        <v>10.32</v>
      </c>
      <c r="Q3097">
        <v>9.64</v>
      </c>
      <c r="R3097">
        <v>9.9600000000000009</v>
      </c>
      <c r="S3097">
        <v>22.37</v>
      </c>
      <c r="T3097">
        <v>20.6</v>
      </c>
      <c r="U3097">
        <v>21.65</v>
      </c>
      <c r="V3097">
        <v>850.1</v>
      </c>
      <c r="W3097">
        <v>0</v>
      </c>
      <c r="X3097">
        <v>1029</v>
      </c>
      <c r="Y3097">
        <v>12.9</v>
      </c>
      <c r="Z3097">
        <v>12.82</v>
      </c>
      <c r="AA3097">
        <v>12.86</v>
      </c>
      <c r="AB3097">
        <v>9.44</v>
      </c>
      <c r="AC3097">
        <v>2616</v>
      </c>
      <c r="AD3097">
        <v>29</v>
      </c>
      <c r="AE3097">
        <v>2.9000000000000001E-2</v>
      </c>
      <c r="AF3097">
        <v>2.8000000000000001E-2</v>
      </c>
      <c r="AG3097">
        <v>0</v>
      </c>
      <c r="AH3097">
        <v>-187</v>
      </c>
      <c r="AI3097">
        <v>-187.4</v>
      </c>
      <c r="AJ3097">
        <v>-187.2</v>
      </c>
      <c r="AK3097">
        <v>-178.8</v>
      </c>
      <c r="AL3097">
        <v>-179</v>
      </c>
      <c r="AM3097">
        <v>-178.9</v>
      </c>
    </row>
    <row r="3098" spans="1:39" x14ac:dyDescent="0.25">
      <c r="A3098" s="4">
        <f>D3098-UNR_Feb2020!C3098</f>
        <v>0</v>
      </c>
      <c r="B3098" s="1">
        <v>43883</v>
      </c>
      <c r="C3098" s="2">
        <v>0.49305555555555558</v>
      </c>
      <c r="D3098" s="3">
        <f t="shared" si="48"/>
        <v>43883.493055555555</v>
      </c>
      <c r="E3098">
        <v>626</v>
      </c>
      <c r="F3098">
        <v>638</v>
      </c>
      <c r="G3098">
        <v>624</v>
      </c>
      <c r="H3098">
        <v>4</v>
      </c>
      <c r="I3098">
        <v>0.86280000000000001</v>
      </c>
      <c r="J3098">
        <v>0.55300000000000005</v>
      </c>
      <c r="K3098">
        <v>20.5</v>
      </c>
      <c r="L3098">
        <v>46.98</v>
      </c>
      <c r="M3098">
        <v>2.0579999999999998</v>
      </c>
      <c r="N3098">
        <v>1.06</v>
      </c>
      <c r="O3098">
        <v>0</v>
      </c>
      <c r="P3098">
        <v>10.52</v>
      </c>
      <c r="Q3098">
        <v>9.77</v>
      </c>
      <c r="R3098">
        <v>10.1</v>
      </c>
      <c r="S3098">
        <v>22</v>
      </c>
      <c r="T3098">
        <v>20.6</v>
      </c>
      <c r="U3098">
        <v>21.57</v>
      </c>
      <c r="V3098">
        <v>849.9</v>
      </c>
      <c r="W3098">
        <v>0</v>
      </c>
      <c r="X3098">
        <v>1029</v>
      </c>
      <c r="Y3098">
        <v>12.92</v>
      </c>
      <c r="Z3098">
        <v>12.86</v>
      </c>
      <c r="AA3098">
        <v>12.88</v>
      </c>
      <c r="AB3098">
        <v>9.86</v>
      </c>
      <c r="AC3098">
        <v>2616</v>
      </c>
      <c r="AD3098">
        <v>29</v>
      </c>
      <c r="AE3098">
        <v>2.9000000000000001E-2</v>
      </c>
      <c r="AF3098">
        <v>2.9000000000000001E-2</v>
      </c>
      <c r="AG3098">
        <v>0</v>
      </c>
      <c r="AH3098">
        <v>-187</v>
      </c>
      <c r="AI3098">
        <v>-187.4</v>
      </c>
      <c r="AJ3098">
        <v>-187.2</v>
      </c>
      <c r="AK3098">
        <v>-178.9</v>
      </c>
      <c r="AL3098">
        <v>-179</v>
      </c>
      <c r="AM3098">
        <v>-178.9</v>
      </c>
    </row>
    <row r="3099" spans="1:39" x14ac:dyDescent="0.25">
      <c r="A3099" s="4">
        <f>D3099-UNR_Feb2020!C3099</f>
        <v>0</v>
      </c>
      <c r="B3099" s="1">
        <v>43883</v>
      </c>
      <c r="C3099" s="2">
        <v>0.5</v>
      </c>
      <c r="D3099" s="3">
        <f t="shared" si="48"/>
        <v>43883.5</v>
      </c>
      <c r="E3099">
        <v>638</v>
      </c>
      <c r="F3099">
        <v>638</v>
      </c>
      <c r="G3099">
        <v>624</v>
      </c>
      <c r="H3099">
        <v>2</v>
      </c>
      <c r="I3099">
        <v>1.3839999999999999</v>
      </c>
      <c r="J3099">
        <v>1.29</v>
      </c>
      <c r="K3099">
        <v>122.5</v>
      </c>
      <c r="L3099">
        <v>20.239999999999998</v>
      </c>
      <c r="M3099">
        <v>3.4790000000000001</v>
      </c>
      <c r="N3099">
        <v>2.173</v>
      </c>
      <c r="O3099">
        <v>0</v>
      </c>
      <c r="P3099">
        <v>11.2</v>
      </c>
      <c r="Q3099">
        <v>10.31</v>
      </c>
      <c r="R3099">
        <v>10.73</v>
      </c>
      <c r="S3099">
        <v>21.04</v>
      </c>
      <c r="T3099">
        <v>19.04</v>
      </c>
      <c r="U3099">
        <v>20.04</v>
      </c>
      <c r="V3099">
        <v>849.8</v>
      </c>
      <c r="W3099">
        <v>0</v>
      </c>
      <c r="X3099">
        <v>1029</v>
      </c>
      <c r="Y3099">
        <v>12.92</v>
      </c>
      <c r="Z3099">
        <v>12.84</v>
      </c>
      <c r="AA3099">
        <v>12.88</v>
      </c>
      <c r="AB3099">
        <v>10.28</v>
      </c>
      <c r="AC3099">
        <v>2616</v>
      </c>
      <c r="AD3099">
        <v>29</v>
      </c>
      <c r="AE3099">
        <v>2.9000000000000001E-2</v>
      </c>
      <c r="AF3099">
        <v>2.9000000000000001E-2</v>
      </c>
      <c r="AG3099">
        <v>0</v>
      </c>
      <c r="AH3099">
        <v>-186.9</v>
      </c>
      <c r="AI3099">
        <v>-187.3</v>
      </c>
      <c r="AJ3099">
        <v>-187.1</v>
      </c>
      <c r="AK3099">
        <v>-178.8</v>
      </c>
      <c r="AL3099">
        <v>-179</v>
      </c>
      <c r="AM3099">
        <v>-178.9</v>
      </c>
    </row>
    <row r="3100" spans="1:39" x14ac:dyDescent="0.25">
      <c r="A3100" s="4">
        <f>D3100-UNR_Feb2020!C3100</f>
        <v>0</v>
      </c>
      <c r="B3100" s="1">
        <v>43883</v>
      </c>
      <c r="C3100" s="2">
        <v>0.50694444444444442</v>
      </c>
      <c r="D3100" s="3">
        <f t="shared" si="48"/>
        <v>43883.506944444445</v>
      </c>
      <c r="E3100">
        <v>638</v>
      </c>
      <c r="F3100">
        <v>638</v>
      </c>
      <c r="G3100">
        <v>638</v>
      </c>
      <c r="H3100">
        <v>0</v>
      </c>
      <c r="I3100">
        <v>1.3979999999999999</v>
      </c>
      <c r="J3100">
        <v>1.2230000000000001</v>
      </c>
      <c r="K3100">
        <v>167.6</v>
      </c>
      <c r="L3100">
        <v>27.08</v>
      </c>
      <c r="M3100">
        <v>4.1660000000000004</v>
      </c>
      <c r="N3100">
        <v>1.893</v>
      </c>
      <c r="O3100">
        <v>0</v>
      </c>
      <c r="P3100">
        <v>12.15</v>
      </c>
      <c r="Q3100">
        <v>10.93</v>
      </c>
      <c r="R3100">
        <v>11.54</v>
      </c>
      <c r="S3100">
        <v>19.55</v>
      </c>
      <c r="T3100">
        <v>18.190000000000001</v>
      </c>
      <c r="U3100">
        <v>18.93</v>
      </c>
      <c r="V3100">
        <v>849.7</v>
      </c>
      <c r="W3100">
        <v>0</v>
      </c>
      <c r="X3100">
        <v>1029</v>
      </c>
      <c r="Y3100">
        <v>12.94</v>
      </c>
      <c r="Z3100">
        <v>12.87</v>
      </c>
      <c r="AA3100">
        <v>12.9</v>
      </c>
      <c r="AB3100">
        <v>10.75</v>
      </c>
      <c r="AC3100">
        <v>2616</v>
      </c>
      <c r="AD3100">
        <v>29</v>
      </c>
      <c r="AE3100">
        <v>2.9000000000000001E-2</v>
      </c>
      <c r="AF3100">
        <v>2.9000000000000001E-2</v>
      </c>
      <c r="AG3100">
        <v>0</v>
      </c>
      <c r="AH3100">
        <v>-186.9</v>
      </c>
      <c r="AI3100">
        <v>-187.3</v>
      </c>
      <c r="AJ3100">
        <v>-187.1</v>
      </c>
      <c r="AK3100">
        <v>-178.9</v>
      </c>
      <c r="AL3100">
        <v>-179</v>
      </c>
      <c r="AM3100">
        <v>-178.9</v>
      </c>
    </row>
    <row r="3101" spans="1:39" x14ac:dyDescent="0.25">
      <c r="A3101" s="4">
        <f>D3101-UNR_Feb2020!C3101</f>
        <v>0</v>
      </c>
      <c r="B3101" s="1">
        <v>43883</v>
      </c>
      <c r="C3101" s="2">
        <v>0.51388888888888895</v>
      </c>
      <c r="D3101" s="3">
        <f t="shared" si="48"/>
        <v>43883.513888888891</v>
      </c>
      <c r="E3101">
        <v>638</v>
      </c>
      <c r="F3101">
        <v>638</v>
      </c>
      <c r="G3101">
        <v>638</v>
      </c>
      <c r="H3101">
        <v>0</v>
      </c>
      <c r="I3101">
        <v>0.7823</v>
      </c>
      <c r="J3101">
        <v>0.63929999999999998</v>
      </c>
      <c r="K3101">
        <v>155.19999999999999</v>
      </c>
      <c r="L3101">
        <v>33.18</v>
      </c>
      <c r="M3101">
        <v>2.7440000000000002</v>
      </c>
      <c r="N3101">
        <v>1.371</v>
      </c>
      <c r="O3101">
        <v>0</v>
      </c>
      <c r="P3101">
        <v>12.83</v>
      </c>
      <c r="Q3101">
        <v>11.78</v>
      </c>
      <c r="R3101">
        <v>12.31</v>
      </c>
      <c r="S3101">
        <v>18.63</v>
      </c>
      <c r="T3101">
        <v>17.41</v>
      </c>
      <c r="U3101">
        <v>18.04</v>
      </c>
      <c r="V3101">
        <v>849.5</v>
      </c>
      <c r="W3101">
        <v>0</v>
      </c>
      <c r="X3101">
        <v>1029</v>
      </c>
      <c r="Y3101">
        <v>12.92</v>
      </c>
      <c r="Z3101">
        <v>12.85</v>
      </c>
      <c r="AA3101">
        <v>12.89</v>
      </c>
      <c r="AB3101">
        <v>11.24</v>
      </c>
      <c r="AC3101">
        <v>2616</v>
      </c>
      <c r="AD3101">
        <v>29</v>
      </c>
      <c r="AE3101">
        <v>2.9000000000000001E-2</v>
      </c>
      <c r="AF3101">
        <v>2.9000000000000001E-2</v>
      </c>
      <c r="AG3101">
        <v>0</v>
      </c>
      <c r="AH3101">
        <v>-186.8</v>
      </c>
      <c r="AI3101">
        <v>-187.4</v>
      </c>
      <c r="AJ3101">
        <v>-187.1</v>
      </c>
      <c r="AK3101">
        <v>-178.9</v>
      </c>
      <c r="AL3101">
        <v>-179.1</v>
      </c>
      <c r="AM3101">
        <v>-179</v>
      </c>
    </row>
    <row r="3102" spans="1:39" x14ac:dyDescent="0.25">
      <c r="A3102" s="4">
        <f>D3102-UNR_Feb2020!C3102</f>
        <v>0</v>
      </c>
      <c r="B3102" s="1">
        <v>43883</v>
      </c>
      <c r="C3102" s="2">
        <v>0.52083333333333337</v>
      </c>
      <c r="D3102" s="3">
        <f t="shared" si="48"/>
        <v>43883.520833333336</v>
      </c>
      <c r="E3102">
        <v>638</v>
      </c>
      <c r="F3102">
        <v>638</v>
      </c>
      <c r="G3102">
        <v>638</v>
      </c>
      <c r="H3102">
        <v>0</v>
      </c>
      <c r="I3102">
        <v>1.0780000000000001</v>
      </c>
      <c r="J3102">
        <v>0.89770000000000005</v>
      </c>
      <c r="K3102">
        <v>170.1</v>
      </c>
      <c r="L3102">
        <v>31.87</v>
      </c>
      <c r="M3102">
        <v>3.2829999999999999</v>
      </c>
      <c r="N3102">
        <v>1.6259999999999999</v>
      </c>
      <c r="O3102">
        <v>0</v>
      </c>
      <c r="P3102">
        <v>13.17</v>
      </c>
      <c r="Q3102">
        <v>12.32</v>
      </c>
      <c r="R3102">
        <v>12.85</v>
      </c>
      <c r="S3102">
        <v>17.68</v>
      </c>
      <c r="T3102">
        <v>16.45</v>
      </c>
      <c r="U3102">
        <v>17.03</v>
      </c>
      <c r="V3102">
        <v>849.3</v>
      </c>
      <c r="W3102">
        <v>0</v>
      </c>
      <c r="X3102">
        <v>1029</v>
      </c>
      <c r="Y3102">
        <v>12.93</v>
      </c>
      <c r="Z3102">
        <v>12.86</v>
      </c>
      <c r="AA3102">
        <v>12.9</v>
      </c>
      <c r="AB3102">
        <v>11.77</v>
      </c>
      <c r="AC3102">
        <v>2616</v>
      </c>
      <c r="AD3102">
        <v>29</v>
      </c>
      <c r="AE3102">
        <v>0.03</v>
      </c>
      <c r="AF3102">
        <v>2.9000000000000001E-2</v>
      </c>
      <c r="AG3102">
        <v>0</v>
      </c>
      <c r="AH3102">
        <v>-186.8</v>
      </c>
      <c r="AI3102">
        <v>-187.3</v>
      </c>
      <c r="AJ3102">
        <v>-187</v>
      </c>
      <c r="AK3102">
        <v>-178.9</v>
      </c>
      <c r="AL3102">
        <v>-179.1</v>
      </c>
      <c r="AM3102">
        <v>-179</v>
      </c>
    </row>
    <row r="3103" spans="1:39" x14ac:dyDescent="0.25">
      <c r="A3103" s="4">
        <f>D3103-UNR_Feb2020!C3103</f>
        <v>0</v>
      </c>
      <c r="B3103" s="1">
        <v>43883</v>
      </c>
      <c r="C3103" s="2">
        <v>0.52777777777777779</v>
      </c>
      <c r="D3103" s="3">
        <f t="shared" si="48"/>
        <v>43883.527777777781</v>
      </c>
      <c r="E3103">
        <v>638</v>
      </c>
      <c r="F3103">
        <v>651</v>
      </c>
      <c r="G3103">
        <v>638</v>
      </c>
      <c r="H3103">
        <v>1</v>
      </c>
      <c r="I3103">
        <v>0.90080000000000005</v>
      </c>
      <c r="J3103">
        <v>0.5534</v>
      </c>
      <c r="K3103">
        <v>205.7</v>
      </c>
      <c r="L3103">
        <v>48.51</v>
      </c>
      <c r="M3103">
        <v>3.1360000000000001</v>
      </c>
      <c r="N3103">
        <v>1.5329999999999999</v>
      </c>
      <c r="O3103">
        <v>0</v>
      </c>
      <c r="P3103">
        <v>13.3</v>
      </c>
      <c r="Q3103">
        <v>11.8</v>
      </c>
      <c r="R3103">
        <v>12.53</v>
      </c>
      <c r="S3103">
        <v>18.22</v>
      </c>
      <c r="T3103">
        <v>16.38</v>
      </c>
      <c r="U3103">
        <v>17.39</v>
      </c>
      <c r="V3103">
        <v>849.1</v>
      </c>
      <c r="W3103">
        <v>0</v>
      </c>
      <c r="X3103">
        <v>1029</v>
      </c>
      <c r="Y3103">
        <v>12.94</v>
      </c>
      <c r="Z3103">
        <v>12.88</v>
      </c>
      <c r="AA3103">
        <v>12.91</v>
      </c>
      <c r="AB3103">
        <v>12.3</v>
      </c>
      <c r="AC3103">
        <v>2616</v>
      </c>
      <c r="AD3103">
        <v>29</v>
      </c>
      <c r="AE3103">
        <v>0.03</v>
      </c>
      <c r="AF3103">
        <v>2.9000000000000001E-2</v>
      </c>
      <c r="AG3103">
        <v>0</v>
      </c>
      <c r="AH3103">
        <v>-186.8</v>
      </c>
      <c r="AI3103">
        <v>-187.2</v>
      </c>
      <c r="AJ3103">
        <v>-187</v>
      </c>
      <c r="AK3103">
        <v>-178.9</v>
      </c>
      <c r="AL3103">
        <v>-179.1</v>
      </c>
      <c r="AM3103">
        <v>-179</v>
      </c>
    </row>
    <row r="3104" spans="1:39" x14ac:dyDescent="0.25">
      <c r="A3104" s="4">
        <f>D3104-UNR_Feb2020!C3104</f>
        <v>0</v>
      </c>
      <c r="B3104" s="1">
        <v>43883</v>
      </c>
      <c r="C3104" s="2">
        <v>0.53472222222222221</v>
      </c>
      <c r="D3104" s="3">
        <f t="shared" si="48"/>
        <v>43883.534722222219</v>
      </c>
      <c r="E3104">
        <v>638</v>
      </c>
      <c r="F3104">
        <v>638</v>
      </c>
      <c r="G3104">
        <v>638</v>
      </c>
      <c r="H3104">
        <v>0</v>
      </c>
      <c r="I3104">
        <v>1.5069999999999999</v>
      </c>
      <c r="J3104">
        <v>1.159</v>
      </c>
      <c r="K3104">
        <v>212.2</v>
      </c>
      <c r="L3104">
        <v>38.909999999999997</v>
      </c>
      <c r="M3104">
        <v>3.625</v>
      </c>
      <c r="N3104">
        <v>1.417</v>
      </c>
      <c r="O3104">
        <v>0.1958</v>
      </c>
      <c r="P3104">
        <v>12.89</v>
      </c>
      <c r="Q3104">
        <v>12.07</v>
      </c>
      <c r="R3104">
        <v>12.48</v>
      </c>
      <c r="S3104">
        <v>18.05</v>
      </c>
      <c r="T3104">
        <v>17</v>
      </c>
      <c r="U3104">
        <v>17.579999999999998</v>
      </c>
      <c r="V3104">
        <v>849</v>
      </c>
      <c r="W3104">
        <v>0</v>
      </c>
      <c r="X3104">
        <v>1029</v>
      </c>
      <c r="Y3104">
        <v>12.95</v>
      </c>
      <c r="Z3104">
        <v>12.89</v>
      </c>
      <c r="AA3104">
        <v>12.92</v>
      </c>
      <c r="AB3104">
        <v>12.79</v>
      </c>
      <c r="AC3104">
        <v>2616</v>
      </c>
      <c r="AD3104">
        <v>29</v>
      </c>
      <c r="AE3104">
        <v>2.9000000000000001E-2</v>
      </c>
      <c r="AF3104">
        <v>2.9000000000000001E-2</v>
      </c>
      <c r="AG3104">
        <v>0</v>
      </c>
      <c r="AH3104">
        <v>-186.7</v>
      </c>
      <c r="AI3104">
        <v>-187.3</v>
      </c>
      <c r="AJ3104">
        <v>-186.9</v>
      </c>
      <c r="AK3104">
        <v>-179</v>
      </c>
      <c r="AL3104">
        <v>-179.2</v>
      </c>
      <c r="AM3104">
        <v>-179</v>
      </c>
    </row>
    <row r="3105" spans="1:39" x14ac:dyDescent="0.25">
      <c r="A3105" s="4">
        <f>D3105-UNR_Feb2020!C3105</f>
        <v>0</v>
      </c>
      <c r="B3105" s="1">
        <v>43883</v>
      </c>
      <c r="C3105" s="2">
        <v>0.54166666666666663</v>
      </c>
      <c r="D3105" s="3">
        <f t="shared" si="48"/>
        <v>43883.541666666664</v>
      </c>
      <c r="E3105">
        <v>638</v>
      </c>
      <c r="F3105">
        <v>638</v>
      </c>
      <c r="G3105">
        <v>638</v>
      </c>
      <c r="H3105">
        <v>0</v>
      </c>
      <c r="I3105">
        <v>1.7609999999999999</v>
      </c>
      <c r="J3105">
        <v>0.93610000000000004</v>
      </c>
      <c r="K3105">
        <v>87.3</v>
      </c>
      <c r="L3105">
        <v>55.17</v>
      </c>
      <c r="M3105">
        <v>3.97</v>
      </c>
      <c r="N3105">
        <v>1.909</v>
      </c>
      <c r="O3105">
        <v>0</v>
      </c>
      <c r="P3105">
        <v>12.75</v>
      </c>
      <c r="Q3105">
        <v>11.77</v>
      </c>
      <c r="R3105">
        <v>12.33</v>
      </c>
      <c r="S3105">
        <v>18.05</v>
      </c>
      <c r="T3105">
        <v>17.23</v>
      </c>
      <c r="U3105">
        <v>17.59</v>
      </c>
      <c r="V3105">
        <v>848.9</v>
      </c>
      <c r="W3105">
        <v>0</v>
      </c>
      <c r="X3105">
        <v>1029</v>
      </c>
      <c r="Y3105">
        <v>12.98</v>
      </c>
      <c r="Z3105">
        <v>12.91</v>
      </c>
      <c r="AA3105">
        <v>12.94</v>
      </c>
      <c r="AB3105">
        <v>13.24</v>
      </c>
      <c r="AC3105">
        <v>2616</v>
      </c>
      <c r="AD3105">
        <v>29</v>
      </c>
      <c r="AE3105">
        <v>2.9000000000000001E-2</v>
      </c>
      <c r="AF3105">
        <v>2.9000000000000001E-2</v>
      </c>
      <c r="AG3105">
        <v>0</v>
      </c>
      <c r="AH3105">
        <v>-186.8</v>
      </c>
      <c r="AI3105">
        <v>-187.2</v>
      </c>
      <c r="AJ3105">
        <v>-187</v>
      </c>
      <c r="AK3105">
        <v>-179</v>
      </c>
      <c r="AL3105">
        <v>-179.3</v>
      </c>
      <c r="AM3105">
        <v>-179.2</v>
      </c>
    </row>
    <row r="3106" spans="1:39" x14ac:dyDescent="0.25">
      <c r="A3106" s="4">
        <f>D3106-UNR_Feb2020!C3106</f>
        <v>0</v>
      </c>
      <c r="B3106" s="1">
        <v>43883</v>
      </c>
      <c r="C3106" s="2">
        <v>0.54861111111111105</v>
      </c>
      <c r="D3106" s="3">
        <f t="shared" si="48"/>
        <v>43883.548611111109</v>
      </c>
      <c r="E3106">
        <v>633</v>
      </c>
      <c r="F3106">
        <v>638</v>
      </c>
      <c r="G3106">
        <v>624</v>
      </c>
      <c r="H3106">
        <v>6</v>
      </c>
      <c r="I3106">
        <v>2.0840000000000001</v>
      </c>
      <c r="J3106">
        <v>1.4910000000000001</v>
      </c>
      <c r="K3106">
        <v>65.78</v>
      </c>
      <c r="L3106">
        <v>43.2</v>
      </c>
      <c r="M3106">
        <v>4.5549999999999997</v>
      </c>
      <c r="N3106">
        <v>1.712</v>
      </c>
      <c r="O3106">
        <v>0.49</v>
      </c>
      <c r="P3106">
        <v>12.28</v>
      </c>
      <c r="Q3106">
        <v>11.52</v>
      </c>
      <c r="R3106">
        <v>11.8</v>
      </c>
      <c r="S3106">
        <v>18.22</v>
      </c>
      <c r="T3106">
        <v>17.47</v>
      </c>
      <c r="U3106">
        <v>17.86</v>
      </c>
      <c r="V3106">
        <v>848.7</v>
      </c>
      <c r="W3106">
        <v>0</v>
      </c>
      <c r="X3106">
        <v>1029</v>
      </c>
      <c r="Y3106">
        <v>12.97</v>
      </c>
      <c r="Z3106">
        <v>12.86</v>
      </c>
      <c r="AA3106">
        <v>12.92</v>
      </c>
      <c r="AB3106">
        <v>13.76</v>
      </c>
      <c r="AC3106">
        <v>2616</v>
      </c>
      <c r="AD3106">
        <v>29</v>
      </c>
      <c r="AE3106">
        <v>2.9000000000000001E-2</v>
      </c>
      <c r="AF3106">
        <v>2.9000000000000001E-2</v>
      </c>
      <c r="AG3106">
        <v>0</v>
      </c>
      <c r="AH3106">
        <v>-186.6</v>
      </c>
      <c r="AI3106">
        <v>-186.9</v>
      </c>
      <c r="AJ3106">
        <v>-186.7</v>
      </c>
      <c r="AK3106">
        <v>-178.9</v>
      </c>
      <c r="AL3106">
        <v>-179.1</v>
      </c>
      <c r="AM3106">
        <v>-179</v>
      </c>
    </row>
    <row r="3107" spans="1:39" x14ac:dyDescent="0.25">
      <c r="A3107" s="4">
        <f>D3107-UNR_Feb2020!C3107</f>
        <v>0</v>
      </c>
      <c r="B3107" s="1">
        <v>43883</v>
      </c>
      <c r="C3107" s="2">
        <v>0.55555555555555558</v>
      </c>
      <c r="D3107" s="3">
        <f t="shared" si="48"/>
        <v>43883.555555555555</v>
      </c>
      <c r="E3107">
        <v>624</v>
      </c>
      <c r="F3107">
        <v>624</v>
      </c>
      <c r="G3107">
        <v>624</v>
      </c>
      <c r="H3107">
        <v>0</v>
      </c>
      <c r="I3107">
        <v>1.54</v>
      </c>
      <c r="J3107">
        <v>1.2909999999999999</v>
      </c>
      <c r="K3107">
        <v>350.9</v>
      </c>
      <c r="L3107">
        <v>32.28</v>
      </c>
      <c r="M3107">
        <v>4.5549999999999997</v>
      </c>
      <c r="N3107">
        <v>2.2890000000000001</v>
      </c>
      <c r="O3107">
        <v>0</v>
      </c>
      <c r="P3107">
        <v>12.1</v>
      </c>
      <c r="Q3107">
        <v>11.24</v>
      </c>
      <c r="R3107">
        <v>11.62</v>
      </c>
      <c r="S3107">
        <v>18.45</v>
      </c>
      <c r="T3107">
        <v>17.47</v>
      </c>
      <c r="U3107">
        <v>17.989999999999998</v>
      </c>
      <c r="V3107">
        <v>848.6</v>
      </c>
      <c r="W3107">
        <v>0</v>
      </c>
      <c r="X3107">
        <v>1029</v>
      </c>
      <c r="Y3107">
        <v>12.93</v>
      </c>
      <c r="Z3107">
        <v>12.87</v>
      </c>
      <c r="AA3107">
        <v>12.9</v>
      </c>
      <c r="AB3107">
        <v>14.25</v>
      </c>
      <c r="AC3107">
        <v>2616</v>
      </c>
      <c r="AD3107">
        <v>29</v>
      </c>
      <c r="AE3107">
        <v>2.9000000000000001E-2</v>
      </c>
      <c r="AF3107">
        <v>2.9000000000000001E-2</v>
      </c>
      <c r="AG3107">
        <v>0</v>
      </c>
      <c r="AH3107">
        <v>-186.8</v>
      </c>
      <c r="AI3107">
        <v>-187.1</v>
      </c>
      <c r="AJ3107">
        <v>-186.9</v>
      </c>
      <c r="AK3107">
        <v>-179</v>
      </c>
      <c r="AL3107">
        <v>-179.2</v>
      </c>
      <c r="AM3107">
        <v>-179</v>
      </c>
    </row>
    <row r="3108" spans="1:39" x14ac:dyDescent="0.25">
      <c r="A3108" s="4">
        <f>D3108-UNR_Feb2020!C3108</f>
        <v>0</v>
      </c>
      <c r="B3108" s="1">
        <v>43883</v>
      </c>
      <c r="C3108" s="2">
        <v>0.5625</v>
      </c>
      <c r="D3108" s="3">
        <f t="shared" si="48"/>
        <v>43883.5625</v>
      </c>
      <c r="E3108">
        <v>614</v>
      </c>
      <c r="F3108">
        <v>624</v>
      </c>
      <c r="G3108">
        <v>610</v>
      </c>
      <c r="H3108">
        <v>6</v>
      </c>
      <c r="I3108">
        <v>1.0469999999999999</v>
      </c>
      <c r="J3108">
        <v>0.6956</v>
      </c>
      <c r="K3108">
        <v>76.95</v>
      </c>
      <c r="L3108">
        <v>44.6</v>
      </c>
      <c r="M3108">
        <v>4.6050000000000004</v>
      </c>
      <c r="N3108">
        <v>1.9359999999999999</v>
      </c>
      <c r="O3108">
        <v>0</v>
      </c>
      <c r="P3108">
        <v>12.91</v>
      </c>
      <c r="Q3108">
        <v>11.79</v>
      </c>
      <c r="R3108">
        <v>12.45</v>
      </c>
      <c r="S3108">
        <v>17.739999999999998</v>
      </c>
      <c r="T3108">
        <v>16.38</v>
      </c>
      <c r="U3108">
        <v>17.02</v>
      </c>
      <c r="V3108">
        <v>848.4</v>
      </c>
      <c r="W3108">
        <v>0</v>
      </c>
      <c r="X3108">
        <v>1029</v>
      </c>
      <c r="Y3108">
        <v>12.92</v>
      </c>
      <c r="Z3108">
        <v>12.85</v>
      </c>
      <c r="AA3108">
        <v>12.88</v>
      </c>
      <c r="AB3108">
        <v>14.71</v>
      </c>
      <c r="AC3108">
        <v>2616</v>
      </c>
      <c r="AD3108">
        <v>28</v>
      </c>
      <c r="AE3108">
        <v>2.9000000000000001E-2</v>
      </c>
      <c r="AF3108">
        <v>2.8000000000000001E-2</v>
      </c>
      <c r="AG3108">
        <v>0</v>
      </c>
      <c r="AH3108">
        <v>-186.5</v>
      </c>
      <c r="AI3108">
        <v>-186.9</v>
      </c>
      <c r="AJ3108">
        <v>-186.7</v>
      </c>
      <c r="AK3108">
        <v>-179</v>
      </c>
      <c r="AL3108">
        <v>-179.2</v>
      </c>
      <c r="AM3108">
        <v>-179.1</v>
      </c>
    </row>
    <row r="3109" spans="1:39" x14ac:dyDescent="0.25">
      <c r="A3109" s="4">
        <f>D3109-UNR_Feb2020!C3109</f>
        <v>0</v>
      </c>
      <c r="B3109" s="1">
        <v>43883</v>
      </c>
      <c r="C3109" s="2">
        <v>0.56944444444444442</v>
      </c>
      <c r="D3109" s="3">
        <f t="shared" si="48"/>
        <v>43883.569444444445</v>
      </c>
      <c r="E3109">
        <v>608</v>
      </c>
      <c r="F3109">
        <v>610</v>
      </c>
      <c r="G3109">
        <v>597</v>
      </c>
      <c r="H3109">
        <v>5</v>
      </c>
      <c r="I3109">
        <v>1.639</v>
      </c>
      <c r="J3109">
        <v>1.31</v>
      </c>
      <c r="K3109">
        <v>34.17</v>
      </c>
      <c r="L3109">
        <v>35.25</v>
      </c>
      <c r="M3109">
        <v>5.0469999999999997</v>
      </c>
      <c r="N3109">
        <v>2.1909999999999998</v>
      </c>
      <c r="O3109">
        <v>0</v>
      </c>
      <c r="P3109">
        <v>13.08</v>
      </c>
      <c r="Q3109">
        <v>11.89</v>
      </c>
      <c r="R3109">
        <v>12.4</v>
      </c>
      <c r="S3109">
        <v>17.77</v>
      </c>
      <c r="T3109">
        <v>16.28</v>
      </c>
      <c r="U3109">
        <v>17.02</v>
      </c>
      <c r="V3109">
        <v>848.3</v>
      </c>
      <c r="W3109">
        <v>0</v>
      </c>
      <c r="X3109">
        <v>1029</v>
      </c>
      <c r="Y3109">
        <v>12.91</v>
      </c>
      <c r="Z3109">
        <v>12.84</v>
      </c>
      <c r="AA3109">
        <v>12.87</v>
      </c>
      <c r="AB3109">
        <v>15.27</v>
      </c>
      <c r="AC3109">
        <v>2616</v>
      </c>
      <c r="AD3109">
        <v>28</v>
      </c>
      <c r="AE3109">
        <v>2.8000000000000001E-2</v>
      </c>
      <c r="AF3109">
        <v>2.8000000000000001E-2</v>
      </c>
      <c r="AG3109">
        <v>0</v>
      </c>
      <c r="AH3109">
        <v>-186.5</v>
      </c>
      <c r="AI3109">
        <v>-187</v>
      </c>
      <c r="AJ3109">
        <v>-186.7</v>
      </c>
      <c r="AK3109">
        <v>-179</v>
      </c>
      <c r="AL3109">
        <v>-179.1</v>
      </c>
      <c r="AM3109">
        <v>-179</v>
      </c>
    </row>
    <row r="3110" spans="1:39" x14ac:dyDescent="0.25">
      <c r="A3110" s="4">
        <f>D3110-UNR_Feb2020!C3110</f>
        <v>0</v>
      </c>
      <c r="B3110" s="1">
        <v>43883</v>
      </c>
      <c r="C3110" s="2">
        <v>0.57638888888888895</v>
      </c>
      <c r="D3110" s="3">
        <f t="shared" si="48"/>
        <v>43883.576388888891</v>
      </c>
      <c r="E3110">
        <v>593</v>
      </c>
      <c r="F3110">
        <v>597</v>
      </c>
      <c r="G3110">
        <v>583</v>
      </c>
      <c r="H3110">
        <v>6</v>
      </c>
      <c r="I3110">
        <v>2.2389999999999999</v>
      </c>
      <c r="J3110">
        <v>1.8879999999999999</v>
      </c>
      <c r="K3110">
        <v>66.03</v>
      </c>
      <c r="L3110">
        <v>31.88</v>
      </c>
      <c r="M3110">
        <v>4.7519999999999998</v>
      </c>
      <c r="N3110">
        <v>2.504</v>
      </c>
      <c r="O3110">
        <v>0</v>
      </c>
      <c r="P3110">
        <v>13.59</v>
      </c>
      <c r="Q3110">
        <v>12.09</v>
      </c>
      <c r="R3110">
        <v>12.91</v>
      </c>
      <c r="S3110">
        <v>17.399999999999999</v>
      </c>
      <c r="T3110">
        <v>15.77</v>
      </c>
      <c r="U3110">
        <v>16.53</v>
      </c>
      <c r="V3110">
        <v>848.3</v>
      </c>
      <c r="W3110">
        <v>0</v>
      </c>
      <c r="X3110">
        <v>1029</v>
      </c>
      <c r="Y3110">
        <v>12.91</v>
      </c>
      <c r="Z3110">
        <v>12.84</v>
      </c>
      <c r="AA3110">
        <v>12.87</v>
      </c>
      <c r="AB3110">
        <v>15.87</v>
      </c>
      <c r="AC3110">
        <v>2616</v>
      </c>
      <c r="AD3110">
        <v>27</v>
      </c>
      <c r="AE3110">
        <v>2.8000000000000001E-2</v>
      </c>
      <c r="AF3110">
        <v>2.7E-2</v>
      </c>
      <c r="AG3110">
        <v>0</v>
      </c>
      <c r="AH3110">
        <v>-186.6</v>
      </c>
      <c r="AI3110">
        <v>-186.8</v>
      </c>
      <c r="AJ3110">
        <v>-186.7</v>
      </c>
      <c r="AK3110">
        <v>-178.9</v>
      </c>
      <c r="AL3110">
        <v>-179.1</v>
      </c>
      <c r="AM3110">
        <v>-179</v>
      </c>
    </row>
    <row r="3111" spans="1:39" x14ac:dyDescent="0.25">
      <c r="A3111" s="4">
        <f>D3111-UNR_Feb2020!C3111</f>
        <v>0</v>
      </c>
      <c r="B3111" s="1">
        <v>43883</v>
      </c>
      <c r="C3111" s="2">
        <v>0.58333333333333337</v>
      </c>
      <c r="D3111" s="3">
        <f t="shared" si="48"/>
        <v>43883.583333333336</v>
      </c>
      <c r="E3111">
        <v>577</v>
      </c>
      <c r="F3111">
        <v>583</v>
      </c>
      <c r="G3111">
        <v>570</v>
      </c>
      <c r="H3111">
        <v>7</v>
      </c>
      <c r="I3111">
        <v>2.621</v>
      </c>
      <c r="J3111">
        <v>2.4140000000000001</v>
      </c>
      <c r="K3111">
        <v>109.7</v>
      </c>
      <c r="L3111">
        <v>22.78</v>
      </c>
      <c r="M3111">
        <v>5.391</v>
      </c>
      <c r="N3111">
        <v>2.0379999999999998</v>
      </c>
      <c r="O3111">
        <v>0.97989999999999999</v>
      </c>
      <c r="P3111">
        <v>13.41</v>
      </c>
      <c r="Q3111">
        <v>12.06</v>
      </c>
      <c r="R3111">
        <v>12.78</v>
      </c>
      <c r="S3111">
        <v>17.47</v>
      </c>
      <c r="T3111">
        <v>15.97</v>
      </c>
      <c r="U3111">
        <v>16.73</v>
      </c>
      <c r="V3111">
        <v>848.3</v>
      </c>
      <c r="W3111">
        <v>0</v>
      </c>
      <c r="X3111">
        <v>1029</v>
      </c>
      <c r="Y3111">
        <v>12.9</v>
      </c>
      <c r="Z3111">
        <v>12.85</v>
      </c>
      <c r="AA3111">
        <v>12.87</v>
      </c>
      <c r="AB3111">
        <v>16.52</v>
      </c>
      <c r="AC3111">
        <v>2616</v>
      </c>
      <c r="AD3111">
        <v>27</v>
      </c>
      <c r="AE3111">
        <v>2.7E-2</v>
      </c>
      <c r="AF3111">
        <v>2.5999999999999999E-2</v>
      </c>
      <c r="AG3111">
        <v>0</v>
      </c>
      <c r="AH3111">
        <v>-186.3</v>
      </c>
      <c r="AI3111">
        <v>-186.9</v>
      </c>
      <c r="AJ3111">
        <v>-186.6</v>
      </c>
      <c r="AK3111">
        <v>-179</v>
      </c>
      <c r="AL3111">
        <v>-179.3</v>
      </c>
      <c r="AM3111">
        <v>-179.2</v>
      </c>
    </row>
    <row r="3112" spans="1:39" x14ac:dyDescent="0.25">
      <c r="A3112" s="4">
        <f>D3112-UNR_Feb2020!C3112</f>
        <v>0</v>
      </c>
      <c r="B3112" s="1">
        <v>43883</v>
      </c>
      <c r="C3112" s="2">
        <v>0.59027777777777779</v>
      </c>
      <c r="D3112" s="3">
        <f t="shared" si="48"/>
        <v>43883.590277777781</v>
      </c>
      <c r="E3112">
        <v>564</v>
      </c>
      <c r="F3112">
        <v>570</v>
      </c>
      <c r="G3112">
        <v>556</v>
      </c>
      <c r="H3112">
        <v>7</v>
      </c>
      <c r="I3112">
        <v>0.95620000000000005</v>
      </c>
      <c r="J3112">
        <v>0.1198</v>
      </c>
      <c r="K3112">
        <v>62.36</v>
      </c>
      <c r="L3112">
        <v>71.06</v>
      </c>
      <c r="M3112">
        <v>2.3029999999999999</v>
      </c>
      <c r="N3112">
        <v>1.36</v>
      </c>
      <c r="O3112">
        <v>0</v>
      </c>
      <c r="P3112">
        <v>13.62</v>
      </c>
      <c r="Q3112">
        <v>12.33</v>
      </c>
      <c r="R3112">
        <v>12.86</v>
      </c>
      <c r="S3112">
        <v>17.02</v>
      </c>
      <c r="T3112">
        <v>15.97</v>
      </c>
      <c r="U3112">
        <v>16.54</v>
      </c>
      <c r="V3112">
        <v>848.2</v>
      </c>
      <c r="W3112">
        <v>0</v>
      </c>
      <c r="X3112">
        <v>1029</v>
      </c>
      <c r="Y3112">
        <v>12.9</v>
      </c>
      <c r="Z3112">
        <v>12.83</v>
      </c>
      <c r="AA3112">
        <v>12.87</v>
      </c>
      <c r="AB3112">
        <v>17.28</v>
      </c>
      <c r="AC3112">
        <v>2616</v>
      </c>
      <c r="AD3112">
        <v>26</v>
      </c>
      <c r="AE3112">
        <v>2.5999999999999999E-2</v>
      </c>
      <c r="AF3112">
        <v>2.5999999999999999E-2</v>
      </c>
      <c r="AG3112">
        <v>0</v>
      </c>
      <c r="AH3112">
        <v>-186.3</v>
      </c>
      <c r="AI3112">
        <v>-186.8</v>
      </c>
      <c r="AJ3112">
        <v>-186.5</v>
      </c>
      <c r="AK3112">
        <v>-179.1</v>
      </c>
      <c r="AL3112">
        <v>-179.3</v>
      </c>
      <c r="AM3112">
        <v>-179.2</v>
      </c>
    </row>
    <row r="3113" spans="1:39" x14ac:dyDescent="0.25">
      <c r="A3113" s="4">
        <f>D3113-UNR_Feb2020!C3113</f>
        <v>0</v>
      </c>
      <c r="B3113" s="1">
        <v>43883</v>
      </c>
      <c r="C3113" s="2">
        <v>0.59722222222222221</v>
      </c>
      <c r="D3113" s="3">
        <f t="shared" si="48"/>
        <v>43883.597222222219</v>
      </c>
      <c r="E3113">
        <v>548</v>
      </c>
      <c r="F3113">
        <v>556</v>
      </c>
      <c r="G3113">
        <v>542</v>
      </c>
      <c r="H3113">
        <v>7</v>
      </c>
      <c r="I3113">
        <v>1.9330000000000001</v>
      </c>
      <c r="J3113">
        <v>1.296</v>
      </c>
      <c r="K3113">
        <v>339.1</v>
      </c>
      <c r="L3113">
        <v>43.53</v>
      </c>
      <c r="M3113">
        <v>4.4080000000000004</v>
      </c>
      <c r="N3113">
        <v>3.01</v>
      </c>
      <c r="O3113">
        <v>0</v>
      </c>
      <c r="P3113">
        <v>14.37</v>
      </c>
      <c r="Q3113">
        <v>12.77</v>
      </c>
      <c r="R3113">
        <v>13.57</v>
      </c>
      <c r="S3113">
        <v>16.79</v>
      </c>
      <c r="T3113">
        <v>15.05</v>
      </c>
      <c r="U3113">
        <v>15.87</v>
      </c>
      <c r="V3113">
        <v>848.1</v>
      </c>
      <c r="W3113">
        <v>0</v>
      </c>
      <c r="X3113">
        <v>1029</v>
      </c>
      <c r="Y3113">
        <v>12.89</v>
      </c>
      <c r="Z3113">
        <v>12.83</v>
      </c>
      <c r="AA3113">
        <v>12.86</v>
      </c>
      <c r="AB3113">
        <v>18.12</v>
      </c>
      <c r="AC3113">
        <v>2616</v>
      </c>
      <c r="AD3113">
        <v>25</v>
      </c>
      <c r="AE3113">
        <v>2.5999999999999999E-2</v>
      </c>
      <c r="AF3113">
        <v>2.5000000000000001E-2</v>
      </c>
      <c r="AG3113">
        <v>0</v>
      </c>
      <c r="AH3113">
        <v>-186.3</v>
      </c>
      <c r="AI3113">
        <v>-186.8</v>
      </c>
      <c r="AJ3113">
        <v>-186.5</v>
      </c>
      <c r="AK3113">
        <v>-179</v>
      </c>
      <c r="AL3113">
        <v>-179.2</v>
      </c>
      <c r="AM3113">
        <v>-179.1</v>
      </c>
    </row>
    <row r="3114" spans="1:39" x14ac:dyDescent="0.25">
      <c r="A3114" s="4">
        <f>D3114-UNR_Feb2020!C3114</f>
        <v>0</v>
      </c>
      <c r="B3114" s="1">
        <v>43883</v>
      </c>
      <c r="C3114" s="2">
        <v>0.60416666666666663</v>
      </c>
      <c r="D3114" s="3">
        <f t="shared" si="48"/>
        <v>43883.604166666664</v>
      </c>
      <c r="E3114">
        <v>529</v>
      </c>
      <c r="F3114">
        <v>542</v>
      </c>
      <c r="G3114">
        <v>515</v>
      </c>
      <c r="H3114">
        <v>7</v>
      </c>
      <c r="I3114">
        <v>1.6</v>
      </c>
      <c r="J3114">
        <v>1.3069999999999999</v>
      </c>
      <c r="K3114">
        <v>6.7850000000000001</v>
      </c>
      <c r="L3114">
        <v>34.590000000000003</v>
      </c>
      <c r="M3114">
        <v>3.8220000000000001</v>
      </c>
      <c r="N3114">
        <v>1.877</v>
      </c>
      <c r="O3114">
        <v>0</v>
      </c>
      <c r="P3114">
        <v>13.41</v>
      </c>
      <c r="Q3114">
        <v>12.67</v>
      </c>
      <c r="R3114">
        <v>12.99</v>
      </c>
      <c r="S3114">
        <v>16.850000000000001</v>
      </c>
      <c r="T3114">
        <v>16.14</v>
      </c>
      <c r="U3114">
        <v>16.52</v>
      </c>
      <c r="V3114">
        <v>848.2</v>
      </c>
      <c r="W3114">
        <v>0</v>
      </c>
      <c r="X3114">
        <v>1029</v>
      </c>
      <c r="Y3114">
        <v>12.92</v>
      </c>
      <c r="Z3114">
        <v>12.82</v>
      </c>
      <c r="AA3114">
        <v>12.86</v>
      </c>
      <c r="AB3114">
        <v>18.82</v>
      </c>
      <c r="AC3114">
        <v>2616</v>
      </c>
      <c r="AD3114">
        <v>24</v>
      </c>
      <c r="AE3114">
        <v>2.5000000000000001E-2</v>
      </c>
      <c r="AF3114">
        <v>2.4E-2</v>
      </c>
      <c r="AG3114">
        <v>0</v>
      </c>
      <c r="AH3114">
        <v>-186.2</v>
      </c>
      <c r="AI3114">
        <v>-186.5</v>
      </c>
      <c r="AJ3114">
        <v>-186.3</v>
      </c>
      <c r="AK3114">
        <v>-179</v>
      </c>
      <c r="AL3114">
        <v>-179.3</v>
      </c>
      <c r="AM3114">
        <v>-179.2</v>
      </c>
    </row>
    <row r="3115" spans="1:39" x14ac:dyDescent="0.25">
      <c r="A3115" s="4">
        <f>D3115-UNR_Feb2020!C3115</f>
        <v>0</v>
      </c>
      <c r="B3115" s="1">
        <v>43883</v>
      </c>
      <c r="C3115" s="2">
        <v>0.61111111111111105</v>
      </c>
      <c r="D3115" s="3">
        <f t="shared" si="48"/>
        <v>43883.611111111109</v>
      </c>
      <c r="E3115">
        <v>510</v>
      </c>
      <c r="F3115">
        <v>515</v>
      </c>
      <c r="G3115">
        <v>502</v>
      </c>
      <c r="H3115">
        <v>7</v>
      </c>
      <c r="I3115">
        <v>0.80820000000000003</v>
      </c>
      <c r="J3115">
        <v>0.25969999999999999</v>
      </c>
      <c r="K3115">
        <v>103.6</v>
      </c>
      <c r="L3115">
        <v>60.05</v>
      </c>
      <c r="M3115">
        <v>2.4500000000000002</v>
      </c>
      <c r="N3115">
        <v>1.5640000000000001</v>
      </c>
      <c r="O3115">
        <v>0</v>
      </c>
      <c r="P3115">
        <v>14.83</v>
      </c>
      <c r="Q3115">
        <v>12.76</v>
      </c>
      <c r="R3115">
        <v>13.71</v>
      </c>
      <c r="S3115">
        <v>16.649999999999999</v>
      </c>
      <c r="T3115">
        <v>14.61</v>
      </c>
      <c r="U3115">
        <v>15.69</v>
      </c>
      <c r="V3115">
        <v>848</v>
      </c>
      <c r="W3115">
        <v>0</v>
      </c>
      <c r="X3115">
        <v>1029</v>
      </c>
      <c r="Y3115">
        <v>12.92</v>
      </c>
      <c r="Z3115">
        <v>12.86</v>
      </c>
      <c r="AA3115">
        <v>12.89</v>
      </c>
      <c r="AB3115">
        <v>19.34</v>
      </c>
      <c r="AC3115">
        <v>2616</v>
      </c>
      <c r="AD3115">
        <v>24</v>
      </c>
      <c r="AE3115">
        <v>2.4E-2</v>
      </c>
      <c r="AF3115">
        <v>2.3E-2</v>
      </c>
      <c r="AG3115">
        <v>0</v>
      </c>
      <c r="AH3115">
        <v>-186.2</v>
      </c>
      <c r="AI3115">
        <v>-186.7</v>
      </c>
      <c r="AJ3115">
        <v>-186.4</v>
      </c>
      <c r="AK3115">
        <v>-179.1</v>
      </c>
      <c r="AL3115">
        <v>-179.3</v>
      </c>
      <c r="AM3115">
        <v>-179.2</v>
      </c>
    </row>
    <row r="3116" spans="1:39" x14ac:dyDescent="0.25">
      <c r="A3116" s="4">
        <f>D3116-UNR_Feb2020!C3116</f>
        <v>0</v>
      </c>
      <c r="B3116" s="1">
        <v>43883</v>
      </c>
      <c r="C3116" s="2">
        <v>0.61805555555555558</v>
      </c>
      <c r="D3116" s="3">
        <f t="shared" si="48"/>
        <v>43883.618055555555</v>
      </c>
      <c r="E3116">
        <v>492</v>
      </c>
      <c r="F3116">
        <v>502</v>
      </c>
      <c r="G3116">
        <v>475</v>
      </c>
      <c r="H3116">
        <v>9</v>
      </c>
      <c r="I3116">
        <v>1.385</v>
      </c>
      <c r="J3116">
        <v>0.74750000000000005</v>
      </c>
      <c r="K3116">
        <v>91.3</v>
      </c>
      <c r="L3116">
        <v>54.78</v>
      </c>
      <c r="M3116">
        <v>2.7440000000000002</v>
      </c>
      <c r="N3116">
        <v>1.512</v>
      </c>
      <c r="O3116">
        <v>0</v>
      </c>
      <c r="P3116">
        <v>15.04</v>
      </c>
      <c r="Q3116">
        <v>13.1</v>
      </c>
      <c r="R3116">
        <v>13.97</v>
      </c>
      <c r="S3116">
        <v>16.239999999999998</v>
      </c>
      <c r="T3116">
        <v>14.3</v>
      </c>
      <c r="U3116">
        <v>15.35</v>
      </c>
      <c r="V3116">
        <v>848</v>
      </c>
      <c r="W3116">
        <v>0</v>
      </c>
      <c r="X3116">
        <v>1029</v>
      </c>
      <c r="Y3116">
        <v>12.91</v>
      </c>
      <c r="Z3116">
        <v>12.84</v>
      </c>
      <c r="AA3116">
        <v>12.88</v>
      </c>
      <c r="AB3116">
        <v>19.91</v>
      </c>
      <c r="AC3116">
        <v>2616</v>
      </c>
      <c r="AD3116">
        <v>23</v>
      </c>
      <c r="AE3116">
        <v>2.3E-2</v>
      </c>
      <c r="AF3116">
        <v>2.1999999999999999E-2</v>
      </c>
      <c r="AG3116">
        <v>0</v>
      </c>
      <c r="AH3116">
        <v>-186.2</v>
      </c>
      <c r="AI3116">
        <v>-186.5</v>
      </c>
      <c r="AJ3116">
        <v>-186.4</v>
      </c>
      <c r="AK3116">
        <v>-179.1</v>
      </c>
      <c r="AL3116">
        <v>-179.3</v>
      </c>
      <c r="AM3116">
        <v>-179.2</v>
      </c>
    </row>
    <row r="3117" spans="1:39" x14ac:dyDescent="0.25">
      <c r="A3117" s="4">
        <f>D3117-UNR_Feb2020!C3117</f>
        <v>0</v>
      </c>
      <c r="B3117" s="1">
        <v>43883</v>
      </c>
      <c r="C3117" s="2">
        <v>0.625</v>
      </c>
      <c r="D3117" s="3">
        <f t="shared" si="48"/>
        <v>43883.625</v>
      </c>
      <c r="E3117">
        <v>463</v>
      </c>
      <c r="F3117">
        <v>475</v>
      </c>
      <c r="G3117">
        <v>447</v>
      </c>
      <c r="H3117">
        <v>8</v>
      </c>
      <c r="I3117">
        <v>3.3220000000000001</v>
      </c>
      <c r="J3117">
        <v>3.097</v>
      </c>
      <c r="K3117">
        <v>39.340000000000003</v>
      </c>
      <c r="L3117">
        <v>21.09</v>
      </c>
      <c r="M3117">
        <v>7.1029999999999998</v>
      </c>
      <c r="N3117">
        <v>3.8580000000000001</v>
      </c>
      <c r="O3117">
        <v>0.245</v>
      </c>
      <c r="P3117">
        <v>13.94</v>
      </c>
      <c r="Q3117">
        <v>13.02</v>
      </c>
      <c r="R3117">
        <v>13.53</v>
      </c>
      <c r="S3117">
        <v>16.170000000000002</v>
      </c>
      <c r="T3117">
        <v>14.95</v>
      </c>
      <c r="U3117">
        <v>15.43</v>
      </c>
      <c r="V3117">
        <v>847.9</v>
      </c>
      <c r="W3117">
        <v>0</v>
      </c>
      <c r="X3117">
        <v>1029</v>
      </c>
      <c r="Y3117">
        <v>12.92</v>
      </c>
      <c r="Z3117">
        <v>12.86</v>
      </c>
      <c r="AA3117">
        <v>12.88</v>
      </c>
      <c r="AB3117">
        <v>20.41</v>
      </c>
      <c r="AC3117">
        <v>2616</v>
      </c>
      <c r="AD3117">
        <v>21</v>
      </c>
      <c r="AE3117">
        <v>2.1999999999999999E-2</v>
      </c>
      <c r="AF3117">
        <v>2.1000000000000001E-2</v>
      </c>
      <c r="AG3117">
        <v>0</v>
      </c>
      <c r="AH3117">
        <v>-186</v>
      </c>
      <c r="AI3117">
        <v>-186.3</v>
      </c>
      <c r="AJ3117">
        <v>-186.1</v>
      </c>
      <c r="AK3117">
        <v>-179</v>
      </c>
      <c r="AL3117">
        <v>-179.3</v>
      </c>
      <c r="AM3117">
        <v>-179.2</v>
      </c>
    </row>
    <row r="3118" spans="1:39" x14ac:dyDescent="0.25">
      <c r="A3118" s="4">
        <f>D3118-UNR_Feb2020!C3118</f>
        <v>0</v>
      </c>
      <c r="B3118" s="1">
        <v>43883</v>
      </c>
      <c r="C3118" s="2">
        <v>0.63194444444444442</v>
      </c>
      <c r="D3118" s="3">
        <f t="shared" si="48"/>
        <v>43883.631944444445</v>
      </c>
      <c r="E3118">
        <v>446</v>
      </c>
      <c r="F3118">
        <v>461</v>
      </c>
      <c r="G3118">
        <v>434</v>
      </c>
      <c r="H3118">
        <v>7</v>
      </c>
      <c r="I3118">
        <v>3.2930000000000001</v>
      </c>
      <c r="J3118">
        <v>3.1480000000000001</v>
      </c>
      <c r="K3118">
        <v>26.22</v>
      </c>
      <c r="L3118">
        <v>17.02</v>
      </c>
      <c r="M3118">
        <v>5.7309999999999999</v>
      </c>
      <c r="N3118">
        <v>1.8620000000000001</v>
      </c>
      <c r="O3118">
        <v>1.274</v>
      </c>
      <c r="P3118">
        <v>13.53</v>
      </c>
      <c r="Q3118">
        <v>12.85</v>
      </c>
      <c r="R3118">
        <v>13.17</v>
      </c>
      <c r="S3118">
        <v>15.86</v>
      </c>
      <c r="T3118">
        <v>14.98</v>
      </c>
      <c r="U3118">
        <v>15.44</v>
      </c>
      <c r="V3118">
        <v>848</v>
      </c>
      <c r="W3118">
        <v>0</v>
      </c>
      <c r="X3118">
        <v>1029</v>
      </c>
      <c r="Y3118">
        <v>12.92</v>
      </c>
      <c r="Z3118">
        <v>12.86</v>
      </c>
      <c r="AA3118">
        <v>12.89</v>
      </c>
      <c r="AB3118">
        <v>20.6</v>
      </c>
      <c r="AC3118">
        <v>2616</v>
      </c>
      <c r="AD3118">
        <v>21</v>
      </c>
      <c r="AE3118">
        <v>2.1000000000000001E-2</v>
      </c>
      <c r="AF3118">
        <v>0.02</v>
      </c>
      <c r="AG3118">
        <v>0</v>
      </c>
      <c r="AH3118">
        <v>-186</v>
      </c>
      <c r="AI3118">
        <v>-186.3</v>
      </c>
      <c r="AJ3118">
        <v>-186.1</v>
      </c>
      <c r="AK3118">
        <v>-179.1</v>
      </c>
      <c r="AL3118">
        <v>-179.3</v>
      </c>
      <c r="AM3118">
        <v>-179.2</v>
      </c>
    </row>
    <row r="3119" spans="1:39" x14ac:dyDescent="0.25">
      <c r="A3119" s="4">
        <f>D3119-UNR_Feb2020!C3119</f>
        <v>0</v>
      </c>
      <c r="B3119" s="1">
        <v>43883</v>
      </c>
      <c r="C3119" s="2">
        <v>0.63888888888888895</v>
      </c>
      <c r="D3119" s="3">
        <f t="shared" si="48"/>
        <v>43883.638888888891</v>
      </c>
      <c r="E3119">
        <v>425</v>
      </c>
      <c r="F3119">
        <v>434</v>
      </c>
      <c r="G3119">
        <v>407</v>
      </c>
      <c r="H3119">
        <v>8</v>
      </c>
      <c r="I3119">
        <v>2.101</v>
      </c>
      <c r="J3119">
        <v>1.8089999999999999</v>
      </c>
      <c r="K3119">
        <v>35.99</v>
      </c>
      <c r="L3119">
        <v>30.22</v>
      </c>
      <c r="M3119">
        <v>4.5549999999999997</v>
      </c>
      <c r="N3119">
        <v>2.0009999999999999</v>
      </c>
      <c r="O3119">
        <v>0.53910000000000002</v>
      </c>
      <c r="P3119">
        <v>13.63</v>
      </c>
      <c r="Q3119">
        <v>12.72</v>
      </c>
      <c r="R3119">
        <v>13.29</v>
      </c>
      <c r="S3119">
        <v>15.56</v>
      </c>
      <c r="T3119">
        <v>14.44</v>
      </c>
      <c r="U3119">
        <v>14.86</v>
      </c>
      <c r="V3119">
        <v>847.9</v>
      </c>
      <c r="W3119">
        <v>0</v>
      </c>
      <c r="X3119">
        <v>1029</v>
      </c>
      <c r="Y3119">
        <v>12.91</v>
      </c>
      <c r="Z3119">
        <v>12.84</v>
      </c>
      <c r="AA3119">
        <v>12.88</v>
      </c>
      <c r="AB3119">
        <v>20.57</v>
      </c>
      <c r="AC3119">
        <v>2616</v>
      </c>
      <c r="AD3119">
        <v>20</v>
      </c>
      <c r="AE3119">
        <v>0.02</v>
      </c>
      <c r="AF3119">
        <v>1.9E-2</v>
      </c>
      <c r="AG3119">
        <v>0</v>
      </c>
      <c r="AH3119">
        <v>-186.2</v>
      </c>
      <c r="AI3119">
        <v>-186.4</v>
      </c>
      <c r="AJ3119">
        <v>-186.3</v>
      </c>
      <c r="AK3119">
        <v>-179.1</v>
      </c>
      <c r="AL3119">
        <v>-179.3</v>
      </c>
      <c r="AM3119">
        <v>-179.2</v>
      </c>
    </row>
    <row r="3120" spans="1:39" x14ac:dyDescent="0.25">
      <c r="A3120" s="4">
        <f>D3120-UNR_Feb2020!C3120</f>
        <v>0</v>
      </c>
      <c r="B3120" s="1">
        <v>43883</v>
      </c>
      <c r="C3120" s="2">
        <v>0.64583333333333337</v>
      </c>
      <c r="D3120" s="3">
        <f t="shared" si="48"/>
        <v>43883.645833333336</v>
      </c>
      <c r="E3120">
        <v>399</v>
      </c>
      <c r="F3120">
        <v>407</v>
      </c>
      <c r="G3120">
        <v>380</v>
      </c>
      <c r="H3120">
        <v>8</v>
      </c>
      <c r="I3120">
        <v>2.2000000000000002</v>
      </c>
      <c r="J3120">
        <v>1.8129999999999999</v>
      </c>
      <c r="K3120">
        <v>52.15</v>
      </c>
      <c r="L3120">
        <v>33.97</v>
      </c>
      <c r="M3120">
        <v>7.0049999999999999</v>
      </c>
      <c r="N3120">
        <v>3.25</v>
      </c>
      <c r="O3120">
        <v>0.14710000000000001</v>
      </c>
      <c r="P3120">
        <v>14.35</v>
      </c>
      <c r="Q3120">
        <v>13.19</v>
      </c>
      <c r="R3120">
        <v>13.84</v>
      </c>
      <c r="S3120">
        <v>15.05</v>
      </c>
      <c r="T3120">
        <v>13.76</v>
      </c>
      <c r="U3120">
        <v>14.37</v>
      </c>
      <c r="V3120">
        <v>847.9</v>
      </c>
      <c r="W3120">
        <v>0</v>
      </c>
      <c r="X3120">
        <v>1029</v>
      </c>
      <c r="Y3120">
        <v>12.91</v>
      </c>
      <c r="Z3120">
        <v>12.83</v>
      </c>
      <c r="AA3120">
        <v>12.87</v>
      </c>
      <c r="AB3120">
        <v>20.66</v>
      </c>
      <c r="AC3120">
        <v>2616</v>
      </c>
      <c r="AD3120">
        <v>18</v>
      </c>
      <c r="AE3120">
        <v>1.9E-2</v>
      </c>
      <c r="AF3120">
        <v>1.7999999999999999E-2</v>
      </c>
      <c r="AG3120">
        <v>0</v>
      </c>
      <c r="AH3120">
        <v>-186.2</v>
      </c>
      <c r="AI3120">
        <v>-186.4</v>
      </c>
      <c r="AJ3120">
        <v>-186.3</v>
      </c>
      <c r="AK3120">
        <v>-179.2</v>
      </c>
      <c r="AL3120">
        <v>-179.4</v>
      </c>
      <c r="AM3120">
        <v>-179.3</v>
      </c>
    </row>
    <row r="3121" spans="1:39" x14ac:dyDescent="0.25">
      <c r="A3121" s="4">
        <f>D3121-UNR_Feb2020!C3121</f>
        <v>0</v>
      </c>
      <c r="B3121" s="1">
        <v>43883</v>
      </c>
      <c r="C3121" s="2">
        <v>0.65277777777777779</v>
      </c>
      <c r="D3121" s="3">
        <f t="shared" si="48"/>
        <v>43883.652777777781</v>
      </c>
      <c r="E3121">
        <v>372</v>
      </c>
      <c r="F3121">
        <v>380</v>
      </c>
      <c r="G3121">
        <v>352</v>
      </c>
      <c r="H3121">
        <v>8</v>
      </c>
      <c r="I3121">
        <v>4.0590000000000002</v>
      </c>
      <c r="J3121">
        <v>3.8130000000000002</v>
      </c>
      <c r="K3121">
        <v>31.62</v>
      </c>
      <c r="L3121">
        <v>19.87</v>
      </c>
      <c r="M3121">
        <v>7.202</v>
      </c>
      <c r="N3121">
        <v>3.0649999999999999</v>
      </c>
      <c r="O3121">
        <v>1.0289999999999999</v>
      </c>
      <c r="P3121">
        <v>13.63</v>
      </c>
      <c r="Q3121">
        <v>12.89</v>
      </c>
      <c r="R3121">
        <v>13.25</v>
      </c>
      <c r="S3121">
        <v>14.74</v>
      </c>
      <c r="T3121">
        <v>13.99</v>
      </c>
      <c r="U3121">
        <v>14.35</v>
      </c>
      <c r="V3121">
        <v>847.9</v>
      </c>
      <c r="W3121">
        <v>0</v>
      </c>
      <c r="X3121">
        <v>1029</v>
      </c>
      <c r="Y3121">
        <v>12.88</v>
      </c>
      <c r="Z3121">
        <v>12.81</v>
      </c>
      <c r="AA3121">
        <v>12.85</v>
      </c>
      <c r="AB3121">
        <v>20.76</v>
      </c>
      <c r="AC3121">
        <v>2616</v>
      </c>
      <c r="AD3121">
        <v>17</v>
      </c>
      <c r="AE3121">
        <v>1.7999999999999999E-2</v>
      </c>
      <c r="AF3121">
        <v>1.6E-2</v>
      </c>
      <c r="AG3121">
        <v>0</v>
      </c>
      <c r="AH3121">
        <v>-186.1</v>
      </c>
      <c r="AI3121">
        <v>-186.3</v>
      </c>
      <c r="AJ3121">
        <v>-186.2</v>
      </c>
      <c r="AK3121">
        <v>-179.2</v>
      </c>
      <c r="AL3121">
        <v>-179.4</v>
      </c>
      <c r="AM3121">
        <v>-179.3</v>
      </c>
    </row>
    <row r="3122" spans="1:39" x14ac:dyDescent="0.25">
      <c r="A3122" s="4">
        <f>D3122-UNR_Feb2020!C3122</f>
        <v>0</v>
      </c>
      <c r="B3122" s="1">
        <v>43883</v>
      </c>
      <c r="C3122" s="2">
        <v>0.65972222222222221</v>
      </c>
      <c r="D3122" s="3">
        <f t="shared" si="48"/>
        <v>43883.659722222219</v>
      </c>
      <c r="E3122">
        <v>343</v>
      </c>
      <c r="F3122">
        <v>352</v>
      </c>
      <c r="G3122">
        <v>325</v>
      </c>
      <c r="H3122">
        <v>9</v>
      </c>
      <c r="I3122">
        <v>3.548</v>
      </c>
      <c r="J3122">
        <v>3.3740000000000001</v>
      </c>
      <c r="K3122">
        <v>31.05</v>
      </c>
      <c r="L3122">
        <v>17.96</v>
      </c>
      <c r="M3122">
        <v>7.3</v>
      </c>
      <c r="N3122">
        <v>3.2290000000000001</v>
      </c>
      <c r="O3122">
        <v>0.3921</v>
      </c>
      <c r="P3122">
        <v>13.5</v>
      </c>
      <c r="Q3122">
        <v>12.85</v>
      </c>
      <c r="R3122">
        <v>13.14</v>
      </c>
      <c r="S3122">
        <v>14.67</v>
      </c>
      <c r="T3122">
        <v>13.86</v>
      </c>
      <c r="U3122">
        <v>14.2</v>
      </c>
      <c r="V3122">
        <v>847.9</v>
      </c>
      <c r="W3122">
        <v>0</v>
      </c>
      <c r="X3122">
        <v>1029</v>
      </c>
      <c r="Y3122">
        <v>12.87</v>
      </c>
      <c r="Z3122">
        <v>12.81</v>
      </c>
      <c r="AA3122">
        <v>12.84</v>
      </c>
      <c r="AB3122">
        <v>20.68</v>
      </c>
      <c r="AC3122">
        <v>2616</v>
      </c>
      <c r="AD3122">
        <v>16</v>
      </c>
      <c r="AE3122">
        <v>1.6E-2</v>
      </c>
      <c r="AF3122">
        <v>1.4999999999999999E-2</v>
      </c>
      <c r="AG3122">
        <v>0</v>
      </c>
      <c r="AH3122">
        <v>-186.1</v>
      </c>
      <c r="AI3122">
        <v>-186.4</v>
      </c>
      <c r="AJ3122">
        <v>-186.2</v>
      </c>
      <c r="AK3122">
        <v>-179.1</v>
      </c>
      <c r="AL3122">
        <v>-179.3</v>
      </c>
      <c r="AM3122">
        <v>-179.2</v>
      </c>
    </row>
    <row r="3123" spans="1:39" x14ac:dyDescent="0.25">
      <c r="A3123" s="4">
        <f>D3123-UNR_Feb2020!C3123</f>
        <v>0</v>
      </c>
      <c r="B3123" s="1">
        <v>43883</v>
      </c>
      <c r="C3123" s="2">
        <v>0.66666666666666663</v>
      </c>
      <c r="D3123" s="3">
        <f t="shared" si="48"/>
        <v>43883.666666666664</v>
      </c>
      <c r="E3123">
        <v>315</v>
      </c>
      <c r="F3123">
        <v>325</v>
      </c>
      <c r="G3123">
        <v>298</v>
      </c>
      <c r="H3123">
        <v>9</v>
      </c>
      <c r="I3123">
        <v>4.7789999999999999</v>
      </c>
      <c r="J3123">
        <v>4.681</v>
      </c>
      <c r="K3123">
        <v>29.95</v>
      </c>
      <c r="L3123">
        <v>11.65</v>
      </c>
      <c r="M3123">
        <v>7.984</v>
      </c>
      <c r="N3123">
        <v>3.7029999999999998</v>
      </c>
      <c r="O3123">
        <v>1.0780000000000001</v>
      </c>
      <c r="P3123">
        <v>13.36</v>
      </c>
      <c r="Q3123">
        <v>12.79</v>
      </c>
      <c r="R3123">
        <v>13.02</v>
      </c>
      <c r="S3123">
        <v>14.88</v>
      </c>
      <c r="T3123">
        <v>13.93</v>
      </c>
      <c r="U3123">
        <v>14.41</v>
      </c>
      <c r="V3123">
        <v>847.8</v>
      </c>
      <c r="W3123">
        <v>0</v>
      </c>
      <c r="X3123">
        <v>1029</v>
      </c>
      <c r="Y3123">
        <v>12.87</v>
      </c>
      <c r="Z3123">
        <v>12.82</v>
      </c>
      <c r="AA3123">
        <v>12.84</v>
      </c>
      <c r="AB3123">
        <v>20.440000000000001</v>
      </c>
      <c r="AC3123">
        <v>2616</v>
      </c>
      <c r="AD3123">
        <v>15</v>
      </c>
      <c r="AE3123">
        <v>1.4999999999999999E-2</v>
      </c>
      <c r="AF3123">
        <v>1.4E-2</v>
      </c>
      <c r="AG3123">
        <v>0</v>
      </c>
      <c r="AH3123">
        <v>-186.2</v>
      </c>
      <c r="AI3123">
        <v>-186.6</v>
      </c>
      <c r="AJ3123">
        <v>-186.4</v>
      </c>
      <c r="AK3123">
        <v>-179.2</v>
      </c>
      <c r="AL3123">
        <v>-179.5</v>
      </c>
      <c r="AM3123">
        <v>-179.4</v>
      </c>
    </row>
    <row r="3124" spans="1:39" x14ac:dyDescent="0.25">
      <c r="A3124" s="4">
        <f>D3124-UNR_Feb2020!C3124</f>
        <v>0</v>
      </c>
      <c r="B3124" s="1">
        <v>43883</v>
      </c>
      <c r="C3124" s="2">
        <v>0.67361111111111116</v>
      </c>
      <c r="D3124" s="3">
        <f t="shared" si="48"/>
        <v>43883.673611111109</v>
      </c>
      <c r="E3124">
        <v>287</v>
      </c>
      <c r="F3124">
        <v>298</v>
      </c>
      <c r="G3124">
        <v>271</v>
      </c>
      <c r="H3124">
        <v>10</v>
      </c>
      <c r="I3124">
        <v>2.544</v>
      </c>
      <c r="J3124">
        <v>2.3340000000000001</v>
      </c>
      <c r="K3124">
        <v>32.71</v>
      </c>
      <c r="L3124">
        <v>23.28</v>
      </c>
      <c r="M3124">
        <v>5.8289999999999997</v>
      </c>
      <c r="N3124">
        <v>2.3769999999999998</v>
      </c>
      <c r="O3124">
        <v>0.3921</v>
      </c>
      <c r="P3124">
        <v>13.5</v>
      </c>
      <c r="Q3124">
        <v>12.82</v>
      </c>
      <c r="R3124">
        <v>13.21</v>
      </c>
      <c r="S3124">
        <v>14.57</v>
      </c>
      <c r="T3124">
        <v>13.89</v>
      </c>
      <c r="U3124">
        <v>14.21</v>
      </c>
      <c r="V3124">
        <v>847.8</v>
      </c>
      <c r="W3124">
        <v>0</v>
      </c>
      <c r="X3124">
        <v>1029</v>
      </c>
      <c r="Y3124">
        <v>12.88</v>
      </c>
      <c r="Z3124">
        <v>12.83</v>
      </c>
      <c r="AA3124">
        <v>12.85</v>
      </c>
      <c r="AB3124">
        <v>20.170000000000002</v>
      </c>
      <c r="AC3124">
        <v>2616</v>
      </c>
      <c r="AD3124">
        <v>13</v>
      </c>
      <c r="AE3124">
        <v>1.4E-2</v>
      </c>
      <c r="AF3124">
        <v>1.2999999999999999E-2</v>
      </c>
      <c r="AG3124">
        <v>0</v>
      </c>
      <c r="AH3124">
        <v>-186.2</v>
      </c>
      <c r="AI3124">
        <v>-186.6</v>
      </c>
      <c r="AJ3124">
        <v>-186.3</v>
      </c>
      <c r="AK3124">
        <v>-179.3</v>
      </c>
      <c r="AL3124">
        <v>-179.5</v>
      </c>
      <c r="AM3124">
        <v>-179.4</v>
      </c>
    </row>
    <row r="3125" spans="1:39" x14ac:dyDescent="0.25">
      <c r="A3125" s="4">
        <f>D3125-UNR_Feb2020!C3125</f>
        <v>0</v>
      </c>
      <c r="B3125" s="1">
        <v>43883</v>
      </c>
      <c r="C3125" s="2">
        <v>0.68055555555555547</v>
      </c>
      <c r="D3125" s="3">
        <f t="shared" si="48"/>
        <v>43883.680555555555</v>
      </c>
      <c r="E3125">
        <v>257</v>
      </c>
      <c r="F3125">
        <v>271</v>
      </c>
      <c r="G3125">
        <v>244</v>
      </c>
      <c r="H3125">
        <v>10</v>
      </c>
      <c r="I3125">
        <v>2.1619999999999999</v>
      </c>
      <c r="J3125">
        <v>1.8580000000000001</v>
      </c>
      <c r="K3125">
        <v>39.770000000000003</v>
      </c>
      <c r="L3125">
        <v>30.22</v>
      </c>
      <c r="M3125">
        <v>5.2930000000000001</v>
      </c>
      <c r="N3125">
        <v>2.7690000000000001</v>
      </c>
      <c r="O3125">
        <v>0</v>
      </c>
      <c r="P3125">
        <v>13.74</v>
      </c>
      <c r="Q3125">
        <v>13.06</v>
      </c>
      <c r="R3125">
        <v>13.4</v>
      </c>
      <c r="S3125">
        <v>14.54</v>
      </c>
      <c r="T3125">
        <v>13.72</v>
      </c>
      <c r="U3125">
        <v>14.21</v>
      </c>
      <c r="V3125">
        <v>847.9</v>
      </c>
      <c r="W3125">
        <v>0</v>
      </c>
      <c r="X3125">
        <v>1029</v>
      </c>
      <c r="Y3125">
        <v>12.88</v>
      </c>
      <c r="Z3125">
        <v>12.83</v>
      </c>
      <c r="AA3125">
        <v>12.85</v>
      </c>
      <c r="AB3125">
        <v>20.03</v>
      </c>
      <c r="AC3125">
        <v>2616</v>
      </c>
      <c r="AD3125">
        <v>12</v>
      </c>
      <c r="AE3125">
        <v>1.2999999999999999E-2</v>
      </c>
      <c r="AF3125">
        <v>1.0999999999999999E-2</v>
      </c>
      <c r="AG3125">
        <v>0</v>
      </c>
      <c r="AH3125">
        <v>-186.1</v>
      </c>
      <c r="AI3125">
        <v>-186.3</v>
      </c>
      <c r="AJ3125">
        <v>-186.1</v>
      </c>
      <c r="AK3125">
        <v>-179.2</v>
      </c>
      <c r="AL3125">
        <v>-179.5</v>
      </c>
      <c r="AM3125">
        <v>-179.4</v>
      </c>
    </row>
    <row r="3126" spans="1:39" x14ac:dyDescent="0.25">
      <c r="A3126" s="4">
        <f>D3126-UNR_Feb2020!C3126</f>
        <v>0</v>
      </c>
      <c r="B3126" s="1">
        <v>43883</v>
      </c>
      <c r="C3126" s="2">
        <v>0.6875</v>
      </c>
      <c r="D3126" s="3">
        <f t="shared" si="48"/>
        <v>43883.6875</v>
      </c>
      <c r="E3126">
        <v>228</v>
      </c>
      <c r="F3126">
        <v>244</v>
      </c>
      <c r="G3126">
        <v>217</v>
      </c>
      <c r="H3126">
        <v>10</v>
      </c>
      <c r="I3126">
        <v>3.9740000000000002</v>
      </c>
      <c r="J3126">
        <v>3.8849999999999998</v>
      </c>
      <c r="K3126">
        <v>34.090000000000003</v>
      </c>
      <c r="L3126">
        <v>12.09</v>
      </c>
      <c r="M3126">
        <v>6.4690000000000003</v>
      </c>
      <c r="N3126">
        <v>2.1960000000000002</v>
      </c>
      <c r="O3126">
        <v>1.5189999999999999</v>
      </c>
      <c r="P3126">
        <v>13.4</v>
      </c>
      <c r="Q3126">
        <v>12.85</v>
      </c>
      <c r="R3126">
        <v>13.04</v>
      </c>
      <c r="S3126">
        <v>15.01</v>
      </c>
      <c r="T3126">
        <v>14.1</v>
      </c>
      <c r="U3126">
        <v>14.52</v>
      </c>
      <c r="V3126">
        <v>848</v>
      </c>
      <c r="W3126">
        <v>0</v>
      </c>
      <c r="X3126">
        <v>1029</v>
      </c>
      <c r="Y3126">
        <v>12.89</v>
      </c>
      <c r="Z3126">
        <v>12.83</v>
      </c>
      <c r="AA3126">
        <v>12.86</v>
      </c>
      <c r="AB3126">
        <v>19.899999999999999</v>
      </c>
      <c r="AC3126">
        <v>2616</v>
      </c>
      <c r="AD3126">
        <v>11</v>
      </c>
      <c r="AE3126">
        <v>1.0999999999999999E-2</v>
      </c>
      <c r="AF3126">
        <v>0.01</v>
      </c>
      <c r="AG3126">
        <v>0</v>
      </c>
      <c r="AH3126">
        <v>-186.1</v>
      </c>
      <c r="AI3126">
        <v>-186.3</v>
      </c>
      <c r="AJ3126">
        <v>-186.1</v>
      </c>
      <c r="AK3126">
        <v>-179.3</v>
      </c>
      <c r="AL3126">
        <v>-179.5</v>
      </c>
      <c r="AM3126">
        <v>-179.4</v>
      </c>
    </row>
    <row r="3127" spans="1:39" x14ac:dyDescent="0.25">
      <c r="A3127" s="4">
        <f>D3127-UNR_Feb2020!C3127</f>
        <v>0</v>
      </c>
      <c r="B3127" s="1">
        <v>43883</v>
      </c>
      <c r="C3127" s="2">
        <v>0.69444444444444453</v>
      </c>
      <c r="D3127" s="3">
        <f t="shared" si="48"/>
        <v>43883.694444444445</v>
      </c>
      <c r="E3127">
        <v>198</v>
      </c>
      <c r="F3127">
        <v>217</v>
      </c>
      <c r="G3127">
        <v>190</v>
      </c>
      <c r="H3127">
        <v>9</v>
      </c>
      <c r="I3127">
        <v>3.6749999999999998</v>
      </c>
      <c r="J3127">
        <v>3.5649999999999999</v>
      </c>
      <c r="K3127">
        <v>35.229999999999997</v>
      </c>
      <c r="L3127">
        <v>14.07</v>
      </c>
      <c r="M3127">
        <v>5.7309999999999999</v>
      </c>
      <c r="N3127">
        <v>1.7549999999999999</v>
      </c>
      <c r="O3127">
        <v>1.0289999999999999</v>
      </c>
      <c r="P3127">
        <v>12.96</v>
      </c>
      <c r="Q3127">
        <v>12.58</v>
      </c>
      <c r="R3127">
        <v>12.75</v>
      </c>
      <c r="S3127">
        <v>15.39</v>
      </c>
      <c r="T3127">
        <v>14.13</v>
      </c>
      <c r="U3127">
        <v>14.88</v>
      </c>
      <c r="V3127">
        <v>847.9</v>
      </c>
      <c r="W3127">
        <v>0</v>
      </c>
      <c r="X3127">
        <v>1029</v>
      </c>
      <c r="Y3127">
        <v>12.89</v>
      </c>
      <c r="Z3127">
        <v>12.82</v>
      </c>
      <c r="AA3127">
        <v>12.85</v>
      </c>
      <c r="AB3127">
        <v>19.7</v>
      </c>
      <c r="AC3127">
        <v>2616</v>
      </c>
      <c r="AD3127">
        <v>9</v>
      </c>
      <c r="AE3127">
        <v>0.01</v>
      </c>
      <c r="AF3127">
        <v>8.0000000000000002E-3</v>
      </c>
      <c r="AG3127">
        <v>0</v>
      </c>
      <c r="AH3127">
        <v>-186.2</v>
      </c>
      <c r="AI3127">
        <v>-186.4</v>
      </c>
      <c r="AJ3127">
        <v>-186.3</v>
      </c>
      <c r="AK3127">
        <v>-179.2</v>
      </c>
      <c r="AL3127">
        <v>-179.4</v>
      </c>
      <c r="AM3127">
        <v>-179.3</v>
      </c>
    </row>
    <row r="3128" spans="1:39" x14ac:dyDescent="0.25">
      <c r="A3128" s="4">
        <f>D3128-UNR_Feb2020!C3128</f>
        <v>0</v>
      </c>
      <c r="B3128" s="1">
        <v>43883</v>
      </c>
      <c r="C3128" s="2">
        <v>0.70138888888888884</v>
      </c>
      <c r="D3128" s="3">
        <f t="shared" si="48"/>
        <v>43883.701388888891</v>
      </c>
      <c r="E3128">
        <v>168</v>
      </c>
      <c r="F3128">
        <v>190</v>
      </c>
      <c r="G3128">
        <v>149</v>
      </c>
      <c r="H3128">
        <v>9</v>
      </c>
      <c r="I3128">
        <v>3.2080000000000002</v>
      </c>
      <c r="J3128">
        <v>3.1280000000000001</v>
      </c>
      <c r="K3128">
        <v>32.549999999999997</v>
      </c>
      <c r="L3128">
        <v>12.83</v>
      </c>
      <c r="M3128">
        <v>5.9279999999999999</v>
      </c>
      <c r="N3128">
        <v>2.2509999999999999</v>
      </c>
      <c r="O3128">
        <v>1.127</v>
      </c>
      <c r="P3128">
        <v>12.82</v>
      </c>
      <c r="Q3128">
        <v>12.55</v>
      </c>
      <c r="R3128">
        <v>12.69</v>
      </c>
      <c r="S3128">
        <v>15.97</v>
      </c>
      <c r="T3128">
        <v>15.25</v>
      </c>
      <c r="U3128">
        <v>15.66</v>
      </c>
      <c r="V3128">
        <v>847.9</v>
      </c>
      <c r="W3128">
        <v>0</v>
      </c>
      <c r="X3128">
        <v>1029</v>
      </c>
      <c r="Y3128">
        <v>12.87</v>
      </c>
      <c r="Z3128">
        <v>12.79</v>
      </c>
      <c r="AA3128">
        <v>12.83</v>
      </c>
      <c r="AB3128">
        <v>19.440000000000001</v>
      </c>
      <c r="AC3128">
        <v>2616</v>
      </c>
      <c r="AD3128">
        <v>8</v>
      </c>
      <c r="AE3128">
        <v>8.9999999999999993E-3</v>
      </c>
      <c r="AF3128">
        <v>7.0000000000000001E-3</v>
      </c>
      <c r="AG3128">
        <v>0</v>
      </c>
      <c r="AH3128">
        <v>-186.3</v>
      </c>
      <c r="AI3128">
        <v>-186.5</v>
      </c>
      <c r="AJ3128">
        <v>-186.4</v>
      </c>
      <c r="AK3128">
        <v>-179.3</v>
      </c>
      <c r="AL3128">
        <v>-179.5</v>
      </c>
      <c r="AM3128">
        <v>-179.4</v>
      </c>
    </row>
    <row r="3129" spans="1:39" x14ac:dyDescent="0.25">
      <c r="A3129" s="4">
        <f>D3129-UNR_Feb2020!C3129</f>
        <v>0</v>
      </c>
      <c r="B3129" s="1">
        <v>43883</v>
      </c>
      <c r="C3129" s="2">
        <v>0.70833333333333337</v>
      </c>
      <c r="D3129" s="3">
        <f t="shared" si="48"/>
        <v>43883.708333333336</v>
      </c>
      <c r="E3129">
        <v>139</v>
      </c>
      <c r="F3129">
        <v>149</v>
      </c>
      <c r="G3129">
        <v>122</v>
      </c>
      <c r="H3129">
        <v>9</v>
      </c>
      <c r="I3129">
        <v>3.6389999999999998</v>
      </c>
      <c r="J3129">
        <v>3.53</v>
      </c>
      <c r="K3129">
        <v>35.590000000000003</v>
      </c>
      <c r="L3129">
        <v>14.08</v>
      </c>
      <c r="M3129">
        <v>5.633</v>
      </c>
      <c r="N3129">
        <v>2.0670000000000002</v>
      </c>
      <c r="O3129">
        <v>1.421</v>
      </c>
      <c r="P3129">
        <v>12.69</v>
      </c>
      <c r="Q3129">
        <v>12.35</v>
      </c>
      <c r="R3129">
        <v>12.48</v>
      </c>
      <c r="S3129">
        <v>16.649999999999999</v>
      </c>
      <c r="T3129">
        <v>15.93</v>
      </c>
      <c r="U3129">
        <v>16.329999999999998</v>
      </c>
      <c r="V3129">
        <v>847.9</v>
      </c>
      <c r="W3129">
        <v>0</v>
      </c>
      <c r="X3129">
        <v>1029</v>
      </c>
      <c r="Y3129">
        <v>12.87</v>
      </c>
      <c r="Z3129">
        <v>12.79</v>
      </c>
      <c r="AA3129">
        <v>12.83</v>
      </c>
      <c r="AB3129">
        <v>19.14</v>
      </c>
      <c r="AC3129">
        <v>2616</v>
      </c>
      <c r="AD3129">
        <v>6</v>
      </c>
      <c r="AE3129">
        <v>7.0000000000000001E-3</v>
      </c>
      <c r="AF3129">
        <v>6.0000000000000001E-3</v>
      </c>
      <c r="AG3129">
        <v>0</v>
      </c>
      <c r="AH3129">
        <v>-186.3</v>
      </c>
      <c r="AI3129">
        <v>-186.7</v>
      </c>
      <c r="AJ3129">
        <v>-186.5</v>
      </c>
      <c r="AK3129">
        <v>-179.3</v>
      </c>
      <c r="AL3129">
        <v>-179.5</v>
      </c>
      <c r="AM3129">
        <v>-179.4</v>
      </c>
    </row>
    <row r="3130" spans="1:39" x14ac:dyDescent="0.25">
      <c r="A3130" s="4">
        <f>D3130-UNR_Feb2020!C3130</f>
        <v>0</v>
      </c>
      <c r="B3130" s="1">
        <v>43883</v>
      </c>
      <c r="C3130" s="2">
        <v>0.71527777777777779</v>
      </c>
      <c r="D3130" s="3">
        <f t="shared" si="48"/>
        <v>43883.715277777781</v>
      </c>
      <c r="E3130">
        <v>114</v>
      </c>
      <c r="F3130">
        <v>122</v>
      </c>
      <c r="G3130">
        <v>108</v>
      </c>
      <c r="H3130">
        <v>7</v>
      </c>
      <c r="I3130">
        <v>2.996</v>
      </c>
      <c r="J3130">
        <v>2.9249999999999998</v>
      </c>
      <c r="K3130">
        <v>24.15</v>
      </c>
      <c r="L3130">
        <v>12.49</v>
      </c>
      <c r="M3130">
        <v>4.7030000000000003</v>
      </c>
      <c r="N3130">
        <v>1.2629999999999999</v>
      </c>
      <c r="O3130">
        <v>1.6659999999999999</v>
      </c>
      <c r="P3130">
        <v>12.49</v>
      </c>
      <c r="Q3130">
        <v>12.12</v>
      </c>
      <c r="R3130">
        <v>12.32</v>
      </c>
      <c r="S3130">
        <v>17.059999999999999</v>
      </c>
      <c r="T3130">
        <v>16.41</v>
      </c>
      <c r="U3130">
        <v>16.78</v>
      </c>
      <c r="V3130">
        <v>848</v>
      </c>
      <c r="W3130">
        <v>0</v>
      </c>
      <c r="X3130">
        <v>1029</v>
      </c>
      <c r="Y3130">
        <v>12.87</v>
      </c>
      <c r="Z3130">
        <v>12.81</v>
      </c>
      <c r="AA3130">
        <v>12.84</v>
      </c>
      <c r="AB3130">
        <v>18.760000000000002</v>
      </c>
      <c r="AC3130">
        <v>2616</v>
      </c>
      <c r="AD3130">
        <v>5</v>
      </c>
      <c r="AE3130">
        <v>6.0000000000000001E-3</v>
      </c>
      <c r="AF3130">
        <v>5.0000000000000001E-3</v>
      </c>
      <c r="AG3130">
        <v>0</v>
      </c>
      <c r="AH3130">
        <v>-186.2</v>
      </c>
      <c r="AI3130">
        <v>-186.5</v>
      </c>
      <c r="AJ3130">
        <v>-186.3</v>
      </c>
      <c r="AK3130">
        <v>-179.4</v>
      </c>
      <c r="AL3130">
        <v>-179.5</v>
      </c>
      <c r="AM3130">
        <v>-179.4</v>
      </c>
    </row>
    <row r="3131" spans="1:39" x14ac:dyDescent="0.25">
      <c r="A3131" s="4">
        <f>D3131-UNR_Feb2020!C3131</f>
        <v>0</v>
      </c>
      <c r="B3131" s="1">
        <v>43883</v>
      </c>
      <c r="C3131" s="2">
        <v>0.72222222222222221</v>
      </c>
      <c r="D3131" s="3">
        <f t="shared" si="48"/>
        <v>43883.722222222219</v>
      </c>
      <c r="E3131">
        <v>94</v>
      </c>
      <c r="F3131">
        <v>108</v>
      </c>
      <c r="G3131">
        <v>81</v>
      </c>
      <c r="H3131">
        <v>11</v>
      </c>
      <c r="I3131">
        <v>3.4470000000000001</v>
      </c>
      <c r="J3131">
        <v>3.383</v>
      </c>
      <c r="K3131">
        <v>29.4</v>
      </c>
      <c r="L3131">
        <v>11.06</v>
      </c>
      <c r="M3131">
        <v>6.4690000000000003</v>
      </c>
      <c r="N3131">
        <v>2.3679999999999999</v>
      </c>
      <c r="O3131">
        <v>1.127</v>
      </c>
      <c r="P3131">
        <v>12.19</v>
      </c>
      <c r="Q3131">
        <v>11.92</v>
      </c>
      <c r="R3131">
        <v>12.03</v>
      </c>
      <c r="S3131">
        <v>17.5</v>
      </c>
      <c r="T3131">
        <v>16.989999999999998</v>
      </c>
      <c r="U3131">
        <v>17.329999999999998</v>
      </c>
      <c r="V3131">
        <v>848.1</v>
      </c>
      <c r="W3131">
        <v>0</v>
      </c>
      <c r="X3131">
        <v>1029</v>
      </c>
      <c r="Y3131">
        <v>12.88</v>
      </c>
      <c r="Z3131">
        <v>12.76</v>
      </c>
      <c r="AA3131">
        <v>12.84</v>
      </c>
      <c r="AB3131">
        <v>18.32</v>
      </c>
      <c r="AC3131">
        <v>2616</v>
      </c>
      <c r="AD3131">
        <v>4</v>
      </c>
      <c r="AE3131">
        <v>5.0000000000000001E-3</v>
      </c>
      <c r="AF3131">
        <v>4.0000000000000001E-3</v>
      </c>
      <c r="AG3131">
        <v>0</v>
      </c>
      <c r="AH3131">
        <v>-186.4</v>
      </c>
      <c r="AI3131">
        <v>-186.8</v>
      </c>
      <c r="AJ3131">
        <v>-186.6</v>
      </c>
      <c r="AK3131">
        <v>-179.4</v>
      </c>
      <c r="AL3131">
        <v>-179.6</v>
      </c>
      <c r="AM3131">
        <v>-179.5</v>
      </c>
    </row>
    <row r="3132" spans="1:39" x14ac:dyDescent="0.25">
      <c r="A3132" s="4">
        <f>D3132-UNR_Feb2020!C3132</f>
        <v>0</v>
      </c>
      <c r="B3132" s="1">
        <v>43883</v>
      </c>
      <c r="C3132" s="2">
        <v>0.72916666666666663</v>
      </c>
      <c r="D3132" s="3">
        <f t="shared" si="48"/>
        <v>43883.729166666664</v>
      </c>
      <c r="E3132">
        <v>61</v>
      </c>
      <c r="F3132">
        <v>81</v>
      </c>
      <c r="G3132">
        <v>41</v>
      </c>
      <c r="H3132">
        <v>8</v>
      </c>
      <c r="I3132">
        <v>3.5449999999999999</v>
      </c>
      <c r="J3132">
        <v>3.4990000000000001</v>
      </c>
      <c r="K3132">
        <v>29.01</v>
      </c>
      <c r="L3132">
        <v>9.24</v>
      </c>
      <c r="M3132">
        <v>5.7309999999999999</v>
      </c>
      <c r="N3132">
        <v>1.6839999999999999</v>
      </c>
      <c r="O3132">
        <v>1.6659999999999999</v>
      </c>
      <c r="P3132">
        <v>11.95</v>
      </c>
      <c r="Q3132">
        <v>11.48</v>
      </c>
      <c r="R3132">
        <v>11.74</v>
      </c>
      <c r="S3132">
        <v>17.91</v>
      </c>
      <c r="T3132">
        <v>17.399999999999999</v>
      </c>
      <c r="U3132">
        <v>17.7</v>
      </c>
      <c r="V3132">
        <v>848.2</v>
      </c>
      <c r="W3132">
        <v>0</v>
      </c>
      <c r="X3132">
        <v>1029</v>
      </c>
      <c r="Y3132">
        <v>12.8</v>
      </c>
      <c r="Z3132">
        <v>12.73</v>
      </c>
      <c r="AA3132">
        <v>12.77</v>
      </c>
      <c r="AB3132">
        <v>17.79</v>
      </c>
      <c r="AC3132">
        <v>2616</v>
      </c>
      <c r="AD3132">
        <v>3</v>
      </c>
      <c r="AE3132">
        <v>4.0000000000000001E-3</v>
      </c>
      <c r="AF3132">
        <v>2E-3</v>
      </c>
      <c r="AG3132">
        <v>0</v>
      </c>
      <c r="AH3132">
        <v>-186.3</v>
      </c>
      <c r="AI3132">
        <v>-186.8</v>
      </c>
      <c r="AJ3132">
        <v>-186.5</v>
      </c>
      <c r="AK3132">
        <v>-179.4</v>
      </c>
      <c r="AL3132">
        <v>-179.6</v>
      </c>
      <c r="AM3132">
        <v>-179.5</v>
      </c>
    </row>
    <row r="3133" spans="1:39" x14ac:dyDescent="0.25">
      <c r="A3133" s="4">
        <f>D3133-UNR_Feb2020!C3133</f>
        <v>0</v>
      </c>
      <c r="B3133" s="1">
        <v>43883</v>
      </c>
      <c r="C3133" s="2">
        <v>0.73611111111111116</v>
      </c>
      <c r="D3133" s="3">
        <f t="shared" si="48"/>
        <v>43883.736111111109</v>
      </c>
      <c r="E3133">
        <v>34</v>
      </c>
      <c r="F3133">
        <v>41</v>
      </c>
      <c r="G3133">
        <v>27</v>
      </c>
      <c r="H3133">
        <v>7</v>
      </c>
      <c r="I3133">
        <v>3.6429999999999998</v>
      </c>
      <c r="J3133">
        <v>3.6080000000000001</v>
      </c>
      <c r="K3133">
        <v>30.23</v>
      </c>
      <c r="L3133">
        <v>8.15</v>
      </c>
      <c r="M3133">
        <v>5.2439999999999998</v>
      </c>
      <c r="N3133">
        <v>1.2769999999999999</v>
      </c>
      <c r="O3133">
        <v>1.7150000000000001</v>
      </c>
      <c r="P3133">
        <v>11.55</v>
      </c>
      <c r="Q3133">
        <v>11.04</v>
      </c>
      <c r="R3133">
        <v>11.23</v>
      </c>
      <c r="S3133">
        <v>18.25</v>
      </c>
      <c r="T3133">
        <v>17.87</v>
      </c>
      <c r="U3133">
        <v>18.02</v>
      </c>
      <c r="V3133">
        <v>848.2</v>
      </c>
      <c r="W3133">
        <v>0</v>
      </c>
      <c r="X3133">
        <v>1029</v>
      </c>
      <c r="Y3133">
        <v>12.78</v>
      </c>
      <c r="Z3133">
        <v>12.71</v>
      </c>
      <c r="AA3133">
        <v>12.75</v>
      </c>
      <c r="AB3133">
        <v>17.170000000000002</v>
      </c>
      <c r="AC3133">
        <v>2616</v>
      </c>
      <c r="AD3133">
        <v>2</v>
      </c>
      <c r="AE3133">
        <v>2E-3</v>
      </c>
      <c r="AF3133">
        <v>1E-3</v>
      </c>
      <c r="AG3133">
        <v>0</v>
      </c>
      <c r="AH3133">
        <v>-186.4</v>
      </c>
      <c r="AI3133">
        <v>-187</v>
      </c>
      <c r="AJ3133">
        <v>-186.7</v>
      </c>
      <c r="AK3133">
        <v>-179.4</v>
      </c>
      <c r="AL3133">
        <v>-179.6</v>
      </c>
      <c r="AM3133">
        <v>-179.5</v>
      </c>
    </row>
    <row r="3134" spans="1:39" x14ac:dyDescent="0.25">
      <c r="A3134" s="4">
        <f>D3134-UNR_Feb2020!C3134</f>
        <v>0</v>
      </c>
      <c r="B3134" s="1">
        <v>43883</v>
      </c>
      <c r="C3134" s="2">
        <v>0.74305555555555547</v>
      </c>
      <c r="D3134" s="3">
        <f t="shared" si="48"/>
        <v>43883.743055555555</v>
      </c>
      <c r="E3134">
        <v>15</v>
      </c>
      <c r="F3134">
        <v>27</v>
      </c>
      <c r="G3134">
        <v>14</v>
      </c>
      <c r="H3134">
        <v>4</v>
      </c>
      <c r="I3134">
        <v>2.5289999999999999</v>
      </c>
      <c r="J3134">
        <v>2.488</v>
      </c>
      <c r="K3134">
        <v>18.940000000000001</v>
      </c>
      <c r="L3134">
        <v>10.36</v>
      </c>
      <c r="M3134">
        <v>4.5060000000000002</v>
      </c>
      <c r="N3134">
        <v>1.452</v>
      </c>
      <c r="O3134">
        <v>1.2250000000000001</v>
      </c>
      <c r="P3134">
        <v>11.07</v>
      </c>
      <c r="Q3134">
        <v>10.46</v>
      </c>
      <c r="R3134">
        <v>10.74</v>
      </c>
      <c r="S3134">
        <v>19.23</v>
      </c>
      <c r="T3134">
        <v>18.010000000000002</v>
      </c>
      <c r="U3134">
        <v>18.64</v>
      </c>
      <c r="V3134">
        <v>848.3</v>
      </c>
      <c r="W3134">
        <v>0</v>
      </c>
      <c r="X3134">
        <v>1029</v>
      </c>
      <c r="Y3134">
        <v>12.77</v>
      </c>
      <c r="Z3134">
        <v>12.71</v>
      </c>
      <c r="AA3134">
        <v>12.74</v>
      </c>
      <c r="AB3134">
        <v>16.350000000000001</v>
      </c>
      <c r="AC3134">
        <v>2616</v>
      </c>
      <c r="AD3134">
        <v>1</v>
      </c>
      <c r="AE3134">
        <v>1E-3</v>
      </c>
      <c r="AF3134">
        <v>1E-3</v>
      </c>
      <c r="AG3134">
        <v>0</v>
      </c>
      <c r="AH3134">
        <v>-186.4</v>
      </c>
      <c r="AI3134">
        <v>-187</v>
      </c>
      <c r="AJ3134">
        <v>-186.7</v>
      </c>
      <c r="AK3134">
        <v>-179.4</v>
      </c>
      <c r="AL3134">
        <v>-179.6</v>
      </c>
      <c r="AM3134">
        <v>-179.5</v>
      </c>
    </row>
    <row r="3135" spans="1:39" x14ac:dyDescent="0.25">
      <c r="A3135" s="4">
        <f>D3135-UNR_Feb2020!C3135</f>
        <v>0</v>
      </c>
      <c r="B3135" s="1">
        <v>43883</v>
      </c>
      <c r="C3135" s="2">
        <v>0.75</v>
      </c>
      <c r="D3135" s="3">
        <f t="shared" si="48"/>
        <v>43883.75</v>
      </c>
      <c r="E3135">
        <v>9</v>
      </c>
      <c r="F3135">
        <v>14</v>
      </c>
      <c r="G3135">
        <v>0</v>
      </c>
      <c r="H3135">
        <v>6</v>
      </c>
      <c r="I3135">
        <v>3.03</v>
      </c>
      <c r="J3135">
        <v>2.9790000000000001</v>
      </c>
      <c r="K3135">
        <v>14.73</v>
      </c>
      <c r="L3135">
        <v>10.49</v>
      </c>
      <c r="M3135">
        <v>5.2439999999999998</v>
      </c>
      <c r="N3135">
        <v>1.3089999999999999</v>
      </c>
      <c r="O3135">
        <v>1.7150000000000001</v>
      </c>
      <c r="P3135">
        <v>10.66</v>
      </c>
      <c r="Q3135">
        <v>10.42</v>
      </c>
      <c r="R3135">
        <v>10.54</v>
      </c>
      <c r="S3135">
        <v>19.2</v>
      </c>
      <c r="T3135">
        <v>18.649999999999999</v>
      </c>
      <c r="U3135">
        <v>18.89</v>
      </c>
      <c r="V3135">
        <v>848.4</v>
      </c>
      <c r="W3135">
        <v>0</v>
      </c>
      <c r="X3135">
        <v>1029</v>
      </c>
      <c r="Y3135">
        <v>12.76</v>
      </c>
      <c r="Z3135">
        <v>12.69</v>
      </c>
      <c r="AA3135">
        <v>12.72</v>
      </c>
      <c r="AB3135">
        <v>15.3</v>
      </c>
      <c r="AC3135">
        <v>2616</v>
      </c>
      <c r="AD3135">
        <v>0</v>
      </c>
      <c r="AE3135">
        <v>1E-3</v>
      </c>
      <c r="AF3135">
        <v>0</v>
      </c>
      <c r="AG3135">
        <v>0</v>
      </c>
      <c r="AH3135">
        <v>-186.5</v>
      </c>
      <c r="AI3135">
        <v>-187</v>
      </c>
      <c r="AJ3135">
        <v>-186.7</v>
      </c>
      <c r="AK3135">
        <v>-179.3</v>
      </c>
      <c r="AL3135">
        <v>-179.5</v>
      </c>
      <c r="AM3135">
        <v>-179.4</v>
      </c>
    </row>
    <row r="3136" spans="1:39" x14ac:dyDescent="0.25">
      <c r="A3136" s="4">
        <f>D3136-UNR_Feb2020!C3136</f>
        <v>0</v>
      </c>
      <c r="B3136" s="1">
        <v>43883</v>
      </c>
      <c r="C3136" s="2">
        <v>0.75694444444444453</v>
      </c>
      <c r="D3136" s="3">
        <f t="shared" si="48"/>
        <v>43883.756944444445</v>
      </c>
      <c r="E3136">
        <v>0</v>
      </c>
      <c r="F3136">
        <v>0</v>
      </c>
      <c r="G3136">
        <v>0</v>
      </c>
      <c r="H3136">
        <v>0</v>
      </c>
      <c r="I3136">
        <v>3.2290000000000001</v>
      </c>
      <c r="J3136">
        <v>3.13</v>
      </c>
      <c r="K3136">
        <v>5.681</v>
      </c>
      <c r="L3136">
        <v>14.23</v>
      </c>
      <c r="M3136">
        <v>4.6050000000000004</v>
      </c>
      <c r="N3136">
        <v>1.1459999999999999</v>
      </c>
      <c r="O3136">
        <v>1.6659999999999999</v>
      </c>
      <c r="P3136">
        <v>10.63</v>
      </c>
      <c r="Q3136">
        <v>10.39</v>
      </c>
      <c r="R3136">
        <v>10.51</v>
      </c>
      <c r="S3136">
        <v>18.79</v>
      </c>
      <c r="T3136">
        <v>18.420000000000002</v>
      </c>
      <c r="U3136">
        <v>18.59</v>
      </c>
      <c r="V3136">
        <v>848.5</v>
      </c>
      <c r="W3136">
        <v>0</v>
      </c>
      <c r="X3136">
        <v>1029</v>
      </c>
      <c r="Y3136">
        <v>12.77</v>
      </c>
      <c r="Z3136">
        <v>12.66</v>
      </c>
      <c r="AA3136">
        <v>12.7</v>
      </c>
      <c r="AB3136">
        <v>14.23</v>
      </c>
      <c r="AC3136">
        <v>2616</v>
      </c>
      <c r="AD3136">
        <v>0</v>
      </c>
      <c r="AE3136">
        <v>0</v>
      </c>
      <c r="AF3136">
        <v>0</v>
      </c>
      <c r="AG3136">
        <v>0</v>
      </c>
      <c r="AH3136">
        <v>-186.6</v>
      </c>
      <c r="AI3136">
        <v>-187.1</v>
      </c>
      <c r="AJ3136">
        <v>-186.8</v>
      </c>
      <c r="AK3136">
        <v>-179.3</v>
      </c>
      <c r="AL3136">
        <v>-179.5</v>
      </c>
      <c r="AM3136">
        <v>-179.4</v>
      </c>
    </row>
    <row r="3137" spans="1:39" x14ac:dyDescent="0.25">
      <c r="A3137" s="4">
        <f>D3137-UNR_Feb2020!C3137</f>
        <v>0</v>
      </c>
      <c r="B3137" s="1">
        <v>43883</v>
      </c>
      <c r="C3137" s="2">
        <v>0.76388888888888884</v>
      </c>
      <c r="D3137" s="3">
        <f t="shared" si="48"/>
        <v>43883.763888888891</v>
      </c>
      <c r="E3137">
        <v>0</v>
      </c>
      <c r="F3137">
        <v>0</v>
      </c>
      <c r="G3137">
        <v>0</v>
      </c>
      <c r="H3137">
        <v>0</v>
      </c>
      <c r="I3137">
        <v>2.782</v>
      </c>
      <c r="J3137">
        <v>2.645</v>
      </c>
      <c r="K3137">
        <v>350.6</v>
      </c>
      <c r="L3137">
        <v>17.98</v>
      </c>
      <c r="M3137">
        <v>5.49</v>
      </c>
      <c r="N3137">
        <v>2.0129999999999999</v>
      </c>
      <c r="O3137">
        <v>0.83279999999999998</v>
      </c>
      <c r="P3137">
        <v>10.81</v>
      </c>
      <c r="Q3137">
        <v>10.17</v>
      </c>
      <c r="R3137">
        <v>10.48</v>
      </c>
      <c r="S3137">
        <v>19.48</v>
      </c>
      <c r="T3137">
        <v>18.350000000000001</v>
      </c>
      <c r="U3137">
        <v>18.809999999999999</v>
      </c>
      <c r="V3137">
        <v>848.6</v>
      </c>
      <c r="W3137">
        <v>0</v>
      </c>
      <c r="X3137">
        <v>1029</v>
      </c>
      <c r="Y3137">
        <v>12.77</v>
      </c>
      <c r="Z3137">
        <v>12.71</v>
      </c>
      <c r="AA3137">
        <v>12.74</v>
      </c>
      <c r="AB3137">
        <v>13.28</v>
      </c>
      <c r="AC3137">
        <v>2616</v>
      </c>
      <c r="AD3137">
        <v>0</v>
      </c>
      <c r="AE3137">
        <v>0</v>
      </c>
      <c r="AF3137">
        <v>0</v>
      </c>
      <c r="AG3137">
        <v>0</v>
      </c>
      <c r="AH3137">
        <v>-186.6</v>
      </c>
      <c r="AI3137">
        <v>-187.1</v>
      </c>
      <c r="AJ3137">
        <v>-186.9</v>
      </c>
      <c r="AK3137">
        <v>-179.3</v>
      </c>
      <c r="AL3137">
        <v>-179.5</v>
      </c>
      <c r="AM3137">
        <v>-179.4</v>
      </c>
    </row>
    <row r="3138" spans="1:39" x14ac:dyDescent="0.25">
      <c r="A3138" s="4">
        <f>D3138-UNR_Feb2020!C3138</f>
        <v>0</v>
      </c>
      <c r="B3138" s="1">
        <v>43883</v>
      </c>
      <c r="C3138" s="2">
        <v>0.77083333333333337</v>
      </c>
      <c r="D3138" s="3">
        <f t="shared" si="48"/>
        <v>43883.770833333336</v>
      </c>
      <c r="E3138">
        <v>0</v>
      </c>
      <c r="F3138">
        <v>0</v>
      </c>
      <c r="G3138">
        <v>0</v>
      </c>
      <c r="H3138">
        <v>0</v>
      </c>
      <c r="I3138">
        <v>2.1429999999999998</v>
      </c>
      <c r="J3138">
        <v>2.0950000000000002</v>
      </c>
      <c r="K3138">
        <v>334.8</v>
      </c>
      <c r="L3138">
        <v>12.12</v>
      </c>
      <c r="M3138">
        <v>3.3319999999999999</v>
      </c>
      <c r="N3138">
        <v>1.3440000000000001</v>
      </c>
      <c r="O3138">
        <v>0.68579999999999997</v>
      </c>
      <c r="P3138">
        <v>10.17</v>
      </c>
      <c r="Q3138">
        <v>9.39</v>
      </c>
      <c r="R3138">
        <v>9.69</v>
      </c>
      <c r="S3138">
        <v>20.6</v>
      </c>
      <c r="T3138">
        <v>19.2</v>
      </c>
      <c r="U3138">
        <v>20.18</v>
      </c>
      <c r="V3138">
        <v>848.8</v>
      </c>
      <c r="W3138">
        <v>0</v>
      </c>
      <c r="X3138">
        <v>1029</v>
      </c>
      <c r="Y3138">
        <v>12.78</v>
      </c>
      <c r="Z3138">
        <v>12.72</v>
      </c>
      <c r="AA3138">
        <v>12.75</v>
      </c>
      <c r="AB3138">
        <v>12.47</v>
      </c>
      <c r="AC3138">
        <v>2616</v>
      </c>
      <c r="AD3138">
        <v>0</v>
      </c>
      <c r="AE3138">
        <v>0</v>
      </c>
      <c r="AF3138">
        <v>0</v>
      </c>
      <c r="AG3138">
        <v>0</v>
      </c>
      <c r="AH3138">
        <v>-186.8</v>
      </c>
      <c r="AI3138">
        <v>-187.2</v>
      </c>
      <c r="AJ3138">
        <v>-187</v>
      </c>
      <c r="AK3138">
        <v>-179.2</v>
      </c>
      <c r="AL3138">
        <v>-179.5</v>
      </c>
      <c r="AM3138">
        <v>-179.3</v>
      </c>
    </row>
    <row r="3139" spans="1:39" x14ac:dyDescent="0.25">
      <c r="A3139" s="4">
        <f>D3139-UNR_Feb2020!C3139</f>
        <v>0</v>
      </c>
      <c r="B3139" s="1">
        <v>43883</v>
      </c>
      <c r="C3139" s="2">
        <v>0.77777777777777779</v>
      </c>
      <c r="D3139" s="3">
        <f t="shared" si="48"/>
        <v>43883.777777777781</v>
      </c>
      <c r="E3139">
        <v>0</v>
      </c>
      <c r="F3139">
        <v>0</v>
      </c>
      <c r="G3139">
        <v>0</v>
      </c>
      <c r="H3139">
        <v>0</v>
      </c>
      <c r="I3139">
        <v>3.2029999999999998</v>
      </c>
      <c r="J3139">
        <v>3.1219999999999999</v>
      </c>
      <c r="K3139">
        <v>346</v>
      </c>
      <c r="L3139">
        <v>12.9</v>
      </c>
      <c r="M3139">
        <v>4.4080000000000004</v>
      </c>
      <c r="N3139">
        <v>1.333</v>
      </c>
      <c r="O3139">
        <v>1.8129999999999999</v>
      </c>
      <c r="P3139">
        <v>9.56</v>
      </c>
      <c r="Q3139">
        <v>9.2200000000000006</v>
      </c>
      <c r="R3139">
        <v>9.3800000000000008</v>
      </c>
      <c r="S3139">
        <v>21.01</v>
      </c>
      <c r="T3139">
        <v>20.43</v>
      </c>
      <c r="U3139">
        <v>20.74</v>
      </c>
      <c r="V3139">
        <v>848.9</v>
      </c>
      <c r="W3139">
        <v>0</v>
      </c>
      <c r="X3139">
        <v>1029</v>
      </c>
      <c r="Y3139">
        <v>12.79</v>
      </c>
      <c r="Z3139">
        <v>12.73</v>
      </c>
      <c r="AA3139">
        <v>12.75</v>
      </c>
      <c r="AB3139">
        <v>11.7</v>
      </c>
      <c r="AC3139">
        <v>2616</v>
      </c>
      <c r="AD3139">
        <v>0</v>
      </c>
      <c r="AE3139">
        <v>0</v>
      </c>
      <c r="AF3139">
        <v>0</v>
      </c>
      <c r="AG3139">
        <v>0</v>
      </c>
      <c r="AH3139">
        <v>-186.8</v>
      </c>
      <c r="AI3139">
        <v>-187.3</v>
      </c>
      <c r="AJ3139">
        <v>-187.1</v>
      </c>
      <c r="AK3139">
        <v>-179.2</v>
      </c>
      <c r="AL3139">
        <v>-179.4</v>
      </c>
      <c r="AM3139">
        <v>-179.3</v>
      </c>
    </row>
    <row r="3140" spans="1:39" x14ac:dyDescent="0.25">
      <c r="A3140" s="4">
        <f>D3140-UNR_Feb2020!C3140</f>
        <v>0</v>
      </c>
      <c r="B3140" s="1">
        <v>43883</v>
      </c>
      <c r="C3140" s="2">
        <v>0.78472222222222221</v>
      </c>
      <c r="D3140" s="3">
        <f t="shared" ref="D3140:D3203" si="49">B3140+C3140</f>
        <v>43883.784722222219</v>
      </c>
      <c r="E3140">
        <v>0</v>
      </c>
      <c r="F3140">
        <v>0</v>
      </c>
      <c r="G3140">
        <v>0</v>
      </c>
      <c r="H3140">
        <v>0</v>
      </c>
      <c r="I3140">
        <v>3.448</v>
      </c>
      <c r="J3140">
        <v>3.4</v>
      </c>
      <c r="K3140">
        <v>343.7</v>
      </c>
      <c r="L3140">
        <v>9.64</v>
      </c>
      <c r="M3140">
        <v>4.6539999999999999</v>
      </c>
      <c r="N3140">
        <v>1.012</v>
      </c>
      <c r="O3140">
        <v>2.1070000000000002</v>
      </c>
      <c r="P3140">
        <v>9.26</v>
      </c>
      <c r="Q3140">
        <v>8.9499999999999993</v>
      </c>
      <c r="R3140">
        <v>9.1199999999999992</v>
      </c>
      <c r="S3140">
        <v>21.55</v>
      </c>
      <c r="T3140">
        <v>20.94</v>
      </c>
      <c r="U3140">
        <v>21.24</v>
      </c>
      <c r="V3140">
        <v>848.9</v>
      </c>
      <c r="W3140">
        <v>0</v>
      </c>
      <c r="X3140">
        <v>1029</v>
      </c>
      <c r="Y3140">
        <v>12.78</v>
      </c>
      <c r="Z3140">
        <v>12.72</v>
      </c>
      <c r="AA3140">
        <v>12.75</v>
      </c>
      <c r="AB3140">
        <v>11.05</v>
      </c>
      <c r="AC3140">
        <v>2616</v>
      </c>
      <c r="AD3140">
        <v>0</v>
      </c>
      <c r="AE3140">
        <v>0</v>
      </c>
      <c r="AF3140">
        <v>0</v>
      </c>
      <c r="AG3140">
        <v>0</v>
      </c>
      <c r="AH3140">
        <v>-186.9</v>
      </c>
      <c r="AI3140">
        <v>-187.4</v>
      </c>
      <c r="AJ3140">
        <v>-187.1</v>
      </c>
      <c r="AK3140">
        <v>-179.1</v>
      </c>
      <c r="AL3140">
        <v>-179.5</v>
      </c>
      <c r="AM3140">
        <v>-179.3</v>
      </c>
    </row>
    <row r="3141" spans="1:39" x14ac:dyDescent="0.25">
      <c r="A3141" s="4">
        <f>D3141-UNR_Feb2020!C3141</f>
        <v>0</v>
      </c>
      <c r="B3141" s="1">
        <v>43883</v>
      </c>
      <c r="C3141" s="2">
        <v>0.79166666666666663</v>
      </c>
      <c r="D3141" s="3">
        <f t="shared" si="49"/>
        <v>43883.791666666664</v>
      </c>
      <c r="E3141">
        <v>0</v>
      </c>
      <c r="F3141">
        <v>0</v>
      </c>
      <c r="G3141">
        <v>0</v>
      </c>
      <c r="H3141">
        <v>0</v>
      </c>
      <c r="I3141">
        <v>3.419</v>
      </c>
      <c r="J3141">
        <v>3.359</v>
      </c>
      <c r="K3141">
        <v>342</v>
      </c>
      <c r="L3141">
        <v>10.73</v>
      </c>
      <c r="M3141">
        <v>4.8499999999999996</v>
      </c>
      <c r="N3141">
        <v>1.1299999999999999</v>
      </c>
      <c r="O3141">
        <v>2.0579999999999998</v>
      </c>
      <c r="P3141">
        <v>9.02</v>
      </c>
      <c r="Q3141">
        <v>8.7799999999999994</v>
      </c>
      <c r="R3141">
        <v>8.92</v>
      </c>
      <c r="S3141">
        <v>22.57</v>
      </c>
      <c r="T3141">
        <v>21.55</v>
      </c>
      <c r="U3141">
        <v>22.3</v>
      </c>
      <c r="V3141">
        <v>849</v>
      </c>
      <c r="W3141">
        <v>0</v>
      </c>
      <c r="X3141">
        <v>1029</v>
      </c>
      <c r="Y3141">
        <v>12.8</v>
      </c>
      <c r="Z3141">
        <v>12.72</v>
      </c>
      <c r="AA3141">
        <v>12.77</v>
      </c>
      <c r="AB3141">
        <v>10.5</v>
      </c>
      <c r="AC3141">
        <v>2616</v>
      </c>
      <c r="AD3141">
        <v>0</v>
      </c>
      <c r="AE3141">
        <v>0</v>
      </c>
      <c r="AF3141">
        <v>0</v>
      </c>
      <c r="AG3141">
        <v>0</v>
      </c>
      <c r="AH3141">
        <v>-187</v>
      </c>
      <c r="AI3141">
        <v>-187.3</v>
      </c>
      <c r="AJ3141">
        <v>-187.2</v>
      </c>
      <c r="AK3141">
        <v>-179.2</v>
      </c>
      <c r="AL3141">
        <v>-179.3</v>
      </c>
      <c r="AM3141">
        <v>-179.3</v>
      </c>
    </row>
    <row r="3142" spans="1:39" x14ac:dyDescent="0.25">
      <c r="A3142" s="4">
        <f>D3142-UNR_Feb2020!C3142</f>
        <v>0</v>
      </c>
      <c r="B3142" s="1">
        <v>43883</v>
      </c>
      <c r="C3142" s="2">
        <v>0.79861111111111116</v>
      </c>
      <c r="D3142" s="3">
        <f t="shared" si="49"/>
        <v>43883.798611111109</v>
      </c>
      <c r="E3142">
        <v>0</v>
      </c>
      <c r="F3142">
        <v>0</v>
      </c>
      <c r="G3142">
        <v>0</v>
      </c>
      <c r="H3142">
        <v>0</v>
      </c>
      <c r="I3142">
        <v>3.1349999999999998</v>
      </c>
      <c r="J3142">
        <v>3.0640000000000001</v>
      </c>
      <c r="K3142">
        <v>345.8</v>
      </c>
      <c r="L3142">
        <v>12.11</v>
      </c>
      <c r="M3142">
        <v>4.359</v>
      </c>
      <c r="N3142">
        <v>1.069</v>
      </c>
      <c r="O3142">
        <v>1.8620000000000001</v>
      </c>
      <c r="P3142">
        <v>9.02</v>
      </c>
      <c r="Q3142">
        <v>8.75</v>
      </c>
      <c r="R3142">
        <v>8.86</v>
      </c>
      <c r="S3142">
        <v>22.95</v>
      </c>
      <c r="T3142">
        <v>22.3</v>
      </c>
      <c r="U3142">
        <v>22.67</v>
      </c>
      <c r="V3142">
        <v>849</v>
      </c>
      <c r="W3142">
        <v>0</v>
      </c>
      <c r="X3142">
        <v>1029</v>
      </c>
      <c r="Y3142">
        <v>12.81</v>
      </c>
      <c r="Z3142">
        <v>12.75</v>
      </c>
      <c r="AA3142">
        <v>12.78</v>
      </c>
      <c r="AB3142">
        <v>10.029999999999999</v>
      </c>
      <c r="AC3142">
        <v>2616</v>
      </c>
      <c r="AD3142">
        <v>0</v>
      </c>
      <c r="AE3142">
        <v>0</v>
      </c>
      <c r="AF3142">
        <v>0</v>
      </c>
      <c r="AG3142">
        <v>0</v>
      </c>
      <c r="AH3142">
        <v>-187</v>
      </c>
      <c r="AI3142">
        <v>-187.5</v>
      </c>
      <c r="AJ3142">
        <v>-187.3</v>
      </c>
      <c r="AK3142">
        <v>-179.1</v>
      </c>
      <c r="AL3142">
        <v>-179.4</v>
      </c>
      <c r="AM3142">
        <v>-179.2</v>
      </c>
    </row>
    <row r="3143" spans="1:39" x14ac:dyDescent="0.25">
      <c r="A3143" s="4">
        <f>D3143-UNR_Feb2020!C3143</f>
        <v>0</v>
      </c>
      <c r="B3143" s="1">
        <v>43883</v>
      </c>
      <c r="C3143" s="2">
        <v>0.80555555555555547</v>
      </c>
      <c r="D3143" s="3">
        <f t="shared" si="49"/>
        <v>43883.805555555555</v>
      </c>
      <c r="E3143">
        <v>0</v>
      </c>
      <c r="F3143">
        <v>0</v>
      </c>
      <c r="G3143">
        <v>0</v>
      </c>
      <c r="H3143">
        <v>0</v>
      </c>
      <c r="I3143">
        <v>3.214</v>
      </c>
      <c r="J3143">
        <v>3.1190000000000002</v>
      </c>
      <c r="K3143">
        <v>338.6</v>
      </c>
      <c r="L3143">
        <v>13.9</v>
      </c>
      <c r="M3143">
        <v>5.0960000000000001</v>
      </c>
      <c r="N3143">
        <v>1.248</v>
      </c>
      <c r="O3143">
        <v>1.617</v>
      </c>
      <c r="P3143">
        <v>8.9499999999999993</v>
      </c>
      <c r="Q3143">
        <v>8.6199999999999992</v>
      </c>
      <c r="R3143">
        <v>8.7799999999999994</v>
      </c>
      <c r="S3143">
        <v>23.73</v>
      </c>
      <c r="T3143">
        <v>22.81</v>
      </c>
      <c r="U3143">
        <v>23.25</v>
      </c>
      <c r="V3143">
        <v>849</v>
      </c>
      <c r="W3143">
        <v>0</v>
      </c>
      <c r="X3143">
        <v>1029</v>
      </c>
      <c r="Y3143">
        <v>12.81</v>
      </c>
      <c r="Z3143">
        <v>12.76</v>
      </c>
      <c r="AA3143">
        <v>12.79</v>
      </c>
      <c r="AB3143">
        <v>9.64</v>
      </c>
      <c r="AC3143">
        <v>2616</v>
      </c>
      <c r="AD3143">
        <v>0</v>
      </c>
      <c r="AE3143">
        <v>0</v>
      </c>
      <c r="AF3143">
        <v>0</v>
      </c>
      <c r="AG3143">
        <v>0</v>
      </c>
      <c r="AH3143">
        <v>-187</v>
      </c>
      <c r="AI3143">
        <v>-187.3</v>
      </c>
      <c r="AJ3143">
        <v>-187.2</v>
      </c>
      <c r="AK3143">
        <v>-179.1</v>
      </c>
      <c r="AL3143">
        <v>-179.3</v>
      </c>
      <c r="AM3143">
        <v>-179.2</v>
      </c>
    </row>
    <row r="3144" spans="1:39" x14ac:dyDescent="0.25">
      <c r="A3144" s="4">
        <f>D3144-UNR_Feb2020!C3144</f>
        <v>0</v>
      </c>
      <c r="B3144" s="1">
        <v>43883</v>
      </c>
      <c r="C3144" s="2">
        <v>0.8125</v>
      </c>
      <c r="D3144" s="3">
        <f t="shared" si="49"/>
        <v>43883.8125</v>
      </c>
      <c r="E3144">
        <v>0</v>
      </c>
      <c r="F3144">
        <v>0</v>
      </c>
      <c r="G3144">
        <v>0</v>
      </c>
      <c r="H3144">
        <v>0</v>
      </c>
      <c r="I3144">
        <v>2.7850000000000001</v>
      </c>
      <c r="J3144">
        <v>2.7170000000000001</v>
      </c>
      <c r="K3144">
        <v>333.4</v>
      </c>
      <c r="L3144">
        <v>12.62</v>
      </c>
      <c r="M3144">
        <v>4.4569999999999999</v>
      </c>
      <c r="N3144">
        <v>1.589</v>
      </c>
      <c r="O3144">
        <v>1.0289999999999999</v>
      </c>
      <c r="P3144">
        <v>8.76</v>
      </c>
      <c r="Q3144">
        <v>8.58</v>
      </c>
      <c r="R3144">
        <v>8.67</v>
      </c>
      <c r="S3144">
        <v>23.97</v>
      </c>
      <c r="T3144">
        <v>23.63</v>
      </c>
      <c r="U3144">
        <v>23.75</v>
      </c>
      <c r="V3144">
        <v>849.1</v>
      </c>
      <c r="W3144">
        <v>0</v>
      </c>
      <c r="X3144">
        <v>1029</v>
      </c>
      <c r="Y3144">
        <v>12.81</v>
      </c>
      <c r="Z3144">
        <v>12.74</v>
      </c>
      <c r="AA3144">
        <v>12.77</v>
      </c>
      <c r="AB3144">
        <v>9.3000000000000007</v>
      </c>
      <c r="AC3144">
        <v>2616</v>
      </c>
      <c r="AD3144">
        <v>0</v>
      </c>
      <c r="AE3144">
        <v>0</v>
      </c>
      <c r="AF3144">
        <v>0</v>
      </c>
      <c r="AG3144">
        <v>0</v>
      </c>
      <c r="AH3144">
        <v>-187</v>
      </c>
      <c r="AI3144">
        <v>-187.3</v>
      </c>
      <c r="AJ3144">
        <v>-187.2</v>
      </c>
      <c r="AK3144">
        <v>-179.1</v>
      </c>
      <c r="AL3144">
        <v>-179.3</v>
      </c>
      <c r="AM3144">
        <v>-179.2</v>
      </c>
    </row>
    <row r="3145" spans="1:39" x14ac:dyDescent="0.25">
      <c r="A3145" s="4">
        <f>D3145-UNR_Feb2020!C3145</f>
        <v>0</v>
      </c>
      <c r="B3145" s="1">
        <v>43883</v>
      </c>
      <c r="C3145" s="2">
        <v>0.81944444444444453</v>
      </c>
      <c r="D3145" s="3">
        <f t="shared" si="49"/>
        <v>43883.819444444445</v>
      </c>
      <c r="E3145">
        <v>0</v>
      </c>
      <c r="F3145">
        <v>0</v>
      </c>
      <c r="G3145">
        <v>0</v>
      </c>
      <c r="H3145">
        <v>0</v>
      </c>
      <c r="I3145">
        <v>2.5880000000000001</v>
      </c>
      <c r="J3145">
        <v>2.4889999999999999</v>
      </c>
      <c r="K3145">
        <v>334.1</v>
      </c>
      <c r="L3145">
        <v>15.85</v>
      </c>
      <c r="M3145">
        <v>4.4569999999999999</v>
      </c>
      <c r="N3145">
        <v>1.3819999999999999</v>
      </c>
      <c r="O3145">
        <v>0.83279999999999998</v>
      </c>
      <c r="P3145">
        <v>8.89</v>
      </c>
      <c r="Q3145">
        <v>8.6199999999999992</v>
      </c>
      <c r="R3145">
        <v>8.75</v>
      </c>
      <c r="S3145">
        <v>24</v>
      </c>
      <c r="T3145">
        <v>23.36</v>
      </c>
      <c r="U3145">
        <v>23.65</v>
      </c>
      <c r="V3145">
        <v>849.2</v>
      </c>
      <c r="W3145">
        <v>0</v>
      </c>
      <c r="X3145">
        <v>1029</v>
      </c>
      <c r="Y3145">
        <v>12.79</v>
      </c>
      <c r="Z3145">
        <v>12.73</v>
      </c>
      <c r="AA3145">
        <v>12.76</v>
      </c>
      <c r="AB3145">
        <v>9.01</v>
      </c>
      <c r="AC3145">
        <v>2616</v>
      </c>
      <c r="AD3145">
        <v>0</v>
      </c>
      <c r="AE3145">
        <v>0</v>
      </c>
      <c r="AF3145">
        <v>0</v>
      </c>
      <c r="AG3145">
        <v>0</v>
      </c>
      <c r="AH3145">
        <v>-187.2</v>
      </c>
      <c r="AI3145">
        <v>-187.5</v>
      </c>
      <c r="AJ3145">
        <v>-187.4</v>
      </c>
      <c r="AK3145">
        <v>-179.2</v>
      </c>
      <c r="AL3145">
        <v>-179.3</v>
      </c>
      <c r="AM3145">
        <v>-179.2</v>
      </c>
    </row>
    <row r="3146" spans="1:39" x14ac:dyDescent="0.25">
      <c r="A3146" s="4">
        <f>D3146-UNR_Feb2020!C3146</f>
        <v>0</v>
      </c>
      <c r="B3146" s="1">
        <v>43883</v>
      </c>
      <c r="C3146" s="2">
        <v>0.82638888888888884</v>
      </c>
      <c r="D3146" s="3">
        <f t="shared" si="49"/>
        <v>43883.826388888891</v>
      </c>
      <c r="E3146">
        <v>0</v>
      </c>
      <c r="F3146">
        <v>0</v>
      </c>
      <c r="G3146">
        <v>0</v>
      </c>
      <c r="H3146">
        <v>0</v>
      </c>
      <c r="I3146">
        <v>2.5009999999999999</v>
      </c>
      <c r="J3146">
        <v>2.4359999999999999</v>
      </c>
      <c r="K3146">
        <v>336.7</v>
      </c>
      <c r="L3146">
        <v>13.08</v>
      </c>
      <c r="M3146">
        <v>4.0190000000000001</v>
      </c>
      <c r="N3146">
        <v>1.24</v>
      </c>
      <c r="O3146">
        <v>1.1759999999999999</v>
      </c>
      <c r="P3146">
        <v>8.89</v>
      </c>
      <c r="Q3146">
        <v>8.7200000000000006</v>
      </c>
      <c r="R3146">
        <v>8.8000000000000007</v>
      </c>
      <c r="S3146">
        <v>23.67</v>
      </c>
      <c r="T3146">
        <v>23.43</v>
      </c>
      <c r="U3146">
        <v>23.56</v>
      </c>
      <c r="V3146">
        <v>849.2</v>
      </c>
      <c r="W3146">
        <v>0</v>
      </c>
      <c r="X3146">
        <v>1029</v>
      </c>
      <c r="Y3146">
        <v>12.79</v>
      </c>
      <c r="Z3146">
        <v>12.73</v>
      </c>
      <c r="AA3146">
        <v>12.76</v>
      </c>
      <c r="AB3146">
        <v>8.74</v>
      </c>
      <c r="AC3146">
        <v>2616</v>
      </c>
      <c r="AD3146">
        <v>0</v>
      </c>
      <c r="AE3146">
        <v>0</v>
      </c>
      <c r="AF3146">
        <v>0</v>
      </c>
      <c r="AG3146">
        <v>0</v>
      </c>
      <c r="AH3146">
        <v>-187.3</v>
      </c>
      <c r="AI3146">
        <v>-187.6</v>
      </c>
      <c r="AJ3146">
        <v>-187.4</v>
      </c>
      <c r="AK3146">
        <v>-179.1</v>
      </c>
      <c r="AL3146">
        <v>-179.3</v>
      </c>
      <c r="AM3146">
        <v>-179.2</v>
      </c>
    </row>
    <row r="3147" spans="1:39" x14ac:dyDescent="0.25">
      <c r="A3147" s="4">
        <f>D3147-UNR_Feb2020!C3147</f>
        <v>0</v>
      </c>
      <c r="B3147" s="1">
        <v>43883</v>
      </c>
      <c r="C3147" s="2">
        <v>0.83333333333333337</v>
      </c>
      <c r="D3147" s="3">
        <f t="shared" si="49"/>
        <v>43883.833333333336</v>
      </c>
      <c r="E3147">
        <v>0</v>
      </c>
      <c r="F3147">
        <v>0</v>
      </c>
      <c r="G3147">
        <v>0</v>
      </c>
      <c r="H3147">
        <v>0</v>
      </c>
      <c r="I3147">
        <v>2.4489999999999998</v>
      </c>
      <c r="J3147">
        <v>2.379</v>
      </c>
      <c r="K3147">
        <v>337.9</v>
      </c>
      <c r="L3147">
        <v>13.76</v>
      </c>
      <c r="M3147">
        <v>3.9209999999999998</v>
      </c>
      <c r="N3147">
        <v>1.2929999999999999</v>
      </c>
      <c r="O3147">
        <v>1.2250000000000001</v>
      </c>
      <c r="P3147">
        <v>9.1</v>
      </c>
      <c r="Q3147">
        <v>8.69</v>
      </c>
      <c r="R3147">
        <v>8.8800000000000008</v>
      </c>
      <c r="S3147">
        <v>23.77</v>
      </c>
      <c r="T3147">
        <v>23.22</v>
      </c>
      <c r="U3147">
        <v>23.52</v>
      </c>
      <c r="V3147">
        <v>849.4</v>
      </c>
      <c r="W3147">
        <v>0</v>
      </c>
      <c r="X3147">
        <v>1029</v>
      </c>
      <c r="Y3147">
        <v>12.82</v>
      </c>
      <c r="Z3147">
        <v>12.75</v>
      </c>
      <c r="AA3147">
        <v>12.79</v>
      </c>
      <c r="AB3147">
        <v>8.5299999999999994</v>
      </c>
      <c r="AC3147">
        <v>2616</v>
      </c>
      <c r="AD3147">
        <v>0</v>
      </c>
      <c r="AE3147">
        <v>0</v>
      </c>
      <c r="AF3147">
        <v>0</v>
      </c>
      <c r="AG3147">
        <v>0</v>
      </c>
      <c r="AH3147">
        <v>-187.1</v>
      </c>
      <c r="AI3147">
        <v>-187.5</v>
      </c>
      <c r="AJ3147">
        <v>-187.3</v>
      </c>
      <c r="AK3147">
        <v>-179.1</v>
      </c>
      <c r="AL3147">
        <v>-179.2</v>
      </c>
      <c r="AM3147">
        <v>-179.2</v>
      </c>
    </row>
    <row r="3148" spans="1:39" x14ac:dyDescent="0.25">
      <c r="A3148" s="4">
        <f>D3148-UNR_Feb2020!C3148</f>
        <v>0</v>
      </c>
      <c r="B3148" s="1">
        <v>43883</v>
      </c>
      <c r="C3148" s="2">
        <v>0.84027777777777779</v>
      </c>
      <c r="D3148" s="3">
        <f t="shared" si="49"/>
        <v>43883.840277777781</v>
      </c>
      <c r="E3148">
        <v>0</v>
      </c>
      <c r="F3148">
        <v>0</v>
      </c>
      <c r="G3148">
        <v>0</v>
      </c>
      <c r="H3148">
        <v>0</v>
      </c>
      <c r="I3148">
        <v>1.8109999999999999</v>
      </c>
      <c r="J3148">
        <v>1.752</v>
      </c>
      <c r="K3148">
        <v>326.10000000000002</v>
      </c>
      <c r="L3148">
        <v>14.5</v>
      </c>
      <c r="M3148">
        <v>2.597</v>
      </c>
      <c r="N3148">
        <v>0.78900000000000003</v>
      </c>
      <c r="O3148">
        <v>1.0780000000000001</v>
      </c>
      <c r="P3148">
        <v>8.69</v>
      </c>
      <c r="Q3148">
        <v>8.52</v>
      </c>
      <c r="R3148">
        <v>8.61</v>
      </c>
      <c r="S3148">
        <v>24.41</v>
      </c>
      <c r="T3148">
        <v>23.73</v>
      </c>
      <c r="U3148">
        <v>24.12</v>
      </c>
      <c r="V3148">
        <v>849.5</v>
      </c>
      <c r="W3148">
        <v>0</v>
      </c>
      <c r="X3148">
        <v>1029</v>
      </c>
      <c r="Y3148">
        <v>12.83</v>
      </c>
      <c r="Z3148">
        <v>12.76</v>
      </c>
      <c r="AA3148">
        <v>12.79</v>
      </c>
      <c r="AB3148">
        <v>8.34</v>
      </c>
      <c r="AC3148">
        <v>2616</v>
      </c>
      <c r="AD3148">
        <v>0</v>
      </c>
      <c r="AE3148">
        <v>0</v>
      </c>
      <c r="AF3148">
        <v>0</v>
      </c>
      <c r="AG3148">
        <v>0</v>
      </c>
      <c r="AH3148">
        <v>-187.1</v>
      </c>
      <c r="AI3148">
        <v>-187.4</v>
      </c>
      <c r="AJ3148">
        <v>-187.3</v>
      </c>
      <c r="AK3148">
        <v>-179.2</v>
      </c>
      <c r="AL3148">
        <v>-179.3</v>
      </c>
      <c r="AM3148">
        <v>-179.2</v>
      </c>
    </row>
    <row r="3149" spans="1:39" x14ac:dyDescent="0.25">
      <c r="A3149" s="4">
        <f>D3149-UNR_Feb2020!C3149</f>
        <v>0</v>
      </c>
      <c r="B3149" s="1">
        <v>43883</v>
      </c>
      <c r="C3149" s="2">
        <v>0.84722222222222221</v>
      </c>
      <c r="D3149" s="3">
        <f t="shared" si="49"/>
        <v>43883.847222222219</v>
      </c>
      <c r="E3149">
        <v>0</v>
      </c>
      <c r="F3149">
        <v>0</v>
      </c>
      <c r="G3149">
        <v>0</v>
      </c>
      <c r="H3149">
        <v>0</v>
      </c>
      <c r="I3149">
        <v>1.8740000000000001</v>
      </c>
      <c r="J3149">
        <v>1.8169999999999999</v>
      </c>
      <c r="K3149">
        <v>313.39999999999998</v>
      </c>
      <c r="L3149">
        <v>14.14</v>
      </c>
      <c r="M3149">
        <v>2.9889999999999999</v>
      </c>
      <c r="N3149">
        <v>1.2310000000000001</v>
      </c>
      <c r="O3149">
        <v>0.3921</v>
      </c>
      <c r="P3149">
        <v>8.66</v>
      </c>
      <c r="Q3149">
        <v>7.2009999999999996</v>
      </c>
      <c r="R3149">
        <v>8.1300000000000008</v>
      </c>
      <c r="S3149">
        <v>26.29</v>
      </c>
      <c r="T3149">
        <v>23.87</v>
      </c>
      <c r="U3149">
        <v>24.97</v>
      </c>
      <c r="V3149">
        <v>849.5</v>
      </c>
      <c r="W3149">
        <v>0</v>
      </c>
      <c r="X3149">
        <v>1029</v>
      </c>
      <c r="Y3149">
        <v>12.83</v>
      </c>
      <c r="Z3149">
        <v>12.76</v>
      </c>
      <c r="AA3149">
        <v>12.8</v>
      </c>
      <c r="AB3149">
        <v>8.1199999999999992</v>
      </c>
      <c r="AC3149">
        <v>2616</v>
      </c>
      <c r="AD3149">
        <v>0</v>
      </c>
      <c r="AE3149">
        <v>0</v>
      </c>
      <c r="AF3149">
        <v>0</v>
      </c>
      <c r="AG3149">
        <v>0</v>
      </c>
      <c r="AH3149">
        <v>-187.3</v>
      </c>
      <c r="AI3149">
        <v>-187.5</v>
      </c>
      <c r="AJ3149">
        <v>-187.4</v>
      </c>
      <c r="AK3149">
        <v>-179.1</v>
      </c>
      <c r="AL3149">
        <v>-179.3</v>
      </c>
      <c r="AM3149">
        <v>-179.2</v>
      </c>
    </row>
    <row r="3150" spans="1:39" x14ac:dyDescent="0.25">
      <c r="A3150" s="4">
        <f>D3150-UNR_Feb2020!C3150</f>
        <v>0</v>
      </c>
      <c r="B3150" s="1">
        <v>43883</v>
      </c>
      <c r="C3150" s="2">
        <v>0.85416666666666663</v>
      </c>
      <c r="D3150" s="3">
        <f t="shared" si="49"/>
        <v>43883.854166666664</v>
      </c>
      <c r="E3150">
        <v>0</v>
      </c>
      <c r="F3150">
        <v>0</v>
      </c>
      <c r="G3150">
        <v>0</v>
      </c>
      <c r="H3150">
        <v>0</v>
      </c>
      <c r="I3150">
        <v>1.7270000000000001</v>
      </c>
      <c r="J3150">
        <v>1.69</v>
      </c>
      <c r="K3150">
        <v>320.8</v>
      </c>
      <c r="L3150">
        <v>11.87</v>
      </c>
      <c r="M3150">
        <v>2.4990000000000001</v>
      </c>
      <c r="N3150">
        <v>0.56999999999999995</v>
      </c>
      <c r="O3150">
        <v>0.97989999999999999</v>
      </c>
      <c r="P3150">
        <v>7.3390000000000004</v>
      </c>
      <c r="Q3150">
        <v>6.5890000000000004</v>
      </c>
      <c r="R3150">
        <v>6.8490000000000002</v>
      </c>
      <c r="S3150">
        <v>27.72</v>
      </c>
      <c r="T3150">
        <v>26.12</v>
      </c>
      <c r="U3150">
        <v>27.2</v>
      </c>
      <c r="V3150">
        <v>849.6</v>
      </c>
      <c r="W3150">
        <v>0</v>
      </c>
      <c r="X3150">
        <v>1029</v>
      </c>
      <c r="Y3150">
        <v>12.81</v>
      </c>
      <c r="Z3150">
        <v>12.75</v>
      </c>
      <c r="AA3150">
        <v>12.78</v>
      </c>
      <c r="AB3150">
        <v>7.827</v>
      </c>
      <c r="AC3150">
        <v>2616</v>
      </c>
      <c r="AD3150">
        <v>0</v>
      </c>
      <c r="AE3150">
        <v>0</v>
      </c>
      <c r="AF3150">
        <v>0</v>
      </c>
      <c r="AG3150">
        <v>0</v>
      </c>
      <c r="AH3150">
        <v>-187.2</v>
      </c>
      <c r="AI3150">
        <v>-187.7</v>
      </c>
      <c r="AJ3150">
        <v>-187.5</v>
      </c>
      <c r="AK3150">
        <v>-179.1</v>
      </c>
      <c r="AL3150">
        <v>-179.3</v>
      </c>
      <c r="AM3150">
        <v>-179.2</v>
      </c>
    </row>
    <row r="3151" spans="1:39" x14ac:dyDescent="0.25">
      <c r="A3151" s="4">
        <f>D3151-UNR_Feb2020!C3151</f>
        <v>0</v>
      </c>
      <c r="B3151" s="1">
        <v>43883</v>
      </c>
      <c r="C3151" s="2">
        <v>0.86111111111111116</v>
      </c>
      <c r="D3151" s="3">
        <f t="shared" si="49"/>
        <v>43883.861111111109</v>
      </c>
      <c r="E3151">
        <v>0</v>
      </c>
      <c r="F3151">
        <v>0</v>
      </c>
      <c r="G3151">
        <v>0</v>
      </c>
      <c r="H3151">
        <v>0</v>
      </c>
      <c r="I3151">
        <v>2.081</v>
      </c>
      <c r="J3151">
        <v>2.0449999999999999</v>
      </c>
      <c r="K3151">
        <v>300.5</v>
      </c>
      <c r="L3151">
        <v>10.75</v>
      </c>
      <c r="M3151">
        <v>2.7440000000000002</v>
      </c>
      <c r="N3151">
        <v>0.78100000000000003</v>
      </c>
      <c r="O3151">
        <v>1.0780000000000001</v>
      </c>
      <c r="P3151">
        <v>7.9509999999999996</v>
      </c>
      <c r="Q3151">
        <v>7.2370000000000001</v>
      </c>
      <c r="R3151">
        <v>7.5679999999999996</v>
      </c>
      <c r="S3151">
        <v>26.8</v>
      </c>
      <c r="T3151">
        <v>25.3</v>
      </c>
      <c r="U3151">
        <v>26.06</v>
      </c>
      <c r="V3151">
        <v>849.7</v>
      </c>
      <c r="W3151">
        <v>0</v>
      </c>
      <c r="X3151">
        <v>1029</v>
      </c>
      <c r="Y3151">
        <v>12.82</v>
      </c>
      <c r="Z3151">
        <v>12.75</v>
      </c>
      <c r="AA3151">
        <v>12.78</v>
      </c>
      <c r="AB3151">
        <v>7.4560000000000004</v>
      </c>
      <c r="AC3151">
        <v>2616</v>
      </c>
      <c r="AD3151">
        <v>0</v>
      </c>
      <c r="AE3151">
        <v>0</v>
      </c>
      <c r="AF3151">
        <v>0</v>
      </c>
      <c r="AG3151">
        <v>0</v>
      </c>
      <c r="AH3151">
        <v>-187.2</v>
      </c>
      <c r="AI3151">
        <v>-187.6</v>
      </c>
      <c r="AJ3151">
        <v>-187.4</v>
      </c>
      <c r="AK3151">
        <v>-179</v>
      </c>
      <c r="AL3151">
        <v>-179.3</v>
      </c>
      <c r="AM3151">
        <v>-179.1</v>
      </c>
    </row>
    <row r="3152" spans="1:39" x14ac:dyDescent="0.25">
      <c r="A3152" s="4">
        <f>D3152-UNR_Feb2020!C3152</f>
        <v>0</v>
      </c>
      <c r="B3152" s="1">
        <v>43883</v>
      </c>
      <c r="C3152" s="2">
        <v>0.86805555555555547</v>
      </c>
      <c r="D3152" s="3">
        <f t="shared" si="49"/>
        <v>43883.868055555555</v>
      </c>
      <c r="E3152">
        <v>0</v>
      </c>
      <c r="F3152">
        <v>0</v>
      </c>
      <c r="G3152">
        <v>0</v>
      </c>
      <c r="H3152">
        <v>0</v>
      </c>
      <c r="I3152">
        <v>1.9510000000000001</v>
      </c>
      <c r="J3152">
        <v>1.863</v>
      </c>
      <c r="K3152">
        <v>317.39999999999998</v>
      </c>
      <c r="L3152">
        <v>17.239999999999998</v>
      </c>
      <c r="M3152">
        <v>2.94</v>
      </c>
      <c r="N3152">
        <v>1.0509999999999999</v>
      </c>
      <c r="O3152">
        <v>0.93069999999999997</v>
      </c>
      <c r="P3152">
        <v>8.1199999999999992</v>
      </c>
      <c r="Q3152">
        <v>6.8630000000000004</v>
      </c>
      <c r="R3152">
        <v>7.359</v>
      </c>
      <c r="S3152">
        <v>27.07</v>
      </c>
      <c r="T3152">
        <v>25</v>
      </c>
      <c r="U3152">
        <v>26.24</v>
      </c>
      <c r="V3152">
        <v>849.8</v>
      </c>
      <c r="W3152">
        <v>0</v>
      </c>
      <c r="X3152">
        <v>1029</v>
      </c>
      <c r="Y3152">
        <v>12.82</v>
      </c>
      <c r="Z3152">
        <v>12.75</v>
      </c>
      <c r="AA3152">
        <v>12.79</v>
      </c>
      <c r="AB3152">
        <v>7.1189999999999998</v>
      </c>
      <c r="AC3152">
        <v>2616</v>
      </c>
      <c r="AD3152">
        <v>0</v>
      </c>
      <c r="AE3152">
        <v>0</v>
      </c>
      <c r="AF3152">
        <v>0</v>
      </c>
      <c r="AG3152">
        <v>0</v>
      </c>
      <c r="AH3152">
        <v>-187.5</v>
      </c>
      <c r="AI3152">
        <v>-187.7</v>
      </c>
      <c r="AJ3152">
        <v>-187.6</v>
      </c>
      <c r="AK3152">
        <v>-179.1</v>
      </c>
      <c r="AL3152">
        <v>-179.3</v>
      </c>
      <c r="AM3152">
        <v>-179.2</v>
      </c>
    </row>
    <row r="3153" spans="1:39" x14ac:dyDescent="0.25">
      <c r="A3153" s="4">
        <f>D3153-UNR_Feb2020!C3153</f>
        <v>0</v>
      </c>
      <c r="B3153" s="1">
        <v>43883</v>
      </c>
      <c r="C3153" s="2">
        <v>0.875</v>
      </c>
      <c r="D3153" s="3">
        <f t="shared" si="49"/>
        <v>43883.875</v>
      </c>
      <c r="E3153">
        <v>0</v>
      </c>
      <c r="F3153">
        <v>0</v>
      </c>
      <c r="G3153">
        <v>0</v>
      </c>
      <c r="H3153">
        <v>0</v>
      </c>
      <c r="I3153">
        <v>2.0070000000000001</v>
      </c>
      <c r="J3153">
        <v>1.984</v>
      </c>
      <c r="K3153">
        <v>321.5</v>
      </c>
      <c r="L3153">
        <v>8.6300000000000008</v>
      </c>
      <c r="M3153">
        <v>3.1360000000000001</v>
      </c>
      <c r="N3153">
        <v>0.88400000000000001</v>
      </c>
      <c r="O3153">
        <v>1.2250000000000001</v>
      </c>
      <c r="P3153">
        <v>7.883</v>
      </c>
      <c r="Q3153">
        <v>7.1349999999999998</v>
      </c>
      <c r="R3153">
        <v>7.5330000000000004</v>
      </c>
      <c r="S3153">
        <v>27.07</v>
      </c>
      <c r="T3153">
        <v>25.68</v>
      </c>
      <c r="U3153">
        <v>26.33</v>
      </c>
      <c r="V3153">
        <v>849.9</v>
      </c>
      <c r="W3153">
        <v>0</v>
      </c>
      <c r="X3153">
        <v>1029</v>
      </c>
      <c r="Y3153">
        <v>12.82</v>
      </c>
      <c r="Z3153">
        <v>12.75</v>
      </c>
      <c r="AA3153">
        <v>12.78</v>
      </c>
      <c r="AB3153">
        <v>6.8449999999999998</v>
      </c>
      <c r="AC3153">
        <v>2616</v>
      </c>
      <c r="AD3153">
        <v>0</v>
      </c>
      <c r="AE3153">
        <v>0</v>
      </c>
      <c r="AF3153">
        <v>0</v>
      </c>
      <c r="AG3153">
        <v>0</v>
      </c>
      <c r="AH3153">
        <v>-187.3</v>
      </c>
      <c r="AI3153">
        <v>-187.7</v>
      </c>
      <c r="AJ3153">
        <v>-187.4</v>
      </c>
      <c r="AK3153">
        <v>-178.9</v>
      </c>
      <c r="AL3153">
        <v>-179.3</v>
      </c>
      <c r="AM3153">
        <v>-179.1</v>
      </c>
    </row>
    <row r="3154" spans="1:39" x14ac:dyDescent="0.25">
      <c r="A3154" s="4">
        <f>D3154-UNR_Feb2020!C3154</f>
        <v>0</v>
      </c>
      <c r="B3154" s="1">
        <v>43883</v>
      </c>
      <c r="C3154" s="2">
        <v>0.88194444444444453</v>
      </c>
      <c r="D3154" s="3">
        <f t="shared" si="49"/>
        <v>43883.881944444445</v>
      </c>
      <c r="E3154">
        <v>0</v>
      </c>
      <c r="F3154">
        <v>0</v>
      </c>
      <c r="G3154">
        <v>0</v>
      </c>
      <c r="H3154">
        <v>0</v>
      </c>
      <c r="I3154">
        <v>1.633</v>
      </c>
      <c r="J3154">
        <v>1.577</v>
      </c>
      <c r="K3154">
        <v>323.8</v>
      </c>
      <c r="L3154">
        <v>15.14</v>
      </c>
      <c r="M3154">
        <v>2.94</v>
      </c>
      <c r="N3154">
        <v>0.97299999999999998</v>
      </c>
      <c r="O3154">
        <v>0.58789999999999998</v>
      </c>
      <c r="P3154">
        <v>7.3390000000000004</v>
      </c>
      <c r="Q3154">
        <v>6.7949999999999999</v>
      </c>
      <c r="R3154">
        <v>7.1639999999999997</v>
      </c>
      <c r="S3154">
        <v>27.07</v>
      </c>
      <c r="T3154">
        <v>26.32</v>
      </c>
      <c r="U3154">
        <v>26.68</v>
      </c>
      <c r="V3154">
        <v>850</v>
      </c>
      <c r="W3154">
        <v>0</v>
      </c>
      <c r="X3154">
        <v>1029</v>
      </c>
      <c r="Y3154">
        <v>12.82</v>
      </c>
      <c r="Z3154">
        <v>12.75</v>
      </c>
      <c r="AA3154">
        <v>12.79</v>
      </c>
      <c r="AB3154">
        <v>6.6020000000000003</v>
      </c>
      <c r="AC3154">
        <v>2616</v>
      </c>
      <c r="AD3154">
        <v>0</v>
      </c>
      <c r="AE3154">
        <v>0</v>
      </c>
      <c r="AF3154">
        <v>0</v>
      </c>
      <c r="AG3154">
        <v>0</v>
      </c>
      <c r="AH3154">
        <v>-187.3</v>
      </c>
      <c r="AI3154">
        <v>-187.5</v>
      </c>
      <c r="AJ3154">
        <v>-187.4</v>
      </c>
      <c r="AK3154">
        <v>-178.8</v>
      </c>
      <c r="AL3154">
        <v>-179.1</v>
      </c>
      <c r="AM3154">
        <v>-179</v>
      </c>
    </row>
    <row r="3155" spans="1:39" x14ac:dyDescent="0.25">
      <c r="A3155" s="4">
        <f>D3155-UNR_Feb2020!C3155</f>
        <v>0</v>
      </c>
      <c r="B3155" s="1">
        <v>43883</v>
      </c>
      <c r="C3155" s="2">
        <v>0.88888888888888884</v>
      </c>
      <c r="D3155" s="3">
        <f t="shared" si="49"/>
        <v>43883.888888888891</v>
      </c>
      <c r="E3155">
        <v>0</v>
      </c>
      <c r="F3155">
        <v>0</v>
      </c>
      <c r="G3155">
        <v>0</v>
      </c>
      <c r="H3155">
        <v>0</v>
      </c>
      <c r="I3155">
        <v>2.3250000000000002</v>
      </c>
      <c r="J3155">
        <v>2.2709999999999999</v>
      </c>
      <c r="K3155">
        <v>333.3</v>
      </c>
      <c r="L3155">
        <v>12.31</v>
      </c>
      <c r="M3155">
        <v>4.0190000000000001</v>
      </c>
      <c r="N3155">
        <v>1.514</v>
      </c>
      <c r="O3155">
        <v>1.0289999999999999</v>
      </c>
      <c r="P3155">
        <v>6.9989999999999997</v>
      </c>
      <c r="Q3155">
        <v>6.4210000000000003</v>
      </c>
      <c r="R3155">
        <v>6.718</v>
      </c>
      <c r="S3155">
        <v>27.89</v>
      </c>
      <c r="T3155">
        <v>27.07</v>
      </c>
      <c r="U3155">
        <v>27.46</v>
      </c>
      <c r="V3155">
        <v>850.1</v>
      </c>
      <c r="W3155">
        <v>0</v>
      </c>
      <c r="X3155">
        <v>1029</v>
      </c>
      <c r="Y3155">
        <v>12.82</v>
      </c>
      <c r="Z3155">
        <v>12.74</v>
      </c>
      <c r="AA3155">
        <v>12.79</v>
      </c>
      <c r="AB3155">
        <v>6.3769999999999998</v>
      </c>
      <c r="AC3155">
        <v>2616</v>
      </c>
      <c r="AD3155">
        <v>0</v>
      </c>
      <c r="AE3155">
        <v>0</v>
      </c>
      <c r="AF3155">
        <v>0</v>
      </c>
      <c r="AG3155">
        <v>0</v>
      </c>
      <c r="AH3155">
        <v>-187.4</v>
      </c>
      <c r="AI3155">
        <v>-187.6</v>
      </c>
      <c r="AJ3155">
        <v>-187.5</v>
      </c>
      <c r="AK3155">
        <v>-178.9</v>
      </c>
      <c r="AL3155">
        <v>-179.1</v>
      </c>
      <c r="AM3155">
        <v>-179</v>
      </c>
    </row>
    <row r="3156" spans="1:39" x14ac:dyDescent="0.25">
      <c r="A3156" s="4">
        <f>D3156-UNR_Feb2020!C3156</f>
        <v>0</v>
      </c>
      <c r="B3156" s="1">
        <v>43883</v>
      </c>
      <c r="C3156" s="2">
        <v>0.89583333333333337</v>
      </c>
      <c r="D3156" s="3">
        <f t="shared" si="49"/>
        <v>43883.895833333336</v>
      </c>
      <c r="E3156">
        <v>0</v>
      </c>
      <c r="F3156">
        <v>0</v>
      </c>
      <c r="G3156">
        <v>0</v>
      </c>
      <c r="H3156">
        <v>0</v>
      </c>
      <c r="I3156">
        <v>3.0049999999999999</v>
      </c>
      <c r="J3156">
        <v>2.9249999999999998</v>
      </c>
      <c r="K3156">
        <v>335</v>
      </c>
      <c r="L3156">
        <v>13.25</v>
      </c>
      <c r="M3156">
        <v>4.4080000000000004</v>
      </c>
      <c r="N3156">
        <v>1.292</v>
      </c>
      <c r="O3156">
        <v>1.617</v>
      </c>
      <c r="P3156">
        <v>7.2729999999999997</v>
      </c>
      <c r="Q3156">
        <v>6.9989999999999997</v>
      </c>
      <c r="R3156">
        <v>7.1539999999999999</v>
      </c>
      <c r="S3156">
        <v>27.41</v>
      </c>
      <c r="T3156">
        <v>26.73</v>
      </c>
      <c r="U3156">
        <v>26.95</v>
      </c>
      <c r="V3156">
        <v>850.2</v>
      </c>
      <c r="W3156">
        <v>0</v>
      </c>
      <c r="X3156">
        <v>1029</v>
      </c>
      <c r="Y3156">
        <v>12.82</v>
      </c>
      <c r="Z3156">
        <v>12.75</v>
      </c>
      <c r="AA3156">
        <v>12.78</v>
      </c>
      <c r="AB3156">
        <v>6.21</v>
      </c>
      <c r="AC3156">
        <v>2616</v>
      </c>
      <c r="AD3156">
        <v>0</v>
      </c>
      <c r="AE3156">
        <v>0</v>
      </c>
      <c r="AF3156">
        <v>0</v>
      </c>
      <c r="AG3156">
        <v>0</v>
      </c>
      <c r="AH3156">
        <v>-187.6</v>
      </c>
      <c r="AI3156">
        <v>-187.8</v>
      </c>
      <c r="AJ3156">
        <v>-187.7</v>
      </c>
      <c r="AK3156">
        <v>-179</v>
      </c>
      <c r="AL3156">
        <v>-179.2</v>
      </c>
      <c r="AM3156">
        <v>-179.1</v>
      </c>
    </row>
    <row r="3157" spans="1:39" x14ac:dyDescent="0.25">
      <c r="A3157" s="4">
        <f>D3157-UNR_Feb2020!C3157</f>
        <v>0</v>
      </c>
      <c r="B3157" s="1">
        <v>43883</v>
      </c>
      <c r="C3157" s="2">
        <v>0.90277777777777779</v>
      </c>
      <c r="D3157" s="3">
        <f t="shared" si="49"/>
        <v>43883.902777777781</v>
      </c>
      <c r="E3157">
        <v>0</v>
      </c>
      <c r="F3157">
        <v>0</v>
      </c>
      <c r="G3157">
        <v>0</v>
      </c>
      <c r="H3157">
        <v>0</v>
      </c>
      <c r="I3157">
        <v>2.8780000000000001</v>
      </c>
      <c r="J3157">
        <v>2.8410000000000002</v>
      </c>
      <c r="K3157">
        <v>324.2</v>
      </c>
      <c r="L3157">
        <v>9.17</v>
      </c>
      <c r="M3157">
        <v>4.3090000000000002</v>
      </c>
      <c r="N3157">
        <v>1.216</v>
      </c>
      <c r="O3157">
        <v>1.421</v>
      </c>
      <c r="P3157">
        <v>7.2069999999999999</v>
      </c>
      <c r="Q3157">
        <v>6.5270000000000001</v>
      </c>
      <c r="R3157">
        <v>6.9029999999999996</v>
      </c>
      <c r="S3157">
        <v>28.54</v>
      </c>
      <c r="T3157">
        <v>27.24</v>
      </c>
      <c r="U3157">
        <v>27.89</v>
      </c>
      <c r="V3157">
        <v>850.4</v>
      </c>
      <c r="W3157">
        <v>0</v>
      </c>
      <c r="X3157">
        <v>1029</v>
      </c>
      <c r="Y3157">
        <v>12.8</v>
      </c>
      <c r="Z3157">
        <v>12.74</v>
      </c>
      <c r="AA3157">
        <v>12.77</v>
      </c>
      <c r="AB3157">
        <v>6.1550000000000002</v>
      </c>
      <c r="AC3157">
        <v>2616</v>
      </c>
      <c r="AD3157">
        <v>0</v>
      </c>
      <c r="AE3157">
        <v>0</v>
      </c>
      <c r="AF3157">
        <v>0</v>
      </c>
      <c r="AG3157">
        <v>0</v>
      </c>
      <c r="AH3157">
        <v>-187.5</v>
      </c>
      <c r="AI3157">
        <v>-187.7</v>
      </c>
      <c r="AJ3157">
        <v>-187.6</v>
      </c>
      <c r="AK3157">
        <v>-179</v>
      </c>
      <c r="AL3157">
        <v>-179.1</v>
      </c>
      <c r="AM3157">
        <v>-179.1</v>
      </c>
    </row>
    <row r="3158" spans="1:39" x14ac:dyDescent="0.25">
      <c r="A3158" s="4">
        <f>D3158-UNR_Feb2020!C3158</f>
        <v>0</v>
      </c>
      <c r="B3158" s="1">
        <v>43883</v>
      </c>
      <c r="C3158" s="2">
        <v>0.90972222222222221</v>
      </c>
      <c r="D3158" s="3">
        <f t="shared" si="49"/>
        <v>43883.909722222219</v>
      </c>
      <c r="E3158">
        <v>0</v>
      </c>
      <c r="F3158">
        <v>0</v>
      </c>
      <c r="G3158">
        <v>0</v>
      </c>
      <c r="H3158">
        <v>0</v>
      </c>
      <c r="I3158">
        <v>2.492</v>
      </c>
      <c r="J3158">
        <v>2.4369999999999998</v>
      </c>
      <c r="K3158">
        <v>324.39999999999998</v>
      </c>
      <c r="L3158">
        <v>12.05</v>
      </c>
      <c r="M3158">
        <v>4.0190000000000001</v>
      </c>
      <c r="N3158">
        <v>1.234</v>
      </c>
      <c r="O3158">
        <v>0.83279999999999998</v>
      </c>
      <c r="P3158">
        <v>6.7670000000000003</v>
      </c>
      <c r="Q3158">
        <v>6.2910000000000004</v>
      </c>
      <c r="R3158">
        <v>6.548</v>
      </c>
      <c r="S3158">
        <v>29.52</v>
      </c>
      <c r="T3158">
        <v>28.16</v>
      </c>
      <c r="U3158">
        <v>28.84</v>
      </c>
      <c r="V3158">
        <v>850.6</v>
      </c>
      <c r="W3158">
        <v>0</v>
      </c>
      <c r="X3158">
        <v>1029</v>
      </c>
      <c r="Y3158">
        <v>12.81</v>
      </c>
      <c r="Z3158">
        <v>12.73</v>
      </c>
      <c r="AA3158">
        <v>12.77</v>
      </c>
      <c r="AB3158">
        <v>6.0880000000000001</v>
      </c>
      <c r="AC3158">
        <v>2616</v>
      </c>
      <c r="AD3158">
        <v>0</v>
      </c>
      <c r="AE3158">
        <v>0</v>
      </c>
      <c r="AF3158">
        <v>0</v>
      </c>
      <c r="AG3158">
        <v>0</v>
      </c>
      <c r="AH3158">
        <v>-187.3</v>
      </c>
      <c r="AI3158">
        <v>-187.7</v>
      </c>
      <c r="AJ3158">
        <v>-187.4</v>
      </c>
      <c r="AK3158">
        <v>-178.9</v>
      </c>
      <c r="AL3158">
        <v>-179.2</v>
      </c>
      <c r="AM3158">
        <v>-179.1</v>
      </c>
    </row>
    <row r="3159" spans="1:39" x14ac:dyDescent="0.25">
      <c r="A3159" s="4">
        <f>D3159-UNR_Feb2020!C3159</f>
        <v>0</v>
      </c>
      <c r="B3159" s="1">
        <v>43883</v>
      </c>
      <c r="C3159" s="2">
        <v>0.91666666666666663</v>
      </c>
      <c r="D3159" s="3">
        <f t="shared" si="49"/>
        <v>43883.916666666664</v>
      </c>
      <c r="E3159">
        <v>0</v>
      </c>
      <c r="F3159">
        <v>0</v>
      </c>
      <c r="G3159">
        <v>0</v>
      </c>
      <c r="H3159">
        <v>0</v>
      </c>
      <c r="I3159">
        <v>2.13</v>
      </c>
      <c r="J3159">
        <v>2.0680000000000001</v>
      </c>
      <c r="K3159">
        <v>308.7</v>
      </c>
      <c r="L3159">
        <v>13.81</v>
      </c>
      <c r="M3159">
        <v>3.7730000000000001</v>
      </c>
      <c r="N3159">
        <v>1.383</v>
      </c>
      <c r="O3159">
        <v>0.93069999999999997</v>
      </c>
      <c r="P3159">
        <v>6.3940000000000001</v>
      </c>
      <c r="Q3159">
        <v>5.4749999999999996</v>
      </c>
      <c r="R3159">
        <v>6.1159999999999997</v>
      </c>
      <c r="S3159">
        <v>30.95</v>
      </c>
      <c r="T3159">
        <v>29.12</v>
      </c>
      <c r="U3159">
        <v>29.57</v>
      </c>
      <c r="V3159">
        <v>850.6</v>
      </c>
      <c r="W3159">
        <v>0</v>
      </c>
      <c r="X3159">
        <v>1029</v>
      </c>
      <c r="Y3159">
        <v>12.83</v>
      </c>
      <c r="Z3159">
        <v>12.75</v>
      </c>
      <c r="AA3159">
        <v>12.79</v>
      </c>
      <c r="AB3159">
        <v>5.9550000000000001</v>
      </c>
      <c r="AC3159">
        <v>2616</v>
      </c>
      <c r="AD3159">
        <v>0</v>
      </c>
      <c r="AE3159">
        <v>0</v>
      </c>
      <c r="AF3159">
        <v>0</v>
      </c>
      <c r="AG3159">
        <v>0</v>
      </c>
      <c r="AH3159">
        <v>-187.3</v>
      </c>
      <c r="AI3159">
        <v>-187.6</v>
      </c>
      <c r="AJ3159">
        <v>-187.5</v>
      </c>
      <c r="AK3159">
        <v>-178.9</v>
      </c>
      <c r="AL3159">
        <v>-179.1</v>
      </c>
      <c r="AM3159">
        <v>-179</v>
      </c>
    </row>
    <row r="3160" spans="1:39" x14ac:dyDescent="0.25">
      <c r="A3160" s="4">
        <f>D3160-UNR_Feb2020!C3160</f>
        <v>0</v>
      </c>
      <c r="B3160" s="1">
        <v>43883</v>
      </c>
      <c r="C3160" s="2">
        <v>0.92361111111111116</v>
      </c>
      <c r="D3160" s="3">
        <f t="shared" si="49"/>
        <v>43883.923611111109</v>
      </c>
      <c r="E3160">
        <v>0</v>
      </c>
      <c r="F3160">
        <v>0</v>
      </c>
      <c r="G3160">
        <v>0</v>
      </c>
      <c r="H3160">
        <v>0</v>
      </c>
      <c r="I3160">
        <v>1.7250000000000001</v>
      </c>
      <c r="J3160">
        <v>1.6819999999999999</v>
      </c>
      <c r="K3160">
        <v>313.8</v>
      </c>
      <c r="L3160">
        <v>12.78</v>
      </c>
      <c r="M3160">
        <v>2.9889999999999999</v>
      </c>
      <c r="N3160">
        <v>1.2030000000000001</v>
      </c>
      <c r="O3160">
        <v>0.34289999999999998</v>
      </c>
      <c r="P3160">
        <v>5.4749999999999996</v>
      </c>
      <c r="Q3160">
        <v>4.7279999999999998</v>
      </c>
      <c r="R3160">
        <v>4.968</v>
      </c>
      <c r="S3160">
        <v>32.99</v>
      </c>
      <c r="T3160">
        <v>30.92</v>
      </c>
      <c r="U3160">
        <v>32.22</v>
      </c>
      <c r="V3160">
        <v>850.7</v>
      </c>
      <c r="W3160">
        <v>0</v>
      </c>
      <c r="X3160">
        <v>1029</v>
      </c>
      <c r="Y3160">
        <v>12.85</v>
      </c>
      <c r="Z3160">
        <v>12.78</v>
      </c>
      <c r="AA3160">
        <v>12.81</v>
      </c>
      <c r="AB3160">
        <v>5.76</v>
      </c>
      <c r="AC3160">
        <v>2616</v>
      </c>
      <c r="AD3160">
        <v>0</v>
      </c>
      <c r="AE3160">
        <v>0</v>
      </c>
      <c r="AF3160">
        <v>0</v>
      </c>
      <c r="AG3160">
        <v>0</v>
      </c>
      <c r="AH3160">
        <v>-187.5</v>
      </c>
      <c r="AI3160">
        <v>-187.8</v>
      </c>
      <c r="AJ3160">
        <v>-187.6</v>
      </c>
      <c r="AK3160">
        <v>-179</v>
      </c>
      <c r="AL3160">
        <v>-179.2</v>
      </c>
      <c r="AM3160">
        <v>-179.1</v>
      </c>
    </row>
    <row r="3161" spans="1:39" x14ac:dyDescent="0.25">
      <c r="A3161" s="4">
        <f>D3161-UNR_Feb2020!C3161</f>
        <v>0</v>
      </c>
      <c r="B3161" s="1">
        <v>43883</v>
      </c>
      <c r="C3161" s="2">
        <v>0.93055555555555547</v>
      </c>
      <c r="D3161" s="3">
        <f t="shared" si="49"/>
        <v>43883.930555555555</v>
      </c>
      <c r="E3161">
        <v>0</v>
      </c>
      <c r="F3161">
        <v>0</v>
      </c>
      <c r="G3161">
        <v>0</v>
      </c>
      <c r="H3161">
        <v>0</v>
      </c>
      <c r="I3161">
        <v>0.76400000000000001</v>
      </c>
      <c r="J3161">
        <v>0.65539999999999998</v>
      </c>
      <c r="K3161">
        <v>303.8</v>
      </c>
      <c r="L3161">
        <v>29.67</v>
      </c>
      <c r="M3161">
        <v>1.47</v>
      </c>
      <c r="N3161">
        <v>0.81799999999999995</v>
      </c>
      <c r="O3161">
        <v>0</v>
      </c>
      <c r="P3161">
        <v>6.194</v>
      </c>
      <c r="Q3161">
        <v>4.8310000000000004</v>
      </c>
      <c r="R3161">
        <v>5.5460000000000003</v>
      </c>
      <c r="S3161">
        <v>32.31</v>
      </c>
      <c r="T3161">
        <v>29.7</v>
      </c>
      <c r="U3161">
        <v>30.95</v>
      </c>
      <c r="V3161">
        <v>850.6</v>
      </c>
      <c r="W3161">
        <v>0</v>
      </c>
      <c r="X3161">
        <v>1029</v>
      </c>
      <c r="Y3161">
        <v>12.85</v>
      </c>
      <c r="Z3161">
        <v>12.78</v>
      </c>
      <c r="AA3161">
        <v>12.81</v>
      </c>
      <c r="AB3161">
        <v>5.4809999999999999</v>
      </c>
      <c r="AC3161">
        <v>2616</v>
      </c>
      <c r="AD3161">
        <v>0</v>
      </c>
      <c r="AE3161">
        <v>0</v>
      </c>
      <c r="AF3161">
        <v>0</v>
      </c>
      <c r="AG3161">
        <v>0</v>
      </c>
      <c r="AH3161">
        <v>-187.5</v>
      </c>
      <c r="AI3161">
        <v>-187.8</v>
      </c>
      <c r="AJ3161">
        <v>-187.7</v>
      </c>
      <c r="AK3161">
        <v>-179</v>
      </c>
      <c r="AL3161">
        <v>-179.1</v>
      </c>
      <c r="AM3161">
        <v>-179.1</v>
      </c>
    </row>
    <row r="3162" spans="1:39" x14ac:dyDescent="0.25">
      <c r="A3162" s="4">
        <f>D3162-UNR_Feb2020!C3162</f>
        <v>0</v>
      </c>
      <c r="B3162" s="1">
        <v>43883</v>
      </c>
      <c r="C3162" s="2">
        <v>0.9375</v>
      </c>
      <c r="D3162" s="3">
        <f t="shared" si="49"/>
        <v>43883.9375</v>
      </c>
      <c r="E3162">
        <v>0</v>
      </c>
      <c r="F3162">
        <v>0</v>
      </c>
      <c r="G3162">
        <v>0</v>
      </c>
      <c r="H3162">
        <v>0</v>
      </c>
      <c r="I3162">
        <v>0.67410000000000003</v>
      </c>
      <c r="J3162">
        <v>0.42330000000000001</v>
      </c>
      <c r="K3162">
        <v>302.89999999999998</v>
      </c>
      <c r="L3162">
        <v>46.8</v>
      </c>
      <c r="M3162">
        <v>1.5680000000000001</v>
      </c>
      <c r="N3162">
        <v>0.90500000000000003</v>
      </c>
      <c r="O3162">
        <v>0</v>
      </c>
      <c r="P3162">
        <v>6.1959999999999997</v>
      </c>
      <c r="Q3162">
        <v>4.3250000000000002</v>
      </c>
      <c r="R3162">
        <v>5.5990000000000002</v>
      </c>
      <c r="S3162">
        <v>32.9</v>
      </c>
      <c r="T3162">
        <v>29.7</v>
      </c>
      <c r="U3162">
        <v>30.55</v>
      </c>
      <c r="V3162">
        <v>850.8</v>
      </c>
      <c r="W3162">
        <v>0</v>
      </c>
      <c r="X3162">
        <v>1029</v>
      </c>
      <c r="Y3162">
        <v>12.85</v>
      </c>
      <c r="Z3162">
        <v>12.78</v>
      </c>
      <c r="AA3162">
        <v>12.81</v>
      </c>
      <c r="AB3162">
        <v>5.202</v>
      </c>
      <c r="AC3162">
        <v>2616</v>
      </c>
      <c r="AD3162">
        <v>0</v>
      </c>
      <c r="AE3162">
        <v>0</v>
      </c>
      <c r="AF3162">
        <v>0</v>
      </c>
      <c r="AG3162">
        <v>0</v>
      </c>
      <c r="AH3162">
        <v>-187.4</v>
      </c>
      <c r="AI3162">
        <v>-187.7</v>
      </c>
      <c r="AJ3162">
        <v>-187.6</v>
      </c>
      <c r="AK3162">
        <v>-179</v>
      </c>
      <c r="AL3162">
        <v>-179.1</v>
      </c>
      <c r="AM3162">
        <v>-179.1</v>
      </c>
    </row>
    <row r="3163" spans="1:39" x14ac:dyDescent="0.25">
      <c r="A3163" s="4">
        <f>D3163-UNR_Feb2020!C3163</f>
        <v>0</v>
      </c>
      <c r="B3163" s="1">
        <v>43883</v>
      </c>
      <c r="C3163" s="2">
        <v>0.94444444444444453</v>
      </c>
      <c r="D3163" s="3">
        <f t="shared" si="49"/>
        <v>43883.944444444445</v>
      </c>
      <c r="E3163">
        <v>0</v>
      </c>
      <c r="F3163">
        <v>0</v>
      </c>
      <c r="G3163">
        <v>0</v>
      </c>
      <c r="H3163">
        <v>0</v>
      </c>
      <c r="I3163">
        <v>0.97499999999999998</v>
      </c>
      <c r="J3163">
        <v>0.87129999999999996</v>
      </c>
      <c r="K3163">
        <v>319.60000000000002</v>
      </c>
      <c r="L3163">
        <v>26.44</v>
      </c>
      <c r="M3163">
        <v>2.1560000000000001</v>
      </c>
      <c r="N3163">
        <v>1.004</v>
      </c>
      <c r="O3163">
        <v>9.7900000000000001E-2</v>
      </c>
      <c r="P3163">
        <v>5.3819999999999997</v>
      </c>
      <c r="Q3163">
        <v>4.3929999999999998</v>
      </c>
      <c r="R3163">
        <v>4.7729999999999997</v>
      </c>
      <c r="S3163">
        <v>33.07</v>
      </c>
      <c r="T3163">
        <v>31.23</v>
      </c>
      <c r="U3163">
        <v>32.409999999999997</v>
      </c>
      <c r="V3163">
        <v>850.8</v>
      </c>
      <c r="W3163">
        <v>0</v>
      </c>
      <c r="X3163">
        <v>1029</v>
      </c>
      <c r="Y3163">
        <v>12.84</v>
      </c>
      <c r="Z3163">
        <v>12.78</v>
      </c>
      <c r="AA3163">
        <v>12.81</v>
      </c>
      <c r="AB3163">
        <v>4.9450000000000003</v>
      </c>
      <c r="AC3163">
        <v>2616</v>
      </c>
      <c r="AD3163">
        <v>0</v>
      </c>
      <c r="AE3163">
        <v>0</v>
      </c>
      <c r="AF3163">
        <v>0</v>
      </c>
      <c r="AG3163">
        <v>0</v>
      </c>
      <c r="AH3163">
        <v>-187.5</v>
      </c>
      <c r="AI3163">
        <v>-187.8</v>
      </c>
      <c r="AJ3163">
        <v>-187.7</v>
      </c>
      <c r="AK3163">
        <v>-178.9</v>
      </c>
      <c r="AL3163">
        <v>-179</v>
      </c>
      <c r="AM3163">
        <v>-179</v>
      </c>
    </row>
    <row r="3164" spans="1:39" x14ac:dyDescent="0.25">
      <c r="A3164" s="4">
        <f>D3164-UNR_Feb2020!C3164</f>
        <v>0</v>
      </c>
      <c r="B3164" s="1">
        <v>43883</v>
      </c>
      <c r="C3164" s="2">
        <v>0.95138888888888884</v>
      </c>
      <c r="D3164" s="3">
        <f t="shared" si="49"/>
        <v>43883.951388888891</v>
      </c>
      <c r="E3164">
        <v>0</v>
      </c>
      <c r="F3164">
        <v>0</v>
      </c>
      <c r="G3164">
        <v>0</v>
      </c>
      <c r="H3164">
        <v>0</v>
      </c>
      <c r="I3164">
        <v>1.417</v>
      </c>
      <c r="J3164">
        <v>1.3009999999999999</v>
      </c>
      <c r="K3164">
        <v>352.7</v>
      </c>
      <c r="L3164">
        <v>23.11</v>
      </c>
      <c r="M3164">
        <v>2.1560000000000001</v>
      </c>
      <c r="N3164">
        <v>0.79200000000000004</v>
      </c>
      <c r="O3164">
        <v>0.7349</v>
      </c>
      <c r="P3164">
        <v>6.0279999999999996</v>
      </c>
      <c r="Q3164">
        <v>5.3140000000000001</v>
      </c>
      <c r="R3164">
        <v>5.7290000000000001</v>
      </c>
      <c r="S3164">
        <v>31.3</v>
      </c>
      <c r="T3164">
        <v>29.29</v>
      </c>
      <c r="U3164">
        <v>30.09</v>
      </c>
      <c r="V3164">
        <v>850.8</v>
      </c>
      <c r="W3164">
        <v>0</v>
      </c>
      <c r="X3164">
        <v>1029</v>
      </c>
      <c r="Y3164">
        <v>12.84</v>
      </c>
      <c r="Z3164">
        <v>12.78</v>
      </c>
      <c r="AA3164">
        <v>12.8</v>
      </c>
      <c r="AB3164">
        <v>4.6719999999999997</v>
      </c>
      <c r="AC3164">
        <v>2616</v>
      </c>
      <c r="AD3164">
        <v>0</v>
      </c>
      <c r="AE3164">
        <v>0</v>
      </c>
      <c r="AF3164">
        <v>0</v>
      </c>
      <c r="AG3164">
        <v>0</v>
      </c>
      <c r="AH3164">
        <v>-187.7</v>
      </c>
      <c r="AI3164">
        <v>-188</v>
      </c>
      <c r="AJ3164">
        <v>-187.8</v>
      </c>
      <c r="AK3164">
        <v>-179</v>
      </c>
      <c r="AL3164">
        <v>-179</v>
      </c>
      <c r="AM3164">
        <v>-179</v>
      </c>
    </row>
    <row r="3165" spans="1:39" x14ac:dyDescent="0.25">
      <c r="A3165" s="4">
        <f>D3165-UNR_Feb2020!C3165</f>
        <v>0</v>
      </c>
      <c r="B3165" s="1">
        <v>43883</v>
      </c>
      <c r="C3165" s="2">
        <v>0.95833333333333337</v>
      </c>
      <c r="D3165" s="3">
        <f t="shared" si="49"/>
        <v>43883.958333333336</v>
      </c>
      <c r="E3165">
        <v>0</v>
      </c>
      <c r="F3165">
        <v>0</v>
      </c>
      <c r="G3165">
        <v>0</v>
      </c>
      <c r="H3165">
        <v>0</v>
      </c>
      <c r="I3165">
        <v>1.288</v>
      </c>
      <c r="J3165">
        <v>0.87129999999999996</v>
      </c>
      <c r="K3165">
        <v>27.03</v>
      </c>
      <c r="L3165">
        <v>46.08</v>
      </c>
      <c r="M3165">
        <v>2.3029999999999999</v>
      </c>
      <c r="N3165">
        <v>1.2370000000000001</v>
      </c>
      <c r="O3165">
        <v>0.1958</v>
      </c>
      <c r="P3165">
        <v>6.9809999999999999</v>
      </c>
      <c r="Q3165">
        <v>5.9260000000000002</v>
      </c>
      <c r="R3165">
        <v>6.5960000000000001</v>
      </c>
      <c r="S3165">
        <v>29.53</v>
      </c>
      <c r="T3165">
        <v>27.62</v>
      </c>
      <c r="U3165">
        <v>28.39</v>
      </c>
      <c r="V3165">
        <v>850.7</v>
      </c>
      <c r="W3165">
        <v>0</v>
      </c>
      <c r="X3165">
        <v>1029</v>
      </c>
      <c r="Y3165">
        <v>12.82</v>
      </c>
      <c r="Z3165">
        <v>12.75</v>
      </c>
      <c r="AA3165">
        <v>12.79</v>
      </c>
      <c r="AB3165">
        <v>4.4640000000000004</v>
      </c>
      <c r="AC3165">
        <v>2616</v>
      </c>
      <c r="AD3165">
        <v>0</v>
      </c>
      <c r="AE3165">
        <v>0</v>
      </c>
      <c r="AF3165">
        <v>0</v>
      </c>
      <c r="AG3165">
        <v>0</v>
      </c>
      <c r="AH3165">
        <v>-187.7</v>
      </c>
      <c r="AI3165">
        <v>-188</v>
      </c>
      <c r="AJ3165">
        <v>-187.9</v>
      </c>
      <c r="AK3165">
        <v>-178.9</v>
      </c>
      <c r="AL3165">
        <v>-179</v>
      </c>
      <c r="AM3165">
        <v>-179</v>
      </c>
    </row>
    <row r="3166" spans="1:39" x14ac:dyDescent="0.25">
      <c r="A3166" s="4">
        <f>D3166-UNR_Feb2020!C3166</f>
        <v>0</v>
      </c>
      <c r="B3166" s="1">
        <v>43883</v>
      </c>
      <c r="C3166" s="2">
        <v>0.96527777777777779</v>
      </c>
      <c r="D3166" s="3">
        <f t="shared" si="49"/>
        <v>43883.965277777781</v>
      </c>
      <c r="E3166">
        <v>0</v>
      </c>
      <c r="F3166">
        <v>0</v>
      </c>
      <c r="G3166">
        <v>0</v>
      </c>
      <c r="H3166">
        <v>0</v>
      </c>
      <c r="I3166">
        <v>1.585</v>
      </c>
      <c r="J3166">
        <v>1.538</v>
      </c>
      <c r="K3166">
        <v>324.2</v>
      </c>
      <c r="L3166">
        <v>13.96</v>
      </c>
      <c r="M3166">
        <v>2.6459999999999999</v>
      </c>
      <c r="N3166">
        <v>0.95799999999999996</v>
      </c>
      <c r="O3166">
        <v>0.63700000000000001</v>
      </c>
      <c r="P3166">
        <v>6.3339999999999996</v>
      </c>
      <c r="Q3166">
        <v>5.6879999999999997</v>
      </c>
      <c r="R3166">
        <v>5.9710000000000001</v>
      </c>
      <c r="S3166">
        <v>30.24</v>
      </c>
      <c r="T3166">
        <v>28.61</v>
      </c>
      <c r="U3166">
        <v>29.44</v>
      </c>
      <c r="V3166">
        <v>850.7</v>
      </c>
      <c r="W3166">
        <v>0</v>
      </c>
      <c r="X3166">
        <v>1029</v>
      </c>
      <c r="Y3166">
        <v>12.84</v>
      </c>
      <c r="Z3166">
        <v>12.78</v>
      </c>
      <c r="AA3166">
        <v>12.8</v>
      </c>
      <c r="AB3166">
        <v>4.3369999999999997</v>
      </c>
      <c r="AC3166">
        <v>2616</v>
      </c>
      <c r="AD3166">
        <v>0</v>
      </c>
      <c r="AE3166">
        <v>0</v>
      </c>
      <c r="AF3166">
        <v>0</v>
      </c>
      <c r="AG3166">
        <v>0</v>
      </c>
      <c r="AH3166">
        <v>-187.7</v>
      </c>
      <c r="AI3166">
        <v>-188</v>
      </c>
      <c r="AJ3166">
        <v>-187.8</v>
      </c>
      <c r="AK3166">
        <v>-178.8</v>
      </c>
      <c r="AL3166">
        <v>-179</v>
      </c>
      <c r="AM3166">
        <v>-178.9</v>
      </c>
    </row>
    <row r="3167" spans="1:39" x14ac:dyDescent="0.25">
      <c r="A3167" s="4">
        <f>D3167-UNR_Feb2020!C3167</f>
        <v>0</v>
      </c>
      <c r="B3167" s="1">
        <v>43883</v>
      </c>
      <c r="C3167" s="2">
        <v>0.97222222222222221</v>
      </c>
      <c r="D3167" s="3">
        <f t="shared" si="49"/>
        <v>43883.972222222219</v>
      </c>
      <c r="E3167">
        <v>0</v>
      </c>
      <c r="F3167">
        <v>0</v>
      </c>
      <c r="G3167">
        <v>0</v>
      </c>
      <c r="H3167">
        <v>0</v>
      </c>
      <c r="I3167">
        <v>0.63080000000000003</v>
      </c>
      <c r="J3167">
        <v>0.58609999999999995</v>
      </c>
      <c r="K3167">
        <v>318.60000000000002</v>
      </c>
      <c r="L3167">
        <v>21.29</v>
      </c>
      <c r="M3167">
        <v>1.5189999999999999</v>
      </c>
      <c r="N3167">
        <v>0.72599999999999998</v>
      </c>
      <c r="O3167">
        <v>0</v>
      </c>
      <c r="P3167">
        <v>6.0620000000000003</v>
      </c>
      <c r="Q3167">
        <v>5.5519999999999996</v>
      </c>
      <c r="R3167">
        <v>5.7960000000000003</v>
      </c>
      <c r="S3167">
        <v>30.31</v>
      </c>
      <c r="T3167">
        <v>29.32</v>
      </c>
      <c r="U3167">
        <v>29.95</v>
      </c>
      <c r="V3167">
        <v>850.8</v>
      </c>
      <c r="W3167">
        <v>0</v>
      </c>
      <c r="X3167">
        <v>1029</v>
      </c>
      <c r="Y3167">
        <v>12.83</v>
      </c>
      <c r="Z3167">
        <v>12.76</v>
      </c>
      <c r="AA3167">
        <v>12.8</v>
      </c>
      <c r="AB3167">
        <v>4.2290000000000001</v>
      </c>
      <c r="AC3167">
        <v>2616</v>
      </c>
      <c r="AD3167">
        <v>0</v>
      </c>
      <c r="AE3167">
        <v>0</v>
      </c>
      <c r="AF3167">
        <v>0</v>
      </c>
      <c r="AG3167">
        <v>0</v>
      </c>
      <c r="AH3167">
        <v>-187.6</v>
      </c>
      <c r="AI3167">
        <v>-187.9</v>
      </c>
      <c r="AJ3167">
        <v>-187.7</v>
      </c>
      <c r="AK3167">
        <v>-178.8</v>
      </c>
      <c r="AL3167">
        <v>-179</v>
      </c>
      <c r="AM3167">
        <v>-178.9</v>
      </c>
    </row>
    <row r="3168" spans="1:39" x14ac:dyDescent="0.25">
      <c r="A3168" s="4">
        <f>D3168-UNR_Feb2020!C3168</f>
        <v>0</v>
      </c>
      <c r="B3168" s="1">
        <v>43883</v>
      </c>
      <c r="C3168" s="2">
        <v>0.97916666666666663</v>
      </c>
      <c r="D3168" s="3">
        <f t="shared" si="49"/>
        <v>43883.979166666664</v>
      </c>
      <c r="E3168">
        <v>0</v>
      </c>
      <c r="F3168">
        <v>0</v>
      </c>
      <c r="G3168">
        <v>0</v>
      </c>
      <c r="H3168">
        <v>0</v>
      </c>
      <c r="I3168">
        <v>1.268</v>
      </c>
      <c r="J3168">
        <v>1.22</v>
      </c>
      <c r="K3168">
        <v>319.10000000000002</v>
      </c>
      <c r="L3168">
        <v>15.43</v>
      </c>
      <c r="M3168">
        <v>2.2050000000000001</v>
      </c>
      <c r="N3168">
        <v>0.995</v>
      </c>
      <c r="O3168">
        <v>0</v>
      </c>
      <c r="P3168">
        <v>6.4359999999999999</v>
      </c>
      <c r="Q3168">
        <v>5.9939999999999998</v>
      </c>
      <c r="R3168">
        <v>6.2060000000000004</v>
      </c>
      <c r="S3168">
        <v>29.6</v>
      </c>
      <c r="T3168">
        <v>28.68</v>
      </c>
      <c r="U3168">
        <v>29.19</v>
      </c>
      <c r="V3168">
        <v>850.8</v>
      </c>
      <c r="W3168">
        <v>0</v>
      </c>
      <c r="X3168">
        <v>1029</v>
      </c>
      <c r="Y3168">
        <v>12.84</v>
      </c>
      <c r="Z3168">
        <v>12.78</v>
      </c>
      <c r="AA3168">
        <v>12.81</v>
      </c>
      <c r="AB3168">
        <v>4.1239999999999997</v>
      </c>
      <c r="AC3168">
        <v>2616</v>
      </c>
      <c r="AD3168">
        <v>0</v>
      </c>
      <c r="AE3168">
        <v>0</v>
      </c>
      <c r="AF3168">
        <v>0</v>
      </c>
      <c r="AG3168">
        <v>0</v>
      </c>
      <c r="AH3168">
        <v>-187.5</v>
      </c>
      <c r="AI3168">
        <v>-187.9</v>
      </c>
      <c r="AJ3168">
        <v>-187.7</v>
      </c>
      <c r="AK3168">
        <v>-178.9</v>
      </c>
      <c r="AL3168">
        <v>-179</v>
      </c>
      <c r="AM3168">
        <v>-178.9</v>
      </c>
    </row>
    <row r="3169" spans="1:39" x14ac:dyDescent="0.25">
      <c r="A3169" s="4">
        <f>D3169-UNR_Feb2020!C3169</f>
        <v>0</v>
      </c>
      <c r="B3169" s="1">
        <v>43883</v>
      </c>
      <c r="C3169" s="2">
        <v>0.98611111111111116</v>
      </c>
      <c r="D3169" s="3">
        <f t="shared" si="49"/>
        <v>43883.986111111109</v>
      </c>
      <c r="E3169">
        <v>0</v>
      </c>
      <c r="F3169">
        <v>0</v>
      </c>
      <c r="G3169">
        <v>0</v>
      </c>
      <c r="H3169">
        <v>0</v>
      </c>
      <c r="I3169">
        <v>1.4910000000000001</v>
      </c>
      <c r="J3169">
        <v>1.4610000000000001</v>
      </c>
      <c r="K3169">
        <v>312.5</v>
      </c>
      <c r="L3169">
        <v>11.51</v>
      </c>
      <c r="M3169">
        <v>2.1560000000000001</v>
      </c>
      <c r="N3169">
        <v>0.89400000000000002</v>
      </c>
      <c r="O3169">
        <v>0.3921</v>
      </c>
      <c r="P3169">
        <v>6.5389999999999997</v>
      </c>
      <c r="Q3169">
        <v>6.1980000000000004</v>
      </c>
      <c r="R3169">
        <v>6.35</v>
      </c>
      <c r="S3169">
        <v>29.7</v>
      </c>
      <c r="T3169">
        <v>28.1</v>
      </c>
      <c r="U3169">
        <v>28.82</v>
      </c>
      <c r="V3169">
        <v>850.8</v>
      </c>
      <c r="W3169">
        <v>0</v>
      </c>
      <c r="X3169">
        <v>1029</v>
      </c>
      <c r="Y3169">
        <v>12.84</v>
      </c>
      <c r="Z3169">
        <v>12.78</v>
      </c>
      <c r="AA3169">
        <v>12.81</v>
      </c>
      <c r="AB3169">
        <v>4.0609999999999999</v>
      </c>
      <c r="AC3169">
        <v>2616</v>
      </c>
      <c r="AD3169">
        <v>0</v>
      </c>
      <c r="AE3169">
        <v>0</v>
      </c>
      <c r="AF3169">
        <v>0</v>
      </c>
      <c r="AG3169">
        <v>0</v>
      </c>
      <c r="AH3169">
        <v>-187.6</v>
      </c>
      <c r="AI3169">
        <v>-187.9</v>
      </c>
      <c r="AJ3169">
        <v>-187.7</v>
      </c>
      <c r="AK3169">
        <v>-178.8</v>
      </c>
      <c r="AL3169">
        <v>-179</v>
      </c>
      <c r="AM3169">
        <v>-178.9</v>
      </c>
    </row>
    <row r="3170" spans="1:39" x14ac:dyDescent="0.25">
      <c r="A3170" s="4">
        <f>D3170-UNR_Feb2020!C3170</f>
        <v>0</v>
      </c>
      <c r="B3170" s="1">
        <v>43883</v>
      </c>
      <c r="C3170" s="2">
        <v>0.99305555555555547</v>
      </c>
      <c r="D3170" s="3">
        <f t="shared" si="49"/>
        <v>43883.993055555555</v>
      </c>
      <c r="E3170">
        <v>0</v>
      </c>
      <c r="F3170">
        <v>0</v>
      </c>
      <c r="G3170">
        <v>0</v>
      </c>
      <c r="H3170">
        <v>0</v>
      </c>
      <c r="I3170">
        <v>1.49</v>
      </c>
      <c r="J3170">
        <v>1.4650000000000001</v>
      </c>
      <c r="K3170">
        <v>314.39999999999998</v>
      </c>
      <c r="L3170">
        <v>10.59</v>
      </c>
      <c r="M3170">
        <v>2.2050000000000001</v>
      </c>
      <c r="N3170">
        <v>0.64700000000000002</v>
      </c>
      <c r="O3170">
        <v>0.7349</v>
      </c>
      <c r="P3170">
        <v>6.4359999999999999</v>
      </c>
      <c r="Q3170">
        <v>6.13</v>
      </c>
      <c r="R3170">
        <v>6.3230000000000004</v>
      </c>
      <c r="S3170">
        <v>29.63</v>
      </c>
      <c r="T3170">
        <v>28.44</v>
      </c>
      <c r="U3170">
        <v>28.85</v>
      </c>
      <c r="V3170">
        <v>850.8</v>
      </c>
      <c r="W3170">
        <v>0</v>
      </c>
      <c r="X3170">
        <v>1029</v>
      </c>
      <c r="Y3170">
        <v>12.85</v>
      </c>
      <c r="Z3170">
        <v>12.79</v>
      </c>
      <c r="AA3170">
        <v>12.82</v>
      </c>
      <c r="AB3170">
        <v>4.0250000000000004</v>
      </c>
      <c r="AC3170">
        <v>2616</v>
      </c>
      <c r="AD3170">
        <v>0</v>
      </c>
      <c r="AE3170">
        <v>0</v>
      </c>
      <c r="AF3170">
        <v>0</v>
      </c>
      <c r="AG3170">
        <v>0</v>
      </c>
      <c r="AH3170">
        <v>-187.7</v>
      </c>
      <c r="AI3170">
        <v>-187.9</v>
      </c>
      <c r="AJ3170">
        <v>-187.8</v>
      </c>
      <c r="AK3170">
        <v>-178.9</v>
      </c>
      <c r="AL3170">
        <v>-179</v>
      </c>
      <c r="AM3170">
        <v>-179</v>
      </c>
    </row>
    <row r="3171" spans="1:39" x14ac:dyDescent="0.25">
      <c r="A3171" s="4">
        <f>D3171-UNR_Feb2020!C3171</f>
        <v>0</v>
      </c>
      <c r="B3171" s="1">
        <v>43884</v>
      </c>
      <c r="C3171" s="2">
        <v>0</v>
      </c>
      <c r="D3171" s="3">
        <f t="shared" si="49"/>
        <v>43884</v>
      </c>
      <c r="E3171">
        <v>0</v>
      </c>
      <c r="F3171">
        <v>0</v>
      </c>
      <c r="G3171">
        <v>0</v>
      </c>
      <c r="H3171">
        <v>0</v>
      </c>
      <c r="I3171">
        <v>1.3959999999999999</v>
      </c>
      <c r="J3171">
        <v>1.3859999999999999</v>
      </c>
      <c r="K3171">
        <v>324.3</v>
      </c>
      <c r="L3171">
        <v>6.9009999999999998</v>
      </c>
      <c r="M3171">
        <v>1.911</v>
      </c>
      <c r="N3171">
        <v>0.55600000000000005</v>
      </c>
      <c r="O3171">
        <v>0.68579999999999997</v>
      </c>
      <c r="P3171">
        <v>6.4020000000000001</v>
      </c>
      <c r="Q3171">
        <v>6.0620000000000003</v>
      </c>
      <c r="R3171">
        <v>6.2350000000000003</v>
      </c>
      <c r="S3171">
        <v>29.7</v>
      </c>
      <c r="T3171">
        <v>28.3</v>
      </c>
      <c r="U3171">
        <v>29.02</v>
      </c>
      <c r="V3171">
        <v>850.9</v>
      </c>
      <c r="W3171">
        <v>0</v>
      </c>
      <c r="X3171">
        <v>1029</v>
      </c>
      <c r="Y3171">
        <v>12.85</v>
      </c>
      <c r="Z3171">
        <v>12.79</v>
      </c>
      <c r="AA3171">
        <v>12.82</v>
      </c>
      <c r="AB3171">
        <v>3.996</v>
      </c>
      <c r="AC3171">
        <v>2616</v>
      </c>
      <c r="AD3171">
        <v>0</v>
      </c>
      <c r="AE3171">
        <v>0</v>
      </c>
      <c r="AF3171">
        <v>0</v>
      </c>
      <c r="AG3171">
        <v>0</v>
      </c>
      <c r="AH3171">
        <v>-187.5</v>
      </c>
      <c r="AI3171">
        <v>-187.9</v>
      </c>
      <c r="AJ3171">
        <v>-187.7</v>
      </c>
      <c r="AK3171">
        <v>-179</v>
      </c>
      <c r="AL3171">
        <v>-179.1</v>
      </c>
      <c r="AM3171">
        <v>-179</v>
      </c>
    </row>
    <row r="3172" spans="1:39" x14ac:dyDescent="0.25">
      <c r="A3172" s="4">
        <f>D3172-UNR_Feb2020!C3172</f>
        <v>0</v>
      </c>
      <c r="B3172" s="1">
        <v>43884</v>
      </c>
      <c r="C3172" s="2">
        <v>6.9444444444444441E-3</v>
      </c>
      <c r="D3172" s="3">
        <f t="shared" si="49"/>
        <v>43884.006944444445</v>
      </c>
      <c r="E3172">
        <v>0</v>
      </c>
      <c r="F3172">
        <v>0</v>
      </c>
      <c r="G3172">
        <v>0</v>
      </c>
      <c r="H3172">
        <v>0</v>
      </c>
      <c r="I3172">
        <v>1.3120000000000001</v>
      </c>
      <c r="J3172">
        <v>1.198</v>
      </c>
      <c r="K3172">
        <v>341.1</v>
      </c>
      <c r="L3172">
        <v>23.9</v>
      </c>
      <c r="M3172">
        <v>1.764</v>
      </c>
      <c r="N3172">
        <v>0.48599999999999999</v>
      </c>
      <c r="O3172">
        <v>0.78410000000000002</v>
      </c>
      <c r="P3172">
        <v>6.4359999999999999</v>
      </c>
      <c r="Q3172">
        <v>5.5519999999999996</v>
      </c>
      <c r="R3172">
        <v>6.0910000000000002</v>
      </c>
      <c r="S3172">
        <v>29.87</v>
      </c>
      <c r="T3172">
        <v>28.17</v>
      </c>
      <c r="U3172">
        <v>29.02</v>
      </c>
      <c r="V3172">
        <v>850.9</v>
      </c>
      <c r="W3172">
        <v>0</v>
      </c>
      <c r="X3172">
        <v>1029</v>
      </c>
      <c r="Y3172">
        <v>12.88</v>
      </c>
      <c r="Z3172">
        <v>12.79</v>
      </c>
      <c r="AA3172">
        <v>12.83</v>
      </c>
      <c r="AB3172">
        <v>3.948</v>
      </c>
      <c r="AC3172">
        <v>2616</v>
      </c>
      <c r="AD3172">
        <v>0</v>
      </c>
      <c r="AE3172">
        <v>0</v>
      </c>
      <c r="AF3172">
        <v>0</v>
      </c>
      <c r="AG3172">
        <v>0</v>
      </c>
      <c r="AH3172">
        <v>-187.5</v>
      </c>
      <c r="AI3172">
        <v>-187.6</v>
      </c>
      <c r="AJ3172">
        <v>-187.5</v>
      </c>
      <c r="AK3172">
        <v>-178.8</v>
      </c>
      <c r="AL3172">
        <v>-179</v>
      </c>
      <c r="AM3172">
        <v>-178.9</v>
      </c>
    </row>
    <row r="3173" spans="1:39" x14ac:dyDescent="0.25">
      <c r="A3173" s="4">
        <f>D3173-UNR_Feb2020!C3173</f>
        <v>0</v>
      </c>
      <c r="B3173" s="1">
        <v>43884</v>
      </c>
      <c r="C3173" s="2">
        <v>1.3888888888888888E-2</v>
      </c>
      <c r="D3173" s="3">
        <f t="shared" si="49"/>
        <v>43884.013888888891</v>
      </c>
      <c r="E3173">
        <v>0</v>
      </c>
      <c r="F3173">
        <v>0</v>
      </c>
      <c r="G3173">
        <v>0</v>
      </c>
      <c r="H3173">
        <v>0</v>
      </c>
      <c r="I3173">
        <v>1.087</v>
      </c>
      <c r="J3173">
        <v>1.0720000000000001</v>
      </c>
      <c r="K3173">
        <v>37.729999999999997</v>
      </c>
      <c r="L3173">
        <v>9.18</v>
      </c>
      <c r="M3173">
        <v>2.0089999999999999</v>
      </c>
      <c r="N3173">
        <v>1.0249999999999999</v>
      </c>
      <c r="O3173">
        <v>4.9169999999999998E-2</v>
      </c>
      <c r="P3173">
        <v>5.7220000000000004</v>
      </c>
      <c r="Q3173">
        <v>4.5309999999999997</v>
      </c>
      <c r="R3173">
        <v>4.8920000000000003</v>
      </c>
      <c r="S3173">
        <v>32.450000000000003</v>
      </c>
      <c r="T3173">
        <v>29.73</v>
      </c>
      <c r="U3173">
        <v>31.6</v>
      </c>
      <c r="V3173">
        <v>851</v>
      </c>
      <c r="W3173">
        <v>0</v>
      </c>
      <c r="X3173">
        <v>1029</v>
      </c>
      <c r="Y3173">
        <v>12.89</v>
      </c>
      <c r="Z3173">
        <v>12.81</v>
      </c>
      <c r="AA3173">
        <v>12.85</v>
      </c>
      <c r="AB3173">
        <v>3.8679999999999999</v>
      </c>
      <c r="AC3173">
        <v>2616</v>
      </c>
      <c r="AD3173">
        <v>0</v>
      </c>
      <c r="AE3173">
        <v>0</v>
      </c>
      <c r="AF3173">
        <v>0</v>
      </c>
      <c r="AG3173">
        <v>0</v>
      </c>
      <c r="AH3173">
        <v>-187.5</v>
      </c>
      <c r="AI3173">
        <v>-187.7</v>
      </c>
      <c r="AJ3173">
        <v>-187.6</v>
      </c>
      <c r="AK3173">
        <v>-178.9</v>
      </c>
      <c r="AL3173">
        <v>-179</v>
      </c>
      <c r="AM3173">
        <v>-179</v>
      </c>
    </row>
    <row r="3174" spans="1:39" x14ac:dyDescent="0.25">
      <c r="A3174" s="4">
        <f>D3174-UNR_Feb2020!C3174</f>
        <v>0</v>
      </c>
      <c r="B3174" s="1">
        <v>43884</v>
      </c>
      <c r="C3174" s="2">
        <v>2.0833333333333332E-2</v>
      </c>
      <c r="D3174" s="3">
        <f t="shared" si="49"/>
        <v>43884.020833333336</v>
      </c>
      <c r="E3174">
        <v>0</v>
      </c>
      <c r="F3174">
        <v>0</v>
      </c>
      <c r="G3174">
        <v>0</v>
      </c>
      <c r="H3174">
        <v>0</v>
      </c>
      <c r="I3174">
        <v>0.3049</v>
      </c>
      <c r="J3174">
        <v>0.26819999999999999</v>
      </c>
      <c r="K3174">
        <v>351.8</v>
      </c>
      <c r="L3174">
        <v>21.55</v>
      </c>
      <c r="M3174">
        <v>1.0289999999999999</v>
      </c>
      <c r="N3174">
        <v>0.72399999999999998</v>
      </c>
      <c r="O3174">
        <v>0</v>
      </c>
      <c r="P3174">
        <v>5.6539999999999999</v>
      </c>
      <c r="Q3174">
        <v>4.5309999999999997</v>
      </c>
      <c r="R3174">
        <v>5.1420000000000003</v>
      </c>
      <c r="S3174">
        <v>32.450000000000003</v>
      </c>
      <c r="T3174">
        <v>30.04</v>
      </c>
      <c r="U3174">
        <v>31.27</v>
      </c>
      <c r="V3174">
        <v>851.1</v>
      </c>
      <c r="W3174">
        <v>0</v>
      </c>
      <c r="X3174">
        <v>1029</v>
      </c>
      <c r="Y3174">
        <v>12.89</v>
      </c>
      <c r="Z3174">
        <v>12.81</v>
      </c>
      <c r="AA3174">
        <v>12.85</v>
      </c>
      <c r="AB3174">
        <v>3.7189999999999999</v>
      </c>
      <c r="AC3174">
        <v>2616</v>
      </c>
      <c r="AD3174">
        <v>0</v>
      </c>
      <c r="AE3174">
        <v>0</v>
      </c>
      <c r="AF3174">
        <v>0</v>
      </c>
      <c r="AG3174">
        <v>0</v>
      </c>
      <c r="AH3174">
        <v>-187.7</v>
      </c>
      <c r="AI3174">
        <v>-187.9</v>
      </c>
      <c r="AJ3174">
        <v>-187.8</v>
      </c>
      <c r="AK3174">
        <v>-178.9</v>
      </c>
      <c r="AL3174">
        <v>-179</v>
      </c>
      <c r="AM3174">
        <v>-179</v>
      </c>
    </row>
    <row r="3175" spans="1:39" x14ac:dyDescent="0.25">
      <c r="A3175" s="4">
        <f>D3175-UNR_Feb2020!C3175</f>
        <v>0</v>
      </c>
      <c r="B3175" s="1">
        <v>43884</v>
      </c>
      <c r="C3175" s="2">
        <v>2.7777777777777776E-2</v>
      </c>
      <c r="D3175" s="3">
        <f t="shared" si="49"/>
        <v>43884.027777777781</v>
      </c>
      <c r="E3175">
        <v>0</v>
      </c>
      <c r="F3175">
        <v>0</v>
      </c>
      <c r="G3175">
        <v>0</v>
      </c>
      <c r="H3175">
        <v>0</v>
      </c>
      <c r="I3175">
        <v>1.89</v>
      </c>
      <c r="J3175">
        <v>1.873</v>
      </c>
      <c r="K3175">
        <v>334.7</v>
      </c>
      <c r="L3175">
        <v>7.7060000000000004</v>
      </c>
      <c r="M3175">
        <v>2.7930000000000001</v>
      </c>
      <c r="N3175">
        <v>1.069</v>
      </c>
      <c r="O3175">
        <v>0.88200000000000001</v>
      </c>
      <c r="P3175">
        <v>5.5860000000000003</v>
      </c>
      <c r="Q3175">
        <v>5.0419999999999998</v>
      </c>
      <c r="R3175">
        <v>5.2949999999999999</v>
      </c>
      <c r="S3175">
        <v>30.86</v>
      </c>
      <c r="T3175">
        <v>30.04</v>
      </c>
      <c r="U3175">
        <v>30.35</v>
      </c>
      <c r="V3175">
        <v>851.1</v>
      </c>
      <c r="W3175">
        <v>0</v>
      </c>
      <c r="X3175">
        <v>1029</v>
      </c>
      <c r="Y3175">
        <v>12.88</v>
      </c>
      <c r="Z3175">
        <v>12.81</v>
      </c>
      <c r="AA3175">
        <v>12.84</v>
      </c>
      <c r="AB3175">
        <v>3.5249999999999999</v>
      </c>
      <c r="AC3175">
        <v>2616</v>
      </c>
      <c r="AD3175">
        <v>0</v>
      </c>
      <c r="AE3175">
        <v>0</v>
      </c>
      <c r="AF3175">
        <v>0</v>
      </c>
      <c r="AG3175">
        <v>0</v>
      </c>
      <c r="AH3175">
        <v>-187.8</v>
      </c>
      <c r="AI3175">
        <v>-188.1</v>
      </c>
      <c r="AJ3175">
        <v>-187.9</v>
      </c>
      <c r="AK3175">
        <v>-178.9</v>
      </c>
      <c r="AL3175">
        <v>-179.1</v>
      </c>
      <c r="AM3175">
        <v>-179</v>
      </c>
    </row>
    <row r="3176" spans="1:39" x14ac:dyDescent="0.25">
      <c r="A3176" s="4">
        <f>D3176-UNR_Feb2020!C3176</f>
        <v>0</v>
      </c>
      <c r="B3176" s="1">
        <v>43884</v>
      </c>
      <c r="C3176" s="2">
        <v>3.4722222222222224E-2</v>
      </c>
      <c r="D3176" s="3">
        <f t="shared" si="49"/>
        <v>43884.034722222219</v>
      </c>
      <c r="E3176">
        <v>0</v>
      </c>
      <c r="F3176">
        <v>0</v>
      </c>
      <c r="G3176">
        <v>0</v>
      </c>
      <c r="H3176">
        <v>0</v>
      </c>
      <c r="I3176">
        <v>2.1909999999999998</v>
      </c>
      <c r="J3176">
        <v>2.1309999999999998</v>
      </c>
      <c r="K3176">
        <v>346.8</v>
      </c>
      <c r="L3176">
        <v>13.51</v>
      </c>
      <c r="M3176">
        <v>2.9889999999999999</v>
      </c>
      <c r="N3176">
        <v>0.753</v>
      </c>
      <c r="O3176">
        <v>1.323</v>
      </c>
      <c r="P3176">
        <v>5.9260000000000002</v>
      </c>
      <c r="Q3176">
        <v>5.1100000000000003</v>
      </c>
      <c r="R3176">
        <v>5.6429999999999998</v>
      </c>
      <c r="S3176">
        <v>30.82</v>
      </c>
      <c r="T3176">
        <v>29.36</v>
      </c>
      <c r="U3176">
        <v>29.91</v>
      </c>
      <c r="V3176">
        <v>851.1</v>
      </c>
      <c r="W3176">
        <v>0</v>
      </c>
      <c r="X3176">
        <v>1029</v>
      </c>
      <c r="Y3176">
        <v>12.89</v>
      </c>
      <c r="Z3176">
        <v>12.75</v>
      </c>
      <c r="AA3176">
        <v>12.83</v>
      </c>
      <c r="AB3176">
        <v>3.4060000000000001</v>
      </c>
      <c r="AC3176">
        <v>2616</v>
      </c>
      <c r="AD3176">
        <v>0</v>
      </c>
      <c r="AE3176">
        <v>0</v>
      </c>
      <c r="AF3176">
        <v>0</v>
      </c>
      <c r="AG3176">
        <v>0</v>
      </c>
      <c r="AH3176">
        <v>-187.8</v>
      </c>
      <c r="AI3176">
        <v>-188.1</v>
      </c>
      <c r="AJ3176">
        <v>-188</v>
      </c>
      <c r="AK3176">
        <v>-179</v>
      </c>
      <c r="AL3176">
        <v>-179.2</v>
      </c>
      <c r="AM3176">
        <v>-179.1</v>
      </c>
    </row>
    <row r="3177" spans="1:39" x14ac:dyDescent="0.25">
      <c r="A3177" s="4">
        <f>D3177-UNR_Feb2020!C3177</f>
        <v>0</v>
      </c>
      <c r="B3177" s="1">
        <v>43884</v>
      </c>
      <c r="C3177" s="2">
        <v>4.1666666666666664E-2</v>
      </c>
      <c r="D3177" s="3">
        <f t="shared" si="49"/>
        <v>43884.041666666664</v>
      </c>
      <c r="E3177">
        <v>0</v>
      </c>
      <c r="F3177">
        <v>0</v>
      </c>
      <c r="G3177">
        <v>0</v>
      </c>
      <c r="H3177">
        <v>0</v>
      </c>
      <c r="I3177">
        <v>0.83330000000000004</v>
      </c>
      <c r="J3177">
        <v>0.3518</v>
      </c>
      <c r="K3177">
        <v>9.7200000000000006</v>
      </c>
      <c r="L3177">
        <v>60.63</v>
      </c>
      <c r="M3177">
        <v>2.254</v>
      </c>
      <c r="N3177">
        <v>1.1339999999999999</v>
      </c>
      <c r="O3177">
        <v>0</v>
      </c>
      <c r="P3177">
        <v>5.79</v>
      </c>
      <c r="Q3177">
        <v>4.4630000000000001</v>
      </c>
      <c r="R3177">
        <v>5.0019999999999998</v>
      </c>
      <c r="S3177">
        <v>32.79</v>
      </c>
      <c r="T3177">
        <v>29.63</v>
      </c>
      <c r="U3177">
        <v>31.34</v>
      </c>
      <c r="V3177">
        <v>851.1</v>
      </c>
      <c r="W3177">
        <v>0</v>
      </c>
      <c r="X3177">
        <v>1029</v>
      </c>
      <c r="Y3177">
        <v>12.8</v>
      </c>
      <c r="Z3177">
        <v>12.7</v>
      </c>
      <c r="AA3177">
        <v>12.74</v>
      </c>
      <c r="AB3177">
        <v>3.43</v>
      </c>
      <c r="AC3177">
        <v>2616</v>
      </c>
      <c r="AD3177">
        <v>0</v>
      </c>
      <c r="AE3177">
        <v>0</v>
      </c>
      <c r="AF3177">
        <v>0</v>
      </c>
      <c r="AG3177">
        <v>0</v>
      </c>
      <c r="AH3177">
        <v>-187.8</v>
      </c>
      <c r="AI3177">
        <v>-188.1</v>
      </c>
      <c r="AJ3177">
        <v>-188</v>
      </c>
      <c r="AK3177">
        <v>-179</v>
      </c>
      <c r="AL3177">
        <v>-179.1</v>
      </c>
      <c r="AM3177">
        <v>-179.1</v>
      </c>
    </row>
    <row r="3178" spans="1:39" x14ac:dyDescent="0.25">
      <c r="A3178" s="4">
        <f>D3178-UNR_Feb2020!C3178</f>
        <v>0</v>
      </c>
      <c r="B3178" s="1">
        <v>43884</v>
      </c>
      <c r="C3178" s="2">
        <v>4.8611111111111112E-2</v>
      </c>
      <c r="D3178" s="3">
        <f t="shared" si="49"/>
        <v>43884.048611111109</v>
      </c>
      <c r="E3178">
        <v>0</v>
      </c>
      <c r="F3178">
        <v>0</v>
      </c>
      <c r="G3178">
        <v>0</v>
      </c>
      <c r="H3178">
        <v>0</v>
      </c>
      <c r="I3178">
        <v>1.6579999999999999</v>
      </c>
      <c r="J3178">
        <v>1.5880000000000001</v>
      </c>
      <c r="K3178">
        <v>0.60699999999999998</v>
      </c>
      <c r="L3178">
        <v>16.649999999999999</v>
      </c>
      <c r="M3178">
        <v>2.94</v>
      </c>
      <c r="N3178">
        <v>1.1319999999999999</v>
      </c>
      <c r="O3178">
        <v>0.34289999999999998</v>
      </c>
      <c r="P3178">
        <v>5.1779999999999999</v>
      </c>
      <c r="Q3178">
        <v>4.4969999999999999</v>
      </c>
      <c r="R3178">
        <v>4.915</v>
      </c>
      <c r="S3178">
        <v>32.590000000000003</v>
      </c>
      <c r="T3178">
        <v>31.09</v>
      </c>
      <c r="U3178">
        <v>31.8</v>
      </c>
      <c r="V3178">
        <v>851.1</v>
      </c>
      <c r="W3178">
        <v>0</v>
      </c>
      <c r="X3178">
        <v>1029</v>
      </c>
      <c r="Y3178">
        <v>12.75</v>
      </c>
      <c r="Z3178">
        <v>12.69</v>
      </c>
      <c r="AA3178">
        <v>12.72</v>
      </c>
      <c r="AB3178">
        <v>3.4140000000000001</v>
      </c>
      <c r="AC3178">
        <v>2616</v>
      </c>
      <c r="AD3178">
        <v>0</v>
      </c>
      <c r="AE3178">
        <v>0</v>
      </c>
      <c r="AF3178">
        <v>0</v>
      </c>
      <c r="AG3178">
        <v>0</v>
      </c>
      <c r="AH3178">
        <v>-187.7</v>
      </c>
      <c r="AI3178">
        <v>-188</v>
      </c>
      <c r="AJ3178">
        <v>-187.8</v>
      </c>
      <c r="AK3178">
        <v>-178.9</v>
      </c>
      <c r="AL3178">
        <v>-179</v>
      </c>
      <c r="AM3178">
        <v>-179</v>
      </c>
    </row>
    <row r="3179" spans="1:39" x14ac:dyDescent="0.25">
      <c r="A3179" s="4">
        <f>D3179-UNR_Feb2020!C3179</f>
        <v>0</v>
      </c>
      <c r="B3179" s="1">
        <v>43884</v>
      </c>
      <c r="C3179" s="2">
        <v>5.5555555555555552E-2</v>
      </c>
      <c r="D3179" s="3">
        <f t="shared" si="49"/>
        <v>43884.055555555555</v>
      </c>
      <c r="E3179">
        <v>0</v>
      </c>
      <c r="F3179">
        <v>0</v>
      </c>
      <c r="G3179">
        <v>0</v>
      </c>
      <c r="H3179">
        <v>0</v>
      </c>
      <c r="I3179">
        <v>1.62</v>
      </c>
      <c r="J3179">
        <v>1.323</v>
      </c>
      <c r="K3179">
        <v>90</v>
      </c>
      <c r="L3179">
        <v>34.659999999999997</v>
      </c>
      <c r="M3179">
        <v>3.3319999999999999</v>
      </c>
      <c r="N3179">
        <v>1.637</v>
      </c>
      <c r="O3179">
        <v>0.29420000000000002</v>
      </c>
      <c r="P3179">
        <v>5.2460000000000004</v>
      </c>
      <c r="Q3179">
        <v>4.3609999999999998</v>
      </c>
      <c r="R3179">
        <v>4.8689999999999998</v>
      </c>
      <c r="S3179">
        <v>33.340000000000003</v>
      </c>
      <c r="T3179">
        <v>31.33</v>
      </c>
      <c r="U3179">
        <v>32.119999999999997</v>
      </c>
      <c r="V3179">
        <v>851</v>
      </c>
      <c r="W3179">
        <v>0</v>
      </c>
      <c r="X3179">
        <v>1029</v>
      </c>
      <c r="Y3179">
        <v>12.75</v>
      </c>
      <c r="Z3179">
        <v>12.69</v>
      </c>
      <c r="AA3179">
        <v>12.72</v>
      </c>
      <c r="AB3179">
        <v>3.38</v>
      </c>
      <c r="AC3179">
        <v>2616</v>
      </c>
      <c r="AD3179">
        <v>0</v>
      </c>
      <c r="AE3179">
        <v>0</v>
      </c>
      <c r="AF3179">
        <v>0</v>
      </c>
      <c r="AG3179">
        <v>0</v>
      </c>
      <c r="AH3179">
        <v>-187.8</v>
      </c>
      <c r="AI3179">
        <v>-188</v>
      </c>
      <c r="AJ3179">
        <v>-187.9</v>
      </c>
      <c r="AK3179">
        <v>-178.9</v>
      </c>
      <c r="AL3179">
        <v>-179</v>
      </c>
      <c r="AM3179">
        <v>-179</v>
      </c>
    </row>
    <row r="3180" spans="1:39" x14ac:dyDescent="0.25">
      <c r="A3180" s="4">
        <f>D3180-UNR_Feb2020!C3180</f>
        <v>0</v>
      </c>
      <c r="B3180" s="1">
        <v>43884</v>
      </c>
      <c r="C3180" s="2">
        <v>6.25E-2</v>
      </c>
      <c r="D3180" s="3">
        <f t="shared" si="49"/>
        <v>43884.0625</v>
      </c>
      <c r="E3180">
        <v>0</v>
      </c>
      <c r="F3180">
        <v>0</v>
      </c>
      <c r="G3180">
        <v>0</v>
      </c>
      <c r="H3180">
        <v>0</v>
      </c>
      <c r="I3180">
        <v>1.08</v>
      </c>
      <c r="J3180">
        <v>1</v>
      </c>
      <c r="K3180">
        <v>59.94</v>
      </c>
      <c r="L3180">
        <v>22.09</v>
      </c>
      <c r="M3180">
        <v>1.8620000000000001</v>
      </c>
      <c r="N3180">
        <v>0.78300000000000003</v>
      </c>
      <c r="O3180">
        <v>0.53910000000000002</v>
      </c>
      <c r="P3180">
        <v>4.6669999999999998</v>
      </c>
      <c r="Q3180">
        <v>3.7490000000000001</v>
      </c>
      <c r="R3180">
        <v>4.1550000000000002</v>
      </c>
      <c r="S3180">
        <v>34.36</v>
      </c>
      <c r="T3180">
        <v>32.76</v>
      </c>
      <c r="U3180">
        <v>33.78</v>
      </c>
      <c r="V3180">
        <v>851</v>
      </c>
      <c r="W3180">
        <v>0</v>
      </c>
      <c r="X3180">
        <v>1029</v>
      </c>
      <c r="Y3180">
        <v>12.74</v>
      </c>
      <c r="Z3180">
        <v>12.69</v>
      </c>
      <c r="AA3180">
        <v>12.72</v>
      </c>
      <c r="AB3180">
        <v>3.3039999999999998</v>
      </c>
      <c r="AC3180">
        <v>2616</v>
      </c>
      <c r="AD3180">
        <v>0</v>
      </c>
      <c r="AE3180">
        <v>0</v>
      </c>
      <c r="AF3180">
        <v>0</v>
      </c>
      <c r="AG3180">
        <v>0</v>
      </c>
      <c r="AH3180">
        <v>-187.8</v>
      </c>
      <c r="AI3180">
        <v>-188.1</v>
      </c>
      <c r="AJ3180">
        <v>-187.9</v>
      </c>
      <c r="AK3180">
        <v>-178.9</v>
      </c>
      <c r="AL3180">
        <v>-179.1</v>
      </c>
      <c r="AM3180">
        <v>-179</v>
      </c>
    </row>
    <row r="3181" spans="1:39" x14ac:dyDescent="0.25">
      <c r="A3181" s="4">
        <f>D3181-UNR_Feb2020!C3181</f>
        <v>0</v>
      </c>
      <c r="B3181" s="1">
        <v>43884</v>
      </c>
      <c r="C3181" s="2">
        <v>6.9444444444444434E-2</v>
      </c>
      <c r="D3181" s="3">
        <f t="shared" si="49"/>
        <v>43884.069444444445</v>
      </c>
      <c r="E3181">
        <v>0</v>
      </c>
      <c r="F3181">
        <v>0</v>
      </c>
      <c r="G3181">
        <v>0</v>
      </c>
      <c r="H3181">
        <v>0</v>
      </c>
      <c r="I3181">
        <v>0.75729999999999997</v>
      </c>
      <c r="J3181">
        <v>0.71879999999999999</v>
      </c>
      <c r="K3181">
        <v>106.9</v>
      </c>
      <c r="L3181">
        <v>18.21</v>
      </c>
      <c r="M3181">
        <v>1.421</v>
      </c>
      <c r="N3181">
        <v>0.52600000000000002</v>
      </c>
      <c r="O3181">
        <v>0.29420000000000002</v>
      </c>
      <c r="P3181">
        <v>4.3609999999999998</v>
      </c>
      <c r="Q3181">
        <v>3.7829999999999999</v>
      </c>
      <c r="R3181">
        <v>4.0279999999999996</v>
      </c>
      <c r="S3181">
        <v>34.869999999999997</v>
      </c>
      <c r="T3181">
        <v>33.68</v>
      </c>
      <c r="U3181">
        <v>34.29</v>
      </c>
      <c r="V3181">
        <v>851.1</v>
      </c>
      <c r="W3181">
        <v>0</v>
      </c>
      <c r="X3181">
        <v>1029</v>
      </c>
      <c r="Y3181">
        <v>12.74</v>
      </c>
      <c r="Z3181">
        <v>12.69</v>
      </c>
      <c r="AA3181">
        <v>12.72</v>
      </c>
      <c r="AB3181">
        <v>3.1309999999999998</v>
      </c>
      <c r="AC3181">
        <v>2616</v>
      </c>
      <c r="AD3181">
        <v>0</v>
      </c>
      <c r="AE3181">
        <v>0</v>
      </c>
      <c r="AF3181">
        <v>0</v>
      </c>
      <c r="AG3181">
        <v>0</v>
      </c>
      <c r="AH3181">
        <v>-187.6</v>
      </c>
      <c r="AI3181">
        <v>-188</v>
      </c>
      <c r="AJ3181">
        <v>-187.8</v>
      </c>
      <c r="AK3181">
        <v>-178.9</v>
      </c>
      <c r="AL3181">
        <v>-179.1</v>
      </c>
      <c r="AM3181">
        <v>-179</v>
      </c>
    </row>
    <row r="3182" spans="1:39" x14ac:dyDescent="0.25">
      <c r="A3182" s="4">
        <f>D3182-UNR_Feb2020!C3182</f>
        <v>0</v>
      </c>
      <c r="B3182" s="1">
        <v>43884</v>
      </c>
      <c r="C3182" s="2">
        <v>7.6388888888888895E-2</v>
      </c>
      <c r="D3182" s="3">
        <f t="shared" si="49"/>
        <v>43884.076388888891</v>
      </c>
      <c r="E3182">
        <v>0</v>
      </c>
      <c r="F3182">
        <v>0</v>
      </c>
      <c r="G3182">
        <v>0</v>
      </c>
      <c r="H3182">
        <v>0</v>
      </c>
      <c r="I3182">
        <v>0.79620000000000002</v>
      </c>
      <c r="J3182">
        <v>0.66739999999999999</v>
      </c>
      <c r="K3182">
        <v>85.4</v>
      </c>
      <c r="L3182">
        <v>32.56</v>
      </c>
      <c r="M3182">
        <v>1.47</v>
      </c>
      <c r="N3182">
        <v>0.433</v>
      </c>
      <c r="O3182">
        <v>0.3921</v>
      </c>
      <c r="P3182">
        <v>3.9529999999999998</v>
      </c>
      <c r="Q3182">
        <v>3.2410000000000001</v>
      </c>
      <c r="R3182">
        <v>3.64</v>
      </c>
      <c r="S3182">
        <v>36.1</v>
      </c>
      <c r="T3182">
        <v>34.56</v>
      </c>
      <c r="U3182">
        <v>35.11</v>
      </c>
      <c r="V3182">
        <v>851.1</v>
      </c>
      <c r="W3182">
        <v>0</v>
      </c>
      <c r="X3182">
        <v>1029</v>
      </c>
      <c r="Y3182">
        <v>12.75</v>
      </c>
      <c r="Z3182">
        <v>12.69</v>
      </c>
      <c r="AA3182">
        <v>12.72</v>
      </c>
      <c r="AB3182">
        <v>2.867</v>
      </c>
      <c r="AC3182">
        <v>2616</v>
      </c>
      <c r="AD3182">
        <v>0</v>
      </c>
      <c r="AE3182">
        <v>0</v>
      </c>
      <c r="AF3182">
        <v>0</v>
      </c>
      <c r="AG3182">
        <v>0</v>
      </c>
      <c r="AH3182">
        <v>-187.7</v>
      </c>
      <c r="AI3182">
        <v>-188</v>
      </c>
      <c r="AJ3182">
        <v>-187.9</v>
      </c>
      <c r="AK3182">
        <v>-178.9</v>
      </c>
      <c r="AL3182">
        <v>-179.2</v>
      </c>
      <c r="AM3182">
        <v>-179.1</v>
      </c>
    </row>
    <row r="3183" spans="1:39" x14ac:dyDescent="0.25">
      <c r="A3183" s="4">
        <f>D3183-UNR_Feb2020!C3183</f>
        <v>0</v>
      </c>
      <c r="B3183" s="1">
        <v>43884</v>
      </c>
      <c r="C3183" s="2">
        <v>8.3333333333333329E-2</v>
      </c>
      <c r="D3183" s="3">
        <f t="shared" si="49"/>
        <v>43884.083333333336</v>
      </c>
      <c r="E3183">
        <v>0</v>
      </c>
      <c r="F3183">
        <v>0</v>
      </c>
      <c r="G3183">
        <v>0</v>
      </c>
      <c r="H3183">
        <v>0</v>
      </c>
      <c r="I3183">
        <v>0.1323</v>
      </c>
      <c r="J3183">
        <v>9.8799999999999999E-2</v>
      </c>
      <c r="K3183">
        <v>86.1</v>
      </c>
      <c r="L3183">
        <v>26.3</v>
      </c>
      <c r="M3183">
        <v>0.83279999999999998</v>
      </c>
      <c r="N3183">
        <v>0.44500000000000001</v>
      </c>
      <c r="O3183">
        <v>0</v>
      </c>
      <c r="P3183">
        <v>3.5489999999999999</v>
      </c>
      <c r="Q3183">
        <v>3.2069999999999999</v>
      </c>
      <c r="R3183">
        <v>3.359</v>
      </c>
      <c r="S3183">
        <v>36.47</v>
      </c>
      <c r="T3183">
        <v>35.93</v>
      </c>
      <c r="U3183">
        <v>36.159999999999997</v>
      </c>
      <c r="V3183">
        <v>851.1</v>
      </c>
      <c r="W3183">
        <v>0</v>
      </c>
      <c r="X3183">
        <v>1029</v>
      </c>
      <c r="Y3183">
        <v>12.74</v>
      </c>
      <c r="Z3183">
        <v>12.69</v>
      </c>
      <c r="AA3183">
        <v>12.72</v>
      </c>
      <c r="AB3183">
        <v>2.581</v>
      </c>
      <c r="AC3183">
        <v>2616</v>
      </c>
      <c r="AD3183">
        <v>0</v>
      </c>
      <c r="AE3183">
        <v>0</v>
      </c>
      <c r="AF3183">
        <v>0</v>
      </c>
      <c r="AG3183">
        <v>0</v>
      </c>
      <c r="AH3183">
        <v>-187.8</v>
      </c>
      <c r="AI3183">
        <v>-188.2</v>
      </c>
      <c r="AJ3183">
        <v>-188</v>
      </c>
      <c r="AK3183">
        <v>-178.9</v>
      </c>
      <c r="AL3183">
        <v>-179.1</v>
      </c>
      <c r="AM3183">
        <v>-179</v>
      </c>
    </row>
    <row r="3184" spans="1:39" x14ac:dyDescent="0.25">
      <c r="A3184" s="4">
        <f>D3184-UNR_Feb2020!C3184</f>
        <v>0</v>
      </c>
      <c r="B3184" s="1">
        <v>43884</v>
      </c>
      <c r="C3184" s="2">
        <v>9.0277777777777776E-2</v>
      </c>
      <c r="D3184" s="3">
        <f t="shared" si="49"/>
        <v>43884.090277777781</v>
      </c>
      <c r="E3184">
        <v>0</v>
      </c>
      <c r="F3184">
        <v>0</v>
      </c>
      <c r="G3184">
        <v>0</v>
      </c>
      <c r="H3184">
        <v>0</v>
      </c>
      <c r="I3184">
        <v>0.56859999999999999</v>
      </c>
      <c r="J3184">
        <v>0.51280000000000003</v>
      </c>
      <c r="K3184">
        <v>145.5</v>
      </c>
      <c r="L3184">
        <v>22.98</v>
      </c>
      <c r="M3184">
        <v>1.764</v>
      </c>
      <c r="N3184">
        <v>0.95699999999999996</v>
      </c>
      <c r="O3184">
        <v>0</v>
      </c>
      <c r="P3184">
        <v>3.5150000000000001</v>
      </c>
      <c r="Q3184">
        <v>3.31</v>
      </c>
      <c r="R3184">
        <v>3.3969999999999998</v>
      </c>
      <c r="S3184">
        <v>37.49</v>
      </c>
      <c r="T3184">
        <v>36.130000000000003</v>
      </c>
      <c r="U3184">
        <v>36.61</v>
      </c>
      <c r="V3184">
        <v>851.2</v>
      </c>
      <c r="W3184">
        <v>0</v>
      </c>
      <c r="X3184">
        <v>1029</v>
      </c>
      <c r="Y3184">
        <v>12.75</v>
      </c>
      <c r="Z3184">
        <v>12.69</v>
      </c>
      <c r="AA3184">
        <v>12.71</v>
      </c>
      <c r="AB3184">
        <v>2.2770000000000001</v>
      </c>
      <c r="AC3184">
        <v>2616</v>
      </c>
      <c r="AD3184">
        <v>0</v>
      </c>
      <c r="AE3184">
        <v>0</v>
      </c>
      <c r="AF3184">
        <v>0</v>
      </c>
      <c r="AG3184">
        <v>0</v>
      </c>
      <c r="AH3184">
        <v>-187.6</v>
      </c>
      <c r="AI3184">
        <v>-188</v>
      </c>
      <c r="AJ3184">
        <v>-187.8</v>
      </c>
      <c r="AK3184">
        <v>-178.9</v>
      </c>
      <c r="AL3184">
        <v>-179</v>
      </c>
      <c r="AM3184">
        <v>-178.9</v>
      </c>
    </row>
    <row r="3185" spans="1:39" x14ac:dyDescent="0.25">
      <c r="A3185" s="4">
        <f>D3185-UNR_Feb2020!C3185</f>
        <v>0</v>
      </c>
      <c r="B3185" s="1">
        <v>43884</v>
      </c>
      <c r="C3185" s="2">
        <v>9.7222222222222224E-2</v>
      </c>
      <c r="D3185" s="3">
        <f t="shared" si="49"/>
        <v>43884.097222222219</v>
      </c>
      <c r="E3185">
        <v>0</v>
      </c>
      <c r="F3185">
        <v>0</v>
      </c>
      <c r="G3185">
        <v>0</v>
      </c>
      <c r="H3185">
        <v>0</v>
      </c>
      <c r="I3185">
        <v>0.82520000000000004</v>
      </c>
      <c r="J3185">
        <v>0.79890000000000005</v>
      </c>
      <c r="K3185">
        <v>201.5</v>
      </c>
      <c r="L3185">
        <v>13.99</v>
      </c>
      <c r="M3185">
        <v>1.911</v>
      </c>
      <c r="N3185">
        <v>1.0409999999999999</v>
      </c>
      <c r="O3185">
        <v>0</v>
      </c>
      <c r="P3185">
        <v>3.4820000000000002</v>
      </c>
      <c r="Q3185">
        <v>3.141</v>
      </c>
      <c r="R3185">
        <v>3.2839999999999998</v>
      </c>
      <c r="S3185">
        <v>38.479999999999997</v>
      </c>
      <c r="T3185">
        <v>37.32</v>
      </c>
      <c r="U3185">
        <v>38.08</v>
      </c>
      <c r="V3185">
        <v>851.2</v>
      </c>
      <c r="W3185">
        <v>0</v>
      </c>
      <c r="X3185">
        <v>1029</v>
      </c>
      <c r="Y3185">
        <v>12.76</v>
      </c>
      <c r="Z3185">
        <v>12.68</v>
      </c>
      <c r="AA3185">
        <v>12.72</v>
      </c>
      <c r="AB3185">
        <v>1.986</v>
      </c>
      <c r="AC3185">
        <v>2616</v>
      </c>
      <c r="AD3185">
        <v>0</v>
      </c>
      <c r="AE3185">
        <v>0</v>
      </c>
      <c r="AF3185">
        <v>0</v>
      </c>
      <c r="AG3185">
        <v>0</v>
      </c>
      <c r="AH3185">
        <v>-187.7</v>
      </c>
      <c r="AI3185">
        <v>-188.1</v>
      </c>
      <c r="AJ3185">
        <v>-187.9</v>
      </c>
      <c r="AK3185">
        <v>-178.9</v>
      </c>
      <c r="AL3185">
        <v>-179.1</v>
      </c>
      <c r="AM3185">
        <v>-179</v>
      </c>
    </row>
    <row r="3186" spans="1:39" x14ac:dyDescent="0.25">
      <c r="A3186" s="4">
        <f>D3186-UNR_Feb2020!C3186</f>
        <v>0</v>
      </c>
      <c r="B3186" s="1">
        <v>43884</v>
      </c>
      <c r="C3186" s="2">
        <v>0.10416666666666667</v>
      </c>
      <c r="D3186" s="3">
        <f t="shared" si="49"/>
        <v>43884.104166666664</v>
      </c>
      <c r="E3186">
        <v>0</v>
      </c>
      <c r="F3186">
        <v>0</v>
      </c>
      <c r="G3186">
        <v>0</v>
      </c>
      <c r="H3186">
        <v>0</v>
      </c>
      <c r="I3186">
        <v>1.018</v>
      </c>
      <c r="J3186">
        <v>0.97140000000000004</v>
      </c>
      <c r="K3186">
        <v>184.1</v>
      </c>
      <c r="L3186">
        <v>17.36</v>
      </c>
      <c r="M3186">
        <v>1.617</v>
      </c>
      <c r="N3186">
        <v>0.50800000000000001</v>
      </c>
      <c r="O3186">
        <v>0.3921</v>
      </c>
      <c r="P3186">
        <v>3.5169999999999999</v>
      </c>
      <c r="Q3186">
        <v>3.28</v>
      </c>
      <c r="R3186">
        <v>3.4140000000000001</v>
      </c>
      <c r="S3186">
        <v>38.31</v>
      </c>
      <c r="T3186">
        <v>37.700000000000003</v>
      </c>
      <c r="U3186">
        <v>37.96</v>
      </c>
      <c r="V3186">
        <v>851.2</v>
      </c>
      <c r="W3186">
        <v>0</v>
      </c>
      <c r="X3186">
        <v>1029</v>
      </c>
      <c r="Y3186">
        <v>12.76</v>
      </c>
      <c r="Z3186">
        <v>12.69</v>
      </c>
      <c r="AA3186">
        <v>12.72</v>
      </c>
      <c r="AB3186">
        <v>1.78</v>
      </c>
      <c r="AC3186">
        <v>2616</v>
      </c>
      <c r="AD3186">
        <v>0</v>
      </c>
      <c r="AE3186">
        <v>0</v>
      </c>
      <c r="AF3186">
        <v>0</v>
      </c>
      <c r="AG3186">
        <v>0</v>
      </c>
      <c r="AH3186">
        <v>-187.9</v>
      </c>
      <c r="AI3186">
        <v>-188.1</v>
      </c>
      <c r="AJ3186">
        <v>-188</v>
      </c>
      <c r="AK3186">
        <v>-178.9</v>
      </c>
      <c r="AL3186">
        <v>-179.1</v>
      </c>
      <c r="AM3186">
        <v>-179</v>
      </c>
    </row>
    <row r="3187" spans="1:39" x14ac:dyDescent="0.25">
      <c r="A3187" s="4">
        <f>D3187-UNR_Feb2020!C3187</f>
        <v>0</v>
      </c>
      <c r="B3187" s="1">
        <v>43884</v>
      </c>
      <c r="C3187" s="2">
        <v>0.1111111111111111</v>
      </c>
      <c r="D3187" s="3">
        <f t="shared" si="49"/>
        <v>43884.111111111109</v>
      </c>
      <c r="E3187">
        <v>0</v>
      </c>
      <c r="F3187">
        <v>0</v>
      </c>
      <c r="G3187">
        <v>0</v>
      </c>
      <c r="H3187">
        <v>0</v>
      </c>
      <c r="I3187">
        <v>1.034</v>
      </c>
      <c r="J3187">
        <v>1.0089999999999999</v>
      </c>
      <c r="K3187">
        <v>178.3</v>
      </c>
      <c r="L3187">
        <v>12.61</v>
      </c>
      <c r="M3187">
        <v>1.911</v>
      </c>
      <c r="N3187">
        <v>0.65500000000000003</v>
      </c>
      <c r="O3187">
        <v>0.49</v>
      </c>
      <c r="P3187">
        <v>3.347</v>
      </c>
      <c r="Q3187">
        <v>3.0089999999999999</v>
      </c>
      <c r="R3187">
        <v>3.1539999999999999</v>
      </c>
      <c r="S3187">
        <v>39.1</v>
      </c>
      <c r="T3187">
        <v>38.28</v>
      </c>
      <c r="U3187">
        <v>38.729999999999997</v>
      </c>
      <c r="V3187">
        <v>851.3</v>
      </c>
      <c r="W3187">
        <v>0</v>
      </c>
      <c r="X3187">
        <v>1029</v>
      </c>
      <c r="Y3187">
        <v>12.76</v>
      </c>
      <c r="Z3187">
        <v>12.7</v>
      </c>
      <c r="AA3187">
        <v>12.73</v>
      </c>
      <c r="AB3187">
        <v>1.627</v>
      </c>
      <c r="AC3187">
        <v>2616</v>
      </c>
      <c r="AD3187">
        <v>0</v>
      </c>
      <c r="AE3187">
        <v>0</v>
      </c>
      <c r="AF3187">
        <v>0</v>
      </c>
      <c r="AG3187">
        <v>0</v>
      </c>
      <c r="AH3187">
        <v>-187.9</v>
      </c>
      <c r="AI3187">
        <v>-188.1</v>
      </c>
      <c r="AJ3187">
        <v>-188</v>
      </c>
      <c r="AK3187">
        <v>-178.9</v>
      </c>
      <c r="AL3187">
        <v>-179.1</v>
      </c>
      <c r="AM3187">
        <v>-179</v>
      </c>
    </row>
    <row r="3188" spans="1:39" x14ac:dyDescent="0.25">
      <c r="A3188" s="4">
        <f>D3188-UNR_Feb2020!C3188</f>
        <v>0</v>
      </c>
      <c r="B3188" s="1">
        <v>43884</v>
      </c>
      <c r="C3188" s="2">
        <v>0.11805555555555557</v>
      </c>
      <c r="D3188" s="3">
        <f t="shared" si="49"/>
        <v>43884.118055555555</v>
      </c>
      <c r="E3188">
        <v>0</v>
      </c>
      <c r="F3188">
        <v>0</v>
      </c>
      <c r="G3188">
        <v>0</v>
      </c>
      <c r="H3188">
        <v>0</v>
      </c>
      <c r="I3188">
        <v>1.0069999999999999</v>
      </c>
      <c r="J3188">
        <v>0.9294</v>
      </c>
      <c r="K3188">
        <v>156.30000000000001</v>
      </c>
      <c r="L3188">
        <v>22.44</v>
      </c>
      <c r="M3188">
        <v>1.764</v>
      </c>
      <c r="N3188">
        <v>0.60199999999999998</v>
      </c>
      <c r="O3188">
        <v>0.29420000000000002</v>
      </c>
      <c r="P3188">
        <v>3.3519999999999999</v>
      </c>
      <c r="Q3188">
        <v>2.74</v>
      </c>
      <c r="R3188">
        <v>3.1080000000000001</v>
      </c>
      <c r="S3188">
        <v>40.119999999999997</v>
      </c>
      <c r="T3188">
        <v>38.549999999999997</v>
      </c>
      <c r="U3188">
        <v>38.979999999999997</v>
      </c>
      <c r="V3188">
        <v>851.2</v>
      </c>
      <c r="W3188">
        <v>0</v>
      </c>
      <c r="X3188">
        <v>1029</v>
      </c>
      <c r="Y3188">
        <v>12.75</v>
      </c>
      <c r="Z3188">
        <v>12.69</v>
      </c>
      <c r="AA3188">
        <v>12.71</v>
      </c>
      <c r="AB3188">
        <v>1.478</v>
      </c>
      <c r="AC3188">
        <v>2616</v>
      </c>
      <c r="AD3188">
        <v>0</v>
      </c>
      <c r="AE3188">
        <v>0</v>
      </c>
      <c r="AF3188">
        <v>0</v>
      </c>
      <c r="AG3188">
        <v>0</v>
      </c>
      <c r="AH3188">
        <v>-188</v>
      </c>
      <c r="AI3188">
        <v>-188.2</v>
      </c>
      <c r="AJ3188">
        <v>-188.1</v>
      </c>
      <c r="AK3188">
        <v>-178.9</v>
      </c>
      <c r="AL3188">
        <v>-179</v>
      </c>
      <c r="AM3188">
        <v>-178.9</v>
      </c>
    </row>
    <row r="3189" spans="1:39" x14ac:dyDescent="0.25">
      <c r="A3189" s="4">
        <f>D3189-UNR_Feb2020!C3189</f>
        <v>0</v>
      </c>
      <c r="B3189" s="1">
        <v>43884</v>
      </c>
      <c r="C3189" s="2">
        <v>0.125</v>
      </c>
      <c r="D3189" s="3">
        <f t="shared" si="49"/>
        <v>43884.125</v>
      </c>
      <c r="E3189">
        <v>0</v>
      </c>
      <c r="F3189">
        <v>0</v>
      </c>
      <c r="G3189">
        <v>0</v>
      </c>
      <c r="H3189">
        <v>0</v>
      </c>
      <c r="I3189">
        <v>0.25080000000000002</v>
      </c>
      <c r="J3189">
        <v>0.2235</v>
      </c>
      <c r="K3189">
        <v>129.1</v>
      </c>
      <c r="L3189">
        <v>18.34</v>
      </c>
      <c r="M3189">
        <v>0.78410000000000002</v>
      </c>
      <c r="N3189">
        <v>0.65100000000000002</v>
      </c>
      <c r="O3189">
        <v>0</v>
      </c>
      <c r="P3189">
        <v>3.0830000000000002</v>
      </c>
      <c r="Q3189">
        <v>2.64</v>
      </c>
      <c r="R3189">
        <v>2.8319999999999999</v>
      </c>
      <c r="S3189">
        <v>40.6</v>
      </c>
      <c r="T3189">
        <v>39.61</v>
      </c>
      <c r="U3189">
        <v>40.17</v>
      </c>
      <c r="V3189">
        <v>851.3</v>
      </c>
      <c r="W3189">
        <v>0</v>
      </c>
      <c r="X3189">
        <v>1029</v>
      </c>
      <c r="Y3189">
        <v>12.75</v>
      </c>
      <c r="Z3189">
        <v>12.67</v>
      </c>
      <c r="AA3189">
        <v>12.71</v>
      </c>
      <c r="AB3189">
        <v>1.323</v>
      </c>
      <c r="AC3189">
        <v>2616</v>
      </c>
      <c r="AD3189">
        <v>0</v>
      </c>
      <c r="AE3189">
        <v>0</v>
      </c>
      <c r="AF3189">
        <v>0</v>
      </c>
      <c r="AG3189">
        <v>0</v>
      </c>
      <c r="AH3189">
        <v>-187.9</v>
      </c>
      <c r="AI3189">
        <v>-188.3</v>
      </c>
      <c r="AJ3189">
        <v>-188.1</v>
      </c>
      <c r="AK3189">
        <v>-178.9</v>
      </c>
      <c r="AL3189">
        <v>-179</v>
      </c>
      <c r="AM3189">
        <v>-179</v>
      </c>
    </row>
    <row r="3190" spans="1:39" x14ac:dyDescent="0.25">
      <c r="A3190" s="4">
        <f>D3190-UNR_Feb2020!C3190</f>
        <v>0</v>
      </c>
      <c r="B3190" s="1">
        <v>43884</v>
      </c>
      <c r="C3190" s="2">
        <v>0.13194444444444445</v>
      </c>
      <c r="D3190" s="3">
        <f t="shared" si="49"/>
        <v>43884.131944444445</v>
      </c>
      <c r="E3190">
        <v>0</v>
      </c>
      <c r="F3190">
        <v>0</v>
      </c>
      <c r="G3190">
        <v>0</v>
      </c>
      <c r="H3190">
        <v>0</v>
      </c>
      <c r="I3190">
        <v>0.53959999999999997</v>
      </c>
      <c r="J3190">
        <v>0.48949999999999999</v>
      </c>
      <c r="K3190">
        <v>167.6</v>
      </c>
      <c r="L3190">
        <v>23</v>
      </c>
      <c r="M3190">
        <v>1.421</v>
      </c>
      <c r="N3190">
        <v>0.76500000000000001</v>
      </c>
      <c r="O3190">
        <v>0</v>
      </c>
      <c r="P3190">
        <v>3.117</v>
      </c>
      <c r="Q3190">
        <v>2.7410000000000001</v>
      </c>
      <c r="R3190">
        <v>2.9580000000000002</v>
      </c>
      <c r="S3190">
        <v>40.020000000000003</v>
      </c>
      <c r="T3190">
        <v>39.31</v>
      </c>
      <c r="U3190">
        <v>39.67</v>
      </c>
      <c r="V3190">
        <v>851.5</v>
      </c>
      <c r="W3190">
        <v>0</v>
      </c>
      <c r="X3190">
        <v>1029</v>
      </c>
      <c r="Y3190">
        <v>12.74</v>
      </c>
      <c r="Z3190">
        <v>12.67</v>
      </c>
      <c r="AA3190">
        <v>12.71</v>
      </c>
      <c r="AB3190">
        <v>1.173</v>
      </c>
      <c r="AC3190">
        <v>2616</v>
      </c>
      <c r="AD3190">
        <v>0</v>
      </c>
      <c r="AE3190">
        <v>0</v>
      </c>
      <c r="AF3190">
        <v>0</v>
      </c>
      <c r="AG3190">
        <v>0</v>
      </c>
      <c r="AH3190">
        <v>-187.7</v>
      </c>
      <c r="AI3190">
        <v>-188</v>
      </c>
      <c r="AJ3190">
        <v>-187.9</v>
      </c>
      <c r="AK3190">
        <v>-178.8</v>
      </c>
      <c r="AL3190">
        <v>-179</v>
      </c>
      <c r="AM3190">
        <v>-178.9</v>
      </c>
    </row>
    <row r="3191" spans="1:39" x14ac:dyDescent="0.25">
      <c r="A3191" s="4">
        <f>D3191-UNR_Feb2020!C3191</f>
        <v>0</v>
      </c>
      <c r="B3191" s="1">
        <v>43884</v>
      </c>
      <c r="C3191" s="2">
        <v>0.1388888888888889</v>
      </c>
      <c r="D3191" s="3">
        <f t="shared" si="49"/>
        <v>43884.138888888891</v>
      </c>
      <c r="E3191">
        <v>0</v>
      </c>
      <c r="F3191">
        <v>0</v>
      </c>
      <c r="G3191">
        <v>0</v>
      </c>
      <c r="H3191">
        <v>0</v>
      </c>
      <c r="I3191">
        <v>0.65129999999999999</v>
      </c>
      <c r="J3191">
        <v>0.62229999999999996</v>
      </c>
      <c r="K3191">
        <v>210.4</v>
      </c>
      <c r="L3191">
        <v>17.16</v>
      </c>
      <c r="M3191">
        <v>1.47</v>
      </c>
      <c r="N3191">
        <v>0.78</v>
      </c>
      <c r="O3191">
        <v>9.7900000000000001E-2</v>
      </c>
      <c r="P3191">
        <v>3.2869999999999999</v>
      </c>
      <c r="Q3191">
        <v>2.9129999999999998</v>
      </c>
      <c r="R3191">
        <v>3.0950000000000002</v>
      </c>
      <c r="S3191">
        <v>39.58</v>
      </c>
      <c r="T3191">
        <v>38.799999999999997</v>
      </c>
      <c r="U3191">
        <v>39.18</v>
      </c>
      <c r="V3191">
        <v>851.5</v>
      </c>
      <c r="W3191">
        <v>0</v>
      </c>
      <c r="X3191">
        <v>1029</v>
      </c>
      <c r="Y3191">
        <v>12.75</v>
      </c>
      <c r="Z3191">
        <v>12.68</v>
      </c>
      <c r="AA3191">
        <v>12.71</v>
      </c>
      <c r="AB3191">
        <v>1.0449999999999999</v>
      </c>
      <c r="AC3191">
        <v>2616</v>
      </c>
      <c r="AD3191">
        <v>0</v>
      </c>
      <c r="AE3191">
        <v>0</v>
      </c>
      <c r="AF3191">
        <v>0</v>
      </c>
      <c r="AG3191">
        <v>0</v>
      </c>
      <c r="AH3191">
        <v>-187.9</v>
      </c>
      <c r="AI3191">
        <v>-188</v>
      </c>
      <c r="AJ3191">
        <v>-187.9</v>
      </c>
      <c r="AK3191">
        <v>-178.8</v>
      </c>
      <c r="AL3191">
        <v>-178.9</v>
      </c>
      <c r="AM3191">
        <v>-178.9</v>
      </c>
    </row>
    <row r="3192" spans="1:39" x14ac:dyDescent="0.25">
      <c r="A3192" s="4">
        <f>D3192-UNR_Feb2020!C3192</f>
        <v>0</v>
      </c>
      <c r="B3192" s="1">
        <v>43884</v>
      </c>
      <c r="C3192" s="2">
        <v>0.14583333333333334</v>
      </c>
      <c r="D3192" s="3">
        <f t="shared" si="49"/>
        <v>43884.145833333336</v>
      </c>
      <c r="E3192">
        <v>0</v>
      </c>
      <c r="F3192">
        <v>0</v>
      </c>
      <c r="G3192">
        <v>0</v>
      </c>
      <c r="H3192">
        <v>0</v>
      </c>
      <c r="I3192">
        <v>1.02</v>
      </c>
      <c r="J3192">
        <v>0.75149999999999995</v>
      </c>
      <c r="K3192">
        <v>353.9</v>
      </c>
      <c r="L3192">
        <v>41.56</v>
      </c>
      <c r="M3192">
        <v>1.5680000000000001</v>
      </c>
      <c r="N3192">
        <v>0.65400000000000003</v>
      </c>
      <c r="O3192">
        <v>0.245</v>
      </c>
      <c r="P3192">
        <v>3.3889999999999998</v>
      </c>
      <c r="Q3192">
        <v>2.5390000000000001</v>
      </c>
      <c r="R3192">
        <v>2.8039999999999998</v>
      </c>
      <c r="S3192">
        <v>40.67</v>
      </c>
      <c r="T3192">
        <v>38.630000000000003</v>
      </c>
      <c r="U3192">
        <v>40.11</v>
      </c>
      <c r="V3192">
        <v>851.5</v>
      </c>
      <c r="W3192">
        <v>0</v>
      </c>
      <c r="X3192">
        <v>1029</v>
      </c>
      <c r="Y3192">
        <v>12.75</v>
      </c>
      <c r="Z3192">
        <v>12.68</v>
      </c>
      <c r="AA3192">
        <v>12.71</v>
      </c>
      <c r="AB3192">
        <v>0.98799999999999999</v>
      </c>
      <c r="AC3192">
        <v>2616</v>
      </c>
      <c r="AD3192">
        <v>0</v>
      </c>
      <c r="AE3192">
        <v>0</v>
      </c>
      <c r="AF3192">
        <v>0</v>
      </c>
      <c r="AG3192">
        <v>0</v>
      </c>
      <c r="AH3192">
        <v>-187.8</v>
      </c>
      <c r="AI3192">
        <v>-188.1</v>
      </c>
      <c r="AJ3192">
        <v>-187.9</v>
      </c>
      <c r="AK3192">
        <v>-178.8</v>
      </c>
      <c r="AL3192">
        <v>-179</v>
      </c>
      <c r="AM3192">
        <v>-178.9</v>
      </c>
    </row>
    <row r="3193" spans="1:39" x14ac:dyDescent="0.25">
      <c r="A3193" s="4">
        <f>D3193-UNR_Feb2020!C3193</f>
        <v>0</v>
      </c>
      <c r="B3193" s="1">
        <v>43884</v>
      </c>
      <c r="C3193" s="2">
        <v>0.15277777777777776</v>
      </c>
      <c r="D3193" s="3">
        <f t="shared" si="49"/>
        <v>43884.152777777781</v>
      </c>
      <c r="E3193">
        <v>0</v>
      </c>
      <c r="F3193">
        <v>0</v>
      </c>
      <c r="G3193">
        <v>0</v>
      </c>
      <c r="H3193">
        <v>0</v>
      </c>
      <c r="I3193">
        <v>1.7090000000000001</v>
      </c>
      <c r="J3193">
        <v>1.6890000000000001</v>
      </c>
      <c r="K3193">
        <v>72.36</v>
      </c>
      <c r="L3193">
        <v>8.68</v>
      </c>
      <c r="M3193">
        <v>2.2050000000000001</v>
      </c>
      <c r="N3193">
        <v>0.80800000000000005</v>
      </c>
      <c r="O3193">
        <v>0.78410000000000002</v>
      </c>
      <c r="P3193">
        <v>4.819</v>
      </c>
      <c r="Q3193">
        <v>3.355</v>
      </c>
      <c r="R3193">
        <v>4.3029999999999999</v>
      </c>
      <c r="S3193">
        <v>38.590000000000003</v>
      </c>
      <c r="T3193">
        <v>33.450000000000003</v>
      </c>
      <c r="U3193">
        <v>35.119999999999997</v>
      </c>
      <c r="V3193">
        <v>851.5</v>
      </c>
      <c r="W3193">
        <v>0</v>
      </c>
      <c r="X3193">
        <v>1029</v>
      </c>
      <c r="Y3193">
        <v>12.74</v>
      </c>
      <c r="Z3193">
        <v>12.67</v>
      </c>
      <c r="AA3193">
        <v>12.7</v>
      </c>
      <c r="AB3193">
        <v>0.96699999999999997</v>
      </c>
      <c r="AC3193">
        <v>2616</v>
      </c>
      <c r="AD3193">
        <v>0</v>
      </c>
      <c r="AE3193">
        <v>0</v>
      </c>
      <c r="AF3193">
        <v>0</v>
      </c>
      <c r="AG3193">
        <v>0</v>
      </c>
      <c r="AH3193">
        <v>-187.8</v>
      </c>
      <c r="AI3193">
        <v>-188</v>
      </c>
      <c r="AJ3193">
        <v>-187.9</v>
      </c>
      <c r="AK3193">
        <v>-178.8</v>
      </c>
      <c r="AL3193">
        <v>-179</v>
      </c>
      <c r="AM3193">
        <v>-178.9</v>
      </c>
    </row>
    <row r="3194" spans="1:39" x14ac:dyDescent="0.25">
      <c r="A3194" s="4">
        <f>D3194-UNR_Feb2020!C3194</f>
        <v>0</v>
      </c>
      <c r="B3194" s="1">
        <v>43884</v>
      </c>
      <c r="C3194" s="2">
        <v>0.15972222222222224</v>
      </c>
      <c r="D3194" s="3">
        <f t="shared" si="49"/>
        <v>43884.159722222219</v>
      </c>
      <c r="E3194">
        <v>0</v>
      </c>
      <c r="F3194">
        <v>0</v>
      </c>
      <c r="G3194">
        <v>0</v>
      </c>
      <c r="H3194">
        <v>0</v>
      </c>
      <c r="I3194">
        <v>1.9410000000000001</v>
      </c>
      <c r="J3194">
        <v>1.9119999999999999</v>
      </c>
      <c r="K3194">
        <v>64.36</v>
      </c>
      <c r="L3194">
        <v>9.8699999999999992</v>
      </c>
      <c r="M3194">
        <v>2.597</v>
      </c>
      <c r="N3194">
        <v>0.68799999999999994</v>
      </c>
      <c r="O3194">
        <v>1.0289999999999999</v>
      </c>
      <c r="P3194">
        <v>4.3760000000000003</v>
      </c>
      <c r="Q3194">
        <v>2.879</v>
      </c>
      <c r="R3194">
        <v>3.3460000000000001</v>
      </c>
      <c r="S3194">
        <v>38.69</v>
      </c>
      <c r="T3194">
        <v>34.299999999999997</v>
      </c>
      <c r="U3194">
        <v>37</v>
      </c>
      <c r="V3194">
        <v>851.5</v>
      </c>
      <c r="W3194">
        <v>0</v>
      </c>
      <c r="X3194">
        <v>1029</v>
      </c>
      <c r="Y3194">
        <v>12.72</v>
      </c>
      <c r="Z3194">
        <v>12.64</v>
      </c>
      <c r="AA3194">
        <v>12.68</v>
      </c>
      <c r="AB3194">
        <v>1.024</v>
      </c>
      <c r="AC3194">
        <v>2616</v>
      </c>
      <c r="AD3194">
        <v>0</v>
      </c>
      <c r="AE3194">
        <v>0</v>
      </c>
      <c r="AF3194">
        <v>0</v>
      </c>
      <c r="AG3194">
        <v>0</v>
      </c>
      <c r="AH3194">
        <v>-187.7</v>
      </c>
      <c r="AI3194">
        <v>-188</v>
      </c>
      <c r="AJ3194">
        <v>-187.9</v>
      </c>
      <c r="AK3194">
        <v>-178.8</v>
      </c>
      <c r="AL3194">
        <v>-178.9</v>
      </c>
      <c r="AM3194">
        <v>-178.9</v>
      </c>
    </row>
    <row r="3195" spans="1:39" x14ac:dyDescent="0.25">
      <c r="A3195" s="4">
        <f>D3195-UNR_Feb2020!C3195</f>
        <v>0</v>
      </c>
      <c r="B3195" s="1">
        <v>43884</v>
      </c>
      <c r="C3195" s="2">
        <v>0.16666666666666666</v>
      </c>
      <c r="D3195" s="3">
        <f t="shared" si="49"/>
        <v>43884.166666666664</v>
      </c>
      <c r="E3195">
        <v>0</v>
      </c>
      <c r="F3195">
        <v>0</v>
      </c>
      <c r="G3195">
        <v>0</v>
      </c>
      <c r="H3195">
        <v>0</v>
      </c>
      <c r="I3195">
        <v>1.355</v>
      </c>
      <c r="J3195">
        <v>1.3069999999999999</v>
      </c>
      <c r="K3195">
        <v>69.180000000000007</v>
      </c>
      <c r="L3195">
        <v>15.41</v>
      </c>
      <c r="M3195">
        <v>1.764</v>
      </c>
      <c r="N3195">
        <v>0.62</v>
      </c>
      <c r="O3195">
        <v>0.53910000000000002</v>
      </c>
      <c r="P3195">
        <v>3.4239999999999999</v>
      </c>
      <c r="Q3195">
        <v>2.879</v>
      </c>
      <c r="R3195">
        <v>3.113</v>
      </c>
      <c r="S3195">
        <v>38.799999999999997</v>
      </c>
      <c r="T3195">
        <v>37.090000000000003</v>
      </c>
      <c r="U3195">
        <v>38.22</v>
      </c>
      <c r="V3195">
        <v>851.6</v>
      </c>
      <c r="W3195">
        <v>0</v>
      </c>
      <c r="X3195">
        <v>1029</v>
      </c>
      <c r="Y3195">
        <v>12.71</v>
      </c>
      <c r="Z3195">
        <v>12.65</v>
      </c>
      <c r="AA3195">
        <v>12.69</v>
      </c>
      <c r="AB3195">
        <v>1.1399999999999999</v>
      </c>
      <c r="AC3195">
        <v>2616</v>
      </c>
      <c r="AD3195">
        <v>0</v>
      </c>
      <c r="AE3195">
        <v>0</v>
      </c>
      <c r="AF3195">
        <v>0</v>
      </c>
      <c r="AG3195">
        <v>0</v>
      </c>
      <c r="AH3195">
        <v>-187.9</v>
      </c>
      <c r="AI3195">
        <v>-188.1</v>
      </c>
      <c r="AJ3195">
        <v>-188</v>
      </c>
      <c r="AK3195">
        <v>-178.8</v>
      </c>
      <c r="AL3195">
        <v>-179</v>
      </c>
      <c r="AM3195">
        <v>-178.9</v>
      </c>
    </row>
    <row r="3196" spans="1:39" x14ac:dyDescent="0.25">
      <c r="A3196" s="4">
        <f>D3196-UNR_Feb2020!C3196</f>
        <v>0</v>
      </c>
      <c r="B3196" s="1">
        <v>43884</v>
      </c>
      <c r="C3196" s="2">
        <v>0.17361111111111113</v>
      </c>
      <c r="D3196" s="3">
        <f t="shared" si="49"/>
        <v>43884.173611111109</v>
      </c>
      <c r="E3196">
        <v>0</v>
      </c>
      <c r="F3196">
        <v>0</v>
      </c>
      <c r="G3196">
        <v>0</v>
      </c>
      <c r="H3196">
        <v>0</v>
      </c>
      <c r="I3196">
        <v>1.7809999999999999</v>
      </c>
      <c r="J3196">
        <v>1.7370000000000001</v>
      </c>
      <c r="K3196">
        <v>76.14</v>
      </c>
      <c r="L3196">
        <v>12.68</v>
      </c>
      <c r="M3196">
        <v>2.1560000000000001</v>
      </c>
      <c r="N3196">
        <v>0.36799999999999999</v>
      </c>
      <c r="O3196">
        <v>1.3720000000000001</v>
      </c>
      <c r="P3196">
        <v>3.6960000000000002</v>
      </c>
      <c r="Q3196">
        <v>3.3889999999999998</v>
      </c>
      <c r="R3196">
        <v>3.5390000000000001</v>
      </c>
      <c r="S3196">
        <v>37.06</v>
      </c>
      <c r="T3196">
        <v>36.07</v>
      </c>
      <c r="U3196">
        <v>36.42</v>
      </c>
      <c r="V3196">
        <v>851.8</v>
      </c>
      <c r="W3196">
        <v>0</v>
      </c>
      <c r="X3196">
        <v>1029</v>
      </c>
      <c r="Y3196">
        <v>12.72</v>
      </c>
      <c r="Z3196">
        <v>12.65</v>
      </c>
      <c r="AA3196">
        <v>12.68</v>
      </c>
      <c r="AB3196">
        <v>1.2090000000000001</v>
      </c>
      <c r="AC3196">
        <v>2616</v>
      </c>
      <c r="AD3196">
        <v>0</v>
      </c>
      <c r="AE3196">
        <v>0</v>
      </c>
      <c r="AF3196">
        <v>0</v>
      </c>
      <c r="AG3196">
        <v>0</v>
      </c>
      <c r="AH3196">
        <v>-187.8</v>
      </c>
      <c r="AI3196">
        <v>-188</v>
      </c>
      <c r="AJ3196">
        <v>-187.8</v>
      </c>
      <c r="AK3196">
        <v>-178.8</v>
      </c>
      <c r="AL3196">
        <v>-179</v>
      </c>
      <c r="AM3196">
        <v>-178.9</v>
      </c>
    </row>
    <row r="3197" spans="1:39" x14ac:dyDescent="0.25">
      <c r="A3197" s="4">
        <f>D3197-UNR_Feb2020!C3197</f>
        <v>0</v>
      </c>
      <c r="B3197" s="1">
        <v>43884</v>
      </c>
      <c r="C3197" s="2">
        <v>0.18055555555555555</v>
      </c>
      <c r="D3197" s="3">
        <f t="shared" si="49"/>
        <v>43884.180555555555</v>
      </c>
      <c r="E3197">
        <v>0</v>
      </c>
      <c r="F3197">
        <v>0</v>
      </c>
      <c r="G3197">
        <v>0</v>
      </c>
      <c r="H3197">
        <v>0</v>
      </c>
      <c r="I3197">
        <v>0.88690000000000002</v>
      </c>
      <c r="J3197">
        <v>0.77739999999999998</v>
      </c>
      <c r="K3197">
        <v>42.72</v>
      </c>
      <c r="L3197">
        <v>27.23</v>
      </c>
      <c r="M3197">
        <v>1.7150000000000001</v>
      </c>
      <c r="N3197">
        <v>0.99099999999999999</v>
      </c>
      <c r="O3197">
        <v>0</v>
      </c>
      <c r="P3197">
        <v>3.6280000000000001</v>
      </c>
      <c r="Q3197">
        <v>3.0150000000000001</v>
      </c>
      <c r="R3197">
        <v>3.3809999999999998</v>
      </c>
      <c r="S3197">
        <v>37.090000000000003</v>
      </c>
      <c r="T3197">
        <v>36</v>
      </c>
      <c r="U3197">
        <v>36.520000000000003</v>
      </c>
      <c r="V3197">
        <v>852</v>
      </c>
      <c r="W3197">
        <v>0</v>
      </c>
      <c r="X3197">
        <v>1029</v>
      </c>
      <c r="Y3197">
        <v>12.71</v>
      </c>
      <c r="Z3197">
        <v>12.64</v>
      </c>
      <c r="AA3197">
        <v>12.68</v>
      </c>
      <c r="AB3197">
        <v>1.2649999999999999</v>
      </c>
      <c r="AC3197">
        <v>2616</v>
      </c>
      <c r="AD3197">
        <v>0</v>
      </c>
      <c r="AE3197">
        <v>0</v>
      </c>
      <c r="AF3197">
        <v>0</v>
      </c>
      <c r="AG3197">
        <v>0</v>
      </c>
      <c r="AH3197">
        <v>-187.8</v>
      </c>
      <c r="AI3197">
        <v>-188</v>
      </c>
      <c r="AJ3197">
        <v>-187.9</v>
      </c>
      <c r="AK3197">
        <v>-178.8</v>
      </c>
      <c r="AL3197">
        <v>-179</v>
      </c>
      <c r="AM3197">
        <v>-178.8</v>
      </c>
    </row>
    <row r="3198" spans="1:39" x14ac:dyDescent="0.25">
      <c r="A3198" s="4">
        <f>D3198-UNR_Feb2020!C3198</f>
        <v>0</v>
      </c>
      <c r="B3198" s="1">
        <v>43884</v>
      </c>
      <c r="C3198" s="2">
        <v>0.1875</v>
      </c>
      <c r="D3198" s="3">
        <f t="shared" si="49"/>
        <v>43884.1875</v>
      </c>
      <c r="E3198">
        <v>0</v>
      </c>
      <c r="F3198">
        <v>0</v>
      </c>
      <c r="G3198">
        <v>0</v>
      </c>
      <c r="H3198">
        <v>0</v>
      </c>
      <c r="I3198">
        <v>1.952</v>
      </c>
      <c r="J3198">
        <v>1.875</v>
      </c>
      <c r="K3198">
        <v>354.5</v>
      </c>
      <c r="L3198">
        <v>16.12</v>
      </c>
      <c r="M3198">
        <v>3.9209999999999998</v>
      </c>
      <c r="N3198">
        <v>1.379</v>
      </c>
      <c r="O3198">
        <v>0.68579999999999997</v>
      </c>
      <c r="P3198">
        <v>4.0359999999999996</v>
      </c>
      <c r="Q3198">
        <v>2.8450000000000002</v>
      </c>
      <c r="R3198">
        <v>3.4569999999999999</v>
      </c>
      <c r="S3198">
        <v>37.5</v>
      </c>
      <c r="T3198">
        <v>35.22</v>
      </c>
      <c r="U3198">
        <v>36.39</v>
      </c>
      <c r="V3198">
        <v>852.2</v>
      </c>
      <c r="W3198">
        <v>0</v>
      </c>
      <c r="X3198">
        <v>1029</v>
      </c>
      <c r="Y3198">
        <v>12.74</v>
      </c>
      <c r="Z3198">
        <v>12.65</v>
      </c>
      <c r="AA3198">
        <v>12.69</v>
      </c>
      <c r="AB3198">
        <v>1.3129999999999999</v>
      </c>
      <c r="AC3198">
        <v>2616</v>
      </c>
      <c r="AD3198">
        <v>0</v>
      </c>
      <c r="AE3198">
        <v>0</v>
      </c>
      <c r="AF3198">
        <v>0</v>
      </c>
      <c r="AG3198">
        <v>0</v>
      </c>
      <c r="AH3198">
        <v>-187.9</v>
      </c>
      <c r="AI3198">
        <v>-188.1</v>
      </c>
      <c r="AJ3198">
        <v>-188</v>
      </c>
      <c r="AK3198">
        <v>-178.8</v>
      </c>
      <c r="AL3198">
        <v>-179</v>
      </c>
      <c r="AM3198">
        <v>-178.9</v>
      </c>
    </row>
    <row r="3199" spans="1:39" x14ac:dyDescent="0.25">
      <c r="A3199" s="4">
        <f>D3199-UNR_Feb2020!C3199</f>
        <v>0</v>
      </c>
      <c r="B3199" s="1">
        <v>43884</v>
      </c>
      <c r="C3199" s="2">
        <v>0.19444444444444445</v>
      </c>
      <c r="D3199" s="3">
        <f t="shared" si="49"/>
        <v>43884.194444444445</v>
      </c>
      <c r="E3199">
        <v>0</v>
      </c>
      <c r="F3199">
        <v>0</v>
      </c>
      <c r="G3199">
        <v>0</v>
      </c>
      <c r="H3199">
        <v>0</v>
      </c>
      <c r="I3199">
        <v>2.5859999999999999</v>
      </c>
      <c r="J3199">
        <v>2.4340000000000002</v>
      </c>
      <c r="K3199">
        <v>1.4470000000000001</v>
      </c>
      <c r="L3199">
        <v>19.649999999999999</v>
      </c>
      <c r="M3199">
        <v>6.5670000000000002</v>
      </c>
      <c r="N3199">
        <v>2.3410000000000002</v>
      </c>
      <c r="O3199">
        <v>0.68579999999999997</v>
      </c>
      <c r="P3199">
        <v>4.4089999999999998</v>
      </c>
      <c r="Q3199">
        <v>3.6269999999999998</v>
      </c>
      <c r="R3199">
        <v>3.9990000000000001</v>
      </c>
      <c r="S3199">
        <v>36.409999999999997</v>
      </c>
      <c r="T3199">
        <v>35.39</v>
      </c>
      <c r="U3199">
        <v>35.9</v>
      </c>
      <c r="V3199">
        <v>852.2</v>
      </c>
      <c r="W3199">
        <v>0</v>
      </c>
      <c r="X3199">
        <v>1029</v>
      </c>
      <c r="Y3199">
        <v>12.76</v>
      </c>
      <c r="Z3199">
        <v>12.69</v>
      </c>
      <c r="AA3199">
        <v>12.73</v>
      </c>
      <c r="AB3199">
        <v>1.42</v>
      </c>
      <c r="AC3199">
        <v>2616</v>
      </c>
      <c r="AD3199">
        <v>0</v>
      </c>
      <c r="AE3199">
        <v>0</v>
      </c>
      <c r="AF3199">
        <v>0</v>
      </c>
      <c r="AG3199">
        <v>0</v>
      </c>
      <c r="AH3199">
        <v>-187.8</v>
      </c>
      <c r="AI3199">
        <v>-188.1</v>
      </c>
      <c r="AJ3199">
        <v>-188</v>
      </c>
      <c r="AK3199">
        <v>-178.9</v>
      </c>
      <c r="AL3199">
        <v>-179.1</v>
      </c>
      <c r="AM3199">
        <v>-179</v>
      </c>
    </row>
    <row r="3200" spans="1:39" x14ac:dyDescent="0.25">
      <c r="A3200" s="4">
        <f>D3200-UNR_Feb2020!C3200</f>
        <v>0</v>
      </c>
      <c r="B3200" s="1">
        <v>43884</v>
      </c>
      <c r="C3200" s="2">
        <v>0.20138888888888887</v>
      </c>
      <c r="D3200" s="3">
        <f t="shared" si="49"/>
        <v>43884.201388888891</v>
      </c>
      <c r="E3200">
        <v>0</v>
      </c>
      <c r="F3200">
        <v>0</v>
      </c>
      <c r="G3200">
        <v>0</v>
      </c>
      <c r="H3200">
        <v>0</v>
      </c>
      <c r="I3200">
        <v>2.2919999999999998</v>
      </c>
      <c r="J3200">
        <v>1.8640000000000001</v>
      </c>
      <c r="K3200">
        <v>102.2</v>
      </c>
      <c r="L3200">
        <v>35.03</v>
      </c>
      <c r="M3200">
        <v>4.2160000000000002</v>
      </c>
      <c r="N3200">
        <v>1.64</v>
      </c>
      <c r="O3200">
        <v>0.93069999999999997</v>
      </c>
      <c r="P3200">
        <v>4.1369999999999996</v>
      </c>
      <c r="Q3200">
        <v>2.944</v>
      </c>
      <c r="R3200">
        <v>3.48</v>
      </c>
      <c r="S3200">
        <v>37.979999999999997</v>
      </c>
      <c r="T3200">
        <v>35.799999999999997</v>
      </c>
      <c r="U3200">
        <v>36.92</v>
      </c>
      <c r="V3200">
        <v>852.3</v>
      </c>
      <c r="W3200">
        <v>0</v>
      </c>
      <c r="X3200">
        <v>1029</v>
      </c>
      <c r="Y3200">
        <v>12.76</v>
      </c>
      <c r="Z3200">
        <v>12.68</v>
      </c>
      <c r="AA3200">
        <v>12.72</v>
      </c>
      <c r="AB3200">
        <v>1.627</v>
      </c>
      <c r="AC3200">
        <v>2616</v>
      </c>
      <c r="AD3200">
        <v>0</v>
      </c>
      <c r="AE3200">
        <v>0</v>
      </c>
      <c r="AF3200">
        <v>0</v>
      </c>
      <c r="AG3200">
        <v>0</v>
      </c>
      <c r="AH3200">
        <v>-187.7</v>
      </c>
      <c r="AI3200">
        <v>-188</v>
      </c>
      <c r="AJ3200">
        <v>-187.8</v>
      </c>
      <c r="AK3200">
        <v>-178.8</v>
      </c>
      <c r="AL3200">
        <v>-179</v>
      </c>
      <c r="AM3200">
        <v>-178.9</v>
      </c>
    </row>
    <row r="3201" spans="1:39" x14ac:dyDescent="0.25">
      <c r="A3201" s="4">
        <f>D3201-UNR_Feb2020!C3201</f>
        <v>0</v>
      </c>
      <c r="B3201" s="1">
        <v>43884</v>
      </c>
      <c r="C3201" s="2">
        <v>0.20833333333333334</v>
      </c>
      <c r="D3201" s="3">
        <f t="shared" si="49"/>
        <v>43884.208333333336</v>
      </c>
      <c r="E3201">
        <v>0</v>
      </c>
      <c r="F3201">
        <v>0</v>
      </c>
      <c r="G3201">
        <v>0</v>
      </c>
      <c r="H3201">
        <v>0</v>
      </c>
      <c r="I3201">
        <v>1.1539999999999999</v>
      </c>
      <c r="J3201">
        <v>0.6321</v>
      </c>
      <c r="K3201">
        <v>314.39999999999998</v>
      </c>
      <c r="L3201">
        <v>52.7</v>
      </c>
      <c r="M3201">
        <v>2.3029999999999999</v>
      </c>
      <c r="N3201">
        <v>1.3080000000000001</v>
      </c>
      <c r="O3201">
        <v>0</v>
      </c>
      <c r="P3201">
        <v>4.2</v>
      </c>
      <c r="Q3201">
        <v>2.9409999999999998</v>
      </c>
      <c r="R3201">
        <v>3.5449999999999999</v>
      </c>
      <c r="S3201">
        <v>38.76</v>
      </c>
      <c r="T3201">
        <v>35.9</v>
      </c>
      <c r="U3201">
        <v>37.39</v>
      </c>
      <c r="V3201">
        <v>852.3</v>
      </c>
      <c r="W3201">
        <v>0</v>
      </c>
      <c r="X3201">
        <v>1029</v>
      </c>
      <c r="Y3201">
        <v>12.76</v>
      </c>
      <c r="Z3201">
        <v>12.69</v>
      </c>
      <c r="AA3201">
        <v>12.72</v>
      </c>
      <c r="AB3201">
        <v>1.784</v>
      </c>
      <c r="AC3201">
        <v>2616</v>
      </c>
      <c r="AD3201">
        <v>0</v>
      </c>
      <c r="AE3201">
        <v>0</v>
      </c>
      <c r="AF3201">
        <v>0</v>
      </c>
      <c r="AG3201">
        <v>0</v>
      </c>
      <c r="AH3201">
        <v>-187.7</v>
      </c>
      <c r="AI3201">
        <v>-187.9</v>
      </c>
      <c r="AJ3201">
        <v>-187.8</v>
      </c>
      <c r="AK3201">
        <v>-178.8</v>
      </c>
      <c r="AL3201">
        <v>-179</v>
      </c>
      <c r="AM3201">
        <v>-178.9</v>
      </c>
    </row>
    <row r="3202" spans="1:39" x14ac:dyDescent="0.25">
      <c r="A3202" s="4">
        <f>D3202-UNR_Feb2020!C3202</f>
        <v>0</v>
      </c>
      <c r="B3202" s="1">
        <v>43884</v>
      </c>
      <c r="C3202" s="2">
        <v>0.21527777777777779</v>
      </c>
      <c r="D3202" s="3">
        <f t="shared" si="49"/>
        <v>43884.215277777781</v>
      </c>
      <c r="E3202">
        <v>0</v>
      </c>
      <c r="F3202">
        <v>0</v>
      </c>
      <c r="G3202">
        <v>0</v>
      </c>
      <c r="H3202">
        <v>0</v>
      </c>
      <c r="I3202">
        <v>1.022</v>
      </c>
      <c r="J3202">
        <v>0.84489999999999998</v>
      </c>
      <c r="K3202">
        <v>33.82</v>
      </c>
      <c r="L3202">
        <v>30.5</v>
      </c>
      <c r="M3202">
        <v>2.7930000000000001</v>
      </c>
      <c r="N3202">
        <v>1.7869999999999999</v>
      </c>
      <c r="O3202">
        <v>0</v>
      </c>
      <c r="P3202">
        <v>3.45</v>
      </c>
      <c r="Q3202">
        <v>3.0760000000000001</v>
      </c>
      <c r="R3202">
        <v>3.2919999999999998</v>
      </c>
      <c r="S3202">
        <v>38.75</v>
      </c>
      <c r="T3202">
        <v>38.04</v>
      </c>
      <c r="U3202">
        <v>38.340000000000003</v>
      </c>
      <c r="V3202">
        <v>852.4</v>
      </c>
      <c r="W3202">
        <v>0</v>
      </c>
      <c r="X3202">
        <v>1029</v>
      </c>
      <c r="Y3202">
        <v>12.77</v>
      </c>
      <c r="Z3202">
        <v>12.71</v>
      </c>
      <c r="AA3202">
        <v>12.73</v>
      </c>
      <c r="AB3202">
        <v>1.8580000000000001</v>
      </c>
      <c r="AC3202">
        <v>2616</v>
      </c>
      <c r="AD3202">
        <v>0</v>
      </c>
      <c r="AE3202">
        <v>0</v>
      </c>
      <c r="AF3202">
        <v>0</v>
      </c>
      <c r="AG3202">
        <v>0</v>
      </c>
      <c r="AH3202">
        <v>-187.7</v>
      </c>
      <c r="AI3202">
        <v>-187.9</v>
      </c>
      <c r="AJ3202">
        <v>-187.8</v>
      </c>
      <c r="AK3202">
        <v>-178.9</v>
      </c>
      <c r="AL3202">
        <v>-179</v>
      </c>
      <c r="AM3202">
        <v>-178.9</v>
      </c>
    </row>
    <row r="3203" spans="1:39" x14ac:dyDescent="0.25">
      <c r="A3203" s="4">
        <f>D3203-UNR_Feb2020!C3203</f>
        <v>0</v>
      </c>
      <c r="B3203" s="1">
        <v>43884</v>
      </c>
      <c r="C3203" s="2">
        <v>0.22222222222222221</v>
      </c>
      <c r="D3203" s="3">
        <f t="shared" si="49"/>
        <v>43884.222222222219</v>
      </c>
      <c r="E3203">
        <v>0</v>
      </c>
      <c r="F3203">
        <v>0</v>
      </c>
      <c r="G3203">
        <v>0</v>
      </c>
      <c r="H3203">
        <v>0</v>
      </c>
      <c r="I3203">
        <v>0.70230000000000004</v>
      </c>
      <c r="J3203">
        <v>0.45419999999999999</v>
      </c>
      <c r="K3203">
        <v>193.4</v>
      </c>
      <c r="L3203">
        <v>38.700000000000003</v>
      </c>
      <c r="M3203">
        <v>2.6949999999999998</v>
      </c>
      <c r="N3203">
        <v>1.66</v>
      </c>
      <c r="O3203">
        <v>0</v>
      </c>
      <c r="P3203">
        <v>3.2120000000000002</v>
      </c>
      <c r="Q3203">
        <v>1.375</v>
      </c>
      <c r="R3203">
        <v>1.956</v>
      </c>
      <c r="S3203">
        <v>43.48</v>
      </c>
      <c r="T3203">
        <v>38.24</v>
      </c>
      <c r="U3203">
        <v>41.57</v>
      </c>
      <c r="V3203">
        <v>852.4</v>
      </c>
      <c r="W3203">
        <v>0</v>
      </c>
      <c r="X3203">
        <v>1029</v>
      </c>
      <c r="Y3203">
        <v>12.74</v>
      </c>
      <c r="Z3203">
        <v>12.66</v>
      </c>
      <c r="AA3203">
        <v>12.7</v>
      </c>
      <c r="AB3203">
        <v>1.839</v>
      </c>
      <c r="AC3203">
        <v>2616</v>
      </c>
      <c r="AD3203">
        <v>0</v>
      </c>
      <c r="AE3203">
        <v>0</v>
      </c>
      <c r="AF3203">
        <v>0</v>
      </c>
      <c r="AG3203">
        <v>0</v>
      </c>
      <c r="AH3203">
        <v>-187.8</v>
      </c>
      <c r="AI3203">
        <v>-187.9</v>
      </c>
      <c r="AJ3203">
        <v>-187.9</v>
      </c>
      <c r="AK3203">
        <v>-178.8</v>
      </c>
      <c r="AL3203">
        <v>-178.9</v>
      </c>
      <c r="AM3203">
        <v>-178.9</v>
      </c>
    </row>
    <row r="3204" spans="1:39" x14ac:dyDescent="0.25">
      <c r="A3204" s="4">
        <f>D3204-UNR_Feb2020!C3204</f>
        <v>0</v>
      </c>
      <c r="B3204" s="1">
        <v>43884</v>
      </c>
      <c r="C3204" s="2">
        <v>0.22916666666666666</v>
      </c>
      <c r="D3204" s="3">
        <f t="shared" ref="D3204:D3267" si="50">B3204+C3204</f>
        <v>43884.229166666664</v>
      </c>
      <c r="E3204">
        <v>0</v>
      </c>
      <c r="F3204">
        <v>0</v>
      </c>
      <c r="G3204">
        <v>0</v>
      </c>
      <c r="H3204">
        <v>0</v>
      </c>
      <c r="I3204">
        <v>0.98660000000000003</v>
      </c>
      <c r="J3204">
        <v>0.78280000000000005</v>
      </c>
      <c r="K3204">
        <v>307.89999999999998</v>
      </c>
      <c r="L3204">
        <v>36.32</v>
      </c>
      <c r="M3204">
        <v>2.597</v>
      </c>
      <c r="N3204">
        <v>1.21</v>
      </c>
      <c r="O3204">
        <v>0</v>
      </c>
      <c r="P3204">
        <v>1.7150000000000001</v>
      </c>
      <c r="Q3204">
        <v>1.034</v>
      </c>
      <c r="R3204">
        <v>1.343</v>
      </c>
      <c r="S3204">
        <v>44.47</v>
      </c>
      <c r="T3204">
        <v>42.84</v>
      </c>
      <c r="U3204">
        <v>43.7</v>
      </c>
      <c r="V3204">
        <v>852.4</v>
      </c>
      <c r="W3204">
        <v>0</v>
      </c>
      <c r="X3204">
        <v>1029</v>
      </c>
      <c r="Y3204">
        <v>12.72</v>
      </c>
      <c r="Z3204">
        <v>12.65</v>
      </c>
      <c r="AA3204">
        <v>12.68</v>
      </c>
      <c r="AB3204">
        <v>1.7</v>
      </c>
      <c r="AC3204">
        <v>2616</v>
      </c>
      <c r="AD3204">
        <v>0</v>
      </c>
      <c r="AE3204">
        <v>0</v>
      </c>
      <c r="AF3204">
        <v>0</v>
      </c>
      <c r="AG3204">
        <v>0</v>
      </c>
      <c r="AH3204">
        <v>-187.9</v>
      </c>
      <c r="AI3204">
        <v>-188</v>
      </c>
      <c r="AJ3204">
        <v>-188</v>
      </c>
      <c r="AK3204">
        <v>-178.8</v>
      </c>
      <c r="AL3204">
        <v>-178.9</v>
      </c>
      <c r="AM3204">
        <v>-178.9</v>
      </c>
    </row>
    <row r="3205" spans="1:39" x14ac:dyDescent="0.25">
      <c r="A3205" s="4">
        <f>D3205-UNR_Feb2020!C3205</f>
        <v>0</v>
      </c>
      <c r="B3205" s="1">
        <v>43884</v>
      </c>
      <c r="C3205" s="2">
        <v>0.23611111111111113</v>
      </c>
      <c r="D3205" s="3">
        <f t="shared" si="50"/>
        <v>43884.236111111109</v>
      </c>
      <c r="E3205">
        <v>0</v>
      </c>
      <c r="F3205">
        <v>0</v>
      </c>
      <c r="G3205">
        <v>0</v>
      </c>
      <c r="H3205">
        <v>0</v>
      </c>
      <c r="I3205">
        <v>0.58560000000000001</v>
      </c>
      <c r="J3205">
        <v>0.53200000000000003</v>
      </c>
      <c r="K3205">
        <v>284.2</v>
      </c>
      <c r="L3205">
        <v>21.51</v>
      </c>
      <c r="M3205">
        <v>1.5189999999999999</v>
      </c>
      <c r="N3205">
        <v>1.0760000000000001</v>
      </c>
      <c r="O3205">
        <v>0</v>
      </c>
      <c r="P3205">
        <v>1.7190000000000001</v>
      </c>
      <c r="Q3205">
        <v>0.89800000000000002</v>
      </c>
      <c r="R3205">
        <v>1.28</v>
      </c>
      <c r="S3205">
        <v>45.05</v>
      </c>
      <c r="T3205">
        <v>43.15</v>
      </c>
      <c r="U3205">
        <v>44.27</v>
      </c>
      <c r="V3205">
        <v>852.5</v>
      </c>
      <c r="W3205">
        <v>0</v>
      </c>
      <c r="X3205">
        <v>1029</v>
      </c>
      <c r="Y3205">
        <v>12.72</v>
      </c>
      <c r="Z3205">
        <v>12.66</v>
      </c>
      <c r="AA3205">
        <v>12.69</v>
      </c>
      <c r="AB3205">
        <v>1.4730000000000001</v>
      </c>
      <c r="AC3205">
        <v>2616</v>
      </c>
      <c r="AD3205">
        <v>0</v>
      </c>
      <c r="AE3205">
        <v>0</v>
      </c>
      <c r="AF3205">
        <v>0</v>
      </c>
      <c r="AG3205">
        <v>0</v>
      </c>
      <c r="AH3205">
        <v>-187.7</v>
      </c>
      <c r="AI3205">
        <v>-188.2</v>
      </c>
      <c r="AJ3205">
        <v>-187.9</v>
      </c>
      <c r="AK3205">
        <v>-178.8</v>
      </c>
      <c r="AL3205">
        <v>-179</v>
      </c>
      <c r="AM3205">
        <v>-178.9</v>
      </c>
    </row>
    <row r="3206" spans="1:39" x14ac:dyDescent="0.25">
      <c r="A3206" s="4">
        <f>D3206-UNR_Feb2020!C3206</f>
        <v>0</v>
      </c>
      <c r="B3206" s="1">
        <v>43884</v>
      </c>
      <c r="C3206" s="2">
        <v>0.24305555555555555</v>
      </c>
      <c r="D3206" s="3">
        <f t="shared" si="50"/>
        <v>43884.243055555555</v>
      </c>
      <c r="E3206">
        <v>0</v>
      </c>
      <c r="F3206">
        <v>0</v>
      </c>
      <c r="G3206">
        <v>0</v>
      </c>
      <c r="H3206">
        <v>0</v>
      </c>
      <c r="I3206">
        <v>1.746</v>
      </c>
      <c r="J3206">
        <v>1.6970000000000001</v>
      </c>
      <c r="K3206">
        <v>312.8</v>
      </c>
      <c r="L3206">
        <v>13.61</v>
      </c>
      <c r="M3206">
        <v>3.1360000000000001</v>
      </c>
      <c r="N3206">
        <v>1.48</v>
      </c>
      <c r="O3206">
        <v>0.68579999999999997</v>
      </c>
      <c r="P3206">
        <v>2.0609999999999999</v>
      </c>
      <c r="Q3206">
        <v>1.109</v>
      </c>
      <c r="R3206">
        <v>1.53</v>
      </c>
      <c r="S3206">
        <v>44.51</v>
      </c>
      <c r="T3206">
        <v>42.09</v>
      </c>
      <c r="U3206">
        <v>43.4</v>
      </c>
      <c r="V3206">
        <v>852.6</v>
      </c>
      <c r="W3206">
        <v>0</v>
      </c>
      <c r="X3206">
        <v>1029</v>
      </c>
      <c r="Y3206">
        <v>12.71</v>
      </c>
      <c r="Z3206">
        <v>12.64</v>
      </c>
      <c r="AA3206">
        <v>12.68</v>
      </c>
      <c r="AB3206">
        <v>1.22</v>
      </c>
      <c r="AC3206">
        <v>2616</v>
      </c>
      <c r="AD3206">
        <v>0</v>
      </c>
      <c r="AE3206">
        <v>0</v>
      </c>
      <c r="AF3206">
        <v>0</v>
      </c>
      <c r="AG3206">
        <v>0</v>
      </c>
      <c r="AH3206">
        <v>-187.9</v>
      </c>
      <c r="AI3206">
        <v>-188.1</v>
      </c>
      <c r="AJ3206">
        <v>-188</v>
      </c>
      <c r="AK3206">
        <v>-178.8</v>
      </c>
      <c r="AL3206">
        <v>-179</v>
      </c>
      <c r="AM3206">
        <v>-178.9</v>
      </c>
    </row>
    <row r="3207" spans="1:39" x14ac:dyDescent="0.25">
      <c r="A3207" s="4">
        <f>D3207-UNR_Feb2020!C3207</f>
        <v>0</v>
      </c>
      <c r="B3207" s="1">
        <v>43884</v>
      </c>
      <c r="C3207" s="2">
        <v>0.25</v>
      </c>
      <c r="D3207" s="3">
        <f t="shared" si="50"/>
        <v>43884.25</v>
      </c>
      <c r="E3207">
        <v>0</v>
      </c>
      <c r="F3207">
        <v>0</v>
      </c>
      <c r="G3207">
        <v>0</v>
      </c>
      <c r="H3207">
        <v>0</v>
      </c>
      <c r="I3207">
        <v>1.109</v>
      </c>
      <c r="J3207">
        <v>0.9133</v>
      </c>
      <c r="K3207">
        <v>304.8</v>
      </c>
      <c r="L3207">
        <v>33.58</v>
      </c>
      <c r="M3207">
        <v>2.6459999999999999</v>
      </c>
      <c r="N3207">
        <v>1.462</v>
      </c>
      <c r="O3207">
        <v>0</v>
      </c>
      <c r="P3207">
        <v>1.9259999999999999</v>
      </c>
      <c r="Q3207">
        <v>1.177</v>
      </c>
      <c r="R3207">
        <v>1.5209999999999999</v>
      </c>
      <c r="S3207">
        <v>44.89</v>
      </c>
      <c r="T3207">
        <v>42.3</v>
      </c>
      <c r="U3207">
        <v>43.67</v>
      </c>
      <c r="V3207">
        <v>852.6</v>
      </c>
      <c r="W3207">
        <v>0</v>
      </c>
      <c r="X3207">
        <v>1029</v>
      </c>
      <c r="Y3207">
        <v>12.75</v>
      </c>
      <c r="Z3207">
        <v>12.66</v>
      </c>
      <c r="AA3207">
        <v>12.7</v>
      </c>
      <c r="AB3207">
        <v>1.004</v>
      </c>
      <c r="AC3207">
        <v>2616</v>
      </c>
      <c r="AD3207">
        <v>0</v>
      </c>
      <c r="AE3207">
        <v>0</v>
      </c>
      <c r="AF3207">
        <v>0</v>
      </c>
      <c r="AG3207">
        <v>0</v>
      </c>
      <c r="AH3207">
        <v>-188</v>
      </c>
      <c r="AI3207">
        <v>-188.1</v>
      </c>
      <c r="AJ3207">
        <v>-188</v>
      </c>
      <c r="AK3207">
        <v>-178.7</v>
      </c>
      <c r="AL3207">
        <v>-178.9</v>
      </c>
      <c r="AM3207">
        <v>-178.8</v>
      </c>
    </row>
    <row r="3208" spans="1:39" x14ac:dyDescent="0.25">
      <c r="A3208" s="4">
        <f>D3208-UNR_Feb2020!C3208</f>
        <v>0</v>
      </c>
      <c r="B3208" s="1">
        <v>43884</v>
      </c>
      <c r="C3208" s="2">
        <v>0.25694444444444448</v>
      </c>
      <c r="D3208" s="3">
        <f t="shared" si="50"/>
        <v>43884.256944444445</v>
      </c>
      <c r="E3208">
        <v>0</v>
      </c>
      <c r="F3208">
        <v>0</v>
      </c>
      <c r="G3208">
        <v>0</v>
      </c>
      <c r="H3208">
        <v>0</v>
      </c>
      <c r="I3208">
        <v>1.3169999999999999</v>
      </c>
      <c r="J3208">
        <v>1.2110000000000001</v>
      </c>
      <c r="K3208">
        <v>313.5</v>
      </c>
      <c r="L3208">
        <v>21.93</v>
      </c>
      <c r="M3208">
        <v>2.6949999999999998</v>
      </c>
      <c r="N3208">
        <v>1.617</v>
      </c>
      <c r="O3208">
        <v>0</v>
      </c>
      <c r="P3208">
        <v>2.2999999999999998</v>
      </c>
      <c r="Q3208">
        <v>0.93899999999999995</v>
      </c>
      <c r="R3208">
        <v>1.5249999999999999</v>
      </c>
      <c r="S3208">
        <v>45.81</v>
      </c>
      <c r="T3208">
        <v>41.69</v>
      </c>
      <c r="U3208">
        <v>43.98</v>
      </c>
      <c r="V3208">
        <v>852.7</v>
      </c>
      <c r="W3208">
        <v>0</v>
      </c>
      <c r="X3208">
        <v>1029</v>
      </c>
      <c r="Y3208">
        <v>12.75</v>
      </c>
      <c r="Z3208">
        <v>12.67</v>
      </c>
      <c r="AA3208">
        <v>12.71</v>
      </c>
      <c r="AB3208">
        <v>0.81899999999999995</v>
      </c>
      <c r="AC3208">
        <v>2616</v>
      </c>
      <c r="AD3208">
        <v>0</v>
      </c>
      <c r="AE3208">
        <v>0</v>
      </c>
      <c r="AF3208">
        <v>0</v>
      </c>
      <c r="AG3208">
        <v>0</v>
      </c>
      <c r="AH3208">
        <v>-187.9</v>
      </c>
      <c r="AI3208">
        <v>-188.2</v>
      </c>
      <c r="AJ3208">
        <v>-188.1</v>
      </c>
      <c r="AK3208">
        <v>-178.8</v>
      </c>
      <c r="AL3208">
        <v>-179</v>
      </c>
      <c r="AM3208">
        <v>-178.9</v>
      </c>
    </row>
    <row r="3209" spans="1:39" x14ac:dyDescent="0.25">
      <c r="A3209" s="4">
        <f>D3209-UNR_Feb2020!C3209</f>
        <v>0</v>
      </c>
      <c r="B3209" s="1">
        <v>43884</v>
      </c>
      <c r="C3209" s="2">
        <v>0.2638888888888889</v>
      </c>
      <c r="D3209" s="3">
        <f t="shared" si="50"/>
        <v>43884.263888888891</v>
      </c>
      <c r="E3209">
        <v>0</v>
      </c>
      <c r="F3209">
        <v>0</v>
      </c>
      <c r="G3209">
        <v>0</v>
      </c>
      <c r="H3209">
        <v>0</v>
      </c>
      <c r="I3209">
        <v>0.87839999999999996</v>
      </c>
      <c r="J3209">
        <v>0.8306</v>
      </c>
      <c r="K3209">
        <v>267.10000000000002</v>
      </c>
      <c r="L3209">
        <v>18.95</v>
      </c>
      <c r="M3209">
        <v>1.911</v>
      </c>
      <c r="N3209">
        <v>0.82199999999999995</v>
      </c>
      <c r="O3209">
        <v>9.7900000000000001E-2</v>
      </c>
      <c r="P3209">
        <v>3.0830000000000002</v>
      </c>
      <c r="Q3209">
        <v>2.198</v>
      </c>
      <c r="R3209">
        <v>2.7389999999999999</v>
      </c>
      <c r="S3209">
        <v>41.65</v>
      </c>
      <c r="T3209">
        <v>39.1</v>
      </c>
      <c r="U3209">
        <v>40.11</v>
      </c>
      <c r="V3209">
        <v>852.8</v>
      </c>
      <c r="W3209">
        <v>0</v>
      </c>
      <c r="X3209">
        <v>1029</v>
      </c>
      <c r="Y3209">
        <v>12.73</v>
      </c>
      <c r="Z3209">
        <v>12.66</v>
      </c>
      <c r="AA3209">
        <v>12.69</v>
      </c>
      <c r="AB3209">
        <v>0.65400000000000003</v>
      </c>
      <c r="AC3209">
        <v>2616</v>
      </c>
      <c r="AD3209">
        <v>0</v>
      </c>
      <c r="AE3209">
        <v>0</v>
      </c>
      <c r="AF3209">
        <v>0</v>
      </c>
      <c r="AG3209">
        <v>0</v>
      </c>
      <c r="AH3209">
        <v>-187.8</v>
      </c>
      <c r="AI3209">
        <v>-188</v>
      </c>
      <c r="AJ3209">
        <v>-187.9</v>
      </c>
      <c r="AK3209">
        <v>-178.8</v>
      </c>
      <c r="AL3209">
        <v>-179</v>
      </c>
      <c r="AM3209">
        <v>-178.9</v>
      </c>
    </row>
    <row r="3210" spans="1:39" x14ac:dyDescent="0.25">
      <c r="A3210" s="4">
        <f>D3210-UNR_Feb2020!C3210</f>
        <v>0</v>
      </c>
      <c r="B3210" s="1">
        <v>43884</v>
      </c>
      <c r="C3210" s="2">
        <v>0.27083333333333331</v>
      </c>
      <c r="D3210" s="3">
        <f t="shared" si="50"/>
        <v>43884.270833333336</v>
      </c>
      <c r="E3210">
        <v>0</v>
      </c>
      <c r="F3210">
        <v>0</v>
      </c>
      <c r="G3210">
        <v>0</v>
      </c>
      <c r="H3210">
        <v>0</v>
      </c>
      <c r="I3210">
        <v>1.8759999999999999</v>
      </c>
      <c r="J3210">
        <v>1.8380000000000001</v>
      </c>
      <c r="K3210">
        <v>301</v>
      </c>
      <c r="L3210">
        <v>11.54</v>
      </c>
      <c r="M3210">
        <v>3.0379999999999998</v>
      </c>
      <c r="N3210">
        <v>0.95799999999999996</v>
      </c>
      <c r="O3210">
        <v>1.0780000000000001</v>
      </c>
      <c r="P3210">
        <v>2.9470000000000001</v>
      </c>
      <c r="Q3210">
        <v>1.8919999999999999</v>
      </c>
      <c r="R3210">
        <v>2.153</v>
      </c>
      <c r="S3210">
        <v>42.33</v>
      </c>
      <c r="T3210">
        <v>39.200000000000003</v>
      </c>
      <c r="U3210">
        <v>41.48</v>
      </c>
      <c r="V3210">
        <v>852.9</v>
      </c>
      <c r="W3210">
        <v>0</v>
      </c>
      <c r="X3210">
        <v>1029</v>
      </c>
      <c r="Y3210">
        <v>12.71</v>
      </c>
      <c r="Z3210">
        <v>12.64</v>
      </c>
      <c r="AA3210">
        <v>12.68</v>
      </c>
      <c r="AB3210">
        <v>0.57699999999999996</v>
      </c>
      <c r="AC3210">
        <v>2616</v>
      </c>
      <c r="AD3210">
        <v>0</v>
      </c>
      <c r="AE3210">
        <v>0</v>
      </c>
      <c r="AF3210">
        <v>0</v>
      </c>
      <c r="AG3210">
        <v>0</v>
      </c>
      <c r="AH3210">
        <v>-187.9</v>
      </c>
      <c r="AI3210">
        <v>-188.1</v>
      </c>
      <c r="AJ3210">
        <v>-188</v>
      </c>
      <c r="AK3210">
        <v>-178.9</v>
      </c>
      <c r="AL3210">
        <v>-179</v>
      </c>
      <c r="AM3210">
        <v>-178.9</v>
      </c>
    </row>
    <row r="3211" spans="1:39" x14ac:dyDescent="0.25">
      <c r="A3211" s="4">
        <f>D3211-UNR_Feb2020!C3211</f>
        <v>0</v>
      </c>
      <c r="B3211" s="1">
        <v>43884</v>
      </c>
      <c r="C3211" s="2">
        <v>0.27777777777777779</v>
      </c>
      <c r="D3211" s="3">
        <f t="shared" si="50"/>
        <v>43884.277777777781</v>
      </c>
      <c r="E3211">
        <v>0</v>
      </c>
      <c r="F3211">
        <v>0</v>
      </c>
      <c r="G3211">
        <v>0</v>
      </c>
      <c r="H3211">
        <v>0</v>
      </c>
      <c r="I3211">
        <v>1.962</v>
      </c>
      <c r="J3211">
        <v>1.887</v>
      </c>
      <c r="K3211">
        <v>299.39999999999998</v>
      </c>
      <c r="L3211">
        <v>15.83</v>
      </c>
      <c r="M3211">
        <v>2.6949999999999998</v>
      </c>
      <c r="N3211">
        <v>0.8</v>
      </c>
      <c r="O3211">
        <v>1.1759999999999999</v>
      </c>
      <c r="P3211">
        <v>2.8450000000000002</v>
      </c>
      <c r="Q3211">
        <v>1.8240000000000001</v>
      </c>
      <c r="R3211">
        <v>2.468</v>
      </c>
      <c r="S3211">
        <v>42.4</v>
      </c>
      <c r="T3211">
        <v>39.82</v>
      </c>
      <c r="U3211">
        <v>41.08</v>
      </c>
      <c r="V3211">
        <v>853</v>
      </c>
      <c r="W3211">
        <v>0</v>
      </c>
      <c r="X3211">
        <v>1029</v>
      </c>
      <c r="Y3211">
        <v>12.71</v>
      </c>
      <c r="Z3211">
        <v>12.64</v>
      </c>
      <c r="AA3211">
        <v>12.67</v>
      </c>
      <c r="AB3211">
        <v>0.56299999999999994</v>
      </c>
      <c r="AC3211">
        <v>2616</v>
      </c>
      <c r="AD3211">
        <v>0</v>
      </c>
      <c r="AE3211">
        <v>0</v>
      </c>
      <c r="AF3211">
        <v>0</v>
      </c>
      <c r="AG3211">
        <v>0</v>
      </c>
      <c r="AH3211">
        <v>-187.9</v>
      </c>
      <c r="AI3211">
        <v>-188.1</v>
      </c>
      <c r="AJ3211">
        <v>-188</v>
      </c>
      <c r="AK3211">
        <v>-178.9</v>
      </c>
      <c r="AL3211">
        <v>-179</v>
      </c>
      <c r="AM3211">
        <v>-179</v>
      </c>
    </row>
    <row r="3212" spans="1:39" x14ac:dyDescent="0.25">
      <c r="A3212" s="4">
        <f>D3212-UNR_Feb2020!C3212</f>
        <v>0</v>
      </c>
      <c r="B3212" s="1">
        <v>43884</v>
      </c>
      <c r="C3212" s="2">
        <v>0.28472222222222221</v>
      </c>
      <c r="D3212" s="3">
        <f t="shared" si="50"/>
        <v>43884.284722222219</v>
      </c>
      <c r="E3212">
        <v>0</v>
      </c>
      <c r="F3212">
        <v>0</v>
      </c>
      <c r="G3212">
        <v>0</v>
      </c>
      <c r="H3212">
        <v>0</v>
      </c>
      <c r="I3212">
        <v>1.242</v>
      </c>
      <c r="J3212">
        <v>1.202</v>
      </c>
      <c r="K3212">
        <v>299.89999999999998</v>
      </c>
      <c r="L3212">
        <v>14.52</v>
      </c>
      <c r="M3212">
        <v>2.4009999999999998</v>
      </c>
      <c r="N3212">
        <v>0.97699999999999998</v>
      </c>
      <c r="O3212">
        <v>0.49</v>
      </c>
      <c r="P3212">
        <v>3.2869999999999999</v>
      </c>
      <c r="Q3212">
        <v>2.403</v>
      </c>
      <c r="R3212">
        <v>2.8149999999999999</v>
      </c>
      <c r="S3212">
        <v>41.48</v>
      </c>
      <c r="T3212">
        <v>38.630000000000003</v>
      </c>
      <c r="U3212">
        <v>39.799999999999997</v>
      </c>
      <c r="V3212">
        <v>853.1</v>
      </c>
      <c r="W3212">
        <v>0</v>
      </c>
      <c r="X3212">
        <v>1029</v>
      </c>
      <c r="Y3212">
        <v>12.71</v>
      </c>
      <c r="Z3212">
        <v>12.64</v>
      </c>
      <c r="AA3212">
        <v>12.67</v>
      </c>
      <c r="AB3212">
        <v>0.61399999999999999</v>
      </c>
      <c r="AC3212">
        <v>2616</v>
      </c>
      <c r="AD3212">
        <v>0</v>
      </c>
      <c r="AE3212">
        <v>0</v>
      </c>
      <c r="AF3212">
        <v>0</v>
      </c>
      <c r="AG3212">
        <v>0</v>
      </c>
      <c r="AH3212">
        <v>-187.9</v>
      </c>
      <c r="AI3212">
        <v>-188.1</v>
      </c>
      <c r="AJ3212">
        <v>-188</v>
      </c>
      <c r="AK3212">
        <v>-178.8</v>
      </c>
      <c r="AL3212">
        <v>-179</v>
      </c>
      <c r="AM3212">
        <v>-179</v>
      </c>
    </row>
    <row r="3213" spans="1:39" x14ac:dyDescent="0.25">
      <c r="A3213" s="4">
        <f>D3213-UNR_Feb2020!C3213</f>
        <v>0</v>
      </c>
      <c r="B3213" s="1">
        <v>43884</v>
      </c>
      <c r="C3213" s="2">
        <v>0.29166666666666669</v>
      </c>
      <c r="D3213" s="3">
        <f t="shared" si="50"/>
        <v>43884.291666666664</v>
      </c>
      <c r="E3213">
        <v>4</v>
      </c>
      <c r="F3213">
        <v>14</v>
      </c>
      <c r="G3213">
        <v>0</v>
      </c>
      <c r="H3213">
        <v>6</v>
      </c>
      <c r="I3213">
        <v>0.88919999999999999</v>
      </c>
      <c r="J3213">
        <v>0.80869999999999997</v>
      </c>
      <c r="K3213">
        <v>273.8</v>
      </c>
      <c r="L3213">
        <v>23.81</v>
      </c>
      <c r="M3213">
        <v>1.911</v>
      </c>
      <c r="N3213">
        <v>0.89800000000000002</v>
      </c>
      <c r="O3213">
        <v>0</v>
      </c>
      <c r="P3213">
        <v>3.9</v>
      </c>
      <c r="Q3213">
        <v>3.2189999999999999</v>
      </c>
      <c r="R3213">
        <v>3.5310000000000001</v>
      </c>
      <c r="S3213">
        <v>39</v>
      </c>
      <c r="T3213">
        <v>37.200000000000003</v>
      </c>
      <c r="U3213">
        <v>38.07</v>
      </c>
      <c r="V3213">
        <v>853.2</v>
      </c>
      <c r="W3213">
        <v>0</v>
      </c>
      <c r="X3213">
        <v>1029</v>
      </c>
      <c r="Y3213">
        <v>12.7</v>
      </c>
      <c r="Z3213">
        <v>12.63</v>
      </c>
      <c r="AA3213">
        <v>12.66</v>
      </c>
      <c r="AB3213">
        <v>0.68200000000000005</v>
      </c>
      <c r="AC3213">
        <v>2616</v>
      </c>
      <c r="AD3213">
        <v>0</v>
      </c>
      <c r="AE3213">
        <v>1E-3</v>
      </c>
      <c r="AF3213">
        <v>0</v>
      </c>
      <c r="AG3213">
        <v>0</v>
      </c>
      <c r="AH3213">
        <v>-187.8</v>
      </c>
      <c r="AI3213">
        <v>-188.1</v>
      </c>
      <c r="AJ3213">
        <v>-188</v>
      </c>
      <c r="AK3213">
        <v>-178.9</v>
      </c>
      <c r="AL3213">
        <v>-179</v>
      </c>
      <c r="AM3213">
        <v>-178.9</v>
      </c>
    </row>
    <row r="3214" spans="1:39" x14ac:dyDescent="0.25">
      <c r="A3214" s="4">
        <f>D3214-UNR_Feb2020!C3214</f>
        <v>0</v>
      </c>
      <c r="B3214" s="1">
        <v>43884</v>
      </c>
      <c r="C3214" s="2">
        <v>0.2986111111111111</v>
      </c>
      <c r="D3214" s="3">
        <f t="shared" si="50"/>
        <v>43884.298611111109</v>
      </c>
      <c r="E3214">
        <v>14</v>
      </c>
      <c r="F3214">
        <v>27</v>
      </c>
      <c r="G3214">
        <v>14</v>
      </c>
      <c r="H3214">
        <v>1</v>
      </c>
      <c r="I3214">
        <v>1.63</v>
      </c>
      <c r="J3214">
        <v>1.5640000000000001</v>
      </c>
      <c r="K3214">
        <v>298</v>
      </c>
      <c r="L3214">
        <v>16.34</v>
      </c>
      <c r="M3214">
        <v>2.1560000000000001</v>
      </c>
      <c r="N3214">
        <v>0.69299999999999995</v>
      </c>
      <c r="O3214">
        <v>0.63700000000000001</v>
      </c>
      <c r="P3214">
        <v>4.0019999999999998</v>
      </c>
      <c r="Q3214">
        <v>3.1509999999999998</v>
      </c>
      <c r="R3214">
        <v>3.5649999999999999</v>
      </c>
      <c r="S3214">
        <v>39.71</v>
      </c>
      <c r="T3214">
        <v>36.86</v>
      </c>
      <c r="U3214">
        <v>38.049999999999997</v>
      </c>
      <c r="V3214">
        <v>853.3</v>
      </c>
      <c r="W3214">
        <v>0</v>
      </c>
      <c r="X3214">
        <v>1029</v>
      </c>
      <c r="Y3214">
        <v>12.72</v>
      </c>
      <c r="Z3214">
        <v>12.64</v>
      </c>
      <c r="AA3214">
        <v>12.67</v>
      </c>
      <c r="AB3214">
        <v>0.78400000000000003</v>
      </c>
      <c r="AC3214">
        <v>2616</v>
      </c>
      <c r="AD3214">
        <v>1</v>
      </c>
      <c r="AE3214">
        <v>1E-3</v>
      </c>
      <c r="AF3214">
        <v>1E-3</v>
      </c>
      <c r="AG3214">
        <v>0</v>
      </c>
      <c r="AH3214">
        <v>-187.9</v>
      </c>
      <c r="AI3214">
        <v>-188.1</v>
      </c>
      <c r="AJ3214">
        <v>-188</v>
      </c>
      <c r="AK3214">
        <v>-178.8</v>
      </c>
      <c r="AL3214">
        <v>-179</v>
      </c>
      <c r="AM3214">
        <v>-178.9</v>
      </c>
    </row>
    <row r="3215" spans="1:39" x14ac:dyDescent="0.25">
      <c r="A3215" s="4">
        <f>D3215-UNR_Feb2020!C3215</f>
        <v>0</v>
      </c>
      <c r="B3215" s="1">
        <v>43884</v>
      </c>
      <c r="C3215" s="2">
        <v>0.30555555555555552</v>
      </c>
      <c r="D3215" s="3">
        <f t="shared" si="50"/>
        <v>43884.305555555555</v>
      </c>
      <c r="E3215">
        <v>31</v>
      </c>
      <c r="F3215">
        <v>41</v>
      </c>
      <c r="G3215">
        <v>14</v>
      </c>
      <c r="H3215">
        <v>7</v>
      </c>
      <c r="I3215">
        <v>1.536</v>
      </c>
      <c r="J3215">
        <v>1.4710000000000001</v>
      </c>
      <c r="K3215">
        <v>307.60000000000002</v>
      </c>
      <c r="L3215">
        <v>16.68</v>
      </c>
      <c r="M3215">
        <v>2.1560000000000001</v>
      </c>
      <c r="N3215">
        <v>0.58299999999999996</v>
      </c>
      <c r="O3215">
        <v>0.68579999999999997</v>
      </c>
      <c r="P3215">
        <v>3.9340000000000002</v>
      </c>
      <c r="Q3215">
        <v>3.355</v>
      </c>
      <c r="R3215">
        <v>3.7149999999999999</v>
      </c>
      <c r="S3215">
        <v>39.24</v>
      </c>
      <c r="T3215">
        <v>37.74</v>
      </c>
      <c r="U3215">
        <v>38.31</v>
      </c>
      <c r="V3215">
        <v>853.4</v>
      </c>
      <c r="W3215">
        <v>0</v>
      </c>
      <c r="X3215">
        <v>1029</v>
      </c>
      <c r="Y3215">
        <v>12.73</v>
      </c>
      <c r="Z3215">
        <v>12.66</v>
      </c>
      <c r="AA3215">
        <v>12.69</v>
      </c>
      <c r="AB3215">
        <v>0.90200000000000002</v>
      </c>
      <c r="AC3215">
        <v>2616</v>
      </c>
      <c r="AD3215">
        <v>1</v>
      </c>
      <c r="AE3215">
        <v>2E-3</v>
      </c>
      <c r="AF3215">
        <v>1E-3</v>
      </c>
      <c r="AG3215">
        <v>0</v>
      </c>
      <c r="AH3215">
        <v>-187.9</v>
      </c>
      <c r="AI3215">
        <v>-188</v>
      </c>
      <c r="AJ3215">
        <v>-188</v>
      </c>
      <c r="AK3215">
        <v>-178.8</v>
      </c>
      <c r="AL3215">
        <v>-179</v>
      </c>
      <c r="AM3215">
        <v>-178.9</v>
      </c>
    </row>
    <row r="3216" spans="1:39" x14ac:dyDescent="0.25">
      <c r="A3216" s="4">
        <f>D3216-UNR_Feb2020!C3216</f>
        <v>0</v>
      </c>
      <c r="B3216" s="1">
        <v>43884</v>
      </c>
      <c r="C3216" s="2">
        <v>0.3125</v>
      </c>
      <c r="D3216" s="3">
        <f t="shared" si="50"/>
        <v>43884.3125</v>
      </c>
      <c r="E3216">
        <v>56</v>
      </c>
      <c r="F3216">
        <v>68</v>
      </c>
      <c r="G3216">
        <v>41</v>
      </c>
      <c r="H3216">
        <v>10</v>
      </c>
      <c r="I3216">
        <v>1.409</v>
      </c>
      <c r="J3216">
        <v>1.1040000000000001</v>
      </c>
      <c r="K3216">
        <v>328.6</v>
      </c>
      <c r="L3216">
        <v>37.69</v>
      </c>
      <c r="M3216">
        <v>1.911</v>
      </c>
      <c r="N3216">
        <v>0.55500000000000005</v>
      </c>
      <c r="O3216">
        <v>0.7349</v>
      </c>
      <c r="P3216">
        <v>4.1040000000000001</v>
      </c>
      <c r="Q3216">
        <v>2.403</v>
      </c>
      <c r="R3216">
        <v>3.68</v>
      </c>
      <c r="S3216">
        <v>40.36</v>
      </c>
      <c r="T3216">
        <v>37.67</v>
      </c>
      <c r="U3216">
        <v>38.33</v>
      </c>
      <c r="V3216">
        <v>853.6</v>
      </c>
      <c r="W3216">
        <v>0</v>
      </c>
      <c r="X3216">
        <v>1029</v>
      </c>
      <c r="Y3216">
        <v>12.72</v>
      </c>
      <c r="Z3216">
        <v>12.64</v>
      </c>
      <c r="AA3216">
        <v>12.68</v>
      </c>
      <c r="AB3216">
        <v>1.0449999999999999</v>
      </c>
      <c r="AC3216">
        <v>2616</v>
      </c>
      <c r="AD3216">
        <v>3</v>
      </c>
      <c r="AE3216">
        <v>3.0000000000000001E-3</v>
      </c>
      <c r="AF3216">
        <v>2E-3</v>
      </c>
      <c r="AG3216">
        <v>0</v>
      </c>
      <c r="AH3216">
        <v>-187.9</v>
      </c>
      <c r="AI3216">
        <v>-188.1</v>
      </c>
      <c r="AJ3216">
        <v>-188</v>
      </c>
      <c r="AK3216">
        <v>-178.8</v>
      </c>
      <c r="AL3216">
        <v>-179</v>
      </c>
      <c r="AM3216">
        <v>-178.9</v>
      </c>
    </row>
    <row r="3217" spans="1:39" x14ac:dyDescent="0.25">
      <c r="A3217" s="4">
        <f>D3217-UNR_Feb2020!C3217</f>
        <v>0</v>
      </c>
      <c r="B3217" s="1">
        <v>43884</v>
      </c>
      <c r="C3217" s="2">
        <v>0.31944444444444448</v>
      </c>
      <c r="D3217" s="3">
        <f t="shared" si="50"/>
        <v>43884.319444444445</v>
      </c>
      <c r="E3217">
        <v>89</v>
      </c>
      <c r="F3217">
        <v>109</v>
      </c>
      <c r="G3217">
        <v>68</v>
      </c>
      <c r="H3217">
        <v>11</v>
      </c>
      <c r="I3217">
        <v>0.74609999999999999</v>
      </c>
      <c r="J3217">
        <v>0.68710000000000004</v>
      </c>
      <c r="K3217">
        <v>30.31</v>
      </c>
      <c r="L3217">
        <v>20.46</v>
      </c>
      <c r="M3217">
        <v>1.764</v>
      </c>
      <c r="N3217">
        <v>1.222</v>
      </c>
      <c r="O3217">
        <v>0</v>
      </c>
      <c r="P3217">
        <v>3.5259999999999998</v>
      </c>
      <c r="Q3217">
        <v>2.266</v>
      </c>
      <c r="R3217">
        <v>2.9</v>
      </c>
      <c r="S3217">
        <v>41.69</v>
      </c>
      <c r="T3217">
        <v>39.24</v>
      </c>
      <c r="U3217">
        <v>40.53</v>
      </c>
      <c r="V3217">
        <v>853.8</v>
      </c>
      <c r="W3217">
        <v>0</v>
      </c>
      <c r="X3217">
        <v>1029</v>
      </c>
      <c r="Y3217">
        <v>12.7</v>
      </c>
      <c r="Z3217">
        <v>12.64</v>
      </c>
      <c r="AA3217">
        <v>12.67</v>
      </c>
      <c r="AB3217">
        <v>1.1950000000000001</v>
      </c>
      <c r="AC3217">
        <v>2616</v>
      </c>
      <c r="AD3217">
        <v>4</v>
      </c>
      <c r="AE3217">
        <v>5.0000000000000001E-3</v>
      </c>
      <c r="AF3217">
        <v>3.0000000000000001E-3</v>
      </c>
      <c r="AG3217">
        <v>1E-3</v>
      </c>
      <c r="AH3217">
        <v>-187.9</v>
      </c>
      <c r="AI3217">
        <v>-188</v>
      </c>
      <c r="AJ3217">
        <v>-187.9</v>
      </c>
      <c r="AK3217">
        <v>-178.7</v>
      </c>
      <c r="AL3217">
        <v>-178.9</v>
      </c>
      <c r="AM3217">
        <v>-178.8</v>
      </c>
    </row>
    <row r="3218" spans="1:39" x14ac:dyDescent="0.25">
      <c r="A3218" s="4">
        <f>D3218-UNR_Feb2020!C3218</f>
        <v>0</v>
      </c>
      <c r="B3218" s="1">
        <v>43884</v>
      </c>
      <c r="C3218" s="2">
        <v>0.3263888888888889</v>
      </c>
      <c r="D3218" s="3">
        <f t="shared" si="50"/>
        <v>43884.326388888891</v>
      </c>
      <c r="E3218">
        <v>111</v>
      </c>
      <c r="F3218">
        <v>122</v>
      </c>
      <c r="G3218">
        <v>109</v>
      </c>
      <c r="H3218">
        <v>5</v>
      </c>
      <c r="I3218">
        <v>2.1110000000000002</v>
      </c>
      <c r="J3218">
        <v>2.0619999999999998</v>
      </c>
      <c r="K3218">
        <v>55.8</v>
      </c>
      <c r="L3218">
        <v>12.38</v>
      </c>
      <c r="M3218">
        <v>3.1850000000000001</v>
      </c>
      <c r="N3218">
        <v>1.655</v>
      </c>
      <c r="O3218">
        <v>0.49</v>
      </c>
      <c r="P3218">
        <v>3.6280000000000001</v>
      </c>
      <c r="Q3218">
        <v>2.266</v>
      </c>
      <c r="R3218">
        <v>2.7320000000000002</v>
      </c>
      <c r="S3218">
        <v>41.65</v>
      </c>
      <c r="T3218">
        <v>38.86</v>
      </c>
      <c r="U3218">
        <v>40.409999999999997</v>
      </c>
      <c r="V3218">
        <v>853.9</v>
      </c>
      <c r="W3218">
        <v>0</v>
      </c>
      <c r="X3218">
        <v>1029</v>
      </c>
      <c r="Y3218">
        <v>12.7</v>
      </c>
      <c r="Z3218">
        <v>12.62</v>
      </c>
      <c r="AA3218">
        <v>12.66</v>
      </c>
      <c r="AB3218">
        <v>1.3149999999999999</v>
      </c>
      <c r="AC3218">
        <v>2616</v>
      </c>
      <c r="AD3218">
        <v>5</v>
      </c>
      <c r="AE3218">
        <v>6.0000000000000001E-3</v>
      </c>
      <c r="AF3218">
        <v>5.0000000000000001E-3</v>
      </c>
      <c r="AG3218">
        <v>0</v>
      </c>
      <c r="AH3218">
        <v>-187.9</v>
      </c>
      <c r="AI3218">
        <v>-188.1</v>
      </c>
      <c r="AJ3218">
        <v>-188</v>
      </c>
      <c r="AK3218">
        <v>-178.7</v>
      </c>
      <c r="AL3218">
        <v>-178.9</v>
      </c>
      <c r="AM3218">
        <v>-178.8</v>
      </c>
    </row>
    <row r="3219" spans="1:39" x14ac:dyDescent="0.25">
      <c r="A3219" s="4">
        <f>D3219-UNR_Feb2020!C3219</f>
        <v>0</v>
      </c>
      <c r="B3219" s="1">
        <v>43884</v>
      </c>
      <c r="C3219" s="2">
        <v>0.33333333333333331</v>
      </c>
      <c r="D3219" s="3">
        <f t="shared" si="50"/>
        <v>43884.333333333336</v>
      </c>
      <c r="E3219">
        <v>134</v>
      </c>
      <c r="F3219">
        <v>149</v>
      </c>
      <c r="G3219">
        <v>122</v>
      </c>
      <c r="H3219">
        <v>10</v>
      </c>
      <c r="I3219">
        <v>2.3439999999999999</v>
      </c>
      <c r="J3219">
        <v>2.3050000000000002</v>
      </c>
      <c r="K3219">
        <v>57.91</v>
      </c>
      <c r="L3219">
        <v>10.43</v>
      </c>
      <c r="M3219">
        <v>3.2829999999999999</v>
      </c>
      <c r="N3219">
        <v>1.4119999999999999</v>
      </c>
      <c r="O3219">
        <v>0.68579999999999997</v>
      </c>
      <c r="P3219">
        <v>3.08</v>
      </c>
      <c r="Q3219">
        <v>2.3340000000000001</v>
      </c>
      <c r="R3219">
        <v>2.7</v>
      </c>
      <c r="S3219">
        <v>41.45</v>
      </c>
      <c r="T3219">
        <v>39.54</v>
      </c>
      <c r="U3219">
        <v>40.72</v>
      </c>
      <c r="V3219">
        <v>854.1</v>
      </c>
      <c r="W3219">
        <v>0</v>
      </c>
      <c r="X3219">
        <v>1029</v>
      </c>
      <c r="Y3219">
        <v>12.71</v>
      </c>
      <c r="Z3219">
        <v>12.64</v>
      </c>
      <c r="AA3219">
        <v>12.67</v>
      </c>
      <c r="AB3219">
        <v>1.448</v>
      </c>
      <c r="AC3219">
        <v>2616</v>
      </c>
      <c r="AD3219">
        <v>6</v>
      </c>
      <c r="AE3219">
        <v>7.0000000000000001E-3</v>
      </c>
      <c r="AF3219">
        <v>6.0000000000000001E-3</v>
      </c>
      <c r="AG3219">
        <v>0</v>
      </c>
      <c r="AH3219">
        <v>-187.9</v>
      </c>
      <c r="AI3219">
        <v>-188.1</v>
      </c>
      <c r="AJ3219">
        <v>-188</v>
      </c>
      <c r="AK3219">
        <v>-178.8</v>
      </c>
      <c r="AL3219">
        <v>-178.9</v>
      </c>
      <c r="AM3219">
        <v>-178.8</v>
      </c>
    </row>
    <row r="3220" spans="1:39" x14ac:dyDescent="0.25">
      <c r="A3220" s="4">
        <f>D3220-UNR_Feb2020!C3220</f>
        <v>0</v>
      </c>
      <c r="B3220" s="1">
        <v>43884</v>
      </c>
      <c r="C3220" s="2">
        <v>0.34027777777777773</v>
      </c>
      <c r="D3220" s="3">
        <f t="shared" si="50"/>
        <v>43884.340277777781</v>
      </c>
      <c r="E3220">
        <v>163</v>
      </c>
      <c r="F3220">
        <v>177</v>
      </c>
      <c r="G3220">
        <v>149</v>
      </c>
      <c r="H3220">
        <v>10</v>
      </c>
      <c r="I3220">
        <v>1.8080000000000001</v>
      </c>
      <c r="J3220">
        <v>1.766</v>
      </c>
      <c r="K3220">
        <v>61.06</v>
      </c>
      <c r="L3220">
        <v>12.46</v>
      </c>
      <c r="M3220">
        <v>2.4500000000000002</v>
      </c>
      <c r="N3220">
        <v>0.70299999999999996</v>
      </c>
      <c r="O3220">
        <v>1.0780000000000001</v>
      </c>
      <c r="P3220">
        <v>3.6240000000000001</v>
      </c>
      <c r="Q3220">
        <v>3.0110000000000001</v>
      </c>
      <c r="R3220">
        <v>3.3759999999999999</v>
      </c>
      <c r="S3220">
        <v>39.61</v>
      </c>
      <c r="T3220">
        <v>37.97</v>
      </c>
      <c r="U3220">
        <v>38.9</v>
      </c>
      <c r="V3220">
        <v>854.2</v>
      </c>
      <c r="W3220">
        <v>0</v>
      </c>
      <c r="X3220">
        <v>1029</v>
      </c>
      <c r="Y3220">
        <v>12.7</v>
      </c>
      <c r="Z3220">
        <v>12.62</v>
      </c>
      <c r="AA3220">
        <v>12.66</v>
      </c>
      <c r="AB3220">
        <v>1.6220000000000001</v>
      </c>
      <c r="AC3220">
        <v>2616</v>
      </c>
      <c r="AD3220">
        <v>8</v>
      </c>
      <c r="AE3220">
        <v>8.0000000000000002E-3</v>
      </c>
      <c r="AF3220">
        <v>7.0000000000000001E-3</v>
      </c>
      <c r="AG3220">
        <v>0</v>
      </c>
      <c r="AH3220">
        <v>-187.8</v>
      </c>
      <c r="AI3220">
        <v>-188</v>
      </c>
      <c r="AJ3220">
        <v>-187.9</v>
      </c>
      <c r="AK3220">
        <v>-178.7</v>
      </c>
      <c r="AL3220">
        <v>-178.8</v>
      </c>
      <c r="AM3220">
        <v>-178.8</v>
      </c>
    </row>
    <row r="3221" spans="1:39" x14ac:dyDescent="0.25">
      <c r="A3221" s="4">
        <f>D3221-UNR_Feb2020!C3221</f>
        <v>0</v>
      </c>
      <c r="B3221" s="1">
        <v>43884</v>
      </c>
      <c r="C3221" s="2">
        <v>0.34722222222222227</v>
      </c>
      <c r="D3221" s="3">
        <f t="shared" si="50"/>
        <v>43884.347222222219</v>
      </c>
      <c r="E3221">
        <v>192</v>
      </c>
      <c r="F3221">
        <v>204</v>
      </c>
      <c r="G3221">
        <v>177</v>
      </c>
      <c r="H3221">
        <v>10</v>
      </c>
      <c r="I3221">
        <v>1.454</v>
      </c>
      <c r="J3221">
        <v>1.4139999999999999</v>
      </c>
      <c r="K3221">
        <v>60.2</v>
      </c>
      <c r="L3221">
        <v>13.35</v>
      </c>
      <c r="M3221">
        <v>2.6459999999999999</v>
      </c>
      <c r="N3221">
        <v>1.419</v>
      </c>
      <c r="O3221">
        <v>0</v>
      </c>
      <c r="P3221">
        <v>4.3019999999999996</v>
      </c>
      <c r="Q3221">
        <v>3.4870000000000001</v>
      </c>
      <c r="R3221">
        <v>3.7970000000000002</v>
      </c>
      <c r="S3221">
        <v>38.72</v>
      </c>
      <c r="T3221">
        <v>37.94</v>
      </c>
      <c r="U3221">
        <v>38.299999999999997</v>
      </c>
      <c r="V3221">
        <v>854.3</v>
      </c>
      <c r="W3221">
        <v>0</v>
      </c>
      <c r="X3221">
        <v>1029</v>
      </c>
      <c r="Y3221">
        <v>12.69</v>
      </c>
      <c r="Z3221">
        <v>12.61</v>
      </c>
      <c r="AA3221">
        <v>12.65</v>
      </c>
      <c r="AB3221">
        <v>1.849</v>
      </c>
      <c r="AC3221">
        <v>2616</v>
      </c>
      <c r="AD3221">
        <v>9</v>
      </c>
      <c r="AE3221">
        <v>8.9999999999999993E-3</v>
      </c>
      <c r="AF3221">
        <v>8.0000000000000002E-3</v>
      </c>
      <c r="AG3221">
        <v>0</v>
      </c>
      <c r="AH3221">
        <v>-187.7</v>
      </c>
      <c r="AI3221">
        <v>-187.9</v>
      </c>
      <c r="AJ3221">
        <v>-187.8</v>
      </c>
      <c r="AK3221">
        <v>-178.7</v>
      </c>
      <c r="AL3221">
        <v>-178.9</v>
      </c>
      <c r="AM3221">
        <v>-178.8</v>
      </c>
    </row>
    <row r="3222" spans="1:39" x14ac:dyDescent="0.25">
      <c r="A3222" s="4">
        <f>D3222-UNR_Feb2020!C3222</f>
        <v>0</v>
      </c>
      <c r="B3222" s="1">
        <v>43884</v>
      </c>
      <c r="C3222" s="2">
        <v>0.35416666666666669</v>
      </c>
      <c r="D3222" s="3">
        <f t="shared" si="50"/>
        <v>43884.354166666664</v>
      </c>
      <c r="E3222">
        <v>222</v>
      </c>
      <c r="F3222">
        <v>244</v>
      </c>
      <c r="G3222">
        <v>204</v>
      </c>
      <c r="H3222">
        <v>9</v>
      </c>
      <c r="I3222">
        <v>1.0029999999999999</v>
      </c>
      <c r="J3222">
        <v>0.87439999999999996</v>
      </c>
      <c r="K3222">
        <v>84.1</v>
      </c>
      <c r="L3222">
        <v>26.19</v>
      </c>
      <c r="M3222">
        <v>2.2050000000000001</v>
      </c>
      <c r="N3222">
        <v>1.407</v>
      </c>
      <c r="O3222">
        <v>0</v>
      </c>
      <c r="P3222">
        <v>4.5720000000000001</v>
      </c>
      <c r="Q3222">
        <v>3.62</v>
      </c>
      <c r="R3222">
        <v>3.9089999999999998</v>
      </c>
      <c r="S3222">
        <v>39.33</v>
      </c>
      <c r="T3222">
        <v>37.29</v>
      </c>
      <c r="U3222">
        <v>38.65</v>
      </c>
      <c r="V3222">
        <v>854.4</v>
      </c>
      <c r="W3222">
        <v>0</v>
      </c>
      <c r="X3222">
        <v>1029</v>
      </c>
      <c r="Y3222">
        <v>12.69</v>
      </c>
      <c r="Z3222">
        <v>12.62</v>
      </c>
      <c r="AA3222">
        <v>12.65</v>
      </c>
      <c r="AB3222">
        <v>2.1190000000000002</v>
      </c>
      <c r="AC3222">
        <v>2616</v>
      </c>
      <c r="AD3222">
        <v>10</v>
      </c>
      <c r="AE3222">
        <v>1.0999999999999999E-2</v>
      </c>
      <c r="AF3222">
        <v>8.9999999999999993E-3</v>
      </c>
      <c r="AG3222">
        <v>0</v>
      </c>
      <c r="AH3222">
        <v>-187.6</v>
      </c>
      <c r="AI3222">
        <v>-187.8</v>
      </c>
      <c r="AJ3222">
        <v>-187.7</v>
      </c>
      <c r="AK3222">
        <v>-178.7</v>
      </c>
      <c r="AL3222">
        <v>-178.8</v>
      </c>
      <c r="AM3222">
        <v>-178.8</v>
      </c>
    </row>
    <row r="3223" spans="1:39" x14ac:dyDescent="0.25">
      <c r="A3223" s="4">
        <f>D3223-UNR_Feb2020!C3223</f>
        <v>0</v>
      </c>
      <c r="B3223" s="1">
        <v>43884</v>
      </c>
      <c r="C3223" s="2">
        <v>0.3611111111111111</v>
      </c>
      <c r="D3223" s="3">
        <f t="shared" si="50"/>
        <v>43884.361111111109</v>
      </c>
      <c r="E3223">
        <v>247</v>
      </c>
      <c r="F3223">
        <v>272</v>
      </c>
      <c r="G3223">
        <v>204</v>
      </c>
      <c r="H3223">
        <v>15</v>
      </c>
      <c r="I3223">
        <v>1.012</v>
      </c>
      <c r="J3223">
        <v>0.79659999999999997</v>
      </c>
      <c r="K3223">
        <v>93</v>
      </c>
      <c r="L3223">
        <v>36.07</v>
      </c>
      <c r="M3223">
        <v>2.0579999999999998</v>
      </c>
      <c r="N3223">
        <v>1.327</v>
      </c>
      <c r="O3223">
        <v>0</v>
      </c>
      <c r="P3223">
        <v>4.9470000000000001</v>
      </c>
      <c r="Q3223">
        <v>4.1280000000000001</v>
      </c>
      <c r="R3223">
        <v>4.5439999999999996</v>
      </c>
      <c r="S3223">
        <v>37.630000000000003</v>
      </c>
      <c r="T3223">
        <v>36.369999999999997</v>
      </c>
      <c r="U3223">
        <v>36.99</v>
      </c>
      <c r="V3223">
        <v>854.6</v>
      </c>
      <c r="W3223">
        <v>0</v>
      </c>
      <c r="X3223">
        <v>1029</v>
      </c>
      <c r="Y3223">
        <v>12.77</v>
      </c>
      <c r="Z3223">
        <v>12.63</v>
      </c>
      <c r="AA3223">
        <v>12.7</v>
      </c>
      <c r="AB3223">
        <v>2.3719999999999999</v>
      </c>
      <c r="AC3223">
        <v>2616</v>
      </c>
      <c r="AD3223">
        <v>11</v>
      </c>
      <c r="AE3223">
        <v>1.2999999999999999E-2</v>
      </c>
      <c r="AF3223">
        <v>8.9999999999999993E-3</v>
      </c>
      <c r="AG3223">
        <v>1E-3</v>
      </c>
      <c r="AH3223">
        <v>-187.6</v>
      </c>
      <c r="AI3223">
        <v>-187.9</v>
      </c>
      <c r="AJ3223">
        <v>-187.7</v>
      </c>
      <c r="AK3223">
        <v>-178.7</v>
      </c>
      <c r="AL3223">
        <v>-178.9</v>
      </c>
      <c r="AM3223">
        <v>-178.8</v>
      </c>
    </row>
    <row r="3224" spans="1:39" x14ac:dyDescent="0.25">
      <c r="A3224" s="4">
        <f>D3224-UNR_Feb2020!C3224</f>
        <v>0</v>
      </c>
      <c r="B3224" s="1">
        <v>43884</v>
      </c>
      <c r="C3224" s="2">
        <v>0.36805555555555558</v>
      </c>
      <c r="D3224" s="3">
        <f t="shared" si="50"/>
        <v>43884.368055555555</v>
      </c>
      <c r="E3224">
        <v>272</v>
      </c>
      <c r="F3224">
        <v>299</v>
      </c>
      <c r="G3224">
        <v>190</v>
      </c>
      <c r="H3224">
        <v>26</v>
      </c>
      <c r="I3224">
        <v>0.55430000000000001</v>
      </c>
      <c r="J3224">
        <v>0.1051</v>
      </c>
      <c r="K3224">
        <v>42.37</v>
      </c>
      <c r="L3224">
        <v>64.94</v>
      </c>
      <c r="M3224">
        <v>1.323</v>
      </c>
      <c r="N3224">
        <v>0.95</v>
      </c>
      <c r="O3224">
        <v>0</v>
      </c>
      <c r="P3224">
        <v>5.218</v>
      </c>
      <c r="Q3224">
        <v>4.5019999999999998</v>
      </c>
      <c r="R3224">
        <v>4.9009999999999998</v>
      </c>
      <c r="S3224">
        <v>36.81</v>
      </c>
      <c r="T3224">
        <v>35.590000000000003</v>
      </c>
      <c r="U3224">
        <v>36.21</v>
      </c>
      <c r="V3224">
        <v>854.6</v>
      </c>
      <c r="W3224">
        <v>0</v>
      </c>
      <c r="X3224">
        <v>1029</v>
      </c>
      <c r="Y3224">
        <v>12.78</v>
      </c>
      <c r="Z3224">
        <v>12.71</v>
      </c>
      <c r="AA3224">
        <v>12.75</v>
      </c>
      <c r="AB3224">
        <v>2.617</v>
      </c>
      <c r="AC3224">
        <v>2616</v>
      </c>
      <c r="AD3224">
        <v>13</v>
      </c>
      <c r="AE3224">
        <v>1.4E-2</v>
      </c>
      <c r="AF3224">
        <v>8.9999999999999993E-3</v>
      </c>
      <c r="AG3224">
        <v>1E-3</v>
      </c>
      <c r="AH3224">
        <v>-187.6</v>
      </c>
      <c r="AI3224">
        <v>-188.1</v>
      </c>
      <c r="AJ3224">
        <v>-187.9</v>
      </c>
      <c r="AK3224">
        <v>-178.8</v>
      </c>
      <c r="AL3224">
        <v>-178.9</v>
      </c>
      <c r="AM3224">
        <v>-178.9</v>
      </c>
    </row>
    <row r="3225" spans="1:39" x14ac:dyDescent="0.25">
      <c r="A3225" s="4">
        <f>D3225-UNR_Feb2020!C3225</f>
        <v>0</v>
      </c>
      <c r="B3225" s="1">
        <v>43884</v>
      </c>
      <c r="C3225" s="2">
        <v>0.375</v>
      </c>
      <c r="D3225" s="3">
        <f t="shared" si="50"/>
        <v>43884.375</v>
      </c>
      <c r="E3225">
        <v>310</v>
      </c>
      <c r="F3225">
        <v>326</v>
      </c>
      <c r="G3225">
        <v>299</v>
      </c>
      <c r="H3225">
        <v>9</v>
      </c>
      <c r="I3225">
        <v>0.64690000000000003</v>
      </c>
      <c r="J3225">
        <v>0.53420000000000001</v>
      </c>
      <c r="K3225">
        <v>183.8</v>
      </c>
      <c r="L3225">
        <v>33.1</v>
      </c>
      <c r="M3225">
        <v>2.4009999999999998</v>
      </c>
      <c r="N3225">
        <v>0.92800000000000005</v>
      </c>
      <c r="O3225">
        <v>0</v>
      </c>
      <c r="P3225">
        <v>6.2679999999999998</v>
      </c>
      <c r="Q3225">
        <v>5.1840000000000002</v>
      </c>
      <c r="R3225">
        <v>5.6189999999999998</v>
      </c>
      <c r="S3225">
        <v>36.24</v>
      </c>
      <c r="T3225">
        <v>34.020000000000003</v>
      </c>
      <c r="U3225">
        <v>35.39</v>
      </c>
      <c r="V3225">
        <v>854.6</v>
      </c>
      <c r="W3225">
        <v>0</v>
      </c>
      <c r="X3225">
        <v>1029</v>
      </c>
      <c r="Y3225">
        <v>12.77</v>
      </c>
      <c r="Z3225">
        <v>12.71</v>
      </c>
      <c r="AA3225">
        <v>12.74</v>
      </c>
      <c r="AB3225">
        <v>2.8740000000000001</v>
      </c>
      <c r="AC3225">
        <v>2616</v>
      </c>
      <c r="AD3225">
        <v>14</v>
      </c>
      <c r="AE3225">
        <v>1.4999999999999999E-2</v>
      </c>
      <c r="AF3225">
        <v>1.4E-2</v>
      </c>
      <c r="AG3225">
        <v>0</v>
      </c>
      <c r="AH3225">
        <v>-187.8</v>
      </c>
      <c r="AI3225">
        <v>-188.1</v>
      </c>
      <c r="AJ3225">
        <v>-188</v>
      </c>
      <c r="AK3225">
        <v>-178.7</v>
      </c>
      <c r="AL3225">
        <v>-179</v>
      </c>
      <c r="AM3225">
        <v>-178.9</v>
      </c>
    </row>
    <row r="3226" spans="1:39" x14ac:dyDescent="0.25">
      <c r="A3226" s="4">
        <f>D3226-UNR_Feb2020!C3226</f>
        <v>0</v>
      </c>
      <c r="B3226" s="1">
        <v>43884</v>
      </c>
      <c r="C3226" s="2">
        <v>0.38194444444444442</v>
      </c>
      <c r="D3226" s="3">
        <f t="shared" si="50"/>
        <v>43884.381944444445</v>
      </c>
      <c r="E3226">
        <v>338</v>
      </c>
      <c r="F3226">
        <v>353</v>
      </c>
      <c r="G3226">
        <v>326</v>
      </c>
      <c r="H3226">
        <v>10</v>
      </c>
      <c r="I3226">
        <v>0.88249999999999995</v>
      </c>
      <c r="J3226">
        <v>0.84309999999999996</v>
      </c>
      <c r="K3226">
        <v>181.2</v>
      </c>
      <c r="L3226">
        <v>16.93</v>
      </c>
      <c r="M3226">
        <v>2.0089999999999999</v>
      </c>
      <c r="N3226">
        <v>0.95099999999999996</v>
      </c>
      <c r="O3226">
        <v>0</v>
      </c>
      <c r="P3226">
        <v>6.9470000000000001</v>
      </c>
      <c r="Q3226">
        <v>5.86</v>
      </c>
      <c r="R3226">
        <v>6.2969999999999997</v>
      </c>
      <c r="S3226">
        <v>34.94</v>
      </c>
      <c r="T3226">
        <v>32.659999999999997</v>
      </c>
      <c r="U3226">
        <v>34.08</v>
      </c>
      <c r="V3226">
        <v>854.7</v>
      </c>
      <c r="W3226">
        <v>0</v>
      </c>
      <c r="X3226">
        <v>1029</v>
      </c>
      <c r="Y3226">
        <v>12.78</v>
      </c>
      <c r="Z3226">
        <v>12.71</v>
      </c>
      <c r="AA3226">
        <v>12.74</v>
      </c>
      <c r="AB3226">
        <v>3.1589999999999998</v>
      </c>
      <c r="AC3226">
        <v>2616</v>
      </c>
      <c r="AD3226">
        <v>16</v>
      </c>
      <c r="AE3226">
        <v>1.6E-2</v>
      </c>
      <c r="AF3226">
        <v>1.4999999999999999E-2</v>
      </c>
      <c r="AG3226">
        <v>0</v>
      </c>
      <c r="AH3226">
        <v>-187.7</v>
      </c>
      <c r="AI3226">
        <v>-187.9</v>
      </c>
      <c r="AJ3226">
        <v>-187.8</v>
      </c>
      <c r="AK3226">
        <v>-178.7</v>
      </c>
      <c r="AL3226">
        <v>-178.9</v>
      </c>
      <c r="AM3226">
        <v>-178.8</v>
      </c>
    </row>
    <row r="3227" spans="1:39" x14ac:dyDescent="0.25">
      <c r="A3227" s="4">
        <f>D3227-UNR_Feb2020!C3227</f>
        <v>0</v>
      </c>
      <c r="B3227" s="1">
        <v>43884</v>
      </c>
      <c r="C3227" s="2">
        <v>0.3888888888888889</v>
      </c>
      <c r="D3227" s="3">
        <f t="shared" si="50"/>
        <v>43884.388888888891</v>
      </c>
      <c r="E3227">
        <v>368</v>
      </c>
      <c r="F3227">
        <v>380</v>
      </c>
      <c r="G3227">
        <v>353</v>
      </c>
      <c r="H3227">
        <v>10</v>
      </c>
      <c r="I3227">
        <v>0.7913</v>
      </c>
      <c r="J3227">
        <v>0.61960000000000004</v>
      </c>
      <c r="K3227">
        <v>194.1</v>
      </c>
      <c r="L3227">
        <v>35.49</v>
      </c>
      <c r="M3227">
        <v>2.254</v>
      </c>
      <c r="N3227">
        <v>1.31</v>
      </c>
      <c r="O3227">
        <v>0</v>
      </c>
      <c r="P3227">
        <v>7.423</v>
      </c>
      <c r="Q3227">
        <v>6.5049999999999999</v>
      </c>
      <c r="R3227">
        <v>7.069</v>
      </c>
      <c r="S3227">
        <v>33.369999999999997</v>
      </c>
      <c r="T3227">
        <v>31.5</v>
      </c>
      <c r="U3227">
        <v>32.31</v>
      </c>
      <c r="V3227">
        <v>854.6</v>
      </c>
      <c r="W3227">
        <v>0</v>
      </c>
      <c r="X3227">
        <v>1029</v>
      </c>
      <c r="Y3227">
        <v>12.79</v>
      </c>
      <c r="Z3227">
        <v>12.72</v>
      </c>
      <c r="AA3227">
        <v>12.75</v>
      </c>
      <c r="AB3227">
        <v>3.5019999999999998</v>
      </c>
      <c r="AC3227">
        <v>2616</v>
      </c>
      <c r="AD3227">
        <v>17</v>
      </c>
      <c r="AE3227">
        <v>1.7999999999999999E-2</v>
      </c>
      <c r="AF3227">
        <v>1.6E-2</v>
      </c>
      <c r="AG3227">
        <v>0</v>
      </c>
      <c r="AH3227">
        <v>-187.5</v>
      </c>
      <c r="AI3227">
        <v>-187.7</v>
      </c>
      <c r="AJ3227">
        <v>-187.7</v>
      </c>
      <c r="AK3227">
        <v>-178.7</v>
      </c>
      <c r="AL3227">
        <v>-178.9</v>
      </c>
      <c r="AM3227">
        <v>-178.8</v>
      </c>
    </row>
    <row r="3228" spans="1:39" x14ac:dyDescent="0.25">
      <c r="A3228" s="4">
        <f>D3228-UNR_Feb2020!C3228</f>
        <v>0</v>
      </c>
      <c r="B3228" s="1">
        <v>43884</v>
      </c>
      <c r="C3228" s="2">
        <v>0.39583333333333331</v>
      </c>
      <c r="D3228" s="3">
        <f t="shared" si="50"/>
        <v>43884.395833333336</v>
      </c>
      <c r="E3228">
        <v>397</v>
      </c>
      <c r="F3228">
        <v>407</v>
      </c>
      <c r="G3228">
        <v>367</v>
      </c>
      <c r="H3228">
        <v>9</v>
      </c>
      <c r="I3228">
        <v>0.95579999999999998</v>
      </c>
      <c r="J3228">
        <v>0.8105</v>
      </c>
      <c r="K3228">
        <v>197.9</v>
      </c>
      <c r="L3228">
        <v>31.12</v>
      </c>
      <c r="M3228">
        <v>2.254</v>
      </c>
      <c r="N3228">
        <v>1.032</v>
      </c>
      <c r="O3228">
        <v>0</v>
      </c>
      <c r="P3228">
        <v>8.14</v>
      </c>
      <c r="Q3228">
        <v>6.8789999999999996</v>
      </c>
      <c r="R3228">
        <v>7.3049999999999997</v>
      </c>
      <c r="S3228">
        <v>32.450000000000003</v>
      </c>
      <c r="T3228">
        <v>29.7</v>
      </c>
      <c r="U3228">
        <v>31.67</v>
      </c>
      <c r="V3228">
        <v>854.7</v>
      </c>
      <c r="W3228">
        <v>0</v>
      </c>
      <c r="X3228">
        <v>1029</v>
      </c>
      <c r="Y3228">
        <v>12.77</v>
      </c>
      <c r="Z3228">
        <v>12.7</v>
      </c>
      <c r="AA3228">
        <v>12.74</v>
      </c>
      <c r="AB3228">
        <v>3.9060000000000001</v>
      </c>
      <c r="AC3228">
        <v>2616</v>
      </c>
      <c r="AD3228">
        <v>18</v>
      </c>
      <c r="AE3228">
        <v>1.9E-2</v>
      </c>
      <c r="AF3228">
        <v>1.7000000000000001E-2</v>
      </c>
      <c r="AG3228">
        <v>0</v>
      </c>
      <c r="AH3228">
        <v>-187.5</v>
      </c>
      <c r="AI3228">
        <v>-188</v>
      </c>
      <c r="AJ3228">
        <v>-187.8</v>
      </c>
      <c r="AK3228">
        <v>-178.7</v>
      </c>
      <c r="AL3228">
        <v>-179</v>
      </c>
      <c r="AM3228">
        <v>-178.8</v>
      </c>
    </row>
    <row r="3229" spans="1:39" x14ac:dyDescent="0.25">
      <c r="A3229" s="4">
        <f>D3229-UNR_Feb2020!C3229</f>
        <v>0</v>
      </c>
      <c r="B3229" s="1">
        <v>43884</v>
      </c>
      <c r="C3229" s="2">
        <v>0.40277777777777773</v>
      </c>
      <c r="D3229" s="3">
        <f t="shared" si="50"/>
        <v>43884.402777777781</v>
      </c>
      <c r="E3229">
        <v>390</v>
      </c>
      <c r="F3229">
        <v>407</v>
      </c>
      <c r="G3229">
        <v>367</v>
      </c>
      <c r="H3229">
        <v>9</v>
      </c>
      <c r="I3229">
        <v>1.0509999999999999</v>
      </c>
      <c r="J3229">
        <v>0.91020000000000001</v>
      </c>
      <c r="K3229">
        <v>178.2</v>
      </c>
      <c r="L3229">
        <v>26.62</v>
      </c>
      <c r="M3229">
        <v>2.6949999999999998</v>
      </c>
      <c r="N3229">
        <v>1.76</v>
      </c>
      <c r="O3229">
        <v>0</v>
      </c>
      <c r="P3229">
        <v>8.58</v>
      </c>
      <c r="Q3229">
        <v>7.9329999999999998</v>
      </c>
      <c r="R3229">
        <v>8.17</v>
      </c>
      <c r="S3229">
        <v>30.38</v>
      </c>
      <c r="T3229">
        <v>29.15</v>
      </c>
      <c r="U3229">
        <v>29.81</v>
      </c>
      <c r="V3229">
        <v>854.8</v>
      </c>
      <c r="W3229">
        <v>0</v>
      </c>
      <c r="X3229">
        <v>1029</v>
      </c>
      <c r="Y3229">
        <v>12.79</v>
      </c>
      <c r="Z3229">
        <v>12.71</v>
      </c>
      <c r="AA3229">
        <v>12.75</v>
      </c>
      <c r="AB3229">
        <v>4.3460000000000001</v>
      </c>
      <c r="AC3229">
        <v>2616</v>
      </c>
      <c r="AD3229">
        <v>18</v>
      </c>
      <c r="AE3229">
        <v>1.9E-2</v>
      </c>
      <c r="AF3229">
        <v>1.7000000000000001E-2</v>
      </c>
      <c r="AG3229">
        <v>0</v>
      </c>
      <c r="AH3229">
        <v>-187.6</v>
      </c>
      <c r="AI3229">
        <v>-187.8</v>
      </c>
      <c r="AJ3229">
        <v>-187.7</v>
      </c>
      <c r="AK3229">
        <v>-178.8</v>
      </c>
      <c r="AL3229">
        <v>-179</v>
      </c>
      <c r="AM3229">
        <v>-178.9</v>
      </c>
    </row>
    <row r="3230" spans="1:39" x14ac:dyDescent="0.25">
      <c r="A3230" s="4">
        <f>D3230-UNR_Feb2020!C3230</f>
        <v>0</v>
      </c>
      <c r="B3230" s="1">
        <v>43884</v>
      </c>
      <c r="C3230" s="2">
        <v>0.40972222222222227</v>
      </c>
      <c r="D3230" s="3">
        <f t="shared" si="50"/>
        <v>43884.409722222219</v>
      </c>
      <c r="E3230">
        <v>411</v>
      </c>
      <c r="F3230">
        <v>434</v>
      </c>
      <c r="G3230">
        <v>353</v>
      </c>
      <c r="H3230">
        <v>18</v>
      </c>
      <c r="I3230">
        <v>0.80779999999999996</v>
      </c>
      <c r="J3230">
        <v>0.56010000000000004</v>
      </c>
      <c r="K3230">
        <v>186.1</v>
      </c>
      <c r="L3230">
        <v>41.43</v>
      </c>
      <c r="M3230">
        <v>3.0379999999999998</v>
      </c>
      <c r="N3230">
        <v>1.3759999999999999</v>
      </c>
      <c r="O3230">
        <v>0</v>
      </c>
      <c r="P3230">
        <v>8.92</v>
      </c>
      <c r="Q3230">
        <v>8.27</v>
      </c>
      <c r="R3230">
        <v>8.58</v>
      </c>
      <c r="S3230">
        <v>29.94</v>
      </c>
      <c r="T3230">
        <v>28.64</v>
      </c>
      <c r="U3230">
        <v>29.24</v>
      </c>
      <c r="V3230">
        <v>854.9</v>
      </c>
      <c r="W3230">
        <v>0</v>
      </c>
      <c r="X3230">
        <v>1029</v>
      </c>
      <c r="Y3230">
        <v>12.81</v>
      </c>
      <c r="Z3230">
        <v>12.73</v>
      </c>
      <c r="AA3230">
        <v>12.76</v>
      </c>
      <c r="AB3230">
        <v>4.8250000000000002</v>
      </c>
      <c r="AC3230">
        <v>2616</v>
      </c>
      <c r="AD3230">
        <v>19</v>
      </c>
      <c r="AE3230">
        <v>0.02</v>
      </c>
      <c r="AF3230">
        <v>1.6E-2</v>
      </c>
      <c r="AG3230">
        <v>1E-3</v>
      </c>
      <c r="AH3230">
        <v>-187.4</v>
      </c>
      <c r="AI3230">
        <v>-187.7</v>
      </c>
      <c r="AJ3230">
        <v>-187.5</v>
      </c>
      <c r="AK3230">
        <v>-178.7</v>
      </c>
      <c r="AL3230">
        <v>-178.8</v>
      </c>
      <c r="AM3230">
        <v>-178.8</v>
      </c>
    </row>
    <row r="3231" spans="1:39" x14ac:dyDescent="0.25">
      <c r="A3231" s="4">
        <f>D3231-UNR_Feb2020!C3231</f>
        <v>0</v>
      </c>
      <c r="B3231" s="1">
        <v>43884</v>
      </c>
      <c r="C3231" s="2">
        <v>0.41666666666666669</v>
      </c>
      <c r="D3231" s="3">
        <f t="shared" si="50"/>
        <v>43884.416666666664</v>
      </c>
      <c r="E3231">
        <v>465</v>
      </c>
      <c r="F3231">
        <v>475</v>
      </c>
      <c r="G3231">
        <v>434</v>
      </c>
      <c r="H3231">
        <v>10</v>
      </c>
      <c r="I3231">
        <v>1.123</v>
      </c>
      <c r="J3231">
        <v>0.94910000000000005</v>
      </c>
      <c r="K3231">
        <v>197.8</v>
      </c>
      <c r="L3231">
        <v>31.64</v>
      </c>
      <c r="M3231">
        <v>2.4009999999999998</v>
      </c>
      <c r="N3231">
        <v>1.1930000000000001</v>
      </c>
      <c r="O3231">
        <v>0</v>
      </c>
      <c r="P3231">
        <v>9.36</v>
      </c>
      <c r="Q3231">
        <v>8.24</v>
      </c>
      <c r="R3231">
        <v>8.7799999999999994</v>
      </c>
      <c r="S3231">
        <v>30.07</v>
      </c>
      <c r="T3231">
        <v>28.44</v>
      </c>
      <c r="U3231">
        <v>29.31</v>
      </c>
      <c r="V3231">
        <v>854.9</v>
      </c>
      <c r="W3231">
        <v>0</v>
      </c>
      <c r="X3231">
        <v>1029</v>
      </c>
      <c r="Y3231">
        <v>12.83</v>
      </c>
      <c r="Z3231">
        <v>12.75</v>
      </c>
      <c r="AA3231">
        <v>12.79</v>
      </c>
      <c r="AB3231">
        <v>5.29</v>
      </c>
      <c r="AC3231">
        <v>2616</v>
      </c>
      <c r="AD3231">
        <v>21</v>
      </c>
      <c r="AE3231">
        <v>2.1999999999999999E-2</v>
      </c>
      <c r="AF3231">
        <v>0.02</v>
      </c>
      <c r="AG3231">
        <v>0</v>
      </c>
      <c r="AH3231">
        <v>-187.5</v>
      </c>
      <c r="AI3231">
        <v>-187.9</v>
      </c>
      <c r="AJ3231">
        <v>-187.7</v>
      </c>
      <c r="AK3231">
        <v>-178.7</v>
      </c>
      <c r="AL3231">
        <v>-178.9</v>
      </c>
      <c r="AM3231">
        <v>-178.8</v>
      </c>
    </row>
    <row r="3232" spans="1:39" x14ac:dyDescent="0.25">
      <c r="A3232" s="4">
        <f>D3232-UNR_Feb2020!C3232</f>
        <v>0</v>
      </c>
      <c r="B3232" s="1">
        <v>43884</v>
      </c>
      <c r="C3232" s="2">
        <v>0.4236111111111111</v>
      </c>
      <c r="D3232" s="3">
        <f t="shared" si="50"/>
        <v>43884.423611111109</v>
      </c>
      <c r="E3232">
        <v>488</v>
      </c>
      <c r="F3232">
        <v>502</v>
      </c>
      <c r="G3232">
        <v>475</v>
      </c>
      <c r="H3232">
        <v>8</v>
      </c>
      <c r="I3232">
        <v>1.022</v>
      </c>
      <c r="J3232">
        <v>0.94550000000000001</v>
      </c>
      <c r="K3232">
        <v>190.8</v>
      </c>
      <c r="L3232">
        <v>21.95</v>
      </c>
      <c r="M3232">
        <v>1.96</v>
      </c>
      <c r="N3232">
        <v>0.95399999999999996</v>
      </c>
      <c r="O3232">
        <v>0</v>
      </c>
      <c r="P3232">
        <v>10.48</v>
      </c>
      <c r="Q3232">
        <v>9.15</v>
      </c>
      <c r="R3232">
        <v>9.67</v>
      </c>
      <c r="S3232">
        <v>28.91</v>
      </c>
      <c r="T3232">
        <v>26.6</v>
      </c>
      <c r="U3232">
        <v>27.95</v>
      </c>
      <c r="V3232">
        <v>855</v>
      </c>
      <c r="W3232">
        <v>0</v>
      </c>
      <c r="X3232">
        <v>1029</v>
      </c>
      <c r="Y3232">
        <v>12.83</v>
      </c>
      <c r="Z3232">
        <v>12.74</v>
      </c>
      <c r="AA3232">
        <v>12.78</v>
      </c>
      <c r="AB3232">
        <v>5.7750000000000004</v>
      </c>
      <c r="AC3232">
        <v>2616</v>
      </c>
      <c r="AD3232">
        <v>23</v>
      </c>
      <c r="AE3232">
        <v>2.3E-2</v>
      </c>
      <c r="AF3232">
        <v>2.1999999999999999E-2</v>
      </c>
      <c r="AG3232">
        <v>0</v>
      </c>
      <c r="AH3232">
        <v>-187.5</v>
      </c>
      <c r="AI3232">
        <v>-187.7</v>
      </c>
      <c r="AJ3232">
        <v>-187.6</v>
      </c>
      <c r="AK3232">
        <v>-178.7</v>
      </c>
      <c r="AL3232">
        <v>-178.8</v>
      </c>
      <c r="AM3232">
        <v>-178.8</v>
      </c>
    </row>
    <row r="3233" spans="1:39" x14ac:dyDescent="0.25">
      <c r="A3233" s="4">
        <f>D3233-UNR_Feb2020!C3233</f>
        <v>0</v>
      </c>
      <c r="B3233" s="1">
        <v>43884</v>
      </c>
      <c r="C3233" s="2">
        <v>0.43055555555555558</v>
      </c>
      <c r="D3233" s="3">
        <f t="shared" si="50"/>
        <v>43884.430555555555</v>
      </c>
      <c r="E3233">
        <v>508</v>
      </c>
      <c r="F3233">
        <v>516</v>
      </c>
      <c r="G3233">
        <v>502</v>
      </c>
      <c r="H3233">
        <v>7</v>
      </c>
      <c r="I3233">
        <v>1.2569999999999999</v>
      </c>
      <c r="J3233">
        <v>1.1639999999999999</v>
      </c>
      <c r="K3233">
        <v>167.8</v>
      </c>
      <c r="L3233">
        <v>21.9</v>
      </c>
      <c r="M3233">
        <v>2.7930000000000001</v>
      </c>
      <c r="N3233">
        <v>1.2969999999999999</v>
      </c>
      <c r="O3233">
        <v>0</v>
      </c>
      <c r="P3233">
        <v>11.02</v>
      </c>
      <c r="Q3233">
        <v>9.93</v>
      </c>
      <c r="R3233">
        <v>10.66</v>
      </c>
      <c r="S3233">
        <v>27.69</v>
      </c>
      <c r="T3233">
        <v>25.61</v>
      </c>
      <c r="U3233">
        <v>26.32</v>
      </c>
      <c r="V3233">
        <v>855</v>
      </c>
      <c r="W3233">
        <v>0</v>
      </c>
      <c r="X3233">
        <v>1029</v>
      </c>
      <c r="Y3233">
        <v>12.81</v>
      </c>
      <c r="Z3233">
        <v>12.73</v>
      </c>
      <c r="AA3233">
        <v>12.77</v>
      </c>
      <c r="AB3233">
        <v>6.298</v>
      </c>
      <c r="AC3233">
        <v>2616</v>
      </c>
      <c r="AD3233">
        <v>23</v>
      </c>
      <c r="AE3233">
        <v>2.4E-2</v>
      </c>
      <c r="AF3233">
        <v>2.3E-2</v>
      </c>
      <c r="AG3233">
        <v>0</v>
      </c>
      <c r="AH3233">
        <v>-187.3</v>
      </c>
      <c r="AI3233">
        <v>-187.6</v>
      </c>
      <c r="AJ3233">
        <v>-187.4</v>
      </c>
      <c r="AK3233">
        <v>-178.7</v>
      </c>
      <c r="AL3233">
        <v>-178.8</v>
      </c>
      <c r="AM3233">
        <v>-178.8</v>
      </c>
    </row>
    <row r="3234" spans="1:39" x14ac:dyDescent="0.25">
      <c r="A3234" s="4">
        <f>D3234-UNR_Feb2020!C3234</f>
        <v>0</v>
      </c>
      <c r="B3234" s="1">
        <v>43884</v>
      </c>
      <c r="C3234" s="2">
        <v>0.4375</v>
      </c>
      <c r="D3234" s="3">
        <f t="shared" si="50"/>
        <v>43884.4375</v>
      </c>
      <c r="E3234">
        <v>525</v>
      </c>
      <c r="F3234">
        <v>529</v>
      </c>
      <c r="G3234">
        <v>516</v>
      </c>
      <c r="H3234">
        <v>6</v>
      </c>
      <c r="I3234">
        <v>1.841</v>
      </c>
      <c r="J3234">
        <v>1.758</v>
      </c>
      <c r="K3234">
        <v>150.9</v>
      </c>
      <c r="L3234">
        <v>17.21</v>
      </c>
      <c r="M3234">
        <v>3.9209999999999998</v>
      </c>
      <c r="N3234">
        <v>1.2410000000000001</v>
      </c>
      <c r="O3234">
        <v>0.63700000000000001</v>
      </c>
      <c r="P3234">
        <v>10.67</v>
      </c>
      <c r="Q3234">
        <v>10.06</v>
      </c>
      <c r="R3234">
        <v>10.26</v>
      </c>
      <c r="S3234">
        <v>26.87</v>
      </c>
      <c r="T3234">
        <v>25.81</v>
      </c>
      <c r="U3234">
        <v>26.42</v>
      </c>
      <c r="V3234">
        <v>855</v>
      </c>
      <c r="W3234">
        <v>0</v>
      </c>
      <c r="X3234">
        <v>1029</v>
      </c>
      <c r="Y3234">
        <v>12.79</v>
      </c>
      <c r="Z3234">
        <v>12.73</v>
      </c>
      <c r="AA3234">
        <v>12.76</v>
      </c>
      <c r="AB3234">
        <v>6.8550000000000004</v>
      </c>
      <c r="AC3234">
        <v>2616</v>
      </c>
      <c r="AD3234">
        <v>24</v>
      </c>
      <c r="AE3234">
        <v>2.4E-2</v>
      </c>
      <c r="AF3234">
        <v>2.4E-2</v>
      </c>
      <c r="AG3234">
        <v>0</v>
      </c>
      <c r="AH3234">
        <v>-187.3</v>
      </c>
      <c r="AI3234">
        <v>-187.6</v>
      </c>
      <c r="AJ3234">
        <v>-187.5</v>
      </c>
      <c r="AK3234">
        <v>-178.7</v>
      </c>
      <c r="AL3234">
        <v>-178.9</v>
      </c>
      <c r="AM3234">
        <v>-178.8</v>
      </c>
    </row>
    <row r="3235" spans="1:39" x14ac:dyDescent="0.25">
      <c r="A3235" s="4">
        <f>D3235-UNR_Feb2020!C3235</f>
        <v>0</v>
      </c>
      <c r="B3235" s="1">
        <v>43884</v>
      </c>
      <c r="C3235" s="2">
        <v>0.44444444444444442</v>
      </c>
      <c r="D3235" s="3">
        <f t="shared" si="50"/>
        <v>43884.444444444445</v>
      </c>
      <c r="E3235">
        <v>544</v>
      </c>
      <c r="F3235">
        <v>557</v>
      </c>
      <c r="G3235">
        <v>529</v>
      </c>
      <c r="H3235">
        <v>7</v>
      </c>
      <c r="I3235">
        <v>1.538</v>
      </c>
      <c r="J3235">
        <v>1.419</v>
      </c>
      <c r="K3235">
        <v>146.80000000000001</v>
      </c>
      <c r="L3235">
        <v>22.47</v>
      </c>
      <c r="M3235">
        <v>2.891</v>
      </c>
      <c r="N3235">
        <v>1.2</v>
      </c>
      <c r="O3235">
        <v>0</v>
      </c>
      <c r="P3235">
        <v>11.05</v>
      </c>
      <c r="Q3235">
        <v>10.33</v>
      </c>
      <c r="R3235">
        <v>10.72</v>
      </c>
      <c r="S3235">
        <v>26.8</v>
      </c>
      <c r="T3235">
        <v>25.1</v>
      </c>
      <c r="U3235">
        <v>25.66</v>
      </c>
      <c r="V3235">
        <v>855</v>
      </c>
      <c r="W3235">
        <v>0</v>
      </c>
      <c r="X3235">
        <v>1029</v>
      </c>
      <c r="Y3235">
        <v>12.93</v>
      </c>
      <c r="Z3235">
        <v>12.73</v>
      </c>
      <c r="AA3235">
        <v>12.85</v>
      </c>
      <c r="AB3235">
        <v>7.43</v>
      </c>
      <c r="AC3235">
        <v>2616</v>
      </c>
      <c r="AD3235">
        <v>25</v>
      </c>
      <c r="AE3235">
        <v>2.5999999999999999E-2</v>
      </c>
      <c r="AF3235">
        <v>2.4E-2</v>
      </c>
      <c r="AG3235">
        <v>0</v>
      </c>
      <c r="AH3235">
        <v>-187.2</v>
      </c>
      <c r="AI3235">
        <v>-187.6</v>
      </c>
      <c r="AJ3235">
        <v>-187.3</v>
      </c>
      <c r="AK3235">
        <v>-178.7</v>
      </c>
      <c r="AL3235">
        <v>-178.8</v>
      </c>
      <c r="AM3235">
        <v>-178.8</v>
      </c>
    </row>
    <row r="3236" spans="1:39" x14ac:dyDescent="0.25">
      <c r="A3236" s="4">
        <f>D3236-UNR_Feb2020!C3236</f>
        <v>0</v>
      </c>
      <c r="B3236" s="1">
        <v>43884</v>
      </c>
      <c r="C3236" s="2">
        <v>0.4513888888888889</v>
      </c>
      <c r="D3236" s="3">
        <f t="shared" si="50"/>
        <v>43884.451388888891</v>
      </c>
      <c r="E3236">
        <v>561</v>
      </c>
      <c r="F3236">
        <v>570</v>
      </c>
      <c r="G3236">
        <v>556</v>
      </c>
      <c r="H3236">
        <v>6</v>
      </c>
      <c r="I3236">
        <v>1.853</v>
      </c>
      <c r="J3236">
        <v>1.696</v>
      </c>
      <c r="K3236">
        <v>135.5</v>
      </c>
      <c r="L3236">
        <v>23.59</v>
      </c>
      <c r="M3236">
        <v>3.625</v>
      </c>
      <c r="N3236">
        <v>1.244</v>
      </c>
      <c r="O3236">
        <v>0.53910000000000002</v>
      </c>
      <c r="P3236">
        <v>11.55</v>
      </c>
      <c r="Q3236">
        <v>10.3</v>
      </c>
      <c r="R3236">
        <v>10.84</v>
      </c>
      <c r="S3236">
        <v>26.02</v>
      </c>
      <c r="T3236">
        <v>24.62</v>
      </c>
      <c r="U3236">
        <v>25.38</v>
      </c>
      <c r="V3236">
        <v>855</v>
      </c>
      <c r="W3236">
        <v>0</v>
      </c>
      <c r="X3236">
        <v>1029</v>
      </c>
      <c r="Y3236">
        <v>12.97</v>
      </c>
      <c r="Z3236">
        <v>12.87</v>
      </c>
      <c r="AA3236">
        <v>12.93</v>
      </c>
      <c r="AB3236">
        <v>7.9889999999999999</v>
      </c>
      <c r="AC3236">
        <v>2616</v>
      </c>
      <c r="AD3236">
        <v>26</v>
      </c>
      <c r="AE3236">
        <v>2.5999999999999999E-2</v>
      </c>
      <c r="AF3236">
        <v>2.5999999999999999E-2</v>
      </c>
      <c r="AG3236">
        <v>0</v>
      </c>
      <c r="AH3236">
        <v>-187.2</v>
      </c>
      <c r="AI3236">
        <v>-187.6</v>
      </c>
      <c r="AJ3236">
        <v>-187.4</v>
      </c>
      <c r="AK3236">
        <v>-178.8</v>
      </c>
      <c r="AL3236">
        <v>-179</v>
      </c>
      <c r="AM3236">
        <v>-178.9</v>
      </c>
    </row>
    <row r="3237" spans="1:39" x14ac:dyDescent="0.25">
      <c r="A3237" s="4">
        <f>D3237-UNR_Feb2020!C3237</f>
        <v>0</v>
      </c>
      <c r="B3237" s="1">
        <v>43884</v>
      </c>
      <c r="C3237" s="2">
        <v>0.45833333333333331</v>
      </c>
      <c r="D3237" s="3">
        <f t="shared" si="50"/>
        <v>43884.458333333336</v>
      </c>
      <c r="E3237">
        <v>581</v>
      </c>
      <c r="F3237">
        <v>597</v>
      </c>
      <c r="G3237">
        <v>570</v>
      </c>
      <c r="H3237">
        <v>10</v>
      </c>
      <c r="I3237">
        <v>1.9550000000000001</v>
      </c>
      <c r="J3237">
        <v>1.7150000000000001</v>
      </c>
      <c r="K3237">
        <v>141</v>
      </c>
      <c r="L3237">
        <v>28.42</v>
      </c>
      <c r="M3237">
        <v>3.7240000000000002</v>
      </c>
      <c r="N3237">
        <v>1.546</v>
      </c>
      <c r="O3237">
        <v>0.245</v>
      </c>
      <c r="P3237">
        <v>11.65</v>
      </c>
      <c r="Q3237">
        <v>10.87</v>
      </c>
      <c r="R3237">
        <v>11.22</v>
      </c>
      <c r="S3237">
        <v>25.26</v>
      </c>
      <c r="T3237">
        <v>24.07</v>
      </c>
      <c r="U3237">
        <v>24.7</v>
      </c>
      <c r="V3237">
        <v>855</v>
      </c>
      <c r="W3237">
        <v>0</v>
      </c>
      <c r="X3237">
        <v>1029</v>
      </c>
      <c r="Y3237">
        <v>12.99</v>
      </c>
      <c r="Z3237">
        <v>12.91</v>
      </c>
      <c r="AA3237">
        <v>12.94</v>
      </c>
      <c r="AB3237">
        <v>8.57</v>
      </c>
      <c r="AC3237">
        <v>2616</v>
      </c>
      <c r="AD3237">
        <v>27</v>
      </c>
      <c r="AE3237">
        <v>2.8000000000000001E-2</v>
      </c>
      <c r="AF3237">
        <v>2.5999999999999999E-2</v>
      </c>
      <c r="AG3237">
        <v>0</v>
      </c>
      <c r="AH3237">
        <v>-187.1</v>
      </c>
      <c r="AI3237">
        <v>-187.6</v>
      </c>
      <c r="AJ3237">
        <v>-187.3</v>
      </c>
      <c r="AK3237">
        <v>-178.8</v>
      </c>
      <c r="AL3237">
        <v>-179.1</v>
      </c>
      <c r="AM3237">
        <v>-178.9</v>
      </c>
    </row>
    <row r="3238" spans="1:39" x14ac:dyDescent="0.25">
      <c r="A3238" s="4">
        <f>D3238-UNR_Feb2020!C3238</f>
        <v>0</v>
      </c>
      <c r="B3238" s="1">
        <v>43884</v>
      </c>
      <c r="C3238" s="2">
        <v>0.46527777777777773</v>
      </c>
      <c r="D3238" s="3">
        <f t="shared" si="50"/>
        <v>43884.465277777781</v>
      </c>
      <c r="E3238">
        <v>566</v>
      </c>
      <c r="F3238">
        <v>611</v>
      </c>
      <c r="G3238">
        <v>421</v>
      </c>
      <c r="H3238">
        <v>52</v>
      </c>
      <c r="I3238">
        <v>1.8149999999999999</v>
      </c>
      <c r="J3238">
        <v>1.6819999999999999</v>
      </c>
      <c r="K3238">
        <v>139.1</v>
      </c>
      <c r="L3238">
        <v>21.93</v>
      </c>
      <c r="M3238">
        <v>3.2829999999999999</v>
      </c>
      <c r="N3238">
        <v>1.7410000000000001</v>
      </c>
      <c r="O3238">
        <v>0.245</v>
      </c>
      <c r="P3238">
        <v>12.43</v>
      </c>
      <c r="Q3238">
        <v>11.24</v>
      </c>
      <c r="R3238">
        <v>11.73</v>
      </c>
      <c r="S3238">
        <v>24.99</v>
      </c>
      <c r="T3238">
        <v>23.02</v>
      </c>
      <c r="U3238">
        <v>24.2</v>
      </c>
      <c r="V3238">
        <v>855</v>
      </c>
      <c r="W3238">
        <v>0</v>
      </c>
      <c r="X3238">
        <v>1029</v>
      </c>
      <c r="Y3238">
        <v>12.99</v>
      </c>
      <c r="Z3238">
        <v>12.92</v>
      </c>
      <c r="AA3238">
        <v>12.94</v>
      </c>
      <c r="AB3238">
        <v>9.1999999999999993</v>
      </c>
      <c r="AC3238">
        <v>2616</v>
      </c>
      <c r="AD3238">
        <v>26</v>
      </c>
      <c r="AE3238">
        <v>2.9000000000000001E-2</v>
      </c>
      <c r="AF3238">
        <v>1.9E-2</v>
      </c>
      <c r="AG3238">
        <v>2E-3</v>
      </c>
      <c r="AH3238">
        <v>-187.1</v>
      </c>
      <c r="AI3238">
        <v>-187.6</v>
      </c>
      <c r="AJ3238">
        <v>-187.3</v>
      </c>
      <c r="AK3238">
        <v>-178.9</v>
      </c>
      <c r="AL3238">
        <v>-179</v>
      </c>
      <c r="AM3238">
        <v>-178.9</v>
      </c>
    </row>
    <row r="3239" spans="1:39" x14ac:dyDescent="0.25">
      <c r="A3239" s="4">
        <f>D3239-UNR_Feb2020!C3239</f>
        <v>0</v>
      </c>
      <c r="B3239" s="1">
        <v>43884</v>
      </c>
      <c r="C3239" s="2">
        <v>0.47222222222222227</v>
      </c>
      <c r="D3239" s="3">
        <f t="shared" si="50"/>
        <v>43884.472222222219</v>
      </c>
      <c r="E3239">
        <v>576</v>
      </c>
      <c r="F3239">
        <v>611</v>
      </c>
      <c r="G3239">
        <v>434</v>
      </c>
      <c r="H3239">
        <v>26</v>
      </c>
      <c r="I3239">
        <v>1.9510000000000001</v>
      </c>
      <c r="J3239">
        <v>1.631</v>
      </c>
      <c r="K3239">
        <v>141.1</v>
      </c>
      <c r="L3239">
        <v>32.75</v>
      </c>
      <c r="M3239">
        <v>3.7240000000000002</v>
      </c>
      <c r="N3239">
        <v>1.883</v>
      </c>
      <c r="O3239">
        <v>0</v>
      </c>
      <c r="P3239">
        <v>12.53</v>
      </c>
      <c r="Q3239">
        <v>11.34</v>
      </c>
      <c r="R3239">
        <v>11.97</v>
      </c>
      <c r="S3239">
        <v>24.68</v>
      </c>
      <c r="T3239">
        <v>22.71</v>
      </c>
      <c r="U3239">
        <v>23.64</v>
      </c>
      <c r="V3239">
        <v>854.9</v>
      </c>
      <c r="W3239">
        <v>0</v>
      </c>
      <c r="X3239">
        <v>1029</v>
      </c>
      <c r="Y3239">
        <v>12.99</v>
      </c>
      <c r="Z3239">
        <v>12.91</v>
      </c>
      <c r="AA3239">
        <v>12.96</v>
      </c>
      <c r="AB3239">
        <v>9.82</v>
      </c>
      <c r="AC3239">
        <v>2616</v>
      </c>
      <c r="AD3239">
        <v>27</v>
      </c>
      <c r="AE3239">
        <v>2.8000000000000001E-2</v>
      </c>
      <c r="AF3239">
        <v>0.02</v>
      </c>
      <c r="AG3239">
        <v>1E-3</v>
      </c>
      <c r="AH3239">
        <v>-187</v>
      </c>
      <c r="AI3239">
        <v>-187.5</v>
      </c>
      <c r="AJ3239">
        <v>-187.2</v>
      </c>
      <c r="AK3239">
        <v>-178.9</v>
      </c>
      <c r="AL3239">
        <v>-179</v>
      </c>
      <c r="AM3239">
        <v>-178.9</v>
      </c>
    </row>
    <row r="3240" spans="1:39" x14ac:dyDescent="0.25">
      <c r="A3240" s="4">
        <f>D3240-UNR_Feb2020!C3240</f>
        <v>0</v>
      </c>
      <c r="B3240" s="1">
        <v>43884</v>
      </c>
      <c r="C3240" s="2">
        <v>0.47916666666666669</v>
      </c>
      <c r="D3240" s="3">
        <f t="shared" si="50"/>
        <v>43884.479166666664</v>
      </c>
      <c r="E3240">
        <v>604</v>
      </c>
      <c r="F3240">
        <v>624</v>
      </c>
      <c r="G3240">
        <v>583</v>
      </c>
      <c r="H3240">
        <v>13</v>
      </c>
      <c r="I3240">
        <v>1.7629999999999999</v>
      </c>
      <c r="J3240">
        <v>1.5089999999999999</v>
      </c>
      <c r="K3240">
        <v>147.1</v>
      </c>
      <c r="L3240">
        <v>30.75</v>
      </c>
      <c r="M3240">
        <v>3.2829999999999999</v>
      </c>
      <c r="N3240">
        <v>1.3160000000000001</v>
      </c>
      <c r="O3240">
        <v>0.53910000000000002</v>
      </c>
      <c r="P3240">
        <v>12.97</v>
      </c>
      <c r="Q3240">
        <v>11.61</v>
      </c>
      <c r="R3240">
        <v>12.42</v>
      </c>
      <c r="S3240">
        <v>24.38</v>
      </c>
      <c r="T3240">
        <v>22.17</v>
      </c>
      <c r="U3240">
        <v>23.14</v>
      </c>
      <c r="V3240">
        <v>854.9</v>
      </c>
      <c r="W3240">
        <v>0</v>
      </c>
      <c r="X3240">
        <v>1029</v>
      </c>
      <c r="Y3240">
        <v>13</v>
      </c>
      <c r="Z3240">
        <v>12.92</v>
      </c>
      <c r="AA3240">
        <v>12.96</v>
      </c>
      <c r="AB3240">
        <v>10.43</v>
      </c>
      <c r="AC3240">
        <v>2616</v>
      </c>
      <c r="AD3240">
        <v>28</v>
      </c>
      <c r="AE3240">
        <v>2.9000000000000001E-2</v>
      </c>
      <c r="AF3240">
        <v>2.7E-2</v>
      </c>
      <c r="AG3240">
        <v>1E-3</v>
      </c>
      <c r="AH3240">
        <v>-187</v>
      </c>
      <c r="AI3240">
        <v>-187.3</v>
      </c>
      <c r="AJ3240">
        <v>-187.1</v>
      </c>
      <c r="AK3240">
        <v>-178.9</v>
      </c>
      <c r="AL3240">
        <v>-179</v>
      </c>
      <c r="AM3240">
        <v>-178.9</v>
      </c>
    </row>
    <row r="3241" spans="1:39" x14ac:dyDescent="0.25">
      <c r="A3241" s="4">
        <f>D3241-UNR_Feb2020!C3241</f>
        <v>0</v>
      </c>
      <c r="B3241" s="1">
        <v>43884</v>
      </c>
      <c r="C3241" s="2">
        <v>0.4861111111111111</v>
      </c>
      <c r="D3241" s="3">
        <f t="shared" si="50"/>
        <v>43884.486111111109</v>
      </c>
      <c r="E3241">
        <v>603</v>
      </c>
      <c r="F3241">
        <v>638</v>
      </c>
      <c r="G3241">
        <v>570</v>
      </c>
      <c r="H3241">
        <v>14</v>
      </c>
      <c r="I3241">
        <v>0.94679999999999997</v>
      </c>
      <c r="J3241">
        <v>0.3322</v>
      </c>
      <c r="K3241">
        <v>195.6</v>
      </c>
      <c r="L3241">
        <v>63.28</v>
      </c>
      <c r="M3241">
        <v>3.1850000000000001</v>
      </c>
      <c r="N3241">
        <v>1.4</v>
      </c>
      <c r="O3241">
        <v>0</v>
      </c>
      <c r="P3241">
        <v>14.22</v>
      </c>
      <c r="Q3241">
        <v>12.56</v>
      </c>
      <c r="R3241">
        <v>13.53</v>
      </c>
      <c r="S3241">
        <v>22.47</v>
      </c>
      <c r="T3241">
        <v>19.89</v>
      </c>
      <c r="U3241">
        <v>21.38</v>
      </c>
      <c r="V3241">
        <v>854.9</v>
      </c>
      <c r="W3241">
        <v>0</v>
      </c>
      <c r="X3241">
        <v>1029</v>
      </c>
      <c r="Y3241">
        <v>12.97</v>
      </c>
      <c r="Z3241">
        <v>12.92</v>
      </c>
      <c r="AA3241">
        <v>12.95</v>
      </c>
      <c r="AB3241">
        <v>11.05</v>
      </c>
      <c r="AC3241">
        <v>2616</v>
      </c>
      <c r="AD3241">
        <v>28</v>
      </c>
      <c r="AE3241">
        <v>2.9000000000000001E-2</v>
      </c>
      <c r="AF3241">
        <v>2.5999999999999999E-2</v>
      </c>
      <c r="AG3241">
        <v>1E-3</v>
      </c>
      <c r="AH3241">
        <v>-186.9</v>
      </c>
      <c r="AI3241">
        <v>-187.3</v>
      </c>
      <c r="AJ3241">
        <v>-187.1</v>
      </c>
      <c r="AK3241">
        <v>-178.9</v>
      </c>
      <c r="AL3241">
        <v>-179.1</v>
      </c>
      <c r="AM3241">
        <v>-179</v>
      </c>
    </row>
    <row r="3242" spans="1:39" x14ac:dyDescent="0.25">
      <c r="A3242" s="4">
        <f>D3242-UNR_Feb2020!C3242</f>
        <v>0</v>
      </c>
      <c r="B3242" s="1">
        <v>43884</v>
      </c>
      <c r="C3242" s="2">
        <v>0.49305555555555558</v>
      </c>
      <c r="D3242" s="3">
        <f t="shared" si="50"/>
        <v>43884.493055555555</v>
      </c>
      <c r="E3242">
        <v>621</v>
      </c>
      <c r="F3242">
        <v>638</v>
      </c>
      <c r="G3242">
        <v>475</v>
      </c>
      <c r="H3242">
        <v>20</v>
      </c>
      <c r="I3242">
        <v>1.54</v>
      </c>
      <c r="J3242">
        <v>1.131</v>
      </c>
      <c r="K3242">
        <v>245.2</v>
      </c>
      <c r="L3242">
        <v>41.42</v>
      </c>
      <c r="M3242">
        <v>4.8499999999999996</v>
      </c>
      <c r="N3242">
        <v>2.153</v>
      </c>
      <c r="O3242">
        <v>0</v>
      </c>
      <c r="P3242">
        <v>14.33</v>
      </c>
      <c r="Q3242">
        <v>13.37</v>
      </c>
      <c r="R3242">
        <v>13.95</v>
      </c>
      <c r="S3242">
        <v>21.15</v>
      </c>
      <c r="T3242">
        <v>19.72</v>
      </c>
      <c r="U3242">
        <v>20.49</v>
      </c>
      <c r="V3242">
        <v>854.8</v>
      </c>
      <c r="W3242">
        <v>0</v>
      </c>
      <c r="X3242">
        <v>1029</v>
      </c>
      <c r="Y3242">
        <v>12.98</v>
      </c>
      <c r="Z3242">
        <v>12.91</v>
      </c>
      <c r="AA3242">
        <v>12.94</v>
      </c>
      <c r="AB3242">
        <v>11.72</v>
      </c>
      <c r="AC3242">
        <v>2616</v>
      </c>
      <c r="AD3242">
        <v>29</v>
      </c>
      <c r="AE3242">
        <v>2.9000000000000001E-2</v>
      </c>
      <c r="AF3242">
        <v>2.1999999999999999E-2</v>
      </c>
      <c r="AG3242">
        <v>1E-3</v>
      </c>
      <c r="AH3242">
        <v>-186.8</v>
      </c>
      <c r="AI3242">
        <v>-187.2</v>
      </c>
      <c r="AJ3242">
        <v>-187</v>
      </c>
      <c r="AK3242">
        <v>-178.9</v>
      </c>
      <c r="AL3242">
        <v>-179.1</v>
      </c>
      <c r="AM3242">
        <v>-179</v>
      </c>
    </row>
    <row r="3243" spans="1:39" x14ac:dyDescent="0.25">
      <c r="A3243" s="4">
        <f>D3243-UNR_Feb2020!C3243</f>
        <v>0</v>
      </c>
      <c r="B3243" s="1">
        <v>43884</v>
      </c>
      <c r="C3243" s="2">
        <v>0.5</v>
      </c>
      <c r="D3243" s="3">
        <f t="shared" si="50"/>
        <v>43884.5</v>
      </c>
      <c r="E3243">
        <v>589</v>
      </c>
      <c r="F3243">
        <v>678</v>
      </c>
      <c r="G3243">
        <v>434</v>
      </c>
      <c r="H3243">
        <v>68</v>
      </c>
      <c r="I3243">
        <v>2.113</v>
      </c>
      <c r="J3243">
        <v>1.3779999999999999</v>
      </c>
      <c r="K3243">
        <v>235.7</v>
      </c>
      <c r="L3243">
        <v>47.7</v>
      </c>
      <c r="M3243">
        <v>5.6820000000000004</v>
      </c>
      <c r="N3243">
        <v>2.5840000000000001</v>
      </c>
      <c r="O3243">
        <v>0</v>
      </c>
      <c r="P3243">
        <v>14.86</v>
      </c>
      <c r="Q3243">
        <v>13.51</v>
      </c>
      <c r="R3243">
        <v>14.18</v>
      </c>
      <c r="S3243">
        <v>21.76</v>
      </c>
      <c r="T3243">
        <v>19.440000000000001</v>
      </c>
      <c r="U3243">
        <v>20.39</v>
      </c>
      <c r="V3243">
        <v>854.8</v>
      </c>
      <c r="W3243">
        <v>0</v>
      </c>
      <c r="X3243">
        <v>1029</v>
      </c>
      <c r="Y3243">
        <v>13</v>
      </c>
      <c r="Z3243">
        <v>12.92</v>
      </c>
      <c r="AA3243">
        <v>12.96</v>
      </c>
      <c r="AB3243">
        <v>12.38</v>
      </c>
      <c r="AC3243">
        <v>2616</v>
      </c>
      <c r="AD3243">
        <v>27</v>
      </c>
      <c r="AE3243">
        <v>3.1E-2</v>
      </c>
      <c r="AF3243">
        <v>0.02</v>
      </c>
      <c r="AG3243">
        <v>3.0000000000000001E-3</v>
      </c>
      <c r="AH3243">
        <v>-186.9</v>
      </c>
      <c r="AI3243">
        <v>-187.2</v>
      </c>
      <c r="AJ3243">
        <v>-187.1</v>
      </c>
      <c r="AK3243">
        <v>-179</v>
      </c>
      <c r="AL3243">
        <v>-179.2</v>
      </c>
      <c r="AM3243">
        <v>-179.1</v>
      </c>
    </row>
    <row r="3244" spans="1:39" x14ac:dyDescent="0.25">
      <c r="A3244" s="4">
        <f>D3244-UNR_Feb2020!C3244</f>
        <v>0</v>
      </c>
      <c r="B3244" s="1">
        <v>43884</v>
      </c>
      <c r="C3244" s="2">
        <v>0.50694444444444442</v>
      </c>
      <c r="D3244" s="3">
        <f t="shared" si="50"/>
        <v>43884.506944444445</v>
      </c>
      <c r="E3244">
        <v>595</v>
      </c>
      <c r="F3244">
        <v>678</v>
      </c>
      <c r="G3244">
        <v>176</v>
      </c>
      <c r="H3244">
        <v>91</v>
      </c>
      <c r="I3244">
        <v>5.2080000000000002</v>
      </c>
      <c r="J3244">
        <v>4.9400000000000004</v>
      </c>
      <c r="K3244">
        <v>309.7</v>
      </c>
      <c r="L3244">
        <v>18.440000000000001</v>
      </c>
      <c r="M3244">
        <v>10.19</v>
      </c>
      <c r="N3244">
        <v>4.1139999999999999</v>
      </c>
      <c r="O3244">
        <v>1.0289999999999999</v>
      </c>
      <c r="P3244">
        <v>15.1</v>
      </c>
      <c r="Q3244">
        <v>14.32</v>
      </c>
      <c r="R3244">
        <v>14.7</v>
      </c>
      <c r="S3244">
        <v>21.11</v>
      </c>
      <c r="T3244">
        <v>19.309999999999999</v>
      </c>
      <c r="U3244">
        <v>20.04</v>
      </c>
      <c r="V3244">
        <v>854.8</v>
      </c>
      <c r="W3244">
        <v>0</v>
      </c>
      <c r="X3244">
        <v>1029</v>
      </c>
      <c r="Y3244">
        <v>13</v>
      </c>
      <c r="Z3244">
        <v>12.94</v>
      </c>
      <c r="AA3244">
        <v>12.97</v>
      </c>
      <c r="AB3244">
        <v>13.03</v>
      </c>
      <c r="AC3244">
        <v>2616</v>
      </c>
      <c r="AD3244">
        <v>27</v>
      </c>
      <c r="AE3244">
        <v>3.1E-2</v>
      </c>
      <c r="AF3244">
        <v>8.0000000000000002E-3</v>
      </c>
      <c r="AG3244">
        <v>4.0000000000000001E-3</v>
      </c>
      <c r="AH3244">
        <v>-186.6</v>
      </c>
      <c r="AI3244">
        <v>-187</v>
      </c>
      <c r="AJ3244">
        <v>-186.8</v>
      </c>
      <c r="AK3244">
        <v>-178.9</v>
      </c>
      <c r="AL3244">
        <v>-179.1</v>
      </c>
      <c r="AM3244">
        <v>-179</v>
      </c>
    </row>
    <row r="3245" spans="1:39" x14ac:dyDescent="0.25">
      <c r="A3245" s="4">
        <f>D3245-UNR_Feb2020!C3245</f>
        <v>0</v>
      </c>
      <c r="B3245" s="1">
        <v>43884</v>
      </c>
      <c r="C3245" s="2">
        <v>0.51388888888888895</v>
      </c>
      <c r="D3245" s="3">
        <f t="shared" si="50"/>
        <v>43884.513888888891</v>
      </c>
      <c r="E3245">
        <v>564</v>
      </c>
      <c r="F3245">
        <v>678</v>
      </c>
      <c r="G3245">
        <v>448</v>
      </c>
      <c r="H3245">
        <v>54</v>
      </c>
      <c r="I3245">
        <v>4.8410000000000002</v>
      </c>
      <c r="J3245">
        <v>4.43</v>
      </c>
      <c r="K3245">
        <v>301.89999999999998</v>
      </c>
      <c r="L3245">
        <v>23.55</v>
      </c>
      <c r="M3245">
        <v>12.2</v>
      </c>
      <c r="N3245">
        <v>4.2050000000000001</v>
      </c>
      <c r="O3245">
        <v>1.323</v>
      </c>
      <c r="P3245">
        <v>15.13</v>
      </c>
      <c r="Q3245">
        <v>14.14</v>
      </c>
      <c r="R3245">
        <v>14.68</v>
      </c>
      <c r="S3245">
        <v>22.16</v>
      </c>
      <c r="T3245">
        <v>19.71</v>
      </c>
      <c r="U3245">
        <v>20.8</v>
      </c>
      <c r="V3245">
        <v>854.7</v>
      </c>
      <c r="W3245">
        <v>0</v>
      </c>
      <c r="X3245">
        <v>1029</v>
      </c>
      <c r="Y3245">
        <v>13.01</v>
      </c>
      <c r="Z3245">
        <v>12.9</v>
      </c>
      <c r="AA3245">
        <v>12.97</v>
      </c>
      <c r="AB3245">
        <v>13.66</v>
      </c>
      <c r="AC3245">
        <v>2616</v>
      </c>
      <c r="AD3245">
        <v>26</v>
      </c>
      <c r="AE3245">
        <v>3.1E-2</v>
      </c>
      <c r="AF3245">
        <v>2.1000000000000001E-2</v>
      </c>
      <c r="AG3245">
        <v>3.0000000000000001E-3</v>
      </c>
      <c r="AH3245">
        <v>-186.8</v>
      </c>
      <c r="AI3245">
        <v>-187.1</v>
      </c>
      <c r="AJ3245">
        <v>-187</v>
      </c>
      <c r="AK3245">
        <v>-179</v>
      </c>
      <c r="AL3245">
        <v>-179.2</v>
      </c>
      <c r="AM3245">
        <v>-179.1</v>
      </c>
    </row>
    <row r="3246" spans="1:39" x14ac:dyDescent="0.25">
      <c r="A3246" s="4">
        <f>D3246-UNR_Feb2020!C3246</f>
        <v>0</v>
      </c>
      <c r="B3246" s="1">
        <v>43884</v>
      </c>
      <c r="C3246" s="2">
        <v>0.52083333333333337</v>
      </c>
      <c r="D3246" s="3">
        <f t="shared" si="50"/>
        <v>43884.520833333336</v>
      </c>
      <c r="E3246">
        <v>595</v>
      </c>
      <c r="F3246">
        <v>678</v>
      </c>
      <c r="G3246">
        <v>271</v>
      </c>
      <c r="H3246">
        <v>46</v>
      </c>
      <c r="I3246">
        <v>6.2409999999999997</v>
      </c>
      <c r="J3246">
        <v>5.8609999999999998</v>
      </c>
      <c r="K3246">
        <v>322.89999999999998</v>
      </c>
      <c r="L3246">
        <v>20.010000000000002</v>
      </c>
      <c r="M3246">
        <v>11.52</v>
      </c>
      <c r="N3246">
        <v>3.984</v>
      </c>
      <c r="O3246">
        <v>2.4990000000000001</v>
      </c>
      <c r="P3246">
        <v>14.61</v>
      </c>
      <c r="Q3246">
        <v>14</v>
      </c>
      <c r="R3246">
        <v>14.3</v>
      </c>
      <c r="S3246">
        <v>22.97</v>
      </c>
      <c r="T3246">
        <v>21.99</v>
      </c>
      <c r="U3246">
        <v>22.54</v>
      </c>
      <c r="V3246">
        <v>854.4</v>
      </c>
      <c r="W3246">
        <v>0</v>
      </c>
      <c r="X3246">
        <v>1029</v>
      </c>
      <c r="Y3246">
        <v>12.93</v>
      </c>
      <c r="Z3246">
        <v>12.84</v>
      </c>
      <c r="AA3246">
        <v>12.88</v>
      </c>
      <c r="AB3246">
        <v>14.15</v>
      </c>
      <c r="AC3246">
        <v>2616</v>
      </c>
      <c r="AD3246">
        <v>27</v>
      </c>
      <c r="AE3246">
        <v>3.1E-2</v>
      </c>
      <c r="AF3246">
        <v>1.2999999999999999E-2</v>
      </c>
      <c r="AG3246">
        <v>2E-3</v>
      </c>
      <c r="AH3246">
        <v>-186.5</v>
      </c>
      <c r="AI3246">
        <v>-186.8</v>
      </c>
      <c r="AJ3246">
        <v>-186.6</v>
      </c>
      <c r="AK3246">
        <v>-178.9</v>
      </c>
      <c r="AL3246">
        <v>-179.1</v>
      </c>
      <c r="AM3246">
        <v>-179</v>
      </c>
    </row>
    <row r="3247" spans="1:39" x14ac:dyDescent="0.25">
      <c r="A3247" s="4">
        <f>D3247-UNR_Feb2020!C3247</f>
        <v>0</v>
      </c>
      <c r="B3247" s="1">
        <v>43884</v>
      </c>
      <c r="C3247" s="2">
        <v>0.52777777777777779</v>
      </c>
      <c r="D3247" s="3">
        <f t="shared" si="50"/>
        <v>43884.527777777781</v>
      </c>
      <c r="E3247">
        <v>575</v>
      </c>
      <c r="F3247">
        <v>651</v>
      </c>
      <c r="G3247">
        <v>502</v>
      </c>
      <c r="H3247">
        <v>39</v>
      </c>
      <c r="I3247">
        <v>4.5110000000000001</v>
      </c>
      <c r="J3247">
        <v>4.1749999999999998</v>
      </c>
      <c r="K3247">
        <v>305.60000000000002</v>
      </c>
      <c r="L3247">
        <v>22.19</v>
      </c>
      <c r="M3247">
        <v>9.9469999999999992</v>
      </c>
      <c r="N3247">
        <v>4.2080000000000002</v>
      </c>
      <c r="O3247">
        <v>1.323</v>
      </c>
      <c r="P3247">
        <v>15.08</v>
      </c>
      <c r="Q3247">
        <v>14.17</v>
      </c>
      <c r="R3247">
        <v>14.61</v>
      </c>
      <c r="S3247">
        <v>23.14</v>
      </c>
      <c r="T3247">
        <v>20.59</v>
      </c>
      <c r="U3247">
        <v>22.28</v>
      </c>
      <c r="V3247">
        <v>854.3</v>
      </c>
      <c r="W3247">
        <v>0</v>
      </c>
      <c r="X3247">
        <v>1029</v>
      </c>
      <c r="Y3247">
        <v>12.91</v>
      </c>
      <c r="Z3247">
        <v>12.85</v>
      </c>
      <c r="AA3247">
        <v>12.88</v>
      </c>
      <c r="AB3247">
        <v>14.54</v>
      </c>
      <c r="AC3247">
        <v>2616</v>
      </c>
      <c r="AD3247">
        <v>27</v>
      </c>
      <c r="AE3247">
        <v>0.03</v>
      </c>
      <c r="AF3247">
        <v>2.3E-2</v>
      </c>
      <c r="AG3247">
        <v>2E-3</v>
      </c>
      <c r="AH3247">
        <v>-186.6</v>
      </c>
      <c r="AI3247">
        <v>-187</v>
      </c>
      <c r="AJ3247">
        <v>-186.8</v>
      </c>
      <c r="AK3247">
        <v>-178.9</v>
      </c>
      <c r="AL3247">
        <v>-179.1</v>
      </c>
      <c r="AM3247">
        <v>-179.1</v>
      </c>
    </row>
    <row r="3248" spans="1:39" x14ac:dyDescent="0.25">
      <c r="A3248" s="4">
        <f>D3248-UNR_Feb2020!C3248</f>
        <v>0</v>
      </c>
      <c r="B3248" s="1">
        <v>43884</v>
      </c>
      <c r="C3248" s="2">
        <v>0.53472222222222221</v>
      </c>
      <c r="D3248" s="3">
        <f t="shared" si="50"/>
        <v>43884.534722222219</v>
      </c>
      <c r="E3248">
        <v>642</v>
      </c>
      <c r="F3248">
        <v>665</v>
      </c>
      <c r="G3248">
        <v>570</v>
      </c>
      <c r="H3248">
        <v>17</v>
      </c>
      <c r="I3248">
        <v>5.19</v>
      </c>
      <c r="J3248">
        <v>4.9400000000000004</v>
      </c>
      <c r="K3248">
        <v>304.39999999999998</v>
      </c>
      <c r="L3248">
        <v>17.78</v>
      </c>
      <c r="M3248">
        <v>9.8480000000000008</v>
      </c>
      <c r="N3248">
        <v>4.1580000000000004</v>
      </c>
      <c r="O3248">
        <v>0.93069999999999997</v>
      </c>
      <c r="P3248">
        <v>14.81</v>
      </c>
      <c r="Q3248">
        <v>14.13</v>
      </c>
      <c r="R3248">
        <v>14.53</v>
      </c>
      <c r="S3248">
        <v>24.09</v>
      </c>
      <c r="T3248">
        <v>22.39</v>
      </c>
      <c r="U3248">
        <v>23.19</v>
      </c>
      <c r="V3248">
        <v>854.3</v>
      </c>
      <c r="W3248">
        <v>0</v>
      </c>
      <c r="X3248">
        <v>1029</v>
      </c>
      <c r="Y3248">
        <v>12.92</v>
      </c>
      <c r="Z3248">
        <v>12.85</v>
      </c>
      <c r="AA3248">
        <v>12.88</v>
      </c>
      <c r="AB3248">
        <v>14.87</v>
      </c>
      <c r="AC3248">
        <v>2616</v>
      </c>
      <c r="AD3248">
        <v>30</v>
      </c>
      <c r="AE3248">
        <v>3.1E-2</v>
      </c>
      <c r="AF3248">
        <v>2.5999999999999999E-2</v>
      </c>
      <c r="AG3248">
        <v>1E-3</v>
      </c>
      <c r="AH3248">
        <v>-186.8</v>
      </c>
      <c r="AI3248">
        <v>-186.9</v>
      </c>
      <c r="AJ3248">
        <v>-186.8</v>
      </c>
      <c r="AK3248">
        <v>-179.1</v>
      </c>
      <c r="AL3248">
        <v>-179.2</v>
      </c>
      <c r="AM3248">
        <v>-179.1</v>
      </c>
    </row>
    <row r="3249" spans="1:39" x14ac:dyDescent="0.25">
      <c r="A3249" s="4">
        <f>D3249-UNR_Feb2020!C3249</f>
        <v>0</v>
      </c>
      <c r="B3249" s="1">
        <v>43884</v>
      </c>
      <c r="C3249" s="2">
        <v>0.54166666666666663</v>
      </c>
      <c r="D3249" s="3">
        <f t="shared" si="50"/>
        <v>43884.541666666664</v>
      </c>
      <c r="E3249">
        <v>660</v>
      </c>
      <c r="F3249">
        <v>678</v>
      </c>
      <c r="G3249">
        <v>651</v>
      </c>
      <c r="H3249">
        <v>9</v>
      </c>
      <c r="I3249">
        <v>4.5019999999999998</v>
      </c>
      <c r="J3249">
        <v>3.9969999999999999</v>
      </c>
      <c r="K3249">
        <v>288.5</v>
      </c>
      <c r="L3249">
        <v>27.17</v>
      </c>
      <c r="M3249">
        <v>10.09</v>
      </c>
      <c r="N3249">
        <v>3.93</v>
      </c>
      <c r="O3249">
        <v>1.0780000000000001</v>
      </c>
      <c r="P3249">
        <v>15.8</v>
      </c>
      <c r="Q3249">
        <v>14.5</v>
      </c>
      <c r="R3249">
        <v>15.24</v>
      </c>
      <c r="S3249">
        <v>24.13</v>
      </c>
      <c r="T3249">
        <v>20.66</v>
      </c>
      <c r="U3249">
        <v>22.3</v>
      </c>
      <c r="V3249">
        <v>854.3</v>
      </c>
      <c r="W3249">
        <v>0</v>
      </c>
      <c r="X3249">
        <v>1029</v>
      </c>
      <c r="Y3249">
        <v>12.92</v>
      </c>
      <c r="Z3249">
        <v>12.85</v>
      </c>
      <c r="AA3249">
        <v>12.88</v>
      </c>
      <c r="AB3249">
        <v>15.23</v>
      </c>
      <c r="AC3249">
        <v>2616</v>
      </c>
      <c r="AD3249">
        <v>30</v>
      </c>
      <c r="AE3249">
        <v>3.1E-2</v>
      </c>
      <c r="AF3249">
        <v>2.9000000000000001E-2</v>
      </c>
      <c r="AG3249">
        <v>0</v>
      </c>
      <c r="AH3249">
        <v>-186.5</v>
      </c>
      <c r="AI3249">
        <v>-186.8</v>
      </c>
      <c r="AJ3249">
        <v>-186.7</v>
      </c>
      <c r="AK3249">
        <v>-179</v>
      </c>
      <c r="AL3249">
        <v>-179.2</v>
      </c>
      <c r="AM3249">
        <v>-179.2</v>
      </c>
    </row>
    <row r="3250" spans="1:39" x14ac:dyDescent="0.25">
      <c r="A3250" s="4">
        <f>D3250-UNR_Feb2020!C3250</f>
        <v>0</v>
      </c>
      <c r="B3250" s="1">
        <v>43884</v>
      </c>
      <c r="C3250" s="2">
        <v>0.54861111111111105</v>
      </c>
      <c r="D3250" s="3">
        <f t="shared" si="50"/>
        <v>43884.548611111109</v>
      </c>
      <c r="E3250">
        <v>652</v>
      </c>
      <c r="F3250">
        <v>760</v>
      </c>
      <c r="G3250">
        <v>339</v>
      </c>
      <c r="H3250">
        <v>103</v>
      </c>
      <c r="I3250">
        <v>5.423</v>
      </c>
      <c r="J3250">
        <v>5.0869999999999997</v>
      </c>
      <c r="K3250">
        <v>309.2</v>
      </c>
      <c r="L3250">
        <v>20.11</v>
      </c>
      <c r="M3250">
        <v>10.73</v>
      </c>
      <c r="N3250">
        <v>4.4630000000000001</v>
      </c>
      <c r="O3250">
        <v>1.5189999999999999</v>
      </c>
      <c r="P3250">
        <v>14.88</v>
      </c>
      <c r="Q3250">
        <v>14.26</v>
      </c>
      <c r="R3250">
        <v>14.59</v>
      </c>
      <c r="S3250">
        <v>24.74</v>
      </c>
      <c r="T3250">
        <v>23.68</v>
      </c>
      <c r="U3250">
        <v>24.15</v>
      </c>
      <c r="V3250">
        <v>854.2</v>
      </c>
      <c r="W3250">
        <v>0</v>
      </c>
      <c r="X3250">
        <v>1029</v>
      </c>
      <c r="Y3250">
        <v>12.94</v>
      </c>
      <c r="Z3250">
        <v>12.87</v>
      </c>
      <c r="AA3250">
        <v>12.9</v>
      </c>
      <c r="AB3250">
        <v>15.7</v>
      </c>
      <c r="AC3250">
        <v>2616</v>
      </c>
      <c r="AD3250">
        <v>30</v>
      </c>
      <c r="AE3250">
        <v>3.5000000000000003E-2</v>
      </c>
      <c r="AF3250">
        <v>1.6E-2</v>
      </c>
      <c r="AG3250">
        <v>5.0000000000000001E-3</v>
      </c>
      <c r="AH3250">
        <v>-186.5</v>
      </c>
      <c r="AI3250">
        <v>-186.9</v>
      </c>
      <c r="AJ3250">
        <v>-186.7</v>
      </c>
      <c r="AK3250">
        <v>-179</v>
      </c>
      <c r="AL3250">
        <v>-179.1</v>
      </c>
      <c r="AM3250">
        <v>-179.1</v>
      </c>
    </row>
    <row r="3251" spans="1:39" x14ac:dyDescent="0.25">
      <c r="A3251" s="4">
        <f>D3251-UNR_Feb2020!C3251</f>
        <v>0</v>
      </c>
      <c r="B3251" s="1">
        <v>43884</v>
      </c>
      <c r="C3251" s="2">
        <v>0.55555555555555558</v>
      </c>
      <c r="D3251" s="3">
        <f t="shared" si="50"/>
        <v>43884.555555555555</v>
      </c>
      <c r="E3251">
        <v>376</v>
      </c>
      <c r="F3251">
        <v>624</v>
      </c>
      <c r="G3251">
        <v>217</v>
      </c>
      <c r="H3251">
        <v>107</v>
      </c>
      <c r="I3251">
        <v>4.7069999999999999</v>
      </c>
      <c r="J3251">
        <v>4.4349999999999996</v>
      </c>
      <c r="K3251">
        <v>306.5</v>
      </c>
      <c r="L3251">
        <v>19.399999999999999</v>
      </c>
      <c r="M3251">
        <v>9.2089999999999996</v>
      </c>
      <c r="N3251">
        <v>3.7679999999999998</v>
      </c>
      <c r="O3251">
        <v>0.44080000000000003</v>
      </c>
      <c r="P3251">
        <v>14.91</v>
      </c>
      <c r="Q3251">
        <v>14.03</v>
      </c>
      <c r="R3251">
        <v>14.52</v>
      </c>
      <c r="S3251">
        <v>25.08</v>
      </c>
      <c r="T3251">
        <v>23.68</v>
      </c>
      <c r="U3251">
        <v>24.5</v>
      </c>
      <c r="V3251">
        <v>854</v>
      </c>
      <c r="W3251">
        <v>0</v>
      </c>
      <c r="X3251">
        <v>1029</v>
      </c>
      <c r="Y3251">
        <v>12.92</v>
      </c>
      <c r="Z3251">
        <v>12.83</v>
      </c>
      <c r="AA3251">
        <v>12.87</v>
      </c>
      <c r="AB3251">
        <v>16.13</v>
      </c>
      <c r="AC3251">
        <v>2616</v>
      </c>
      <c r="AD3251">
        <v>17</v>
      </c>
      <c r="AE3251">
        <v>2.9000000000000001E-2</v>
      </c>
      <c r="AF3251">
        <v>0.01</v>
      </c>
      <c r="AG3251">
        <v>5.0000000000000001E-3</v>
      </c>
      <c r="AH3251">
        <v>-186.6</v>
      </c>
      <c r="AI3251">
        <v>-186.8</v>
      </c>
      <c r="AJ3251">
        <v>-186.6</v>
      </c>
      <c r="AK3251">
        <v>-179</v>
      </c>
      <c r="AL3251">
        <v>-179.3</v>
      </c>
      <c r="AM3251">
        <v>-179.2</v>
      </c>
    </row>
    <row r="3252" spans="1:39" x14ac:dyDescent="0.25">
      <c r="A3252" s="4">
        <f>D3252-UNR_Feb2020!C3252</f>
        <v>0</v>
      </c>
      <c r="B3252" s="1">
        <v>43884</v>
      </c>
      <c r="C3252" s="2">
        <v>0.5625</v>
      </c>
      <c r="D3252" s="3">
        <f t="shared" si="50"/>
        <v>43884.5625</v>
      </c>
      <c r="E3252">
        <v>472</v>
      </c>
      <c r="F3252">
        <v>651</v>
      </c>
      <c r="G3252">
        <v>366</v>
      </c>
      <c r="H3252">
        <v>49</v>
      </c>
      <c r="I3252">
        <v>4.6449999999999996</v>
      </c>
      <c r="J3252">
        <v>4.1710000000000003</v>
      </c>
      <c r="K3252">
        <v>269.3</v>
      </c>
      <c r="L3252">
        <v>25.97</v>
      </c>
      <c r="M3252">
        <v>8.23</v>
      </c>
      <c r="N3252">
        <v>3.7530000000000001</v>
      </c>
      <c r="O3252">
        <v>1.7150000000000001</v>
      </c>
      <c r="P3252">
        <v>15.28</v>
      </c>
      <c r="Q3252">
        <v>14.67</v>
      </c>
      <c r="R3252">
        <v>14.99</v>
      </c>
      <c r="S3252">
        <v>24.09</v>
      </c>
      <c r="T3252">
        <v>22.87</v>
      </c>
      <c r="U3252">
        <v>23.23</v>
      </c>
      <c r="V3252">
        <v>854</v>
      </c>
      <c r="W3252">
        <v>0</v>
      </c>
      <c r="X3252">
        <v>1029</v>
      </c>
      <c r="Y3252">
        <v>12.91</v>
      </c>
      <c r="Z3252">
        <v>12.84</v>
      </c>
      <c r="AA3252">
        <v>12.88</v>
      </c>
      <c r="AB3252">
        <v>16.39</v>
      </c>
      <c r="AC3252">
        <v>2616</v>
      </c>
      <c r="AD3252">
        <v>22</v>
      </c>
      <c r="AE3252">
        <v>0.03</v>
      </c>
      <c r="AF3252">
        <v>1.7000000000000001E-2</v>
      </c>
      <c r="AG3252">
        <v>2E-3</v>
      </c>
      <c r="AH3252">
        <v>-186.3</v>
      </c>
      <c r="AI3252">
        <v>-186.7</v>
      </c>
      <c r="AJ3252">
        <v>-186.5</v>
      </c>
      <c r="AK3252">
        <v>-179.1</v>
      </c>
      <c r="AL3252">
        <v>-179.3</v>
      </c>
      <c r="AM3252">
        <v>-179.2</v>
      </c>
    </row>
    <row r="3253" spans="1:39" x14ac:dyDescent="0.25">
      <c r="A3253" s="4">
        <f>D3253-UNR_Feb2020!C3253</f>
        <v>0</v>
      </c>
      <c r="B3253" s="1">
        <v>43884</v>
      </c>
      <c r="C3253" s="2">
        <v>0.56944444444444442</v>
      </c>
      <c r="D3253" s="3">
        <f t="shared" si="50"/>
        <v>43884.569444444445</v>
      </c>
      <c r="E3253">
        <v>555</v>
      </c>
      <c r="F3253">
        <v>732</v>
      </c>
      <c r="G3253">
        <v>339</v>
      </c>
      <c r="H3253">
        <v>103</v>
      </c>
      <c r="I3253">
        <v>5.798</v>
      </c>
      <c r="J3253">
        <v>5.32</v>
      </c>
      <c r="K3253">
        <v>252.4</v>
      </c>
      <c r="L3253">
        <v>23.28</v>
      </c>
      <c r="M3253">
        <v>11.9</v>
      </c>
      <c r="N3253">
        <v>4.3230000000000004</v>
      </c>
      <c r="O3253">
        <v>1.617</v>
      </c>
      <c r="P3253">
        <v>15.39</v>
      </c>
      <c r="Q3253">
        <v>14.74</v>
      </c>
      <c r="R3253">
        <v>15.05</v>
      </c>
      <c r="S3253">
        <v>23.82</v>
      </c>
      <c r="T3253">
        <v>23.17</v>
      </c>
      <c r="U3253">
        <v>23.48</v>
      </c>
      <c r="V3253">
        <v>853.8</v>
      </c>
      <c r="W3253">
        <v>0</v>
      </c>
      <c r="X3253">
        <v>1029</v>
      </c>
      <c r="Y3253">
        <v>12.92</v>
      </c>
      <c r="Z3253">
        <v>12.83</v>
      </c>
      <c r="AA3253">
        <v>12.87</v>
      </c>
      <c r="AB3253">
        <v>16.649999999999999</v>
      </c>
      <c r="AC3253">
        <v>2616</v>
      </c>
      <c r="AD3253">
        <v>26</v>
      </c>
      <c r="AE3253">
        <v>3.4000000000000002E-2</v>
      </c>
      <c r="AF3253">
        <v>1.6E-2</v>
      </c>
      <c r="AG3253">
        <v>5.0000000000000001E-3</v>
      </c>
      <c r="AH3253">
        <v>-186.3</v>
      </c>
      <c r="AI3253">
        <v>-186.9</v>
      </c>
      <c r="AJ3253">
        <v>-186.7</v>
      </c>
      <c r="AK3253">
        <v>-179.1</v>
      </c>
      <c r="AL3253">
        <v>-179.3</v>
      </c>
      <c r="AM3253">
        <v>-179.2</v>
      </c>
    </row>
    <row r="3254" spans="1:39" x14ac:dyDescent="0.25">
      <c r="A3254" s="4">
        <f>D3254-UNR_Feb2020!C3254</f>
        <v>0</v>
      </c>
      <c r="B3254" s="1">
        <v>43884</v>
      </c>
      <c r="C3254" s="2">
        <v>0.57638888888888895</v>
      </c>
      <c r="D3254" s="3">
        <f t="shared" si="50"/>
        <v>43884.576388888891</v>
      </c>
      <c r="E3254">
        <v>409</v>
      </c>
      <c r="F3254">
        <v>678</v>
      </c>
      <c r="G3254">
        <v>244</v>
      </c>
      <c r="H3254">
        <v>140</v>
      </c>
      <c r="I3254">
        <v>5.9139999999999997</v>
      </c>
      <c r="J3254">
        <v>5.4089999999999998</v>
      </c>
      <c r="K3254">
        <v>258.8</v>
      </c>
      <c r="L3254">
        <v>23.7</v>
      </c>
      <c r="M3254">
        <v>12</v>
      </c>
      <c r="N3254">
        <v>4.9930000000000003</v>
      </c>
      <c r="O3254">
        <v>1.7150000000000001</v>
      </c>
      <c r="P3254">
        <v>16.07</v>
      </c>
      <c r="Q3254">
        <v>14.54</v>
      </c>
      <c r="R3254">
        <v>15.13</v>
      </c>
      <c r="S3254">
        <v>25.18</v>
      </c>
      <c r="T3254">
        <v>22.39</v>
      </c>
      <c r="U3254">
        <v>23.98</v>
      </c>
      <c r="V3254">
        <v>853.8</v>
      </c>
      <c r="W3254">
        <v>0</v>
      </c>
      <c r="X3254">
        <v>1029</v>
      </c>
      <c r="Y3254">
        <v>12.92</v>
      </c>
      <c r="Z3254">
        <v>12.84</v>
      </c>
      <c r="AA3254">
        <v>12.88</v>
      </c>
      <c r="AB3254">
        <v>16.96</v>
      </c>
      <c r="AC3254">
        <v>2616</v>
      </c>
      <c r="AD3254">
        <v>19</v>
      </c>
      <c r="AE3254">
        <v>3.1E-2</v>
      </c>
      <c r="AF3254">
        <v>1.0999999999999999E-2</v>
      </c>
      <c r="AG3254">
        <v>6.0000000000000001E-3</v>
      </c>
      <c r="AH3254">
        <v>-186.5</v>
      </c>
      <c r="AI3254">
        <v>-186.9</v>
      </c>
      <c r="AJ3254">
        <v>-186.7</v>
      </c>
      <c r="AK3254">
        <v>-179.1</v>
      </c>
      <c r="AL3254">
        <v>-179.3</v>
      </c>
      <c r="AM3254">
        <v>-179.2</v>
      </c>
    </row>
    <row r="3255" spans="1:39" x14ac:dyDescent="0.25">
      <c r="A3255" s="4">
        <f>D3255-UNR_Feb2020!C3255</f>
        <v>0</v>
      </c>
      <c r="B3255" s="1">
        <v>43884</v>
      </c>
      <c r="C3255" s="2">
        <v>0.58333333333333337</v>
      </c>
      <c r="D3255" s="3">
        <f t="shared" si="50"/>
        <v>43884.583333333336</v>
      </c>
      <c r="E3255">
        <v>581</v>
      </c>
      <c r="F3255">
        <v>665</v>
      </c>
      <c r="G3255">
        <v>326</v>
      </c>
      <c r="H3255">
        <v>83</v>
      </c>
      <c r="I3255">
        <v>6.1159999999999997</v>
      </c>
      <c r="J3255">
        <v>5.6459999999999999</v>
      </c>
      <c r="K3255">
        <v>248.7</v>
      </c>
      <c r="L3255">
        <v>22.43</v>
      </c>
      <c r="M3255">
        <v>11.22</v>
      </c>
      <c r="N3255">
        <v>4.2919999999999998</v>
      </c>
      <c r="O3255">
        <v>1.274</v>
      </c>
      <c r="P3255">
        <v>15.32</v>
      </c>
      <c r="Q3255">
        <v>14.47</v>
      </c>
      <c r="R3255">
        <v>14.89</v>
      </c>
      <c r="S3255">
        <v>25.18</v>
      </c>
      <c r="T3255">
        <v>24.19</v>
      </c>
      <c r="U3255">
        <v>24.7</v>
      </c>
      <c r="V3255">
        <v>853.8</v>
      </c>
      <c r="W3255">
        <v>0</v>
      </c>
      <c r="X3255">
        <v>1029</v>
      </c>
      <c r="Y3255">
        <v>12.95</v>
      </c>
      <c r="Z3255">
        <v>12.87</v>
      </c>
      <c r="AA3255">
        <v>12.9</v>
      </c>
      <c r="AB3255">
        <v>17.12</v>
      </c>
      <c r="AC3255">
        <v>2616</v>
      </c>
      <c r="AD3255">
        <v>27</v>
      </c>
      <c r="AE3255">
        <v>3.1E-2</v>
      </c>
      <c r="AF3255">
        <v>1.4999999999999999E-2</v>
      </c>
      <c r="AG3255">
        <v>4.0000000000000001E-3</v>
      </c>
      <c r="AH3255">
        <v>-186.6</v>
      </c>
      <c r="AI3255">
        <v>-186.8</v>
      </c>
      <c r="AJ3255">
        <v>-186.7</v>
      </c>
      <c r="AK3255">
        <v>-179.1</v>
      </c>
      <c r="AL3255">
        <v>-179.3</v>
      </c>
      <c r="AM3255">
        <v>-179.2</v>
      </c>
    </row>
    <row r="3256" spans="1:39" x14ac:dyDescent="0.25">
      <c r="A3256" s="4">
        <f>D3256-UNR_Feb2020!C3256</f>
        <v>0</v>
      </c>
      <c r="B3256" s="1">
        <v>43884</v>
      </c>
      <c r="C3256" s="2">
        <v>0.59027777777777779</v>
      </c>
      <c r="D3256" s="3">
        <f t="shared" si="50"/>
        <v>43884.590277777781</v>
      </c>
      <c r="E3256">
        <v>585</v>
      </c>
      <c r="F3256">
        <v>665</v>
      </c>
      <c r="G3256">
        <v>420</v>
      </c>
      <c r="H3256">
        <v>73</v>
      </c>
      <c r="I3256">
        <v>5.968</v>
      </c>
      <c r="J3256">
        <v>5.508</v>
      </c>
      <c r="K3256">
        <v>259.2</v>
      </c>
      <c r="L3256">
        <v>22.46</v>
      </c>
      <c r="M3256">
        <v>11.52</v>
      </c>
      <c r="N3256">
        <v>4.1619999999999999</v>
      </c>
      <c r="O3256">
        <v>1.764</v>
      </c>
      <c r="P3256">
        <v>15.86</v>
      </c>
      <c r="Q3256">
        <v>14.74</v>
      </c>
      <c r="R3256">
        <v>15.26</v>
      </c>
      <c r="S3256">
        <v>24.74</v>
      </c>
      <c r="T3256">
        <v>22.66</v>
      </c>
      <c r="U3256">
        <v>23.93</v>
      </c>
      <c r="V3256">
        <v>853.8</v>
      </c>
      <c r="W3256">
        <v>0</v>
      </c>
      <c r="X3256">
        <v>1029</v>
      </c>
      <c r="Y3256">
        <v>12.95</v>
      </c>
      <c r="Z3256">
        <v>12.87</v>
      </c>
      <c r="AA3256">
        <v>12.9</v>
      </c>
      <c r="AB3256">
        <v>17.36</v>
      </c>
      <c r="AC3256">
        <v>2616</v>
      </c>
      <c r="AD3256">
        <v>27</v>
      </c>
      <c r="AE3256">
        <v>3.1E-2</v>
      </c>
      <c r="AF3256">
        <v>1.9E-2</v>
      </c>
      <c r="AG3256">
        <v>3.0000000000000001E-3</v>
      </c>
      <c r="AH3256">
        <v>-186.4</v>
      </c>
      <c r="AI3256">
        <v>-186.7</v>
      </c>
      <c r="AJ3256">
        <v>-186.6</v>
      </c>
      <c r="AK3256">
        <v>-179</v>
      </c>
      <c r="AL3256">
        <v>-179.3</v>
      </c>
      <c r="AM3256">
        <v>-179.2</v>
      </c>
    </row>
    <row r="3257" spans="1:39" x14ac:dyDescent="0.25">
      <c r="A3257" s="4">
        <f>D3257-UNR_Feb2020!C3257</f>
        <v>0</v>
      </c>
      <c r="B3257" s="1">
        <v>43884</v>
      </c>
      <c r="C3257" s="2">
        <v>0.59722222222222221</v>
      </c>
      <c r="D3257" s="3">
        <f t="shared" si="50"/>
        <v>43884.597222222219</v>
      </c>
      <c r="E3257">
        <v>475</v>
      </c>
      <c r="F3257">
        <v>637</v>
      </c>
      <c r="G3257">
        <v>109</v>
      </c>
      <c r="H3257">
        <v>182</v>
      </c>
      <c r="I3257">
        <v>6.3390000000000004</v>
      </c>
      <c r="J3257">
        <v>5.7709999999999999</v>
      </c>
      <c r="K3257">
        <v>257.10000000000002</v>
      </c>
      <c r="L3257">
        <v>24.24</v>
      </c>
      <c r="M3257">
        <v>12.98</v>
      </c>
      <c r="N3257">
        <v>4.8849999999999998</v>
      </c>
      <c r="O3257">
        <v>0.78410000000000002</v>
      </c>
      <c r="P3257">
        <v>15.9</v>
      </c>
      <c r="Q3257">
        <v>14.5</v>
      </c>
      <c r="R3257">
        <v>15.2</v>
      </c>
      <c r="S3257">
        <v>25.48</v>
      </c>
      <c r="T3257">
        <v>22.53</v>
      </c>
      <c r="U3257">
        <v>23.96</v>
      </c>
      <c r="V3257">
        <v>853.7</v>
      </c>
      <c r="W3257">
        <v>0</v>
      </c>
      <c r="X3257">
        <v>1029</v>
      </c>
      <c r="Y3257">
        <v>12.95</v>
      </c>
      <c r="Z3257">
        <v>12.84</v>
      </c>
      <c r="AA3257">
        <v>12.9</v>
      </c>
      <c r="AB3257">
        <v>17.71</v>
      </c>
      <c r="AC3257">
        <v>2616</v>
      </c>
      <c r="AD3257">
        <v>22</v>
      </c>
      <c r="AE3257">
        <v>2.9000000000000001E-2</v>
      </c>
      <c r="AF3257">
        <v>5.0000000000000001E-3</v>
      </c>
      <c r="AG3257">
        <v>8.0000000000000002E-3</v>
      </c>
      <c r="AH3257">
        <v>-186.2</v>
      </c>
      <c r="AI3257">
        <v>-186.5</v>
      </c>
      <c r="AJ3257">
        <v>-186.3</v>
      </c>
      <c r="AK3257">
        <v>-179</v>
      </c>
      <c r="AL3257">
        <v>-179.2</v>
      </c>
      <c r="AM3257">
        <v>-179.1</v>
      </c>
    </row>
    <row r="3258" spans="1:39" x14ac:dyDescent="0.25">
      <c r="A3258" s="4">
        <f>D3258-UNR_Feb2020!C3258</f>
        <v>0</v>
      </c>
      <c r="B3258" s="1">
        <v>43884</v>
      </c>
      <c r="C3258" s="2">
        <v>0.60416666666666663</v>
      </c>
      <c r="D3258" s="3">
        <f t="shared" si="50"/>
        <v>43884.604166666664</v>
      </c>
      <c r="E3258">
        <v>391</v>
      </c>
      <c r="F3258">
        <v>583</v>
      </c>
      <c r="G3258">
        <v>108</v>
      </c>
      <c r="H3258">
        <v>199</v>
      </c>
      <c r="I3258">
        <v>5.9809999999999999</v>
      </c>
      <c r="J3258">
        <v>5.5789999999999997</v>
      </c>
      <c r="K3258">
        <v>275.2</v>
      </c>
      <c r="L3258">
        <v>21.01</v>
      </c>
      <c r="M3258">
        <v>11.12</v>
      </c>
      <c r="N3258">
        <v>4.5739999999999998</v>
      </c>
      <c r="O3258">
        <v>1.323</v>
      </c>
      <c r="P3258">
        <v>15.05</v>
      </c>
      <c r="Q3258">
        <v>14.26</v>
      </c>
      <c r="R3258">
        <v>14.61</v>
      </c>
      <c r="S3258">
        <v>25.76</v>
      </c>
      <c r="T3258">
        <v>24.63</v>
      </c>
      <c r="U3258">
        <v>25.21</v>
      </c>
      <c r="V3258">
        <v>853.8</v>
      </c>
      <c r="W3258">
        <v>0</v>
      </c>
      <c r="X3258">
        <v>1029</v>
      </c>
      <c r="Y3258">
        <v>12.92</v>
      </c>
      <c r="Z3258">
        <v>12.82</v>
      </c>
      <c r="AA3258">
        <v>12.87</v>
      </c>
      <c r="AB3258">
        <v>17.86</v>
      </c>
      <c r="AC3258">
        <v>2616</v>
      </c>
      <c r="AD3258">
        <v>18</v>
      </c>
      <c r="AE3258">
        <v>2.7E-2</v>
      </c>
      <c r="AF3258">
        <v>5.0000000000000001E-3</v>
      </c>
      <c r="AG3258">
        <v>8.9999999999999993E-3</v>
      </c>
      <c r="AH3258">
        <v>-186.3</v>
      </c>
      <c r="AI3258">
        <v>-186.6</v>
      </c>
      <c r="AJ3258">
        <v>-186.4</v>
      </c>
      <c r="AK3258">
        <v>-179.1</v>
      </c>
      <c r="AL3258">
        <v>-179.3</v>
      </c>
      <c r="AM3258">
        <v>-179.2</v>
      </c>
    </row>
    <row r="3259" spans="1:39" x14ac:dyDescent="0.25">
      <c r="A3259" s="4">
        <f>D3259-UNR_Feb2020!C3259</f>
        <v>0</v>
      </c>
      <c r="B3259" s="1">
        <v>43884</v>
      </c>
      <c r="C3259" s="2">
        <v>0.61111111111111105</v>
      </c>
      <c r="D3259" s="3">
        <f t="shared" si="50"/>
        <v>43884.611111111109</v>
      </c>
      <c r="E3259">
        <v>555</v>
      </c>
      <c r="F3259">
        <v>570</v>
      </c>
      <c r="G3259">
        <v>529</v>
      </c>
      <c r="H3259">
        <v>12</v>
      </c>
      <c r="I3259">
        <v>7.5369999999999999</v>
      </c>
      <c r="J3259">
        <v>7.117</v>
      </c>
      <c r="K3259">
        <v>289.10000000000002</v>
      </c>
      <c r="L3259">
        <v>19.149999999999999</v>
      </c>
      <c r="M3259">
        <v>14.5</v>
      </c>
      <c r="N3259">
        <v>4.9560000000000004</v>
      </c>
      <c r="O3259">
        <v>1.5680000000000001</v>
      </c>
      <c r="P3259">
        <v>14.88</v>
      </c>
      <c r="Q3259">
        <v>14.33</v>
      </c>
      <c r="R3259">
        <v>14.54</v>
      </c>
      <c r="S3259">
        <v>25.93</v>
      </c>
      <c r="T3259">
        <v>24.91</v>
      </c>
      <c r="U3259">
        <v>25.41</v>
      </c>
      <c r="V3259">
        <v>853.8</v>
      </c>
      <c r="W3259">
        <v>0</v>
      </c>
      <c r="X3259">
        <v>1029</v>
      </c>
      <c r="Y3259">
        <v>12.92</v>
      </c>
      <c r="Z3259">
        <v>12.86</v>
      </c>
      <c r="AA3259">
        <v>12.88</v>
      </c>
      <c r="AB3259">
        <v>17.95</v>
      </c>
      <c r="AC3259">
        <v>2616</v>
      </c>
      <c r="AD3259">
        <v>26</v>
      </c>
      <c r="AE3259">
        <v>2.5999999999999999E-2</v>
      </c>
      <c r="AF3259">
        <v>2.4E-2</v>
      </c>
      <c r="AG3259">
        <v>1E-3</v>
      </c>
      <c r="AH3259">
        <v>-186.3</v>
      </c>
      <c r="AI3259">
        <v>-186.5</v>
      </c>
      <c r="AJ3259">
        <v>-186.4</v>
      </c>
      <c r="AK3259">
        <v>-179</v>
      </c>
      <c r="AL3259">
        <v>-179.2</v>
      </c>
      <c r="AM3259">
        <v>-179.1</v>
      </c>
    </row>
    <row r="3260" spans="1:39" x14ac:dyDescent="0.25">
      <c r="A3260" s="4">
        <f>D3260-UNR_Feb2020!C3260</f>
        <v>0</v>
      </c>
      <c r="B3260" s="1">
        <v>43884</v>
      </c>
      <c r="C3260" s="2">
        <v>0.61805555555555558</v>
      </c>
      <c r="D3260" s="3">
        <f t="shared" si="50"/>
        <v>43884.618055555555</v>
      </c>
      <c r="E3260">
        <v>527</v>
      </c>
      <c r="F3260">
        <v>570</v>
      </c>
      <c r="G3260">
        <v>407</v>
      </c>
      <c r="H3260">
        <v>27</v>
      </c>
      <c r="I3260">
        <v>6.8040000000000003</v>
      </c>
      <c r="J3260">
        <v>6.4640000000000004</v>
      </c>
      <c r="K3260">
        <v>281.5</v>
      </c>
      <c r="L3260">
        <v>18.170000000000002</v>
      </c>
      <c r="M3260">
        <v>12.45</v>
      </c>
      <c r="N3260">
        <v>3.8769999999999998</v>
      </c>
      <c r="O3260">
        <v>2.0089999999999999</v>
      </c>
      <c r="P3260">
        <v>14.91</v>
      </c>
      <c r="Q3260">
        <v>14.23</v>
      </c>
      <c r="R3260">
        <v>14.58</v>
      </c>
      <c r="S3260">
        <v>26.5</v>
      </c>
      <c r="T3260">
        <v>25.11</v>
      </c>
      <c r="U3260">
        <v>25.82</v>
      </c>
      <c r="V3260">
        <v>853.8</v>
      </c>
      <c r="W3260">
        <v>0</v>
      </c>
      <c r="X3260">
        <v>1029</v>
      </c>
      <c r="Y3260">
        <v>12.94</v>
      </c>
      <c r="Z3260">
        <v>12.87</v>
      </c>
      <c r="AA3260">
        <v>12.9</v>
      </c>
      <c r="AB3260">
        <v>18.27</v>
      </c>
      <c r="AC3260">
        <v>2616</v>
      </c>
      <c r="AD3260">
        <v>24</v>
      </c>
      <c r="AE3260">
        <v>2.5999999999999999E-2</v>
      </c>
      <c r="AF3260">
        <v>1.9E-2</v>
      </c>
      <c r="AG3260">
        <v>1E-3</v>
      </c>
      <c r="AH3260">
        <v>-186.3</v>
      </c>
      <c r="AI3260">
        <v>-186.6</v>
      </c>
      <c r="AJ3260">
        <v>-186.4</v>
      </c>
      <c r="AK3260">
        <v>-179.1</v>
      </c>
      <c r="AL3260">
        <v>-179.3</v>
      </c>
      <c r="AM3260">
        <v>-179.2</v>
      </c>
    </row>
    <row r="3261" spans="1:39" x14ac:dyDescent="0.25">
      <c r="A3261" s="4">
        <f>D3261-UNR_Feb2020!C3261</f>
        <v>0</v>
      </c>
      <c r="B3261" s="1">
        <v>43884</v>
      </c>
      <c r="C3261" s="2">
        <v>0.625</v>
      </c>
      <c r="D3261" s="3">
        <f t="shared" si="50"/>
        <v>43884.625</v>
      </c>
      <c r="E3261">
        <v>464</v>
      </c>
      <c r="F3261">
        <v>502</v>
      </c>
      <c r="G3261">
        <v>68</v>
      </c>
      <c r="H3261">
        <v>73</v>
      </c>
      <c r="I3261">
        <v>6.8440000000000003</v>
      </c>
      <c r="J3261">
        <v>6.4370000000000003</v>
      </c>
      <c r="K3261">
        <v>282.7</v>
      </c>
      <c r="L3261">
        <v>19.809999999999999</v>
      </c>
      <c r="M3261">
        <v>13.18</v>
      </c>
      <c r="N3261">
        <v>4.6929999999999996</v>
      </c>
      <c r="O3261">
        <v>2.548</v>
      </c>
      <c r="P3261">
        <v>15.15</v>
      </c>
      <c r="Q3261">
        <v>14.06</v>
      </c>
      <c r="R3261">
        <v>14.59</v>
      </c>
      <c r="S3261">
        <v>27.39</v>
      </c>
      <c r="T3261">
        <v>25.79</v>
      </c>
      <c r="U3261">
        <v>26.54</v>
      </c>
      <c r="V3261">
        <v>853.9</v>
      </c>
      <c r="W3261">
        <v>0</v>
      </c>
      <c r="X3261">
        <v>1029</v>
      </c>
      <c r="Y3261">
        <v>12.93</v>
      </c>
      <c r="Z3261">
        <v>12.85</v>
      </c>
      <c r="AA3261">
        <v>12.89</v>
      </c>
      <c r="AB3261">
        <v>18.54</v>
      </c>
      <c r="AC3261">
        <v>2616</v>
      </c>
      <c r="AD3261">
        <v>21</v>
      </c>
      <c r="AE3261">
        <v>2.3E-2</v>
      </c>
      <c r="AF3261">
        <v>3.0000000000000001E-3</v>
      </c>
      <c r="AG3261">
        <v>3.0000000000000001E-3</v>
      </c>
      <c r="AH3261">
        <v>-186.3</v>
      </c>
      <c r="AI3261">
        <v>-186.5</v>
      </c>
      <c r="AJ3261">
        <v>-186.4</v>
      </c>
      <c r="AK3261">
        <v>-179.1</v>
      </c>
      <c r="AL3261">
        <v>-179.3</v>
      </c>
      <c r="AM3261">
        <v>-179.2</v>
      </c>
    </row>
    <row r="3262" spans="1:39" x14ac:dyDescent="0.25">
      <c r="A3262" s="4">
        <f>D3262-UNR_Feb2020!C3262</f>
        <v>0</v>
      </c>
      <c r="B3262" s="1">
        <v>43884</v>
      </c>
      <c r="C3262" s="2">
        <v>0.63194444444444442</v>
      </c>
      <c r="D3262" s="3">
        <f t="shared" si="50"/>
        <v>43884.631944444445</v>
      </c>
      <c r="E3262">
        <v>453</v>
      </c>
      <c r="F3262">
        <v>502</v>
      </c>
      <c r="G3262">
        <v>122</v>
      </c>
      <c r="H3262">
        <v>47</v>
      </c>
      <c r="I3262">
        <v>7.1260000000000003</v>
      </c>
      <c r="J3262">
        <v>6.8129999999999997</v>
      </c>
      <c r="K3262">
        <v>303.8</v>
      </c>
      <c r="L3262">
        <v>17.03</v>
      </c>
      <c r="M3262">
        <v>13.13</v>
      </c>
      <c r="N3262">
        <v>4.8760000000000003</v>
      </c>
      <c r="O3262">
        <v>1.421</v>
      </c>
      <c r="P3262">
        <v>14.81</v>
      </c>
      <c r="Q3262">
        <v>14.13</v>
      </c>
      <c r="R3262">
        <v>14.49</v>
      </c>
      <c r="S3262">
        <v>27.56</v>
      </c>
      <c r="T3262">
        <v>25.86</v>
      </c>
      <c r="U3262">
        <v>26.56</v>
      </c>
      <c r="V3262">
        <v>854</v>
      </c>
      <c r="W3262">
        <v>0</v>
      </c>
      <c r="X3262">
        <v>1029</v>
      </c>
      <c r="Y3262">
        <v>12.91</v>
      </c>
      <c r="Z3262">
        <v>12.85</v>
      </c>
      <c r="AA3262">
        <v>12.88</v>
      </c>
      <c r="AB3262">
        <v>18.72</v>
      </c>
      <c r="AC3262">
        <v>2616</v>
      </c>
      <c r="AD3262">
        <v>21</v>
      </c>
      <c r="AE3262">
        <v>2.3E-2</v>
      </c>
      <c r="AF3262">
        <v>6.0000000000000001E-3</v>
      </c>
      <c r="AG3262">
        <v>2E-3</v>
      </c>
      <c r="AH3262">
        <v>-186.1</v>
      </c>
      <c r="AI3262">
        <v>-186.5</v>
      </c>
      <c r="AJ3262">
        <v>-186.3</v>
      </c>
      <c r="AK3262">
        <v>-179</v>
      </c>
      <c r="AL3262">
        <v>-179.3</v>
      </c>
      <c r="AM3262">
        <v>-179.1</v>
      </c>
    </row>
    <row r="3263" spans="1:39" x14ac:dyDescent="0.25">
      <c r="A3263" s="4">
        <f>D3263-UNR_Feb2020!C3263</f>
        <v>0</v>
      </c>
      <c r="B3263" s="1">
        <v>43884</v>
      </c>
      <c r="C3263" s="2">
        <v>0.63888888888888895</v>
      </c>
      <c r="D3263" s="3">
        <f t="shared" si="50"/>
        <v>43884.638888888891</v>
      </c>
      <c r="E3263">
        <v>396</v>
      </c>
      <c r="F3263">
        <v>475</v>
      </c>
      <c r="G3263">
        <v>81</v>
      </c>
      <c r="H3263">
        <v>122</v>
      </c>
      <c r="I3263">
        <v>7.9260000000000002</v>
      </c>
      <c r="J3263">
        <v>7.6</v>
      </c>
      <c r="K3263">
        <v>309.8</v>
      </c>
      <c r="L3263">
        <v>16.399999999999999</v>
      </c>
      <c r="M3263">
        <v>14.35</v>
      </c>
      <c r="N3263">
        <v>4.7460000000000004</v>
      </c>
      <c r="O3263">
        <v>2.94</v>
      </c>
      <c r="P3263">
        <v>14.63</v>
      </c>
      <c r="Q3263">
        <v>13.81</v>
      </c>
      <c r="R3263">
        <v>14.37</v>
      </c>
      <c r="S3263">
        <v>27.76</v>
      </c>
      <c r="T3263">
        <v>26.09</v>
      </c>
      <c r="U3263">
        <v>26.74</v>
      </c>
      <c r="V3263">
        <v>854.1</v>
      </c>
      <c r="W3263">
        <v>0</v>
      </c>
      <c r="X3263">
        <v>1029</v>
      </c>
      <c r="Y3263">
        <v>12.93</v>
      </c>
      <c r="Z3263">
        <v>12.85</v>
      </c>
      <c r="AA3263">
        <v>12.9</v>
      </c>
      <c r="AB3263">
        <v>18.88</v>
      </c>
      <c r="AC3263">
        <v>2616</v>
      </c>
      <c r="AD3263">
        <v>18</v>
      </c>
      <c r="AE3263">
        <v>2.1999999999999999E-2</v>
      </c>
      <c r="AF3263">
        <v>4.0000000000000001E-3</v>
      </c>
      <c r="AG3263">
        <v>6.0000000000000001E-3</v>
      </c>
      <c r="AH3263">
        <v>-186.2</v>
      </c>
      <c r="AI3263">
        <v>-186.5</v>
      </c>
      <c r="AJ3263">
        <v>-186.3</v>
      </c>
      <c r="AK3263">
        <v>-179.1</v>
      </c>
      <c r="AL3263">
        <v>-179.4</v>
      </c>
      <c r="AM3263">
        <v>-179.2</v>
      </c>
    </row>
    <row r="3264" spans="1:39" x14ac:dyDescent="0.25">
      <c r="A3264" s="4">
        <f>D3264-UNR_Feb2020!C3264</f>
        <v>0</v>
      </c>
      <c r="B3264" s="1">
        <v>43884</v>
      </c>
      <c r="C3264" s="2">
        <v>0.64583333333333337</v>
      </c>
      <c r="D3264" s="3">
        <f t="shared" si="50"/>
        <v>43884.645833333336</v>
      </c>
      <c r="E3264">
        <v>190</v>
      </c>
      <c r="F3264">
        <v>461</v>
      </c>
      <c r="G3264">
        <v>68</v>
      </c>
      <c r="H3264">
        <v>146</v>
      </c>
      <c r="I3264">
        <v>6.5090000000000003</v>
      </c>
      <c r="J3264">
        <v>6.1779999999999999</v>
      </c>
      <c r="K3264">
        <v>305.60000000000002</v>
      </c>
      <c r="L3264">
        <v>18.27</v>
      </c>
      <c r="M3264">
        <v>13.38</v>
      </c>
      <c r="N3264">
        <v>4.8899999999999997</v>
      </c>
      <c r="O3264">
        <v>2.0579999999999998</v>
      </c>
      <c r="P3264">
        <v>14.32</v>
      </c>
      <c r="Q3264">
        <v>13.41</v>
      </c>
      <c r="R3264">
        <v>13.94</v>
      </c>
      <c r="S3264">
        <v>29.12</v>
      </c>
      <c r="T3264">
        <v>27.65</v>
      </c>
      <c r="U3264">
        <v>28.23</v>
      </c>
      <c r="V3264">
        <v>854.2</v>
      </c>
      <c r="W3264">
        <v>0</v>
      </c>
      <c r="X3264">
        <v>1029</v>
      </c>
      <c r="Y3264">
        <v>12.91</v>
      </c>
      <c r="Z3264">
        <v>12.85</v>
      </c>
      <c r="AA3264">
        <v>12.88</v>
      </c>
      <c r="AB3264">
        <v>18.84</v>
      </c>
      <c r="AC3264">
        <v>2616</v>
      </c>
      <c r="AD3264">
        <v>9</v>
      </c>
      <c r="AE3264">
        <v>2.1000000000000001E-2</v>
      </c>
      <c r="AF3264">
        <v>3.0000000000000001E-3</v>
      </c>
      <c r="AG3264">
        <v>7.0000000000000001E-3</v>
      </c>
      <c r="AH3264">
        <v>-186.3</v>
      </c>
      <c r="AI3264">
        <v>-186.6</v>
      </c>
      <c r="AJ3264">
        <v>-186.4</v>
      </c>
      <c r="AK3264">
        <v>-179.1</v>
      </c>
      <c r="AL3264">
        <v>-179.4</v>
      </c>
      <c r="AM3264">
        <v>-179.3</v>
      </c>
    </row>
    <row r="3265" spans="1:39" x14ac:dyDescent="0.25">
      <c r="A3265" s="4">
        <f>D3265-UNR_Feb2020!C3265</f>
        <v>0</v>
      </c>
      <c r="B3265" s="1">
        <v>43884</v>
      </c>
      <c r="C3265" s="2">
        <v>0.65277777777777779</v>
      </c>
      <c r="D3265" s="3">
        <f t="shared" si="50"/>
        <v>43884.652777777781</v>
      </c>
      <c r="E3265">
        <v>173</v>
      </c>
      <c r="F3265">
        <v>434</v>
      </c>
      <c r="G3265">
        <v>54</v>
      </c>
      <c r="H3265">
        <v>125</v>
      </c>
      <c r="I3265">
        <v>7.1210000000000004</v>
      </c>
      <c r="J3265">
        <v>6.835</v>
      </c>
      <c r="K3265">
        <v>312.60000000000002</v>
      </c>
      <c r="L3265">
        <v>16.260000000000002</v>
      </c>
      <c r="M3265">
        <v>13.67</v>
      </c>
      <c r="N3265">
        <v>5.16</v>
      </c>
      <c r="O3265">
        <v>2.6949999999999998</v>
      </c>
      <c r="P3265">
        <v>13.78</v>
      </c>
      <c r="Q3265">
        <v>13.21</v>
      </c>
      <c r="R3265">
        <v>13.45</v>
      </c>
      <c r="S3265">
        <v>29.08</v>
      </c>
      <c r="T3265">
        <v>27.86</v>
      </c>
      <c r="U3265">
        <v>28.63</v>
      </c>
      <c r="V3265">
        <v>854.3</v>
      </c>
      <c r="W3265">
        <v>0</v>
      </c>
      <c r="X3265">
        <v>1029</v>
      </c>
      <c r="Y3265">
        <v>12.9</v>
      </c>
      <c r="Z3265">
        <v>12.82</v>
      </c>
      <c r="AA3265">
        <v>12.86</v>
      </c>
      <c r="AB3265">
        <v>18.34</v>
      </c>
      <c r="AC3265">
        <v>2616</v>
      </c>
      <c r="AD3265">
        <v>8</v>
      </c>
      <c r="AE3265">
        <v>0.02</v>
      </c>
      <c r="AF3265">
        <v>3.0000000000000001E-3</v>
      </c>
      <c r="AG3265">
        <v>6.0000000000000001E-3</v>
      </c>
      <c r="AH3265">
        <v>-186.2</v>
      </c>
      <c r="AI3265">
        <v>-186.7</v>
      </c>
      <c r="AJ3265">
        <v>-186.4</v>
      </c>
      <c r="AK3265">
        <v>-179.2</v>
      </c>
      <c r="AL3265">
        <v>-179.4</v>
      </c>
      <c r="AM3265">
        <v>-179.3</v>
      </c>
    </row>
    <row r="3266" spans="1:39" x14ac:dyDescent="0.25">
      <c r="A3266" s="4">
        <f>D3266-UNR_Feb2020!C3266</f>
        <v>0</v>
      </c>
      <c r="B3266" s="1">
        <v>43884</v>
      </c>
      <c r="C3266" s="2">
        <v>0.65972222222222221</v>
      </c>
      <c r="D3266" s="3">
        <f t="shared" si="50"/>
        <v>43884.659722222219</v>
      </c>
      <c r="E3266">
        <v>291</v>
      </c>
      <c r="F3266">
        <v>393</v>
      </c>
      <c r="G3266">
        <v>68</v>
      </c>
      <c r="H3266">
        <v>112</v>
      </c>
      <c r="I3266">
        <v>7.492</v>
      </c>
      <c r="J3266">
        <v>7.2549999999999999</v>
      </c>
      <c r="K3266">
        <v>304.60000000000002</v>
      </c>
      <c r="L3266">
        <v>14.38</v>
      </c>
      <c r="M3266">
        <v>13.38</v>
      </c>
      <c r="N3266">
        <v>4.8209999999999997</v>
      </c>
      <c r="O3266">
        <v>2.1560000000000001</v>
      </c>
      <c r="P3266">
        <v>13.79</v>
      </c>
      <c r="Q3266">
        <v>13.04</v>
      </c>
      <c r="R3266">
        <v>13.47</v>
      </c>
      <c r="S3266">
        <v>30.07</v>
      </c>
      <c r="T3266">
        <v>28.2</v>
      </c>
      <c r="U3266">
        <v>29.25</v>
      </c>
      <c r="V3266">
        <v>854.3</v>
      </c>
      <c r="W3266">
        <v>0</v>
      </c>
      <c r="X3266">
        <v>1029</v>
      </c>
      <c r="Y3266">
        <v>12.92</v>
      </c>
      <c r="Z3266">
        <v>12.83</v>
      </c>
      <c r="AA3266">
        <v>12.88</v>
      </c>
      <c r="AB3266">
        <v>17.77</v>
      </c>
      <c r="AC3266">
        <v>2616</v>
      </c>
      <c r="AD3266">
        <v>13</v>
      </c>
      <c r="AE3266">
        <v>1.7999999999999999E-2</v>
      </c>
      <c r="AF3266">
        <v>3.0000000000000001E-3</v>
      </c>
      <c r="AG3266">
        <v>5.0000000000000001E-3</v>
      </c>
      <c r="AH3266">
        <v>-186.4</v>
      </c>
      <c r="AI3266">
        <v>-186.8</v>
      </c>
      <c r="AJ3266">
        <v>-186.6</v>
      </c>
      <c r="AK3266">
        <v>-179.2</v>
      </c>
      <c r="AL3266">
        <v>-179.4</v>
      </c>
      <c r="AM3266">
        <v>-179.3</v>
      </c>
    </row>
    <row r="3267" spans="1:39" x14ac:dyDescent="0.25">
      <c r="A3267" s="4">
        <f>D3267-UNR_Feb2020!C3267</f>
        <v>0</v>
      </c>
      <c r="B3267" s="1">
        <v>43884</v>
      </c>
      <c r="C3267" s="2">
        <v>0.66666666666666663</v>
      </c>
      <c r="D3267" s="3">
        <f t="shared" si="50"/>
        <v>43884.666666666664</v>
      </c>
      <c r="E3267">
        <v>274</v>
      </c>
      <c r="F3267">
        <v>353</v>
      </c>
      <c r="G3267">
        <v>54</v>
      </c>
      <c r="H3267">
        <v>96</v>
      </c>
      <c r="I3267">
        <v>8.4619999999999997</v>
      </c>
      <c r="J3267">
        <v>8.1319999999999997</v>
      </c>
      <c r="K3267">
        <v>316.39999999999998</v>
      </c>
      <c r="L3267">
        <v>16.010000000000002</v>
      </c>
      <c r="M3267">
        <v>13.97</v>
      </c>
      <c r="N3267">
        <v>4.8630000000000004</v>
      </c>
      <c r="O3267">
        <v>2.7930000000000001</v>
      </c>
      <c r="P3267">
        <v>13.86</v>
      </c>
      <c r="Q3267">
        <v>13.21</v>
      </c>
      <c r="R3267">
        <v>13.57</v>
      </c>
      <c r="S3267">
        <v>30.95</v>
      </c>
      <c r="T3267">
        <v>27.42</v>
      </c>
      <c r="U3267">
        <v>29.41</v>
      </c>
      <c r="V3267">
        <v>854.4</v>
      </c>
      <c r="W3267">
        <v>0</v>
      </c>
      <c r="X3267">
        <v>1029</v>
      </c>
      <c r="Y3267">
        <v>12.92</v>
      </c>
      <c r="Z3267">
        <v>12.83</v>
      </c>
      <c r="AA3267">
        <v>12.89</v>
      </c>
      <c r="AB3267">
        <v>17.59</v>
      </c>
      <c r="AC3267">
        <v>2616</v>
      </c>
      <c r="AD3267">
        <v>13</v>
      </c>
      <c r="AE3267">
        <v>1.6E-2</v>
      </c>
      <c r="AF3267">
        <v>3.0000000000000001E-3</v>
      </c>
      <c r="AG3267">
        <v>4.0000000000000001E-3</v>
      </c>
      <c r="AH3267">
        <v>-186.2</v>
      </c>
      <c r="AI3267">
        <v>-186.7</v>
      </c>
      <c r="AJ3267">
        <v>-186.4</v>
      </c>
      <c r="AK3267">
        <v>-179.2</v>
      </c>
      <c r="AL3267">
        <v>-179.4</v>
      </c>
      <c r="AM3267">
        <v>-179.3</v>
      </c>
    </row>
    <row r="3268" spans="1:39" x14ac:dyDescent="0.25">
      <c r="A3268" s="4">
        <f>D3268-UNR_Feb2020!C3268</f>
        <v>0</v>
      </c>
      <c r="B3268" s="1">
        <v>43884</v>
      </c>
      <c r="C3268" s="2">
        <v>0.67361111111111116</v>
      </c>
      <c r="D3268" s="3">
        <f t="shared" ref="D3268:D3331" si="51">B3268+C3268</f>
        <v>43884.673611111109</v>
      </c>
      <c r="E3268">
        <v>280</v>
      </c>
      <c r="F3268">
        <v>312</v>
      </c>
      <c r="G3268">
        <v>81</v>
      </c>
      <c r="H3268">
        <v>46</v>
      </c>
      <c r="I3268">
        <v>8.3190000000000008</v>
      </c>
      <c r="J3268">
        <v>7.9980000000000002</v>
      </c>
      <c r="K3268">
        <v>310.8</v>
      </c>
      <c r="L3268">
        <v>15.92</v>
      </c>
      <c r="M3268">
        <v>13.47</v>
      </c>
      <c r="N3268">
        <v>4.9829999999999997</v>
      </c>
      <c r="O3268">
        <v>2.6949999999999998</v>
      </c>
      <c r="P3268">
        <v>13.55</v>
      </c>
      <c r="Q3268">
        <v>13.14</v>
      </c>
      <c r="R3268">
        <v>13.37</v>
      </c>
      <c r="S3268">
        <v>30.24</v>
      </c>
      <c r="T3268">
        <v>28.81</v>
      </c>
      <c r="U3268">
        <v>29.46</v>
      </c>
      <c r="V3268">
        <v>854.6</v>
      </c>
      <c r="W3268">
        <v>0</v>
      </c>
      <c r="X3268">
        <v>1029</v>
      </c>
      <c r="Y3268">
        <v>12.93</v>
      </c>
      <c r="Z3268">
        <v>12.85</v>
      </c>
      <c r="AA3268">
        <v>12.89</v>
      </c>
      <c r="AB3268">
        <v>17.5</v>
      </c>
      <c r="AC3268">
        <v>2616</v>
      </c>
      <c r="AD3268">
        <v>13</v>
      </c>
      <c r="AE3268">
        <v>1.4E-2</v>
      </c>
      <c r="AF3268">
        <v>4.0000000000000001E-3</v>
      </c>
      <c r="AG3268">
        <v>2E-3</v>
      </c>
      <c r="AH3268">
        <v>-186.3</v>
      </c>
      <c r="AI3268">
        <v>-186.6</v>
      </c>
      <c r="AJ3268">
        <v>-186.4</v>
      </c>
      <c r="AK3268">
        <v>-179</v>
      </c>
      <c r="AL3268">
        <v>-179.2</v>
      </c>
      <c r="AM3268">
        <v>-179.2</v>
      </c>
    </row>
    <row r="3269" spans="1:39" x14ac:dyDescent="0.25">
      <c r="A3269" s="4">
        <f>D3269-UNR_Feb2020!C3269</f>
        <v>0</v>
      </c>
      <c r="B3269" s="1">
        <v>43884</v>
      </c>
      <c r="C3269" s="2">
        <v>0.68055555555555547</v>
      </c>
      <c r="D3269" s="3">
        <f t="shared" si="51"/>
        <v>43884.680555555555</v>
      </c>
      <c r="E3269">
        <v>243</v>
      </c>
      <c r="F3269">
        <v>285</v>
      </c>
      <c r="G3269">
        <v>41</v>
      </c>
      <c r="H3269">
        <v>60</v>
      </c>
      <c r="I3269">
        <v>8.1850000000000005</v>
      </c>
      <c r="J3269">
        <v>7.9169999999999998</v>
      </c>
      <c r="K3269">
        <v>308.8</v>
      </c>
      <c r="L3269">
        <v>14.58</v>
      </c>
      <c r="M3269">
        <v>15.73</v>
      </c>
      <c r="N3269">
        <v>5.4349999999999996</v>
      </c>
      <c r="O3269">
        <v>2.94</v>
      </c>
      <c r="P3269">
        <v>13.55</v>
      </c>
      <c r="Q3269">
        <v>12.6</v>
      </c>
      <c r="R3269">
        <v>13.27</v>
      </c>
      <c r="S3269">
        <v>31.29</v>
      </c>
      <c r="T3269">
        <v>29.46</v>
      </c>
      <c r="U3269">
        <v>30.01</v>
      </c>
      <c r="V3269">
        <v>854.7</v>
      </c>
      <c r="W3269">
        <v>0</v>
      </c>
      <c r="X3269">
        <v>1029</v>
      </c>
      <c r="Y3269">
        <v>12.93</v>
      </c>
      <c r="Z3269">
        <v>12.87</v>
      </c>
      <c r="AA3269">
        <v>12.9</v>
      </c>
      <c r="AB3269">
        <v>17.47</v>
      </c>
      <c r="AC3269">
        <v>2616</v>
      </c>
      <c r="AD3269">
        <v>11</v>
      </c>
      <c r="AE3269">
        <v>1.2999999999999999E-2</v>
      </c>
      <c r="AF3269">
        <v>2E-3</v>
      </c>
      <c r="AG3269">
        <v>3.0000000000000001E-3</v>
      </c>
      <c r="AH3269">
        <v>-186.4</v>
      </c>
      <c r="AI3269">
        <v>-186.6</v>
      </c>
      <c r="AJ3269">
        <v>-186.5</v>
      </c>
      <c r="AK3269">
        <v>-179.1</v>
      </c>
      <c r="AL3269">
        <v>-179.3</v>
      </c>
      <c r="AM3269">
        <v>-179.2</v>
      </c>
    </row>
    <row r="3270" spans="1:39" x14ac:dyDescent="0.25">
      <c r="A3270" s="4">
        <f>D3270-UNR_Feb2020!C3270</f>
        <v>0</v>
      </c>
      <c r="B3270" s="1">
        <v>43884</v>
      </c>
      <c r="C3270" s="2">
        <v>0.6875</v>
      </c>
      <c r="D3270" s="3">
        <f t="shared" si="51"/>
        <v>43884.6875</v>
      </c>
      <c r="E3270">
        <v>226</v>
      </c>
      <c r="F3270">
        <v>244</v>
      </c>
      <c r="G3270">
        <v>149</v>
      </c>
      <c r="H3270">
        <v>13</v>
      </c>
      <c r="I3270">
        <v>7.81</v>
      </c>
      <c r="J3270">
        <v>7.5060000000000002</v>
      </c>
      <c r="K3270">
        <v>307.39999999999998</v>
      </c>
      <c r="L3270">
        <v>15.96</v>
      </c>
      <c r="M3270">
        <v>12.74</v>
      </c>
      <c r="N3270">
        <v>4.6719999999999997</v>
      </c>
      <c r="O3270">
        <v>2.0579999999999998</v>
      </c>
      <c r="P3270">
        <v>13.04</v>
      </c>
      <c r="Q3270">
        <v>12.63</v>
      </c>
      <c r="R3270">
        <v>12.9</v>
      </c>
      <c r="S3270">
        <v>31.12</v>
      </c>
      <c r="T3270">
        <v>29.43</v>
      </c>
      <c r="U3270">
        <v>30.15</v>
      </c>
      <c r="V3270">
        <v>854.8</v>
      </c>
      <c r="W3270">
        <v>0</v>
      </c>
      <c r="X3270">
        <v>1029</v>
      </c>
      <c r="Y3270">
        <v>12.95</v>
      </c>
      <c r="Z3270">
        <v>12.83</v>
      </c>
      <c r="AA3270">
        <v>12.9</v>
      </c>
      <c r="AB3270">
        <v>17.399999999999999</v>
      </c>
      <c r="AC3270">
        <v>2616</v>
      </c>
      <c r="AD3270">
        <v>10</v>
      </c>
      <c r="AE3270">
        <v>1.0999999999999999E-2</v>
      </c>
      <c r="AF3270">
        <v>7.0000000000000001E-3</v>
      </c>
      <c r="AG3270">
        <v>1E-3</v>
      </c>
      <c r="AH3270">
        <v>-186.5</v>
      </c>
      <c r="AI3270">
        <v>-186.7</v>
      </c>
      <c r="AJ3270">
        <v>-186.6</v>
      </c>
      <c r="AK3270">
        <v>-179.2</v>
      </c>
      <c r="AL3270">
        <v>-179.4</v>
      </c>
      <c r="AM3270">
        <v>-179.3</v>
      </c>
    </row>
    <row r="3271" spans="1:39" x14ac:dyDescent="0.25">
      <c r="A3271" s="4">
        <f>D3271-UNR_Feb2020!C3271</f>
        <v>0</v>
      </c>
      <c r="B3271" s="1">
        <v>43884</v>
      </c>
      <c r="C3271" s="2">
        <v>0.69444444444444453</v>
      </c>
      <c r="D3271" s="3">
        <f t="shared" si="51"/>
        <v>43884.694444444445</v>
      </c>
      <c r="E3271">
        <v>200</v>
      </c>
      <c r="F3271">
        <v>217</v>
      </c>
      <c r="G3271">
        <v>81</v>
      </c>
      <c r="H3271">
        <v>15</v>
      </c>
      <c r="I3271">
        <v>6.5979999999999999</v>
      </c>
      <c r="J3271">
        <v>6.3120000000000003</v>
      </c>
      <c r="K3271">
        <v>303.39999999999998</v>
      </c>
      <c r="L3271">
        <v>16.899999999999999</v>
      </c>
      <c r="M3271">
        <v>12.2</v>
      </c>
      <c r="N3271">
        <v>4.9329999999999998</v>
      </c>
      <c r="O3271">
        <v>1.6659999999999999</v>
      </c>
      <c r="P3271">
        <v>13.14</v>
      </c>
      <c r="Q3271">
        <v>12.6</v>
      </c>
      <c r="R3271">
        <v>12.87</v>
      </c>
      <c r="S3271">
        <v>32.25</v>
      </c>
      <c r="T3271">
        <v>30.51</v>
      </c>
      <c r="U3271">
        <v>31.34</v>
      </c>
      <c r="V3271">
        <v>854.9</v>
      </c>
      <c r="W3271">
        <v>0</v>
      </c>
      <c r="X3271">
        <v>1029</v>
      </c>
      <c r="Y3271">
        <v>12.85</v>
      </c>
      <c r="Z3271">
        <v>12.77</v>
      </c>
      <c r="AA3271">
        <v>12.79</v>
      </c>
      <c r="AB3271">
        <v>17.29</v>
      </c>
      <c r="AC3271">
        <v>2616</v>
      </c>
      <c r="AD3271">
        <v>9</v>
      </c>
      <c r="AE3271">
        <v>0.01</v>
      </c>
      <c r="AF3271">
        <v>4.0000000000000001E-3</v>
      </c>
      <c r="AG3271">
        <v>1E-3</v>
      </c>
      <c r="AH3271">
        <v>-186.5</v>
      </c>
      <c r="AI3271">
        <v>-186.9</v>
      </c>
      <c r="AJ3271">
        <v>-186.7</v>
      </c>
      <c r="AK3271">
        <v>-179.3</v>
      </c>
      <c r="AL3271">
        <v>-179.5</v>
      </c>
      <c r="AM3271">
        <v>-179.4</v>
      </c>
    </row>
    <row r="3272" spans="1:39" x14ac:dyDescent="0.25">
      <c r="A3272" s="4">
        <f>D3272-UNR_Feb2020!C3272</f>
        <v>0</v>
      </c>
      <c r="B3272" s="1">
        <v>43884</v>
      </c>
      <c r="C3272" s="2">
        <v>0.70138888888888884</v>
      </c>
      <c r="D3272" s="3">
        <f t="shared" si="51"/>
        <v>43884.701388888891</v>
      </c>
      <c r="E3272">
        <v>170</v>
      </c>
      <c r="F3272">
        <v>190</v>
      </c>
      <c r="G3272">
        <v>149</v>
      </c>
      <c r="H3272">
        <v>9</v>
      </c>
      <c r="I3272">
        <v>8.2609999999999992</v>
      </c>
      <c r="J3272">
        <v>7.9889999999999999</v>
      </c>
      <c r="K3272">
        <v>301.7</v>
      </c>
      <c r="L3272">
        <v>14.69</v>
      </c>
      <c r="M3272">
        <v>14.11</v>
      </c>
      <c r="N3272">
        <v>4.6790000000000003</v>
      </c>
      <c r="O3272">
        <v>2.7440000000000002</v>
      </c>
      <c r="P3272">
        <v>12.87</v>
      </c>
      <c r="Q3272">
        <v>12.16</v>
      </c>
      <c r="R3272">
        <v>12.47</v>
      </c>
      <c r="S3272">
        <v>32.35</v>
      </c>
      <c r="T3272">
        <v>31.19</v>
      </c>
      <c r="U3272">
        <v>31.88</v>
      </c>
      <c r="V3272">
        <v>855.1</v>
      </c>
      <c r="W3272">
        <v>0</v>
      </c>
      <c r="X3272">
        <v>1029</v>
      </c>
      <c r="Y3272">
        <v>12.81</v>
      </c>
      <c r="Z3272">
        <v>12.73</v>
      </c>
      <c r="AA3272">
        <v>12.77</v>
      </c>
      <c r="AB3272">
        <v>17.18</v>
      </c>
      <c r="AC3272">
        <v>2616</v>
      </c>
      <c r="AD3272">
        <v>8</v>
      </c>
      <c r="AE3272">
        <v>8.9999999999999993E-3</v>
      </c>
      <c r="AF3272">
        <v>7.0000000000000001E-3</v>
      </c>
      <c r="AG3272">
        <v>0</v>
      </c>
      <c r="AH3272">
        <v>-186.3</v>
      </c>
      <c r="AI3272">
        <v>-186.8</v>
      </c>
      <c r="AJ3272">
        <v>-186.5</v>
      </c>
      <c r="AK3272">
        <v>-179.3</v>
      </c>
      <c r="AL3272">
        <v>-179.5</v>
      </c>
      <c r="AM3272">
        <v>-179.4</v>
      </c>
    </row>
    <row r="3273" spans="1:39" x14ac:dyDescent="0.25">
      <c r="A3273" s="4">
        <f>D3273-UNR_Feb2020!C3273</f>
        <v>0</v>
      </c>
      <c r="B3273" s="1">
        <v>43884</v>
      </c>
      <c r="C3273" s="2">
        <v>0.70833333333333337</v>
      </c>
      <c r="D3273" s="3">
        <f t="shared" si="51"/>
        <v>43884.708333333336</v>
      </c>
      <c r="E3273">
        <v>141</v>
      </c>
      <c r="F3273">
        <v>149</v>
      </c>
      <c r="G3273">
        <v>95</v>
      </c>
      <c r="H3273">
        <v>9</v>
      </c>
      <c r="I3273">
        <v>7.1929999999999996</v>
      </c>
      <c r="J3273">
        <v>6.9249999999999998</v>
      </c>
      <c r="K3273">
        <v>298.10000000000002</v>
      </c>
      <c r="L3273">
        <v>15.74</v>
      </c>
      <c r="M3273">
        <v>12.79</v>
      </c>
      <c r="N3273">
        <v>4.1369999999999996</v>
      </c>
      <c r="O3273">
        <v>2.7930000000000001</v>
      </c>
      <c r="P3273">
        <v>12.33</v>
      </c>
      <c r="Q3273">
        <v>11.85</v>
      </c>
      <c r="R3273">
        <v>12.09</v>
      </c>
      <c r="S3273">
        <v>33.1</v>
      </c>
      <c r="T3273">
        <v>31.19</v>
      </c>
      <c r="U3273">
        <v>32.200000000000003</v>
      </c>
      <c r="V3273">
        <v>855.2</v>
      </c>
      <c r="W3273">
        <v>0</v>
      </c>
      <c r="X3273">
        <v>1029</v>
      </c>
      <c r="Y3273">
        <v>12.78</v>
      </c>
      <c r="Z3273">
        <v>12.73</v>
      </c>
      <c r="AA3273">
        <v>12.76</v>
      </c>
      <c r="AB3273">
        <v>16.95</v>
      </c>
      <c r="AC3273">
        <v>2616</v>
      </c>
      <c r="AD3273">
        <v>6</v>
      </c>
      <c r="AE3273">
        <v>7.0000000000000001E-3</v>
      </c>
      <c r="AF3273">
        <v>4.0000000000000001E-3</v>
      </c>
      <c r="AG3273">
        <v>0</v>
      </c>
      <c r="AH3273">
        <v>-186.3</v>
      </c>
      <c r="AI3273">
        <v>-186.8</v>
      </c>
      <c r="AJ3273">
        <v>-186.6</v>
      </c>
      <c r="AK3273">
        <v>-179.2</v>
      </c>
      <c r="AL3273">
        <v>-179.4</v>
      </c>
      <c r="AM3273">
        <v>-179.3</v>
      </c>
    </row>
    <row r="3274" spans="1:39" x14ac:dyDescent="0.25">
      <c r="A3274" s="4">
        <f>D3274-UNR_Feb2020!C3274</f>
        <v>0</v>
      </c>
      <c r="B3274" s="1">
        <v>43884</v>
      </c>
      <c r="C3274" s="2">
        <v>0.71527777777777779</v>
      </c>
      <c r="D3274" s="3">
        <f t="shared" si="51"/>
        <v>43884.715277777781</v>
      </c>
      <c r="E3274">
        <v>115</v>
      </c>
      <c r="F3274">
        <v>136</v>
      </c>
      <c r="G3274">
        <v>109</v>
      </c>
      <c r="H3274">
        <v>7</v>
      </c>
      <c r="I3274">
        <v>5.2709999999999999</v>
      </c>
      <c r="J3274">
        <v>4.944</v>
      </c>
      <c r="K3274">
        <v>284.39999999999998</v>
      </c>
      <c r="L3274">
        <v>20.23</v>
      </c>
      <c r="M3274">
        <v>9.7989999999999995</v>
      </c>
      <c r="N3274">
        <v>3.8959999999999999</v>
      </c>
      <c r="O3274">
        <v>1.6659999999999999</v>
      </c>
      <c r="P3274">
        <v>12.36</v>
      </c>
      <c r="Q3274">
        <v>11.92</v>
      </c>
      <c r="R3274">
        <v>12.15</v>
      </c>
      <c r="S3274">
        <v>32.82</v>
      </c>
      <c r="T3274">
        <v>31.12</v>
      </c>
      <c r="U3274">
        <v>31.73</v>
      </c>
      <c r="V3274">
        <v>855.2</v>
      </c>
      <c r="W3274">
        <v>0</v>
      </c>
      <c r="X3274">
        <v>1029</v>
      </c>
      <c r="Y3274">
        <v>12.77</v>
      </c>
      <c r="Z3274">
        <v>12.71</v>
      </c>
      <c r="AA3274">
        <v>12.74</v>
      </c>
      <c r="AB3274">
        <v>16.63</v>
      </c>
      <c r="AC3274">
        <v>2616</v>
      </c>
      <c r="AD3274">
        <v>5</v>
      </c>
      <c r="AE3274">
        <v>6.0000000000000001E-3</v>
      </c>
      <c r="AF3274">
        <v>5.0000000000000001E-3</v>
      </c>
      <c r="AG3274">
        <v>0</v>
      </c>
      <c r="AH3274">
        <v>-186.6</v>
      </c>
      <c r="AI3274">
        <v>-187</v>
      </c>
      <c r="AJ3274">
        <v>-186.7</v>
      </c>
      <c r="AK3274">
        <v>-179.3</v>
      </c>
      <c r="AL3274">
        <v>-179.4</v>
      </c>
      <c r="AM3274">
        <v>-179.4</v>
      </c>
    </row>
    <row r="3275" spans="1:39" x14ac:dyDescent="0.25">
      <c r="A3275" s="4">
        <f>D3275-UNR_Feb2020!C3275</f>
        <v>0</v>
      </c>
      <c r="B3275" s="1">
        <v>43884</v>
      </c>
      <c r="C3275" s="2">
        <v>0.72222222222222221</v>
      </c>
      <c r="D3275" s="3">
        <f t="shared" si="51"/>
        <v>43884.722222222219</v>
      </c>
      <c r="E3275">
        <v>97</v>
      </c>
      <c r="F3275">
        <v>109</v>
      </c>
      <c r="G3275">
        <v>81</v>
      </c>
      <c r="H3275">
        <v>10</v>
      </c>
      <c r="I3275">
        <v>4.8860000000000001</v>
      </c>
      <c r="J3275">
        <v>4.6050000000000004</v>
      </c>
      <c r="K3275">
        <v>263.89999999999998</v>
      </c>
      <c r="L3275">
        <v>19.5</v>
      </c>
      <c r="M3275">
        <v>9.4550000000000001</v>
      </c>
      <c r="N3275">
        <v>3.62</v>
      </c>
      <c r="O3275">
        <v>1.5189999999999999</v>
      </c>
      <c r="P3275">
        <v>12.06</v>
      </c>
      <c r="Q3275">
        <v>11.55</v>
      </c>
      <c r="R3275">
        <v>11.91</v>
      </c>
      <c r="S3275">
        <v>33.840000000000003</v>
      </c>
      <c r="T3275">
        <v>31.87</v>
      </c>
      <c r="U3275">
        <v>32.619999999999997</v>
      </c>
      <c r="V3275">
        <v>855.2</v>
      </c>
      <c r="W3275">
        <v>0</v>
      </c>
      <c r="X3275">
        <v>1029</v>
      </c>
      <c r="Y3275">
        <v>12.76</v>
      </c>
      <c r="Z3275">
        <v>12.7</v>
      </c>
      <c r="AA3275">
        <v>12.73</v>
      </c>
      <c r="AB3275">
        <v>16.34</v>
      </c>
      <c r="AC3275">
        <v>2616</v>
      </c>
      <c r="AD3275">
        <v>4</v>
      </c>
      <c r="AE3275">
        <v>5.0000000000000001E-3</v>
      </c>
      <c r="AF3275">
        <v>4.0000000000000001E-3</v>
      </c>
      <c r="AG3275">
        <v>0</v>
      </c>
      <c r="AH3275">
        <v>-186.5</v>
      </c>
      <c r="AI3275">
        <v>-186.9</v>
      </c>
      <c r="AJ3275">
        <v>-186.6</v>
      </c>
      <c r="AK3275">
        <v>-179.3</v>
      </c>
      <c r="AL3275">
        <v>-179.5</v>
      </c>
      <c r="AM3275">
        <v>-179.4</v>
      </c>
    </row>
    <row r="3276" spans="1:39" x14ac:dyDescent="0.25">
      <c r="A3276" s="4">
        <f>D3276-UNR_Feb2020!C3276</f>
        <v>0</v>
      </c>
      <c r="B3276" s="1">
        <v>43884</v>
      </c>
      <c r="C3276" s="2">
        <v>0.72916666666666663</v>
      </c>
      <c r="D3276" s="3">
        <f t="shared" si="51"/>
        <v>43884.729166666664</v>
      </c>
      <c r="E3276">
        <v>65</v>
      </c>
      <c r="F3276">
        <v>81</v>
      </c>
      <c r="G3276">
        <v>54</v>
      </c>
      <c r="H3276">
        <v>10</v>
      </c>
      <c r="I3276">
        <v>4.3499999999999996</v>
      </c>
      <c r="J3276">
        <v>4.1310000000000002</v>
      </c>
      <c r="K3276">
        <v>262.10000000000002</v>
      </c>
      <c r="L3276">
        <v>18.21</v>
      </c>
      <c r="M3276">
        <v>8.5739999999999998</v>
      </c>
      <c r="N3276">
        <v>3.2309999999999999</v>
      </c>
      <c r="O3276">
        <v>1.3720000000000001</v>
      </c>
      <c r="P3276">
        <v>11.65</v>
      </c>
      <c r="Q3276">
        <v>11.38</v>
      </c>
      <c r="R3276">
        <v>11.5</v>
      </c>
      <c r="S3276">
        <v>34.11</v>
      </c>
      <c r="T3276">
        <v>32.79</v>
      </c>
      <c r="U3276">
        <v>33.53</v>
      </c>
      <c r="V3276">
        <v>855.3</v>
      </c>
      <c r="W3276">
        <v>0</v>
      </c>
      <c r="X3276">
        <v>1029</v>
      </c>
      <c r="Y3276">
        <v>12.75</v>
      </c>
      <c r="Z3276">
        <v>12.69</v>
      </c>
      <c r="AA3276">
        <v>12.72</v>
      </c>
      <c r="AB3276">
        <v>16</v>
      </c>
      <c r="AC3276">
        <v>2616</v>
      </c>
      <c r="AD3276">
        <v>3</v>
      </c>
      <c r="AE3276">
        <v>4.0000000000000001E-3</v>
      </c>
      <c r="AF3276">
        <v>3.0000000000000001E-3</v>
      </c>
      <c r="AG3276">
        <v>0</v>
      </c>
      <c r="AH3276">
        <v>-186.4</v>
      </c>
      <c r="AI3276">
        <v>-186.8</v>
      </c>
      <c r="AJ3276">
        <v>-186.6</v>
      </c>
      <c r="AK3276">
        <v>-179.2</v>
      </c>
      <c r="AL3276">
        <v>-179.5</v>
      </c>
      <c r="AM3276">
        <v>-179.4</v>
      </c>
    </row>
    <row r="3277" spans="1:39" x14ac:dyDescent="0.25">
      <c r="A3277" s="4">
        <f>D3277-UNR_Feb2020!C3277</f>
        <v>0</v>
      </c>
      <c r="B3277" s="1">
        <v>43884</v>
      </c>
      <c r="C3277" s="2">
        <v>0.73611111111111116</v>
      </c>
      <c r="D3277" s="3">
        <f t="shared" si="51"/>
        <v>43884.736111111109</v>
      </c>
      <c r="E3277">
        <v>36</v>
      </c>
      <c r="F3277">
        <v>54</v>
      </c>
      <c r="G3277">
        <v>27</v>
      </c>
      <c r="H3277">
        <v>8</v>
      </c>
      <c r="I3277">
        <v>4.6980000000000004</v>
      </c>
      <c r="J3277">
        <v>4.4930000000000003</v>
      </c>
      <c r="K3277">
        <v>262.89999999999998</v>
      </c>
      <c r="L3277">
        <v>16.95</v>
      </c>
      <c r="M3277">
        <v>10.09</v>
      </c>
      <c r="N3277">
        <v>3.7549999999999999</v>
      </c>
      <c r="O3277">
        <v>1.617</v>
      </c>
      <c r="P3277">
        <v>11.51</v>
      </c>
      <c r="Q3277">
        <v>10.97</v>
      </c>
      <c r="R3277">
        <v>11.22</v>
      </c>
      <c r="S3277">
        <v>34.049999999999997</v>
      </c>
      <c r="T3277">
        <v>32.479999999999997</v>
      </c>
      <c r="U3277">
        <v>33.1</v>
      </c>
      <c r="V3277">
        <v>855.3</v>
      </c>
      <c r="W3277">
        <v>0</v>
      </c>
      <c r="X3277">
        <v>1029</v>
      </c>
      <c r="Y3277">
        <v>12.82</v>
      </c>
      <c r="Z3277">
        <v>12.68</v>
      </c>
      <c r="AA3277">
        <v>12.74</v>
      </c>
      <c r="AB3277">
        <v>15.57</v>
      </c>
      <c r="AC3277">
        <v>2616</v>
      </c>
      <c r="AD3277">
        <v>2</v>
      </c>
      <c r="AE3277">
        <v>3.0000000000000001E-3</v>
      </c>
      <c r="AF3277">
        <v>1E-3</v>
      </c>
      <c r="AG3277">
        <v>0</v>
      </c>
      <c r="AH3277">
        <v>-186.7</v>
      </c>
      <c r="AI3277">
        <v>-187</v>
      </c>
      <c r="AJ3277">
        <v>-186.8</v>
      </c>
      <c r="AK3277">
        <v>-179.3</v>
      </c>
      <c r="AL3277">
        <v>-179.5</v>
      </c>
      <c r="AM3277">
        <v>-179.4</v>
      </c>
    </row>
    <row r="3278" spans="1:39" x14ac:dyDescent="0.25">
      <c r="A3278" s="4">
        <f>D3278-UNR_Feb2020!C3278</f>
        <v>0</v>
      </c>
      <c r="B3278" s="1">
        <v>43884</v>
      </c>
      <c r="C3278" s="2">
        <v>0.74305555555555547</v>
      </c>
      <c r="D3278" s="3">
        <f t="shared" si="51"/>
        <v>43884.743055555555</v>
      </c>
      <c r="E3278">
        <v>16</v>
      </c>
      <c r="F3278">
        <v>27</v>
      </c>
      <c r="G3278">
        <v>14</v>
      </c>
      <c r="H3278">
        <v>5</v>
      </c>
      <c r="I3278">
        <v>3.524</v>
      </c>
      <c r="J3278">
        <v>3.3140000000000001</v>
      </c>
      <c r="K3278">
        <v>271.89999999999998</v>
      </c>
      <c r="L3278">
        <v>19.739999999999998</v>
      </c>
      <c r="M3278">
        <v>7.7430000000000003</v>
      </c>
      <c r="N3278">
        <v>2.867</v>
      </c>
      <c r="O3278">
        <v>1.1759999999999999</v>
      </c>
      <c r="P3278">
        <v>11.04</v>
      </c>
      <c r="Q3278">
        <v>10.39</v>
      </c>
      <c r="R3278">
        <v>10.67</v>
      </c>
      <c r="S3278">
        <v>35.200000000000003</v>
      </c>
      <c r="T3278">
        <v>34.01</v>
      </c>
      <c r="U3278">
        <v>34.68</v>
      </c>
      <c r="V3278">
        <v>855.4</v>
      </c>
      <c r="W3278">
        <v>0</v>
      </c>
      <c r="X3278">
        <v>1029</v>
      </c>
      <c r="Y3278">
        <v>12.83</v>
      </c>
      <c r="Z3278">
        <v>12.76</v>
      </c>
      <c r="AA3278">
        <v>12.8</v>
      </c>
      <c r="AB3278">
        <v>14.97</v>
      </c>
      <c r="AC3278">
        <v>2616</v>
      </c>
      <c r="AD3278">
        <v>1</v>
      </c>
      <c r="AE3278">
        <v>1E-3</v>
      </c>
      <c r="AF3278">
        <v>1E-3</v>
      </c>
      <c r="AG3278">
        <v>0</v>
      </c>
      <c r="AH3278">
        <v>-186.5</v>
      </c>
      <c r="AI3278">
        <v>-186.9</v>
      </c>
      <c r="AJ3278">
        <v>-186.7</v>
      </c>
      <c r="AK3278">
        <v>-179.2</v>
      </c>
      <c r="AL3278">
        <v>-179.3</v>
      </c>
      <c r="AM3278">
        <v>-179.3</v>
      </c>
    </row>
    <row r="3279" spans="1:39" x14ac:dyDescent="0.25">
      <c r="A3279" s="4">
        <f>D3279-UNR_Feb2020!C3279</f>
        <v>0</v>
      </c>
      <c r="B3279" s="1">
        <v>43884</v>
      </c>
      <c r="C3279" s="2">
        <v>0.75</v>
      </c>
      <c r="D3279" s="3">
        <f t="shared" si="51"/>
        <v>43884.75</v>
      </c>
      <c r="E3279">
        <v>8</v>
      </c>
      <c r="F3279">
        <v>14</v>
      </c>
      <c r="G3279">
        <v>0</v>
      </c>
      <c r="H3279">
        <v>7</v>
      </c>
      <c r="I3279">
        <v>3.4670000000000001</v>
      </c>
      <c r="J3279">
        <v>3.2029999999999998</v>
      </c>
      <c r="K3279">
        <v>279.39999999999998</v>
      </c>
      <c r="L3279">
        <v>22.34</v>
      </c>
      <c r="M3279">
        <v>6.907</v>
      </c>
      <c r="N3279">
        <v>2.3730000000000002</v>
      </c>
      <c r="O3279">
        <v>1.323</v>
      </c>
      <c r="P3279">
        <v>10.5</v>
      </c>
      <c r="Q3279">
        <v>9.99</v>
      </c>
      <c r="R3279">
        <v>10.210000000000001</v>
      </c>
      <c r="S3279">
        <v>35.61</v>
      </c>
      <c r="T3279">
        <v>35</v>
      </c>
      <c r="U3279">
        <v>35.35</v>
      </c>
      <c r="V3279">
        <v>855.5</v>
      </c>
      <c r="W3279">
        <v>0</v>
      </c>
      <c r="X3279">
        <v>1029</v>
      </c>
      <c r="Y3279">
        <v>12.81</v>
      </c>
      <c r="Z3279">
        <v>12.75</v>
      </c>
      <c r="AA3279">
        <v>12.78</v>
      </c>
      <c r="AB3279">
        <v>14.17</v>
      </c>
      <c r="AC3279">
        <v>2616</v>
      </c>
      <c r="AD3279">
        <v>0</v>
      </c>
      <c r="AE3279">
        <v>1E-3</v>
      </c>
      <c r="AF3279">
        <v>0</v>
      </c>
      <c r="AG3279">
        <v>0</v>
      </c>
      <c r="AH3279">
        <v>-186.5</v>
      </c>
      <c r="AI3279">
        <v>-187</v>
      </c>
      <c r="AJ3279">
        <v>-186.8</v>
      </c>
      <c r="AK3279">
        <v>-179.2</v>
      </c>
      <c r="AL3279">
        <v>-179.3</v>
      </c>
      <c r="AM3279">
        <v>-179.2</v>
      </c>
    </row>
    <row r="3280" spans="1:39" x14ac:dyDescent="0.25">
      <c r="A3280" s="4">
        <f>D3280-UNR_Feb2020!C3280</f>
        <v>0</v>
      </c>
      <c r="B3280" s="1">
        <v>43884</v>
      </c>
      <c r="C3280" s="2">
        <v>0.75694444444444453</v>
      </c>
      <c r="D3280" s="3">
        <f t="shared" si="51"/>
        <v>43884.756944444445</v>
      </c>
      <c r="E3280">
        <v>0</v>
      </c>
      <c r="F3280">
        <v>0</v>
      </c>
      <c r="G3280">
        <v>0</v>
      </c>
      <c r="H3280">
        <v>0</v>
      </c>
      <c r="I3280">
        <v>3.2949999999999999</v>
      </c>
      <c r="J3280">
        <v>3.0409999999999999</v>
      </c>
      <c r="K3280">
        <v>257.60000000000002</v>
      </c>
      <c r="L3280">
        <v>22.48</v>
      </c>
      <c r="M3280">
        <v>7.8410000000000002</v>
      </c>
      <c r="N3280">
        <v>2.7040000000000002</v>
      </c>
      <c r="O3280">
        <v>0.97989999999999999</v>
      </c>
      <c r="P3280">
        <v>10.09</v>
      </c>
      <c r="Q3280">
        <v>9.76</v>
      </c>
      <c r="R3280">
        <v>9.9600000000000009</v>
      </c>
      <c r="S3280">
        <v>35.96</v>
      </c>
      <c r="T3280">
        <v>35.17</v>
      </c>
      <c r="U3280">
        <v>35.39</v>
      </c>
      <c r="V3280">
        <v>855.6</v>
      </c>
      <c r="W3280">
        <v>0</v>
      </c>
      <c r="X3280">
        <v>1029</v>
      </c>
      <c r="Y3280">
        <v>12.79</v>
      </c>
      <c r="Z3280">
        <v>12.71</v>
      </c>
      <c r="AA3280">
        <v>12.75</v>
      </c>
      <c r="AB3280">
        <v>13.29</v>
      </c>
      <c r="AC3280">
        <v>2616</v>
      </c>
      <c r="AD3280">
        <v>0</v>
      </c>
      <c r="AE3280">
        <v>0</v>
      </c>
      <c r="AF3280">
        <v>0</v>
      </c>
      <c r="AG3280">
        <v>0</v>
      </c>
      <c r="AH3280">
        <v>-186.7</v>
      </c>
      <c r="AI3280">
        <v>-187</v>
      </c>
      <c r="AJ3280">
        <v>-186.9</v>
      </c>
      <c r="AK3280">
        <v>-179.2</v>
      </c>
      <c r="AL3280">
        <v>-179.4</v>
      </c>
      <c r="AM3280">
        <v>-179.3</v>
      </c>
    </row>
    <row r="3281" spans="1:39" x14ac:dyDescent="0.25">
      <c r="A3281" s="4">
        <f>D3281-UNR_Feb2020!C3281</f>
        <v>0</v>
      </c>
      <c r="B3281" s="1">
        <v>43884</v>
      </c>
      <c r="C3281" s="2">
        <v>0.76388888888888884</v>
      </c>
      <c r="D3281" s="3">
        <f t="shared" si="51"/>
        <v>43884.763888888891</v>
      </c>
      <c r="E3281">
        <v>0</v>
      </c>
      <c r="F3281">
        <v>0</v>
      </c>
      <c r="G3281">
        <v>0</v>
      </c>
      <c r="H3281">
        <v>0</v>
      </c>
      <c r="I3281">
        <v>2.6859999999999999</v>
      </c>
      <c r="J3281">
        <v>2.4300000000000002</v>
      </c>
      <c r="K3281">
        <v>257.89999999999998</v>
      </c>
      <c r="L3281">
        <v>25.01</v>
      </c>
      <c r="M3281">
        <v>5.78</v>
      </c>
      <c r="N3281">
        <v>2.3159999999999998</v>
      </c>
      <c r="O3281">
        <v>0.68579999999999997</v>
      </c>
      <c r="P3281">
        <v>9.7899999999999991</v>
      </c>
      <c r="Q3281">
        <v>9.52</v>
      </c>
      <c r="R3281">
        <v>9.67</v>
      </c>
      <c r="S3281">
        <v>37.53</v>
      </c>
      <c r="T3281">
        <v>35.96</v>
      </c>
      <c r="U3281">
        <v>36.85</v>
      </c>
      <c r="V3281">
        <v>855.6</v>
      </c>
      <c r="W3281">
        <v>0</v>
      </c>
      <c r="X3281">
        <v>1029</v>
      </c>
      <c r="Y3281">
        <v>12.76</v>
      </c>
      <c r="Z3281">
        <v>12.71</v>
      </c>
      <c r="AA3281">
        <v>12.73</v>
      </c>
      <c r="AB3281">
        <v>12.48</v>
      </c>
      <c r="AC3281">
        <v>2616</v>
      </c>
      <c r="AD3281">
        <v>0</v>
      </c>
      <c r="AE3281">
        <v>0</v>
      </c>
      <c r="AF3281">
        <v>0</v>
      </c>
      <c r="AG3281">
        <v>0</v>
      </c>
      <c r="AH3281">
        <v>-186.8</v>
      </c>
      <c r="AI3281">
        <v>-187.2</v>
      </c>
      <c r="AJ3281">
        <v>-187</v>
      </c>
      <c r="AK3281">
        <v>-179.2</v>
      </c>
      <c r="AL3281">
        <v>-179.3</v>
      </c>
      <c r="AM3281">
        <v>-179.2</v>
      </c>
    </row>
    <row r="3282" spans="1:39" x14ac:dyDescent="0.25">
      <c r="A3282" s="4">
        <f>D3282-UNR_Feb2020!C3282</f>
        <v>0</v>
      </c>
      <c r="B3282" s="1">
        <v>43884</v>
      </c>
      <c r="C3282" s="2">
        <v>0.77083333333333337</v>
      </c>
      <c r="D3282" s="3">
        <f t="shared" si="51"/>
        <v>43884.770833333336</v>
      </c>
      <c r="E3282">
        <v>0</v>
      </c>
      <c r="F3282">
        <v>0</v>
      </c>
      <c r="G3282">
        <v>0</v>
      </c>
      <c r="H3282">
        <v>0</v>
      </c>
      <c r="I3282">
        <v>2.298</v>
      </c>
      <c r="J3282">
        <v>2.145</v>
      </c>
      <c r="K3282">
        <v>271</v>
      </c>
      <c r="L3282">
        <v>20.89</v>
      </c>
      <c r="M3282">
        <v>4.7030000000000003</v>
      </c>
      <c r="N3282">
        <v>2.1579999999999999</v>
      </c>
      <c r="O3282">
        <v>0.29420000000000002</v>
      </c>
      <c r="P3282">
        <v>9.59</v>
      </c>
      <c r="Q3282">
        <v>9.26</v>
      </c>
      <c r="R3282">
        <v>9.4499999999999993</v>
      </c>
      <c r="S3282">
        <v>38.619999999999997</v>
      </c>
      <c r="T3282">
        <v>37.46</v>
      </c>
      <c r="U3282">
        <v>38.020000000000003</v>
      </c>
      <c r="V3282">
        <v>855.8</v>
      </c>
      <c r="W3282">
        <v>0</v>
      </c>
      <c r="X3282">
        <v>1029</v>
      </c>
      <c r="Y3282">
        <v>12.75</v>
      </c>
      <c r="Z3282">
        <v>12.69</v>
      </c>
      <c r="AA3282">
        <v>12.72</v>
      </c>
      <c r="AB3282">
        <v>11.73</v>
      </c>
      <c r="AC3282">
        <v>2616</v>
      </c>
      <c r="AD3282">
        <v>0</v>
      </c>
      <c r="AE3282">
        <v>0</v>
      </c>
      <c r="AF3282">
        <v>0</v>
      </c>
      <c r="AG3282">
        <v>0</v>
      </c>
      <c r="AH3282">
        <v>-186.8</v>
      </c>
      <c r="AI3282">
        <v>-187.2</v>
      </c>
      <c r="AJ3282">
        <v>-187</v>
      </c>
      <c r="AK3282">
        <v>-179.2</v>
      </c>
      <c r="AL3282">
        <v>-179.3</v>
      </c>
      <c r="AM3282">
        <v>-179.2</v>
      </c>
    </row>
    <row r="3283" spans="1:39" x14ac:dyDescent="0.25">
      <c r="A3283" s="4">
        <f>D3283-UNR_Feb2020!C3283</f>
        <v>0</v>
      </c>
      <c r="B3283" s="1">
        <v>43884</v>
      </c>
      <c r="C3283" s="2">
        <v>0.77777777777777779</v>
      </c>
      <c r="D3283" s="3">
        <f t="shared" si="51"/>
        <v>43884.777777777781</v>
      </c>
      <c r="E3283">
        <v>0</v>
      </c>
      <c r="F3283">
        <v>0</v>
      </c>
      <c r="G3283">
        <v>0</v>
      </c>
      <c r="H3283">
        <v>0</v>
      </c>
      <c r="I3283">
        <v>1.931</v>
      </c>
      <c r="J3283">
        <v>1.768</v>
      </c>
      <c r="K3283">
        <v>280.89999999999998</v>
      </c>
      <c r="L3283">
        <v>23.56</v>
      </c>
      <c r="M3283">
        <v>4.8010000000000002</v>
      </c>
      <c r="N3283">
        <v>1.7430000000000001</v>
      </c>
      <c r="O3283">
        <v>0.29420000000000002</v>
      </c>
      <c r="P3283">
        <v>9.36</v>
      </c>
      <c r="Q3283">
        <v>9.09</v>
      </c>
      <c r="R3283">
        <v>9.26</v>
      </c>
      <c r="S3283">
        <v>38.96</v>
      </c>
      <c r="T3283">
        <v>38.479999999999997</v>
      </c>
      <c r="U3283">
        <v>38.76</v>
      </c>
      <c r="V3283">
        <v>856</v>
      </c>
      <c r="W3283">
        <v>0</v>
      </c>
      <c r="X3283">
        <v>1029</v>
      </c>
      <c r="Y3283">
        <v>12.79</v>
      </c>
      <c r="Z3283">
        <v>12.69</v>
      </c>
      <c r="AA3283">
        <v>12.73</v>
      </c>
      <c r="AB3283">
        <v>11.08</v>
      </c>
      <c r="AC3283">
        <v>2616</v>
      </c>
      <c r="AD3283">
        <v>0</v>
      </c>
      <c r="AE3283">
        <v>0</v>
      </c>
      <c r="AF3283">
        <v>0</v>
      </c>
      <c r="AG3283">
        <v>0</v>
      </c>
      <c r="AH3283">
        <v>-186.9</v>
      </c>
      <c r="AI3283">
        <v>-187.3</v>
      </c>
      <c r="AJ3283">
        <v>-187.1</v>
      </c>
      <c r="AK3283">
        <v>-179.2</v>
      </c>
      <c r="AL3283">
        <v>-179.4</v>
      </c>
      <c r="AM3283">
        <v>-179.2</v>
      </c>
    </row>
    <row r="3284" spans="1:39" x14ac:dyDescent="0.25">
      <c r="A3284" s="4">
        <f>D3284-UNR_Feb2020!C3284</f>
        <v>0</v>
      </c>
      <c r="B3284" s="1">
        <v>43884</v>
      </c>
      <c r="C3284" s="2">
        <v>0.78472222222222221</v>
      </c>
      <c r="D3284" s="3">
        <f t="shared" si="51"/>
        <v>43884.784722222219</v>
      </c>
      <c r="E3284">
        <v>0</v>
      </c>
      <c r="F3284">
        <v>0</v>
      </c>
      <c r="G3284">
        <v>0</v>
      </c>
      <c r="H3284">
        <v>0</v>
      </c>
      <c r="I3284">
        <v>2.052</v>
      </c>
      <c r="J3284">
        <v>1.9239999999999999</v>
      </c>
      <c r="K3284">
        <v>275.5</v>
      </c>
      <c r="L3284">
        <v>20.23</v>
      </c>
      <c r="M3284">
        <v>4.0679999999999996</v>
      </c>
      <c r="N3284">
        <v>1.893</v>
      </c>
      <c r="O3284">
        <v>0.245</v>
      </c>
      <c r="P3284">
        <v>9.16</v>
      </c>
      <c r="Q3284">
        <v>8.9499999999999993</v>
      </c>
      <c r="R3284">
        <v>9.08</v>
      </c>
      <c r="S3284">
        <v>38.96</v>
      </c>
      <c r="T3284">
        <v>38.18</v>
      </c>
      <c r="U3284">
        <v>38.51</v>
      </c>
      <c r="V3284">
        <v>856</v>
      </c>
      <c r="W3284">
        <v>0</v>
      </c>
      <c r="X3284">
        <v>1029</v>
      </c>
      <c r="Y3284">
        <v>12.8</v>
      </c>
      <c r="Z3284">
        <v>12.74</v>
      </c>
      <c r="AA3284">
        <v>12.77</v>
      </c>
      <c r="AB3284">
        <v>10.49</v>
      </c>
      <c r="AC3284">
        <v>2616</v>
      </c>
      <c r="AD3284">
        <v>0</v>
      </c>
      <c r="AE3284">
        <v>0</v>
      </c>
      <c r="AF3284">
        <v>0</v>
      </c>
      <c r="AG3284">
        <v>0</v>
      </c>
      <c r="AH3284">
        <v>-187</v>
      </c>
      <c r="AI3284">
        <v>-187.2</v>
      </c>
      <c r="AJ3284">
        <v>-187.2</v>
      </c>
      <c r="AK3284">
        <v>-179.1</v>
      </c>
      <c r="AL3284">
        <v>-179.3</v>
      </c>
      <c r="AM3284">
        <v>-179.2</v>
      </c>
    </row>
    <row r="3285" spans="1:39" x14ac:dyDescent="0.25">
      <c r="A3285" s="4">
        <f>D3285-UNR_Feb2020!C3285</f>
        <v>0</v>
      </c>
      <c r="B3285" s="1">
        <v>43884</v>
      </c>
      <c r="C3285" s="2">
        <v>0.79166666666666663</v>
      </c>
      <c r="D3285" s="3">
        <f t="shared" si="51"/>
        <v>43884.791666666664</v>
      </c>
      <c r="E3285">
        <v>0</v>
      </c>
      <c r="F3285">
        <v>0</v>
      </c>
      <c r="G3285">
        <v>0</v>
      </c>
      <c r="H3285">
        <v>0</v>
      </c>
      <c r="I3285">
        <v>2.7749999999999999</v>
      </c>
      <c r="J3285">
        <v>2.629</v>
      </c>
      <c r="K3285">
        <v>262.8</v>
      </c>
      <c r="L3285">
        <v>18.55</v>
      </c>
      <c r="M3285">
        <v>6.0259999999999998</v>
      </c>
      <c r="N3285">
        <v>2.4710000000000001</v>
      </c>
      <c r="O3285">
        <v>0.93069999999999997</v>
      </c>
      <c r="P3285">
        <v>8.99</v>
      </c>
      <c r="Q3285">
        <v>8.7799999999999994</v>
      </c>
      <c r="R3285">
        <v>8.89</v>
      </c>
      <c r="S3285">
        <v>38.450000000000003</v>
      </c>
      <c r="T3285">
        <v>37.26</v>
      </c>
      <c r="U3285">
        <v>37.869999999999997</v>
      </c>
      <c r="V3285">
        <v>856</v>
      </c>
      <c r="W3285">
        <v>0</v>
      </c>
      <c r="X3285">
        <v>1029</v>
      </c>
      <c r="Y3285">
        <v>12.81</v>
      </c>
      <c r="Z3285">
        <v>12.75</v>
      </c>
      <c r="AA3285">
        <v>12.78</v>
      </c>
      <c r="AB3285">
        <v>9.98</v>
      </c>
      <c r="AC3285">
        <v>2616</v>
      </c>
      <c r="AD3285">
        <v>0</v>
      </c>
      <c r="AE3285">
        <v>0</v>
      </c>
      <c r="AF3285">
        <v>0</v>
      </c>
      <c r="AG3285">
        <v>0</v>
      </c>
      <c r="AH3285">
        <v>-187</v>
      </c>
      <c r="AI3285">
        <v>-187.5</v>
      </c>
      <c r="AJ3285">
        <v>-187.2</v>
      </c>
      <c r="AK3285">
        <v>-179.1</v>
      </c>
      <c r="AL3285">
        <v>-179.3</v>
      </c>
      <c r="AM3285">
        <v>-179.2</v>
      </c>
    </row>
    <row r="3286" spans="1:39" x14ac:dyDescent="0.25">
      <c r="A3286" s="4">
        <f>D3286-UNR_Feb2020!C3286</f>
        <v>0</v>
      </c>
      <c r="B3286" s="1">
        <v>43884</v>
      </c>
      <c r="C3286" s="2">
        <v>0.79861111111111116</v>
      </c>
      <c r="D3286" s="3">
        <f t="shared" si="51"/>
        <v>43884.798611111109</v>
      </c>
      <c r="E3286">
        <v>0</v>
      </c>
      <c r="F3286">
        <v>0</v>
      </c>
      <c r="G3286">
        <v>0</v>
      </c>
      <c r="H3286">
        <v>0</v>
      </c>
      <c r="I3286">
        <v>2.121</v>
      </c>
      <c r="J3286">
        <v>1.8049999999999999</v>
      </c>
      <c r="K3286">
        <v>286</v>
      </c>
      <c r="L3286">
        <v>31.27</v>
      </c>
      <c r="M3286">
        <v>4.2160000000000002</v>
      </c>
      <c r="N3286">
        <v>1.7</v>
      </c>
      <c r="O3286">
        <v>0.14710000000000001</v>
      </c>
      <c r="P3286">
        <v>8.99</v>
      </c>
      <c r="Q3286">
        <v>8.7799999999999994</v>
      </c>
      <c r="R3286">
        <v>8.91</v>
      </c>
      <c r="S3286">
        <v>37.46</v>
      </c>
      <c r="T3286">
        <v>35.56</v>
      </c>
      <c r="U3286">
        <v>36.020000000000003</v>
      </c>
      <c r="V3286">
        <v>856.3</v>
      </c>
      <c r="W3286">
        <v>0</v>
      </c>
      <c r="X3286">
        <v>1029</v>
      </c>
      <c r="Y3286">
        <v>12.83</v>
      </c>
      <c r="Z3286">
        <v>12.77</v>
      </c>
      <c r="AA3286">
        <v>12.8</v>
      </c>
      <c r="AB3286">
        <v>9.57</v>
      </c>
      <c r="AC3286">
        <v>2616</v>
      </c>
      <c r="AD3286">
        <v>0</v>
      </c>
      <c r="AE3286">
        <v>0</v>
      </c>
      <c r="AF3286">
        <v>0</v>
      </c>
      <c r="AG3286">
        <v>0</v>
      </c>
      <c r="AH3286">
        <v>-187</v>
      </c>
      <c r="AI3286">
        <v>-187.4</v>
      </c>
      <c r="AJ3286">
        <v>-187.2</v>
      </c>
      <c r="AK3286">
        <v>-179.1</v>
      </c>
      <c r="AL3286">
        <v>-179.2</v>
      </c>
      <c r="AM3286">
        <v>-179.2</v>
      </c>
    </row>
    <row r="3287" spans="1:39" x14ac:dyDescent="0.25">
      <c r="A3287" s="4">
        <f>D3287-UNR_Feb2020!C3287</f>
        <v>0</v>
      </c>
      <c r="B3287" s="1">
        <v>43884</v>
      </c>
      <c r="C3287" s="2">
        <v>0.80555555555555547</v>
      </c>
      <c r="D3287" s="3">
        <f t="shared" si="51"/>
        <v>43884.805555555555</v>
      </c>
      <c r="E3287">
        <v>0</v>
      </c>
      <c r="F3287">
        <v>0</v>
      </c>
      <c r="G3287">
        <v>0</v>
      </c>
      <c r="H3287">
        <v>0</v>
      </c>
      <c r="I3287">
        <v>2.1589999999999998</v>
      </c>
      <c r="J3287">
        <v>1.996</v>
      </c>
      <c r="K3287">
        <v>5.8520000000000003</v>
      </c>
      <c r="L3287">
        <v>22.26</v>
      </c>
      <c r="M3287">
        <v>3.7240000000000002</v>
      </c>
      <c r="N3287">
        <v>1.4950000000000001</v>
      </c>
      <c r="O3287">
        <v>0.78410000000000002</v>
      </c>
      <c r="P3287">
        <v>8.89</v>
      </c>
      <c r="Q3287">
        <v>8.01</v>
      </c>
      <c r="R3287">
        <v>8.3699999999999992</v>
      </c>
      <c r="S3287">
        <v>37.53</v>
      </c>
      <c r="T3287">
        <v>34.72</v>
      </c>
      <c r="U3287">
        <v>36.159999999999997</v>
      </c>
      <c r="V3287">
        <v>856.3</v>
      </c>
      <c r="W3287">
        <v>0</v>
      </c>
      <c r="X3287">
        <v>1029</v>
      </c>
      <c r="Y3287">
        <v>12.83</v>
      </c>
      <c r="Z3287">
        <v>12.77</v>
      </c>
      <c r="AA3287">
        <v>12.8</v>
      </c>
      <c r="AB3287">
        <v>9.1999999999999993</v>
      </c>
      <c r="AC3287">
        <v>2616</v>
      </c>
      <c r="AD3287">
        <v>0</v>
      </c>
      <c r="AE3287">
        <v>0</v>
      </c>
      <c r="AF3287">
        <v>0</v>
      </c>
      <c r="AG3287">
        <v>0</v>
      </c>
      <c r="AH3287">
        <v>-187.2</v>
      </c>
      <c r="AI3287">
        <v>-187.5</v>
      </c>
      <c r="AJ3287">
        <v>-187.4</v>
      </c>
      <c r="AK3287">
        <v>-179.1</v>
      </c>
      <c r="AL3287">
        <v>-179.2</v>
      </c>
      <c r="AM3287">
        <v>-179.2</v>
      </c>
    </row>
    <row r="3288" spans="1:39" x14ac:dyDescent="0.25">
      <c r="A3288" s="4">
        <f>D3288-UNR_Feb2020!C3288</f>
        <v>0</v>
      </c>
      <c r="B3288" s="1">
        <v>43884</v>
      </c>
      <c r="C3288" s="2">
        <v>0.8125</v>
      </c>
      <c r="D3288" s="3">
        <f t="shared" si="51"/>
        <v>43884.8125</v>
      </c>
      <c r="E3288">
        <v>0</v>
      </c>
      <c r="F3288">
        <v>0</v>
      </c>
      <c r="G3288">
        <v>0</v>
      </c>
      <c r="H3288">
        <v>0</v>
      </c>
      <c r="I3288">
        <v>1.5660000000000001</v>
      </c>
      <c r="J3288">
        <v>1.337</v>
      </c>
      <c r="K3288">
        <v>60.92</v>
      </c>
      <c r="L3288">
        <v>30.95</v>
      </c>
      <c r="M3288">
        <v>2.7930000000000001</v>
      </c>
      <c r="N3288">
        <v>0.88200000000000001</v>
      </c>
      <c r="O3288">
        <v>4.9169999999999998E-2</v>
      </c>
      <c r="P3288">
        <v>8.66</v>
      </c>
      <c r="Q3288">
        <v>8.08</v>
      </c>
      <c r="R3288">
        <v>8.3800000000000008</v>
      </c>
      <c r="S3288">
        <v>37.06</v>
      </c>
      <c r="T3288">
        <v>34.61</v>
      </c>
      <c r="U3288">
        <v>35.619999999999997</v>
      </c>
      <c r="V3288">
        <v>856.5</v>
      </c>
      <c r="W3288">
        <v>0</v>
      </c>
      <c r="X3288">
        <v>1029</v>
      </c>
      <c r="Y3288">
        <v>12.83</v>
      </c>
      <c r="Z3288">
        <v>12.76</v>
      </c>
      <c r="AA3288">
        <v>12.8</v>
      </c>
      <c r="AB3288">
        <v>8.83</v>
      </c>
      <c r="AC3288">
        <v>2616</v>
      </c>
      <c r="AD3288">
        <v>0</v>
      </c>
      <c r="AE3288">
        <v>0</v>
      </c>
      <c r="AF3288">
        <v>0</v>
      </c>
      <c r="AG3288">
        <v>0</v>
      </c>
      <c r="AH3288">
        <v>-187</v>
      </c>
      <c r="AI3288">
        <v>-187.3</v>
      </c>
      <c r="AJ3288">
        <v>-187.2</v>
      </c>
      <c r="AK3288">
        <v>-179.1</v>
      </c>
      <c r="AL3288">
        <v>-179.3</v>
      </c>
      <c r="AM3288">
        <v>-179.2</v>
      </c>
    </row>
    <row r="3289" spans="1:39" x14ac:dyDescent="0.25">
      <c r="A3289" s="4">
        <f>D3289-UNR_Feb2020!C3289</f>
        <v>0</v>
      </c>
      <c r="B3289" s="1">
        <v>43884</v>
      </c>
      <c r="C3289" s="2">
        <v>0.81944444444444453</v>
      </c>
      <c r="D3289" s="3">
        <f t="shared" si="51"/>
        <v>43884.819444444445</v>
      </c>
      <c r="E3289">
        <v>0</v>
      </c>
      <c r="F3289">
        <v>0</v>
      </c>
      <c r="G3289">
        <v>0</v>
      </c>
      <c r="H3289">
        <v>0</v>
      </c>
      <c r="I3289">
        <v>0.94910000000000005</v>
      </c>
      <c r="J3289">
        <v>0.87929999999999997</v>
      </c>
      <c r="K3289">
        <v>118</v>
      </c>
      <c r="L3289">
        <v>21.95</v>
      </c>
      <c r="M3289">
        <v>1.5680000000000001</v>
      </c>
      <c r="N3289">
        <v>0.67</v>
      </c>
      <c r="O3289">
        <v>9.7900000000000001E-2</v>
      </c>
      <c r="P3289">
        <v>8.49</v>
      </c>
      <c r="Q3289">
        <v>7.9429999999999996</v>
      </c>
      <c r="R3289">
        <v>8.23</v>
      </c>
      <c r="S3289">
        <v>36.380000000000003</v>
      </c>
      <c r="T3289">
        <v>33.42</v>
      </c>
      <c r="U3289">
        <v>34.78</v>
      </c>
      <c r="V3289">
        <v>856.5</v>
      </c>
      <c r="W3289">
        <v>0</v>
      </c>
      <c r="X3289">
        <v>1029</v>
      </c>
      <c r="Y3289">
        <v>12.82</v>
      </c>
      <c r="Z3289">
        <v>12.77</v>
      </c>
      <c r="AA3289">
        <v>12.79</v>
      </c>
      <c r="AB3289">
        <v>8.43</v>
      </c>
      <c r="AC3289">
        <v>2616</v>
      </c>
      <c r="AD3289">
        <v>0</v>
      </c>
      <c r="AE3289">
        <v>0</v>
      </c>
      <c r="AF3289">
        <v>0</v>
      </c>
      <c r="AG3289">
        <v>0</v>
      </c>
      <c r="AH3289">
        <v>-187.2</v>
      </c>
      <c r="AI3289">
        <v>-187.5</v>
      </c>
      <c r="AJ3289">
        <v>-187.3</v>
      </c>
      <c r="AK3289">
        <v>-179</v>
      </c>
      <c r="AL3289">
        <v>-179.2</v>
      </c>
      <c r="AM3289">
        <v>-179.1</v>
      </c>
    </row>
    <row r="3290" spans="1:39" x14ac:dyDescent="0.25">
      <c r="A3290" s="4">
        <f>D3290-UNR_Feb2020!C3290</f>
        <v>0</v>
      </c>
      <c r="B3290" s="1">
        <v>43884</v>
      </c>
      <c r="C3290" s="2">
        <v>0.82638888888888884</v>
      </c>
      <c r="D3290" s="3">
        <f t="shared" si="51"/>
        <v>43884.826388888891</v>
      </c>
      <c r="E3290">
        <v>0</v>
      </c>
      <c r="F3290">
        <v>0</v>
      </c>
      <c r="G3290">
        <v>0</v>
      </c>
      <c r="H3290">
        <v>0</v>
      </c>
      <c r="I3290">
        <v>1.4570000000000001</v>
      </c>
      <c r="J3290">
        <v>1.3109999999999999</v>
      </c>
      <c r="K3290">
        <v>200.8</v>
      </c>
      <c r="L3290">
        <v>25.65</v>
      </c>
      <c r="M3290">
        <v>3.6749999999999998</v>
      </c>
      <c r="N3290">
        <v>1.508</v>
      </c>
      <c r="O3290">
        <v>0.245</v>
      </c>
      <c r="P3290">
        <v>8.39</v>
      </c>
      <c r="Q3290">
        <v>8.08</v>
      </c>
      <c r="R3290">
        <v>8.26</v>
      </c>
      <c r="S3290">
        <v>34.14</v>
      </c>
      <c r="T3290">
        <v>33.090000000000003</v>
      </c>
      <c r="U3290">
        <v>33.65</v>
      </c>
      <c r="V3290">
        <v>856.4</v>
      </c>
      <c r="W3290">
        <v>0</v>
      </c>
      <c r="X3290">
        <v>1029</v>
      </c>
      <c r="Y3290">
        <v>12.83</v>
      </c>
      <c r="Z3290">
        <v>12.77</v>
      </c>
      <c r="AA3290">
        <v>12.8</v>
      </c>
      <c r="AB3290">
        <v>7.9889999999999999</v>
      </c>
      <c r="AC3290">
        <v>2616</v>
      </c>
      <c r="AD3290">
        <v>0</v>
      </c>
      <c r="AE3290">
        <v>0</v>
      </c>
      <c r="AF3290">
        <v>0</v>
      </c>
      <c r="AG3290">
        <v>0</v>
      </c>
      <c r="AH3290">
        <v>-187.3</v>
      </c>
      <c r="AI3290">
        <v>-187.6</v>
      </c>
      <c r="AJ3290">
        <v>-187.5</v>
      </c>
      <c r="AK3290">
        <v>-179.2</v>
      </c>
      <c r="AL3290">
        <v>-179.3</v>
      </c>
      <c r="AM3290">
        <v>-179.2</v>
      </c>
    </row>
    <row r="3291" spans="1:39" x14ac:dyDescent="0.25">
      <c r="A3291" s="4">
        <f>D3291-UNR_Feb2020!C3291</f>
        <v>0</v>
      </c>
      <c r="B3291" s="1">
        <v>43884</v>
      </c>
      <c r="C3291" s="2">
        <v>0.83333333333333337</v>
      </c>
      <c r="D3291" s="3">
        <f t="shared" si="51"/>
        <v>43884.833333333336</v>
      </c>
      <c r="E3291">
        <v>0</v>
      </c>
      <c r="F3291">
        <v>0</v>
      </c>
      <c r="G3291">
        <v>0</v>
      </c>
      <c r="H3291">
        <v>0</v>
      </c>
      <c r="I3291">
        <v>1.63</v>
      </c>
      <c r="J3291">
        <v>1.2629999999999999</v>
      </c>
      <c r="K3291">
        <v>181.7</v>
      </c>
      <c r="L3291">
        <v>38.42</v>
      </c>
      <c r="M3291">
        <v>3.5760000000000001</v>
      </c>
      <c r="N3291">
        <v>1.395</v>
      </c>
      <c r="O3291">
        <v>0.58789999999999998</v>
      </c>
      <c r="P3291">
        <v>8.43</v>
      </c>
      <c r="Q3291">
        <v>8.1199999999999992</v>
      </c>
      <c r="R3291">
        <v>8.2200000000000006</v>
      </c>
      <c r="S3291">
        <v>33.729999999999997</v>
      </c>
      <c r="T3291">
        <v>32.65</v>
      </c>
      <c r="U3291">
        <v>33.06</v>
      </c>
      <c r="V3291">
        <v>856.6</v>
      </c>
      <c r="W3291">
        <v>0</v>
      </c>
      <c r="X3291">
        <v>1029</v>
      </c>
      <c r="Y3291">
        <v>12.83</v>
      </c>
      <c r="Z3291">
        <v>12.75</v>
      </c>
      <c r="AA3291">
        <v>12.79</v>
      </c>
      <c r="AB3291">
        <v>7.6390000000000002</v>
      </c>
      <c r="AC3291">
        <v>2616</v>
      </c>
      <c r="AD3291">
        <v>0</v>
      </c>
      <c r="AE3291">
        <v>0</v>
      </c>
      <c r="AF3291">
        <v>0</v>
      </c>
      <c r="AG3291">
        <v>0</v>
      </c>
      <c r="AH3291">
        <v>-187.2</v>
      </c>
      <c r="AI3291">
        <v>-187.4</v>
      </c>
      <c r="AJ3291">
        <v>-187.3</v>
      </c>
      <c r="AK3291">
        <v>-179</v>
      </c>
      <c r="AL3291">
        <v>-179.2</v>
      </c>
      <c r="AM3291">
        <v>-179.1</v>
      </c>
    </row>
    <row r="3292" spans="1:39" x14ac:dyDescent="0.25">
      <c r="A3292" s="4">
        <f>D3292-UNR_Feb2020!C3292</f>
        <v>0</v>
      </c>
      <c r="B3292" s="1">
        <v>43884</v>
      </c>
      <c r="C3292" s="2">
        <v>0.84027777777777779</v>
      </c>
      <c r="D3292" s="3">
        <f t="shared" si="51"/>
        <v>43884.840277777781</v>
      </c>
      <c r="E3292">
        <v>0</v>
      </c>
      <c r="F3292">
        <v>0</v>
      </c>
      <c r="G3292">
        <v>0</v>
      </c>
      <c r="H3292">
        <v>0</v>
      </c>
      <c r="I3292">
        <v>3.0019999999999998</v>
      </c>
      <c r="J3292">
        <v>1.1839999999999999</v>
      </c>
      <c r="K3292">
        <v>80.400000000000006</v>
      </c>
      <c r="L3292">
        <v>63.04</v>
      </c>
      <c r="M3292">
        <v>7.694</v>
      </c>
      <c r="N3292">
        <v>4.1349999999999998</v>
      </c>
      <c r="O3292">
        <v>0.49</v>
      </c>
      <c r="P3292">
        <v>9.52</v>
      </c>
      <c r="Q3292">
        <v>8.15</v>
      </c>
      <c r="R3292">
        <v>8.77</v>
      </c>
      <c r="S3292">
        <v>33.840000000000003</v>
      </c>
      <c r="T3292">
        <v>25.47</v>
      </c>
      <c r="U3292">
        <v>30.02</v>
      </c>
      <c r="V3292">
        <v>856.6</v>
      </c>
      <c r="W3292">
        <v>0</v>
      </c>
      <c r="X3292">
        <v>1029</v>
      </c>
      <c r="Y3292">
        <v>12.83</v>
      </c>
      <c r="Z3292">
        <v>12.77</v>
      </c>
      <c r="AA3292">
        <v>12.8</v>
      </c>
      <c r="AB3292">
        <v>7.3650000000000002</v>
      </c>
      <c r="AC3292">
        <v>2616</v>
      </c>
      <c r="AD3292">
        <v>0</v>
      </c>
      <c r="AE3292">
        <v>0</v>
      </c>
      <c r="AF3292">
        <v>0</v>
      </c>
      <c r="AG3292">
        <v>0</v>
      </c>
      <c r="AH3292">
        <v>-187.3</v>
      </c>
      <c r="AI3292">
        <v>-187.5</v>
      </c>
      <c r="AJ3292">
        <v>-187.4</v>
      </c>
      <c r="AK3292">
        <v>-179</v>
      </c>
      <c r="AL3292">
        <v>-179.1</v>
      </c>
      <c r="AM3292">
        <v>-179.1</v>
      </c>
    </row>
    <row r="3293" spans="1:39" x14ac:dyDescent="0.25">
      <c r="A3293" s="4">
        <f>D3293-UNR_Feb2020!C3293</f>
        <v>0</v>
      </c>
      <c r="B3293" s="1">
        <v>43884</v>
      </c>
      <c r="C3293" s="2">
        <v>0.84722222222222221</v>
      </c>
      <c r="D3293" s="3">
        <f t="shared" si="51"/>
        <v>43884.847222222219</v>
      </c>
      <c r="E3293">
        <v>0</v>
      </c>
      <c r="F3293">
        <v>0</v>
      </c>
      <c r="G3293">
        <v>0</v>
      </c>
      <c r="H3293">
        <v>0</v>
      </c>
      <c r="I3293">
        <v>3.1150000000000002</v>
      </c>
      <c r="J3293">
        <v>2.52</v>
      </c>
      <c r="K3293">
        <v>320.89999999999998</v>
      </c>
      <c r="L3293">
        <v>35.4</v>
      </c>
      <c r="M3293">
        <v>6.2720000000000002</v>
      </c>
      <c r="N3293">
        <v>2.4430000000000001</v>
      </c>
      <c r="O3293">
        <v>0.97989999999999999</v>
      </c>
      <c r="P3293">
        <v>9.58</v>
      </c>
      <c r="Q3293">
        <v>9.11</v>
      </c>
      <c r="R3293">
        <v>9.32</v>
      </c>
      <c r="S3293">
        <v>27.27</v>
      </c>
      <c r="T3293">
        <v>24.69</v>
      </c>
      <c r="U3293">
        <v>26.02</v>
      </c>
      <c r="V3293">
        <v>856.6</v>
      </c>
      <c r="W3293">
        <v>0</v>
      </c>
      <c r="X3293">
        <v>1029</v>
      </c>
      <c r="Y3293">
        <v>12.82</v>
      </c>
      <c r="Z3293">
        <v>12.75</v>
      </c>
      <c r="AA3293">
        <v>12.79</v>
      </c>
      <c r="AB3293">
        <v>7.3</v>
      </c>
      <c r="AC3293">
        <v>2616</v>
      </c>
      <c r="AD3293">
        <v>0</v>
      </c>
      <c r="AE3293">
        <v>0</v>
      </c>
      <c r="AF3293">
        <v>0</v>
      </c>
      <c r="AG3293">
        <v>0</v>
      </c>
      <c r="AH3293">
        <v>-187.2</v>
      </c>
      <c r="AI3293">
        <v>-187.4</v>
      </c>
      <c r="AJ3293">
        <v>-187.3</v>
      </c>
      <c r="AK3293">
        <v>-178.9</v>
      </c>
      <c r="AL3293">
        <v>-179.1</v>
      </c>
      <c r="AM3293">
        <v>-179</v>
      </c>
    </row>
    <row r="3294" spans="1:39" x14ac:dyDescent="0.25">
      <c r="A3294" s="4">
        <f>D3294-UNR_Feb2020!C3294</f>
        <v>0</v>
      </c>
      <c r="B3294" s="1">
        <v>43884</v>
      </c>
      <c r="C3294" s="2">
        <v>0.85416666666666663</v>
      </c>
      <c r="D3294" s="3">
        <f t="shared" si="51"/>
        <v>43884.854166666664</v>
      </c>
      <c r="E3294">
        <v>0</v>
      </c>
      <c r="F3294">
        <v>0</v>
      </c>
      <c r="G3294">
        <v>0</v>
      </c>
      <c r="H3294">
        <v>0</v>
      </c>
      <c r="I3294">
        <v>4.0049999999999999</v>
      </c>
      <c r="J3294">
        <v>3.746</v>
      </c>
      <c r="K3294">
        <v>280.89999999999998</v>
      </c>
      <c r="L3294">
        <v>20.68</v>
      </c>
      <c r="M3294">
        <v>7.4480000000000004</v>
      </c>
      <c r="N3294">
        <v>3.0670000000000002</v>
      </c>
      <c r="O3294">
        <v>0.78410000000000002</v>
      </c>
      <c r="P3294">
        <v>9.65</v>
      </c>
      <c r="Q3294">
        <v>9.18</v>
      </c>
      <c r="R3294">
        <v>9.5</v>
      </c>
      <c r="S3294">
        <v>25.64</v>
      </c>
      <c r="T3294">
        <v>22.58</v>
      </c>
      <c r="U3294">
        <v>23.96</v>
      </c>
      <c r="V3294">
        <v>856.5</v>
      </c>
      <c r="W3294">
        <v>0</v>
      </c>
      <c r="X3294">
        <v>1029</v>
      </c>
      <c r="Y3294">
        <v>12.83</v>
      </c>
      <c r="Z3294">
        <v>12.74</v>
      </c>
      <c r="AA3294">
        <v>12.78</v>
      </c>
      <c r="AB3294">
        <v>7.4</v>
      </c>
      <c r="AC3294">
        <v>2616</v>
      </c>
      <c r="AD3294">
        <v>0</v>
      </c>
      <c r="AE3294">
        <v>0</v>
      </c>
      <c r="AF3294">
        <v>0</v>
      </c>
      <c r="AG3294">
        <v>0</v>
      </c>
      <c r="AH3294">
        <v>-187.3</v>
      </c>
      <c r="AI3294">
        <v>-187.7</v>
      </c>
      <c r="AJ3294">
        <v>-187.6</v>
      </c>
      <c r="AK3294">
        <v>-179</v>
      </c>
      <c r="AL3294">
        <v>-179.1</v>
      </c>
      <c r="AM3294">
        <v>-179.1</v>
      </c>
    </row>
    <row r="3295" spans="1:39" x14ac:dyDescent="0.25">
      <c r="A3295" s="4">
        <f>D3295-UNR_Feb2020!C3295</f>
        <v>0</v>
      </c>
      <c r="B3295" s="1">
        <v>43884</v>
      </c>
      <c r="C3295" s="2">
        <v>0.86111111111111116</v>
      </c>
      <c r="D3295" s="3">
        <f t="shared" si="51"/>
        <v>43884.861111111109</v>
      </c>
      <c r="E3295">
        <v>0</v>
      </c>
      <c r="F3295">
        <v>0</v>
      </c>
      <c r="G3295">
        <v>0</v>
      </c>
      <c r="H3295">
        <v>0</v>
      </c>
      <c r="I3295">
        <v>3.8940000000000001</v>
      </c>
      <c r="J3295">
        <v>3.5270000000000001</v>
      </c>
      <c r="K3295">
        <v>277.60000000000002</v>
      </c>
      <c r="L3295">
        <v>24.81</v>
      </c>
      <c r="M3295">
        <v>8.673</v>
      </c>
      <c r="N3295">
        <v>2.891</v>
      </c>
      <c r="O3295">
        <v>1.421</v>
      </c>
      <c r="P3295">
        <v>9.6199999999999992</v>
      </c>
      <c r="Q3295">
        <v>9.24</v>
      </c>
      <c r="R3295">
        <v>9.41</v>
      </c>
      <c r="S3295">
        <v>23.81</v>
      </c>
      <c r="T3295">
        <v>22.45</v>
      </c>
      <c r="U3295">
        <v>23.23</v>
      </c>
      <c r="V3295">
        <v>856.6</v>
      </c>
      <c r="W3295">
        <v>0</v>
      </c>
      <c r="X3295">
        <v>1029</v>
      </c>
      <c r="Y3295">
        <v>12.85</v>
      </c>
      <c r="Z3295">
        <v>12.77</v>
      </c>
      <c r="AA3295">
        <v>12.81</v>
      </c>
      <c r="AB3295">
        <v>7.5679999999999996</v>
      </c>
      <c r="AC3295">
        <v>2616</v>
      </c>
      <c r="AD3295">
        <v>0</v>
      </c>
      <c r="AE3295">
        <v>0</v>
      </c>
      <c r="AF3295">
        <v>0</v>
      </c>
      <c r="AG3295">
        <v>0</v>
      </c>
      <c r="AH3295">
        <v>-187.4</v>
      </c>
      <c r="AI3295">
        <v>-187.7</v>
      </c>
      <c r="AJ3295">
        <v>-187.5</v>
      </c>
      <c r="AK3295">
        <v>-178.9</v>
      </c>
      <c r="AL3295">
        <v>-179.2</v>
      </c>
      <c r="AM3295">
        <v>-179</v>
      </c>
    </row>
    <row r="3296" spans="1:39" x14ac:dyDescent="0.25">
      <c r="A3296" s="4">
        <f>D3296-UNR_Feb2020!C3296</f>
        <v>0</v>
      </c>
      <c r="B3296" s="1">
        <v>43884</v>
      </c>
      <c r="C3296" s="2">
        <v>0.86805555555555547</v>
      </c>
      <c r="D3296" s="3">
        <f t="shared" si="51"/>
        <v>43884.868055555555</v>
      </c>
      <c r="E3296">
        <v>0</v>
      </c>
      <c r="F3296">
        <v>0</v>
      </c>
      <c r="G3296">
        <v>0</v>
      </c>
      <c r="H3296">
        <v>0</v>
      </c>
      <c r="I3296">
        <v>2.274</v>
      </c>
      <c r="J3296">
        <v>2.1139999999999999</v>
      </c>
      <c r="K3296">
        <v>318.2</v>
      </c>
      <c r="L3296">
        <v>21.46</v>
      </c>
      <c r="M3296">
        <v>6.37</v>
      </c>
      <c r="N3296">
        <v>2.3839999999999999</v>
      </c>
      <c r="O3296">
        <v>0.44080000000000003</v>
      </c>
      <c r="P3296">
        <v>9.41</v>
      </c>
      <c r="Q3296">
        <v>8.84</v>
      </c>
      <c r="R3296">
        <v>9.08</v>
      </c>
      <c r="S3296">
        <v>24.89</v>
      </c>
      <c r="T3296">
        <v>23.02</v>
      </c>
      <c r="U3296">
        <v>24.03</v>
      </c>
      <c r="V3296">
        <v>856.8</v>
      </c>
      <c r="W3296">
        <v>0</v>
      </c>
      <c r="X3296">
        <v>1029</v>
      </c>
      <c r="Y3296">
        <v>12.87</v>
      </c>
      <c r="Z3296">
        <v>12.8</v>
      </c>
      <c r="AA3296">
        <v>12.83</v>
      </c>
      <c r="AB3296">
        <v>7.7229999999999999</v>
      </c>
      <c r="AC3296">
        <v>2616</v>
      </c>
      <c r="AD3296">
        <v>0</v>
      </c>
      <c r="AE3296">
        <v>0</v>
      </c>
      <c r="AF3296">
        <v>0</v>
      </c>
      <c r="AG3296">
        <v>0</v>
      </c>
      <c r="AH3296">
        <v>-187.4</v>
      </c>
      <c r="AI3296">
        <v>-187.6</v>
      </c>
      <c r="AJ3296">
        <v>-187.5</v>
      </c>
      <c r="AK3296">
        <v>-178.9</v>
      </c>
      <c r="AL3296">
        <v>-179.1</v>
      </c>
      <c r="AM3296">
        <v>-179</v>
      </c>
    </row>
    <row r="3297" spans="1:39" x14ac:dyDescent="0.25">
      <c r="A3297" s="4">
        <f>D3297-UNR_Feb2020!C3297</f>
        <v>0</v>
      </c>
      <c r="B3297" s="1">
        <v>43884</v>
      </c>
      <c r="C3297" s="2">
        <v>0.875</v>
      </c>
      <c r="D3297" s="3">
        <f t="shared" si="51"/>
        <v>43884.875</v>
      </c>
      <c r="E3297">
        <v>0</v>
      </c>
      <c r="F3297">
        <v>0</v>
      </c>
      <c r="G3297">
        <v>0</v>
      </c>
      <c r="H3297">
        <v>0</v>
      </c>
      <c r="I3297">
        <v>1.4359999999999999</v>
      </c>
      <c r="J3297">
        <v>1.274</v>
      </c>
      <c r="K3297">
        <v>336</v>
      </c>
      <c r="L3297">
        <v>26.88</v>
      </c>
      <c r="M3297">
        <v>3.234</v>
      </c>
      <c r="N3297">
        <v>1.349</v>
      </c>
      <c r="O3297">
        <v>0</v>
      </c>
      <c r="P3297">
        <v>8.9</v>
      </c>
      <c r="Q3297">
        <v>7.8150000000000004</v>
      </c>
      <c r="R3297">
        <v>8.2899999999999991</v>
      </c>
      <c r="S3297">
        <v>27.82</v>
      </c>
      <c r="T3297">
        <v>24.89</v>
      </c>
      <c r="U3297">
        <v>26.8</v>
      </c>
      <c r="V3297">
        <v>856.8</v>
      </c>
      <c r="W3297">
        <v>0</v>
      </c>
      <c r="X3297">
        <v>1029</v>
      </c>
      <c r="Y3297">
        <v>12.86</v>
      </c>
      <c r="Z3297">
        <v>12.79</v>
      </c>
      <c r="AA3297">
        <v>12.82</v>
      </c>
      <c r="AB3297">
        <v>7.7519999999999998</v>
      </c>
      <c r="AC3297">
        <v>2616</v>
      </c>
      <c r="AD3297">
        <v>0</v>
      </c>
      <c r="AE3297">
        <v>0</v>
      </c>
      <c r="AF3297">
        <v>0</v>
      </c>
      <c r="AG3297">
        <v>0</v>
      </c>
      <c r="AH3297">
        <v>-187.4</v>
      </c>
      <c r="AI3297">
        <v>-187.7</v>
      </c>
      <c r="AJ3297">
        <v>-187.6</v>
      </c>
      <c r="AK3297">
        <v>-179</v>
      </c>
      <c r="AL3297">
        <v>-179.3</v>
      </c>
      <c r="AM3297">
        <v>-179.1</v>
      </c>
    </row>
    <row r="3298" spans="1:39" x14ac:dyDescent="0.25">
      <c r="A3298" s="4">
        <f>D3298-UNR_Feb2020!C3298</f>
        <v>0</v>
      </c>
      <c r="B3298" s="1">
        <v>43884</v>
      </c>
      <c r="C3298" s="2">
        <v>0.88194444444444453</v>
      </c>
      <c r="D3298" s="3">
        <f t="shared" si="51"/>
        <v>43884.881944444445</v>
      </c>
      <c r="E3298">
        <v>0</v>
      </c>
      <c r="F3298">
        <v>0</v>
      </c>
      <c r="G3298">
        <v>0</v>
      </c>
      <c r="H3298">
        <v>0</v>
      </c>
      <c r="I3298">
        <v>3.742</v>
      </c>
      <c r="J3298">
        <v>3.5760000000000001</v>
      </c>
      <c r="K3298">
        <v>306.60000000000002</v>
      </c>
      <c r="L3298">
        <v>16.88</v>
      </c>
      <c r="M3298">
        <v>7.9390000000000001</v>
      </c>
      <c r="N3298">
        <v>3.66</v>
      </c>
      <c r="O3298">
        <v>0.83279999999999998</v>
      </c>
      <c r="P3298">
        <v>9.14</v>
      </c>
      <c r="Q3298">
        <v>7.7809999999999997</v>
      </c>
      <c r="R3298">
        <v>8.5399999999999991</v>
      </c>
      <c r="S3298">
        <v>29.11</v>
      </c>
      <c r="T3298">
        <v>24.35</v>
      </c>
      <c r="U3298">
        <v>26.56</v>
      </c>
      <c r="V3298">
        <v>856.9</v>
      </c>
      <c r="W3298">
        <v>0</v>
      </c>
      <c r="X3298">
        <v>1029</v>
      </c>
      <c r="Y3298">
        <v>12.87</v>
      </c>
      <c r="Z3298">
        <v>12.8</v>
      </c>
      <c r="AA3298">
        <v>12.83</v>
      </c>
      <c r="AB3298">
        <v>7.6239999999999997</v>
      </c>
      <c r="AC3298">
        <v>2616</v>
      </c>
      <c r="AD3298">
        <v>0</v>
      </c>
      <c r="AE3298">
        <v>0</v>
      </c>
      <c r="AF3298">
        <v>0</v>
      </c>
      <c r="AG3298">
        <v>0</v>
      </c>
      <c r="AH3298">
        <v>-187.2</v>
      </c>
      <c r="AI3298">
        <v>-187.4</v>
      </c>
      <c r="AJ3298">
        <v>-187.3</v>
      </c>
      <c r="AK3298">
        <v>-179.1</v>
      </c>
      <c r="AL3298">
        <v>-179.2</v>
      </c>
      <c r="AM3298">
        <v>-179.1</v>
      </c>
    </row>
    <row r="3299" spans="1:39" x14ac:dyDescent="0.25">
      <c r="A3299" s="4">
        <f>D3299-UNR_Feb2020!C3299</f>
        <v>0</v>
      </c>
      <c r="B3299" s="1">
        <v>43884</v>
      </c>
      <c r="C3299" s="2">
        <v>0.88888888888888884</v>
      </c>
      <c r="D3299" s="3">
        <f t="shared" si="51"/>
        <v>43884.888888888891</v>
      </c>
      <c r="E3299">
        <v>0</v>
      </c>
      <c r="F3299">
        <v>0</v>
      </c>
      <c r="G3299">
        <v>0</v>
      </c>
      <c r="H3299">
        <v>0</v>
      </c>
      <c r="I3299">
        <v>3.2410000000000001</v>
      </c>
      <c r="J3299">
        <v>3.1150000000000002</v>
      </c>
      <c r="K3299">
        <v>294.60000000000002</v>
      </c>
      <c r="L3299">
        <v>16</v>
      </c>
      <c r="M3299">
        <v>6.4690000000000003</v>
      </c>
      <c r="N3299">
        <v>2.093</v>
      </c>
      <c r="O3299">
        <v>0.78410000000000002</v>
      </c>
      <c r="P3299">
        <v>9.48</v>
      </c>
      <c r="Q3299">
        <v>8.73</v>
      </c>
      <c r="R3299">
        <v>9.15</v>
      </c>
      <c r="S3299">
        <v>24.86</v>
      </c>
      <c r="T3299">
        <v>21.56</v>
      </c>
      <c r="U3299">
        <v>23.3</v>
      </c>
      <c r="V3299">
        <v>856.9</v>
      </c>
      <c r="W3299">
        <v>0</v>
      </c>
      <c r="X3299">
        <v>1029</v>
      </c>
      <c r="Y3299">
        <v>12.86</v>
      </c>
      <c r="Z3299">
        <v>12.81</v>
      </c>
      <c r="AA3299">
        <v>12.83</v>
      </c>
      <c r="AB3299">
        <v>7.54</v>
      </c>
      <c r="AC3299">
        <v>2616</v>
      </c>
      <c r="AD3299">
        <v>0</v>
      </c>
      <c r="AE3299">
        <v>0</v>
      </c>
      <c r="AF3299">
        <v>0</v>
      </c>
      <c r="AG3299">
        <v>0</v>
      </c>
      <c r="AH3299">
        <v>-187.2</v>
      </c>
      <c r="AI3299">
        <v>-187.5</v>
      </c>
      <c r="AJ3299">
        <v>-187.3</v>
      </c>
      <c r="AK3299">
        <v>-179</v>
      </c>
      <c r="AL3299">
        <v>-179.1</v>
      </c>
      <c r="AM3299">
        <v>-179.1</v>
      </c>
    </row>
    <row r="3300" spans="1:39" x14ac:dyDescent="0.25">
      <c r="A3300" s="4">
        <f>D3300-UNR_Feb2020!C3300</f>
        <v>0</v>
      </c>
      <c r="B3300" s="1">
        <v>43884</v>
      </c>
      <c r="C3300" s="2">
        <v>0.89583333333333337</v>
      </c>
      <c r="D3300" s="3">
        <f t="shared" si="51"/>
        <v>43884.895833333336</v>
      </c>
      <c r="E3300">
        <v>0</v>
      </c>
      <c r="F3300">
        <v>0</v>
      </c>
      <c r="G3300">
        <v>0</v>
      </c>
      <c r="H3300">
        <v>0</v>
      </c>
      <c r="I3300">
        <v>3.496</v>
      </c>
      <c r="J3300">
        <v>3.121</v>
      </c>
      <c r="K3300">
        <v>283.3</v>
      </c>
      <c r="L3300">
        <v>26.52</v>
      </c>
      <c r="M3300">
        <v>7.1029999999999998</v>
      </c>
      <c r="N3300">
        <v>2.7709999999999999</v>
      </c>
      <c r="O3300">
        <v>0.3921</v>
      </c>
      <c r="P3300">
        <v>9.07</v>
      </c>
      <c r="Q3300">
        <v>8.36</v>
      </c>
      <c r="R3300">
        <v>8.69</v>
      </c>
      <c r="S3300">
        <v>25.64</v>
      </c>
      <c r="T3300">
        <v>21.12</v>
      </c>
      <c r="U3300">
        <v>23.79</v>
      </c>
      <c r="V3300">
        <v>856.9</v>
      </c>
      <c r="W3300">
        <v>0</v>
      </c>
      <c r="X3300">
        <v>1029</v>
      </c>
      <c r="Y3300">
        <v>12.87</v>
      </c>
      <c r="Z3300">
        <v>12.81</v>
      </c>
      <c r="AA3300">
        <v>12.84</v>
      </c>
      <c r="AB3300">
        <v>7.532</v>
      </c>
      <c r="AC3300">
        <v>2616</v>
      </c>
      <c r="AD3300">
        <v>0</v>
      </c>
      <c r="AE3300">
        <v>0</v>
      </c>
      <c r="AF3300">
        <v>0</v>
      </c>
      <c r="AG3300">
        <v>0</v>
      </c>
      <c r="AH3300">
        <v>-187.2</v>
      </c>
      <c r="AI3300">
        <v>-187.4</v>
      </c>
      <c r="AJ3300">
        <v>-187.3</v>
      </c>
      <c r="AK3300">
        <v>-178.9</v>
      </c>
      <c r="AL3300">
        <v>-179.2</v>
      </c>
      <c r="AM3300">
        <v>-179</v>
      </c>
    </row>
    <row r="3301" spans="1:39" x14ac:dyDescent="0.25">
      <c r="A3301" s="4">
        <f>D3301-UNR_Feb2020!C3301</f>
        <v>0</v>
      </c>
      <c r="B3301" s="1">
        <v>43884</v>
      </c>
      <c r="C3301" s="2">
        <v>0.90277777777777779</v>
      </c>
      <c r="D3301" s="3">
        <f t="shared" si="51"/>
        <v>43884.902777777781</v>
      </c>
      <c r="E3301">
        <v>0</v>
      </c>
      <c r="F3301">
        <v>0</v>
      </c>
      <c r="G3301">
        <v>0</v>
      </c>
      <c r="H3301">
        <v>0</v>
      </c>
      <c r="I3301">
        <v>2.2189999999999999</v>
      </c>
      <c r="J3301">
        <v>1.7849999999999999</v>
      </c>
      <c r="K3301">
        <v>275.8</v>
      </c>
      <c r="L3301">
        <v>35.83</v>
      </c>
      <c r="M3301">
        <v>4.8499999999999996</v>
      </c>
      <c r="N3301">
        <v>2.0489999999999999</v>
      </c>
      <c r="O3301">
        <v>0.3921</v>
      </c>
      <c r="P3301">
        <v>8.6999999999999993</v>
      </c>
      <c r="Q3301">
        <v>6.1150000000000002</v>
      </c>
      <c r="R3301">
        <v>6.8440000000000003</v>
      </c>
      <c r="S3301">
        <v>33.19</v>
      </c>
      <c r="T3301">
        <v>23.64</v>
      </c>
      <c r="U3301">
        <v>30.45</v>
      </c>
      <c r="V3301">
        <v>856.8</v>
      </c>
      <c r="W3301">
        <v>0</v>
      </c>
      <c r="X3301">
        <v>1029</v>
      </c>
      <c r="Y3301">
        <v>12.88</v>
      </c>
      <c r="Z3301">
        <v>12.81</v>
      </c>
      <c r="AA3301">
        <v>12.84</v>
      </c>
      <c r="AB3301">
        <v>7.4960000000000004</v>
      </c>
      <c r="AC3301">
        <v>2616</v>
      </c>
      <c r="AD3301">
        <v>0</v>
      </c>
      <c r="AE3301">
        <v>0</v>
      </c>
      <c r="AF3301">
        <v>0</v>
      </c>
      <c r="AG3301">
        <v>0</v>
      </c>
      <c r="AH3301">
        <v>-187.2</v>
      </c>
      <c r="AI3301">
        <v>-187.4</v>
      </c>
      <c r="AJ3301">
        <v>-187.3</v>
      </c>
      <c r="AK3301">
        <v>-178.9</v>
      </c>
      <c r="AL3301">
        <v>-179.1</v>
      </c>
      <c r="AM3301">
        <v>-179</v>
      </c>
    </row>
    <row r="3302" spans="1:39" x14ac:dyDescent="0.25">
      <c r="A3302" s="4">
        <f>D3302-UNR_Feb2020!C3302</f>
        <v>0</v>
      </c>
      <c r="B3302" s="1">
        <v>43884</v>
      </c>
      <c r="C3302" s="2">
        <v>0.90972222222222221</v>
      </c>
      <c r="D3302" s="3">
        <f t="shared" si="51"/>
        <v>43884.909722222219</v>
      </c>
      <c r="E3302">
        <v>0</v>
      </c>
      <c r="F3302">
        <v>0</v>
      </c>
      <c r="G3302">
        <v>0</v>
      </c>
      <c r="H3302">
        <v>0</v>
      </c>
      <c r="I3302">
        <v>1.8029999999999999</v>
      </c>
      <c r="J3302">
        <v>1.446</v>
      </c>
      <c r="K3302">
        <v>330.7</v>
      </c>
      <c r="L3302">
        <v>35.94</v>
      </c>
      <c r="M3302">
        <v>3.9209999999999998</v>
      </c>
      <c r="N3302">
        <v>1.579</v>
      </c>
      <c r="O3302">
        <v>0</v>
      </c>
      <c r="P3302">
        <v>8.16</v>
      </c>
      <c r="Q3302">
        <v>6.4550000000000001</v>
      </c>
      <c r="R3302">
        <v>7.1929999999999996</v>
      </c>
      <c r="S3302">
        <v>31.36</v>
      </c>
      <c r="T3302">
        <v>23.47</v>
      </c>
      <c r="U3302">
        <v>28.19</v>
      </c>
      <c r="V3302">
        <v>857</v>
      </c>
      <c r="W3302">
        <v>0</v>
      </c>
      <c r="X3302">
        <v>1029</v>
      </c>
      <c r="Y3302">
        <v>12.89</v>
      </c>
      <c r="Z3302">
        <v>12.83</v>
      </c>
      <c r="AA3302">
        <v>12.86</v>
      </c>
      <c r="AB3302">
        <v>7.25</v>
      </c>
      <c r="AC3302">
        <v>2616</v>
      </c>
      <c r="AD3302">
        <v>0</v>
      </c>
      <c r="AE3302">
        <v>0</v>
      </c>
      <c r="AF3302">
        <v>0</v>
      </c>
      <c r="AG3302">
        <v>0</v>
      </c>
      <c r="AH3302">
        <v>-187.4</v>
      </c>
      <c r="AI3302">
        <v>-187.7</v>
      </c>
      <c r="AJ3302">
        <v>-187.5</v>
      </c>
      <c r="AK3302">
        <v>-179</v>
      </c>
      <c r="AL3302">
        <v>-179.2</v>
      </c>
      <c r="AM3302">
        <v>-179.1</v>
      </c>
    </row>
    <row r="3303" spans="1:39" x14ac:dyDescent="0.25">
      <c r="A3303" s="4">
        <f>D3303-UNR_Feb2020!C3303</f>
        <v>0</v>
      </c>
      <c r="B3303" s="1">
        <v>43884</v>
      </c>
      <c r="C3303" s="2">
        <v>0.91666666666666663</v>
      </c>
      <c r="D3303" s="3">
        <f t="shared" si="51"/>
        <v>43884.916666666664</v>
      </c>
      <c r="E3303">
        <v>0</v>
      </c>
      <c r="F3303">
        <v>0</v>
      </c>
      <c r="G3303">
        <v>0</v>
      </c>
      <c r="H3303">
        <v>0</v>
      </c>
      <c r="I3303">
        <v>1.71</v>
      </c>
      <c r="J3303">
        <v>1.6379999999999999</v>
      </c>
      <c r="K3303">
        <v>3.8929999999999998</v>
      </c>
      <c r="L3303">
        <v>16.68</v>
      </c>
      <c r="M3303">
        <v>3.43</v>
      </c>
      <c r="N3303">
        <v>1.1359999999999999</v>
      </c>
      <c r="O3303">
        <v>0.78410000000000002</v>
      </c>
      <c r="P3303">
        <v>8.2200000000000006</v>
      </c>
      <c r="Q3303">
        <v>7.2030000000000003</v>
      </c>
      <c r="R3303">
        <v>7.5789999999999997</v>
      </c>
      <c r="S3303">
        <v>28.84</v>
      </c>
      <c r="T3303">
        <v>20.64</v>
      </c>
      <c r="U3303">
        <v>24.39</v>
      </c>
      <c r="V3303">
        <v>857.2</v>
      </c>
      <c r="W3303">
        <v>0</v>
      </c>
      <c r="X3303">
        <v>1029</v>
      </c>
      <c r="Y3303">
        <v>12.89</v>
      </c>
      <c r="Z3303">
        <v>12.83</v>
      </c>
      <c r="AA3303">
        <v>12.86</v>
      </c>
      <c r="AB3303">
        <v>6.9279999999999999</v>
      </c>
      <c r="AC3303">
        <v>2616</v>
      </c>
      <c r="AD3303">
        <v>0</v>
      </c>
      <c r="AE3303">
        <v>0</v>
      </c>
      <c r="AF3303">
        <v>0</v>
      </c>
      <c r="AG3303">
        <v>0</v>
      </c>
      <c r="AH3303">
        <v>-187.3</v>
      </c>
      <c r="AI3303">
        <v>-187.6</v>
      </c>
      <c r="AJ3303">
        <v>-187.4</v>
      </c>
      <c r="AK3303">
        <v>-178.9</v>
      </c>
      <c r="AL3303">
        <v>-179.2</v>
      </c>
      <c r="AM3303">
        <v>-179.1</v>
      </c>
    </row>
    <row r="3304" spans="1:39" x14ac:dyDescent="0.25">
      <c r="A3304" s="4">
        <f>D3304-UNR_Feb2020!C3304</f>
        <v>0</v>
      </c>
      <c r="B3304" s="1">
        <v>43884</v>
      </c>
      <c r="C3304" s="2">
        <v>0.92361111111111116</v>
      </c>
      <c r="D3304" s="3">
        <f t="shared" si="51"/>
        <v>43884.923611111109</v>
      </c>
      <c r="E3304">
        <v>0</v>
      </c>
      <c r="F3304">
        <v>0</v>
      </c>
      <c r="G3304">
        <v>0</v>
      </c>
      <c r="H3304">
        <v>0</v>
      </c>
      <c r="I3304">
        <v>3.1579999999999999</v>
      </c>
      <c r="J3304">
        <v>3.0379999999999998</v>
      </c>
      <c r="K3304">
        <v>5.4050000000000002</v>
      </c>
      <c r="L3304">
        <v>15.8</v>
      </c>
      <c r="M3304">
        <v>5.7309999999999999</v>
      </c>
      <c r="N3304">
        <v>2.452</v>
      </c>
      <c r="O3304">
        <v>1.274</v>
      </c>
      <c r="P3304">
        <v>8.5</v>
      </c>
      <c r="Q3304">
        <v>7.2709999999999999</v>
      </c>
      <c r="R3304">
        <v>8.02</v>
      </c>
      <c r="S3304">
        <v>27.24</v>
      </c>
      <c r="T3304">
        <v>19.89</v>
      </c>
      <c r="U3304">
        <v>23.06</v>
      </c>
      <c r="V3304">
        <v>857.2</v>
      </c>
      <c r="W3304">
        <v>0</v>
      </c>
      <c r="X3304">
        <v>1029</v>
      </c>
      <c r="Y3304">
        <v>12.89</v>
      </c>
      <c r="Z3304">
        <v>12.82</v>
      </c>
      <c r="AA3304">
        <v>12.86</v>
      </c>
      <c r="AB3304">
        <v>6.6159999999999997</v>
      </c>
      <c r="AC3304">
        <v>2616</v>
      </c>
      <c r="AD3304">
        <v>0</v>
      </c>
      <c r="AE3304">
        <v>0</v>
      </c>
      <c r="AF3304">
        <v>0</v>
      </c>
      <c r="AG3304">
        <v>0</v>
      </c>
      <c r="AH3304">
        <v>-187.5</v>
      </c>
      <c r="AI3304">
        <v>-187.6</v>
      </c>
      <c r="AJ3304">
        <v>-187.6</v>
      </c>
      <c r="AK3304">
        <v>-179.1</v>
      </c>
      <c r="AL3304">
        <v>-179.2</v>
      </c>
      <c r="AM3304">
        <v>-179.1</v>
      </c>
    </row>
    <row r="3305" spans="1:39" x14ac:dyDescent="0.25">
      <c r="A3305" s="4">
        <f>D3305-UNR_Feb2020!C3305</f>
        <v>0</v>
      </c>
      <c r="B3305" s="1">
        <v>43884</v>
      </c>
      <c r="C3305" s="2">
        <v>0.93055555555555547</v>
      </c>
      <c r="D3305" s="3">
        <f t="shared" si="51"/>
        <v>43884.930555555555</v>
      </c>
      <c r="E3305">
        <v>0</v>
      </c>
      <c r="F3305">
        <v>0</v>
      </c>
      <c r="G3305">
        <v>0</v>
      </c>
      <c r="H3305">
        <v>0</v>
      </c>
      <c r="I3305">
        <v>4.5060000000000002</v>
      </c>
      <c r="J3305">
        <v>4.3319999999999999</v>
      </c>
      <c r="K3305">
        <v>2.6040000000000001</v>
      </c>
      <c r="L3305">
        <v>15.95</v>
      </c>
      <c r="M3305">
        <v>6.4690000000000003</v>
      </c>
      <c r="N3305">
        <v>2.0070000000000001</v>
      </c>
      <c r="O3305">
        <v>2.3029999999999999</v>
      </c>
      <c r="P3305">
        <v>8.09</v>
      </c>
      <c r="Q3305">
        <v>7.3049999999999997</v>
      </c>
      <c r="R3305">
        <v>7.7830000000000004</v>
      </c>
      <c r="S3305">
        <v>27.78</v>
      </c>
      <c r="T3305">
        <v>23.4</v>
      </c>
      <c r="U3305">
        <v>25.41</v>
      </c>
      <c r="V3305">
        <v>857.2</v>
      </c>
      <c r="W3305">
        <v>0</v>
      </c>
      <c r="X3305">
        <v>1029</v>
      </c>
      <c r="Y3305">
        <v>12.9</v>
      </c>
      <c r="Z3305">
        <v>12.79</v>
      </c>
      <c r="AA3305">
        <v>12.86</v>
      </c>
      <c r="AB3305">
        <v>6.4880000000000004</v>
      </c>
      <c r="AC3305">
        <v>2616</v>
      </c>
      <c r="AD3305">
        <v>0</v>
      </c>
      <c r="AE3305">
        <v>0</v>
      </c>
      <c r="AF3305">
        <v>0</v>
      </c>
      <c r="AG3305">
        <v>0</v>
      </c>
      <c r="AH3305">
        <v>-187.4</v>
      </c>
      <c r="AI3305">
        <v>-187.6</v>
      </c>
      <c r="AJ3305">
        <v>-187.5</v>
      </c>
      <c r="AK3305">
        <v>-179</v>
      </c>
      <c r="AL3305">
        <v>-179.2</v>
      </c>
      <c r="AM3305">
        <v>-179.1</v>
      </c>
    </row>
    <row r="3306" spans="1:39" x14ac:dyDescent="0.25">
      <c r="A3306" s="4">
        <f>D3306-UNR_Feb2020!C3306</f>
        <v>0</v>
      </c>
      <c r="B3306" s="1">
        <v>43884</v>
      </c>
      <c r="C3306" s="2">
        <v>0.9375</v>
      </c>
      <c r="D3306" s="3">
        <f t="shared" si="51"/>
        <v>43884.9375</v>
      </c>
      <c r="E3306">
        <v>0</v>
      </c>
      <c r="F3306">
        <v>0</v>
      </c>
      <c r="G3306">
        <v>0</v>
      </c>
      <c r="H3306">
        <v>0</v>
      </c>
      <c r="I3306">
        <v>3.706</v>
      </c>
      <c r="J3306">
        <v>3.5539999999999998</v>
      </c>
      <c r="K3306">
        <v>352.4</v>
      </c>
      <c r="L3306">
        <v>16.52</v>
      </c>
      <c r="M3306">
        <v>5.391</v>
      </c>
      <c r="N3306">
        <v>1.542</v>
      </c>
      <c r="O3306">
        <v>2.2050000000000001</v>
      </c>
      <c r="P3306">
        <v>8.02</v>
      </c>
      <c r="Q3306">
        <v>7.577</v>
      </c>
      <c r="R3306">
        <v>7.8090000000000002</v>
      </c>
      <c r="S3306">
        <v>28.02</v>
      </c>
      <c r="T3306">
        <v>22.99</v>
      </c>
      <c r="U3306">
        <v>25.04</v>
      </c>
      <c r="V3306">
        <v>857.3</v>
      </c>
      <c r="W3306">
        <v>0</v>
      </c>
      <c r="X3306">
        <v>1029</v>
      </c>
      <c r="Y3306">
        <v>12.84</v>
      </c>
      <c r="Z3306">
        <v>12.76</v>
      </c>
      <c r="AA3306">
        <v>12.8</v>
      </c>
      <c r="AB3306">
        <v>6.5170000000000003</v>
      </c>
      <c r="AC3306">
        <v>2616</v>
      </c>
      <c r="AD3306">
        <v>0</v>
      </c>
      <c r="AE3306">
        <v>0</v>
      </c>
      <c r="AF3306">
        <v>0</v>
      </c>
      <c r="AG3306">
        <v>0</v>
      </c>
      <c r="AH3306">
        <v>-187.5</v>
      </c>
      <c r="AI3306">
        <v>-187.6</v>
      </c>
      <c r="AJ3306">
        <v>-187.6</v>
      </c>
      <c r="AK3306">
        <v>-179</v>
      </c>
      <c r="AL3306">
        <v>-179.1</v>
      </c>
      <c r="AM3306">
        <v>-179</v>
      </c>
    </row>
    <row r="3307" spans="1:39" x14ac:dyDescent="0.25">
      <c r="A3307" s="4">
        <f>D3307-UNR_Feb2020!C3307</f>
        <v>0</v>
      </c>
      <c r="B3307" s="1">
        <v>43884</v>
      </c>
      <c r="C3307" s="2">
        <v>0.94444444444444453</v>
      </c>
      <c r="D3307" s="3">
        <f t="shared" si="51"/>
        <v>43884.944444444445</v>
      </c>
      <c r="E3307">
        <v>0</v>
      </c>
      <c r="F3307">
        <v>0</v>
      </c>
      <c r="G3307">
        <v>0</v>
      </c>
      <c r="H3307">
        <v>0</v>
      </c>
      <c r="I3307">
        <v>3.1659999999999999</v>
      </c>
      <c r="J3307">
        <v>3.03</v>
      </c>
      <c r="K3307">
        <v>351.4</v>
      </c>
      <c r="L3307">
        <v>16.809999999999999</v>
      </c>
      <c r="M3307">
        <v>5.1449999999999996</v>
      </c>
      <c r="N3307">
        <v>1.4490000000000001</v>
      </c>
      <c r="O3307">
        <v>1.764</v>
      </c>
      <c r="P3307">
        <v>7.7469999999999999</v>
      </c>
      <c r="Q3307">
        <v>6.7949999999999999</v>
      </c>
      <c r="R3307">
        <v>7.2549999999999999</v>
      </c>
      <c r="S3307">
        <v>31.22</v>
      </c>
      <c r="T3307">
        <v>27.89</v>
      </c>
      <c r="U3307">
        <v>29.74</v>
      </c>
      <c r="V3307">
        <v>857.5</v>
      </c>
      <c r="W3307">
        <v>0</v>
      </c>
      <c r="X3307">
        <v>1029</v>
      </c>
      <c r="Y3307">
        <v>12.82</v>
      </c>
      <c r="Z3307">
        <v>12.77</v>
      </c>
      <c r="AA3307">
        <v>12.79</v>
      </c>
      <c r="AB3307">
        <v>6.5609999999999999</v>
      </c>
      <c r="AC3307">
        <v>2616</v>
      </c>
      <c r="AD3307">
        <v>0</v>
      </c>
      <c r="AE3307">
        <v>0</v>
      </c>
      <c r="AF3307">
        <v>0</v>
      </c>
      <c r="AG3307">
        <v>0</v>
      </c>
      <c r="AH3307">
        <v>-187.4</v>
      </c>
      <c r="AI3307">
        <v>-187.6</v>
      </c>
      <c r="AJ3307">
        <v>-187.5</v>
      </c>
      <c r="AK3307">
        <v>-179</v>
      </c>
      <c r="AL3307">
        <v>-179.2</v>
      </c>
      <c r="AM3307">
        <v>-179.1</v>
      </c>
    </row>
    <row r="3308" spans="1:39" x14ac:dyDescent="0.25">
      <c r="A3308" s="4">
        <f>D3308-UNR_Feb2020!C3308</f>
        <v>0</v>
      </c>
      <c r="B3308" s="1">
        <v>43884</v>
      </c>
      <c r="C3308" s="2">
        <v>0.95138888888888884</v>
      </c>
      <c r="D3308" s="3">
        <f t="shared" si="51"/>
        <v>43884.951388888891</v>
      </c>
      <c r="E3308">
        <v>0</v>
      </c>
      <c r="F3308">
        <v>0</v>
      </c>
      <c r="G3308">
        <v>0</v>
      </c>
      <c r="H3308">
        <v>0</v>
      </c>
      <c r="I3308">
        <v>3.2370000000000001</v>
      </c>
      <c r="J3308">
        <v>3.1</v>
      </c>
      <c r="K3308">
        <v>348.6</v>
      </c>
      <c r="L3308">
        <v>16.66</v>
      </c>
      <c r="M3308">
        <v>5.5839999999999996</v>
      </c>
      <c r="N3308">
        <v>1.802</v>
      </c>
      <c r="O3308">
        <v>1.47</v>
      </c>
      <c r="P3308">
        <v>6.931</v>
      </c>
      <c r="Q3308">
        <v>6.5229999999999997</v>
      </c>
      <c r="R3308">
        <v>6.7220000000000004</v>
      </c>
      <c r="S3308">
        <v>31.83</v>
      </c>
      <c r="T3308">
        <v>28.87</v>
      </c>
      <c r="U3308">
        <v>30.74</v>
      </c>
      <c r="V3308">
        <v>857.6</v>
      </c>
      <c r="W3308">
        <v>0</v>
      </c>
      <c r="X3308">
        <v>1029</v>
      </c>
      <c r="Y3308">
        <v>12.83</v>
      </c>
      <c r="Z3308">
        <v>12.77</v>
      </c>
      <c r="AA3308">
        <v>12.8</v>
      </c>
      <c r="AB3308">
        <v>6.5250000000000004</v>
      </c>
      <c r="AC3308">
        <v>2616</v>
      </c>
      <c r="AD3308">
        <v>0</v>
      </c>
      <c r="AE3308">
        <v>0</v>
      </c>
      <c r="AF3308">
        <v>0</v>
      </c>
      <c r="AG3308">
        <v>0</v>
      </c>
      <c r="AH3308">
        <v>-187.5</v>
      </c>
      <c r="AI3308">
        <v>-187.8</v>
      </c>
      <c r="AJ3308">
        <v>-187.6</v>
      </c>
      <c r="AK3308">
        <v>-179.1</v>
      </c>
      <c r="AL3308">
        <v>-179.2</v>
      </c>
      <c r="AM3308">
        <v>-179.2</v>
      </c>
    </row>
    <row r="3309" spans="1:39" x14ac:dyDescent="0.25">
      <c r="A3309" s="4">
        <f>D3309-UNR_Feb2020!C3309</f>
        <v>0</v>
      </c>
      <c r="B3309" s="1">
        <v>43884</v>
      </c>
      <c r="C3309" s="2">
        <v>0.95833333333333337</v>
      </c>
      <c r="D3309" s="3">
        <f t="shared" si="51"/>
        <v>43884.958333333336</v>
      </c>
      <c r="E3309">
        <v>0</v>
      </c>
      <c r="F3309">
        <v>0</v>
      </c>
      <c r="G3309">
        <v>0</v>
      </c>
      <c r="H3309">
        <v>0</v>
      </c>
      <c r="I3309">
        <v>2.7469999999999999</v>
      </c>
      <c r="J3309">
        <v>2.6389999999999998</v>
      </c>
      <c r="K3309">
        <v>338.6</v>
      </c>
      <c r="L3309">
        <v>16.079999999999998</v>
      </c>
      <c r="M3309">
        <v>4.2649999999999997</v>
      </c>
      <c r="N3309">
        <v>1.4159999999999999</v>
      </c>
      <c r="O3309">
        <v>1.1759999999999999</v>
      </c>
      <c r="P3309">
        <v>7.3049999999999997</v>
      </c>
      <c r="Q3309">
        <v>6.7270000000000003</v>
      </c>
      <c r="R3309">
        <v>6.9690000000000003</v>
      </c>
      <c r="S3309">
        <v>29.59</v>
      </c>
      <c r="T3309">
        <v>24.45</v>
      </c>
      <c r="U3309">
        <v>26.84</v>
      </c>
      <c r="V3309">
        <v>857.7</v>
      </c>
      <c r="W3309">
        <v>0</v>
      </c>
      <c r="X3309">
        <v>1029</v>
      </c>
      <c r="Y3309">
        <v>12.83</v>
      </c>
      <c r="Z3309">
        <v>12.77</v>
      </c>
      <c r="AA3309">
        <v>12.8</v>
      </c>
      <c r="AB3309">
        <v>6.3940000000000001</v>
      </c>
      <c r="AC3309">
        <v>2616</v>
      </c>
      <c r="AD3309">
        <v>0</v>
      </c>
      <c r="AE3309">
        <v>0</v>
      </c>
      <c r="AF3309">
        <v>0</v>
      </c>
      <c r="AG3309">
        <v>0</v>
      </c>
      <c r="AH3309">
        <v>-187.3</v>
      </c>
      <c r="AI3309">
        <v>-187.7</v>
      </c>
      <c r="AJ3309">
        <v>-187.4</v>
      </c>
      <c r="AK3309">
        <v>-179</v>
      </c>
      <c r="AL3309">
        <v>-179.3</v>
      </c>
      <c r="AM3309">
        <v>-179.2</v>
      </c>
    </row>
    <row r="3310" spans="1:39" x14ac:dyDescent="0.25">
      <c r="A3310" s="4">
        <f>D3310-UNR_Feb2020!C3310</f>
        <v>0</v>
      </c>
      <c r="B3310" s="1">
        <v>43884</v>
      </c>
      <c r="C3310" s="2">
        <v>0.96527777777777779</v>
      </c>
      <c r="D3310" s="3">
        <f t="shared" si="51"/>
        <v>43884.965277777781</v>
      </c>
      <c r="E3310">
        <v>0</v>
      </c>
      <c r="F3310">
        <v>0</v>
      </c>
      <c r="G3310">
        <v>0</v>
      </c>
      <c r="H3310">
        <v>0</v>
      </c>
      <c r="I3310">
        <v>3.3639999999999999</v>
      </c>
      <c r="J3310">
        <v>3.1419999999999999</v>
      </c>
      <c r="K3310">
        <v>352.9</v>
      </c>
      <c r="L3310">
        <v>20.81</v>
      </c>
      <c r="M3310">
        <v>6.1239999999999997</v>
      </c>
      <c r="N3310">
        <v>2.2490000000000001</v>
      </c>
      <c r="O3310">
        <v>1.5680000000000001</v>
      </c>
      <c r="P3310">
        <v>7.51</v>
      </c>
      <c r="Q3310">
        <v>6.05</v>
      </c>
      <c r="R3310">
        <v>7.165</v>
      </c>
      <c r="S3310">
        <v>33.06</v>
      </c>
      <c r="T3310">
        <v>23.53</v>
      </c>
      <c r="U3310">
        <v>25.47</v>
      </c>
      <c r="V3310">
        <v>857.8</v>
      </c>
      <c r="W3310">
        <v>0</v>
      </c>
      <c r="X3310">
        <v>1029</v>
      </c>
      <c r="Y3310">
        <v>12.85</v>
      </c>
      <c r="Z3310">
        <v>12.79</v>
      </c>
      <c r="AA3310">
        <v>12.81</v>
      </c>
      <c r="AB3310">
        <v>6.2320000000000002</v>
      </c>
      <c r="AC3310">
        <v>2616</v>
      </c>
      <c r="AD3310">
        <v>0</v>
      </c>
      <c r="AE3310">
        <v>0</v>
      </c>
      <c r="AF3310">
        <v>0</v>
      </c>
      <c r="AG3310">
        <v>0</v>
      </c>
      <c r="AH3310">
        <v>-187.4</v>
      </c>
      <c r="AI3310">
        <v>-187.6</v>
      </c>
      <c r="AJ3310">
        <v>-187.5</v>
      </c>
      <c r="AK3310">
        <v>-179</v>
      </c>
      <c r="AL3310">
        <v>-179.2</v>
      </c>
      <c r="AM3310">
        <v>-179.1</v>
      </c>
    </row>
    <row r="3311" spans="1:39" x14ac:dyDescent="0.25">
      <c r="A3311" s="4">
        <f>D3311-UNR_Feb2020!C3311</f>
        <v>0</v>
      </c>
      <c r="B3311" s="1">
        <v>43884</v>
      </c>
      <c r="C3311" s="2">
        <v>0.97222222222222221</v>
      </c>
      <c r="D3311" s="3">
        <f t="shared" si="51"/>
        <v>43884.972222222219</v>
      </c>
      <c r="E3311">
        <v>0</v>
      </c>
      <c r="F3311">
        <v>0</v>
      </c>
      <c r="G3311">
        <v>0</v>
      </c>
      <c r="H3311">
        <v>0</v>
      </c>
      <c r="I3311">
        <v>5.391</v>
      </c>
      <c r="J3311">
        <v>5.3380000000000001</v>
      </c>
      <c r="K3311">
        <v>11.39</v>
      </c>
      <c r="L3311">
        <v>8.2100000000000009</v>
      </c>
      <c r="M3311">
        <v>6.9560000000000004</v>
      </c>
      <c r="N3311">
        <v>1.59</v>
      </c>
      <c r="O3311">
        <v>3.0379999999999998</v>
      </c>
      <c r="P3311">
        <v>6.6289999999999996</v>
      </c>
      <c r="Q3311">
        <v>5.5720000000000001</v>
      </c>
      <c r="R3311">
        <v>5.95</v>
      </c>
      <c r="S3311">
        <v>34.76</v>
      </c>
      <c r="T3311">
        <v>29.79</v>
      </c>
      <c r="U3311">
        <v>33.04</v>
      </c>
      <c r="V3311">
        <v>857.8</v>
      </c>
      <c r="W3311">
        <v>0</v>
      </c>
      <c r="X3311">
        <v>1029</v>
      </c>
      <c r="Y3311">
        <v>12.85</v>
      </c>
      <c r="Z3311">
        <v>12.78</v>
      </c>
      <c r="AA3311">
        <v>12.81</v>
      </c>
      <c r="AB3311">
        <v>6.1319999999999997</v>
      </c>
      <c r="AC3311">
        <v>2616</v>
      </c>
      <c r="AD3311">
        <v>0</v>
      </c>
      <c r="AE3311">
        <v>0</v>
      </c>
      <c r="AF3311">
        <v>0</v>
      </c>
      <c r="AG3311">
        <v>0</v>
      </c>
      <c r="AH3311">
        <v>-187.6</v>
      </c>
      <c r="AI3311">
        <v>-187.7</v>
      </c>
      <c r="AJ3311">
        <v>-187.6</v>
      </c>
      <c r="AK3311">
        <v>-179.1</v>
      </c>
      <c r="AL3311">
        <v>-179.3</v>
      </c>
      <c r="AM3311">
        <v>-179.2</v>
      </c>
    </row>
    <row r="3312" spans="1:39" x14ac:dyDescent="0.25">
      <c r="A3312" s="4">
        <f>D3312-UNR_Feb2020!C3312</f>
        <v>0</v>
      </c>
      <c r="B3312" s="1">
        <v>43884</v>
      </c>
      <c r="C3312" s="2">
        <v>0.97916666666666663</v>
      </c>
      <c r="D3312" s="3">
        <f t="shared" si="51"/>
        <v>43884.979166666664</v>
      </c>
      <c r="E3312">
        <v>0</v>
      </c>
      <c r="F3312">
        <v>0</v>
      </c>
      <c r="G3312">
        <v>0</v>
      </c>
      <c r="H3312">
        <v>0</v>
      </c>
      <c r="I3312">
        <v>5.9859999999999998</v>
      </c>
      <c r="J3312">
        <v>5.91</v>
      </c>
      <c r="K3312">
        <v>6.8920000000000003</v>
      </c>
      <c r="L3312">
        <v>9.09</v>
      </c>
      <c r="M3312">
        <v>7.7919999999999998</v>
      </c>
      <c r="N3312">
        <v>1.8340000000000001</v>
      </c>
      <c r="O3312">
        <v>3.3809999999999998</v>
      </c>
      <c r="P3312">
        <v>6.9029999999999996</v>
      </c>
      <c r="Q3312">
        <v>6.0540000000000003</v>
      </c>
      <c r="R3312">
        <v>6.5149999999999997</v>
      </c>
      <c r="S3312">
        <v>32.520000000000003</v>
      </c>
      <c r="T3312">
        <v>29.18</v>
      </c>
      <c r="U3312">
        <v>30.43</v>
      </c>
      <c r="V3312">
        <v>857.9</v>
      </c>
      <c r="W3312">
        <v>0</v>
      </c>
      <c r="X3312">
        <v>1029</v>
      </c>
      <c r="Y3312">
        <v>12.86</v>
      </c>
      <c r="Z3312">
        <v>12.8</v>
      </c>
      <c r="AA3312">
        <v>12.83</v>
      </c>
      <c r="AB3312">
        <v>6.0380000000000003</v>
      </c>
      <c r="AC3312">
        <v>2616</v>
      </c>
      <c r="AD3312">
        <v>0</v>
      </c>
      <c r="AE3312">
        <v>0</v>
      </c>
      <c r="AF3312">
        <v>0</v>
      </c>
      <c r="AG3312">
        <v>0</v>
      </c>
      <c r="AH3312">
        <v>-187.5</v>
      </c>
      <c r="AI3312">
        <v>-187.8</v>
      </c>
      <c r="AJ3312">
        <v>-187.6</v>
      </c>
      <c r="AK3312">
        <v>-179</v>
      </c>
      <c r="AL3312">
        <v>-179.1</v>
      </c>
      <c r="AM3312">
        <v>-179</v>
      </c>
    </row>
    <row r="3313" spans="1:39" x14ac:dyDescent="0.25">
      <c r="A3313" s="4">
        <f>D3313-UNR_Feb2020!C3313</f>
        <v>0</v>
      </c>
      <c r="B3313" s="1">
        <v>43884</v>
      </c>
      <c r="C3313" s="2">
        <v>0.98611111111111116</v>
      </c>
      <c r="D3313" s="3">
        <f t="shared" si="51"/>
        <v>43884.986111111109</v>
      </c>
      <c r="E3313">
        <v>0</v>
      </c>
      <c r="F3313">
        <v>0</v>
      </c>
      <c r="G3313">
        <v>0</v>
      </c>
      <c r="H3313">
        <v>0</v>
      </c>
      <c r="I3313">
        <v>6.4509999999999996</v>
      </c>
      <c r="J3313">
        <v>6.29</v>
      </c>
      <c r="K3313">
        <v>4.0430000000000001</v>
      </c>
      <c r="L3313">
        <v>12.82</v>
      </c>
      <c r="M3313">
        <v>8.4760000000000009</v>
      </c>
      <c r="N3313">
        <v>2.36</v>
      </c>
      <c r="O3313">
        <v>3.5760000000000001</v>
      </c>
      <c r="P3313">
        <v>6.9390000000000001</v>
      </c>
      <c r="Q3313">
        <v>5.8150000000000004</v>
      </c>
      <c r="R3313">
        <v>6.4189999999999996</v>
      </c>
      <c r="S3313">
        <v>33.03</v>
      </c>
      <c r="T3313">
        <v>28.2</v>
      </c>
      <c r="U3313">
        <v>30.78</v>
      </c>
      <c r="V3313">
        <v>858</v>
      </c>
      <c r="W3313">
        <v>0</v>
      </c>
      <c r="X3313">
        <v>1029</v>
      </c>
      <c r="Y3313">
        <v>12.87</v>
      </c>
      <c r="Z3313">
        <v>12.81</v>
      </c>
      <c r="AA3313">
        <v>12.84</v>
      </c>
      <c r="AB3313">
        <v>6.0069999999999997</v>
      </c>
      <c r="AC3313">
        <v>2616</v>
      </c>
      <c r="AD3313">
        <v>0</v>
      </c>
      <c r="AE3313">
        <v>0</v>
      </c>
      <c r="AF3313">
        <v>0</v>
      </c>
      <c r="AG3313">
        <v>0</v>
      </c>
      <c r="AH3313">
        <v>-187.5</v>
      </c>
      <c r="AI3313">
        <v>-187.8</v>
      </c>
      <c r="AJ3313">
        <v>-187.7</v>
      </c>
      <c r="AK3313">
        <v>-178.9</v>
      </c>
      <c r="AL3313">
        <v>-179.1</v>
      </c>
      <c r="AM3313">
        <v>-179</v>
      </c>
    </row>
    <row r="3314" spans="1:39" x14ac:dyDescent="0.25">
      <c r="A3314" s="4">
        <f>D3314-UNR_Feb2020!C3314</f>
        <v>0</v>
      </c>
      <c r="B3314" s="1">
        <v>43884</v>
      </c>
      <c r="C3314" s="2">
        <v>0.99305555555555547</v>
      </c>
      <c r="D3314" s="3">
        <f t="shared" si="51"/>
        <v>43884.993055555555</v>
      </c>
      <c r="E3314">
        <v>0</v>
      </c>
      <c r="F3314">
        <v>0</v>
      </c>
      <c r="G3314">
        <v>0</v>
      </c>
      <c r="H3314">
        <v>0</v>
      </c>
      <c r="I3314">
        <v>4.9260000000000002</v>
      </c>
      <c r="J3314">
        <v>4.7830000000000004</v>
      </c>
      <c r="K3314">
        <v>349.4</v>
      </c>
      <c r="L3314">
        <v>13.66</v>
      </c>
      <c r="M3314">
        <v>8.0329999999999995</v>
      </c>
      <c r="N3314">
        <v>2.5590000000000002</v>
      </c>
      <c r="O3314">
        <v>2.4009999999999998</v>
      </c>
      <c r="P3314">
        <v>6.7009999999999996</v>
      </c>
      <c r="Q3314">
        <v>6.1559999999999997</v>
      </c>
      <c r="R3314">
        <v>6.3380000000000001</v>
      </c>
      <c r="S3314">
        <v>31.5</v>
      </c>
      <c r="T3314">
        <v>29.46</v>
      </c>
      <c r="U3314">
        <v>30.71</v>
      </c>
      <c r="V3314">
        <v>858.1</v>
      </c>
      <c r="W3314">
        <v>0</v>
      </c>
      <c r="X3314">
        <v>1029</v>
      </c>
      <c r="Y3314">
        <v>12.88</v>
      </c>
      <c r="Z3314">
        <v>12.81</v>
      </c>
      <c r="AA3314">
        <v>12.85</v>
      </c>
      <c r="AB3314">
        <v>5.9969999999999999</v>
      </c>
      <c r="AC3314">
        <v>2616</v>
      </c>
      <c r="AD3314">
        <v>0</v>
      </c>
      <c r="AE3314">
        <v>0</v>
      </c>
      <c r="AF3314">
        <v>0</v>
      </c>
      <c r="AG3314">
        <v>0</v>
      </c>
      <c r="AH3314">
        <v>-187.6</v>
      </c>
      <c r="AI3314">
        <v>-187.8</v>
      </c>
      <c r="AJ3314">
        <v>-187.7</v>
      </c>
      <c r="AK3314">
        <v>-178.9</v>
      </c>
      <c r="AL3314">
        <v>-179.2</v>
      </c>
      <c r="AM3314">
        <v>-179.1</v>
      </c>
    </row>
    <row r="3315" spans="1:39" x14ac:dyDescent="0.25">
      <c r="A3315" s="4">
        <f>D3315-UNR_Feb2020!C3315</f>
        <v>0</v>
      </c>
      <c r="B3315" s="1">
        <v>43885</v>
      </c>
      <c r="C3315" s="2">
        <v>0</v>
      </c>
      <c r="D3315" s="3">
        <f t="shared" si="51"/>
        <v>43885</v>
      </c>
      <c r="E3315">
        <v>0</v>
      </c>
      <c r="F3315">
        <v>0</v>
      </c>
      <c r="G3315">
        <v>0</v>
      </c>
      <c r="H3315">
        <v>0</v>
      </c>
      <c r="I3315">
        <v>4.7610000000000001</v>
      </c>
      <c r="J3315">
        <v>4.6269999999999998</v>
      </c>
      <c r="K3315">
        <v>337.1</v>
      </c>
      <c r="L3315">
        <v>13.56</v>
      </c>
      <c r="M3315">
        <v>7.2510000000000003</v>
      </c>
      <c r="N3315">
        <v>2.3039999999999998</v>
      </c>
      <c r="O3315">
        <v>2.0089999999999999</v>
      </c>
      <c r="P3315">
        <v>6.3949999999999996</v>
      </c>
      <c r="Q3315">
        <v>6.02</v>
      </c>
      <c r="R3315">
        <v>6.2560000000000002</v>
      </c>
      <c r="S3315">
        <v>31.67</v>
      </c>
      <c r="T3315">
        <v>29.97</v>
      </c>
      <c r="U3315">
        <v>30.62</v>
      </c>
      <c r="V3315">
        <v>858.1</v>
      </c>
      <c r="W3315">
        <v>0</v>
      </c>
      <c r="X3315">
        <v>1029</v>
      </c>
      <c r="Y3315">
        <v>12.88</v>
      </c>
      <c r="Z3315">
        <v>12.82</v>
      </c>
      <c r="AA3315">
        <v>12.84</v>
      </c>
      <c r="AB3315">
        <v>5.9349999999999996</v>
      </c>
      <c r="AC3315">
        <v>2616</v>
      </c>
      <c r="AD3315">
        <v>0</v>
      </c>
      <c r="AE3315">
        <v>0</v>
      </c>
      <c r="AF3315">
        <v>0</v>
      </c>
      <c r="AG3315">
        <v>0</v>
      </c>
      <c r="AH3315">
        <v>-187.5</v>
      </c>
      <c r="AI3315">
        <v>-187.9</v>
      </c>
      <c r="AJ3315">
        <v>-187.7</v>
      </c>
      <c r="AK3315">
        <v>-178.9</v>
      </c>
      <c r="AL3315">
        <v>-179.1</v>
      </c>
      <c r="AM3315">
        <v>-179</v>
      </c>
    </row>
    <row r="3316" spans="1:39" x14ac:dyDescent="0.25">
      <c r="A3316" s="4">
        <f>D3316-UNR_Feb2020!C3316</f>
        <v>0</v>
      </c>
      <c r="B3316" s="1">
        <v>43885</v>
      </c>
      <c r="C3316" s="2">
        <v>6.9444444444444441E-3</v>
      </c>
      <c r="D3316" s="3">
        <f t="shared" si="51"/>
        <v>43885.006944444445</v>
      </c>
      <c r="E3316">
        <v>0</v>
      </c>
      <c r="F3316">
        <v>0</v>
      </c>
      <c r="G3316">
        <v>0</v>
      </c>
      <c r="H3316">
        <v>0</v>
      </c>
      <c r="I3316">
        <v>4.2649999999999997</v>
      </c>
      <c r="J3316">
        <v>4.0990000000000002</v>
      </c>
      <c r="K3316">
        <v>330.5</v>
      </c>
      <c r="L3316">
        <v>15.87</v>
      </c>
      <c r="M3316">
        <v>6.8079999999999998</v>
      </c>
      <c r="N3316">
        <v>2.387</v>
      </c>
      <c r="O3316">
        <v>1.5680000000000001</v>
      </c>
      <c r="P3316">
        <v>6.0540000000000003</v>
      </c>
      <c r="Q3316">
        <v>4.694</v>
      </c>
      <c r="R3316">
        <v>5.0949999999999998</v>
      </c>
      <c r="S3316">
        <v>35.92</v>
      </c>
      <c r="T3316">
        <v>31.7</v>
      </c>
      <c r="U3316">
        <v>34.86</v>
      </c>
      <c r="V3316">
        <v>858.2</v>
      </c>
      <c r="W3316">
        <v>0</v>
      </c>
      <c r="X3316">
        <v>1029</v>
      </c>
      <c r="Y3316">
        <v>12.89</v>
      </c>
      <c r="Z3316">
        <v>12.76</v>
      </c>
      <c r="AA3316">
        <v>12.83</v>
      </c>
      <c r="AB3316">
        <v>5.8310000000000004</v>
      </c>
      <c r="AC3316">
        <v>2616</v>
      </c>
      <c r="AD3316">
        <v>0</v>
      </c>
      <c r="AE3316">
        <v>0</v>
      </c>
      <c r="AF3316">
        <v>0</v>
      </c>
      <c r="AG3316">
        <v>0</v>
      </c>
      <c r="AH3316">
        <v>-187.3</v>
      </c>
      <c r="AI3316">
        <v>-187.6</v>
      </c>
      <c r="AJ3316">
        <v>-187.4</v>
      </c>
      <c r="AK3316">
        <v>-178.9</v>
      </c>
      <c r="AL3316">
        <v>-179</v>
      </c>
      <c r="AM3316">
        <v>-178.9</v>
      </c>
    </row>
    <row r="3317" spans="1:39" x14ac:dyDescent="0.25">
      <c r="A3317" s="4">
        <f>D3317-UNR_Feb2020!C3317</f>
        <v>0</v>
      </c>
      <c r="B3317" s="1">
        <v>43885</v>
      </c>
      <c r="C3317" s="2">
        <v>1.3888888888888888E-2</v>
      </c>
      <c r="D3317" s="3">
        <f t="shared" si="51"/>
        <v>43885.013888888891</v>
      </c>
      <c r="E3317">
        <v>0</v>
      </c>
      <c r="F3317">
        <v>0</v>
      </c>
      <c r="G3317">
        <v>0</v>
      </c>
      <c r="H3317">
        <v>0</v>
      </c>
      <c r="I3317">
        <v>5.1189999999999998</v>
      </c>
      <c r="J3317">
        <v>4.9889999999999999</v>
      </c>
      <c r="K3317">
        <v>327.9</v>
      </c>
      <c r="L3317">
        <v>12.98</v>
      </c>
      <c r="M3317">
        <v>7.3</v>
      </c>
      <c r="N3317">
        <v>2.302</v>
      </c>
      <c r="O3317">
        <v>2.4500000000000002</v>
      </c>
      <c r="P3317">
        <v>5.1020000000000003</v>
      </c>
      <c r="Q3317">
        <v>4.694</v>
      </c>
      <c r="R3317">
        <v>4.8869999999999996</v>
      </c>
      <c r="S3317">
        <v>36.22</v>
      </c>
      <c r="T3317">
        <v>35.31</v>
      </c>
      <c r="U3317">
        <v>35.71</v>
      </c>
      <c r="V3317">
        <v>858.2</v>
      </c>
      <c r="W3317">
        <v>0</v>
      </c>
      <c r="X3317">
        <v>1029</v>
      </c>
      <c r="Y3317">
        <v>12.8</v>
      </c>
      <c r="Z3317">
        <v>12.74</v>
      </c>
      <c r="AA3317">
        <v>12.77</v>
      </c>
      <c r="AB3317">
        <v>5.6109999999999998</v>
      </c>
      <c r="AC3317">
        <v>2616</v>
      </c>
      <c r="AD3317">
        <v>0</v>
      </c>
      <c r="AE3317">
        <v>0</v>
      </c>
      <c r="AF3317">
        <v>0</v>
      </c>
      <c r="AG3317">
        <v>0</v>
      </c>
      <c r="AH3317">
        <v>-187.5</v>
      </c>
      <c r="AI3317">
        <v>-187.7</v>
      </c>
      <c r="AJ3317">
        <v>-187.6</v>
      </c>
      <c r="AK3317">
        <v>-178.9</v>
      </c>
      <c r="AL3317">
        <v>-179.2</v>
      </c>
      <c r="AM3317">
        <v>-179.1</v>
      </c>
    </row>
    <row r="3318" spans="1:39" x14ac:dyDescent="0.25">
      <c r="A3318" s="4">
        <f>D3318-UNR_Feb2020!C3318</f>
        <v>0</v>
      </c>
      <c r="B3318" s="1">
        <v>43885</v>
      </c>
      <c r="C3318" s="2">
        <v>2.0833333333333332E-2</v>
      </c>
      <c r="D3318" s="3">
        <f t="shared" si="51"/>
        <v>43885.020833333336</v>
      </c>
      <c r="E3318">
        <v>0</v>
      </c>
      <c r="F3318">
        <v>0</v>
      </c>
      <c r="G3318">
        <v>0</v>
      </c>
      <c r="H3318">
        <v>0</v>
      </c>
      <c r="I3318">
        <v>4.26</v>
      </c>
      <c r="J3318">
        <v>4.1399999999999997</v>
      </c>
      <c r="K3318">
        <v>324.8</v>
      </c>
      <c r="L3318">
        <v>13.68</v>
      </c>
      <c r="M3318">
        <v>7.4969999999999999</v>
      </c>
      <c r="N3318">
        <v>2.6040000000000001</v>
      </c>
      <c r="O3318">
        <v>1.127</v>
      </c>
      <c r="P3318">
        <v>4.899</v>
      </c>
      <c r="Q3318">
        <v>4.4249999999999998</v>
      </c>
      <c r="R3318">
        <v>4.633</v>
      </c>
      <c r="S3318">
        <v>35.89</v>
      </c>
      <c r="T3318">
        <v>34.770000000000003</v>
      </c>
      <c r="U3318">
        <v>35.39</v>
      </c>
      <c r="V3318">
        <v>858.1</v>
      </c>
      <c r="W3318">
        <v>0</v>
      </c>
      <c r="X3318">
        <v>1029</v>
      </c>
      <c r="Y3318">
        <v>12.79</v>
      </c>
      <c r="Z3318">
        <v>12.73</v>
      </c>
      <c r="AA3318">
        <v>12.76</v>
      </c>
      <c r="AB3318">
        <v>5.335</v>
      </c>
      <c r="AC3318">
        <v>2616</v>
      </c>
      <c r="AD3318">
        <v>0</v>
      </c>
      <c r="AE3318">
        <v>0</v>
      </c>
      <c r="AF3318">
        <v>0</v>
      </c>
      <c r="AG3318">
        <v>0</v>
      </c>
      <c r="AH3318">
        <v>-187.6</v>
      </c>
      <c r="AI3318">
        <v>-187.8</v>
      </c>
      <c r="AJ3318">
        <v>-187.7</v>
      </c>
      <c r="AK3318">
        <v>-178.9</v>
      </c>
      <c r="AL3318">
        <v>-179.1</v>
      </c>
      <c r="AM3318">
        <v>-179</v>
      </c>
    </row>
    <row r="3319" spans="1:39" x14ac:dyDescent="0.25">
      <c r="A3319" s="4">
        <f>D3319-UNR_Feb2020!C3319</f>
        <v>0</v>
      </c>
      <c r="B3319" s="1">
        <v>43885</v>
      </c>
      <c r="C3319" s="2">
        <v>2.7777777777777776E-2</v>
      </c>
      <c r="D3319" s="3">
        <f t="shared" si="51"/>
        <v>43885.027777777781</v>
      </c>
      <c r="E3319">
        <v>0</v>
      </c>
      <c r="F3319">
        <v>0</v>
      </c>
      <c r="G3319">
        <v>0</v>
      </c>
      <c r="H3319">
        <v>0</v>
      </c>
      <c r="I3319">
        <v>2.7959999999999998</v>
      </c>
      <c r="J3319">
        <v>2.6880000000000002</v>
      </c>
      <c r="K3319">
        <v>329.2</v>
      </c>
      <c r="L3319">
        <v>15.95</v>
      </c>
      <c r="M3319">
        <v>5.1950000000000003</v>
      </c>
      <c r="N3319">
        <v>2.137</v>
      </c>
      <c r="O3319">
        <v>0.63700000000000001</v>
      </c>
      <c r="P3319">
        <v>5.0739999999999998</v>
      </c>
      <c r="Q3319">
        <v>4.5970000000000004</v>
      </c>
      <c r="R3319">
        <v>4.8579999999999997</v>
      </c>
      <c r="S3319">
        <v>34.83</v>
      </c>
      <c r="T3319">
        <v>31.77</v>
      </c>
      <c r="U3319">
        <v>33.130000000000003</v>
      </c>
      <c r="V3319">
        <v>858.2</v>
      </c>
      <c r="W3319">
        <v>0</v>
      </c>
      <c r="X3319">
        <v>1029</v>
      </c>
      <c r="Y3319">
        <v>12.8</v>
      </c>
      <c r="Z3319">
        <v>12.73</v>
      </c>
      <c r="AA3319">
        <v>12.76</v>
      </c>
      <c r="AB3319">
        <v>5.04</v>
      </c>
      <c r="AC3319">
        <v>2616</v>
      </c>
      <c r="AD3319">
        <v>0</v>
      </c>
      <c r="AE3319">
        <v>0</v>
      </c>
      <c r="AF3319">
        <v>0</v>
      </c>
      <c r="AG3319">
        <v>0</v>
      </c>
      <c r="AH3319">
        <v>-187.3</v>
      </c>
      <c r="AI3319">
        <v>-187.9</v>
      </c>
      <c r="AJ3319">
        <v>-187.5</v>
      </c>
      <c r="AK3319">
        <v>-178.8</v>
      </c>
      <c r="AL3319">
        <v>-179</v>
      </c>
      <c r="AM3319">
        <v>-178.9</v>
      </c>
    </row>
    <row r="3320" spans="1:39" x14ac:dyDescent="0.25">
      <c r="A3320" s="4">
        <f>D3320-UNR_Feb2020!C3320</f>
        <v>0</v>
      </c>
      <c r="B3320" s="1">
        <v>43885</v>
      </c>
      <c r="C3320" s="2">
        <v>3.4722222222222224E-2</v>
      </c>
      <c r="D3320" s="3">
        <f t="shared" si="51"/>
        <v>43885.034722222219</v>
      </c>
      <c r="E3320">
        <v>0</v>
      </c>
      <c r="F3320">
        <v>0</v>
      </c>
      <c r="G3320">
        <v>0</v>
      </c>
      <c r="H3320">
        <v>0</v>
      </c>
      <c r="I3320">
        <v>1.4390000000000001</v>
      </c>
      <c r="J3320">
        <v>0.77110000000000001</v>
      </c>
      <c r="K3320">
        <v>64.790000000000006</v>
      </c>
      <c r="L3320">
        <v>52.93</v>
      </c>
      <c r="M3320">
        <v>3.0870000000000002</v>
      </c>
      <c r="N3320">
        <v>1.9530000000000001</v>
      </c>
      <c r="O3320">
        <v>0</v>
      </c>
      <c r="P3320">
        <v>5.0069999999999997</v>
      </c>
      <c r="Q3320">
        <v>4.3609999999999998</v>
      </c>
      <c r="R3320">
        <v>4.7290000000000001</v>
      </c>
      <c r="S3320">
        <v>35.04</v>
      </c>
      <c r="T3320">
        <v>30.75</v>
      </c>
      <c r="U3320">
        <v>32</v>
      </c>
      <c r="V3320">
        <v>858.3</v>
      </c>
      <c r="W3320">
        <v>0</v>
      </c>
      <c r="X3320">
        <v>1029</v>
      </c>
      <c r="Y3320">
        <v>12.78</v>
      </c>
      <c r="Z3320">
        <v>12.72</v>
      </c>
      <c r="AA3320">
        <v>12.75</v>
      </c>
      <c r="AB3320">
        <v>4.7560000000000002</v>
      </c>
      <c r="AC3320">
        <v>2616</v>
      </c>
      <c r="AD3320">
        <v>0</v>
      </c>
      <c r="AE3320">
        <v>0</v>
      </c>
      <c r="AF3320">
        <v>0</v>
      </c>
      <c r="AG3320">
        <v>0</v>
      </c>
      <c r="AH3320">
        <v>-187.5</v>
      </c>
      <c r="AI3320">
        <v>-187.8</v>
      </c>
      <c r="AJ3320">
        <v>-187.6</v>
      </c>
      <c r="AK3320">
        <v>-178.8</v>
      </c>
      <c r="AL3320">
        <v>-179.1</v>
      </c>
      <c r="AM3320">
        <v>-179</v>
      </c>
    </row>
    <row r="3321" spans="1:39" x14ac:dyDescent="0.25">
      <c r="A3321" s="4">
        <f>D3321-UNR_Feb2020!C3321</f>
        <v>0</v>
      </c>
      <c r="B3321" s="1">
        <v>43885</v>
      </c>
      <c r="C3321" s="2">
        <v>4.1666666666666664E-2</v>
      </c>
      <c r="D3321" s="3">
        <f t="shared" si="51"/>
        <v>43885.041666666664</v>
      </c>
      <c r="E3321">
        <v>0</v>
      </c>
      <c r="F3321">
        <v>0</v>
      </c>
      <c r="G3321">
        <v>0</v>
      </c>
      <c r="H3321">
        <v>0</v>
      </c>
      <c r="I3321">
        <v>1.2649999999999999</v>
      </c>
      <c r="J3321">
        <v>1.2490000000000001</v>
      </c>
      <c r="K3321">
        <v>104</v>
      </c>
      <c r="L3321">
        <v>9.25</v>
      </c>
      <c r="M3321">
        <v>2.0089999999999999</v>
      </c>
      <c r="N3321">
        <v>0.70399999999999996</v>
      </c>
      <c r="O3321">
        <v>0.53910000000000002</v>
      </c>
      <c r="P3321">
        <v>4.3609999999999998</v>
      </c>
      <c r="Q3321">
        <v>3.851</v>
      </c>
      <c r="R3321">
        <v>4.1189999999999998</v>
      </c>
      <c r="S3321">
        <v>36.64</v>
      </c>
      <c r="T3321">
        <v>35.11</v>
      </c>
      <c r="U3321">
        <v>35.869999999999997</v>
      </c>
      <c r="V3321">
        <v>858.4</v>
      </c>
      <c r="W3321">
        <v>0</v>
      </c>
      <c r="X3321">
        <v>1029</v>
      </c>
      <c r="Y3321">
        <v>12.78</v>
      </c>
      <c r="Z3321">
        <v>12.71</v>
      </c>
      <c r="AA3321">
        <v>12.74</v>
      </c>
      <c r="AB3321">
        <v>4.3890000000000002</v>
      </c>
      <c r="AC3321">
        <v>2616</v>
      </c>
      <c r="AD3321">
        <v>0</v>
      </c>
      <c r="AE3321">
        <v>0</v>
      </c>
      <c r="AF3321">
        <v>0</v>
      </c>
      <c r="AG3321">
        <v>0</v>
      </c>
      <c r="AH3321">
        <v>-187.7</v>
      </c>
      <c r="AI3321">
        <v>-188</v>
      </c>
      <c r="AJ3321">
        <v>-187.8</v>
      </c>
      <c r="AK3321">
        <v>-179</v>
      </c>
      <c r="AL3321">
        <v>-179.3</v>
      </c>
      <c r="AM3321">
        <v>-179.1</v>
      </c>
    </row>
    <row r="3322" spans="1:39" x14ac:dyDescent="0.25">
      <c r="A3322" s="4">
        <f>D3322-UNR_Feb2020!C3322</f>
        <v>0</v>
      </c>
      <c r="B3322" s="1">
        <v>43885</v>
      </c>
      <c r="C3322" s="2">
        <v>4.8611111111111112E-2</v>
      </c>
      <c r="D3322" s="3">
        <f t="shared" si="51"/>
        <v>43885.048611111109</v>
      </c>
      <c r="E3322">
        <v>0</v>
      </c>
      <c r="F3322">
        <v>0</v>
      </c>
      <c r="G3322">
        <v>0</v>
      </c>
      <c r="H3322">
        <v>0</v>
      </c>
      <c r="I3322">
        <v>1.8</v>
      </c>
      <c r="J3322">
        <v>1.7070000000000001</v>
      </c>
      <c r="K3322">
        <v>76.53</v>
      </c>
      <c r="L3322">
        <v>18.43</v>
      </c>
      <c r="M3322">
        <v>2.3519999999999999</v>
      </c>
      <c r="N3322">
        <v>0.50800000000000001</v>
      </c>
      <c r="O3322">
        <v>1.323</v>
      </c>
      <c r="P3322">
        <v>4.8380000000000001</v>
      </c>
      <c r="Q3322">
        <v>4.0890000000000004</v>
      </c>
      <c r="R3322">
        <v>4.5570000000000004</v>
      </c>
      <c r="S3322">
        <v>35.380000000000003</v>
      </c>
      <c r="T3322">
        <v>33.880000000000003</v>
      </c>
      <c r="U3322">
        <v>34.49</v>
      </c>
      <c r="V3322">
        <v>858.5</v>
      </c>
      <c r="W3322">
        <v>0</v>
      </c>
      <c r="X3322">
        <v>1029</v>
      </c>
      <c r="Y3322">
        <v>12.76</v>
      </c>
      <c r="Z3322">
        <v>12.71</v>
      </c>
      <c r="AA3322">
        <v>12.73</v>
      </c>
      <c r="AB3322">
        <v>3.9340000000000002</v>
      </c>
      <c r="AC3322">
        <v>2616</v>
      </c>
      <c r="AD3322">
        <v>0</v>
      </c>
      <c r="AE3322">
        <v>0</v>
      </c>
      <c r="AF3322">
        <v>0</v>
      </c>
      <c r="AG3322">
        <v>0</v>
      </c>
      <c r="AH3322">
        <v>-187.5</v>
      </c>
      <c r="AI3322">
        <v>-187.8</v>
      </c>
      <c r="AJ3322">
        <v>-187.7</v>
      </c>
      <c r="AK3322">
        <v>-179</v>
      </c>
      <c r="AL3322">
        <v>-179.1</v>
      </c>
      <c r="AM3322">
        <v>-179.1</v>
      </c>
    </row>
    <row r="3323" spans="1:39" x14ac:dyDescent="0.25">
      <c r="A3323" s="4">
        <f>D3323-UNR_Feb2020!C3323</f>
        <v>0</v>
      </c>
      <c r="B3323" s="1">
        <v>43885</v>
      </c>
      <c r="C3323" s="2">
        <v>5.5555555555555552E-2</v>
      </c>
      <c r="D3323" s="3">
        <f t="shared" si="51"/>
        <v>43885.055555555555</v>
      </c>
      <c r="E3323">
        <v>0</v>
      </c>
      <c r="F3323">
        <v>0</v>
      </c>
      <c r="G3323">
        <v>0</v>
      </c>
      <c r="H3323">
        <v>0</v>
      </c>
      <c r="I3323">
        <v>1.3720000000000001</v>
      </c>
      <c r="J3323">
        <v>1.2230000000000001</v>
      </c>
      <c r="K3323">
        <v>84.5</v>
      </c>
      <c r="L3323">
        <v>26.72</v>
      </c>
      <c r="M3323">
        <v>2.6459999999999999</v>
      </c>
      <c r="N3323">
        <v>1.2470000000000001</v>
      </c>
      <c r="O3323">
        <v>0.63700000000000001</v>
      </c>
      <c r="P3323">
        <v>5.3140000000000001</v>
      </c>
      <c r="Q3323">
        <v>4.0890000000000004</v>
      </c>
      <c r="R3323">
        <v>4.9269999999999996</v>
      </c>
      <c r="S3323">
        <v>35.31</v>
      </c>
      <c r="T3323">
        <v>31.13</v>
      </c>
      <c r="U3323">
        <v>32.54</v>
      </c>
      <c r="V3323">
        <v>858.6</v>
      </c>
      <c r="W3323">
        <v>0</v>
      </c>
      <c r="X3323">
        <v>1029</v>
      </c>
      <c r="Y3323">
        <v>12.76</v>
      </c>
      <c r="Z3323">
        <v>12.7</v>
      </c>
      <c r="AA3323">
        <v>12.73</v>
      </c>
      <c r="AB3323">
        <v>3.5609999999999999</v>
      </c>
      <c r="AC3323">
        <v>2616</v>
      </c>
      <c r="AD3323">
        <v>0</v>
      </c>
      <c r="AE3323">
        <v>0</v>
      </c>
      <c r="AF3323">
        <v>0</v>
      </c>
      <c r="AG3323">
        <v>0</v>
      </c>
      <c r="AH3323">
        <v>-187.7</v>
      </c>
      <c r="AI3323">
        <v>-188.1</v>
      </c>
      <c r="AJ3323">
        <v>-187.9</v>
      </c>
      <c r="AK3323">
        <v>-178.9</v>
      </c>
      <c r="AL3323">
        <v>-179.1</v>
      </c>
      <c r="AM3323">
        <v>-179</v>
      </c>
    </row>
    <row r="3324" spans="1:39" x14ac:dyDescent="0.25">
      <c r="A3324" s="4">
        <f>D3324-UNR_Feb2020!C3324</f>
        <v>0</v>
      </c>
      <c r="B3324" s="1">
        <v>43885</v>
      </c>
      <c r="C3324" s="2">
        <v>6.25E-2</v>
      </c>
      <c r="D3324" s="3">
        <f t="shared" si="51"/>
        <v>43885.0625</v>
      </c>
      <c r="E3324">
        <v>0</v>
      </c>
      <c r="F3324">
        <v>0</v>
      </c>
      <c r="G3324">
        <v>0</v>
      </c>
      <c r="H3324">
        <v>0</v>
      </c>
      <c r="I3324">
        <v>1.9119999999999999</v>
      </c>
      <c r="J3324">
        <v>1.776</v>
      </c>
      <c r="K3324">
        <v>86.1</v>
      </c>
      <c r="L3324">
        <v>21.69</v>
      </c>
      <c r="M3324">
        <v>3.0870000000000002</v>
      </c>
      <c r="N3324">
        <v>1.2470000000000001</v>
      </c>
      <c r="O3324">
        <v>0.53910000000000002</v>
      </c>
      <c r="P3324">
        <v>4.2249999999999996</v>
      </c>
      <c r="Q3324">
        <v>3.8849999999999998</v>
      </c>
      <c r="R3324">
        <v>4.0570000000000004</v>
      </c>
      <c r="S3324">
        <v>35.409999999999997</v>
      </c>
      <c r="T3324">
        <v>34.36</v>
      </c>
      <c r="U3324">
        <v>34.94</v>
      </c>
      <c r="V3324">
        <v>858.6</v>
      </c>
      <c r="W3324">
        <v>0</v>
      </c>
      <c r="X3324">
        <v>1029</v>
      </c>
      <c r="Y3324">
        <v>12.76</v>
      </c>
      <c r="Z3324">
        <v>12.7</v>
      </c>
      <c r="AA3324">
        <v>12.73</v>
      </c>
      <c r="AB3324">
        <v>3.226</v>
      </c>
      <c r="AC3324">
        <v>2616</v>
      </c>
      <c r="AD3324">
        <v>0</v>
      </c>
      <c r="AE3324">
        <v>0</v>
      </c>
      <c r="AF3324">
        <v>0</v>
      </c>
      <c r="AG3324">
        <v>0</v>
      </c>
      <c r="AH3324">
        <v>-187.5</v>
      </c>
      <c r="AI3324">
        <v>-188</v>
      </c>
      <c r="AJ3324">
        <v>-187.7</v>
      </c>
      <c r="AK3324">
        <v>-178.8</v>
      </c>
      <c r="AL3324">
        <v>-179.1</v>
      </c>
      <c r="AM3324">
        <v>-179</v>
      </c>
    </row>
    <row r="3325" spans="1:39" x14ac:dyDescent="0.25">
      <c r="A3325" s="4">
        <f>D3325-UNR_Feb2020!C3325</f>
        <v>0</v>
      </c>
      <c r="B3325" s="1">
        <v>43885</v>
      </c>
      <c r="C3325" s="2">
        <v>6.9444444444444434E-2</v>
      </c>
      <c r="D3325" s="3">
        <f t="shared" si="51"/>
        <v>43885.069444444445</v>
      </c>
      <c r="E3325">
        <v>0</v>
      </c>
      <c r="F3325">
        <v>0</v>
      </c>
      <c r="G3325">
        <v>0</v>
      </c>
      <c r="H3325">
        <v>0</v>
      </c>
      <c r="I3325">
        <v>1.1060000000000001</v>
      </c>
      <c r="J3325">
        <v>1.0549999999999999</v>
      </c>
      <c r="K3325">
        <v>15.32</v>
      </c>
      <c r="L3325">
        <v>17.27</v>
      </c>
      <c r="M3325">
        <v>1.5189999999999999</v>
      </c>
      <c r="N3325">
        <v>0.70599999999999996</v>
      </c>
      <c r="O3325">
        <v>0.53910000000000002</v>
      </c>
      <c r="P3325">
        <v>5.5179999999999998</v>
      </c>
      <c r="Q3325">
        <v>3.7490000000000001</v>
      </c>
      <c r="R3325">
        <v>4.4020000000000001</v>
      </c>
      <c r="S3325">
        <v>35.65</v>
      </c>
      <c r="T3325">
        <v>28.47</v>
      </c>
      <c r="U3325">
        <v>33.22</v>
      </c>
      <c r="V3325">
        <v>858.6</v>
      </c>
      <c r="W3325">
        <v>0</v>
      </c>
      <c r="X3325">
        <v>1029</v>
      </c>
      <c r="Y3325">
        <v>12.76</v>
      </c>
      <c r="Z3325">
        <v>12.7</v>
      </c>
      <c r="AA3325">
        <v>12.73</v>
      </c>
      <c r="AB3325">
        <v>2.9409999999999998</v>
      </c>
      <c r="AC3325">
        <v>2616</v>
      </c>
      <c r="AD3325">
        <v>0</v>
      </c>
      <c r="AE3325">
        <v>0</v>
      </c>
      <c r="AF3325">
        <v>0</v>
      </c>
      <c r="AG3325">
        <v>0</v>
      </c>
      <c r="AH3325">
        <v>-187.5</v>
      </c>
      <c r="AI3325">
        <v>-187.7</v>
      </c>
      <c r="AJ3325">
        <v>-187.6</v>
      </c>
      <c r="AK3325">
        <v>-178.7</v>
      </c>
      <c r="AL3325">
        <v>-178.9</v>
      </c>
      <c r="AM3325">
        <v>-178.8</v>
      </c>
    </row>
    <row r="3326" spans="1:39" x14ac:dyDescent="0.25">
      <c r="A3326" s="4">
        <f>D3326-UNR_Feb2020!C3326</f>
        <v>0</v>
      </c>
      <c r="B3326" s="1">
        <v>43885</v>
      </c>
      <c r="C3326" s="2">
        <v>7.6388888888888895E-2</v>
      </c>
      <c r="D3326" s="3">
        <f t="shared" si="51"/>
        <v>43885.076388888891</v>
      </c>
      <c r="E3326">
        <v>0</v>
      </c>
      <c r="F3326">
        <v>0</v>
      </c>
      <c r="G3326">
        <v>0</v>
      </c>
      <c r="H3326">
        <v>0</v>
      </c>
      <c r="I3326">
        <v>1.0720000000000001</v>
      </c>
      <c r="J3326">
        <v>1.054</v>
      </c>
      <c r="K3326">
        <v>311.8</v>
      </c>
      <c r="L3326">
        <v>10.41</v>
      </c>
      <c r="M3326">
        <v>1.8620000000000001</v>
      </c>
      <c r="N3326">
        <v>0.54300000000000004</v>
      </c>
      <c r="O3326">
        <v>0.53910000000000002</v>
      </c>
      <c r="P3326">
        <v>5.484</v>
      </c>
      <c r="Q3326">
        <v>4.3630000000000004</v>
      </c>
      <c r="R3326">
        <v>4.8280000000000003</v>
      </c>
      <c r="S3326">
        <v>30.79</v>
      </c>
      <c r="T3326">
        <v>28.85</v>
      </c>
      <c r="U3326">
        <v>30.19</v>
      </c>
      <c r="V3326">
        <v>858.6</v>
      </c>
      <c r="W3326">
        <v>0</v>
      </c>
      <c r="X3326">
        <v>1029</v>
      </c>
      <c r="Y3326">
        <v>12.77</v>
      </c>
      <c r="Z3326">
        <v>12.71</v>
      </c>
      <c r="AA3326">
        <v>12.73</v>
      </c>
      <c r="AB3326">
        <v>2.6930000000000001</v>
      </c>
      <c r="AC3326">
        <v>2616</v>
      </c>
      <c r="AD3326">
        <v>0</v>
      </c>
      <c r="AE3326">
        <v>0</v>
      </c>
      <c r="AF3326">
        <v>0</v>
      </c>
      <c r="AG3326">
        <v>0</v>
      </c>
      <c r="AH3326">
        <v>-187.7</v>
      </c>
      <c r="AI3326">
        <v>-187.9</v>
      </c>
      <c r="AJ3326">
        <v>-187.8</v>
      </c>
      <c r="AK3326">
        <v>-178.8</v>
      </c>
      <c r="AL3326">
        <v>-179</v>
      </c>
      <c r="AM3326">
        <v>-178.9</v>
      </c>
    </row>
    <row r="3327" spans="1:39" x14ac:dyDescent="0.25">
      <c r="A3327" s="4">
        <f>D3327-UNR_Feb2020!C3327</f>
        <v>0</v>
      </c>
      <c r="B3327" s="1">
        <v>43885</v>
      </c>
      <c r="C3327" s="2">
        <v>8.3333333333333329E-2</v>
      </c>
      <c r="D3327" s="3">
        <f t="shared" si="51"/>
        <v>43885.083333333336</v>
      </c>
      <c r="E3327">
        <v>0</v>
      </c>
      <c r="F3327">
        <v>0</v>
      </c>
      <c r="G3327">
        <v>0</v>
      </c>
      <c r="H3327">
        <v>0</v>
      </c>
      <c r="I3327">
        <v>0.80110000000000003</v>
      </c>
      <c r="J3327">
        <v>0.47699999999999998</v>
      </c>
      <c r="K3327">
        <v>171.3</v>
      </c>
      <c r="L3327">
        <v>47.04</v>
      </c>
      <c r="M3327">
        <v>2.0579999999999998</v>
      </c>
      <c r="N3327">
        <v>1.349</v>
      </c>
      <c r="O3327">
        <v>0</v>
      </c>
      <c r="P3327">
        <v>4.3970000000000002</v>
      </c>
      <c r="Q3327">
        <v>2.2229999999999999</v>
      </c>
      <c r="R3327">
        <v>2.992</v>
      </c>
      <c r="S3327">
        <v>37.020000000000003</v>
      </c>
      <c r="T3327">
        <v>30.21</v>
      </c>
      <c r="U3327">
        <v>34.4</v>
      </c>
      <c r="V3327">
        <v>858.7</v>
      </c>
      <c r="W3327">
        <v>0</v>
      </c>
      <c r="X3327">
        <v>1029</v>
      </c>
      <c r="Y3327">
        <v>12.77</v>
      </c>
      <c r="Z3327">
        <v>12.7</v>
      </c>
      <c r="AA3327">
        <v>12.73</v>
      </c>
      <c r="AB3327">
        <v>2.4609999999999999</v>
      </c>
      <c r="AC3327">
        <v>2616</v>
      </c>
      <c r="AD3327">
        <v>0</v>
      </c>
      <c r="AE3327">
        <v>0</v>
      </c>
      <c r="AF3327">
        <v>0</v>
      </c>
      <c r="AG3327">
        <v>0</v>
      </c>
      <c r="AH3327">
        <v>-187.8</v>
      </c>
      <c r="AI3327">
        <v>-188</v>
      </c>
      <c r="AJ3327">
        <v>-187.9</v>
      </c>
      <c r="AK3327">
        <v>-178.9</v>
      </c>
      <c r="AL3327">
        <v>-179.1</v>
      </c>
      <c r="AM3327">
        <v>-179</v>
      </c>
    </row>
    <row r="3328" spans="1:39" x14ac:dyDescent="0.25">
      <c r="A3328" s="4">
        <f>D3328-UNR_Feb2020!C3328</f>
        <v>0</v>
      </c>
      <c r="B3328" s="1">
        <v>43885</v>
      </c>
      <c r="C3328" s="2">
        <v>9.0277777777777776E-2</v>
      </c>
      <c r="D3328" s="3">
        <f t="shared" si="51"/>
        <v>43885.090277777781</v>
      </c>
      <c r="E3328">
        <v>0</v>
      </c>
      <c r="F3328">
        <v>0</v>
      </c>
      <c r="G3328">
        <v>0</v>
      </c>
      <c r="H3328">
        <v>0</v>
      </c>
      <c r="I3328">
        <v>1.079</v>
      </c>
      <c r="J3328">
        <v>1.008</v>
      </c>
      <c r="K3328">
        <v>291.39999999999998</v>
      </c>
      <c r="L3328">
        <v>20.91</v>
      </c>
      <c r="M3328">
        <v>1.8129999999999999</v>
      </c>
      <c r="N3328">
        <v>0.55200000000000005</v>
      </c>
      <c r="O3328">
        <v>0.63700000000000001</v>
      </c>
      <c r="P3328">
        <v>2.9689999999999999</v>
      </c>
      <c r="Q3328">
        <v>2.323</v>
      </c>
      <c r="R3328">
        <v>2.7170000000000001</v>
      </c>
      <c r="S3328">
        <v>39.33</v>
      </c>
      <c r="T3328">
        <v>35.659999999999997</v>
      </c>
      <c r="U3328">
        <v>37.1</v>
      </c>
      <c r="V3328">
        <v>858.6</v>
      </c>
      <c r="W3328">
        <v>0</v>
      </c>
      <c r="X3328">
        <v>1029</v>
      </c>
      <c r="Y3328">
        <v>12.76</v>
      </c>
      <c r="Z3328">
        <v>12.7</v>
      </c>
      <c r="AA3328">
        <v>12.72</v>
      </c>
      <c r="AB3328">
        <v>2.169</v>
      </c>
      <c r="AC3328">
        <v>2616</v>
      </c>
      <c r="AD3328">
        <v>0</v>
      </c>
      <c r="AE3328">
        <v>0</v>
      </c>
      <c r="AF3328">
        <v>0</v>
      </c>
      <c r="AG3328">
        <v>0</v>
      </c>
      <c r="AH3328">
        <v>-187.8</v>
      </c>
      <c r="AI3328">
        <v>-188.2</v>
      </c>
      <c r="AJ3328">
        <v>-188</v>
      </c>
      <c r="AK3328">
        <v>-179</v>
      </c>
      <c r="AL3328">
        <v>-179.1</v>
      </c>
      <c r="AM3328">
        <v>-179</v>
      </c>
    </row>
    <row r="3329" spans="1:39" x14ac:dyDescent="0.25">
      <c r="A3329" s="4">
        <f>D3329-UNR_Feb2020!C3329</f>
        <v>0</v>
      </c>
      <c r="B3329" s="1">
        <v>43885</v>
      </c>
      <c r="C3329" s="2">
        <v>9.7222222222222224E-2</v>
      </c>
      <c r="D3329" s="3">
        <f t="shared" si="51"/>
        <v>43885.097222222219</v>
      </c>
      <c r="E3329">
        <v>0</v>
      </c>
      <c r="F3329">
        <v>0</v>
      </c>
      <c r="G3329">
        <v>0</v>
      </c>
      <c r="H3329">
        <v>0</v>
      </c>
      <c r="I3329">
        <v>1.58</v>
      </c>
      <c r="J3329">
        <v>1.5680000000000001</v>
      </c>
      <c r="K3329">
        <v>317.2</v>
      </c>
      <c r="L3329">
        <v>7.085</v>
      </c>
      <c r="M3329">
        <v>2.2050000000000001</v>
      </c>
      <c r="N3329">
        <v>0.54800000000000004</v>
      </c>
      <c r="O3329">
        <v>0.88200000000000001</v>
      </c>
      <c r="P3329">
        <v>3.0070000000000001</v>
      </c>
      <c r="Q3329">
        <v>2.4609999999999999</v>
      </c>
      <c r="R3329">
        <v>2.68</v>
      </c>
      <c r="S3329">
        <v>37.090000000000003</v>
      </c>
      <c r="T3329">
        <v>35.39</v>
      </c>
      <c r="U3329">
        <v>36.409999999999997</v>
      </c>
      <c r="V3329">
        <v>858.7</v>
      </c>
      <c r="W3329">
        <v>0</v>
      </c>
      <c r="X3329">
        <v>1029</v>
      </c>
      <c r="Y3329">
        <v>12.76</v>
      </c>
      <c r="Z3329">
        <v>12.69</v>
      </c>
      <c r="AA3329">
        <v>12.72</v>
      </c>
      <c r="AB3329">
        <v>1.887</v>
      </c>
      <c r="AC3329">
        <v>2616</v>
      </c>
      <c r="AD3329">
        <v>0</v>
      </c>
      <c r="AE3329">
        <v>0</v>
      </c>
      <c r="AF3329">
        <v>0</v>
      </c>
      <c r="AG3329">
        <v>0</v>
      </c>
      <c r="AH3329">
        <v>-187.6</v>
      </c>
      <c r="AI3329">
        <v>-188</v>
      </c>
      <c r="AJ3329">
        <v>-187.8</v>
      </c>
      <c r="AK3329">
        <v>-178.8</v>
      </c>
      <c r="AL3329">
        <v>-179</v>
      </c>
      <c r="AM3329">
        <v>-178.9</v>
      </c>
    </row>
    <row r="3330" spans="1:39" x14ac:dyDescent="0.25">
      <c r="A3330" s="4">
        <f>D3330-UNR_Feb2020!C3330</f>
        <v>0</v>
      </c>
      <c r="B3330" s="1">
        <v>43885</v>
      </c>
      <c r="C3330" s="2">
        <v>0.10416666666666667</v>
      </c>
      <c r="D3330" s="3">
        <f t="shared" si="51"/>
        <v>43885.104166666664</v>
      </c>
      <c r="E3330">
        <v>0</v>
      </c>
      <c r="F3330">
        <v>0</v>
      </c>
      <c r="G3330">
        <v>0</v>
      </c>
      <c r="H3330">
        <v>0</v>
      </c>
      <c r="I3330">
        <v>1.583</v>
      </c>
      <c r="J3330">
        <v>1.5580000000000001</v>
      </c>
      <c r="K3330">
        <v>327.2</v>
      </c>
      <c r="L3330">
        <v>10.18</v>
      </c>
      <c r="M3330">
        <v>2.4990000000000001</v>
      </c>
      <c r="N3330">
        <v>0.76700000000000002</v>
      </c>
      <c r="O3330">
        <v>0.78410000000000002</v>
      </c>
      <c r="P3330">
        <v>3.5880000000000001</v>
      </c>
      <c r="Q3330">
        <v>2.9729999999999999</v>
      </c>
      <c r="R3330">
        <v>3.4249999999999998</v>
      </c>
      <c r="S3330">
        <v>35.39</v>
      </c>
      <c r="T3330">
        <v>34.090000000000003</v>
      </c>
      <c r="U3330">
        <v>34.630000000000003</v>
      </c>
      <c r="V3330">
        <v>858.7</v>
      </c>
      <c r="W3330">
        <v>0</v>
      </c>
      <c r="X3330">
        <v>1029</v>
      </c>
      <c r="Y3330">
        <v>12.76</v>
      </c>
      <c r="Z3330">
        <v>12.69</v>
      </c>
      <c r="AA3330">
        <v>12.73</v>
      </c>
      <c r="AB3330">
        <v>1.65</v>
      </c>
      <c r="AC3330">
        <v>2616</v>
      </c>
      <c r="AD3330">
        <v>0</v>
      </c>
      <c r="AE3330">
        <v>0</v>
      </c>
      <c r="AF3330">
        <v>0</v>
      </c>
      <c r="AG3330">
        <v>0</v>
      </c>
      <c r="AH3330">
        <v>-187.8</v>
      </c>
      <c r="AI3330">
        <v>-188</v>
      </c>
      <c r="AJ3330">
        <v>-187.9</v>
      </c>
      <c r="AK3330">
        <v>-178.9</v>
      </c>
      <c r="AL3330">
        <v>-179</v>
      </c>
      <c r="AM3330">
        <v>-178.9</v>
      </c>
    </row>
    <row r="3331" spans="1:39" x14ac:dyDescent="0.25">
      <c r="A3331" s="4">
        <f>D3331-UNR_Feb2020!C3331</f>
        <v>0</v>
      </c>
      <c r="B3331" s="1">
        <v>43885</v>
      </c>
      <c r="C3331" s="2">
        <v>0.1111111111111111</v>
      </c>
      <c r="D3331" s="3">
        <f t="shared" si="51"/>
        <v>43885.111111111109</v>
      </c>
      <c r="E3331">
        <v>0</v>
      </c>
      <c r="F3331">
        <v>0</v>
      </c>
      <c r="G3331">
        <v>0</v>
      </c>
      <c r="H3331">
        <v>0</v>
      </c>
      <c r="I3331">
        <v>1.3069999999999999</v>
      </c>
      <c r="J3331">
        <v>1.1839999999999999</v>
      </c>
      <c r="K3331">
        <v>339.1</v>
      </c>
      <c r="L3331">
        <v>23.52</v>
      </c>
      <c r="M3331">
        <v>3.1850000000000001</v>
      </c>
      <c r="N3331">
        <v>2.09</v>
      </c>
      <c r="O3331">
        <v>0</v>
      </c>
      <c r="P3331">
        <v>3.6219999999999999</v>
      </c>
      <c r="Q3331">
        <v>3.1469999999999998</v>
      </c>
      <c r="R3331">
        <v>3.4039999999999999</v>
      </c>
      <c r="S3331">
        <v>36.1</v>
      </c>
      <c r="T3331">
        <v>34.5</v>
      </c>
      <c r="U3331">
        <v>35.520000000000003</v>
      </c>
      <c r="V3331">
        <v>858.7</v>
      </c>
      <c r="W3331">
        <v>0</v>
      </c>
      <c r="X3331">
        <v>1029</v>
      </c>
      <c r="Y3331">
        <v>12.74</v>
      </c>
      <c r="Z3331">
        <v>12.66</v>
      </c>
      <c r="AA3331">
        <v>12.7</v>
      </c>
      <c r="AB3331">
        <v>1.5109999999999999</v>
      </c>
      <c r="AC3331">
        <v>2616</v>
      </c>
      <c r="AD3331">
        <v>0</v>
      </c>
      <c r="AE3331">
        <v>0</v>
      </c>
      <c r="AF3331">
        <v>0</v>
      </c>
      <c r="AG3331">
        <v>0</v>
      </c>
      <c r="AH3331">
        <v>-187.8</v>
      </c>
      <c r="AI3331">
        <v>-188</v>
      </c>
      <c r="AJ3331">
        <v>-187.9</v>
      </c>
      <c r="AK3331">
        <v>-178.8</v>
      </c>
      <c r="AL3331">
        <v>-179.1</v>
      </c>
      <c r="AM3331">
        <v>-178.9</v>
      </c>
    </row>
    <row r="3332" spans="1:39" x14ac:dyDescent="0.25">
      <c r="A3332" s="4">
        <f>D3332-UNR_Feb2020!C3332</f>
        <v>0</v>
      </c>
      <c r="B3332" s="1">
        <v>43885</v>
      </c>
      <c r="C3332" s="2">
        <v>0.11805555555555557</v>
      </c>
      <c r="D3332" s="3">
        <f t="shared" ref="D3332:D3395" si="52">B3332+C3332</f>
        <v>43885.118055555555</v>
      </c>
      <c r="E3332">
        <v>0</v>
      </c>
      <c r="F3332">
        <v>0</v>
      </c>
      <c r="G3332">
        <v>0</v>
      </c>
      <c r="H3332">
        <v>0</v>
      </c>
      <c r="I3332">
        <v>1.9</v>
      </c>
      <c r="J3332">
        <v>1.718</v>
      </c>
      <c r="K3332">
        <v>34.65</v>
      </c>
      <c r="L3332">
        <v>25.13</v>
      </c>
      <c r="M3332">
        <v>3.1850000000000001</v>
      </c>
      <c r="N3332">
        <v>1.282</v>
      </c>
      <c r="O3332">
        <v>0.68579999999999997</v>
      </c>
      <c r="P3332">
        <v>4.306</v>
      </c>
      <c r="Q3332">
        <v>3.0790000000000002</v>
      </c>
      <c r="R3332">
        <v>3.786</v>
      </c>
      <c r="S3332">
        <v>35.799999999999997</v>
      </c>
      <c r="T3332">
        <v>33.28</v>
      </c>
      <c r="U3332">
        <v>34.51</v>
      </c>
      <c r="V3332">
        <v>858.8</v>
      </c>
      <c r="W3332">
        <v>0</v>
      </c>
      <c r="X3332">
        <v>1029</v>
      </c>
      <c r="Y3332">
        <v>12.74</v>
      </c>
      <c r="Z3332">
        <v>12.66</v>
      </c>
      <c r="AA3332">
        <v>12.7</v>
      </c>
      <c r="AB3332">
        <v>1.403</v>
      </c>
      <c r="AC3332">
        <v>2616</v>
      </c>
      <c r="AD3332">
        <v>0</v>
      </c>
      <c r="AE3332">
        <v>0</v>
      </c>
      <c r="AF3332">
        <v>0</v>
      </c>
      <c r="AG3332">
        <v>0</v>
      </c>
      <c r="AH3332">
        <v>-187.9</v>
      </c>
      <c r="AI3332">
        <v>-188</v>
      </c>
      <c r="AJ3332">
        <v>-187.9</v>
      </c>
      <c r="AK3332">
        <v>-178.8</v>
      </c>
      <c r="AL3332">
        <v>-179</v>
      </c>
      <c r="AM3332">
        <v>-178.9</v>
      </c>
    </row>
    <row r="3333" spans="1:39" x14ac:dyDescent="0.25">
      <c r="A3333" s="4">
        <f>D3333-UNR_Feb2020!C3333</f>
        <v>0</v>
      </c>
      <c r="B3333" s="1">
        <v>43885</v>
      </c>
      <c r="C3333" s="2">
        <v>0.125</v>
      </c>
      <c r="D3333" s="3">
        <f t="shared" si="52"/>
        <v>43885.125</v>
      </c>
      <c r="E3333">
        <v>0</v>
      </c>
      <c r="F3333">
        <v>0</v>
      </c>
      <c r="G3333">
        <v>0</v>
      </c>
      <c r="H3333">
        <v>0</v>
      </c>
      <c r="I3333">
        <v>1.8029999999999999</v>
      </c>
      <c r="J3333">
        <v>1.744</v>
      </c>
      <c r="K3333">
        <v>1.9670000000000001</v>
      </c>
      <c r="L3333">
        <v>14.6</v>
      </c>
      <c r="M3333">
        <v>3.1850000000000001</v>
      </c>
      <c r="N3333">
        <v>1.103</v>
      </c>
      <c r="O3333">
        <v>0.78410000000000002</v>
      </c>
      <c r="P3333">
        <v>4.3419999999999996</v>
      </c>
      <c r="Q3333">
        <v>4.0010000000000003</v>
      </c>
      <c r="R3333">
        <v>4.2270000000000003</v>
      </c>
      <c r="S3333">
        <v>34.78</v>
      </c>
      <c r="T3333">
        <v>32.53</v>
      </c>
      <c r="U3333">
        <v>33.4</v>
      </c>
      <c r="V3333">
        <v>858.7</v>
      </c>
      <c r="W3333">
        <v>0</v>
      </c>
      <c r="X3333">
        <v>1029</v>
      </c>
      <c r="Y3333">
        <v>12.75</v>
      </c>
      <c r="Z3333">
        <v>12.66</v>
      </c>
      <c r="AA3333">
        <v>12.7</v>
      </c>
      <c r="AB3333">
        <v>1.351</v>
      </c>
      <c r="AC3333">
        <v>2616</v>
      </c>
      <c r="AD3333">
        <v>0</v>
      </c>
      <c r="AE3333">
        <v>0</v>
      </c>
      <c r="AF3333">
        <v>0</v>
      </c>
      <c r="AG3333">
        <v>0</v>
      </c>
      <c r="AH3333">
        <v>-187.8</v>
      </c>
      <c r="AI3333">
        <v>-188</v>
      </c>
      <c r="AJ3333">
        <v>-187.9</v>
      </c>
      <c r="AK3333">
        <v>-178.7</v>
      </c>
      <c r="AL3333">
        <v>-178.9</v>
      </c>
      <c r="AM3333">
        <v>-178.8</v>
      </c>
    </row>
    <row r="3334" spans="1:39" x14ac:dyDescent="0.25">
      <c r="A3334" s="4">
        <f>D3334-UNR_Feb2020!C3334</f>
        <v>0</v>
      </c>
      <c r="B3334" s="1">
        <v>43885</v>
      </c>
      <c r="C3334" s="2">
        <v>0.13194444444444445</v>
      </c>
      <c r="D3334" s="3">
        <f t="shared" si="52"/>
        <v>43885.131944444445</v>
      </c>
      <c r="E3334">
        <v>0</v>
      </c>
      <c r="F3334">
        <v>0</v>
      </c>
      <c r="G3334">
        <v>0</v>
      </c>
      <c r="H3334">
        <v>0</v>
      </c>
      <c r="I3334">
        <v>1.5089999999999999</v>
      </c>
      <c r="J3334">
        <v>0.85609999999999997</v>
      </c>
      <c r="K3334">
        <v>351.7</v>
      </c>
      <c r="L3334">
        <v>52.56</v>
      </c>
      <c r="M3334">
        <v>3.3319999999999999</v>
      </c>
      <c r="N3334">
        <v>1.706</v>
      </c>
      <c r="O3334">
        <v>0</v>
      </c>
      <c r="P3334">
        <v>4.58</v>
      </c>
      <c r="Q3334">
        <v>2.6739999999999999</v>
      </c>
      <c r="R3334">
        <v>4.1120000000000001</v>
      </c>
      <c r="S3334">
        <v>37.020000000000003</v>
      </c>
      <c r="T3334">
        <v>31.24</v>
      </c>
      <c r="U3334">
        <v>32.54</v>
      </c>
      <c r="V3334">
        <v>858.7</v>
      </c>
      <c r="W3334">
        <v>0</v>
      </c>
      <c r="X3334">
        <v>1029</v>
      </c>
      <c r="Y3334">
        <v>12.75</v>
      </c>
      <c r="Z3334">
        <v>12.69</v>
      </c>
      <c r="AA3334">
        <v>12.72</v>
      </c>
      <c r="AB3334">
        <v>1.355</v>
      </c>
      <c r="AC3334">
        <v>2616</v>
      </c>
      <c r="AD3334">
        <v>0</v>
      </c>
      <c r="AE3334">
        <v>0</v>
      </c>
      <c r="AF3334">
        <v>0</v>
      </c>
      <c r="AG3334">
        <v>0</v>
      </c>
      <c r="AH3334">
        <v>-187.8</v>
      </c>
      <c r="AI3334">
        <v>-188</v>
      </c>
      <c r="AJ3334">
        <v>-187.8</v>
      </c>
      <c r="AK3334">
        <v>-178.7</v>
      </c>
      <c r="AL3334">
        <v>-178.9</v>
      </c>
      <c r="AM3334">
        <v>-178.8</v>
      </c>
    </row>
    <row r="3335" spans="1:39" x14ac:dyDescent="0.25">
      <c r="A3335" s="4">
        <f>D3335-UNR_Feb2020!C3335</f>
        <v>0</v>
      </c>
      <c r="B3335" s="1">
        <v>43885</v>
      </c>
      <c r="C3335" s="2">
        <v>0.1388888888888889</v>
      </c>
      <c r="D3335" s="3">
        <f t="shared" si="52"/>
        <v>43885.138888888891</v>
      </c>
      <c r="E3335">
        <v>0</v>
      </c>
      <c r="F3335">
        <v>0</v>
      </c>
      <c r="G3335">
        <v>0</v>
      </c>
      <c r="H3335">
        <v>0</v>
      </c>
      <c r="I3335">
        <v>1.169</v>
      </c>
      <c r="J3335">
        <v>0.9607</v>
      </c>
      <c r="K3335">
        <v>305.8</v>
      </c>
      <c r="L3335">
        <v>33.32</v>
      </c>
      <c r="M3335">
        <v>2.254</v>
      </c>
      <c r="N3335">
        <v>1.036</v>
      </c>
      <c r="O3335">
        <v>0</v>
      </c>
      <c r="P3335">
        <v>4.0019999999999998</v>
      </c>
      <c r="Q3335">
        <v>2.4700000000000002</v>
      </c>
      <c r="R3335">
        <v>3.4390000000000001</v>
      </c>
      <c r="S3335">
        <v>37.64</v>
      </c>
      <c r="T3335">
        <v>32.26</v>
      </c>
      <c r="U3335">
        <v>34.49</v>
      </c>
      <c r="V3335">
        <v>858.6</v>
      </c>
      <c r="W3335">
        <v>0</v>
      </c>
      <c r="X3335">
        <v>1029</v>
      </c>
      <c r="Y3335">
        <v>12.75</v>
      </c>
      <c r="Z3335">
        <v>12.67</v>
      </c>
      <c r="AA3335">
        <v>12.71</v>
      </c>
      <c r="AB3335">
        <v>1.3720000000000001</v>
      </c>
      <c r="AC3335">
        <v>2616</v>
      </c>
      <c r="AD3335">
        <v>0</v>
      </c>
      <c r="AE3335">
        <v>0</v>
      </c>
      <c r="AF3335">
        <v>0</v>
      </c>
      <c r="AG3335">
        <v>0</v>
      </c>
      <c r="AH3335">
        <v>-187.8</v>
      </c>
      <c r="AI3335">
        <v>-188</v>
      </c>
      <c r="AJ3335">
        <v>-187.9</v>
      </c>
      <c r="AK3335">
        <v>-178.8</v>
      </c>
      <c r="AL3335">
        <v>-179</v>
      </c>
      <c r="AM3335">
        <v>-178.8</v>
      </c>
    </row>
    <row r="3336" spans="1:39" x14ac:dyDescent="0.25">
      <c r="A3336" s="4">
        <f>D3336-UNR_Feb2020!C3336</f>
        <v>0</v>
      </c>
      <c r="B3336" s="1">
        <v>43885</v>
      </c>
      <c r="C3336" s="2">
        <v>0.14583333333333334</v>
      </c>
      <c r="D3336" s="3">
        <f t="shared" si="52"/>
        <v>43885.145833333336</v>
      </c>
      <c r="E3336">
        <v>0</v>
      </c>
      <c r="F3336">
        <v>0</v>
      </c>
      <c r="G3336">
        <v>0</v>
      </c>
      <c r="H3336">
        <v>0</v>
      </c>
      <c r="I3336">
        <v>2.2349999999999999</v>
      </c>
      <c r="J3336">
        <v>2.1880000000000002</v>
      </c>
      <c r="K3336">
        <v>318.60000000000002</v>
      </c>
      <c r="L3336">
        <v>11.75</v>
      </c>
      <c r="M3336">
        <v>3.234</v>
      </c>
      <c r="N3336">
        <v>1.073</v>
      </c>
      <c r="O3336">
        <v>1.0780000000000001</v>
      </c>
      <c r="P3336">
        <v>3.8650000000000002</v>
      </c>
      <c r="Q3336">
        <v>2.266</v>
      </c>
      <c r="R3336">
        <v>2.956</v>
      </c>
      <c r="S3336">
        <v>39.07</v>
      </c>
      <c r="T3336">
        <v>33.25</v>
      </c>
      <c r="U3336">
        <v>36.36</v>
      </c>
      <c r="V3336">
        <v>858.4</v>
      </c>
      <c r="W3336">
        <v>0</v>
      </c>
      <c r="X3336">
        <v>1029</v>
      </c>
      <c r="Y3336">
        <v>12.74</v>
      </c>
      <c r="Z3336">
        <v>12.67</v>
      </c>
      <c r="AA3336">
        <v>12.7</v>
      </c>
      <c r="AB3336">
        <v>1.3480000000000001</v>
      </c>
      <c r="AC3336">
        <v>2616</v>
      </c>
      <c r="AD3336">
        <v>0</v>
      </c>
      <c r="AE3336">
        <v>0</v>
      </c>
      <c r="AF3336">
        <v>0</v>
      </c>
      <c r="AG3336">
        <v>0</v>
      </c>
      <c r="AH3336">
        <v>-187.9</v>
      </c>
      <c r="AI3336">
        <v>-188.2</v>
      </c>
      <c r="AJ3336">
        <v>-188</v>
      </c>
      <c r="AK3336">
        <v>-178.7</v>
      </c>
      <c r="AL3336">
        <v>-179</v>
      </c>
      <c r="AM3336">
        <v>-178.9</v>
      </c>
    </row>
    <row r="3337" spans="1:39" x14ac:dyDescent="0.25">
      <c r="A3337" s="4">
        <f>D3337-UNR_Feb2020!C3337</f>
        <v>0</v>
      </c>
      <c r="B3337" s="1">
        <v>43885</v>
      </c>
      <c r="C3337" s="2">
        <v>0.15277777777777776</v>
      </c>
      <c r="D3337" s="3">
        <f t="shared" si="52"/>
        <v>43885.152777777781</v>
      </c>
      <c r="E3337">
        <v>0</v>
      </c>
      <c r="F3337">
        <v>0</v>
      </c>
      <c r="G3337">
        <v>0</v>
      </c>
      <c r="H3337">
        <v>0</v>
      </c>
      <c r="I3337">
        <v>2.4940000000000002</v>
      </c>
      <c r="J3337">
        <v>2.1549999999999998</v>
      </c>
      <c r="K3337">
        <v>350.1</v>
      </c>
      <c r="L3337">
        <v>29.86</v>
      </c>
      <c r="M3337">
        <v>3.528</v>
      </c>
      <c r="N3337">
        <v>0.97099999999999997</v>
      </c>
      <c r="O3337">
        <v>1.1759999999999999</v>
      </c>
      <c r="P3337">
        <v>3.5590000000000002</v>
      </c>
      <c r="Q3337">
        <v>2.1640000000000001</v>
      </c>
      <c r="R3337">
        <v>3.0449999999999999</v>
      </c>
      <c r="S3337">
        <v>38.11</v>
      </c>
      <c r="T3337">
        <v>33.28</v>
      </c>
      <c r="U3337">
        <v>35.56</v>
      </c>
      <c r="V3337">
        <v>858.4</v>
      </c>
      <c r="W3337">
        <v>0</v>
      </c>
      <c r="X3337">
        <v>1029</v>
      </c>
      <c r="Y3337">
        <v>12.74</v>
      </c>
      <c r="Z3337">
        <v>12.64</v>
      </c>
      <c r="AA3337">
        <v>12.69</v>
      </c>
      <c r="AB3337">
        <v>1.3129999999999999</v>
      </c>
      <c r="AC3337">
        <v>2616</v>
      </c>
      <c r="AD3337">
        <v>0</v>
      </c>
      <c r="AE3337">
        <v>0</v>
      </c>
      <c r="AF3337">
        <v>0</v>
      </c>
      <c r="AG3337">
        <v>0</v>
      </c>
      <c r="AH3337">
        <v>-187.8</v>
      </c>
      <c r="AI3337">
        <v>-188.2</v>
      </c>
      <c r="AJ3337">
        <v>-188</v>
      </c>
      <c r="AK3337">
        <v>-178.8</v>
      </c>
      <c r="AL3337">
        <v>-179</v>
      </c>
      <c r="AM3337">
        <v>-178.9</v>
      </c>
    </row>
    <row r="3338" spans="1:39" x14ac:dyDescent="0.25">
      <c r="A3338" s="4">
        <f>D3338-UNR_Feb2020!C3338</f>
        <v>0</v>
      </c>
      <c r="B3338" s="1">
        <v>43885</v>
      </c>
      <c r="C3338" s="2">
        <v>0.15972222222222224</v>
      </c>
      <c r="D3338" s="3">
        <f t="shared" si="52"/>
        <v>43885.159722222219</v>
      </c>
      <c r="E3338">
        <v>0</v>
      </c>
      <c r="F3338">
        <v>0</v>
      </c>
      <c r="G3338">
        <v>0</v>
      </c>
      <c r="H3338">
        <v>0</v>
      </c>
      <c r="I3338">
        <v>3.1080000000000001</v>
      </c>
      <c r="J3338">
        <v>3.089</v>
      </c>
      <c r="K3338">
        <v>49.71</v>
      </c>
      <c r="L3338">
        <v>6.4550000000000001</v>
      </c>
      <c r="M3338">
        <v>4.0190000000000001</v>
      </c>
      <c r="N3338">
        <v>0.85899999999999999</v>
      </c>
      <c r="O3338">
        <v>2.1070000000000002</v>
      </c>
      <c r="P3338">
        <v>2.2320000000000002</v>
      </c>
      <c r="Q3338">
        <v>1.1419999999999999</v>
      </c>
      <c r="R3338">
        <v>1.5620000000000001</v>
      </c>
      <c r="S3338">
        <v>42.4</v>
      </c>
      <c r="T3338">
        <v>37.880000000000003</v>
      </c>
      <c r="U3338">
        <v>40.96</v>
      </c>
      <c r="V3338">
        <v>858.6</v>
      </c>
      <c r="W3338">
        <v>0</v>
      </c>
      <c r="X3338">
        <v>1029</v>
      </c>
      <c r="Y3338">
        <v>12.7</v>
      </c>
      <c r="Z3338">
        <v>12.64</v>
      </c>
      <c r="AA3338">
        <v>12.67</v>
      </c>
      <c r="AB3338">
        <v>1.3049999999999999</v>
      </c>
      <c r="AC3338">
        <v>2616</v>
      </c>
      <c r="AD3338">
        <v>0</v>
      </c>
      <c r="AE3338">
        <v>0</v>
      </c>
      <c r="AF3338">
        <v>0</v>
      </c>
      <c r="AG3338">
        <v>0</v>
      </c>
      <c r="AH3338">
        <v>-187.8</v>
      </c>
      <c r="AI3338">
        <v>-187.9</v>
      </c>
      <c r="AJ3338">
        <v>-187.8</v>
      </c>
      <c r="AK3338">
        <v>-178.8</v>
      </c>
      <c r="AL3338">
        <v>-179.1</v>
      </c>
      <c r="AM3338">
        <v>-178.9</v>
      </c>
    </row>
    <row r="3339" spans="1:39" x14ac:dyDescent="0.25">
      <c r="A3339" s="4">
        <f>D3339-UNR_Feb2020!C3339</f>
        <v>0</v>
      </c>
      <c r="B3339" s="1">
        <v>43885</v>
      </c>
      <c r="C3339" s="2">
        <v>0.16666666666666666</v>
      </c>
      <c r="D3339" s="3">
        <f t="shared" si="52"/>
        <v>43885.166666666664</v>
      </c>
      <c r="E3339">
        <v>0</v>
      </c>
      <c r="F3339">
        <v>0</v>
      </c>
      <c r="G3339">
        <v>0</v>
      </c>
      <c r="H3339">
        <v>0</v>
      </c>
      <c r="I3339">
        <v>2.4390000000000001</v>
      </c>
      <c r="J3339">
        <v>2.4119999999999999</v>
      </c>
      <c r="K3339">
        <v>33.25</v>
      </c>
      <c r="L3339">
        <v>8.3800000000000008</v>
      </c>
      <c r="M3339">
        <v>3.1850000000000001</v>
      </c>
      <c r="N3339">
        <v>0.54</v>
      </c>
      <c r="O3339">
        <v>1.7150000000000001</v>
      </c>
      <c r="P3339">
        <v>2.266</v>
      </c>
      <c r="Q3339">
        <v>1.4490000000000001</v>
      </c>
      <c r="R3339">
        <v>1.9590000000000001</v>
      </c>
      <c r="S3339">
        <v>42.27</v>
      </c>
      <c r="T3339">
        <v>40.020000000000003</v>
      </c>
      <c r="U3339">
        <v>41.17</v>
      </c>
      <c r="V3339">
        <v>858.6</v>
      </c>
      <c r="W3339">
        <v>0</v>
      </c>
      <c r="X3339">
        <v>1029</v>
      </c>
      <c r="Y3339">
        <v>12.71</v>
      </c>
      <c r="Z3339">
        <v>12.64</v>
      </c>
      <c r="AA3339">
        <v>12.68</v>
      </c>
      <c r="AB3339">
        <v>1.2370000000000001</v>
      </c>
      <c r="AC3339">
        <v>2616</v>
      </c>
      <c r="AD3339">
        <v>0</v>
      </c>
      <c r="AE3339">
        <v>0</v>
      </c>
      <c r="AF3339">
        <v>0</v>
      </c>
      <c r="AG3339">
        <v>0</v>
      </c>
      <c r="AH3339">
        <v>-187.8</v>
      </c>
      <c r="AI3339">
        <v>-188</v>
      </c>
      <c r="AJ3339">
        <v>-187.9</v>
      </c>
      <c r="AK3339">
        <v>-178.8</v>
      </c>
      <c r="AL3339">
        <v>-179</v>
      </c>
      <c r="AM3339">
        <v>-178.9</v>
      </c>
    </row>
    <row r="3340" spans="1:39" x14ac:dyDescent="0.25">
      <c r="A3340" s="4">
        <f>D3340-UNR_Feb2020!C3340</f>
        <v>0</v>
      </c>
      <c r="B3340" s="1">
        <v>43885</v>
      </c>
      <c r="C3340" s="2">
        <v>0.17361111111111113</v>
      </c>
      <c r="D3340" s="3">
        <f t="shared" si="52"/>
        <v>43885.173611111109</v>
      </c>
      <c r="E3340">
        <v>0</v>
      </c>
      <c r="F3340">
        <v>0</v>
      </c>
      <c r="G3340">
        <v>0</v>
      </c>
      <c r="H3340">
        <v>0</v>
      </c>
      <c r="I3340">
        <v>2.3769999999999998</v>
      </c>
      <c r="J3340">
        <v>2.3109999999999999</v>
      </c>
      <c r="K3340">
        <v>353.9</v>
      </c>
      <c r="L3340">
        <v>13.44</v>
      </c>
      <c r="M3340">
        <v>3.528</v>
      </c>
      <c r="N3340">
        <v>1.2629999999999999</v>
      </c>
      <c r="O3340">
        <v>1.1759999999999999</v>
      </c>
      <c r="P3340">
        <v>3.492</v>
      </c>
      <c r="Q3340">
        <v>2.0619999999999998</v>
      </c>
      <c r="R3340">
        <v>2.8530000000000002</v>
      </c>
      <c r="S3340">
        <v>40.020000000000003</v>
      </c>
      <c r="T3340">
        <v>30.32</v>
      </c>
      <c r="U3340">
        <v>33.58</v>
      </c>
      <c r="V3340">
        <v>858.7</v>
      </c>
      <c r="W3340">
        <v>0</v>
      </c>
      <c r="X3340">
        <v>1029</v>
      </c>
      <c r="Y3340">
        <v>12.72</v>
      </c>
      <c r="Z3340">
        <v>12.65</v>
      </c>
      <c r="AA3340">
        <v>12.68</v>
      </c>
      <c r="AB3340">
        <v>1.1120000000000001</v>
      </c>
      <c r="AC3340">
        <v>2616</v>
      </c>
      <c r="AD3340">
        <v>0</v>
      </c>
      <c r="AE3340">
        <v>0</v>
      </c>
      <c r="AF3340">
        <v>0</v>
      </c>
      <c r="AG3340">
        <v>0</v>
      </c>
      <c r="AH3340">
        <v>-187.8</v>
      </c>
      <c r="AI3340">
        <v>-188.1</v>
      </c>
      <c r="AJ3340">
        <v>-188</v>
      </c>
      <c r="AK3340">
        <v>-178.7</v>
      </c>
      <c r="AL3340">
        <v>-179</v>
      </c>
      <c r="AM3340">
        <v>-178.8</v>
      </c>
    </row>
    <row r="3341" spans="1:39" x14ac:dyDescent="0.25">
      <c r="A3341" s="4">
        <f>D3341-UNR_Feb2020!C3341</f>
        <v>0</v>
      </c>
      <c r="B3341" s="1">
        <v>43885</v>
      </c>
      <c r="C3341" s="2">
        <v>0.18055555555555555</v>
      </c>
      <c r="D3341" s="3">
        <f t="shared" si="52"/>
        <v>43885.180555555555</v>
      </c>
      <c r="E3341">
        <v>0</v>
      </c>
      <c r="F3341">
        <v>0</v>
      </c>
      <c r="G3341">
        <v>0</v>
      </c>
      <c r="H3341">
        <v>0</v>
      </c>
      <c r="I3341">
        <v>2.21</v>
      </c>
      <c r="J3341">
        <v>2.145</v>
      </c>
      <c r="K3341">
        <v>350.5</v>
      </c>
      <c r="L3341">
        <v>13.89</v>
      </c>
      <c r="M3341">
        <v>3.5760000000000001</v>
      </c>
      <c r="N3341">
        <v>1.879</v>
      </c>
      <c r="O3341">
        <v>4.9169999999999998E-2</v>
      </c>
      <c r="P3341">
        <v>3.73</v>
      </c>
      <c r="Q3341">
        <v>3.0830000000000002</v>
      </c>
      <c r="R3341">
        <v>3.508</v>
      </c>
      <c r="S3341">
        <v>33.42</v>
      </c>
      <c r="T3341">
        <v>30.22</v>
      </c>
      <c r="U3341">
        <v>31.29</v>
      </c>
      <c r="V3341">
        <v>858.8</v>
      </c>
      <c r="W3341">
        <v>0</v>
      </c>
      <c r="X3341">
        <v>1029</v>
      </c>
      <c r="Y3341">
        <v>12.71</v>
      </c>
      <c r="Z3341">
        <v>12.64</v>
      </c>
      <c r="AA3341">
        <v>12.67</v>
      </c>
      <c r="AB3341">
        <v>1.0580000000000001</v>
      </c>
      <c r="AC3341">
        <v>2616</v>
      </c>
      <c r="AD3341">
        <v>0</v>
      </c>
      <c r="AE3341">
        <v>0</v>
      </c>
      <c r="AF3341">
        <v>0</v>
      </c>
      <c r="AG3341">
        <v>0</v>
      </c>
      <c r="AH3341">
        <v>-187.9</v>
      </c>
      <c r="AI3341">
        <v>-188.1</v>
      </c>
      <c r="AJ3341">
        <v>-188</v>
      </c>
      <c r="AK3341">
        <v>-178.8</v>
      </c>
      <c r="AL3341">
        <v>-178.9</v>
      </c>
      <c r="AM3341">
        <v>-178.8</v>
      </c>
    </row>
    <row r="3342" spans="1:39" x14ac:dyDescent="0.25">
      <c r="A3342" s="4">
        <f>D3342-UNR_Feb2020!C3342</f>
        <v>0</v>
      </c>
      <c r="B3342" s="1">
        <v>43885</v>
      </c>
      <c r="C3342" s="2">
        <v>0.1875</v>
      </c>
      <c r="D3342" s="3">
        <f t="shared" si="52"/>
        <v>43885.1875</v>
      </c>
      <c r="E3342">
        <v>0</v>
      </c>
      <c r="F3342">
        <v>0</v>
      </c>
      <c r="G3342">
        <v>0</v>
      </c>
      <c r="H3342">
        <v>0</v>
      </c>
      <c r="I3342">
        <v>0.49669999999999997</v>
      </c>
      <c r="J3342">
        <v>0.39029999999999998</v>
      </c>
      <c r="K3342">
        <v>122.8</v>
      </c>
      <c r="L3342">
        <v>31.91</v>
      </c>
      <c r="M3342">
        <v>1.323</v>
      </c>
      <c r="N3342">
        <v>0.85699999999999998</v>
      </c>
      <c r="O3342">
        <v>0</v>
      </c>
      <c r="P3342">
        <v>3.117</v>
      </c>
      <c r="Q3342">
        <v>1.994</v>
      </c>
      <c r="R3342">
        <v>2.4870000000000001</v>
      </c>
      <c r="S3342">
        <v>38.86</v>
      </c>
      <c r="T3342">
        <v>33.42</v>
      </c>
      <c r="U3342">
        <v>36.01</v>
      </c>
      <c r="V3342">
        <v>859</v>
      </c>
      <c r="W3342">
        <v>0</v>
      </c>
      <c r="X3342">
        <v>1029</v>
      </c>
      <c r="Y3342">
        <v>12.7</v>
      </c>
      <c r="Z3342">
        <v>12.62</v>
      </c>
      <c r="AA3342">
        <v>12.66</v>
      </c>
      <c r="AB3342">
        <v>1.08</v>
      </c>
      <c r="AC3342">
        <v>2616</v>
      </c>
      <c r="AD3342">
        <v>0</v>
      </c>
      <c r="AE3342">
        <v>0</v>
      </c>
      <c r="AF3342">
        <v>0</v>
      </c>
      <c r="AG3342">
        <v>0</v>
      </c>
      <c r="AH3342">
        <v>-187.9</v>
      </c>
      <c r="AI3342">
        <v>-188.2</v>
      </c>
      <c r="AJ3342">
        <v>-188</v>
      </c>
      <c r="AK3342">
        <v>-178.8</v>
      </c>
      <c r="AL3342">
        <v>-179</v>
      </c>
      <c r="AM3342">
        <v>-178.8</v>
      </c>
    </row>
    <row r="3343" spans="1:39" x14ac:dyDescent="0.25">
      <c r="A3343" s="4">
        <f>D3343-UNR_Feb2020!C3343</f>
        <v>0</v>
      </c>
      <c r="B3343" s="1">
        <v>43885</v>
      </c>
      <c r="C3343" s="2">
        <v>0.19444444444444445</v>
      </c>
      <c r="D3343" s="3">
        <f t="shared" si="52"/>
        <v>43885.194444444445</v>
      </c>
      <c r="E3343">
        <v>0</v>
      </c>
      <c r="F3343">
        <v>0</v>
      </c>
      <c r="G3343">
        <v>0</v>
      </c>
      <c r="H3343">
        <v>0</v>
      </c>
      <c r="I3343">
        <v>0.79349999999999998</v>
      </c>
      <c r="J3343">
        <v>0.31919999999999998</v>
      </c>
      <c r="K3343">
        <v>30.01</v>
      </c>
      <c r="L3343">
        <v>57.73</v>
      </c>
      <c r="M3343">
        <v>2.7440000000000002</v>
      </c>
      <c r="N3343">
        <v>1.359</v>
      </c>
      <c r="O3343">
        <v>0</v>
      </c>
      <c r="P3343">
        <v>2.0619999999999998</v>
      </c>
      <c r="Q3343">
        <v>-4.7989999999999998E-2</v>
      </c>
      <c r="R3343">
        <v>0.55100000000000005</v>
      </c>
      <c r="S3343">
        <v>45.81</v>
      </c>
      <c r="T3343">
        <v>38.799999999999997</v>
      </c>
      <c r="U3343">
        <v>43.53</v>
      </c>
      <c r="V3343">
        <v>859</v>
      </c>
      <c r="W3343">
        <v>0</v>
      </c>
      <c r="X3343">
        <v>1029</v>
      </c>
      <c r="Y3343">
        <v>12.7</v>
      </c>
      <c r="Z3343">
        <v>12.64</v>
      </c>
      <c r="AA3343">
        <v>12.67</v>
      </c>
      <c r="AB3343">
        <v>0.96799999999999997</v>
      </c>
      <c r="AC3343">
        <v>2616</v>
      </c>
      <c r="AD3343">
        <v>0</v>
      </c>
      <c r="AE3343">
        <v>0</v>
      </c>
      <c r="AF3343">
        <v>0</v>
      </c>
      <c r="AG3343">
        <v>0</v>
      </c>
      <c r="AH3343">
        <v>-187.8</v>
      </c>
      <c r="AI3343">
        <v>-188.2</v>
      </c>
      <c r="AJ3343">
        <v>-188.1</v>
      </c>
      <c r="AK3343">
        <v>-178.8</v>
      </c>
      <c r="AL3343">
        <v>-179</v>
      </c>
      <c r="AM3343">
        <v>-178.9</v>
      </c>
    </row>
    <row r="3344" spans="1:39" x14ac:dyDescent="0.25">
      <c r="A3344" s="4">
        <f>D3344-UNR_Feb2020!C3344</f>
        <v>0</v>
      </c>
      <c r="B3344" s="1">
        <v>43885</v>
      </c>
      <c r="C3344" s="2">
        <v>0.20138888888888887</v>
      </c>
      <c r="D3344" s="3">
        <f t="shared" si="52"/>
        <v>43885.201388888891</v>
      </c>
      <c r="E3344">
        <v>0</v>
      </c>
      <c r="F3344">
        <v>0</v>
      </c>
      <c r="G3344">
        <v>0</v>
      </c>
      <c r="H3344">
        <v>0</v>
      </c>
      <c r="I3344">
        <v>0.85560000000000003</v>
      </c>
      <c r="J3344">
        <v>0.83020000000000005</v>
      </c>
      <c r="K3344">
        <v>312.89999999999998</v>
      </c>
      <c r="L3344">
        <v>13.7</v>
      </c>
      <c r="M3344">
        <v>1.3720000000000001</v>
      </c>
      <c r="N3344">
        <v>0.67800000000000005</v>
      </c>
      <c r="O3344">
        <v>0</v>
      </c>
      <c r="P3344">
        <v>1.246</v>
      </c>
      <c r="Q3344">
        <v>0.53100000000000003</v>
      </c>
      <c r="R3344">
        <v>0.80900000000000005</v>
      </c>
      <c r="S3344">
        <v>43.83</v>
      </c>
      <c r="T3344">
        <v>41.93</v>
      </c>
      <c r="U3344">
        <v>43.1</v>
      </c>
      <c r="V3344">
        <v>859</v>
      </c>
      <c r="W3344">
        <v>0</v>
      </c>
      <c r="X3344">
        <v>1029</v>
      </c>
      <c r="Y3344">
        <v>12.7</v>
      </c>
      <c r="Z3344">
        <v>12.6</v>
      </c>
      <c r="AA3344">
        <v>12.65</v>
      </c>
      <c r="AB3344">
        <v>0.69399999999999995</v>
      </c>
      <c r="AC3344">
        <v>2616</v>
      </c>
      <c r="AD3344">
        <v>0</v>
      </c>
      <c r="AE3344">
        <v>0</v>
      </c>
      <c r="AF3344">
        <v>0</v>
      </c>
      <c r="AG3344">
        <v>0</v>
      </c>
      <c r="AH3344">
        <v>-187.8</v>
      </c>
      <c r="AI3344">
        <v>-188.1</v>
      </c>
      <c r="AJ3344">
        <v>-187.9</v>
      </c>
      <c r="AK3344">
        <v>-178.7</v>
      </c>
      <c r="AL3344">
        <v>-178.9</v>
      </c>
      <c r="AM3344">
        <v>-178.8</v>
      </c>
    </row>
    <row r="3345" spans="1:39" x14ac:dyDescent="0.25">
      <c r="A3345" s="4">
        <f>D3345-UNR_Feb2020!C3345</f>
        <v>0</v>
      </c>
      <c r="B3345" s="1">
        <v>43885</v>
      </c>
      <c r="C3345" s="2">
        <v>0.20833333333333334</v>
      </c>
      <c r="D3345" s="3">
        <f t="shared" si="52"/>
        <v>43885.208333333336</v>
      </c>
      <c r="E3345">
        <v>0</v>
      </c>
      <c r="F3345">
        <v>0</v>
      </c>
      <c r="G3345">
        <v>0</v>
      </c>
      <c r="H3345">
        <v>0</v>
      </c>
      <c r="I3345">
        <v>1.069</v>
      </c>
      <c r="J3345">
        <v>0.79710000000000003</v>
      </c>
      <c r="K3345">
        <v>166.1</v>
      </c>
      <c r="L3345">
        <v>40.770000000000003</v>
      </c>
      <c r="M3345">
        <v>1.7150000000000001</v>
      </c>
      <c r="N3345">
        <v>0.78600000000000003</v>
      </c>
      <c r="O3345">
        <v>0</v>
      </c>
      <c r="P3345">
        <v>1.79</v>
      </c>
      <c r="Q3345">
        <v>1.177</v>
      </c>
      <c r="R3345">
        <v>1.492</v>
      </c>
      <c r="S3345">
        <v>41.93</v>
      </c>
      <c r="T3345">
        <v>39.880000000000003</v>
      </c>
      <c r="U3345">
        <v>40.729999999999997</v>
      </c>
      <c r="V3345">
        <v>859</v>
      </c>
      <c r="W3345">
        <v>0</v>
      </c>
      <c r="X3345">
        <v>1029</v>
      </c>
      <c r="Y3345">
        <v>12.66</v>
      </c>
      <c r="Z3345">
        <v>12.59</v>
      </c>
      <c r="AA3345">
        <v>12.62</v>
      </c>
      <c r="AB3345">
        <v>0.39600000000000002</v>
      </c>
      <c r="AC3345">
        <v>2616</v>
      </c>
      <c r="AD3345">
        <v>0</v>
      </c>
      <c r="AE3345">
        <v>0</v>
      </c>
      <c r="AF3345">
        <v>0</v>
      </c>
      <c r="AG3345">
        <v>0</v>
      </c>
      <c r="AH3345">
        <v>-188</v>
      </c>
      <c r="AI3345">
        <v>-188.1</v>
      </c>
      <c r="AJ3345">
        <v>-188</v>
      </c>
      <c r="AK3345">
        <v>-178.7</v>
      </c>
      <c r="AL3345">
        <v>-178.8</v>
      </c>
      <c r="AM3345">
        <v>-178.8</v>
      </c>
    </row>
    <row r="3346" spans="1:39" x14ac:dyDescent="0.25">
      <c r="A3346" s="4">
        <f>D3346-UNR_Feb2020!C3346</f>
        <v>0</v>
      </c>
      <c r="B3346" s="1">
        <v>43885</v>
      </c>
      <c r="C3346" s="2">
        <v>0.21527777777777779</v>
      </c>
      <c r="D3346" s="3">
        <f t="shared" si="52"/>
        <v>43885.215277777781</v>
      </c>
      <c r="E3346">
        <v>0</v>
      </c>
      <c r="F3346">
        <v>0</v>
      </c>
      <c r="G3346">
        <v>0</v>
      </c>
      <c r="H3346">
        <v>0</v>
      </c>
      <c r="I3346">
        <v>0.82520000000000004</v>
      </c>
      <c r="J3346">
        <v>0.51449999999999996</v>
      </c>
      <c r="K3346">
        <v>341.4</v>
      </c>
      <c r="L3346">
        <v>42.18</v>
      </c>
      <c r="M3346">
        <v>2.7440000000000002</v>
      </c>
      <c r="N3346">
        <v>1.782</v>
      </c>
      <c r="O3346">
        <v>0</v>
      </c>
      <c r="P3346">
        <v>2.4380000000000002</v>
      </c>
      <c r="Q3346">
        <v>1.177</v>
      </c>
      <c r="R3346">
        <v>1.6659999999999999</v>
      </c>
      <c r="S3346">
        <v>42.4</v>
      </c>
      <c r="T3346">
        <v>36.24</v>
      </c>
      <c r="U3346">
        <v>40.36</v>
      </c>
      <c r="V3346">
        <v>859</v>
      </c>
      <c r="W3346">
        <v>0</v>
      </c>
      <c r="X3346">
        <v>1029</v>
      </c>
      <c r="Y3346">
        <v>12.65</v>
      </c>
      <c r="Z3346">
        <v>12.57</v>
      </c>
      <c r="AA3346">
        <v>12.61</v>
      </c>
      <c r="AB3346">
        <v>0.152</v>
      </c>
      <c r="AC3346">
        <v>2616</v>
      </c>
      <c r="AD3346">
        <v>0</v>
      </c>
      <c r="AE3346">
        <v>0</v>
      </c>
      <c r="AF3346">
        <v>0</v>
      </c>
      <c r="AG3346">
        <v>0</v>
      </c>
      <c r="AH3346">
        <v>-188</v>
      </c>
      <c r="AI3346">
        <v>-188.3</v>
      </c>
      <c r="AJ3346">
        <v>-188.1</v>
      </c>
      <c r="AK3346">
        <v>-178.7</v>
      </c>
      <c r="AL3346">
        <v>-178.8</v>
      </c>
      <c r="AM3346">
        <v>-178.8</v>
      </c>
    </row>
    <row r="3347" spans="1:39" x14ac:dyDescent="0.25">
      <c r="A3347" s="4">
        <f>D3347-UNR_Feb2020!C3347</f>
        <v>0</v>
      </c>
      <c r="B3347" s="1">
        <v>43885</v>
      </c>
      <c r="C3347" s="2">
        <v>0.22222222222222221</v>
      </c>
      <c r="D3347" s="3">
        <f t="shared" si="52"/>
        <v>43885.222222222219</v>
      </c>
      <c r="E3347">
        <v>0</v>
      </c>
      <c r="F3347">
        <v>0</v>
      </c>
      <c r="G3347">
        <v>0</v>
      </c>
      <c r="H3347">
        <v>0</v>
      </c>
      <c r="I3347">
        <v>1.6259999999999999</v>
      </c>
      <c r="J3347">
        <v>1.5660000000000001</v>
      </c>
      <c r="K3347">
        <v>331.7</v>
      </c>
      <c r="L3347">
        <v>15.57</v>
      </c>
      <c r="M3347">
        <v>3.9209999999999998</v>
      </c>
      <c r="N3347">
        <v>1.4239999999999999</v>
      </c>
      <c r="O3347">
        <v>0.63700000000000001</v>
      </c>
      <c r="P3347">
        <v>2.4710000000000001</v>
      </c>
      <c r="Q3347">
        <v>1.9950000000000001</v>
      </c>
      <c r="R3347">
        <v>2.2490000000000001</v>
      </c>
      <c r="S3347">
        <v>36.479999999999997</v>
      </c>
      <c r="T3347">
        <v>35.9</v>
      </c>
      <c r="U3347">
        <v>36.21</v>
      </c>
      <c r="V3347">
        <v>859</v>
      </c>
      <c r="W3347">
        <v>0</v>
      </c>
      <c r="X3347">
        <v>1029</v>
      </c>
      <c r="Y3347">
        <v>12.69</v>
      </c>
      <c r="Z3347">
        <v>12.55</v>
      </c>
      <c r="AA3347">
        <v>12.62</v>
      </c>
      <c r="AB3347">
        <v>-2.0990000000000002E-2</v>
      </c>
      <c r="AC3347">
        <v>2616</v>
      </c>
      <c r="AD3347">
        <v>0</v>
      </c>
      <c r="AE3347">
        <v>0</v>
      </c>
      <c r="AF3347">
        <v>0</v>
      </c>
      <c r="AG3347">
        <v>0</v>
      </c>
      <c r="AH3347">
        <v>-187.9</v>
      </c>
      <c r="AI3347">
        <v>-188.1</v>
      </c>
      <c r="AJ3347">
        <v>-188.1</v>
      </c>
      <c r="AK3347">
        <v>-178.8</v>
      </c>
      <c r="AL3347">
        <v>-178.8</v>
      </c>
      <c r="AM3347">
        <v>-178.8</v>
      </c>
    </row>
    <row r="3348" spans="1:39" x14ac:dyDescent="0.25">
      <c r="A3348" s="4">
        <f>D3348-UNR_Feb2020!C3348</f>
        <v>0</v>
      </c>
      <c r="B3348" s="1">
        <v>43885</v>
      </c>
      <c r="C3348" s="2">
        <v>0.22916666666666666</v>
      </c>
      <c r="D3348" s="3">
        <f t="shared" si="52"/>
        <v>43885.229166666664</v>
      </c>
      <c r="E3348">
        <v>0</v>
      </c>
      <c r="F3348">
        <v>0</v>
      </c>
      <c r="G3348">
        <v>0</v>
      </c>
      <c r="H3348">
        <v>0</v>
      </c>
      <c r="I3348">
        <v>1.82</v>
      </c>
      <c r="J3348">
        <v>1.798</v>
      </c>
      <c r="K3348">
        <v>344.2</v>
      </c>
      <c r="L3348">
        <v>8.89</v>
      </c>
      <c r="M3348">
        <v>2.6459999999999999</v>
      </c>
      <c r="N3348">
        <v>0.878</v>
      </c>
      <c r="O3348">
        <v>0.78410000000000002</v>
      </c>
      <c r="P3348">
        <v>2.2010000000000001</v>
      </c>
      <c r="Q3348">
        <v>1.4530000000000001</v>
      </c>
      <c r="R3348">
        <v>1.7669999999999999</v>
      </c>
      <c r="S3348">
        <v>38.9</v>
      </c>
      <c r="T3348">
        <v>36.42</v>
      </c>
      <c r="U3348">
        <v>38.06</v>
      </c>
      <c r="V3348">
        <v>859</v>
      </c>
      <c r="W3348">
        <v>0</v>
      </c>
      <c r="X3348">
        <v>1029</v>
      </c>
      <c r="Y3348">
        <v>12.69</v>
      </c>
      <c r="Z3348">
        <v>12.6</v>
      </c>
      <c r="AA3348">
        <v>12.64</v>
      </c>
      <c r="AB3348">
        <v>-7.399E-2</v>
      </c>
      <c r="AC3348">
        <v>2616</v>
      </c>
      <c r="AD3348">
        <v>0</v>
      </c>
      <c r="AE3348">
        <v>0</v>
      </c>
      <c r="AF3348">
        <v>0</v>
      </c>
      <c r="AG3348">
        <v>0</v>
      </c>
      <c r="AH3348">
        <v>-188</v>
      </c>
      <c r="AI3348">
        <v>-188.3</v>
      </c>
      <c r="AJ3348">
        <v>-188.2</v>
      </c>
      <c r="AK3348">
        <v>-178.8</v>
      </c>
      <c r="AL3348">
        <v>-178.9</v>
      </c>
      <c r="AM3348">
        <v>-178.8</v>
      </c>
    </row>
    <row r="3349" spans="1:39" x14ac:dyDescent="0.25">
      <c r="A3349" s="4">
        <f>D3349-UNR_Feb2020!C3349</f>
        <v>0</v>
      </c>
      <c r="B3349" s="1">
        <v>43885</v>
      </c>
      <c r="C3349" s="2">
        <v>0.23611111111111113</v>
      </c>
      <c r="D3349" s="3">
        <f t="shared" si="52"/>
        <v>43885.236111111109</v>
      </c>
      <c r="E3349">
        <v>0</v>
      </c>
      <c r="F3349">
        <v>0</v>
      </c>
      <c r="G3349">
        <v>0</v>
      </c>
      <c r="H3349">
        <v>0</v>
      </c>
      <c r="I3349">
        <v>2.569</v>
      </c>
      <c r="J3349">
        <v>2.5089999999999999</v>
      </c>
      <c r="K3349">
        <v>338.9</v>
      </c>
      <c r="L3349">
        <v>12.41</v>
      </c>
      <c r="M3349">
        <v>3.625</v>
      </c>
      <c r="N3349">
        <v>0.95299999999999996</v>
      </c>
      <c r="O3349">
        <v>1.8129999999999999</v>
      </c>
      <c r="P3349">
        <v>1.556</v>
      </c>
      <c r="Q3349">
        <v>0.70499999999999996</v>
      </c>
      <c r="R3349">
        <v>1.081</v>
      </c>
      <c r="S3349">
        <v>41.86</v>
      </c>
      <c r="T3349">
        <v>38.9</v>
      </c>
      <c r="U3349">
        <v>40.46</v>
      </c>
      <c r="V3349">
        <v>859</v>
      </c>
      <c r="W3349">
        <v>0</v>
      </c>
      <c r="X3349">
        <v>1029</v>
      </c>
      <c r="Y3349">
        <v>12.7</v>
      </c>
      <c r="Z3349">
        <v>12.62</v>
      </c>
      <c r="AA3349">
        <v>12.66</v>
      </c>
      <c r="AB3349">
        <v>-7.4990000000000001E-2</v>
      </c>
      <c r="AC3349">
        <v>2616</v>
      </c>
      <c r="AD3349">
        <v>0</v>
      </c>
      <c r="AE3349">
        <v>0</v>
      </c>
      <c r="AF3349">
        <v>0</v>
      </c>
      <c r="AG3349">
        <v>0</v>
      </c>
      <c r="AH3349">
        <v>-188.1</v>
      </c>
      <c r="AI3349">
        <v>-188.3</v>
      </c>
      <c r="AJ3349">
        <v>-188.2</v>
      </c>
      <c r="AK3349">
        <v>-178.7</v>
      </c>
      <c r="AL3349">
        <v>-178.9</v>
      </c>
      <c r="AM3349">
        <v>-178.8</v>
      </c>
    </row>
    <row r="3350" spans="1:39" x14ac:dyDescent="0.25">
      <c r="A3350" s="4">
        <f>D3350-UNR_Feb2020!C3350</f>
        <v>0</v>
      </c>
      <c r="B3350" s="1">
        <v>43885</v>
      </c>
      <c r="C3350" s="2">
        <v>0.24305555555555555</v>
      </c>
      <c r="D3350" s="3">
        <f t="shared" si="52"/>
        <v>43885.243055555555</v>
      </c>
      <c r="E3350">
        <v>0</v>
      </c>
      <c r="F3350">
        <v>0</v>
      </c>
      <c r="G3350">
        <v>0</v>
      </c>
      <c r="H3350">
        <v>0</v>
      </c>
      <c r="I3350">
        <v>2.714</v>
      </c>
      <c r="J3350">
        <v>2.65</v>
      </c>
      <c r="K3350">
        <v>340.2</v>
      </c>
      <c r="L3350">
        <v>12.4</v>
      </c>
      <c r="M3350">
        <v>4.0679999999999996</v>
      </c>
      <c r="N3350">
        <v>0.90700000000000003</v>
      </c>
      <c r="O3350">
        <v>1.6659999999999999</v>
      </c>
      <c r="P3350">
        <v>1.6910000000000001</v>
      </c>
      <c r="Q3350">
        <v>0.94199999999999995</v>
      </c>
      <c r="R3350">
        <v>1.284</v>
      </c>
      <c r="S3350">
        <v>41.79</v>
      </c>
      <c r="T3350">
        <v>39.89</v>
      </c>
      <c r="U3350">
        <v>40.92</v>
      </c>
      <c r="V3350">
        <v>859</v>
      </c>
      <c r="W3350">
        <v>0</v>
      </c>
      <c r="X3350">
        <v>1029</v>
      </c>
      <c r="Y3350">
        <v>12.7</v>
      </c>
      <c r="Z3350">
        <v>12.62</v>
      </c>
      <c r="AA3350">
        <v>12.66</v>
      </c>
      <c r="AB3350">
        <v>-6.0990000000000003E-2</v>
      </c>
      <c r="AC3350">
        <v>2616</v>
      </c>
      <c r="AD3350">
        <v>0</v>
      </c>
      <c r="AE3350">
        <v>0</v>
      </c>
      <c r="AF3350">
        <v>0</v>
      </c>
      <c r="AG3350">
        <v>0</v>
      </c>
      <c r="AH3350">
        <v>-188.1</v>
      </c>
      <c r="AI3350">
        <v>-188.3</v>
      </c>
      <c r="AJ3350">
        <v>-188.2</v>
      </c>
      <c r="AK3350">
        <v>-178.8</v>
      </c>
      <c r="AL3350">
        <v>-179</v>
      </c>
      <c r="AM3350">
        <v>-178.9</v>
      </c>
    </row>
    <row r="3351" spans="1:39" x14ac:dyDescent="0.25">
      <c r="A3351" s="4">
        <f>D3351-UNR_Feb2020!C3351</f>
        <v>0</v>
      </c>
      <c r="B3351" s="1">
        <v>43885</v>
      </c>
      <c r="C3351" s="2">
        <v>0.25</v>
      </c>
      <c r="D3351" s="3">
        <f t="shared" si="52"/>
        <v>43885.25</v>
      </c>
      <c r="E3351">
        <v>0</v>
      </c>
      <c r="F3351">
        <v>0</v>
      </c>
      <c r="G3351">
        <v>0</v>
      </c>
      <c r="H3351">
        <v>0</v>
      </c>
      <c r="I3351">
        <v>2.1539999999999999</v>
      </c>
      <c r="J3351">
        <v>2.0459999999999998</v>
      </c>
      <c r="K3351">
        <v>339.8</v>
      </c>
      <c r="L3351">
        <v>18.190000000000001</v>
      </c>
      <c r="M3351">
        <v>3.0870000000000002</v>
      </c>
      <c r="N3351">
        <v>0.84199999999999997</v>
      </c>
      <c r="O3351">
        <v>1.127</v>
      </c>
      <c r="P3351">
        <v>1.59</v>
      </c>
      <c r="Q3351">
        <v>1.25</v>
      </c>
      <c r="R3351">
        <v>1.4219999999999999</v>
      </c>
      <c r="S3351">
        <v>42.85</v>
      </c>
      <c r="T3351">
        <v>40.4</v>
      </c>
      <c r="U3351">
        <v>41.4</v>
      </c>
      <c r="V3351">
        <v>859</v>
      </c>
      <c r="W3351">
        <v>0</v>
      </c>
      <c r="X3351">
        <v>1029</v>
      </c>
      <c r="Y3351">
        <v>12.69</v>
      </c>
      <c r="Z3351">
        <v>12.61</v>
      </c>
      <c r="AA3351">
        <v>12.65</v>
      </c>
      <c r="AB3351">
        <v>-2.699E-2</v>
      </c>
      <c r="AC3351">
        <v>2616</v>
      </c>
      <c r="AD3351">
        <v>0</v>
      </c>
      <c r="AE3351">
        <v>0</v>
      </c>
      <c r="AF3351">
        <v>0</v>
      </c>
      <c r="AG3351">
        <v>0</v>
      </c>
      <c r="AH3351">
        <v>-188.1</v>
      </c>
      <c r="AI3351">
        <v>-188.3</v>
      </c>
      <c r="AJ3351">
        <v>-188.2</v>
      </c>
      <c r="AK3351">
        <v>-178.9</v>
      </c>
      <c r="AL3351">
        <v>-179</v>
      </c>
      <c r="AM3351">
        <v>-179</v>
      </c>
    </row>
    <row r="3352" spans="1:39" x14ac:dyDescent="0.25">
      <c r="A3352" s="4">
        <f>D3352-UNR_Feb2020!C3352</f>
        <v>0</v>
      </c>
      <c r="B3352" s="1">
        <v>43885</v>
      </c>
      <c r="C3352" s="2">
        <v>0.25694444444444448</v>
      </c>
      <c r="D3352" s="3">
        <f t="shared" si="52"/>
        <v>43885.256944444445</v>
      </c>
      <c r="E3352">
        <v>0</v>
      </c>
      <c r="F3352">
        <v>0</v>
      </c>
      <c r="G3352">
        <v>0</v>
      </c>
      <c r="H3352">
        <v>0</v>
      </c>
      <c r="I3352">
        <v>1.1659999999999999</v>
      </c>
      <c r="J3352">
        <v>0.96379999999999999</v>
      </c>
      <c r="K3352">
        <v>346.9</v>
      </c>
      <c r="L3352">
        <v>30.85</v>
      </c>
      <c r="M3352">
        <v>3.234</v>
      </c>
      <c r="N3352">
        <v>1.798</v>
      </c>
      <c r="O3352">
        <v>0</v>
      </c>
      <c r="P3352">
        <v>1.9630000000000001</v>
      </c>
      <c r="Q3352">
        <v>1.079</v>
      </c>
      <c r="R3352">
        <v>1.4790000000000001</v>
      </c>
      <c r="S3352">
        <v>42.44</v>
      </c>
      <c r="T3352">
        <v>39.950000000000003</v>
      </c>
      <c r="U3352">
        <v>41.44</v>
      </c>
      <c r="V3352">
        <v>859.1</v>
      </c>
      <c r="W3352">
        <v>0</v>
      </c>
      <c r="X3352">
        <v>1029</v>
      </c>
      <c r="Y3352">
        <v>12.66</v>
      </c>
      <c r="Z3352">
        <v>12.57</v>
      </c>
      <c r="AA3352">
        <v>12.61</v>
      </c>
      <c r="AB3352">
        <v>8.0000000000000002E-3</v>
      </c>
      <c r="AC3352">
        <v>2616</v>
      </c>
      <c r="AD3352">
        <v>0</v>
      </c>
      <c r="AE3352">
        <v>0</v>
      </c>
      <c r="AF3352">
        <v>0</v>
      </c>
      <c r="AG3352">
        <v>0</v>
      </c>
      <c r="AH3352">
        <v>-188</v>
      </c>
      <c r="AI3352">
        <v>-188.2</v>
      </c>
      <c r="AJ3352">
        <v>-188.1</v>
      </c>
      <c r="AK3352">
        <v>-178.8</v>
      </c>
      <c r="AL3352">
        <v>-179</v>
      </c>
      <c r="AM3352">
        <v>-178.9</v>
      </c>
    </row>
    <row r="3353" spans="1:39" x14ac:dyDescent="0.25">
      <c r="A3353" s="4">
        <f>D3353-UNR_Feb2020!C3353</f>
        <v>0</v>
      </c>
      <c r="B3353" s="1">
        <v>43885</v>
      </c>
      <c r="C3353" s="2">
        <v>0.2638888888888889</v>
      </c>
      <c r="D3353" s="3">
        <f t="shared" si="52"/>
        <v>43885.263888888891</v>
      </c>
      <c r="E3353">
        <v>0</v>
      </c>
      <c r="F3353">
        <v>0</v>
      </c>
      <c r="G3353">
        <v>0</v>
      </c>
      <c r="H3353">
        <v>0</v>
      </c>
      <c r="I3353">
        <v>0.83330000000000004</v>
      </c>
      <c r="J3353">
        <v>0.72289999999999999</v>
      </c>
      <c r="K3353">
        <v>96.7</v>
      </c>
      <c r="L3353">
        <v>28.05</v>
      </c>
      <c r="M3353">
        <v>2.597</v>
      </c>
      <c r="N3353">
        <v>1.258</v>
      </c>
      <c r="O3353">
        <v>0</v>
      </c>
      <c r="P3353">
        <v>2.0990000000000002</v>
      </c>
      <c r="Q3353">
        <v>1.6220000000000001</v>
      </c>
      <c r="R3353">
        <v>1.9330000000000001</v>
      </c>
      <c r="S3353">
        <v>41.15</v>
      </c>
      <c r="T3353">
        <v>39.61</v>
      </c>
      <c r="U3353">
        <v>40.39</v>
      </c>
      <c r="V3353">
        <v>859.1</v>
      </c>
      <c r="W3353">
        <v>0</v>
      </c>
      <c r="X3353">
        <v>1029</v>
      </c>
      <c r="Y3353">
        <v>12.7</v>
      </c>
      <c r="Z3353">
        <v>12.59</v>
      </c>
      <c r="AA3353">
        <v>12.65</v>
      </c>
      <c r="AB3353">
        <v>-6.999E-3</v>
      </c>
      <c r="AC3353">
        <v>2616</v>
      </c>
      <c r="AD3353">
        <v>0</v>
      </c>
      <c r="AE3353">
        <v>0</v>
      </c>
      <c r="AF3353">
        <v>0</v>
      </c>
      <c r="AG3353">
        <v>0</v>
      </c>
      <c r="AH3353">
        <v>-188</v>
      </c>
      <c r="AI3353">
        <v>-188.3</v>
      </c>
      <c r="AJ3353">
        <v>-188.1</v>
      </c>
      <c r="AK3353">
        <v>-178.7</v>
      </c>
      <c r="AL3353">
        <v>-178.9</v>
      </c>
      <c r="AM3353">
        <v>-178.8</v>
      </c>
    </row>
    <row r="3354" spans="1:39" x14ac:dyDescent="0.25">
      <c r="A3354" s="4">
        <f>D3354-UNR_Feb2020!C3354</f>
        <v>0</v>
      </c>
      <c r="B3354" s="1">
        <v>43885</v>
      </c>
      <c r="C3354" s="2">
        <v>0.27083333333333331</v>
      </c>
      <c r="D3354" s="3">
        <f t="shared" si="52"/>
        <v>43885.270833333336</v>
      </c>
      <c r="E3354">
        <v>0</v>
      </c>
      <c r="F3354">
        <v>0</v>
      </c>
      <c r="G3354">
        <v>0</v>
      </c>
      <c r="H3354">
        <v>0</v>
      </c>
      <c r="I3354">
        <v>0.88959999999999995</v>
      </c>
      <c r="J3354">
        <v>0.60440000000000005</v>
      </c>
      <c r="K3354">
        <v>341.4</v>
      </c>
      <c r="L3354">
        <v>42.1</v>
      </c>
      <c r="M3354">
        <v>1.96</v>
      </c>
      <c r="N3354">
        <v>1.155</v>
      </c>
      <c r="O3354">
        <v>0</v>
      </c>
      <c r="P3354">
        <v>1.9279999999999999</v>
      </c>
      <c r="Q3354">
        <v>0.56599999999999995</v>
      </c>
      <c r="R3354">
        <v>1.137</v>
      </c>
      <c r="S3354">
        <v>43.56</v>
      </c>
      <c r="T3354">
        <v>40.57</v>
      </c>
      <c r="U3354">
        <v>42.43</v>
      </c>
      <c r="V3354">
        <v>859.3</v>
      </c>
      <c r="W3354">
        <v>0</v>
      </c>
      <c r="X3354">
        <v>1029</v>
      </c>
      <c r="Y3354">
        <v>12.73</v>
      </c>
      <c r="Z3354">
        <v>12.6</v>
      </c>
      <c r="AA3354">
        <v>12.68</v>
      </c>
      <c r="AB3354">
        <v>-7.6990000000000003E-2</v>
      </c>
      <c r="AC3354">
        <v>2616</v>
      </c>
      <c r="AD3354">
        <v>0</v>
      </c>
      <c r="AE3354">
        <v>0</v>
      </c>
      <c r="AF3354">
        <v>0</v>
      </c>
      <c r="AG3354">
        <v>0</v>
      </c>
      <c r="AH3354">
        <v>-187.9</v>
      </c>
      <c r="AI3354">
        <v>-188.2</v>
      </c>
      <c r="AJ3354">
        <v>-188</v>
      </c>
      <c r="AK3354">
        <v>-178.7</v>
      </c>
      <c r="AL3354">
        <v>-178.9</v>
      </c>
      <c r="AM3354">
        <v>-178.8</v>
      </c>
    </row>
    <row r="3355" spans="1:39" x14ac:dyDescent="0.25">
      <c r="A3355" s="4">
        <f>D3355-UNR_Feb2020!C3355</f>
        <v>0</v>
      </c>
      <c r="B3355" s="1">
        <v>43885</v>
      </c>
      <c r="C3355" s="2">
        <v>0.27777777777777779</v>
      </c>
      <c r="D3355" s="3">
        <f t="shared" si="52"/>
        <v>43885.277777777781</v>
      </c>
      <c r="E3355">
        <v>0</v>
      </c>
      <c r="F3355">
        <v>0</v>
      </c>
      <c r="G3355">
        <v>0</v>
      </c>
      <c r="H3355">
        <v>0</v>
      </c>
      <c r="I3355">
        <v>2.452</v>
      </c>
      <c r="J3355">
        <v>2.3969999999999998</v>
      </c>
      <c r="K3355">
        <v>47.67</v>
      </c>
      <c r="L3355">
        <v>12.07</v>
      </c>
      <c r="M3355">
        <v>3.1850000000000001</v>
      </c>
      <c r="N3355">
        <v>1.2689999999999999</v>
      </c>
      <c r="O3355">
        <v>0.88200000000000001</v>
      </c>
      <c r="P3355">
        <v>1.35</v>
      </c>
      <c r="Q3355">
        <v>-0.1449</v>
      </c>
      <c r="R3355">
        <v>0.437</v>
      </c>
      <c r="S3355">
        <v>44.79</v>
      </c>
      <c r="T3355">
        <v>41.93</v>
      </c>
      <c r="U3355">
        <v>43.47</v>
      </c>
      <c r="V3355">
        <v>859.4</v>
      </c>
      <c r="W3355">
        <v>0</v>
      </c>
      <c r="X3355">
        <v>1029</v>
      </c>
      <c r="Y3355">
        <v>12.72</v>
      </c>
      <c r="Z3355">
        <v>12.63</v>
      </c>
      <c r="AA3355">
        <v>12.67</v>
      </c>
      <c r="AB3355">
        <v>-0.1799</v>
      </c>
      <c r="AC3355">
        <v>2616</v>
      </c>
      <c r="AD3355">
        <v>0</v>
      </c>
      <c r="AE3355">
        <v>0</v>
      </c>
      <c r="AF3355">
        <v>0</v>
      </c>
      <c r="AG3355">
        <v>0</v>
      </c>
      <c r="AH3355">
        <v>-187.9</v>
      </c>
      <c r="AI3355">
        <v>-188.2</v>
      </c>
      <c r="AJ3355">
        <v>-188.1</v>
      </c>
      <c r="AK3355">
        <v>-178.7</v>
      </c>
      <c r="AL3355">
        <v>-178.9</v>
      </c>
      <c r="AM3355">
        <v>-178.8</v>
      </c>
    </row>
    <row r="3356" spans="1:39" x14ac:dyDescent="0.25">
      <c r="A3356" s="4">
        <f>D3356-UNR_Feb2020!C3356</f>
        <v>0</v>
      </c>
      <c r="B3356" s="1">
        <v>43885</v>
      </c>
      <c r="C3356" s="2">
        <v>0.28472222222222221</v>
      </c>
      <c r="D3356" s="3">
        <f t="shared" si="52"/>
        <v>43885.284722222219</v>
      </c>
      <c r="E3356">
        <v>0</v>
      </c>
      <c r="F3356">
        <v>0</v>
      </c>
      <c r="G3356">
        <v>0</v>
      </c>
      <c r="H3356">
        <v>0</v>
      </c>
      <c r="I3356">
        <v>1.528</v>
      </c>
      <c r="J3356">
        <v>1.3</v>
      </c>
      <c r="K3356">
        <v>342.9</v>
      </c>
      <c r="L3356">
        <v>31.23</v>
      </c>
      <c r="M3356">
        <v>2.597</v>
      </c>
      <c r="N3356">
        <v>0.81799999999999995</v>
      </c>
      <c r="O3356">
        <v>0.68579999999999997</v>
      </c>
      <c r="P3356">
        <v>0.36699999999999999</v>
      </c>
      <c r="Q3356">
        <v>2.7E-2</v>
      </c>
      <c r="R3356">
        <v>0.20699999999999999</v>
      </c>
      <c r="S3356">
        <v>46.02</v>
      </c>
      <c r="T3356">
        <v>43.46</v>
      </c>
      <c r="U3356">
        <v>44.3</v>
      </c>
      <c r="V3356">
        <v>859.6</v>
      </c>
      <c r="W3356">
        <v>0</v>
      </c>
      <c r="X3356">
        <v>1029</v>
      </c>
      <c r="Y3356">
        <v>12.7</v>
      </c>
      <c r="Z3356">
        <v>12.63</v>
      </c>
      <c r="AA3356">
        <v>12.67</v>
      </c>
      <c r="AB3356">
        <v>-0.28889999999999999</v>
      </c>
      <c r="AC3356">
        <v>2616</v>
      </c>
      <c r="AD3356">
        <v>0</v>
      </c>
      <c r="AE3356">
        <v>0</v>
      </c>
      <c r="AF3356">
        <v>0</v>
      </c>
      <c r="AG3356">
        <v>0</v>
      </c>
      <c r="AH3356">
        <v>-188.1</v>
      </c>
      <c r="AI3356">
        <v>-188.3</v>
      </c>
      <c r="AJ3356">
        <v>-188.2</v>
      </c>
      <c r="AK3356">
        <v>-178.8</v>
      </c>
      <c r="AL3356">
        <v>-178.9</v>
      </c>
      <c r="AM3356">
        <v>-178.9</v>
      </c>
    </row>
    <row r="3357" spans="1:39" x14ac:dyDescent="0.25">
      <c r="A3357" s="4">
        <f>D3357-UNR_Feb2020!C3357</f>
        <v>0</v>
      </c>
      <c r="B3357" s="1">
        <v>43885</v>
      </c>
      <c r="C3357" s="2">
        <v>0.29166666666666669</v>
      </c>
      <c r="D3357" s="3">
        <f t="shared" si="52"/>
        <v>43885.291666666664</v>
      </c>
      <c r="E3357">
        <v>6</v>
      </c>
      <c r="F3357">
        <v>14</v>
      </c>
      <c r="G3357">
        <v>0</v>
      </c>
      <c r="H3357">
        <v>7</v>
      </c>
      <c r="I3357">
        <v>1.897</v>
      </c>
      <c r="J3357">
        <v>1.857</v>
      </c>
      <c r="K3357">
        <v>315.5</v>
      </c>
      <c r="L3357">
        <v>11.77</v>
      </c>
      <c r="M3357">
        <v>3.6749999999999998</v>
      </c>
      <c r="N3357">
        <v>1.4870000000000001</v>
      </c>
      <c r="O3357">
        <v>0.58789999999999998</v>
      </c>
      <c r="P3357">
        <v>6.0999999999999999E-2</v>
      </c>
      <c r="Q3357">
        <v>-0.4829</v>
      </c>
      <c r="R3357">
        <v>-0.19489999999999999</v>
      </c>
      <c r="S3357">
        <v>48.67</v>
      </c>
      <c r="T3357">
        <v>45.81</v>
      </c>
      <c r="U3357">
        <v>47.29</v>
      </c>
      <c r="V3357">
        <v>859.7</v>
      </c>
      <c r="W3357">
        <v>0</v>
      </c>
      <c r="X3357">
        <v>1029</v>
      </c>
      <c r="Y3357">
        <v>12.69</v>
      </c>
      <c r="Z3357">
        <v>12.61</v>
      </c>
      <c r="AA3357">
        <v>12.65</v>
      </c>
      <c r="AB3357">
        <v>-0.43290000000000001</v>
      </c>
      <c r="AC3357">
        <v>2616</v>
      </c>
      <c r="AD3357">
        <v>0</v>
      </c>
      <c r="AE3357">
        <v>1E-3</v>
      </c>
      <c r="AF3357">
        <v>0</v>
      </c>
      <c r="AG3357">
        <v>0</v>
      </c>
      <c r="AH3357">
        <v>-188</v>
      </c>
      <c r="AI3357">
        <v>-188.4</v>
      </c>
      <c r="AJ3357">
        <v>-188.2</v>
      </c>
      <c r="AK3357">
        <v>-178.8</v>
      </c>
      <c r="AL3357">
        <v>-178.9</v>
      </c>
      <c r="AM3357">
        <v>-178.9</v>
      </c>
    </row>
    <row r="3358" spans="1:39" x14ac:dyDescent="0.25">
      <c r="A3358" s="4">
        <f>D3358-UNR_Feb2020!C3358</f>
        <v>0</v>
      </c>
      <c r="B3358" s="1">
        <v>43885</v>
      </c>
      <c r="C3358" s="2">
        <v>0.2986111111111111</v>
      </c>
      <c r="D3358" s="3">
        <f t="shared" si="52"/>
        <v>43885.298611111109</v>
      </c>
      <c r="E3358">
        <v>17</v>
      </c>
      <c r="F3358">
        <v>27</v>
      </c>
      <c r="G3358">
        <v>14</v>
      </c>
      <c r="H3358">
        <v>6</v>
      </c>
      <c r="I3358">
        <v>1.157</v>
      </c>
      <c r="J3358">
        <v>1.125</v>
      </c>
      <c r="K3358">
        <v>319.60000000000002</v>
      </c>
      <c r="L3358">
        <v>13.47</v>
      </c>
      <c r="M3358">
        <v>2.1070000000000002</v>
      </c>
      <c r="N3358">
        <v>1.0620000000000001</v>
      </c>
      <c r="O3358">
        <v>0.245</v>
      </c>
      <c r="P3358">
        <v>2.7E-2</v>
      </c>
      <c r="Q3358">
        <v>-0.51690000000000003</v>
      </c>
      <c r="R3358">
        <v>-0.28889999999999999</v>
      </c>
      <c r="S3358">
        <v>49.35</v>
      </c>
      <c r="T3358">
        <v>45.85</v>
      </c>
      <c r="U3358">
        <v>47.48</v>
      </c>
      <c r="V3358">
        <v>859.7</v>
      </c>
      <c r="W3358">
        <v>0</v>
      </c>
      <c r="X3358">
        <v>1029</v>
      </c>
      <c r="Y3358">
        <v>12.71</v>
      </c>
      <c r="Z3358">
        <v>12.62</v>
      </c>
      <c r="AA3358">
        <v>12.66</v>
      </c>
      <c r="AB3358">
        <v>-0.6159</v>
      </c>
      <c r="AC3358">
        <v>2616</v>
      </c>
      <c r="AD3358">
        <v>1</v>
      </c>
      <c r="AE3358">
        <v>1E-3</v>
      </c>
      <c r="AF3358">
        <v>1E-3</v>
      </c>
      <c r="AG3358">
        <v>0</v>
      </c>
      <c r="AH3358">
        <v>-187.9</v>
      </c>
      <c r="AI3358">
        <v>-188.2</v>
      </c>
      <c r="AJ3358">
        <v>-188</v>
      </c>
      <c r="AK3358">
        <v>-178.8</v>
      </c>
      <c r="AL3358">
        <v>-179</v>
      </c>
      <c r="AM3358">
        <v>-178.9</v>
      </c>
    </row>
    <row r="3359" spans="1:39" x14ac:dyDescent="0.25">
      <c r="A3359" s="4">
        <f>D3359-UNR_Feb2020!C3359</f>
        <v>0</v>
      </c>
      <c r="B3359" s="1">
        <v>43885</v>
      </c>
      <c r="C3359" s="2">
        <v>0.30555555555555552</v>
      </c>
      <c r="D3359" s="3">
        <f t="shared" si="52"/>
        <v>43885.305555555555</v>
      </c>
      <c r="E3359">
        <v>36</v>
      </c>
      <c r="F3359">
        <v>54</v>
      </c>
      <c r="G3359">
        <v>27</v>
      </c>
      <c r="H3359">
        <v>8</v>
      </c>
      <c r="I3359">
        <v>0.77700000000000002</v>
      </c>
      <c r="J3359">
        <v>0.74429999999999996</v>
      </c>
      <c r="K3359">
        <v>312.7</v>
      </c>
      <c r="L3359">
        <v>15.1</v>
      </c>
      <c r="M3359">
        <v>1.6659999999999999</v>
      </c>
      <c r="N3359">
        <v>1.127</v>
      </c>
      <c r="O3359">
        <v>0</v>
      </c>
      <c r="P3359">
        <v>0.436</v>
      </c>
      <c r="Q3359">
        <v>-6.999E-3</v>
      </c>
      <c r="R3359">
        <v>0.23200000000000001</v>
      </c>
      <c r="S3359">
        <v>47.82</v>
      </c>
      <c r="T3359">
        <v>44.21</v>
      </c>
      <c r="U3359">
        <v>45.19</v>
      </c>
      <c r="V3359">
        <v>859.7</v>
      </c>
      <c r="W3359">
        <v>0</v>
      </c>
      <c r="X3359">
        <v>1029</v>
      </c>
      <c r="Y3359">
        <v>12.88</v>
      </c>
      <c r="Z3359">
        <v>12.62</v>
      </c>
      <c r="AA3359">
        <v>12.74</v>
      </c>
      <c r="AB3359">
        <v>-0.79690000000000005</v>
      </c>
      <c r="AC3359">
        <v>2616</v>
      </c>
      <c r="AD3359">
        <v>2</v>
      </c>
      <c r="AE3359">
        <v>3.0000000000000001E-3</v>
      </c>
      <c r="AF3359">
        <v>1E-3</v>
      </c>
      <c r="AG3359">
        <v>0</v>
      </c>
      <c r="AH3359">
        <v>-188.1</v>
      </c>
      <c r="AI3359">
        <v>-188.2</v>
      </c>
      <c r="AJ3359">
        <v>-188.2</v>
      </c>
      <c r="AK3359">
        <v>-178.9</v>
      </c>
      <c r="AL3359">
        <v>-179.1</v>
      </c>
      <c r="AM3359">
        <v>-179</v>
      </c>
    </row>
    <row r="3360" spans="1:39" x14ac:dyDescent="0.25">
      <c r="A3360" s="4">
        <f>D3360-UNR_Feb2020!C3360</f>
        <v>0</v>
      </c>
      <c r="B3360" s="1">
        <v>43885</v>
      </c>
      <c r="C3360" s="2">
        <v>0.3125</v>
      </c>
      <c r="D3360" s="3">
        <f t="shared" si="52"/>
        <v>43885.3125</v>
      </c>
      <c r="E3360">
        <v>65</v>
      </c>
      <c r="F3360">
        <v>82</v>
      </c>
      <c r="G3360">
        <v>54</v>
      </c>
      <c r="H3360">
        <v>10</v>
      </c>
      <c r="I3360">
        <v>1.8260000000000001</v>
      </c>
      <c r="J3360">
        <v>1.796</v>
      </c>
      <c r="K3360">
        <v>317.60000000000002</v>
      </c>
      <c r="L3360">
        <v>10.27</v>
      </c>
      <c r="M3360">
        <v>2.7930000000000001</v>
      </c>
      <c r="N3360">
        <v>0.755</v>
      </c>
      <c r="O3360">
        <v>0.97989999999999999</v>
      </c>
      <c r="P3360">
        <v>1.2529999999999999</v>
      </c>
      <c r="Q3360">
        <v>9.5000000000000001E-2</v>
      </c>
      <c r="R3360">
        <v>0.57199999999999995</v>
      </c>
      <c r="S3360">
        <v>45.85</v>
      </c>
      <c r="T3360">
        <v>41.32</v>
      </c>
      <c r="U3360">
        <v>44.41</v>
      </c>
      <c r="V3360">
        <v>859.7</v>
      </c>
      <c r="W3360">
        <v>0</v>
      </c>
      <c r="X3360">
        <v>1029</v>
      </c>
      <c r="Y3360">
        <v>12.88</v>
      </c>
      <c r="Z3360">
        <v>12.78</v>
      </c>
      <c r="AA3360">
        <v>12.84</v>
      </c>
      <c r="AB3360">
        <v>-0.93689999999999996</v>
      </c>
      <c r="AC3360">
        <v>2616</v>
      </c>
      <c r="AD3360">
        <v>3</v>
      </c>
      <c r="AE3360">
        <v>4.0000000000000001E-3</v>
      </c>
      <c r="AF3360">
        <v>3.0000000000000001E-3</v>
      </c>
      <c r="AG3360">
        <v>0</v>
      </c>
      <c r="AH3360">
        <v>-188.1</v>
      </c>
      <c r="AI3360">
        <v>-188.2</v>
      </c>
      <c r="AJ3360">
        <v>-188.1</v>
      </c>
      <c r="AK3360">
        <v>-178.8</v>
      </c>
      <c r="AL3360">
        <v>-179</v>
      </c>
      <c r="AM3360">
        <v>-178.8</v>
      </c>
    </row>
    <row r="3361" spans="1:39" x14ac:dyDescent="0.25">
      <c r="A3361" s="4">
        <f>D3361-UNR_Feb2020!C3361</f>
        <v>0</v>
      </c>
      <c r="B3361" s="1">
        <v>43885</v>
      </c>
      <c r="C3361" s="2">
        <v>0.31944444444444448</v>
      </c>
      <c r="D3361" s="3">
        <f t="shared" si="52"/>
        <v>43885.319444444445</v>
      </c>
      <c r="E3361">
        <v>98</v>
      </c>
      <c r="F3361">
        <v>109</v>
      </c>
      <c r="G3361">
        <v>82</v>
      </c>
      <c r="H3361">
        <v>10</v>
      </c>
      <c r="I3361">
        <v>2.2210000000000001</v>
      </c>
      <c r="J3361">
        <v>2.1520000000000001</v>
      </c>
      <c r="K3361">
        <v>328.9</v>
      </c>
      <c r="L3361">
        <v>14.29</v>
      </c>
      <c r="M3361">
        <v>3.2829999999999999</v>
      </c>
      <c r="N3361">
        <v>1.0209999999999999</v>
      </c>
      <c r="O3361">
        <v>1.0289999999999999</v>
      </c>
      <c r="P3361">
        <v>2.0009999999999999</v>
      </c>
      <c r="Q3361">
        <v>1.2529999999999999</v>
      </c>
      <c r="R3361">
        <v>1.718</v>
      </c>
      <c r="S3361">
        <v>41.93</v>
      </c>
      <c r="T3361">
        <v>38.19</v>
      </c>
      <c r="U3361">
        <v>39.94</v>
      </c>
      <c r="V3361">
        <v>859.7</v>
      </c>
      <c r="W3361">
        <v>0</v>
      </c>
      <c r="X3361">
        <v>1029</v>
      </c>
      <c r="Y3361">
        <v>12.88</v>
      </c>
      <c r="Z3361">
        <v>12.8</v>
      </c>
      <c r="AA3361">
        <v>12.84</v>
      </c>
      <c r="AB3361">
        <v>-0.95389999999999997</v>
      </c>
      <c r="AC3361">
        <v>2616</v>
      </c>
      <c r="AD3361">
        <v>5</v>
      </c>
      <c r="AE3361">
        <v>5.0000000000000001E-3</v>
      </c>
      <c r="AF3361">
        <v>4.0000000000000001E-3</v>
      </c>
      <c r="AG3361">
        <v>0</v>
      </c>
      <c r="AH3361">
        <v>-188</v>
      </c>
      <c r="AI3361">
        <v>-188.2</v>
      </c>
      <c r="AJ3361">
        <v>-188.1</v>
      </c>
      <c r="AK3361">
        <v>-178.8</v>
      </c>
      <c r="AL3361">
        <v>-178.9</v>
      </c>
      <c r="AM3361">
        <v>-178.9</v>
      </c>
    </row>
    <row r="3362" spans="1:39" x14ac:dyDescent="0.25">
      <c r="A3362" s="4">
        <f>D3362-UNR_Feb2020!C3362</f>
        <v>0</v>
      </c>
      <c r="B3362" s="1">
        <v>43885</v>
      </c>
      <c r="C3362" s="2">
        <v>0.3263888888888889</v>
      </c>
      <c r="D3362" s="3">
        <f t="shared" si="52"/>
        <v>43885.326388888891</v>
      </c>
      <c r="E3362">
        <v>117</v>
      </c>
      <c r="F3362">
        <v>136</v>
      </c>
      <c r="G3362">
        <v>109</v>
      </c>
      <c r="H3362">
        <v>8</v>
      </c>
      <c r="I3362">
        <v>1.946</v>
      </c>
      <c r="J3362">
        <v>1.1579999999999999</v>
      </c>
      <c r="K3362">
        <v>320.39999999999998</v>
      </c>
      <c r="L3362">
        <v>51.54</v>
      </c>
      <c r="M3362">
        <v>2.9889999999999999</v>
      </c>
      <c r="N3362">
        <v>1.1200000000000001</v>
      </c>
      <c r="O3362">
        <v>0.49</v>
      </c>
      <c r="P3362">
        <v>2.4780000000000002</v>
      </c>
      <c r="Q3362">
        <v>1.423</v>
      </c>
      <c r="R3362">
        <v>1.9910000000000001</v>
      </c>
      <c r="S3362">
        <v>40.57</v>
      </c>
      <c r="T3362">
        <v>37.200000000000003</v>
      </c>
      <c r="U3362">
        <v>38.479999999999997</v>
      </c>
      <c r="V3362">
        <v>859.9</v>
      </c>
      <c r="W3362">
        <v>0</v>
      </c>
      <c r="X3362">
        <v>1029</v>
      </c>
      <c r="Y3362">
        <v>12.88</v>
      </c>
      <c r="Z3362">
        <v>12.79</v>
      </c>
      <c r="AA3362">
        <v>12.84</v>
      </c>
      <c r="AB3362">
        <v>-0.79490000000000005</v>
      </c>
      <c r="AC3362">
        <v>2616</v>
      </c>
      <c r="AD3362">
        <v>5</v>
      </c>
      <c r="AE3362">
        <v>6.0000000000000001E-3</v>
      </c>
      <c r="AF3362">
        <v>5.0000000000000001E-3</v>
      </c>
      <c r="AG3362">
        <v>0</v>
      </c>
      <c r="AH3362">
        <v>-187.9</v>
      </c>
      <c r="AI3362">
        <v>-188.2</v>
      </c>
      <c r="AJ3362">
        <v>-188.1</v>
      </c>
      <c r="AK3362">
        <v>-178.7</v>
      </c>
      <c r="AL3362">
        <v>-178.9</v>
      </c>
      <c r="AM3362">
        <v>-178.8</v>
      </c>
    </row>
    <row r="3363" spans="1:39" x14ac:dyDescent="0.25">
      <c r="A3363" s="4">
        <f>D3363-UNR_Feb2020!C3363</f>
        <v>0</v>
      </c>
      <c r="B3363" s="1">
        <v>43885</v>
      </c>
      <c r="C3363" s="2">
        <v>0.33333333333333331</v>
      </c>
      <c r="D3363" s="3">
        <f t="shared" si="52"/>
        <v>43885.333333333336</v>
      </c>
      <c r="E3363">
        <v>143</v>
      </c>
      <c r="F3363">
        <v>163</v>
      </c>
      <c r="G3363">
        <v>136</v>
      </c>
      <c r="H3363">
        <v>8</v>
      </c>
      <c r="I3363">
        <v>0.50870000000000004</v>
      </c>
      <c r="J3363">
        <v>8.3599999999999994E-2</v>
      </c>
      <c r="K3363">
        <v>247.6</v>
      </c>
      <c r="L3363">
        <v>64.430000000000007</v>
      </c>
      <c r="M3363">
        <v>1.274</v>
      </c>
      <c r="N3363">
        <v>0.871</v>
      </c>
      <c r="O3363">
        <v>0</v>
      </c>
      <c r="P3363">
        <v>2.206</v>
      </c>
      <c r="Q3363">
        <v>1.4570000000000001</v>
      </c>
      <c r="R3363">
        <v>1.8120000000000001</v>
      </c>
      <c r="S3363">
        <v>40.880000000000003</v>
      </c>
      <c r="T3363">
        <v>38.729999999999997</v>
      </c>
      <c r="U3363">
        <v>39.799999999999997</v>
      </c>
      <c r="V3363">
        <v>860</v>
      </c>
      <c r="W3363">
        <v>0</v>
      </c>
      <c r="X3363">
        <v>1029</v>
      </c>
      <c r="Y3363">
        <v>12.88</v>
      </c>
      <c r="Z3363">
        <v>12.78</v>
      </c>
      <c r="AA3363">
        <v>12.82</v>
      </c>
      <c r="AB3363">
        <v>-0.51590000000000003</v>
      </c>
      <c r="AC3363">
        <v>2616</v>
      </c>
      <c r="AD3363">
        <v>7</v>
      </c>
      <c r="AE3363">
        <v>8.0000000000000002E-3</v>
      </c>
      <c r="AF3363">
        <v>6.0000000000000001E-3</v>
      </c>
      <c r="AG3363">
        <v>0</v>
      </c>
      <c r="AH3363">
        <v>-187.9</v>
      </c>
      <c r="AI3363">
        <v>-188.2</v>
      </c>
      <c r="AJ3363">
        <v>-188.1</v>
      </c>
      <c r="AK3363">
        <v>-178.7</v>
      </c>
      <c r="AL3363">
        <v>-178.8</v>
      </c>
      <c r="AM3363">
        <v>-178.7</v>
      </c>
    </row>
    <row r="3364" spans="1:39" x14ac:dyDescent="0.25">
      <c r="A3364" s="4">
        <f>D3364-UNR_Feb2020!C3364</f>
        <v>0</v>
      </c>
      <c r="B3364" s="1">
        <v>43885</v>
      </c>
      <c r="C3364" s="2">
        <v>0.34027777777777773</v>
      </c>
      <c r="D3364" s="3">
        <f t="shared" si="52"/>
        <v>43885.340277777781</v>
      </c>
      <c r="E3364">
        <v>171</v>
      </c>
      <c r="F3364">
        <v>190</v>
      </c>
      <c r="G3364">
        <v>163</v>
      </c>
      <c r="H3364">
        <v>8</v>
      </c>
      <c r="I3364">
        <v>0.10680000000000001</v>
      </c>
      <c r="J3364">
        <v>4.113E-2</v>
      </c>
      <c r="K3364">
        <v>7.4749999999999996</v>
      </c>
      <c r="L3364">
        <v>39.450000000000003</v>
      </c>
      <c r="M3364">
        <v>1.0780000000000001</v>
      </c>
      <c r="N3364">
        <v>0.39100000000000001</v>
      </c>
      <c r="O3364">
        <v>0</v>
      </c>
      <c r="P3364">
        <v>2.6139999999999999</v>
      </c>
      <c r="Q3364">
        <v>1.9330000000000001</v>
      </c>
      <c r="R3364">
        <v>2.2890000000000001</v>
      </c>
      <c r="S3364">
        <v>39.479999999999997</v>
      </c>
      <c r="T3364">
        <v>38.39</v>
      </c>
      <c r="U3364">
        <v>39.06</v>
      </c>
      <c r="V3364">
        <v>860.1</v>
      </c>
      <c r="W3364">
        <v>0</v>
      </c>
      <c r="X3364">
        <v>1029</v>
      </c>
      <c r="Y3364">
        <v>12.88</v>
      </c>
      <c r="Z3364">
        <v>12.8</v>
      </c>
      <c r="AA3364">
        <v>12.84</v>
      </c>
      <c r="AB3364">
        <v>-0.26590000000000003</v>
      </c>
      <c r="AC3364">
        <v>2616</v>
      </c>
      <c r="AD3364">
        <v>8</v>
      </c>
      <c r="AE3364">
        <v>8.9999999999999993E-3</v>
      </c>
      <c r="AF3364">
        <v>8.0000000000000002E-3</v>
      </c>
      <c r="AG3364">
        <v>0</v>
      </c>
      <c r="AH3364">
        <v>-188</v>
      </c>
      <c r="AI3364">
        <v>-188.3</v>
      </c>
      <c r="AJ3364">
        <v>-188.1</v>
      </c>
      <c r="AK3364">
        <v>-178.7</v>
      </c>
      <c r="AL3364">
        <v>-178.8</v>
      </c>
      <c r="AM3364">
        <v>-178.7</v>
      </c>
    </row>
    <row r="3365" spans="1:39" x14ac:dyDescent="0.25">
      <c r="A3365" s="4">
        <f>D3365-UNR_Feb2020!C3365</f>
        <v>0</v>
      </c>
      <c r="B3365" s="1">
        <v>43885</v>
      </c>
      <c r="C3365" s="2">
        <v>0.34722222222222227</v>
      </c>
      <c r="D3365" s="3">
        <f t="shared" si="52"/>
        <v>43885.347222222219</v>
      </c>
      <c r="E3365">
        <v>200</v>
      </c>
      <c r="F3365">
        <v>217</v>
      </c>
      <c r="G3365">
        <v>190</v>
      </c>
      <c r="H3365">
        <v>10</v>
      </c>
      <c r="I3365">
        <v>0.62229999999999996</v>
      </c>
      <c r="J3365">
        <v>0.37509999999999999</v>
      </c>
      <c r="K3365">
        <v>169.1</v>
      </c>
      <c r="L3365">
        <v>46.12</v>
      </c>
      <c r="M3365">
        <v>1.274</v>
      </c>
      <c r="N3365">
        <v>0.90200000000000002</v>
      </c>
      <c r="O3365">
        <v>0</v>
      </c>
      <c r="P3365">
        <v>2.6480000000000001</v>
      </c>
      <c r="Q3365">
        <v>1.7969999999999999</v>
      </c>
      <c r="R3365">
        <v>2.097</v>
      </c>
      <c r="S3365">
        <v>42.41</v>
      </c>
      <c r="T3365">
        <v>38.33</v>
      </c>
      <c r="U3365">
        <v>41.03</v>
      </c>
      <c r="V3365">
        <v>860.1</v>
      </c>
      <c r="W3365">
        <v>0</v>
      </c>
      <c r="X3365">
        <v>1029</v>
      </c>
      <c r="Y3365">
        <v>12.88</v>
      </c>
      <c r="Z3365">
        <v>12.79</v>
      </c>
      <c r="AA3365">
        <v>12.83</v>
      </c>
      <c r="AB3365">
        <v>-6.1990000000000003E-2</v>
      </c>
      <c r="AC3365">
        <v>2616</v>
      </c>
      <c r="AD3365">
        <v>9</v>
      </c>
      <c r="AE3365">
        <v>0.01</v>
      </c>
      <c r="AF3365">
        <v>8.9999999999999993E-3</v>
      </c>
      <c r="AG3365">
        <v>0</v>
      </c>
      <c r="AH3365">
        <v>-188.1</v>
      </c>
      <c r="AI3365">
        <v>-188.2</v>
      </c>
      <c r="AJ3365">
        <v>-188.2</v>
      </c>
      <c r="AK3365">
        <v>-178.7</v>
      </c>
      <c r="AL3365">
        <v>-178.9</v>
      </c>
      <c r="AM3365">
        <v>-178.8</v>
      </c>
    </row>
    <row r="3366" spans="1:39" x14ac:dyDescent="0.25">
      <c r="A3366" s="4">
        <f>D3366-UNR_Feb2020!C3366</f>
        <v>0</v>
      </c>
      <c r="B3366" s="1">
        <v>43885</v>
      </c>
      <c r="C3366" s="2">
        <v>0.35416666666666669</v>
      </c>
      <c r="D3366" s="3">
        <f t="shared" si="52"/>
        <v>43885.354166666664</v>
      </c>
      <c r="E3366">
        <v>230</v>
      </c>
      <c r="F3366">
        <v>244</v>
      </c>
      <c r="G3366">
        <v>217</v>
      </c>
      <c r="H3366">
        <v>10</v>
      </c>
      <c r="I3366">
        <v>0.91420000000000001</v>
      </c>
      <c r="J3366">
        <v>0.78049999999999997</v>
      </c>
      <c r="K3366">
        <v>208.3</v>
      </c>
      <c r="L3366">
        <v>30.93</v>
      </c>
      <c r="M3366">
        <v>1.7150000000000001</v>
      </c>
      <c r="N3366">
        <v>0.69799999999999995</v>
      </c>
      <c r="O3366">
        <v>0</v>
      </c>
      <c r="P3366">
        <v>2.2000000000000002</v>
      </c>
      <c r="Q3366">
        <v>1.726</v>
      </c>
      <c r="R3366">
        <v>1.964</v>
      </c>
      <c r="S3366">
        <v>41.45</v>
      </c>
      <c r="T3366">
        <v>40.6</v>
      </c>
      <c r="U3366">
        <v>40.96</v>
      </c>
      <c r="V3366">
        <v>860</v>
      </c>
      <c r="W3366">
        <v>0</v>
      </c>
      <c r="X3366">
        <v>1029</v>
      </c>
      <c r="Y3366">
        <v>12.88</v>
      </c>
      <c r="Z3366">
        <v>12.79</v>
      </c>
      <c r="AA3366">
        <v>12.83</v>
      </c>
      <c r="AB3366">
        <v>0.13600000000000001</v>
      </c>
      <c r="AC3366">
        <v>2616</v>
      </c>
      <c r="AD3366">
        <v>11</v>
      </c>
      <c r="AE3366">
        <v>1.0999999999999999E-2</v>
      </c>
      <c r="AF3366">
        <v>0.01</v>
      </c>
      <c r="AG3366">
        <v>0</v>
      </c>
      <c r="AH3366">
        <v>-187.9</v>
      </c>
      <c r="AI3366">
        <v>-188.1</v>
      </c>
      <c r="AJ3366">
        <v>-188</v>
      </c>
      <c r="AK3366">
        <v>-178.6</v>
      </c>
      <c r="AL3366">
        <v>-178.9</v>
      </c>
      <c r="AM3366">
        <v>-178.8</v>
      </c>
    </row>
    <row r="3367" spans="1:39" x14ac:dyDescent="0.25">
      <c r="A3367" s="4">
        <f>D3367-UNR_Feb2020!C3367</f>
        <v>0</v>
      </c>
      <c r="B3367" s="1">
        <v>43885</v>
      </c>
      <c r="C3367" s="2">
        <v>0.3611111111111111</v>
      </c>
      <c r="D3367" s="3">
        <f t="shared" si="52"/>
        <v>43885.361111111109</v>
      </c>
      <c r="E3367">
        <v>259</v>
      </c>
      <c r="F3367">
        <v>272</v>
      </c>
      <c r="G3367">
        <v>244</v>
      </c>
      <c r="H3367">
        <v>10</v>
      </c>
      <c r="I3367">
        <v>0.79979999999999996</v>
      </c>
      <c r="J3367">
        <v>0.79039999999999999</v>
      </c>
      <c r="K3367">
        <v>169.7</v>
      </c>
      <c r="L3367">
        <v>7.8730000000000002</v>
      </c>
      <c r="M3367">
        <v>2.0579999999999998</v>
      </c>
      <c r="N3367">
        <v>1.413</v>
      </c>
      <c r="O3367">
        <v>0</v>
      </c>
      <c r="P3367">
        <v>3.2189999999999999</v>
      </c>
      <c r="Q3367">
        <v>2.1659999999999999</v>
      </c>
      <c r="R3367">
        <v>2.6779999999999999</v>
      </c>
      <c r="S3367">
        <v>40.700000000000003</v>
      </c>
      <c r="T3367">
        <v>37.57</v>
      </c>
      <c r="U3367">
        <v>39.17</v>
      </c>
      <c r="V3367">
        <v>860.1</v>
      </c>
      <c r="W3367">
        <v>0</v>
      </c>
      <c r="X3367">
        <v>1029</v>
      </c>
      <c r="Y3367">
        <v>12.91</v>
      </c>
      <c r="Z3367">
        <v>12.82</v>
      </c>
      <c r="AA3367">
        <v>12.85</v>
      </c>
      <c r="AB3367">
        <v>0.34899999999999998</v>
      </c>
      <c r="AC3367">
        <v>2616</v>
      </c>
      <c r="AD3367">
        <v>12</v>
      </c>
      <c r="AE3367">
        <v>1.2999999999999999E-2</v>
      </c>
      <c r="AF3367">
        <v>1.0999999999999999E-2</v>
      </c>
      <c r="AG3367">
        <v>0</v>
      </c>
      <c r="AH3367">
        <v>-187.8</v>
      </c>
      <c r="AI3367">
        <v>-188</v>
      </c>
      <c r="AJ3367">
        <v>-187.9</v>
      </c>
      <c r="AK3367">
        <v>-178.6</v>
      </c>
      <c r="AL3367">
        <v>-178.7</v>
      </c>
      <c r="AM3367">
        <v>-178.6</v>
      </c>
    </row>
    <row r="3368" spans="1:39" x14ac:dyDescent="0.25">
      <c r="A3368" s="4">
        <f>D3368-UNR_Feb2020!C3368</f>
        <v>0</v>
      </c>
      <c r="B3368" s="1">
        <v>43885</v>
      </c>
      <c r="C3368" s="2">
        <v>0.36805555555555558</v>
      </c>
      <c r="D3368" s="3">
        <f t="shared" si="52"/>
        <v>43885.368055555555</v>
      </c>
      <c r="E3368">
        <v>289</v>
      </c>
      <c r="F3368">
        <v>299</v>
      </c>
      <c r="G3368">
        <v>272</v>
      </c>
      <c r="H3368">
        <v>9</v>
      </c>
      <c r="I3368">
        <v>0.2883</v>
      </c>
      <c r="J3368">
        <v>0.1623</v>
      </c>
      <c r="K3368">
        <v>101.8</v>
      </c>
      <c r="L3368">
        <v>42.76</v>
      </c>
      <c r="M3368">
        <v>1.3720000000000001</v>
      </c>
      <c r="N3368">
        <v>0.72799999999999998</v>
      </c>
      <c r="O3368">
        <v>0</v>
      </c>
      <c r="P3368">
        <v>4.41</v>
      </c>
      <c r="Q3368">
        <v>3.2189999999999999</v>
      </c>
      <c r="R3368">
        <v>3.75</v>
      </c>
      <c r="S3368">
        <v>37.57</v>
      </c>
      <c r="T3368">
        <v>34.979999999999997</v>
      </c>
      <c r="U3368">
        <v>36.43</v>
      </c>
      <c r="V3368">
        <v>860.2</v>
      </c>
      <c r="W3368">
        <v>0</v>
      </c>
      <c r="X3368">
        <v>1029</v>
      </c>
      <c r="Y3368">
        <v>12.94</v>
      </c>
      <c r="Z3368">
        <v>12.76</v>
      </c>
      <c r="AA3368">
        <v>12.84</v>
      </c>
      <c r="AB3368">
        <v>0.56699999999999995</v>
      </c>
      <c r="AC3368">
        <v>2616</v>
      </c>
      <c r="AD3368">
        <v>13</v>
      </c>
      <c r="AE3368">
        <v>1.4E-2</v>
      </c>
      <c r="AF3368">
        <v>1.2999999999999999E-2</v>
      </c>
      <c r="AG3368">
        <v>0</v>
      </c>
      <c r="AH3368">
        <v>-187.7</v>
      </c>
      <c r="AI3368">
        <v>-188</v>
      </c>
      <c r="AJ3368">
        <v>-187.9</v>
      </c>
      <c r="AK3368">
        <v>-178.6</v>
      </c>
      <c r="AL3368">
        <v>-178.8</v>
      </c>
      <c r="AM3368">
        <v>-178.6</v>
      </c>
    </row>
    <row r="3369" spans="1:39" x14ac:dyDescent="0.25">
      <c r="A3369" s="4">
        <f>D3369-UNR_Feb2020!C3369</f>
        <v>0</v>
      </c>
      <c r="B3369" s="1">
        <v>43885</v>
      </c>
      <c r="C3369" s="2">
        <v>0.375</v>
      </c>
      <c r="D3369" s="3">
        <f t="shared" si="52"/>
        <v>43885.375</v>
      </c>
      <c r="E3369">
        <v>318</v>
      </c>
      <c r="F3369">
        <v>340</v>
      </c>
      <c r="G3369">
        <v>299</v>
      </c>
      <c r="H3369">
        <v>9</v>
      </c>
      <c r="I3369">
        <v>0.49170000000000003</v>
      </c>
      <c r="J3369">
        <v>0.42509999999999998</v>
      </c>
      <c r="K3369">
        <v>144.19999999999999</v>
      </c>
      <c r="L3369">
        <v>26.67</v>
      </c>
      <c r="M3369">
        <v>1.5189999999999999</v>
      </c>
      <c r="N3369">
        <v>0.88500000000000001</v>
      </c>
      <c r="O3369">
        <v>0</v>
      </c>
      <c r="P3369">
        <v>4.819</v>
      </c>
      <c r="Q3369">
        <v>4.1040000000000001</v>
      </c>
      <c r="R3369">
        <v>4.4219999999999997</v>
      </c>
      <c r="S3369">
        <v>35.770000000000003</v>
      </c>
      <c r="T3369">
        <v>34.07</v>
      </c>
      <c r="U3369">
        <v>34.799999999999997</v>
      </c>
      <c r="V3369">
        <v>860.3</v>
      </c>
      <c r="W3369">
        <v>0</v>
      </c>
      <c r="X3369">
        <v>1029</v>
      </c>
      <c r="Y3369">
        <v>12.82</v>
      </c>
      <c r="Z3369">
        <v>12.74</v>
      </c>
      <c r="AA3369">
        <v>12.78</v>
      </c>
      <c r="AB3369">
        <v>0.83299999999999996</v>
      </c>
      <c r="AC3369">
        <v>2616</v>
      </c>
      <c r="AD3369">
        <v>15</v>
      </c>
      <c r="AE3369">
        <v>1.6E-2</v>
      </c>
      <c r="AF3369">
        <v>1.4E-2</v>
      </c>
      <c r="AG3369">
        <v>0</v>
      </c>
      <c r="AH3369">
        <v>-187.7</v>
      </c>
      <c r="AI3369">
        <v>-188</v>
      </c>
      <c r="AJ3369">
        <v>-187.8</v>
      </c>
      <c r="AK3369">
        <v>-178.6</v>
      </c>
      <c r="AL3369">
        <v>-178.8</v>
      </c>
      <c r="AM3369">
        <v>-178.7</v>
      </c>
    </row>
    <row r="3370" spans="1:39" x14ac:dyDescent="0.25">
      <c r="A3370" s="4">
        <f>D3370-UNR_Feb2020!C3370</f>
        <v>0</v>
      </c>
      <c r="B3370" s="1">
        <v>43885</v>
      </c>
      <c r="C3370" s="2">
        <v>0.38194444444444442</v>
      </c>
      <c r="D3370" s="3">
        <f t="shared" si="52"/>
        <v>43885.381944444445</v>
      </c>
      <c r="E3370">
        <v>348</v>
      </c>
      <c r="F3370">
        <v>367</v>
      </c>
      <c r="G3370">
        <v>340</v>
      </c>
      <c r="H3370">
        <v>8</v>
      </c>
      <c r="I3370">
        <v>0.8851</v>
      </c>
      <c r="J3370">
        <v>0.7591</v>
      </c>
      <c r="K3370">
        <v>59.95</v>
      </c>
      <c r="L3370">
        <v>29.64</v>
      </c>
      <c r="M3370">
        <v>2.1070000000000002</v>
      </c>
      <c r="N3370">
        <v>0.92500000000000004</v>
      </c>
      <c r="O3370">
        <v>0</v>
      </c>
      <c r="P3370">
        <v>4.7850000000000001</v>
      </c>
      <c r="Q3370">
        <v>3.968</v>
      </c>
      <c r="R3370">
        <v>4.4640000000000004</v>
      </c>
      <c r="S3370">
        <v>37.229999999999997</v>
      </c>
      <c r="T3370">
        <v>34.17</v>
      </c>
      <c r="U3370">
        <v>35.42</v>
      </c>
      <c r="V3370">
        <v>860.2</v>
      </c>
      <c r="W3370">
        <v>0</v>
      </c>
      <c r="X3370">
        <v>1029</v>
      </c>
      <c r="Y3370">
        <v>12.82</v>
      </c>
      <c r="Z3370">
        <v>12.72</v>
      </c>
      <c r="AA3370">
        <v>12.77</v>
      </c>
      <c r="AB3370">
        <v>1.123</v>
      </c>
      <c r="AC3370">
        <v>2616</v>
      </c>
      <c r="AD3370">
        <v>16</v>
      </c>
      <c r="AE3370">
        <v>1.7000000000000001E-2</v>
      </c>
      <c r="AF3370">
        <v>1.6E-2</v>
      </c>
      <c r="AG3370">
        <v>0</v>
      </c>
      <c r="AH3370">
        <v>-187.9</v>
      </c>
      <c r="AI3370">
        <v>-188.2</v>
      </c>
      <c r="AJ3370">
        <v>-188</v>
      </c>
      <c r="AK3370">
        <v>-178.6</v>
      </c>
      <c r="AL3370">
        <v>-178.8</v>
      </c>
      <c r="AM3370">
        <v>-178.7</v>
      </c>
    </row>
    <row r="3371" spans="1:39" x14ac:dyDescent="0.25">
      <c r="A3371" s="4">
        <f>D3371-UNR_Feb2020!C3371</f>
        <v>0</v>
      </c>
      <c r="B3371" s="1">
        <v>43885</v>
      </c>
      <c r="C3371" s="2">
        <v>0.3888888888888889</v>
      </c>
      <c r="D3371" s="3">
        <f t="shared" si="52"/>
        <v>43885.388888888891</v>
      </c>
      <c r="E3371">
        <v>373</v>
      </c>
      <c r="F3371">
        <v>380</v>
      </c>
      <c r="G3371">
        <v>367</v>
      </c>
      <c r="H3371">
        <v>7</v>
      </c>
      <c r="I3371">
        <v>1.1930000000000001</v>
      </c>
      <c r="J3371">
        <v>1.091</v>
      </c>
      <c r="K3371">
        <v>139.30000000000001</v>
      </c>
      <c r="L3371">
        <v>23.7</v>
      </c>
      <c r="M3371">
        <v>2.2050000000000001</v>
      </c>
      <c r="N3371">
        <v>1.1719999999999999</v>
      </c>
      <c r="O3371">
        <v>0.1958</v>
      </c>
      <c r="P3371">
        <v>5.0549999999999997</v>
      </c>
      <c r="Q3371">
        <v>4.1719999999999997</v>
      </c>
      <c r="R3371">
        <v>4.7789999999999999</v>
      </c>
      <c r="S3371">
        <v>37.200000000000003</v>
      </c>
      <c r="T3371">
        <v>34.71</v>
      </c>
      <c r="U3371">
        <v>35.619999999999997</v>
      </c>
      <c r="V3371">
        <v>860.3</v>
      </c>
      <c r="W3371">
        <v>0</v>
      </c>
      <c r="X3371">
        <v>1029</v>
      </c>
      <c r="Y3371">
        <v>12.85</v>
      </c>
      <c r="Z3371">
        <v>12.75</v>
      </c>
      <c r="AA3371">
        <v>12.81</v>
      </c>
      <c r="AB3371">
        <v>1.472</v>
      </c>
      <c r="AC3371">
        <v>2616</v>
      </c>
      <c r="AD3371">
        <v>17</v>
      </c>
      <c r="AE3371">
        <v>1.7999999999999999E-2</v>
      </c>
      <c r="AF3371">
        <v>1.7000000000000001E-2</v>
      </c>
      <c r="AG3371">
        <v>0</v>
      </c>
      <c r="AH3371">
        <v>-187.7</v>
      </c>
      <c r="AI3371">
        <v>-188</v>
      </c>
      <c r="AJ3371">
        <v>-187.9</v>
      </c>
      <c r="AK3371">
        <v>-178.5</v>
      </c>
      <c r="AL3371">
        <v>-178.8</v>
      </c>
      <c r="AM3371">
        <v>-178.7</v>
      </c>
    </row>
    <row r="3372" spans="1:39" x14ac:dyDescent="0.25">
      <c r="A3372" s="4">
        <f>D3372-UNR_Feb2020!C3372</f>
        <v>0</v>
      </c>
      <c r="B3372" s="1">
        <v>43885</v>
      </c>
      <c r="C3372" s="2">
        <v>0.39583333333333331</v>
      </c>
      <c r="D3372" s="3">
        <f t="shared" si="52"/>
        <v>43885.395833333336</v>
      </c>
      <c r="E3372">
        <v>400</v>
      </c>
      <c r="F3372">
        <v>407</v>
      </c>
      <c r="G3372">
        <v>380</v>
      </c>
      <c r="H3372">
        <v>7</v>
      </c>
      <c r="I3372">
        <v>1.663</v>
      </c>
      <c r="J3372">
        <v>1.611</v>
      </c>
      <c r="K3372">
        <v>129.1</v>
      </c>
      <c r="L3372">
        <v>14.23</v>
      </c>
      <c r="M3372">
        <v>3.1360000000000001</v>
      </c>
      <c r="N3372">
        <v>1.228</v>
      </c>
      <c r="O3372">
        <v>0.49</v>
      </c>
      <c r="P3372">
        <v>5.39</v>
      </c>
      <c r="Q3372">
        <v>4.78</v>
      </c>
      <c r="R3372">
        <v>5.1070000000000002</v>
      </c>
      <c r="S3372">
        <v>35.590000000000003</v>
      </c>
      <c r="T3372">
        <v>34.74</v>
      </c>
      <c r="U3372">
        <v>35.130000000000003</v>
      </c>
      <c r="V3372">
        <v>860.3</v>
      </c>
      <c r="W3372">
        <v>0</v>
      </c>
      <c r="X3372">
        <v>1029</v>
      </c>
      <c r="Y3372">
        <v>12.88</v>
      </c>
      <c r="Z3372">
        <v>12.76</v>
      </c>
      <c r="AA3372">
        <v>12.83</v>
      </c>
      <c r="AB3372">
        <v>1.881</v>
      </c>
      <c r="AC3372">
        <v>2616</v>
      </c>
      <c r="AD3372">
        <v>18</v>
      </c>
      <c r="AE3372">
        <v>1.9E-2</v>
      </c>
      <c r="AF3372">
        <v>1.7999999999999999E-2</v>
      </c>
      <c r="AG3372">
        <v>0</v>
      </c>
      <c r="AH3372">
        <v>-187.7</v>
      </c>
      <c r="AI3372">
        <v>-188.2</v>
      </c>
      <c r="AJ3372">
        <v>-188</v>
      </c>
      <c r="AK3372">
        <v>-178.6</v>
      </c>
      <c r="AL3372">
        <v>-178.9</v>
      </c>
      <c r="AM3372">
        <v>-178.8</v>
      </c>
    </row>
    <row r="3373" spans="1:39" x14ac:dyDescent="0.25">
      <c r="A3373" s="4">
        <f>D3373-UNR_Feb2020!C3373</f>
        <v>0</v>
      </c>
      <c r="B3373" s="1">
        <v>43885</v>
      </c>
      <c r="C3373" s="2">
        <v>0.40277777777777773</v>
      </c>
      <c r="D3373" s="3">
        <f t="shared" si="52"/>
        <v>43885.402777777781</v>
      </c>
      <c r="E3373">
        <v>425</v>
      </c>
      <c r="F3373">
        <v>435</v>
      </c>
      <c r="G3373">
        <v>407</v>
      </c>
      <c r="H3373">
        <v>9</v>
      </c>
      <c r="I3373">
        <v>1.359</v>
      </c>
      <c r="J3373">
        <v>1.3049999999999999</v>
      </c>
      <c r="K3373">
        <v>162.69999999999999</v>
      </c>
      <c r="L3373">
        <v>16.27</v>
      </c>
      <c r="M3373">
        <v>2.94</v>
      </c>
      <c r="N3373">
        <v>1.2430000000000001</v>
      </c>
      <c r="O3373">
        <v>0.29420000000000002</v>
      </c>
      <c r="P3373">
        <v>5.9660000000000002</v>
      </c>
      <c r="Q3373">
        <v>5.1849999999999996</v>
      </c>
      <c r="R3373">
        <v>5.5730000000000004</v>
      </c>
      <c r="S3373">
        <v>35.450000000000003</v>
      </c>
      <c r="T3373">
        <v>33.72</v>
      </c>
      <c r="U3373">
        <v>34.409999999999997</v>
      </c>
      <c r="V3373">
        <v>860.2</v>
      </c>
      <c r="W3373">
        <v>0</v>
      </c>
      <c r="X3373">
        <v>1029</v>
      </c>
      <c r="Y3373">
        <v>12.9</v>
      </c>
      <c r="Z3373">
        <v>12.81</v>
      </c>
      <c r="AA3373">
        <v>12.85</v>
      </c>
      <c r="AB3373">
        <v>2.3250000000000002</v>
      </c>
      <c r="AC3373">
        <v>2616</v>
      </c>
      <c r="AD3373">
        <v>20</v>
      </c>
      <c r="AE3373">
        <v>0.02</v>
      </c>
      <c r="AF3373">
        <v>1.9E-2</v>
      </c>
      <c r="AG3373">
        <v>0</v>
      </c>
      <c r="AH3373">
        <v>-187.6</v>
      </c>
      <c r="AI3373">
        <v>-188</v>
      </c>
      <c r="AJ3373">
        <v>-187.8</v>
      </c>
      <c r="AK3373">
        <v>-178.7</v>
      </c>
      <c r="AL3373">
        <v>-178.9</v>
      </c>
      <c r="AM3373">
        <v>-178.8</v>
      </c>
    </row>
    <row r="3374" spans="1:39" x14ac:dyDescent="0.25">
      <c r="A3374" s="4">
        <f>D3374-UNR_Feb2020!C3374</f>
        <v>0</v>
      </c>
      <c r="B3374" s="1">
        <v>43885</v>
      </c>
      <c r="C3374" s="2">
        <v>0.40972222222222227</v>
      </c>
      <c r="D3374" s="3">
        <f t="shared" si="52"/>
        <v>43885.409722222219</v>
      </c>
      <c r="E3374">
        <v>450</v>
      </c>
      <c r="F3374">
        <v>462</v>
      </c>
      <c r="G3374">
        <v>435</v>
      </c>
      <c r="H3374">
        <v>8</v>
      </c>
      <c r="I3374">
        <v>1.786</v>
      </c>
      <c r="J3374">
        <v>1.6879999999999999</v>
      </c>
      <c r="K3374">
        <v>174</v>
      </c>
      <c r="L3374">
        <v>19.010000000000002</v>
      </c>
      <c r="M3374">
        <v>2.9889999999999999</v>
      </c>
      <c r="N3374">
        <v>1.113</v>
      </c>
      <c r="O3374">
        <v>0.63700000000000001</v>
      </c>
      <c r="P3374">
        <v>6.2370000000000001</v>
      </c>
      <c r="Q3374">
        <v>5.6920000000000002</v>
      </c>
      <c r="R3374">
        <v>6.0149999999999997</v>
      </c>
      <c r="S3374">
        <v>33.950000000000003</v>
      </c>
      <c r="T3374">
        <v>32.869999999999997</v>
      </c>
      <c r="U3374">
        <v>33.340000000000003</v>
      </c>
      <c r="V3374">
        <v>860.1</v>
      </c>
      <c r="W3374">
        <v>0</v>
      </c>
      <c r="X3374">
        <v>1029</v>
      </c>
      <c r="Y3374">
        <v>12.89</v>
      </c>
      <c r="Z3374">
        <v>12.82</v>
      </c>
      <c r="AA3374">
        <v>12.85</v>
      </c>
      <c r="AB3374">
        <v>2.7349999999999999</v>
      </c>
      <c r="AC3374">
        <v>2616</v>
      </c>
      <c r="AD3374">
        <v>21</v>
      </c>
      <c r="AE3374">
        <v>2.1000000000000001E-2</v>
      </c>
      <c r="AF3374">
        <v>0.02</v>
      </c>
      <c r="AG3374">
        <v>0</v>
      </c>
      <c r="AH3374">
        <v>-187.6</v>
      </c>
      <c r="AI3374">
        <v>-188.1</v>
      </c>
      <c r="AJ3374">
        <v>-187.8</v>
      </c>
      <c r="AK3374">
        <v>-178.7</v>
      </c>
      <c r="AL3374">
        <v>-178.9</v>
      </c>
      <c r="AM3374">
        <v>-178.8</v>
      </c>
    </row>
    <row r="3375" spans="1:39" x14ac:dyDescent="0.25">
      <c r="A3375" s="4">
        <f>D3375-UNR_Feb2020!C3375</f>
        <v>0</v>
      </c>
      <c r="B3375" s="1">
        <v>43885</v>
      </c>
      <c r="C3375" s="2">
        <v>0.41666666666666669</v>
      </c>
      <c r="D3375" s="3">
        <f t="shared" si="52"/>
        <v>43885.416666666664</v>
      </c>
      <c r="E3375">
        <v>473</v>
      </c>
      <c r="F3375">
        <v>489</v>
      </c>
      <c r="G3375">
        <v>462</v>
      </c>
      <c r="H3375">
        <v>7</v>
      </c>
      <c r="I3375">
        <v>1.4219999999999999</v>
      </c>
      <c r="J3375">
        <v>1.3069999999999999</v>
      </c>
      <c r="K3375">
        <v>185.8</v>
      </c>
      <c r="L3375">
        <v>23.02</v>
      </c>
      <c r="M3375">
        <v>2.7440000000000002</v>
      </c>
      <c r="N3375">
        <v>1.1439999999999999</v>
      </c>
      <c r="O3375">
        <v>0.44080000000000003</v>
      </c>
      <c r="P3375">
        <v>6.8109999999999999</v>
      </c>
      <c r="Q3375">
        <v>5.2149999999999999</v>
      </c>
      <c r="R3375">
        <v>6.0709999999999997</v>
      </c>
      <c r="S3375">
        <v>35.01</v>
      </c>
      <c r="T3375">
        <v>31.03</v>
      </c>
      <c r="U3375">
        <v>32.909999999999997</v>
      </c>
      <c r="V3375">
        <v>860.1</v>
      </c>
      <c r="W3375">
        <v>0</v>
      </c>
      <c r="X3375">
        <v>1029</v>
      </c>
      <c r="Y3375">
        <v>12.88</v>
      </c>
      <c r="Z3375">
        <v>12.81</v>
      </c>
      <c r="AA3375">
        <v>12.85</v>
      </c>
      <c r="AB3375">
        <v>3.1440000000000001</v>
      </c>
      <c r="AC3375">
        <v>2616</v>
      </c>
      <c r="AD3375">
        <v>22</v>
      </c>
      <c r="AE3375">
        <v>2.3E-2</v>
      </c>
      <c r="AF3375">
        <v>2.1000000000000001E-2</v>
      </c>
      <c r="AG3375">
        <v>0</v>
      </c>
      <c r="AH3375">
        <v>-187.7</v>
      </c>
      <c r="AI3375">
        <v>-188</v>
      </c>
      <c r="AJ3375">
        <v>-187.9</v>
      </c>
      <c r="AK3375">
        <v>-178.8</v>
      </c>
      <c r="AL3375">
        <v>-178.9</v>
      </c>
      <c r="AM3375">
        <v>-178.9</v>
      </c>
    </row>
    <row r="3376" spans="1:39" x14ac:dyDescent="0.25">
      <c r="A3376" s="4">
        <f>D3376-UNR_Feb2020!C3376</f>
        <v>0</v>
      </c>
      <c r="B3376" s="1">
        <v>43885</v>
      </c>
      <c r="C3376" s="2">
        <v>0.4236111111111111</v>
      </c>
      <c r="D3376" s="3">
        <f t="shared" si="52"/>
        <v>43885.423611111109</v>
      </c>
      <c r="E3376">
        <v>496</v>
      </c>
      <c r="F3376">
        <v>502</v>
      </c>
      <c r="G3376">
        <v>489</v>
      </c>
      <c r="H3376">
        <v>7</v>
      </c>
      <c r="I3376">
        <v>1.952</v>
      </c>
      <c r="J3376">
        <v>1.857</v>
      </c>
      <c r="K3376">
        <v>159.69999999999999</v>
      </c>
      <c r="L3376">
        <v>17.809999999999999</v>
      </c>
      <c r="M3376">
        <v>3.625</v>
      </c>
      <c r="N3376">
        <v>1.3009999999999999</v>
      </c>
      <c r="O3376">
        <v>0.58789999999999998</v>
      </c>
      <c r="P3376">
        <v>7.0830000000000002</v>
      </c>
      <c r="Q3376">
        <v>6.2320000000000002</v>
      </c>
      <c r="R3376">
        <v>6.7140000000000004</v>
      </c>
      <c r="S3376">
        <v>31.09</v>
      </c>
      <c r="T3376">
        <v>29.6</v>
      </c>
      <c r="U3376">
        <v>30.33</v>
      </c>
      <c r="V3376">
        <v>860.1</v>
      </c>
      <c r="W3376">
        <v>0</v>
      </c>
      <c r="X3376">
        <v>1029</v>
      </c>
      <c r="Y3376">
        <v>12.87</v>
      </c>
      <c r="Z3376">
        <v>12.78</v>
      </c>
      <c r="AA3376">
        <v>12.82</v>
      </c>
      <c r="AB3376">
        <v>3.5859999999999999</v>
      </c>
      <c r="AC3376">
        <v>2616</v>
      </c>
      <c r="AD3376">
        <v>23</v>
      </c>
      <c r="AE3376">
        <v>2.3E-2</v>
      </c>
      <c r="AF3376">
        <v>2.3E-2</v>
      </c>
      <c r="AG3376">
        <v>0</v>
      </c>
      <c r="AH3376">
        <v>-187.5</v>
      </c>
      <c r="AI3376">
        <v>-187.8</v>
      </c>
      <c r="AJ3376">
        <v>-187.7</v>
      </c>
      <c r="AK3376">
        <v>-178.8</v>
      </c>
      <c r="AL3376">
        <v>-178.9</v>
      </c>
      <c r="AM3376">
        <v>-178.9</v>
      </c>
    </row>
    <row r="3377" spans="1:39" x14ac:dyDescent="0.25">
      <c r="A3377" s="4">
        <f>D3377-UNR_Feb2020!C3377</f>
        <v>0</v>
      </c>
      <c r="B3377" s="1">
        <v>43885</v>
      </c>
      <c r="C3377" s="2">
        <v>0.43055555555555558</v>
      </c>
      <c r="D3377" s="3">
        <f t="shared" si="52"/>
        <v>43885.430555555555</v>
      </c>
      <c r="E3377">
        <v>516</v>
      </c>
      <c r="F3377">
        <v>529</v>
      </c>
      <c r="G3377">
        <v>502</v>
      </c>
      <c r="H3377">
        <v>6</v>
      </c>
      <c r="I3377">
        <v>1.48</v>
      </c>
      <c r="J3377">
        <v>1.3959999999999999</v>
      </c>
      <c r="K3377">
        <v>158.19999999999999</v>
      </c>
      <c r="L3377">
        <v>19.34</v>
      </c>
      <c r="M3377">
        <v>2.548</v>
      </c>
      <c r="N3377">
        <v>0.878</v>
      </c>
      <c r="O3377">
        <v>0.49</v>
      </c>
      <c r="P3377">
        <v>7.5250000000000004</v>
      </c>
      <c r="Q3377">
        <v>6.3</v>
      </c>
      <c r="R3377">
        <v>6.9459999999999997</v>
      </c>
      <c r="S3377">
        <v>30.86</v>
      </c>
      <c r="T3377">
        <v>28.47</v>
      </c>
      <c r="U3377">
        <v>29.55</v>
      </c>
      <c r="V3377">
        <v>860.2</v>
      </c>
      <c r="W3377">
        <v>0</v>
      </c>
      <c r="X3377">
        <v>1029</v>
      </c>
      <c r="Y3377">
        <v>12.89</v>
      </c>
      <c r="Z3377">
        <v>12.79</v>
      </c>
      <c r="AA3377">
        <v>12.84</v>
      </c>
      <c r="AB3377">
        <v>4.0229999999999997</v>
      </c>
      <c r="AC3377">
        <v>2616</v>
      </c>
      <c r="AD3377">
        <v>24</v>
      </c>
      <c r="AE3377">
        <v>2.4E-2</v>
      </c>
      <c r="AF3377">
        <v>2.3E-2</v>
      </c>
      <c r="AG3377">
        <v>0</v>
      </c>
      <c r="AH3377">
        <v>-187.5</v>
      </c>
      <c r="AI3377">
        <v>-188</v>
      </c>
      <c r="AJ3377">
        <v>-187.8</v>
      </c>
      <c r="AK3377">
        <v>-178.9</v>
      </c>
      <c r="AL3377">
        <v>-179.1</v>
      </c>
      <c r="AM3377">
        <v>-179</v>
      </c>
    </row>
    <row r="3378" spans="1:39" x14ac:dyDescent="0.25">
      <c r="A3378" s="4">
        <f>D3378-UNR_Feb2020!C3378</f>
        <v>0</v>
      </c>
      <c r="B3378" s="1">
        <v>43885</v>
      </c>
      <c r="C3378" s="2">
        <v>0.4375</v>
      </c>
      <c r="D3378" s="3">
        <f t="shared" si="52"/>
        <v>43885.4375</v>
      </c>
      <c r="E3378">
        <v>537</v>
      </c>
      <c r="F3378">
        <v>543</v>
      </c>
      <c r="G3378">
        <v>529</v>
      </c>
      <c r="H3378">
        <v>7</v>
      </c>
      <c r="I3378">
        <v>0.94240000000000002</v>
      </c>
      <c r="J3378">
        <v>0.65759999999999996</v>
      </c>
      <c r="K3378">
        <v>131.80000000000001</v>
      </c>
      <c r="L3378">
        <v>43.23</v>
      </c>
      <c r="M3378">
        <v>2.4990000000000001</v>
      </c>
      <c r="N3378">
        <v>1.258</v>
      </c>
      <c r="O3378">
        <v>0</v>
      </c>
      <c r="P3378">
        <v>8.27</v>
      </c>
      <c r="Q3378">
        <v>7.117</v>
      </c>
      <c r="R3378">
        <v>7.7240000000000002</v>
      </c>
      <c r="S3378">
        <v>28.98</v>
      </c>
      <c r="T3378">
        <v>25.75</v>
      </c>
      <c r="U3378">
        <v>27.13</v>
      </c>
      <c r="V3378">
        <v>860.1</v>
      </c>
      <c r="W3378">
        <v>0</v>
      </c>
      <c r="X3378">
        <v>1029</v>
      </c>
      <c r="Y3378">
        <v>12.91</v>
      </c>
      <c r="Z3378">
        <v>12.79</v>
      </c>
      <c r="AA3378">
        <v>12.86</v>
      </c>
      <c r="AB3378">
        <v>4.4710000000000001</v>
      </c>
      <c r="AC3378">
        <v>2616</v>
      </c>
      <c r="AD3378">
        <v>25</v>
      </c>
      <c r="AE3378">
        <v>2.5000000000000001E-2</v>
      </c>
      <c r="AF3378">
        <v>2.4E-2</v>
      </c>
      <c r="AG3378">
        <v>0</v>
      </c>
      <c r="AH3378">
        <v>-187.6</v>
      </c>
      <c r="AI3378">
        <v>-187.9</v>
      </c>
      <c r="AJ3378">
        <v>-187.7</v>
      </c>
      <c r="AK3378">
        <v>-178.8</v>
      </c>
      <c r="AL3378">
        <v>-179</v>
      </c>
      <c r="AM3378">
        <v>-178.9</v>
      </c>
    </row>
    <row r="3379" spans="1:39" x14ac:dyDescent="0.25">
      <c r="A3379" s="4">
        <f>D3379-UNR_Feb2020!C3379</f>
        <v>0</v>
      </c>
      <c r="B3379" s="1">
        <v>43885</v>
      </c>
      <c r="C3379" s="2">
        <v>0.44444444444444442</v>
      </c>
      <c r="D3379" s="3">
        <f t="shared" si="52"/>
        <v>43885.444444444445</v>
      </c>
      <c r="E3379">
        <v>556</v>
      </c>
      <c r="F3379">
        <v>570</v>
      </c>
      <c r="G3379">
        <v>543</v>
      </c>
      <c r="H3379">
        <v>8</v>
      </c>
      <c r="I3379">
        <v>1.2849999999999999</v>
      </c>
      <c r="J3379">
        <v>1.1000000000000001</v>
      </c>
      <c r="K3379">
        <v>119.3</v>
      </c>
      <c r="L3379">
        <v>30.73</v>
      </c>
      <c r="M3379">
        <v>2.94</v>
      </c>
      <c r="N3379">
        <v>1.3640000000000001</v>
      </c>
      <c r="O3379">
        <v>0.245</v>
      </c>
      <c r="P3379">
        <v>7.899</v>
      </c>
      <c r="Q3379">
        <v>6.9809999999999999</v>
      </c>
      <c r="R3379">
        <v>7.28</v>
      </c>
      <c r="S3379">
        <v>28.13</v>
      </c>
      <c r="T3379">
        <v>25.48</v>
      </c>
      <c r="U3379">
        <v>26.96</v>
      </c>
      <c r="V3379">
        <v>860.1</v>
      </c>
      <c r="W3379">
        <v>0</v>
      </c>
      <c r="X3379">
        <v>1029</v>
      </c>
      <c r="Y3379">
        <v>12.91</v>
      </c>
      <c r="Z3379">
        <v>12.83</v>
      </c>
      <c r="AA3379">
        <v>12.87</v>
      </c>
      <c r="AB3379">
        <v>4.9279999999999999</v>
      </c>
      <c r="AC3379">
        <v>2616</v>
      </c>
      <c r="AD3379">
        <v>26</v>
      </c>
      <c r="AE3379">
        <v>2.5999999999999999E-2</v>
      </c>
      <c r="AF3379">
        <v>2.5000000000000001E-2</v>
      </c>
      <c r="AG3379">
        <v>0</v>
      </c>
      <c r="AH3379">
        <v>-187.5</v>
      </c>
      <c r="AI3379">
        <v>-187.8</v>
      </c>
      <c r="AJ3379">
        <v>-187.6</v>
      </c>
      <c r="AK3379">
        <v>-178.7</v>
      </c>
      <c r="AL3379">
        <v>-178.9</v>
      </c>
      <c r="AM3379">
        <v>-178.8</v>
      </c>
    </row>
    <row r="3380" spans="1:39" x14ac:dyDescent="0.25">
      <c r="A3380" s="4">
        <f>D3380-UNR_Feb2020!C3380</f>
        <v>0</v>
      </c>
      <c r="B3380" s="1">
        <v>43885</v>
      </c>
      <c r="C3380" s="2">
        <v>0.4513888888888889</v>
      </c>
      <c r="D3380" s="3">
        <f t="shared" si="52"/>
        <v>43885.451388888891</v>
      </c>
      <c r="E3380">
        <v>571</v>
      </c>
      <c r="F3380">
        <v>584</v>
      </c>
      <c r="G3380">
        <v>570</v>
      </c>
      <c r="H3380">
        <v>4</v>
      </c>
      <c r="I3380">
        <v>0.78280000000000005</v>
      </c>
      <c r="J3380">
        <v>0.69469999999999998</v>
      </c>
      <c r="K3380">
        <v>156.19999999999999</v>
      </c>
      <c r="L3380">
        <v>24.65</v>
      </c>
      <c r="M3380">
        <v>2.0579999999999998</v>
      </c>
      <c r="N3380">
        <v>1.3779999999999999</v>
      </c>
      <c r="O3380">
        <v>0</v>
      </c>
      <c r="P3380">
        <v>9.9</v>
      </c>
      <c r="Q3380">
        <v>7.899</v>
      </c>
      <c r="R3380">
        <v>8.83</v>
      </c>
      <c r="S3380">
        <v>25.45</v>
      </c>
      <c r="T3380">
        <v>23.33</v>
      </c>
      <c r="U3380">
        <v>24.59</v>
      </c>
      <c r="V3380">
        <v>860.1</v>
      </c>
      <c r="W3380">
        <v>0</v>
      </c>
      <c r="X3380">
        <v>1029</v>
      </c>
      <c r="Y3380">
        <v>12.92</v>
      </c>
      <c r="Z3380">
        <v>12.83</v>
      </c>
      <c r="AA3380">
        <v>12.88</v>
      </c>
      <c r="AB3380">
        <v>5.3840000000000003</v>
      </c>
      <c r="AC3380">
        <v>2616</v>
      </c>
      <c r="AD3380">
        <v>26</v>
      </c>
      <c r="AE3380">
        <v>2.7E-2</v>
      </c>
      <c r="AF3380">
        <v>2.5999999999999999E-2</v>
      </c>
      <c r="AG3380">
        <v>0</v>
      </c>
      <c r="AH3380">
        <v>-187.5</v>
      </c>
      <c r="AI3380">
        <v>-187.9</v>
      </c>
      <c r="AJ3380">
        <v>-187.7</v>
      </c>
      <c r="AK3380">
        <v>-178.8</v>
      </c>
      <c r="AL3380">
        <v>-178.9</v>
      </c>
      <c r="AM3380">
        <v>-178.9</v>
      </c>
    </row>
    <row r="3381" spans="1:39" x14ac:dyDescent="0.25">
      <c r="A3381" s="4">
        <f>D3381-UNR_Feb2020!C3381</f>
        <v>0</v>
      </c>
      <c r="B3381" s="1">
        <v>43885</v>
      </c>
      <c r="C3381" s="2">
        <v>0.45833333333333331</v>
      </c>
      <c r="D3381" s="3">
        <f t="shared" si="52"/>
        <v>43885.458333333336</v>
      </c>
      <c r="E3381">
        <v>586</v>
      </c>
      <c r="F3381">
        <v>597</v>
      </c>
      <c r="G3381">
        <v>584</v>
      </c>
      <c r="H3381">
        <v>5</v>
      </c>
      <c r="I3381">
        <v>1.5429999999999999</v>
      </c>
      <c r="J3381">
        <v>1.421</v>
      </c>
      <c r="K3381">
        <v>182</v>
      </c>
      <c r="L3381">
        <v>22.66</v>
      </c>
      <c r="M3381">
        <v>3.2829999999999999</v>
      </c>
      <c r="N3381">
        <v>1.627</v>
      </c>
      <c r="O3381">
        <v>0</v>
      </c>
      <c r="P3381">
        <v>9.94</v>
      </c>
      <c r="Q3381">
        <v>8.1</v>
      </c>
      <c r="R3381">
        <v>8.98</v>
      </c>
      <c r="S3381">
        <v>26.26</v>
      </c>
      <c r="T3381">
        <v>23.06</v>
      </c>
      <c r="U3381">
        <v>24.63</v>
      </c>
      <c r="V3381">
        <v>860</v>
      </c>
      <c r="W3381">
        <v>0</v>
      </c>
      <c r="X3381">
        <v>1029</v>
      </c>
      <c r="Y3381">
        <v>12.92</v>
      </c>
      <c r="Z3381">
        <v>12.83</v>
      </c>
      <c r="AA3381">
        <v>12.87</v>
      </c>
      <c r="AB3381">
        <v>5.89</v>
      </c>
      <c r="AC3381">
        <v>2616</v>
      </c>
      <c r="AD3381">
        <v>27</v>
      </c>
      <c r="AE3381">
        <v>2.8000000000000001E-2</v>
      </c>
      <c r="AF3381">
        <v>2.7E-2</v>
      </c>
      <c r="AG3381">
        <v>0</v>
      </c>
      <c r="AH3381">
        <v>-187.3</v>
      </c>
      <c r="AI3381">
        <v>-187.7</v>
      </c>
      <c r="AJ3381">
        <v>-187.5</v>
      </c>
      <c r="AK3381">
        <v>-178.7</v>
      </c>
      <c r="AL3381">
        <v>-178.9</v>
      </c>
      <c r="AM3381">
        <v>-178.8</v>
      </c>
    </row>
    <row r="3382" spans="1:39" x14ac:dyDescent="0.25">
      <c r="A3382" s="4">
        <f>D3382-UNR_Feb2020!C3382</f>
        <v>0</v>
      </c>
      <c r="B3382" s="1">
        <v>43885</v>
      </c>
      <c r="C3382" s="2">
        <v>0.46527777777777773</v>
      </c>
      <c r="D3382" s="3">
        <f t="shared" si="52"/>
        <v>43885.465277777781</v>
      </c>
      <c r="E3382">
        <v>600</v>
      </c>
      <c r="F3382">
        <v>611</v>
      </c>
      <c r="G3382">
        <v>597</v>
      </c>
      <c r="H3382">
        <v>5</v>
      </c>
      <c r="I3382">
        <v>1.7569999999999999</v>
      </c>
      <c r="J3382">
        <v>1.65</v>
      </c>
      <c r="K3382">
        <v>168.4</v>
      </c>
      <c r="L3382">
        <v>20.03</v>
      </c>
      <c r="M3382">
        <v>3.3319999999999999</v>
      </c>
      <c r="N3382">
        <v>1.3919999999999999</v>
      </c>
      <c r="O3382">
        <v>0.3921</v>
      </c>
      <c r="P3382">
        <v>9.65</v>
      </c>
      <c r="Q3382">
        <v>8.57</v>
      </c>
      <c r="R3382">
        <v>9.2799999999999994</v>
      </c>
      <c r="S3382">
        <v>25.44</v>
      </c>
      <c r="T3382">
        <v>21.32</v>
      </c>
      <c r="U3382">
        <v>22.93</v>
      </c>
      <c r="V3382">
        <v>859.9</v>
      </c>
      <c r="W3382">
        <v>0</v>
      </c>
      <c r="X3382">
        <v>1029</v>
      </c>
      <c r="Y3382">
        <v>12.92</v>
      </c>
      <c r="Z3382">
        <v>12.84</v>
      </c>
      <c r="AA3382">
        <v>12.88</v>
      </c>
      <c r="AB3382">
        <v>6.415</v>
      </c>
      <c r="AC3382">
        <v>2616</v>
      </c>
      <c r="AD3382">
        <v>28</v>
      </c>
      <c r="AE3382">
        <v>2.8000000000000001E-2</v>
      </c>
      <c r="AF3382">
        <v>2.8000000000000001E-2</v>
      </c>
      <c r="AG3382">
        <v>0</v>
      </c>
      <c r="AH3382">
        <v>-187.4</v>
      </c>
      <c r="AI3382">
        <v>-187.7</v>
      </c>
      <c r="AJ3382">
        <v>-187.5</v>
      </c>
      <c r="AK3382">
        <v>-178.7</v>
      </c>
      <c r="AL3382">
        <v>-178.9</v>
      </c>
      <c r="AM3382">
        <v>-178.8</v>
      </c>
    </row>
    <row r="3383" spans="1:39" x14ac:dyDescent="0.25">
      <c r="A3383" s="4">
        <f>D3383-UNR_Feb2020!C3383</f>
        <v>0</v>
      </c>
      <c r="B3383" s="1">
        <v>43885</v>
      </c>
      <c r="C3383" s="2">
        <v>0.47222222222222227</v>
      </c>
      <c r="D3383" s="3">
        <f t="shared" si="52"/>
        <v>43885.472222222219</v>
      </c>
      <c r="E3383">
        <v>615</v>
      </c>
      <c r="F3383">
        <v>624</v>
      </c>
      <c r="G3383">
        <v>611</v>
      </c>
      <c r="H3383">
        <v>6</v>
      </c>
      <c r="I3383">
        <v>1.7809999999999999</v>
      </c>
      <c r="J3383">
        <v>1.67</v>
      </c>
      <c r="K3383">
        <v>154.69999999999999</v>
      </c>
      <c r="L3383">
        <v>20.22</v>
      </c>
      <c r="M3383">
        <v>3.2829999999999999</v>
      </c>
      <c r="N3383">
        <v>1.6259999999999999</v>
      </c>
      <c r="O3383">
        <v>4.9169999999999998E-2</v>
      </c>
      <c r="P3383">
        <v>10.06</v>
      </c>
      <c r="Q3383">
        <v>9.18</v>
      </c>
      <c r="R3383">
        <v>9.68</v>
      </c>
      <c r="S3383">
        <v>22.24</v>
      </c>
      <c r="T3383">
        <v>19.45</v>
      </c>
      <c r="U3383">
        <v>21.19</v>
      </c>
      <c r="V3383">
        <v>859.8</v>
      </c>
      <c r="W3383">
        <v>0</v>
      </c>
      <c r="X3383">
        <v>1029</v>
      </c>
      <c r="Y3383">
        <v>12.93</v>
      </c>
      <c r="Z3383">
        <v>12.81</v>
      </c>
      <c r="AA3383">
        <v>12.88</v>
      </c>
      <c r="AB3383">
        <v>6.9539999999999997</v>
      </c>
      <c r="AC3383">
        <v>2616</v>
      </c>
      <c r="AD3383">
        <v>28</v>
      </c>
      <c r="AE3383">
        <v>2.9000000000000001E-2</v>
      </c>
      <c r="AF3383">
        <v>2.8000000000000001E-2</v>
      </c>
      <c r="AG3383">
        <v>0</v>
      </c>
      <c r="AH3383">
        <v>-187.2</v>
      </c>
      <c r="AI3383">
        <v>-187.6</v>
      </c>
      <c r="AJ3383">
        <v>-187.4</v>
      </c>
      <c r="AK3383">
        <v>-178.8</v>
      </c>
      <c r="AL3383">
        <v>-179</v>
      </c>
      <c r="AM3383">
        <v>-178.9</v>
      </c>
    </row>
    <row r="3384" spans="1:39" x14ac:dyDescent="0.25">
      <c r="A3384" s="4">
        <f>D3384-UNR_Feb2020!C3384</f>
        <v>0</v>
      </c>
      <c r="B3384" s="1">
        <v>43885</v>
      </c>
      <c r="C3384" s="2">
        <v>0.47916666666666669</v>
      </c>
      <c r="D3384" s="3">
        <f t="shared" si="52"/>
        <v>43885.479166666664</v>
      </c>
      <c r="E3384">
        <v>625</v>
      </c>
      <c r="F3384">
        <v>638</v>
      </c>
      <c r="G3384">
        <v>624</v>
      </c>
      <c r="H3384">
        <v>1</v>
      </c>
      <c r="I3384">
        <v>1.5489999999999999</v>
      </c>
      <c r="J3384">
        <v>1.417</v>
      </c>
      <c r="K3384">
        <v>165.5</v>
      </c>
      <c r="L3384">
        <v>23.51</v>
      </c>
      <c r="M3384">
        <v>3.528</v>
      </c>
      <c r="N3384">
        <v>1.8740000000000001</v>
      </c>
      <c r="O3384">
        <v>0</v>
      </c>
      <c r="P3384">
        <v>10.88</v>
      </c>
      <c r="Q3384">
        <v>9.4499999999999993</v>
      </c>
      <c r="R3384">
        <v>10.38</v>
      </c>
      <c r="S3384">
        <v>20.54</v>
      </c>
      <c r="T3384">
        <v>14.42</v>
      </c>
      <c r="U3384">
        <v>17.7</v>
      </c>
      <c r="V3384">
        <v>859.7</v>
      </c>
      <c r="W3384">
        <v>0</v>
      </c>
      <c r="X3384">
        <v>1029</v>
      </c>
      <c r="Y3384">
        <v>12.88</v>
      </c>
      <c r="Z3384">
        <v>12.79</v>
      </c>
      <c r="AA3384">
        <v>12.84</v>
      </c>
      <c r="AB3384">
        <v>7.5460000000000003</v>
      </c>
      <c r="AC3384">
        <v>2616</v>
      </c>
      <c r="AD3384">
        <v>29</v>
      </c>
      <c r="AE3384">
        <v>2.9000000000000001E-2</v>
      </c>
      <c r="AF3384">
        <v>2.9000000000000001E-2</v>
      </c>
      <c r="AG3384">
        <v>0</v>
      </c>
      <c r="AH3384">
        <v>-187.2</v>
      </c>
      <c r="AI3384">
        <v>-187.5</v>
      </c>
      <c r="AJ3384">
        <v>-187.4</v>
      </c>
      <c r="AK3384">
        <v>-178.8</v>
      </c>
      <c r="AL3384">
        <v>-179</v>
      </c>
      <c r="AM3384">
        <v>-178.9</v>
      </c>
    </row>
    <row r="3385" spans="1:39" x14ac:dyDescent="0.25">
      <c r="A3385" s="4">
        <f>D3385-UNR_Feb2020!C3385</f>
        <v>0</v>
      </c>
      <c r="B3385" s="1">
        <v>43885</v>
      </c>
      <c r="C3385" s="2">
        <v>0.4861111111111111</v>
      </c>
      <c r="D3385" s="3">
        <f t="shared" si="52"/>
        <v>43885.486111111109</v>
      </c>
      <c r="E3385">
        <v>631</v>
      </c>
      <c r="F3385">
        <v>638</v>
      </c>
      <c r="G3385">
        <v>624</v>
      </c>
      <c r="H3385">
        <v>7</v>
      </c>
      <c r="I3385">
        <v>1.873</v>
      </c>
      <c r="J3385">
        <v>1.643</v>
      </c>
      <c r="K3385">
        <v>160.19999999999999</v>
      </c>
      <c r="L3385">
        <v>28.12</v>
      </c>
      <c r="M3385">
        <v>3.625</v>
      </c>
      <c r="N3385">
        <v>2.2309999999999999</v>
      </c>
      <c r="O3385">
        <v>0</v>
      </c>
      <c r="P3385">
        <v>10.94</v>
      </c>
      <c r="Q3385">
        <v>9.92</v>
      </c>
      <c r="R3385">
        <v>10.28</v>
      </c>
      <c r="S3385">
        <v>19.45</v>
      </c>
      <c r="T3385">
        <v>15.37</v>
      </c>
      <c r="U3385">
        <v>18.03</v>
      </c>
      <c r="V3385">
        <v>859.6</v>
      </c>
      <c r="W3385">
        <v>0</v>
      </c>
      <c r="X3385">
        <v>1029</v>
      </c>
      <c r="Y3385">
        <v>12.88</v>
      </c>
      <c r="Z3385">
        <v>12.79</v>
      </c>
      <c r="AA3385">
        <v>12.83</v>
      </c>
      <c r="AB3385">
        <v>8.15</v>
      </c>
      <c r="AC3385">
        <v>2616</v>
      </c>
      <c r="AD3385">
        <v>29</v>
      </c>
      <c r="AE3385">
        <v>2.9000000000000001E-2</v>
      </c>
      <c r="AF3385">
        <v>2.9000000000000001E-2</v>
      </c>
      <c r="AG3385">
        <v>0</v>
      </c>
      <c r="AH3385">
        <v>-187.2</v>
      </c>
      <c r="AI3385">
        <v>-187.6</v>
      </c>
      <c r="AJ3385">
        <v>-187.4</v>
      </c>
      <c r="AK3385">
        <v>-178.8</v>
      </c>
      <c r="AL3385">
        <v>-179</v>
      </c>
      <c r="AM3385">
        <v>-178.9</v>
      </c>
    </row>
    <row r="3386" spans="1:39" x14ac:dyDescent="0.25">
      <c r="A3386" s="4">
        <f>D3386-UNR_Feb2020!C3386</f>
        <v>0</v>
      </c>
      <c r="B3386" s="1">
        <v>43885</v>
      </c>
      <c r="C3386" s="2">
        <v>0.49305555555555558</v>
      </c>
      <c r="D3386" s="3">
        <f t="shared" si="52"/>
        <v>43885.493055555555</v>
      </c>
      <c r="E3386">
        <v>638</v>
      </c>
      <c r="F3386">
        <v>651</v>
      </c>
      <c r="G3386">
        <v>638</v>
      </c>
      <c r="H3386">
        <v>1</v>
      </c>
      <c r="I3386">
        <v>1.2709999999999999</v>
      </c>
      <c r="J3386">
        <v>1.1679999999999999</v>
      </c>
      <c r="K3386">
        <v>137.6</v>
      </c>
      <c r="L3386">
        <v>22.76</v>
      </c>
      <c r="M3386">
        <v>3.7240000000000002</v>
      </c>
      <c r="N3386">
        <v>1.659</v>
      </c>
      <c r="O3386">
        <v>0</v>
      </c>
      <c r="P3386">
        <v>11</v>
      </c>
      <c r="Q3386">
        <v>9.9499999999999993</v>
      </c>
      <c r="R3386">
        <v>10.35</v>
      </c>
      <c r="S3386">
        <v>19.11</v>
      </c>
      <c r="T3386">
        <v>13.29</v>
      </c>
      <c r="U3386">
        <v>17.149999999999999</v>
      </c>
      <c r="V3386">
        <v>859.6</v>
      </c>
      <c r="W3386">
        <v>0</v>
      </c>
      <c r="X3386">
        <v>1029</v>
      </c>
      <c r="Y3386">
        <v>12.88</v>
      </c>
      <c r="Z3386">
        <v>12.8</v>
      </c>
      <c r="AA3386">
        <v>12.84</v>
      </c>
      <c r="AB3386">
        <v>8.75</v>
      </c>
      <c r="AC3386">
        <v>2616</v>
      </c>
      <c r="AD3386">
        <v>29</v>
      </c>
      <c r="AE3386">
        <v>0.03</v>
      </c>
      <c r="AF3386">
        <v>2.9000000000000001E-2</v>
      </c>
      <c r="AG3386">
        <v>0</v>
      </c>
      <c r="AH3386">
        <v>-187.1</v>
      </c>
      <c r="AI3386">
        <v>-187.4</v>
      </c>
      <c r="AJ3386">
        <v>-187.2</v>
      </c>
      <c r="AK3386">
        <v>-178.9</v>
      </c>
      <c r="AL3386">
        <v>-179</v>
      </c>
      <c r="AM3386">
        <v>-178.9</v>
      </c>
    </row>
    <row r="3387" spans="1:39" x14ac:dyDescent="0.25">
      <c r="A3387" s="4">
        <f>D3387-UNR_Feb2020!C3387</f>
        <v>0</v>
      </c>
      <c r="B3387" s="1">
        <v>43885</v>
      </c>
      <c r="C3387" s="2">
        <v>0.5</v>
      </c>
      <c r="D3387" s="3">
        <f t="shared" si="52"/>
        <v>43885.5</v>
      </c>
      <c r="E3387">
        <v>646</v>
      </c>
      <c r="F3387">
        <v>651</v>
      </c>
      <c r="G3387">
        <v>638</v>
      </c>
      <c r="H3387">
        <v>7</v>
      </c>
      <c r="I3387">
        <v>1.6140000000000001</v>
      </c>
      <c r="J3387">
        <v>0.94279999999999997</v>
      </c>
      <c r="K3387">
        <v>251</v>
      </c>
      <c r="L3387">
        <v>52.23</v>
      </c>
      <c r="M3387">
        <v>4.5549999999999997</v>
      </c>
      <c r="N3387">
        <v>1.871</v>
      </c>
      <c r="O3387">
        <v>0.1958</v>
      </c>
      <c r="P3387">
        <v>11.34</v>
      </c>
      <c r="Q3387">
        <v>10.43</v>
      </c>
      <c r="R3387">
        <v>10.87</v>
      </c>
      <c r="S3387">
        <v>15.91</v>
      </c>
      <c r="T3387">
        <v>7.2080000000000002</v>
      </c>
      <c r="U3387">
        <v>11.45</v>
      </c>
      <c r="V3387">
        <v>859.5</v>
      </c>
      <c r="W3387">
        <v>0</v>
      </c>
      <c r="X3387">
        <v>1029</v>
      </c>
      <c r="Y3387">
        <v>12.87</v>
      </c>
      <c r="Z3387">
        <v>12.81</v>
      </c>
      <c r="AA3387">
        <v>12.84</v>
      </c>
      <c r="AB3387">
        <v>9.34</v>
      </c>
      <c r="AC3387">
        <v>2616</v>
      </c>
      <c r="AD3387">
        <v>30</v>
      </c>
      <c r="AE3387">
        <v>0.03</v>
      </c>
      <c r="AF3387">
        <v>2.9000000000000001E-2</v>
      </c>
      <c r="AG3387">
        <v>0</v>
      </c>
      <c r="AH3387">
        <v>-187.1</v>
      </c>
      <c r="AI3387">
        <v>-187.5</v>
      </c>
      <c r="AJ3387">
        <v>-187.3</v>
      </c>
      <c r="AK3387">
        <v>-178.8</v>
      </c>
      <c r="AL3387">
        <v>-179</v>
      </c>
      <c r="AM3387">
        <v>-178.9</v>
      </c>
    </row>
    <row r="3388" spans="1:39" x14ac:dyDescent="0.25">
      <c r="A3388" s="4">
        <f>D3388-UNR_Feb2020!C3388</f>
        <v>0</v>
      </c>
      <c r="B3388" s="1">
        <v>43885</v>
      </c>
      <c r="C3388" s="2">
        <v>0.50694444444444442</v>
      </c>
      <c r="D3388" s="3">
        <f t="shared" si="52"/>
        <v>43885.506944444445</v>
      </c>
      <c r="E3388">
        <v>651</v>
      </c>
      <c r="F3388">
        <v>651</v>
      </c>
      <c r="G3388">
        <v>651</v>
      </c>
      <c r="H3388">
        <v>0</v>
      </c>
      <c r="I3388">
        <v>1.9610000000000001</v>
      </c>
      <c r="J3388">
        <v>1.4279999999999999</v>
      </c>
      <c r="K3388">
        <v>328</v>
      </c>
      <c r="L3388">
        <v>42.15</v>
      </c>
      <c r="M3388">
        <v>5.1449999999999996</v>
      </c>
      <c r="N3388">
        <v>2.2069999999999999</v>
      </c>
      <c r="O3388">
        <v>0</v>
      </c>
      <c r="P3388">
        <v>11.27</v>
      </c>
      <c r="Q3388">
        <v>10.86</v>
      </c>
      <c r="R3388">
        <v>11.07</v>
      </c>
      <c r="S3388">
        <v>11.52</v>
      </c>
      <c r="T3388">
        <v>6.8680000000000003</v>
      </c>
      <c r="U3388">
        <v>9</v>
      </c>
      <c r="V3388">
        <v>859.4</v>
      </c>
      <c r="W3388">
        <v>0</v>
      </c>
      <c r="X3388">
        <v>1029</v>
      </c>
      <c r="Y3388">
        <v>12.88</v>
      </c>
      <c r="Z3388">
        <v>12.81</v>
      </c>
      <c r="AA3388">
        <v>12.84</v>
      </c>
      <c r="AB3388">
        <v>9.8800000000000008</v>
      </c>
      <c r="AC3388">
        <v>2616</v>
      </c>
      <c r="AD3388">
        <v>30</v>
      </c>
      <c r="AE3388">
        <v>0.03</v>
      </c>
      <c r="AF3388">
        <v>0.03</v>
      </c>
      <c r="AG3388">
        <v>0</v>
      </c>
      <c r="AH3388">
        <v>-186.9</v>
      </c>
      <c r="AI3388">
        <v>-187.3</v>
      </c>
      <c r="AJ3388">
        <v>-187.1</v>
      </c>
      <c r="AK3388">
        <v>-178.8</v>
      </c>
      <c r="AL3388">
        <v>-179</v>
      </c>
      <c r="AM3388">
        <v>-178.9</v>
      </c>
    </row>
    <row r="3389" spans="1:39" x14ac:dyDescent="0.25">
      <c r="A3389" s="4">
        <f>D3389-UNR_Feb2020!C3389</f>
        <v>0</v>
      </c>
      <c r="B3389" s="1">
        <v>43885</v>
      </c>
      <c r="C3389" s="2">
        <v>0.51388888888888895</v>
      </c>
      <c r="D3389" s="3">
        <f t="shared" si="52"/>
        <v>43885.513888888891</v>
      </c>
      <c r="E3389">
        <v>662</v>
      </c>
      <c r="F3389">
        <v>665</v>
      </c>
      <c r="G3389">
        <v>651</v>
      </c>
      <c r="H3389">
        <v>6</v>
      </c>
      <c r="I3389">
        <v>2.5049999999999999</v>
      </c>
      <c r="J3389">
        <v>1.9710000000000001</v>
      </c>
      <c r="K3389">
        <v>324.8</v>
      </c>
      <c r="L3389">
        <v>37.380000000000003</v>
      </c>
      <c r="M3389">
        <v>5.391</v>
      </c>
      <c r="N3389">
        <v>2.0880000000000001</v>
      </c>
      <c r="O3389">
        <v>0.29420000000000002</v>
      </c>
      <c r="P3389">
        <v>11.67</v>
      </c>
      <c r="Q3389">
        <v>10.48</v>
      </c>
      <c r="R3389">
        <v>11.18</v>
      </c>
      <c r="S3389">
        <v>9.3800000000000008</v>
      </c>
      <c r="T3389">
        <v>4.0119999999999996</v>
      </c>
      <c r="U3389">
        <v>5.4329999999999998</v>
      </c>
      <c r="V3389">
        <v>859.3</v>
      </c>
      <c r="W3389">
        <v>0</v>
      </c>
      <c r="X3389">
        <v>1029</v>
      </c>
      <c r="Y3389">
        <v>12.9</v>
      </c>
      <c r="Z3389">
        <v>12.82</v>
      </c>
      <c r="AA3389">
        <v>12.86</v>
      </c>
      <c r="AB3389">
        <v>10.42</v>
      </c>
      <c r="AC3389">
        <v>2616</v>
      </c>
      <c r="AD3389">
        <v>31</v>
      </c>
      <c r="AE3389">
        <v>3.1E-2</v>
      </c>
      <c r="AF3389">
        <v>0.03</v>
      </c>
      <c r="AG3389">
        <v>0</v>
      </c>
      <c r="AH3389">
        <v>-187</v>
      </c>
      <c r="AI3389">
        <v>-187.4</v>
      </c>
      <c r="AJ3389">
        <v>-187.2</v>
      </c>
      <c r="AK3389">
        <v>-178.9</v>
      </c>
      <c r="AL3389">
        <v>-179</v>
      </c>
      <c r="AM3389">
        <v>-178.9</v>
      </c>
    </row>
    <row r="3390" spans="1:39" x14ac:dyDescent="0.25">
      <c r="A3390" s="4">
        <f>D3390-UNR_Feb2020!C3390</f>
        <v>0</v>
      </c>
      <c r="B3390" s="1">
        <v>43885</v>
      </c>
      <c r="C3390" s="2">
        <v>0.52083333333333337</v>
      </c>
      <c r="D3390" s="3">
        <f t="shared" si="52"/>
        <v>43885.520833333336</v>
      </c>
      <c r="E3390">
        <v>665</v>
      </c>
      <c r="F3390">
        <v>665</v>
      </c>
      <c r="G3390">
        <v>651</v>
      </c>
      <c r="H3390">
        <v>1</v>
      </c>
      <c r="I3390">
        <v>2.8170000000000002</v>
      </c>
      <c r="J3390">
        <v>2.4630000000000001</v>
      </c>
      <c r="K3390">
        <v>342.6</v>
      </c>
      <c r="L3390">
        <v>28.71</v>
      </c>
      <c r="M3390">
        <v>6.37</v>
      </c>
      <c r="N3390">
        <v>3.0129999999999999</v>
      </c>
      <c r="O3390">
        <v>0.29420000000000002</v>
      </c>
      <c r="P3390">
        <v>11.81</v>
      </c>
      <c r="Q3390">
        <v>10.52</v>
      </c>
      <c r="R3390">
        <v>11.26</v>
      </c>
      <c r="S3390">
        <v>6.867</v>
      </c>
      <c r="T3390">
        <v>5.2009999999999996</v>
      </c>
      <c r="U3390">
        <v>6.2110000000000003</v>
      </c>
      <c r="V3390">
        <v>859.2</v>
      </c>
      <c r="W3390">
        <v>0</v>
      </c>
      <c r="X3390">
        <v>1029</v>
      </c>
      <c r="Y3390">
        <v>12.91</v>
      </c>
      <c r="Z3390">
        <v>12.84</v>
      </c>
      <c r="AA3390">
        <v>12.87</v>
      </c>
      <c r="AB3390">
        <v>10.9</v>
      </c>
      <c r="AC3390">
        <v>2616</v>
      </c>
      <c r="AD3390">
        <v>31</v>
      </c>
      <c r="AE3390">
        <v>3.1E-2</v>
      </c>
      <c r="AF3390">
        <v>0.03</v>
      </c>
      <c r="AG3390">
        <v>0</v>
      </c>
      <c r="AH3390">
        <v>-186.8</v>
      </c>
      <c r="AI3390">
        <v>-187.1</v>
      </c>
      <c r="AJ3390">
        <v>-187</v>
      </c>
      <c r="AK3390">
        <v>-178.9</v>
      </c>
      <c r="AL3390">
        <v>-179.1</v>
      </c>
      <c r="AM3390">
        <v>-179</v>
      </c>
    </row>
    <row r="3391" spans="1:39" x14ac:dyDescent="0.25">
      <c r="A3391" s="4">
        <f>D3391-UNR_Feb2020!C3391</f>
        <v>0</v>
      </c>
      <c r="B3391" s="1">
        <v>43885</v>
      </c>
      <c r="C3391" s="2">
        <v>0.52777777777777779</v>
      </c>
      <c r="D3391" s="3">
        <f t="shared" si="52"/>
        <v>43885.527777777781</v>
      </c>
      <c r="E3391">
        <v>659</v>
      </c>
      <c r="F3391">
        <v>665</v>
      </c>
      <c r="G3391">
        <v>651</v>
      </c>
      <c r="H3391">
        <v>7</v>
      </c>
      <c r="I3391">
        <v>4.0460000000000003</v>
      </c>
      <c r="J3391">
        <v>3.5609999999999999</v>
      </c>
      <c r="K3391">
        <v>15.19</v>
      </c>
      <c r="L3391">
        <v>28.03</v>
      </c>
      <c r="M3391">
        <v>8.5250000000000004</v>
      </c>
      <c r="N3391">
        <v>3.403</v>
      </c>
      <c r="O3391">
        <v>1.421</v>
      </c>
      <c r="P3391">
        <v>11.54</v>
      </c>
      <c r="Q3391">
        <v>10.31</v>
      </c>
      <c r="R3391">
        <v>11.03</v>
      </c>
      <c r="S3391">
        <v>13.8</v>
      </c>
      <c r="T3391">
        <v>6.1870000000000003</v>
      </c>
      <c r="U3391">
        <v>9.8699999999999992</v>
      </c>
      <c r="V3391">
        <v>859.1</v>
      </c>
      <c r="W3391">
        <v>0</v>
      </c>
      <c r="X3391">
        <v>1029</v>
      </c>
      <c r="Y3391">
        <v>12.92</v>
      </c>
      <c r="Z3391">
        <v>12.86</v>
      </c>
      <c r="AA3391">
        <v>12.88</v>
      </c>
      <c r="AB3391">
        <v>11.34</v>
      </c>
      <c r="AC3391">
        <v>2616</v>
      </c>
      <c r="AD3391">
        <v>30</v>
      </c>
      <c r="AE3391">
        <v>3.1E-2</v>
      </c>
      <c r="AF3391">
        <v>0.03</v>
      </c>
      <c r="AG3391">
        <v>0</v>
      </c>
      <c r="AH3391">
        <v>-187</v>
      </c>
      <c r="AI3391">
        <v>-187.4</v>
      </c>
      <c r="AJ3391">
        <v>-187.2</v>
      </c>
      <c r="AK3391">
        <v>-179</v>
      </c>
      <c r="AL3391">
        <v>-179.2</v>
      </c>
      <c r="AM3391">
        <v>-179.1</v>
      </c>
    </row>
    <row r="3392" spans="1:39" x14ac:dyDescent="0.25">
      <c r="A3392" s="4">
        <f>D3392-UNR_Feb2020!C3392</f>
        <v>0</v>
      </c>
      <c r="B3392" s="1">
        <v>43885</v>
      </c>
      <c r="C3392" s="2">
        <v>0.53472222222222221</v>
      </c>
      <c r="D3392" s="3">
        <f t="shared" si="52"/>
        <v>43885.534722222219</v>
      </c>
      <c r="E3392">
        <v>651</v>
      </c>
      <c r="F3392">
        <v>651</v>
      </c>
      <c r="G3392">
        <v>624</v>
      </c>
      <c r="H3392">
        <v>2</v>
      </c>
      <c r="I3392">
        <v>2.11</v>
      </c>
      <c r="J3392">
        <v>1.546</v>
      </c>
      <c r="K3392">
        <v>76.319999999999993</v>
      </c>
      <c r="L3392">
        <v>41.89</v>
      </c>
      <c r="M3392">
        <v>4.5060000000000002</v>
      </c>
      <c r="N3392">
        <v>1.78</v>
      </c>
      <c r="O3392">
        <v>4.9169999999999998E-2</v>
      </c>
      <c r="P3392">
        <v>11.67</v>
      </c>
      <c r="Q3392">
        <v>10.28</v>
      </c>
      <c r="R3392">
        <v>11.07</v>
      </c>
      <c r="S3392">
        <v>13.7</v>
      </c>
      <c r="T3392">
        <v>11.86</v>
      </c>
      <c r="U3392">
        <v>12.68</v>
      </c>
      <c r="V3392">
        <v>859</v>
      </c>
      <c r="W3392">
        <v>0</v>
      </c>
      <c r="X3392">
        <v>1029</v>
      </c>
      <c r="Y3392">
        <v>12.92</v>
      </c>
      <c r="Z3392">
        <v>12.82</v>
      </c>
      <c r="AA3392">
        <v>12.88</v>
      </c>
      <c r="AB3392">
        <v>11.73</v>
      </c>
      <c r="AC3392">
        <v>2616</v>
      </c>
      <c r="AD3392">
        <v>30</v>
      </c>
      <c r="AE3392">
        <v>0.03</v>
      </c>
      <c r="AF3392">
        <v>2.9000000000000001E-2</v>
      </c>
      <c r="AG3392">
        <v>0</v>
      </c>
      <c r="AH3392">
        <v>-186.9</v>
      </c>
      <c r="AI3392">
        <v>-187.2</v>
      </c>
      <c r="AJ3392">
        <v>-187</v>
      </c>
      <c r="AK3392">
        <v>-179</v>
      </c>
      <c r="AL3392">
        <v>-179.2</v>
      </c>
      <c r="AM3392">
        <v>-179.1</v>
      </c>
    </row>
    <row r="3393" spans="1:39" x14ac:dyDescent="0.25">
      <c r="A3393" s="4">
        <f>D3393-UNR_Feb2020!C3393</f>
        <v>0</v>
      </c>
      <c r="B3393" s="1">
        <v>43885</v>
      </c>
      <c r="C3393" s="2">
        <v>0.54166666666666663</v>
      </c>
      <c r="D3393" s="3">
        <f t="shared" si="52"/>
        <v>43885.541666666664</v>
      </c>
      <c r="E3393">
        <v>651</v>
      </c>
      <c r="F3393">
        <v>651</v>
      </c>
      <c r="G3393">
        <v>651</v>
      </c>
      <c r="H3393">
        <v>0</v>
      </c>
      <c r="I3393">
        <v>1.57</v>
      </c>
      <c r="J3393">
        <v>0.81810000000000005</v>
      </c>
      <c r="K3393">
        <v>1.379</v>
      </c>
      <c r="L3393">
        <v>55.49</v>
      </c>
      <c r="M3393">
        <v>5.1950000000000003</v>
      </c>
      <c r="N3393">
        <v>2.609</v>
      </c>
      <c r="O3393">
        <v>0</v>
      </c>
      <c r="P3393">
        <v>12.18</v>
      </c>
      <c r="Q3393">
        <v>11.23</v>
      </c>
      <c r="R3393">
        <v>11.63</v>
      </c>
      <c r="S3393">
        <v>12.1</v>
      </c>
      <c r="T3393">
        <v>4.5549999999999997</v>
      </c>
      <c r="U3393">
        <v>10.46</v>
      </c>
      <c r="V3393">
        <v>859</v>
      </c>
      <c r="W3393">
        <v>0</v>
      </c>
      <c r="X3393">
        <v>1029</v>
      </c>
      <c r="Y3393">
        <v>12.92</v>
      </c>
      <c r="Z3393">
        <v>12.84</v>
      </c>
      <c r="AA3393">
        <v>12.87</v>
      </c>
      <c r="AB3393">
        <v>12.19</v>
      </c>
      <c r="AC3393">
        <v>2616</v>
      </c>
      <c r="AD3393">
        <v>30</v>
      </c>
      <c r="AE3393">
        <v>0.03</v>
      </c>
      <c r="AF3393">
        <v>0.03</v>
      </c>
      <c r="AG3393">
        <v>0</v>
      </c>
      <c r="AH3393">
        <v>-186.7</v>
      </c>
      <c r="AI3393">
        <v>-187.2</v>
      </c>
      <c r="AJ3393">
        <v>-186.9</v>
      </c>
      <c r="AK3393">
        <v>-178.9</v>
      </c>
      <c r="AL3393">
        <v>-179.2</v>
      </c>
      <c r="AM3393">
        <v>-179</v>
      </c>
    </row>
    <row r="3394" spans="1:39" x14ac:dyDescent="0.25">
      <c r="A3394" s="4">
        <f>D3394-UNR_Feb2020!C3394</f>
        <v>0</v>
      </c>
      <c r="B3394" s="1">
        <v>43885</v>
      </c>
      <c r="C3394" s="2">
        <v>0.54861111111111105</v>
      </c>
      <c r="D3394" s="3">
        <f t="shared" si="52"/>
        <v>43885.548611111109</v>
      </c>
      <c r="E3394">
        <v>651</v>
      </c>
      <c r="F3394">
        <v>651</v>
      </c>
      <c r="G3394">
        <v>651</v>
      </c>
      <c r="H3394">
        <v>0</v>
      </c>
      <c r="I3394">
        <v>3.2440000000000002</v>
      </c>
      <c r="J3394">
        <v>3.0190000000000001</v>
      </c>
      <c r="K3394">
        <v>322.39999999999998</v>
      </c>
      <c r="L3394">
        <v>21.33</v>
      </c>
      <c r="M3394">
        <v>6.37</v>
      </c>
      <c r="N3394">
        <v>2.4449999999999998</v>
      </c>
      <c r="O3394">
        <v>0.63700000000000001</v>
      </c>
      <c r="P3394">
        <v>12.01</v>
      </c>
      <c r="Q3394">
        <v>11.46</v>
      </c>
      <c r="R3394">
        <v>11.77</v>
      </c>
      <c r="S3394">
        <v>4.6230000000000002</v>
      </c>
      <c r="T3394">
        <v>3.9089999999999998</v>
      </c>
      <c r="U3394">
        <v>4.21</v>
      </c>
      <c r="V3394">
        <v>858.9</v>
      </c>
      <c r="W3394">
        <v>0</v>
      </c>
      <c r="X3394">
        <v>1029</v>
      </c>
      <c r="Y3394">
        <v>12.93</v>
      </c>
      <c r="Z3394">
        <v>12.86</v>
      </c>
      <c r="AA3394">
        <v>12.89</v>
      </c>
      <c r="AB3394">
        <v>12.72</v>
      </c>
      <c r="AC3394">
        <v>2616</v>
      </c>
      <c r="AD3394">
        <v>30</v>
      </c>
      <c r="AE3394">
        <v>0.03</v>
      </c>
      <c r="AF3394">
        <v>0.03</v>
      </c>
      <c r="AG3394">
        <v>0</v>
      </c>
      <c r="AH3394">
        <v>-186.7</v>
      </c>
      <c r="AI3394">
        <v>-187.2</v>
      </c>
      <c r="AJ3394">
        <v>-186.9</v>
      </c>
      <c r="AK3394">
        <v>-178.8</v>
      </c>
      <c r="AL3394">
        <v>-179.1</v>
      </c>
      <c r="AM3394">
        <v>-178.9</v>
      </c>
    </row>
    <row r="3395" spans="1:39" x14ac:dyDescent="0.25">
      <c r="A3395" s="4">
        <f>D3395-UNR_Feb2020!C3395</f>
        <v>0</v>
      </c>
      <c r="B3395" s="1">
        <v>43885</v>
      </c>
      <c r="C3395" s="2">
        <v>0.55555555555555558</v>
      </c>
      <c r="D3395" s="3">
        <f t="shared" si="52"/>
        <v>43885.555555555555</v>
      </c>
      <c r="E3395">
        <v>640</v>
      </c>
      <c r="F3395">
        <v>651</v>
      </c>
      <c r="G3395">
        <v>638</v>
      </c>
      <c r="H3395">
        <v>5</v>
      </c>
      <c r="I3395">
        <v>2.6760000000000002</v>
      </c>
      <c r="J3395">
        <v>2.3319999999999999</v>
      </c>
      <c r="K3395">
        <v>328.1</v>
      </c>
      <c r="L3395">
        <v>28.72</v>
      </c>
      <c r="M3395">
        <v>7.4969999999999999</v>
      </c>
      <c r="N3395">
        <v>3.742</v>
      </c>
      <c r="O3395">
        <v>0</v>
      </c>
      <c r="P3395">
        <v>11.87</v>
      </c>
      <c r="Q3395">
        <v>11.05</v>
      </c>
      <c r="R3395">
        <v>11.58</v>
      </c>
      <c r="S3395">
        <v>4.2489999999999997</v>
      </c>
      <c r="T3395">
        <v>3.6030000000000002</v>
      </c>
      <c r="U3395">
        <v>3.9649999999999999</v>
      </c>
      <c r="V3395">
        <v>858.8</v>
      </c>
      <c r="W3395">
        <v>0</v>
      </c>
      <c r="X3395">
        <v>1029</v>
      </c>
      <c r="Y3395">
        <v>12.94</v>
      </c>
      <c r="Z3395">
        <v>12.86</v>
      </c>
      <c r="AA3395">
        <v>12.9</v>
      </c>
      <c r="AB3395">
        <v>13.24</v>
      </c>
      <c r="AC3395">
        <v>2616</v>
      </c>
      <c r="AD3395">
        <v>30</v>
      </c>
      <c r="AE3395">
        <v>0.03</v>
      </c>
      <c r="AF3395">
        <v>2.9000000000000001E-2</v>
      </c>
      <c r="AG3395">
        <v>0</v>
      </c>
      <c r="AH3395">
        <v>-186.6</v>
      </c>
      <c r="AI3395">
        <v>-187.1</v>
      </c>
      <c r="AJ3395">
        <v>-186.8</v>
      </c>
      <c r="AK3395">
        <v>-178.8</v>
      </c>
      <c r="AL3395">
        <v>-179</v>
      </c>
      <c r="AM3395">
        <v>-178.9</v>
      </c>
    </row>
    <row r="3396" spans="1:39" x14ac:dyDescent="0.25">
      <c r="A3396" s="4">
        <f>D3396-UNR_Feb2020!C3396</f>
        <v>0</v>
      </c>
      <c r="B3396" s="1">
        <v>43885</v>
      </c>
      <c r="C3396" s="2">
        <v>0.5625</v>
      </c>
      <c r="D3396" s="3">
        <f t="shared" ref="D3396:D3459" si="53">B3396+C3396</f>
        <v>43885.5625</v>
      </c>
      <c r="E3396">
        <v>633</v>
      </c>
      <c r="F3396">
        <v>638</v>
      </c>
      <c r="G3396">
        <v>624</v>
      </c>
      <c r="H3396">
        <v>6</v>
      </c>
      <c r="I3396">
        <v>3.8450000000000002</v>
      </c>
      <c r="J3396">
        <v>3.6520000000000001</v>
      </c>
      <c r="K3396">
        <v>317</v>
      </c>
      <c r="L3396">
        <v>18.16</v>
      </c>
      <c r="M3396">
        <v>6.907</v>
      </c>
      <c r="N3396">
        <v>2.7570000000000001</v>
      </c>
      <c r="O3396">
        <v>1.274</v>
      </c>
      <c r="P3396">
        <v>11.87</v>
      </c>
      <c r="Q3396">
        <v>11.22</v>
      </c>
      <c r="R3396">
        <v>11.61</v>
      </c>
      <c r="S3396">
        <v>4.5880000000000001</v>
      </c>
      <c r="T3396">
        <v>3.875</v>
      </c>
      <c r="U3396">
        <v>4.3449999999999998</v>
      </c>
      <c r="V3396">
        <v>858.6</v>
      </c>
      <c r="W3396">
        <v>0</v>
      </c>
      <c r="X3396">
        <v>1029</v>
      </c>
      <c r="Y3396">
        <v>12.94</v>
      </c>
      <c r="Z3396">
        <v>12.87</v>
      </c>
      <c r="AA3396">
        <v>12.91</v>
      </c>
      <c r="AB3396">
        <v>13.77</v>
      </c>
      <c r="AC3396">
        <v>2616</v>
      </c>
      <c r="AD3396">
        <v>29</v>
      </c>
      <c r="AE3396">
        <v>2.9000000000000001E-2</v>
      </c>
      <c r="AF3396">
        <v>2.9000000000000001E-2</v>
      </c>
      <c r="AG3396">
        <v>0</v>
      </c>
      <c r="AH3396">
        <v>-186.8</v>
      </c>
      <c r="AI3396">
        <v>-187.1</v>
      </c>
      <c r="AJ3396">
        <v>-186.9</v>
      </c>
      <c r="AK3396">
        <v>-178.9</v>
      </c>
      <c r="AL3396">
        <v>-179</v>
      </c>
      <c r="AM3396">
        <v>-179</v>
      </c>
    </row>
    <row r="3397" spans="1:39" x14ac:dyDescent="0.25">
      <c r="A3397" s="4">
        <f>D3397-UNR_Feb2020!C3397</f>
        <v>0</v>
      </c>
      <c r="B3397" s="1">
        <v>43885</v>
      </c>
      <c r="C3397" s="2">
        <v>0.56944444444444442</v>
      </c>
      <c r="D3397" s="3">
        <f t="shared" si="53"/>
        <v>43885.569444444445</v>
      </c>
      <c r="E3397">
        <v>622</v>
      </c>
      <c r="F3397">
        <v>624</v>
      </c>
      <c r="G3397">
        <v>610</v>
      </c>
      <c r="H3397">
        <v>4</v>
      </c>
      <c r="I3397">
        <v>4.681</v>
      </c>
      <c r="J3397">
        <v>4.4660000000000002</v>
      </c>
      <c r="K3397">
        <v>326.39999999999998</v>
      </c>
      <c r="L3397">
        <v>17.399999999999999</v>
      </c>
      <c r="M3397">
        <v>9.0169999999999995</v>
      </c>
      <c r="N3397">
        <v>3.476</v>
      </c>
      <c r="O3397">
        <v>0.88200000000000001</v>
      </c>
      <c r="P3397">
        <v>12.2</v>
      </c>
      <c r="Q3397">
        <v>11.45</v>
      </c>
      <c r="R3397">
        <v>11.83</v>
      </c>
      <c r="S3397">
        <v>5.0970000000000004</v>
      </c>
      <c r="T3397">
        <v>4.5199999999999996</v>
      </c>
      <c r="U3397">
        <v>4.8650000000000002</v>
      </c>
      <c r="V3397">
        <v>858.6</v>
      </c>
      <c r="W3397">
        <v>0</v>
      </c>
      <c r="X3397">
        <v>1029</v>
      </c>
      <c r="Y3397">
        <v>12.95</v>
      </c>
      <c r="Z3397">
        <v>12.87</v>
      </c>
      <c r="AA3397">
        <v>12.92</v>
      </c>
      <c r="AB3397">
        <v>14.22</v>
      </c>
      <c r="AC3397">
        <v>2616</v>
      </c>
      <c r="AD3397">
        <v>29</v>
      </c>
      <c r="AE3397">
        <v>2.9000000000000001E-2</v>
      </c>
      <c r="AF3397">
        <v>2.8000000000000001E-2</v>
      </c>
      <c r="AG3397">
        <v>0</v>
      </c>
      <c r="AH3397">
        <v>-186.6</v>
      </c>
      <c r="AI3397">
        <v>-186.8</v>
      </c>
      <c r="AJ3397">
        <v>-186.7</v>
      </c>
      <c r="AK3397">
        <v>-178.8</v>
      </c>
      <c r="AL3397">
        <v>-179.1</v>
      </c>
      <c r="AM3397">
        <v>-178.9</v>
      </c>
    </row>
    <row r="3398" spans="1:39" x14ac:dyDescent="0.25">
      <c r="A3398" s="4">
        <f>D3398-UNR_Feb2020!C3398</f>
        <v>0</v>
      </c>
      <c r="B3398" s="1">
        <v>43885</v>
      </c>
      <c r="C3398" s="2">
        <v>0.57638888888888895</v>
      </c>
      <c r="D3398" s="3">
        <f t="shared" si="53"/>
        <v>43885.576388888891</v>
      </c>
      <c r="E3398">
        <v>610</v>
      </c>
      <c r="F3398">
        <v>610</v>
      </c>
      <c r="G3398">
        <v>597</v>
      </c>
      <c r="H3398">
        <v>2</v>
      </c>
      <c r="I3398">
        <v>2.786</v>
      </c>
      <c r="J3398">
        <v>2.5960000000000001</v>
      </c>
      <c r="K3398">
        <v>322.89999999999998</v>
      </c>
      <c r="L3398">
        <v>21.14</v>
      </c>
      <c r="M3398">
        <v>6.0750000000000002</v>
      </c>
      <c r="N3398">
        <v>2.484</v>
      </c>
      <c r="O3398">
        <v>0.34289999999999998</v>
      </c>
      <c r="P3398">
        <v>12.47</v>
      </c>
      <c r="Q3398">
        <v>11.65</v>
      </c>
      <c r="R3398">
        <v>11.98</v>
      </c>
      <c r="S3398">
        <v>5.4029999999999996</v>
      </c>
      <c r="T3398">
        <v>4.8929999999999998</v>
      </c>
      <c r="U3398">
        <v>5.1509999999999998</v>
      </c>
      <c r="V3398">
        <v>858.5</v>
      </c>
      <c r="W3398">
        <v>0</v>
      </c>
      <c r="X3398">
        <v>1029</v>
      </c>
      <c r="Y3398">
        <v>12.96</v>
      </c>
      <c r="Z3398">
        <v>12.87</v>
      </c>
      <c r="AA3398">
        <v>12.92</v>
      </c>
      <c r="AB3398">
        <v>14.63</v>
      </c>
      <c r="AC3398">
        <v>2616</v>
      </c>
      <c r="AD3398">
        <v>28</v>
      </c>
      <c r="AE3398">
        <v>2.8000000000000001E-2</v>
      </c>
      <c r="AF3398">
        <v>2.8000000000000001E-2</v>
      </c>
      <c r="AG3398">
        <v>0</v>
      </c>
      <c r="AH3398">
        <v>-186.5</v>
      </c>
      <c r="AI3398">
        <v>-187</v>
      </c>
      <c r="AJ3398">
        <v>-186.7</v>
      </c>
      <c r="AK3398">
        <v>-178.8</v>
      </c>
      <c r="AL3398">
        <v>-179</v>
      </c>
      <c r="AM3398">
        <v>-178.9</v>
      </c>
    </row>
    <row r="3399" spans="1:39" x14ac:dyDescent="0.25">
      <c r="A3399" s="4">
        <f>D3399-UNR_Feb2020!C3399</f>
        <v>0</v>
      </c>
      <c r="B3399" s="1">
        <v>43885</v>
      </c>
      <c r="C3399" s="2">
        <v>0.58333333333333337</v>
      </c>
      <c r="D3399" s="3">
        <f t="shared" si="53"/>
        <v>43885.583333333336</v>
      </c>
      <c r="E3399">
        <v>595</v>
      </c>
      <c r="F3399">
        <v>610</v>
      </c>
      <c r="G3399">
        <v>583</v>
      </c>
      <c r="H3399">
        <v>5</v>
      </c>
      <c r="I3399">
        <v>4.4119999999999999</v>
      </c>
      <c r="J3399">
        <v>4.157</v>
      </c>
      <c r="K3399">
        <v>320.3</v>
      </c>
      <c r="L3399">
        <v>19.53</v>
      </c>
      <c r="M3399">
        <v>7.5460000000000003</v>
      </c>
      <c r="N3399">
        <v>2.84</v>
      </c>
      <c r="O3399">
        <v>1.5189999999999999</v>
      </c>
      <c r="P3399">
        <v>12.6</v>
      </c>
      <c r="Q3399">
        <v>11.55</v>
      </c>
      <c r="R3399">
        <v>11.99</v>
      </c>
      <c r="S3399">
        <v>5.5049999999999999</v>
      </c>
      <c r="T3399">
        <v>4.9610000000000003</v>
      </c>
      <c r="U3399">
        <v>5.165</v>
      </c>
      <c r="V3399">
        <v>858.3</v>
      </c>
      <c r="W3399">
        <v>0</v>
      </c>
      <c r="X3399">
        <v>1029</v>
      </c>
      <c r="Y3399">
        <v>12.97</v>
      </c>
      <c r="Z3399">
        <v>12.9</v>
      </c>
      <c r="AA3399">
        <v>12.92</v>
      </c>
      <c r="AB3399">
        <v>15.1</v>
      </c>
      <c r="AC3399">
        <v>2616</v>
      </c>
      <c r="AD3399">
        <v>27</v>
      </c>
      <c r="AE3399">
        <v>2.8000000000000001E-2</v>
      </c>
      <c r="AF3399">
        <v>2.7E-2</v>
      </c>
      <c r="AG3399">
        <v>0</v>
      </c>
      <c r="AH3399">
        <v>-186.6</v>
      </c>
      <c r="AI3399">
        <v>-186.8</v>
      </c>
      <c r="AJ3399">
        <v>-186.7</v>
      </c>
      <c r="AK3399">
        <v>-178.8</v>
      </c>
      <c r="AL3399">
        <v>-179.1</v>
      </c>
      <c r="AM3399">
        <v>-178.9</v>
      </c>
    </row>
    <row r="3400" spans="1:39" x14ac:dyDescent="0.25">
      <c r="A3400" s="4">
        <f>D3400-UNR_Feb2020!C3400</f>
        <v>0</v>
      </c>
      <c r="B3400" s="1">
        <v>43885</v>
      </c>
      <c r="C3400" s="2">
        <v>0.59027777777777779</v>
      </c>
      <c r="D3400" s="3">
        <f t="shared" si="53"/>
        <v>43885.590277777781</v>
      </c>
      <c r="E3400">
        <v>580</v>
      </c>
      <c r="F3400">
        <v>583</v>
      </c>
      <c r="G3400">
        <v>570</v>
      </c>
      <c r="H3400">
        <v>6</v>
      </c>
      <c r="I3400">
        <v>3.6520000000000001</v>
      </c>
      <c r="J3400">
        <v>3.3079999999999998</v>
      </c>
      <c r="K3400">
        <v>11.18</v>
      </c>
      <c r="L3400">
        <v>24.87</v>
      </c>
      <c r="M3400">
        <v>7.3490000000000002</v>
      </c>
      <c r="N3400">
        <v>2.633</v>
      </c>
      <c r="O3400">
        <v>1.0780000000000001</v>
      </c>
      <c r="P3400">
        <v>12.77</v>
      </c>
      <c r="Q3400">
        <v>11.72</v>
      </c>
      <c r="R3400">
        <v>12.15</v>
      </c>
      <c r="S3400">
        <v>5.6070000000000002</v>
      </c>
      <c r="T3400">
        <v>4.9610000000000003</v>
      </c>
      <c r="U3400">
        <v>5.2610000000000001</v>
      </c>
      <c r="V3400">
        <v>858.3</v>
      </c>
      <c r="W3400">
        <v>0</v>
      </c>
      <c r="X3400">
        <v>1029</v>
      </c>
      <c r="Y3400">
        <v>12.96</v>
      </c>
      <c r="Z3400">
        <v>12.87</v>
      </c>
      <c r="AA3400">
        <v>12.91</v>
      </c>
      <c r="AB3400">
        <v>15.54</v>
      </c>
      <c r="AC3400">
        <v>2616</v>
      </c>
      <c r="AD3400">
        <v>27</v>
      </c>
      <c r="AE3400">
        <v>2.7E-2</v>
      </c>
      <c r="AF3400">
        <v>2.5999999999999999E-2</v>
      </c>
      <c r="AG3400">
        <v>0</v>
      </c>
      <c r="AH3400">
        <v>-186.5</v>
      </c>
      <c r="AI3400">
        <v>-186.7</v>
      </c>
      <c r="AJ3400">
        <v>-186.6</v>
      </c>
      <c r="AK3400">
        <v>-179</v>
      </c>
      <c r="AL3400">
        <v>-179.1</v>
      </c>
      <c r="AM3400">
        <v>-179.1</v>
      </c>
    </row>
    <row r="3401" spans="1:39" x14ac:dyDescent="0.25">
      <c r="A3401" s="4">
        <f>D3401-UNR_Feb2020!C3401</f>
        <v>0</v>
      </c>
      <c r="B3401" s="1">
        <v>43885</v>
      </c>
      <c r="C3401" s="2">
        <v>0.59722222222222221</v>
      </c>
      <c r="D3401" s="3">
        <f t="shared" si="53"/>
        <v>43885.597222222219</v>
      </c>
      <c r="E3401">
        <v>564</v>
      </c>
      <c r="F3401">
        <v>570</v>
      </c>
      <c r="G3401">
        <v>556</v>
      </c>
      <c r="H3401">
        <v>7</v>
      </c>
      <c r="I3401">
        <v>3.9380000000000002</v>
      </c>
      <c r="J3401">
        <v>3.6429999999999998</v>
      </c>
      <c r="K3401">
        <v>323.8</v>
      </c>
      <c r="L3401">
        <v>22.16</v>
      </c>
      <c r="M3401">
        <v>7.5460000000000003</v>
      </c>
      <c r="N3401">
        <v>2.8029999999999999</v>
      </c>
      <c r="O3401">
        <v>0.78410000000000002</v>
      </c>
      <c r="P3401">
        <v>12.6</v>
      </c>
      <c r="Q3401">
        <v>11.65</v>
      </c>
      <c r="R3401">
        <v>12.13</v>
      </c>
      <c r="S3401">
        <v>5.4029999999999996</v>
      </c>
      <c r="T3401">
        <v>4.7229999999999999</v>
      </c>
      <c r="U3401">
        <v>4.9939999999999998</v>
      </c>
      <c r="V3401">
        <v>858.3</v>
      </c>
      <c r="W3401">
        <v>0</v>
      </c>
      <c r="X3401">
        <v>1029</v>
      </c>
      <c r="Y3401">
        <v>12.95</v>
      </c>
      <c r="Z3401">
        <v>12.87</v>
      </c>
      <c r="AA3401">
        <v>12.9</v>
      </c>
      <c r="AB3401">
        <v>15.96</v>
      </c>
      <c r="AC3401">
        <v>2616</v>
      </c>
      <c r="AD3401">
        <v>26</v>
      </c>
      <c r="AE3401">
        <v>2.5999999999999999E-2</v>
      </c>
      <c r="AF3401">
        <v>2.5999999999999999E-2</v>
      </c>
      <c r="AG3401">
        <v>0</v>
      </c>
      <c r="AH3401">
        <v>-186.4</v>
      </c>
      <c r="AI3401">
        <v>-186.8</v>
      </c>
      <c r="AJ3401">
        <v>-186.6</v>
      </c>
      <c r="AK3401">
        <v>-179</v>
      </c>
      <c r="AL3401">
        <v>-179.1</v>
      </c>
      <c r="AM3401">
        <v>-179.1</v>
      </c>
    </row>
    <row r="3402" spans="1:39" x14ac:dyDescent="0.25">
      <c r="A3402" s="4">
        <f>D3402-UNR_Feb2020!C3402</f>
        <v>0</v>
      </c>
      <c r="B3402" s="1">
        <v>43885</v>
      </c>
      <c r="C3402" s="2">
        <v>0.60416666666666663</v>
      </c>
      <c r="D3402" s="3">
        <f t="shared" si="53"/>
        <v>43885.604166666664</v>
      </c>
      <c r="E3402">
        <v>547</v>
      </c>
      <c r="F3402">
        <v>556</v>
      </c>
      <c r="G3402">
        <v>543</v>
      </c>
      <c r="H3402">
        <v>6</v>
      </c>
      <c r="I3402">
        <v>4.1840000000000002</v>
      </c>
      <c r="J3402">
        <v>3.76</v>
      </c>
      <c r="K3402">
        <v>325.7</v>
      </c>
      <c r="L3402">
        <v>25.81</v>
      </c>
      <c r="M3402">
        <v>9.5039999999999996</v>
      </c>
      <c r="N3402">
        <v>3.8460000000000001</v>
      </c>
      <c r="O3402">
        <v>1.323</v>
      </c>
      <c r="P3402">
        <v>12.84</v>
      </c>
      <c r="Q3402">
        <v>11.95</v>
      </c>
      <c r="R3402">
        <v>12.39</v>
      </c>
      <c r="S3402">
        <v>5.2329999999999997</v>
      </c>
      <c r="T3402">
        <v>4.4509999999999996</v>
      </c>
      <c r="U3402">
        <v>4.8479999999999999</v>
      </c>
      <c r="V3402">
        <v>858.1</v>
      </c>
      <c r="W3402">
        <v>0</v>
      </c>
      <c r="X3402">
        <v>1029</v>
      </c>
      <c r="Y3402">
        <v>12.95</v>
      </c>
      <c r="Z3402">
        <v>12.87</v>
      </c>
      <c r="AA3402">
        <v>12.91</v>
      </c>
      <c r="AB3402">
        <v>16.37</v>
      </c>
      <c r="AC3402">
        <v>2616</v>
      </c>
      <c r="AD3402">
        <v>25</v>
      </c>
      <c r="AE3402">
        <v>2.5999999999999999E-2</v>
      </c>
      <c r="AF3402">
        <v>2.5000000000000001E-2</v>
      </c>
      <c r="AG3402">
        <v>0</v>
      </c>
      <c r="AH3402">
        <v>-186.6</v>
      </c>
      <c r="AI3402">
        <v>-186.9</v>
      </c>
      <c r="AJ3402">
        <v>-186.7</v>
      </c>
      <c r="AK3402">
        <v>-179</v>
      </c>
      <c r="AL3402">
        <v>-179.2</v>
      </c>
      <c r="AM3402">
        <v>-179.1</v>
      </c>
    </row>
    <row r="3403" spans="1:39" x14ac:dyDescent="0.25">
      <c r="A3403" s="4">
        <f>D3403-UNR_Feb2020!C3403</f>
        <v>0</v>
      </c>
      <c r="B3403" s="1">
        <v>43885</v>
      </c>
      <c r="C3403" s="2">
        <v>0.61111111111111105</v>
      </c>
      <c r="D3403" s="3">
        <f t="shared" si="53"/>
        <v>43885.611111111109</v>
      </c>
      <c r="E3403">
        <v>527</v>
      </c>
      <c r="F3403">
        <v>543</v>
      </c>
      <c r="G3403">
        <v>515</v>
      </c>
      <c r="H3403">
        <v>7</v>
      </c>
      <c r="I3403">
        <v>4.8330000000000002</v>
      </c>
      <c r="J3403">
        <v>4.6360000000000001</v>
      </c>
      <c r="K3403">
        <v>333.8</v>
      </c>
      <c r="L3403">
        <v>16.21</v>
      </c>
      <c r="M3403">
        <v>9.75</v>
      </c>
      <c r="N3403">
        <v>4.2670000000000003</v>
      </c>
      <c r="O3403">
        <v>1.421</v>
      </c>
      <c r="P3403">
        <v>12.67</v>
      </c>
      <c r="Q3403">
        <v>11.85</v>
      </c>
      <c r="R3403">
        <v>12.2</v>
      </c>
      <c r="S3403">
        <v>5.9119999999999999</v>
      </c>
      <c r="T3403">
        <v>4.2130000000000001</v>
      </c>
      <c r="U3403">
        <v>4.8609999999999998</v>
      </c>
      <c r="V3403">
        <v>858.2</v>
      </c>
      <c r="W3403">
        <v>0</v>
      </c>
      <c r="X3403">
        <v>1029</v>
      </c>
      <c r="Y3403">
        <v>12.95</v>
      </c>
      <c r="Z3403">
        <v>12.88</v>
      </c>
      <c r="AA3403">
        <v>12.92</v>
      </c>
      <c r="AB3403">
        <v>16.760000000000002</v>
      </c>
      <c r="AC3403">
        <v>2616</v>
      </c>
      <c r="AD3403">
        <v>24</v>
      </c>
      <c r="AE3403">
        <v>2.5000000000000001E-2</v>
      </c>
      <c r="AF3403">
        <v>2.4E-2</v>
      </c>
      <c r="AG3403">
        <v>0</v>
      </c>
      <c r="AH3403">
        <v>-186.6</v>
      </c>
      <c r="AI3403">
        <v>-186.7</v>
      </c>
      <c r="AJ3403">
        <v>-186.6</v>
      </c>
      <c r="AK3403">
        <v>-179</v>
      </c>
      <c r="AL3403">
        <v>-179.2</v>
      </c>
      <c r="AM3403">
        <v>-179.1</v>
      </c>
    </row>
    <row r="3404" spans="1:39" x14ac:dyDescent="0.25">
      <c r="A3404" s="4">
        <f>D3404-UNR_Feb2020!C3404</f>
        <v>0</v>
      </c>
      <c r="B3404" s="1">
        <v>43885</v>
      </c>
      <c r="C3404" s="2">
        <v>0.61805555555555558</v>
      </c>
      <c r="D3404" s="3">
        <f t="shared" si="53"/>
        <v>43885.618055555555</v>
      </c>
      <c r="E3404">
        <v>508</v>
      </c>
      <c r="F3404">
        <v>515</v>
      </c>
      <c r="G3404">
        <v>488</v>
      </c>
      <c r="H3404">
        <v>7</v>
      </c>
      <c r="I3404">
        <v>4.5910000000000002</v>
      </c>
      <c r="J3404">
        <v>4.1980000000000004</v>
      </c>
      <c r="K3404">
        <v>344.8</v>
      </c>
      <c r="L3404">
        <v>23.6</v>
      </c>
      <c r="M3404">
        <v>7.9390000000000001</v>
      </c>
      <c r="N3404">
        <v>2.9510000000000001</v>
      </c>
      <c r="O3404">
        <v>1.3720000000000001</v>
      </c>
      <c r="P3404">
        <v>12.6</v>
      </c>
      <c r="Q3404">
        <v>11.92</v>
      </c>
      <c r="R3404">
        <v>12.18</v>
      </c>
      <c r="S3404">
        <v>6.048</v>
      </c>
      <c r="T3404">
        <v>4.2130000000000001</v>
      </c>
      <c r="U3404">
        <v>5.1769999999999996</v>
      </c>
      <c r="V3404">
        <v>858.1</v>
      </c>
      <c r="W3404">
        <v>0</v>
      </c>
      <c r="X3404">
        <v>1029</v>
      </c>
      <c r="Y3404">
        <v>12.94</v>
      </c>
      <c r="Z3404">
        <v>12.87</v>
      </c>
      <c r="AA3404">
        <v>12.9</v>
      </c>
      <c r="AB3404">
        <v>17.010000000000002</v>
      </c>
      <c r="AC3404">
        <v>2616</v>
      </c>
      <c r="AD3404">
        <v>23</v>
      </c>
      <c r="AE3404">
        <v>2.4E-2</v>
      </c>
      <c r="AF3404">
        <v>2.3E-2</v>
      </c>
      <c r="AG3404">
        <v>0</v>
      </c>
      <c r="AH3404">
        <v>-186.3</v>
      </c>
      <c r="AI3404">
        <v>-186.6</v>
      </c>
      <c r="AJ3404">
        <v>-186.5</v>
      </c>
      <c r="AK3404">
        <v>-179</v>
      </c>
      <c r="AL3404">
        <v>-179.2</v>
      </c>
      <c r="AM3404">
        <v>-179.1</v>
      </c>
    </row>
    <row r="3405" spans="1:39" x14ac:dyDescent="0.25">
      <c r="A3405" s="4">
        <f>D3405-UNR_Feb2020!C3405</f>
        <v>0</v>
      </c>
      <c r="B3405" s="1">
        <v>43885</v>
      </c>
      <c r="C3405" s="2">
        <v>0.625</v>
      </c>
      <c r="D3405" s="3">
        <f t="shared" si="53"/>
        <v>43885.625</v>
      </c>
      <c r="E3405">
        <v>484</v>
      </c>
      <c r="F3405">
        <v>502</v>
      </c>
      <c r="G3405">
        <v>475</v>
      </c>
      <c r="H3405">
        <v>7</v>
      </c>
      <c r="I3405">
        <v>3.7690000000000001</v>
      </c>
      <c r="J3405">
        <v>3.331</v>
      </c>
      <c r="K3405">
        <v>350.6</v>
      </c>
      <c r="L3405">
        <v>27.62</v>
      </c>
      <c r="M3405">
        <v>7.2510000000000003</v>
      </c>
      <c r="N3405">
        <v>3.04</v>
      </c>
      <c r="O3405">
        <v>1.274</v>
      </c>
      <c r="P3405">
        <v>12.74</v>
      </c>
      <c r="Q3405">
        <v>11.99</v>
      </c>
      <c r="R3405">
        <v>12.44</v>
      </c>
      <c r="S3405">
        <v>6.524</v>
      </c>
      <c r="T3405">
        <v>4.8250000000000002</v>
      </c>
      <c r="U3405">
        <v>5.5460000000000003</v>
      </c>
      <c r="V3405">
        <v>858.1</v>
      </c>
      <c r="W3405">
        <v>0</v>
      </c>
      <c r="X3405">
        <v>1029</v>
      </c>
      <c r="Y3405">
        <v>12.95</v>
      </c>
      <c r="Z3405">
        <v>12.88</v>
      </c>
      <c r="AA3405">
        <v>12.91</v>
      </c>
      <c r="AB3405">
        <v>17.23</v>
      </c>
      <c r="AC3405">
        <v>2616</v>
      </c>
      <c r="AD3405">
        <v>22</v>
      </c>
      <c r="AE3405">
        <v>2.3E-2</v>
      </c>
      <c r="AF3405">
        <v>2.1999999999999999E-2</v>
      </c>
      <c r="AG3405">
        <v>0</v>
      </c>
      <c r="AH3405">
        <v>-186.4</v>
      </c>
      <c r="AI3405">
        <v>-186.6</v>
      </c>
      <c r="AJ3405">
        <v>-186.5</v>
      </c>
      <c r="AK3405">
        <v>-179</v>
      </c>
      <c r="AL3405">
        <v>-179.3</v>
      </c>
      <c r="AM3405">
        <v>-179.1</v>
      </c>
    </row>
    <row r="3406" spans="1:39" x14ac:dyDescent="0.25">
      <c r="A3406" s="4">
        <f>D3406-UNR_Feb2020!C3406</f>
        <v>0</v>
      </c>
      <c r="B3406" s="1">
        <v>43885</v>
      </c>
      <c r="C3406" s="2">
        <v>0.63194444444444442</v>
      </c>
      <c r="D3406" s="3">
        <f t="shared" si="53"/>
        <v>43885.631944444445</v>
      </c>
      <c r="E3406">
        <v>461</v>
      </c>
      <c r="F3406">
        <v>475</v>
      </c>
      <c r="G3406">
        <v>448</v>
      </c>
      <c r="H3406">
        <v>9</v>
      </c>
      <c r="I3406">
        <v>4.1840000000000002</v>
      </c>
      <c r="J3406">
        <v>3.7010000000000001</v>
      </c>
      <c r="K3406">
        <v>344</v>
      </c>
      <c r="L3406">
        <v>27.53</v>
      </c>
      <c r="M3406">
        <v>7.399</v>
      </c>
      <c r="N3406">
        <v>2.569</v>
      </c>
      <c r="O3406">
        <v>1.0780000000000001</v>
      </c>
      <c r="P3406">
        <v>12.57</v>
      </c>
      <c r="Q3406">
        <v>11.92</v>
      </c>
      <c r="R3406">
        <v>12.3</v>
      </c>
      <c r="S3406">
        <v>6.7960000000000003</v>
      </c>
      <c r="T3406">
        <v>5.7080000000000002</v>
      </c>
      <c r="U3406">
        <v>6.2779999999999996</v>
      </c>
      <c r="V3406">
        <v>858.2</v>
      </c>
      <c r="W3406">
        <v>0</v>
      </c>
      <c r="X3406">
        <v>1029</v>
      </c>
      <c r="Y3406">
        <v>12.96</v>
      </c>
      <c r="Z3406">
        <v>12.87</v>
      </c>
      <c r="AA3406">
        <v>12.92</v>
      </c>
      <c r="AB3406">
        <v>17.440000000000001</v>
      </c>
      <c r="AC3406">
        <v>2616</v>
      </c>
      <c r="AD3406">
        <v>21</v>
      </c>
      <c r="AE3406">
        <v>2.1999999999999999E-2</v>
      </c>
      <c r="AF3406">
        <v>2.1000000000000001E-2</v>
      </c>
      <c r="AG3406">
        <v>0</v>
      </c>
      <c r="AH3406">
        <v>-186.2</v>
      </c>
      <c r="AI3406">
        <v>-186.6</v>
      </c>
      <c r="AJ3406">
        <v>-186.4</v>
      </c>
      <c r="AK3406">
        <v>-179</v>
      </c>
      <c r="AL3406">
        <v>-179.2</v>
      </c>
      <c r="AM3406">
        <v>-179.1</v>
      </c>
    </row>
    <row r="3407" spans="1:39" x14ac:dyDescent="0.25">
      <c r="A3407" s="4">
        <f>D3407-UNR_Feb2020!C3407</f>
        <v>0</v>
      </c>
      <c r="B3407" s="1">
        <v>43885</v>
      </c>
      <c r="C3407" s="2">
        <v>0.63888888888888895</v>
      </c>
      <c r="D3407" s="3">
        <f t="shared" si="53"/>
        <v>43885.638888888891</v>
      </c>
      <c r="E3407">
        <v>437</v>
      </c>
      <c r="F3407">
        <v>448</v>
      </c>
      <c r="G3407">
        <v>420</v>
      </c>
      <c r="H3407">
        <v>8</v>
      </c>
      <c r="I3407">
        <v>4.7880000000000003</v>
      </c>
      <c r="J3407">
        <v>4.6269999999999998</v>
      </c>
      <c r="K3407">
        <v>28.12</v>
      </c>
      <c r="L3407">
        <v>14.83</v>
      </c>
      <c r="M3407">
        <v>7.4969999999999999</v>
      </c>
      <c r="N3407">
        <v>2.589</v>
      </c>
      <c r="O3407">
        <v>1.911</v>
      </c>
      <c r="P3407">
        <v>12.33</v>
      </c>
      <c r="Q3407">
        <v>11.38</v>
      </c>
      <c r="R3407">
        <v>11.79</v>
      </c>
      <c r="S3407">
        <v>7.2709999999999999</v>
      </c>
      <c r="T3407">
        <v>6.7279999999999998</v>
      </c>
      <c r="U3407">
        <v>6.9820000000000002</v>
      </c>
      <c r="V3407">
        <v>858.2</v>
      </c>
      <c r="W3407">
        <v>0</v>
      </c>
      <c r="X3407">
        <v>1029</v>
      </c>
      <c r="Y3407">
        <v>12.95</v>
      </c>
      <c r="Z3407">
        <v>12.89</v>
      </c>
      <c r="AA3407">
        <v>12.92</v>
      </c>
      <c r="AB3407">
        <v>17.59</v>
      </c>
      <c r="AC3407">
        <v>2616</v>
      </c>
      <c r="AD3407">
        <v>20</v>
      </c>
      <c r="AE3407">
        <v>2.1000000000000001E-2</v>
      </c>
      <c r="AF3407">
        <v>1.9E-2</v>
      </c>
      <c r="AG3407">
        <v>0</v>
      </c>
      <c r="AH3407">
        <v>-186.2</v>
      </c>
      <c r="AI3407">
        <v>-186.5</v>
      </c>
      <c r="AJ3407">
        <v>-186.3</v>
      </c>
      <c r="AK3407">
        <v>-179</v>
      </c>
      <c r="AL3407">
        <v>-179.2</v>
      </c>
      <c r="AM3407">
        <v>-179.1</v>
      </c>
    </row>
    <row r="3408" spans="1:39" x14ac:dyDescent="0.25">
      <c r="A3408" s="4">
        <f>D3408-UNR_Feb2020!C3408</f>
        <v>0</v>
      </c>
      <c r="B3408" s="1">
        <v>43885</v>
      </c>
      <c r="C3408" s="2">
        <v>0.64583333333333337</v>
      </c>
      <c r="D3408" s="3">
        <f t="shared" si="53"/>
        <v>43885.645833333336</v>
      </c>
      <c r="E3408">
        <v>412</v>
      </c>
      <c r="F3408">
        <v>420</v>
      </c>
      <c r="G3408">
        <v>393</v>
      </c>
      <c r="H3408">
        <v>8</v>
      </c>
      <c r="I3408">
        <v>3.04</v>
      </c>
      <c r="J3408">
        <v>2.7450000000000001</v>
      </c>
      <c r="K3408">
        <v>28.49</v>
      </c>
      <c r="L3408">
        <v>25.08</v>
      </c>
      <c r="M3408">
        <v>7.4480000000000004</v>
      </c>
      <c r="N3408">
        <v>3.9209999999999998</v>
      </c>
      <c r="O3408">
        <v>0</v>
      </c>
      <c r="P3408">
        <v>12.09</v>
      </c>
      <c r="Q3408">
        <v>11.27</v>
      </c>
      <c r="R3408">
        <v>11.64</v>
      </c>
      <c r="S3408">
        <v>7.3390000000000004</v>
      </c>
      <c r="T3408">
        <v>6.7960000000000003</v>
      </c>
      <c r="U3408">
        <v>7.0629999999999997</v>
      </c>
      <c r="V3408">
        <v>858.2</v>
      </c>
      <c r="W3408">
        <v>0</v>
      </c>
      <c r="X3408">
        <v>1029</v>
      </c>
      <c r="Y3408">
        <v>12.96</v>
      </c>
      <c r="Z3408">
        <v>12.89</v>
      </c>
      <c r="AA3408">
        <v>12.92</v>
      </c>
      <c r="AB3408">
        <v>17.690000000000001</v>
      </c>
      <c r="AC3408">
        <v>2616</v>
      </c>
      <c r="AD3408">
        <v>19</v>
      </c>
      <c r="AE3408">
        <v>1.9E-2</v>
      </c>
      <c r="AF3408">
        <v>1.7999999999999999E-2</v>
      </c>
      <c r="AG3408">
        <v>0</v>
      </c>
      <c r="AH3408">
        <v>-186.2</v>
      </c>
      <c r="AI3408">
        <v>-186.6</v>
      </c>
      <c r="AJ3408">
        <v>-186.4</v>
      </c>
      <c r="AK3408">
        <v>-179.1</v>
      </c>
      <c r="AL3408">
        <v>-179.3</v>
      </c>
      <c r="AM3408">
        <v>-179.2</v>
      </c>
    </row>
    <row r="3409" spans="1:39" x14ac:dyDescent="0.25">
      <c r="A3409" s="4">
        <f>D3409-UNR_Feb2020!C3409</f>
        <v>0</v>
      </c>
      <c r="B3409" s="1">
        <v>43885</v>
      </c>
      <c r="C3409" s="2">
        <v>0.65277777777777779</v>
      </c>
      <c r="D3409" s="3">
        <f t="shared" si="53"/>
        <v>43885.652777777781</v>
      </c>
      <c r="E3409">
        <v>383</v>
      </c>
      <c r="F3409">
        <v>407</v>
      </c>
      <c r="G3409">
        <v>366</v>
      </c>
      <c r="H3409">
        <v>8</v>
      </c>
      <c r="I3409">
        <v>2.536</v>
      </c>
      <c r="J3409">
        <v>2.0840000000000001</v>
      </c>
      <c r="K3409">
        <v>82.7</v>
      </c>
      <c r="L3409">
        <v>33.520000000000003</v>
      </c>
      <c r="M3409">
        <v>7.7919999999999998</v>
      </c>
      <c r="N3409">
        <v>3.335</v>
      </c>
      <c r="O3409">
        <v>0</v>
      </c>
      <c r="P3409">
        <v>12.43</v>
      </c>
      <c r="Q3409">
        <v>11.31</v>
      </c>
      <c r="R3409">
        <v>11.81</v>
      </c>
      <c r="S3409">
        <v>7.4749999999999996</v>
      </c>
      <c r="T3409">
        <v>6.7960000000000003</v>
      </c>
      <c r="U3409">
        <v>7.09</v>
      </c>
      <c r="V3409">
        <v>858.1</v>
      </c>
      <c r="W3409">
        <v>0</v>
      </c>
      <c r="X3409">
        <v>1029</v>
      </c>
      <c r="Y3409">
        <v>12.97</v>
      </c>
      <c r="Z3409">
        <v>12.9</v>
      </c>
      <c r="AA3409">
        <v>12.93</v>
      </c>
      <c r="AB3409">
        <v>17.82</v>
      </c>
      <c r="AC3409">
        <v>2616</v>
      </c>
      <c r="AD3409">
        <v>18</v>
      </c>
      <c r="AE3409">
        <v>1.7999999999999999E-2</v>
      </c>
      <c r="AF3409">
        <v>1.7000000000000001E-2</v>
      </c>
      <c r="AG3409">
        <v>0</v>
      </c>
      <c r="AH3409">
        <v>-186.2</v>
      </c>
      <c r="AI3409">
        <v>-186.8</v>
      </c>
      <c r="AJ3409">
        <v>-186.4</v>
      </c>
      <c r="AK3409">
        <v>-179.1</v>
      </c>
      <c r="AL3409">
        <v>-179.4</v>
      </c>
      <c r="AM3409">
        <v>-179.2</v>
      </c>
    </row>
    <row r="3410" spans="1:39" x14ac:dyDescent="0.25">
      <c r="A3410" s="4">
        <f>D3410-UNR_Feb2020!C3410</f>
        <v>0</v>
      </c>
      <c r="B3410" s="1">
        <v>43885</v>
      </c>
      <c r="C3410" s="2">
        <v>0.65972222222222221</v>
      </c>
      <c r="D3410" s="3">
        <f t="shared" si="53"/>
        <v>43885.659722222219</v>
      </c>
      <c r="E3410">
        <v>354</v>
      </c>
      <c r="F3410">
        <v>366</v>
      </c>
      <c r="G3410">
        <v>339</v>
      </c>
      <c r="H3410">
        <v>10</v>
      </c>
      <c r="I3410">
        <v>3.1230000000000002</v>
      </c>
      <c r="J3410">
        <v>2.8519999999999999</v>
      </c>
      <c r="K3410">
        <v>25.25</v>
      </c>
      <c r="L3410">
        <v>23.8</v>
      </c>
      <c r="M3410">
        <v>5.9279999999999999</v>
      </c>
      <c r="N3410">
        <v>3.306</v>
      </c>
      <c r="O3410">
        <v>0</v>
      </c>
      <c r="P3410">
        <v>12.19</v>
      </c>
      <c r="Q3410">
        <v>11.31</v>
      </c>
      <c r="R3410">
        <v>11.75</v>
      </c>
      <c r="S3410">
        <v>8.09</v>
      </c>
      <c r="T3410">
        <v>7.3390000000000004</v>
      </c>
      <c r="U3410">
        <v>7.7439999999999998</v>
      </c>
      <c r="V3410">
        <v>858</v>
      </c>
      <c r="W3410">
        <v>0</v>
      </c>
      <c r="X3410">
        <v>1029</v>
      </c>
      <c r="Y3410">
        <v>12.96</v>
      </c>
      <c r="Z3410">
        <v>12.86</v>
      </c>
      <c r="AA3410">
        <v>12.9</v>
      </c>
      <c r="AB3410">
        <v>18.13</v>
      </c>
      <c r="AC3410">
        <v>2616</v>
      </c>
      <c r="AD3410">
        <v>16</v>
      </c>
      <c r="AE3410">
        <v>1.7000000000000001E-2</v>
      </c>
      <c r="AF3410">
        <v>1.6E-2</v>
      </c>
      <c r="AG3410">
        <v>0</v>
      </c>
      <c r="AH3410">
        <v>-186.5</v>
      </c>
      <c r="AI3410">
        <v>-186.8</v>
      </c>
      <c r="AJ3410">
        <v>-186.6</v>
      </c>
      <c r="AK3410">
        <v>-179.2</v>
      </c>
      <c r="AL3410">
        <v>-179.4</v>
      </c>
      <c r="AM3410">
        <v>-179.3</v>
      </c>
    </row>
    <row r="3411" spans="1:39" x14ac:dyDescent="0.25">
      <c r="A3411" s="4">
        <f>D3411-UNR_Feb2020!C3411</f>
        <v>0</v>
      </c>
      <c r="B3411" s="1">
        <v>43885</v>
      </c>
      <c r="C3411" s="2">
        <v>0.66666666666666663</v>
      </c>
      <c r="D3411" s="3">
        <f t="shared" si="53"/>
        <v>43885.666666666664</v>
      </c>
      <c r="E3411">
        <v>326</v>
      </c>
      <c r="F3411">
        <v>339</v>
      </c>
      <c r="G3411">
        <v>312</v>
      </c>
      <c r="H3411">
        <v>10</v>
      </c>
      <c r="I3411">
        <v>2.887</v>
      </c>
      <c r="J3411">
        <v>2.44</v>
      </c>
      <c r="K3411">
        <v>57.66</v>
      </c>
      <c r="L3411">
        <v>31.76</v>
      </c>
      <c r="M3411">
        <v>6.1740000000000004</v>
      </c>
      <c r="N3411">
        <v>3.2109999999999999</v>
      </c>
      <c r="O3411">
        <v>0</v>
      </c>
      <c r="P3411">
        <v>12.16</v>
      </c>
      <c r="Q3411">
        <v>11.34</v>
      </c>
      <c r="R3411">
        <v>11.73</v>
      </c>
      <c r="S3411">
        <v>9.11</v>
      </c>
      <c r="T3411">
        <v>7.6449999999999996</v>
      </c>
      <c r="U3411">
        <v>8.0299999999999994</v>
      </c>
      <c r="V3411">
        <v>857.9</v>
      </c>
      <c r="W3411">
        <v>0</v>
      </c>
      <c r="X3411">
        <v>1029</v>
      </c>
      <c r="Y3411">
        <v>12.93</v>
      </c>
      <c r="Z3411">
        <v>12.81</v>
      </c>
      <c r="AA3411">
        <v>12.88</v>
      </c>
      <c r="AB3411">
        <v>18.32</v>
      </c>
      <c r="AC3411">
        <v>2616</v>
      </c>
      <c r="AD3411">
        <v>15</v>
      </c>
      <c r="AE3411">
        <v>1.6E-2</v>
      </c>
      <c r="AF3411">
        <v>1.4E-2</v>
      </c>
      <c r="AG3411">
        <v>0</v>
      </c>
      <c r="AH3411">
        <v>-186.3</v>
      </c>
      <c r="AI3411">
        <v>-186.5</v>
      </c>
      <c r="AJ3411">
        <v>-186.4</v>
      </c>
      <c r="AK3411">
        <v>-179.1</v>
      </c>
      <c r="AL3411">
        <v>-179.4</v>
      </c>
      <c r="AM3411">
        <v>-179.2</v>
      </c>
    </row>
    <row r="3412" spans="1:39" x14ac:dyDescent="0.25">
      <c r="A3412" s="4">
        <f>D3412-UNR_Feb2020!C3412</f>
        <v>0</v>
      </c>
      <c r="B3412" s="1">
        <v>43885</v>
      </c>
      <c r="C3412" s="2">
        <v>0.67361111111111116</v>
      </c>
      <c r="D3412" s="3">
        <f t="shared" si="53"/>
        <v>43885.673611111109</v>
      </c>
      <c r="E3412">
        <v>297</v>
      </c>
      <c r="F3412">
        <v>312</v>
      </c>
      <c r="G3412">
        <v>285</v>
      </c>
      <c r="H3412">
        <v>10</v>
      </c>
      <c r="I3412">
        <v>2.0190000000000001</v>
      </c>
      <c r="J3412">
        <v>1.8</v>
      </c>
      <c r="K3412">
        <v>350.4</v>
      </c>
      <c r="L3412">
        <v>26.67</v>
      </c>
      <c r="M3412">
        <v>4.5549999999999997</v>
      </c>
      <c r="N3412">
        <v>1.905</v>
      </c>
      <c r="O3412">
        <v>0.44080000000000003</v>
      </c>
      <c r="P3412">
        <v>12.67</v>
      </c>
      <c r="Q3412">
        <v>11.51</v>
      </c>
      <c r="R3412">
        <v>12.11</v>
      </c>
      <c r="S3412">
        <v>9.85</v>
      </c>
      <c r="T3412">
        <v>7.883</v>
      </c>
      <c r="U3412">
        <v>9.0500000000000007</v>
      </c>
      <c r="V3412">
        <v>858</v>
      </c>
      <c r="W3412">
        <v>0</v>
      </c>
      <c r="X3412">
        <v>1029</v>
      </c>
      <c r="Y3412">
        <v>12.85</v>
      </c>
      <c r="Z3412">
        <v>12.79</v>
      </c>
      <c r="AA3412">
        <v>12.82</v>
      </c>
      <c r="AB3412">
        <v>18.489999999999998</v>
      </c>
      <c r="AC3412">
        <v>2616</v>
      </c>
      <c r="AD3412">
        <v>14</v>
      </c>
      <c r="AE3412">
        <v>1.4E-2</v>
      </c>
      <c r="AF3412">
        <v>1.2999999999999999E-2</v>
      </c>
      <c r="AG3412">
        <v>0</v>
      </c>
      <c r="AH3412">
        <v>-186.3</v>
      </c>
      <c r="AI3412">
        <v>-186.4</v>
      </c>
      <c r="AJ3412">
        <v>-186.4</v>
      </c>
      <c r="AK3412">
        <v>-179.2</v>
      </c>
      <c r="AL3412">
        <v>-179.4</v>
      </c>
      <c r="AM3412">
        <v>-179.2</v>
      </c>
    </row>
    <row r="3413" spans="1:39" x14ac:dyDescent="0.25">
      <c r="A3413" s="4">
        <f>D3413-UNR_Feb2020!C3413</f>
        <v>0</v>
      </c>
      <c r="B3413" s="1">
        <v>43885</v>
      </c>
      <c r="C3413" s="2">
        <v>0.68055555555555547</v>
      </c>
      <c r="D3413" s="3">
        <f t="shared" si="53"/>
        <v>43885.680555555555</v>
      </c>
      <c r="E3413">
        <v>267</v>
      </c>
      <c r="F3413">
        <v>285</v>
      </c>
      <c r="G3413">
        <v>231</v>
      </c>
      <c r="H3413">
        <v>12</v>
      </c>
      <c r="I3413">
        <v>3.3620000000000001</v>
      </c>
      <c r="J3413">
        <v>3.1739999999999999</v>
      </c>
      <c r="K3413">
        <v>31.12</v>
      </c>
      <c r="L3413">
        <v>19.190000000000001</v>
      </c>
      <c r="M3413">
        <v>5.7309999999999999</v>
      </c>
      <c r="N3413">
        <v>1.9410000000000001</v>
      </c>
      <c r="O3413">
        <v>1.323</v>
      </c>
      <c r="P3413">
        <v>12.6</v>
      </c>
      <c r="Q3413">
        <v>11.23</v>
      </c>
      <c r="R3413">
        <v>11.65</v>
      </c>
      <c r="S3413">
        <v>10.130000000000001</v>
      </c>
      <c r="T3413">
        <v>8.43</v>
      </c>
      <c r="U3413">
        <v>9.2100000000000009</v>
      </c>
      <c r="V3413">
        <v>857.9</v>
      </c>
      <c r="W3413">
        <v>0</v>
      </c>
      <c r="X3413">
        <v>1029</v>
      </c>
      <c r="Y3413">
        <v>12.85</v>
      </c>
      <c r="Z3413">
        <v>12.78</v>
      </c>
      <c r="AA3413">
        <v>12.81</v>
      </c>
      <c r="AB3413">
        <v>18.63</v>
      </c>
      <c r="AC3413">
        <v>2616</v>
      </c>
      <c r="AD3413">
        <v>12</v>
      </c>
      <c r="AE3413">
        <v>1.2999999999999999E-2</v>
      </c>
      <c r="AF3413">
        <v>1.0999999999999999E-2</v>
      </c>
      <c r="AG3413">
        <v>1E-3</v>
      </c>
      <c r="AH3413">
        <v>-186.1</v>
      </c>
      <c r="AI3413">
        <v>-186.3</v>
      </c>
      <c r="AJ3413">
        <v>-186.2</v>
      </c>
      <c r="AK3413">
        <v>-179.2</v>
      </c>
      <c r="AL3413">
        <v>-179.4</v>
      </c>
      <c r="AM3413">
        <v>-179.3</v>
      </c>
    </row>
    <row r="3414" spans="1:39" x14ac:dyDescent="0.25">
      <c r="A3414" s="4">
        <f>D3414-UNR_Feb2020!C3414</f>
        <v>0</v>
      </c>
      <c r="B3414" s="1">
        <v>43885</v>
      </c>
      <c r="C3414" s="2">
        <v>0.6875</v>
      </c>
      <c r="D3414" s="3">
        <f t="shared" si="53"/>
        <v>43885.6875</v>
      </c>
      <c r="E3414">
        <v>238</v>
      </c>
      <c r="F3414">
        <v>258</v>
      </c>
      <c r="G3414">
        <v>217</v>
      </c>
      <c r="H3414">
        <v>9</v>
      </c>
      <c r="I3414">
        <v>2.5129999999999999</v>
      </c>
      <c r="J3414">
        <v>2.2610000000000001</v>
      </c>
      <c r="K3414">
        <v>11.51</v>
      </c>
      <c r="L3414">
        <v>25.66</v>
      </c>
      <c r="M3414">
        <v>4.6539999999999999</v>
      </c>
      <c r="N3414">
        <v>1.7549999999999999</v>
      </c>
      <c r="O3414">
        <v>0.93069999999999997</v>
      </c>
      <c r="P3414">
        <v>12.18</v>
      </c>
      <c r="Q3414">
        <v>11.4</v>
      </c>
      <c r="R3414">
        <v>11.8</v>
      </c>
      <c r="S3414">
        <v>10.19</v>
      </c>
      <c r="T3414">
        <v>8.6999999999999993</v>
      </c>
      <c r="U3414">
        <v>9.6300000000000008</v>
      </c>
      <c r="V3414">
        <v>857.8</v>
      </c>
      <c r="W3414">
        <v>0</v>
      </c>
      <c r="X3414">
        <v>1029</v>
      </c>
      <c r="Y3414">
        <v>12.84</v>
      </c>
      <c r="Z3414">
        <v>12.77</v>
      </c>
      <c r="AA3414">
        <v>12.8</v>
      </c>
      <c r="AB3414">
        <v>18.600000000000001</v>
      </c>
      <c r="AC3414">
        <v>2616</v>
      </c>
      <c r="AD3414">
        <v>11</v>
      </c>
      <c r="AE3414">
        <v>1.2E-2</v>
      </c>
      <c r="AF3414">
        <v>0.01</v>
      </c>
      <c r="AG3414">
        <v>0</v>
      </c>
      <c r="AH3414">
        <v>-186.1</v>
      </c>
      <c r="AI3414">
        <v>-186.3</v>
      </c>
      <c r="AJ3414">
        <v>-186.2</v>
      </c>
      <c r="AK3414">
        <v>-179.2</v>
      </c>
      <c r="AL3414">
        <v>-179.4</v>
      </c>
      <c r="AM3414">
        <v>-179.3</v>
      </c>
    </row>
    <row r="3415" spans="1:39" x14ac:dyDescent="0.25">
      <c r="A3415" s="4">
        <f>D3415-UNR_Feb2020!C3415</f>
        <v>0</v>
      </c>
      <c r="B3415" s="1">
        <v>43885</v>
      </c>
      <c r="C3415" s="2">
        <v>0.69444444444444453</v>
      </c>
      <c r="D3415" s="3">
        <f t="shared" si="53"/>
        <v>43885.694444444445</v>
      </c>
      <c r="E3415">
        <v>209</v>
      </c>
      <c r="F3415">
        <v>217</v>
      </c>
      <c r="G3415">
        <v>190</v>
      </c>
      <c r="H3415">
        <v>8</v>
      </c>
      <c r="I3415">
        <v>2.7879999999999998</v>
      </c>
      <c r="J3415">
        <v>2.649</v>
      </c>
      <c r="K3415">
        <v>8.41</v>
      </c>
      <c r="L3415">
        <v>18.079999999999998</v>
      </c>
      <c r="M3415">
        <v>5.3419999999999996</v>
      </c>
      <c r="N3415">
        <v>1.573</v>
      </c>
      <c r="O3415">
        <v>1.127</v>
      </c>
      <c r="P3415">
        <v>11.78</v>
      </c>
      <c r="Q3415">
        <v>11.4</v>
      </c>
      <c r="R3415">
        <v>11.56</v>
      </c>
      <c r="S3415">
        <v>10.43</v>
      </c>
      <c r="T3415">
        <v>9.89</v>
      </c>
      <c r="U3415">
        <v>10.119999999999999</v>
      </c>
      <c r="V3415">
        <v>857.9</v>
      </c>
      <c r="W3415">
        <v>0</v>
      </c>
      <c r="X3415">
        <v>1029</v>
      </c>
      <c r="Y3415">
        <v>12.84</v>
      </c>
      <c r="Z3415">
        <v>12.78</v>
      </c>
      <c r="AA3415">
        <v>12.8</v>
      </c>
      <c r="AB3415">
        <v>18.510000000000002</v>
      </c>
      <c r="AC3415">
        <v>2616</v>
      </c>
      <c r="AD3415">
        <v>10</v>
      </c>
      <c r="AE3415">
        <v>0.01</v>
      </c>
      <c r="AF3415">
        <v>8.9999999999999993E-3</v>
      </c>
      <c r="AG3415">
        <v>0</v>
      </c>
      <c r="AH3415">
        <v>-186.2</v>
      </c>
      <c r="AI3415">
        <v>-186.5</v>
      </c>
      <c r="AJ3415">
        <v>-186.4</v>
      </c>
      <c r="AK3415">
        <v>-179.3</v>
      </c>
      <c r="AL3415">
        <v>-179.5</v>
      </c>
      <c r="AM3415">
        <v>-179.3</v>
      </c>
    </row>
    <row r="3416" spans="1:39" x14ac:dyDescent="0.25">
      <c r="A3416" s="4">
        <f>D3416-UNR_Feb2020!C3416</f>
        <v>0</v>
      </c>
      <c r="B3416" s="1">
        <v>43885</v>
      </c>
      <c r="C3416" s="2">
        <v>0.70138888888888884</v>
      </c>
      <c r="D3416" s="3">
        <f t="shared" si="53"/>
        <v>43885.701388888891</v>
      </c>
      <c r="E3416">
        <v>179</v>
      </c>
      <c r="F3416">
        <v>190</v>
      </c>
      <c r="G3416">
        <v>163</v>
      </c>
      <c r="H3416">
        <v>10</v>
      </c>
      <c r="I3416">
        <v>3.7949999999999999</v>
      </c>
      <c r="J3416">
        <v>3.621</v>
      </c>
      <c r="K3416">
        <v>351.6</v>
      </c>
      <c r="L3416">
        <v>17.3</v>
      </c>
      <c r="M3416">
        <v>6.2720000000000002</v>
      </c>
      <c r="N3416">
        <v>2.2469999999999999</v>
      </c>
      <c r="O3416">
        <v>1.617</v>
      </c>
      <c r="P3416">
        <v>11.85</v>
      </c>
      <c r="Q3416">
        <v>11.24</v>
      </c>
      <c r="R3416">
        <v>11.55</v>
      </c>
      <c r="S3416">
        <v>10.16</v>
      </c>
      <c r="T3416">
        <v>9.48</v>
      </c>
      <c r="U3416">
        <v>9.82</v>
      </c>
      <c r="V3416">
        <v>857.9</v>
      </c>
      <c r="W3416">
        <v>0</v>
      </c>
      <c r="X3416">
        <v>1029</v>
      </c>
      <c r="Y3416">
        <v>12.82</v>
      </c>
      <c r="Z3416">
        <v>12.76</v>
      </c>
      <c r="AA3416">
        <v>12.78</v>
      </c>
      <c r="AB3416">
        <v>18.309999999999999</v>
      </c>
      <c r="AC3416">
        <v>2616</v>
      </c>
      <c r="AD3416">
        <v>8</v>
      </c>
      <c r="AE3416">
        <v>8.9999999999999993E-3</v>
      </c>
      <c r="AF3416">
        <v>8.0000000000000002E-3</v>
      </c>
      <c r="AG3416">
        <v>0</v>
      </c>
      <c r="AH3416">
        <v>-186.4</v>
      </c>
      <c r="AI3416">
        <v>-186.6</v>
      </c>
      <c r="AJ3416">
        <v>-186.5</v>
      </c>
      <c r="AK3416">
        <v>-179.4</v>
      </c>
      <c r="AL3416">
        <v>-179.5</v>
      </c>
      <c r="AM3416">
        <v>-179.4</v>
      </c>
    </row>
    <row r="3417" spans="1:39" x14ac:dyDescent="0.25">
      <c r="A3417" s="4">
        <f>D3417-UNR_Feb2020!C3417</f>
        <v>0</v>
      </c>
      <c r="B3417" s="1">
        <v>43885</v>
      </c>
      <c r="C3417" s="2">
        <v>0.70833333333333337</v>
      </c>
      <c r="D3417" s="3">
        <f t="shared" si="53"/>
        <v>43885.708333333336</v>
      </c>
      <c r="E3417">
        <v>148</v>
      </c>
      <c r="F3417">
        <v>163</v>
      </c>
      <c r="G3417">
        <v>136</v>
      </c>
      <c r="H3417">
        <v>11</v>
      </c>
      <c r="I3417">
        <v>3.0129999999999999</v>
      </c>
      <c r="J3417">
        <v>2.7730000000000001</v>
      </c>
      <c r="K3417">
        <v>338.7</v>
      </c>
      <c r="L3417">
        <v>22.88</v>
      </c>
      <c r="M3417">
        <v>5.3419999999999996</v>
      </c>
      <c r="N3417">
        <v>2.2679999999999998</v>
      </c>
      <c r="O3417">
        <v>0.68579999999999997</v>
      </c>
      <c r="P3417">
        <v>11.68</v>
      </c>
      <c r="Q3417">
        <v>11.34</v>
      </c>
      <c r="R3417">
        <v>11.51</v>
      </c>
      <c r="S3417">
        <v>10.47</v>
      </c>
      <c r="T3417">
        <v>9.58</v>
      </c>
      <c r="U3417">
        <v>10.029999999999999</v>
      </c>
      <c r="V3417">
        <v>857.9</v>
      </c>
      <c r="W3417">
        <v>0</v>
      </c>
      <c r="X3417">
        <v>1029</v>
      </c>
      <c r="Y3417">
        <v>12.82</v>
      </c>
      <c r="Z3417">
        <v>12.75</v>
      </c>
      <c r="AA3417">
        <v>12.78</v>
      </c>
      <c r="AB3417">
        <v>17.95</v>
      </c>
      <c r="AC3417">
        <v>2616</v>
      </c>
      <c r="AD3417">
        <v>7</v>
      </c>
      <c r="AE3417">
        <v>8.0000000000000002E-3</v>
      </c>
      <c r="AF3417">
        <v>6.0000000000000001E-3</v>
      </c>
      <c r="AG3417">
        <v>0</v>
      </c>
      <c r="AH3417">
        <v>-186.3</v>
      </c>
      <c r="AI3417">
        <v>-186.8</v>
      </c>
      <c r="AJ3417">
        <v>-186.6</v>
      </c>
      <c r="AK3417">
        <v>-179.3</v>
      </c>
      <c r="AL3417">
        <v>-179.4</v>
      </c>
      <c r="AM3417">
        <v>-179.4</v>
      </c>
    </row>
    <row r="3418" spans="1:39" x14ac:dyDescent="0.25">
      <c r="A3418" s="4">
        <f>D3418-UNR_Feb2020!C3418</f>
        <v>0</v>
      </c>
      <c r="B3418" s="1">
        <v>43885</v>
      </c>
      <c r="C3418" s="2">
        <v>0.71527777777777779</v>
      </c>
      <c r="D3418" s="3">
        <f t="shared" si="53"/>
        <v>43885.715277777781</v>
      </c>
      <c r="E3418">
        <v>124</v>
      </c>
      <c r="F3418">
        <v>136</v>
      </c>
      <c r="G3418">
        <v>108</v>
      </c>
      <c r="H3418">
        <v>9</v>
      </c>
      <c r="I3418">
        <v>3.0550000000000002</v>
      </c>
      <c r="J3418">
        <v>2.915</v>
      </c>
      <c r="K3418">
        <v>5.2510000000000003</v>
      </c>
      <c r="L3418">
        <v>17.38</v>
      </c>
      <c r="M3418">
        <v>4.5549999999999997</v>
      </c>
      <c r="N3418">
        <v>1.444</v>
      </c>
      <c r="O3418">
        <v>1.3720000000000001</v>
      </c>
      <c r="P3418">
        <v>11.51</v>
      </c>
      <c r="Q3418">
        <v>10.93</v>
      </c>
      <c r="R3418">
        <v>11.19</v>
      </c>
      <c r="S3418">
        <v>10.4</v>
      </c>
      <c r="T3418">
        <v>9.99</v>
      </c>
      <c r="U3418">
        <v>10.24</v>
      </c>
      <c r="V3418">
        <v>857.8</v>
      </c>
      <c r="W3418">
        <v>0</v>
      </c>
      <c r="X3418">
        <v>1029</v>
      </c>
      <c r="Y3418">
        <v>12.82</v>
      </c>
      <c r="Z3418">
        <v>12.75</v>
      </c>
      <c r="AA3418">
        <v>12.79</v>
      </c>
      <c r="AB3418">
        <v>17.600000000000001</v>
      </c>
      <c r="AC3418">
        <v>2616</v>
      </c>
      <c r="AD3418">
        <v>6</v>
      </c>
      <c r="AE3418">
        <v>6.0000000000000001E-3</v>
      </c>
      <c r="AF3418">
        <v>5.0000000000000001E-3</v>
      </c>
      <c r="AG3418">
        <v>0</v>
      </c>
      <c r="AH3418">
        <v>-186.2</v>
      </c>
      <c r="AI3418">
        <v>-186.5</v>
      </c>
      <c r="AJ3418">
        <v>-186.3</v>
      </c>
      <c r="AK3418">
        <v>-179.2</v>
      </c>
      <c r="AL3418">
        <v>-179.4</v>
      </c>
      <c r="AM3418">
        <v>-179.4</v>
      </c>
    </row>
    <row r="3419" spans="1:39" x14ac:dyDescent="0.25">
      <c r="A3419" s="4">
        <f>D3419-UNR_Feb2020!C3419</f>
        <v>0</v>
      </c>
      <c r="B3419" s="1">
        <v>43885</v>
      </c>
      <c r="C3419" s="2">
        <v>0.72222222222222221</v>
      </c>
      <c r="D3419" s="3">
        <f t="shared" si="53"/>
        <v>43885.722222222219</v>
      </c>
      <c r="E3419">
        <v>102</v>
      </c>
      <c r="F3419">
        <v>108</v>
      </c>
      <c r="G3419">
        <v>81</v>
      </c>
      <c r="H3419">
        <v>9</v>
      </c>
      <c r="I3419">
        <v>3.0230000000000001</v>
      </c>
      <c r="J3419">
        <v>2.8620000000000001</v>
      </c>
      <c r="K3419">
        <v>1.54</v>
      </c>
      <c r="L3419">
        <v>18.71</v>
      </c>
      <c r="M3419">
        <v>5.1449999999999996</v>
      </c>
      <c r="N3419">
        <v>1.7030000000000001</v>
      </c>
      <c r="O3419">
        <v>1.5189999999999999</v>
      </c>
      <c r="P3419">
        <v>11.17</v>
      </c>
      <c r="Q3419">
        <v>10.87</v>
      </c>
      <c r="R3419">
        <v>11.04</v>
      </c>
      <c r="S3419">
        <v>10.4</v>
      </c>
      <c r="T3419">
        <v>10.06</v>
      </c>
      <c r="U3419">
        <v>10.19</v>
      </c>
      <c r="V3419">
        <v>857.9</v>
      </c>
      <c r="W3419">
        <v>0</v>
      </c>
      <c r="X3419">
        <v>1029</v>
      </c>
      <c r="Y3419">
        <v>12.83</v>
      </c>
      <c r="Z3419">
        <v>12.77</v>
      </c>
      <c r="AA3419">
        <v>12.8</v>
      </c>
      <c r="AB3419">
        <v>17.21</v>
      </c>
      <c r="AC3419">
        <v>2616</v>
      </c>
      <c r="AD3419">
        <v>5</v>
      </c>
      <c r="AE3419">
        <v>5.0000000000000001E-3</v>
      </c>
      <c r="AF3419">
        <v>4.0000000000000001E-3</v>
      </c>
      <c r="AG3419">
        <v>0</v>
      </c>
      <c r="AH3419">
        <v>-186.3</v>
      </c>
      <c r="AI3419">
        <v>-186.7</v>
      </c>
      <c r="AJ3419">
        <v>-186.6</v>
      </c>
      <c r="AK3419">
        <v>-179.3</v>
      </c>
      <c r="AL3419">
        <v>-179.5</v>
      </c>
      <c r="AM3419">
        <v>-179.4</v>
      </c>
    </row>
    <row r="3420" spans="1:39" x14ac:dyDescent="0.25">
      <c r="A3420" s="4">
        <f>D3420-UNR_Feb2020!C3420</f>
        <v>0</v>
      </c>
      <c r="B3420" s="1">
        <v>43885</v>
      </c>
      <c r="C3420" s="2">
        <v>0.72916666666666663</v>
      </c>
      <c r="D3420" s="3">
        <f t="shared" si="53"/>
        <v>43885.729166666664</v>
      </c>
      <c r="E3420">
        <v>70</v>
      </c>
      <c r="F3420">
        <v>81</v>
      </c>
      <c r="G3420">
        <v>54</v>
      </c>
      <c r="H3420">
        <v>9</v>
      </c>
      <c r="I3420">
        <v>2.5510000000000002</v>
      </c>
      <c r="J3420">
        <v>2.4350000000000001</v>
      </c>
      <c r="K3420">
        <v>359.5</v>
      </c>
      <c r="L3420">
        <v>17.27</v>
      </c>
      <c r="M3420">
        <v>4.2160000000000002</v>
      </c>
      <c r="N3420">
        <v>1.585</v>
      </c>
      <c r="O3420">
        <v>0.68579999999999997</v>
      </c>
      <c r="P3420">
        <v>11.04</v>
      </c>
      <c r="Q3420">
        <v>10.63</v>
      </c>
      <c r="R3420">
        <v>10.85</v>
      </c>
      <c r="S3420">
        <v>10.74</v>
      </c>
      <c r="T3420">
        <v>10.130000000000001</v>
      </c>
      <c r="U3420">
        <v>10.45</v>
      </c>
      <c r="V3420">
        <v>857.9</v>
      </c>
      <c r="W3420">
        <v>0</v>
      </c>
      <c r="X3420">
        <v>1029</v>
      </c>
      <c r="Y3420">
        <v>12.83</v>
      </c>
      <c r="Z3420">
        <v>12.76</v>
      </c>
      <c r="AA3420">
        <v>12.8</v>
      </c>
      <c r="AB3420">
        <v>16.73</v>
      </c>
      <c r="AC3420">
        <v>2616</v>
      </c>
      <c r="AD3420">
        <v>3</v>
      </c>
      <c r="AE3420">
        <v>4.0000000000000001E-3</v>
      </c>
      <c r="AF3420">
        <v>3.0000000000000001E-3</v>
      </c>
      <c r="AG3420">
        <v>0</v>
      </c>
      <c r="AH3420">
        <v>-186.3</v>
      </c>
      <c r="AI3420">
        <v>-186.9</v>
      </c>
      <c r="AJ3420">
        <v>-186.6</v>
      </c>
      <c r="AK3420">
        <v>-179.3</v>
      </c>
      <c r="AL3420">
        <v>-179.5</v>
      </c>
      <c r="AM3420">
        <v>-179.4</v>
      </c>
    </row>
    <row r="3421" spans="1:39" x14ac:dyDescent="0.25">
      <c r="A3421" s="4">
        <f>D3421-UNR_Feb2020!C3421</f>
        <v>0</v>
      </c>
      <c r="B3421" s="1">
        <v>43885</v>
      </c>
      <c r="C3421" s="2">
        <v>0.73611111111111116</v>
      </c>
      <c r="D3421" s="3">
        <f t="shared" si="53"/>
        <v>43885.736111111109</v>
      </c>
      <c r="E3421">
        <v>44</v>
      </c>
      <c r="F3421">
        <v>54</v>
      </c>
      <c r="G3421">
        <v>27</v>
      </c>
      <c r="H3421">
        <v>8</v>
      </c>
      <c r="I3421">
        <v>3.0470000000000002</v>
      </c>
      <c r="J3421">
        <v>2.9649999999999999</v>
      </c>
      <c r="K3421">
        <v>5.5460000000000003</v>
      </c>
      <c r="L3421">
        <v>13.28</v>
      </c>
      <c r="M3421">
        <v>4.3090000000000002</v>
      </c>
      <c r="N3421">
        <v>1.3440000000000001</v>
      </c>
      <c r="O3421">
        <v>1.323</v>
      </c>
      <c r="P3421">
        <v>10.97</v>
      </c>
      <c r="Q3421">
        <v>10.29</v>
      </c>
      <c r="R3421">
        <v>10.47</v>
      </c>
      <c r="S3421">
        <v>11.01</v>
      </c>
      <c r="T3421">
        <v>10.67</v>
      </c>
      <c r="U3421">
        <v>10.85</v>
      </c>
      <c r="V3421">
        <v>857.9</v>
      </c>
      <c r="W3421">
        <v>0</v>
      </c>
      <c r="X3421">
        <v>1029</v>
      </c>
      <c r="Y3421">
        <v>12.83</v>
      </c>
      <c r="Z3421">
        <v>12.76</v>
      </c>
      <c r="AA3421">
        <v>12.79</v>
      </c>
      <c r="AB3421">
        <v>16.16</v>
      </c>
      <c r="AC3421">
        <v>2616</v>
      </c>
      <c r="AD3421">
        <v>2</v>
      </c>
      <c r="AE3421">
        <v>3.0000000000000001E-3</v>
      </c>
      <c r="AF3421">
        <v>1E-3</v>
      </c>
      <c r="AG3421">
        <v>0</v>
      </c>
      <c r="AH3421">
        <v>-186.5</v>
      </c>
      <c r="AI3421">
        <v>-186.8</v>
      </c>
      <c r="AJ3421">
        <v>-186.6</v>
      </c>
      <c r="AK3421">
        <v>-179.3</v>
      </c>
      <c r="AL3421">
        <v>-179.4</v>
      </c>
      <c r="AM3421">
        <v>-179.3</v>
      </c>
    </row>
    <row r="3422" spans="1:39" x14ac:dyDescent="0.25">
      <c r="A3422" s="4">
        <f>D3422-UNR_Feb2020!C3422</f>
        <v>0</v>
      </c>
      <c r="B3422" s="1">
        <v>43885</v>
      </c>
      <c r="C3422" s="2">
        <v>0.74305555555555547</v>
      </c>
      <c r="D3422" s="3">
        <f t="shared" si="53"/>
        <v>43885.743055555555</v>
      </c>
      <c r="E3422">
        <v>18</v>
      </c>
      <c r="F3422">
        <v>27</v>
      </c>
      <c r="G3422">
        <v>14</v>
      </c>
      <c r="H3422">
        <v>6</v>
      </c>
      <c r="I3422">
        <v>3.012</v>
      </c>
      <c r="J3422">
        <v>2.8769999999999998</v>
      </c>
      <c r="K3422">
        <v>358.3</v>
      </c>
      <c r="L3422">
        <v>17.100000000000001</v>
      </c>
      <c r="M3422">
        <v>4.6050000000000004</v>
      </c>
      <c r="N3422">
        <v>1.266</v>
      </c>
      <c r="O3422">
        <v>1.323</v>
      </c>
      <c r="P3422">
        <v>10.49</v>
      </c>
      <c r="Q3422">
        <v>9.81</v>
      </c>
      <c r="R3422">
        <v>10.15</v>
      </c>
      <c r="S3422">
        <v>11.52</v>
      </c>
      <c r="T3422">
        <v>10.7</v>
      </c>
      <c r="U3422">
        <v>11.1</v>
      </c>
      <c r="V3422">
        <v>857.9</v>
      </c>
      <c r="W3422">
        <v>0</v>
      </c>
      <c r="X3422">
        <v>1029</v>
      </c>
      <c r="Y3422">
        <v>12.81</v>
      </c>
      <c r="Z3422">
        <v>12.74</v>
      </c>
      <c r="AA3422">
        <v>12.77</v>
      </c>
      <c r="AB3422">
        <v>15.46</v>
      </c>
      <c r="AC3422">
        <v>2616</v>
      </c>
      <c r="AD3422">
        <v>1</v>
      </c>
      <c r="AE3422">
        <v>1E-3</v>
      </c>
      <c r="AF3422">
        <v>1E-3</v>
      </c>
      <c r="AG3422">
        <v>0</v>
      </c>
      <c r="AH3422">
        <v>-186.5</v>
      </c>
      <c r="AI3422">
        <v>-186.9</v>
      </c>
      <c r="AJ3422">
        <v>-186.7</v>
      </c>
      <c r="AK3422">
        <v>-179.2</v>
      </c>
      <c r="AL3422">
        <v>-179.4</v>
      </c>
      <c r="AM3422">
        <v>-179.4</v>
      </c>
    </row>
    <row r="3423" spans="1:39" x14ac:dyDescent="0.25">
      <c r="A3423" s="4">
        <f>D3423-UNR_Feb2020!C3423</f>
        <v>0</v>
      </c>
      <c r="B3423" s="1">
        <v>43885</v>
      </c>
      <c r="C3423" s="2">
        <v>0.75</v>
      </c>
      <c r="D3423" s="3">
        <f t="shared" si="53"/>
        <v>43885.75</v>
      </c>
      <c r="E3423">
        <v>12</v>
      </c>
      <c r="F3423">
        <v>14</v>
      </c>
      <c r="G3423">
        <v>0</v>
      </c>
      <c r="H3423">
        <v>4</v>
      </c>
      <c r="I3423">
        <v>2.8149999999999999</v>
      </c>
      <c r="J3423">
        <v>2.75</v>
      </c>
      <c r="K3423">
        <v>342.8</v>
      </c>
      <c r="L3423">
        <v>12.32</v>
      </c>
      <c r="M3423">
        <v>4.1660000000000004</v>
      </c>
      <c r="N3423">
        <v>1.375</v>
      </c>
      <c r="O3423">
        <v>1.323</v>
      </c>
      <c r="P3423">
        <v>9.85</v>
      </c>
      <c r="Q3423">
        <v>9.24</v>
      </c>
      <c r="R3423">
        <v>9.56</v>
      </c>
      <c r="S3423">
        <v>12.33</v>
      </c>
      <c r="T3423">
        <v>11.48</v>
      </c>
      <c r="U3423">
        <v>11.85</v>
      </c>
      <c r="V3423">
        <v>857.9</v>
      </c>
      <c r="W3423">
        <v>0</v>
      </c>
      <c r="X3423">
        <v>1029</v>
      </c>
      <c r="Y3423">
        <v>12.81</v>
      </c>
      <c r="Z3423">
        <v>12.74</v>
      </c>
      <c r="AA3423">
        <v>12.77</v>
      </c>
      <c r="AB3423">
        <v>14.5</v>
      </c>
      <c r="AC3423">
        <v>2616</v>
      </c>
      <c r="AD3423">
        <v>1</v>
      </c>
      <c r="AE3423">
        <v>1E-3</v>
      </c>
      <c r="AF3423">
        <v>0</v>
      </c>
      <c r="AG3423">
        <v>0</v>
      </c>
      <c r="AH3423">
        <v>-186.6</v>
      </c>
      <c r="AI3423">
        <v>-187</v>
      </c>
      <c r="AJ3423">
        <v>-186.8</v>
      </c>
      <c r="AK3423">
        <v>-179.2</v>
      </c>
      <c r="AL3423">
        <v>-179.5</v>
      </c>
      <c r="AM3423">
        <v>-179.4</v>
      </c>
    </row>
    <row r="3424" spans="1:39" x14ac:dyDescent="0.25">
      <c r="A3424" s="4">
        <f>D3424-UNR_Feb2020!C3424</f>
        <v>0</v>
      </c>
      <c r="B3424" s="1">
        <v>43885</v>
      </c>
      <c r="C3424" s="2">
        <v>0.75694444444444453</v>
      </c>
      <c r="D3424" s="3">
        <f t="shared" si="53"/>
        <v>43885.756944444445</v>
      </c>
      <c r="E3424">
        <v>0</v>
      </c>
      <c r="F3424">
        <v>0</v>
      </c>
      <c r="G3424">
        <v>0</v>
      </c>
      <c r="H3424">
        <v>0</v>
      </c>
      <c r="I3424">
        <v>2.8690000000000002</v>
      </c>
      <c r="J3424">
        <v>2.7759999999999998</v>
      </c>
      <c r="K3424">
        <v>352.9</v>
      </c>
      <c r="L3424">
        <v>14.56</v>
      </c>
      <c r="M3424">
        <v>4.2649999999999997</v>
      </c>
      <c r="N3424">
        <v>1.3120000000000001</v>
      </c>
      <c r="O3424">
        <v>1.6659999999999999</v>
      </c>
      <c r="P3424">
        <v>9.27</v>
      </c>
      <c r="Q3424">
        <v>8.8000000000000007</v>
      </c>
      <c r="R3424">
        <v>9.01</v>
      </c>
      <c r="S3424">
        <v>12.78</v>
      </c>
      <c r="T3424">
        <v>12.23</v>
      </c>
      <c r="U3424">
        <v>12.61</v>
      </c>
      <c r="V3424">
        <v>858.1</v>
      </c>
      <c r="W3424">
        <v>0</v>
      </c>
      <c r="X3424">
        <v>1029</v>
      </c>
      <c r="Y3424">
        <v>12.77</v>
      </c>
      <c r="Z3424">
        <v>12.7</v>
      </c>
      <c r="AA3424">
        <v>12.73</v>
      </c>
      <c r="AB3424">
        <v>13.4</v>
      </c>
      <c r="AC3424">
        <v>2616</v>
      </c>
      <c r="AD3424">
        <v>0</v>
      </c>
      <c r="AE3424">
        <v>1E-3</v>
      </c>
      <c r="AF3424">
        <v>0</v>
      </c>
      <c r="AG3424">
        <v>0</v>
      </c>
      <c r="AH3424">
        <v>-186.7</v>
      </c>
      <c r="AI3424">
        <v>-187.1</v>
      </c>
      <c r="AJ3424">
        <v>-186.8</v>
      </c>
      <c r="AK3424">
        <v>-179.2</v>
      </c>
      <c r="AL3424">
        <v>-179.4</v>
      </c>
      <c r="AM3424">
        <v>-179.3</v>
      </c>
    </row>
    <row r="3425" spans="1:39" x14ac:dyDescent="0.25">
      <c r="A3425" s="4">
        <f>D3425-UNR_Feb2020!C3425</f>
        <v>0</v>
      </c>
      <c r="B3425" s="1">
        <v>43885</v>
      </c>
      <c r="C3425" s="2">
        <v>0.76388888888888884</v>
      </c>
      <c r="D3425" s="3">
        <f t="shared" si="53"/>
        <v>43885.763888888891</v>
      </c>
      <c r="E3425">
        <v>0</v>
      </c>
      <c r="F3425">
        <v>0</v>
      </c>
      <c r="G3425">
        <v>0</v>
      </c>
      <c r="H3425">
        <v>0</v>
      </c>
      <c r="I3425">
        <v>3.9430000000000001</v>
      </c>
      <c r="J3425">
        <v>3.8220000000000001</v>
      </c>
      <c r="K3425">
        <v>351.3</v>
      </c>
      <c r="L3425">
        <v>14.21</v>
      </c>
      <c r="M3425">
        <v>5.8289999999999997</v>
      </c>
      <c r="N3425">
        <v>1.629</v>
      </c>
      <c r="O3425">
        <v>1.8129999999999999</v>
      </c>
      <c r="P3425">
        <v>8.94</v>
      </c>
      <c r="Q3425">
        <v>8.7100000000000009</v>
      </c>
      <c r="R3425">
        <v>8.83</v>
      </c>
      <c r="S3425">
        <v>12.68</v>
      </c>
      <c r="T3425">
        <v>11.62</v>
      </c>
      <c r="U3425">
        <v>12.19</v>
      </c>
      <c r="V3425">
        <v>858.2</v>
      </c>
      <c r="W3425">
        <v>0</v>
      </c>
      <c r="X3425">
        <v>1029</v>
      </c>
      <c r="Y3425">
        <v>12.79</v>
      </c>
      <c r="Z3425">
        <v>12.68</v>
      </c>
      <c r="AA3425">
        <v>12.74</v>
      </c>
      <c r="AB3425">
        <v>12.37</v>
      </c>
      <c r="AC3425">
        <v>2616</v>
      </c>
      <c r="AD3425">
        <v>0</v>
      </c>
      <c r="AE3425">
        <v>0</v>
      </c>
      <c r="AF3425">
        <v>0</v>
      </c>
      <c r="AG3425">
        <v>0</v>
      </c>
      <c r="AH3425">
        <v>-186.7</v>
      </c>
      <c r="AI3425">
        <v>-187.2</v>
      </c>
      <c r="AJ3425">
        <v>-186.9</v>
      </c>
      <c r="AK3425">
        <v>-179.2</v>
      </c>
      <c r="AL3425">
        <v>-179.4</v>
      </c>
      <c r="AM3425">
        <v>-179.3</v>
      </c>
    </row>
    <row r="3426" spans="1:39" x14ac:dyDescent="0.25">
      <c r="A3426" s="4">
        <f>D3426-UNR_Feb2020!C3426</f>
        <v>0</v>
      </c>
      <c r="B3426" s="1">
        <v>43885</v>
      </c>
      <c r="C3426" s="2">
        <v>0.77083333333333337</v>
      </c>
      <c r="D3426" s="3">
        <f t="shared" si="53"/>
        <v>43885.770833333336</v>
      </c>
      <c r="E3426">
        <v>0</v>
      </c>
      <c r="F3426">
        <v>0</v>
      </c>
      <c r="G3426">
        <v>0</v>
      </c>
      <c r="H3426">
        <v>0</v>
      </c>
      <c r="I3426">
        <v>4.2110000000000003</v>
      </c>
      <c r="J3426">
        <v>4.0990000000000002</v>
      </c>
      <c r="K3426">
        <v>354.9</v>
      </c>
      <c r="L3426">
        <v>13.25</v>
      </c>
      <c r="M3426">
        <v>6.0750000000000002</v>
      </c>
      <c r="N3426">
        <v>1.653</v>
      </c>
      <c r="O3426">
        <v>2.6459999999999999</v>
      </c>
      <c r="P3426">
        <v>8.9499999999999993</v>
      </c>
      <c r="Q3426">
        <v>8.74</v>
      </c>
      <c r="R3426">
        <v>8.82</v>
      </c>
      <c r="S3426">
        <v>11.62</v>
      </c>
      <c r="T3426">
        <v>10.61</v>
      </c>
      <c r="U3426">
        <v>11</v>
      </c>
      <c r="V3426">
        <v>858.4</v>
      </c>
      <c r="W3426">
        <v>0</v>
      </c>
      <c r="X3426">
        <v>1029</v>
      </c>
      <c r="Y3426">
        <v>12.82</v>
      </c>
      <c r="Z3426">
        <v>12.76</v>
      </c>
      <c r="AA3426">
        <v>12.79</v>
      </c>
      <c r="AB3426">
        <v>11.47</v>
      </c>
      <c r="AC3426">
        <v>2616</v>
      </c>
      <c r="AD3426">
        <v>0</v>
      </c>
      <c r="AE3426">
        <v>0</v>
      </c>
      <c r="AF3426">
        <v>0</v>
      </c>
      <c r="AG3426">
        <v>0</v>
      </c>
      <c r="AH3426">
        <v>-186.9</v>
      </c>
      <c r="AI3426">
        <v>-187.3</v>
      </c>
      <c r="AJ3426">
        <v>-187.1</v>
      </c>
      <c r="AK3426">
        <v>-179.2</v>
      </c>
      <c r="AL3426">
        <v>-179.3</v>
      </c>
      <c r="AM3426">
        <v>-179.2</v>
      </c>
    </row>
    <row r="3427" spans="1:39" x14ac:dyDescent="0.25">
      <c r="A3427" s="4">
        <f>D3427-UNR_Feb2020!C3427</f>
        <v>0</v>
      </c>
      <c r="B3427" s="1">
        <v>43885</v>
      </c>
      <c r="C3427" s="2">
        <v>0.77777777777777779</v>
      </c>
      <c r="D3427" s="3">
        <f t="shared" si="53"/>
        <v>43885.777777777781</v>
      </c>
      <c r="E3427">
        <v>0</v>
      </c>
      <c r="F3427">
        <v>0</v>
      </c>
      <c r="G3427">
        <v>0</v>
      </c>
      <c r="H3427">
        <v>0</v>
      </c>
      <c r="I3427">
        <v>3.0449999999999999</v>
      </c>
      <c r="J3427">
        <v>2.8780000000000001</v>
      </c>
      <c r="K3427">
        <v>343.6</v>
      </c>
      <c r="L3427">
        <v>18.93</v>
      </c>
      <c r="M3427">
        <v>5.0469999999999997</v>
      </c>
      <c r="N3427">
        <v>1.59</v>
      </c>
      <c r="O3427">
        <v>1.323</v>
      </c>
      <c r="P3427">
        <v>8.89</v>
      </c>
      <c r="Q3427">
        <v>7.6289999999999996</v>
      </c>
      <c r="R3427">
        <v>8.4499999999999993</v>
      </c>
      <c r="S3427">
        <v>13.39</v>
      </c>
      <c r="T3427">
        <v>10.61</v>
      </c>
      <c r="U3427">
        <v>11.61</v>
      </c>
      <c r="V3427">
        <v>858.5</v>
      </c>
      <c r="W3427">
        <v>0</v>
      </c>
      <c r="X3427">
        <v>1029</v>
      </c>
      <c r="Y3427">
        <v>12.83</v>
      </c>
      <c r="Z3427">
        <v>12.76</v>
      </c>
      <c r="AA3427">
        <v>12.79</v>
      </c>
      <c r="AB3427">
        <v>10.76</v>
      </c>
      <c r="AC3427">
        <v>2616</v>
      </c>
      <c r="AD3427">
        <v>0</v>
      </c>
      <c r="AE3427">
        <v>0</v>
      </c>
      <c r="AF3427">
        <v>0</v>
      </c>
      <c r="AG3427">
        <v>0</v>
      </c>
      <c r="AH3427">
        <v>-186.9</v>
      </c>
      <c r="AI3427">
        <v>-187.2</v>
      </c>
      <c r="AJ3427">
        <v>-187</v>
      </c>
      <c r="AK3427">
        <v>-179.1</v>
      </c>
      <c r="AL3427">
        <v>-179.3</v>
      </c>
      <c r="AM3427">
        <v>-179.2</v>
      </c>
    </row>
    <row r="3428" spans="1:39" x14ac:dyDescent="0.25">
      <c r="A3428" s="4">
        <f>D3428-UNR_Feb2020!C3428</f>
        <v>0</v>
      </c>
      <c r="B3428" s="1">
        <v>43885</v>
      </c>
      <c r="C3428" s="2">
        <v>0.78472222222222221</v>
      </c>
      <c r="D3428" s="3">
        <f t="shared" si="53"/>
        <v>43885.784722222219</v>
      </c>
      <c r="E3428">
        <v>0</v>
      </c>
      <c r="F3428">
        <v>0</v>
      </c>
      <c r="G3428">
        <v>0</v>
      </c>
      <c r="H3428">
        <v>0</v>
      </c>
      <c r="I3428">
        <v>2.4849999999999999</v>
      </c>
      <c r="J3428">
        <v>2.3879999999999999</v>
      </c>
      <c r="K3428">
        <v>338.7</v>
      </c>
      <c r="L3428">
        <v>16.02</v>
      </c>
      <c r="M3428">
        <v>3.5760000000000001</v>
      </c>
      <c r="N3428">
        <v>0.98</v>
      </c>
      <c r="O3428">
        <v>1.3720000000000001</v>
      </c>
      <c r="P3428">
        <v>7.6970000000000001</v>
      </c>
      <c r="Q3428">
        <v>7.2210000000000001</v>
      </c>
      <c r="R3428">
        <v>7.5170000000000003</v>
      </c>
      <c r="S3428">
        <v>13.53</v>
      </c>
      <c r="T3428">
        <v>13.05</v>
      </c>
      <c r="U3428">
        <v>13.27</v>
      </c>
      <c r="V3428">
        <v>858.6</v>
      </c>
      <c r="W3428">
        <v>0</v>
      </c>
      <c r="X3428">
        <v>1029</v>
      </c>
      <c r="Y3428">
        <v>12.83</v>
      </c>
      <c r="Z3428">
        <v>12.75</v>
      </c>
      <c r="AA3428">
        <v>12.79</v>
      </c>
      <c r="AB3428">
        <v>10.09</v>
      </c>
      <c r="AC3428">
        <v>2616</v>
      </c>
      <c r="AD3428">
        <v>0</v>
      </c>
      <c r="AE3428">
        <v>0</v>
      </c>
      <c r="AF3428">
        <v>0</v>
      </c>
      <c r="AG3428">
        <v>0</v>
      </c>
      <c r="AH3428">
        <v>-187</v>
      </c>
      <c r="AI3428">
        <v>-187.4</v>
      </c>
      <c r="AJ3428">
        <v>-187.2</v>
      </c>
      <c r="AK3428">
        <v>-179.1</v>
      </c>
      <c r="AL3428">
        <v>-179.3</v>
      </c>
      <c r="AM3428">
        <v>-179.2</v>
      </c>
    </row>
    <row r="3429" spans="1:39" x14ac:dyDescent="0.25">
      <c r="A3429" s="4">
        <f>D3429-UNR_Feb2020!C3429</f>
        <v>0</v>
      </c>
      <c r="B3429" s="1">
        <v>43885</v>
      </c>
      <c r="C3429" s="2">
        <v>0.79166666666666663</v>
      </c>
      <c r="D3429" s="3">
        <f t="shared" si="53"/>
        <v>43885.791666666664</v>
      </c>
      <c r="E3429">
        <v>0</v>
      </c>
      <c r="F3429">
        <v>0</v>
      </c>
      <c r="G3429">
        <v>0</v>
      </c>
      <c r="H3429">
        <v>0</v>
      </c>
      <c r="I3429">
        <v>2.6219999999999999</v>
      </c>
      <c r="J3429">
        <v>2.544</v>
      </c>
      <c r="K3429">
        <v>336.1</v>
      </c>
      <c r="L3429">
        <v>13.95</v>
      </c>
      <c r="M3429">
        <v>4.2649999999999997</v>
      </c>
      <c r="N3429">
        <v>1.4670000000000001</v>
      </c>
      <c r="O3429">
        <v>1.127</v>
      </c>
      <c r="P3429">
        <v>7.2889999999999997</v>
      </c>
      <c r="Q3429">
        <v>6.782</v>
      </c>
      <c r="R3429">
        <v>7.008</v>
      </c>
      <c r="S3429">
        <v>14.01</v>
      </c>
      <c r="T3429">
        <v>13.33</v>
      </c>
      <c r="U3429">
        <v>13.7</v>
      </c>
      <c r="V3429">
        <v>858.7</v>
      </c>
      <c r="W3429">
        <v>0</v>
      </c>
      <c r="X3429">
        <v>1029</v>
      </c>
      <c r="Y3429">
        <v>12.79</v>
      </c>
      <c r="Z3429">
        <v>12.73</v>
      </c>
      <c r="AA3429">
        <v>12.76</v>
      </c>
      <c r="AB3429">
        <v>9.4499999999999993</v>
      </c>
      <c r="AC3429">
        <v>2616</v>
      </c>
      <c r="AD3429">
        <v>0</v>
      </c>
      <c r="AE3429">
        <v>0</v>
      </c>
      <c r="AF3429">
        <v>0</v>
      </c>
      <c r="AG3429">
        <v>0</v>
      </c>
      <c r="AH3429">
        <v>-187</v>
      </c>
      <c r="AI3429">
        <v>-187.4</v>
      </c>
      <c r="AJ3429">
        <v>-187.2</v>
      </c>
      <c r="AK3429">
        <v>-179.2</v>
      </c>
      <c r="AL3429">
        <v>-179.3</v>
      </c>
      <c r="AM3429">
        <v>-179.3</v>
      </c>
    </row>
    <row r="3430" spans="1:39" x14ac:dyDescent="0.25">
      <c r="A3430" s="4">
        <f>D3430-UNR_Feb2020!C3430</f>
        <v>0</v>
      </c>
      <c r="B3430" s="1">
        <v>43885</v>
      </c>
      <c r="C3430" s="2">
        <v>0.79861111111111116</v>
      </c>
      <c r="D3430" s="3">
        <f t="shared" si="53"/>
        <v>43885.798611111109</v>
      </c>
      <c r="E3430">
        <v>0</v>
      </c>
      <c r="F3430">
        <v>0</v>
      </c>
      <c r="G3430">
        <v>0</v>
      </c>
      <c r="H3430">
        <v>0</v>
      </c>
      <c r="I3430">
        <v>2.8</v>
      </c>
      <c r="J3430">
        <v>2.7189999999999999</v>
      </c>
      <c r="K3430">
        <v>338.4</v>
      </c>
      <c r="L3430">
        <v>13.77</v>
      </c>
      <c r="M3430">
        <v>4.9489999999999998</v>
      </c>
      <c r="N3430">
        <v>1.91</v>
      </c>
      <c r="O3430">
        <v>0.97989999999999999</v>
      </c>
      <c r="P3430">
        <v>7.0919999999999996</v>
      </c>
      <c r="Q3430">
        <v>6.6840000000000002</v>
      </c>
      <c r="R3430">
        <v>6.8680000000000003</v>
      </c>
      <c r="S3430">
        <v>14.14</v>
      </c>
      <c r="T3430">
        <v>13.26</v>
      </c>
      <c r="U3430">
        <v>13.82</v>
      </c>
      <c r="V3430">
        <v>858.8</v>
      </c>
      <c r="W3430">
        <v>0</v>
      </c>
      <c r="X3430">
        <v>1029</v>
      </c>
      <c r="Y3430">
        <v>12.81</v>
      </c>
      <c r="Z3430">
        <v>12.73</v>
      </c>
      <c r="AA3430">
        <v>12.76</v>
      </c>
      <c r="AB3430">
        <v>8.81</v>
      </c>
      <c r="AC3430">
        <v>2616</v>
      </c>
      <c r="AD3430">
        <v>0</v>
      </c>
      <c r="AE3430">
        <v>0</v>
      </c>
      <c r="AF3430">
        <v>0</v>
      </c>
      <c r="AG3430">
        <v>0</v>
      </c>
      <c r="AH3430">
        <v>-187.1</v>
      </c>
      <c r="AI3430">
        <v>-187.5</v>
      </c>
      <c r="AJ3430">
        <v>-187.3</v>
      </c>
      <c r="AK3430">
        <v>-179.1</v>
      </c>
      <c r="AL3430">
        <v>-179.3</v>
      </c>
      <c r="AM3430">
        <v>-179.2</v>
      </c>
    </row>
    <row r="3431" spans="1:39" x14ac:dyDescent="0.25">
      <c r="A3431" s="4">
        <f>D3431-UNR_Feb2020!C3431</f>
        <v>0</v>
      </c>
      <c r="B3431" s="1">
        <v>43885</v>
      </c>
      <c r="C3431" s="2">
        <v>0.80555555555555547</v>
      </c>
      <c r="D3431" s="3">
        <f t="shared" si="53"/>
        <v>43885.805555555555</v>
      </c>
      <c r="E3431">
        <v>0</v>
      </c>
      <c r="F3431">
        <v>0</v>
      </c>
      <c r="G3431">
        <v>0</v>
      </c>
      <c r="H3431">
        <v>0</v>
      </c>
      <c r="I3431">
        <v>3.4510000000000001</v>
      </c>
      <c r="J3431">
        <v>3.383</v>
      </c>
      <c r="K3431">
        <v>337.8</v>
      </c>
      <c r="L3431">
        <v>11.31</v>
      </c>
      <c r="M3431">
        <v>5.0469999999999997</v>
      </c>
      <c r="N3431">
        <v>1.6859999999999999</v>
      </c>
      <c r="O3431">
        <v>1.421</v>
      </c>
      <c r="P3431">
        <v>7.1260000000000003</v>
      </c>
      <c r="Q3431">
        <v>6.8579999999999997</v>
      </c>
      <c r="R3431">
        <v>7.0149999999999997</v>
      </c>
      <c r="S3431">
        <v>13.43</v>
      </c>
      <c r="T3431">
        <v>13.16</v>
      </c>
      <c r="U3431">
        <v>13.28</v>
      </c>
      <c r="V3431">
        <v>858.9</v>
      </c>
      <c r="W3431">
        <v>0</v>
      </c>
      <c r="X3431">
        <v>1029</v>
      </c>
      <c r="Y3431">
        <v>12.81</v>
      </c>
      <c r="Z3431">
        <v>12.74</v>
      </c>
      <c r="AA3431">
        <v>12.78</v>
      </c>
      <c r="AB3431">
        <v>8.2799999999999994</v>
      </c>
      <c r="AC3431">
        <v>2616</v>
      </c>
      <c r="AD3431">
        <v>0</v>
      </c>
      <c r="AE3431">
        <v>0</v>
      </c>
      <c r="AF3431">
        <v>0</v>
      </c>
      <c r="AG3431">
        <v>0</v>
      </c>
      <c r="AH3431">
        <v>-187.2</v>
      </c>
      <c r="AI3431">
        <v>-187.5</v>
      </c>
      <c r="AJ3431">
        <v>-187.3</v>
      </c>
      <c r="AK3431">
        <v>-179</v>
      </c>
      <c r="AL3431">
        <v>-179.2</v>
      </c>
      <c r="AM3431">
        <v>-179.1</v>
      </c>
    </row>
    <row r="3432" spans="1:39" x14ac:dyDescent="0.25">
      <c r="A3432" s="4">
        <f>D3432-UNR_Feb2020!C3432</f>
        <v>0</v>
      </c>
      <c r="B3432" s="1">
        <v>43885</v>
      </c>
      <c r="C3432" s="2">
        <v>0.8125</v>
      </c>
      <c r="D3432" s="3">
        <f t="shared" si="53"/>
        <v>43885.8125</v>
      </c>
      <c r="E3432">
        <v>0</v>
      </c>
      <c r="F3432">
        <v>0</v>
      </c>
      <c r="G3432">
        <v>0</v>
      </c>
      <c r="H3432">
        <v>0</v>
      </c>
      <c r="I3432">
        <v>3.2749999999999999</v>
      </c>
      <c r="J3432">
        <v>3.1890000000000001</v>
      </c>
      <c r="K3432">
        <v>336.6</v>
      </c>
      <c r="L3432">
        <v>13.16</v>
      </c>
      <c r="M3432">
        <v>4.9489999999999998</v>
      </c>
      <c r="N3432">
        <v>1.5549999999999999</v>
      </c>
      <c r="O3432">
        <v>1.617</v>
      </c>
      <c r="P3432">
        <v>7.0659999999999998</v>
      </c>
      <c r="Q3432">
        <v>6.859</v>
      </c>
      <c r="R3432">
        <v>6.944</v>
      </c>
      <c r="S3432">
        <v>13.43</v>
      </c>
      <c r="T3432">
        <v>12.99</v>
      </c>
      <c r="U3432">
        <v>13.27</v>
      </c>
      <c r="V3432">
        <v>858.9</v>
      </c>
      <c r="W3432">
        <v>0</v>
      </c>
      <c r="X3432">
        <v>1029</v>
      </c>
      <c r="Y3432">
        <v>12.83</v>
      </c>
      <c r="Z3432">
        <v>12.77</v>
      </c>
      <c r="AA3432">
        <v>12.8</v>
      </c>
      <c r="AB3432">
        <v>7.875</v>
      </c>
      <c r="AC3432">
        <v>2616</v>
      </c>
      <c r="AD3432">
        <v>0</v>
      </c>
      <c r="AE3432">
        <v>0</v>
      </c>
      <c r="AF3432">
        <v>0</v>
      </c>
      <c r="AG3432">
        <v>0</v>
      </c>
      <c r="AH3432">
        <v>-187.4</v>
      </c>
      <c r="AI3432">
        <v>-187.6</v>
      </c>
      <c r="AJ3432">
        <v>-187.5</v>
      </c>
      <c r="AK3432">
        <v>-179.1</v>
      </c>
      <c r="AL3432">
        <v>-179.3</v>
      </c>
      <c r="AM3432">
        <v>-179.2</v>
      </c>
    </row>
    <row r="3433" spans="1:39" x14ac:dyDescent="0.25">
      <c r="A3433" s="4">
        <f>D3433-UNR_Feb2020!C3433</f>
        <v>0</v>
      </c>
      <c r="B3433" s="1">
        <v>43885</v>
      </c>
      <c r="C3433" s="2">
        <v>0.81944444444444453</v>
      </c>
      <c r="D3433" s="3">
        <f t="shared" si="53"/>
        <v>43885.819444444445</v>
      </c>
      <c r="E3433">
        <v>0</v>
      </c>
      <c r="F3433">
        <v>0</v>
      </c>
      <c r="G3433">
        <v>0</v>
      </c>
      <c r="H3433">
        <v>0</v>
      </c>
      <c r="I3433">
        <v>3.2160000000000002</v>
      </c>
      <c r="J3433">
        <v>3.1269999999999998</v>
      </c>
      <c r="K3433">
        <v>334.4</v>
      </c>
      <c r="L3433">
        <v>13.41</v>
      </c>
      <c r="M3433">
        <v>4.9000000000000004</v>
      </c>
      <c r="N3433">
        <v>1.677</v>
      </c>
      <c r="O3433">
        <v>1.3720000000000001</v>
      </c>
      <c r="P3433">
        <v>7.2709999999999999</v>
      </c>
      <c r="Q3433">
        <v>7.032</v>
      </c>
      <c r="R3433">
        <v>7.1929999999999996</v>
      </c>
      <c r="S3433">
        <v>13.6</v>
      </c>
      <c r="T3433">
        <v>13.06</v>
      </c>
      <c r="U3433">
        <v>13.29</v>
      </c>
      <c r="V3433">
        <v>858.9</v>
      </c>
      <c r="W3433">
        <v>0</v>
      </c>
      <c r="X3433">
        <v>1029</v>
      </c>
      <c r="Y3433">
        <v>12.83</v>
      </c>
      <c r="Z3433">
        <v>12.77</v>
      </c>
      <c r="AA3433">
        <v>12.79</v>
      </c>
      <c r="AB3433">
        <v>7.5640000000000001</v>
      </c>
      <c r="AC3433">
        <v>2616</v>
      </c>
      <c r="AD3433">
        <v>0</v>
      </c>
      <c r="AE3433">
        <v>0</v>
      </c>
      <c r="AF3433">
        <v>0</v>
      </c>
      <c r="AG3433">
        <v>0</v>
      </c>
      <c r="AH3433">
        <v>-187.5</v>
      </c>
      <c r="AI3433">
        <v>-187.8</v>
      </c>
      <c r="AJ3433">
        <v>-187.6</v>
      </c>
      <c r="AK3433">
        <v>-179.2</v>
      </c>
      <c r="AL3433">
        <v>-179.4</v>
      </c>
      <c r="AM3433">
        <v>-179.3</v>
      </c>
    </row>
    <row r="3434" spans="1:39" x14ac:dyDescent="0.25">
      <c r="A3434" s="4">
        <f>D3434-UNR_Feb2020!C3434</f>
        <v>0</v>
      </c>
      <c r="B3434" s="1">
        <v>43885</v>
      </c>
      <c r="C3434" s="2">
        <v>0.82638888888888884</v>
      </c>
      <c r="D3434" s="3">
        <f t="shared" si="53"/>
        <v>43885.826388888891</v>
      </c>
      <c r="E3434">
        <v>0</v>
      </c>
      <c r="F3434">
        <v>0</v>
      </c>
      <c r="G3434">
        <v>0</v>
      </c>
      <c r="H3434">
        <v>0</v>
      </c>
      <c r="I3434">
        <v>3.0459999999999998</v>
      </c>
      <c r="J3434">
        <v>2.9590000000000001</v>
      </c>
      <c r="K3434">
        <v>329.7</v>
      </c>
      <c r="L3434">
        <v>13.67</v>
      </c>
      <c r="M3434">
        <v>5.5339999999999998</v>
      </c>
      <c r="N3434">
        <v>1.75</v>
      </c>
      <c r="O3434">
        <v>1.274</v>
      </c>
      <c r="P3434">
        <v>7.3049999999999997</v>
      </c>
      <c r="Q3434">
        <v>6.8970000000000002</v>
      </c>
      <c r="R3434">
        <v>7.0720000000000001</v>
      </c>
      <c r="S3434">
        <v>14.08</v>
      </c>
      <c r="T3434">
        <v>13.37</v>
      </c>
      <c r="U3434">
        <v>13.78</v>
      </c>
      <c r="V3434">
        <v>859</v>
      </c>
      <c r="W3434">
        <v>0</v>
      </c>
      <c r="X3434">
        <v>1029</v>
      </c>
      <c r="Y3434">
        <v>12.84</v>
      </c>
      <c r="Z3434">
        <v>12.78</v>
      </c>
      <c r="AA3434">
        <v>12.81</v>
      </c>
      <c r="AB3434">
        <v>7.3129999999999997</v>
      </c>
      <c r="AC3434">
        <v>2616</v>
      </c>
      <c r="AD3434">
        <v>0</v>
      </c>
      <c r="AE3434">
        <v>0</v>
      </c>
      <c r="AF3434">
        <v>0</v>
      </c>
      <c r="AG3434">
        <v>0</v>
      </c>
      <c r="AH3434">
        <v>-187.3</v>
      </c>
      <c r="AI3434">
        <v>-187.6</v>
      </c>
      <c r="AJ3434">
        <v>-187.4</v>
      </c>
      <c r="AK3434">
        <v>-179</v>
      </c>
      <c r="AL3434">
        <v>-179.3</v>
      </c>
      <c r="AM3434">
        <v>-179.2</v>
      </c>
    </row>
    <row r="3435" spans="1:39" x14ac:dyDescent="0.25">
      <c r="A3435" s="4">
        <f>D3435-UNR_Feb2020!C3435</f>
        <v>0</v>
      </c>
      <c r="B3435" s="1">
        <v>43885</v>
      </c>
      <c r="C3435" s="2">
        <v>0.83333333333333337</v>
      </c>
      <c r="D3435" s="3">
        <f t="shared" si="53"/>
        <v>43885.833333333336</v>
      </c>
      <c r="E3435">
        <v>0</v>
      </c>
      <c r="F3435">
        <v>0</v>
      </c>
      <c r="G3435">
        <v>0</v>
      </c>
      <c r="H3435">
        <v>0</v>
      </c>
      <c r="I3435">
        <v>2.7650000000000001</v>
      </c>
      <c r="J3435">
        <v>2.67</v>
      </c>
      <c r="K3435">
        <v>329.3</v>
      </c>
      <c r="L3435">
        <v>15.03</v>
      </c>
      <c r="M3435">
        <v>5.0469999999999997</v>
      </c>
      <c r="N3435">
        <v>1.823</v>
      </c>
      <c r="O3435">
        <v>0.97989999999999999</v>
      </c>
      <c r="P3435">
        <v>7.2370000000000001</v>
      </c>
      <c r="Q3435">
        <v>6.8630000000000004</v>
      </c>
      <c r="R3435">
        <v>7.0579999999999998</v>
      </c>
      <c r="S3435">
        <v>14.25</v>
      </c>
      <c r="T3435">
        <v>13.91</v>
      </c>
      <c r="U3435">
        <v>14.08</v>
      </c>
      <c r="V3435">
        <v>859</v>
      </c>
      <c r="W3435">
        <v>0</v>
      </c>
      <c r="X3435">
        <v>1029</v>
      </c>
      <c r="Y3435">
        <v>12.84</v>
      </c>
      <c r="Z3435">
        <v>12.76</v>
      </c>
      <c r="AA3435">
        <v>12.8</v>
      </c>
      <c r="AB3435">
        <v>7.1029999999999998</v>
      </c>
      <c r="AC3435">
        <v>2616</v>
      </c>
      <c r="AD3435">
        <v>0</v>
      </c>
      <c r="AE3435">
        <v>0</v>
      </c>
      <c r="AF3435">
        <v>0</v>
      </c>
      <c r="AG3435">
        <v>0</v>
      </c>
      <c r="AH3435">
        <v>-187.2</v>
      </c>
      <c r="AI3435">
        <v>-187.4</v>
      </c>
      <c r="AJ3435">
        <v>-187.3</v>
      </c>
      <c r="AK3435">
        <v>-178.9</v>
      </c>
      <c r="AL3435">
        <v>-179.1</v>
      </c>
      <c r="AM3435">
        <v>-179</v>
      </c>
    </row>
    <row r="3436" spans="1:39" x14ac:dyDescent="0.25">
      <c r="A3436" s="4">
        <f>D3436-UNR_Feb2020!C3436</f>
        <v>0</v>
      </c>
      <c r="B3436" s="1">
        <v>43885</v>
      </c>
      <c r="C3436" s="2">
        <v>0.84027777777777779</v>
      </c>
      <c r="D3436" s="3">
        <f t="shared" si="53"/>
        <v>43885.840277777781</v>
      </c>
      <c r="E3436">
        <v>0</v>
      </c>
      <c r="F3436">
        <v>0</v>
      </c>
      <c r="G3436">
        <v>0</v>
      </c>
      <c r="H3436">
        <v>0</v>
      </c>
      <c r="I3436">
        <v>2.8889999999999998</v>
      </c>
      <c r="J3436">
        <v>2.7919999999999998</v>
      </c>
      <c r="K3436">
        <v>335.9</v>
      </c>
      <c r="L3436">
        <v>14.81</v>
      </c>
      <c r="M3436">
        <v>4.8499999999999996</v>
      </c>
      <c r="N3436">
        <v>1.5609999999999999</v>
      </c>
      <c r="O3436">
        <v>1.2250000000000001</v>
      </c>
      <c r="P3436">
        <v>7.2030000000000003</v>
      </c>
      <c r="Q3436">
        <v>6.8630000000000004</v>
      </c>
      <c r="R3436">
        <v>7.0220000000000002</v>
      </c>
      <c r="S3436">
        <v>14.42</v>
      </c>
      <c r="T3436">
        <v>13.94</v>
      </c>
      <c r="U3436">
        <v>14.24</v>
      </c>
      <c r="V3436">
        <v>859</v>
      </c>
      <c r="W3436">
        <v>0</v>
      </c>
      <c r="X3436">
        <v>1029</v>
      </c>
      <c r="Y3436">
        <v>12.79</v>
      </c>
      <c r="Z3436">
        <v>12.72</v>
      </c>
      <c r="AA3436">
        <v>12.75</v>
      </c>
      <c r="AB3436">
        <v>6.9219999999999997</v>
      </c>
      <c r="AC3436">
        <v>2616</v>
      </c>
      <c r="AD3436">
        <v>0</v>
      </c>
      <c r="AE3436">
        <v>0</v>
      </c>
      <c r="AF3436">
        <v>0</v>
      </c>
      <c r="AG3436">
        <v>0</v>
      </c>
      <c r="AH3436">
        <v>-187.3</v>
      </c>
      <c r="AI3436">
        <v>-187.5</v>
      </c>
      <c r="AJ3436">
        <v>-187.4</v>
      </c>
      <c r="AK3436">
        <v>-179</v>
      </c>
      <c r="AL3436">
        <v>-179.2</v>
      </c>
      <c r="AM3436">
        <v>-179.1</v>
      </c>
    </row>
    <row r="3437" spans="1:39" x14ac:dyDescent="0.25">
      <c r="A3437" s="4">
        <f>D3437-UNR_Feb2020!C3437</f>
        <v>0</v>
      </c>
      <c r="B3437" s="1">
        <v>43885</v>
      </c>
      <c r="C3437" s="2">
        <v>0.84722222222222221</v>
      </c>
      <c r="D3437" s="3">
        <f t="shared" si="53"/>
        <v>43885.847222222219</v>
      </c>
      <c r="E3437">
        <v>0</v>
      </c>
      <c r="F3437">
        <v>0</v>
      </c>
      <c r="G3437">
        <v>0</v>
      </c>
      <c r="H3437">
        <v>0</v>
      </c>
      <c r="I3437">
        <v>3.5760000000000001</v>
      </c>
      <c r="J3437">
        <v>3.4689999999999999</v>
      </c>
      <c r="K3437">
        <v>339.1</v>
      </c>
      <c r="L3437">
        <v>14.01</v>
      </c>
      <c r="M3437">
        <v>5.1950000000000003</v>
      </c>
      <c r="N3437">
        <v>1.48</v>
      </c>
      <c r="O3437">
        <v>1.6659999999999999</v>
      </c>
      <c r="P3437">
        <v>7.407</v>
      </c>
      <c r="Q3437">
        <v>7.0670000000000002</v>
      </c>
      <c r="R3437">
        <v>7.2759999999999998</v>
      </c>
      <c r="S3437">
        <v>14.28</v>
      </c>
      <c r="T3437">
        <v>13.67</v>
      </c>
      <c r="U3437">
        <v>13.85</v>
      </c>
      <c r="V3437">
        <v>859.1</v>
      </c>
      <c r="W3437">
        <v>0</v>
      </c>
      <c r="X3437">
        <v>1029</v>
      </c>
      <c r="Y3437">
        <v>12.8</v>
      </c>
      <c r="Z3437">
        <v>12.71</v>
      </c>
      <c r="AA3437">
        <v>12.75</v>
      </c>
      <c r="AB3437">
        <v>6.782</v>
      </c>
      <c r="AC3437">
        <v>2616</v>
      </c>
      <c r="AD3437">
        <v>0</v>
      </c>
      <c r="AE3437">
        <v>0</v>
      </c>
      <c r="AF3437">
        <v>0</v>
      </c>
      <c r="AG3437">
        <v>0</v>
      </c>
      <c r="AH3437">
        <v>-187.4</v>
      </c>
      <c r="AI3437">
        <v>-187.6</v>
      </c>
      <c r="AJ3437">
        <v>-187.5</v>
      </c>
      <c r="AK3437">
        <v>-179.2</v>
      </c>
      <c r="AL3437">
        <v>-179.3</v>
      </c>
      <c r="AM3437">
        <v>-179.2</v>
      </c>
    </row>
    <row r="3438" spans="1:39" x14ac:dyDescent="0.25">
      <c r="A3438" s="4">
        <f>D3438-UNR_Feb2020!C3438</f>
        <v>0</v>
      </c>
      <c r="B3438" s="1">
        <v>43885</v>
      </c>
      <c r="C3438" s="2">
        <v>0.85416666666666663</v>
      </c>
      <c r="D3438" s="3">
        <f t="shared" si="53"/>
        <v>43885.854166666664</v>
      </c>
      <c r="E3438">
        <v>0</v>
      </c>
      <c r="F3438">
        <v>0</v>
      </c>
      <c r="G3438">
        <v>0</v>
      </c>
      <c r="H3438">
        <v>0</v>
      </c>
      <c r="I3438">
        <v>3.581</v>
      </c>
      <c r="J3438">
        <v>3.4630000000000001</v>
      </c>
      <c r="K3438">
        <v>349.8</v>
      </c>
      <c r="L3438">
        <v>14.73</v>
      </c>
      <c r="M3438">
        <v>5.5839999999999996</v>
      </c>
      <c r="N3438">
        <v>1.6339999999999999</v>
      </c>
      <c r="O3438">
        <v>2.1070000000000002</v>
      </c>
      <c r="P3438">
        <v>7.2030000000000003</v>
      </c>
      <c r="Q3438">
        <v>6.7949999999999999</v>
      </c>
      <c r="R3438">
        <v>6.952</v>
      </c>
      <c r="S3438">
        <v>14.59</v>
      </c>
      <c r="T3438">
        <v>13.88</v>
      </c>
      <c r="U3438">
        <v>14.29</v>
      </c>
      <c r="V3438">
        <v>859.2</v>
      </c>
      <c r="W3438">
        <v>0</v>
      </c>
      <c r="X3438">
        <v>1029</v>
      </c>
      <c r="Y3438">
        <v>12.82</v>
      </c>
      <c r="Z3438">
        <v>12.75</v>
      </c>
      <c r="AA3438">
        <v>12.78</v>
      </c>
      <c r="AB3438">
        <v>6.7039999999999997</v>
      </c>
      <c r="AC3438">
        <v>2616</v>
      </c>
      <c r="AD3438">
        <v>0</v>
      </c>
      <c r="AE3438">
        <v>0</v>
      </c>
      <c r="AF3438">
        <v>0</v>
      </c>
      <c r="AG3438">
        <v>0</v>
      </c>
      <c r="AH3438">
        <v>-187.5</v>
      </c>
      <c r="AI3438">
        <v>-187.7</v>
      </c>
      <c r="AJ3438">
        <v>-187.6</v>
      </c>
      <c r="AK3438">
        <v>-179.1</v>
      </c>
      <c r="AL3438">
        <v>-179.3</v>
      </c>
      <c r="AM3438">
        <v>-179.2</v>
      </c>
    </row>
    <row r="3439" spans="1:39" x14ac:dyDescent="0.25">
      <c r="A3439" s="4">
        <f>D3439-UNR_Feb2020!C3439</f>
        <v>0</v>
      </c>
      <c r="B3439" s="1">
        <v>43885</v>
      </c>
      <c r="C3439" s="2">
        <v>0.86111111111111116</v>
      </c>
      <c r="D3439" s="3">
        <f t="shared" si="53"/>
        <v>43885.861111111109</v>
      </c>
      <c r="E3439">
        <v>0</v>
      </c>
      <c r="F3439">
        <v>0</v>
      </c>
      <c r="G3439">
        <v>0</v>
      </c>
      <c r="H3439">
        <v>0</v>
      </c>
      <c r="I3439">
        <v>4.2649999999999997</v>
      </c>
      <c r="J3439">
        <v>4.157</v>
      </c>
      <c r="K3439">
        <v>348.2</v>
      </c>
      <c r="L3439">
        <v>13.01</v>
      </c>
      <c r="M3439">
        <v>6.9560000000000004</v>
      </c>
      <c r="N3439">
        <v>1.8009999999999999</v>
      </c>
      <c r="O3439">
        <v>2.2050000000000001</v>
      </c>
      <c r="P3439">
        <v>7.1349999999999998</v>
      </c>
      <c r="Q3439">
        <v>6.7270000000000003</v>
      </c>
      <c r="R3439">
        <v>6.98</v>
      </c>
      <c r="S3439">
        <v>15.34</v>
      </c>
      <c r="T3439">
        <v>14.28</v>
      </c>
      <c r="U3439">
        <v>14.76</v>
      </c>
      <c r="V3439">
        <v>859.3</v>
      </c>
      <c r="W3439">
        <v>0</v>
      </c>
      <c r="X3439">
        <v>1029</v>
      </c>
      <c r="Y3439">
        <v>12.84</v>
      </c>
      <c r="Z3439">
        <v>12.77</v>
      </c>
      <c r="AA3439">
        <v>12.8</v>
      </c>
      <c r="AB3439">
        <v>6.6449999999999996</v>
      </c>
      <c r="AC3439">
        <v>2616</v>
      </c>
      <c r="AD3439">
        <v>0</v>
      </c>
      <c r="AE3439">
        <v>0</v>
      </c>
      <c r="AF3439">
        <v>0</v>
      </c>
      <c r="AG3439">
        <v>0</v>
      </c>
      <c r="AH3439">
        <v>-187.5</v>
      </c>
      <c r="AI3439">
        <v>-187.6</v>
      </c>
      <c r="AJ3439">
        <v>-187.6</v>
      </c>
      <c r="AK3439">
        <v>-179.1</v>
      </c>
      <c r="AL3439">
        <v>-179.3</v>
      </c>
      <c r="AM3439">
        <v>-179.1</v>
      </c>
    </row>
    <row r="3440" spans="1:39" x14ac:dyDescent="0.25">
      <c r="A3440" s="4">
        <f>D3440-UNR_Feb2020!C3440</f>
        <v>0</v>
      </c>
      <c r="B3440" s="1">
        <v>43885</v>
      </c>
      <c r="C3440" s="2">
        <v>0.86805555555555547</v>
      </c>
      <c r="D3440" s="3">
        <f t="shared" si="53"/>
        <v>43885.868055555555</v>
      </c>
      <c r="E3440">
        <v>0</v>
      </c>
      <c r="F3440">
        <v>0</v>
      </c>
      <c r="G3440">
        <v>0</v>
      </c>
      <c r="H3440">
        <v>0</v>
      </c>
      <c r="I3440">
        <v>4.7249999999999996</v>
      </c>
      <c r="J3440">
        <v>4.5999999999999996</v>
      </c>
      <c r="K3440">
        <v>342.6</v>
      </c>
      <c r="L3440">
        <v>13.1</v>
      </c>
      <c r="M3440">
        <v>7.3490000000000002</v>
      </c>
      <c r="N3440">
        <v>2.161</v>
      </c>
      <c r="O3440">
        <v>2.1560000000000001</v>
      </c>
      <c r="P3440">
        <v>7.101</v>
      </c>
      <c r="Q3440">
        <v>6.6589999999999998</v>
      </c>
      <c r="R3440">
        <v>6.8659999999999997</v>
      </c>
      <c r="S3440">
        <v>15.44</v>
      </c>
      <c r="T3440">
        <v>14.83</v>
      </c>
      <c r="U3440">
        <v>15.17</v>
      </c>
      <c r="V3440">
        <v>859.4</v>
      </c>
      <c r="W3440">
        <v>0</v>
      </c>
      <c r="X3440">
        <v>1029</v>
      </c>
      <c r="Y3440">
        <v>12.84</v>
      </c>
      <c r="Z3440">
        <v>12.78</v>
      </c>
      <c r="AA3440">
        <v>12.81</v>
      </c>
      <c r="AB3440">
        <v>6.6059999999999999</v>
      </c>
      <c r="AC3440">
        <v>2616</v>
      </c>
      <c r="AD3440">
        <v>0</v>
      </c>
      <c r="AE3440">
        <v>0</v>
      </c>
      <c r="AF3440">
        <v>0</v>
      </c>
      <c r="AG3440">
        <v>0</v>
      </c>
      <c r="AH3440">
        <v>-187.5</v>
      </c>
      <c r="AI3440">
        <v>-187.8</v>
      </c>
      <c r="AJ3440">
        <v>-187.6</v>
      </c>
      <c r="AK3440">
        <v>-179.1</v>
      </c>
      <c r="AL3440">
        <v>-179.3</v>
      </c>
      <c r="AM3440">
        <v>-179.2</v>
      </c>
    </row>
    <row r="3441" spans="1:39" x14ac:dyDescent="0.25">
      <c r="A3441" s="4">
        <f>D3441-UNR_Feb2020!C3441</f>
        <v>0</v>
      </c>
      <c r="B3441" s="1">
        <v>43885</v>
      </c>
      <c r="C3441" s="2">
        <v>0.875</v>
      </c>
      <c r="D3441" s="3">
        <f t="shared" si="53"/>
        <v>43885.875</v>
      </c>
      <c r="E3441">
        <v>0</v>
      </c>
      <c r="F3441">
        <v>0</v>
      </c>
      <c r="G3441">
        <v>0</v>
      </c>
      <c r="H3441">
        <v>0</v>
      </c>
      <c r="I3441">
        <v>4.6219999999999999</v>
      </c>
      <c r="J3441">
        <v>4.4749999999999996</v>
      </c>
      <c r="K3441">
        <v>343.6</v>
      </c>
      <c r="L3441">
        <v>14.46</v>
      </c>
      <c r="M3441">
        <v>7.0049999999999999</v>
      </c>
      <c r="N3441">
        <v>1.96</v>
      </c>
      <c r="O3441">
        <v>2.3029999999999999</v>
      </c>
      <c r="P3441">
        <v>6.7270000000000003</v>
      </c>
      <c r="Q3441">
        <v>6.1150000000000002</v>
      </c>
      <c r="R3441">
        <v>6.4390000000000001</v>
      </c>
      <c r="S3441">
        <v>16.190000000000001</v>
      </c>
      <c r="T3441">
        <v>15.3</v>
      </c>
      <c r="U3441">
        <v>15.84</v>
      </c>
      <c r="V3441">
        <v>859.5</v>
      </c>
      <c r="W3441">
        <v>0</v>
      </c>
      <c r="X3441">
        <v>1029</v>
      </c>
      <c r="Y3441">
        <v>12.82</v>
      </c>
      <c r="Z3441">
        <v>12.73</v>
      </c>
      <c r="AA3441">
        <v>12.77</v>
      </c>
      <c r="AB3441">
        <v>6.5709999999999997</v>
      </c>
      <c r="AC3441">
        <v>2616</v>
      </c>
      <c r="AD3441">
        <v>0</v>
      </c>
      <c r="AE3441">
        <v>0</v>
      </c>
      <c r="AF3441">
        <v>0</v>
      </c>
      <c r="AG3441">
        <v>0</v>
      </c>
      <c r="AH3441">
        <v>-187.4</v>
      </c>
      <c r="AI3441">
        <v>-187.8</v>
      </c>
      <c r="AJ3441">
        <v>-187.6</v>
      </c>
      <c r="AK3441">
        <v>-179.1</v>
      </c>
      <c r="AL3441">
        <v>-179.3</v>
      </c>
      <c r="AM3441">
        <v>-179.2</v>
      </c>
    </row>
    <row r="3442" spans="1:39" x14ac:dyDescent="0.25">
      <c r="A3442" s="4">
        <f>D3442-UNR_Feb2020!C3442</f>
        <v>0</v>
      </c>
      <c r="B3442" s="1">
        <v>43885</v>
      </c>
      <c r="C3442" s="2">
        <v>0.88194444444444453</v>
      </c>
      <c r="D3442" s="3">
        <f t="shared" si="53"/>
        <v>43885.881944444445</v>
      </c>
      <c r="E3442">
        <v>0</v>
      </c>
      <c r="F3442">
        <v>0</v>
      </c>
      <c r="G3442">
        <v>0</v>
      </c>
      <c r="H3442">
        <v>0</v>
      </c>
      <c r="I3442">
        <v>4.9980000000000002</v>
      </c>
      <c r="J3442">
        <v>4.8819999999999997</v>
      </c>
      <c r="K3442">
        <v>347.5</v>
      </c>
      <c r="L3442">
        <v>12.5</v>
      </c>
      <c r="M3442">
        <v>7.1529999999999996</v>
      </c>
      <c r="N3442">
        <v>1.9930000000000001</v>
      </c>
      <c r="O3442">
        <v>2.597</v>
      </c>
      <c r="P3442">
        <v>6.4210000000000003</v>
      </c>
      <c r="Q3442">
        <v>6.1150000000000002</v>
      </c>
      <c r="R3442">
        <v>6.3040000000000003</v>
      </c>
      <c r="S3442">
        <v>16.22</v>
      </c>
      <c r="T3442">
        <v>15.92</v>
      </c>
      <c r="U3442">
        <v>16.05</v>
      </c>
      <c r="V3442">
        <v>859.6</v>
      </c>
      <c r="W3442">
        <v>0</v>
      </c>
      <c r="X3442">
        <v>1029</v>
      </c>
      <c r="Y3442">
        <v>12.79</v>
      </c>
      <c r="Z3442">
        <v>12.73</v>
      </c>
      <c r="AA3442">
        <v>12.76</v>
      </c>
      <c r="AB3442">
        <v>6.4909999999999997</v>
      </c>
      <c r="AC3442">
        <v>2616</v>
      </c>
      <c r="AD3442">
        <v>0</v>
      </c>
      <c r="AE3442">
        <v>0</v>
      </c>
      <c r="AF3442">
        <v>0</v>
      </c>
      <c r="AG3442">
        <v>0</v>
      </c>
      <c r="AH3442">
        <v>-187.2</v>
      </c>
      <c r="AI3442">
        <v>-187.4</v>
      </c>
      <c r="AJ3442">
        <v>-187.3</v>
      </c>
      <c r="AK3442">
        <v>-178.9</v>
      </c>
      <c r="AL3442">
        <v>-179.2</v>
      </c>
      <c r="AM3442">
        <v>-179</v>
      </c>
    </row>
    <row r="3443" spans="1:39" x14ac:dyDescent="0.25">
      <c r="A3443" s="4">
        <f>D3443-UNR_Feb2020!C3443</f>
        <v>0</v>
      </c>
      <c r="B3443" s="1">
        <v>43885</v>
      </c>
      <c r="C3443" s="2">
        <v>0.88888888888888884</v>
      </c>
      <c r="D3443" s="3">
        <f t="shared" si="53"/>
        <v>43885.888888888891</v>
      </c>
      <c r="E3443">
        <v>0</v>
      </c>
      <c r="F3443">
        <v>0</v>
      </c>
      <c r="G3443">
        <v>0</v>
      </c>
      <c r="H3443">
        <v>0</v>
      </c>
      <c r="I3443">
        <v>5.1280000000000001</v>
      </c>
      <c r="J3443">
        <v>4.9580000000000002</v>
      </c>
      <c r="K3443">
        <v>344.4</v>
      </c>
      <c r="L3443">
        <v>14.65</v>
      </c>
      <c r="M3443">
        <v>7.8410000000000002</v>
      </c>
      <c r="N3443">
        <v>2.2629999999999999</v>
      </c>
      <c r="O3443">
        <v>2.4990000000000001</v>
      </c>
      <c r="P3443">
        <v>6.2510000000000003</v>
      </c>
      <c r="Q3443">
        <v>6.0140000000000002</v>
      </c>
      <c r="R3443">
        <v>6.1210000000000004</v>
      </c>
      <c r="S3443">
        <v>16.7</v>
      </c>
      <c r="T3443">
        <v>16.190000000000001</v>
      </c>
      <c r="U3443">
        <v>16.48</v>
      </c>
      <c r="V3443">
        <v>859.6</v>
      </c>
      <c r="W3443">
        <v>0</v>
      </c>
      <c r="X3443">
        <v>1029</v>
      </c>
      <c r="Y3443">
        <v>12.79</v>
      </c>
      <c r="Z3443">
        <v>12.74</v>
      </c>
      <c r="AA3443">
        <v>12.77</v>
      </c>
      <c r="AB3443">
        <v>6.3849999999999998</v>
      </c>
      <c r="AC3443">
        <v>2616</v>
      </c>
      <c r="AD3443">
        <v>0</v>
      </c>
      <c r="AE3443">
        <v>0</v>
      </c>
      <c r="AF3443">
        <v>0</v>
      </c>
      <c r="AG3443">
        <v>0</v>
      </c>
      <c r="AH3443">
        <v>-187.3</v>
      </c>
      <c r="AI3443">
        <v>-187.5</v>
      </c>
      <c r="AJ3443">
        <v>-187.4</v>
      </c>
      <c r="AK3443">
        <v>-178.9</v>
      </c>
      <c r="AL3443">
        <v>-179.1</v>
      </c>
      <c r="AM3443">
        <v>-179</v>
      </c>
    </row>
    <row r="3444" spans="1:39" x14ac:dyDescent="0.25">
      <c r="A3444" s="4">
        <f>D3444-UNR_Feb2020!C3444</f>
        <v>0</v>
      </c>
      <c r="B3444" s="1">
        <v>43885</v>
      </c>
      <c r="C3444" s="2">
        <v>0.89583333333333337</v>
      </c>
      <c r="D3444" s="3">
        <f t="shared" si="53"/>
        <v>43885.895833333336</v>
      </c>
      <c r="E3444">
        <v>0</v>
      </c>
      <c r="F3444">
        <v>0</v>
      </c>
      <c r="G3444">
        <v>0</v>
      </c>
      <c r="H3444">
        <v>0</v>
      </c>
      <c r="I3444">
        <v>4.681</v>
      </c>
      <c r="J3444">
        <v>4.5730000000000004</v>
      </c>
      <c r="K3444">
        <v>342.7</v>
      </c>
      <c r="L3444">
        <v>12.3</v>
      </c>
      <c r="M3444">
        <v>7.2510000000000003</v>
      </c>
      <c r="N3444">
        <v>2.1930000000000001</v>
      </c>
      <c r="O3444">
        <v>2.0089999999999999</v>
      </c>
      <c r="P3444">
        <v>6.1840000000000002</v>
      </c>
      <c r="Q3444">
        <v>5.7779999999999996</v>
      </c>
      <c r="R3444">
        <v>6.024</v>
      </c>
      <c r="S3444">
        <v>17.14</v>
      </c>
      <c r="T3444">
        <v>16.53</v>
      </c>
      <c r="U3444">
        <v>16.8</v>
      </c>
      <c r="V3444">
        <v>859.7</v>
      </c>
      <c r="W3444">
        <v>0</v>
      </c>
      <c r="X3444">
        <v>1029</v>
      </c>
      <c r="Y3444">
        <v>12.79</v>
      </c>
      <c r="Z3444">
        <v>12.73</v>
      </c>
      <c r="AA3444">
        <v>12.76</v>
      </c>
      <c r="AB3444">
        <v>6.2679999999999998</v>
      </c>
      <c r="AC3444">
        <v>2616</v>
      </c>
      <c r="AD3444">
        <v>0</v>
      </c>
      <c r="AE3444">
        <v>0</v>
      </c>
      <c r="AF3444">
        <v>0</v>
      </c>
      <c r="AG3444">
        <v>0</v>
      </c>
      <c r="AH3444">
        <v>-187.4</v>
      </c>
      <c r="AI3444">
        <v>-187.6</v>
      </c>
      <c r="AJ3444">
        <v>-187.5</v>
      </c>
      <c r="AK3444">
        <v>-179</v>
      </c>
      <c r="AL3444">
        <v>-179.1</v>
      </c>
      <c r="AM3444">
        <v>-179.1</v>
      </c>
    </row>
    <row r="3445" spans="1:39" x14ac:dyDescent="0.25">
      <c r="A3445" s="4">
        <f>D3445-UNR_Feb2020!C3445</f>
        <v>0</v>
      </c>
      <c r="B3445" s="1">
        <v>43885</v>
      </c>
      <c r="C3445" s="2">
        <v>0.90277777777777779</v>
      </c>
      <c r="D3445" s="3">
        <f t="shared" si="53"/>
        <v>43885.902777777781</v>
      </c>
      <c r="E3445">
        <v>0</v>
      </c>
      <c r="F3445">
        <v>0</v>
      </c>
      <c r="G3445">
        <v>0</v>
      </c>
      <c r="H3445">
        <v>0</v>
      </c>
      <c r="I3445">
        <v>5.069</v>
      </c>
      <c r="J3445">
        <v>4.9619999999999997</v>
      </c>
      <c r="K3445">
        <v>343</v>
      </c>
      <c r="L3445">
        <v>11.74</v>
      </c>
      <c r="M3445">
        <v>7.3</v>
      </c>
      <c r="N3445">
        <v>2.4140000000000001</v>
      </c>
      <c r="O3445">
        <v>2.4500000000000002</v>
      </c>
      <c r="P3445">
        <v>5.9829999999999997</v>
      </c>
      <c r="Q3445">
        <v>5.6779999999999999</v>
      </c>
      <c r="R3445">
        <v>5.835</v>
      </c>
      <c r="S3445">
        <v>17.309999999999999</v>
      </c>
      <c r="T3445">
        <v>16.940000000000001</v>
      </c>
      <c r="U3445">
        <v>17.14</v>
      </c>
      <c r="V3445">
        <v>859.8</v>
      </c>
      <c r="W3445">
        <v>0</v>
      </c>
      <c r="X3445">
        <v>1029</v>
      </c>
      <c r="Y3445">
        <v>12.81</v>
      </c>
      <c r="Z3445">
        <v>12.73</v>
      </c>
      <c r="AA3445">
        <v>12.77</v>
      </c>
      <c r="AB3445">
        <v>6.1360000000000001</v>
      </c>
      <c r="AC3445">
        <v>2616</v>
      </c>
      <c r="AD3445">
        <v>0</v>
      </c>
      <c r="AE3445">
        <v>0</v>
      </c>
      <c r="AF3445">
        <v>0</v>
      </c>
      <c r="AG3445">
        <v>0</v>
      </c>
      <c r="AH3445">
        <v>-187.5</v>
      </c>
      <c r="AI3445">
        <v>-187.7</v>
      </c>
      <c r="AJ3445">
        <v>-187.6</v>
      </c>
      <c r="AK3445">
        <v>-179</v>
      </c>
      <c r="AL3445">
        <v>-179.2</v>
      </c>
      <c r="AM3445">
        <v>-179.1</v>
      </c>
    </row>
    <row r="3446" spans="1:39" x14ac:dyDescent="0.25">
      <c r="A3446" s="4">
        <f>D3446-UNR_Feb2020!C3446</f>
        <v>0</v>
      </c>
      <c r="B3446" s="1">
        <v>43885</v>
      </c>
      <c r="C3446" s="2">
        <v>0.90972222222222221</v>
      </c>
      <c r="D3446" s="3">
        <f t="shared" si="53"/>
        <v>43885.909722222219</v>
      </c>
      <c r="E3446">
        <v>0</v>
      </c>
      <c r="F3446">
        <v>0</v>
      </c>
      <c r="G3446">
        <v>0</v>
      </c>
      <c r="H3446">
        <v>0</v>
      </c>
      <c r="I3446">
        <v>4.9800000000000004</v>
      </c>
      <c r="J3446">
        <v>4.8150000000000004</v>
      </c>
      <c r="K3446">
        <v>340.9</v>
      </c>
      <c r="L3446">
        <v>14.73</v>
      </c>
      <c r="M3446">
        <v>7.5949999999999998</v>
      </c>
      <c r="N3446">
        <v>2.3109999999999999</v>
      </c>
      <c r="O3446">
        <v>2.7440000000000002</v>
      </c>
      <c r="P3446">
        <v>5.782</v>
      </c>
      <c r="Q3446">
        <v>5.5759999999999996</v>
      </c>
      <c r="R3446">
        <v>5.6769999999999996</v>
      </c>
      <c r="S3446">
        <v>17.48</v>
      </c>
      <c r="T3446">
        <v>17.28</v>
      </c>
      <c r="U3446">
        <v>17.38</v>
      </c>
      <c r="V3446">
        <v>859.9</v>
      </c>
      <c r="W3446">
        <v>0</v>
      </c>
      <c r="X3446">
        <v>1029</v>
      </c>
      <c r="Y3446">
        <v>12.81</v>
      </c>
      <c r="Z3446">
        <v>12.74</v>
      </c>
      <c r="AA3446">
        <v>12.77</v>
      </c>
      <c r="AB3446">
        <v>6.0069999999999997</v>
      </c>
      <c r="AC3446">
        <v>2616</v>
      </c>
      <c r="AD3446">
        <v>0</v>
      </c>
      <c r="AE3446">
        <v>0</v>
      </c>
      <c r="AF3446">
        <v>0</v>
      </c>
      <c r="AG3446">
        <v>0</v>
      </c>
      <c r="AH3446">
        <v>-187.4</v>
      </c>
      <c r="AI3446">
        <v>-187.8</v>
      </c>
      <c r="AJ3446">
        <v>-187.6</v>
      </c>
      <c r="AK3446">
        <v>-179</v>
      </c>
      <c r="AL3446">
        <v>-179.1</v>
      </c>
      <c r="AM3446">
        <v>-179.1</v>
      </c>
    </row>
    <row r="3447" spans="1:39" x14ac:dyDescent="0.25">
      <c r="A3447" s="4">
        <f>D3447-UNR_Feb2020!C3447</f>
        <v>0</v>
      </c>
      <c r="B3447" s="1">
        <v>43885</v>
      </c>
      <c r="C3447" s="2">
        <v>0.91666666666666663</v>
      </c>
      <c r="D3447" s="3">
        <f t="shared" si="53"/>
        <v>43885.916666666664</v>
      </c>
      <c r="E3447">
        <v>0</v>
      </c>
      <c r="F3447">
        <v>0</v>
      </c>
      <c r="G3447">
        <v>0</v>
      </c>
      <c r="H3447">
        <v>0</v>
      </c>
      <c r="I3447">
        <v>5.2080000000000002</v>
      </c>
      <c r="J3447">
        <v>5.069</v>
      </c>
      <c r="K3447">
        <v>340.9</v>
      </c>
      <c r="L3447">
        <v>13.21</v>
      </c>
      <c r="M3447">
        <v>7.6440000000000001</v>
      </c>
      <c r="N3447">
        <v>2.125</v>
      </c>
      <c r="O3447">
        <v>2.6949999999999998</v>
      </c>
      <c r="P3447">
        <v>5.782</v>
      </c>
      <c r="Q3447">
        <v>5.51</v>
      </c>
      <c r="R3447">
        <v>5.6379999999999999</v>
      </c>
      <c r="S3447">
        <v>17.62</v>
      </c>
      <c r="T3447">
        <v>17.350000000000001</v>
      </c>
      <c r="U3447">
        <v>17.5</v>
      </c>
      <c r="V3447">
        <v>859.9</v>
      </c>
      <c r="W3447">
        <v>0</v>
      </c>
      <c r="X3447">
        <v>1029</v>
      </c>
      <c r="Y3447">
        <v>12.8</v>
      </c>
      <c r="Z3447">
        <v>12.73</v>
      </c>
      <c r="AA3447">
        <v>12.76</v>
      </c>
      <c r="AB3447">
        <v>5.8540000000000001</v>
      </c>
      <c r="AC3447">
        <v>2616</v>
      </c>
      <c r="AD3447">
        <v>0</v>
      </c>
      <c r="AE3447">
        <v>0</v>
      </c>
      <c r="AF3447">
        <v>0</v>
      </c>
      <c r="AG3447">
        <v>0</v>
      </c>
      <c r="AH3447">
        <v>-187.5</v>
      </c>
      <c r="AI3447">
        <v>-187.7</v>
      </c>
      <c r="AJ3447">
        <v>-187.5</v>
      </c>
      <c r="AK3447">
        <v>-178.9</v>
      </c>
      <c r="AL3447">
        <v>-179.1</v>
      </c>
      <c r="AM3447">
        <v>-179</v>
      </c>
    </row>
    <row r="3448" spans="1:39" x14ac:dyDescent="0.25">
      <c r="A3448" s="4">
        <f>D3448-UNR_Feb2020!C3448</f>
        <v>0</v>
      </c>
      <c r="B3448" s="1">
        <v>43885</v>
      </c>
      <c r="C3448" s="2">
        <v>0.92361111111111116</v>
      </c>
      <c r="D3448" s="3">
        <f t="shared" si="53"/>
        <v>43885.923611111109</v>
      </c>
      <c r="E3448">
        <v>0</v>
      </c>
      <c r="F3448">
        <v>0</v>
      </c>
      <c r="G3448">
        <v>0</v>
      </c>
      <c r="H3448">
        <v>0</v>
      </c>
      <c r="I3448">
        <v>4.6980000000000004</v>
      </c>
      <c r="J3448">
        <v>4.4790000000000001</v>
      </c>
      <c r="K3448">
        <v>345.7</v>
      </c>
      <c r="L3448">
        <v>17.440000000000001</v>
      </c>
      <c r="M3448">
        <v>6.5670000000000002</v>
      </c>
      <c r="N3448">
        <v>1.8380000000000001</v>
      </c>
      <c r="O3448">
        <v>2.7440000000000002</v>
      </c>
      <c r="P3448">
        <v>5.9880000000000004</v>
      </c>
      <c r="Q3448">
        <v>5.3739999999999997</v>
      </c>
      <c r="R3448">
        <v>5.6609999999999996</v>
      </c>
      <c r="S3448">
        <v>17.89</v>
      </c>
      <c r="T3448">
        <v>16.91</v>
      </c>
      <c r="U3448">
        <v>17.46</v>
      </c>
      <c r="V3448">
        <v>859.8</v>
      </c>
      <c r="W3448">
        <v>0</v>
      </c>
      <c r="X3448">
        <v>1029</v>
      </c>
      <c r="Y3448">
        <v>12.82</v>
      </c>
      <c r="Z3448">
        <v>12.75</v>
      </c>
      <c r="AA3448">
        <v>12.78</v>
      </c>
      <c r="AB3448">
        <v>5.7270000000000003</v>
      </c>
      <c r="AC3448">
        <v>2616</v>
      </c>
      <c r="AD3448">
        <v>0</v>
      </c>
      <c r="AE3448">
        <v>0</v>
      </c>
      <c r="AF3448">
        <v>0</v>
      </c>
      <c r="AG3448">
        <v>0</v>
      </c>
      <c r="AH3448">
        <v>-187.5</v>
      </c>
      <c r="AI3448">
        <v>-187.7</v>
      </c>
      <c r="AJ3448">
        <v>-187.6</v>
      </c>
      <c r="AK3448">
        <v>-178.9</v>
      </c>
      <c r="AL3448">
        <v>-179</v>
      </c>
      <c r="AM3448">
        <v>-178.9</v>
      </c>
    </row>
    <row r="3449" spans="1:39" x14ac:dyDescent="0.25">
      <c r="A3449" s="4">
        <f>D3449-UNR_Feb2020!C3449</f>
        <v>0</v>
      </c>
      <c r="B3449" s="1">
        <v>43885</v>
      </c>
      <c r="C3449" s="2">
        <v>0.93055555555555547</v>
      </c>
      <c r="D3449" s="3">
        <f t="shared" si="53"/>
        <v>43885.930555555555</v>
      </c>
      <c r="E3449">
        <v>0</v>
      </c>
      <c r="F3449">
        <v>0</v>
      </c>
      <c r="G3449">
        <v>0</v>
      </c>
      <c r="H3449">
        <v>0</v>
      </c>
      <c r="I3449">
        <v>4.3899999999999997</v>
      </c>
      <c r="J3449">
        <v>4.242</v>
      </c>
      <c r="K3449">
        <v>341</v>
      </c>
      <c r="L3449">
        <v>14.92</v>
      </c>
      <c r="M3449">
        <v>6.3209999999999997</v>
      </c>
      <c r="N3449">
        <v>2.1720000000000002</v>
      </c>
      <c r="O3449">
        <v>2.1560000000000001</v>
      </c>
      <c r="P3449">
        <v>6.1580000000000004</v>
      </c>
      <c r="Q3449">
        <v>5.7160000000000002</v>
      </c>
      <c r="R3449">
        <v>5.9169999999999998</v>
      </c>
      <c r="S3449">
        <v>17.350000000000001</v>
      </c>
      <c r="T3449">
        <v>16.7</v>
      </c>
      <c r="U3449">
        <v>17.02</v>
      </c>
      <c r="V3449">
        <v>859.9</v>
      </c>
      <c r="W3449">
        <v>0</v>
      </c>
      <c r="X3449">
        <v>1029</v>
      </c>
      <c r="Y3449">
        <v>12.83</v>
      </c>
      <c r="Z3449">
        <v>12.75</v>
      </c>
      <c r="AA3449">
        <v>12.79</v>
      </c>
      <c r="AB3449">
        <v>5.625</v>
      </c>
      <c r="AC3449">
        <v>2616</v>
      </c>
      <c r="AD3449">
        <v>0</v>
      </c>
      <c r="AE3449">
        <v>0</v>
      </c>
      <c r="AF3449">
        <v>0</v>
      </c>
      <c r="AG3449">
        <v>0</v>
      </c>
      <c r="AH3449">
        <v>-187.4</v>
      </c>
      <c r="AI3449">
        <v>-187.6</v>
      </c>
      <c r="AJ3449">
        <v>-187.5</v>
      </c>
      <c r="AK3449">
        <v>-179</v>
      </c>
      <c r="AL3449">
        <v>-179.2</v>
      </c>
      <c r="AM3449">
        <v>-179.1</v>
      </c>
    </row>
    <row r="3450" spans="1:39" x14ac:dyDescent="0.25">
      <c r="A3450" s="4">
        <f>D3450-UNR_Feb2020!C3450</f>
        <v>0</v>
      </c>
      <c r="B3450" s="1">
        <v>43885</v>
      </c>
      <c r="C3450" s="2">
        <v>0.9375</v>
      </c>
      <c r="D3450" s="3">
        <f t="shared" si="53"/>
        <v>43885.9375</v>
      </c>
      <c r="E3450">
        <v>0</v>
      </c>
      <c r="F3450">
        <v>0</v>
      </c>
      <c r="G3450">
        <v>0</v>
      </c>
      <c r="H3450">
        <v>0</v>
      </c>
      <c r="I3450">
        <v>4.242</v>
      </c>
      <c r="J3450">
        <v>4.0860000000000003</v>
      </c>
      <c r="K3450">
        <v>346.1</v>
      </c>
      <c r="L3450">
        <v>15.56</v>
      </c>
      <c r="M3450">
        <v>6.1239999999999997</v>
      </c>
      <c r="N3450">
        <v>1.714</v>
      </c>
      <c r="O3450">
        <v>2.4009999999999998</v>
      </c>
      <c r="P3450">
        <v>6.0579999999999998</v>
      </c>
      <c r="Q3450">
        <v>5.7160000000000002</v>
      </c>
      <c r="R3450">
        <v>5.9</v>
      </c>
      <c r="S3450">
        <v>17.420000000000002</v>
      </c>
      <c r="T3450">
        <v>16.87</v>
      </c>
      <c r="U3450">
        <v>17.059999999999999</v>
      </c>
      <c r="V3450">
        <v>859.9</v>
      </c>
      <c r="W3450">
        <v>0</v>
      </c>
      <c r="X3450">
        <v>1029</v>
      </c>
      <c r="Y3450">
        <v>12.84</v>
      </c>
      <c r="Z3450">
        <v>12.77</v>
      </c>
      <c r="AA3450">
        <v>12.8</v>
      </c>
      <c r="AB3450">
        <v>5.56</v>
      </c>
      <c r="AC3450">
        <v>2616</v>
      </c>
      <c r="AD3450">
        <v>0</v>
      </c>
      <c r="AE3450">
        <v>0</v>
      </c>
      <c r="AF3450">
        <v>0</v>
      </c>
      <c r="AG3450">
        <v>0</v>
      </c>
      <c r="AH3450">
        <v>-187.4</v>
      </c>
      <c r="AI3450">
        <v>-187.5</v>
      </c>
      <c r="AJ3450">
        <v>-187.4</v>
      </c>
      <c r="AK3450">
        <v>-179</v>
      </c>
      <c r="AL3450">
        <v>-179.1</v>
      </c>
      <c r="AM3450">
        <v>-179</v>
      </c>
    </row>
    <row r="3451" spans="1:39" x14ac:dyDescent="0.25">
      <c r="A3451" s="4">
        <f>D3451-UNR_Feb2020!C3451</f>
        <v>0</v>
      </c>
      <c r="B3451" s="1">
        <v>43885</v>
      </c>
      <c r="C3451" s="2">
        <v>0.94444444444444453</v>
      </c>
      <c r="D3451" s="3">
        <f t="shared" si="53"/>
        <v>43885.944444444445</v>
      </c>
      <c r="E3451">
        <v>0</v>
      </c>
      <c r="F3451">
        <v>0</v>
      </c>
      <c r="G3451">
        <v>0</v>
      </c>
      <c r="H3451">
        <v>0</v>
      </c>
      <c r="I3451">
        <v>3.8490000000000002</v>
      </c>
      <c r="J3451">
        <v>3.7330000000000001</v>
      </c>
      <c r="K3451">
        <v>346.3</v>
      </c>
      <c r="L3451">
        <v>14.06</v>
      </c>
      <c r="M3451">
        <v>5.9279999999999999</v>
      </c>
      <c r="N3451">
        <v>1.85</v>
      </c>
      <c r="O3451">
        <v>2.1560000000000001</v>
      </c>
      <c r="P3451">
        <v>5.9219999999999997</v>
      </c>
      <c r="Q3451">
        <v>5.5819999999999999</v>
      </c>
      <c r="R3451">
        <v>5.7839999999999998</v>
      </c>
      <c r="S3451">
        <v>17.690000000000001</v>
      </c>
      <c r="T3451">
        <v>17.21</v>
      </c>
      <c r="U3451">
        <v>17.420000000000002</v>
      </c>
      <c r="V3451">
        <v>859.9</v>
      </c>
      <c r="W3451">
        <v>0</v>
      </c>
      <c r="X3451">
        <v>1029</v>
      </c>
      <c r="Y3451">
        <v>12.86</v>
      </c>
      <c r="Z3451">
        <v>12.68</v>
      </c>
      <c r="AA3451">
        <v>12.76</v>
      </c>
      <c r="AB3451">
        <v>5.5069999999999997</v>
      </c>
      <c r="AC3451">
        <v>2616</v>
      </c>
      <c r="AD3451">
        <v>0</v>
      </c>
      <c r="AE3451">
        <v>0</v>
      </c>
      <c r="AF3451">
        <v>0</v>
      </c>
      <c r="AG3451">
        <v>0</v>
      </c>
      <c r="AH3451">
        <v>-187.4</v>
      </c>
      <c r="AI3451">
        <v>-187.5</v>
      </c>
      <c r="AJ3451">
        <v>-187.4</v>
      </c>
      <c r="AK3451">
        <v>-179</v>
      </c>
      <c r="AL3451">
        <v>-179.1</v>
      </c>
      <c r="AM3451">
        <v>-179</v>
      </c>
    </row>
    <row r="3452" spans="1:39" x14ac:dyDescent="0.25">
      <c r="A3452" s="4">
        <f>D3452-UNR_Feb2020!C3452</f>
        <v>0</v>
      </c>
      <c r="B3452" s="1">
        <v>43885</v>
      </c>
      <c r="C3452" s="2">
        <v>0.95138888888888884</v>
      </c>
      <c r="D3452" s="3">
        <f t="shared" si="53"/>
        <v>43885.951388888891</v>
      </c>
      <c r="E3452">
        <v>0</v>
      </c>
      <c r="F3452">
        <v>0</v>
      </c>
      <c r="G3452">
        <v>0</v>
      </c>
      <c r="H3452">
        <v>0</v>
      </c>
      <c r="I3452">
        <v>3.2730000000000001</v>
      </c>
      <c r="J3452">
        <v>3.15</v>
      </c>
      <c r="K3452">
        <v>340.9</v>
      </c>
      <c r="L3452">
        <v>15.74</v>
      </c>
      <c r="M3452">
        <v>5.44</v>
      </c>
      <c r="N3452">
        <v>1.5469999999999999</v>
      </c>
      <c r="O3452">
        <v>1.5680000000000001</v>
      </c>
      <c r="P3452">
        <v>5.6520000000000001</v>
      </c>
      <c r="Q3452">
        <v>5.4130000000000003</v>
      </c>
      <c r="R3452">
        <v>5.548</v>
      </c>
      <c r="S3452">
        <v>18.03</v>
      </c>
      <c r="T3452">
        <v>17.62</v>
      </c>
      <c r="U3452">
        <v>17.86</v>
      </c>
      <c r="V3452">
        <v>860</v>
      </c>
      <c r="W3452">
        <v>0</v>
      </c>
      <c r="X3452">
        <v>1029</v>
      </c>
      <c r="Y3452">
        <v>12.74</v>
      </c>
      <c r="Z3452">
        <v>12.69</v>
      </c>
      <c r="AA3452">
        <v>12.71</v>
      </c>
      <c r="AB3452">
        <v>5.4370000000000003</v>
      </c>
      <c r="AC3452">
        <v>2616</v>
      </c>
      <c r="AD3452">
        <v>0</v>
      </c>
      <c r="AE3452">
        <v>0</v>
      </c>
      <c r="AF3452">
        <v>0</v>
      </c>
      <c r="AG3452">
        <v>0</v>
      </c>
      <c r="AH3452">
        <v>-187.5</v>
      </c>
      <c r="AI3452">
        <v>-187.6</v>
      </c>
      <c r="AJ3452">
        <v>-187.5</v>
      </c>
      <c r="AK3452">
        <v>-178.9</v>
      </c>
      <c r="AL3452">
        <v>-179.1</v>
      </c>
      <c r="AM3452">
        <v>-179</v>
      </c>
    </row>
    <row r="3453" spans="1:39" x14ac:dyDescent="0.25">
      <c r="A3453" s="4">
        <f>D3453-UNR_Feb2020!C3453</f>
        <v>0</v>
      </c>
      <c r="B3453" s="1">
        <v>43885</v>
      </c>
      <c r="C3453" s="2">
        <v>0.95833333333333337</v>
      </c>
      <c r="D3453" s="3">
        <f t="shared" si="53"/>
        <v>43885.958333333336</v>
      </c>
      <c r="E3453">
        <v>0</v>
      </c>
      <c r="F3453">
        <v>0</v>
      </c>
      <c r="G3453">
        <v>0</v>
      </c>
      <c r="H3453">
        <v>0</v>
      </c>
      <c r="I3453">
        <v>2.8639999999999999</v>
      </c>
      <c r="J3453">
        <v>2.7749999999999999</v>
      </c>
      <c r="K3453">
        <v>346.6</v>
      </c>
      <c r="L3453">
        <v>14.23</v>
      </c>
      <c r="M3453">
        <v>4.9980000000000002</v>
      </c>
      <c r="N3453">
        <v>1.3879999999999999</v>
      </c>
      <c r="O3453">
        <v>1.0289999999999999</v>
      </c>
      <c r="P3453">
        <v>5.8220000000000001</v>
      </c>
      <c r="Q3453">
        <v>5.5830000000000002</v>
      </c>
      <c r="R3453">
        <v>5.694</v>
      </c>
      <c r="S3453">
        <v>17.79</v>
      </c>
      <c r="T3453">
        <v>17.32</v>
      </c>
      <c r="U3453">
        <v>17.489999999999998</v>
      </c>
      <c r="V3453">
        <v>860</v>
      </c>
      <c r="W3453">
        <v>0</v>
      </c>
      <c r="X3453">
        <v>1029</v>
      </c>
      <c r="Y3453">
        <v>12.75</v>
      </c>
      <c r="Z3453">
        <v>12.69</v>
      </c>
      <c r="AA3453">
        <v>12.72</v>
      </c>
      <c r="AB3453">
        <v>5.3360000000000003</v>
      </c>
      <c r="AC3453">
        <v>2616</v>
      </c>
      <c r="AD3453">
        <v>0</v>
      </c>
      <c r="AE3453">
        <v>0</v>
      </c>
      <c r="AF3453">
        <v>0</v>
      </c>
      <c r="AG3453">
        <v>0</v>
      </c>
      <c r="AH3453">
        <v>-187.6</v>
      </c>
      <c r="AI3453">
        <v>-187.7</v>
      </c>
      <c r="AJ3453">
        <v>-187.6</v>
      </c>
      <c r="AK3453">
        <v>-178.9</v>
      </c>
      <c r="AL3453">
        <v>-179</v>
      </c>
      <c r="AM3453">
        <v>-179</v>
      </c>
    </row>
    <row r="3454" spans="1:39" x14ac:dyDescent="0.25">
      <c r="A3454" s="4">
        <f>D3454-UNR_Feb2020!C3454</f>
        <v>0</v>
      </c>
      <c r="B3454" s="1">
        <v>43885</v>
      </c>
      <c r="C3454" s="2">
        <v>0.96527777777777779</v>
      </c>
      <c r="D3454" s="3">
        <f t="shared" si="53"/>
        <v>43885.965277777781</v>
      </c>
      <c r="E3454">
        <v>0</v>
      </c>
      <c r="F3454">
        <v>0</v>
      </c>
      <c r="G3454">
        <v>0</v>
      </c>
      <c r="H3454">
        <v>0</v>
      </c>
      <c r="I3454">
        <v>3.44</v>
      </c>
      <c r="J3454">
        <v>3.3559999999999999</v>
      </c>
      <c r="K3454">
        <v>350.9</v>
      </c>
      <c r="L3454">
        <v>12.69</v>
      </c>
      <c r="M3454">
        <v>5.2439999999999998</v>
      </c>
      <c r="N3454">
        <v>1.256</v>
      </c>
      <c r="O3454">
        <v>1.96</v>
      </c>
      <c r="P3454">
        <v>5.8579999999999997</v>
      </c>
      <c r="Q3454">
        <v>5.6529999999999996</v>
      </c>
      <c r="R3454">
        <v>5.7430000000000003</v>
      </c>
      <c r="S3454">
        <v>17.489999999999998</v>
      </c>
      <c r="T3454">
        <v>17.149999999999999</v>
      </c>
      <c r="U3454">
        <v>17.37</v>
      </c>
      <c r="V3454">
        <v>860</v>
      </c>
      <c r="W3454">
        <v>0</v>
      </c>
      <c r="X3454">
        <v>1029</v>
      </c>
      <c r="Y3454">
        <v>12.74</v>
      </c>
      <c r="Z3454">
        <v>12.68</v>
      </c>
      <c r="AA3454">
        <v>12.71</v>
      </c>
      <c r="AB3454">
        <v>5.2389999999999999</v>
      </c>
      <c r="AC3454">
        <v>2616</v>
      </c>
      <c r="AD3454">
        <v>0</v>
      </c>
      <c r="AE3454">
        <v>0</v>
      </c>
      <c r="AF3454">
        <v>0</v>
      </c>
      <c r="AG3454">
        <v>0</v>
      </c>
      <c r="AH3454">
        <v>-187.6</v>
      </c>
      <c r="AI3454">
        <v>-187.8</v>
      </c>
      <c r="AJ3454">
        <v>-187.7</v>
      </c>
      <c r="AK3454">
        <v>-178.9</v>
      </c>
      <c r="AL3454">
        <v>-179.1</v>
      </c>
      <c r="AM3454">
        <v>-179</v>
      </c>
    </row>
    <row r="3455" spans="1:39" x14ac:dyDescent="0.25">
      <c r="A3455" s="4">
        <f>D3455-UNR_Feb2020!C3455</f>
        <v>0</v>
      </c>
      <c r="B3455" s="1">
        <v>43885</v>
      </c>
      <c r="C3455" s="2">
        <v>0.97222222222222221</v>
      </c>
      <c r="D3455" s="3">
        <f t="shared" si="53"/>
        <v>43885.972222222219</v>
      </c>
      <c r="E3455">
        <v>0</v>
      </c>
      <c r="F3455">
        <v>0</v>
      </c>
      <c r="G3455">
        <v>0</v>
      </c>
      <c r="H3455">
        <v>0</v>
      </c>
      <c r="I3455">
        <v>3.573</v>
      </c>
      <c r="J3455">
        <v>3.4820000000000002</v>
      </c>
      <c r="K3455">
        <v>348.5</v>
      </c>
      <c r="L3455">
        <v>12.96</v>
      </c>
      <c r="M3455">
        <v>4.9489999999999998</v>
      </c>
      <c r="N3455">
        <v>1.2390000000000001</v>
      </c>
      <c r="O3455">
        <v>2.0579999999999998</v>
      </c>
      <c r="P3455">
        <v>5.9260000000000002</v>
      </c>
      <c r="Q3455">
        <v>5.585</v>
      </c>
      <c r="R3455">
        <v>5.7110000000000003</v>
      </c>
      <c r="S3455">
        <v>17.690000000000001</v>
      </c>
      <c r="T3455">
        <v>17.04</v>
      </c>
      <c r="U3455">
        <v>17.329999999999998</v>
      </c>
      <c r="V3455">
        <v>860.1</v>
      </c>
      <c r="W3455">
        <v>0</v>
      </c>
      <c r="X3455">
        <v>1029</v>
      </c>
      <c r="Y3455">
        <v>12.74</v>
      </c>
      <c r="Z3455">
        <v>12.68</v>
      </c>
      <c r="AA3455">
        <v>12.71</v>
      </c>
      <c r="AB3455">
        <v>5.18</v>
      </c>
      <c r="AC3455">
        <v>2616</v>
      </c>
      <c r="AD3455">
        <v>0</v>
      </c>
      <c r="AE3455">
        <v>0</v>
      </c>
      <c r="AF3455">
        <v>0</v>
      </c>
      <c r="AG3455">
        <v>0</v>
      </c>
      <c r="AH3455">
        <v>-187.6</v>
      </c>
      <c r="AI3455">
        <v>-187.8</v>
      </c>
      <c r="AJ3455">
        <v>-187.7</v>
      </c>
      <c r="AK3455">
        <v>-178.9</v>
      </c>
      <c r="AL3455">
        <v>-179.1</v>
      </c>
      <c r="AM3455">
        <v>-179</v>
      </c>
    </row>
    <row r="3456" spans="1:39" x14ac:dyDescent="0.25">
      <c r="A3456" s="4">
        <f>D3456-UNR_Feb2020!C3456</f>
        <v>0</v>
      </c>
      <c r="B3456" s="1">
        <v>43885</v>
      </c>
      <c r="C3456" s="2">
        <v>0.97916666666666663</v>
      </c>
      <c r="D3456" s="3">
        <f t="shared" si="53"/>
        <v>43885.979166666664</v>
      </c>
      <c r="E3456">
        <v>0</v>
      </c>
      <c r="F3456">
        <v>0</v>
      </c>
      <c r="G3456">
        <v>0</v>
      </c>
      <c r="H3456">
        <v>0</v>
      </c>
      <c r="I3456">
        <v>2.7730000000000001</v>
      </c>
      <c r="J3456">
        <v>2.7080000000000002</v>
      </c>
      <c r="K3456">
        <v>350.8</v>
      </c>
      <c r="L3456">
        <v>12.32</v>
      </c>
      <c r="M3456">
        <v>4.3090000000000002</v>
      </c>
      <c r="N3456">
        <v>1.673</v>
      </c>
      <c r="O3456">
        <v>0</v>
      </c>
      <c r="P3456">
        <v>5.9260000000000002</v>
      </c>
      <c r="Q3456">
        <v>5.45</v>
      </c>
      <c r="R3456">
        <v>5.6349999999999998</v>
      </c>
      <c r="S3456">
        <v>18.2</v>
      </c>
      <c r="T3456">
        <v>17.28</v>
      </c>
      <c r="U3456">
        <v>17.739999999999998</v>
      </c>
      <c r="V3456">
        <v>860.1</v>
      </c>
      <c r="W3456">
        <v>0</v>
      </c>
      <c r="X3456">
        <v>1029</v>
      </c>
      <c r="Y3456">
        <v>12.76</v>
      </c>
      <c r="Z3456">
        <v>12.68</v>
      </c>
      <c r="AA3456">
        <v>12.72</v>
      </c>
      <c r="AB3456">
        <v>5.125</v>
      </c>
      <c r="AC3456">
        <v>2616</v>
      </c>
      <c r="AD3456">
        <v>0</v>
      </c>
      <c r="AE3456">
        <v>0</v>
      </c>
      <c r="AF3456">
        <v>0</v>
      </c>
      <c r="AG3456">
        <v>0</v>
      </c>
      <c r="AH3456">
        <v>-187.6</v>
      </c>
      <c r="AI3456">
        <v>-187.8</v>
      </c>
      <c r="AJ3456">
        <v>-187.7</v>
      </c>
      <c r="AK3456">
        <v>-179</v>
      </c>
      <c r="AL3456">
        <v>-179.1</v>
      </c>
      <c r="AM3456">
        <v>-179</v>
      </c>
    </row>
    <row r="3457" spans="1:39" x14ac:dyDescent="0.25">
      <c r="A3457" s="4">
        <f>D3457-UNR_Feb2020!C3457</f>
        <v>0</v>
      </c>
      <c r="B3457" s="1">
        <v>43885</v>
      </c>
      <c r="C3457" s="2">
        <v>0.98611111111111116</v>
      </c>
      <c r="D3457" s="3">
        <f t="shared" si="53"/>
        <v>43885.986111111109</v>
      </c>
      <c r="E3457">
        <v>0</v>
      </c>
      <c r="F3457">
        <v>0</v>
      </c>
      <c r="G3457">
        <v>0</v>
      </c>
      <c r="H3457">
        <v>0</v>
      </c>
      <c r="I3457">
        <v>0.75329999999999997</v>
      </c>
      <c r="J3457">
        <v>0.65710000000000002</v>
      </c>
      <c r="K3457">
        <v>145.69999999999999</v>
      </c>
      <c r="L3457">
        <v>26.93</v>
      </c>
      <c r="M3457">
        <v>1.764</v>
      </c>
      <c r="N3457">
        <v>1.0429999999999999</v>
      </c>
      <c r="O3457">
        <v>0</v>
      </c>
      <c r="P3457">
        <v>5.5860000000000003</v>
      </c>
      <c r="Q3457">
        <v>4.327</v>
      </c>
      <c r="R3457">
        <v>4.7450000000000001</v>
      </c>
      <c r="S3457">
        <v>20.14</v>
      </c>
      <c r="T3457">
        <v>18.170000000000002</v>
      </c>
      <c r="U3457">
        <v>19.37</v>
      </c>
      <c r="V3457">
        <v>860.2</v>
      </c>
      <c r="W3457">
        <v>0</v>
      </c>
      <c r="X3457">
        <v>1029</v>
      </c>
      <c r="Y3457">
        <v>12.78</v>
      </c>
      <c r="Z3457">
        <v>12.7</v>
      </c>
      <c r="AA3457">
        <v>12.73</v>
      </c>
      <c r="AB3457">
        <v>5.0119999999999996</v>
      </c>
      <c r="AC3457">
        <v>2616</v>
      </c>
      <c r="AD3457">
        <v>0</v>
      </c>
      <c r="AE3457">
        <v>0</v>
      </c>
      <c r="AF3457">
        <v>0</v>
      </c>
      <c r="AG3457">
        <v>0</v>
      </c>
      <c r="AH3457">
        <v>-187.6</v>
      </c>
      <c r="AI3457">
        <v>-188</v>
      </c>
      <c r="AJ3457">
        <v>-187.8</v>
      </c>
      <c r="AK3457">
        <v>-179</v>
      </c>
      <c r="AL3457">
        <v>-179.1</v>
      </c>
      <c r="AM3457">
        <v>-179.1</v>
      </c>
    </row>
    <row r="3458" spans="1:39" x14ac:dyDescent="0.25">
      <c r="A3458" s="4">
        <f>D3458-UNR_Feb2020!C3458</f>
        <v>0</v>
      </c>
      <c r="B3458" s="1">
        <v>43885</v>
      </c>
      <c r="C3458" s="2">
        <v>0.99305555555555547</v>
      </c>
      <c r="D3458" s="3">
        <f t="shared" si="53"/>
        <v>43885.993055555555</v>
      </c>
      <c r="E3458">
        <v>0</v>
      </c>
      <c r="F3458">
        <v>0</v>
      </c>
      <c r="G3458">
        <v>0</v>
      </c>
      <c r="H3458">
        <v>0</v>
      </c>
      <c r="I3458">
        <v>0.36659999999999998</v>
      </c>
      <c r="J3458">
        <v>0.21679999999999999</v>
      </c>
      <c r="K3458">
        <v>265.7</v>
      </c>
      <c r="L3458">
        <v>41.76</v>
      </c>
      <c r="M3458">
        <v>1.5680000000000001</v>
      </c>
      <c r="N3458">
        <v>0.80700000000000005</v>
      </c>
      <c r="O3458">
        <v>0</v>
      </c>
      <c r="P3458">
        <v>4.4290000000000003</v>
      </c>
      <c r="Q3458">
        <v>3.9529999999999998</v>
      </c>
      <c r="R3458">
        <v>4.1100000000000003</v>
      </c>
      <c r="S3458">
        <v>20.82</v>
      </c>
      <c r="T3458">
        <v>20.04</v>
      </c>
      <c r="U3458">
        <v>20.399999999999999</v>
      </c>
      <c r="V3458">
        <v>860.2</v>
      </c>
      <c r="W3458">
        <v>0</v>
      </c>
      <c r="X3458">
        <v>1029</v>
      </c>
      <c r="Y3458">
        <v>12.8</v>
      </c>
      <c r="Z3458">
        <v>12.72</v>
      </c>
      <c r="AA3458">
        <v>12.76</v>
      </c>
      <c r="AB3458">
        <v>4.75</v>
      </c>
      <c r="AC3458">
        <v>2616</v>
      </c>
      <c r="AD3458">
        <v>0</v>
      </c>
      <c r="AE3458">
        <v>0</v>
      </c>
      <c r="AF3458">
        <v>0</v>
      </c>
      <c r="AG3458">
        <v>0</v>
      </c>
      <c r="AH3458">
        <v>-187.4</v>
      </c>
      <c r="AI3458">
        <v>-187.7</v>
      </c>
      <c r="AJ3458">
        <v>-187.5</v>
      </c>
      <c r="AK3458">
        <v>-178.9</v>
      </c>
      <c r="AL3458">
        <v>-179</v>
      </c>
      <c r="AM3458">
        <v>-179</v>
      </c>
    </row>
    <row r="3459" spans="1:39" x14ac:dyDescent="0.25">
      <c r="A3459" s="4">
        <f>D3459-UNR_Feb2020!C3459</f>
        <v>0</v>
      </c>
      <c r="B3459" s="1">
        <v>43886</v>
      </c>
      <c r="C3459" s="2">
        <v>0</v>
      </c>
      <c r="D3459" s="3">
        <f t="shared" si="53"/>
        <v>43886</v>
      </c>
      <c r="E3459">
        <v>0</v>
      </c>
      <c r="F3459">
        <v>0</v>
      </c>
      <c r="G3459">
        <v>0</v>
      </c>
      <c r="H3459">
        <v>0</v>
      </c>
      <c r="I3459">
        <v>2.1909999999999998</v>
      </c>
      <c r="J3459">
        <v>2.113</v>
      </c>
      <c r="K3459">
        <v>343.5</v>
      </c>
      <c r="L3459">
        <v>15.34</v>
      </c>
      <c r="M3459">
        <v>5.2930000000000001</v>
      </c>
      <c r="N3459">
        <v>3.0259999999999998</v>
      </c>
      <c r="O3459">
        <v>0.49</v>
      </c>
      <c r="P3459">
        <v>4.9740000000000002</v>
      </c>
      <c r="Q3459">
        <v>3.5110000000000001</v>
      </c>
      <c r="R3459">
        <v>3.944</v>
      </c>
      <c r="S3459">
        <v>21.7</v>
      </c>
      <c r="T3459">
        <v>19.77</v>
      </c>
      <c r="U3459">
        <v>21.01</v>
      </c>
      <c r="V3459">
        <v>860.1</v>
      </c>
      <c r="W3459">
        <v>0</v>
      </c>
      <c r="X3459">
        <v>1029</v>
      </c>
      <c r="Y3459">
        <v>12.8</v>
      </c>
      <c r="Z3459">
        <v>12.73</v>
      </c>
      <c r="AA3459">
        <v>12.76</v>
      </c>
      <c r="AB3459">
        <v>4.3659999999999997</v>
      </c>
      <c r="AC3459">
        <v>2616</v>
      </c>
      <c r="AD3459">
        <v>0</v>
      </c>
      <c r="AE3459">
        <v>0</v>
      </c>
      <c r="AF3459">
        <v>0</v>
      </c>
      <c r="AG3459">
        <v>0</v>
      </c>
      <c r="AH3459">
        <v>-187.5</v>
      </c>
      <c r="AI3459">
        <v>-187.8</v>
      </c>
      <c r="AJ3459">
        <v>-187.7</v>
      </c>
      <c r="AK3459">
        <v>-178.9</v>
      </c>
      <c r="AL3459">
        <v>-179</v>
      </c>
      <c r="AM3459">
        <v>-179</v>
      </c>
    </row>
    <row r="3460" spans="1:39" x14ac:dyDescent="0.25">
      <c r="A3460" s="4">
        <f>D3460-UNR_Feb2020!C3460</f>
        <v>0</v>
      </c>
      <c r="B3460" s="1">
        <v>43886</v>
      </c>
      <c r="C3460" s="2">
        <v>6.9444444444444441E-3</v>
      </c>
      <c r="D3460" s="3">
        <f t="shared" ref="D3460:D3523" si="54">B3460+C3460</f>
        <v>43886.006944444445</v>
      </c>
      <c r="E3460">
        <v>0</v>
      </c>
      <c r="F3460">
        <v>0</v>
      </c>
      <c r="G3460">
        <v>0</v>
      </c>
      <c r="H3460">
        <v>0</v>
      </c>
      <c r="I3460">
        <v>2.984</v>
      </c>
      <c r="J3460">
        <v>2.9039999999999999</v>
      </c>
      <c r="K3460">
        <v>342</v>
      </c>
      <c r="L3460">
        <v>13.24</v>
      </c>
      <c r="M3460">
        <v>4.6539999999999999</v>
      </c>
      <c r="N3460">
        <v>1.6080000000000001</v>
      </c>
      <c r="O3460">
        <v>1.274</v>
      </c>
      <c r="P3460">
        <v>5.0759999999999996</v>
      </c>
      <c r="Q3460">
        <v>4.7009999999999996</v>
      </c>
      <c r="R3460">
        <v>4.9329999999999998</v>
      </c>
      <c r="S3460">
        <v>20.75</v>
      </c>
      <c r="T3460">
        <v>19.489999999999998</v>
      </c>
      <c r="U3460">
        <v>19.79</v>
      </c>
      <c r="V3460">
        <v>860</v>
      </c>
      <c r="W3460">
        <v>0</v>
      </c>
      <c r="X3460">
        <v>1029</v>
      </c>
      <c r="Y3460">
        <v>12.78</v>
      </c>
      <c r="Z3460">
        <v>12.7</v>
      </c>
      <c r="AA3460">
        <v>12.74</v>
      </c>
      <c r="AB3460">
        <v>4.0650000000000004</v>
      </c>
      <c r="AC3460">
        <v>2616</v>
      </c>
      <c r="AD3460">
        <v>0</v>
      </c>
      <c r="AE3460">
        <v>0</v>
      </c>
      <c r="AF3460">
        <v>0</v>
      </c>
      <c r="AG3460">
        <v>0</v>
      </c>
      <c r="AH3460">
        <v>-187.7</v>
      </c>
      <c r="AI3460">
        <v>-187.9</v>
      </c>
      <c r="AJ3460">
        <v>-187.8</v>
      </c>
      <c r="AK3460">
        <v>-179</v>
      </c>
      <c r="AL3460">
        <v>-179.2</v>
      </c>
      <c r="AM3460">
        <v>-179.1</v>
      </c>
    </row>
    <row r="3461" spans="1:39" x14ac:dyDescent="0.25">
      <c r="A3461" s="4">
        <f>D3461-UNR_Feb2020!C3461</f>
        <v>0</v>
      </c>
      <c r="B3461" s="1">
        <v>43886</v>
      </c>
      <c r="C3461" s="2">
        <v>1.3888888888888888E-2</v>
      </c>
      <c r="D3461" s="3">
        <f t="shared" si="54"/>
        <v>43886.013888888891</v>
      </c>
      <c r="E3461">
        <v>0</v>
      </c>
      <c r="F3461">
        <v>0</v>
      </c>
      <c r="G3461">
        <v>0</v>
      </c>
      <c r="H3461">
        <v>0</v>
      </c>
      <c r="I3461">
        <v>3.1440000000000001</v>
      </c>
      <c r="J3461">
        <v>3.0329999999999999</v>
      </c>
      <c r="K3461">
        <v>348</v>
      </c>
      <c r="L3461">
        <v>15.24</v>
      </c>
      <c r="M3461">
        <v>4.9980000000000002</v>
      </c>
      <c r="N3461">
        <v>2.1080000000000001</v>
      </c>
      <c r="O3461">
        <v>0.44080000000000003</v>
      </c>
      <c r="P3461">
        <v>5.3479999999999999</v>
      </c>
      <c r="Q3461">
        <v>4.2249999999999996</v>
      </c>
      <c r="R3461">
        <v>4.8650000000000002</v>
      </c>
      <c r="S3461">
        <v>21.5</v>
      </c>
      <c r="T3461">
        <v>19.12</v>
      </c>
      <c r="U3461">
        <v>20.059999999999999</v>
      </c>
      <c r="V3461">
        <v>860</v>
      </c>
      <c r="W3461">
        <v>0</v>
      </c>
      <c r="X3461">
        <v>1029</v>
      </c>
      <c r="Y3461">
        <v>12.78</v>
      </c>
      <c r="Z3461">
        <v>12.71</v>
      </c>
      <c r="AA3461">
        <v>12.74</v>
      </c>
      <c r="AB3461">
        <v>3.919</v>
      </c>
      <c r="AC3461">
        <v>2616</v>
      </c>
      <c r="AD3461">
        <v>0</v>
      </c>
      <c r="AE3461">
        <v>0</v>
      </c>
      <c r="AF3461">
        <v>0</v>
      </c>
      <c r="AG3461">
        <v>0</v>
      </c>
      <c r="AH3461">
        <v>-187.7</v>
      </c>
      <c r="AI3461">
        <v>-188.1</v>
      </c>
      <c r="AJ3461">
        <v>-187.9</v>
      </c>
      <c r="AK3461">
        <v>-179.1</v>
      </c>
      <c r="AL3461">
        <v>-179.3</v>
      </c>
      <c r="AM3461">
        <v>-179.2</v>
      </c>
    </row>
    <row r="3462" spans="1:39" x14ac:dyDescent="0.25">
      <c r="A3462" s="4">
        <f>D3462-UNR_Feb2020!C3462</f>
        <v>0</v>
      </c>
      <c r="B3462" s="1">
        <v>43886</v>
      </c>
      <c r="C3462" s="2">
        <v>2.0833333333333332E-2</v>
      </c>
      <c r="D3462" s="3">
        <f t="shared" si="54"/>
        <v>43886.020833333336</v>
      </c>
      <c r="E3462">
        <v>0</v>
      </c>
      <c r="F3462">
        <v>0</v>
      </c>
      <c r="G3462">
        <v>0</v>
      </c>
      <c r="H3462">
        <v>0</v>
      </c>
      <c r="I3462">
        <v>2.4910000000000001</v>
      </c>
      <c r="J3462">
        <v>1.42</v>
      </c>
      <c r="K3462">
        <v>32.630000000000003</v>
      </c>
      <c r="L3462">
        <v>53.11</v>
      </c>
      <c r="M3462">
        <v>4.5549999999999997</v>
      </c>
      <c r="N3462">
        <v>2.1850000000000001</v>
      </c>
      <c r="O3462">
        <v>0.245</v>
      </c>
      <c r="P3462">
        <v>5.1779999999999999</v>
      </c>
      <c r="Q3462">
        <v>3.0009999999999999</v>
      </c>
      <c r="R3462">
        <v>4.335</v>
      </c>
      <c r="S3462">
        <v>22.69</v>
      </c>
      <c r="T3462">
        <v>19.32</v>
      </c>
      <c r="U3462">
        <v>20.39</v>
      </c>
      <c r="V3462">
        <v>860.1</v>
      </c>
      <c r="W3462">
        <v>0</v>
      </c>
      <c r="X3462">
        <v>1029</v>
      </c>
      <c r="Y3462">
        <v>12.81</v>
      </c>
      <c r="Z3462">
        <v>12.73</v>
      </c>
      <c r="AA3462">
        <v>12.77</v>
      </c>
      <c r="AB3462">
        <v>3.8679999999999999</v>
      </c>
      <c r="AC3462">
        <v>2616</v>
      </c>
      <c r="AD3462">
        <v>0</v>
      </c>
      <c r="AE3462">
        <v>0</v>
      </c>
      <c r="AF3462">
        <v>0</v>
      </c>
      <c r="AG3462">
        <v>0</v>
      </c>
      <c r="AH3462">
        <v>-187.8</v>
      </c>
      <c r="AI3462">
        <v>-188.1</v>
      </c>
      <c r="AJ3462">
        <v>-188</v>
      </c>
      <c r="AK3462">
        <v>-179.1</v>
      </c>
      <c r="AL3462">
        <v>-179.4</v>
      </c>
      <c r="AM3462">
        <v>-179.2</v>
      </c>
    </row>
    <row r="3463" spans="1:39" x14ac:dyDescent="0.25">
      <c r="A3463" s="4">
        <f>D3463-UNR_Feb2020!C3463</f>
        <v>0</v>
      </c>
      <c r="B3463" s="1">
        <v>43886</v>
      </c>
      <c r="C3463" s="2">
        <v>2.7777777777777776E-2</v>
      </c>
      <c r="D3463" s="3">
        <f t="shared" si="54"/>
        <v>43886.027777777781</v>
      </c>
      <c r="E3463">
        <v>0</v>
      </c>
      <c r="F3463">
        <v>0</v>
      </c>
      <c r="G3463">
        <v>0</v>
      </c>
      <c r="H3463">
        <v>0</v>
      </c>
      <c r="I3463">
        <v>0.5423</v>
      </c>
      <c r="J3463">
        <v>0.47339999999999999</v>
      </c>
      <c r="K3463">
        <v>54.57</v>
      </c>
      <c r="L3463">
        <v>27.86</v>
      </c>
      <c r="M3463">
        <v>1.323</v>
      </c>
      <c r="N3463">
        <v>0.78900000000000003</v>
      </c>
      <c r="O3463">
        <v>0</v>
      </c>
      <c r="P3463">
        <v>3.069</v>
      </c>
      <c r="Q3463">
        <v>2.3879999999999999</v>
      </c>
      <c r="R3463">
        <v>2.78</v>
      </c>
      <c r="S3463">
        <v>23.61</v>
      </c>
      <c r="T3463">
        <v>22.66</v>
      </c>
      <c r="U3463">
        <v>23.15</v>
      </c>
      <c r="V3463">
        <v>860.2</v>
      </c>
      <c r="W3463">
        <v>0</v>
      </c>
      <c r="X3463">
        <v>1029</v>
      </c>
      <c r="Y3463">
        <v>12.8</v>
      </c>
      <c r="Z3463">
        <v>12.71</v>
      </c>
      <c r="AA3463">
        <v>12.77</v>
      </c>
      <c r="AB3463">
        <v>3.7730000000000001</v>
      </c>
      <c r="AC3463">
        <v>2616</v>
      </c>
      <c r="AD3463">
        <v>0</v>
      </c>
      <c r="AE3463">
        <v>0</v>
      </c>
      <c r="AF3463">
        <v>0</v>
      </c>
      <c r="AG3463">
        <v>0</v>
      </c>
      <c r="AH3463">
        <v>-187.5</v>
      </c>
      <c r="AI3463">
        <v>-188.1</v>
      </c>
      <c r="AJ3463">
        <v>-187.8</v>
      </c>
      <c r="AK3463">
        <v>-178.9</v>
      </c>
      <c r="AL3463">
        <v>-179.1</v>
      </c>
      <c r="AM3463">
        <v>-179</v>
      </c>
    </row>
    <row r="3464" spans="1:39" x14ac:dyDescent="0.25">
      <c r="A3464" s="4">
        <f>D3464-UNR_Feb2020!C3464</f>
        <v>0</v>
      </c>
      <c r="B3464" s="1">
        <v>43886</v>
      </c>
      <c r="C3464" s="2">
        <v>3.4722222222222224E-2</v>
      </c>
      <c r="D3464" s="3">
        <f t="shared" si="54"/>
        <v>43886.034722222219</v>
      </c>
      <c r="E3464">
        <v>0</v>
      </c>
      <c r="F3464">
        <v>0</v>
      </c>
      <c r="G3464">
        <v>0</v>
      </c>
      <c r="H3464">
        <v>0</v>
      </c>
      <c r="I3464">
        <v>1.04</v>
      </c>
      <c r="J3464">
        <v>1.0109999999999999</v>
      </c>
      <c r="K3464">
        <v>16.8</v>
      </c>
      <c r="L3464">
        <v>13.58</v>
      </c>
      <c r="M3464">
        <v>1.617</v>
      </c>
      <c r="N3464">
        <v>0.52300000000000002</v>
      </c>
      <c r="O3464">
        <v>0.49</v>
      </c>
      <c r="P3464">
        <v>3.2050000000000001</v>
      </c>
      <c r="Q3464">
        <v>2.218</v>
      </c>
      <c r="R3464">
        <v>2.6120000000000001</v>
      </c>
      <c r="S3464">
        <v>24.05</v>
      </c>
      <c r="T3464">
        <v>22.55</v>
      </c>
      <c r="U3464">
        <v>23.55</v>
      </c>
      <c r="V3464">
        <v>860.2</v>
      </c>
      <c r="W3464">
        <v>0</v>
      </c>
      <c r="X3464">
        <v>1029</v>
      </c>
      <c r="Y3464">
        <v>12.79</v>
      </c>
      <c r="Z3464">
        <v>12.68</v>
      </c>
      <c r="AA3464">
        <v>12.75</v>
      </c>
      <c r="AB3464">
        <v>3.496</v>
      </c>
      <c r="AC3464">
        <v>2616</v>
      </c>
      <c r="AD3464">
        <v>0</v>
      </c>
      <c r="AE3464">
        <v>0</v>
      </c>
      <c r="AF3464">
        <v>0</v>
      </c>
      <c r="AG3464">
        <v>0</v>
      </c>
      <c r="AH3464">
        <v>-187.5</v>
      </c>
      <c r="AI3464">
        <v>-187.8</v>
      </c>
      <c r="AJ3464">
        <v>-187.7</v>
      </c>
      <c r="AK3464">
        <v>-178.9</v>
      </c>
      <c r="AL3464">
        <v>-179.1</v>
      </c>
      <c r="AM3464">
        <v>-179</v>
      </c>
    </row>
    <row r="3465" spans="1:39" x14ac:dyDescent="0.25">
      <c r="A3465" s="4">
        <f>D3465-UNR_Feb2020!C3465</f>
        <v>0</v>
      </c>
      <c r="B3465" s="1">
        <v>43886</v>
      </c>
      <c r="C3465" s="2">
        <v>4.1666666666666664E-2</v>
      </c>
      <c r="D3465" s="3">
        <f t="shared" si="54"/>
        <v>43886.041666666664</v>
      </c>
      <c r="E3465">
        <v>0</v>
      </c>
      <c r="F3465">
        <v>0</v>
      </c>
      <c r="G3465">
        <v>0</v>
      </c>
      <c r="H3465">
        <v>0</v>
      </c>
      <c r="I3465">
        <v>1.0469999999999999</v>
      </c>
      <c r="J3465">
        <v>1.026</v>
      </c>
      <c r="K3465">
        <v>14.8</v>
      </c>
      <c r="L3465">
        <v>11.41</v>
      </c>
      <c r="M3465">
        <v>1.5680000000000001</v>
      </c>
      <c r="N3465">
        <v>0.52500000000000002</v>
      </c>
      <c r="O3465">
        <v>0.34289999999999998</v>
      </c>
      <c r="P3465">
        <v>3.5110000000000001</v>
      </c>
      <c r="Q3465">
        <v>3.0350000000000001</v>
      </c>
      <c r="R3465">
        <v>3.3119999999999998</v>
      </c>
      <c r="S3465">
        <v>22.59</v>
      </c>
      <c r="T3465">
        <v>21.77</v>
      </c>
      <c r="U3465">
        <v>22.22</v>
      </c>
      <c r="V3465">
        <v>860.1</v>
      </c>
      <c r="W3465">
        <v>0</v>
      </c>
      <c r="X3465">
        <v>1029</v>
      </c>
      <c r="Y3465">
        <v>12.78</v>
      </c>
      <c r="Z3465">
        <v>12.69</v>
      </c>
      <c r="AA3465">
        <v>12.73</v>
      </c>
      <c r="AB3465">
        <v>3.145</v>
      </c>
      <c r="AC3465">
        <v>2616</v>
      </c>
      <c r="AD3465">
        <v>0</v>
      </c>
      <c r="AE3465">
        <v>0</v>
      </c>
      <c r="AF3465">
        <v>0</v>
      </c>
      <c r="AG3465">
        <v>0</v>
      </c>
      <c r="AH3465">
        <v>-187.7</v>
      </c>
      <c r="AI3465">
        <v>-188</v>
      </c>
      <c r="AJ3465">
        <v>-187.8</v>
      </c>
      <c r="AK3465">
        <v>-178.9</v>
      </c>
      <c r="AL3465">
        <v>-179</v>
      </c>
      <c r="AM3465">
        <v>-179</v>
      </c>
    </row>
    <row r="3466" spans="1:39" x14ac:dyDescent="0.25">
      <c r="A3466" s="4">
        <f>D3466-UNR_Feb2020!C3466</f>
        <v>0</v>
      </c>
      <c r="B3466" s="1">
        <v>43886</v>
      </c>
      <c r="C3466" s="2">
        <v>4.8611111111111112E-2</v>
      </c>
      <c r="D3466" s="3">
        <f t="shared" si="54"/>
        <v>43886.048611111109</v>
      </c>
      <c r="E3466">
        <v>0</v>
      </c>
      <c r="F3466">
        <v>0</v>
      </c>
      <c r="G3466">
        <v>0</v>
      </c>
      <c r="H3466">
        <v>0</v>
      </c>
      <c r="I3466">
        <v>1.387</v>
      </c>
      <c r="J3466">
        <v>1.377</v>
      </c>
      <c r="K3466">
        <v>319.60000000000002</v>
      </c>
      <c r="L3466">
        <v>6.72</v>
      </c>
      <c r="M3466">
        <v>2.4009999999999998</v>
      </c>
      <c r="N3466">
        <v>0.91900000000000004</v>
      </c>
      <c r="O3466">
        <v>0.58789999999999998</v>
      </c>
      <c r="P3466">
        <v>3.5449999999999999</v>
      </c>
      <c r="Q3466">
        <v>2.7970000000000002</v>
      </c>
      <c r="R3466">
        <v>3.085</v>
      </c>
      <c r="S3466">
        <v>24.39</v>
      </c>
      <c r="T3466">
        <v>21.77</v>
      </c>
      <c r="U3466">
        <v>23.23</v>
      </c>
      <c r="V3466">
        <v>860.1</v>
      </c>
      <c r="W3466">
        <v>0</v>
      </c>
      <c r="X3466">
        <v>1029</v>
      </c>
      <c r="Y3466">
        <v>12.78</v>
      </c>
      <c r="Z3466">
        <v>12.69</v>
      </c>
      <c r="AA3466">
        <v>12.75</v>
      </c>
      <c r="AB3466">
        <v>2.82</v>
      </c>
      <c r="AC3466">
        <v>2616</v>
      </c>
      <c r="AD3466">
        <v>0</v>
      </c>
      <c r="AE3466">
        <v>0</v>
      </c>
      <c r="AF3466">
        <v>0</v>
      </c>
      <c r="AG3466">
        <v>0</v>
      </c>
      <c r="AH3466">
        <v>-187.5</v>
      </c>
      <c r="AI3466">
        <v>-188</v>
      </c>
      <c r="AJ3466">
        <v>-187.8</v>
      </c>
      <c r="AK3466">
        <v>-178.8</v>
      </c>
      <c r="AL3466">
        <v>-179</v>
      </c>
      <c r="AM3466">
        <v>-178.9</v>
      </c>
    </row>
    <row r="3467" spans="1:39" x14ac:dyDescent="0.25">
      <c r="A3467" s="4">
        <f>D3467-UNR_Feb2020!C3467</f>
        <v>0</v>
      </c>
      <c r="B3467" s="1">
        <v>43886</v>
      </c>
      <c r="C3467" s="2">
        <v>5.5555555555555552E-2</v>
      </c>
      <c r="D3467" s="3">
        <f t="shared" si="54"/>
        <v>43886.055555555555</v>
      </c>
      <c r="E3467">
        <v>0</v>
      </c>
      <c r="F3467">
        <v>0</v>
      </c>
      <c r="G3467">
        <v>0</v>
      </c>
      <c r="H3467">
        <v>0</v>
      </c>
      <c r="I3467">
        <v>2.4750000000000001</v>
      </c>
      <c r="J3467">
        <v>2.3919999999999999</v>
      </c>
      <c r="K3467">
        <v>339.7</v>
      </c>
      <c r="L3467">
        <v>14.87</v>
      </c>
      <c r="M3467">
        <v>3.4790000000000001</v>
      </c>
      <c r="N3467">
        <v>0.754</v>
      </c>
      <c r="O3467">
        <v>1.5680000000000001</v>
      </c>
      <c r="P3467">
        <v>3.3450000000000002</v>
      </c>
      <c r="Q3467">
        <v>2.798</v>
      </c>
      <c r="R3467">
        <v>3.0009999999999999</v>
      </c>
      <c r="S3467">
        <v>24.36</v>
      </c>
      <c r="T3467">
        <v>21.74</v>
      </c>
      <c r="U3467">
        <v>22.98</v>
      </c>
      <c r="V3467">
        <v>860.2</v>
      </c>
      <c r="W3467">
        <v>0</v>
      </c>
      <c r="X3467">
        <v>1029</v>
      </c>
      <c r="Y3467">
        <v>12.79</v>
      </c>
      <c r="Z3467">
        <v>12.73</v>
      </c>
      <c r="AA3467">
        <v>12.76</v>
      </c>
      <c r="AB3467">
        <v>2.532</v>
      </c>
      <c r="AC3467">
        <v>2616</v>
      </c>
      <c r="AD3467">
        <v>0</v>
      </c>
      <c r="AE3467">
        <v>0</v>
      </c>
      <c r="AF3467">
        <v>0</v>
      </c>
      <c r="AG3467">
        <v>0</v>
      </c>
      <c r="AH3467">
        <v>-187.5</v>
      </c>
      <c r="AI3467">
        <v>-187.8</v>
      </c>
      <c r="AJ3467">
        <v>-187.6</v>
      </c>
      <c r="AK3467">
        <v>-178.7</v>
      </c>
      <c r="AL3467">
        <v>-178.9</v>
      </c>
      <c r="AM3467">
        <v>-178.8</v>
      </c>
    </row>
    <row r="3468" spans="1:39" x14ac:dyDescent="0.25">
      <c r="A3468" s="4">
        <f>D3468-UNR_Feb2020!C3468</f>
        <v>0</v>
      </c>
      <c r="B3468" s="1">
        <v>43886</v>
      </c>
      <c r="C3468" s="2">
        <v>6.25E-2</v>
      </c>
      <c r="D3468" s="3">
        <f t="shared" si="54"/>
        <v>43886.0625</v>
      </c>
      <c r="E3468">
        <v>0</v>
      </c>
      <c r="F3468">
        <v>0</v>
      </c>
      <c r="G3468">
        <v>0</v>
      </c>
      <c r="H3468">
        <v>0</v>
      </c>
      <c r="I3468">
        <v>1.397</v>
      </c>
      <c r="J3468">
        <v>1.3420000000000001</v>
      </c>
      <c r="K3468">
        <v>338.9</v>
      </c>
      <c r="L3468">
        <v>15.35</v>
      </c>
      <c r="M3468">
        <v>2.7440000000000002</v>
      </c>
      <c r="N3468">
        <v>1.6779999999999999</v>
      </c>
      <c r="O3468">
        <v>0</v>
      </c>
      <c r="P3468">
        <v>3.2770000000000001</v>
      </c>
      <c r="Q3468">
        <v>2.6970000000000001</v>
      </c>
      <c r="R3468">
        <v>2.9889999999999999</v>
      </c>
      <c r="S3468">
        <v>24.19</v>
      </c>
      <c r="T3468">
        <v>21.81</v>
      </c>
      <c r="U3468">
        <v>22.91</v>
      </c>
      <c r="V3468">
        <v>860.2</v>
      </c>
      <c r="W3468">
        <v>0</v>
      </c>
      <c r="X3468">
        <v>1029</v>
      </c>
      <c r="Y3468">
        <v>12.8</v>
      </c>
      <c r="Z3468">
        <v>12.73</v>
      </c>
      <c r="AA3468">
        <v>12.77</v>
      </c>
      <c r="AB3468">
        <v>2.3450000000000002</v>
      </c>
      <c r="AC3468">
        <v>2616</v>
      </c>
      <c r="AD3468">
        <v>0</v>
      </c>
      <c r="AE3468">
        <v>0</v>
      </c>
      <c r="AF3468">
        <v>0</v>
      </c>
      <c r="AG3468">
        <v>0</v>
      </c>
      <c r="AH3468">
        <v>-187.7</v>
      </c>
      <c r="AI3468">
        <v>-187.8</v>
      </c>
      <c r="AJ3468">
        <v>-187.8</v>
      </c>
      <c r="AK3468">
        <v>-178.8</v>
      </c>
      <c r="AL3468">
        <v>-178.9</v>
      </c>
      <c r="AM3468">
        <v>-178.8</v>
      </c>
    </row>
    <row r="3469" spans="1:39" x14ac:dyDescent="0.25">
      <c r="A3469" s="4">
        <f>D3469-UNR_Feb2020!C3469</f>
        <v>0</v>
      </c>
      <c r="B3469" s="1">
        <v>43886</v>
      </c>
      <c r="C3469" s="2">
        <v>6.9444444444444434E-2</v>
      </c>
      <c r="D3469" s="3">
        <f t="shared" si="54"/>
        <v>43886.069444444445</v>
      </c>
      <c r="E3469">
        <v>0</v>
      </c>
      <c r="F3469">
        <v>0</v>
      </c>
      <c r="G3469">
        <v>0</v>
      </c>
      <c r="H3469">
        <v>0</v>
      </c>
      <c r="I3469">
        <v>1.1499999999999999</v>
      </c>
      <c r="J3469">
        <v>1.139</v>
      </c>
      <c r="K3469">
        <v>26.27</v>
      </c>
      <c r="L3469">
        <v>7.9029999999999996</v>
      </c>
      <c r="M3469">
        <v>2.0089999999999999</v>
      </c>
      <c r="N3469">
        <v>0.98</v>
      </c>
      <c r="O3469">
        <v>0</v>
      </c>
      <c r="P3469">
        <v>3.6179999999999999</v>
      </c>
      <c r="Q3469">
        <v>2.7309999999999999</v>
      </c>
      <c r="R3469">
        <v>3.1709999999999998</v>
      </c>
      <c r="S3469">
        <v>24.19</v>
      </c>
      <c r="T3469">
        <v>20.79</v>
      </c>
      <c r="U3469">
        <v>22.1</v>
      </c>
      <c r="V3469">
        <v>860.3</v>
      </c>
      <c r="W3469">
        <v>0</v>
      </c>
      <c r="X3469">
        <v>1029</v>
      </c>
      <c r="Y3469">
        <v>12.78</v>
      </c>
      <c r="Z3469">
        <v>12.7</v>
      </c>
      <c r="AA3469">
        <v>12.74</v>
      </c>
      <c r="AB3469">
        <v>2.1779999999999999</v>
      </c>
      <c r="AC3469">
        <v>2616</v>
      </c>
      <c r="AD3469">
        <v>0</v>
      </c>
      <c r="AE3469">
        <v>0</v>
      </c>
      <c r="AF3469">
        <v>0</v>
      </c>
      <c r="AG3469">
        <v>0</v>
      </c>
      <c r="AH3469">
        <v>-187.8</v>
      </c>
      <c r="AI3469">
        <v>-188</v>
      </c>
      <c r="AJ3469">
        <v>-187.9</v>
      </c>
      <c r="AK3469">
        <v>-178.8</v>
      </c>
      <c r="AL3469">
        <v>-179</v>
      </c>
      <c r="AM3469">
        <v>-178.9</v>
      </c>
    </row>
    <row r="3470" spans="1:39" x14ac:dyDescent="0.25">
      <c r="A3470" s="4">
        <f>D3470-UNR_Feb2020!C3470</f>
        <v>0</v>
      </c>
      <c r="B3470" s="1">
        <v>43886</v>
      </c>
      <c r="C3470" s="2">
        <v>7.6388888888888895E-2</v>
      </c>
      <c r="D3470" s="3">
        <f t="shared" si="54"/>
        <v>43886.076388888891</v>
      </c>
      <c r="E3470">
        <v>0</v>
      </c>
      <c r="F3470">
        <v>0</v>
      </c>
      <c r="G3470">
        <v>0</v>
      </c>
      <c r="H3470">
        <v>0</v>
      </c>
      <c r="I3470">
        <v>2.06</v>
      </c>
      <c r="J3470">
        <v>2.0209999999999999</v>
      </c>
      <c r="K3470">
        <v>9.2200000000000006</v>
      </c>
      <c r="L3470">
        <v>11.26</v>
      </c>
      <c r="M3470">
        <v>3.1850000000000001</v>
      </c>
      <c r="N3470">
        <v>0.92900000000000005</v>
      </c>
      <c r="O3470">
        <v>1.0780000000000001</v>
      </c>
      <c r="P3470">
        <v>3.9940000000000002</v>
      </c>
      <c r="Q3470">
        <v>3.3460000000000001</v>
      </c>
      <c r="R3470">
        <v>3.6030000000000002</v>
      </c>
      <c r="S3470">
        <v>21.3</v>
      </c>
      <c r="T3470">
        <v>20.38</v>
      </c>
      <c r="U3470">
        <v>20.96</v>
      </c>
      <c r="V3470">
        <v>860.4</v>
      </c>
      <c r="W3470">
        <v>0</v>
      </c>
      <c r="X3470">
        <v>1029</v>
      </c>
      <c r="Y3470">
        <v>12.79</v>
      </c>
      <c r="Z3470">
        <v>12.71</v>
      </c>
      <c r="AA3470">
        <v>12.74</v>
      </c>
      <c r="AB3470">
        <v>2.0219999999999998</v>
      </c>
      <c r="AC3470">
        <v>2616</v>
      </c>
      <c r="AD3470">
        <v>0</v>
      </c>
      <c r="AE3470">
        <v>0</v>
      </c>
      <c r="AF3470">
        <v>0</v>
      </c>
      <c r="AG3470">
        <v>0</v>
      </c>
      <c r="AH3470">
        <v>-187.8</v>
      </c>
      <c r="AI3470">
        <v>-188</v>
      </c>
      <c r="AJ3470">
        <v>-187.9</v>
      </c>
      <c r="AK3470">
        <v>-178.9</v>
      </c>
      <c r="AL3470">
        <v>-179</v>
      </c>
      <c r="AM3470">
        <v>-178.9</v>
      </c>
    </row>
    <row r="3471" spans="1:39" x14ac:dyDescent="0.25">
      <c r="A3471" s="4">
        <f>D3471-UNR_Feb2020!C3471</f>
        <v>0</v>
      </c>
      <c r="B3471" s="1">
        <v>43886</v>
      </c>
      <c r="C3471" s="2">
        <v>8.3333333333333329E-2</v>
      </c>
      <c r="D3471" s="3">
        <f t="shared" si="54"/>
        <v>43886.083333333336</v>
      </c>
      <c r="E3471">
        <v>0</v>
      </c>
      <c r="F3471">
        <v>0</v>
      </c>
      <c r="G3471">
        <v>0</v>
      </c>
      <c r="H3471">
        <v>0</v>
      </c>
      <c r="I3471">
        <v>2.0489999999999999</v>
      </c>
      <c r="J3471">
        <v>1.9810000000000001</v>
      </c>
      <c r="K3471">
        <v>345.9</v>
      </c>
      <c r="L3471">
        <v>14.68</v>
      </c>
      <c r="M3471">
        <v>3.0379999999999998</v>
      </c>
      <c r="N3471">
        <v>0.86099999999999999</v>
      </c>
      <c r="O3471">
        <v>1.0289999999999999</v>
      </c>
      <c r="P3471">
        <v>3.8919999999999999</v>
      </c>
      <c r="Q3471">
        <v>2.77</v>
      </c>
      <c r="R3471">
        <v>3.4369999999999998</v>
      </c>
      <c r="S3471">
        <v>22.8</v>
      </c>
      <c r="T3471">
        <v>20.45</v>
      </c>
      <c r="U3471">
        <v>21.35</v>
      </c>
      <c r="V3471">
        <v>860.5</v>
      </c>
      <c r="W3471">
        <v>0</v>
      </c>
      <c r="X3471">
        <v>1029</v>
      </c>
      <c r="Y3471">
        <v>12.81</v>
      </c>
      <c r="Z3471">
        <v>12.74</v>
      </c>
      <c r="AA3471">
        <v>12.78</v>
      </c>
      <c r="AB3471">
        <v>1.9510000000000001</v>
      </c>
      <c r="AC3471">
        <v>2616</v>
      </c>
      <c r="AD3471">
        <v>0</v>
      </c>
      <c r="AE3471">
        <v>0</v>
      </c>
      <c r="AF3471">
        <v>0</v>
      </c>
      <c r="AG3471">
        <v>0</v>
      </c>
      <c r="AH3471">
        <v>-187.8</v>
      </c>
      <c r="AI3471">
        <v>-188.1</v>
      </c>
      <c r="AJ3471">
        <v>-188</v>
      </c>
      <c r="AK3471">
        <v>-178.9</v>
      </c>
      <c r="AL3471">
        <v>-178.9</v>
      </c>
      <c r="AM3471">
        <v>-178.9</v>
      </c>
    </row>
    <row r="3472" spans="1:39" x14ac:dyDescent="0.25">
      <c r="A3472" s="4">
        <f>D3472-UNR_Feb2020!C3472</f>
        <v>0</v>
      </c>
      <c r="B3472" s="1">
        <v>43886</v>
      </c>
      <c r="C3472" s="2">
        <v>9.0277777777777776E-2</v>
      </c>
      <c r="D3472" s="3">
        <f t="shared" si="54"/>
        <v>43886.090277777781</v>
      </c>
      <c r="E3472">
        <v>0</v>
      </c>
      <c r="F3472">
        <v>0</v>
      </c>
      <c r="G3472">
        <v>0</v>
      </c>
      <c r="H3472">
        <v>0</v>
      </c>
      <c r="I3472">
        <v>2.4249999999999998</v>
      </c>
      <c r="J3472">
        <v>2.3660000000000001</v>
      </c>
      <c r="K3472">
        <v>355.9</v>
      </c>
      <c r="L3472">
        <v>12.65</v>
      </c>
      <c r="M3472">
        <v>3.43</v>
      </c>
      <c r="N3472">
        <v>1.224</v>
      </c>
      <c r="O3472">
        <v>1.1759999999999999</v>
      </c>
      <c r="P3472">
        <v>3.6880000000000002</v>
      </c>
      <c r="Q3472">
        <v>2.5990000000000002</v>
      </c>
      <c r="R3472">
        <v>3.101</v>
      </c>
      <c r="S3472">
        <v>23.04</v>
      </c>
      <c r="T3472">
        <v>20.69</v>
      </c>
      <c r="U3472">
        <v>22.01</v>
      </c>
      <c r="V3472">
        <v>860.5</v>
      </c>
      <c r="W3472">
        <v>0</v>
      </c>
      <c r="X3472">
        <v>1029</v>
      </c>
      <c r="Y3472">
        <v>12.8</v>
      </c>
      <c r="Z3472">
        <v>12.73</v>
      </c>
      <c r="AA3472">
        <v>12.76</v>
      </c>
      <c r="AB3472">
        <v>1.9159999999999999</v>
      </c>
      <c r="AC3472">
        <v>2616</v>
      </c>
      <c r="AD3472">
        <v>0</v>
      </c>
      <c r="AE3472">
        <v>0</v>
      </c>
      <c r="AF3472">
        <v>0</v>
      </c>
      <c r="AG3472">
        <v>0</v>
      </c>
      <c r="AH3472">
        <v>-187.9</v>
      </c>
      <c r="AI3472">
        <v>-188.1</v>
      </c>
      <c r="AJ3472">
        <v>-188</v>
      </c>
      <c r="AK3472">
        <v>-178.8</v>
      </c>
      <c r="AL3472">
        <v>-179</v>
      </c>
      <c r="AM3472">
        <v>-178.9</v>
      </c>
    </row>
    <row r="3473" spans="1:39" x14ac:dyDescent="0.25">
      <c r="A3473" s="4">
        <f>D3473-UNR_Feb2020!C3473</f>
        <v>0</v>
      </c>
      <c r="B3473" s="1">
        <v>43886</v>
      </c>
      <c r="C3473" s="2">
        <v>9.7222222222222224E-2</v>
      </c>
      <c r="D3473" s="3">
        <f t="shared" si="54"/>
        <v>43886.097222222219</v>
      </c>
      <c r="E3473">
        <v>0</v>
      </c>
      <c r="F3473">
        <v>0</v>
      </c>
      <c r="G3473">
        <v>0</v>
      </c>
      <c r="H3473">
        <v>0</v>
      </c>
      <c r="I3473">
        <v>1.61</v>
      </c>
      <c r="J3473">
        <v>1.5660000000000001</v>
      </c>
      <c r="K3473">
        <v>352.8</v>
      </c>
      <c r="L3473">
        <v>13.28</v>
      </c>
      <c r="M3473">
        <v>2.4990000000000001</v>
      </c>
      <c r="N3473">
        <v>0.74099999999999999</v>
      </c>
      <c r="O3473">
        <v>0.78410000000000002</v>
      </c>
      <c r="P3473">
        <v>3.484</v>
      </c>
      <c r="Q3473">
        <v>2.9060000000000001</v>
      </c>
      <c r="R3473">
        <v>3.2360000000000002</v>
      </c>
      <c r="S3473">
        <v>21.67</v>
      </c>
      <c r="T3473">
        <v>20.89</v>
      </c>
      <c r="U3473">
        <v>21.23</v>
      </c>
      <c r="V3473">
        <v>860.6</v>
      </c>
      <c r="W3473">
        <v>0</v>
      </c>
      <c r="X3473">
        <v>1029</v>
      </c>
      <c r="Y3473">
        <v>12.79</v>
      </c>
      <c r="Z3473">
        <v>12.73</v>
      </c>
      <c r="AA3473">
        <v>12.76</v>
      </c>
      <c r="AB3473">
        <v>1.891</v>
      </c>
      <c r="AC3473">
        <v>2616</v>
      </c>
      <c r="AD3473">
        <v>0</v>
      </c>
      <c r="AE3473">
        <v>0</v>
      </c>
      <c r="AF3473">
        <v>0</v>
      </c>
      <c r="AG3473">
        <v>0</v>
      </c>
      <c r="AH3473">
        <v>-188</v>
      </c>
      <c r="AI3473">
        <v>-188.1</v>
      </c>
      <c r="AJ3473">
        <v>-188.1</v>
      </c>
      <c r="AK3473">
        <v>-178.8</v>
      </c>
      <c r="AL3473">
        <v>-178.9</v>
      </c>
      <c r="AM3473">
        <v>-178.9</v>
      </c>
    </row>
    <row r="3474" spans="1:39" x14ac:dyDescent="0.25">
      <c r="A3474" s="4">
        <f>D3474-UNR_Feb2020!C3474</f>
        <v>0</v>
      </c>
      <c r="B3474" s="1">
        <v>43886</v>
      </c>
      <c r="C3474" s="2">
        <v>0.10416666666666667</v>
      </c>
      <c r="D3474" s="3">
        <f t="shared" si="54"/>
        <v>43886.104166666664</v>
      </c>
      <c r="E3474">
        <v>0</v>
      </c>
      <c r="F3474">
        <v>0</v>
      </c>
      <c r="G3474">
        <v>0</v>
      </c>
      <c r="H3474">
        <v>0</v>
      </c>
      <c r="I3474">
        <v>2.6419999999999999</v>
      </c>
      <c r="J3474">
        <v>2.5880000000000001</v>
      </c>
      <c r="K3474">
        <v>344.3</v>
      </c>
      <c r="L3474">
        <v>11.55</v>
      </c>
      <c r="M3474">
        <v>3.9209999999999998</v>
      </c>
      <c r="N3474">
        <v>1.0820000000000001</v>
      </c>
      <c r="O3474">
        <v>1.421</v>
      </c>
      <c r="P3474">
        <v>3.484</v>
      </c>
      <c r="Q3474">
        <v>2.94</v>
      </c>
      <c r="R3474">
        <v>3.1139999999999999</v>
      </c>
      <c r="S3474">
        <v>21.91</v>
      </c>
      <c r="T3474">
        <v>21.1</v>
      </c>
      <c r="U3474">
        <v>21.67</v>
      </c>
      <c r="V3474">
        <v>860.5</v>
      </c>
      <c r="W3474">
        <v>0</v>
      </c>
      <c r="X3474">
        <v>1029</v>
      </c>
      <c r="Y3474">
        <v>12.79</v>
      </c>
      <c r="Z3474">
        <v>12.73</v>
      </c>
      <c r="AA3474">
        <v>12.76</v>
      </c>
      <c r="AB3474">
        <v>1.8320000000000001</v>
      </c>
      <c r="AC3474">
        <v>2616</v>
      </c>
      <c r="AD3474">
        <v>0</v>
      </c>
      <c r="AE3474">
        <v>0</v>
      </c>
      <c r="AF3474">
        <v>0</v>
      </c>
      <c r="AG3474">
        <v>0</v>
      </c>
      <c r="AH3474">
        <v>-188</v>
      </c>
      <c r="AI3474">
        <v>-188.2</v>
      </c>
      <c r="AJ3474">
        <v>-188.1</v>
      </c>
      <c r="AK3474">
        <v>-178.8</v>
      </c>
      <c r="AL3474">
        <v>-179</v>
      </c>
      <c r="AM3474">
        <v>-178.9</v>
      </c>
    </row>
    <row r="3475" spans="1:39" x14ac:dyDescent="0.25">
      <c r="A3475" s="4">
        <f>D3475-UNR_Feb2020!C3475</f>
        <v>0</v>
      </c>
      <c r="B3475" s="1">
        <v>43886</v>
      </c>
      <c r="C3475" s="2">
        <v>0.1111111111111111</v>
      </c>
      <c r="D3475" s="3">
        <f t="shared" si="54"/>
        <v>43886.111111111109</v>
      </c>
      <c r="E3475">
        <v>0</v>
      </c>
      <c r="F3475">
        <v>0</v>
      </c>
      <c r="G3475">
        <v>0</v>
      </c>
      <c r="H3475">
        <v>0</v>
      </c>
      <c r="I3475">
        <v>1.8660000000000001</v>
      </c>
      <c r="J3475">
        <v>1.7809999999999999</v>
      </c>
      <c r="K3475">
        <v>341.8</v>
      </c>
      <c r="L3475">
        <v>17.27</v>
      </c>
      <c r="M3475">
        <v>3.2829999999999999</v>
      </c>
      <c r="N3475">
        <v>1.28</v>
      </c>
      <c r="O3475">
        <v>0.53910000000000002</v>
      </c>
      <c r="P3475">
        <v>3.484</v>
      </c>
      <c r="Q3475">
        <v>3.008</v>
      </c>
      <c r="R3475">
        <v>3.246</v>
      </c>
      <c r="S3475">
        <v>22.35</v>
      </c>
      <c r="T3475">
        <v>21.13</v>
      </c>
      <c r="U3475">
        <v>21.87</v>
      </c>
      <c r="V3475">
        <v>860.5</v>
      </c>
      <c r="W3475">
        <v>0</v>
      </c>
      <c r="X3475">
        <v>1029</v>
      </c>
      <c r="Y3475">
        <v>12.8</v>
      </c>
      <c r="Z3475">
        <v>12.72</v>
      </c>
      <c r="AA3475">
        <v>12.76</v>
      </c>
      <c r="AB3475">
        <v>1.821</v>
      </c>
      <c r="AC3475">
        <v>2616</v>
      </c>
      <c r="AD3475">
        <v>0</v>
      </c>
      <c r="AE3475">
        <v>0</v>
      </c>
      <c r="AF3475">
        <v>0</v>
      </c>
      <c r="AG3475">
        <v>0</v>
      </c>
      <c r="AH3475">
        <v>-187.9</v>
      </c>
      <c r="AI3475">
        <v>-188.2</v>
      </c>
      <c r="AJ3475">
        <v>-188.1</v>
      </c>
      <c r="AK3475">
        <v>-178.7</v>
      </c>
      <c r="AL3475">
        <v>-178.9</v>
      </c>
      <c r="AM3475">
        <v>-178.8</v>
      </c>
    </row>
    <row r="3476" spans="1:39" x14ac:dyDescent="0.25">
      <c r="A3476" s="4">
        <f>D3476-UNR_Feb2020!C3476</f>
        <v>0</v>
      </c>
      <c r="B3476" s="1">
        <v>43886</v>
      </c>
      <c r="C3476" s="2">
        <v>0.11805555555555557</v>
      </c>
      <c r="D3476" s="3">
        <f t="shared" si="54"/>
        <v>43886.118055555555</v>
      </c>
      <c r="E3476">
        <v>0</v>
      </c>
      <c r="F3476">
        <v>0</v>
      </c>
      <c r="G3476">
        <v>0</v>
      </c>
      <c r="H3476">
        <v>0</v>
      </c>
      <c r="I3476">
        <v>2.17</v>
      </c>
      <c r="J3476">
        <v>1.972</v>
      </c>
      <c r="K3476">
        <v>353</v>
      </c>
      <c r="L3476">
        <v>24.48</v>
      </c>
      <c r="M3476">
        <v>3.528</v>
      </c>
      <c r="N3476">
        <v>1.3440000000000001</v>
      </c>
      <c r="O3476">
        <v>0.97989999999999999</v>
      </c>
      <c r="P3476">
        <v>3.621</v>
      </c>
      <c r="Q3476">
        <v>3.008</v>
      </c>
      <c r="R3476">
        <v>3.2050000000000001</v>
      </c>
      <c r="S3476">
        <v>22.46</v>
      </c>
      <c r="T3476">
        <v>21.27</v>
      </c>
      <c r="U3476">
        <v>22.18</v>
      </c>
      <c r="V3476">
        <v>860.6</v>
      </c>
      <c r="W3476">
        <v>0</v>
      </c>
      <c r="X3476">
        <v>1029</v>
      </c>
      <c r="Y3476">
        <v>12.77</v>
      </c>
      <c r="Z3476">
        <v>12.68</v>
      </c>
      <c r="AA3476">
        <v>12.72</v>
      </c>
      <c r="AB3476">
        <v>1.8140000000000001</v>
      </c>
      <c r="AC3476">
        <v>2616</v>
      </c>
      <c r="AD3476">
        <v>0</v>
      </c>
      <c r="AE3476">
        <v>0</v>
      </c>
      <c r="AF3476">
        <v>0</v>
      </c>
      <c r="AG3476">
        <v>0</v>
      </c>
      <c r="AH3476">
        <v>-187.9</v>
      </c>
      <c r="AI3476">
        <v>-188.2</v>
      </c>
      <c r="AJ3476">
        <v>-188.1</v>
      </c>
      <c r="AK3476">
        <v>-178.8</v>
      </c>
      <c r="AL3476">
        <v>-178.9</v>
      </c>
      <c r="AM3476">
        <v>-178.9</v>
      </c>
    </row>
    <row r="3477" spans="1:39" x14ac:dyDescent="0.25">
      <c r="A3477" s="4">
        <f>D3477-UNR_Feb2020!C3477</f>
        <v>0</v>
      </c>
      <c r="B3477" s="1">
        <v>43886</v>
      </c>
      <c r="C3477" s="2">
        <v>0.125</v>
      </c>
      <c r="D3477" s="3">
        <f t="shared" si="54"/>
        <v>43886.125</v>
      </c>
      <c r="E3477">
        <v>0</v>
      </c>
      <c r="F3477">
        <v>0</v>
      </c>
      <c r="G3477">
        <v>0</v>
      </c>
      <c r="H3477">
        <v>0</v>
      </c>
      <c r="I3477">
        <v>1.266</v>
      </c>
      <c r="J3477">
        <v>1.046</v>
      </c>
      <c r="K3477">
        <v>26.18</v>
      </c>
      <c r="L3477">
        <v>33.770000000000003</v>
      </c>
      <c r="M3477">
        <v>2.891</v>
      </c>
      <c r="N3477">
        <v>1.5940000000000001</v>
      </c>
      <c r="O3477">
        <v>4.9169999999999998E-2</v>
      </c>
      <c r="P3477">
        <v>4.0640000000000001</v>
      </c>
      <c r="Q3477">
        <v>3.552</v>
      </c>
      <c r="R3477">
        <v>3.8660000000000001</v>
      </c>
      <c r="S3477">
        <v>21.3</v>
      </c>
      <c r="T3477">
        <v>20.21</v>
      </c>
      <c r="U3477">
        <v>20.59</v>
      </c>
      <c r="V3477">
        <v>860.6</v>
      </c>
      <c r="W3477">
        <v>0</v>
      </c>
      <c r="X3477">
        <v>1029</v>
      </c>
      <c r="Y3477">
        <v>12.77</v>
      </c>
      <c r="Z3477">
        <v>12.68</v>
      </c>
      <c r="AA3477">
        <v>12.73</v>
      </c>
      <c r="AB3477">
        <v>1.837</v>
      </c>
      <c r="AC3477">
        <v>2616</v>
      </c>
      <c r="AD3477">
        <v>0</v>
      </c>
      <c r="AE3477">
        <v>0</v>
      </c>
      <c r="AF3477">
        <v>0</v>
      </c>
      <c r="AG3477">
        <v>0</v>
      </c>
      <c r="AH3477">
        <v>-188</v>
      </c>
      <c r="AI3477">
        <v>-188.2</v>
      </c>
      <c r="AJ3477">
        <v>-188.1</v>
      </c>
      <c r="AK3477">
        <v>-178.9</v>
      </c>
      <c r="AL3477">
        <v>-179.1</v>
      </c>
      <c r="AM3477">
        <v>-178.9</v>
      </c>
    </row>
    <row r="3478" spans="1:39" x14ac:dyDescent="0.25">
      <c r="A3478" s="4">
        <f>D3478-UNR_Feb2020!C3478</f>
        <v>0</v>
      </c>
      <c r="B3478" s="1">
        <v>43886</v>
      </c>
      <c r="C3478" s="2">
        <v>0.13194444444444445</v>
      </c>
      <c r="D3478" s="3">
        <f t="shared" si="54"/>
        <v>43886.131944444445</v>
      </c>
      <c r="E3478">
        <v>0</v>
      </c>
      <c r="F3478">
        <v>0</v>
      </c>
      <c r="G3478">
        <v>0</v>
      </c>
      <c r="H3478">
        <v>0</v>
      </c>
      <c r="I3478">
        <v>0.25929999999999997</v>
      </c>
      <c r="J3478">
        <v>0.18190000000000001</v>
      </c>
      <c r="K3478">
        <v>127.6</v>
      </c>
      <c r="L3478">
        <v>35.01</v>
      </c>
      <c r="M3478">
        <v>0.93069999999999997</v>
      </c>
      <c r="N3478">
        <v>0.57099999999999995</v>
      </c>
      <c r="O3478">
        <v>0</v>
      </c>
      <c r="P3478">
        <v>4.0970000000000004</v>
      </c>
      <c r="Q3478">
        <v>3.3479999999999999</v>
      </c>
      <c r="R3478">
        <v>3.6240000000000001</v>
      </c>
      <c r="S3478">
        <v>21.5</v>
      </c>
      <c r="T3478">
        <v>20.14</v>
      </c>
      <c r="U3478">
        <v>21.06</v>
      </c>
      <c r="V3478">
        <v>860.6</v>
      </c>
      <c r="W3478">
        <v>0</v>
      </c>
      <c r="X3478">
        <v>1029</v>
      </c>
      <c r="Y3478">
        <v>12.74</v>
      </c>
      <c r="Z3478">
        <v>12.67</v>
      </c>
      <c r="AA3478">
        <v>12.71</v>
      </c>
      <c r="AB3478">
        <v>1.8360000000000001</v>
      </c>
      <c r="AC3478">
        <v>2616</v>
      </c>
      <c r="AD3478">
        <v>0</v>
      </c>
      <c r="AE3478">
        <v>0</v>
      </c>
      <c r="AF3478">
        <v>0</v>
      </c>
      <c r="AG3478">
        <v>0</v>
      </c>
      <c r="AH3478">
        <v>-188</v>
      </c>
      <c r="AI3478">
        <v>-188.2</v>
      </c>
      <c r="AJ3478">
        <v>-188.1</v>
      </c>
      <c r="AK3478">
        <v>-178.9</v>
      </c>
      <c r="AL3478">
        <v>-179.1</v>
      </c>
      <c r="AM3478">
        <v>-179</v>
      </c>
    </row>
    <row r="3479" spans="1:39" x14ac:dyDescent="0.25">
      <c r="A3479" s="4">
        <f>D3479-UNR_Feb2020!C3479</f>
        <v>0</v>
      </c>
      <c r="B3479" s="1">
        <v>43886</v>
      </c>
      <c r="C3479" s="2">
        <v>0.1388888888888889</v>
      </c>
      <c r="D3479" s="3">
        <f t="shared" si="54"/>
        <v>43886.138888888891</v>
      </c>
      <c r="E3479">
        <v>0</v>
      </c>
      <c r="F3479">
        <v>0</v>
      </c>
      <c r="G3479">
        <v>0</v>
      </c>
      <c r="H3479">
        <v>0</v>
      </c>
      <c r="I3479">
        <v>1.1619999999999999</v>
      </c>
      <c r="J3479">
        <v>1.0980000000000001</v>
      </c>
      <c r="K3479">
        <v>168.8</v>
      </c>
      <c r="L3479">
        <v>18.329999999999998</v>
      </c>
      <c r="M3479">
        <v>2.4990000000000001</v>
      </c>
      <c r="N3479">
        <v>1.2609999999999999</v>
      </c>
      <c r="O3479">
        <v>0</v>
      </c>
      <c r="P3479">
        <v>3.621</v>
      </c>
      <c r="Q3479">
        <v>2.3279999999999998</v>
      </c>
      <c r="R3479">
        <v>2.984</v>
      </c>
      <c r="S3479">
        <v>23.48</v>
      </c>
      <c r="T3479">
        <v>21.16</v>
      </c>
      <c r="U3479">
        <v>22.23</v>
      </c>
      <c r="V3479">
        <v>860.5</v>
      </c>
      <c r="W3479">
        <v>0</v>
      </c>
      <c r="X3479">
        <v>1029</v>
      </c>
      <c r="Y3479">
        <v>12.77</v>
      </c>
      <c r="Z3479">
        <v>12.68</v>
      </c>
      <c r="AA3479">
        <v>12.72</v>
      </c>
      <c r="AB3479">
        <v>1.742</v>
      </c>
      <c r="AC3479">
        <v>2616</v>
      </c>
      <c r="AD3479">
        <v>0</v>
      </c>
      <c r="AE3479">
        <v>0</v>
      </c>
      <c r="AF3479">
        <v>0</v>
      </c>
      <c r="AG3479">
        <v>0</v>
      </c>
      <c r="AH3479">
        <v>-187.9</v>
      </c>
      <c r="AI3479">
        <v>-188.2</v>
      </c>
      <c r="AJ3479">
        <v>-188.1</v>
      </c>
      <c r="AK3479">
        <v>-178.9</v>
      </c>
      <c r="AL3479">
        <v>-179</v>
      </c>
      <c r="AM3479">
        <v>-178.9</v>
      </c>
    </row>
    <row r="3480" spans="1:39" x14ac:dyDescent="0.25">
      <c r="A3480" s="4">
        <f>D3480-UNR_Feb2020!C3480</f>
        <v>0</v>
      </c>
      <c r="B3480" s="1">
        <v>43886</v>
      </c>
      <c r="C3480" s="2">
        <v>0.14583333333333334</v>
      </c>
      <c r="D3480" s="3">
        <f t="shared" si="54"/>
        <v>43886.145833333336</v>
      </c>
      <c r="E3480">
        <v>0</v>
      </c>
      <c r="F3480">
        <v>0</v>
      </c>
      <c r="G3480">
        <v>0</v>
      </c>
      <c r="H3480">
        <v>0</v>
      </c>
      <c r="I3480">
        <v>0.72240000000000004</v>
      </c>
      <c r="J3480">
        <v>0.68669999999999998</v>
      </c>
      <c r="K3480">
        <v>192.8</v>
      </c>
      <c r="L3480">
        <v>17.96</v>
      </c>
      <c r="M3480">
        <v>1.5189999999999999</v>
      </c>
      <c r="N3480">
        <v>0.46300000000000002</v>
      </c>
      <c r="O3480">
        <v>0.29420000000000002</v>
      </c>
      <c r="P3480">
        <v>2.3620000000000001</v>
      </c>
      <c r="Q3480">
        <v>1.6479999999999999</v>
      </c>
      <c r="R3480">
        <v>1.8959999999999999</v>
      </c>
      <c r="S3480">
        <v>25.38</v>
      </c>
      <c r="T3480">
        <v>23.48</v>
      </c>
      <c r="U3480">
        <v>24.76</v>
      </c>
      <c r="V3480">
        <v>860.6</v>
      </c>
      <c r="W3480">
        <v>0</v>
      </c>
      <c r="X3480">
        <v>1029</v>
      </c>
      <c r="Y3480">
        <v>12.78</v>
      </c>
      <c r="Z3480">
        <v>12.69</v>
      </c>
      <c r="AA3480">
        <v>12.73</v>
      </c>
      <c r="AB3480">
        <v>1.595</v>
      </c>
      <c r="AC3480">
        <v>2616</v>
      </c>
      <c r="AD3480">
        <v>0</v>
      </c>
      <c r="AE3480">
        <v>0</v>
      </c>
      <c r="AF3480">
        <v>0</v>
      </c>
      <c r="AG3480">
        <v>0</v>
      </c>
      <c r="AH3480">
        <v>-187.7</v>
      </c>
      <c r="AI3480">
        <v>-188</v>
      </c>
      <c r="AJ3480">
        <v>-187.8</v>
      </c>
      <c r="AK3480">
        <v>-178.8</v>
      </c>
      <c r="AL3480">
        <v>-179</v>
      </c>
      <c r="AM3480">
        <v>-178.9</v>
      </c>
    </row>
    <row r="3481" spans="1:39" x14ac:dyDescent="0.25">
      <c r="A3481" s="4">
        <f>D3481-UNR_Feb2020!C3481</f>
        <v>0</v>
      </c>
      <c r="B3481" s="1">
        <v>43886</v>
      </c>
      <c r="C3481" s="2">
        <v>0.15277777777777776</v>
      </c>
      <c r="D3481" s="3">
        <f t="shared" si="54"/>
        <v>43886.152777777781</v>
      </c>
      <c r="E3481">
        <v>0</v>
      </c>
      <c r="F3481">
        <v>0</v>
      </c>
      <c r="G3481">
        <v>0</v>
      </c>
      <c r="H3481">
        <v>0</v>
      </c>
      <c r="I3481">
        <v>1.1279999999999999</v>
      </c>
      <c r="J3481">
        <v>1.0620000000000001</v>
      </c>
      <c r="K3481">
        <v>222.9</v>
      </c>
      <c r="L3481">
        <v>19.62</v>
      </c>
      <c r="M3481">
        <v>1.47</v>
      </c>
      <c r="N3481">
        <v>0.34399999999999997</v>
      </c>
      <c r="O3481">
        <v>0.68579999999999997</v>
      </c>
      <c r="P3481">
        <v>1.99</v>
      </c>
      <c r="Q3481">
        <v>1.5149999999999999</v>
      </c>
      <c r="R3481">
        <v>1.8460000000000001</v>
      </c>
      <c r="S3481">
        <v>25.79</v>
      </c>
      <c r="T3481">
        <v>24.64</v>
      </c>
      <c r="U3481">
        <v>24.96</v>
      </c>
      <c r="V3481">
        <v>860.6</v>
      </c>
      <c r="W3481">
        <v>0</v>
      </c>
      <c r="X3481">
        <v>1029</v>
      </c>
      <c r="Y3481">
        <v>12.78</v>
      </c>
      <c r="Z3481">
        <v>12.71</v>
      </c>
      <c r="AA3481">
        <v>12.75</v>
      </c>
      <c r="AB3481">
        <v>1.4079999999999999</v>
      </c>
      <c r="AC3481">
        <v>2616</v>
      </c>
      <c r="AD3481">
        <v>0</v>
      </c>
      <c r="AE3481">
        <v>0</v>
      </c>
      <c r="AF3481">
        <v>0</v>
      </c>
      <c r="AG3481">
        <v>0</v>
      </c>
      <c r="AH3481">
        <v>-187.8</v>
      </c>
      <c r="AI3481">
        <v>-188</v>
      </c>
      <c r="AJ3481">
        <v>-187.9</v>
      </c>
      <c r="AK3481">
        <v>-178.8</v>
      </c>
      <c r="AL3481">
        <v>-179</v>
      </c>
      <c r="AM3481">
        <v>-178.9</v>
      </c>
    </row>
    <row r="3482" spans="1:39" x14ac:dyDescent="0.25">
      <c r="A3482" s="4">
        <f>D3482-UNR_Feb2020!C3482</f>
        <v>0</v>
      </c>
      <c r="B3482" s="1">
        <v>43886</v>
      </c>
      <c r="C3482" s="2">
        <v>0.15972222222222224</v>
      </c>
      <c r="D3482" s="3">
        <f t="shared" si="54"/>
        <v>43886.159722222219</v>
      </c>
      <c r="E3482">
        <v>0</v>
      </c>
      <c r="F3482">
        <v>0</v>
      </c>
      <c r="G3482">
        <v>0</v>
      </c>
      <c r="H3482">
        <v>0</v>
      </c>
      <c r="I3482">
        <v>1.5569999999999999</v>
      </c>
      <c r="J3482">
        <v>1.53</v>
      </c>
      <c r="K3482">
        <v>320.3</v>
      </c>
      <c r="L3482">
        <v>10.79</v>
      </c>
      <c r="M3482">
        <v>2.1560000000000001</v>
      </c>
      <c r="N3482">
        <v>0.78400000000000003</v>
      </c>
      <c r="O3482">
        <v>0.78410000000000002</v>
      </c>
      <c r="P3482">
        <v>1.5489999999999999</v>
      </c>
      <c r="Q3482">
        <v>0.83599999999999997</v>
      </c>
      <c r="R3482">
        <v>1.1240000000000001</v>
      </c>
      <c r="S3482">
        <v>27.6</v>
      </c>
      <c r="T3482">
        <v>25.83</v>
      </c>
      <c r="U3482">
        <v>26.95</v>
      </c>
      <c r="V3482">
        <v>860.6</v>
      </c>
      <c r="W3482">
        <v>0</v>
      </c>
      <c r="X3482">
        <v>1029</v>
      </c>
      <c r="Y3482">
        <v>12.76</v>
      </c>
      <c r="Z3482">
        <v>12.69</v>
      </c>
      <c r="AA3482">
        <v>12.73</v>
      </c>
      <c r="AB3482">
        <v>1.246</v>
      </c>
      <c r="AC3482">
        <v>2616</v>
      </c>
      <c r="AD3482">
        <v>0</v>
      </c>
      <c r="AE3482">
        <v>0</v>
      </c>
      <c r="AF3482">
        <v>0</v>
      </c>
      <c r="AG3482">
        <v>0</v>
      </c>
      <c r="AH3482">
        <v>-187.9</v>
      </c>
      <c r="AI3482">
        <v>-188.1</v>
      </c>
      <c r="AJ3482">
        <v>-188</v>
      </c>
      <c r="AK3482">
        <v>-178.9</v>
      </c>
      <c r="AL3482">
        <v>-179</v>
      </c>
      <c r="AM3482">
        <v>-178.9</v>
      </c>
    </row>
    <row r="3483" spans="1:39" x14ac:dyDescent="0.25">
      <c r="A3483" s="4">
        <f>D3483-UNR_Feb2020!C3483</f>
        <v>0</v>
      </c>
      <c r="B3483" s="1">
        <v>43886</v>
      </c>
      <c r="C3483" s="2">
        <v>0.16666666666666666</v>
      </c>
      <c r="D3483" s="3">
        <f t="shared" si="54"/>
        <v>43886.166666666664</v>
      </c>
      <c r="E3483">
        <v>0</v>
      </c>
      <c r="F3483">
        <v>0</v>
      </c>
      <c r="G3483">
        <v>0</v>
      </c>
      <c r="H3483">
        <v>0</v>
      </c>
      <c r="I3483">
        <v>1.923</v>
      </c>
      <c r="J3483">
        <v>1.891</v>
      </c>
      <c r="K3483">
        <v>315.10000000000002</v>
      </c>
      <c r="L3483">
        <v>10.47</v>
      </c>
      <c r="M3483">
        <v>2.4990000000000001</v>
      </c>
      <c r="N3483">
        <v>0.48799999999999999</v>
      </c>
      <c r="O3483">
        <v>1.3720000000000001</v>
      </c>
      <c r="P3483">
        <v>1.994</v>
      </c>
      <c r="Q3483">
        <v>1.0409999999999999</v>
      </c>
      <c r="R3483">
        <v>1.615</v>
      </c>
      <c r="S3483">
        <v>27.36</v>
      </c>
      <c r="T3483">
        <v>25.08</v>
      </c>
      <c r="U3483">
        <v>26.43</v>
      </c>
      <c r="V3483">
        <v>860.6</v>
      </c>
      <c r="W3483">
        <v>0</v>
      </c>
      <c r="X3483">
        <v>1029</v>
      </c>
      <c r="Y3483">
        <v>12.79</v>
      </c>
      <c r="Z3483">
        <v>12.7</v>
      </c>
      <c r="AA3483">
        <v>12.75</v>
      </c>
      <c r="AB3483">
        <v>1.0509999999999999</v>
      </c>
      <c r="AC3483">
        <v>2616</v>
      </c>
      <c r="AD3483">
        <v>0</v>
      </c>
      <c r="AE3483">
        <v>0</v>
      </c>
      <c r="AF3483">
        <v>0</v>
      </c>
      <c r="AG3483">
        <v>0</v>
      </c>
      <c r="AH3483">
        <v>-188</v>
      </c>
      <c r="AI3483">
        <v>-188.3</v>
      </c>
      <c r="AJ3483">
        <v>-188.1</v>
      </c>
      <c r="AK3483">
        <v>-178.9</v>
      </c>
      <c r="AL3483">
        <v>-179.1</v>
      </c>
      <c r="AM3483">
        <v>-179</v>
      </c>
    </row>
    <row r="3484" spans="1:39" x14ac:dyDescent="0.25">
      <c r="A3484" s="4">
        <f>D3484-UNR_Feb2020!C3484</f>
        <v>0</v>
      </c>
      <c r="B3484" s="1">
        <v>43886</v>
      </c>
      <c r="C3484" s="2">
        <v>0.17361111111111113</v>
      </c>
      <c r="D3484" s="3">
        <f t="shared" si="54"/>
        <v>43886.173611111109</v>
      </c>
      <c r="E3484">
        <v>0</v>
      </c>
      <c r="F3484">
        <v>0</v>
      </c>
      <c r="G3484">
        <v>0</v>
      </c>
      <c r="H3484">
        <v>0</v>
      </c>
      <c r="I3484">
        <v>1.72</v>
      </c>
      <c r="J3484">
        <v>1.7090000000000001</v>
      </c>
      <c r="K3484">
        <v>325.5</v>
      </c>
      <c r="L3484">
        <v>6.6470000000000002</v>
      </c>
      <c r="M3484">
        <v>2.597</v>
      </c>
      <c r="N3484">
        <v>1.127</v>
      </c>
      <c r="O3484">
        <v>0.44080000000000003</v>
      </c>
      <c r="P3484">
        <v>2.7090000000000001</v>
      </c>
      <c r="Q3484">
        <v>1.6539999999999999</v>
      </c>
      <c r="R3484">
        <v>2.1779999999999999</v>
      </c>
      <c r="S3484">
        <v>25.42</v>
      </c>
      <c r="T3484">
        <v>23.41</v>
      </c>
      <c r="U3484">
        <v>24.62</v>
      </c>
      <c r="V3484">
        <v>860.7</v>
      </c>
      <c r="W3484">
        <v>0</v>
      </c>
      <c r="X3484">
        <v>1029</v>
      </c>
      <c r="Y3484">
        <v>12.77</v>
      </c>
      <c r="Z3484">
        <v>12.7</v>
      </c>
      <c r="AA3484">
        <v>12.74</v>
      </c>
      <c r="AB3484">
        <v>0.89100000000000001</v>
      </c>
      <c r="AC3484">
        <v>2616</v>
      </c>
      <c r="AD3484">
        <v>0</v>
      </c>
      <c r="AE3484">
        <v>0</v>
      </c>
      <c r="AF3484">
        <v>0</v>
      </c>
      <c r="AG3484">
        <v>0</v>
      </c>
      <c r="AH3484">
        <v>-187.9</v>
      </c>
      <c r="AI3484">
        <v>-188.3</v>
      </c>
      <c r="AJ3484">
        <v>-188.1</v>
      </c>
      <c r="AK3484">
        <v>-178.9</v>
      </c>
      <c r="AL3484">
        <v>-179.1</v>
      </c>
      <c r="AM3484">
        <v>-179</v>
      </c>
    </row>
    <row r="3485" spans="1:39" x14ac:dyDescent="0.25">
      <c r="A3485" s="4">
        <f>D3485-UNR_Feb2020!C3485</f>
        <v>0</v>
      </c>
      <c r="B3485" s="1">
        <v>43886</v>
      </c>
      <c r="C3485" s="2">
        <v>0.18055555555555555</v>
      </c>
      <c r="D3485" s="3">
        <f t="shared" si="54"/>
        <v>43886.180555555555</v>
      </c>
      <c r="E3485">
        <v>0</v>
      </c>
      <c r="F3485">
        <v>0</v>
      </c>
      <c r="G3485">
        <v>0</v>
      </c>
      <c r="H3485">
        <v>0</v>
      </c>
      <c r="I3485">
        <v>0.82030000000000003</v>
      </c>
      <c r="J3485">
        <v>0.79569999999999996</v>
      </c>
      <c r="K3485">
        <v>295.8</v>
      </c>
      <c r="L3485">
        <v>13.85</v>
      </c>
      <c r="M3485">
        <v>1.3720000000000001</v>
      </c>
      <c r="N3485">
        <v>0.59199999999999997</v>
      </c>
      <c r="O3485">
        <v>0</v>
      </c>
      <c r="P3485">
        <v>3.2869999999999999</v>
      </c>
      <c r="Q3485">
        <v>2.6749999999999998</v>
      </c>
      <c r="R3485">
        <v>3.0049999999999999</v>
      </c>
      <c r="S3485">
        <v>23.38</v>
      </c>
      <c r="T3485">
        <v>22.09</v>
      </c>
      <c r="U3485">
        <v>22.53</v>
      </c>
      <c r="V3485">
        <v>860.7</v>
      </c>
      <c r="W3485">
        <v>0</v>
      </c>
      <c r="X3485">
        <v>1029</v>
      </c>
      <c r="Y3485">
        <v>12.77</v>
      </c>
      <c r="Z3485">
        <v>12.69</v>
      </c>
      <c r="AA3485">
        <v>12.73</v>
      </c>
      <c r="AB3485">
        <v>0.80800000000000005</v>
      </c>
      <c r="AC3485">
        <v>2616</v>
      </c>
      <c r="AD3485">
        <v>0</v>
      </c>
      <c r="AE3485">
        <v>0</v>
      </c>
      <c r="AF3485">
        <v>0</v>
      </c>
      <c r="AG3485">
        <v>0</v>
      </c>
      <c r="AH3485">
        <v>-187.8</v>
      </c>
      <c r="AI3485">
        <v>-188</v>
      </c>
      <c r="AJ3485">
        <v>-187.9</v>
      </c>
      <c r="AK3485">
        <v>-178.8</v>
      </c>
      <c r="AL3485">
        <v>-179</v>
      </c>
      <c r="AM3485">
        <v>-178.9</v>
      </c>
    </row>
    <row r="3486" spans="1:39" x14ac:dyDescent="0.25">
      <c r="A3486" s="4">
        <f>D3486-UNR_Feb2020!C3486</f>
        <v>0</v>
      </c>
      <c r="B3486" s="1">
        <v>43886</v>
      </c>
      <c r="C3486" s="2">
        <v>0.1875</v>
      </c>
      <c r="D3486" s="3">
        <f t="shared" si="54"/>
        <v>43886.1875</v>
      </c>
      <c r="E3486">
        <v>0</v>
      </c>
      <c r="F3486">
        <v>0</v>
      </c>
      <c r="G3486">
        <v>0</v>
      </c>
      <c r="H3486">
        <v>0</v>
      </c>
      <c r="I3486">
        <v>1.4530000000000001</v>
      </c>
      <c r="J3486">
        <v>1.425</v>
      </c>
      <c r="K3486">
        <v>87.1</v>
      </c>
      <c r="L3486">
        <v>10.97</v>
      </c>
      <c r="M3486">
        <v>2.2050000000000001</v>
      </c>
      <c r="N3486">
        <v>1.387</v>
      </c>
      <c r="O3486">
        <v>0</v>
      </c>
      <c r="P3486">
        <v>3.117</v>
      </c>
      <c r="Q3486">
        <v>1.994</v>
      </c>
      <c r="R3486">
        <v>2.2879999999999998</v>
      </c>
      <c r="S3486">
        <v>24.4</v>
      </c>
      <c r="T3486">
        <v>22.56</v>
      </c>
      <c r="U3486">
        <v>23.84</v>
      </c>
      <c r="V3486">
        <v>860.9</v>
      </c>
      <c r="W3486">
        <v>0</v>
      </c>
      <c r="X3486">
        <v>1029</v>
      </c>
      <c r="Y3486">
        <v>12.75</v>
      </c>
      <c r="Z3486">
        <v>12.68</v>
      </c>
      <c r="AA3486">
        <v>12.71</v>
      </c>
      <c r="AB3486">
        <v>0.73</v>
      </c>
      <c r="AC3486">
        <v>2616</v>
      </c>
      <c r="AD3486">
        <v>0</v>
      </c>
      <c r="AE3486">
        <v>0</v>
      </c>
      <c r="AF3486">
        <v>0</v>
      </c>
      <c r="AG3486">
        <v>0</v>
      </c>
      <c r="AH3486">
        <v>-187.8</v>
      </c>
      <c r="AI3486">
        <v>-188.1</v>
      </c>
      <c r="AJ3486">
        <v>-187.9</v>
      </c>
      <c r="AK3486">
        <v>-178.9</v>
      </c>
      <c r="AL3486">
        <v>-179</v>
      </c>
      <c r="AM3486">
        <v>-178.9</v>
      </c>
    </row>
    <row r="3487" spans="1:39" x14ac:dyDescent="0.25">
      <c r="A3487" s="4">
        <f>D3487-UNR_Feb2020!C3487</f>
        <v>0</v>
      </c>
      <c r="B3487" s="1">
        <v>43886</v>
      </c>
      <c r="C3487" s="2">
        <v>0.19444444444444445</v>
      </c>
      <c r="D3487" s="3">
        <f t="shared" si="54"/>
        <v>43886.194444444445</v>
      </c>
      <c r="E3487">
        <v>0</v>
      </c>
      <c r="F3487">
        <v>0</v>
      </c>
      <c r="G3487">
        <v>0</v>
      </c>
      <c r="H3487">
        <v>0</v>
      </c>
      <c r="I3487">
        <v>1.504</v>
      </c>
      <c r="J3487">
        <v>1.488</v>
      </c>
      <c r="K3487">
        <v>51.88</v>
      </c>
      <c r="L3487">
        <v>8.41</v>
      </c>
      <c r="M3487">
        <v>2.0579999999999998</v>
      </c>
      <c r="N3487">
        <v>0.63200000000000001</v>
      </c>
      <c r="O3487">
        <v>0.78410000000000002</v>
      </c>
      <c r="P3487">
        <v>2.028</v>
      </c>
      <c r="Q3487">
        <v>1.484</v>
      </c>
      <c r="R3487">
        <v>1.724</v>
      </c>
      <c r="S3487">
        <v>25.42</v>
      </c>
      <c r="T3487">
        <v>24.33</v>
      </c>
      <c r="U3487">
        <v>24.97</v>
      </c>
      <c r="V3487">
        <v>861</v>
      </c>
      <c r="W3487">
        <v>0</v>
      </c>
      <c r="X3487">
        <v>1029</v>
      </c>
      <c r="Y3487">
        <v>12.74</v>
      </c>
      <c r="Z3487">
        <v>12.65</v>
      </c>
      <c r="AA3487">
        <v>12.69</v>
      </c>
      <c r="AB3487">
        <v>0.65</v>
      </c>
      <c r="AC3487">
        <v>2616</v>
      </c>
      <c r="AD3487">
        <v>0</v>
      </c>
      <c r="AE3487">
        <v>0</v>
      </c>
      <c r="AF3487">
        <v>0</v>
      </c>
      <c r="AG3487">
        <v>0</v>
      </c>
      <c r="AH3487">
        <v>-187.9</v>
      </c>
      <c r="AI3487">
        <v>-188</v>
      </c>
      <c r="AJ3487">
        <v>-188</v>
      </c>
      <c r="AK3487">
        <v>-178.8</v>
      </c>
      <c r="AL3487">
        <v>-179</v>
      </c>
      <c r="AM3487">
        <v>-178.9</v>
      </c>
    </row>
    <row r="3488" spans="1:39" x14ac:dyDescent="0.25">
      <c r="A3488" s="4">
        <f>D3488-UNR_Feb2020!C3488</f>
        <v>0</v>
      </c>
      <c r="B3488" s="1">
        <v>43886</v>
      </c>
      <c r="C3488" s="2">
        <v>0.20138888888888887</v>
      </c>
      <c r="D3488" s="3">
        <f t="shared" si="54"/>
        <v>43886.201388888891</v>
      </c>
      <c r="E3488">
        <v>0</v>
      </c>
      <c r="F3488">
        <v>0</v>
      </c>
      <c r="G3488">
        <v>0</v>
      </c>
      <c r="H3488">
        <v>0</v>
      </c>
      <c r="I3488">
        <v>0.43409999999999999</v>
      </c>
      <c r="J3488">
        <v>0.3246</v>
      </c>
      <c r="K3488">
        <v>32.44</v>
      </c>
      <c r="L3488">
        <v>37.549999999999997</v>
      </c>
      <c r="M3488">
        <v>0.93069999999999997</v>
      </c>
      <c r="N3488">
        <v>0.52900000000000003</v>
      </c>
      <c r="O3488">
        <v>0</v>
      </c>
      <c r="P3488">
        <v>1.79</v>
      </c>
      <c r="Q3488">
        <v>1.109</v>
      </c>
      <c r="R3488">
        <v>1.3560000000000001</v>
      </c>
      <c r="S3488">
        <v>26.27</v>
      </c>
      <c r="T3488">
        <v>24.94</v>
      </c>
      <c r="U3488">
        <v>25.75</v>
      </c>
      <c r="V3488">
        <v>861.1</v>
      </c>
      <c r="W3488">
        <v>0</v>
      </c>
      <c r="X3488">
        <v>1029</v>
      </c>
      <c r="Y3488">
        <v>12.77</v>
      </c>
      <c r="Z3488">
        <v>12.68</v>
      </c>
      <c r="AA3488">
        <v>12.73</v>
      </c>
      <c r="AB3488">
        <v>0.56200000000000006</v>
      </c>
      <c r="AC3488">
        <v>2616</v>
      </c>
      <c r="AD3488">
        <v>0</v>
      </c>
      <c r="AE3488">
        <v>0</v>
      </c>
      <c r="AF3488">
        <v>0</v>
      </c>
      <c r="AG3488">
        <v>0</v>
      </c>
      <c r="AH3488">
        <v>-188</v>
      </c>
      <c r="AI3488">
        <v>-188.1</v>
      </c>
      <c r="AJ3488">
        <v>-188.1</v>
      </c>
      <c r="AK3488">
        <v>-178.8</v>
      </c>
      <c r="AL3488">
        <v>-179</v>
      </c>
      <c r="AM3488">
        <v>-178.9</v>
      </c>
    </row>
    <row r="3489" spans="1:39" x14ac:dyDescent="0.25">
      <c r="A3489" s="4">
        <f>D3489-UNR_Feb2020!C3489</f>
        <v>0</v>
      </c>
      <c r="B3489" s="1">
        <v>43886</v>
      </c>
      <c r="C3489" s="2">
        <v>0.20833333333333334</v>
      </c>
      <c r="D3489" s="3">
        <f t="shared" si="54"/>
        <v>43886.208333333336</v>
      </c>
      <c r="E3489">
        <v>0</v>
      </c>
      <c r="F3489">
        <v>0</v>
      </c>
      <c r="G3489">
        <v>0</v>
      </c>
      <c r="H3489">
        <v>0</v>
      </c>
      <c r="I3489">
        <v>0.7117</v>
      </c>
      <c r="J3489">
        <v>0.65400000000000003</v>
      </c>
      <c r="K3489">
        <v>261.10000000000002</v>
      </c>
      <c r="L3489">
        <v>21.64</v>
      </c>
      <c r="M3489">
        <v>1.5189999999999999</v>
      </c>
      <c r="N3489">
        <v>0.91300000000000003</v>
      </c>
      <c r="O3489">
        <v>0</v>
      </c>
      <c r="P3489">
        <v>2.2999999999999998</v>
      </c>
      <c r="Q3489">
        <v>1.518</v>
      </c>
      <c r="R3489">
        <v>1.871</v>
      </c>
      <c r="S3489">
        <v>26.2</v>
      </c>
      <c r="T3489">
        <v>24.16</v>
      </c>
      <c r="U3489">
        <v>25.08</v>
      </c>
      <c r="V3489">
        <v>861.1</v>
      </c>
      <c r="W3489">
        <v>0</v>
      </c>
      <c r="X3489">
        <v>1029</v>
      </c>
      <c r="Y3489">
        <v>12.77</v>
      </c>
      <c r="Z3489">
        <v>12.69</v>
      </c>
      <c r="AA3489">
        <v>12.72</v>
      </c>
      <c r="AB3489">
        <v>0.40899999999999997</v>
      </c>
      <c r="AC3489">
        <v>2616</v>
      </c>
      <c r="AD3489">
        <v>0</v>
      </c>
      <c r="AE3489">
        <v>0</v>
      </c>
      <c r="AF3489">
        <v>0</v>
      </c>
      <c r="AG3489">
        <v>0</v>
      </c>
      <c r="AH3489">
        <v>-188.1</v>
      </c>
      <c r="AI3489">
        <v>-188.3</v>
      </c>
      <c r="AJ3489">
        <v>-188.2</v>
      </c>
      <c r="AK3489">
        <v>-178.9</v>
      </c>
      <c r="AL3489">
        <v>-179</v>
      </c>
      <c r="AM3489">
        <v>-179</v>
      </c>
    </row>
    <row r="3490" spans="1:39" x14ac:dyDescent="0.25">
      <c r="A3490" s="4">
        <f>D3490-UNR_Feb2020!C3490</f>
        <v>0</v>
      </c>
      <c r="B3490" s="1">
        <v>43886</v>
      </c>
      <c r="C3490" s="2">
        <v>0.21527777777777779</v>
      </c>
      <c r="D3490" s="3">
        <f t="shared" si="54"/>
        <v>43886.215277777781</v>
      </c>
      <c r="E3490">
        <v>0</v>
      </c>
      <c r="F3490">
        <v>0</v>
      </c>
      <c r="G3490">
        <v>0</v>
      </c>
      <c r="H3490">
        <v>0</v>
      </c>
      <c r="I3490">
        <v>1.075</v>
      </c>
      <c r="J3490">
        <v>1.03</v>
      </c>
      <c r="K3490">
        <v>315.60000000000002</v>
      </c>
      <c r="L3490">
        <v>16.5</v>
      </c>
      <c r="M3490">
        <v>2.4009999999999998</v>
      </c>
      <c r="N3490">
        <v>1.077</v>
      </c>
      <c r="O3490">
        <v>0</v>
      </c>
      <c r="P3490">
        <v>2.0619999999999998</v>
      </c>
      <c r="Q3490">
        <v>1.3140000000000001</v>
      </c>
      <c r="R3490">
        <v>1.641</v>
      </c>
      <c r="S3490">
        <v>26.14</v>
      </c>
      <c r="T3490">
        <v>24.81</v>
      </c>
      <c r="U3490">
        <v>25.62</v>
      </c>
      <c r="V3490">
        <v>861.1</v>
      </c>
      <c r="W3490">
        <v>0</v>
      </c>
      <c r="X3490">
        <v>1029</v>
      </c>
      <c r="Y3490">
        <v>12.74</v>
      </c>
      <c r="Z3490">
        <v>12.65</v>
      </c>
      <c r="AA3490">
        <v>12.69</v>
      </c>
      <c r="AB3490">
        <v>0.28599999999999998</v>
      </c>
      <c r="AC3490">
        <v>2616</v>
      </c>
      <c r="AD3490">
        <v>0</v>
      </c>
      <c r="AE3490">
        <v>0</v>
      </c>
      <c r="AF3490">
        <v>0</v>
      </c>
      <c r="AG3490">
        <v>0</v>
      </c>
      <c r="AH3490">
        <v>-187.9</v>
      </c>
      <c r="AI3490">
        <v>-188.3</v>
      </c>
      <c r="AJ3490">
        <v>-188.1</v>
      </c>
      <c r="AK3490">
        <v>-178.8</v>
      </c>
      <c r="AL3490">
        <v>-179</v>
      </c>
      <c r="AM3490">
        <v>-178.9</v>
      </c>
    </row>
    <row r="3491" spans="1:39" x14ac:dyDescent="0.25">
      <c r="A3491" s="4">
        <f>D3491-UNR_Feb2020!C3491</f>
        <v>0</v>
      </c>
      <c r="B3491" s="1">
        <v>43886</v>
      </c>
      <c r="C3491" s="2">
        <v>0.22222222222222221</v>
      </c>
      <c r="D3491" s="3">
        <f t="shared" si="54"/>
        <v>43886.222222222219</v>
      </c>
      <c r="E3491">
        <v>0</v>
      </c>
      <c r="F3491">
        <v>0</v>
      </c>
      <c r="G3491">
        <v>0</v>
      </c>
      <c r="H3491">
        <v>0</v>
      </c>
      <c r="I3491">
        <v>0.87619999999999998</v>
      </c>
      <c r="J3491">
        <v>0.70860000000000001</v>
      </c>
      <c r="K3491">
        <v>25.18</v>
      </c>
      <c r="L3491">
        <v>34.909999999999997</v>
      </c>
      <c r="M3491">
        <v>1.7150000000000001</v>
      </c>
      <c r="N3491">
        <v>0.91300000000000003</v>
      </c>
      <c r="O3491">
        <v>0</v>
      </c>
      <c r="P3491">
        <v>1.45</v>
      </c>
      <c r="Q3491">
        <v>0.871</v>
      </c>
      <c r="R3491">
        <v>1.276</v>
      </c>
      <c r="S3491">
        <v>26.61</v>
      </c>
      <c r="T3491">
        <v>25.76</v>
      </c>
      <c r="U3491">
        <v>26.15</v>
      </c>
      <c r="V3491">
        <v>861.3</v>
      </c>
      <c r="W3491">
        <v>0</v>
      </c>
      <c r="X3491">
        <v>1029</v>
      </c>
      <c r="Y3491">
        <v>12.7</v>
      </c>
      <c r="Z3491">
        <v>12.6</v>
      </c>
      <c r="AA3491">
        <v>12.65</v>
      </c>
      <c r="AB3491">
        <v>0.19400000000000001</v>
      </c>
      <c r="AC3491">
        <v>2616</v>
      </c>
      <c r="AD3491">
        <v>0</v>
      </c>
      <c r="AE3491">
        <v>0</v>
      </c>
      <c r="AF3491">
        <v>0</v>
      </c>
      <c r="AG3491">
        <v>0</v>
      </c>
      <c r="AH3491">
        <v>-187.8</v>
      </c>
      <c r="AI3491">
        <v>-188</v>
      </c>
      <c r="AJ3491">
        <v>-187.9</v>
      </c>
      <c r="AK3491">
        <v>-178.7</v>
      </c>
      <c r="AL3491">
        <v>-178.9</v>
      </c>
      <c r="AM3491">
        <v>-178.8</v>
      </c>
    </row>
    <row r="3492" spans="1:39" x14ac:dyDescent="0.25">
      <c r="A3492" s="4">
        <f>D3492-UNR_Feb2020!C3492</f>
        <v>0</v>
      </c>
      <c r="B3492" s="1">
        <v>43886</v>
      </c>
      <c r="C3492" s="2">
        <v>0.22916666666666666</v>
      </c>
      <c r="D3492" s="3">
        <f t="shared" si="54"/>
        <v>43886.229166666664</v>
      </c>
      <c r="E3492">
        <v>0</v>
      </c>
      <c r="F3492">
        <v>0</v>
      </c>
      <c r="G3492">
        <v>0</v>
      </c>
      <c r="H3492">
        <v>0</v>
      </c>
      <c r="I3492">
        <v>1.2210000000000001</v>
      </c>
      <c r="J3492">
        <v>1.1890000000000001</v>
      </c>
      <c r="K3492">
        <v>24.05</v>
      </c>
      <c r="L3492">
        <v>13.13</v>
      </c>
      <c r="M3492">
        <v>1.5680000000000001</v>
      </c>
      <c r="N3492">
        <v>0.249</v>
      </c>
      <c r="O3492">
        <v>0.93069999999999997</v>
      </c>
      <c r="P3492">
        <v>1.28</v>
      </c>
      <c r="Q3492">
        <v>0.497</v>
      </c>
      <c r="R3492">
        <v>0.91600000000000004</v>
      </c>
      <c r="S3492">
        <v>27.57</v>
      </c>
      <c r="T3492">
        <v>26.34</v>
      </c>
      <c r="U3492">
        <v>26.88</v>
      </c>
      <c r="V3492">
        <v>861.3</v>
      </c>
      <c r="W3492">
        <v>0</v>
      </c>
      <c r="X3492">
        <v>1029</v>
      </c>
      <c r="Y3492">
        <v>12.69</v>
      </c>
      <c r="Z3492">
        <v>12.61</v>
      </c>
      <c r="AA3492">
        <v>12.65</v>
      </c>
      <c r="AB3492">
        <v>9.7000000000000003E-2</v>
      </c>
      <c r="AC3492">
        <v>2616</v>
      </c>
      <c r="AD3492">
        <v>0</v>
      </c>
      <c r="AE3492">
        <v>0</v>
      </c>
      <c r="AF3492">
        <v>0</v>
      </c>
      <c r="AG3492">
        <v>0</v>
      </c>
      <c r="AH3492">
        <v>-187.9</v>
      </c>
      <c r="AI3492">
        <v>-188.1</v>
      </c>
      <c r="AJ3492">
        <v>-188</v>
      </c>
      <c r="AK3492">
        <v>-178.8</v>
      </c>
      <c r="AL3492">
        <v>-179.1</v>
      </c>
      <c r="AM3492">
        <v>-178.9</v>
      </c>
    </row>
    <row r="3493" spans="1:39" x14ac:dyDescent="0.25">
      <c r="A3493" s="4">
        <f>D3493-UNR_Feb2020!C3493</f>
        <v>0</v>
      </c>
      <c r="B3493" s="1">
        <v>43886</v>
      </c>
      <c r="C3493" s="2">
        <v>0.23611111111111113</v>
      </c>
      <c r="D3493" s="3">
        <f t="shared" si="54"/>
        <v>43886.236111111109</v>
      </c>
      <c r="E3493">
        <v>0</v>
      </c>
      <c r="F3493">
        <v>0</v>
      </c>
      <c r="G3493">
        <v>0</v>
      </c>
      <c r="H3493">
        <v>0</v>
      </c>
      <c r="I3493">
        <v>0.99109999999999998</v>
      </c>
      <c r="J3493">
        <v>0.86899999999999999</v>
      </c>
      <c r="K3493">
        <v>76.900000000000006</v>
      </c>
      <c r="L3493">
        <v>28.39</v>
      </c>
      <c r="M3493">
        <v>1.323</v>
      </c>
      <c r="N3493">
        <v>0.39500000000000002</v>
      </c>
      <c r="O3493">
        <v>0.49</v>
      </c>
      <c r="P3493">
        <v>2.0289999999999999</v>
      </c>
      <c r="Q3493">
        <v>1.2110000000000001</v>
      </c>
      <c r="R3493">
        <v>1.756</v>
      </c>
      <c r="S3493">
        <v>26.34</v>
      </c>
      <c r="T3493">
        <v>24.74</v>
      </c>
      <c r="U3493">
        <v>25.28</v>
      </c>
      <c r="V3493">
        <v>861.3</v>
      </c>
      <c r="W3493">
        <v>0</v>
      </c>
      <c r="X3493">
        <v>1029</v>
      </c>
      <c r="Y3493">
        <v>12.78</v>
      </c>
      <c r="Z3493">
        <v>12.61</v>
      </c>
      <c r="AA3493">
        <v>12.67</v>
      </c>
      <c r="AB3493">
        <v>-2.3990000000000001E-2</v>
      </c>
      <c r="AC3493">
        <v>2616</v>
      </c>
      <c r="AD3493">
        <v>0</v>
      </c>
      <c r="AE3493">
        <v>0</v>
      </c>
      <c r="AF3493">
        <v>0</v>
      </c>
      <c r="AG3493">
        <v>0</v>
      </c>
      <c r="AH3493">
        <v>-188</v>
      </c>
      <c r="AI3493">
        <v>-188.1</v>
      </c>
      <c r="AJ3493">
        <v>-188.1</v>
      </c>
      <c r="AK3493">
        <v>-178.9</v>
      </c>
      <c r="AL3493">
        <v>-179.1</v>
      </c>
      <c r="AM3493">
        <v>-179</v>
      </c>
    </row>
    <row r="3494" spans="1:39" x14ac:dyDescent="0.25">
      <c r="A3494" s="4">
        <f>D3494-UNR_Feb2020!C3494</f>
        <v>0</v>
      </c>
      <c r="B3494" s="1">
        <v>43886</v>
      </c>
      <c r="C3494" s="2">
        <v>0.24305555555555555</v>
      </c>
      <c r="D3494" s="3">
        <f t="shared" si="54"/>
        <v>43886.243055555555</v>
      </c>
      <c r="E3494">
        <v>0</v>
      </c>
      <c r="F3494">
        <v>0</v>
      </c>
      <c r="G3494">
        <v>0</v>
      </c>
      <c r="H3494">
        <v>0</v>
      </c>
      <c r="I3494">
        <v>0.42509999999999998</v>
      </c>
      <c r="J3494">
        <v>0.31869999999999998</v>
      </c>
      <c r="K3494">
        <v>179.1</v>
      </c>
      <c r="L3494">
        <v>35.409999999999997</v>
      </c>
      <c r="M3494">
        <v>1.0289999999999999</v>
      </c>
      <c r="N3494">
        <v>0.65100000000000002</v>
      </c>
      <c r="O3494">
        <v>0</v>
      </c>
      <c r="P3494">
        <v>1.79</v>
      </c>
      <c r="Q3494">
        <v>0.56799999999999995</v>
      </c>
      <c r="R3494">
        <v>1.093</v>
      </c>
      <c r="S3494">
        <v>28.38</v>
      </c>
      <c r="T3494">
        <v>25.18</v>
      </c>
      <c r="U3494">
        <v>26.83</v>
      </c>
      <c r="V3494">
        <v>861.4</v>
      </c>
      <c r="W3494">
        <v>0</v>
      </c>
      <c r="X3494">
        <v>1029</v>
      </c>
      <c r="Y3494">
        <v>12.8</v>
      </c>
      <c r="Z3494">
        <v>12.7</v>
      </c>
      <c r="AA3494">
        <v>12.75</v>
      </c>
      <c r="AB3494">
        <v>-0.1799</v>
      </c>
      <c r="AC3494">
        <v>2616</v>
      </c>
      <c r="AD3494">
        <v>0</v>
      </c>
      <c r="AE3494">
        <v>0</v>
      </c>
      <c r="AF3494">
        <v>0</v>
      </c>
      <c r="AG3494">
        <v>0</v>
      </c>
      <c r="AH3494">
        <v>-188</v>
      </c>
      <c r="AI3494">
        <v>-188.2</v>
      </c>
      <c r="AJ3494">
        <v>-188.1</v>
      </c>
      <c r="AK3494">
        <v>-178.9</v>
      </c>
      <c r="AL3494">
        <v>-179</v>
      </c>
      <c r="AM3494">
        <v>-179</v>
      </c>
    </row>
    <row r="3495" spans="1:39" x14ac:dyDescent="0.25">
      <c r="A3495" s="4">
        <f>D3495-UNR_Feb2020!C3495</f>
        <v>0</v>
      </c>
      <c r="B3495" s="1">
        <v>43886</v>
      </c>
      <c r="C3495" s="2">
        <v>0.25</v>
      </c>
      <c r="D3495" s="3">
        <f t="shared" si="54"/>
        <v>43886.25</v>
      </c>
      <c r="E3495">
        <v>0</v>
      </c>
      <c r="F3495">
        <v>0</v>
      </c>
      <c r="G3495">
        <v>0</v>
      </c>
      <c r="H3495">
        <v>0</v>
      </c>
      <c r="I3495">
        <v>0.26690000000000003</v>
      </c>
      <c r="J3495">
        <v>0.25790000000000002</v>
      </c>
      <c r="K3495">
        <v>211.3</v>
      </c>
      <c r="L3495">
        <v>11.44</v>
      </c>
      <c r="M3495">
        <v>0.83279999999999998</v>
      </c>
      <c r="N3495">
        <v>0.623</v>
      </c>
      <c r="O3495">
        <v>0</v>
      </c>
      <c r="P3495">
        <v>0.84299999999999997</v>
      </c>
      <c r="Q3495">
        <v>0.40100000000000002</v>
      </c>
      <c r="R3495">
        <v>0.69799999999999995</v>
      </c>
      <c r="S3495">
        <v>28.62</v>
      </c>
      <c r="T3495">
        <v>27.98</v>
      </c>
      <c r="U3495">
        <v>28.25</v>
      </c>
      <c r="V3495">
        <v>861.5</v>
      </c>
      <c r="W3495">
        <v>0</v>
      </c>
      <c r="X3495">
        <v>1029</v>
      </c>
      <c r="Y3495">
        <v>12.77</v>
      </c>
      <c r="Z3495">
        <v>12.7</v>
      </c>
      <c r="AA3495">
        <v>12.73</v>
      </c>
      <c r="AB3495">
        <v>-0.36890000000000001</v>
      </c>
      <c r="AC3495">
        <v>2616</v>
      </c>
      <c r="AD3495">
        <v>0</v>
      </c>
      <c r="AE3495">
        <v>0</v>
      </c>
      <c r="AF3495">
        <v>0</v>
      </c>
      <c r="AG3495">
        <v>0</v>
      </c>
      <c r="AH3495">
        <v>-188</v>
      </c>
      <c r="AI3495">
        <v>-188.4</v>
      </c>
      <c r="AJ3495">
        <v>-188.2</v>
      </c>
      <c r="AK3495">
        <v>-178.9</v>
      </c>
      <c r="AL3495">
        <v>-179</v>
      </c>
      <c r="AM3495">
        <v>-178.9</v>
      </c>
    </row>
    <row r="3496" spans="1:39" x14ac:dyDescent="0.25">
      <c r="A3496" s="4">
        <f>D3496-UNR_Feb2020!C3496</f>
        <v>0</v>
      </c>
      <c r="B3496" s="1">
        <v>43886</v>
      </c>
      <c r="C3496" s="2">
        <v>0.25694444444444448</v>
      </c>
      <c r="D3496" s="3">
        <f t="shared" si="54"/>
        <v>43886.256944444445</v>
      </c>
      <c r="E3496">
        <v>0</v>
      </c>
      <c r="F3496">
        <v>0</v>
      </c>
      <c r="G3496">
        <v>0</v>
      </c>
      <c r="H3496">
        <v>0</v>
      </c>
      <c r="I3496">
        <v>5.0520000000000002E-2</v>
      </c>
      <c r="J3496">
        <v>4.6940000000000003E-2</v>
      </c>
      <c r="K3496">
        <v>183.4</v>
      </c>
      <c r="L3496">
        <v>10.52</v>
      </c>
      <c r="M3496">
        <v>0.7349</v>
      </c>
      <c r="N3496">
        <v>0.26700000000000002</v>
      </c>
      <c r="O3496">
        <v>0</v>
      </c>
      <c r="P3496">
        <v>0.60599999999999998</v>
      </c>
      <c r="Q3496">
        <v>0.29899999999999999</v>
      </c>
      <c r="R3496">
        <v>0.41499999999999998</v>
      </c>
      <c r="S3496">
        <v>29.31</v>
      </c>
      <c r="T3496">
        <v>28.66</v>
      </c>
      <c r="U3496">
        <v>29.05</v>
      </c>
      <c r="V3496">
        <v>861.6</v>
      </c>
      <c r="W3496">
        <v>0</v>
      </c>
      <c r="X3496">
        <v>1029</v>
      </c>
      <c r="Y3496">
        <v>12.75</v>
      </c>
      <c r="Z3496">
        <v>12.67</v>
      </c>
      <c r="AA3496">
        <v>12.71</v>
      </c>
      <c r="AB3496">
        <v>-0.55989999999999995</v>
      </c>
      <c r="AC3496">
        <v>2616</v>
      </c>
      <c r="AD3496">
        <v>0</v>
      </c>
      <c r="AE3496">
        <v>0</v>
      </c>
      <c r="AF3496">
        <v>0</v>
      </c>
      <c r="AG3496">
        <v>0</v>
      </c>
      <c r="AH3496">
        <v>-187.9</v>
      </c>
      <c r="AI3496">
        <v>-188</v>
      </c>
      <c r="AJ3496">
        <v>-187.9</v>
      </c>
      <c r="AK3496">
        <v>-178.8</v>
      </c>
      <c r="AL3496">
        <v>-178.9</v>
      </c>
      <c r="AM3496">
        <v>-178.8</v>
      </c>
    </row>
    <row r="3497" spans="1:39" x14ac:dyDescent="0.25">
      <c r="A3497" s="4">
        <f>D3497-UNR_Feb2020!C3497</f>
        <v>0</v>
      </c>
      <c r="B3497" s="1">
        <v>43886</v>
      </c>
      <c r="C3497" s="2">
        <v>0.2638888888888889</v>
      </c>
      <c r="D3497" s="3">
        <f t="shared" si="54"/>
        <v>43886.263888888891</v>
      </c>
      <c r="E3497">
        <v>0</v>
      </c>
      <c r="F3497">
        <v>0</v>
      </c>
      <c r="G3497">
        <v>0</v>
      </c>
      <c r="H3497">
        <v>0</v>
      </c>
      <c r="I3497">
        <v>0.1086</v>
      </c>
      <c r="J3497">
        <v>0.1055</v>
      </c>
      <c r="K3497">
        <v>137.80000000000001</v>
      </c>
      <c r="L3497">
        <v>8.33</v>
      </c>
      <c r="M3497">
        <v>0.58789999999999998</v>
      </c>
      <c r="N3497">
        <v>0.371</v>
      </c>
      <c r="O3497">
        <v>0</v>
      </c>
      <c r="P3497">
        <v>0.77600000000000002</v>
      </c>
      <c r="Q3497">
        <v>0.36799999999999999</v>
      </c>
      <c r="R3497">
        <v>0.57999999999999996</v>
      </c>
      <c r="S3497">
        <v>29</v>
      </c>
      <c r="T3497">
        <v>28.52</v>
      </c>
      <c r="U3497">
        <v>28.79</v>
      </c>
      <c r="V3497">
        <v>861.5</v>
      </c>
      <c r="W3497">
        <v>0</v>
      </c>
      <c r="X3497">
        <v>1029</v>
      </c>
      <c r="Y3497">
        <v>12.74</v>
      </c>
      <c r="Z3497">
        <v>12.63</v>
      </c>
      <c r="AA3497">
        <v>12.68</v>
      </c>
      <c r="AB3497">
        <v>-0.75990000000000002</v>
      </c>
      <c r="AC3497">
        <v>2616</v>
      </c>
      <c r="AD3497">
        <v>0</v>
      </c>
      <c r="AE3497">
        <v>0</v>
      </c>
      <c r="AF3497">
        <v>0</v>
      </c>
      <c r="AG3497">
        <v>0</v>
      </c>
      <c r="AH3497">
        <v>-187.9</v>
      </c>
      <c r="AI3497">
        <v>-188.2</v>
      </c>
      <c r="AJ3497">
        <v>-188</v>
      </c>
      <c r="AK3497">
        <v>-178.8</v>
      </c>
      <c r="AL3497">
        <v>-179</v>
      </c>
      <c r="AM3497">
        <v>-178.9</v>
      </c>
    </row>
    <row r="3498" spans="1:39" x14ac:dyDescent="0.25">
      <c r="A3498" s="4">
        <f>D3498-UNR_Feb2020!C3498</f>
        <v>0</v>
      </c>
      <c r="B3498" s="1">
        <v>43886</v>
      </c>
      <c r="C3498" s="2">
        <v>0.27083333333333331</v>
      </c>
      <c r="D3498" s="3">
        <f t="shared" si="54"/>
        <v>43886.270833333336</v>
      </c>
      <c r="E3498">
        <v>0</v>
      </c>
      <c r="F3498">
        <v>0</v>
      </c>
      <c r="G3498">
        <v>0</v>
      </c>
      <c r="H3498">
        <v>0</v>
      </c>
      <c r="I3498">
        <v>0.46850000000000003</v>
      </c>
      <c r="J3498">
        <v>0.45779999999999998</v>
      </c>
      <c r="K3498">
        <v>176.2</v>
      </c>
      <c r="L3498">
        <v>11.2</v>
      </c>
      <c r="M3498">
        <v>0.97989999999999999</v>
      </c>
      <c r="N3498">
        <v>0.57999999999999996</v>
      </c>
      <c r="O3498">
        <v>0</v>
      </c>
      <c r="P3498">
        <v>0.57199999999999995</v>
      </c>
      <c r="Q3498">
        <v>0.3</v>
      </c>
      <c r="R3498">
        <v>0.39100000000000001</v>
      </c>
      <c r="S3498">
        <v>29.51</v>
      </c>
      <c r="T3498">
        <v>28.8</v>
      </c>
      <c r="U3498">
        <v>29.29</v>
      </c>
      <c r="V3498">
        <v>861.5</v>
      </c>
      <c r="W3498">
        <v>0</v>
      </c>
      <c r="X3498">
        <v>1029</v>
      </c>
      <c r="Y3498">
        <v>12.71</v>
      </c>
      <c r="Z3498">
        <v>12.59</v>
      </c>
      <c r="AA3498">
        <v>12.65</v>
      </c>
      <c r="AB3498">
        <v>-0.94489999999999996</v>
      </c>
      <c r="AC3498">
        <v>2616</v>
      </c>
      <c r="AD3498">
        <v>0</v>
      </c>
      <c r="AE3498">
        <v>0</v>
      </c>
      <c r="AF3498">
        <v>0</v>
      </c>
      <c r="AG3498">
        <v>0</v>
      </c>
      <c r="AH3498">
        <v>-188</v>
      </c>
      <c r="AI3498">
        <v>-188.2</v>
      </c>
      <c r="AJ3498">
        <v>-188.1</v>
      </c>
      <c r="AK3498">
        <v>-178.8</v>
      </c>
      <c r="AL3498">
        <v>-179</v>
      </c>
      <c r="AM3498">
        <v>-178.9</v>
      </c>
    </row>
    <row r="3499" spans="1:39" x14ac:dyDescent="0.25">
      <c r="A3499" s="4">
        <f>D3499-UNR_Feb2020!C3499</f>
        <v>0</v>
      </c>
      <c r="B3499" s="1">
        <v>43886</v>
      </c>
      <c r="C3499" s="2">
        <v>0.27777777777777779</v>
      </c>
      <c r="D3499" s="3">
        <f t="shared" si="54"/>
        <v>43886.277777777781</v>
      </c>
      <c r="E3499">
        <v>0</v>
      </c>
      <c r="F3499">
        <v>0</v>
      </c>
      <c r="G3499">
        <v>0</v>
      </c>
      <c r="H3499">
        <v>0</v>
      </c>
      <c r="I3499">
        <v>0.3679</v>
      </c>
      <c r="J3499">
        <v>0.3523</v>
      </c>
      <c r="K3499">
        <v>216.4</v>
      </c>
      <c r="L3499">
        <v>16.399999999999999</v>
      </c>
      <c r="M3499">
        <v>0.7349</v>
      </c>
      <c r="N3499">
        <v>0.32900000000000001</v>
      </c>
      <c r="O3499">
        <v>0</v>
      </c>
      <c r="P3499">
        <v>0.70799999999999996</v>
      </c>
      <c r="Q3499">
        <v>0.47</v>
      </c>
      <c r="R3499">
        <v>0.624</v>
      </c>
      <c r="S3499">
        <v>29.14</v>
      </c>
      <c r="T3499">
        <v>28.32</v>
      </c>
      <c r="U3499">
        <v>28.52</v>
      </c>
      <c r="V3499">
        <v>861.4</v>
      </c>
      <c r="W3499">
        <v>0</v>
      </c>
      <c r="X3499">
        <v>1029</v>
      </c>
      <c r="Y3499">
        <v>12.73</v>
      </c>
      <c r="Z3499">
        <v>12.64</v>
      </c>
      <c r="AA3499">
        <v>12.68</v>
      </c>
      <c r="AB3499">
        <v>-1.0920000000000001</v>
      </c>
      <c r="AC3499">
        <v>2616</v>
      </c>
      <c r="AD3499">
        <v>0</v>
      </c>
      <c r="AE3499">
        <v>0</v>
      </c>
      <c r="AF3499">
        <v>0</v>
      </c>
      <c r="AG3499">
        <v>0</v>
      </c>
      <c r="AH3499">
        <v>-188.2</v>
      </c>
      <c r="AI3499">
        <v>-188.2</v>
      </c>
      <c r="AJ3499">
        <v>-188.2</v>
      </c>
      <c r="AK3499">
        <v>-178.9</v>
      </c>
      <c r="AL3499">
        <v>-179.1</v>
      </c>
      <c r="AM3499">
        <v>-179</v>
      </c>
    </row>
    <row r="3500" spans="1:39" x14ac:dyDescent="0.25">
      <c r="A3500" s="4">
        <f>D3500-UNR_Feb2020!C3500</f>
        <v>0</v>
      </c>
      <c r="B3500" s="1">
        <v>43886</v>
      </c>
      <c r="C3500" s="2">
        <v>0.28472222222222221</v>
      </c>
      <c r="D3500" s="3">
        <f t="shared" si="54"/>
        <v>43886.284722222219</v>
      </c>
      <c r="E3500">
        <v>0</v>
      </c>
      <c r="F3500">
        <v>0</v>
      </c>
      <c r="G3500">
        <v>0</v>
      </c>
      <c r="H3500">
        <v>0</v>
      </c>
      <c r="I3500">
        <v>0.50339999999999996</v>
      </c>
      <c r="J3500">
        <v>0.498</v>
      </c>
      <c r="K3500">
        <v>296.39999999999998</v>
      </c>
      <c r="L3500">
        <v>7.9050000000000002</v>
      </c>
      <c r="M3500">
        <v>0.83279999999999998</v>
      </c>
      <c r="N3500">
        <v>0.45500000000000002</v>
      </c>
      <c r="O3500">
        <v>0</v>
      </c>
      <c r="P3500">
        <v>0.53800000000000003</v>
      </c>
      <c r="Q3500">
        <v>0.19700000000000001</v>
      </c>
      <c r="R3500">
        <v>0.34300000000000003</v>
      </c>
      <c r="S3500">
        <v>29.71</v>
      </c>
      <c r="T3500">
        <v>28.8</v>
      </c>
      <c r="U3500">
        <v>29.3</v>
      </c>
      <c r="V3500">
        <v>861.4</v>
      </c>
      <c r="W3500">
        <v>0</v>
      </c>
      <c r="X3500">
        <v>1029</v>
      </c>
      <c r="Y3500">
        <v>12.73</v>
      </c>
      <c r="Z3500">
        <v>12.65</v>
      </c>
      <c r="AA3500">
        <v>12.69</v>
      </c>
      <c r="AB3500">
        <v>-1.1950000000000001</v>
      </c>
      <c r="AC3500">
        <v>2616</v>
      </c>
      <c r="AD3500">
        <v>0</v>
      </c>
      <c r="AE3500">
        <v>0</v>
      </c>
      <c r="AF3500">
        <v>0</v>
      </c>
      <c r="AG3500">
        <v>0</v>
      </c>
      <c r="AH3500">
        <v>-188.1</v>
      </c>
      <c r="AI3500">
        <v>-188.2</v>
      </c>
      <c r="AJ3500">
        <v>-188.2</v>
      </c>
      <c r="AK3500">
        <v>-178.8</v>
      </c>
      <c r="AL3500">
        <v>-179</v>
      </c>
      <c r="AM3500">
        <v>-178.9</v>
      </c>
    </row>
    <row r="3501" spans="1:39" x14ac:dyDescent="0.25">
      <c r="A3501" s="4">
        <f>D3501-UNR_Feb2020!C3501</f>
        <v>0</v>
      </c>
      <c r="B3501" s="1">
        <v>43886</v>
      </c>
      <c r="C3501" s="2">
        <v>0.29166666666666669</v>
      </c>
      <c r="D3501" s="3">
        <f t="shared" si="54"/>
        <v>43886.291666666664</v>
      </c>
      <c r="E3501">
        <v>8</v>
      </c>
      <c r="F3501">
        <v>14</v>
      </c>
      <c r="G3501">
        <v>0</v>
      </c>
      <c r="H3501">
        <v>7</v>
      </c>
      <c r="I3501">
        <v>0.44259999999999999</v>
      </c>
      <c r="J3501">
        <v>0.43180000000000002</v>
      </c>
      <c r="K3501">
        <v>304.2</v>
      </c>
      <c r="L3501">
        <v>12.27</v>
      </c>
      <c r="M3501">
        <v>0.7349</v>
      </c>
      <c r="N3501">
        <v>0.41299999999999998</v>
      </c>
      <c r="O3501">
        <v>0</v>
      </c>
      <c r="P3501">
        <v>0.81</v>
      </c>
      <c r="Q3501">
        <v>0.36799999999999999</v>
      </c>
      <c r="R3501">
        <v>0.61299999999999999</v>
      </c>
      <c r="S3501">
        <v>29.17</v>
      </c>
      <c r="T3501">
        <v>28.01</v>
      </c>
      <c r="U3501">
        <v>28.55</v>
      </c>
      <c r="V3501">
        <v>861.4</v>
      </c>
      <c r="W3501">
        <v>0</v>
      </c>
      <c r="X3501">
        <v>1029</v>
      </c>
      <c r="Y3501">
        <v>12.75</v>
      </c>
      <c r="Z3501">
        <v>12.67</v>
      </c>
      <c r="AA3501">
        <v>12.71</v>
      </c>
      <c r="AB3501">
        <v>-1.28</v>
      </c>
      <c r="AC3501">
        <v>2616</v>
      </c>
      <c r="AD3501">
        <v>0</v>
      </c>
      <c r="AE3501">
        <v>1E-3</v>
      </c>
      <c r="AF3501">
        <v>0</v>
      </c>
      <c r="AG3501">
        <v>0</v>
      </c>
      <c r="AH3501">
        <v>-188.1</v>
      </c>
      <c r="AI3501">
        <v>-188.2</v>
      </c>
      <c r="AJ3501">
        <v>-188.2</v>
      </c>
      <c r="AK3501">
        <v>-178.8</v>
      </c>
      <c r="AL3501">
        <v>-179</v>
      </c>
      <c r="AM3501">
        <v>-178.9</v>
      </c>
    </row>
    <row r="3502" spans="1:39" x14ac:dyDescent="0.25">
      <c r="A3502" s="4">
        <f>D3502-UNR_Feb2020!C3502</f>
        <v>0</v>
      </c>
      <c r="B3502" s="1">
        <v>43886</v>
      </c>
      <c r="C3502" s="2">
        <v>0.2986111111111111</v>
      </c>
      <c r="D3502" s="3">
        <f t="shared" si="54"/>
        <v>43886.298611111109</v>
      </c>
      <c r="E3502">
        <v>18</v>
      </c>
      <c r="F3502">
        <v>27</v>
      </c>
      <c r="G3502">
        <v>14</v>
      </c>
      <c r="H3502">
        <v>7</v>
      </c>
      <c r="I3502">
        <v>0.24540000000000001</v>
      </c>
      <c r="J3502">
        <v>0.2293</v>
      </c>
      <c r="K3502">
        <v>328.7</v>
      </c>
      <c r="L3502">
        <v>14.38</v>
      </c>
      <c r="M3502">
        <v>0.7349</v>
      </c>
      <c r="N3502">
        <v>0.61299999999999999</v>
      </c>
      <c r="O3502">
        <v>0</v>
      </c>
      <c r="P3502">
        <v>0.878</v>
      </c>
      <c r="Q3502">
        <v>0.64</v>
      </c>
      <c r="R3502">
        <v>0.749</v>
      </c>
      <c r="S3502">
        <v>28.59</v>
      </c>
      <c r="T3502">
        <v>27.77</v>
      </c>
      <c r="U3502">
        <v>28.15</v>
      </c>
      <c r="V3502">
        <v>861.4</v>
      </c>
      <c r="W3502">
        <v>0</v>
      </c>
      <c r="X3502">
        <v>1029</v>
      </c>
      <c r="Y3502">
        <v>12.75</v>
      </c>
      <c r="Z3502">
        <v>12.65</v>
      </c>
      <c r="AA3502">
        <v>12.7</v>
      </c>
      <c r="AB3502">
        <v>-1.3520000000000001</v>
      </c>
      <c r="AC3502">
        <v>2616</v>
      </c>
      <c r="AD3502">
        <v>1</v>
      </c>
      <c r="AE3502">
        <v>1E-3</v>
      </c>
      <c r="AF3502">
        <v>1E-3</v>
      </c>
      <c r="AG3502">
        <v>0</v>
      </c>
      <c r="AH3502">
        <v>-188.2</v>
      </c>
      <c r="AI3502">
        <v>-188.3</v>
      </c>
      <c r="AJ3502">
        <v>-188.2</v>
      </c>
      <c r="AK3502">
        <v>-178.8</v>
      </c>
      <c r="AL3502">
        <v>-179</v>
      </c>
      <c r="AM3502">
        <v>-178.9</v>
      </c>
    </row>
    <row r="3503" spans="1:39" x14ac:dyDescent="0.25">
      <c r="A3503" s="4">
        <f>D3503-UNR_Feb2020!C3503</f>
        <v>0</v>
      </c>
      <c r="B3503" s="1">
        <v>43886</v>
      </c>
      <c r="C3503" s="2">
        <v>0.30555555555555552</v>
      </c>
      <c r="D3503" s="3">
        <f t="shared" si="54"/>
        <v>43886.305555555555</v>
      </c>
      <c r="E3503">
        <v>38</v>
      </c>
      <c r="F3503">
        <v>54</v>
      </c>
      <c r="G3503">
        <v>27</v>
      </c>
      <c r="H3503">
        <v>9</v>
      </c>
      <c r="I3503">
        <v>0.19850000000000001</v>
      </c>
      <c r="J3503">
        <v>0.19800000000000001</v>
      </c>
      <c r="K3503">
        <v>191.8</v>
      </c>
      <c r="L3503">
        <v>2.2669999999999999</v>
      </c>
      <c r="M3503">
        <v>0.68579999999999997</v>
      </c>
      <c r="N3503">
        <v>0.54500000000000004</v>
      </c>
      <c r="O3503">
        <v>0</v>
      </c>
      <c r="P3503">
        <v>0.98</v>
      </c>
      <c r="Q3503">
        <v>0.67400000000000004</v>
      </c>
      <c r="R3503">
        <v>0.81100000000000005</v>
      </c>
      <c r="S3503">
        <v>28.9</v>
      </c>
      <c r="T3503">
        <v>28.32</v>
      </c>
      <c r="U3503">
        <v>28.56</v>
      </c>
      <c r="V3503">
        <v>861.4</v>
      </c>
      <c r="W3503">
        <v>0</v>
      </c>
      <c r="X3503">
        <v>1029</v>
      </c>
      <c r="Y3503">
        <v>12.73</v>
      </c>
      <c r="Z3503">
        <v>12.65</v>
      </c>
      <c r="AA3503">
        <v>12.69</v>
      </c>
      <c r="AB3503">
        <v>-1.409</v>
      </c>
      <c r="AC3503">
        <v>2616</v>
      </c>
      <c r="AD3503">
        <v>2</v>
      </c>
      <c r="AE3503">
        <v>3.0000000000000001E-3</v>
      </c>
      <c r="AF3503">
        <v>1E-3</v>
      </c>
      <c r="AG3503">
        <v>0</v>
      </c>
      <c r="AH3503">
        <v>-188.2</v>
      </c>
      <c r="AI3503">
        <v>-188.3</v>
      </c>
      <c r="AJ3503">
        <v>-188.2</v>
      </c>
      <c r="AK3503">
        <v>-178.8</v>
      </c>
      <c r="AL3503">
        <v>-178.9</v>
      </c>
      <c r="AM3503">
        <v>-178.8</v>
      </c>
    </row>
    <row r="3504" spans="1:39" x14ac:dyDescent="0.25">
      <c r="A3504" s="4">
        <f>D3504-UNR_Feb2020!C3504</f>
        <v>0</v>
      </c>
      <c r="B3504" s="1">
        <v>43886</v>
      </c>
      <c r="C3504" s="2">
        <v>0.3125</v>
      </c>
      <c r="D3504" s="3">
        <f t="shared" si="54"/>
        <v>43886.3125</v>
      </c>
      <c r="E3504">
        <v>67</v>
      </c>
      <c r="F3504">
        <v>82</v>
      </c>
      <c r="G3504">
        <v>54</v>
      </c>
      <c r="H3504">
        <v>10</v>
      </c>
      <c r="I3504">
        <v>0.50109999999999999</v>
      </c>
      <c r="J3504">
        <v>0.49</v>
      </c>
      <c r="K3504">
        <v>208.8</v>
      </c>
      <c r="L3504">
        <v>12.21</v>
      </c>
      <c r="M3504">
        <v>0.93069999999999997</v>
      </c>
      <c r="N3504">
        <v>0.29399999999999998</v>
      </c>
      <c r="O3504">
        <v>0.1958</v>
      </c>
      <c r="P3504">
        <v>0.98</v>
      </c>
      <c r="Q3504">
        <v>0.77600000000000002</v>
      </c>
      <c r="R3504">
        <v>0.874</v>
      </c>
      <c r="S3504">
        <v>28.8</v>
      </c>
      <c r="T3504">
        <v>28.18</v>
      </c>
      <c r="U3504">
        <v>28.4</v>
      </c>
      <c r="V3504">
        <v>861.5</v>
      </c>
      <c r="W3504">
        <v>0</v>
      </c>
      <c r="X3504">
        <v>1029</v>
      </c>
      <c r="Y3504">
        <v>12.74</v>
      </c>
      <c r="Z3504">
        <v>12.67</v>
      </c>
      <c r="AA3504">
        <v>12.7</v>
      </c>
      <c r="AB3504">
        <v>-1.45</v>
      </c>
      <c r="AC3504">
        <v>2616</v>
      </c>
      <c r="AD3504">
        <v>3</v>
      </c>
      <c r="AE3504">
        <v>4.0000000000000001E-3</v>
      </c>
      <c r="AF3504">
        <v>3.0000000000000001E-3</v>
      </c>
      <c r="AG3504">
        <v>0</v>
      </c>
      <c r="AH3504">
        <v>-188.2</v>
      </c>
      <c r="AI3504">
        <v>-188.3</v>
      </c>
      <c r="AJ3504">
        <v>-188.2</v>
      </c>
      <c r="AK3504">
        <v>-178.7</v>
      </c>
      <c r="AL3504">
        <v>-178.9</v>
      </c>
      <c r="AM3504">
        <v>-178.8</v>
      </c>
    </row>
    <row r="3505" spans="1:39" x14ac:dyDescent="0.25">
      <c r="A3505" s="4">
        <f>D3505-UNR_Feb2020!C3505</f>
        <v>0</v>
      </c>
      <c r="B3505" s="1">
        <v>43886</v>
      </c>
      <c r="C3505" s="2">
        <v>0.31944444444444448</v>
      </c>
      <c r="D3505" s="3">
        <f t="shared" si="54"/>
        <v>43886.319444444445</v>
      </c>
      <c r="E3505">
        <v>99</v>
      </c>
      <c r="F3505">
        <v>109</v>
      </c>
      <c r="G3505">
        <v>82</v>
      </c>
      <c r="H3505">
        <v>10</v>
      </c>
      <c r="I3505">
        <v>0.53420000000000001</v>
      </c>
      <c r="J3505">
        <v>0.51319999999999999</v>
      </c>
      <c r="K3505">
        <v>205.4</v>
      </c>
      <c r="L3505">
        <v>15.34</v>
      </c>
      <c r="M3505">
        <v>1.0780000000000001</v>
      </c>
      <c r="N3505">
        <v>0.67700000000000005</v>
      </c>
      <c r="O3505">
        <v>0</v>
      </c>
      <c r="P3505">
        <v>0.94599999999999995</v>
      </c>
      <c r="Q3505">
        <v>0.57199999999999995</v>
      </c>
      <c r="R3505">
        <v>0.74199999999999999</v>
      </c>
      <c r="S3505">
        <v>29.37</v>
      </c>
      <c r="T3505">
        <v>28.32</v>
      </c>
      <c r="U3505">
        <v>28.95</v>
      </c>
      <c r="V3505">
        <v>861.5</v>
      </c>
      <c r="W3505">
        <v>0</v>
      </c>
      <c r="X3505">
        <v>1029</v>
      </c>
      <c r="Y3505">
        <v>12.75</v>
      </c>
      <c r="Z3505">
        <v>12.66</v>
      </c>
      <c r="AA3505">
        <v>12.7</v>
      </c>
      <c r="AB3505">
        <v>-1.405</v>
      </c>
      <c r="AC3505">
        <v>2616</v>
      </c>
      <c r="AD3505">
        <v>5</v>
      </c>
      <c r="AE3505">
        <v>5.0000000000000001E-3</v>
      </c>
      <c r="AF3505">
        <v>4.0000000000000001E-3</v>
      </c>
      <c r="AG3505">
        <v>0</v>
      </c>
      <c r="AH3505">
        <v>-188.2</v>
      </c>
      <c r="AI3505">
        <v>-188.3</v>
      </c>
      <c r="AJ3505">
        <v>-188.2</v>
      </c>
      <c r="AK3505">
        <v>-178.7</v>
      </c>
      <c r="AL3505">
        <v>-178.8</v>
      </c>
      <c r="AM3505">
        <v>-178.8</v>
      </c>
    </row>
    <row r="3506" spans="1:39" x14ac:dyDescent="0.25">
      <c r="A3506" s="4">
        <f>D3506-UNR_Feb2020!C3506</f>
        <v>0</v>
      </c>
      <c r="B3506" s="1">
        <v>43886</v>
      </c>
      <c r="C3506" s="2">
        <v>0.3263888888888889</v>
      </c>
      <c r="D3506" s="3">
        <f t="shared" si="54"/>
        <v>43886.326388888891</v>
      </c>
      <c r="E3506">
        <v>119</v>
      </c>
      <c r="F3506">
        <v>136</v>
      </c>
      <c r="G3506">
        <v>109</v>
      </c>
      <c r="H3506">
        <v>9</v>
      </c>
      <c r="I3506">
        <v>0.25480000000000003</v>
      </c>
      <c r="J3506">
        <v>0.2266</v>
      </c>
      <c r="K3506">
        <v>260.60000000000002</v>
      </c>
      <c r="L3506">
        <v>21.86</v>
      </c>
      <c r="M3506">
        <v>0.83279999999999998</v>
      </c>
      <c r="N3506">
        <v>0.53300000000000003</v>
      </c>
      <c r="O3506">
        <v>0</v>
      </c>
      <c r="P3506">
        <v>1.0820000000000001</v>
      </c>
      <c r="Q3506">
        <v>0.60599999999999998</v>
      </c>
      <c r="R3506">
        <v>0.80800000000000005</v>
      </c>
      <c r="S3506">
        <v>29.71</v>
      </c>
      <c r="T3506">
        <v>28.83</v>
      </c>
      <c r="U3506">
        <v>29.15</v>
      </c>
      <c r="V3506">
        <v>861.6</v>
      </c>
      <c r="W3506">
        <v>0</v>
      </c>
      <c r="X3506">
        <v>1029</v>
      </c>
      <c r="Y3506">
        <v>12.73</v>
      </c>
      <c r="Z3506">
        <v>12.63</v>
      </c>
      <c r="AA3506">
        <v>12.68</v>
      </c>
      <c r="AB3506">
        <v>-1.3109999999999999</v>
      </c>
      <c r="AC3506">
        <v>2616</v>
      </c>
      <c r="AD3506">
        <v>5</v>
      </c>
      <c r="AE3506">
        <v>6.0000000000000001E-3</v>
      </c>
      <c r="AF3506">
        <v>5.0000000000000001E-3</v>
      </c>
      <c r="AG3506">
        <v>0</v>
      </c>
      <c r="AH3506">
        <v>-188.1</v>
      </c>
      <c r="AI3506">
        <v>-188.3</v>
      </c>
      <c r="AJ3506">
        <v>-188.2</v>
      </c>
      <c r="AK3506">
        <v>-178.6</v>
      </c>
      <c r="AL3506">
        <v>-178.8</v>
      </c>
      <c r="AM3506">
        <v>-178.7</v>
      </c>
    </row>
    <row r="3507" spans="1:39" x14ac:dyDescent="0.25">
      <c r="A3507" s="4">
        <f>D3507-UNR_Feb2020!C3507</f>
        <v>0</v>
      </c>
      <c r="B3507" s="1">
        <v>43886</v>
      </c>
      <c r="C3507" s="2">
        <v>0.33333333333333331</v>
      </c>
      <c r="D3507" s="3">
        <f t="shared" si="54"/>
        <v>43886.333333333336</v>
      </c>
      <c r="E3507">
        <v>146</v>
      </c>
      <c r="F3507">
        <v>163</v>
      </c>
      <c r="G3507">
        <v>136</v>
      </c>
      <c r="H3507">
        <v>9</v>
      </c>
      <c r="I3507">
        <v>0.33129999999999998</v>
      </c>
      <c r="J3507">
        <v>0.29549999999999998</v>
      </c>
      <c r="K3507">
        <v>319.5</v>
      </c>
      <c r="L3507">
        <v>23.58</v>
      </c>
      <c r="M3507">
        <v>1.0289999999999999</v>
      </c>
      <c r="N3507">
        <v>0.61299999999999999</v>
      </c>
      <c r="O3507">
        <v>0</v>
      </c>
      <c r="P3507">
        <v>1.593</v>
      </c>
      <c r="Q3507">
        <v>1.048</v>
      </c>
      <c r="R3507">
        <v>1.3340000000000001</v>
      </c>
      <c r="S3507">
        <v>29.58</v>
      </c>
      <c r="T3507">
        <v>27.47</v>
      </c>
      <c r="U3507">
        <v>28.42</v>
      </c>
      <c r="V3507">
        <v>861.7</v>
      </c>
      <c r="W3507">
        <v>0</v>
      </c>
      <c r="X3507">
        <v>1029</v>
      </c>
      <c r="Y3507">
        <v>12.7</v>
      </c>
      <c r="Z3507">
        <v>12.63</v>
      </c>
      <c r="AA3507">
        <v>12.66</v>
      </c>
      <c r="AB3507">
        <v>-1.1879999999999999</v>
      </c>
      <c r="AC3507">
        <v>2616</v>
      </c>
      <c r="AD3507">
        <v>7</v>
      </c>
      <c r="AE3507">
        <v>8.0000000000000002E-3</v>
      </c>
      <c r="AF3507">
        <v>6.0000000000000001E-3</v>
      </c>
      <c r="AG3507">
        <v>0</v>
      </c>
      <c r="AH3507">
        <v>-188</v>
      </c>
      <c r="AI3507">
        <v>-188.2</v>
      </c>
      <c r="AJ3507">
        <v>-188.1</v>
      </c>
      <c r="AK3507">
        <v>-178.5</v>
      </c>
      <c r="AL3507">
        <v>-178.7</v>
      </c>
      <c r="AM3507">
        <v>-178.6</v>
      </c>
    </row>
    <row r="3508" spans="1:39" x14ac:dyDescent="0.25">
      <c r="A3508" s="4">
        <f>D3508-UNR_Feb2020!C3508</f>
        <v>0</v>
      </c>
      <c r="B3508" s="1">
        <v>43886</v>
      </c>
      <c r="C3508" s="2">
        <v>0.34027777777777773</v>
      </c>
      <c r="D3508" s="3">
        <f t="shared" si="54"/>
        <v>43886.340277777781</v>
      </c>
      <c r="E3508">
        <v>176</v>
      </c>
      <c r="F3508">
        <v>190</v>
      </c>
      <c r="G3508">
        <v>163</v>
      </c>
      <c r="H3508">
        <v>10</v>
      </c>
      <c r="I3508">
        <v>0.38579999999999998</v>
      </c>
      <c r="J3508">
        <v>0.36249999999999999</v>
      </c>
      <c r="K3508">
        <v>320.2</v>
      </c>
      <c r="L3508">
        <v>16.46</v>
      </c>
      <c r="M3508">
        <v>1.0289999999999999</v>
      </c>
      <c r="N3508">
        <v>0.70399999999999996</v>
      </c>
      <c r="O3508">
        <v>0</v>
      </c>
      <c r="P3508">
        <v>2.069</v>
      </c>
      <c r="Q3508">
        <v>1.5589999999999999</v>
      </c>
      <c r="R3508">
        <v>1.895</v>
      </c>
      <c r="S3508">
        <v>27.77</v>
      </c>
      <c r="T3508">
        <v>26.72</v>
      </c>
      <c r="U3508">
        <v>27.18</v>
      </c>
      <c r="V3508">
        <v>861.8</v>
      </c>
      <c r="W3508">
        <v>0</v>
      </c>
      <c r="X3508">
        <v>1029</v>
      </c>
      <c r="Y3508">
        <v>12.72</v>
      </c>
      <c r="Z3508">
        <v>12.63</v>
      </c>
      <c r="AA3508">
        <v>12.67</v>
      </c>
      <c r="AB3508">
        <v>-1.024</v>
      </c>
      <c r="AC3508">
        <v>2616</v>
      </c>
      <c r="AD3508">
        <v>8</v>
      </c>
      <c r="AE3508">
        <v>8.9999999999999993E-3</v>
      </c>
      <c r="AF3508">
        <v>8.0000000000000002E-3</v>
      </c>
      <c r="AG3508">
        <v>0</v>
      </c>
      <c r="AH3508">
        <v>-188</v>
      </c>
      <c r="AI3508">
        <v>-188.2</v>
      </c>
      <c r="AJ3508">
        <v>-188.1</v>
      </c>
      <c r="AK3508">
        <v>-178.5</v>
      </c>
      <c r="AL3508">
        <v>-178.7</v>
      </c>
      <c r="AM3508">
        <v>-178.6</v>
      </c>
    </row>
    <row r="3509" spans="1:39" x14ac:dyDescent="0.25">
      <c r="A3509" s="4">
        <f>D3509-UNR_Feb2020!C3509</f>
        <v>0</v>
      </c>
      <c r="B3509" s="1">
        <v>43886</v>
      </c>
      <c r="C3509" s="2">
        <v>0.34722222222222227</v>
      </c>
      <c r="D3509" s="3">
        <f t="shared" si="54"/>
        <v>43886.347222222219</v>
      </c>
      <c r="E3509">
        <v>205</v>
      </c>
      <c r="F3509">
        <v>217</v>
      </c>
      <c r="G3509">
        <v>190</v>
      </c>
      <c r="H3509">
        <v>10</v>
      </c>
      <c r="I3509">
        <v>0.38490000000000002</v>
      </c>
      <c r="J3509">
        <v>7.2870000000000004E-2</v>
      </c>
      <c r="K3509">
        <v>35.1</v>
      </c>
      <c r="L3509">
        <v>60.87</v>
      </c>
      <c r="M3509">
        <v>1.127</v>
      </c>
      <c r="N3509">
        <v>0.72399999999999998</v>
      </c>
      <c r="O3509">
        <v>0</v>
      </c>
      <c r="P3509">
        <v>3.2610000000000001</v>
      </c>
      <c r="Q3509">
        <v>2.0350000000000001</v>
      </c>
      <c r="R3509">
        <v>2.5209999999999999</v>
      </c>
      <c r="S3509">
        <v>27.03</v>
      </c>
      <c r="T3509">
        <v>25.36</v>
      </c>
      <c r="U3509">
        <v>26.05</v>
      </c>
      <c r="V3509">
        <v>862</v>
      </c>
      <c r="W3509">
        <v>0</v>
      </c>
      <c r="X3509">
        <v>1029</v>
      </c>
      <c r="Y3509">
        <v>12.73</v>
      </c>
      <c r="Z3509">
        <v>12.65</v>
      </c>
      <c r="AA3509">
        <v>12.69</v>
      </c>
      <c r="AB3509">
        <v>-0.79690000000000005</v>
      </c>
      <c r="AC3509">
        <v>2616</v>
      </c>
      <c r="AD3509">
        <v>9</v>
      </c>
      <c r="AE3509">
        <v>0.01</v>
      </c>
      <c r="AF3509">
        <v>8.9999999999999993E-3</v>
      </c>
      <c r="AG3509">
        <v>0</v>
      </c>
      <c r="AH3509">
        <v>-188</v>
      </c>
      <c r="AI3509">
        <v>-188.1</v>
      </c>
      <c r="AJ3509">
        <v>-188</v>
      </c>
      <c r="AK3509">
        <v>-178.6</v>
      </c>
      <c r="AL3509">
        <v>-178.7</v>
      </c>
      <c r="AM3509">
        <v>-178.6</v>
      </c>
    </row>
    <row r="3510" spans="1:39" x14ac:dyDescent="0.25">
      <c r="A3510" s="4">
        <f>D3510-UNR_Feb2020!C3510</f>
        <v>0</v>
      </c>
      <c r="B3510" s="1">
        <v>43886</v>
      </c>
      <c r="C3510" s="2">
        <v>0.35416666666666669</v>
      </c>
      <c r="D3510" s="3">
        <f t="shared" si="54"/>
        <v>43886.354166666664</v>
      </c>
      <c r="E3510">
        <v>234</v>
      </c>
      <c r="F3510">
        <v>245</v>
      </c>
      <c r="G3510">
        <v>217</v>
      </c>
      <c r="H3510">
        <v>9</v>
      </c>
      <c r="I3510">
        <v>1.2549999999999999</v>
      </c>
      <c r="J3510">
        <v>1.1060000000000001</v>
      </c>
      <c r="K3510">
        <v>76.08</v>
      </c>
      <c r="L3510">
        <v>27.73</v>
      </c>
      <c r="M3510">
        <v>2.254</v>
      </c>
      <c r="N3510">
        <v>1.1140000000000001</v>
      </c>
      <c r="O3510">
        <v>0</v>
      </c>
      <c r="P3510">
        <v>3.363</v>
      </c>
      <c r="Q3510">
        <v>1.423</v>
      </c>
      <c r="R3510">
        <v>2.3199999999999998</v>
      </c>
      <c r="S3510">
        <v>30.05</v>
      </c>
      <c r="T3510">
        <v>24.95</v>
      </c>
      <c r="U3510">
        <v>28.06</v>
      </c>
      <c r="V3510">
        <v>862.2</v>
      </c>
      <c r="W3510">
        <v>0</v>
      </c>
      <c r="X3510">
        <v>1029</v>
      </c>
      <c r="Y3510">
        <v>12.74</v>
      </c>
      <c r="Z3510">
        <v>12.66</v>
      </c>
      <c r="AA3510">
        <v>12.7</v>
      </c>
      <c r="AB3510">
        <v>-0.50190000000000001</v>
      </c>
      <c r="AC3510">
        <v>2616</v>
      </c>
      <c r="AD3510">
        <v>11</v>
      </c>
      <c r="AE3510">
        <v>1.0999999999999999E-2</v>
      </c>
      <c r="AF3510">
        <v>0.01</v>
      </c>
      <c r="AG3510">
        <v>0</v>
      </c>
      <c r="AH3510">
        <v>-187.9</v>
      </c>
      <c r="AI3510">
        <v>-188.1</v>
      </c>
      <c r="AJ3510">
        <v>-188</v>
      </c>
      <c r="AK3510">
        <v>-178.6</v>
      </c>
      <c r="AL3510">
        <v>-178.8</v>
      </c>
      <c r="AM3510">
        <v>-178.7</v>
      </c>
    </row>
    <row r="3511" spans="1:39" x14ac:dyDescent="0.25">
      <c r="A3511" s="4">
        <f>D3511-UNR_Feb2020!C3511</f>
        <v>0</v>
      </c>
      <c r="B3511" s="1">
        <v>43886</v>
      </c>
      <c r="C3511" s="2">
        <v>0.3611111111111111</v>
      </c>
      <c r="D3511" s="3">
        <f t="shared" si="54"/>
        <v>43886.361111111109</v>
      </c>
      <c r="E3511">
        <v>265</v>
      </c>
      <c r="F3511">
        <v>285</v>
      </c>
      <c r="G3511">
        <v>245</v>
      </c>
      <c r="H3511">
        <v>9</v>
      </c>
      <c r="I3511">
        <v>1.4830000000000001</v>
      </c>
      <c r="J3511">
        <v>1.4730000000000001</v>
      </c>
      <c r="K3511">
        <v>41.52</v>
      </c>
      <c r="L3511">
        <v>7.0060000000000002</v>
      </c>
      <c r="M3511">
        <v>2.1560000000000001</v>
      </c>
      <c r="N3511">
        <v>0.59699999999999998</v>
      </c>
      <c r="O3511">
        <v>0.97989999999999999</v>
      </c>
      <c r="P3511">
        <v>2.4430000000000001</v>
      </c>
      <c r="Q3511">
        <v>1.5249999999999999</v>
      </c>
      <c r="R3511">
        <v>1.8129999999999999</v>
      </c>
      <c r="S3511">
        <v>30.09</v>
      </c>
      <c r="T3511">
        <v>28.01</v>
      </c>
      <c r="U3511">
        <v>29.61</v>
      </c>
      <c r="V3511">
        <v>862.3</v>
      </c>
      <c r="W3511">
        <v>0</v>
      </c>
      <c r="X3511">
        <v>1029</v>
      </c>
      <c r="Y3511">
        <v>12.74</v>
      </c>
      <c r="Z3511">
        <v>12.68</v>
      </c>
      <c r="AA3511">
        <v>12.71</v>
      </c>
      <c r="AB3511">
        <v>-0.15490000000000001</v>
      </c>
      <c r="AC3511">
        <v>2616</v>
      </c>
      <c r="AD3511">
        <v>12</v>
      </c>
      <c r="AE3511">
        <v>1.2999999999999999E-2</v>
      </c>
      <c r="AF3511">
        <v>1.0999999999999999E-2</v>
      </c>
      <c r="AG3511">
        <v>0</v>
      </c>
      <c r="AH3511">
        <v>-187.9</v>
      </c>
      <c r="AI3511">
        <v>-188.3</v>
      </c>
      <c r="AJ3511">
        <v>-188.1</v>
      </c>
      <c r="AK3511">
        <v>-178.5</v>
      </c>
      <c r="AL3511">
        <v>-178.7</v>
      </c>
      <c r="AM3511">
        <v>-178.7</v>
      </c>
    </row>
    <row r="3512" spans="1:39" x14ac:dyDescent="0.25">
      <c r="A3512" s="4">
        <f>D3512-UNR_Feb2020!C3512</f>
        <v>0</v>
      </c>
      <c r="B3512" s="1">
        <v>43886</v>
      </c>
      <c r="C3512" s="2">
        <v>0.36805555555555558</v>
      </c>
      <c r="D3512" s="3">
        <f t="shared" si="54"/>
        <v>43886.368055555555</v>
      </c>
      <c r="E3512">
        <v>296</v>
      </c>
      <c r="F3512">
        <v>312</v>
      </c>
      <c r="G3512">
        <v>285</v>
      </c>
      <c r="H3512">
        <v>10</v>
      </c>
      <c r="I3512">
        <v>1.3720000000000001</v>
      </c>
      <c r="J3512">
        <v>1.335</v>
      </c>
      <c r="K3512">
        <v>46.17</v>
      </c>
      <c r="L3512">
        <v>13.16</v>
      </c>
      <c r="M3512">
        <v>2.3029999999999999</v>
      </c>
      <c r="N3512">
        <v>0.92500000000000004</v>
      </c>
      <c r="O3512">
        <v>0.44080000000000003</v>
      </c>
      <c r="P3512">
        <v>3.2210000000000001</v>
      </c>
      <c r="Q3512">
        <v>2.4089999999999998</v>
      </c>
      <c r="R3512">
        <v>2.887</v>
      </c>
      <c r="S3512">
        <v>28.05</v>
      </c>
      <c r="T3512">
        <v>24.91</v>
      </c>
      <c r="U3512">
        <v>26.52</v>
      </c>
      <c r="V3512">
        <v>862.4</v>
      </c>
      <c r="W3512">
        <v>0</v>
      </c>
      <c r="X3512">
        <v>1029</v>
      </c>
      <c r="Y3512">
        <v>12.75</v>
      </c>
      <c r="Z3512">
        <v>12.68</v>
      </c>
      <c r="AA3512">
        <v>12.71</v>
      </c>
      <c r="AB3512">
        <v>0.222</v>
      </c>
      <c r="AC3512">
        <v>2616</v>
      </c>
      <c r="AD3512">
        <v>14</v>
      </c>
      <c r="AE3512">
        <v>1.4E-2</v>
      </c>
      <c r="AF3512">
        <v>1.2999999999999999E-2</v>
      </c>
      <c r="AG3512">
        <v>0</v>
      </c>
      <c r="AH3512">
        <v>-188</v>
      </c>
      <c r="AI3512">
        <v>-188.2</v>
      </c>
      <c r="AJ3512">
        <v>-188.1</v>
      </c>
      <c r="AK3512">
        <v>-178.6</v>
      </c>
      <c r="AL3512">
        <v>-178.8</v>
      </c>
      <c r="AM3512">
        <v>-178.7</v>
      </c>
    </row>
    <row r="3513" spans="1:39" x14ac:dyDescent="0.25">
      <c r="A3513" s="4">
        <f>D3513-UNR_Feb2020!C3513</f>
        <v>0</v>
      </c>
      <c r="B3513" s="1">
        <v>43886</v>
      </c>
      <c r="C3513" s="2">
        <v>0.375</v>
      </c>
      <c r="D3513" s="3">
        <f t="shared" si="54"/>
        <v>43886.375</v>
      </c>
      <c r="E3513">
        <v>325</v>
      </c>
      <c r="F3513">
        <v>340</v>
      </c>
      <c r="G3513">
        <v>312</v>
      </c>
      <c r="H3513">
        <v>10</v>
      </c>
      <c r="I3513">
        <v>1.3129999999999999</v>
      </c>
      <c r="J3513">
        <v>1.206</v>
      </c>
      <c r="K3513">
        <v>55.43</v>
      </c>
      <c r="L3513">
        <v>23.11</v>
      </c>
      <c r="M3513">
        <v>2.3519999999999999</v>
      </c>
      <c r="N3513">
        <v>0.998</v>
      </c>
      <c r="O3513">
        <v>0</v>
      </c>
      <c r="P3513">
        <v>4.24</v>
      </c>
      <c r="Q3513">
        <v>3.1520000000000001</v>
      </c>
      <c r="R3513">
        <v>3.8010000000000002</v>
      </c>
      <c r="S3513">
        <v>25.32</v>
      </c>
      <c r="T3513">
        <v>19.399999999999999</v>
      </c>
      <c r="U3513">
        <v>22.03</v>
      </c>
      <c r="V3513">
        <v>862.5</v>
      </c>
      <c r="W3513">
        <v>0</v>
      </c>
      <c r="X3513">
        <v>1029</v>
      </c>
      <c r="Y3513">
        <v>12.77</v>
      </c>
      <c r="Z3513">
        <v>12.7</v>
      </c>
      <c r="AA3513">
        <v>12.73</v>
      </c>
      <c r="AB3513">
        <v>0.65400000000000003</v>
      </c>
      <c r="AC3513">
        <v>2616</v>
      </c>
      <c r="AD3513">
        <v>15</v>
      </c>
      <c r="AE3513">
        <v>1.6E-2</v>
      </c>
      <c r="AF3513">
        <v>1.4E-2</v>
      </c>
      <c r="AG3513">
        <v>0</v>
      </c>
      <c r="AH3513">
        <v>-187.8</v>
      </c>
      <c r="AI3513">
        <v>-188.1</v>
      </c>
      <c r="AJ3513">
        <v>-187.9</v>
      </c>
      <c r="AK3513">
        <v>-178.6</v>
      </c>
      <c r="AL3513">
        <v>-178.8</v>
      </c>
      <c r="AM3513">
        <v>-178.7</v>
      </c>
    </row>
    <row r="3514" spans="1:39" x14ac:dyDescent="0.25">
      <c r="A3514" s="4">
        <f>D3514-UNR_Feb2020!C3514</f>
        <v>0</v>
      </c>
      <c r="B3514" s="1">
        <v>43886</v>
      </c>
      <c r="C3514" s="2">
        <v>0.38194444444444442</v>
      </c>
      <c r="D3514" s="3">
        <f t="shared" si="54"/>
        <v>43886.381944444445</v>
      </c>
      <c r="E3514">
        <v>354</v>
      </c>
      <c r="F3514">
        <v>367</v>
      </c>
      <c r="G3514">
        <v>340</v>
      </c>
      <c r="H3514">
        <v>10</v>
      </c>
      <c r="I3514">
        <v>1.19</v>
      </c>
      <c r="J3514">
        <v>1.095</v>
      </c>
      <c r="K3514">
        <v>34.17</v>
      </c>
      <c r="L3514">
        <v>22.94</v>
      </c>
      <c r="M3514">
        <v>2.4990000000000001</v>
      </c>
      <c r="N3514">
        <v>1.1319999999999999</v>
      </c>
      <c r="O3514">
        <v>0.245</v>
      </c>
      <c r="P3514">
        <v>4.8179999999999996</v>
      </c>
      <c r="Q3514">
        <v>3.8319999999999999</v>
      </c>
      <c r="R3514">
        <v>4.1879999999999997</v>
      </c>
      <c r="S3514">
        <v>20.69</v>
      </c>
      <c r="T3514">
        <v>19.260000000000002</v>
      </c>
      <c r="U3514">
        <v>20.13</v>
      </c>
      <c r="V3514">
        <v>862.3</v>
      </c>
      <c r="W3514">
        <v>0</v>
      </c>
      <c r="X3514">
        <v>1029</v>
      </c>
      <c r="Y3514">
        <v>12.79</v>
      </c>
      <c r="Z3514">
        <v>12.69</v>
      </c>
      <c r="AA3514">
        <v>12.74</v>
      </c>
      <c r="AB3514">
        <v>1.1220000000000001</v>
      </c>
      <c r="AC3514">
        <v>2616</v>
      </c>
      <c r="AD3514">
        <v>16</v>
      </c>
      <c r="AE3514">
        <v>1.7000000000000001E-2</v>
      </c>
      <c r="AF3514">
        <v>1.6E-2</v>
      </c>
      <c r="AG3514">
        <v>0</v>
      </c>
      <c r="AH3514">
        <v>-187.9</v>
      </c>
      <c r="AI3514">
        <v>-188.2</v>
      </c>
      <c r="AJ3514">
        <v>-188</v>
      </c>
      <c r="AK3514">
        <v>-178.6</v>
      </c>
      <c r="AL3514">
        <v>-178.8</v>
      </c>
      <c r="AM3514">
        <v>-178.7</v>
      </c>
    </row>
    <row r="3515" spans="1:39" x14ac:dyDescent="0.25">
      <c r="A3515" s="4">
        <f>D3515-UNR_Feb2020!C3515</f>
        <v>0</v>
      </c>
      <c r="B3515" s="1">
        <v>43886</v>
      </c>
      <c r="C3515" s="2">
        <v>0.3888888888888889</v>
      </c>
      <c r="D3515" s="3">
        <f t="shared" si="54"/>
        <v>43886.388888888891</v>
      </c>
      <c r="E3515">
        <v>382</v>
      </c>
      <c r="F3515">
        <v>394</v>
      </c>
      <c r="G3515">
        <v>367</v>
      </c>
      <c r="H3515">
        <v>10</v>
      </c>
      <c r="I3515">
        <v>0.74519999999999997</v>
      </c>
      <c r="J3515">
        <v>0.62939999999999996</v>
      </c>
      <c r="K3515">
        <v>73.95</v>
      </c>
      <c r="L3515">
        <v>30.06</v>
      </c>
      <c r="M3515">
        <v>1.96</v>
      </c>
      <c r="N3515">
        <v>1.093</v>
      </c>
      <c r="O3515">
        <v>0</v>
      </c>
      <c r="P3515">
        <v>6.1420000000000003</v>
      </c>
      <c r="Q3515">
        <v>4.7839999999999998</v>
      </c>
      <c r="R3515">
        <v>5.4260000000000002</v>
      </c>
      <c r="S3515">
        <v>20.45</v>
      </c>
      <c r="T3515">
        <v>17.149999999999999</v>
      </c>
      <c r="U3515">
        <v>18.38</v>
      </c>
      <c r="V3515">
        <v>862.2</v>
      </c>
      <c r="W3515">
        <v>0</v>
      </c>
      <c r="X3515">
        <v>1029</v>
      </c>
      <c r="Y3515">
        <v>12.84</v>
      </c>
      <c r="Z3515">
        <v>12.74</v>
      </c>
      <c r="AA3515">
        <v>12.79</v>
      </c>
      <c r="AB3515">
        <v>1.5960000000000001</v>
      </c>
      <c r="AC3515">
        <v>2616</v>
      </c>
      <c r="AD3515">
        <v>18</v>
      </c>
      <c r="AE3515">
        <v>1.7999999999999999E-2</v>
      </c>
      <c r="AF3515">
        <v>1.7000000000000001E-2</v>
      </c>
      <c r="AG3515">
        <v>0</v>
      </c>
      <c r="AH3515">
        <v>-187.7</v>
      </c>
      <c r="AI3515">
        <v>-188.1</v>
      </c>
      <c r="AJ3515">
        <v>-187.9</v>
      </c>
      <c r="AK3515">
        <v>-178.6</v>
      </c>
      <c r="AL3515">
        <v>-178.8</v>
      </c>
      <c r="AM3515">
        <v>-178.7</v>
      </c>
    </row>
    <row r="3516" spans="1:39" x14ac:dyDescent="0.25">
      <c r="A3516" s="4">
        <f>D3516-UNR_Feb2020!C3516</f>
        <v>0</v>
      </c>
      <c r="B3516" s="1">
        <v>43886</v>
      </c>
      <c r="C3516" s="2">
        <v>0.39583333333333331</v>
      </c>
      <c r="D3516" s="3">
        <f t="shared" si="54"/>
        <v>43886.395833333336</v>
      </c>
      <c r="E3516">
        <v>409</v>
      </c>
      <c r="F3516">
        <v>421</v>
      </c>
      <c r="G3516">
        <v>394</v>
      </c>
      <c r="H3516">
        <v>9</v>
      </c>
      <c r="I3516">
        <v>0.99960000000000004</v>
      </c>
      <c r="J3516">
        <v>0.65980000000000005</v>
      </c>
      <c r="K3516">
        <v>123.2</v>
      </c>
      <c r="L3516">
        <v>46.52</v>
      </c>
      <c r="M3516">
        <v>2.3519999999999999</v>
      </c>
      <c r="N3516">
        <v>1.171</v>
      </c>
      <c r="O3516">
        <v>0</v>
      </c>
      <c r="P3516">
        <v>6.75</v>
      </c>
      <c r="Q3516">
        <v>5.391</v>
      </c>
      <c r="R3516">
        <v>6.0750000000000002</v>
      </c>
      <c r="S3516">
        <v>17.760000000000002</v>
      </c>
      <c r="T3516">
        <v>16.23</v>
      </c>
      <c r="U3516">
        <v>17.149999999999999</v>
      </c>
      <c r="V3516">
        <v>862.1</v>
      </c>
      <c r="W3516">
        <v>0</v>
      </c>
      <c r="X3516">
        <v>1029</v>
      </c>
      <c r="Y3516">
        <v>12.86</v>
      </c>
      <c r="Z3516">
        <v>12.78</v>
      </c>
      <c r="AA3516">
        <v>12.82</v>
      </c>
      <c r="AB3516">
        <v>2.0910000000000002</v>
      </c>
      <c r="AC3516">
        <v>2616</v>
      </c>
      <c r="AD3516">
        <v>19</v>
      </c>
      <c r="AE3516">
        <v>1.9E-2</v>
      </c>
      <c r="AF3516">
        <v>1.7999999999999999E-2</v>
      </c>
      <c r="AG3516">
        <v>0</v>
      </c>
      <c r="AH3516">
        <v>-187.7</v>
      </c>
      <c r="AI3516">
        <v>-188</v>
      </c>
      <c r="AJ3516">
        <v>-187.9</v>
      </c>
      <c r="AK3516">
        <v>-178.5</v>
      </c>
      <c r="AL3516">
        <v>-178.8</v>
      </c>
      <c r="AM3516">
        <v>-178.7</v>
      </c>
    </row>
    <row r="3517" spans="1:39" x14ac:dyDescent="0.25">
      <c r="A3517" s="4">
        <f>D3517-UNR_Feb2020!C3517</f>
        <v>0</v>
      </c>
      <c r="B3517" s="1">
        <v>43886</v>
      </c>
      <c r="C3517" s="2">
        <v>0.40277777777777773</v>
      </c>
      <c r="D3517" s="3">
        <f t="shared" si="54"/>
        <v>43886.402777777781</v>
      </c>
      <c r="E3517">
        <v>435</v>
      </c>
      <c r="F3517">
        <v>448</v>
      </c>
      <c r="G3517">
        <v>421</v>
      </c>
      <c r="H3517">
        <v>9</v>
      </c>
      <c r="I3517">
        <v>1.679</v>
      </c>
      <c r="J3517">
        <v>1.5569999999999999</v>
      </c>
      <c r="K3517">
        <v>134.69999999999999</v>
      </c>
      <c r="L3517">
        <v>21.83</v>
      </c>
      <c r="M3517">
        <v>2.6949999999999998</v>
      </c>
      <c r="N3517">
        <v>0.98599999999999999</v>
      </c>
      <c r="O3517">
        <v>0.44080000000000003</v>
      </c>
      <c r="P3517">
        <v>6.9539999999999997</v>
      </c>
      <c r="Q3517">
        <v>6.1020000000000003</v>
      </c>
      <c r="R3517">
        <v>6.4740000000000002</v>
      </c>
      <c r="S3517">
        <v>17.52</v>
      </c>
      <c r="T3517">
        <v>16.16</v>
      </c>
      <c r="U3517">
        <v>16.829999999999998</v>
      </c>
      <c r="V3517">
        <v>862</v>
      </c>
      <c r="W3517">
        <v>0</v>
      </c>
      <c r="X3517">
        <v>1029</v>
      </c>
      <c r="Y3517">
        <v>12.88</v>
      </c>
      <c r="Z3517">
        <v>12.78</v>
      </c>
      <c r="AA3517">
        <v>12.83</v>
      </c>
      <c r="AB3517">
        <v>2.6040000000000001</v>
      </c>
      <c r="AC3517">
        <v>2616</v>
      </c>
      <c r="AD3517">
        <v>20</v>
      </c>
      <c r="AE3517">
        <v>2.1000000000000001E-2</v>
      </c>
      <c r="AF3517">
        <v>1.9E-2</v>
      </c>
      <c r="AG3517">
        <v>0</v>
      </c>
      <c r="AH3517">
        <v>-187.6</v>
      </c>
      <c r="AI3517">
        <v>-188</v>
      </c>
      <c r="AJ3517">
        <v>-187.8</v>
      </c>
      <c r="AK3517">
        <v>-178.7</v>
      </c>
      <c r="AL3517">
        <v>-178.8</v>
      </c>
      <c r="AM3517">
        <v>-178.7</v>
      </c>
    </row>
    <row r="3518" spans="1:39" x14ac:dyDescent="0.25">
      <c r="A3518" s="4">
        <f>D3518-UNR_Feb2020!C3518</f>
        <v>0</v>
      </c>
      <c r="B3518" s="1">
        <v>43886</v>
      </c>
      <c r="C3518" s="2">
        <v>0.40972222222222227</v>
      </c>
      <c r="D3518" s="3">
        <f t="shared" si="54"/>
        <v>43886.409722222219</v>
      </c>
      <c r="E3518">
        <v>458</v>
      </c>
      <c r="F3518">
        <v>475</v>
      </c>
      <c r="G3518">
        <v>448</v>
      </c>
      <c r="H3518">
        <v>8</v>
      </c>
      <c r="I3518">
        <v>1.7290000000000001</v>
      </c>
      <c r="J3518">
        <v>1.629</v>
      </c>
      <c r="K3518">
        <v>132.4</v>
      </c>
      <c r="L3518">
        <v>19.47</v>
      </c>
      <c r="M3518">
        <v>3.234</v>
      </c>
      <c r="N3518">
        <v>1.504</v>
      </c>
      <c r="O3518">
        <v>0.245</v>
      </c>
      <c r="P3518">
        <v>7.1529999999999996</v>
      </c>
      <c r="Q3518">
        <v>6.5419999999999998</v>
      </c>
      <c r="R3518">
        <v>6.89</v>
      </c>
      <c r="S3518">
        <v>17.22</v>
      </c>
      <c r="T3518">
        <v>16.059999999999999</v>
      </c>
      <c r="U3518">
        <v>16.559999999999999</v>
      </c>
      <c r="V3518">
        <v>862.1</v>
      </c>
      <c r="W3518">
        <v>0</v>
      </c>
      <c r="X3518">
        <v>1029</v>
      </c>
      <c r="Y3518">
        <v>12.9</v>
      </c>
      <c r="Z3518">
        <v>12.82</v>
      </c>
      <c r="AA3518">
        <v>12.86</v>
      </c>
      <c r="AB3518">
        <v>3.1230000000000002</v>
      </c>
      <c r="AC3518">
        <v>2616</v>
      </c>
      <c r="AD3518">
        <v>21</v>
      </c>
      <c r="AE3518">
        <v>2.1999999999999999E-2</v>
      </c>
      <c r="AF3518">
        <v>2.1000000000000001E-2</v>
      </c>
      <c r="AG3518">
        <v>0</v>
      </c>
      <c r="AH3518">
        <v>-187.7</v>
      </c>
      <c r="AI3518">
        <v>-188</v>
      </c>
      <c r="AJ3518">
        <v>-187.8</v>
      </c>
      <c r="AK3518">
        <v>-178.7</v>
      </c>
      <c r="AL3518">
        <v>-178.8</v>
      </c>
      <c r="AM3518">
        <v>-178.7</v>
      </c>
    </row>
    <row r="3519" spans="1:39" x14ac:dyDescent="0.25">
      <c r="A3519" s="4">
        <f>D3519-UNR_Feb2020!C3519</f>
        <v>0</v>
      </c>
      <c r="B3519" s="1">
        <v>43886</v>
      </c>
      <c r="C3519" s="2">
        <v>0.41666666666666669</v>
      </c>
      <c r="D3519" s="3">
        <f t="shared" si="54"/>
        <v>43886.416666666664</v>
      </c>
      <c r="E3519">
        <v>482</v>
      </c>
      <c r="F3519">
        <v>489</v>
      </c>
      <c r="G3519">
        <v>475</v>
      </c>
      <c r="H3519">
        <v>7</v>
      </c>
      <c r="I3519">
        <v>1.6120000000000001</v>
      </c>
      <c r="J3519">
        <v>1.4670000000000001</v>
      </c>
      <c r="K3519">
        <v>106.1</v>
      </c>
      <c r="L3519">
        <v>24.33</v>
      </c>
      <c r="M3519">
        <v>3.0870000000000002</v>
      </c>
      <c r="N3519">
        <v>1.196</v>
      </c>
      <c r="O3519">
        <v>0.3921</v>
      </c>
      <c r="P3519">
        <v>7.05</v>
      </c>
      <c r="Q3519">
        <v>6.3010000000000002</v>
      </c>
      <c r="R3519">
        <v>6.5579999999999998</v>
      </c>
      <c r="S3519">
        <v>18.170000000000002</v>
      </c>
      <c r="T3519">
        <v>16.059999999999999</v>
      </c>
      <c r="U3519">
        <v>17.34</v>
      </c>
      <c r="V3519">
        <v>862.1</v>
      </c>
      <c r="W3519">
        <v>0</v>
      </c>
      <c r="X3519">
        <v>1029</v>
      </c>
      <c r="Y3519">
        <v>12.93</v>
      </c>
      <c r="Z3519">
        <v>12.84</v>
      </c>
      <c r="AA3519">
        <v>12.88</v>
      </c>
      <c r="AB3519">
        <v>3.6539999999999999</v>
      </c>
      <c r="AC3519">
        <v>2616</v>
      </c>
      <c r="AD3519">
        <v>22</v>
      </c>
      <c r="AE3519">
        <v>2.3E-2</v>
      </c>
      <c r="AF3519">
        <v>2.1999999999999999E-2</v>
      </c>
      <c r="AG3519">
        <v>0</v>
      </c>
      <c r="AH3519">
        <v>-187.5</v>
      </c>
      <c r="AI3519">
        <v>-187.7</v>
      </c>
      <c r="AJ3519">
        <v>-187.6</v>
      </c>
      <c r="AK3519">
        <v>-178.7</v>
      </c>
      <c r="AL3519">
        <v>-178.8</v>
      </c>
      <c r="AM3519">
        <v>-178.7</v>
      </c>
    </row>
    <row r="3520" spans="1:39" x14ac:dyDescent="0.25">
      <c r="A3520" s="4">
        <f>D3520-UNR_Feb2020!C3520</f>
        <v>0</v>
      </c>
      <c r="B3520" s="1">
        <v>43886</v>
      </c>
      <c r="C3520" s="2">
        <v>0.4236111111111111</v>
      </c>
      <c r="D3520" s="3">
        <f t="shared" si="54"/>
        <v>43886.423611111109</v>
      </c>
      <c r="E3520">
        <v>506</v>
      </c>
      <c r="F3520">
        <v>516</v>
      </c>
      <c r="G3520">
        <v>489</v>
      </c>
      <c r="H3520">
        <v>8</v>
      </c>
      <c r="I3520">
        <v>2.028</v>
      </c>
      <c r="J3520">
        <v>1.964</v>
      </c>
      <c r="K3520">
        <v>105.6</v>
      </c>
      <c r="L3520">
        <v>14.37</v>
      </c>
      <c r="M3520">
        <v>3.5760000000000001</v>
      </c>
      <c r="N3520">
        <v>1.746</v>
      </c>
      <c r="O3520">
        <v>0.29420000000000002</v>
      </c>
      <c r="P3520">
        <v>6.9130000000000003</v>
      </c>
      <c r="Q3520">
        <v>6.3680000000000003</v>
      </c>
      <c r="R3520">
        <v>6.6689999999999996</v>
      </c>
      <c r="S3520">
        <v>20.21</v>
      </c>
      <c r="T3520">
        <v>16.09</v>
      </c>
      <c r="U3520">
        <v>18.54</v>
      </c>
      <c r="V3520">
        <v>862.1</v>
      </c>
      <c r="W3520">
        <v>0</v>
      </c>
      <c r="X3520">
        <v>1029</v>
      </c>
      <c r="Y3520">
        <v>12.93</v>
      </c>
      <c r="Z3520">
        <v>12.85</v>
      </c>
      <c r="AA3520">
        <v>12.89</v>
      </c>
      <c r="AB3520">
        <v>4.1449999999999996</v>
      </c>
      <c r="AC3520">
        <v>2616</v>
      </c>
      <c r="AD3520">
        <v>23</v>
      </c>
      <c r="AE3520">
        <v>2.4E-2</v>
      </c>
      <c r="AF3520">
        <v>2.3E-2</v>
      </c>
      <c r="AG3520">
        <v>0</v>
      </c>
      <c r="AH3520">
        <v>-187.5</v>
      </c>
      <c r="AI3520">
        <v>-187.9</v>
      </c>
      <c r="AJ3520">
        <v>-187.8</v>
      </c>
      <c r="AK3520">
        <v>-178.7</v>
      </c>
      <c r="AL3520">
        <v>-178.8</v>
      </c>
      <c r="AM3520">
        <v>-178.7</v>
      </c>
    </row>
    <row r="3521" spans="1:39" x14ac:dyDescent="0.25">
      <c r="A3521" s="4">
        <f>D3521-UNR_Feb2020!C3521</f>
        <v>0</v>
      </c>
      <c r="B3521" s="1">
        <v>43886</v>
      </c>
      <c r="C3521" s="2">
        <v>0.43055555555555558</v>
      </c>
      <c r="D3521" s="3">
        <f t="shared" si="54"/>
        <v>43886.430555555555</v>
      </c>
      <c r="E3521">
        <v>525</v>
      </c>
      <c r="F3521">
        <v>543</v>
      </c>
      <c r="G3521">
        <v>516</v>
      </c>
      <c r="H3521">
        <v>7</v>
      </c>
      <c r="I3521">
        <v>1.996</v>
      </c>
      <c r="J3521">
        <v>1.905</v>
      </c>
      <c r="K3521">
        <v>116.1</v>
      </c>
      <c r="L3521">
        <v>17.25</v>
      </c>
      <c r="M3521">
        <v>3.3319999999999999</v>
      </c>
      <c r="N3521">
        <v>1.6</v>
      </c>
      <c r="O3521">
        <v>0.1958</v>
      </c>
      <c r="P3521">
        <v>7.2530000000000001</v>
      </c>
      <c r="Q3521">
        <v>6.6070000000000002</v>
      </c>
      <c r="R3521">
        <v>6.95</v>
      </c>
      <c r="S3521">
        <v>18.3</v>
      </c>
      <c r="T3521">
        <v>15.96</v>
      </c>
      <c r="U3521">
        <v>17.16</v>
      </c>
      <c r="V3521">
        <v>862.2</v>
      </c>
      <c r="W3521">
        <v>0</v>
      </c>
      <c r="X3521">
        <v>1029</v>
      </c>
      <c r="Y3521">
        <v>12.94</v>
      </c>
      <c r="Z3521">
        <v>12.85</v>
      </c>
      <c r="AA3521">
        <v>12.9</v>
      </c>
      <c r="AB3521">
        <v>4.6269999999999998</v>
      </c>
      <c r="AC3521">
        <v>2616</v>
      </c>
      <c r="AD3521">
        <v>24</v>
      </c>
      <c r="AE3521">
        <v>2.5000000000000001E-2</v>
      </c>
      <c r="AF3521">
        <v>2.4E-2</v>
      </c>
      <c r="AG3521">
        <v>0</v>
      </c>
      <c r="AH3521">
        <v>-187.6</v>
      </c>
      <c r="AI3521">
        <v>-187.8</v>
      </c>
      <c r="AJ3521">
        <v>-187.7</v>
      </c>
      <c r="AK3521">
        <v>-178.8</v>
      </c>
      <c r="AL3521">
        <v>-178.9</v>
      </c>
      <c r="AM3521">
        <v>-178.8</v>
      </c>
    </row>
    <row r="3522" spans="1:39" x14ac:dyDescent="0.25">
      <c r="A3522" s="4">
        <f>D3522-UNR_Feb2020!C3522</f>
        <v>0</v>
      </c>
      <c r="B3522" s="1">
        <v>43886</v>
      </c>
      <c r="C3522" s="2">
        <v>0.4375</v>
      </c>
      <c r="D3522" s="3">
        <f t="shared" si="54"/>
        <v>43886.4375</v>
      </c>
      <c r="E3522">
        <v>548</v>
      </c>
      <c r="F3522">
        <v>557</v>
      </c>
      <c r="G3522">
        <v>529</v>
      </c>
      <c r="H3522">
        <v>7</v>
      </c>
      <c r="I3522">
        <v>1.681</v>
      </c>
      <c r="J3522">
        <v>1.397</v>
      </c>
      <c r="K3522">
        <v>105.7</v>
      </c>
      <c r="L3522">
        <v>33.35</v>
      </c>
      <c r="M3522">
        <v>3.3809999999999998</v>
      </c>
      <c r="N3522">
        <v>1.4970000000000001</v>
      </c>
      <c r="O3522">
        <v>0.49</v>
      </c>
      <c r="P3522">
        <v>8.27</v>
      </c>
      <c r="Q3522">
        <v>7.2190000000000003</v>
      </c>
      <c r="R3522">
        <v>7.7229999999999999</v>
      </c>
      <c r="S3522">
        <v>17.829999999999998</v>
      </c>
      <c r="T3522">
        <v>15.92</v>
      </c>
      <c r="U3522">
        <v>16.64</v>
      </c>
      <c r="V3522">
        <v>862.2</v>
      </c>
      <c r="W3522">
        <v>0</v>
      </c>
      <c r="X3522">
        <v>1029</v>
      </c>
      <c r="Y3522">
        <v>12.95</v>
      </c>
      <c r="Z3522">
        <v>12.87</v>
      </c>
      <c r="AA3522">
        <v>12.91</v>
      </c>
      <c r="AB3522">
        <v>5.0890000000000004</v>
      </c>
      <c r="AC3522">
        <v>2616</v>
      </c>
      <c r="AD3522">
        <v>25</v>
      </c>
      <c r="AE3522">
        <v>2.5999999999999999E-2</v>
      </c>
      <c r="AF3522">
        <v>2.4E-2</v>
      </c>
      <c r="AG3522">
        <v>0</v>
      </c>
      <c r="AH3522">
        <v>-187.3</v>
      </c>
      <c r="AI3522">
        <v>-187.7</v>
      </c>
      <c r="AJ3522">
        <v>-187.5</v>
      </c>
      <c r="AK3522">
        <v>-178.7</v>
      </c>
      <c r="AL3522">
        <v>-178.9</v>
      </c>
      <c r="AM3522">
        <v>-178.8</v>
      </c>
    </row>
    <row r="3523" spans="1:39" x14ac:dyDescent="0.25">
      <c r="A3523" s="4">
        <f>D3523-UNR_Feb2020!C3523</f>
        <v>0</v>
      </c>
      <c r="B3523" s="1">
        <v>43886</v>
      </c>
      <c r="C3523" s="2">
        <v>0.44444444444444442</v>
      </c>
      <c r="D3523" s="3">
        <f t="shared" si="54"/>
        <v>43886.444444444445</v>
      </c>
      <c r="E3523">
        <v>565</v>
      </c>
      <c r="F3523">
        <v>570</v>
      </c>
      <c r="G3523">
        <v>557</v>
      </c>
      <c r="H3523">
        <v>7</v>
      </c>
      <c r="I3523">
        <v>2.0550000000000002</v>
      </c>
      <c r="J3523">
        <v>1.798</v>
      </c>
      <c r="K3523">
        <v>81.900000000000006</v>
      </c>
      <c r="L3523">
        <v>28.69</v>
      </c>
      <c r="M3523">
        <v>3.97</v>
      </c>
      <c r="N3523">
        <v>1.661</v>
      </c>
      <c r="O3523">
        <v>0.245</v>
      </c>
      <c r="P3523">
        <v>8.17</v>
      </c>
      <c r="Q3523">
        <v>7.5570000000000004</v>
      </c>
      <c r="R3523">
        <v>7.85</v>
      </c>
      <c r="S3523">
        <v>17.489999999999998</v>
      </c>
      <c r="T3523">
        <v>14.12</v>
      </c>
      <c r="U3523">
        <v>15.68</v>
      </c>
      <c r="V3523">
        <v>862.1</v>
      </c>
      <c r="W3523">
        <v>0</v>
      </c>
      <c r="X3523">
        <v>1029</v>
      </c>
      <c r="Y3523">
        <v>12.94</v>
      </c>
      <c r="Z3523">
        <v>12.85</v>
      </c>
      <c r="AA3523">
        <v>12.89</v>
      </c>
      <c r="AB3523">
        <v>5.5460000000000003</v>
      </c>
      <c r="AC3523">
        <v>2616</v>
      </c>
      <c r="AD3523">
        <v>26</v>
      </c>
      <c r="AE3523">
        <v>2.5999999999999999E-2</v>
      </c>
      <c r="AF3523">
        <v>2.5999999999999999E-2</v>
      </c>
      <c r="AG3523">
        <v>0</v>
      </c>
      <c r="AH3523">
        <v>-187.5</v>
      </c>
      <c r="AI3523">
        <v>-187.8</v>
      </c>
      <c r="AJ3523">
        <v>-187.6</v>
      </c>
      <c r="AK3523">
        <v>-178.7</v>
      </c>
      <c r="AL3523">
        <v>-178.9</v>
      </c>
      <c r="AM3523">
        <v>-178.8</v>
      </c>
    </row>
    <row r="3524" spans="1:39" x14ac:dyDescent="0.25">
      <c r="A3524" s="4">
        <f>D3524-UNR_Feb2020!C3524</f>
        <v>0</v>
      </c>
      <c r="B3524" s="1">
        <v>43886</v>
      </c>
      <c r="C3524" s="2">
        <v>0.4513888888888889</v>
      </c>
      <c r="D3524" s="3">
        <f t="shared" ref="D3524:D3587" si="55">B3524+C3524</f>
        <v>43886.451388888891</v>
      </c>
      <c r="E3524">
        <v>581</v>
      </c>
      <c r="F3524">
        <v>584</v>
      </c>
      <c r="G3524">
        <v>570</v>
      </c>
      <c r="H3524">
        <v>5</v>
      </c>
      <c r="I3524">
        <v>2.6379999999999999</v>
      </c>
      <c r="J3524">
        <v>2.5110000000000001</v>
      </c>
      <c r="K3524">
        <v>107.7</v>
      </c>
      <c r="L3524">
        <v>17.739999999999998</v>
      </c>
      <c r="M3524">
        <v>5.0469999999999997</v>
      </c>
      <c r="N3524">
        <v>1.831</v>
      </c>
      <c r="O3524">
        <v>0.78410000000000002</v>
      </c>
      <c r="P3524">
        <v>8.33</v>
      </c>
      <c r="Q3524">
        <v>7.82</v>
      </c>
      <c r="R3524">
        <v>8.1199999999999992</v>
      </c>
      <c r="S3524">
        <v>14.83</v>
      </c>
      <c r="T3524">
        <v>13.6</v>
      </c>
      <c r="U3524">
        <v>14.24</v>
      </c>
      <c r="V3524">
        <v>862.1</v>
      </c>
      <c r="W3524">
        <v>0</v>
      </c>
      <c r="X3524">
        <v>1029</v>
      </c>
      <c r="Y3524">
        <v>12.92</v>
      </c>
      <c r="Z3524">
        <v>12.84</v>
      </c>
      <c r="AA3524">
        <v>12.88</v>
      </c>
      <c r="AB3524">
        <v>6.0460000000000003</v>
      </c>
      <c r="AC3524">
        <v>2616</v>
      </c>
      <c r="AD3524">
        <v>27</v>
      </c>
      <c r="AE3524">
        <v>2.7E-2</v>
      </c>
      <c r="AF3524">
        <v>2.5999999999999999E-2</v>
      </c>
      <c r="AG3524">
        <v>0</v>
      </c>
      <c r="AH3524">
        <v>-187.3</v>
      </c>
      <c r="AI3524">
        <v>-187.6</v>
      </c>
      <c r="AJ3524">
        <v>-187.5</v>
      </c>
      <c r="AK3524">
        <v>-178.7</v>
      </c>
      <c r="AL3524">
        <v>-178.8</v>
      </c>
      <c r="AM3524">
        <v>-178.8</v>
      </c>
    </row>
    <row r="3525" spans="1:39" x14ac:dyDescent="0.25">
      <c r="A3525" s="4">
        <f>D3525-UNR_Feb2020!C3525</f>
        <v>0</v>
      </c>
      <c r="B3525" s="1">
        <v>43886</v>
      </c>
      <c r="C3525" s="2">
        <v>0.45833333333333331</v>
      </c>
      <c r="D3525" s="3">
        <f t="shared" si="55"/>
        <v>43886.458333333336</v>
      </c>
      <c r="E3525">
        <v>596</v>
      </c>
      <c r="F3525">
        <v>611</v>
      </c>
      <c r="G3525">
        <v>584</v>
      </c>
      <c r="H3525">
        <v>5</v>
      </c>
      <c r="I3525">
        <v>2.508</v>
      </c>
      <c r="J3525">
        <v>2.3679999999999999</v>
      </c>
      <c r="K3525">
        <v>120.3</v>
      </c>
      <c r="L3525">
        <v>19.149999999999999</v>
      </c>
      <c r="M3525">
        <v>4.117</v>
      </c>
      <c r="N3525">
        <v>1.53</v>
      </c>
      <c r="O3525">
        <v>0.68579999999999997</v>
      </c>
      <c r="P3525">
        <v>9.31</v>
      </c>
      <c r="Q3525">
        <v>8.0500000000000007</v>
      </c>
      <c r="R3525">
        <v>8.75</v>
      </c>
      <c r="S3525">
        <v>15.13</v>
      </c>
      <c r="T3525">
        <v>13.57</v>
      </c>
      <c r="U3525">
        <v>14.23</v>
      </c>
      <c r="V3525">
        <v>862.1</v>
      </c>
      <c r="W3525">
        <v>0</v>
      </c>
      <c r="X3525">
        <v>1029</v>
      </c>
      <c r="Y3525">
        <v>12.94</v>
      </c>
      <c r="Z3525">
        <v>12.85</v>
      </c>
      <c r="AA3525">
        <v>12.9</v>
      </c>
      <c r="AB3525">
        <v>6.5439999999999996</v>
      </c>
      <c r="AC3525">
        <v>2616</v>
      </c>
      <c r="AD3525">
        <v>27</v>
      </c>
      <c r="AE3525">
        <v>2.8000000000000001E-2</v>
      </c>
      <c r="AF3525">
        <v>2.7E-2</v>
      </c>
      <c r="AG3525">
        <v>0</v>
      </c>
      <c r="AH3525">
        <v>-187.3</v>
      </c>
      <c r="AI3525">
        <v>-187.6</v>
      </c>
      <c r="AJ3525">
        <v>-187.5</v>
      </c>
      <c r="AK3525">
        <v>-178.7</v>
      </c>
      <c r="AL3525">
        <v>-178.9</v>
      </c>
      <c r="AM3525">
        <v>-178.8</v>
      </c>
    </row>
    <row r="3526" spans="1:39" x14ac:dyDescent="0.25">
      <c r="A3526" s="4">
        <f>D3526-UNR_Feb2020!C3526</f>
        <v>0</v>
      </c>
      <c r="B3526" s="1">
        <v>43886</v>
      </c>
      <c r="C3526" s="2">
        <v>0.46527777777777773</v>
      </c>
      <c r="D3526" s="3">
        <f t="shared" si="55"/>
        <v>43886.465277777781</v>
      </c>
      <c r="E3526">
        <v>611</v>
      </c>
      <c r="F3526">
        <v>611</v>
      </c>
      <c r="G3526">
        <v>597</v>
      </c>
      <c r="H3526">
        <v>2</v>
      </c>
      <c r="I3526">
        <v>3.3210000000000002</v>
      </c>
      <c r="J3526">
        <v>3.2250000000000001</v>
      </c>
      <c r="K3526">
        <v>127.1</v>
      </c>
      <c r="L3526">
        <v>13.78</v>
      </c>
      <c r="M3526">
        <v>5.1950000000000003</v>
      </c>
      <c r="N3526">
        <v>2.125</v>
      </c>
      <c r="O3526">
        <v>0.97989999999999999</v>
      </c>
      <c r="P3526">
        <v>9.69</v>
      </c>
      <c r="Q3526">
        <v>8.5</v>
      </c>
      <c r="R3526">
        <v>8.94</v>
      </c>
      <c r="S3526">
        <v>14.05</v>
      </c>
      <c r="T3526">
        <v>12.28</v>
      </c>
      <c r="U3526">
        <v>12.96</v>
      </c>
      <c r="V3526">
        <v>862.1</v>
      </c>
      <c r="W3526">
        <v>0</v>
      </c>
      <c r="X3526">
        <v>1029</v>
      </c>
      <c r="Y3526">
        <v>12.96</v>
      </c>
      <c r="Z3526">
        <v>12.86</v>
      </c>
      <c r="AA3526">
        <v>12.91</v>
      </c>
      <c r="AB3526">
        <v>7.0629999999999997</v>
      </c>
      <c r="AC3526">
        <v>2616</v>
      </c>
      <c r="AD3526">
        <v>28</v>
      </c>
      <c r="AE3526">
        <v>2.8000000000000001E-2</v>
      </c>
      <c r="AF3526">
        <v>2.8000000000000001E-2</v>
      </c>
      <c r="AG3526">
        <v>0</v>
      </c>
      <c r="AH3526">
        <v>-187.2</v>
      </c>
      <c r="AI3526">
        <v>-187.5</v>
      </c>
      <c r="AJ3526">
        <v>-187.4</v>
      </c>
      <c r="AK3526">
        <v>-178.8</v>
      </c>
      <c r="AL3526">
        <v>-179</v>
      </c>
      <c r="AM3526">
        <v>-178.9</v>
      </c>
    </row>
    <row r="3527" spans="1:39" x14ac:dyDescent="0.25">
      <c r="A3527" s="4">
        <f>D3527-UNR_Feb2020!C3527</f>
        <v>0</v>
      </c>
      <c r="B3527" s="1">
        <v>43886</v>
      </c>
      <c r="C3527" s="2">
        <v>0.47222222222222227</v>
      </c>
      <c r="D3527" s="3">
        <f t="shared" si="55"/>
        <v>43886.472222222219</v>
      </c>
      <c r="E3527">
        <v>622</v>
      </c>
      <c r="F3527">
        <v>624</v>
      </c>
      <c r="G3527">
        <v>611</v>
      </c>
      <c r="H3527">
        <v>5</v>
      </c>
      <c r="I3527">
        <v>2.5049999999999999</v>
      </c>
      <c r="J3527">
        <v>2.2930000000000001</v>
      </c>
      <c r="K3527">
        <v>116.3</v>
      </c>
      <c r="L3527">
        <v>23.56</v>
      </c>
      <c r="M3527">
        <v>4.9489999999999998</v>
      </c>
      <c r="N3527">
        <v>2.0569999999999999</v>
      </c>
      <c r="O3527">
        <v>0.245</v>
      </c>
      <c r="P3527">
        <v>9.41</v>
      </c>
      <c r="Q3527">
        <v>8.6999999999999993</v>
      </c>
      <c r="R3527">
        <v>9.16</v>
      </c>
      <c r="S3527">
        <v>13.47</v>
      </c>
      <c r="T3527">
        <v>12.65</v>
      </c>
      <c r="U3527">
        <v>13.02</v>
      </c>
      <c r="V3527">
        <v>862</v>
      </c>
      <c r="W3527">
        <v>0</v>
      </c>
      <c r="X3527">
        <v>1029</v>
      </c>
      <c r="Y3527">
        <v>12.98</v>
      </c>
      <c r="Z3527">
        <v>12.9</v>
      </c>
      <c r="AA3527">
        <v>12.94</v>
      </c>
      <c r="AB3527">
        <v>7.6429999999999998</v>
      </c>
      <c r="AC3527">
        <v>2616</v>
      </c>
      <c r="AD3527">
        <v>29</v>
      </c>
      <c r="AE3527">
        <v>2.9000000000000001E-2</v>
      </c>
      <c r="AF3527">
        <v>2.8000000000000001E-2</v>
      </c>
      <c r="AG3527">
        <v>0</v>
      </c>
      <c r="AH3527">
        <v>-187.2</v>
      </c>
      <c r="AI3527">
        <v>-187.6</v>
      </c>
      <c r="AJ3527">
        <v>-187.4</v>
      </c>
      <c r="AK3527">
        <v>-178.8</v>
      </c>
      <c r="AL3527">
        <v>-179</v>
      </c>
      <c r="AM3527">
        <v>-178.9</v>
      </c>
    </row>
    <row r="3528" spans="1:39" x14ac:dyDescent="0.25">
      <c r="A3528" s="4">
        <f>D3528-UNR_Feb2020!C3528</f>
        <v>0</v>
      </c>
      <c r="B3528" s="1">
        <v>43886</v>
      </c>
      <c r="C3528" s="2">
        <v>0.47916666666666669</v>
      </c>
      <c r="D3528" s="3">
        <f t="shared" si="55"/>
        <v>43886.479166666664</v>
      </c>
      <c r="E3528">
        <v>634</v>
      </c>
      <c r="F3528">
        <v>638</v>
      </c>
      <c r="G3528">
        <v>624</v>
      </c>
      <c r="H3528">
        <v>6</v>
      </c>
      <c r="I3528">
        <v>2.96</v>
      </c>
      <c r="J3528">
        <v>2.7570000000000001</v>
      </c>
      <c r="K3528">
        <v>120.5</v>
      </c>
      <c r="L3528">
        <v>21.22</v>
      </c>
      <c r="M3528">
        <v>4.4080000000000004</v>
      </c>
      <c r="N3528">
        <v>1.3979999999999999</v>
      </c>
      <c r="O3528">
        <v>1.421</v>
      </c>
      <c r="P3528">
        <v>9.9600000000000009</v>
      </c>
      <c r="Q3528">
        <v>9.0399999999999991</v>
      </c>
      <c r="R3528">
        <v>9.59</v>
      </c>
      <c r="S3528">
        <v>13.3</v>
      </c>
      <c r="T3528">
        <v>12.28</v>
      </c>
      <c r="U3528">
        <v>12.71</v>
      </c>
      <c r="V3528">
        <v>861.9</v>
      </c>
      <c r="W3528">
        <v>0</v>
      </c>
      <c r="X3528">
        <v>1029</v>
      </c>
      <c r="Y3528">
        <v>12.98</v>
      </c>
      <c r="Z3528">
        <v>12.91</v>
      </c>
      <c r="AA3528">
        <v>12.94</v>
      </c>
      <c r="AB3528">
        <v>8.19</v>
      </c>
      <c r="AC3528">
        <v>2616</v>
      </c>
      <c r="AD3528">
        <v>29</v>
      </c>
      <c r="AE3528">
        <v>2.9000000000000001E-2</v>
      </c>
      <c r="AF3528">
        <v>2.9000000000000001E-2</v>
      </c>
      <c r="AG3528">
        <v>0</v>
      </c>
      <c r="AH3528">
        <v>-187</v>
      </c>
      <c r="AI3528">
        <v>-187.4</v>
      </c>
      <c r="AJ3528">
        <v>-187.2</v>
      </c>
      <c r="AK3528">
        <v>-178.7</v>
      </c>
      <c r="AL3528">
        <v>-178.9</v>
      </c>
      <c r="AM3528">
        <v>-178.8</v>
      </c>
    </row>
    <row r="3529" spans="1:39" x14ac:dyDescent="0.25">
      <c r="A3529" s="4">
        <f>D3529-UNR_Feb2020!C3529</f>
        <v>0</v>
      </c>
      <c r="B3529" s="1">
        <v>43886</v>
      </c>
      <c r="C3529" s="2">
        <v>0.4861111111111111</v>
      </c>
      <c r="D3529" s="3">
        <f t="shared" si="55"/>
        <v>43886.486111111109</v>
      </c>
      <c r="E3529">
        <v>641</v>
      </c>
      <c r="F3529">
        <v>651</v>
      </c>
      <c r="G3529">
        <v>638</v>
      </c>
      <c r="H3529">
        <v>6</v>
      </c>
      <c r="I3529">
        <v>3.1139999999999999</v>
      </c>
      <c r="J3529">
        <v>2.984</v>
      </c>
      <c r="K3529">
        <v>120.5</v>
      </c>
      <c r="L3529">
        <v>16.510000000000002</v>
      </c>
      <c r="M3529">
        <v>5.633</v>
      </c>
      <c r="N3529">
        <v>2.2120000000000002</v>
      </c>
      <c r="O3529">
        <v>1.0780000000000001</v>
      </c>
      <c r="P3529">
        <v>9.85</v>
      </c>
      <c r="Q3529">
        <v>8.93</v>
      </c>
      <c r="R3529">
        <v>9.25</v>
      </c>
      <c r="S3529">
        <v>13.36</v>
      </c>
      <c r="T3529">
        <v>11.46</v>
      </c>
      <c r="U3529">
        <v>12.31</v>
      </c>
      <c r="V3529">
        <v>861.8</v>
      </c>
      <c r="W3529">
        <v>0</v>
      </c>
      <c r="X3529">
        <v>1029</v>
      </c>
      <c r="Y3529">
        <v>12.99</v>
      </c>
      <c r="Z3529">
        <v>12.89</v>
      </c>
      <c r="AA3529">
        <v>12.94</v>
      </c>
      <c r="AB3529">
        <v>8.75</v>
      </c>
      <c r="AC3529">
        <v>2616</v>
      </c>
      <c r="AD3529">
        <v>30</v>
      </c>
      <c r="AE3529">
        <v>0.03</v>
      </c>
      <c r="AF3529">
        <v>2.9000000000000001E-2</v>
      </c>
      <c r="AG3529">
        <v>0</v>
      </c>
      <c r="AH3529">
        <v>-187.2</v>
      </c>
      <c r="AI3529">
        <v>-187.5</v>
      </c>
      <c r="AJ3529">
        <v>-187.4</v>
      </c>
      <c r="AK3529">
        <v>-178.8</v>
      </c>
      <c r="AL3529">
        <v>-179</v>
      </c>
      <c r="AM3529">
        <v>-178.9</v>
      </c>
    </row>
    <row r="3530" spans="1:39" x14ac:dyDescent="0.25">
      <c r="A3530" s="4">
        <f>D3530-UNR_Feb2020!C3530</f>
        <v>0</v>
      </c>
      <c r="B3530" s="1">
        <v>43886</v>
      </c>
      <c r="C3530" s="2">
        <v>0.49305555555555558</v>
      </c>
      <c r="D3530" s="3">
        <f t="shared" si="55"/>
        <v>43886.493055555555</v>
      </c>
      <c r="E3530">
        <v>651</v>
      </c>
      <c r="F3530">
        <v>651</v>
      </c>
      <c r="G3530">
        <v>651</v>
      </c>
      <c r="H3530">
        <v>0</v>
      </c>
      <c r="I3530">
        <v>2.5720000000000001</v>
      </c>
      <c r="J3530">
        <v>2.3090000000000002</v>
      </c>
      <c r="K3530">
        <v>133.5</v>
      </c>
      <c r="L3530">
        <v>25.86</v>
      </c>
      <c r="M3530">
        <v>5.44</v>
      </c>
      <c r="N3530">
        <v>2.5859999999999999</v>
      </c>
      <c r="O3530">
        <v>0.245</v>
      </c>
      <c r="P3530">
        <v>10.45</v>
      </c>
      <c r="Q3530">
        <v>9.4</v>
      </c>
      <c r="R3530">
        <v>9.9600000000000009</v>
      </c>
      <c r="S3530">
        <v>12.68</v>
      </c>
      <c r="T3530">
        <v>11.49</v>
      </c>
      <c r="U3530">
        <v>11.93</v>
      </c>
      <c r="V3530">
        <v>861.8</v>
      </c>
      <c r="W3530">
        <v>0</v>
      </c>
      <c r="X3530">
        <v>1029</v>
      </c>
      <c r="Y3530">
        <v>12.98</v>
      </c>
      <c r="Z3530">
        <v>12.91</v>
      </c>
      <c r="AA3530">
        <v>12.94</v>
      </c>
      <c r="AB3530">
        <v>9.2799999999999994</v>
      </c>
      <c r="AC3530">
        <v>2616</v>
      </c>
      <c r="AD3530">
        <v>30</v>
      </c>
      <c r="AE3530">
        <v>0.03</v>
      </c>
      <c r="AF3530">
        <v>0.03</v>
      </c>
      <c r="AG3530">
        <v>0</v>
      </c>
      <c r="AH3530">
        <v>-186.9</v>
      </c>
      <c r="AI3530">
        <v>-187.3</v>
      </c>
      <c r="AJ3530">
        <v>-187.1</v>
      </c>
      <c r="AK3530">
        <v>-178.7</v>
      </c>
      <c r="AL3530">
        <v>-179</v>
      </c>
      <c r="AM3530">
        <v>-178.8</v>
      </c>
    </row>
    <row r="3531" spans="1:39" x14ac:dyDescent="0.25">
      <c r="A3531" s="4">
        <f>D3531-UNR_Feb2020!C3531</f>
        <v>0</v>
      </c>
      <c r="B3531" s="1">
        <v>43886</v>
      </c>
      <c r="C3531" s="2">
        <v>0.5</v>
      </c>
      <c r="D3531" s="3">
        <f t="shared" si="55"/>
        <v>43886.5</v>
      </c>
      <c r="E3531">
        <v>652</v>
      </c>
      <c r="F3531">
        <v>665</v>
      </c>
      <c r="G3531">
        <v>651</v>
      </c>
      <c r="H3531">
        <v>2</v>
      </c>
      <c r="I3531">
        <v>3.093</v>
      </c>
      <c r="J3531">
        <v>2.9729999999999999</v>
      </c>
      <c r="K3531">
        <v>123.4</v>
      </c>
      <c r="L3531">
        <v>15.95</v>
      </c>
      <c r="M3531">
        <v>5.8789999999999996</v>
      </c>
      <c r="N3531">
        <v>2.7549999999999999</v>
      </c>
      <c r="O3531">
        <v>0.53910000000000002</v>
      </c>
      <c r="P3531">
        <v>10.52</v>
      </c>
      <c r="Q3531">
        <v>9.19</v>
      </c>
      <c r="R3531">
        <v>9.74</v>
      </c>
      <c r="S3531">
        <v>12.37</v>
      </c>
      <c r="T3531">
        <v>11.56</v>
      </c>
      <c r="U3531">
        <v>11.92</v>
      </c>
      <c r="V3531">
        <v>861.6</v>
      </c>
      <c r="W3531">
        <v>0</v>
      </c>
      <c r="X3531">
        <v>1029</v>
      </c>
      <c r="Y3531">
        <v>12.97</v>
      </c>
      <c r="Z3531">
        <v>12.89</v>
      </c>
      <c r="AA3531">
        <v>12.92</v>
      </c>
      <c r="AB3531">
        <v>9.7799999999999994</v>
      </c>
      <c r="AC3531">
        <v>2616</v>
      </c>
      <c r="AD3531">
        <v>30</v>
      </c>
      <c r="AE3531">
        <v>3.1E-2</v>
      </c>
      <c r="AF3531">
        <v>0.03</v>
      </c>
      <c r="AG3531">
        <v>0</v>
      </c>
      <c r="AH3531">
        <v>-187</v>
      </c>
      <c r="AI3531">
        <v>-187.4</v>
      </c>
      <c r="AJ3531">
        <v>-187.2</v>
      </c>
      <c r="AK3531">
        <v>-178.7</v>
      </c>
      <c r="AL3531">
        <v>-178.9</v>
      </c>
      <c r="AM3531">
        <v>-178.8</v>
      </c>
    </row>
    <row r="3532" spans="1:39" x14ac:dyDescent="0.25">
      <c r="A3532" s="4">
        <f>D3532-UNR_Feb2020!C3532</f>
        <v>0</v>
      </c>
      <c r="B3532" s="1">
        <v>43886</v>
      </c>
      <c r="C3532" s="2">
        <v>0.50694444444444442</v>
      </c>
      <c r="D3532" s="3">
        <f t="shared" si="55"/>
        <v>43886.506944444445</v>
      </c>
      <c r="E3532">
        <v>662</v>
      </c>
      <c r="F3532">
        <v>665</v>
      </c>
      <c r="G3532">
        <v>651</v>
      </c>
      <c r="H3532">
        <v>5</v>
      </c>
      <c r="I3532">
        <v>2.2120000000000002</v>
      </c>
      <c r="J3532">
        <v>2.09</v>
      </c>
      <c r="K3532">
        <v>135.1</v>
      </c>
      <c r="L3532">
        <v>18.88</v>
      </c>
      <c r="M3532">
        <v>5.0960000000000001</v>
      </c>
      <c r="N3532">
        <v>2.5710000000000002</v>
      </c>
      <c r="O3532">
        <v>0</v>
      </c>
      <c r="P3532">
        <v>11.06</v>
      </c>
      <c r="Q3532">
        <v>9.4600000000000009</v>
      </c>
      <c r="R3532">
        <v>10.27</v>
      </c>
      <c r="S3532">
        <v>12.44</v>
      </c>
      <c r="T3532">
        <v>10.95</v>
      </c>
      <c r="U3532">
        <v>11.68</v>
      </c>
      <c r="V3532">
        <v>861.6</v>
      </c>
      <c r="W3532">
        <v>0</v>
      </c>
      <c r="X3532">
        <v>1029</v>
      </c>
      <c r="Y3532">
        <v>12.96</v>
      </c>
      <c r="Z3532">
        <v>12.87</v>
      </c>
      <c r="AA3532">
        <v>12.92</v>
      </c>
      <c r="AB3532">
        <v>10.28</v>
      </c>
      <c r="AC3532">
        <v>2616</v>
      </c>
      <c r="AD3532">
        <v>31</v>
      </c>
      <c r="AE3532">
        <v>3.1E-2</v>
      </c>
      <c r="AF3532">
        <v>0.03</v>
      </c>
      <c r="AG3532">
        <v>0</v>
      </c>
      <c r="AH3532">
        <v>-186.9</v>
      </c>
      <c r="AI3532">
        <v>-187.1</v>
      </c>
      <c r="AJ3532">
        <v>-187</v>
      </c>
      <c r="AK3532">
        <v>-178.8</v>
      </c>
      <c r="AL3532">
        <v>-179</v>
      </c>
      <c r="AM3532">
        <v>-178.9</v>
      </c>
    </row>
    <row r="3533" spans="1:39" x14ac:dyDescent="0.25">
      <c r="A3533" s="4">
        <f>D3533-UNR_Feb2020!C3533</f>
        <v>0</v>
      </c>
      <c r="B3533" s="1">
        <v>43886</v>
      </c>
      <c r="C3533" s="2">
        <v>0.51388888888888895</v>
      </c>
      <c r="D3533" s="3">
        <f t="shared" si="55"/>
        <v>43886.513888888891</v>
      </c>
      <c r="E3533">
        <v>665</v>
      </c>
      <c r="F3533">
        <v>665</v>
      </c>
      <c r="G3533">
        <v>665</v>
      </c>
      <c r="H3533">
        <v>0</v>
      </c>
      <c r="I3533">
        <v>2.399</v>
      </c>
      <c r="J3533">
        <v>2.1560000000000001</v>
      </c>
      <c r="K3533">
        <v>156.4</v>
      </c>
      <c r="L3533">
        <v>25.78</v>
      </c>
      <c r="M3533">
        <v>4.8010000000000002</v>
      </c>
      <c r="N3533">
        <v>2.173</v>
      </c>
      <c r="O3533">
        <v>0.44080000000000003</v>
      </c>
      <c r="P3533">
        <v>11.81</v>
      </c>
      <c r="Q3533">
        <v>10.14</v>
      </c>
      <c r="R3533">
        <v>11</v>
      </c>
      <c r="S3533">
        <v>11.73</v>
      </c>
      <c r="T3533">
        <v>10.47</v>
      </c>
      <c r="U3533">
        <v>11.01</v>
      </c>
      <c r="V3533">
        <v>861.5</v>
      </c>
      <c r="W3533">
        <v>0</v>
      </c>
      <c r="X3533">
        <v>1029</v>
      </c>
      <c r="Y3533">
        <v>12.95</v>
      </c>
      <c r="Z3533">
        <v>12.86</v>
      </c>
      <c r="AA3533">
        <v>12.92</v>
      </c>
      <c r="AB3533">
        <v>10.81</v>
      </c>
      <c r="AC3533">
        <v>2616</v>
      </c>
      <c r="AD3533">
        <v>31</v>
      </c>
      <c r="AE3533">
        <v>3.1E-2</v>
      </c>
      <c r="AF3533">
        <v>3.1E-2</v>
      </c>
      <c r="AG3533">
        <v>0</v>
      </c>
      <c r="AH3533">
        <v>-187</v>
      </c>
      <c r="AI3533">
        <v>-187.4</v>
      </c>
      <c r="AJ3533">
        <v>-187.1</v>
      </c>
      <c r="AK3533">
        <v>-178.9</v>
      </c>
      <c r="AL3533">
        <v>-179.1</v>
      </c>
      <c r="AM3533">
        <v>-179</v>
      </c>
    </row>
    <row r="3534" spans="1:39" x14ac:dyDescent="0.25">
      <c r="A3534" s="4">
        <f>D3534-UNR_Feb2020!C3534</f>
        <v>0</v>
      </c>
      <c r="B3534" s="1">
        <v>43886</v>
      </c>
      <c r="C3534" s="2">
        <v>0.52083333333333337</v>
      </c>
      <c r="D3534" s="3">
        <f t="shared" si="55"/>
        <v>43886.520833333336</v>
      </c>
      <c r="E3534">
        <v>664</v>
      </c>
      <c r="F3534">
        <v>665</v>
      </c>
      <c r="G3534">
        <v>651</v>
      </c>
      <c r="H3534">
        <v>3</v>
      </c>
      <c r="I3534">
        <v>2.601</v>
      </c>
      <c r="J3534">
        <v>2.4590000000000001</v>
      </c>
      <c r="K3534">
        <v>155.5</v>
      </c>
      <c r="L3534">
        <v>18.940000000000001</v>
      </c>
      <c r="M3534">
        <v>4.1660000000000004</v>
      </c>
      <c r="N3534">
        <v>1.357</v>
      </c>
      <c r="O3534">
        <v>1.127</v>
      </c>
      <c r="P3534">
        <v>12.15</v>
      </c>
      <c r="Q3534">
        <v>10.79</v>
      </c>
      <c r="R3534">
        <v>11.56</v>
      </c>
      <c r="S3534">
        <v>11.52</v>
      </c>
      <c r="T3534">
        <v>10.130000000000001</v>
      </c>
      <c r="U3534">
        <v>10.8</v>
      </c>
      <c r="V3534">
        <v>861.4</v>
      </c>
      <c r="W3534">
        <v>0</v>
      </c>
      <c r="X3534">
        <v>1029</v>
      </c>
      <c r="Y3534">
        <v>12.97</v>
      </c>
      <c r="Z3534">
        <v>12.89</v>
      </c>
      <c r="AA3534">
        <v>12.93</v>
      </c>
      <c r="AB3534">
        <v>11.3</v>
      </c>
      <c r="AC3534">
        <v>2616</v>
      </c>
      <c r="AD3534">
        <v>31</v>
      </c>
      <c r="AE3534">
        <v>3.1E-2</v>
      </c>
      <c r="AF3534">
        <v>0.03</v>
      </c>
      <c r="AG3534">
        <v>0</v>
      </c>
      <c r="AH3534">
        <v>-186.8</v>
      </c>
      <c r="AI3534">
        <v>-187.1</v>
      </c>
      <c r="AJ3534">
        <v>-187</v>
      </c>
      <c r="AK3534">
        <v>-178.9</v>
      </c>
      <c r="AL3534">
        <v>-179.1</v>
      </c>
      <c r="AM3534">
        <v>-179</v>
      </c>
    </row>
    <row r="3535" spans="1:39" x14ac:dyDescent="0.25">
      <c r="A3535" s="4">
        <f>D3535-UNR_Feb2020!C3535</f>
        <v>0</v>
      </c>
      <c r="B3535" s="1">
        <v>43886</v>
      </c>
      <c r="C3535" s="2">
        <v>0.52777777777777779</v>
      </c>
      <c r="D3535" s="3">
        <f t="shared" si="55"/>
        <v>43886.527777777781</v>
      </c>
      <c r="E3535">
        <v>665</v>
      </c>
      <c r="F3535">
        <v>678</v>
      </c>
      <c r="G3535">
        <v>651</v>
      </c>
      <c r="H3535">
        <v>2</v>
      </c>
      <c r="I3535">
        <v>2.1469999999999998</v>
      </c>
      <c r="J3535">
        <v>1.9590000000000001</v>
      </c>
      <c r="K3535">
        <v>145.5</v>
      </c>
      <c r="L3535">
        <v>23.8</v>
      </c>
      <c r="M3535">
        <v>5.1950000000000003</v>
      </c>
      <c r="N3535">
        <v>2.5489999999999999</v>
      </c>
      <c r="O3535">
        <v>0</v>
      </c>
      <c r="P3535">
        <v>12.08</v>
      </c>
      <c r="Q3535">
        <v>11.12</v>
      </c>
      <c r="R3535">
        <v>11.63</v>
      </c>
      <c r="S3535">
        <v>11.76</v>
      </c>
      <c r="T3535">
        <v>10.64</v>
      </c>
      <c r="U3535">
        <v>10.99</v>
      </c>
      <c r="V3535">
        <v>861.2</v>
      </c>
      <c r="W3535">
        <v>0</v>
      </c>
      <c r="X3535">
        <v>1029</v>
      </c>
      <c r="Y3535">
        <v>12.99</v>
      </c>
      <c r="Z3535">
        <v>12.91</v>
      </c>
      <c r="AA3535">
        <v>12.94</v>
      </c>
      <c r="AB3535">
        <v>11.84</v>
      </c>
      <c r="AC3535">
        <v>2616</v>
      </c>
      <c r="AD3535">
        <v>31</v>
      </c>
      <c r="AE3535">
        <v>3.1E-2</v>
      </c>
      <c r="AF3535">
        <v>0.03</v>
      </c>
      <c r="AG3535">
        <v>0</v>
      </c>
      <c r="AH3535">
        <v>-186.8</v>
      </c>
      <c r="AI3535">
        <v>-187.1</v>
      </c>
      <c r="AJ3535">
        <v>-187</v>
      </c>
      <c r="AK3535">
        <v>-178.8</v>
      </c>
      <c r="AL3535">
        <v>-179</v>
      </c>
      <c r="AM3535">
        <v>-178.9</v>
      </c>
    </row>
    <row r="3536" spans="1:39" x14ac:dyDescent="0.25">
      <c r="A3536" s="4">
        <f>D3536-UNR_Feb2020!C3536</f>
        <v>0</v>
      </c>
      <c r="B3536" s="1">
        <v>43886</v>
      </c>
      <c r="C3536" s="2">
        <v>0.53472222222222221</v>
      </c>
      <c r="D3536" s="3">
        <f t="shared" si="55"/>
        <v>43886.534722222219</v>
      </c>
      <c r="E3536">
        <v>673</v>
      </c>
      <c r="F3536">
        <v>692</v>
      </c>
      <c r="G3536">
        <v>556</v>
      </c>
      <c r="H3536">
        <v>15</v>
      </c>
      <c r="I3536">
        <v>2.802</v>
      </c>
      <c r="J3536">
        <v>2.6509999999999998</v>
      </c>
      <c r="K3536">
        <v>136.1</v>
      </c>
      <c r="L3536">
        <v>18.760000000000002</v>
      </c>
      <c r="M3536">
        <v>5.44</v>
      </c>
      <c r="N3536">
        <v>2.2469999999999999</v>
      </c>
      <c r="O3536">
        <v>1.0289999999999999</v>
      </c>
      <c r="P3536">
        <v>11.6</v>
      </c>
      <c r="Q3536">
        <v>10.72</v>
      </c>
      <c r="R3536">
        <v>11.27</v>
      </c>
      <c r="S3536">
        <v>12.03</v>
      </c>
      <c r="T3536">
        <v>11.08</v>
      </c>
      <c r="U3536">
        <v>11.47</v>
      </c>
      <c r="V3536">
        <v>861</v>
      </c>
      <c r="W3536">
        <v>0</v>
      </c>
      <c r="X3536">
        <v>1029</v>
      </c>
      <c r="Y3536">
        <v>12.99</v>
      </c>
      <c r="Z3536">
        <v>12.92</v>
      </c>
      <c r="AA3536">
        <v>12.95</v>
      </c>
      <c r="AB3536">
        <v>12.37</v>
      </c>
      <c r="AC3536">
        <v>2616</v>
      </c>
      <c r="AD3536">
        <v>31</v>
      </c>
      <c r="AE3536">
        <v>3.2000000000000001E-2</v>
      </c>
      <c r="AF3536">
        <v>2.5999999999999999E-2</v>
      </c>
      <c r="AG3536">
        <v>1E-3</v>
      </c>
      <c r="AH3536">
        <v>-186.7</v>
      </c>
      <c r="AI3536">
        <v>-187.1</v>
      </c>
      <c r="AJ3536">
        <v>-186.9</v>
      </c>
      <c r="AK3536">
        <v>-178.9</v>
      </c>
      <c r="AL3536">
        <v>-179.1</v>
      </c>
      <c r="AM3536">
        <v>-179</v>
      </c>
    </row>
    <row r="3537" spans="1:39" x14ac:dyDescent="0.25">
      <c r="A3537" s="4">
        <f>D3537-UNR_Feb2020!C3537</f>
        <v>0</v>
      </c>
      <c r="B3537" s="1">
        <v>43886</v>
      </c>
      <c r="C3537" s="2">
        <v>0.54166666666666663</v>
      </c>
      <c r="D3537" s="3">
        <f t="shared" si="55"/>
        <v>43886.541666666664</v>
      </c>
      <c r="E3537">
        <v>633</v>
      </c>
      <c r="F3537">
        <v>692</v>
      </c>
      <c r="G3537">
        <v>583</v>
      </c>
      <c r="H3537">
        <v>25</v>
      </c>
      <c r="I3537">
        <v>2.266</v>
      </c>
      <c r="J3537">
        <v>1.9970000000000001</v>
      </c>
      <c r="K3537">
        <v>138.4</v>
      </c>
      <c r="L3537">
        <v>27.93</v>
      </c>
      <c r="M3537">
        <v>4.7519999999999998</v>
      </c>
      <c r="N3537">
        <v>2.0110000000000001</v>
      </c>
      <c r="O3537">
        <v>0.245</v>
      </c>
      <c r="P3537">
        <v>12.41</v>
      </c>
      <c r="Q3537">
        <v>10.82</v>
      </c>
      <c r="R3537">
        <v>11.61</v>
      </c>
      <c r="S3537">
        <v>11.9</v>
      </c>
      <c r="T3537">
        <v>10.44</v>
      </c>
      <c r="U3537">
        <v>11.16</v>
      </c>
      <c r="V3537">
        <v>860.9</v>
      </c>
      <c r="W3537">
        <v>0</v>
      </c>
      <c r="X3537">
        <v>1029</v>
      </c>
      <c r="Y3537">
        <v>13</v>
      </c>
      <c r="Z3537">
        <v>12.93</v>
      </c>
      <c r="AA3537">
        <v>12.96</v>
      </c>
      <c r="AB3537">
        <v>12.95</v>
      </c>
      <c r="AC3537">
        <v>2616</v>
      </c>
      <c r="AD3537">
        <v>29</v>
      </c>
      <c r="AE3537">
        <v>3.2000000000000001E-2</v>
      </c>
      <c r="AF3537">
        <v>2.7E-2</v>
      </c>
      <c r="AG3537">
        <v>1E-3</v>
      </c>
      <c r="AH3537">
        <v>-186.7</v>
      </c>
      <c r="AI3537">
        <v>-187.1</v>
      </c>
      <c r="AJ3537">
        <v>-186.9</v>
      </c>
      <c r="AK3537">
        <v>-179</v>
      </c>
      <c r="AL3537">
        <v>-179.2</v>
      </c>
      <c r="AM3537">
        <v>-179.1</v>
      </c>
    </row>
    <row r="3538" spans="1:39" x14ac:dyDescent="0.25">
      <c r="A3538" s="4">
        <f>D3538-UNR_Feb2020!C3538</f>
        <v>0</v>
      </c>
      <c r="B3538" s="1">
        <v>43886</v>
      </c>
      <c r="C3538" s="2">
        <v>0.54861111111111105</v>
      </c>
      <c r="D3538" s="3">
        <f t="shared" si="55"/>
        <v>43886.548611111109</v>
      </c>
      <c r="E3538">
        <v>652</v>
      </c>
      <c r="F3538">
        <v>678</v>
      </c>
      <c r="G3538">
        <v>583</v>
      </c>
      <c r="H3538">
        <v>23</v>
      </c>
      <c r="I3538">
        <v>2.0070000000000001</v>
      </c>
      <c r="J3538">
        <v>1.784</v>
      </c>
      <c r="K3538">
        <v>184.5</v>
      </c>
      <c r="L3538">
        <v>26.99</v>
      </c>
      <c r="M3538">
        <v>4.7030000000000003</v>
      </c>
      <c r="N3538">
        <v>1.9510000000000001</v>
      </c>
      <c r="O3538">
        <v>0.3921</v>
      </c>
      <c r="P3538">
        <v>13.57</v>
      </c>
      <c r="Q3538">
        <v>11.63</v>
      </c>
      <c r="R3538">
        <v>12.87</v>
      </c>
      <c r="S3538">
        <v>11.56</v>
      </c>
      <c r="T3538">
        <v>9.7899999999999991</v>
      </c>
      <c r="U3538">
        <v>10.46</v>
      </c>
      <c r="V3538">
        <v>860.8</v>
      </c>
      <c r="W3538">
        <v>0</v>
      </c>
      <c r="X3538">
        <v>1029</v>
      </c>
      <c r="Y3538">
        <v>13</v>
      </c>
      <c r="Z3538">
        <v>12.92</v>
      </c>
      <c r="AA3538">
        <v>12.96</v>
      </c>
      <c r="AB3538">
        <v>13.57</v>
      </c>
      <c r="AC3538">
        <v>2616</v>
      </c>
      <c r="AD3538">
        <v>30</v>
      </c>
      <c r="AE3538">
        <v>3.1E-2</v>
      </c>
      <c r="AF3538">
        <v>2.7E-2</v>
      </c>
      <c r="AG3538">
        <v>1E-3</v>
      </c>
      <c r="AH3538">
        <v>-186.6</v>
      </c>
      <c r="AI3538">
        <v>-187.2</v>
      </c>
      <c r="AJ3538">
        <v>-187</v>
      </c>
      <c r="AK3538">
        <v>-179</v>
      </c>
      <c r="AL3538">
        <v>-179.2</v>
      </c>
      <c r="AM3538">
        <v>-179.1</v>
      </c>
    </row>
    <row r="3539" spans="1:39" x14ac:dyDescent="0.25">
      <c r="A3539" s="4">
        <f>D3539-UNR_Feb2020!C3539</f>
        <v>0</v>
      </c>
      <c r="B3539" s="1">
        <v>43886</v>
      </c>
      <c r="C3539" s="2">
        <v>0.55555555555555558</v>
      </c>
      <c r="D3539" s="3">
        <f t="shared" si="55"/>
        <v>43886.555555555555</v>
      </c>
      <c r="E3539">
        <v>630</v>
      </c>
      <c r="F3539">
        <v>665</v>
      </c>
      <c r="G3539">
        <v>543</v>
      </c>
      <c r="H3539">
        <v>29</v>
      </c>
      <c r="I3539">
        <v>1.7130000000000001</v>
      </c>
      <c r="J3539">
        <v>0.51719999999999999</v>
      </c>
      <c r="K3539">
        <v>126.5</v>
      </c>
      <c r="L3539">
        <v>66.069999999999993</v>
      </c>
      <c r="M3539">
        <v>4.9000000000000004</v>
      </c>
      <c r="N3539">
        <v>2.351</v>
      </c>
      <c r="O3539">
        <v>0</v>
      </c>
      <c r="P3539">
        <v>12.75</v>
      </c>
      <c r="Q3539">
        <v>11.45</v>
      </c>
      <c r="R3539">
        <v>12.06</v>
      </c>
      <c r="S3539">
        <v>11.08</v>
      </c>
      <c r="T3539">
        <v>9.9600000000000009</v>
      </c>
      <c r="U3539">
        <v>10.61</v>
      </c>
      <c r="V3539">
        <v>860.7</v>
      </c>
      <c r="W3539">
        <v>0</v>
      </c>
      <c r="X3539">
        <v>1029</v>
      </c>
      <c r="Y3539">
        <v>13</v>
      </c>
      <c r="Z3539">
        <v>12.92</v>
      </c>
      <c r="AA3539">
        <v>12.96</v>
      </c>
      <c r="AB3539">
        <v>14.15</v>
      </c>
      <c r="AC3539">
        <v>2616</v>
      </c>
      <c r="AD3539">
        <v>29</v>
      </c>
      <c r="AE3539">
        <v>3.1E-2</v>
      </c>
      <c r="AF3539">
        <v>2.5000000000000001E-2</v>
      </c>
      <c r="AG3539">
        <v>1E-3</v>
      </c>
      <c r="AH3539">
        <v>-186.4</v>
      </c>
      <c r="AI3539">
        <v>-186.9</v>
      </c>
      <c r="AJ3539">
        <v>-186.7</v>
      </c>
      <c r="AK3539">
        <v>-178.9</v>
      </c>
      <c r="AL3539">
        <v>-179.2</v>
      </c>
      <c r="AM3539">
        <v>-179</v>
      </c>
    </row>
    <row r="3540" spans="1:39" x14ac:dyDescent="0.25">
      <c r="A3540" s="4">
        <f>D3540-UNR_Feb2020!C3540</f>
        <v>0</v>
      </c>
      <c r="B3540" s="1">
        <v>43886</v>
      </c>
      <c r="C3540" s="2">
        <v>0.5625</v>
      </c>
      <c r="D3540" s="3">
        <f t="shared" si="55"/>
        <v>43886.5625</v>
      </c>
      <c r="E3540">
        <v>635</v>
      </c>
      <c r="F3540">
        <v>651</v>
      </c>
      <c r="G3540">
        <v>610</v>
      </c>
      <c r="H3540">
        <v>10</v>
      </c>
      <c r="I3540">
        <v>1.661</v>
      </c>
      <c r="J3540">
        <v>1.506</v>
      </c>
      <c r="K3540">
        <v>164.2</v>
      </c>
      <c r="L3540">
        <v>24.33</v>
      </c>
      <c r="M3540">
        <v>5.0960000000000001</v>
      </c>
      <c r="N3540">
        <v>2.1669999999999998</v>
      </c>
      <c r="O3540">
        <v>0</v>
      </c>
      <c r="P3540">
        <v>13.49</v>
      </c>
      <c r="Q3540">
        <v>12.3</v>
      </c>
      <c r="R3540">
        <v>12.99</v>
      </c>
      <c r="S3540">
        <v>10.74</v>
      </c>
      <c r="T3540">
        <v>9.69</v>
      </c>
      <c r="U3540">
        <v>10.29</v>
      </c>
      <c r="V3540">
        <v>860.4</v>
      </c>
      <c r="W3540">
        <v>0</v>
      </c>
      <c r="X3540">
        <v>1029</v>
      </c>
      <c r="Y3540">
        <v>12.99</v>
      </c>
      <c r="Z3540">
        <v>12.93</v>
      </c>
      <c r="AA3540">
        <v>12.97</v>
      </c>
      <c r="AB3540">
        <v>14.69</v>
      </c>
      <c r="AC3540">
        <v>2616</v>
      </c>
      <c r="AD3540">
        <v>29</v>
      </c>
      <c r="AE3540">
        <v>0.03</v>
      </c>
      <c r="AF3540">
        <v>2.8000000000000001E-2</v>
      </c>
      <c r="AG3540">
        <v>0</v>
      </c>
      <c r="AH3540">
        <v>-186.7</v>
      </c>
      <c r="AI3540">
        <v>-187</v>
      </c>
      <c r="AJ3540">
        <v>-186.9</v>
      </c>
      <c r="AK3540">
        <v>-179</v>
      </c>
      <c r="AL3540">
        <v>-179.3</v>
      </c>
      <c r="AM3540">
        <v>-179.2</v>
      </c>
    </row>
    <row r="3541" spans="1:39" x14ac:dyDescent="0.25">
      <c r="A3541" s="4">
        <f>D3541-UNR_Feb2020!C3541</f>
        <v>0</v>
      </c>
      <c r="B3541" s="1">
        <v>43886</v>
      </c>
      <c r="C3541" s="2">
        <v>0.56944444444444442</v>
      </c>
      <c r="D3541" s="3">
        <f t="shared" si="55"/>
        <v>43886.569444444445</v>
      </c>
      <c r="E3541">
        <v>639</v>
      </c>
      <c r="F3541">
        <v>651</v>
      </c>
      <c r="G3541">
        <v>610</v>
      </c>
      <c r="H3541">
        <v>11</v>
      </c>
      <c r="I3541">
        <v>2.9820000000000002</v>
      </c>
      <c r="J3541">
        <v>2.8170000000000002</v>
      </c>
      <c r="K3541">
        <v>155.4</v>
      </c>
      <c r="L3541">
        <v>19.05</v>
      </c>
      <c r="M3541">
        <v>6.0259999999999998</v>
      </c>
      <c r="N3541">
        <v>2.992</v>
      </c>
      <c r="O3541">
        <v>0.3921</v>
      </c>
      <c r="P3541">
        <v>14.27</v>
      </c>
      <c r="Q3541">
        <v>12.29</v>
      </c>
      <c r="R3541">
        <v>13.36</v>
      </c>
      <c r="S3541">
        <v>10.84</v>
      </c>
      <c r="T3541">
        <v>9.48</v>
      </c>
      <c r="U3541">
        <v>10.199999999999999</v>
      </c>
      <c r="V3541">
        <v>860.3</v>
      </c>
      <c r="W3541">
        <v>0</v>
      </c>
      <c r="X3541">
        <v>1029</v>
      </c>
      <c r="Y3541">
        <v>13</v>
      </c>
      <c r="Z3541">
        <v>12.93</v>
      </c>
      <c r="AA3541">
        <v>12.96</v>
      </c>
      <c r="AB3541">
        <v>15.38</v>
      </c>
      <c r="AC3541">
        <v>2616</v>
      </c>
      <c r="AD3541">
        <v>29</v>
      </c>
      <c r="AE3541">
        <v>0.03</v>
      </c>
      <c r="AF3541">
        <v>2.8000000000000001E-2</v>
      </c>
      <c r="AG3541">
        <v>1E-3</v>
      </c>
      <c r="AH3541">
        <v>-186.5</v>
      </c>
      <c r="AI3541">
        <v>-187</v>
      </c>
      <c r="AJ3541">
        <v>-186.7</v>
      </c>
      <c r="AK3541">
        <v>-179.1</v>
      </c>
      <c r="AL3541">
        <v>-179.3</v>
      </c>
      <c r="AM3541">
        <v>-179.2</v>
      </c>
    </row>
    <row r="3542" spans="1:39" x14ac:dyDescent="0.25">
      <c r="A3542" s="4">
        <f>D3542-UNR_Feb2020!C3542</f>
        <v>0</v>
      </c>
      <c r="B3542" s="1">
        <v>43886</v>
      </c>
      <c r="C3542" s="2">
        <v>0.57638888888888895</v>
      </c>
      <c r="D3542" s="3">
        <f t="shared" si="55"/>
        <v>43886.576388888891</v>
      </c>
      <c r="E3542">
        <v>595</v>
      </c>
      <c r="F3542">
        <v>638</v>
      </c>
      <c r="G3542">
        <v>434</v>
      </c>
      <c r="H3542">
        <v>50</v>
      </c>
      <c r="I3542">
        <v>2.2719999999999998</v>
      </c>
      <c r="J3542">
        <v>2.077</v>
      </c>
      <c r="K3542">
        <v>157.9</v>
      </c>
      <c r="L3542">
        <v>23.73</v>
      </c>
      <c r="M3542">
        <v>5.78</v>
      </c>
      <c r="N3542">
        <v>2.294</v>
      </c>
      <c r="O3542">
        <v>9.7900000000000001E-2</v>
      </c>
      <c r="P3542">
        <v>13.42</v>
      </c>
      <c r="Q3542">
        <v>11.99</v>
      </c>
      <c r="R3542">
        <v>12.94</v>
      </c>
      <c r="S3542">
        <v>11.18</v>
      </c>
      <c r="T3542">
        <v>9.85</v>
      </c>
      <c r="U3542">
        <v>10.36</v>
      </c>
      <c r="V3542">
        <v>860.3</v>
      </c>
      <c r="W3542">
        <v>0</v>
      </c>
      <c r="X3542">
        <v>1029</v>
      </c>
      <c r="Y3542">
        <v>13</v>
      </c>
      <c r="Z3542">
        <v>12.87</v>
      </c>
      <c r="AA3542">
        <v>12.93</v>
      </c>
      <c r="AB3542">
        <v>16.12</v>
      </c>
      <c r="AC3542">
        <v>2616</v>
      </c>
      <c r="AD3542">
        <v>27</v>
      </c>
      <c r="AE3542">
        <v>2.9000000000000001E-2</v>
      </c>
      <c r="AF3542">
        <v>0.02</v>
      </c>
      <c r="AG3542">
        <v>2E-3</v>
      </c>
      <c r="AH3542">
        <v>-186.5</v>
      </c>
      <c r="AI3542">
        <v>-186.8</v>
      </c>
      <c r="AJ3542">
        <v>-186.6</v>
      </c>
      <c r="AK3542">
        <v>-179</v>
      </c>
      <c r="AL3542">
        <v>-179.2</v>
      </c>
      <c r="AM3542">
        <v>-179.1</v>
      </c>
    </row>
    <row r="3543" spans="1:39" x14ac:dyDescent="0.25">
      <c r="A3543" s="4">
        <f>D3543-UNR_Feb2020!C3543</f>
        <v>0</v>
      </c>
      <c r="B3543" s="1">
        <v>43886</v>
      </c>
      <c r="C3543" s="2">
        <v>0.58333333333333337</v>
      </c>
      <c r="D3543" s="3">
        <f t="shared" si="55"/>
        <v>43886.583333333336</v>
      </c>
      <c r="E3543">
        <v>556</v>
      </c>
      <c r="F3543">
        <v>597</v>
      </c>
      <c r="G3543">
        <v>407</v>
      </c>
      <c r="H3543">
        <v>31</v>
      </c>
      <c r="I3543">
        <v>2.1749999999999998</v>
      </c>
      <c r="J3543">
        <v>1.9119999999999999</v>
      </c>
      <c r="K3543">
        <v>110.8</v>
      </c>
      <c r="L3543">
        <v>28.16</v>
      </c>
      <c r="M3543">
        <v>5.7309999999999999</v>
      </c>
      <c r="N3543">
        <v>2.5089999999999999</v>
      </c>
      <c r="O3543">
        <v>0.14710000000000001</v>
      </c>
      <c r="P3543">
        <v>13.21</v>
      </c>
      <c r="Q3543">
        <v>11.89</v>
      </c>
      <c r="R3543">
        <v>12.4</v>
      </c>
      <c r="S3543">
        <v>11.28</v>
      </c>
      <c r="T3543">
        <v>10.4</v>
      </c>
      <c r="U3543">
        <v>10.85</v>
      </c>
      <c r="V3543">
        <v>860.2</v>
      </c>
      <c r="W3543">
        <v>0</v>
      </c>
      <c r="X3543">
        <v>1029</v>
      </c>
      <c r="Y3543">
        <v>12.92</v>
      </c>
      <c r="Z3543">
        <v>12.85</v>
      </c>
      <c r="AA3543">
        <v>12.88</v>
      </c>
      <c r="AB3543">
        <v>16.82</v>
      </c>
      <c r="AC3543">
        <v>2616</v>
      </c>
      <c r="AD3543">
        <v>26</v>
      </c>
      <c r="AE3543">
        <v>2.8000000000000001E-2</v>
      </c>
      <c r="AF3543">
        <v>1.9E-2</v>
      </c>
      <c r="AG3543">
        <v>1E-3</v>
      </c>
      <c r="AH3543">
        <v>-186.3</v>
      </c>
      <c r="AI3543">
        <v>-186.9</v>
      </c>
      <c r="AJ3543">
        <v>-186.6</v>
      </c>
      <c r="AK3543">
        <v>-179</v>
      </c>
      <c r="AL3543">
        <v>-179.2</v>
      </c>
      <c r="AM3543">
        <v>-179.1</v>
      </c>
    </row>
    <row r="3544" spans="1:39" x14ac:dyDescent="0.25">
      <c r="A3544" s="4">
        <f>D3544-UNR_Feb2020!C3544</f>
        <v>0</v>
      </c>
      <c r="B3544" s="1">
        <v>43886</v>
      </c>
      <c r="C3544" s="2">
        <v>0.59027777777777779</v>
      </c>
      <c r="D3544" s="3">
        <f t="shared" si="55"/>
        <v>43886.590277777781</v>
      </c>
      <c r="E3544">
        <v>566</v>
      </c>
      <c r="F3544">
        <v>610</v>
      </c>
      <c r="G3544">
        <v>515</v>
      </c>
      <c r="H3544">
        <v>31</v>
      </c>
      <c r="I3544">
        <v>2.57</v>
      </c>
      <c r="J3544">
        <v>2.2799999999999998</v>
      </c>
      <c r="K3544">
        <v>121.8</v>
      </c>
      <c r="L3544">
        <v>27.24</v>
      </c>
      <c r="M3544">
        <v>4.9489999999999998</v>
      </c>
      <c r="N3544">
        <v>1.929</v>
      </c>
      <c r="O3544">
        <v>0.93069999999999997</v>
      </c>
      <c r="P3544">
        <v>13.01</v>
      </c>
      <c r="Q3544">
        <v>11.89</v>
      </c>
      <c r="R3544">
        <v>12.43</v>
      </c>
      <c r="S3544">
        <v>12.5</v>
      </c>
      <c r="T3544">
        <v>10.64</v>
      </c>
      <c r="U3544">
        <v>11.1</v>
      </c>
      <c r="V3544">
        <v>860.2</v>
      </c>
      <c r="W3544">
        <v>0</v>
      </c>
      <c r="X3544">
        <v>1029</v>
      </c>
      <c r="Y3544">
        <v>12.93</v>
      </c>
      <c r="Z3544">
        <v>12.84</v>
      </c>
      <c r="AA3544">
        <v>12.89</v>
      </c>
      <c r="AB3544">
        <v>17.5</v>
      </c>
      <c r="AC3544">
        <v>2616</v>
      </c>
      <c r="AD3544">
        <v>26</v>
      </c>
      <c r="AE3544">
        <v>2.8000000000000001E-2</v>
      </c>
      <c r="AF3544">
        <v>2.4E-2</v>
      </c>
      <c r="AG3544">
        <v>1E-3</v>
      </c>
      <c r="AH3544">
        <v>-186.4</v>
      </c>
      <c r="AI3544">
        <v>-186.7</v>
      </c>
      <c r="AJ3544">
        <v>-186.5</v>
      </c>
      <c r="AK3544">
        <v>-179.1</v>
      </c>
      <c r="AL3544">
        <v>-179.2</v>
      </c>
      <c r="AM3544">
        <v>-179.2</v>
      </c>
    </row>
    <row r="3545" spans="1:39" x14ac:dyDescent="0.25">
      <c r="A3545" s="4">
        <f>D3545-UNR_Feb2020!C3545</f>
        <v>0</v>
      </c>
      <c r="B3545" s="1">
        <v>43886</v>
      </c>
      <c r="C3545" s="2">
        <v>0.59722222222222221</v>
      </c>
      <c r="D3545" s="3">
        <f t="shared" si="55"/>
        <v>43886.597222222219</v>
      </c>
      <c r="E3545">
        <v>542</v>
      </c>
      <c r="F3545">
        <v>570</v>
      </c>
      <c r="G3545">
        <v>475</v>
      </c>
      <c r="H3545">
        <v>12</v>
      </c>
      <c r="I3545">
        <v>1.8879999999999999</v>
      </c>
      <c r="J3545">
        <v>1.6990000000000001</v>
      </c>
      <c r="K3545">
        <v>152.19999999999999</v>
      </c>
      <c r="L3545">
        <v>25.44</v>
      </c>
      <c r="M3545">
        <v>5.2439999999999998</v>
      </c>
      <c r="N3545">
        <v>2.4289999999999998</v>
      </c>
      <c r="O3545">
        <v>0</v>
      </c>
      <c r="P3545">
        <v>14.43</v>
      </c>
      <c r="Q3545">
        <v>12.5</v>
      </c>
      <c r="R3545">
        <v>13.6</v>
      </c>
      <c r="S3545">
        <v>13.01</v>
      </c>
      <c r="T3545">
        <v>10.02</v>
      </c>
      <c r="U3545">
        <v>11.15</v>
      </c>
      <c r="V3545">
        <v>860.1</v>
      </c>
      <c r="W3545">
        <v>0</v>
      </c>
      <c r="X3545">
        <v>1029</v>
      </c>
      <c r="Y3545">
        <v>12.92</v>
      </c>
      <c r="Z3545">
        <v>12.84</v>
      </c>
      <c r="AA3545">
        <v>12.88</v>
      </c>
      <c r="AB3545">
        <v>18.23</v>
      </c>
      <c r="AC3545">
        <v>2616</v>
      </c>
      <c r="AD3545">
        <v>25</v>
      </c>
      <c r="AE3545">
        <v>2.5999999999999999E-2</v>
      </c>
      <c r="AF3545">
        <v>2.1999999999999999E-2</v>
      </c>
      <c r="AG3545">
        <v>1E-3</v>
      </c>
      <c r="AH3545">
        <v>-186.2</v>
      </c>
      <c r="AI3545">
        <v>-186.8</v>
      </c>
      <c r="AJ3545">
        <v>-186.5</v>
      </c>
      <c r="AK3545">
        <v>-179.2</v>
      </c>
      <c r="AL3545">
        <v>-179.4</v>
      </c>
      <c r="AM3545">
        <v>-179.3</v>
      </c>
    </row>
    <row r="3546" spans="1:39" x14ac:dyDescent="0.25">
      <c r="A3546" s="4">
        <f>D3546-UNR_Feb2020!C3546</f>
        <v>0</v>
      </c>
      <c r="B3546" s="1">
        <v>43886</v>
      </c>
      <c r="C3546" s="2">
        <v>0.60416666666666663</v>
      </c>
      <c r="D3546" s="3">
        <f t="shared" si="55"/>
        <v>43886.604166666664</v>
      </c>
      <c r="E3546">
        <v>526</v>
      </c>
      <c r="F3546">
        <v>570</v>
      </c>
      <c r="G3546">
        <v>475</v>
      </c>
      <c r="H3546">
        <v>26</v>
      </c>
      <c r="I3546">
        <v>3.0059999999999998</v>
      </c>
      <c r="J3546">
        <v>2.794</v>
      </c>
      <c r="K3546">
        <v>136.5</v>
      </c>
      <c r="L3546">
        <v>21.52</v>
      </c>
      <c r="M3546">
        <v>5.2930000000000001</v>
      </c>
      <c r="N3546">
        <v>2.9729999999999999</v>
      </c>
      <c r="O3546">
        <v>4.9169999999999998E-2</v>
      </c>
      <c r="P3546">
        <v>13.58</v>
      </c>
      <c r="Q3546">
        <v>12.32</v>
      </c>
      <c r="R3546">
        <v>13.02</v>
      </c>
      <c r="S3546">
        <v>12.16</v>
      </c>
      <c r="T3546">
        <v>10.53</v>
      </c>
      <c r="U3546">
        <v>11.14</v>
      </c>
      <c r="V3546">
        <v>860.1</v>
      </c>
      <c r="W3546">
        <v>0</v>
      </c>
      <c r="X3546">
        <v>1029</v>
      </c>
      <c r="Y3546">
        <v>12.93</v>
      </c>
      <c r="Z3546">
        <v>12.87</v>
      </c>
      <c r="AA3546">
        <v>12.9</v>
      </c>
      <c r="AB3546">
        <v>18.88</v>
      </c>
      <c r="AC3546">
        <v>2616</v>
      </c>
      <c r="AD3546">
        <v>24</v>
      </c>
      <c r="AE3546">
        <v>2.5999999999999999E-2</v>
      </c>
      <c r="AF3546">
        <v>2.1999999999999999E-2</v>
      </c>
      <c r="AG3546">
        <v>1E-3</v>
      </c>
      <c r="AH3546">
        <v>-186.3</v>
      </c>
      <c r="AI3546">
        <v>-186.6</v>
      </c>
      <c r="AJ3546">
        <v>-186.4</v>
      </c>
      <c r="AK3546">
        <v>-179.1</v>
      </c>
      <c r="AL3546">
        <v>-179.3</v>
      </c>
      <c r="AM3546">
        <v>-179.2</v>
      </c>
    </row>
    <row r="3547" spans="1:39" x14ac:dyDescent="0.25">
      <c r="A3547" s="4">
        <f>D3547-UNR_Feb2020!C3547</f>
        <v>0</v>
      </c>
      <c r="B3547" s="1">
        <v>43886</v>
      </c>
      <c r="C3547" s="2">
        <v>0.61111111111111105</v>
      </c>
      <c r="D3547" s="3">
        <f t="shared" si="55"/>
        <v>43886.611111111109</v>
      </c>
      <c r="E3547">
        <v>529</v>
      </c>
      <c r="F3547">
        <v>569</v>
      </c>
      <c r="G3547">
        <v>461</v>
      </c>
      <c r="H3547">
        <v>24</v>
      </c>
      <c r="I3547">
        <v>2.1019999999999999</v>
      </c>
      <c r="J3547">
        <v>1.56</v>
      </c>
      <c r="K3547">
        <v>109.5</v>
      </c>
      <c r="L3547">
        <v>41.06</v>
      </c>
      <c r="M3547">
        <v>6.0750000000000002</v>
      </c>
      <c r="N3547">
        <v>3.0310000000000001</v>
      </c>
      <c r="O3547">
        <v>0</v>
      </c>
      <c r="P3547">
        <v>13.95</v>
      </c>
      <c r="Q3547">
        <v>12.66</v>
      </c>
      <c r="R3547">
        <v>13.13</v>
      </c>
      <c r="S3547">
        <v>11.62</v>
      </c>
      <c r="T3547">
        <v>10.16</v>
      </c>
      <c r="U3547">
        <v>10.71</v>
      </c>
      <c r="V3547">
        <v>860.1</v>
      </c>
      <c r="W3547">
        <v>0</v>
      </c>
      <c r="X3547">
        <v>1029</v>
      </c>
      <c r="Y3547">
        <v>12.92</v>
      </c>
      <c r="Z3547">
        <v>12.85</v>
      </c>
      <c r="AA3547">
        <v>12.89</v>
      </c>
      <c r="AB3547">
        <v>19.47</v>
      </c>
      <c r="AC3547">
        <v>2616</v>
      </c>
      <c r="AD3547">
        <v>24</v>
      </c>
      <c r="AE3547">
        <v>2.5999999999999999E-2</v>
      </c>
      <c r="AF3547">
        <v>2.1999999999999999E-2</v>
      </c>
      <c r="AG3547">
        <v>1E-3</v>
      </c>
      <c r="AH3547">
        <v>-186.1</v>
      </c>
      <c r="AI3547">
        <v>-186.3</v>
      </c>
      <c r="AJ3547">
        <v>-186.2</v>
      </c>
      <c r="AK3547">
        <v>-179.2</v>
      </c>
      <c r="AL3547">
        <v>-179.3</v>
      </c>
      <c r="AM3547">
        <v>-179.2</v>
      </c>
    </row>
    <row r="3548" spans="1:39" x14ac:dyDescent="0.25">
      <c r="A3548" s="4">
        <f>D3548-UNR_Feb2020!C3548</f>
        <v>0</v>
      </c>
      <c r="B3548" s="1">
        <v>43886</v>
      </c>
      <c r="C3548" s="2">
        <v>0.61805555555555558</v>
      </c>
      <c r="D3548" s="3">
        <f t="shared" si="55"/>
        <v>43886.618055555555</v>
      </c>
      <c r="E3548">
        <v>506</v>
      </c>
      <c r="F3548">
        <v>542</v>
      </c>
      <c r="G3548">
        <v>407</v>
      </c>
      <c r="H3548">
        <v>30</v>
      </c>
      <c r="I3548">
        <v>2.5819999999999999</v>
      </c>
      <c r="J3548">
        <v>2.161</v>
      </c>
      <c r="K3548">
        <v>102.2</v>
      </c>
      <c r="L3548">
        <v>32.72</v>
      </c>
      <c r="M3548">
        <v>6.3209999999999997</v>
      </c>
      <c r="N3548">
        <v>2.0219999999999998</v>
      </c>
      <c r="O3548">
        <v>0.7349</v>
      </c>
      <c r="P3548">
        <v>13.77</v>
      </c>
      <c r="Q3548">
        <v>12.45</v>
      </c>
      <c r="R3548">
        <v>12.93</v>
      </c>
      <c r="S3548">
        <v>11.75</v>
      </c>
      <c r="T3548">
        <v>10.73</v>
      </c>
      <c r="U3548">
        <v>11.14</v>
      </c>
      <c r="V3548">
        <v>860</v>
      </c>
      <c r="W3548">
        <v>0</v>
      </c>
      <c r="X3548">
        <v>1029</v>
      </c>
      <c r="Y3548">
        <v>12.93</v>
      </c>
      <c r="Z3548">
        <v>12.85</v>
      </c>
      <c r="AA3548">
        <v>12.89</v>
      </c>
      <c r="AB3548">
        <v>20.02</v>
      </c>
      <c r="AC3548">
        <v>2616</v>
      </c>
      <c r="AD3548">
        <v>23</v>
      </c>
      <c r="AE3548">
        <v>2.5000000000000001E-2</v>
      </c>
      <c r="AF3548">
        <v>1.9E-2</v>
      </c>
      <c r="AG3548">
        <v>1E-3</v>
      </c>
      <c r="AH3548">
        <v>-186.1</v>
      </c>
      <c r="AI3548">
        <v>-186.5</v>
      </c>
      <c r="AJ3548">
        <v>-186.4</v>
      </c>
      <c r="AK3548">
        <v>-179.1</v>
      </c>
      <c r="AL3548">
        <v>-179.4</v>
      </c>
      <c r="AM3548">
        <v>-179.3</v>
      </c>
    </row>
    <row r="3549" spans="1:39" x14ac:dyDescent="0.25">
      <c r="A3549" s="4">
        <f>D3549-UNR_Feb2020!C3549</f>
        <v>0</v>
      </c>
      <c r="B3549" s="1">
        <v>43886</v>
      </c>
      <c r="C3549" s="2">
        <v>0.625</v>
      </c>
      <c r="D3549" s="3">
        <f t="shared" si="55"/>
        <v>43886.625</v>
      </c>
      <c r="E3549">
        <v>502</v>
      </c>
      <c r="F3549">
        <v>529</v>
      </c>
      <c r="G3549">
        <v>420</v>
      </c>
      <c r="H3549">
        <v>31</v>
      </c>
      <c r="I3549">
        <v>1.8169999999999999</v>
      </c>
      <c r="J3549">
        <v>1.5660000000000001</v>
      </c>
      <c r="K3549">
        <v>109.1</v>
      </c>
      <c r="L3549">
        <v>29.47</v>
      </c>
      <c r="M3549">
        <v>4.8010000000000002</v>
      </c>
      <c r="N3549">
        <v>2.5950000000000002</v>
      </c>
      <c r="O3549">
        <v>0</v>
      </c>
      <c r="P3549">
        <v>14.35</v>
      </c>
      <c r="Q3549">
        <v>12.92</v>
      </c>
      <c r="R3549">
        <v>13.53</v>
      </c>
      <c r="S3549">
        <v>11.52</v>
      </c>
      <c r="T3549">
        <v>10.36</v>
      </c>
      <c r="U3549">
        <v>10.74</v>
      </c>
      <c r="V3549">
        <v>859.9</v>
      </c>
      <c r="W3549">
        <v>0</v>
      </c>
      <c r="X3549">
        <v>1029</v>
      </c>
      <c r="Y3549">
        <v>12.93</v>
      </c>
      <c r="Z3549">
        <v>12.87</v>
      </c>
      <c r="AA3549">
        <v>12.9</v>
      </c>
      <c r="AB3549">
        <v>20.57</v>
      </c>
      <c r="AC3549">
        <v>2616</v>
      </c>
      <c r="AD3549">
        <v>23</v>
      </c>
      <c r="AE3549">
        <v>2.4E-2</v>
      </c>
      <c r="AF3549">
        <v>1.9E-2</v>
      </c>
      <c r="AG3549">
        <v>1E-3</v>
      </c>
      <c r="AH3549">
        <v>-186.1</v>
      </c>
      <c r="AI3549">
        <v>-186.4</v>
      </c>
      <c r="AJ3549">
        <v>-186.3</v>
      </c>
      <c r="AK3549">
        <v>-179.2</v>
      </c>
      <c r="AL3549">
        <v>-179.4</v>
      </c>
      <c r="AM3549">
        <v>-179.3</v>
      </c>
    </row>
    <row r="3550" spans="1:39" x14ac:dyDescent="0.25">
      <c r="A3550" s="4">
        <f>D3550-UNR_Feb2020!C3550</f>
        <v>0</v>
      </c>
      <c r="B3550" s="1">
        <v>43886</v>
      </c>
      <c r="C3550" s="2">
        <v>0.63194444444444442</v>
      </c>
      <c r="D3550" s="3">
        <f t="shared" si="55"/>
        <v>43886.631944444445</v>
      </c>
      <c r="E3550">
        <v>410</v>
      </c>
      <c r="F3550">
        <v>475</v>
      </c>
      <c r="G3550">
        <v>352</v>
      </c>
      <c r="H3550">
        <v>37</v>
      </c>
      <c r="I3550">
        <v>2.242</v>
      </c>
      <c r="J3550">
        <v>1.9370000000000001</v>
      </c>
      <c r="K3550">
        <v>115</v>
      </c>
      <c r="L3550">
        <v>29.86</v>
      </c>
      <c r="M3550">
        <v>5.8789999999999996</v>
      </c>
      <c r="N3550">
        <v>2.86</v>
      </c>
      <c r="O3550">
        <v>0.34289999999999998</v>
      </c>
      <c r="P3550">
        <v>14.48</v>
      </c>
      <c r="Q3550">
        <v>12.41</v>
      </c>
      <c r="R3550">
        <v>13.33</v>
      </c>
      <c r="S3550">
        <v>11.79</v>
      </c>
      <c r="T3550">
        <v>10.33</v>
      </c>
      <c r="U3550">
        <v>11.07</v>
      </c>
      <c r="V3550">
        <v>860</v>
      </c>
      <c r="W3550">
        <v>0</v>
      </c>
      <c r="X3550">
        <v>1029</v>
      </c>
      <c r="Y3550">
        <v>12.92</v>
      </c>
      <c r="Z3550">
        <v>12.86</v>
      </c>
      <c r="AA3550">
        <v>12.89</v>
      </c>
      <c r="AB3550">
        <v>21.15</v>
      </c>
      <c r="AC3550">
        <v>2616</v>
      </c>
      <c r="AD3550">
        <v>19</v>
      </c>
      <c r="AE3550">
        <v>2.1999999999999999E-2</v>
      </c>
      <c r="AF3550">
        <v>1.6E-2</v>
      </c>
      <c r="AG3550">
        <v>2E-3</v>
      </c>
      <c r="AH3550">
        <v>-185.9</v>
      </c>
      <c r="AI3550">
        <v>-186.4</v>
      </c>
      <c r="AJ3550">
        <v>-186.1</v>
      </c>
      <c r="AK3550">
        <v>-179.2</v>
      </c>
      <c r="AL3550">
        <v>-179.4</v>
      </c>
      <c r="AM3550">
        <v>-179.3</v>
      </c>
    </row>
    <row r="3551" spans="1:39" x14ac:dyDescent="0.25">
      <c r="A3551" s="4">
        <f>D3551-UNR_Feb2020!C3551</f>
        <v>0</v>
      </c>
      <c r="B3551" s="1">
        <v>43886</v>
      </c>
      <c r="C3551" s="2">
        <v>0.63888888888888895</v>
      </c>
      <c r="D3551" s="3">
        <f t="shared" si="55"/>
        <v>43886.638888888891</v>
      </c>
      <c r="E3551">
        <v>422</v>
      </c>
      <c r="F3551">
        <v>461</v>
      </c>
      <c r="G3551">
        <v>366</v>
      </c>
      <c r="H3551">
        <v>26</v>
      </c>
      <c r="I3551">
        <v>1.8460000000000001</v>
      </c>
      <c r="J3551">
        <v>1.635</v>
      </c>
      <c r="K3551">
        <v>110.4</v>
      </c>
      <c r="L3551">
        <v>27.34</v>
      </c>
      <c r="M3551">
        <v>4.359</v>
      </c>
      <c r="N3551">
        <v>1.7929999999999999</v>
      </c>
      <c r="O3551">
        <v>0.29420000000000002</v>
      </c>
      <c r="P3551">
        <v>13.7</v>
      </c>
      <c r="Q3551">
        <v>12.72</v>
      </c>
      <c r="R3551">
        <v>13.1</v>
      </c>
      <c r="S3551">
        <v>11.62</v>
      </c>
      <c r="T3551">
        <v>10.84</v>
      </c>
      <c r="U3551">
        <v>11.2</v>
      </c>
      <c r="V3551">
        <v>860.3</v>
      </c>
      <c r="W3551">
        <v>0</v>
      </c>
      <c r="X3551">
        <v>1029</v>
      </c>
      <c r="Y3551">
        <v>12.93</v>
      </c>
      <c r="Z3551">
        <v>12.87</v>
      </c>
      <c r="AA3551">
        <v>12.9</v>
      </c>
      <c r="AB3551">
        <v>21.52</v>
      </c>
      <c r="AC3551">
        <v>2616</v>
      </c>
      <c r="AD3551">
        <v>19</v>
      </c>
      <c r="AE3551">
        <v>2.1000000000000001E-2</v>
      </c>
      <c r="AF3551">
        <v>1.7000000000000001E-2</v>
      </c>
      <c r="AG3551">
        <v>1E-3</v>
      </c>
      <c r="AH3551">
        <v>-186.2</v>
      </c>
      <c r="AI3551">
        <v>-186.5</v>
      </c>
      <c r="AJ3551">
        <v>-186.3</v>
      </c>
      <c r="AK3551">
        <v>-179.3</v>
      </c>
      <c r="AL3551">
        <v>-179.5</v>
      </c>
      <c r="AM3551">
        <v>-179.4</v>
      </c>
    </row>
    <row r="3552" spans="1:39" x14ac:dyDescent="0.25">
      <c r="A3552" s="4">
        <f>D3552-UNR_Feb2020!C3552</f>
        <v>0</v>
      </c>
      <c r="B3552" s="1">
        <v>43886</v>
      </c>
      <c r="C3552" s="2">
        <v>0.64583333333333337</v>
      </c>
      <c r="D3552" s="3">
        <f t="shared" si="55"/>
        <v>43886.645833333336</v>
      </c>
      <c r="E3552">
        <v>387</v>
      </c>
      <c r="F3552">
        <v>420</v>
      </c>
      <c r="G3552">
        <v>353</v>
      </c>
      <c r="H3552">
        <v>15</v>
      </c>
      <c r="I3552">
        <v>2.5030000000000001</v>
      </c>
      <c r="J3552">
        <v>2.3279999999999998</v>
      </c>
      <c r="K3552">
        <v>93.3</v>
      </c>
      <c r="L3552">
        <v>21.42</v>
      </c>
      <c r="M3552">
        <v>4.3090000000000002</v>
      </c>
      <c r="N3552">
        <v>1.887</v>
      </c>
      <c r="O3552">
        <v>0.68579999999999997</v>
      </c>
      <c r="P3552">
        <v>13.36</v>
      </c>
      <c r="Q3552">
        <v>12.75</v>
      </c>
      <c r="R3552">
        <v>13.03</v>
      </c>
      <c r="S3552">
        <v>11.79</v>
      </c>
      <c r="T3552">
        <v>11.11</v>
      </c>
      <c r="U3552">
        <v>11.34</v>
      </c>
      <c r="V3552">
        <v>860.5</v>
      </c>
      <c r="W3552">
        <v>0</v>
      </c>
      <c r="X3552">
        <v>1029</v>
      </c>
      <c r="Y3552">
        <v>12.93</v>
      </c>
      <c r="Z3552">
        <v>12.87</v>
      </c>
      <c r="AA3552">
        <v>12.9</v>
      </c>
      <c r="AB3552">
        <v>21.84</v>
      </c>
      <c r="AC3552">
        <v>2616</v>
      </c>
      <c r="AD3552">
        <v>18</v>
      </c>
      <c r="AE3552">
        <v>1.9E-2</v>
      </c>
      <c r="AF3552">
        <v>1.6E-2</v>
      </c>
      <c r="AG3552">
        <v>1E-3</v>
      </c>
      <c r="AH3552">
        <v>-186.1</v>
      </c>
      <c r="AI3552">
        <v>-186.3</v>
      </c>
      <c r="AJ3552">
        <v>-186.2</v>
      </c>
      <c r="AK3552">
        <v>-179.2</v>
      </c>
      <c r="AL3552">
        <v>-179.5</v>
      </c>
      <c r="AM3552">
        <v>-179.3</v>
      </c>
    </row>
    <row r="3553" spans="1:39" x14ac:dyDescent="0.25">
      <c r="A3553" s="4">
        <f>D3553-UNR_Feb2020!C3553</f>
        <v>0</v>
      </c>
      <c r="B3553" s="1">
        <v>43886</v>
      </c>
      <c r="C3553" s="2">
        <v>0.65277777777777779</v>
      </c>
      <c r="D3553" s="3">
        <f t="shared" si="55"/>
        <v>43886.652777777781</v>
      </c>
      <c r="E3553">
        <v>386</v>
      </c>
      <c r="F3553">
        <v>407</v>
      </c>
      <c r="G3553">
        <v>339</v>
      </c>
      <c r="H3553">
        <v>12</v>
      </c>
      <c r="I3553">
        <v>2.7690000000000001</v>
      </c>
      <c r="J3553">
        <v>2.5539999999999998</v>
      </c>
      <c r="K3553">
        <v>121.7</v>
      </c>
      <c r="L3553">
        <v>22.54</v>
      </c>
      <c r="M3553">
        <v>4.9000000000000004</v>
      </c>
      <c r="N3553">
        <v>1.9119999999999999</v>
      </c>
      <c r="O3553">
        <v>0.93069999999999997</v>
      </c>
      <c r="P3553">
        <v>13.77</v>
      </c>
      <c r="Q3553">
        <v>12.58</v>
      </c>
      <c r="R3553">
        <v>13.16</v>
      </c>
      <c r="S3553">
        <v>11.75</v>
      </c>
      <c r="T3553">
        <v>11</v>
      </c>
      <c r="U3553">
        <v>11.34</v>
      </c>
      <c r="V3553">
        <v>860.2</v>
      </c>
      <c r="W3553">
        <v>0</v>
      </c>
      <c r="X3553">
        <v>1029</v>
      </c>
      <c r="Y3553">
        <v>12.94</v>
      </c>
      <c r="Z3553">
        <v>12.87</v>
      </c>
      <c r="AA3553">
        <v>12.9</v>
      </c>
      <c r="AB3553">
        <v>22.02</v>
      </c>
      <c r="AC3553">
        <v>2616</v>
      </c>
      <c r="AD3553">
        <v>18</v>
      </c>
      <c r="AE3553">
        <v>1.9E-2</v>
      </c>
      <c r="AF3553">
        <v>1.6E-2</v>
      </c>
      <c r="AG3553">
        <v>1E-3</v>
      </c>
      <c r="AH3553">
        <v>-186.1</v>
      </c>
      <c r="AI3553">
        <v>-186.3</v>
      </c>
      <c r="AJ3553">
        <v>-186.2</v>
      </c>
      <c r="AK3553">
        <v>-179.3</v>
      </c>
      <c r="AL3553">
        <v>-179.4</v>
      </c>
      <c r="AM3553">
        <v>-179.4</v>
      </c>
    </row>
    <row r="3554" spans="1:39" x14ac:dyDescent="0.25">
      <c r="A3554" s="4">
        <f>D3554-UNR_Feb2020!C3554</f>
        <v>0</v>
      </c>
      <c r="B3554" s="1">
        <v>43886</v>
      </c>
      <c r="C3554" s="2">
        <v>0.65972222222222221</v>
      </c>
      <c r="D3554" s="3">
        <f t="shared" si="55"/>
        <v>43886.659722222219</v>
      </c>
      <c r="E3554">
        <v>361</v>
      </c>
      <c r="F3554">
        <v>393</v>
      </c>
      <c r="G3554">
        <v>298</v>
      </c>
      <c r="H3554">
        <v>22</v>
      </c>
      <c r="I3554">
        <v>2.4289999999999998</v>
      </c>
      <c r="J3554">
        <v>2.2440000000000002</v>
      </c>
      <c r="K3554">
        <v>106.9</v>
      </c>
      <c r="L3554">
        <v>22.36</v>
      </c>
      <c r="M3554">
        <v>4.9980000000000002</v>
      </c>
      <c r="N3554">
        <v>2.14</v>
      </c>
      <c r="O3554">
        <v>0.49</v>
      </c>
      <c r="P3554">
        <v>13.97</v>
      </c>
      <c r="Q3554">
        <v>12.95</v>
      </c>
      <c r="R3554">
        <v>13.36</v>
      </c>
      <c r="S3554">
        <v>11.48</v>
      </c>
      <c r="T3554">
        <v>10.73</v>
      </c>
      <c r="U3554">
        <v>11.08</v>
      </c>
      <c r="V3554">
        <v>860.2</v>
      </c>
      <c r="W3554">
        <v>0</v>
      </c>
      <c r="X3554">
        <v>1029</v>
      </c>
      <c r="Y3554">
        <v>12.96</v>
      </c>
      <c r="Z3554">
        <v>12.89</v>
      </c>
      <c r="AA3554">
        <v>12.93</v>
      </c>
      <c r="AB3554">
        <v>22.22</v>
      </c>
      <c r="AC3554">
        <v>2616</v>
      </c>
      <c r="AD3554">
        <v>17</v>
      </c>
      <c r="AE3554">
        <v>1.7999999999999999E-2</v>
      </c>
      <c r="AF3554">
        <v>1.4E-2</v>
      </c>
      <c r="AG3554">
        <v>1E-3</v>
      </c>
      <c r="AH3554">
        <v>-186.1</v>
      </c>
      <c r="AI3554">
        <v>-186.3</v>
      </c>
      <c r="AJ3554">
        <v>-186.2</v>
      </c>
      <c r="AK3554">
        <v>-179.3</v>
      </c>
      <c r="AL3554">
        <v>-179.4</v>
      </c>
      <c r="AM3554">
        <v>-179.3</v>
      </c>
    </row>
    <row r="3555" spans="1:39" x14ac:dyDescent="0.25">
      <c r="A3555" s="4">
        <f>D3555-UNR_Feb2020!C3555</f>
        <v>0</v>
      </c>
      <c r="B3555" s="1">
        <v>43886</v>
      </c>
      <c r="C3555" s="2">
        <v>0.66666666666666663</v>
      </c>
      <c r="D3555" s="3">
        <f t="shared" si="55"/>
        <v>43886.666666666664</v>
      </c>
      <c r="E3555">
        <v>340</v>
      </c>
      <c r="F3555">
        <v>366</v>
      </c>
      <c r="G3555">
        <v>312</v>
      </c>
      <c r="H3555">
        <v>14</v>
      </c>
      <c r="I3555">
        <v>3.0539999999999998</v>
      </c>
      <c r="J3555">
        <v>2.9009999999999998</v>
      </c>
      <c r="K3555">
        <v>118.2</v>
      </c>
      <c r="L3555">
        <v>18.149999999999999</v>
      </c>
      <c r="M3555">
        <v>4.9980000000000002</v>
      </c>
      <c r="N3555">
        <v>1.9750000000000001</v>
      </c>
      <c r="O3555">
        <v>1.127</v>
      </c>
      <c r="P3555">
        <v>13.77</v>
      </c>
      <c r="Q3555">
        <v>12.75</v>
      </c>
      <c r="R3555">
        <v>13.2</v>
      </c>
      <c r="S3555">
        <v>11.89</v>
      </c>
      <c r="T3555">
        <v>11</v>
      </c>
      <c r="U3555">
        <v>11.38</v>
      </c>
      <c r="V3555">
        <v>860.2</v>
      </c>
      <c r="W3555">
        <v>0</v>
      </c>
      <c r="X3555">
        <v>1029</v>
      </c>
      <c r="Y3555">
        <v>12.97</v>
      </c>
      <c r="Z3555">
        <v>12.91</v>
      </c>
      <c r="AA3555">
        <v>12.94</v>
      </c>
      <c r="AB3555">
        <v>22.46</v>
      </c>
      <c r="AC3555">
        <v>2616</v>
      </c>
      <c r="AD3555">
        <v>16</v>
      </c>
      <c r="AE3555">
        <v>1.6E-2</v>
      </c>
      <c r="AF3555">
        <v>1.4E-2</v>
      </c>
      <c r="AG3555">
        <v>1E-3</v>
      </c>
      <c r="AH3555">
        <v>-186</v>
      </c>
      <c r="AI3555">
        <v>-186.1</v>
      </c>
      <c r="AJ3555">
        <v>-186</v>
      </c>
      <c r="AK3555">
        <v>-179.3</v>
      </c>
      <c r="AL3555">
        <v>-179.4</v>
      </c>
      <c r="AM3555">
        <v>-179.4</v>
      </c>
    </row>
    <row r="3556" spans="1:39" x14ac:dyDescent="0.25">
      <c r="A3556" s="4">
        <f>D3556-UNR_Feb2020!C3556</f>
        <v>0</v>
      </c>
      <c r="B3556" s="1">
        <v>43886</v>
      </c>
      <c r="C3556" s="2">
        <v>0.67361111111111116</v>
      </c>
      <c r="D3556" s="3">
        <f t="shared" si="55"/>
        <v>43886.673611111109</v>
      </c>
      <c r="E3556">
        <v>298</v>
      </c>
      <c r="F3556">
        <v>325</v>
      </c>
      <c r="G3556">
        <v>271</v>
      </c>
      <c r="H3556">
        <v>13</v>
      </c>
      <c r="I3556">
        <v>2.3050000000000002</v>
      </c>
      <c r="J3556">
        <v>2.129</v>
      </c>
      <c r="K3556">
        <v>99.5</v>
      </c>
      <c r="L3556">
        <v>22.37</v>
      </c>
      <c r="M3556">
        <v>4.9980000000000002</v>
      </c>
      <c r="N3556">
        <v>2.3319999999999999</v>
      </c>
      <c r="O3556">
        <v>0.29420000000000002</v>
      </c>
      <c r="P3556">
        <v>13.56</v>
      </c>
      <c r="Q3556">
        <v>12.85</v>
      </c>
      <c r="R3556">
        <v>13.11</v>
      </c>
      <c r="S3556">
        <v>11.55</v>
      </c>
      <c r="T3556">
        <v>11.04</v>
      </c>
      <c r="U3556">
        <v>11.32</v>
      </c>
      <c r="V3556">
        <v>860.3</v>
      </c>
      <c r="W3556">
        <v>0</v>
      </c>
      <c r="X3556">
        <v>1029</v>
      </c>
      <c r="Y3556">
        <v>12.96</v>
      </c>
      <c r="Z3556">
        <v>12.89</v>
      </c>
      <c r="AA3556">
        <v>12.93</v>
      </c>
      <c r="AB3556">
        <v>22.64</v>
      </c>
      <c r="AC3556">
        <v>2616</v>
      </c>
      <c r="AD3556">
        <v>14</v>
      </c>
      <c r="AE3556">
        <v>1.4999999999999999E-2</v>
      </c>
      <c r="AF3556">
        <v>1.2999999999999999E-2</v>
      </c>
      <c r="AG3556">
        <v>1E-3</v>
      </c>
      <c r="AH3556">
        <v>-185.9</v>
      </c>
      <c r="AI3556">
        <v>-186.2</v>
      </c>
      <c r="AJ3556">
        <v>-186</v>
      </c>
      <c r="AK3556">
        <v>-179.3</v>
      </c>
      <c r="AL3556">
        <v>-179.5</v>
      </c>
      <c r="AM3556">
        <v>-179.4</v>
      </c>
    </row>
    <row r="3557" spans="1:39" x14ac:dyDescent="0.25">
      <c r="A3557" s="4">
        <f>D3557-UNR_Feb2020!C3557</f>
        <v>0</v>
      </c>
      <c r="B3557" s="1">
        <v>43886</v>
      </c>
      <c r="C3557" s="2">
        <v>0.68055555555555547</v>
      </c>
      <c r="D3557" s="3">
        <f t="shared" si="55"/>
        <v>43886.680555555555</v>
      </c>
      <c r="E3557">
        <v>246</v>
      </c>
      <c r="F3557">
        <v>271</v>
      </c>
      <c r="G3557">
        <v>176</v>
      </c>
      <c r="H3557">
        <v>25</v>
      </c>
      <c r="I3557">
        <v>2.9790000000000001</v>
      </c>
      <c r="J3557">
        <v>2.895</v>
      </c>
      <c r="K3557">
        <v>101.5</v>
      </c>
      <c r="L3557">
        <v>13.58</v>
      </c>
      <c r="M3557">
        <v>6.0750000000000002</v>
      </c>
      <c r="N3557">
        <v>2.2120000000000002</v>
      </c>
      <c r="O3557">
        <v>1.0289999999999999</v>
      </c>
      <c r="P3557">
        <v>13.26</v>
      </c>
      <c r="Q3557">
        <v>12.65</v>
      </c>
      <c r="R3557">
        <v>12.89</v>
      </c>
      <c r="S3557">
        <v>11.85</v>
      </c>
      <c r="T3557">
        <v>11.45</v>
      </c>
      <c r="U3557">
        <v>11.65</v>
      </c>
      <c r="V3557">
        <v>860.6</v>
      </c>
      <c r="W3557">
        <v>0</v>
      </c>
      <c r="X3557">
        <v>1029</v>
      </c>
      <c r="Y3557">
        <v>12.96</v>
      </c>
      <c r="Z3557">
        <v>12.89</v>
      </c>
      <c r="AA3557">
        <v>12.92</v>
      </c>
      <c r="AB3557">
        <v>22.69</v>
      </c>
      <c r="AC3557">
        <v>2616</v>
      </c>
      <c r="AD3557">
        <v>11</v>
      </c>
      <c r="AE3557">
        <v>1.2999999999999999E-2</v>
      </c>
      <c r="AF3557">
        <v>8.0000000000000002E-3</v>
      </c>
      <c r="AG3557">
        <v>1E-3</v>
      </c>
      <c r="AH3557">
        <v>-185.8</v>
      </c>
      <c r="AI3557">
        <v>-186</v>
      </c>
      <c r="AJ3557">
        <v>-185.9</v>
      </c>
      <c r="AK3557">
        <v>-179.3</v>
      </c>
      <c r="AL3557">
        <v>-179.5</v>
      </c>
      <c r="AM3557">
        <v>-179.4</v>
      </c>
    </row>
    <row r="3558" spans="1:39" x14ac:dyDescent="0.25">
      <c r="A3558" s="4">
        <f>D3558-UNR_Feb2020!C3558</f>
        <v>0</v>
      </c>
      <c r="B3558" s="1">
        <v>43886</v>
      </c>
      <c r="C3558" s="2">
        <v>0.6875</v>
      </c>
      <c r="D3558" s="3">
        <f t="shared" si="55"/>
        <v>43886.6875</v>
      </c>
      <c r="E3558">
        <v>212</v>
      </c>
      <c r="F3558">
        <v>258</v>
      </c>
      <c r="G3558">
        <v>108</v>
      </c>
      <c r="H3558">
        <v>39</v>
      </c>
      <c r="I3558">
        <v>3.6389999999999998</v>
      </c>
      <c r="J3558">
        <v>3.5230000000000001</v>
      </c>
      <c r="K3558">
        <v>101.5</v>
      </c>
      <c r="L3558">
        <v>14.36</v>
      </c>
      <c r="M3558">
        <v>6.0750000000000002</v>
      </c>
      <c r="N3558">
        <v>1.9950000000000001</v>
      </c>
      <c r="O3558">
        <v>1.2250000000000001</v>
      </c>
      <c r="P3558">
        <v>13.26</v>
      </c>
      <c r="Q3558">
        <v>12.58</v>
      </c>
      <c r="R3558">
        <v>12.84</v>
      </c>
      <c r="S3558">
        <v>11.96</v>
      </c>
      <c r="T3558">
        <v>11.45</v>
      </c>
      <c r="U3558">
        <v>11.7</v>
      </c>
      <c r="V3558">
        <v>860.4</v>
      </c>
      <c r="W3558">
        <v>0</v>
      </c>
      <c r="X3558">
        <v>1029</v>
      </c>
      <c r="Y3558">
        <v>12.96</v>
      </c>
      <c r="Z3558">
        <v>12.9</v>
      </c>
      <c r="AA3558">
        <v>12.92</v>
      </c>
      <c r="AB3558">
        <v>22.57</v>
      </c>
      <c r="AC3558">
        <v>2616</v>
      </c>
      <c r="AD3558">
        <v>10</v>
      </c>
      <c r="AE3558">
        <v>1.2E-2</v>
      </c>
      <c r="AF3558">
        <v>5.0000000000000001E-3</v>
      </c>
      <c r="AG3558">
        <v>2E-3</v>
      </c>
      <c r="AH3558">
        <v>-186</v>
      </c>
      <c r="AI3558">
        <v>-186.2</v>
      </c>
      <c r="AJ3558">
        <v>-186.1</v>
      </c>
      <c r="AK3558">
        <v>-179.4</v>
      </c>
      <c r="AL3558">
        <v>-179.6</v>
      </c>
      <c r="AM3558">
        <v>-179.5</v>
      </c>
    </row>
    <row r="3559" spans="1:39" x14ac:dyDescent="0.25">
      <c r="A3559" s="4">
        <f>D3559-UNR_Feb2020!C3559</f>
        <v>0</v>
      </c>
      <c r="B3559" s="1">
        <v>43886</v>
      </c>
      <c r="C3559" s="2">
        <v>0.69444444444444453</v>
      </c>
      <c r="D3559" s="3">
        <f t="shared" si="55"/>
        <v>43886.694444444445</v>
      </c>
      <c r="E3559">
        <v>189</v>
      </c>
      <c r="F3559">
        <v>217</v>
      </c>
      <c r="G3559">
        <v>122</v>
      </c>
      <c r="H3559">
        <v>26</v>
      </c>
      <c r="I3559">
        <v>3.9830000000000001</v>
      </c>
      <c r="J3559">
        <v>3.867</v>
      </c>
      <c r="K3559">
        <v>100.4</v>
      </c>
      <c r="L3559">
        <v>13.88</v>
      </c>
      <c r="M3559">
        <v>6.7149999999999999</v>
      </c>
      <c r="N3559">
        <v>2.4790000000000001</v>
      </c>
      <c r="O3559">
        <v>1.2250000000000001</v>
      </c>
      <c r="P3559">
        <v>12.58</v>
      </c>
      <c r="Q3559">
        <v>12.27</v>
      </c>
      <c r="R3559">
        <v>12.4</v>
      </c>
      <c r="S3559">
        <v>12.16</v>
      </c>
      <c r="T3559">
        <v>11.79</v>
      </c>
      <c r="U3559">
        <v>11.97</v>
      </c>
      <c r="V3559">
        <v>860.3</v>
      </c>
      <c r="W3559">
        <v>0</v>
      </c>
      <c r="X3559">
        <v>1029</v>
      </c>
      <c r="Y3559">
        <v>12.97</v>
      </c>
      <c r="Z3559">
        <v>12.9</v>
      </c>
      <c r="AA3559">
        <v>12.93</v>
      </c>
      <c r="AB3559">
        <v>22.22</v>
      </c>
      <c r="AC3559">
        <v>2616</v>
      </c>
      <c r="AD3559">
        <v>9</v>
      </c>
      <c r="AE3559">
        <v>0.01</v>
      </c>
      <c r="AF3559">
        <v>6.0000000000000001E-3</v>
      </c>
      <c r="AG3559">
        <v>1E-3</v>
      </c>
      <c r="AH3559">
        <v>-186</v>
      </c>
      <c r="AI3559">
        <v>-186.4</v>
      </c>
      <c r="AJ3559">
        <v>-186.2</v>
      </c>
      <c r="AK3559">
        <v>-179.4</v>
      </c>
      <c r="AL3559">
        <v>-179.6</v>
      </c>
      <c r="AM3559">
        <v>-179.5</v>
      </c>
    </row>
    <row r="3560" spans="1:39" x14ac:dyDescent="0.25">
      <c r="A3560" s="4">
        <f>D3560-UNR_Feb2020!C3560</f>
        <v>0</v>
      </c>
      <c r="B3560" s="1">
        <v>43886</v>
      </c>
      <c r="C3560" s="2">
        <v>0.70138888888888884</v>
      </c>
      <c r="D3560" s="3">
        <f t="shared" si="55"/>
        <v>43886.701388888891</v>
      </c>
      <c r="E3560">
        <v>178</v>
      </c>
      <c r="F3560">
        <v>203</v>
      </c>
      <c r="G3560">
        <v>136</v>
      </c>
      <c r="H3560">
        <v>22</v>
      </c>
      <c r="I3560">
        <v>3.6970000000000001</v>
      </c>
      <c r="J3560">
        <v>3.5939999999999999</v>
      </c>
      <c r="K3560">
        <v>93</v>
      </c>
      <c r="L3560">
        <v>13.4</v>
      </c>
      <c r="M3560">
        <v>6.4189999999999996</v>
      </c>
      <c r="N3560">
        <v>1.9390000000000001</v>
      </c>
      <c r="O3560">
        <v>1.421</v>
      </c>
      <c r="P3560">
        <v>12.71</v>
      </c>
      <c r="Q3560">
        <v>12.04</v>
      </c>
      <c r="R3560">
        <v>12.45</v>
      </c>
      <c r="S3560">
        <v>12.19</v>
      </c>
      <c r="T3560">
        <v>11.82</v>
      </c>
      <c r="U3560">
        <v>12.04</v>
      </c>
      <c r="V3560">
        <v>860.4</v>
      </c>
      <c r="W3560">
        <v>0</v>
      </c>
      <c r="X3560">
        <v>1029</v>
      </c>
      <c r="Y3560">
        <v>12.97</v>
      </c>
      <c r="Z3560">
        <v>12.88</v>
      </c>
      <c r="AA3560">
        <v>12.92</v>
      </c>
      <c r="AB3560">
        <v>21.73</v>
      </c>
      <c r="AC3560">
        <v>2616</v>
      </c>
      <c r="AD3560">
        <v>8</v>
      </c>
      <c r="AE3560">
        <v>8.9999999999999993E-3</v>
      </c>
      <c r="AF3560">
        <v>6.0000000000000001E-3</v>
      </c>
      <c r="AG3560">
        <v>1E-3</v>
      </c>
      <c r="AH3560">
        <v>-185.8</v>
      </c>
      <c r="AI3560">
        <v>-186.3</v>
      </c>
      <c r="AJ3560">
        <v>-186.1</v>
      </c>
      <c r="AK3560">
        <v>-179.4</v>
      </c>
      <c r="AL3560">
        <v>-179.6</v>
      </c>
      <c r="AM3560">
        <v>-179.5</v>
      </c>
    </row>
    <row r="3561" spans="1:39" x14ac:dyDescent="0.25">
      <c r="A3561" s="4">
        <f>D3561-UNR_Feb2020!C3561</f>
        <v>0</v>
      </c>
      <c r="B3561" s="1">
        <v>43886</v>
      </c>
      <c r="C3561" s="2">
        <v>0.70833333333333337</v>
      </c>
      <c r="D3561" s="3">
        <f t="shared" si="55"/>
        <v>43886.708333333336</v>
      </c>
      <c r="E3561">
        <v>142</v>
      </c>
      <c r="F3561">
        <v>149</v>
      </c>
      <c r="G3561">
        <v>122</v>
      </c>
      <c r="H3561">
        <v>8</v>
      </c>
      <c r="I3561">
        <v>3.867</v>
      </c>
      <c r="J3561">
        <v>3.7730000000000001</v>
      </c>
      <c r="K3561">
        <v>93.7</v>
      </c>
      <c r="L3561">
        <v>12.77</v>
      </c>
      <c r="M3561">
        <v>6.3209999999999997</v>
      </c>
      <c r="N3561">
        <v>2.1019999999999999</v>
      </c>
      <c r="O3561">
        <v>1.274</v>
      </c>
      <c r="P3561">
        <v>12.24</v>
      </c>
      <c r="Q3561">
        <v>11.9</v>
      </c>
      <c r="R3561">
        <v>12.04</v>
      </c>
      <c r="S3561">
        <v>12.5</v>
      </c>
      <c r="T3561">
        <v>12.16</v>
      </c>
      <c r="U3561">
        <v>12.33</v>
      </c>
      <c r="V3561">
        <v>860.4</v>
      </c>
      <c r="W3561">
        <v>0</v>
      </c>
      <c r="X3561">
        <v>1029</v>
      </c>
      <c r="Y3561">
        <v>12.93</v>
      </c>
      <c r="Z3561">
        <v>12.87</v>
      </c>
      <c r="AA3561">
        <v>12.9</v>
      </c>
      <c r="AB3561">
        <v>21.22</v>
      </c>
      <c r="AC3561">
        <v>2616</v>
      </c>
      <c r="AD3561">
        <v>7</v>
      </c>
      <c r="AE3561">
        <v>8.0000000000000002E-3</v>
      </c>
      <c r="AF3561">
        <v>6.0000000000000001E-3</v>
      </c>
      <c r="AG3561">
        <v>0</v>
      </c>
      <c r="AH3561">
        <v>-185.9</v>
      </c>
      <c r="AI3561">
        <v>-186.5</v>
      </c>
      <c r="AJ3561">
        <v>-186.2</v>
      </c>
      <c r="AK3561">
        <v>-179.3</v>
      </c>
      <c r="AL3561">
        <v>-179.7</v>
      </c>
      <c r="AM3561">
        <v>-179.5</v>
      </c>
    </row>
    <row r="3562" spans="1:39" x14ac:dyDescent="0.25">
      <c r="A3562" s="4">
        <f>D3562-UNR_Feb2020!C3562</f>
        <v>0</v>
      </c>
      <c r="B3562" s="1">
        <v>43886</v>
      </c>
      <c r="C3562" s="2">
        <v>0.71527777777777779</v>
      </c>
      <c r="D3562" s="3">
        <f t="shared" si="55"/>
        <v>43886.715277777781</v>
      </c>
      <c r="E3562">
        <v>115</v>
      </c>
      <c r="F3562">
        <v>136</v>
      </c>
      <c r="G3562">
        <v>108</v>
      </c>
      <c r="H3562">
        <v>9</v>
      </c>
      <c r="I3562">
        <v>3.5270000000000001</v>
      </c>
      <c r="J3562">
        <v>3.44</v>
      </c>
      <c r="K3562">
        <v>98.9</v>
      </c>
      <c r="L3562">
        <v>12.68</v>
      </c>
      <c r="M3562">
        <v>5.9770000000000003</v>
      </c>
      <c r="N3562">
        <v>1.81</v>
      </c>
      <c r="O3562">
        <v>1.7150000000000001</v>
      </c>
      <c r="P3562">
        <v>12.04</v>
      </c>
      <c r="Q3562">
        <v>11.53</v>
      </c>
      <c r="R3562">
        <v>11.81</v>
      </c>
      <c r="S3562">
        <v>12.77</v>
      </c>
      <c r="T3562">
        <v>12.19</v>
      </c>
      <c r="U3562">
        <v>12.42</v>
      </c>
      <c r="V3562">
        <v>860.5</v>
      </c>
      <c r="W3562">
        <v>0</v>
      </c>
      <c r="X3562">
        <v>1029</v>
      </c>
      <c r="Y3562">
        <v>12.94</v>
      </c>
      <c r="Z3562">
        <v>12.88</v>
      </c>
      <c r="AA3562">
        <v>12.91</v>
      </c>
      <c r="AB3562">
        <v>20.62</v>
      </c>
      <c r="AC3562">
        <v>2616</v>
      </c>
      <c r="AD3562">
        <v>5</v>
      </c>
      <c r="AE3562">
        <v>6.0000000000000001E-3</v>
      </c>
      <c r="AF3562">
        <v>5.0000000000000001E-3</v>
      </c>
      <c r="AG3562">
        <v>0</v>
      </c>
      <c r="AH3562">
        <v>-185.9</v>
      </c>
      <c r="AI3562">
        <v>-186.4</v>
      </c>
      <c r="AJ3562">
        <v>-186.2</v>
      </c>
      <c r="AK3562">
        <v>-179.3</v>
      </c>
      <c r="AL3562">
        <v>-179.5</v>
      </c>
      <c r="AM3562">
        <v>-179.4</v>
      </c>
    </row>
    <row r="3563" spans="1:39" x14ac:dyDescent="0.25">
      <c r="A3563" s="4">
        <f>D3563-UNR_Feb2020!C3563</f>
        <v>0</v>
      </c>
      <c r="B3563" s="1">
        <v>43886</v>
      </c>
      <c r="C3563" s="2">
        <v>0.72222222222222221</v>
      </c>
      <c r="D3563" s="3">
        <f t="shared" si="55"/>
        <v>43886.722222222219</v>
      </c>
      <c r="E3563">
        <v>85</v>
      </c>
      <c r="F3563">
        <v>108</v>
      </c>
      <c r="G3563">
        <v>68</v>
      </c>
      <c r="H3563">
        <v>12</v>
      </c>
      <c r="I3563">
        <v>3.4710000000000001</v>
      </c>
      <c r="J3563">
        <v>3.3679999999999999</v>
      </c>
      <c r="K3563">
        <v>96.8</v>
      </c>
      <c r="L3563">
        <v>13.92</v>
      </c>
      <c r="M3563">
        <v>6.5670000000000002</v>
      </c>
      <c r="N3563">
        <v>1.913</v>
      </c>
      <c r="O3563">
        <v>1.5680000000000001</v>
      </c>
      <c r="P3563">
        <v>11.7</v>
      </c>
      <c r="Q3563">
        <v>11.09</v>
      </c>
      <c r="R3563">
        <v>11.43</v>
      </c>
      <c r="S3563">
        <v>12.81</v>
      </c>
      <c r="T3563">
        <v>12.43</v>
      </c>
      <c r="U3563">
        <v>12.61</v>
      </c>
      <c r="V3563">
        <v>860.4</v>
      </c>
      <c r="W3563">
        <v>0</v>
      </c>
      <c r="X3563">
        <v>1029</v>
      </c>
      <c r="Y3563">
        <v>12.93</v>
      </c>
      <c r="Z3563">
        <v>12.86</v>
      </c>
      <c r="AA3563">
        <v>12.9</v>
      </c>
      <c r="AB3563">
        <v>19.91</v>
      </c>
      <c r="AC3563">
        <v>2616</v>
      </c>
      <c r="AD3563">
        <v>4</v>
      </c>
      <c r="AE3563">
        <v>5.0000000000000001E-3</v>
      </c>
      <c r="AF3563">
        <v>3.0000000000000001E-3</v>
      </c>
      <c r="AG3563">
        <v>1E-3</v>
      </c>
      <c r="AH3563">
        <v>-186</v>
      </c>
      <c r="AI3563">
        <v>-186.6</v>
      </c>
      <c r="AJ3563">
        <v>-186.3</v>
      </c>
      <c r="AK3563">
        <v>-179.3</v>
      </c>
      <c r="AL3563">
        <v>-179.6</v>
      </c>
      <c r="AM3563">
        <v>-179.5</v>
      </c>
    </row>
    <row r="3564" spans="1:39" x14ac:dyDescent="0.25">
      <c r="A3564" s="4">
        <f>D3564-UNR_Feb2020!C3564</f>
        <v>0</v>
      </c>
      <c r="B3564" s="1">
        <v>43886</v>
      </c>
      <c r="C3564" s="2">
        <v>0.72916666666666663</v>
      </c>
      <c r="D3564" s="3">
        <f t="shared" si="55"/>
        <v>43886.729166666664</v>
      </c>
      <c r="E3564">
        <v>58</v>
      </c>
      <c r="F3564">
        <v>68</v>
      </c>
      <c r="G3564">
        <v>41</v>
      </c>
      <c r="H3564">
        <v>9</v>
      </c>
      <c r="I3564">
        <v>3.5939999999999999</v>
      </c>
      <c r="J3564">
        <v>3.4860000000000002</v>
      </c>
      <c r="K3564">
        <v>93.7</v>
      </c>
      <c r="L3564">
        <v>13.98</v>
      </c>
      <c r="M3564">
        <v>6.37</v>
      </c>
      <c r="N3564">
        <v>2.169</v>
      </c>
      <c r="O3564">
        <v>1.274</v>
      </c>
      <c r="P3564">
        <v>11.15</v>
      </c>
      <c r="Q3564">
        <v>10.79</v>
      </c>
      <c r="R3564">
        <v>10.95</v>
      </c>
      <c r="S3564">
        <v>13.05</v>
      </c>
      <c r="T3564">
        <v>12.7</v>
      </c>
      <c r="U3564">
        <v>12.89</v>
      </c>
      <c r="V3564">
        <v>860.5</v>
      </c>
      <c r="W3564">
        <v>0</v>
      </c>
      <c r="X3564">
        <v>1029</v>
      </c>
      <c r="Y3564">
        <v>12.92</v>
      </c>
      <c r="Z3564">
        <v>12.86</v>
      </c>
      <c r="AA3564">
        <v>12.88</v>
      </c>
      <c r="AB3564">
        <v>19.059999999999999</v>
      </c>
      <c r="AC3564">
        <v>2616</v>
      </c>
      <c r="AD3564">
        <v>3</v>
      </c>
      <c r="AE3564">
        <v>3.0000000000000001E-3</v>
      </c>
      <c r="AF3564">
        <v>2E-3</v>
      </c>
      <c r="AG3564">
        <v>0</v>
      </c>
      <c r="AH3564">
        <v>-186.2</v>
      </c>
      <c r="AI3564">
        <v>-186.7</v>
      </c>
      <c r="AJ3564">
        <v>-186.4</v>
      </c>
      <c r="AK3564">
        <v>-179.4</v>
      </c>
      <c r="AL3564">
        <v>-179.6</v>
      </c>
      <c r="AM3564">
        <v>-179.5</v>
      </c>
    </row>
    <row r="3565" spans="1:39" x14ac:dyDescent="0.25">
      <c r="A3565" s="4">
        <f>D3565-UNR_Feb2020!C3565</f>
        <v>0</v>
      </c>
      <c r="B3565" s="1">
        <v>43886</v>
      </c>
      <c r="C3565" s="2">
        <v>0.73611111111111116</v>
      </c>
      <c r="D3565" s="3">
        <f t="shared" si="55"/>
        <v>43886.736111111109</v>
      </c>
      <c r="E3565">
        <v>38</v>
      </c>
      <c r="F3565">
        <v>41</v>
      </c>
      <c r="G3565">
        <v>27</v>
      </c>
      <c r="H3565">
        <v>5</v>
      </c>
      <c r="I3565">
        <v>2.2709999999999999</v>
      </c>
      <c r="J3565">
        <v>2.1230000000000002</v>
      </c>
      <c r="K3565">
        <v>93.9</v>
      </c>
      <c r="L3565">
        <v>20.61</v>
      </c>
      <c r="M3565">
        <v>5.1449999999999996</v>
      </c>
      <c r="N3565">
        <v>2.4409999999999998</v>
      </c>
      <c r="O3565">
        <v>0</v>
      </c>
      <c r="P3565">
        <v>10.86</v>
      </c>
      <c r="Q3565">
        <v>10.52</v>
      </c>
      <c r="R3565">
        <v>10.69</v>
      </c>
      <c r="S3565">
        <v>13.25</v>
      </c>
      <c r="T3565">
        <v>12.98</v>
      </c>
      <c r="U3565">
        <v>13.12</v>
      </c>
      <c r="V3565">
        <v>860.6</v>
      </c>
      <c r="W3565">
        <v>0</v>
      </c>
      <c r="X3565">
        <v>1029</v>
      </c>
      <c r="Y3565">
        <v>12.92</v>
      </c>
      <c r="Z3565">
        <v>12.85</v>
      </c>
      <c r="AA3565">
        <v>12.88</v>
      </c>
      <c r="AB3565">
        <v>18.09</v>
      </c>
      <c r="AC3565">
        <v>2616</v>
      </c>
      <c r="AD3565">
        <v>2</v>
      </c>
      <c r="AE3565">
        <v>2E-3</v>
      </c>
      <c r="AF3565">
        <v>1E-3</v>
      </c>
      <c r="AG3565">
        <v>0</v>
      </c>
      <c r="AH3565">
        <v>-186.1</v>
      </c>
      <c r="AI3565">
        <v>-186.7</v>
      </c>
      <c r="AJ3565">
        <v>-186.4</v>
      </c>
      <c r="AK3565">
        <v>-179.4</v>
      </c>
      <c r="AL3565">
        <v>-179.6</v>
      </c>
      <c r="AM3565">
        <v>-179.5</v>
      </c>
    </row>
    <row r="3566" spans="1:39" x14ac:dyDescent="0.25">
      <c r="A3566" s="4">
        <f>D3566-UNR_Feb2020!C3566</f>
        <v>0</v>
      </c>
      <c r="B3566" s="1">
        <v>43886</v>
      </c>
      <c r="C3566" s="2">
        <v>0.74305555555555547</v>
      </c>
      <c r="D3566" s="3">
        <f t="shared" si="55"/>
        <v>43886.743055555555</v>
      </c>
      <c r="E3566">
        <v>20</v>
      </c>
      <c r="F3566">
        <v>27</v>
      </c>
      <c r="G3566">
        <v>14</v>
      </c>
      <c r="H3566">
        <v>7</v>
      </c>
      <c r="I3566">
        <v>1.71</v>
      </c>
      <c r="J3566">
        <v>1.5349999999999999</v>
      </c>
      <c r="K3566">
        <v>89.7</v>
      </c>
      <c r="L3566">
        <v>25.7</v>
      </c>
      <c r="M3566">
        <v>4.117</v>
      </c>
      <c r="N3566">
        <v>2.1760000000000002</v>
      </c>
      <c r="O3566">
        <v>0</v>
      </c>
      <c r="P3566">
        <v>10.56</v>
      </c>
      <c r="Q3566">
        <v>9.98</v>
      </c>
      <c r="R3566">
        <v>10.29</v>
      </c>
      <c r="S3566">
        <v>13.76</v>
      </c>
      <c r="T3566">
        <v>13.15</v>
      </c>
      <c r="U3566">
        <v>13.4</v>
      </c>
      <c r="V3566">
        <v>860.7</v>
      </c>
      <c r="W3566">
        <v>0</v>
      </c>
      <c r="X3566">
        <v>1029</v>
      </c>
      <c r="Y3566">
        <v>12.92</v>
      </c>
      <c r="Z3566">
        <v>12.85</v>
      </c>
      <c r="AA3566">
        <v>12.88</v>
      </c>
      <c r="AB3566">
        <v>17.13</v>
      </c>
      <c r="AC3566">
        <v>2616</v>
      </c>
      <c r="AD3566">
        <v>1</v>
      </c>
      <c r="AE3566">
        <v>1E-3</v>
      </c>
      <c r="AF3566">
        <v>1E-3</v>
      </c>
      <c r="AG3566">
        <v>0</v>
      </c>
      <c r="AH3566">
        <v>-186.3</v>
      </c>
      <c r="AI3566">
        <v>-186.8</v>
      </c>
      <c r="AJ3566">
        <v>-186.5</v>
      </c>
      <c r="AK3566">
        <v>-179.4</v>
      </c>
      <c r="AL3566">
        <v>-179.6</v>
      </c>
      <c r="AM3566">
        <v>-179.5</v>
      </c>
    </row>
    <row r="3567" spans="1:39" x14ac:dyDescent="0.25">
      <c r="A3567" s="4">
        <f>D3567-UNR_Feb2020!C3567</f>
        <v>0</v>
      </c>
      <c r="B3567" s="1">
        <v>43886</v>
      </c>
      <c r="C3567" s="2">
        <v>0.75</v>
      </c>
      <c r="D3567" s="3">
        <f t="shared" si="55"/>
        <v>43886.75</v>
      </c>
      <c r="E3567">
        <v>11</v>
      </c>
      <c r="F3567">
        <v>14</v>
      </c>
      <c r="G3567">
        <v>0</v>
      </c>
      <c r="H3567">
        <v>5</v>
      </c>
      <c r="I3567">
        <v>1.994</v>
      </c>
      <c r="J3567">
        <v>1.8109999999999999</v>
      </c>
      <c r="K3567">
        <v>38.47</v>
      </c>
      <c r="L3567">
        <v>24.26</v>
      </c>
      <c r="M3567">
        <v>4.2649999999999997</v>
      </c>
      <c r="N3567">
        <v>2.4510000000000001</v>
      </c>
      <c r="O3567">
        <v>0</v>
      </c>
      <c r="P3567">
        <v>10.02</v>
      </c>
      <c r="Q3567">
        <v>9.34</v>
      </c>
      <c r="R3567">
        <v>9.6199999999999992</v>
      </c>
      <c r="S3567">
        <v>14.58</v>
      </c>
      <c r="T3567">
        <v>13.66</v>
      </c>
      <c r="U3567">
        <v>14.16</v>
      </c>
      <c r="V3567">
        <v>860.8</v>
      </c>
      <c r="W3567">
        <v>0</v>
      </c>
      <c r="X3567">
        <v>1029</v>
      </c>
      <c r="Y3567">
        <v>12.9</v>
      </c>
      <c r="Z3567">
        <v>12.84</v>
      </c>
      <c r="AA3567">
        <v>12.87</v>
      </c>
      <c r="AB3567">
        <v>16.04</v>
      </c>
      <c r="AC3567">
        <v>2616</v>
      </c>
      <c r="AD3567">
        <v>0</v>
      </c>
      <c r="AE3567">
        <v>1E-3</v>
      </c>
      <c r="AF3567">
        <v>0</v>
      </c>
      <c r="AG3567">
        <v>0</v>
      </c>
      <c r="AH3567">
        <v>-186.3</v>
      </c>
      <c r="AI3567">
        <v>-186.9</v>
      </c>
      <c r="AJ3567">
        <v>-186.6</v>
      </c>
      <c r="AK3567">
        <v>-179.3</v>
      </c>
      <c r="AL3567">
        <v>-179.5</v>
      </c>
      <c r="AM3567">
        <v>-179.4</v>
      </c>
    </row>
    <row r="3568" spans="1:39" x14ac:dyDescent="0.25">
      <c r="A3568" s="4">
        <f>D3568-UNR_Feb2020!C3568</f>
        <v>0</v>
      </c>
      <c r="B3568" s="1">
        <v>43886</v>
      </c>
      <c r="C3568" s="2">
        <v>0.75694444444444453</v>
      </c>
      <c r="D3568" s="3">
        <f t="shared" si="55"/>
        <v>43886.756944444445</v>
      </c>
      <c r="E3568">
        <v>0</v>
      </c>
      <c r="F3568">
        <v>0</v>
      </c>
      <c r="G3568">
        <v>0</v>
      </c>
      <c r="H3568">
        <v>0</v>
      </c>
      <c r="I3568">
        <v>2.2250000000000001</v>
      </c>
      <c r="J3568">
        <v>2.1240000000000001</v>
      </c>
      <c r="K3568">
        <v>38.58</v>
      </c>
      <c r="L3568">
        <v>17.3</v>
      </c>
      <c r="M3568">
        <v>3.7240000000000002</v>
      </c>
      <c r="N3568">
        <v>1.526</v>
      </c>
      <c r="O3568">
        <v>0.7349</v>
      </c>
      <c r="P3568">
        <v>9.44</v>
      </c>
      <c r="Q3568">
        <v>9.07</v>
      </c>
      <c r="R3568">
        <v>9.2100000000000009</v>
      </c>
      <c r="S3568">
        <v>14.82</v>
      </c>
      <c r="T3568">
        <v>14.44</v>
      </c>
      <c r="U3568">
        <v>14.66</v>
      </c>
      <c r="V3568">
        <v>860.9</v>
      </c>
      <c r="W3568">
        <v>0</v>
      </c>
      <c r="X3568">
        <v>1029</v>
      </c>
      <c r="Y3568">
        <v>12.92</v>
      </c>
      <c r="Z3568">
        <v>12.83</v>
      </c>
      <c r="AA3568">
        <v>12.87</v>
      </c>
      <c r="AB3568">
        <v>14.82</v>
      </c>
      <c r="AC3568">
        <v>2616</v>
      </c>
      <c r="AD3568">
        <v>0</v>
      </c>
      <c r="AE3568">
        <v>0</v>
      </c>
      <c r="AF3568">
        <v>0</v>
      </c>
      <c r="AG3568">
        <v>0</v>
      </c>
      <c r="AH3568">
        <v>-186.5</v>
      </c>
      <c r="AI3568">
        <v>-187</v>
      </c>
      <c r="AJ3568">
        <v>-186.7</v>
      </c>
      <c r="AK3568">
        <v>-179.2</v>
      </c>
      <c r="AL3568">
        <v>-179.4</v>
      </c>
      <c r="AM3568">
        <v>-179.3</v>
      </c>
    </row>
    <row r="3569" spans="1:39" x14ac:dyDescent="0.25">
      <c r="A3569" s="4">
        <f>D3569-UNR_Feb2020!C3569</f>
        <v>0</v>
      </c>
      <c r="B3569" s="1">
        <v>43886</v>
      </c>
      <c r="C3569" s="2">
        <v>0.76388888888888884</v>
      </c>
      <c r="D3569" s="3">
        <f t="shared" si="55"/>
        <v>43886.763888888891</v>
      </c>
      <c r="E3569">
        <v>0</v>
      </c>
      <c r="F3569">
        <v>0</v>
      </c>
      <c r="G3569">
        <v>0</v>
      </c>
      <c r="H3569">
        <v>0</v>
      </c>
      <c r="I3569">
        <v>1.216</v>
      </c>
      <c r="J3569">
        <v>1.0640000000000001</v>
      </c>
      <c r="K3569">
        <v>46.62</v>
      </c>
      <c r="L3569">
        <v>28.41</v>
      </c>
      <c r="M3569">
        <v>3.871</v>
      </c>
      <c r="N3569">
        <v>1.349</v>
      </c>
      <c r="O3569">
        <v>0</v>
      </c>
      <c r="P3569">
        <v>9.14</v>
      </c>
      <c r="Q3569">
        <v>8.5</v>
      </c>
      <c r="R3569">
        <v>8.84</v>
      </c>
      <c r="S3569">
        <v>15.53</v>
      </c>
      <c r="T3569">
        <v>14.78</v>
      </c>
      <c r="U3569">
        <v>15.06</v>
      </c>
      <c r="V3569">
        <v>861</v>
      </c>
      <c r="W3569">
        <v>0</v>
      </c>
      <c r="X3569">
        <v>1029</v>
      </c>
      <c r="Y3569">
        <v>12.87</v>
      </c>
      <c r="Z3569">
        <v>12.81</v>
      </c>
      <c r="AA3569">
        <v>12.84</v>
      </c>
      <c r="AB3569">
        <v>13.59</v>
      </c>
      <c r="AC3569">
        <v>2616</v>
      </c>
      <c r="AD3569">
        <v>0</v>
      </c>
      <c r="AE3569">
        <v>0</v>
      </c>
      <c r="AF3569">
        <v>0</v>
      </c>
      <c r="AG3569">
        <v>0</v>
      </c>
      <c r="AH3569">
        <v>-186.6</v>
      </c>
      <c r="AI3569">
        <v>-187</v>
      </c>
      <c r="AJ3569">
        <v>-186.8</v>
      </c>
      <c r="AK3569">
        <v>-179.2</v>
      </c>
      <c r="AL3569">
        <v>-179.4</v>
      </c>
      <c r="AM3569">
        <v>-179.3</v>
      </c>
    </row>
    <row r="3570" spans="1:39" x14ac:dyDescent="0.25">
      <c r="A3570" s="4">
        <f>D3570-UNR_Feb2020!C3570</f>
        <v>0</v>
      </c>
      <c r="B3570" s="1">
        <v>43886</v>
      </c>
      <c r="C3570" s="2">
        <v>0.77083333333333337</v>
      </c>
      <c r="D3570" s="3">
        <f t="shared" si="55"/>
        <v>43886.770833333336</v>
      </c>
      <c r="E3570">
        <v>0</v>
      </c>
      <c r="F3570">
        <v>0</v>
      </c>
      <c r="G3570">
        <v>0</v>
      </c>
      <c r="H3570">
        <v>0</v>
      </c>
      <c r="I3570">
        <v>0.86499999999999999</v>
      </c>
      <c r="J3570">
        <v>0.76890000000000003</v>
      </c>
      <c r="K3570">
        <v>50.25</v>
      </c>
      <c r="L3570">
        <v>25.24</v>
      </c>
      <c r="M3570">
        <v>2.6949999999999998</v>
      </c>
      <c r="N3570">
        <v>1.3380000000000001</v>
      </c>
      <c r="O3570">
        <v>0</v>
      </c>
      <c r="P3570">
        <v>8.5399999999999991</v>
      </c>
      <c r="Q3570">
        <v>8.23</v>
      </c>
      <c r="R3570">
        <v>8.39</v>
      </c>
      <c r="S3570">
        <v>15.91</v>
      </c>
      <c r="T3570">
        <v>15.46</v>
      </c>
      <c r="U3570">
        <v>15.66</v>
      </c>
      <c r="V3570">
        <v>861.1</v>
      </c>
      <c r="W3570">
        <v>0</v>
      </c>
      <c r="X3570">
        <v>1029</v>
      </c>
      <c r="Y3570">
        <v>12.85</v>
      </c>
      <c r="Z3570">
        <v>12.79</v>
      </c>
      <c r="AA3570">
        <v>12.82</v>
      </c>
      <c r="AB3570">
        <v>12.47</v>
      </c>
      <c r="AC3570">
        <v>2616</v>
      </c>
      <c r="AD3570">
        <v>0</v>
      </c>
      <c r="AE3570">
        <v>0</v>
      </c>
      <c r="AF3570">
        <v>0</v>
      </c>
      <c r="AG3570">
        <v>0</v>
      </c>
      <c r="AH3570">
        <v>-186.8</v>
      </c>
      <c r="AI3570">
        <v>-187.2</v>
      </c>
      <c r="AJ3570">
        <v>-187</v>
      </c>
      <c r="AK3570">
        <v>-179.3</v>
      </c>
      <c r="AL3570">
        <v>-179.4</v>
      </c>
      <c r="AM3570">
        <v>-179.4</v>
      </c>
    </row>
    <row r="3571" spans="1:39" x14ac:dyDescent="0.25">
      <c r="A3571" s="4">
        <f>D3571-UNR_Feb2020!C3571</f>
        <v>0</v>
      </c>
      <c r="B3571" s="1">
        <v>43886</v>
      </c>
      <c r="C3571" s="2">
        <v>0.77777777777777779</v>
      </c>
      <c r="D3571" s="3">
        <f t="shared" si="55"/>
        <v>43886.777777777781</v>
      </c>
      <c r="E3571">
        <v>0</v>
      </c>
      <c r="F3571">
        <v>0</v>
      </c>
      <c r="G3571">
        <v>0</v>
      </c>
      <c r="H3571">
        <v>0</v>
      </c>
      <c r="I3571">
        <v>0.44569999999999999</v>
      </c>
      <c r="J3571">
        <v>0.36840000000000001</v>
      </c>
      <c r="K3571">
        <v>23.58</v>
      </c>
      <c r="L3571">
        <v>28.86</v>
      </c>
      <c r="M3571">
        <v>1.96</v>
      </c>
      <c r="N3571">
        <v>0.92300000000000004</v>
      </c>
      <c r="O3571">
        <v>0</v>
      </c>
      <c r="P3571">
        <v>8.4</v>
      </c>
      <c r="Q3571">
        <v>8.23</v>
      </c>
      <c r="R3571">
        <v>8.31</v>
      </c>
      <c r="S3571">
        <v>15.98</v>
      </c>
      <c r="T3571">
        <v>15.6</v>
      </c>
      <c r="U3571">
        <v>15.75</v>
      </c>
      <c r="V3571">
        <v>861.2</v>
      </c>
      <c r="W3571">
        <v>0</v>
      </c>
      <c r="X3571">
        <v>1029</v>
      </c>
      <c r="Y3571">
        <v>12.87</v>
      </c>
      <c r="Z3571">
        <v>12.79</v>
      </c>
      <c r="AA3571">
        <v>12.83</v>
      </c>
      <c r="AB3571">
        <v>11.44</v>
      </c>
      <c r="AC3571">
        <v>2616</v>
      </c>
      <c r="AD3571">
        <v>0</v>
      </c>
      <c r="AE3571">
        <v>0</v>
      </c>
      <c r="AF3571">
        <v>0</v>
      </c>
      <c r="AG3571">
        <v>0</v>
      </c>
      <c r="AH3571">
        <v>-186.9</v>
      </c>
      <c r="AI3571">
        <v>-187.3</v>
      </c>
      <c r="AJ3571">
        <v>-187.1</v>
      </c>
      <c r="AK3571">
        <v>-179.2</v>
      </c>
      <c r="AL3571">
        <v>-179.4</v>
      </c>
      <c r="AM3571">
        <v>-179.3</v>
      </c>
    </row>
    <row r="3572" spans="1:39" x14ac:dyDescent="0.25">
      <c r="A3572" s="4">
        <f>D3572-UNR_Feb2020!C3572</f>
        <v>0</v>
      </c>
      <c r="B3572" s="1">
        <v>43886</v>
      </c>
      <c r="C3572" s="2">
        <v>0.78472222222222221</v>
      </c>
      <c r="D3572" s="3">
        <f t="shared" si="55"/>
        <v>43886.784722222219</v>
      </c>
      <c r="E3572">
        <v>0</v>
      </c>
      <c r="F3572">
        <v>0</v>
      </c>
      <c r="G3572">
        <v>0</v>
      </c>
      <c r="H3572">
        <v>0</v>
      </c>
      <c r="I3572">
        <v>0.47970000000000002</v>
      </c>
      <c r="J3572">
        <v>0.44080000000000003</v>
      </c>
      <c r="K3572">
        <v>54.89</v>
      </c>
      <c r="L3572">
        <v>20.14</v>
      </c>
      <c r="M3572">
        <v>1.911</v>
      </c>
      <c r="N3572">
        <v>0.95699999999999996</v>
      </c>
      <c r="O3572">
        <v>0</v>
      </c>
      <c r="P3572">
        <v>8.27</v>
      </c>
      <c r="Q3572">
        <v>7.867</v>
      </c>
      <c r="R3572">
        <v>8.06</v>
      </c>
      <c r="S3572">
        <v>16.11</v>
      </c>
      <c r="T3572">
        <v>15.74</v>
      </c>
      <c r="U3572">
        <v>15.94</v>
      </c>
      <c r="V3572">
        <v>861.3</v>
      </c>
      <c r="W3572">
        <v>0</v>
      </c>
      <c r="X3572">
        <v>1029</v>
      </c>
      <c r="Y3572">
        <v>12.84</v>
      </c>
      <c r="Z3572">
        <v>12.77</v>
      </c>
      <c r="AA3572">
        <v>12.8</v>
      </c>
      <c r="AB3572">
        <v>10.55</v>
      </c>
      <c r="AC3572">
        <v>2616</v>
      </c>
      <c r="AD3572">
        <v>0</v>
      </c>
      <c r="AE3572">
        <v>0</v>
      </c>
      <c r="AF3572">
        <v>0</v>
      </c>
      <c r="AG3572">
        <v>0</v>
      </c>
      <c r="AH3572">
        <v>-186.9</v>
      </c>
      <c r="AI3572">
        <v>-187.3</v>
      </c>
      <c r="AJ3572">
        <v>-187.1</v>
      </c>
      <c r="AK3572">
        <v>-179.2</v>
      </c>
      <c r="AL3572">
        <v>-179.4</v>
      </c>
      <c r="AM3572">
        <v>-179.3</v>
      </c>
    </row>
    <row r="3573" spans="1:39" x14ac:dyDescent="0.25">
      <c r="A3573" s="4">
        <f>D3573-UNR_Feb2020!C3573</f>
        <v>0</v>
      </c>
      <c r="B3573" s="1">
        <v>43886</v>
      </c>
      <c r="C3573" s="2">
        <v>0.79166666666666663</v>
      </c>
      <c r="D3573" s="3">
        <f t="shared" si="55"/>
        <v>43886.791666666664</v>
      </c>
      <c r="E3573">
        <v>0</v>
      </c>
      <c r="F3573">
        <v>0</v>
      </c>
      <c r="G3573">
        <v>0</v>
      </c>
      <c r="H3573">
        <v>0</v>
      </c>
      <c r="I3573">
        <v>0.89939999999999998</v>
      </c>
      <c r="J3573">
        <v>0.81850000000000001</v>
      </c>
      <c r="K3573">
        <v>63.93</v>
      </c>
      <c r="L3573">
        <v>23.94</v>
      </c>
      <c r="M3573">
        <v>2.6459999999999999</v>
      </c>
      <c r="N3573">
        <v>1.0409999999999999</v>
      </c>
      <c r="O3573">
        <v>0</v>
      </c>
      <c r="P3573">
        <v>8.2100000000000009</v>
      </c>
      <c r="Q3573">
        <v>7.7990000000000004</v>
      </c>
      <c r="R3573">
        <v>8.0299999999999994</v>
      </c>
      <c r="S3573">
        <v>16.18</v>
      </c>
      <c r="T3573">
        <v>15.64</v>
      </c>
      <c r="U3573">
        <v>15.84</v>
      </c>
      <c r="V3573">
        <v>861.4</v>
      </c>
      <c r="W3573">
        <v>0</v>
      </c>
      <c r="X3573">
        <v>1029</v>
      </c>
      <c r="Y3573">
        <v>12.83</v>
      </c>
      <c r="Z3573">
        <v>12.77</v>
      </c>
      <c r="AA3573">
        <v>12.8</v>
      </c>
      <c r="AB3573">
        <v>9.7799999999999994</v>
      </c>
      <c r="AC3573">
        <v>2616</v>
      </c>
      <c r="AD3573">
        <v>0</v>
      </c>
      <c r="AE3573">
        <v>0</v>
      </c>
      <c r="AF3573">
        <v>0</v>
      </c>
      <c r="AG3573">
        <v>0</v>
      </c>
      <c r="AH3573">
        <v>-187</v>
      </c>
      <c r="AI3573">
        <v>-187.4</v>
      </c>
      <c r="AJ3573">
        <v>-187.2</v>
      </c>
      <c r="AK3573">
        <v>-179.1</v>
      </c>
      <c r="AL3573">
        <v>-179.4</v>
      </c>
      <c r="AM3573">
        <v>-179.2</v>
      </c>
    </row>
    <row r="3574" spans="1:39" x14ac:dyDescent="0.25">
      <c r="A3574" s="4">
        <f>D3574-UNR_Feb2020!C3574</f>
        <v>0</v>
      </c>
      <c r="B3574" s="1">
        <v>43886</v>
      </c>
      <c r="C3574" s="2">
        <v>0.79861111111111116</v>
      </c>
      <c r="D3574" s="3">
        <f t="shared" si="55"/>
        <v>43886.798611111109</v>
      </c>
      <c r="E3574">
        <v>0</v>
      </c>
      <c r="F3574">
        <v>0</v>
      </c>
      <c r="G3574">
        <v>0</v>
      </c>
      <c r="H3574">
        <v>0</v>
      </c>
      <c r="I3574">
        <v>0.91549999999999998</v>
      </c>
      <c r="J3574">
        <v>0.84709999999999996</v>
      </c>
      <c r="K3574">
        <v>68.98</v>
      </c>
      <c r="L3574">
        <v>22.11</v>
      </c>
      <c r="M3574">
        <v>1.96</v>
      </c>
      <c r="N3574">
        <v>0.93</v>
      </c>
      <c r="O3574">
        <v>0.245</v>
      </c>
      <c r="P3574">
        <v>8.07</v>
      </c>
      <c r="Q3574">
        <v>7.6680000000000001</v>
      </c>
      <c r="R3574">
        <v>7.8760000000000003</v>
      </c>
      <c r="S3574">
        <v>16.25</v>
      </c>
      <c r="T3574">
        <v>15.74</v>
      </c>
      <c r="U3574">
        <v>15.99</v>
      </c>
      <c r="V3574">
        <v>861.5</v>
      </c>
      <c r="W3574">
        <v>0</v>
      </c>
      <c r="X3574">
        <v>1029</v>
      </c>
      <c r="Y3574">
        <v>12.82</v>
      </c>
      <c r="Z3574">
        <v>12.75</v>
      </c>
      <c r="AA3574">
        <v>12.78</v>
      </c>
      <c r="AB3574">
        <v>9.16</v>
      </c>
      <c r="AC3574">
        <v>2616</v>
      </c>
      <c r="AD3574">
        <v>0</v>
      </c>
      <c r="AE3574">
        <v>0</v>
      </c>
      <c r="AF3574">
        <v>0</v>
      </c>
      <c r="AG3574">
        <v>0</v>
      </c>
      <c r="AH3574">
        <v>-187.1</v>
      </c>
      <c r="AI3574">
        <v>-187.3</v>
      </c>
      <c r="AJ3574">
        <v>-187.2</v>
      </c>
      <c r="AK3574">
        <v>-179</v>
      </c>
      <c r="AL3574">
        <v>-179.2</v>
      </c>
      <c r="AM3574">
        <v>-179.1</v>
      </c>
    </row>
    <row r="3575" spans="1:39" x14ac:dyDescent="0.25">
      <c r="A3575" s="4">
        <f>D3575-UNR_Feb2020!C3575</f>
        <v>0</v>
      </c>
      <c r="B3575" s="1">
        <v>43886</v>
      </c>
      <c r="C3575" s="2">
        <v>0.80555555555555547</v>
      </c>
      <c r="D3575" s="3">
        <f t="shared" si="55"/>
        <v>43886.805555555555</v>
      </c>
      <c r="E3575">
        <v>0</v>
      </c>
      <c r="F3575">
        <v>0</v>
      </c>
      <c r="G3575">
        <v>0</v>
      </c>
      <c r="H3575">
        <v>0</v>
      </c>
      <c r="I3575">
        <v>0.69379999999999997</v>
      </c>
      <c r="J3575">
        <v>0.65090000000000003</v>
      </c>
      <c r="K3575">
        <v>62.08</v>
      </c>
      <c r="L3575">
        <v>19.28</v>
      </c>
      <c r="M3575">
        <v>1.47</v>
      </c>
      <c r="N3575">
        <v>0.76900000000000002</v>
      </c>
      <c r="O3575">
        <v>0</v>
      </c>
      <c r="P3575">
        <v>7.7720000000000002</v>
      </c>
      <c r="Q3575">
        <v>7.5</v>
      </c>
      <c r="R3575">
        <v>7.6520000000000001</v>
      </c>
      <c r="S3575">
        <v>16.39</v>
      </c>
      <c r="T3575">
        <v>15.85</v>
      </c>
      <c r="U3575">
        <v>16.16</v>
      </c>
      <c r="V3575">
        <v>861.5</v>
      </c>
      <c r="W3575">
        <v>0</v>
      </c>
      <c r="X3575">
        <v>1029</v>
      </c>
      <c r="Y3575">
        <v>12.85</v>
      </c>
      <c r="Z3575">
        <v>12.79</v>
      </c>
      <c r="AA3575">
        <v>12.81</v>
      </c>
      <c r="AB3575">
        <v>8.6199999999999992</v>
      </c>
      <c r="AC3575">
        <v>2616</v>
      </c>
      <c r="AD3575">
        <v>0</v>
      </c>
      <c r="AE3575">
        <v>0</v>
      </c>
      <c r="AF3575">
        <v>0</v>
      </c>
      <c r="AG3575">
        <v>0</v>
      </c>
      <c r="AH3575">
        <v>-187.3</v>
      </c>
      <c r="AI3575">
        <v>-187.6</v>
      </c>
      <c r="AJ3575">
        <v>-187.4</v>
      </c>
      <c r="AK3575">
        <v>-179.1</v>
      </c>
      <c r="AL3575">
        <v>-179.3</v>
      </c>
      <c r="AM3575">
        <v>-179.2</v>
      </c>
    </row>
    <row r="3576" spans="1:39" x14ac:dyDescent="0.25">
      <c r="A3576" s="4">
        <f>D3576-UNR_Feb2020!C3576</f>
        <v>0</v>
      </c>
      <c r="B3576" s="1">
        <v>43886</v>
      </c>
      <c r="C3576" s="2">
        <v>0.8125</v>
      </c>
      <c r="D3576" s="3">
        <f t="shared" si="55"/>
        <v>43886.8125</v>
      </c>
      <c r="E3576">
        <v>0</v>
      </c>
      <c r="F3576">
        <v>0</v>
      </c>
      <c r="G3576">
        <v>0</v>
      </c>
      <c r="H3576">
        <v>0</v>
      </c>
      <c r="I3576">
        <v>1.2929999999999999</v>
      </c>
      <c r="J3576">
        <v>1.262</v>
      </c>
      <c r="K3576">
        <v>52.81</v>
      </c>
      <c r="L3576">
        <v>12.44</v>
      </c>
      <c r="M3576">
        <v>2.1560000000000001</v>
      </c>
      <c r="N3576">
        <v>0.7</v>
      </c>
      <c r="O3576">
        <v>0.53910000000000002</v>
      </c>
      <c r="P3576">
        <v>8.0500000000000007</v>
      </c>
      <c r="Q3576">
        <v>7.7060000000000004</v>
      </c>
      <c r="R3576">
        <v>7.9320000000000004</v>
      </c>
      <c r="S3576">
        <v>15.91</v>
      </c>
      <c r="T3576">
        <v>15.2</v>
      </c>
      <c r="U3576">
        <v>15.4</v>
      </c>
      <c r="V3576">
        <v>861.6</v>
      </c>
      <c r="W3576">
        <v>0</v>
      </c>
      <c r="X3576">
        <v>1029</v>
      </c>
      <c r="Y3576">
        <v>12.85</v>
      </c>
      <c r="Z3576">
        <v>12.78</v>
      </c>
      <c r="AA3576">
        <v>12.81</v>
      </c>
      <c r="AB3576">
        <v>8.16</v>
      </c>
      <c r="AC3576">
        <v>2616</v>
      </c>
      <c r="AD3576">
        <v>0</v>
      </c>
      <c r="AE3576">
        <v>0</v>
      </c>
      <c r="AF3576">
        <v>0</v>
      </c>
      <c r="AG3576">
        <v>0</v>
      </c>
      <c r="AH3576">
        <v>-187.1</v>
      </c>
      <c r="AI3576">
        <v>-187.5</v>
      </c>
      <c r="AJ3576">
        <v>-187.3</v>
      </c>
      <c r="AK3576">
        <v>-179</v>
      </c>
      <c r="AL3576">
        <v>-179.3</v>
      </c>
      <c r="AM3576">
        <v>-179.2</v>
      </c>
    </row>
    <row r="3577" spans="1:39" x14ac:dyDescent="0.25">
      <c r="A3577" s="4">
        <f>D3577-UNR_Feb2020!C3577</f>
        <v>0</v>
      </c>
      <c r="B3577" s="1">
        <v>43886</v>
      </c>
      <c r="C3577" s="2">
        <v>0.81944444444444453</v>
      </c>
      <c r="D3577" s="3">
        <f t="shared" si="55"/>
        <v>43886.819444444445</v>
      </c>
      <c r="E3577">
        <v>0</v>
      </c>
      <c r="F3577">
        <v>0</v>
      </c>
      <c r="G3577">
        <v>0</v>
      </c>
      <c r="H3577">
        <v>0</v>
      </c>
      <c r="I3577">
        <v>1.373</v>
      </c>
      <c r="J3577">
        <v>1.333</v>
      </c>
      <c r="K3577">
        <v>68.25</v>
      </c>
      <c r="L3577">
        <v>13.78</v>
      </c>
      <c r="M3577">
        <v>2.597</v>
      </c>
      <c r="N3577">
        <v>0.879</v>
      </c>
      <c r="O3577">
        <v>0.58789999999999998</v>
      </c>
      <c r="P3577">
        <v>7.8819999999999997</v>
      </c>
      <c r="Q3577">
        <v>7.7450000000000001</v>
      </c>
      <c r="R3577">
        <v>7.8120000000000003</v>
      </c>
      <c r="S3577">
        <v>15.51</v>
      </c>
      <c r="T3577">
        <v>15.27</v>
      </c>
      <c r="U3577">
        <v>15.39</v>
      </c>
      <c r="V3577">
        <v>861.6</v>
      </c>
      <c r="W3577">
        <v>0</v>
      </c>
      <c r="X3577">
        <v>1029</v>
      </c>
      <c r="Y3577">
        <v>12.84</v>
      </c>
      <c r="Z3577">
        <v>12.77</v>
      </c>
      <c r="AA3577">
        <v>12.8</v>
      </c>
      <c r="AB3577">
        <v>7.8170000000000002</v>
      </c>
      <c r="AC3577">
        <v>2616</v>
      </c>
      <c r="AD3577">
        <v>0</v>
      </c>
      <c r="AE3577">
        <v>0</v>
      </c>
      <c r="AF3577">
        <v>0</v>
      </c>
      <c r="AG3577">
        <v>0</v>
      </c>
      <c r="AH3577">
        <v>-187.1</v>
      </c>
      <c r="AI3577">
        <v>-187.4</v>
      </c>
      <c r="AJ3577">
        <v>-187.3</v>
      </c>
      <c r="AK3577">
        <v>-179.1</v>
      </c>
      <c r="AL3577">
        <v>-179.3</v>
      </c>
      <c r="AM3577">
        <v>-179.2</v>
      </c>
    </row>
    <row r="3578" spans="1:39" x14ac:dyDescent="0.25">
      <c r="A3578" s="4">
        <f>D3578-UNR_Feb2020!C3578</f>
        <v>0</v>
      </c>
      <c r="B3578" s="1">
        <v>43886</v>
      </c>
      <c r="C3578" s="2">
        <v>0.82638888888888884</v>
      </c>
      <c r="D3578" s="3">
        <f t="shared" si="55"/>
        <v>43886.826388888891</v>
      </c>
      <c r="E3578">
        <v>0</v>
      </c>
      <c r="F3578">
        <v>0</v>
      </c>
      <c r="G3578">
        <v>0</v>
      </c>
      <c r="H3578">
        <v>0</v>
      </c>
      <c r="I3578">
        <v>1.7849999999999999</v>
      </c>
      <c r="J3578">
        <v>1.7350000000000001</v>
      </c>
      <c r="K3578">
        <v>55.13</v>
      </c>
      <c r="L3578">
        <v>13.49</v>
      </c>
      <c r="M3578">
        <v>2.6949999999999998</v>
      </c>
      <c r="N3578">
        <v>0.78</v>
      </c>
      <c r="O3578">
        <v>1.0780000000000001</v>
      </c>
      <c r="P3578">
        <v>7.883</v>
      </c>
      <c r="Q3578">
        <v>7.5430000000000001</v>
      </c>
      <c r="R3578">
        <v>7.7320000000000002</v>
      </c>
      <c r="S3578">
        <v>15.51</v>
      </c>
      <c r="T3578">
        <v>15.2</v>
      </c>
      <c r="U3578">
        <v>15.32</v>
      </c>
      <c r="V3578">
        <v>861.6</v>
      </c>
      <c r="W3578">
        <v>0</v>
      </c>
      <c r="X3578">
        <v>1029</v>
      </c>
      <c r="Y3578">
        <v>12.82</v>
      </c>
      <c r="Z3578">
        <v>12.75</v>
      </c>
      <c r="AA3578">
        <v>12.78</v>
      </c>
      <c r="AB3578">
        <v>7.5339999999999998</v>
      </c>
      <c r="AC3578">
        <v>2616</v>
      </c>
      <c r="AD3578">
        <v>0</v>
      </c>
      <c r="AE3578">
        <v>0</v>
      </c>
      <c r="AF3578">
        <v>0</v>
      </c>
      <c r="AG3578">
        <v>0</v>
      </c>
      <c r="AH3578">
        <v>-187.3</v>
      </c>
      <c r="AI3578">
        <v>-187.4</v>
      </c>
      <c r="AJ3578">
        <v>-187.4</v>
      </c>
      <c r="AK3578">
        <v>-179.1</v>
      </c>
      <c r="AL3578">
        <v>-179.2</v>
      </c>
      <c r="AM3578">
        <v>-179.1</v>
      </c>
    </row>
    <row r="3579" spans="1:39" x14ac:dyDescent="0.25">
      <c r="A3579" s="4">
        <f>D3579-UNR_Feb2020!C3579</f>
        <v>0</v>
      </c>
      <c r="B3579" s="1">
        <v>43886</v>
      </c>
      <c r="C3579" s="2">
        <v>0.83333333333333337</v>
      </c>
      <c r="D3579" s="3">
        <f t="shared" si="55"/>
        <v>43886.833333333336</v>
      </c>
      <c r="E3579">
        <v>0</v>
      </c>
      <c r="F3579">
        <v>0</v>
      </c>
      <c r="G3579">
        <v>0</v>
      </c>
      <c r="H3579">
        <v>0</v>
      </c>
      <c r="I3579">
        <v>1.7230000000000001</v>
      </c>
      <c r="J3579">
        <v>1.702</v>
      </c>
      <c r="K3579">
        <v>48.92</v>
      </c>
      <c r="L3579">
        <v>8.93</v>
      </c>
      <c r="M3579">
        <v>2.4500000000000002</v>
      </c>
      <c r="N3579">
        <v>0.67600000000000005</v>
      </c>
      <c r="O3579">
        <v>0.83279999999999998</v>
      </c>
      <c r="P3579">
        <v>7.7469999999999999</v>
      </c>
      <c r="Q3579">
        <v>7.4749999999999996</v>
      </c>
      <c r="R3579">
        <v>7.6</v>
      </c>
      <c r="S3579">
        <v>15.44</v>
      </c>
      <c r="T3579">
        <v>15.24</v>
      </c>
      <c r="U3579">
        <v>15.38</v>
      </c>
      <c r="V3579">
        <v>861.6</v>
      </c>
      <c r="W3579">
        <v>0</v>
      </c>
      <c r="X3579">
        <v>1029</v>
      </c>
      <c r="Y3579">
        <v>12.82</v>
      </c>
      <c r="Z3579">
        <v>12.75</v>
      </c>
      <c r="AA3579">
        <v>12.79</v>
      </c>
      <c r="AB3579">
        <v>7.2809999999999997</v>
      </c>
      <c r="AC3579">
        <v>2616</v>
      </c>
      <c r="AD3579">
        <v>0</v>
      </c>
      <c r="AE3579">
        <v>0</v>
      </c>
      <c r="AF3579">
        <v>0</v>
      </c>
      <c r="AG3579">
        <v>0</v>
      </c>
      <c r="AH3579">
        <v>-187.4</v>
      </c>
      <c r="AI3579">
        <v>-187.5</v>
      </c>
      <c r="AJ3579">
        <v>-187.4</v>
      </c>
      <c r="AK3579">
        <v>-179.1</v>
      </c>
      <c r="AL3579">
        <v>-179.2</v>
      </c>
      <c r="AM3579">
        <v>-179.2</v>
      </c>
    </row>
    <row r="3580" spans="1:39" x14ac:dyDescent="0.25">
      <c r="A3580" s="4">
        <f>D3580-UNR_Feb2020!C3580</f>
        <v>0</v>
      </c>
      <c r="B3580" s="1">
        <v>43886</v>
      </c>
      <c r="C3580" s="2">
        <v>0.84027777777777779</v>
      </c>
      <c r="D3580" s="3">
        <f t="shared" si="55"/>
        <v>43886.840277777781</v>
      </c>
      <c r="E3580">
        <v>0</v>
      </c>
      <c r="F3580">
        <v>0</v>
      </c>
      <c r="G3580">
        <v>0</v>
      </c>
      <c r="H3580">
        <v>0</v>
      </c>
      <c r="I3580">
        <v>1.599</v>
      </c>
      <c r="J3580">
        <v>1.5649999999999999</v>
      </c>
      <c r="K3580">
        <v>54.26</v>
      </c>
      <c r="L3580">
        <v>11.77</v>
      </c>
      <c r="M3580">
        <v>2.4500000000000002</v>
      </c>
      <c r="N3580">
        <v>0.755</v>
      </c>
      <c r="O3580">
        <v>0.88200000000000001</v>
      </c>
      <c r="P3580">
        <v>7.6109999999999998</v>
      </c>
      <c r="Q3580">
        <v>7.407</v>
      </c>
      <c r="R3580">
        <v>7.4859999999999998</v>
      </c>
      <c r="S3580">
        <v>15.58</v>
      </c>
      <c r="T3580">
        <v>15.37</v>
      </c>
      <c r="U3580">
        <v>15.47</v>
      </c>
      <c r="V3580">
        <v>861.5</v>
      </c>
      <c r="W3580">
        <v>0</v>
      </c>
      <c r="X3580">
        <v>1029</v>
      </c>
      <c r="Y3580">
        <v>12.81</v>
      </c>
      <c r="Z3580">
        <v>12.74</v>
      </c>
      <c r="AA3580">
        <v>12.77</v>
      </c>
      <c r="AB3580">
        <v>7.0730000000000004</v>
      </c>
      <c r="AC3580">
        <v>2616</v>
      </c>
      <c r="AD3580">
        <v>0</v>
      </c>
      <c r="AE3580">
        <v>0</v>
      </c>
      <c r="AF3580">
        <v>0</v>
      </c>
      <c r="AG3580">
        <v>0</v>
      </c>
      <c r="AH3580">
        <v>-187.4</v>
      </c>
      <c r="AI3580">
        <v>-187.6</v>
      </c>
      <c r="AJ3580">
        <v>-187.5</v>
      </c>
      <c r="AK3580">
        <v>-179.1</v>
      </c>
      <c r="AL3580">
        <v>-179.3</v>
      </c>
      <c r="AM3580">
        <v>-179.2</v>
      </c>
    </row>
    <row r="3581" spans="1:39" x14ac:dyDescent="0.25">
      <c r="A3581" s="4">
        <f>D3581-UNR_Feb2020!C3581</f>
        <v>0</v>
      </c>
      <c r="B3581" s="1">
        <v>43886</v>
      </c>
      <c r="C3581" s="2">
        <v>0.84722222222222221</v>
      </c>
      <c r="D3581" s="3">
        <f t="shared" si="55"/>
        <v>43886.847222222219</v>
      </c>
      <c r="E3581">
        <v>0</v>
      </c>
      <c r="F3581">
        <v>0</v>
      </c>
      <c r="G3581">
        <v>0</v>
      </c>
      <c r="H3581">
        <v>0</v>
      </c>
      <c r="I3581">
        <v>1.7070000000000001</v>
      </c>
      <c r="J3581">
        <v>1.6819999999999999</v>
      </c>
      <c r="K3581">
        <v>51.3</v>
      </c>
      <c r="L3581">
        <v>9.8800000000000008</v>
      </c>
      <c r="M3581">
        <v>2.4500000000000002</v>
      </c>
      <c r="N3581">
        <v>0.68200000000000005</v>
      </c>
      <c r="O3581">
        <v>1.0780000000000001</v>
      </c>
      <c r="P3581">
        <v>7.6109999999999998</v>
      </c>
      <c r="Q3581">
        <v>7.407</v>
      </c>
      <c r="R3581">
        <v>7.4809999999999999</v>
      </c>
      <c r="S3581">
        <v>15.47</v>
      </c>
      <c r="T3581">
        <v>15.3</v>
      </c>
      <c r="U3581">
        <v>15.38</v>
      </c>
      <c r="V3581">
        <v>861.5</v>
      </c>
      <c r="W3581">
        <v>0</v>
      </c>
      <c r="X3581">
        <v>1029</v>
      </c>
      <c r="Y3581">
        <v>12.82</v>
      </c>
      <c r="Z3581">
        <v>12.73</v>
      </c>
      <c r="AA3581">
        <v>12.77</v>
      </c>
      <c r="AB3581">
        <v>6.88</v>
      </c>
      <c r="AC3581">
        <v>2616</v>
      </c>
      <c r="AD3581">
        <v>0</v>
      </c>
      <c r="AE3581">
        <v>0</v>
      </c>
      <c r="AF3581">
        <v>0</v>
      </c>
      <c r="AG3581">
        <v>0</v>
      </c>
      <c r="AH3581">
        <v>-187.4</v>
      </c>
      <c r="AI3581">
        <v>-187.6</v>
      </c>
      <c r="AJ3581">
        <v>-187.5</v>
      </c>
      <c r="AK3581">
        <v>-179.1</v>
      </c>
      <c r="AL3581">
        <v>-179.2</v>
      </c>
      <c r="AM3581">
        <v>-179.1</v>
      </c>
    </row>
    <row r="3582" spans="1:39" x14ac:dyDescent="0.25">
      <c r="A3582" s="4">
        <f>D3582-UNR_Feb2020!C3582</f>
        <v>0</v>
      </c>
      <c r="B3582" s="1">
        <v>43886</v>
      </c>
      <c r="C3582" s="2">
        <v>0.85416666666666663</v>
      </c>
      <c r="D3582" s="3">
        <f t="shared" si="55"/>
        <v>43886.854166666664</v>
      </c>
      <c r="E3582">
        <v>0</v>
      </c>
      <c r="F3582">
        <v>0</v>
      </c>
      <c r="G3582">
        <v>0</v>
      </c>
      <c r="H3582">
        <v>0</v>
      </c>
      <c r="I3582">
        <v>1.7969999999999999</v>
      </c>
      <c r="J3582">
        <v>1.766</v>
      </c>
      <c r="K3582">
        <v>54.89</v>
      </c>
      <c r="L3582">
        <v>10.71</v>
      </c>
      <c r="M3582">
        <v>2.6459999999999999</v>
      </c>
      <c r="N3582">
        <v>0.93899999999999995</v>
      </c>
      <c r="O3582">
        <v>0.7349</v>
      </c>
      <c r="P3582">
        <v>7.5430000000000001</v>
      </c>
      <c r="Q3582">
        <v>7.2370000000000001</v>
      </c>
      <c r="R3582">
        <v>7.4009999999999998</v>
      </c>
      <c r="S3582">
        <v>15.58</v>
      </c>
      <c r="T3582">
        <v>15.27</v>
      </c>
      <c r="U3582">
        <v>15.43</v>
      </c>
      <c r="V3582">
        <v>861.5</v>
      </c>
      <c r="W3582">
        <v>0</v>
      </c>
      <c r="X3582">
        <v>1029</v>
      </c>
      <c r="Y3582">
        <v>12.8</v>
      </c>
      <c r="Z3582">
        <v>12.73</v>
      </c>
      <c r="AA3582">
        <v>12.77</v>
      </c>
      <c r="AB3582">
        <v>6.7060000000000004</v>
      </c>
      <c r="AC3582">
        <v>2616</v>
      </c>
      <c r="AD3582">
        <v>0</v>
      </c>
      <c r="AE3582">
        <v>0</v>
      </c>
      <c r="AF3582">
        <v>0</v>
      </c>
      <c r="AG3582">
        <v>0</v>
      </c>
      <c r="AH3582">
        <v>-187.5</v>
      </c>
      <c r="AI3582">
        <v>-187.7</v>
      </c>
      <c r="AJ3582">
        <v>-187.6</v>
      </c>
      <c r="AK3582">
        <v>-179.1</v>
      </c>
      <c r="AL3582">
        <v>-179.2</v>
      </c>
      <c r="AM3582">
        <v>-179.1</v>
      </c>
    </row>
    <row r="3583" spans="1:39" x14ac:dyDescent="0.25">
      <c r="A3583" s="4">
        <f>D3583-UNR_Feb2020!C3583</f>
        <v>0</v>
      </c>
      <c r="B3583" s="1">
        <v>43886</v>
      </c>
      <c r="C3583" s="2">
        <v>0.86111111111111116</v>
      </c>
      <c r="D3583" s="3">
        <f t="shared" si="55"/>
        <v>43886.861111111109</v>
      </c>
      <c r="E3583">
        <v>0</v>
      </c>
      <c r="F3583">
        <v>0</v>
      </c>
      <c r="G3583">
        <v>0</v>
      </c>
      <c r="H3583">
        <v>0</v>
      </c>
      <c r="I3583">
        <v>1.9870000000000001</v>
      </c>
      <c r="J3583">
        <v>1.91</v>
      </c>
      <c r="K3583">
        <v>53.84</v>
      </c>
      <c r="L3583">
        <v>16</v>
      </c>
      <c r="M3583">
        <v>3.1360000000000001</v>
      </c>
      <c r="N3583">
        <v>1.127</v>
      </c>
      <c r="O3583">
        <v>0.88200000000000001</v>
      </c>
      <c r="P3583">
        <v>7.407</v>
      </c>
      <c r="Q3583">
        <v>6.9989999999999997</v>
      </c>
      <c r="R3583">
        <v>7.218</v>
      </c>
      <c r="S3583">
        <v>15.81</v>
      </c>
      <c r="T3583">
        <v>15.44</v>
      </c>
      <c r="U3583">
        <v>15.62</v>
      </c>
      <c r="V3583">
        <v>861.5</v>
      </c>
      <c r="W3583">
        <v>0</v>
      </c>
      <c r="X3583">
        <v>1029</v>
      </c>
      <c r="Y3583">
        <v>12.82</v>
      </c>
      <c r="Z3583">
        <v>12.68</v>
      </c>
      <c r="AA3583">
        <v>12.77</v>
      </c>
      <c r="AB3583">
        <v>6.556</v>
      </c>
      <c r="AC3583">
        <v>2616</v>
      </c>
      <c r="AD3583">
        <v>0</v>
      </c>
      <c r="AE3583">
        <v>0</v>
      </c>
      <c r="AF3583">
        <v>0</v>
      </c>
      <c r="AG3583">
        <v>0</v>
      </c>
      <c r="AH3583">
        <v>-187.6</v>
      </c>
      <c r="AI3583">
        <v>-187.8</v>
      </c>
      <c r="AJ3583">
        <v>-187.7</v>
      </c>
      <c r="AK3583">
        <v>-179.1</v>
      </c>
      <c r="AL3583">
        <v>-179.2</v>
      </c>
      <c r="AM3583">
        <v>-179.1</v>
      </c>
    </row>
    <row r="3584" spans="1:39" x14ac:dyDescent="0.25">
      <c r="A3584" s="4">
        <f>D3584-UNR_Feb2020!C3584</f>
        <v>0</v>
      </c>
      <c r="B3584" s="1">
        <v>43886</v>
      </c>
      <c r="C3584" s="2">
        <v>0.86805555555555547</v>
      </c>
      <c r="D3584" s="3">
        <f t="shared" si="55"/>
        <v>43886.868055555555</v>
      </c>
      <c r="E3584">
        <v>0</v>
      </c>
      <c r="F3584">
        <v>0</v>
      </c>
      <c r="G3584">
        <v>0</v>
      </c>
      <c r="H3584">
        <v>0</v>
      </c>
      <c r="I3584">
        <v>1.9179999999999999</v>
      </c>
      <c r="J3584">
        <v>1.9</v>
      </c>
      <c r="K3584">
        <v>46.42</v>
      </c>
      <c r="L3584">
        <v>7.7869999999999999</v>
      </c>
      <c r="M3584">
        <v>2.9889999999999999</v>
      </c>
      <c r="N3584">
        <v>0.751</v>
      </c>
      <c r="O3584">
        <v>1.127</v>
      </c>
      <c r="P3584">
        <v>7.2370000000000001</v>
      </c>
      <c r="Q3584">
        <v>6.8970000000000002</v>
      </c>
      <c r="R3584">
        <v>7.0190000000000001</v>
      </c>
      <c r="S3584">
        <v>15.98</v>
      </c>
      <c r="T3584">
        <v>15.58</v>
      </c>
      <c r="U3584">
        <v>15.83</v>
      </c>
      <c r="V3584">
        <v>861.6</v>
      </c>
      <c r="W3584">
        <v>0</v>
      </c>
      <c r="X3584">
        <v>1029</v>
      </c>
      <c r="Y3584">
        <v>12.85</v>
      </c>
      <c r="Z3584">
        <v>12.77</v>
      </c>
      <c r="AA3584">
        <v>12.81</v>
      </c>
      <c r="AB3584">
        <v>6.423</v>
      </c>
      <c r="AC3584">
        <v>2616</v>
      </c>
      <c r="AD3584">
        <v>0</v>
      </c>
      <c r="AE3584">
        <v>0</v>
      </c>
      <c r="AF3584">
        <v>0</v>
      </c>
      <c r="AG3584">
        <v>0</v>
      </c>
      <c r="AH3584">
        <v>-187.4</v>
      </c>
      <c r="AI3584">
        <v>-187.7</v>
      </c>
      <c r="AJ3584">
        <v>-187.5</v>
      </c>
      <c r="AK3584">
        <v>-178.9</v>
      </c>
      <c r="AL3584">
        <v>-179.2</v>
      </c>
      <c r="AM3584">
        <v>-179.1</v>
      </c>
    </row>
    <row r="3585" spans="1:39" x14ac:dyDescent="0.25">
      <c r="A3585" s="4">
        <f>D3585-UNR_Feb2020!C3585</f>
        <v>0</v>
      </c>
      <c r="B3585" s="1">
        <v>43886</v>
      </c>
      <c r="C3585" s="2">
        <v>0.875</v>
      </c>
      <c r="D3585" s="3">
        <f t="shared" si="55"/>
        <v>43886.875</v>
      </c>
      <c r="E3585">
        <v>0</v>
      </c>
      <c r="F3585">
        <v>0</v>
      </c>
      <c r="G3585">
        <v>0</v>
      </c>
      <c r="H3585">
        <v>0</v>
      </c>
      <c r="I3585">
        <v>1.889</v>
      </c>
      <c r="J3585">
        <v>1.877</v>
      </c>
      <c r="K3585">
        <v>42.75</v>
      </c>
      <c r="L3585">
        <v>6.4889999999999999</v>
      </c>
      <c r="M3585">
        <v>2.4990000000000001</v>
      </c>
      <c r="N3585">
        <v>0.47599999999999998</v>
      </c>
      <c r="O3585">
        <v>1.3720000000000001</v>
      </c>
      <c r="P3585">
        <v>7.1360000000000001</v>
      </c>
      <c r="Q3585">
        <v>6.5919999999999996</v>
      </c>
      <c r="R3585">
        <v>6.9160000000000004</v>
      </c>
      <c r="S3585">
        <v>16.22</v>
      </c>
      <c r="T3585">
        <v>15.61</v>
      </c>
      <c r="U3585">
        <v>15.84</v>
      </c>
      <c r="V3585">
        <v>861.6</v>
      </c>
      <c r="W3585">
        <v>0</v>
      </c>
      <c r="X3585">
        <v>1029</v>
      </c>
      <c r="Y3585">
        <v>12.86</v>
      </c>
      <c r="Z3585">
        <v>12.79</v>
      </c>
      <c r="AA3585">
        <v>12.82</v>
      </c>
      <c r="AB3585">
        <v>6.2919999999999998</v>
      </c>
      <c r="AC3585">
        <v>2616</v>
      </c>
      <c r="AD3585">
        <v>0</v>
      </c>
      <c r="AE3585">
        <v>0</v>
      </c>
      <c r="AF3585">
        <v>0</v>
      </c>
      <c r="AG3585">
        <v>0</v>
      </c>
      <c r="AH3585">
        <v>-187.3</v>
      </c>
      <c r="AI3585">
        <v>-187.5</v>
      </c>
      <c r="AJ3585">
        <v>-187.4</v>
      </c>
      <c r="AK3585">
        <v>-178.9</v>
      </c>
      <c r="AL3585">
        <v>-179.1</v>
      </c>
      <c r="AM3585">
        <v>-179</v>
      </c>
    </row>
    <row r="3586" spans="1:39" x14ac:dyDescent="0.25">
      <c r="A3586" s="4">
        <f>D3586-UNR_Feb2020!C3586</f>
        <v>0</v>
      </c>
      <c r="B3586" s="1">
        <v>43886</v>
      </c>
      <c r="C3586" s="2">
        <v>0.88194444444444453</v>
      </c>
      <c r="D3586" s="3">
        <f t="shared" si="55"/>
        <v>43886.881944444445</v>
      </c>
      <c r="E3586">
        <v>0</v>
      </c>
      <c r="F3586">
        <v>0</v>
      </c>
      <c r="G3586">
        <v>0</v>
      </c>
      <c r="H3586">
        <v>0</v>
      </c>
      <c r="I3586">
        <v>1.829</v>
      </c>
      <c r="J3586">
        <v>1.802</v>
      </c>
      <c r="K3586">
        <v>43.09</v>
      </c>
      <c r="L3586">
        <v>9.93</v>
      </c>
      <c r="M3586">
        <v>2.4500000000000002</v>
      </c>
      <c r="N3586">
        <v>0.78900000000000003</v>
      </c>
      <c r="O3586">
        <v>0.83279999999999998</v>
      </c>
      <c r="P3586">
        <v>6.9690000000000003</v>
      </c>
      <c r="Q3586">
        <v>6.2910000000000004</v>
      </c>
      <c r="R3586">
        <v>6.7380000000000004</v>
      </c>
      <c r="S3586">
        <v>16.670000000000002</v>
      </c>
      <c r="T3586">
        <v>15.78</v>
      </c>
      <c r="U3586">
        <v>16.04</v>
      </c>
      <c r="V3586">
        <v>861.6</v>
      </c>
      <c r="W3586">
        <v>0</v>
      </c>
      <c r="X3586">
        <v>1029</v>
      </c>
      <c r="Y3586">
        <v>12.88</v>
      </c>
      <c r="Z3586">
        <v>12.79</v>
      </c>
      <c r="AA3586">
        <v>12.83</v>
      </c>
      <c r="AB3586">
        <v>6.149</v>
      </c>
      <c r="AC3586">
        <v>2616</v>
      </c>
      <c r="AD3586">
        <v>0</v>
      </c>
      <c r="AE3586">
        <v>0</v>
      </c>
      <c r="AF3586">
        <v>0</v>
      </c>
      <c r="AG3586">
        <v>0</v>
      </c>
      <c r="AH3586">
        <v>-187.3</v>
      </c>
      <c r="AI3586">
        <v>-187.6</v>
      </c>
      <c r="AJ3586">
        <v>-187.3</v>
      </c>
      <c r="AK3586">
        <v>-178.9</v>
      </c>
      <c r="AL3586">
        <v>-179.1</v>
      </c>
      <c r="AM3586">
        <v>-179</v>
      </c>
    </row>
    <row r="3587" spans="1:39" x14ac:dyDescent="0.25">
      <c r="A3587" s="4">
        <f>D3587-UNR_Feb2020!C3587</f>
        <v>0</v>
      </c>
      <c r="B3587" s="1">
        <v>43886</v>
      </c>
      <c r="C3587" s="2">
        <v>0.88888888888888884</v>
      </c>
      <c r="D3587" s="3">
        <f t="shared" si="55"/>
        <v>43886.888888888891</v>
      </c>
      <c r="E3587">
        <v>0</v>
      </c>
      <c r="F3587">
        <v>0</v>
      </c>
      <c r="G3587">
        <v>0</v>
      </c>
      <c r="H3587">
        <v>0</v>
      </c>
      <c r="I3587">
        <v>1.673</v>
      </c>
      <c r="J3587">
        <v>1.6479999999999999</v>
      </c>
      <c r="K3587">
        <v>45.15</v>
      </c>
      <c r="L3587">
        <v>9.89</v>
      </c>
      <c r="M3587">
        <v>3.234</v>
      </c>
      <c r="N3587">
        <v>1.0620000000000001</v>
      </c>
      <c r="O3587">
        <v>0.53910000000000002</v>
      </c>
      <c r="P3587">
        <v>7.1760000000000002</v>
      </c>
      <c r="Q3587">
        <v>6.2569999999999997</v>
      </c>
      <c r="R3587">
        <v>6.6920000000000002</v>
      </c>
      <c r="S3587">
        <v>16.63</v>
      </c>
      <c r="T3587">
        <v>15.54</v>
      </c>
      <c r="U3587">
        <v>16.16</v>
      </c>
      <c r="V3587">
        <v>861.6</v>
      </c>
      <c r="W3587">
        <v>0</v>
      </c>
      <c r="X3587">
        <v>1029</v>
      </c>
      <c r="Y3587">
        <v>12.89</v>
      </c>
      <c r="Z3587">
        <v>12.81</v>
      </c>
      <c r="AA3587">
        <v>12.85</v>
      </c>
      <c r="AB3587">
        <v>5.9710000000000001</v>
      </c>
      <c r="AC3587">
        <v>2616</v>
      </c>
      <c r="AD3587">
        <v>0</v>
      </c>
      <c r="AE3587">
        <v>0</v>
      </c>
      <c r="AF3587">
        <v>0</v>
      </c>
      <c r="AG3587">
        <v>0</v>
      </c>
      <c r="AH3587">
        <v>-187.4</v>
      </c>
      <c r="AI3587">
        <v>-187.6</v>
      </c>
      <c r="AJ3587">
        <v>-187.5</v>
      </c>
      <c r="AK3587">
        <v>-179.1</v>
      </c>
      <c r="AL3587">
        <v>-179.2</v>
      </c>
      <c r="AM3587">
        <v>-179.1</v>
      </c>
    </row>
    <row r="3588" spans="1:39" x14ac:dyDescent="0.25">
      <c r="A3588" s="4">
        <f>D3588-UNR_Feb2020!C3588</f>
        <v>0</v>
      </c>
      <c r="B3588" s="1">
        <v>43886</v>
      </c>
      <c r="C3588" s="2">
        <v>0.89583333333333337</v>
      </c>
      <c r="D3588" s="3">
        <f t="shared" ref="D3588:D3651" si="56">B3588+C3588</f>
        <v>43886.895833333336</v>
      </c>
      <c r="E3588">
        <v>0</v>
      </c>
      <c r="F3588">
        <v>0</v>
      </c>
      <c r="G3588">
        <v>0</v>
      </c>
      <c r="H3588">
        <v>0</v>
      </c>
      <c r="I3588">
        <v>1.0880000000000001</v>
      </c>
      <c r="J3588">
        <v>1.0489999999999999</v>
      </c>
      <c r="K3588">
        <v>80.099999999999994</v>
      </c>
      <c r="L3588">
        <v>15.24</v>
      </c>
      <c r="M3588">
        <v>1.911</v>
      </c>
      <c r="N3588">
        <v>0.71199999999999997</v>
      </c>
      <c r="O3588">
        <v>0.3921</v>
      </c>
      <c r="P3588">
        <v>7.2119999999999997</v>
      </c>
      <c r="Q3588">
        <v>6.8369999999999997</v>
      </c>
      <c r="R3588">
        <v>7.0650000000000004</v>
      </c>
      <c r="S3588">
        <v>15.82</v>
      </c>
      <c r="T3588">
        <v>15.41</v>
      </c>
      <c r="U3588">
        <v>15.61</v>
      </c>
      <c r="V3588">
        <v>861.6</v>
      </c>
      <c r="W3588">
        <v>0</v>
      </c>
      <c r="X3588">
        <v>1029</v>
      </c>
      <c r="Y3588">
        <v>12.87</v>
      </c>
      <c r="Z3588">
        <v>12.79</v>
      </c>
      <c r="AA3588">
        <v>12.82</v>
      </c>
      <c r="AB3588">
        <v>5.8079999999999998</v>
      </c>
      <c r="AC3588">
        <v>2616</v>
      </c>
      <c r="AD3588">
        <v>0</v>
      </c>
      <c r="AE3588">
        <v>0</v>
      </c>
      <c r="AF3588">
        <v>0</v>
      </c>
      <c r="AG3588">
        <v>0</v>
      </c>
      <c r="AH3588">
        <v>-187.5</v>
      </c>
      <c r="AI3588">
        <v>-187.7</v>
      </c>
      <c r="AJ3588">
        <v>-187.6</v>
      </c>
      <c r="AK3588">
        <v>-179</v>
      </c>
      <c r="AL3588">
        <v>-179.2</v>
      </c>
      <c r="AM3588">
        <v>-179.1</v>
      </c>
    </row>
    <row r="3589" spans="1:39" x14ac:dyDescent="0.25">
      <c r="A3589" s="4">
        <f>D3589-UNR_Feb2020!C3589</f>
        <v>0</v>
      </c>
      <c r="B3589" s="1">
        <v>43886</v>
      </c>
      <c r="C3589" s="2">
        <v>0.90277777777777779</v>
      </c>
      <c r="D3589" s="3">
        <f t="shared" si="56"/>
        <v>43886.902777777781</v>
      </c>
      <c r="E3589">
        <v>0</v>
      </c>
      <c r="F3589">
        <v>0</v>
      </c>
      <c r="G3589">
        <v>0</v>
      </c>
      <c r="H3589">
        <v>0</v>
      </c>
      <c r="I3589">
        <v>1.456</v>
      </c>
      <c r="J3589">
        <v>1.4239999999999999</v>
      </c>
      <c r="K3589">
        <v>64.05</v>
      </c>
      <c r="L3589">
        <v>12</v>
      </c>
      <c r="M3589">
        <v>2.1070000000000002</v>
      </c>
      <c r="N3589">
        <v>0.71699999999999997</v>
      </c>
      <c r="O3589">
        <v>0.63700000000000001</v>
      </c>
      <c r="P3589">
        <v>7.3479999999999999</v>
      </c>
      <c r="Q3589">
        <v>6.3959999999999999</v>
      </c>
      <c r="R3589">
        <v>7.008</v>
      </c>
      <c r="S3589">
        <v>16.260000000000002</v>
      </c>
      <c r="T3589">
        <v>15.2</v>
      </c>
      <c r="U3589">
        <v>15.57</v>
      </c>
      <c r="V3589">
        <v>861.7</v>
      </c>
      <c r="W3589">
        <v>0</v>
      </c>
      <c r="X3589">
        <v>1029</v>
      </c>
      <c r="Y3589">
        <v>12.85</v>
      </c>
      <c r="Z3589">
        <v>12.79</v>
      </c>
      <c r="AA3589">
        <v>12.81</v>
      </c>
      <c r="AB3589">
        <v>5.6349999999999998</v>
      </c>
      <c r="AC3589">
        <v>2616</v>
      </c>
      <c r="AD3589">
        <v>0</v>
      </c>
      <c r="AE3589">
        <v>0</v>
      </c>
      <c r="AF3589">
        <v>0</v>
      </c>
      <c r="AG3589">
        <v>0</v>
      </c>
      <c r="AH3589">
        <v>-187.6</v>
      </c>
      <c r="AI3589">
        <v>-187.8</v>
      </c>
      <c r="AJ3589">
        <v>-187.6</v>
      </c>
      <c r="AK3589">
        <v>-179</v>
      </c>
      <c r="AL3589">
        <v>-179.2</v>
      </c>
      <c r="AM3589">
        <v>-179.1</v>
      </c>
    </row>
    <row r="3590" spans="1:39" x14ac:dyDescent="0.25">
      <c r="A3590" s="4">
        <f>D3590-UNR_Feb2020!C3590</f>
        <v>0</v>
      </c>
      <c r="B3590" s="1">
        <v>43886</v>
      </c>
      <c r="C3590" s="2">
        <v>0.90972222222222221</v>
      </c>
      <c r="D3590" s="3">
        <f t="shared" si="56"/>
        <v>43886.909722222219</v>
      </c>
      <c r="E3590">
        <v>0</v>
      </c>
      <c r="F3590">
        <v>0</v>
      </c>
      <c r="G3590">
        <v>0</v>
      </c>
      <c r="H3590">
        <v>0</v>
      </c>
      <c r="I3590">
        <v>1.4410000000000001</v>
      </c>
      <c r="J3590">
        <v>1.4039999999999999</v>
      </c>
      <c r="K3590">
        <v>71.239999999999995</v>
      </c>
      <c r="L3590">
        <v>12.87</v>
      </c>
      <c r="M3590">
        <v>2.1070000000000002</v>
      </c>
      <c r="N3590">
        <v>0.72199999999999998</v>
      </c>
      <c r="O3590">
        <v>0.7349</v>
      </c>
      <c r="P3590">
        <v>6.5670000000000002</v>
      </c>
      <c r="Q3590">
        <v>6.2969999999999997</v>
      </c>
      <c r="R3590">
        <v>6.444</v>
      </c>
      <c r="S3590">
        <v>16.329999999999998</v>
      </c>
      <c r="T3590">
        <v>16.12</v>
      </c>
      <c r="U3590">
        <v>16.25</v>
      </c>
      <c r="V3590">
        <v>861.7</v>
      </c>
      <c r="W3590">
        <v>0</v>
      </c>
      <c r="X3590">
        <v>1029</v>
      </c>
      <c r="Y3590">
        <v>12.86</v>
      </c>
      <c r="Z3590">
        <v>12.79</v>
      </c>
      <c r="AA3590">
        <v>12.83</v>
      </c>
      <c r="AB3590">
        <v>5.4859999999999998</v>
      </c>
      <c r="AC3590">
        <v>2616</v>
      </c>
      <c r="AD3590">
        <v>0</v>
      </c>
      <c r="AE3590">
        <v>0</v>
      </c>
      <c r="AF3590">
        <v>0</v>
      </c>
      <c r="AG3590">
        <v>0</v>
      </c>
      <c r="AH3590">
        <v>-187.6</v>
      </c>
      <c r="AI3590">
        <v>-187.8</v>
      </c>
      <c r="AJ3590">
        <v>-187.7</v>
      </c>
      <c r="AK3590">
        <v>-179</v>
      </c>
      <c r="AL3590">
        <v>-179.2</v>
      </c>
      <c r="AM3590">
        <v>-179.1</v>
      </c>
    </row>
    <row r="3591" spans="1:39" x14ac:dyDescent="0.25">
      <c r="A3591" s="4">
        <f>D3591-UNR_Feb2020!C3591</f>
        <v>0</v>
      </c>
      <c r="B3591" s="1">
        <v>43886</v>
      </c>
      <c r="C3591" s="2">
        <v>0.91666666666666663</v>
      </c>
      <c r="D3591" s="3">
        <f t="shared" si="56"/>
        <v>43886.916666666664</v>
      </c>
      <c r="E3591">
        <v>0</v>
      </c>
      <c r="F3591">
        <v>0</v>
      </c>
      <c r="G3591">
        <v>0</v>
      </c>
      <c r="H3591">
        <v>0</v>
      </c>
      <c r="I3591">
        <v>1.7330000000000001</v>
      </c>
      <c r="J3591">
        <v>1.6970000000000001</v>
      </c>
      <c r="K3591">
        <v>67.180000000000007</v>
      </c>
      <c r="L3591">
        <v>11.58</v>
      </c>
      <c r="M3591">
        <v>2.6459999999999999</v>
      </c>
      <c r="N3591">
        <v>0.83699999999999997</v>
      </c>
      <c r="O3591">
        <v>0.7349</v>
      </c>
      <c r="P3591">
        <v>6.399</v>
      </c>
      <c r="Q3591">
        <v>5.891</v>
      </c>
      <c r="R3591">
        <v>6.1360000000000001</v>
      </c>
      <c r="S3591">
        <v>16.940000000000001</v>
      </c>
      <c r="T3591">
        <v>16.260000000000002</v>
      </c>
      <c r="U3591">
        <v>16.63</v>
      </c>
      <c r="V3591">
        <v>861.8</v>
      </c>
      <c r="W3591">
        <v>0</v>
      </c>
      <c r="X3591">
        <v>1029</v>
      </c>
      <c r="Y3591">
        <v>12.86</v>
      </c>
      <c r="Z3591">
        <v>12.79</v>
      </c>
      <c r="AA3591">
        <v>12.82</v>
      </c>
      <c r="AB3591">
        <v>5.3250000000000002</v>
      </c>
      <c r="AC3591">
        <v>2616</v>
      </c>
      <c r="AD3591">
        <v>0</v>
      </c>
      <c r="AE3591">
        <v>0</v>
      </c>
      <c r="AF3591">
        <v>0</v>
      </c>
      <c r="AG3591">
        <v>0</v>
      </c>
      <c r="AH3591">
        <v>-187.4</v>
      </c>
      <c r="AI3591">
        <v>-187.9</v>
      </c>
      <c r="AJ3591">
        <v>-187.6</v>
      </c>
      <c r="AK3591">
        <v>-179</v>
      </c>
      <c r="AL3591">
        <v>-179.2</v>
      </c>
      <c r="AM3591">
        <v>-179.1</v>
      </c>
    </row>
    <row r="3592" spans="1:39" x14ac:dyDescent="0.25">
      <c r="A3592" s="4">
        <f>D3592-UNR_Feb2020!C3592</f>
        <v>0</v>
      </c>
      <c r="B3592" s="1">
        <v>43886</v>
      </c>
      <c r="C3592" s="2">
        <v>0.92361111111111116</v>
      </c>
      <c r="D3592" s="3">
        <f t="shared" si="56"/>
        <v>43886.923611111109</v>
      </c>
      <c r="E3592">
        <v>0</v>
      </c>
      <c r="F3592">
        <v>0</v>
      </c>
      <c r="G3592">
        <v>0</v>
      </c>
      <c r="H3592">
        <v>0</v>
      </c>
      <c r="I3592">
        <v>2.2570000000000001</v>
      </c>
      <c r="J3592">
        <v>2.246</v>
      </c>
      <c r="K3592">
        <v>58.1</v>
      </c>
      <c r="L3592">
        <v>5.6909999999999998</v>
      </c>
      <c r="M3592">
        <v>2.7440000000000002</v>
      </c>
      <c r="N3592">
        <v>0.58299999999999996</v>
      </c>
      <c r="O3592">
        <v>1.274</v>
      </c>
      <c r="P3592">
        <v>6.4020000000000001</v>
      </c>
      <c r="Q3592">
        <v>5.9249999999999998</v>
      </c>
      <c r="R3592">
        <v>6.1929999999999996</v>
      </c>
      <c r="S3592">
        <v>17.28</v>
      </c>
      <c r="T3592">
        <v>16.57</v>
      </c>
      <c r="U3592">
        <v>16.87</v>
      </c>
      <c r="V3592">
        <v>861.9</v>
      </c>
      <c r="W3592">
        <v>0</v>
      </c>
      <c r="X3592">
        <v>1029</v>
      </c>
      <c r="Y3592">
        <v>12.88</v>
      </c>
      <c r="Z3592">
        <v>12.8</v>
      </c>
      <c r="AA3592">
        <v>12.83</v>
      </c>
      <c r="AB3592">
        <v>5.18</v>
      </c>
      <c r="AC3592">
        <v>2616</v>
      </c>
      <c r="AD3592">
        <v>0</v>
      </c>
      <c r="AE3592">
        <v>0</v>
      </c>
      <c r="AF3592">
        <v>0</v>
      </c>
      <c r="AG3592">
        <v>0</v>
      </c>
      <c r="AH3592">
        <v>-187.4</v>
      </c>
      <c r="AI3592">
        <v>-187.5</v>
      </c>
      <c r="AJ3592">
        <v>-187.5</v>
      </c>
      <c r="AK3592">
        <v>-179</v>
      </c>
      <c r="AL3592">
        <v>-179.2</v>
      </c>
      <c r="AM3592">
        <v>-179.1</v>
      </c>
    </row>
    <row r="3593" spans="1:39" x14ac:dyDescent="0.25">
      <c r="A3593" s="4">
        <f>D3593-UNR_Feb2020!C3593</f>
        <v>0</v>
      </c>
      <c r="B3593" s="1">
        <v>43886</v>
      </c>
      <c r="C3593" s="2">
        <v>0.93055555555555547</v>
      </c>
      <c r="D3593" s="3">
        <f t="shared" si="56"/>
        <v>43886.930555555555</v>
      </c>
      <c r="E3593">
        <v>0</v>
      </c>
      <c r="F3593">
        <v>0</v>
      </c>
      <c r="G3593">
        <v>0</v>
      </c>
      <c r="H3593">
        <v>0</v>
      </c>
      <c r="I3593">
        <v>2.0710000000000002</v>
      </c>
      <c r="J3593">
        <v>2.0459999999999998</v>
      </c>
      <c r="K3593">
        <v>60.62</v>
      </c>
      <c r="L3593">
        <v>8.86</v>
      </c>
      <c r="M3593">
        <v>2.9889999999999999</v>
      </c>
      <c r="N3593">
        <v>0.97299999999999998</v>
      </c>
      <c r="O3593">
        <v>1.127</v>
      </c>
      <c r="P3593">
        <v>6.13</v>
      </c>
      <c r="Q3593">
        <v>5.7220000000000004</v>
      </c>
      <c r="R3593">
        <v>5.9649999999999999</v>
      </c>
      <c r="S3593">
        <v>18.059999999999999</v>
      </c>
      <c r="T3593">
        <v>17.25</v>
      </c>
      <c r="U3593">
        <v>17.649999999999999</v>
      </c>
      <c r="V3593">
        <v>861.9</v>
      </c>
      <c r="W3593">
        <v>0</v>
      </c>
      <c r="X3593">
        <v>1029</v>
      </c>
      <c r="Y3593">
        <v>12.87</v>
      </c>
      <c r="Z3593">
        <v>12.8</v>
      </c>
      <c r="AA3593">
        <v>12.84</v>
      </c>
      <c r="AB3593">
        <v>5.0730000000000004</v>
      </c>
      <c r="AC3593">
        <v>2616</v>
      </c>
      <c r="AD3593">
        <v>0</v>
      </c>
      <c r="AE3593">
        <v>0</v>
      </c>
      <c r="AF3593">
        <v>0</v>
      </c>
      <c r="AG3593">
        <v>0</v>
      </c>
      <c r="AH3593">
        <v>-187.4</v>
      </c>
      <c r="AI3593">
        <v>-187.7</v>
      </c>
      <c r="AJ3593">
        <v>-187.5</v>
      </c>
      <c r="AK3593">
        <v>-179</v>
      </c>
      <c r="AL3593">
        <v>-179.1</v>
      </c>
      <c r="AM3593">
        <v>-179</v>
      </c>
    </row>
    <row r="3594" spans="1:39" x14ac:dyDescent="0.25">
      <c r="A3594" s="4">
        <f>D3594-UNR_Feb2020!C3594</f>
        <v>0</v>
      </c>
      <c r="B3594" s="1">
        <v>43886</v>
      </c>
      <c r="C3594" s="2">
        <v>0.9375</v>
      </c>
      <c r="D3594" s="3">
        <f t="shared" si="56"/>
        <v>43886.9375</v>
      </c>
      <c r="E3594">
        <v>0</v>
      </c>
      <c r="F3594">
        <v>0</v>
      </c>
      <c r="G3594">
        <v>0</v>
      </c>
      <c r="H3594">
        <v>0</v>
      </c>
      <c r="I3594">
        <v>2.0339999999999998</v>
      </c>
      <c r="J3594">
        <v>1.9950000000000001</v>
      </c>
      <c r="K3594">
        <v>64.44</v>
      </c>
      <c r="L3594">
        <v>11.24</v>
      </c>
      <c r="M3594">
        <v>2.6459999999999999</v>
      </c>
      <c r="N3594">
        <v>0.624</v>
      </c>
      <c r="O3594">
        <v>1.3720000000000001</v>
      </c>
      <c r="P3594">
        <v>5.9939999999999998</v>
      </c>
      <c r="Q3594">
        <v>5.62</v>
      </c>
      <c r="R3594">
        <v>5.843</v>
      </c>
      <c r="S3594">
        <v>18.57</v>
      </c>
      <c r="T3594">
        <v>18</v>
      </c>
      <c r="U3594">
        <v>18.23</v>
      </c>
      <c r="V3594">
        <v>861.9</v>
      </c>
      <c r="W3594">
        <v>0</v>
      </c>
      <c r="X3594">
        <v>1029</v>
      </c>
      <c r="Y3594">
        <v>12.88</v>
      </c>
      <c r="Z3594">
        <v>12.8</v>
      </c>
      <c r="AA3594">
        <v>12.84</v>
      </c>
      <c r="AB3594">
        <v>4.97</v>
      </c>
      <c r="AC3594">
        <v>2616</v>
      </c>
      <c r="AD3594">
        <v>0</v>
      </c>
      <c r="AE3594">
        <v>0</v>
      </c>
      <c r="AF3594">
        <v>0</v>
      </c>
      <c r="AG3594">
        <v>0</v>
      </c>
      <c r="AH3594">
        <v>-187.5</v>
      </c>
      <c r="AI3594">
        <v>-187.7</v>
      </c>
      <c r="AJ3594">
        <v>-187.6</v>
      </c>
      <c r="AK3594">
        <v>-179</v>
      </c>
      <c r="AL3594">
        <v>-179.2</v>
      </c>
      <c r="AM3594">
        <v>-179.1</v>
      </c>
    </row>
    <row r="3595" spans="1:39" x14ac:dyDescent="0.25">
      <c r="A3595" s="4">
        <f>D3595-UNR_Feb2020!C3595</f>
        <v>0</v>
      </c>
      <c r="B3595" s="1">
        <v>43886</v>
      </c>
      <c r="C3595" s="2">
        <v>0.94444444444444453</v>
      </c>
      <c r="D3595" s="3">
        <f t="shared" si="56"/>
        <v>43886.944444444445</v>
      </c>
      <c r="E3595">
        <v>0</v>
      </c>
      <c r="F3595">
        <v>0</v>
      </c>
      <c r="G3595">
        <v>0</v>
      </c>
      <c r="H3595">
        <v>0</v>
      </c>
      <c r="I3595">
        <v>1.8420000000000001</v>
      </c>
      <c r="J3595">
        <v>1.8069999999999999</v>
      </c>
      <c r="K3595">
        <v>65.95</v>
      </c>
      <c r="L3595">
        <v>11.24</v>
      </c>
      <c r="M3595">
        <v>2.7930000000000001</v>
      </c>
      <c r="N3595">
        <v>0.73699999999999999</v>
      </c>
      <c r="O3595">
        <v>0.97989999999999999</v>
      </c>
      <c r="P3595">
        <v>6.266</v>
      </c>
      <c r="Q3595">
        <v>5.6539999999999999</v>
      </c>
      <c r="R3595">
        <v>6.04</v>
      </c>
      <c r="S3595">
        <v>19.46</v>
      </c>
      <c r="T3595">
        <v>18.54</v>
      </c>
      <c r="U3595">
        <v>19</v>
      </c>
      <c r="V3595">
        <v>861.9</v>
      </c>
      <c r="W3595">
        <v>0</v>
      </c>
      <c r="X3595">
        <v>1029</v>
      </c>
      <c r="Y3595">
        <v>12.9</v>
      </c>
      <c r="Z3595">
        <v>12.78</v>
      </c>
      <c r="AA3595">
        <v>12.85</v>
      </c>
      <c r="AB3595">
        <v>4.8579999999999997</v>
      </c>
      <c r="AC3595">
        <v>2616</v>
      </c>
      <c r="AD3595">
        <v>0</v>
      </c>
      <c r="AE3595">
        <v>0</v>
      </c>
      <c r="AF3595">
        <v>0</v>
      </c>
      <c r="AG3595">
        <v>0</v>
      </c>
      <c r="AH3595">
        <v>-187.6</v>
      </c>
      <c r="AI3595">
        <v>-187.7</v>
      </c>
      <c r="AJ3595">
        <v>-187.6</v>
      </c>
      <c r="AK3595">
        <v>-179</v>
      </c>
      <c r="AL3595">
        <v>-179.2</v>
      </c>
      <c r="AM3595">
        <v>-179.1</v>
      </c>
    </row>
    <row r="3596" spans="1:39" x14ac:dyDescent="0.25">
      <c r="A3596" s="4">
        <f>D3596-UNR_Feb2020!C3596</f>
        <v>0</v>
      </c>
      <c r="B3596" s="1">
        <v>43886</v>
      </c>
      <c r="C3596" s="2">
        <v>0.95138888888888884</v>
      </c>
      <c r="D3596" s="3">
        <f t="shared" si="56"/>
        <v>43886.951388888891</v>
      </c>
      <c r="E3596">
        <v>0</v>
      </c>
      <c r="F3596">
        <v>0</v>
      </c>
      <c r="G3596">
        <v>0</v>
      </c>
      <c r="H3596">
        <v>0</v>
      </c>
      <c r="I3596">
        <v>1.766</v>
      </c>
      <c r="J3596">
        <v>1.7390000000000001</v>
      </c>
      <c r="K3596">
        <v>72.11</v>
      </c>
      <c r="L3596">
        <v>10.039999999999999</v>
      </c>
      <c r="M3596">
        <v>2.3029999999999999</v>
      </c>
      <c r="N3596">
        <v>0.71699999999999997</v>
      </c>
      <c r="O3596">
        <v>0.93069999999999997</v>
      </c>
      <c r="P3596">
        <v>5.8239999999999998</v>
      </c>
      <c r="Q3596">
        <v>5.5519999999999996</v>
      </c>
      <c r="R3596">
        <v>5.7069999999999999</v>
      </c>
      <c r="S3596">
        <v>20.14</v>
      </c>
      <c r="T3596">
        <v>19.149999999999999</v>
      </c>
      <c r="U3596">
        <v>19.84</v>
      </c>
      <c r="V3596">
        <v>861.8</v>
      </c>
      <c r="W3596">
        <v>0</v>
      </c>
      <c r="X3596">
        <v>1029</v>
      </c>
      <c r="Y3596">
        <v>12.84</v>
      </c>
      <c r="Z3596">
        <v>12.78</v>
      </c>
      <c r="AA3596">
        <v>12.81</v>
      </c>
      <c r="AB3596">
        <v>4.7539999999999996</v>
      </c>
      <c r="AC3596">
        <v>2616</v>
      </c>
      <c r="AD3596">
        <v>0</v>
      </c>
      <c r="AE3596">
        <v>0</v>
      </c>
      <c r="AF3596">
        <v>0</v>
      </c>
      <c r="AG3596">
        <v>0</v>
      </c>
      <c r="AH3596">
        <v>-187.6</v>
      </c>
      <c r="AI3596">
        <v>-187.8</v>
      </c>
      <c r="AJ3596">
        <v>-187.7</v>
      </c>
      <c r="AK3596">
        <v>-179</v>
      </c>
      <c r="AL3596">
        <v>-179.1</v>
      </c>
      <c r="AM3596">
        <v>-179.1</v>
      </c>
    </row>
    <row r="3597" spans="1:39" x14ac:dyDescent="0.25">
      <c r="A3597" s="4">
        <f>D3597-UNR_Feb2020!C3597</f>
        <v>0</v>
      </c>
      <c r="B3597" s="1">
        <v>43886</v>
      </c>
      <c r="C3597" s="2">
        <v>0.95833333333333337</v>
      </c>
      <c r="D3597" s="3">
        <f t="shared" si="56"/>
        <v>43886.958333333336</v>
      </c>
      <c r="E3597">
        <v>0</v>
      </c>
      <c r="F3597">
        <v>0</v>
      </c>
      <c r="G3597">
        <v>0</v>
      </c>
      <c r="H3597">
        <v>0</v>
      </c>
      <c r="I3597">
        <v>1.4630000000000001</v>
      </c>
      <c r="J3597">
        <v>1.4470000000000001</v>
      </c>
      <c r="K3597">
        <v>68.849999999999994</v>
      </c>
      <c r="L3597">
        <v>8.3000000000000007</v>
      </c>
      <c r="M3597">
        <v>2.254</v>
      </c>
      <c r="N3597">
        <v>0.45500000000000002</v>
      </c>
      <c r="O3597">
        <v>0.97989999999999999</v>
      </c>
      <c r="P3597">
        <v>5.9260000000000002</v>
      </c>
      <c r="Q3597">
        <v>5.62</v>
      </c>
      <c r="R3597">
        <v>5.7489999999999997</v>
      </c>
      <c r="S3597">
        <v>20.48</v>
      </c>
      <c r="T3597">
        <v>19.899999999999999</v>
      </c>
      <c r="U3597">
        <v>20.21</v>
      </c>
      <c r="V3597">
        <v>861.8</v>
      </c>
      <c r="W3597">
        <v>0</v>
      </c>
      <c r="X3597">
        <v>1029</v>
      </c>
      <c r="Y3597">
        <v>12.82</v>
      </c>
      <c r="Z3597">
        <v>12.74</v>
      </c>
      <c r="AA3597">
        <v>12.78</v>
      </c>
      <c r="AB3597">
        <v>4.6280000000000001</v>
      </c>
      <c r="AC3597">
        <v>2616</v>
      </c>
      <c r="AD3597">
        <v>0</v>
      </c>
      <c r="AE3597">
        <v>0</v>
      </c>
      <c r="AF3597">
        <v>0</v>
      </c>
      <c r="AG3597">
        <v>0</v>
      </c>
      <c r="AH3597">
        <v>-187.6</v>
      </c>
      <c r="AI3597">
        <v>-187.8</v>
      </c>
      <c r="AJ3597">
        <v>-187.7</v>
      </c>
      <c r="AK3597">
        <v>-178.9</v>
      </c>
      <c r="AL3597">
        <v>-179</v>
      </c>
      <c r="AM3597">
        <v>-179</v>
      </c>
    </row>
    <row r="3598" spans="1:39" x14ac:dyDescent="0.25">
      <c r="A3598" s="4">
        <f>D3598-UNR_Feb2020!C3598</f>
        <v>0</v>
      </c>
      <c r="B3598" s="1">
        <v>43886</v>
      </c>
      <c r="C3598" s="2">
        <v>0.96527777777777779</v>
      </c>
      <c r="D3598" s="3">
        <f t="shared" si="56"/>
        <v>43886.965277777781</v>
      </c>
      <c r="E3598">
        <v>0</v>
      </c>
      <c r="F3598">
        <v>0</v>
      </c>
      <c r="G3598">
        <v>0</v>
      </c>
      <c r="H3598">
        <v>0</v>
      </c>
      <c r="I3598">
        <v>0.77869999999999995</v>
      </c>
      <c r="J3598">
        <v>0.75860000000000005</v>
      </c>
      <c r="K3598">
        <v>78.540000000000006</v>
      </c>
      <c r="L3598">
        <v>13.11</v>
      </c>
      <c r="M3598">
        <v>1.274</v>
      </c>
      <c r="N3598">
        <v>0.38800000000000001</v>
      </c>
      <c r="O3598">
        <v>0.44080000000000003</v>
      </c>
      <c r="P3598">
        <v>5.9939999999999998</v>
      </c>
      <c r="Q3598">
        <v>5.6879999999999997</v>
      </c>
      <c r="R3598">
        <v>5.8540000000000001</v>
      </c>
      <c r="S3598">
        <v>20.62</v>
      </c>
      <c r="T3598">
        <v>19.63</v>
      </c>
      <c r="U3598">
        <v>20.059999999999999</v>
      </c>
      <c r="V3598">
        <v>861.8</v>
      </c>
      <c r="W3598">
        <v>0</v>
      </c>
      <c r="X3598">
        <v>1029</v>
      </c>
      <c r="Y3598">
        <v>12.79</v>
      </c>
      <c r="Z3598">
        <v>12.71</v>
      </c>
      <c r="AA3598">
        <v>12.75</v>
      </c>
      <c r="AB3598">
        <v>4.4660000000000002</v>
      </c>
      <c r="AC3598">
        <v>2616</v>
      </c>
      <c r="AD3598">
        <v>0</v>
      </c>
      <c r="AE3598">
        <v>0</v>
      </c>
      <c r="AF3598">
        <v>0</v>
      </c>
      <c r="AG3598">
        <v>0</v>
      </c>
      <c r="AH3598">
        <v>-187.6</v>
      </c>
      <c r="AI3598">
        <v>-187.9</v>
      </c>
      <c r="AJ3598">
        <v>-187.7</v>
      </c>
      <c r="AK3598">
        <v>-178.9</v>
      </c>
      <c r="AL3598">
        <v>-179.1</v>
      </c>
      <c r="AM3598">
        <v>-179</v>
      </c>
    </row>
    <row r="3599" spans="1:39" x14ac:dyDescent="0.25">
      <c r="A3599" s="4">
        <f>D3599-UNR_Feb2020!C3599</f>
        <v>0</v>
      </c>
      <c r="B3599" s="1">
        <v>43886</v>
      </c>
      <c r="C3599" s="2">
        <v>0.97222222222222221</v>
      </c>
      <c r="D3599" s="3">
        <f t="shared" si="56"/>
        <v>43886.972222222219</v>
      </c>
      <c r="E3599">
        <v>0</v>
      </c>
      <c r="F3599">
        <v>0</v>
      </c>
      <c r="G3599">
        <v>0</v>
      </c>
      <c r="H3599">
        <v>0</v>
      </c>
      <c r="I3599">
        <v>1.2749999999999999</v>
      </c>
      <c r="J3599">
        <v>1.266</v>
      </c>
      <c r="K3599">
        <v>68.58</v>
      </c>
      <c r="L3599">
        <v>6.8949999999999996</v>
      </c>
      <c r="M3599">
        <v>1.8129999999999999</v>
      </c>
      <c r="N3599">
        <v>0.66700000000000004</v>
      </c>
      <c r="O3599">
        <v>0.63700000000000001</v>
      </c>
      <c r="P3599">
        <v>5.9260000000000002</v>
      </c>
      <c r="Q3599">
        <v>5.6539999999999999</v>
      </c>
      <c r="R3599">
        <v>5.827</v>
      </c>
      <c r="S3599">
        <v>20.68</v>
      </c>
      <c r="T3599">
        <v>19.899999999999999</v>
      </c>
      <c r="U3599">
        <v>20.27</v>
      </c>
      <c r="V3599">
        <v>861.7</v>
      </c>
      <c r="W3599">
        <v>0</v>
      </c>
      <c r="X3599">
        <v>1029</v>
      </c>
      <c r="Y3599">
        <v>12.77</v>
      </c>
      <c r="Z3599">
        <v>12.71</v>
      </c>
      <c r="AA3599">
        <v>12.74</v>
      </c>
      <c r="AB3599">
        <v>4.2679999999999998</v>
      </c>
      <c r="AC3599">
        <v>2616</v>
      </c>
      <c r="AD3599">
        <v>0</v>
      </c>
      <c r="AE3599">
        <v>0</v>
      </c>
      <c r="AF3599">
        <v>0</v>
      </c>
      <c r="AG3599">
        <v>0</v>
      </c>
      <c r="AH3599">
        <v>-187.6</v>
      </c>
      <c r="AI3599">
        <v>-187.9</v>
      </c>
      <c r="AJ3599">
        <v>-187.8</v>
      </c>
      <c r="AK3599">
        <v>-178.9</v>
      </c>
      <c r="AL3599">
        <v>-179.1</v>
      </c>
      <c r="AM3599">
        <v>-179</v>
      </c>
    </row>
    <row r="3600" spans="1:39" x14ac:dyDescent="0.25">
      <c r="A3600" s="4">
        <f>D3600-UNR_Feb2020!C3600</f>
        <v>0</v>
      </c>
      <c r="B3600" s="1">
        <v>43886</v>
      </c>
      <c r="C3600" s="2">
        <v>0.97916666666666663</v>
      </c>
      <c r="D3600" s="3">
        <f t="shared" si="56"/>
        <v>43886.979166666664</v>
      </c>
      <c r="E3600">
        <v>0</v>
      </c>
      <c r="F3600">
        <v>0</v>
      </c>
      <c r="G3600">
        <v>0</v>
      </c>
      <c r="H3600">
        <v>0</v>
      </c>
      <c r="I3600">
        <v>1.73</v>
      </c>
      <c r="J3600">
        <v>1.716</v>
      </c>
      <c r="K3600">
        <v>63.54</v>
      </c>
      <c r="L3600">
        <v>7.3719999999999999</v>
      </c>
      <c r="M3600">
        <v>2.4009999999999998</v>
      </c>
      <c r="N3600">
        <v>0.70299999999999996</v>
      </c>
      <c r="O3600">
        <v>1.0289999999999999</v>
      </c>
      <c r="P3600">
        <v>5.8920000000000003</v>
      </c>
      <c r="Q3600">
        <v>5.45</v>
      </c>
      <c r="R3600">
        <v>5.6639999999999997</v>
      </c>
      <c r="S3600">
        <v>20.41</v>
      </c>
      <c r="T3600">
        <v>20.07</v>
      </c>
      <c r="U3600">
        <v>20.2</v>
      </c>
      <c r="V3600">
        <v>861.6</v>
      </c>
      <c r="W3600">
        <v>0</v>
      </c>
      <c r="X3600">
        <v>1029</v>
      </c>
      <c r="Y3600">
        <v>12.8</v>
      </c>
      <c r="Z3600">
        <v>12.73</v>
      </c>
      <c r="AA3600">
        <v>12.76</v>
      </c>
      <c r="AB3600">
        <v>4.1120000000000001</v>
      </c>
      <c r="AC3600">
        <v>2616</v>
      </c>
      <c r="AD3600">
        <v>0</v>
      </c>
      <c r="AE3600">
        <v>0</v>
      </c>
      <c r="AF3600">
        <v>0</v>
      </c>
      <c r="AG3600">
        <v>0</v>
      </c>
      <c r="AH3600">
        <v>-187.7</v>
      </c>
      <c r="AI3600">
        <v>-187.9</v>
      </c>
      <c r="AJ3600">
        <v>-187.8</v>
      </c>
      <c r="AK3600">
        <v>-179</v>
      </c>
      <c r="AL3600">
        <v>-179.1</v>
      </c>
      <c r="AM3600">
        <v>-179</v>
      </c>
    </row>
    <row r="3601" spans="1:39" x14ac:dyDescent="0.25">
      <c r="A3601" s="4">
        <f>D3601-UNR_Feb2020!C3601</f>
        <v>0</v>
      </c>
      <c r="B3601" s="1">
        <v>43886</v>
      </c>
      <c r="C3601" s="2">
        <v>0.98611111111111116</v>
      </c>
      <c r="D3601" s="3">
        <f t="shared" si="56"/>
        <v>43886.986111111109</v>
      </c>
      <c r="E3601">
        <v>0</v>
      </c>
      <c r="F3601">
        <v>0</v>
      </c>
      <c r="G3601">
        <v>0</v>
      </c>
      <c r="H3601">
        <v>0</v>
      </c>
      <c r="I3601">
        <v>1.1879999999999999</v>
      </c>
      <c r="J3601">
        <v>1.175</v>
      </c>
      <c r="K3601">
        <v>54.11</v>
      </c>
      <c r="L3601">
        <v>8.5</v>
      </c>
      <c r="M3601">
        <v>1.8129999999999999</v>
      </c>
      <c r="N3601">
        <v>0.57999999999999996</v>
      </c>
      <c r="O3601">
        <v>0.3921</v>
      </c>
      <c r="P3601">
        <v>5.7220000000000004</v>
      </c>
      <c r="Q3601">
        <v>5.0419999999999998</v>
      </c>
      <c r="R3601">
        <v>5.4569999999999999</v>
      </c>
      <c r="S3601">
        <v>20.62</v>
      </c>
      <c r="T3601">
        <v>19.87</v>
      </c>
      <c r="U3601">
        <v>20.21</v>
      </c>
      <c r="V3601">
        <v>861.6</v>
      </c>
      <c r="W3601">
        <v>0</v>
      </c>
      <c r="X3601">
        <v>1029</v>
      </c>
      <c r="Y3601">
        <v>12.81</v>
      </c>
      <c r="Z3601">
        <v>12.72</v>
      </c>
      <c r="AA3601">
        <v>12.77</v>
      </c>
      <c r="AB3601">
        <v>4.01</v>
      </c>
      <c r="AC3601">
        <v>2616</v>
      </c>
      <c r="AD3601">
        <v>0</v>
      </c>
      <c r="AE3601">
        <v>0</v>
      </c>
      <c r="AF3601">
        <v>0</v>
      </c>
      <c r="AG3601">
        <v>0</v>
      </c>
      <c r="AH3601">
        <v>-187.7</v>
      </c>
      <c r="AI3601">
        <v>-187.9</v>
      </c>
      <c r="AJ3601">
        <v>-187.8</v>
      </c>
      <c r="AK3601">
        <v>-178.9</v>
      </c>
      <c r="AL3601">
        <v>-179.1</v>
      </c>
      <c r="AM3601">
        <v>-179</v>
      </c>
    </row>
    <row r="3602" spans="1:39" x14ac:dyDescent="0.25">
      <c r="A3602" s="4">
        <f>D3602-UNR_Feb2020!C3602</f>
        <v>0</v>
      </c>
      <c r="B3602" s="1">
        <v>43886</v>
      </c>
      <c r="C3602" s="2">
        <v>0.99305555555555547</v>
      </c>
      <c r="D3602" s="3">
        <f t="shared" si="56"/>
        <v>43886.993055555555</v>
      </c>
      <c r="E3602">
        <v>0</v>
      </c>
      <c r="F3602">
        <v>0</v>
      </c>
      <c r="G3602">
        <v>0</v>
      </c>
      <c r="H3602">
        <v>0</v>
      </c>
      <c r="I3602">
        <v>1.359</v>
      </c>
      <c r="J3602">
        <v>1.3520000000000001</v>
      </c>
      <c r="K3602">
        <v>55.73</v>
      </c>
      <c r="L3602">
        <v>6.0419999999999998</v>
      </c>
      <c r="M3602">
        <v>1.8129999999999999</v>
      </c>
      <c r="N3602">
        <v>0.33900000000000002</v>
      </c>
      <c r="O3602">
        <v>1.0289999999999999</v>
      </c>
      <c r="P3602">
        <v>5.8579999999999997</v>
      </c>
      <c r="Q3602">
        <v>5.3819999999999997</v>
      </c>
      <c r="R3602">
        <v>5.694</v>
      </c>
      <c r="S3602">
        <v>20.14</v>
      </c>
      <c r="T3602">
        <v>19.25</v>
      </c>
      <c r="U3602">
        <v>19.53</v>
      </c>
      <c r="V3602">
        <v>861.5</v>
      </c>
      <c r="W3602">
        <v>0</v>
      </c>
      <c r="X3602">
        <v>1029</v>
      </c>
      <c r="Y3602">
        <v>12.83</v>
      </c>
      <c r="Z3602">
        <v>12.75</v>
      </c>
      <c r="AA3602">
        <v>12.79</v>
      </c>
      <c r="AB3602">
        <v>3.8879999999999999</v>
      </c>
      <c r="AC3602">
        <v>2616</v>
      </c>
      <c r="AD3602">
        <v>0</v>
      </c>
      <c r="AE3602">
        <v>0</v>
      </c>
      <c r="AF3602">
        <v>0</v>
      </c>
      <c r="AG3602">
        <v>0</v>
      </c>
      <c r="AH3602">
        <v>-187.6</v>
      </c>
      <c r="AI3602">
        <v>-187.8</v>
      </c>
      <c r="AJ3602">
        <v>-187.7</v>
      </c>
      <c r="AK3602">
        <v>-178.8</v>
      </c>
      <c r="AL3602">
        <v>-179</v>
      </c>
      <c r="AM3602">
        <v>-178.9</v>
      </c>
    </row>
    <row r="3603" spans="1:39" x14ac:dyDescent="0.25">
      <c r="A3603" s="4">
        <f>D3603-UNR_Feb2020!C3603</f>
        <v>0</v>
      </c>
      <c r="B3603" s="1">
        <v>43887</v>
      </c>
      <c r="C3603" s="2">
        <v>0</v>
      </c>
      <c r="D3603" s="3">
        <f t="shared" si="56"/>
        <v>43887</v>
      </c>
      <c r="E3603">
        <v>0</v>
      </c>
      <c r="F3603">
        <v>0</v>
      </c>
      <c r="G3603">
        <v>0</v>
      </c>
      <c r="H3603">
        <v>0</v>
      </c>
      <c r="I3603">
        <v>1.96</v>
      </c>
      <c r="J3603">
        <v>1.9570000000000001</v>
      </c>
      <c r="K3603">
        <v>58.84</v>
      </c>
      <c r="L3603">
        <v>3.3370000000000002</v>
      </c>
      <c r="M3603">
        <v>2.4500000000000002</v>
      </c>
      <c r="N3603">
        <v>0.434</v>
      </c>
      <c r="O3603">
        <v>1.421</v>
      </c>
      <c r="P3603">
        <v>5.79</v>
      </c>
      <c r="Q3603">
        <v>5.3819999999999997</v>
      </c>
      <c r="R3603">
        <v>5.6109999999999998</v>
      </c>
      <c r="S3603">
        <v>19.8</v>
      </c>
      <c r="T3603">
        <v>19.29</v>
      </c>
      <c r="U3603">
        <v>19.559999999999999</v>
      </c>
      <c r="V3603">
        <v>861.4</v>
      </c>
      <c r="W3603">
        <v>0</v>
      </c>
      <c r="X3603">
        <v>1029</v>
      </c>
      <c r="Y3603">
        <v>12.83</v>
      </c>
      <c r="Z3603">
        <v>12.74</v>
      </c>
      <c r="AA3603">
        <v>12.79</v>
      </c>
      <c r="AB3603">
        <v>3.8170000000000002</v>
      </c>
      <c r="AC3603">
        <v>2616</v>
      </c>
      <c r="AD3603">
        <v>0</v>
      </c>
      <c r="AE3603">
        <v>0</v>
      </c>
      <c r="AF3603">
        <v>0</v>
      </c>
      <c r="AG3603">
        <v>0</v>
      </c>
      <c r="AH3603">
        <v>-187.6</v>
      </c>
      <c r="AI3603">
        <v>-187.8</v>
      </c>
      <c r="AJ3603">
        <v>-187.7</v>
      </c>
      <c r="AK3603">
        <v>-178.8</v>
      </c>
      <c r="AL3603">
        <v>-179</v>
      </c>
      <c r="AM3603">
        <v>-178.9</v>
      </c>
    </row>
    <row r="3604" spans="1:39" x14ac:dyDescent="0.25">
      <c r="A3604" s="4">
        <f>D3604-UNR_Feb2020!C3604</f>
        <v>0</v>
      </c>
      <c r="B3604" s="1">
        <v>43887</v>
      </c>
      <c r="C3604" s="2">
        <v>6.9444444444444441E-3</v>
      </c>
      <c r="D3604" s="3">
        <f t="shared" si="56"/>
        <v>43887.006944444445</v>
      </c>
      <c r="E3604">
        <v>0</v>
      </c>
      <c r="F3604">
        <v>0</v>
      </c>
      <c r="G3604">
        <v>0</v>
      </c>
      <c r="H3604">
        <v>0</v>
      </c>
      <c r="I3604">
        <v>1.7869999999999999</v>
      </c>
      <c r="J3604">
        <v>1.778</v>
      </c>
      <c r="K3604">
        <v>60.56</v>
      </c>
      <c r="L3604">
        <v>5.5540000000000003</v>
      </c>
      <c r="M3604">
        <v>2.254</v>
      </c>
      <c r="N3604">
        <v>0.60699999999999998</v>
      </c>
      <c r="O3604">
        <v>0.97989999999999999</v>
      </c>
      <c r="P3604">
        <v>5.5179999999999998</v>
      </c>
      <c r="Q3604">
        <v>5.1779999999999999</v>
      </c>
      <c r="R3604">
        <v>5.3070000000000004</v>
      </c>
      <c r="S3604">
        <v>20.34</v>
      </c>
      <c r="T3604">
        <v>19.73</v>
      </c>
      <c r="U3604">
        <v>20.04</v>
      </c>
      <c r="V3604">
        <v>861.3</v>
      </c>
      <c r="W3604">
        <v>0</v>
      </c>
      <c r="X3604">
        <v>1029</v>
      </c>
      <c r="Y3604">
        <v>12.86</v>
      </c>
      <c r="Z3604">
        <v>12.76</v>
      </c>
      <c r="AA3604">
        <v>12.81</v>
      </c>
      <c r="AB3604">
        <v>3.8069999999999999</v>
      </c>
      <c r="AC3604">
        <v>2616</v>
      </c>
      <c r="AD3604">
        <v>0</v>
      </c>
      <c r="AE3604">
        <v>0</v>
      </c>
      <c r="AF3604">
        <v>0</v>
      </c>
      <c r="AG3604">
        <v>0</v>
      </c>
      <c r="AH3604">
        <v>-187.7</v>
      </c>
      <c r="AI3604">
        <v>-187.8</v>
      </c>
      <c r="AJ3604">
        <v>-187.8</v>
      </c>
      <c r="AK3604">
        <v>-178.9</v>
      </c>
      <c r="AL3604">
        <v>-179</v>
      </c>
      <c r="AM3604">
        <v>-179</v>
      </c>
    </row>
    <row r="3605" spans="1:39" x14ac:dyDescent="0.25">
      <c r="A3605" s="4">
        <f>D3605-UNR_Feb2020!C3605</f>
        <v>0</v>
      </c>
      <c r="B3605" s="1">
        <v>43887</v>
      </c>
      <c r="C3605" s="2">
        <v>1.3888888888888888E-2</v>
      </c>
      <c r="D3605" s="3">
        <f t="shared" si="56"/>
        <v>43887.013888888891</v>
      </c>
      <c r="E3605">
        <v>0</v>
      </c>
      <c r="F3605">
        <v>0</v>
      </c>
      <c r="G3605">
        <v>0</v>
      </c>
      <c r="H3605">
        <v>0</v>
      </c>
      <c r="I3605">
        <v>1.7070000000000001</v>
      </c>
      <c r="J3605">
        <v>1.671</v>
      </c>
      <c r="K3605">
        <v>83</v>
      </c>
      <c r="L3605">
        <v>11.79</v>
      </c>
      <c r="M3605">
        <v>2.1070000000000002</v>
      </c>
      <c r="N3605">
        <v>0.55100000000000005</v>
      </c>
      <c r="O3605">
        <v>0.93069999999999997</v>
      </c>
      <c r="P3605">
        <v>5.28</v>
      </c>
      <c r="Q3605">
        <v>4.6669999999999998</v>
      </c>
      <c r="R3605">
        <v>5.0259999999999998</v>
      </c>
      <c r="S3605">
        <v>22.32</v>
      </c>
      <c r="T3605">
        <v>20.28</v>
      </c>
      <c r="U3605">
        <v>20.86</v>
      </c>
      <c r="V3605">
        <v>861.3</v>
      </c>
      <c r="W3605">
        <v>0</v>
      </c>
      <c r="X3605">
        <v>1029</v>
      </c>
      <c r="Y3605">
        <v>12.87</v>
      </c>
      <c r="Z3605">
        <v>12.79</v>
      </c>
      <c r="AA3605">
        <v>12.83</v>
      </c>
      <c r="AB3605">
        <v>3.7909999999999999</v>
      </c>
      <c r="AC3605">
        <v>2616</v>
      </c>
      <c r="AD3605">
        <v>0</v>
      </c>
      <c r="AE3605">
        <v>0</v>
      </c>
      <c r="AF3605">
        <v>0</v>
      </c>
      <c r="AG3605">
        <v>0</v>
      </c>
      <c r="AH3605">
        <v>-187.7</v>
      </c>
      <c r="AI3605">
        <v>-187.8</v>
      </c>
      <c r="AJ3605">
        <v>-187.8</v>
      </c>
      <c r="AK3605">
        <v>-178.9</v>
      </c>
      <c r="AL3605">
        <v>-179</v>
      </c>
      <c r="AM3605">
        <v>-179</v>
      </c>
    </row>
    <row r="3606" spans="1:39" x14ac:dyDescent="0.25">
      <c r="A3606" s="4">
        <f>D3606-UNR_Feb2020!C3606</f>
        <v>0</v>
      </c>
      <c r="B3606" s="1">
        <v>43887</v>
      </c>
      <c r="C3606" s="2">
        <v>2.0833333333333332E-2</v>
      </c>
      <c r="D3606" s="3">
        <f t="shared" si="56"/>
        <v>43887.020833333336</v>
      </c>
      <c r="E3606">
        <v>0</v>
      </c>
      <c r="F3606">
        <v>0</v>
      </c>
      <c r="G3606">
        <v>0</v>
      </c>
      <c r="H3606">
        <v>0</v>
      </c>
      <c r="I3606">
        <v>1.72</v>
      </c>
      <c r="J3606">
        <v>1.6990000000000001</v>
      </c>
      <c r="K3606">
        <v>91.2</v>
      </c>
      <c r="L3606">
        <v>9.08</v>
      </c>
      <c r="M3606">
        <v>2.6459999999999999</v>
      </c>
      <c r="N3606">
        <v>0.67700000000000005</v>
      </c>
      <c r="O3606">
        <v>0.97989999999999999</v>
      </c>
      <c r="P3606">
        <v>4.8040000000000003</v>
      </c>
      <c r="Q3606">
        <v>4.2590000000000003</v>
      </c>
      <c r="R3606">
        <v>4.54</v>
      </c>
      <c r="S3606">
        <v>23.98</v>
      </c>
      <c r="T3606">
        <v>22.01</v>
      </c>
      <c r="U3606">
        <v>23.01</v>
      </c>
      <c r="V3606">
        <v>861.2</v>
      </c>
      <c r="W3606">
        <v>0</v>
      </c>
      <c r="X3606">
        <v>1029</v>
      </c>
      <c r="Y3606">
        <v>12.86</v>
      </c>
      <c r="Z3606">
        <v>12.79</v>
      </c>
      <c r="AA3606">
        <v>12.82</v>
      </c>
      <c r="AB3606">
        <v>3.73</v>
      </c>
      <c r="AC3606">
        <v>2616</v>
      </c>
      <c r="AD3606">
        <v>0</v>
      </c>
      <c r="AE3606">
        <v>0</v>
      </c>
      <c r="AF3606">
        <v>0</v>
      </c>
      <c r="AG3606">
        <v>0</v>
      </c>
      <c r="AH3606">
        <v>-187.6</v>
      </c>
      <c r="AI3606">
        <v>-187.7</v>
      </c>
      <c r="AJ3606">
        <v>-187.7</v>
      </c>
      <c r="AK3606">
        <v>-178.8</v>
      </c>
      <c r="AL3606">
        <v>-179</v>
      </c>
      <c r="AM3606">
        <v>-179</v>
      </c>
    </row>
    <row r="3607" spans="1:39" x14ac:dyDescent="0.25">
      <c r="A3607" s="4">
        <f>D3607-UNR_Feb2020!C3607</f>
        <v>0</v>
      </c>
      <c r="B3607" s="1">
        <v>43887</v>
      </c>
      <c r="C3607" s="2">
        <v>2.7777777777777776E-2</v>
      </c>
      <c r="D3607" s="3">
        <f t="shared" si="56"/>
        <v>43887.027777777781</v>
      </c>
      <c r="E3607">
        <v>0</v>
      </c>
      <c r="F3607">
        <v>0</v>
      </c>
      <c r="G3607">
        <v>0</v>
      </c>
      <c r="H3607">
        <v>0</v>
      </c>
      <c r="I3607">
        <v>1.296</v>
      </c>
      <c r="J3607">
        <v>1.282</v>
      </c>
      <c r="K3607">
        <v>102.4</v>
      </c>
      <c r="L3607">
        <v>8.57</v>
      </c>
      <c r="M3607">
        <v>2.1070000000000002</v>
      </c>
      <c r="N3607">
        <v>0.57299999999999995</v>
      </c>
      <c r="O3607">
        <v>0.68579999999999997</v>
      </c>
      <c r="P3607">
        <v>4.3609999999999998</v>
      </c>
      <c r="Q3607">
        <v>3.9529999999999998</v>
      </c>
      <c r="R3607">
        <v>4.1029999999999998</v>
      </c>
      <c r="S3607">
        <v>25.34</v>
      </c>
      <c r="T3607">
        <v>23.88</v>
      </c>
      <c r="U3607">
        <v>24.65</v>
      </c>
      <c r="V3607">
        <v>861.2</v>
      </c>
      <c r="W3607">
        <v>0</v>
      </c>
      <c r="X3607">
        <v>1029</v>
      </c>
      <c r="Y3607">
        <v>12.88</v>
      </c>
      <c r="Z3607">
        <v>12.73</v>
      </c>
      <c r="AA3607">
        <v>12.8</v>
      </c>
      <c r="AB3607">
        <v>3.59</v>
      </c>
      <c r="AC3607">
        <v>2616</v>
      </c>
      <c r="AD3607">
        <v>0</v>
      </c>
      <c r="AE3607">
        <v>0</v>
      </c>
      <c r="AF3607">
        <v>0</v>
      </c>
      <c r="AG3607">
        <v>0</v>
      </c>
      <c r="AH3607">
        <v>-187.7</v>
      </c>
      <c r="AI3607">
        <v>-188</v>
      </c>
      <c r="AJ3607">
        <v>-187.8</v>
      </c>
      <c r="AK3607">
        <v>-178.7</v>
      </c>
      <c r="AL3607">
        <v>-178.9</v>
      </c>
      <c r="AM3607">
        <v>-178.8</v>
      </c>
    </row>
    <row r="3608" spans="1:39" x14ac:dyDescent="0.25">
      <c r="A3608" s="4">
        <f>D3608-UNR_Feb2020!C3608</f>
        <v>0</v>
      </c>
      <c r="B3608" s="1">
        <v>43887</v>
      </c>
      <c r="C3608" s="2">
        <v>3.4722222222222224E-2</v>
      </c>
      <c r="D3608" s="3">
        <f t="shared" si="56"/>
        <v>43887.034722222219</v>
      </c>
      <c r="E3608">
        <v>0</v>
      </c>
      <c r="F3608">
        <v>0</v>
      </c>
      <c r="G3608">
        <v>0</v>
      </c>
      <c r="H3608">
        <v>0</v>
      </c>
      <c r="I3608">
        <v>1.2210000000000001</v>
      </c>
      <c r="J3608">
        <v>1.2070000000000001</v>
      </c>
      <c r="K3608">
        <v>99.6</v>
      </c>
      <c r="L3608">
        <v>8.73</v>
      </c>
      <c r="M3608">
        <v>2.0579999999999998</v>
      </c>
      <c r="N3608">
        <v>0.91700000000000004</v>
      </c>
      <c r="O3608">
        <v>0.1958</v>
      </c>
      <c r="P3608">
        <v>4.1909999999999998</v>
      </c>
      <c r="Q3608">
        <v>3.8170000000000002</v>
      </c>
      <c r="R3608">
        <v>3.976</v>
      </c>
      <c r="S3608">
        <v>26.23</v>
      </c>
      <c r="T3608">
        <v>25.21</v>
      </c>
      <c r="U3608">
        <v>25.74</v>
      </c>
      <c r="V3608">
        <v>861.1</v>
      </c>
      <c r="W3608">
        <v>0</v>
      </c>
      <c r="X3608">
        <v>1029</v>
      </c>
      <c r="Y3608">
        <v>12.8</v>
      </c>
      <c r="Z3608">
        <v>12.71</v>
      </c>
      <c r="AA3608">
        <v>12.75</v>
      </c>
      <c r="AB3608">
        <v>3.351</v>
      </c>
      <c r="AC3608">
        <v>2616</v>
      </c>
      <c r="AD3608">
        <v>0</v>
      </c>
      <c r="AE3608">
        <v>0</v>
      </c>
      <c r="AF3608">
        <v>0</v>
      </c>
      <c r="AG3608">
        <v>0</v>
      </c>
      <c r="AH3608">
        <v>-187.7</v>
      </c>
      <c r="AI3608">
        <v>-188</v>
      </c>
      <c r="AJ3608">
        <v>-187.8</v>
      </c>
      <c r="AK3608">
        <v>-178.8</v>
      </c>
      <c r="AL3608">
        <v>-179</v>
      </c>
      <c r="AM3608">
        <v>-178.9</v>
      </c>
    </row>
    <row r="3609" spans="1:39" x14ac:dyDescent="0.25">
      <c r="A3609" s="4">
        <f>D3609-UNR_Feb2020!C3609</f>
        <v>0</v>
      </c>
      <c r="B3609" s="1">
        <v>43887</v>
      </c>
      <c r="C3609" s="2">
        <v>4.1666666666666664E-2</v>
      </c>
      <c r="D3609" s="3">
        <f t="shared" si="56"/>
        <v>43887.041666666664</v>
      </c>
      <c r="E3609">
        <v>0</v>
      </c>
      <c r="F3609">
        <v>0</v>
      </c>
      <c r="G3609">
        <v>0</v>
      </c>
      <c r="H3609">
        <v>0</v>
      </c>
      <c r="I3609">
        <v>0.75329999999999997</v>
      </c>
      <c r="J3609">
        <v>0.62719999999999998</v>
      </c>
      <c r="K3609">
        <v>106.9</v>
      </c>
      <c r="L3609">
        <v>33.14</v>
      </c>
      <c r="M3609">
        <v>1.5680000000000001</v>
      </c>
      <c r="N3609">
        <v>0.77500000000000002</v>
      </c>
      <c r="O3609">
        <v>0.1958</v>
      </c>
      <c r="P3609">
        <v>4.0890000000000004</v>
      </c>
      <c r="Q3609">
        <v>3.7490000000000001</v>
      </c>
      <c r="R3609">
        <v>3.9630000000000001</v>
      </c>
      <c r="S3609">
        <v>26.19</v>
      </c>
      <c r="T3609">
        <v>25.31</v>
      </c>
      <c r="U3609">
        <v>25.61</v>
      </c>
      <c r="V3609">
        <v>861</v>
      </c>
      <c r="W3609">
        <v>0</v>
      </c>
      <c r="X3609">
        <v>1029</v>
      </c>
      <c r="Y3609">
        <v>12.78</v>
      </c>
      <c r="Z3609">
        <v>12.7</v>
      </c>
      <c r="AA3609">
        <v>12.73</v>
      </c>
      <c r="AB3609">
        <v>3.0960000000000001</v>
      </c>
      <c r="AC3609">
        <v>2616</v>
      </c>
      <c r="AD3609">
        <v>0</v>
      </c>
      <c r="AE3609">
        <v>0</v>
      </c>
      <c r="AF3609">
        <v>0</v>
      </c>
      <c r="AG3609">
        <v>0</v>
      </c>
      <c r="AH3609">
        <v>-187.5</v>
      </c>
      <c r="AI3609">
        <v>-188</v>
      </c>
      <c r="AJ3609">
        <v>-187.7</v>
      </c>
      <c r="AK3609">
        <v>-178.8</v>
      </c>
      <c r="AL3609">
        <v>-179</v>
      </c>
      <c r="AM3609">
        <v>-178.9</v>
      </c>
    </row>
    <row r="3610" spans="1:39" x14ac:dyDescent="0.25">
      <c r="A3610" s="4">
        <f>D3610-UNR_Feb2020!C3610</f>
        <v>0</v>
      </c>
      <c r="B3610" s="1">
        <v>43887</v>
      </c>
      <c r="C3610" s="2">
        <v>4.8611111111111112E-2</v>
      </c>
      <c r="D3610" s="3">
        <f t="shared" si="56"/>
        <v>43887.048611111109</v>
      </c>
      <c r="E3610">
        <v>0</v>
      </c>
      <c r="F3610">
        <v>0</v>
      </c>
      <c r="G3610">
        <v>0</v>
      </c>
      <c r="H3610">
        <v>0</v>
      </c>
      <c r="I3610">
        <v>0.1229</v>
      </c>
      <c r="J3610">
        <v>0.1024</v>
      </c>
      <c r="K3610">
        <v>149.1</v>
      </c>
      <c r="L3610">
        <v>17.53</v>
      </c>
      <c r="M3610">
        <v>0.83279999999999998</v>
      </c>
      <c r="N3610">
        <v>0.49399999999999999</v>
      </c>
      <c r="O3610">
        <v>0</v>
      </c>
      <c r="P3610">
        <v>3.851</v>
      </c>
      <c r="Q3610">
        <v>3.343</v>
      </c>
      <c r="R3610">
        <v>3.56</v>
      </c>
      <c r="S3610">
        <v>26.88</v>
      </c>
      <c r="T3610">
        <v>26.19</v>
      </c>
      <c r="U3610">
        <v>26.56</v>
      </c>
      <c r="V3610">
        <v>861</v>
      </c>
      <c r="W3610">
        <v>0</v>
      </c>
      <c r="X3610">
        <v>1029</v>
      </c>
      <c r="Y3610">
        <v>12.76</v>
      </c>
      <c r="Z3610">
        <v>12.67</v>
      </c>
      <c r="AA3610">
        <v>12.73</v>
      </c>
      <c r="AB3610">
        <v>2.8410000000000002</v>
      </c>
      <c r="AC3610">
        <v>2616</v>
      </c>
      <c r="AD3610">
        <v>0</v>
      </c>
      <c r="AE3610">
        <v>0</v>
      </c>
      <c r="AF3610">
        <v>0</v>
      </c>
      <c r="AG3610">
        <v>0</v>
      </c>
      <c r="AH3610">
        <v>-187.5</v>
      </c>
      <c r="AI3610">
        <v>-187.8</v>
      </c>
      <c r="AJ3610">
        <v>-187.7</v>
      </c>
      <c r="AK3610">
        <v>-178.8</v>
      </c>
      <c r="AL3610">
        <v>-179</v>
      </c>
      <c r="AM3610">
        <v>-178.9</v>
      </c>
    </row>
    <row r="3611" spans="1:39" x14ac:dyDescent="0.25">
      <c r="A3611" s="4">
        <f>D3611-UNR_Feb2020!C3611</f>
        <v>0</v>
      </c>
      <c r="B3611" s="1">
        <v>43887</v>
      </c>
      <c r="C3611" s="2">
        <v>5.5555555555555552E-2</v>
      </c>
      <c r="D3611" s="3">
        <f t="shared" si="56"/>
        <v>43887.055555555555</v>
      </c>
      <c r="E3611">
        <v>0</v>
      </c>
      <c r="F3611">
        <v>0</v>
      </c>
      <c r="G3611">
        <v>0</v>
      </c>
      <c r="H3611">
        <v>0</v>
      </c>
      <c r="I3611">
        <v>0.54810000000000003</v>
      </c>
      <c r="J3611">
        <v>0.54</v>
      </c>
      <c r="K3611">
        <v>88.2</v>
      </c>
      <c r="L3611">
        <v>9.4700000000000006</v>
      </c>
      <c r="M3611">
        <v>0.97989999999999999</v>
      </c>
      <c r="N3611">
        <v>0.501</v>
      </c>
      <c r="O3611">
        <v>0</v>
      </c>
      <c r="P3611">
        <v>3.8879999999999999</v>
      </c>
      <c r="Q3611">
        <v>3.2749999999999999</v>
      </c>
      <c r="R3611">
        <v>3.5230000000000001</v>
      </c>
      <c r="S3611">
        <v>26.54</v>
      </c>
      <c r="T3611">
        <v>25.41</v>
      </c>
      <c r="U3611">
        <v>26.12</v>
      </c>
      <c r="V3611">
        <v>861</v>
      </c>
      <c r="W3611">
        <v>0</v>
      </c>
      <c r="X3611">
        <v>1029</v>
      </c>
      <c r="Y3611">
        <v>12.78</v>
      </c>
      <c r="Z3611">
        <v>12.7</v>
      </c>
      <c r="AA3611">
        <v>12.73</v>
      </c>
      <c r="AB3611">
        <v>2.573</v>
      </c>
      <c r="AC3611">
        <v>2616</v>
      </c>
      <c r="AD3611">
        <v>0</v>
      </c>
      <c r="AE3611">
        <v>0</v>
      </c>
      <c r="AF3611">
        <v>0</v>
      </c>
      <c r="AG3611">
        <v>0</v>
      </c>
      <c r="AH3611">
        <v>-187.7</v>
      </c>
      <c r="AI3611">
        <v>-187.8</v>
      </c>
      <c r="AJ3611">
        <v>-187.7</v>
      </c>
      <c r="AK3611">
        <v>-178.7</v>
      </c>
      <c r="AL3611">
        <v>-178.9</v>
      </c>
      <c r="AM3611">
        <v>-178.8</v>
      </c>
    </row>
    <row r="3612" spans="1:39" x14ac:dyDescent="0.25">
      <c r="A3612" s="4">
        <f>D3612-UNR_Feb2020!C3612</f>
        <v>0</v>
      </c>
      <c r="B3612" s="1">
        <v>43887</v>
      </c>
      <c r="C3612" s="2">
        <v>6.25E-2</v>
      </c>
      <c r="D3612" s="3">
        <f t="shared" si="56"/>
        <v>43887.0625</v>
      </c>
      <c r="E3612">
        <v>0</v>
      </c>
      <c r="F3612">
        <v>0</v>
      </c>
      <c r="G3612">
        <v>0</v>
      </c>
      <c r="H3612">
        <v>0</v>
      </c>
      <c r="I3612">
        <v>0.1368</v>
      </c>
      <c r="J3612">
        <v>0.12740000000000001</v>
      </c>
      <c r="K3612">
        <v>163.9</v>
      </c>
      <c r="L3612">
        <v>13.97</v>
      </c>
      <c r="M3612">
        <v>0.63700000000000001</v>
      </c>
      <c r="N3612">
        <v>0.41499999999999998</v>
      </c>
      <c r="O3612">
        <v>0</v>
      </c>
      <c r="P3612">
        <v>3.891</v>
      </c>
      <c r="Q3612">
        <v>3.5830000000000002</v>
      </c>
      <c r="R3612">
        <v>3.7050000000000001</v>
      </c>
      <c r="S3612">
        <v>25.93</v>
      </c>
      <c r="T3612">
        <v>25.41</v>
      </c>
      <c r="U3612">
        <v>25.67</v>
      </c>
      <c r="V3612">
        <v>860.9</v>
      </c>
      <c r="W3612">
        <v>0</v>
      </c>
      <c r="X3612">
        <v>1029</v>
      </c>
      <c r="Y3612">
        <v>12.79</v>
      </c>
      <c r="Z3612">
        <v>12.71</v>
      </c>
      <c r="AA3612">
        <v>12.76</v>
      </c>
      <c r="AB3612">
        <v>2.2970000000000002</v>
      </c>
      <c r="AC3612">
        <v>2616</v>
      </c>
      <c r="AD3612">
        <v>0</v>
      </c>
      <c r="AE3612">
        <v>0</v>
      </c>
      <c r="AF3612">
        <v>0</v>
      </c>
      <c r="AG3612">
        <v>0</v>
      </c>
      <c r="AH3612">
        <v>-187.8</v>
      </c>
      <c r="AI3612">
        <v>-187.9</v>
      </c>
      <c r="AJ3612">
        <v>-187.8</v>
      </c>
      <c r="AK3612">
        <v>-178.7</v>
      </c>
      <c r="AL3612">
        <v>-178.8</v>
      </c>
      <c r="AM3612">
        <v>-178.8</v>
      </c>
    </row>
    <row r="3613" spans="1:39" x14ac:dyDescent="0.25">
      <c r="A3613" s="4">
        <f>D3613-UNR_Feb2020!C3613</f>
        <v>0</v>
      </c>
      <c r="B3613" s="1">
        <v>43887</v>
      </c>
      <c r="C3613" s="2">
        <v>6.9444444444444434E-2</v>
      </c>
      <c r="D3613" s="3">
        <f t="shared" si="56"/>
        <v>43887.069444444445</v>
      </c>
      <c r="E3613">
        <v>0</v>
      </c>
      <c r="F3613">
        <v>0</v>
      </c>
      <c r="G3613">
        <v>0</v>
      </c>
      <c r="H3613">
        <v>0</v>
      </c>
      <c r="I3613">
        <v>4.0229999999999997E-3</v>
      </c>
      <c r="J3613">
        <v>3.5760000000000002E-3</v>
      </c>
      <c r="K3613">
        <v>184.4</v>
      </c>
      <c r="L3613">
        <v>2.6379999999999999</v>
      </c>
      <c r="M3613">
        <v>0.245</v>
      </c>
      <c r="N3613">
        <v>5.7000000000000002E-2</v>
      </c>
      <c r="O3613">
        <v>0</v>
      </c>
      <c r="P3613">
        <v>3.9590000000000001</v>
      </c>
      <c r="Q3613">
        <v>3.2789999999999999</v>
      </c>
      <c r="R3613">
        <v>3.5249999999999999</v>
      </c>
      <c r="S3613">
        <v>27.49</v>
      </c>
      <c r="T3613">
        <v>25.52</v>
      </c>
      <c r="U3613">
        <v>26.21</v>
      </c>
      <c r="V3613">
        <v>860.9</v>
      </c>
      <c r="W3613">
        <v>0</v>
      </c>
      <c r="X3613">
        <v>1029</v>
      </c>
      <c r="Y3613">
        <v>12.79</v>
      </c>
      <c r="Z3613">
        <v>12.71</v>
      </c>
      <c r="AA3613">
        <v>12.75</v>
      </c>
      <c r="AB3613">
        <v>2.0299999999999998</v>
      </c>
      <c r="AC3613">
        <v>2616</v>
      </c>
      <c r="AD3613">
        <v>0</v>
      </c>
      <c r="AE3613">
        <v>0</v>
      </c>
      <c r="AF3613">
        <v>0</v>
      </c>
      <c r="AG3613">
        <v>0</v>
      </c>
      <c r="AH3613">
        <v>-187.8</v>
      </c>
      <c r="AI3613">
        <v>-188</v>
      </c>
      <c r="AJ3613">
        <v>-187.9</v>
      </c>
      <c r="AK3613">
        <v>-178.7</v>
      </c>
      <c r="AL3613">
        <v>-178.9</v>
      </c>
      <c r="AM3613">
        <v>-178.9</v>
      </c>
    </row>
    <row r="3614" spans="1:39" x14ac:dyDescent="0.25">
      <c r="A3614" s="4">
        <f>D3614-UNR_Feb2020!C3614</f>
        <v>0</v>
      </c>
      <c r="B3614" s="1">
        <v>43887</v>
      </c>
      <c r="C3614" s="2">
        <v>7.6388888888888895E-2</v>
      </c>
      <c r="D3614" s="3">
        <f t="shared" si="56"/>
        <v>43887.076388888891</v>
      </c>
      <c r="E3614">
        <v>0</v>
      </c>
      <c r="F3614">
        <v>0</v>
      </c>
      <c r="G3614">
        <v>0</v>
      </c>
      <c r="H3614">
        <v>0</v>
      </c>
      <c r="I3614">
        <v>0.1162</v>
      </c>
      <c r="J3614">
        <v>0.11219999999999999</v>
      </c>
      <c r="K3614">
        <v>263.39999999999998</v>
      </c>
      <c r="L3614">
        <v>8.73</v>
      </c>
      <c r="M3614">
        <v>0.68579999999999997</v>
      </c>
      <c r="N3614">
        <v>0.433</v>
      </c>
      <c r="O3614">
        <v>0</v>
      </c>
      <c r="P3614">
        <v>3.552</v>
      </c>
      <c r="Q3614">
        <v>3.177</v>
      </c>
      <c r="R3614">
        <v>3.3479999999999999</v>
      </c>
      <c r="S3614">
        <v>27.02</v>
      </c>
      <c r="T3614">
        <v>26.27</v>
      </c>
      <c r="U3614">
        <v>26.7</v>
      </c>
      <c r="V3614">
        <v>860.8</v>
      </c>
      <c r="W3614">
        <v>0</v>
      </c>
      <c r="X3614">
        <v>1029</v>
      </c>
      <c r="Y3614">
        <v>12.78</v>
      </c>
      <c r="Z3614">
        <v>12.71</v>
      </c>
      <c r="AA3614">
        <v>12.75</v>
      </c>
      <c r="AB3614">
        <v>1.8029999999999999</v>
      </c>
      <c r="AC3614">
        <v>2616</v>
      </c>
      <c r="AD3614">
        <v>0</v>
      </c>
      <c r="AE3614">
        <v>0</v>
      </c>
      <c r="AF3614">
        <v>0</v>
      </c>
      <c r="AG3614">
        <v>0</v>
      </c>
      <c r="AH3614">
        <v>-188</v>
      </c>
      <c r="AI3614">
        <v>-188.2</v>
      </c>
      <c r="AJ3614">
        <v>-188.1</v>
      </c>
      <c r="AK3614">
        <v>-178.8</v>
      </c>
      <c r="AL3614">
        <v>-179</v>
      </c>
      <c r="AM3614">
        <v>-178.9</v>
      </c>
    </row>
    <row r="3615" spans="1:39" x14ac:dyDescent="0.25">
      <c r="A3615" s="4">
        <f>D3615-UNR_Feb2020!C3615</f>
        <v>0</v>
      </c>
      <c r="B3615" s="1">
        <v>43887</v>
      </c>
      <c r="C3615" s="2">
        <v>8.3333333333333329E-2</v>
      </c>
      <c r="D3615" s="3">
        <f t="shared" si="56"/>
        <v>43887.083333333336</v>
      </c>
      <c r="E3615">
        <v>0</v>
      </c>
      <c r="F3615">
        <v>0</v>
      </c>
      <c r="G3615">
        <v>0</v>
      </c>
      <c r="H3615">
        <v>0</v>
      </c>
      <c r="I3615">
        <v>0.32319999999999999</v>
      </c>
      <c r="J3615">
        <v>0.317</v>
      </c>
      <c r="K3615">
        <v>196.1</v>
      </c>
      <c r="L3615">
        <v>9.41</v>
      </c>
      <c r="M3615">
        <v>0.88200000000000001</v>
      </c>
      <c r="N3615">
        <v>0.64500000000000002</v>
      </c>
      <c r="O3615">
        <v>0</v>
      </c>
      <c r="P3615">
        <v>3.484</v>
      </c>
      <c r="Q3615">
        <v>2.6349999999999998</v>
      </c>
      <c r="R3615">
        <v>3.1</v>
      </c>
      <c r="S3615">
        <v>27.97</v>
      </c>
      <c r="T3615">
        <v>26.37</v>
      </c>
      <c r="U3615">
        <v>27.06</v>
      </c>
      <c r="V3615">
        <v>860.9</v>
      </c>
      <c r="W3615">
        <v>0</v>
      </c>
      <c r="X3615">
        <v>1029</v>
      </c>
      <c r="Y3615">
        <v>12.78</v>
      </c>
      <c r="Z3615">
        <v>12.7</v>
      </c>
      <c r="AA3615">
        <v>12.74</v>
      </c>
      <c r="AB3615">
        <v>1.5920000000000001</v>
      </c>
      <c r="AC3615">
        <v>2616</v>
      </c>
      <c r="AD3615">
        <v>0</v>
      </c>
      <c r="AE3615">
        <v>0</v>
      </c>
      <c r="AF3615">
        <v>0</v>
      </c>
      <c r="AG3615">
        <v>0</v>
      </c>
      <c r="AH3615">
        <v>-187.7</v>
      </c>
      <c r="AI3615">
        <v>-188.1</v>
      </c>
      <c r="AJ3615">
        <v>-187.9</v>
      </c>
      <c r="AK3615">
        <v>-178.7</v>
      </c>
      <c r="AL3615">
        <v>-178.9</v>
      </c>
      <c r="AM3615">
        <v>-178.8</v>
      </c>
    </row>
    <row r="3616" spans="1:39" x14ac:dyDescent="0.25">
      <c r="A3616" s="4">
        <f>D3616-UNR_Feb2020!C3616</f>
        <v>0</v>
      </c>
      <c r="B3616" s="1">
        <v>43887</v>
      </c>
      <c r="C3616" s="2">
        <v>9.0277777777777776E-2</v>
      </c>
      <c r="D3616" s="3">
        <f t="shared" si="56"/>
        <v>43887.090277777781</v>
      </c>
      <c r="E3616">
        <v>0</v>
      </c>
      <c r="F3616">
        <v>0</v>
      </c>
      <c r="G3616">
        <v>0</v>
      </c>
      <c r="H3616">
        <v>0</v>
      </c>
      <c r="I3616">
        <v>0.35320000000000001</v>
      </c>
      <c r="J3616">
        <v>0.34910000000000002</v>
      </c>
      <c r="K3616">
        <v>179.3</v>
      </c>
      <c r="L3616">
        <v>7.6040000000000001</v>
      </c>
      <c r="M3616">
        <v>0.88200000000000001</v>
      </c>
      <c r="N3616">
        <v>0.54300000000000004</v>
      </c>
      <c r="O3616">
        <v>0</v>
      </c>
      <c r="P3616">
        <v>3.012</v>
      </c>
      <c r="Q3616">
        <v>2.5680000000000001</v>
      </c>
      <c r="R3616">
        <v>2.85</v>
      </c>
      <c r="S3616">
        <v>28.28</v>
      </c>
      <c r="T3616">
        <v>26.99</v>
      </c>
      <c r="U3616">
        <v>27.48</v>
      </c>
      <c r="V3616">
        <v>860.7</v>
      </c>
      <c r="W3616">
        <v>0</v>
      </c>
      <c r="X3616">
        <v>1029</v>
      </c>
      <c r="Y3616">
        <v>12.77</v>
      </c>
      <c r="Z3616">
        <v>12.7</v>
      </c>
      <c r="AA3616">
        <v>12.73</v>
      </c>
      <c r="AB3616">
        <v>1.397</v>
      </c>
      <c r="AC3616">
        <v>2616</v>
      </c>
      <c r="AD3616">
        <v>0</v>
      </c>
      <c r="AE3616">
        <v>0</v>
      </c>
      <c r="AF3616">
        <v>0</v>
      </c>
      <c r="AG3616">
        <v>0</v>
      </c>
      <c r="AH3616">
        <v>-187.8</v>
      </c>
      <c r="AI3616">
        <v>-188.1</v>
      </c>
      <c r="AJ3616">
        <v>-187.9</v>
      </c>
      <c r="AK3616">
        <v>-178.8</v>
      </c>
      <c r="AL3616">
        <v>-179</v>
      </c>
      <c r="AM3616">
        <v>-178.9</v>
      </c>
    </row>
    <row r="3617" spans="1:39" x14ac:dyDescent="0.25">
      <c r="A3617" s="4">
        <f>D3617-UNR_Feb2020!C3617</f>
        <v>0</v>
      </c>
      <c r="B3617" s="1">
        <v>43887</v>
      </c>
      <c r="C3617" s="2">
        <v>9.7222222222222224E-2</v>
      </c>
      <c r="D3617" s="3">
        <f t="shared" si="56"/>
        <v>43887.097222222219</v>
      </c>
      <c r="E3617">
        <v>0</v>
      </c>
      <c r="F3617">
        <v>0</v>
      </c>
      <c r="G3617">
        <v>0</v>
      </c>
      <c r="H3617">
        <v>0</v>
      </c>
      <c r="I3617">
        <v>0.39069999999999999</v>
      </c>
      <c r="J3617">
        <v>0.38490000000000002</v>
      </c>
      <c r="K3617">
        <v>175</v>
      </c>
      <c r="L3617">
        <v>7.806</v>
      </c>
      <c r="M3617">
        <v>1.127</v>
      </c>
      <c r="N3617">
        <v>0.88900000000000001</v>
      </c>
      <c r="O3617">
        <v>0</v>
      </c>
      <c r="P3617">
        <v>3.2189999999999999</v>
      </c>
      <c r="Q3617">
        <v>2.8109999999999999</v>
      </c>
      <c r="R3617">
        <v>3.01</v>
      </c>
      <c r="S3617">
        <v>27.91</v>
      </c>
      <c r="T3617">
        <v>26.75</v>
      </c>
      <c r="U3617">
        <v>27.27</v>
      </c>
      <c r="V3617">
        <v>860.7</v>
      </c>
      <c r="W3617">
        <v>0</v>
      </c>
      <c r="X3617">
        <v>1029</v>
      </c>
      <c r="Y3617">
        <v>12.75</v>
      </c>
      <c r="Z3617">
        <v>12.65</v>
      </c>
      <c r="AA3617">
        <v>12.71</v>
      </c>
      <c r="AB3617">
        <v>1.2410000000000001</v>
      </c>
      <c r="AC3617">
        <v>2616</v>
      </c>
      <c r="AD3617">
        <v>0</v>
      </c>
      <c r="AE3617">
        <v>0</v>
      </c>
      <c r="AF3617">
        <v>0</v>
      </c>
      <c r="AG3617">
        <v>0</v>
      </c>
      <c r="AH3617">
        <v>-187.8</v>
      </c>
      <c r="AI3617">
        <v>-188.1</v>
      </c>
      <c r="AJ3617">
        <v>-187.9</v>
      </c>
      <c r="AK3617">
        <v>-178.9</v>
      </c>
      <c r="AL3617">
        <v>-179.1</v>
      </c>
      <c r="AM3617">
        <v>-179</v>
      </c>
    </row>
    <row r="3618" spans="1:39" x14ac:dyDescent="0.25">
      <c r="A3618" s="4">
        <f>D3618-UNR_Feb2020!C3618</f>
        <v>0</v>
      </c>
      <c r="B3618" s="1">
        <v>43887</v>
      </c>
      <c r="C3618" s="2">
        <v>0.10416666666666667</v>
      </c>
      <c r="D3618" s="3">
        <f t="shared" si="56"/>
        <v>43887.104166666664</v>
      </c>
      <c r="E3618">
        <v>0</v>
      </c>
      <c r="F3618">
        <v>0</v>
      </c>
      <c r="G3618">
        <v>0</v>
      </c>
      <c r="H3618">
        <v>0</v>
      </c>
      <c r="I3618">
        <v>0.20649999999999999</v>
      </c>
      <c r="J3618">
        <v>0.1958</v>
      </c>
      <c r="K3618">
        <v>341</v>
      </c>
      <c r="L3618">
        <v>11.38</v>
      </c>
      <c r="M3618">
        <v>0.7349</v>
      </c>
      <c r="N3618">
        <v>0.624</v>
      </c>
      <c r="O3618">
        <v>0</v>
      </c>
      <c r="P3618">
        <v>2.9129999999999998</v>
      </c>
      <c r="Q3618">
        <v>2.5049999999999999</v>
      </c>
      <c r="R3618">
        <v>2.694</v>
      </c>
      <c r="S3618">
        <v>29.06</v>
      </c>
      <c r="T3618">
        <v>27.5</v>
      </c>
      <c r="U3618">
        <v>28.06</v>
      </c>
      <c r="V3618">
        <v>860.6</v>
      </c>
      <c r="W3618">
        <v>0</v>
      </c>
      <c r="X3618">
        <v>1029</v>
      </c>
      <c r="Y3618">
        <v>12.75</v>
      </c>
      <c r="Z3618">
        <v>12.67</v>
      </c>
      <c r="AA3618">
        <v>12.71</v>
      </c>
      <c r="AB3618">
        <v>1.089</v>
      </c>
      <c r="AC3618">
        <v>2616</v>
      </c>
      <c r="AD3618">
        <v>0</v>
      </c>
      <c r="AE3618">
        <v>0</v>
      </c>
      <c r="AF3618">
        <v>0</v>
      </c>
      <c r="AG3618">
        <v>0</v>
      </c>
      <c r="AH3618">
        <v>-187.9</v>
      </c>
      <c r="AI3618">
        <v>-188.1</v>
      </c>
      <c r="AJ3618">
        <v>-187.9</v>
      </c>
      <c r="AK3618">
        <v>-178.9</v>
      </c>
      <c r="AL3618">
        <v>-179</v>
      </c>
      <c r="AM3618">
        <v>-178.9</v>
      </c>
    </row>
    <row r="3619" spans="1:39" x14ac:dyDescent="0.25">
      <c r="A3619" s="4">
        <f>D3619-UNR_Feb2020!C3619</f>
        <v>0</v>
      </c>
      <c r="B3619" s="1">
        <v>43887</v>
      </c>
      <c r="C3619" s="2">
        <v>0.1111111111111111</v>
      </c>
      <c r="D3619" s="3">
        <f t="shared" si="56"/>
        <v>43887.111111111109</v>
      </c>
      <c r="E3619">
        <v>0</v>
      </c>
      <c r="F3619">
        <v>0</v>
      </c>
      <c r="G3619">
        <v>0</v>
      </c>
      <c r="H3619">
        <v>0</v>
      </c>
      <c r="I3619">
        <v>1.1100000000000001</v>
      </c>
      <c r="J3619">
        <v>1.0660000000000001</v>
      </c>
      <c r="K3619">
        <v>49.55</v>
      </c>
      <c r="L3619">
        <v>16.2</v>
      </c>
      <c r="M3619">
        <v>1.5680000000000001</v>
      </c>
      <c r="N3619">
        <v>0.53800000000000003</v>
      </c>
      <c r="O3619">
        <v>0.29420000000000002</v>
      </c>
      <c r="P3619">
        <v>3.2869999999999999</v>
      </c>
      <c r="Q3619">
        <v>2.6070000000000002</v>
      </c>
      <c r="R3619">
        <v>2.9129999999999998</v>
      </c>
      <c r="S3619">
        <v>27.91</v>
      </c>
      <c r="T3619">
        <v>26.75</v>
      </c>
      <c r="U3619">
        <v>27.39</v>
      </c>
      <c r="V3619">
        <v>860.4</v>
      </c>
      <c r="W3619">
        <v>0</v>
      </c>
      <c r="X3619">
        <v>1029</v>
      </c>
      <c r="Y3619">
        <v>12.79</v>
      </c>
      <c r="Z3619">
        <v>12.7</v>
      </c>
      <c r="AA3619">
        <v>12.75</v>
      </c>
      <c r="AB3619">
        <v>0.96399999999999997</v>
      </c>
      <c r="AC3619">
        <v>2616</v>
      </c>
      <c r="AD3619">
        <v>0</v>
      </c>
      <c r="AE3619">
        <v>0</v>
      </c>
      <c r="AF3619">
        <v>0</v>
      </c>
      <c r="AG3619">
        <v>0</v>
      </c>
      <c r="AH3619">
        <v>-187.9</v>
      </c>
      <c r="AI3619">
        <v>-188.2</v>
      </c>
      <c r="AJ3619">
        <v>-188.1</v>
      </c>
      <c r="AK3619">
        <v>-178.8</v>
      </c>
      <c r="AL3619">
        <v>-179</v>
      </c>
      <c r="AM3619">
        <v>-178.9</v>
      </c>
    </row>
    <row r="3620" spans="1:39" x14ac:dyDescent="0.25">
      <c r="A3620" s="4">
        <f>D3620-UNR_Feb2020!C3620</f>
        <v>0</v>
      </c>
      <c r="B3620" s="1">
        <v>43887</v>
      </c>
      <c r="C3620" s="2">
        <v>0.11805555555555557</v>
      </c>
      <c r="D3620" s="3">
        <f t="shared" si="56"/>
        <v>43887.118055555555</v>
      </c>
      <c r="E3620">
        <v>0</v>
      </c>
      <c r="F3620">
        <v>0</v>
      </c>
      <c r="G3620">
        <v>0</v>
      </c>
      <c r="H3620">
        <v>0</v>
      </c>
      <c r="I3620">
        <v>1.33</v>
      </c>
      <c r="J3620">
        <v>1.3149999999999999</v>
      </c>
      <c r="K3620">
        <v>62.97</v>
      </c>
      <c r="L3620">
        <v>8.67</v>
      </c>
      <c r="M3620">
        <v>1.8620000000000001</v>
      </c>
      <c r="N3620">
        <v>0.64500000000000002</v>
      </c>
      <c r="O3620">
        <v>0.58789999999999998</v>
      </c>
      <c r="P3620">
        <v>3.6280000000000001</v>
      </c>
      <c r="Q3620">
        <v>2.8109999999999999</v>
      </c>
      <c r="R3620">
        <v>3.2970000000000002</v>
      </c>
      <c r="S3620">
        <v>27.74</v>
      </c>
      <c r="T3620">
        <v>26.14</v>
      </c>
      <c r="U3620">
        <v>26.81</v>
      </c>
      <c r="V3620">
        <v>860.4</v>
      </c>
      <c r="W3620">
        <v>0</v>
      </c>
      <c r="X3620">
        <v>1029</v>
      </c>
      <c r="Y3620">
        <v>12.79</v>
      </c>
      <c r="Z3620">
        <v>12.72</v>
      </c>
      <c r="AA3620">
        <v>12.76</v>
      </c>
      <c r="AB3620">
        <v>0.89400000000000002</v>
      </c>
      <c r="AC3620">
        <v>2616</v>
      </c>
      <c r="AD3620">
        <v>0</v>
      </c>
      <c r="AE3620">
        <v>0</v>
      </c>
      <c r="AF3620">
        <v>0</v>
      </c>
      <c r="AG3620">
        <v>0</v>
      </c>
      <c r="AH3620">
        <v>-188</v>
      </c>
      <c r="AI3620">
        <v>-188.3</v>
      </c>
      <c r="AJ3620">
        <v>-188.2</v>
      </c>
      <c r="AK3620">
        <v>-178.8</v>
      </c>
      <c r="AL3620">
        <v>-179</v>
      </c>
      <c r="AM3620">
        <v>-178.9</v>
      </c>
    </row>
    <row r="3621" spans="1:39" x14ac:dyDescent="0.25">
      <c r="A3621" s="4">
        <f>D3621-UNR_Feb2020!C3621</f>
        <v>0</v>
      </c>
      <c r="B3621" s="1">
        <v>43887</v>
      </c>
      <c r="C3621" s="2">
        <v>0.125</v>
      </c>
      <c r="D3621" s="3">
        <f t="shared" si="56"/>
        <v>43887.125</v>
      </c>
      <c r="E3621">
        <v>0</v>
      </c>
      <c r="F3621">
        <v>0</v>
      </c>
      <c r="G3621">
        <v>0</v>
      </c>
      <c r="H3621">
        <v>0</v>
      </c>
      <c r="I3621">
        <v>1.833</v>
      </c>
      <c r="J3621">
        <v>1.829</v>
      </c>
      <c r="K3621">
        <v>56.43</v>
      </c>
      <c r="L3621">
        <v>3.8660000000000001</v>
      </c>
      <c r="M3621">
        <v>2.4009999999999998</v>
      </c>
      <c r="N3621">
        <v>0.47199999999999998</v>
      </c>
      <c r="O3621">
        <v>1.323</v>
      </c>
      <c r="P3621">
        <v>3.6619999999999999</v>
      </c>
      <c r="Q3621">
        <v>3.1509999999999998</v>
      </c>
      <c r="R3621">
        <v>3.351</v>
      </c>
      <c r="S3621">
        <v>27.16</v>
      </c>
      <c r="T3621">
        <v>26.24</v>
      </c>
      <c r="U3621">
        <v>26.81</v>
      </c>
      <c r="V3621">
        <v>860.3</v>
      </c>
      <c r="W3621">
        <v>0</v>
      </c>
      <c r="X3621">
        <v>1029</v>
      </c>
      <c r="Y3621">
        <v>12.79</v>
      </c>
      <c r="Z3621">
        <v>12.71</v>
      </c>
      <c r="AA3621">
        <v>12.75</v>
      </c>
      <c r="AB3621">
        <v>0.88400000000000001</v>
      </c>
      <c r="AC3621">
        <v>2616</v>
      </c>
      <c r="AD3621">
        <v>0</v>
      </c>
      <c r="AE3621">
        <v>0</v>
      </c>
      <c r="AF3621">
        <v>0</v>
      </c>
      <c r="AG3621">
        <v>0</v>
      </c>
      <c r="AH3621">
        <v>-188</v>
      </c>
      <c r="AI3621">
        <v>-188.2</v>
      </c>
      <c r="AJ3621">
        <v>-188.1</v>
      </c>
      <c r="AK3621">
        <v>-178.8</v>
      </c>
      <c r="AL3621">
        <v>-178.9</v>
      </c>
      <c r="AM3621">
        <v>-178.8</v>
      </c>
    </row>
    <row r="3622" spans="1:39" x14ac:dyDescent="0.25">
      <c r="A3622" s="4">
        <f>D3622-UNR_Feb2020!C3622</f>
        <v>0</v>
      </c>
      <c r="B3622" s="1">
        <v>43887</v>
      </c>
      <c r="C3622" s="2">
        <v>0.13194444444444445</v>
      </c>
      <c r="D3622" s="3">
        <f t="shared" si="56"/>
        <v>43887.131944444445</v>
      </c>
      <c r="E3622">
        <v>0</v>
      </c>
      <c r="F3622">
        <v>0</v>
      </c>
      <c r="G3622">
        <v>0</v>
      </c>
      <c r="H3622">
        <v>0</v>
      </c>
      <c r="I3622">
        <v>1.5469999999999999</v>
      </c>
      <c r="J3622">
        <v>1.54</v>
      </c>
      <c r="K3622">
        <v>56.04</v>
      </c>
      <c r="L3622">
        <v>5.4429999999999996</v>
      </c>
      <c r="M3622">
        <v>1.8129999999999999</v>
      </c>
      <c r="N3622">
        <v>0.39400000000000002</v>
      </c>
      <c r="O3622">
        <v>0.97989999999999999</v>
      </c>
      <c r="P3622">
        <v>3.4239999999999999</v>
      </c>
      <c r="Q3622">
        <v>2.9809999999999999</v>
      </c>
      <c r="R3622">
        <v>3.25</v>
      </c>
      <c r="S3622">
        <v>27.36</v>
      </c>
      <c r="T3622">
        <v>26.75</v>
      </c>
      <c r="U3622">
        <v>26.99</v>
      </c>
      <c r="V3622">
        <v>860.2</v>
      </c>
      <c r="W3622">
        <v>0</v>
      </c>
      <c r="X3622">
        <v>1029</v>
      </c>
      <c r="Y3622">
        <v>12.77</v>
      </c>
      <c r="Z3622">
        <v>12.7</v>
      </c>
      <c r="AA3622">
        <v>12.73</v>
      </c>
      <c r="AB3622">
        <v>0.92300000000000004</v>
      </c>
      <c r="AC3622">
        <v>2616</v>
      </c>
      <c r="AD3622">
        <v>0</v>
      </c>
      <c r="AE3622">
        <v>0</v>
      </c>
      <c r="AF3622">
        <v>0</v>
      </c>
      <c r="AG3622">
        <v>0</v>
      </c>
      <c r="AH3622">
        <v>-187.9</v>
      </c>
      <c r="AI3622">
        <v>-188.1</v>
      </c>
      <c r="AJ3622">
        <v>-188</v>
      </c>
      <c r="AK3622">
        <v>-178.8</v>
      </c>
      <c r="AL3622">
        <v>-178.9</v>
      </c>
      <c r="AM3622">
        <v>-178.8</v>
      </c>
    </row>
    <row r="3623" spans="1:39" x14ac:dyDescent="0.25">
      <c r="A3623" s="4">
        <f>D3623-UNR_Feb2020!C3623</f>
        <v>0</v>
      </c>
      <c r="B3623" s="1">
        <v>43887</v>
      </c>
      <c r="C3623" s="2">
        <v>0.1388888888888889</v>
      </c>
      <c r="D3623" s="3">
        <f t="shared" si="56"/>
        <v>43887.138888888891</v>
      </c>
      <c r="E3623">
        <v>0</v>
      </c>
      <c r="F3623">
        <v>0</v>
      </c>
      <c r="G3623">
        <v>0</v>
      </c>
      <c r="H3623">
        <v>0</v>
      </c>
      <c r="I3623">
        <v>0.58289999999999997</v>
      </c>
      <c r="J3623">
        <v>0.56599999999999995</v>
      </c>
      <c r="K3623">
        <v>59.72</v>
      </c>
      <c r="L3623">
        <v>11.67</v>
      </c>
      <c r="M3623">
        <v>1.47</v>
      </c>
      <c r="N3623">
        <v>1.0269999999999999</v>
      </c>
      <c r="O3623">
        <v>0</v>
      </c>
      <c r="P3623">
        <v>3.2530000000000001</v>
      </c>
      <c r="Q3623">
        <v>2.403</v>
      </c>
      <c r="R3623">
        <v>2.8260000000000001</v>
      </c>
      <c r="S3623">
        <v>28.38</v>
      </c>
      <c r="T3623">
        <v>26.85</v>
      </c>
      <c r="U3623">
        <v>27.62</v>
      </c>
      <c r="V3623">
        <v>860.2</v>
      </c>
      <c r="W3623">
        <v>0</v>
      </c>
      <c r="X3623">
        <v>1029</v>
      </c>
      <c r="Y3623">
        <v>12.8</v>
      </c>
      <c r="Z3623">
        <v>12.71</v>
      </c>
      <c r="AA3623">
        <v>12.76</v>
      </c>
      <c r="AB3623">
        <v>0.94099999999999995</v>
      </c>
      <c r="AC3623">
        <v>2616</v>
      </c>
      <c r="AD3623">
        <v>0</v>
      </c>
      <c r="AE3623">
        <v>0</v>
      </c>
      <c r="AF3623">
        <v>0</v>
      </c>
      <c r="AG3623">
        <v>0</v>
      </c>
      <c r="AH3623">
        <v>-187.9</v>
      </c>
      <c r="AI3623">
        <v>-188</v>
      </c>
      <c r="AJ3623">
        <v>-187.9</v>
      </c>
      <c r="AK3623">
        <v>-178.8</v>
      </c>
      <c r="AL3623">
        <v>-179</v>
      </c>
      <c r="AM3623">
        <v>-178.9</v>
      </c>
    </row>
    <row r="3624" spans="1:39" x14ac:dyDescent="0.25">
      <c r="A3624" s="4">
        <f>D3624-UNR_Feb2020!C3624</f>
        <v>0</v>
      </c>
      <c r="B3624" s="1">
        <v>43887</v>
      </c>
      <c r="C3624" s="2">
        <v>0.14583333333333334</v>
      </c>
      <c r="D3624" s="3">
        <f t="shared" si="56"/>
        <v>43887.145833333336</v>
      </c>
      <c r="E3624">
        <v>0</v>
      </c>
      <c r="F3624">
        <v>0</v>
      </c>
      <c r="G3624">
        <v>0</v>
      </c>
      <c r="H3624">
        <v>0</v>
      </c>
      <c r="I3624">
        <v>0.73089999999999999</v>
      </c>
      <c r="J3624">
        <v>0.64149999999999996</v>
      </c>
      <c r="K3624">
        <v>61.25</v>
      </c>
      <c r="L3624">
        <v>28.32</v>
      </c>
      <c r="M3624">
        <v>1.1759999999999999</v>
      </c>
      <c r="N3624">
        <v>0.38800000000000001</v>
      </c>
      <c r="O3624">
        <v>0.44080000000000003</v>
      </c>
      <c r="P3624">
        <v>3.4580000000000002</v>
      </c>
      <c r="Q3624">
        <v>2.335</v>
      </c>
      <c r="R3624">
        <v>2.7879999999999998</v>
      </c>
      <c r="S3624">
        <v>28.45</v>
      </c>
      <c r="T3624">
        <v>26.61</v>
      </c>
      <c r="U3624">
        <v>27.82</v>
      </c>
      <c r="V3624">
        <v>860.2</v>
      </c>
      <c r="W3624">
        <v>0</v>
      </c>
      <c r="X3624">
        <v>1029</v>
      </c>
      <c r="Y3624">
        <v>12.8</v>
      </c>
      <c r="Z3624">
        <v>12.73</v>
      </c>
      <c r="AA3624">
        <v>12.76</v>
      </c>
      <c r="AB3624">
        <v>0.89100000000000001</v>
      </c>
      <c r="AC3624">
        <v>2616</v>
      </c>
      <c r="AD3624">
        <v>0</v>
      </c>
      <c r="AE3624">
        <v>0</v>
      </c>
      <c r="AF3624">
        <v>0</v>
      </c>
      <c r="AG3624">
        <v>0</v>
      </c>
      <c r="AH3624">
        <v>-187.9</v>
      </c>
      <c r="AI3624">
        <v>-188.1</v>
      </c>
      <c r="AJ3624">
        <v>-188</v>
      </c>
      <c r="AK3624">
        <v>-178.9</v>
      </c>
      <c r="AL3624">
        <v>-179.1</v>
      </c>
      <c r="AM3624">
        <v>-179</v>
      </c>
    </row>
    <row r="3625" spans="1:39" x14ac:dyDescent="0.25">
      <c r="A3625" s="4">
        <f>D3625-UNR_Feb2020!C3625</f>
        <v>0</v>
      </c>
      <c r="B3625" s="1">
        <v>43887</v>
      </c>
      <c r="C3625" s="2">
        <v>0.15277777777777776</v>
      </c>
      <c r="D3625" s="3">
        <f t="shared" si="56"/>
        <v>43887.152777777781</v>
      </c>
      <c r="E3625">
        <v>0</v>
      </c>
      <c r="F3625">
        <v>0</v>
      </c>
      <c r="G3625">
        <v>0</v>
      </c>
      <c r="H3625">
        <v>0</v>
      </c>
      <c r="I3625">
        <v>0.67549999999999999</v>
      </c>
      <c r="J3625">
        <v>0.66830000000000001</v>
      </c>
      <c r="K3625">
        <v>101.3</v>
      </c>
      <c r="L3625">
        <v>7.21</v>
      </c>
      <c r="M3625">
        <v>1.1759999999999999</v>
      </c>
      <c r="N3625">
        <v>0.98899999999999999</v>
      </c>
      <c r="O3625">
        <v>0</v>
      </c>
      <c r="P3625">
        <v>3.5259999999999998</v>
      </c>
      <c r="Q3625">
        <v>2.879</v>
      </c>
      <c r="R3625">
        <v>3.1989999999999998</v>
      </c>
      <c r="S3625">
        <v>27.53</v>
      </c>
      <c r="T3625">
        <v>26.41</v>
      </c>
      <c r="U3625">
        <v>26.93</v>
      </c>
      <c r="V3625">
        <v>860.2</v>
      </c>
      <c r="W3625">
        <v>0</v>
      </c>
      <c r="X3625">
        <v>1029</v>
      </c>
      <c r="Y3625">
        <v>12.79</v>
      </c>
      <c r="Z3625">
        <v>12.73</v>
      </c>
      <c r="AA3625">
        <v>12.76</v>
      </c>
      <c r="AB3625">
        <v>0.82599999999999996</v>
      </c>
      <c r="AC3625">
        <v>2616</v>
      </c>
      <c r="AD3625">
        <v>0</v>
      </c>
      <c r="AE3625">
        <v>0</v>
      </c>
      <c r="AF3625">
        <v>0</v>
      </c>
      <c r="AG3625">
        <v>0</v>
      </c>
      <c r="AH3625">
        <v>-187.9</v>
      </c>
      <c r="AI3625">
        <v>-188.1</v>
      </c>
      <c r="AJ3625">
        <v>-188</v>
      </c>
      <c r="AK3625">
        <v>-178.9</v>
      </c>
      <c r="AL3625">
        <v>-179</v>
      </c>
      <c r="AM3625">
        <v>-178.9</v>
      </c>
    </row>
    <row r="3626" spans="1:39" x14ac:dyDescent="0.25">
      <c r="A3626" s="4">
        <f>D3626-UNR_Feb2020!C3626</f>
        <v>0</v>
      </c>
      <c r="B3626" s="1">
        <v>43887</v>
      </c>
      <c r="C3626" s="2">
        <v>0.15972222222222224</v>
      </c>
      <c r="D3626" s="3">
        <f t="shared" si="56"/>
        <v>43887.159722222219</v>
      </c>
      <c r="E3626">
        <v>0</v>
      </c>
      <c r="F3626">
        <v>0</v>
      </c>
      <c r="G3626">
        <v>0</v>
      </c>
      <c r="H3626">
        <v>0</v>
      </c>
      <c r="I3626">
        <v>0.69110000000000005</v>
      </c>
      <c r="J3626">
        <v>0.66559999999999997</v>
      </c>
      <c r="K3626">
        <v>48.47</v>
      </c>
      <c r="L3626">
        <v>12.83</v>
      </c>
      <c r="M3626">
        <v>1.617</v>
      </c>
      <c r="N3626">
        <v>1.3660000000000001</v>
      </c>
      <c r="O3626">
        <v>0</v>
      </c>
      <c r="P3626">
        <v>3.355</v>
      </c>
      <c r="Q3626">
        <v>2.6749999999999998</v>
      </c>
      <c r="R3626">
        <v>2.9340000000000002</v>
      </c>
      <c r="S3626">
        <v>27.94</v>
      </c>
      <c r="T3626">
        <v>26.48</v>
      </c>
      <c r="U3626">
        <v>27.49</v>
      </c>
      <c r="V3626">
        <v>860.2</v>
      </c>
      <c r="W3626">
        <v>0</v>
      </c>
      <c r="X3626">
        <v>1029</v>
      </c>
      <c r="Y3626">
        <v>12.79</v>
      </c>
      <c r="Z3626">
        <v>12.69</v>
      </c>
      <c r="AA3626">
        <v>12.73</v>
      </c>
      <c r="AB3626">
        <v>0.72</v>
      </c>
      <c r="AC3626">
        <v>2616</v>
      </c>
      <c r="AD3626">
        <v>0</v>
      </c>
      <c r="AE3626">
        <v>0</v>
      </c>
      <c r="AF3626">
        <v>0</v>
      </c>
      <c r="AG3626">
        <v>0</v>
      </c>
      <c r="AH3626">
        <v>-188</v>
      </c>
      <c r="AI3626">
        <v>-188.2</v>
      </c>
      <c r="AJ3626">
        <v>-188.1</v>
      </c>
      <c r="AK3626">
        <v>-178.9</v>
      </c>
      <c r="AL3626">
        <v>-179</v>
      </c>
      <c r="AM3626">
        <v>-178.9</v>
      </c>
    </row>
    <row r="3627" spans="1:39" x14ac:dyDescent="0.25">
      <c r="A3627" s="4">
        <f>D3627-UNR_Feb2020!C3627</f>
        <v>0</v>
      </c>
      <c r="B3627" s="1">
        <v>43887</v>
      </c>
      <c r="C3627" s="2">
        <v>0.16666666666666666</v>
      </c>
      <c r="D3627" s="3">
        <f t="shared" si="56"/>
        <v>43887.166666666664</v>
      </c>
      <c r="E3627">
        <v>0</v>
      </c>
      <c r="F3627">
        <v>0</v>
      </c>
      <c r="G3627">
        <v>0</v>
      </c>
      <c r="H3627">
        <v>0</v>
      </c>
      <c r="I3627">
        <v>0.76129999999999998</v>
      </c>
      <c r="J3627">
        <v>0.73360000000000003</v>
      </c>
      <c r="K3627">
        <v>58.76</v>
      </c>
      <c r="L3627">
        <v>15.48</v>
      </c>
      <c r="M3627">
        <v>1.2250000000000001</v>
      </c>
      <c r="N3627">
        <v>0.52800000000000002</v>
      </c>
      <c r="O3627">
        <v>0.14710000000000001</v>
      </c>
      <c r="P3627">
        <v>3.6280000000000001</v>
      </c>
      <c r="Q3627">
        <v>3.2869999999999999</v>
      </c>
      <c r="R3627">
        <v>3.4830000000000001</v>
      </c>
      <c r="S3627">
        <v>26.54</v>
      </c>
      <c r="T3627">
        <v>26.1</v>
      </c>
      <c r="U3627">
        <v>26.25</v>
      </c>
      <c r="V3627">
        <v>860.2</v>
      </c>
      <c r="W3627">
        <v>0</v>
      </c>
      <c r="X3627">
        <v>1029</v>
      </c>
      <c r="Y3627">
        <v>12.76</v>
      </c>
      <c r="Z3627">
        <v>12.66</v>
      </c>
      <c r="AA3627">
        <v>12.73</v>
      </c>
      <c r="AB3627">
        <v>0.65200000000000002</v>
      </c>
      <c r="AC3627">
        <v>2616</v>
      </c>
      <c r="AD3627">
        <v>0</v>
      </c>
      <c r="AE3627">
        <v>0</v>
      </c>
      <c r="AF3627">
        <v>0</v>
      </c>
      <c r="AG3627">
        <v>0</v>
      </c>
      <c r="AH3627">
        <v>-188.1</v>
      </c>
      <c r="AI3627">
        <v>-188.3</v>
      </c>
      <c r="AJ3627">
        <v>-188.2</v>
      </c>
      <c r="AK3627">
        <v>-178.9</v>
      </c>
      <c r="AL3627">
        <v>-179</v>
      </c>
      <c r="AM3627">
        <v>-178.9</v>
      </c>
    </row>
    <row r="3628" spans="1:39" x14ac:dyDescent="0.25">
      <c r="A3628" s="4">
        <f>D3628-UNR_Feb2020!C3628</f>
        <v>0</v>
      </c>
      <c r="B3628" s="1">
        <v>43887</v>
      </c>
      <c r="C3628" s="2">
        <v>0.17361111111111113</v>
      </c>
      <c r="D3628" s="3">
        <f t="shared" si="56"/>
        <v>43887.173611111109</v>
      </c>
      <c r="E3628">
        <v>0</v>
      </c>
      <c r="F3628">
        <v>0</v>
      </c>
      <c r="G3628">
        <v>0</v>
      </c>
      <c r="H3628">
        <v>0</v>
      </c>
      <c r="I3628">
        <v>0.1176</v>
      </c>
      <c r="J3628">
        <v>0.1109</v>
      </c>
      <c r="K3628">
        <v>220</v>
      </c>
      <c r="L3628">
        <v>10.65</v>
      </c>
      <c r="M3628">
        <v>0.7349</v>
      </c>
      <c r="N3628">
        <v>0.44800000000000001</v>
      </c>
      <c r="O3628">
        <v>0</v>
      </c>
      <c r="P3628">
        <v>3.355</v>
      </c>
      <c r="Q3628">
        <v>2.8450000000000002</v>
      </c>
      <c r="R3628">
        <v>3.0089999999999999</v>
      </c>
      <c r="S3628">
        <v>27.63</v>
      </c>
      <c r="T3628">
        <v>26.44</v>
      </c>
      <c r="U3628">
        <v>27.32</v>
      </c>
      <c r="V3628">
        <v>860.3</v>
      </c>
      <c r="W3628">
        <v>0</v>
      </c>
      <c r="X3628">
        <v>1029</v>
      </c>
      <c r="Y3628">
        <v>12.76</v>
      </c>
      <c r="Z3628">
        <v>12.69</v>
      </c>
      <c r="AA3628">
        <v>12.72</v>
      </c>
      <c r="AB3628">
        <v>0.58599999999999997</v>
      </c>
      <c r="AC3628">
        <v>2616</v>
      </c>
      <c r="AD3628">
        <v>0</v>
      </c>
      <c r="AE3628">
        <v>0</v>
      </c>
      <c r="AF3628">
        <v>0</v>
      </c>
      <c r="AG3628">
        <v>0</v>
      </c>
      <c r="AH3628">
        <v>-187.9</v>
      </c>
      <c r="AI3628">
        <v>-188.3</v>
      </c>
      <c r="AJ3628">
        <v>-188.1</v>
      </c>
      <c r="AK3628">
        <v>-178.8</v>
      </c>
      <c r="AL3628">
        <v>-179</v>
      </c>
      <c r="AM3628">
        <v>-178.9</v>
      </c>
    </row>
    <row r="3629" spans="1:39" x14ac:dyDescent="0.25">
      <c r="A3629" s="4">
        <f>D3629-UNR_Feb2020!C3629</f>
        <v>0</v>
      </c>
      <c r="B3629" s="1">
        <v>43887</v>
      </c>
      <c r="C3629" s="2">
        <v>0.18055555555555555</v>
      </c>
      <c r="D3629" s="3">
        <f t="shared" si="56"/>
        <v>43887.180555555555</v>
      </c>
      <c r="E3629">
        <v>0</v>
      </c>
      <c r="F3629">
        <v>0</v>
      </c>
      <c r="G3629">
        <v>0</v>
      </c>
      <c r="H3629">
        <v>0</v>
      </c>
      <c r="I3629">
        <v>0.17699999999999999</v>
      </c>
      <c r="J3629">
        <v>0.17519999999999999</v>
      </c>
      <c r="K3629">
        <v>198.7</v>
      </c>
      <c r="L3629">
        <v>4.45</v>
      </c>
      <c r="M3629">
        <v>0.93069999999999997</v>
      </c>
      <c r="N3629">
        <v>0.66300000000000003</v>
      </c>
      <c r="O3629">
        <v>0</v>
      </c>
      <c r="P3629">
        <v>2.879</v>
      </c>
      <c r="Q3629">
        <v>2.335</v>
      </c>
      <c r="R3629">
        <v>2.5859999999999999</v>
      </c>
      <c r="S3629">
        <v>28.79</v>
      </c>
      <c r="T3629">
        <v>27.5</v>
      </c>
      <c r="U3629">
        <v>28.26</v>
      </c>
      <c r="V3629">
        <v>860.3</v>
      </c>
      <c r="W3629">
        <v>0</v>
      </c>
      <c r="X3629">
        <v>1029</v>
      </c>
      <c r="Y3629">
        <v>12.75</v>
      </c>
      <c r="Z3629">
        <v>12.66</v>
      </c>
      <c r="AA3629">
        <v>12.71</v>
      </c>
      <c r="AB3629">
        <v>0.48899999999999999</v>
      </c>
      <c r="AC3629">
        <v>2616</v>
      </c>
      <c r="AD3629">
        <v>0</v>
      </c>
      <c r="AE3629">
        <v>0</v>
      </c>
      <c r="AF3629">
        <v>0</v>
      </c>
      <c r="AG3629">
        <v>0</v>
      </c>
      <c r="AH3629">
        <v>-187.9</v>
      </c>
      <c r="AI3629">
        <v>-188.1</v>
      </c>
      <c r="AJ3629">
        <v>-188</v>
      </c>
      <c r="AK3629">
        <v>-178.8</v>
      </c>
      <c r="AL3629">
        <v>-178.9</v>
      </c>
      <c r="AM3629">
        <v>-178.8</v>
      </c>
    </row>
    <row r="3630" spans="1:39" x14ac:dyDescent="0.25">
      <c r="A3630" s="4">
        <f>D3630-UNR_Feb2020!C3630</f>
        <v>0</v>
      </c>
      <c r="B3630" s="1">
        <v>43887</v>
      </c>
      <c r="C3630" s="2">
        <v>0.1875</v>
      </c>
      <c r="D3630" s="3">
        <f t="shared" si="56"/>
        <v>43887.1875</v>
      </c>
      <c r="E3630">
        <v>0</v>
      </c>
      <c r="F3630">
        <v>0</v>
      </c>
      <c r="G3630">
        <v>0</v>
      </c>
      <c r="H3630">
        <v>0</v>
      </c>
      <c r="I3630">
        <v>2.2800000000000001E-2</v>
      </c>
      <c r="J3630">
        <v>2.2800000000000001E-2</v>
      </c>
      <c r="K3630">
        <v>189.7</v>
      </c>
      <c r="L3630">
        <v>1.4430000000000001</v>
      </c>
      <c r="M3630">
        <v>0.3921</v>
      </c>
      <c r="N3630">
        <v>0.18</v>
      </c>
      <c r="O3630">
        <v>0</v>
      </c>
      <c r="P3630">
        <v>2.6070000000000002</v>
      </c>
      <c r="Q3630">
        <v>1.9259999999999999</v>
      </c>
      <c r="R3630">
        <v>2.1549999999999998</v>
      </c>
      <c r="S3630">
        <v>30.29</v>
      </c>
      <c r="T3630">
        <v>28.25</v>
      </c>
      <c r="U3630">
        <v>29.35</v>
      </c>
      <c r="V3630">
        <v>860.3</v>
      </c>
      <c r="W3630">
        <v>0</v>
      </c>
      <c r="X3630">
        <v>1029</v>
      </c>
      <c r="Y3630">
        <v>12.7</v>
      </c>
      <c r="Z3630">
        <v>12.61</v>
      </c>
      <c r="AA3630">
        <v>12.66</v>
      </c>
      <c r="AB3630">
        <v>0.378</v>
      </c>
      <c r="AC3630">
        <v>2616</v>
      </c>
      <c r="AD3630">
        <v>0</v>
      </c>
      <c r="AE3630">
        <v>0</v>
      </c>
      <c r="AF3630">
        <v>0</v>
      </c>
      <c r="AG3630">
        <v>0</v>
      </c>
      <c r="AH3630">
        <v>-187.8</v>
      </c>
      <c r="AI3630">
        <v>-188.1</v>
      </c>
      <c r="AJ3630">
        <v>-187.9</v>
      </c>
      <c r="AK3630">
        <v>-178.7</v>
      </c>
      <c r="AL3630">
        <v>-178.8</v>
      </c>
      <c r="AM3630">
        <v>-178.8</v>
      </c>
    </row>
    <row r="3631" spans="1:39" x14ac:dyDescent="0.25">
      <c r="A3631" s="4">
        <f>D3631-UNR_Feb2020!C3631</f>
        <v>0</v>
      </c>
      <c r="B3631" s="1">
        <v>43887</v>
      </c>
      <c r="C3631" s="2">
        <v>0.19444444444444445</v>
      </c>
      <c r="D3631" s="3">
        <f t="shared" si="56"/>
        <v>43887.194444444445</v>
      </c>
      <c r="E3631">
        <v>0</v>
      </c>
      <c r="F3631">
        <v>0</v>
      </c>
      <c r="G3631">
        <v>0</v>
      </c>
      <c r="H3631">
        <v>0</v>
      </c>
      <c r="I3631">
        <v>0.34910000000000002</v>
      </c>
      <c r="J3631">
        <v>0.33040000000000003</v>
      </c>
      <c r="K3631">
        <v>201.4</v>
      </c>
      <c r="L3631">
        <v>15.87</v>
      </c>
      <c r="M3631">
        <v>0.7349</v>
      </c>
      <c r="N3631">
        <v>0.55300000000000005</v>
      </c>
      <c r="O3631">
        <v>0</v>
      </c>
      <c r="P3631">
        <v>2.7429999999999999</v>
      </c>
      <c r="Q3631">
        <v>2.13</v>
      </c>
      <c r="R3631">
        <v>2.4420000000000002</v>
      </c>
      <c r="S3631">
        <v>29.47</v>
      </c>
      <c r="T3631">
        <v>27.97</v>
      </c>
      <c r="U3631">
        <v>28.64</v>
      </c>
      <c r="V3631">
        <v>860.3</v>
      </c>
      <c r="W3631">
        <v>0</v>
      </c>
      <c r="X3631">
        <v>1029</v>
      </c>
      <c r="Y3631">
        <v>12.7</v>
      </c>
      <c r="Z3631">
        <v>12.64</v>
      </c>
      <c r="AA3631">
        <v>12.67</v>
      </c>
      <c r="AB3631">
        <v>0.26700000000000002</v>
      </c>
      <c r="AC3631">
        <v>2616</v>
      </c>
      <c r="AD3631">
        <v>0</v>
      </c>
      <c r="AE3631">
        <v>0</v>
      </c>
      <c r="AF3631">
        <v>0</v>
      </c>
      <c r="AG3631">
        <v>0</v>
      </c>
      <c r="AH3631">
        <v>-187.9</v>
      </c>
      <c r="AI3631">
        <v>-188</v>
      </c>
      <c r="AJ3631">
        <v>-188</v>
      </c>
      <c r="AK3631">
        <v>-178.8</v>
      </c>
      <c r="AL3631">
        <v>-178.9</v>
      </c>
      <c r="AM3631">
        <v>-178.8</v>
      </c>
    </row>
    <row r="3632" spans="1:39" x14ac:dyDescent="0.25">
      <c r="A3632" s="4">
        <f>D3632-UNR_Feb2020!C3632</f>
        <v>0</v>
      </c>
      <c r="B3632" s="1">
        <v>43887</v>
      </c>
      <c r="C3632" s="2">
        <v>0.20138888888888887</v>
      </c>
      <c r="D3632" s="3">
        <f t="shared" si="56"/>
        <v>43887.201388888891</v>
      </c>
      <c r="E3632">
        <v>0</v>
      </c>
      <c r="F3632">
        <v>0</v>
      </c>
      <c r="G3632">
        <v>0</v>
      </c>
      <c r="H3632">
        <v>0</v>
      </c>
      <c r="I3632">
        <v>0.186</v>
      </c>
      <c r="J3632">
        <v>0.1699</v>
      </c>
      <c r="K3632">
        <v>193</v>
      </c>
      <c r="L3632">
        <v>16.55</v>
      </c>
      <c r="M3632">
        <v>0.83279999999999998</v>
      </c>
      <c r="N3632">
        <v>0.52300000000000002</v>
      </c>
      <c r="O3632">
        <v>0</v>
      </c>
      <c r="P3632">
        <v>2.7429999999999999</v>
      </c>
      <c r="Q3632">
        <v>2.335</v>
      </c>
      <c r="R3632">
        <v>2.5219999999999998</v>
      </c>
      <c r="S3632">
        <v>28.79</v>
      </c>
      <c r="T3632">
        <v>27.63</v>
      </c>
      <c r="U3632">
        <v>28.27</v>
      </c>
      <c r="V3632">
        <v>860.3</v>
      </c>
      <c r="W3632">
        <v>0</v>
      </c>
      <c r="X3632">
        <v>1029</v>
      </c>
      <c r="Y3632">
        <v>12.69</v>
      </c>
      <c r="Z3632">
        <v>12.61</v>
      </c>
      <c r="AA3632">
        <v>12.65</v>
      </c>
      <c r="AB3632">
        <v>0.16500000000000001</v>
      </c>
      <c r="AC3632">
        <v>2616</v>
      </c>
      <c r="AD3632">
        <v>0</v>
      </c>
      <c r="AE3632">
        <v>0</v>
      </c>
      <c r="AF3632">
        <v>0</v>
      </c>
      <c r="AG3632">
        <v>0</v>
      </c>
      <c r="AH3632">
        <v>-187.9</v>
      </c>
      <c r="AI3632">
        <v>-188.1</v>
      </c>
      <c r="AJ3632">
        <v>-188</v>
      </c>
      <c r="AK3632">
        <v>-178.8</v>
      </c>
      <c r="AL3632">
        <v>-178.9</v>
      </c>
      <c r="AM3632">
        <v>-178.8</v>
      </c>
    </row>
    <row r="3633" spans="1:39" x14ac:dyDescent="0.25">
      <c r="A3633" s="4">
        <f>D3633-UNR_Feb2020!C3633</f>
        <v>0</v>
      </c>
      <c r="B3633" s="1">
        <v>43887</v>
      </c>
      <c r="C3633" s="2">
        <v>0.20833333333333334</v>
      </c>
      <c r="D3633" s="3">
        <f t="shared" si="56"/>
        <v>43887.208333333336</v>
      </c>
      <c r="E3633">
        <v>0</v>
      </c>
      <c r="F3633">
        <v>0</v>
      </c>
      <c r="G3633">
        <v>0</v>
      </c>
      <c r="H3633">
        <v>0</v>
      </c>
      <c r="I3633">
        <v>0.4032</v>
      </c>
      <c r="J3633">
        <v>0.38669999999999999</v>
      </c>
      <c r="K3633">
        <v>202.3</v>
      </c>
      <c r="L3633">
        <v>15.38</v>
      </c>
      <c r="M3633">
        <v>1.0780000000000001</v>
      </c>
      <c r="N3633">
        <v>0.56000000000000005</v>
      </c>
      <c r="O3633">
        <v>0</v>
      </c>
      <c r="P3633">
        <v>2.6749999999999998</v>
      </c>
      <c r="Q3633">
        <v>2.0630000000000002</v>
      </c>
      <c r="R3633">
        <v>2.31</v>
      </c>
      <c r="S3633">
        <v>28.76</v>
      </c>
      <c r="T3633">
        <v>27.87</v>
      </c>
      <c r="U3633">
        <v>28.27</v>
      </c>
      <c r="V3633">
        <v>860.3</v>
      </c>
      <c r="W3633">
        <v>0</v>
      </c>
      <c r="X3633">
        <v>1029</v>
      </c>
      <c r="Y3633">
        <v>12.71</v>
      </c>
      <c r="Z3633">
        <v>12.61</v>
      </c>
      <c r="AA3633">
        <v>12.67</v>
      </c>
      <c r="AB3633">
        <v>6.3E-2</v>
      </c>
      <c r="AC3633">
        <v>2616</v>
      </c>
      <c r="AD3633">
        <v>0</v>
      </c>
      <c r="AE3633">
        <v>0</v>
      </c>
      <c r="AF3633">
        <v>0</v>
      </c>
      <c r="AG3633">
        <v>0</v>
      </c>
      <c r="AH3633">
        <v>-188</v>
      </c>
      <c r="AI3633">
        <v>-188.1</v>
      </c>
      <c r="AJ3633">
        <v>-188.1</v>
      </c>
      <c r="AK3633">
        <v>-178.8</v>
      </c>
      <c r="AL3633">
        <v>-178.9</v>
      </c>
      <c r="AM3633">
        <v>-178.9</v>
      </c>
    </row>
    <row r="3634" spans="1:39" x14ac:dyDescent="0.25">
      <c r="A3634" s="4">
        <f>D3634-UNR_Feb2020!C3634</f>
        <v>0</v>
      </c>
      <c r="B3634" s="1">
        <v>43887</v>
      </c>
      <c r="C3634" s="2">
        <v>0.21527777777777779</v>
      </c>
      <c r="D3634" s="3">
        <f t="shared" si="56"/>
        <v>43887.215277777781</v>
      </c>
      <c r="E3634">
        <v>0</v>
      </c>
      <c r="F3634">
        <v>0</v>
      </c>
      <c r="G3634">
        <v>0</v>
      </c>
      <c r="H3634">
        <v>0</v>
      </c>
      <c r="I3634">
        <v>5.4539999999999998E-2</v>
      </c>
      <c r="J3634">
        <v>3.1739999999999997E-2</v>
      </c>
      <c r="K3634">
        <v>210.6</v>
      </c>
      <c r="L3634">
        <v>23.29</v>
      </c>
      <c r="M3634">
        <v>0.53910000000000002</v>
      </c>
      <c r="N3634">
        <v>0.27100000000000002</v>
      </c>
      <c r="O3634">
        <v>0</v>
      </c>
      <c r="P3634">
        <v>2.0630000000000002</v>
      </c>
      <c r="Q3634">
        <v>1.18</v>
      </c>
      <c r="R3634">
        <v>1.5049999999999999</v>
      </c>
      <c r="S3634">
        <v>30.49</v>
      </c>
      <c r="T3634">
        <v>28.76</v>
      </c>
      <c r="U3634">
        <v>29.85</v>
      </c>
      <c r="V3634">
        <v>860.3</v>
      </c>
      <c r="W3634">
        <v>0</v>
      </c>
      <c r="X3634">
        <v>1029</v>
      </c>
      <c r="Y3634">
        <v>12.73</v>
      </c>
      <c r="Z3634">
        <v>12.66</v>
      </c>
      <c r="AA3634">
        <v>12.69</v>
      </c>
      <c r="AB3634">
        <v>-3.2989999999999998E-2</v>
      </c>
      <c r="AC3634">
        <v>2616</v>
      </c>
      <c r="AD3634">
        <v>0</v>
      </c>
      <c r="AE3634">
        <v>0</v>
      </c>
      <c r="AF3634">
        <v>0</v>
      </c>
      <c r="AG3634">
        <v>0</v>
      </c>
      <c r="AH3634">
        <v>-188</v>
      </c>
      <c r="AI3634">
        <v>-188.2</v>
      </c>
      <c r="AJ3634">
        <v>-188.1</v>
      </c>
      <c r="AK3634">
        <v>-178.8</v>
      </c>
      <c r="AL3634">
        <v>-178.9</v>
      </c>
      <c r="AM3634">
        <v>-178.9</v>
      </c>
    </row>
    <row r="3635" spans="1:39" x14ac:dyDescent="0.25">
      <c r="A3635" s="4">
        <f>D3635-UNR_Feb2020!C3635</f>
        <v>0</v>
      </c>
      <c r="B3635" s="1">
        <v>43887</v>
      </c>
      <c r="C3635" s="2">
        <v>0.22222222222222221</v>
      </c>
      <c r="D3635" s="3">
        <f t="shared" si="56"/>
        <v>43887.222222222219</v>
      </c>
      <c r="E3635">
        <v>0</v>
      </c>
      <c r="F3635">
        <v>0</v>
      </c>
      <c r="G3635">
        <v>0</v>
      </c>
      <c r="H3635">
        <v>0</v>
      </c>
      <c r="I3635">
        <v>0.57850000000000001</v>
      </c>
      <c r="J3635">
        <v>0.56679999999999997</v>
      </c>
      <c r="K3635">
        <v>318.8</v>
      </c>
      <c r="L3635">
        <v>11.41</v>
      </c>
      <c r="M3635">
        <v>0.97989999999999999</v>
      </c>
      <c r="N3635">
        <v>0.34599999999999997</v>
      </c>
      <c r="O3635">
        <v>0.245</v>
      </c>
      <c r="P3635">
        <v>1.794</v>
      </c>
      <c r="Q3635">
        <v>1.248</v>
      </c>
      <c r="R3635">
        <v>1.6240000000000001</v>
      </c>
      <c r="S3635">
        <v>30.63</v>
      </c>
      <c r="T3635">
        <v>29.4</v>
      </c>
      <c r="U3635">
        <v>29.93</v>
      </c>
      <c r="V3635">
        <v>860.3</v>
      </c>
      <c r="W3635">
        <v>0</v>
      </c>
      <c r="X3635">
        <v>1029</v>
      </c>
      <c r="Y3635">
        <v>12.7</v>
      </c>
      <c r="Z3635">
        <v>12.61</v>
      </c>
      <c r="AA3635">
        <v>12.65</v>
      </c>
      <c r="AB3635">
        <v>-0.15690000000000001</v>
      </c>
      <c r="AC3635">
        <v>2616</v>
      </c>
      <c r="AD3635">
        <v>0</v>
      </c>
      <c r="AE3635">
        <v>0</v>
      </c>
      <c r="AF3635">
        <v>0</v>
      </c>
      <c r="AG3635">
        <v>0</v>
      </c>
      <c r="AH3635">
        <v>-188.1</v>
      </c>
      <c r="AI3635">
        <v>-188.2</v>
      </c>
      <c r="AJ3635">
        <v>-188.2</v>
      </c>
      <c r="AK3635">
        <v>-178.8</v>
      </c>
      <c r="AL3635">
        <v>-179</v>
      </c>
      <c r="AM3635">
        <v>-178.9</v>
      </c>
    </row>
    <row r="3636" spans="1:39" x14ac:dyDescent="0.25">
      <c r="A3636" s="4">
        <f>D3636-UNR_Feb2020!C3636</f>
        <v>0</v>
      </c>
      <c r="B3636" s="1">
        <v>43887</v>
      </c>
      <c r="C3636" s="2">
        <v>0.22916666666666666</v>
      </c>
      <c r="D3636" s="3">
        <f t="shared" si="56"/>
        <v>43887.229166666664</v>
      </c>
      <c r="E3636">
        <v>0</v>
      </c>
      <c r="F3636">
        <v>0</v>
      </c>
      <c r="G3636">
        <v>0</v>
      </c>
      <c r="H3636">
        <v>0</v>
      </c>
      <c r="I3636">
        <v>1.298</v>
      </c>
      <c r="J3636">
        <v>1.2310000000000001</v>
      </c>
      <c r="K3636">
        <v>40.94</v>
      </c>
      <c r="L3636">
        <v>18.41</v>
      </c>
      <c r="M3636">
        <v>2.2050000000000001</v>
      </c>
      <c r="N3636">
        <v>1.6659999999999999</v>
      </c>
      <c r="O3636">
        <v>0.245</v>
      </c>
      <c r="P3636">
        <v>2.0680000000000001</v>
      </c>
      <c r="Q3636">
        <v>1.1830000000000001</v>
      </c>
      <c r="R3636">
        <v>1.5860000000000001</v>
      </c>
      <c r="S3636">
        <v>30.7</v>
      </c>
      <c r="T3636">
        <v>28.56</v>
      </c>
      <c r="U3636">
        <v>29.65</v>
      </c>
      <c r="V3636">
        <v>860.3</v>
      </c>
      <c r="W3636">
        <v>0</v>
      </c>
      <c r="X3636">
        <v>1029</v>
      </c>
      <c r="Y3636">
        <v>12.8</v>
      </c>
      <c r="Z3636">
        <v>12.58</v>
      </c>
      <c r="AA3636">
        <v>12.66</v>
      </c>
      <c r="AB3636">
        <v>-0.28489999999999999</v>
      </c>
      <c r="AC3636">
        <v>2616</v>
      </c>
      <c r="AD3636">
        <v>0</v>
      </c>
      <c r="AE3636">
        <v>0</v>
      </c>
      <c r="AF3636">
        <v>0</v>
      </c>
      <c r="AG3636">
        <v>0</v>
      </c>
      <c r="AH3636">
        <v>-188</v>
      </c>
      <c r="AI3636">
        <v>-188.4</v>
      </c>
      <c r="AJ3636">
        <v>-188.2</v>
      </c>
      <c r="AK3636">
        <v>-178.8</v>
      </c>
      <c r="AL3636">
        <v>-178.9</v>
      </c>
      <c r="AM3636">
        <v>-178.9</v>
      </c>
    </row>
    <row r="3637" spans="1:39" x14ac:dyDescent="0.25">
      <c r="A3637" s="4">
        <f>D3637-UNR_Feb2020!C3637</f>
        <v>0</v>
      </c>
      <c r="B3637" s="1">
        <v>43887</v>
      </c>
      <c r="C3637" s="2">
        <v>0.23611111111111113</v>
      </c>
      <c r="D3637" s="3">
        <f t="shared" si="56"/>
        <v>43887.236111111109</v>
      </c>
      <c r="E3637">
        <v>0</v>
      </c>
      <c r="F3637">
        <v>0</v>
      </c>
      <c r="G3637">
        <v>0</v>
      </c>
      <c r="H3637">
        <v>0</v>
      </c>
      <c r="I3637">
        <v>1.845</v>
      </c>
      <c r="J3637">
        <v>1.841</v>
      </c>
      <c r="K3637">
        <v>43.98</v>
      </c>
      <c r="L3637">
        <v>3.7810000000000001</v>
      </c>
      <c r="M3637">
        <v>2.1560000000000001</v>
      </c>
      <c r="N3637">
        <v>0.35799999999999998</v>
      </c>
      <c r="O3637">
        <v>1.5680000000000001</v>
      </c>
      <c r="P3637">
        <v>2</v>
      </c>
      <c r="Q3637">
        <v>1.115</v>
      </c>
      <c r="R3637">
        <v>1.46</v>
      </c>
      <c r="S3637">
        <v>30.97</v>
      </c>
      <c r="T3637">
        <v>29.37</v>
      </c>
      <c r="U3637">
        <v>30.4</v>
      </c>
      <c r="V3637">
        <v>860.4</v>
      </c>
      <c r="W3637">
        <v>0</v>
      </c>
      <c r="X3637">
        <v>1029</v>
      </c>
      <c r="Y3637">
        <v>12.82</v>
      </c>
      <c r="Z3637">
        <v>12.74</v>
      </c>
      <c r="AA3637">
        <v>12.78</v>
      </c>
      <c r="AB3637">
        <v>-0.34589999999999999</v>
      </c>
      <c r="AC3637">
        <v>2616</v>
      </c>
      <c r="AD3637">
        <v>0</v>
      </c>
      <c r="AE3637">
        <v>0</v>
      </c>
      <c r="AF3637">
        <v>0</v>
      </c>
      <c r="AG3637">
        <v>0</v>
      </c>
      <c r="AH3637">
        <v>-188.2</v>
      </c>
      <c r="AI3637">
        <v>-188.4</v>
      </c>
      <c r="AJ3637">
        <v>-188.3</v>
      </c>
      <c r="AK3637">
        <v>-178.8</v>
      </c>
      <c r="AL3637">
        <v>-179</v>
      </c>
      <c r="AM3637">
        <v>-178.9</v>
      </c>
    </row>
    <row r="3638" spans="1:39" x14ac:dyDescent="0.25">
      <c r="A3638" s="4">
        <f>D3638-UNR_Feb2020!C3638</f>
        <v>0</v>
      </c>
      <c r="B3638" s="1">
        <v>43887</v>
      </c>
      <c r="C3638" s="2">
        <v>0.24305555555555555</v>
      </c>
      <c r="D3638" s="3">
        <f t="shared" si="56"/>
        <v>43887.243055555555</v>
      </c>
      <c r="E3638">
        <v>0</v>
      </c>
      <c r="F3638">
        <v>0</v>
      </c>
      <c r="G3638">
        <v>0</v>
      </c>
      <c r="H3638">
        <v>0</v>
      </c>
      <c r="I3638">
        <v>1.4350000000000001</v>
      </c>
      <c r="J3638">
        <v>1.429</v>
      </c>
      <c r="K3638">
        <v>42.19</v>
      </c>
      <c r="L3638">
        <v>5.3769999999999998</v>
      </c>
      <c r="M3638">
        <v>1.8620000000000001</v>
      </c>
      <c r="N3638">
        <v>0.39300000000000002</v>
      </c>
      <c r="O3638">
        <v>1.0289999999999999</v>
      </c>
      <c r="P3638">
        <v>1.9670000000000001</v>
      </c>
      <c r="Q3638">
        <v>1.5580000000000001</v>
      </c>
      <c r="R3638">
        <v>1.7869999999999999</v>
      </c>
      <c r="S3638">
        <v>29.99</v>
      </c>
      <c r="T3638">
        <v>29.31</v>
      </c>
      <c r="U3638">
        <v>29.61</v>
      </c>
      <c r="V3638">
        <v>860.4</v>
      </c>
      <c r="W3638">
        <v>0</v>
      </c>
      <c r="X3638">
        <v>1029</v>
      </c>
      <c r="Y3638">
        <v>12.82</v>
      </c>
      <c r="Z3638">
        <v>12.74</v>
      </c>
      <c r="AA3638">
        <v>12.77</v>
      </c>
      <c r="AB3638">
        <v>-0.3649</v>
      </c>
      <c r="AC3638">
        <v>2616</v>
      </c>
      <c r="AD3638">
        <v>0</v>
      </c>
      <c r="AE3638">
        <v>0</v>
      </c>
      <c r="AF3638">
        <v>0</v>
      </c>
      <c r="AG3638">
        <v>0</v>
      </c>
      <c r="AH3638">
        <v>-188.1</v>
      </c>
      <c r="AI3638">
        <v>-188.4</v>
      </c>
      <c r="AJ3638">
        <v>-188.2</v>
      </c>
      <c r="AK3638">
        <v>-178.7</v>
      </c>
      <c r="AL3638">
        <v>-179</v>
      </c>
      <c r="AM3638">
        <v>-178.9</v>
      </c>
    </row>
    <row r="3639" spans="1:39" x14ac:dyDescent="0.25">
      <c r="A3639" s="4">
        <f>D3639-UNR_Feb2020!C3639</f>
        <v>0</v>
      </c>
      <c r="B3639" s="1">
        <v>43887</v>
      </c>
      <c r="C3639" s="2">
        <v>0.25</v>
      </c>
      <c r="D3639" s="3">
        <f t="shared" si="56"/>
        <v>43887.25</v>
      </c>
      <c r="E3639">
        <v>0</v>
      </c>
      <c r="F3639">
        <v>0</v>
      </c>
      <c r="G3639">
        <v>0</v>
      </c>
      <c r="H3639">
        <v>0</v>
      </c>
      <c r="I3639">
        <v>1.617</v>
      </c>
      <c r="J3639">
        <v>1.61</v>
      </c>
      <c r="K3639">
        <v>44.26</v>
      </c>
      <c r="L3639">
        <v>5.218</v>
      </c>
      <c r="M3639">
        <v>2.1070000000000002</v>
      </c>
      <c r="N3639">
        <v>0.38800000000000001</v>
      </c>
      <c r="O3639">
        <v>1.127</v>
      </c>
      <c r="P3639">
        <v>2.1030000000000002</v>
      </c>
      <c r="Q3639">
        <v>1.865</v>
      </c>
      <c r="R3639">
        <v>1.9950000000000001</v>
      </c>
      <c r="S3639">
        <v>29.61</v>
      </c>
      <c r="T3639">
        <v>29.07</v>
      </c>
      <c r="U3639">
        <v>29.34</v>
      </c>
      <c r="V3639">
        <v>860.5</v>
      </c>
      <c r="W3639">
        <v>0</v>
      </c>
      <c r="X3639">
        <v>1029</v>
      </c>
      <c r="Y3639">
        <v>12.8</v>
      </c>
      <c r="Z3639">
        <v>12.72</v>
      </c>
      <c r="AA3639">
        <v>12.76</v>
      </c>
      <c r="AB3639">
        <v>-0.34789999999999999</v>
      </c>
      <c r="AC3639">
        <v>2616</v>
      </c>
      <c r="AD3639">
        <v>0</v>
      </c>
      <c r="AE3639">
        <v>0</v>
      </c>
      <c r="AF3639">
        <v>0</v>
      </c>
      <c r="AG3639">
        <v>0</v>
      </c>
      <c r="AH3639">
        <v>-188.2</v>
      </c>
      <c r="AI3639">
        <v>-188.4</v>
      </c>
      <c r="AJ3639">
        <v>-188.3</v>
      </c>
      <c r="AK3639">
        <v>-178.8</v>
      </c>
      <c r="AL3639">
        <v>-179</v>
      </c>
      <c r="AM3639">
        <v>-178.9</v>
      </c>
    </row>
    <row r="3640" spans="1:39" x14ac:dyDescent="0.25">
      <c r="A3640" s="4">
        <f>D3640-UNR_Feb2020!C3640</f>
        <v>0</v>
      </c>
      <c r="B3640" s="1">
        <v>43887</v>
      </c>
      <c r="C3640" s="2">
        <v>0.25694444444444448</v>
      </c>
      <c r="D3640" s="3">
        <f t="shared" si="56"/>
        <v>43887.256944444445</v>
      </c>
      <c r="E3640">
        <v>0</v>
      </c>
      <c r="F3640">
        <v>0</v>
      </c>
      <c r="G3640">
        <v>0</v>
      </c>
      <c r="H3640">
        <v>0</v>
      </c>
      <c r="I3640">
        <v>0.80689999999999995</v>
      </c>
      <c r="J3640">
        <v>0.78769999999999996</v>
      </c>
      <c r="K3640">
        <v>26.45</v>
      </c>
      <c r="L3640">
        <v>12.56</v>
      </c>
      <c r="M3640">
        <v>1.6659999999999999</v>
      </c>
      <c r="N3640">
        <v>0.88500000000000001</v>
      </c>
      <c r="O3640">
        <v>0.14710000000000001</v>
      </c>
      <c r="P3640">
        <v>2.0009999999999999</v>
      </c>
      <c r="Q3640">
        <v>1.389</v>
      </c>
      <c r="R3640">
        <v>1.7030000000000001</v>
      </c>
      <c r="S3640">
        <v>30.63</v>
      </c>
      <c r="T3640">
        <v>29.58</v>
      </c>
      <c r="U3640">
        <v>30.14</v>
      </c>
      <c r="V3640">
        <v>860.5</v>
      </c>
      <c r="W3640">
        <v>0</v>
      </c>
      <c r="X3640">
        <v>1029</v>
      </c>
      <c r="Y3640">
        <v>12.8</v>
      </c>
      <c r="Z3640">
        <v>12.7</v>
      </c>
      <c r="AA3640">
        <v>12.75</v>
      </c>
      <c r="AB3640">
        <v>-0.32990000000000003</v>
      </c>
      <c r="AC3640">
        <v>2616</v>
      </c>
      <c r="AD3640">
        <v>0</v>
      </c>
      <c r="AE3640">
        <v>0</v>
      </c>
      <c r="AF3640">
        <v>0</v>
      </c>
      <c r="AG3640">
        <v>0</v>
      </c>
      <c r="AH3640">
        <v>-188.1</v>
      </c>
      <c r="AI3640">
        <v>-188.2</v>
      </c>
      <c r="AJ3640">
        <v>-188.2</v>
      </c>
      <c r="AK3640">
        <v>-178.7</v>
      </c>
      <c r="AL3640">
        <v>-178.9</v>
      </c>
      <c r="AM3640">
        <v>-178.8</v>
      </c>
    </row>
    <row r="3641" spans="1:39" x14ac:dyDescent="0.25">
      <c r="A3641" s="4">
        <f>D3641-UNR_Feb2020!C3641</f>
        <v>0</v>
      </c>
      <c r="B3641" s="1">
        <v>43887</v>
      </c>
      <c r="C3641" s="2">
        <v>0.2638888888888889</v>
      </c>
      <c r="D3641" s="3">
        <f t="shared" si="56"/>
        <v>43887.263888888891</v>
      </c>
      <c r="E3641">
        <v>0</v>
      </c>
      <c r="F3641">
        <v>0</v>
      </c>
      <c r="G3641">
        <v>0</v>
      </c>
      <c r="H3641">
        <v>0</v>
      </c>
      <c r="I3641">
        <v>0.5968</v>
      </c>
      <c r="J3641">
        <v>0.38979999999999998</v>
      </c>
      <c r="K3641">
        <v>9.93</v>
      </c>
      <c r="L3641">
        <v>47.71</v>
      </c>
      <c r="M3641">
        <v>1.2250000000000001</v>
      </c>
      <c r="N3641">
        <v>0.45600000000000002</v>
      </c>
      <c r="O3641">
        <v>4.9169999999999998E-2</v>
      </c>
      <c r="P3641">
        <v>2.1030000000000002</v>
      </c>
      <c r="Q3641">
        <v>1.7629999999999999</v>
      </c>
      <c r="R3641">
        <v>1.97</v>
      </c>
      <c r="S3641">
        <v>29.85</v>
      </c>
      <c r="T3641">
        <v>27.54</v>
      </c>
      <c r="U3641">
        <v>29.27</v>
      </c>
      <c r="V3641">
        <v>860.5</v>
      </c>
      <c r="W3641">
        <v>0</v>
      </c>
      <c r="X3641">
        <v>1029</v>
      </c>
      <c r="Y3641">
        <v>12.75</v>
      </c>
      <c r="Z3641">
        <v>12.65</v>
      </c>
      <c r="AA3641">
        <v>12.7</v>
      </c>
      <c r="AB3641">
        <v>-0.34489999999999998</v>
      </c>
      <c r="AC3641">
        <v>2616</v>
      </c>
      <c r="AD3641">
        <v>0</v>
      </c>
      <c r="AE3641">
        <v>0</v>
      </c>
      <c r="AF3641">
        <v>0</v>
      </c>
      <c r="AG3641">
        <v>0</v>
      </c>
      <c r="AH3641">
        <v>-188.1</v>
      </c>
      <c r="AI3641">
        <v>-188.4</v>
      </c>
      <c r="AJ3641">
        <v>-188.2</v>
      </c>
      <c r="AK3641">
        <v>-178.7</v>
      </c>
      <c r="AL3641">
        <v>-178.9</v>
      </c>
      <c r="AM3641">
        <v>-178.8</v>
      </c>
    </row>
    <row r="3642" spans="1:39" x14ac:dyDescent="0.25">
      <c r="A3642" s="4">
        <f>D3642-UNR_Feb2020!C3642</f>
        <v>0</v>
      </c>
      <c r="B3642" s="1">
        <v>43887</v>
      </c>
      <c r="C3642" s="2">
        <v>0.27083333333333331</v>
      </c>
      <c r="D3642" s="3">
        <f t="shared" si="56"/>
        <v>43887.270833333336</v>
      </c>
      <c r="E3642">
        <v>0</v>
      </c>
      <c r="F3642">
        <v>0</v>
      </c>
      <c r="G3642">
        <v>0</v>
      </c>
      <c r="H3642">
        <v>0</v>
      </c>
      <c r="I3642">
        <v>0.27450000000000002</v>
      </c>
      <c r="J3642">
        <v>0.26150000000000001</v>
      </c>
      <c r="K3642">
        <v>83.5</v>
      </c>
      <c r="L3642">
        <v>13.36</v>
      </c>
      <c r="M3642">
        <v>1.0289999999999999</v>
      </c>
      <c r="N3642">
        <v>0.67</v>
      </c>
      <c r="O3642">
        <v>0</v>
      </c>
      <c r="P3642">
        <v>2.4089999999999998</v>
      </c>
      <c r="Q3642">
        <v>1.661</v>
      </c>
      <c r="R3642">
        <v>1.923</v>
      </c>
      <c r="S3642">
        <v>29.14</v>
      </c>
      <c r="T3642">
        <v>27.4</v>
      </c>
      <c r="U3642">
        <v>28.25</v>
      </c>
      <c r="V3642">
        <v>860.6</v>
      </c>
      <c r="W3642">
        <v>0</v>
      </c>
      <c r="X3642">
        <v>1029</v>
      </c>
      <c r="Y3642">
        <v>12.7</v>
      </c>
      <c r="Z3642">
        <v>12.61</v>
      </c>
      <c r="AA3642">
        <v>12.66</v>
      </c>
      <c r="AB3642">
        <v>-0.39889999999999998</v>
      </c>
      <c r="AC3642">
        <v>2616</v>
      </c>
      <c r="AD3642">
        <v>0</v>
      </c>
      <c r="AE3642">
        <v>0</v>
      </c>
      <c r="AF3642">
        <v>0</v>
      </c>
      <c r="AG3642">
        <v>0</v>
      </c>
      <c r="AH3642">
        <v>-188.1</v>
      </c>
      <c r="AI3642">
        <v>-188.5</v>
      </c>
      <c r="AJ3642">
        <v>-188.3</v>
      </c>
      <c r="AK3642">
        <v>-178.9</v>
      </c>
      <c r="AL3642">
        <v>-179</v>
      </c>
      <c r="AM3642">
        <v>-179</v>
      </c>
    </row>
    <row r="3643" spans="1:39" x14ac:dyDescent="0.25">
      <c r="A3643" s="4">
        <f>D3643-UNR_Feb2020!C3643</f>
        <v>0</v>
      </c>
      <c r="B3643" s="1">
        <v>43887</v>
      </c>
      <c r="C3643" s="2">
        <v>0.27777777777777779</v>
      </c>
      <c r="D3643" s="3">
        <f t="shared" si="56"/>
        <v>43887.277777777781</v>
      </c>
      <c r="E3643">
        <v>0</v>
      </c>
      <c r="F3643">
        <v>0</v>
      </c>
      <c r="G3643">
        <v>0</v>
      </c>
      <c r="H3643">
        <v>0</v>
      </c>
      <c r="I3643">
        <v>1.379</v>
      </c>
      <c r="J3643">
        <v>1.347</v>
      </c>
      <c r="K3643">
        <v>102.1</v>
      </c>
      <c r="L3643">
        <v>12.35</v>
      </c>
      <c r="M3643">
        <v>1.96</v>
      </c>
      <c r="N3643">
        <v>0.85299999999999998</v>
      </c>
      <c r="O3643">
        <v>0.34289999999999998</v>
      </c>
      <c r="P3643">
        <v>2.6819999999999999</v>
      </c>
      <c r="Q3643">
        <v>1.389</v>
      </c>
      <c r="R3643">
        <v>2.2160000000000002</v>
      </c>
      <c r="S3643">
        <v>30.74</v>
      </c>
      <c r="T3643">
        <v>27.5</v>
      </c>
      <c r="U3643">
        <v>28.69</v>
      </c>
      <c r="V3643">
        <v>860.5</v>
      </c>
      <c r="W3643">
        <v>0</v>
      </c>
      <c r="X3643">
        <v>1029</v>
      </c>
      <c r="Y3643">
        <v>12.69</v>
      </c>
      <c r="Z3643">
        <v>12.62</v>
      </c>
      <c r="AA3643">
        <v>12.65</v>
      </c>
      <c r="AB3643">
        <v>-0.46089999999999998</v>
      </c>
      <c r="AC3643">
        <v>2616</v>
      </c>
      <c r="AD3643">
        <v>0</v>
      </c>
      <c r="AE3643">
        <v>0</v>
      </c>
      <c r="AF3643">
        <v>0</v>
      </c>
      <c r="AG3643">
        <v>0</v>
      </c>
      <c r="AH3643">
        <v>-187.9</v>
      </c>
      <c r="AI3643">
        <v>-188.2</v>
      </c>
      <c r="AJ3643">
        <v>-188.1</v>
      </c>
      <c r="AK3643">
        <v>-178.7</v>
      </c>
      <c r="AL3643">
        <v>-178.9</v>
      </c>
      <c r="AM3643">
        <v>-178.8</v>
      </c>
    </row>
    <row r="3644" spans="1:39" x14ac:dyDescent="0.25">
      <c r="A3644" s="4">
        <f>D3644-UNR_Feb2020!C3644</f>
        <v>0</v>
      </c>
      <c r="B3644" s="1">
        <v>43887</v>
      </c>
      <c r="C3644" s="2">
        <v>0.28472222222222221</v>
      </c>
      <c r="D3644" s="3">
        <f t="shared" si="56"/>
        <v>43887.284722222219</v>
      </c>
      <c r="E3644">
        <v>0</v>
      </c>
      <c r="F3644">
        <v>0</v>
      </c>
      <c r="G3644">
        <v>0</v>
      </c>
      <c r="H3644">
        <v>0</v>
      </c>
      <c r="I3644">
        <v>1.103</v>
      </c>
      <c r="J3644">
        <v>1.022</v>
      </c>
      <c r="K3644">
        <v>179.7</v>
      </c>
      <c r="L3644">
        <v>21.86</v>
      </c>
      <c r="M3644">
        <v>1.96</v>
      </c>
      <c r="N3644">
        <v>0.77500000000000002</v>
      </c>
      <c r="O3644">
        <v>0.1958</v>
      </c>
      <c r="P3644">
        <v>1.593</v>
      </c>
      <c r="Q3644">
        <v>-4.0989999999999999E-2</v>
      </c>
      <c r="R3644">
        <v>0.80900000000000005</v>
      </c>
      <c r="S3644">
        <v>33.590000000000003</v>
      </c>
      <c r="T3644">
        <v>30.77</v>
      </c>
      <c r="U3644">
        <v>32.200000000000003</v>
      </c>
      <c r="V3644">
        <v>860.7</v>
      </c>
      <c r="W3644">
        <v>0</v>
      </c>
      <c r="X3644">
        <v>1029</v>
      </c>
      <c r="Y3644">
        <v>12.68</v>
      </c>
      <c r="Z3644">
        <v>12.62</v>
      </c>
      <c r="AA3644">
        <v>12.64</v>
      </c>
      <c r="AB3644">
        <v>-0.52590000000000003</v>
      </c>
      <c r="AC3644">
        <v>2616</v>
      </c>
      <c r="AD3644">
        <v>0</v>
      </c>
      <c r="AE3644">
        <v>0</v>
      </c>
      <c r="AF3644">
        <v>0</v>
      </c>
      <c r="AG3644">
        <v>0</v>
      </c>
      <c r="AH3644">
        <v>-187.8</v>
      </c>
      <c r="AI3644">
        <v>-188.1</v>
      </c>
      <c r="AJ3644">
        <v>-187.9</v>
      </c>
      <c r="AK3644">
        <v>-178.7</v>
      </c>
      <c r="AL3644">
        <v>-178.8</v>
      </c>
      <c r="AM3644">
        <v>-178.7</v>
      </c>
    </row>
    <row r="3645" spans="1:39" x14ac:dyDescent="0.25">
      <c r="A3645" s="4">
        <f>D3645-UNR_Feb2020!C3645</f>
        <v>0</v>
      </c>
      <c r="B3645" s="1">
        <v>43887</v>
      </c>
      <c r="C3645" s="2">
        <v>0.29166666666666669</v>
      </c>
      <c r="D3645" s="3">
        <f t="shared" si="56"/>
        <v>43887.291666666664</v>
      </c>
      <c r="E3645">
        <v>9</v>
      </c>
      <c r="F3645">
        <v>14</v>
      </c>
      <c r="G3645">
        <v>0</v>
      </c>
      <c r="H3645">
        <v>6</v>
      </c>
      <c r="I3645">
        <v>0.89180000000000004</v>
      </c>
      <c r="J3645">
        <v>0.8145</v>
      </c>
      <c r="K3645">
        <v>305.2</v>
      </c>
      <c r="L3645">
        <v>23.3</v>
      </c>
      <c r="M3645">
        <v>1.47</v>
      </c>
      <c r="N3645">
        <v>0.86</v>
      </c>
      <c r="O3645">
        <v>0</v>
      </c>
      <c r="P3645">
        <v>0.16300000000000001</v>
      </c>
      <c r="Q3645">
        <v>-0.1089</v>
      </c>
      <c r="R3645">
        <v>-3.999E-3</v>
      </c>
      <c r="S3645">
        <v>34.58</v>
      </c>
      <c r="T3645">
        <v>33.15</v>
      </c>
      <c r="U3645">
        <v>33.67</v>
      </c>
      <c r="V3645">
        <v>860.7</v>
      </c>
      <c r="W3645">
        <v>0</v>
      </c>
      <c r="X3645">
        <v>1029</v>
      </c>
      <c r="Y3645">
        <v>12.69</v>
      </c>
      <c r="Z3645">
        <v>12.61</v>
      </c>
      <c r="AA3645">
        <v>12.64</v>
      </c>
      <c r="AB3645">
        <v>-0.63790000000000002</v>
      </c>
      <c r="AC3645">
        <v>2616</v>
      </c>
      <c r="AD3645">
        <v>0</v>
      </c>
      <c r="AE3645">
        <v>1E-3</v>
      </c>
      <c r="AF3645">
        <v>0</v>
      </c>
      <c r="AG3645">
        <v>0</v>
      </c>
      <c r="AH3645">
        <v>-188</v>
      </c>
      <c r="AI3645">
        <v>-188.2</v>
      </c>
      <c r="AJ3645">
        <v>-188.1</v>
      </c>
      <c r="AK3645">
        <v>-178.7</v>
      </c>
      <c r="AL3645">
        <v>-178.9</v>
      </c>
      <c r="AM3645">
        <v>-178.8</v>
      </c>
    </row>
    <row r="3646" spans="1:39" x14ac:dyDescent="0.25">
      <c r="A3646" s="4">
        <f>D3646-UNR_Feb2020!C3646</f>
        <v>0</v>
      </c>
      <c r="B3646" s="1">
        <v>43887</v>
      </c>
      <c r="C3646" s="2">
        <v>0.2986111111111111</v>
      </c>
      <c r="D3646" s="3">
        <f t="shared" si="56"/>
        <v>43887.298611111109</v>
      </c>
      <c r="E3646">
        <v>21</v>
      </c>
      <c r="F3646">
        <v>27</v>
      </c>
      <c r="G3646">
        <v>14</v>
      </c>
      <c r="H3646">
        <v>7</v>
      </c>
      <c r="I3646">
        <v>1.0089999999999999</v>
      </c>
      <c r="J3646">
        <v>1.002</v>
      </c>
      <c r="K3646">
        <v>321.2</v>
      </c>
      <c r="L3646">
        <v>6.601</v>
      </c>
      <c r="M3646">
        <v>1.47</v>
      </c>
      <c r="N3646">
        <v>0.30599999999999999</v>
      </c>
      <c r="O3646">
        <v>0.63700000000000001</v>
      </c>
      <c r="P3646">
        <v>0.84399999999999997</v>
      </c>
      <c r="Q3646">
        <v>2.7E-2</v>
      </c>
      <c r="R3646">
        <v>0.39</v>
      </c>
      <c r="S3646">
        <v>34.58</v>
      </c>
      <c r="T3646">
        <v>31.14</v>
      </c>
      <c r="U3646">
        <v>32.83</v>
      </c>
      <c r="V3646">
        <v>860.7</v>
      </c>
      <c r="W3646">
        <v>0</v>
      </c>
      <c r="X3646">
        <v>1029</v>
      </c>
      <c r="Y3646">
        <v>12.69</v>
      </c>
      <c r="Z3646">
        <v>12.61</v>
      </c>
      <c r="AA3646">
        <v>12.65</v>
      </c>
      <c r="AB3646">
        <v>-0.75890000000000002</v>
      </c>
      <c r="AC3646">
        <v>2616</v>
      </c>
      <c r="AD3646">
        <v>1</v>
      </c>
      <c r="AE3646">
        <v>1E-3</v>
      </c>
      <c r="AF3646">
        <v>1E-3</v>
      </c>
      <c r="AG3646">
        <v>0</v>
      </c>
      <c r="AH3646">
        <v>-188.1</v>
      </c>
      <c r="AI3646">
        <v>-188.2</v>
      </c>
      <c r="AJ3646">
        <v>-188.2</v>
      </c>
      <c r="AK3646">
        <v>-178.7</v>
      </c>
      <c r="AL3646">
        <v>-178.9</v>
      </c>
      <c r="AM3646">
        <v>-178.8</v>
      </c>
    </row>
    <row r="3647" spans="1:39" x14ac:dyDescent="0.25">
      <c r="A3647" s="4">
        <f>D3647-UNR_Feb2020!C3647</f>
        <v>0</v>
      </c>
      <c r="B3647" s="1">
        <v>43887</v>
      </c>
      <c r="C3647" s="2">
        <v>0.30555555555555552</v>
      </c>
      <c r="D3647" s="3">
        <f t="shared" si="56"/>
        <v>43887.305555555555</v>
      </c>
      <c r="E3647">
        <v>43</v>
      </c>
      <c r="F3647">
        <v>54</v>
      </c>
      <c r="G3647">
        <v>27</v>
      </c>
      <c r="H3647">
        <v>9</v>
      </c>
      <c r="I3647">
        <v>0.65090000000000003</v>
      </c>
      <c r="J3647">
        <v>0.64600000000000002</v>
      </c>
      <c r="K3647">
        <v>318.10000000000002</v>
      </c>
      <c r="L3647">
        <v>6.9349999999999996</v>
      </c>
      <c r="M3647">
        <v>1.0780000000000001</v>
      </c>
      <c r="N3647">
        <v>0.38100000000000001</v>
      </c>
      <c r="O3647">
        <v>0.245</v>
      </c>
      <c r="P3647">
        <v>1.5249999999999999</v>
      </c>
      <c r="Q3647">
        <v>0.81</v>
      </c>
      <c r="R3647">
        <v>1.1259999999999999</v>
      </c>
      <c r="S3647">
        <v>32.57</v>
      </c>
      <c r="T3647">
        <v>29.65</v>
      </c>
      <c r="U3647">
        <v>30.75</v>
      </c>
      <c r="V3647">
        <v>860.7</v>
      </c>
      <c r="W3647">
        <v>0</v>
      </c>
      <c r="X3647">
        <v>1029</v>
      </c>
      <c r="Y3647">
        <v>12.72</v>
      </c>
      <c r="Z3647">
        <v>12.61</v>
      </c>
      <c r="AA3647">
        <v>12.66</v>
      </c>
      <c r="AB3647">
        <v>-0.85389999999999999</v>
      </c>
      <c r="AC3647">
        <v>2616</v>
      </c>
      <c r="AD3647">
        <v>2</v>
      </c>
      <c r="AE3647">
        <v>3.0000000000000001E-3</v>
      </c>
      <c r="AF3647">
        <v>1E-3</v>
      </c>
      <c r="AG3647">
        <v>0</v>
      </c>
      <c r="AH3647">
        <v>-188.2</v>
      </c>
      <c r="AI3647">
        <v>-188.3</v>
      </c>
      <c r="AJ3647">
        <v>-188.2</v>
      </c>
      <c r="AK3647">
        <v>-178.8</v>
      </c>
      <c r="AL3647">
        <v>-178.9</v>
      </c>
      <c r="AM3647">
        <v>-178.9</v>
      </c>
    </row>
    <row r="3648" spans="1:39" x14ac:dyDescent="0.25">
      <c r="A3648" s="4">
        <f>D3648-UNR_Feb2020!C3648</f>
        <v>0</v>
      </c>
      <c r="B3648" s="1">
        <v>43887</v>
      </c>
      <c r="C3648" s="2">
        <v>0.3125</v>
      </c>
      <c r="D3648" s="3">
        <f t="shared" si="56"/>
        <v>43887.3125</v>
      </c>
      <c r="E3648">
        <v>73</v>
      </c>
      <c r="F3648">
        <v>95</v>
      </c>
      <c r="G3648">
        <v>54</v>
      </c>
      <c r="H3648">
        <v>11</v>
      </c>
      <c r="I3648">
        <v>0.1176</v>
      </c>
      <c r="J3648">
        <v>0.1162</v>
      </c>
      <c r="K3648">
        <v>312.39999999999998</v>
      </c>
      <c r="L3648">
        <v>4.5439999999999996</v>
      </c>
      <c r="M3648">
        <v>0.68579999999999997</v>
      </c>
      <c r="N3648">
        <v>0.438</v>
      </c>
      <c r="O3648">
        <v>0</v>
      </c>
      <c r="P3648">
        <v>1.9330000000000001</v>
      </c>
      <c r="Q3648">
        <v>1.5249999999999999</v>
      </c>
      <c r="R3648">
        <v>1.81</v>
      </c>
      <c r="S3648">
        <v>29.78</v>
      </c>
      <c r="T3648">
        <v>28.62</v>
      </c>
      <c r="U3648">
        <v>29.08</v>
      </c>
      <c r="V3648">
        <v>860.8</v>
      </c>
      <c r="W3648">
        <v>0</v>
      </c>
      <c r="X3648">
        <v>1029</v>
      </c>
      <c r="Y3648">
        <v>12.72</v>
      </c>
      <c r="Z3648">
        <v>12.61</v>
      </c>
      <c r="AA3648">
        <v>12.67</v>
      </c>
      <c r="AB3648">
        <v>-0.88090000000000002</v>
      </c>
      <c r="AC3648">
        <v>2616</v>
      </c>
      <c r="AD3648">
        <v>3</v>
      </c>
      <c r="AE3648">
        <v>4.0000000000000001E-3</v>
      </c>
      <c r="AF3648">
        <v>3.0000000000000001E-3</v>
      </c>
      <c r="AG3648">
        <v>0</v>
      </c>
      <c r="AH3648">
        <v>-188.1</v>
      </c>
      <c r="AI3648">
        <v>-188.3</v>
      </c>
      <c r="AJ3648">
        <v>-188.2</v>
      </c>
      <c r="AK3648">
        <v>-178.7</v>
      </c>
      <c r="AL3648">
        <v>-179</v>
      </c>
      <c r="AM3648">
        <v>-178.8</v>
      </c>
    </row>
    <row r="3649" spans="1:39" x14ac:dyDescent="0.25">
      <c r="A3649" s="4">
        <f>D3649-UNR_Feb2020!C3649</f>
        <v>0</v>
      </c>
      <c r="B3649" s="1">
        <v>43887</v>
      </c>
      <c r="C3649" s="2">
        <v>0.31944444444444448</v>
      </c>
      <c r="D3649" s="3">
        <f t="shared" si="56"/>
        <v>43887.319444444445</v>
      </c>
      <c r="E3649">
        <v>104</v>
      </c>
      <c r="F3649">
        <v>109</v>
      </c>
      <c r="G3649">
        <v>95</v>
      </c>
      <c r="H3649">
        <v>6</v>
      </c>
      <c r="I3649">
        <v>0.1618</v>
      </c>
      <c r="J3649">
        <v>0.1489</v>
      </c>
      <c r="K3649">
        <v>97</v>
      </c>
      <c r="L3649">
        <v>14.82</v>
      </c>
      <c r="M3649">
        <v>0.7349</v>
      </c>
      <c r="N3649">
        <v>0.49</v>
      </c>
      <c r="O3649">
        <v>0</v>
      </c>
      <c r="P3649">
        <v>2.5459999999999998</v>
      </c>
      <c r="Q3649">
        <v>1.899</v>
      </c>
      <c r="R3649">
        <v>2.2509999999999999</v>
      </c>
      <c r="S3649">
        <v>29.75</v>
      </c>
      <c r="T3649">
        <v>27.64</v>
      </c>
      <c r="U3649">
        <v>28.54</v>
      </c>
      <c r="V3649">
        <v>860.8</v>
      </c>
      <c r="W3649">
        <v>0</v>
      </c>
      <c r="X3649">
        <v>1029</v>
      </c>
      <c r="Y3649">
        <v>12.7</v>
      </c>
      <c r="Z3649">
        <v>12.62</v>
      </c>
      <c r="AA3649">
        <v>12.66</v>
      </c>
      <c r="AB3649">
        <v>-0.83989999999999998</v>
      </c>
      <c r="AC3649">
        <v>2616</v>
      </c>
      <c r="AD3649">
        <v>5</v>
      </c>
      <c r="AE3649">
        <v>5.0000000000000001E-3</v>
      </c>
      <c r="AF3649">
        <v>4.0000000000000001E-3</v>
      </c>
      <c r="AG3649">
        <v>0</v>
      </c>
      <c r="AH3649">
        <v>-188.1</v>
      </c>
      <c r="AI3649">
        <v>-188.3</v>
      </c>
      <c r="AJ3649">
        <v>-188.2</v>
      </c>
      <c r="AK3649">
        <v>-178.7</v>
      </c>
      <c r="AL3649">
        <v>-178.9</v>
      </c>
      <c r="AM3649">
        <v>-178.8</v>
      </c>
    </row>
    <row r="3650" spans="1:39" x14ac:dyDescent="0.25">
      <c r="A3650" s="4">
        <f>D3650-UNR_Feb2020!C3650</f>
        <v>0</v>
      </c>
      <c r="B3650" s="1">
        <v>43887</v>
      </c>
      <c r="C3650" s="2">
        <v>0.3263888888888889</v>
      </c>
      <c r="D3650" s="3">
        <f t="shared" si="56"/>
        <v>43887.326388888891</v>
      </c>
      <c r="E3650">
        <v>124</v>
      </c>
      <c r="F3650">
        <v>136</v>
      </c>
      <c r="G3650">
        <v>109</v>
      </c>
      <c r="H3650">
        <v>10</v>
      </c>
      <c r="I3650">
        <v>0.67859999999999998</v>
      </c>
      <c r="J3650">
        <v>0.63839999999999997</v>
      </c>
      <c r="K3650">
        <v>78.8</v>
      </c>
      <c r="L3650">
        <v>19.7</v>
      </c>
      <c r="M3650">
        <v>1.6659999999999999</v>
      </c>
      <c r="N3650">
        <v>0.74</v>
      </c>
      <c r="O3650">
        <v>0</v>
      </c>
      <c r="P3650">
        <v>2.5459999999999998</v>
      </c>
      <c r="Q3650">
        <v>1.1499999999999999</v>
      </c>
      <c r="R3650">
        <v>1.754</v>
      </c>
      <c r="S3650">
        <v>32.159999999999997</v>
      </c>
      <c r="T3650">
        <v>29.27</v>
      </c>
      <c r="U3650">
        <v>30.68</v>
      </c>
      <c r="V3650">
        <v>860.9</v>
      </c>
      <c r="W3650">
        <v>0</v>
      </c>
      <c r="X3650">
        <v>1029</v>
      </c>
      <c r="Y3650">
        <v>12.71</v>
      </c>
      <c r="Z3650">
        <v>12.62</v>
      </c>
      <c r="AA3650">
        <v>12.66</v>
      </c>
      <c r="AB3650">
        <v>-0.74790000000000001</v>
      </c>
      <c r="AC3650">
        <v>2616</v>
      </c>
      <c r="AD3650">
        <v>6</v>
      </c>
      <c r="AE3650">
        <v>6.0000000000000001E-3</v>
      </c>
      <c r="AF3650">
        <v>5.0000000000000001E-3</v>
      </c>
      <c r="AG3650">
        <v>0</v>
      </c>
      <c r="AH3650">
        <v>-188.1</v>
      </c>
      <c r="AI3650">
        <v>-188.3</v>
      </c>
      <c r="AJ3650">
        <v>-188.2</v>
      </c>
      <c r="AK3650">
        <v>-178.7</v>
      </c>
      <c r="AL3650">
        <v>-178.9</v>
      </c>
      <c r="AM3650">
        <v>-178.8</v>
      </c>
    </row>
    <row r="3651" spans="1:39" x14ac:dyDescent="0.25">
      <c r="A3651" s="4">
        <f>D3651-UNR_Feb2020!C3651</f>
        <v>0</v>
      </c>
      <c r="B3651" s="1">
        <v>43887</v>
      </c>
      <c r="C3651" s="2">
        <v>0.33333333333333331</v>
      </c>
      <c r="D3651" s="3">
        <f t="shared" si="56"/>
        <v>43887.333333333336</v>
      </c>
      <c r="E3651">
        <v>151</v>
      </c>
      <c r="F3651">
        <v>163</v>
      </c>
      <c r="G3651">
        <v>136</v>
      </c>
      <c r="H3651">
        <v>10</v>
      </c>
      <c r="I3651">
        <v>0.44700000000000001</v>
      </c>
      <c r="J3651">
        <v>0.41310000000000002</v>
      </c>
      <c r="K3651">
        <v>169.4</v>
      </c>
      <c r="L3651">
        <v>19.61</v>
      </c>
      <c r="M3651">
        <v>1.421</v>
      </c>
      <c r="N3651">
        <v>0.877</v>
      </c>
      <c r="O3651">
        <v>0</v>
      </c>
      <c r="P3651">
        <v>1.865</v>
      </c>
      <c r="Q3651">
        <v>1.1839999999999999</v>
      </c>
      <c r="R3651">
        <v>1.6519999999999999</v>
      </c>
      <c r="S3651">
        <v>33.22</v>
      </c>
      <c r="T3651">
        <v>31.62</v>
      </c>
      <c r="U3651">
        <v>32.24</v>
      </c>
      <c r="V3651">
        <v>861</v>
      </c>
      <c r="W3651">
        <v>0</v>
      </c>
      <c r="X3651">
        <v>1029</v>
      </c>
      <c r="Y3651">
        <v>12.68</v>
      </c>
      <c r="Z3651">
        <v>12.58</v>
      </c>
      <c r="AA3651">
        <v>12.63</v>
      </c>
      <c r="AB3651">
        <v>-0.63490000000000002</v>
      </c>
      <c r="AC3651">
        <v>2616</v>
      </c>
      <c r="AD3651">
        <v>7</v>
      </c>
      <c r="AE3651">
        <v>8.0000000000000002E-3</v>
      </c>
      <c r="AF3651">
        <v>6.0000000000000001E-3</v>
      </c>
      <c r="AG3651">
        <v>0</v>
      </c>
      <c r="AH3651">
        <v>-188</v>
      </c>
      <c r="AI3651">
        <v>-188.1</v>
      </c>
      <c r="AJ3651">
        <v>-188.1</v>
      </c>
      <c r="AK3651">
        <v>-178.6</v>
      </c>
      <c r="AL3651">
        <v>-178.8</v>
      </c>
      <c r="AM3651">
        <v>-178.7</v>
      </c>
    </row>
    <row r="3652" spans="1:39" x14ac:dyDescent="0.25">
      <c r="A3652" s="4">
        <f>D3652-UNR_Feb2020!C3652</f>
        <v>0</v>
      </c>
      <c r="B3652" s="1">
        <v>43887</v>
      </c>
      <c r="C3652" s="2">
        <v>0.34027777777777773</v>
      </c>
      <c r="D3652" s="3">
        <f t="shared" ref="D3652:D3715" si="57">B3652+C3652</f>
        <v>43887.340277777781</v>
      </c>
      <c r="E3652">
        <v>181</v>
      </c>
      <c r="F3652">
        <v>204</v>
      </c>
      <c r="G3652">
        <v>163</v>
      </c>
      <c r="H3652">
        <v>9</v>
      </c>
      <c r="I3652">
        <v>0.38129999999999997</v>
      </c>
      <c r="J3652">
        <v>0.35759999999999997</v>
      </c>
      <c r="K3652">
        <v>138</v>
      </c>
      <c r="L3652">
        <v>17.84</v>
      </c>
      <c r="M3652">
        <v>1.1759999999999999</v>
      </c>
      <c r="N3652">
        <v>0.65900000000000003</v>
      </c>
      <c r="O3652">
        <v>0</v>
      </c>
      <c r="P3652">
        <v>2.512</v>
      </c>
      <c r="Q3652">
        <v>1.831</v>
      </c>
      <c r="R3652">
        <v>2.077</v>
      </c>
      <c r="S3652">
        <v>31.79</v>
      </c>
      <c r="T3652">
        <v>31.04</v>
      </c>
      <c r="U3652">
        <v>31.39</v>
      </c>
      <c r="V3652">
        <v>861</v>
      </c>
      <c r="W3652">
        <v>0</v>
      </c>
      <c r="X3652">
        <v>1029</v>
      </c>
      <c r="Y3652">
        <v>12.67</v>
      </c>
      <c r="Z3652">
        <v>12.59</v>
      </c>
      <c r="AA3652">
        <v>12.63</v>
      </c>
      <c r="AB3652">
        <v>-0.49790000000000001</v>
      </c>
      <c r="AC3652">
        <v>2616</v>
      </c>
      <c r="AD3652">
        <v>8</v>
      </c>
      <c r="AE3652">
        <v>8.9999999999999993E-3</v>
      </c>
      <c r="AF3652">
        <v>8.0000000000000002E-3</v>
      </c>
      <c r="AG3652">
        <v>0</v>
      </c>
      <c r="AH3652">
        <v>-188</v>
      </c>
      <c r="AI3652">
        <v>-188.1</v>
      </c>
      <c r="AJ3652">
        <v>-188</v>
      </c>
      <c r="AK3652">
        <v>-178.7</v>
      </c>
      <c r="AL3652">
        <v>-178.8</v>
      </c>
      <c r="AM3652">
        <v>-178.7</v>
      </c>
    </row>
    <row r="3653" spans="1:39" x14ac:dyDescent="0.25">
      <c r="A3653" s="4">
        <f>D3653-UNR_Feb2020!C3653</f>
        <v>0</v>
      </c>
      <c r="B3653" s="1">
        <v>43887</v>
      </c>
      <c r="C3653" s="2">
        <v>0.34722222222222227</v>
      </c>
      <c r="D3653" s="3">
        <f t="shared" si="57"/>
        <v>43887.347222222219</v>
      </c>
      <c r="E3653">
        <v>212</v>
      </c>
      <c r="F3653">
        <v>231</v>
      </c>
      <c r="G3653">
        <v>190</v>
      </c>
      <c r="H3653">
        <v>9</v>
      </c>
      <c r="I3653">
        <v>0.13950000000000001</v>
      </c>
      <c r="J3653">
        <v>0.1283</v>
      </c>
      <c r="K3653">
        <v>163.9</v>
      </c>
      <c r="L3653">
        <v>12.95</v>
      </c>
      <c r="M3653">
        <v>1.127</v>
      </c>
      <c r="N3653">
        <v>0.54300000000000004</v>
      </c>
      <c r="O3653">
        <v>0</v>
      </c>
      <c r="P3653">
        <v>3.2269999999999999</v>
      </c>
      <c r="Q3653">
        <v>2.444</v>
      </c>
      <c r="R3653">
        <v>2.7269999999999999</v>
      </c>
      <c r="S3653">
        <v>31.89</v>
      </c>
      <c r="T3653">
        <v>30.5</v>
      </c>
      <c r="U3653">
        <v>30.84</v>
      </c>
      <c r="V3653">
        <v>861</v>
      </c>
      <c r="W3653">
        <v>0</v>
      </c>
      <c r="X3653">
        <v>1029</v>
      </c>
      <c r="Y3653">
        <v>12.75</v>
      </c>
      <c r="Z3653">
        <v>12.58</v>
      </c>
      <c r="AA3653">
        <v>12.66</v>
      </c>
      <c r="AB3653">
        <v>-0.37190000000000001</v>
      </c>
      <c r="AC3653">
        <v>2616</v>
      </c>
      <c r="AD3653">
        <v>10</v>
      </c>
      <c r="AE3653">
        <v>1.0999999999999999E-2</v>
      </c>
      <c r="AF3653">
        <v>8.9999999999999993E-3</v>
      </c>
      <c r="AG3653">
        <v>0</v>
      </c>
      <c r="AH3653">
        <v>-188</v>
      </c>
      <c r="AI3653">
        <v>-188.1</v>
      </c>
      <c r="AJ3653">
        <v>-188</v>
      </c>
      <c r="AK3653">
        <v>-178.7</v>
      </c>
      <c r="AL3653">
        <v>-178.8</v>
      </c>
      <c r="AM3653">
        <v>-178.8</v>
      </c>
    </row>
    <row r="3654" spans="1:39" x14ac:dyDescent="0.25">
      <c r="A3654" s="4">
        <f>D3654-UNR_Feb2020!C3654</f>
        <v>0</v>
      </c>
      <c r="B3654" s="1">
        <v>43887</v>
      </c>
      <c r="C3654" s="2">
        <v>0.35416666666666669</v>
      </c>
      <c r="D3654" s="3">
        <f t="shared" si="57"/>
        <v>43887.354166666664</v>
      </c>
      <c r="E3654">
        <v>241</v>
      </c>
      <c r="F3654">
        <v>258</v>
      </c>
      <c r="G3654">
        <v>231</v>
      </c>
      <c r="H3654">
        <v>9</v>
      </c>
      <c r="I3654">
        <v>0.90569999999999995</v>
      </c>
      <c r="J3654">
        <v>0.88649999999999995</v>
      </c>
      <c r="K3654">
        <v>181</v>
      </c>
      <c r="L3654">
        <v>11.71</v>
      </c>
      <c r="M3654">
        <v>1.5189999999999999</v>
      </c>
      <c r="N3654">
        <v>0.63600000000000001</v>
      </c>
      <c r="O3654">
        <v>0</v>
      </c>
      <c r="P3654">
        <v>3.3290000000000002</v>
      </c>
      <c r="Q3654">
        <v>2.5459999999999998</v>
      </c>
      <c r="R3654">
        <v>2.839</v>
      </c>
      <c r="S3654">
        <v>32.68</v>
      </c>
      <c r="T3654">
        <v>30.8</v>
      </c>
      <c r="U3654">
        <v>31.99</v>
      </c>
      <c r="V3654">
        <v>861.1</v>
      </c>
      <c r="W3654">
        <v>0</v>
      </c>
      <c r="X3654">
        <v>1029</v>
      </c>
      <c r="Y3654">
        <v>12.78</v>
      </c>
      <c r="Z3654">
        <v>12.69</v>
      </c>
      <c r="AA3654">
        <v>12.74</v>
      </c>
      <c r="AB3654">
        <v>-0.2079</v>
      </c>
      <c r="AC3654">
        <v>2616</v>
      </c>
      <c r="AD3654">
        <v>11</v>
      </c>
      <c r="AE3654">
        <v>1.2E-2</v>
      </c>
      <c r="AF3654">
        <v>1.0999999999999999E-2</v>
      </c>
      <c r="AG3654">
        <v>0</v>
      </c>
      <c r="AH3654">
        <v>-187.9</v>
      </c>
      <c r="AI3654">
        <v>-188.1</v>
      </c>
      <c r="AJ3654">
        <v>-188</v>
      </c>
      <c r="AK3654">
        <v>-178.8</v>
      </c>
      <c r="AL3654">
        <v>-178.9</v>
      </c>
      <c r="AM3654">
        <v>-178.8</v>
      </c>
    </row>
    <row r="3655" spans="1:39" x14ac:dyDescent="0.25">
      <c r="A3655" s="4">
        <f>D3655-UNR_Feb2020!C3655</f>
        <v>0</v>
      </c>
      <c r="B3655" s="1">
        <v>43887</v>
      </c>
      <c r="C3655" s="2">
        <v>0.3611111111111111</v>
      </c>
      <c r="D3655" s="3">
        <f t="shared" si="57"/>
        <v>43887.361111111109</v>
      </c>
      <c r="E3655">
        <v>271</v>
      </c>
      <c r="F3655">
        <v>285</v>
      </c>
      <c r="G3655">
        <v>258</v>
      </c>
      <c r="H3655">
        <v>10</v>
      </c>
      <c r="I3655">
        <v>0.65490000000000004</v>
      </c>
      <c r="J3655">
        <v>0.53869999999999996</v>
      </c>
      <c r="K3655">
        <v>163.80000000000001</v>
      </c>
      <c r="L3655">
        <v>33.450000000000003</v>
      </c>
      <c r="M3655">
        <v>1.323</v>
      </c>
      <c r="N3655">
        <v>0.66500000000000004</v>
      </c>
      <c r="O3655">
        <v>0</v>
      </c>
      <c r="P3655">
        <v>3.9020000000000001</v>
      </c>
      <c r="Q3655">
        <v>2.8519999999999999</v>
      </c>
      <c r="R3655">
        <v>3.254</v>
      </c>
      <c r="S3655">
        <v>32.130000000000003</v>
      </c>
      <c r="T3655">
        <v>29.74</v>
      </c>
      <c r="U3655">
        <v>31.42</v>
      </c>
      <c r="V3655">
        <v>861.1</v>
      </c>
      <c r="W3655">
        <v>0</v>
      </c>
      <c r="X3655">
        <v>1029</v>
      </c>
      <c r="Y3655">
        <v>12.78</v>
      </c>
      <c r="Z3655">
        <v>12.7</v>
      </c>
      <c r="AA3655">
        <v>12.73</v>
      </c>
      <c r="AB3655">
        <v>3.7999999999999999E-2</v>
      </c>
      <c r="AC3655">
        <v>2616</v>
      </c>
      <c r="AD3655">
        <v>13</v>
      </c>
      <c r="AE3655">
        <v>1.2999999999999999E-2</v>
      </c>
      <c r="AF3655">
        <v>1.2E-2</v>
      </c>
      <c r="AG3655">
        <v>0</v>
      </c>
      <c r="AH3655">
        <v>-188</v>
      </c>
      <c r="AI3655">
        <v>-188.3</v>
      </c>
      <c r="AJ3655">
        <v>-188.2</v>
      </c>
      <c r="AK3655">
        <v>-178.7</v>
      </c>
      <c r="AL3655">
        <v>-178.9</v>
      </c>
      <c r="AM3655">
        <v>-178.8</v>
      </c>
    </row>
    <row r="3656" spans="1:39" x14ac:dyDescent="0.25">
      <c r="A3656" s="4">
        <f>D3656-UNR_Feb2020!C3656</f>
        <v>0</v>
      </c>
      <c r="B3656" s="1">
        <v>43887</v>
      </c>
      <c r="C3656" s="2">
        <v>0.36805555555555558</v>
      </c>
      <c r="D3656" s="3">
        <f t="shared" si="57"/>
        <v>43887.368055555555</v>
      </c>
      <c r="E3656">
        <v>300</v>
      </c>
      <c r="F3656">
        <v>312</v>
      </c>
      <c r="G3656">
        <v>285</v>
      </c>
      <c r="H3656">
        <v>10</v>
      </c>
      <c r="I3656">
        <v>0.80289999999999995</v>
      </c>
      <c r="J3656">
        <v>0.72240000000000004</v>
      </c>
      <c r="K3656">
        <v>90.8</v>
      </c>
      <c r="L3656">
        <v>25.61</v>
      </c>
      <c r="M3656">
        <v>1.323</v>
      </c>
      <c r="N3656">
        <v>0.628</v>
      </c>
      <c r="O3656">
        <v>4.9169999999999998E-2</v>
      </c>
      <c r="P3656">
        <v>4.1050000000000004</v>
      </c>
      <c r="Q3656">
        <v>3.391</v>
      </c>
      <c r="R3656">
        <v>3.6549999999999998</v>
      </c>
      <c r="S3656">
        <v>30.53</v>
      </c>
      <c r="T3656">
        <v>29.34</v>
      </c>
      <c r="U3656">
        <v>30.05</v>
      </c>
      <c r="V3656">
        <v>861.1</v>
      </c>
      <c r="W3656">
        <v>0</v>
      </c>
      <c r="X3656">
        <v>1029</v>
      </c>
      <c r="Y3656">
        <v>12.78</v>
      </c>
      <c r="Z3656">
        <v>12.7</v>
      </c>
      <c r="AA3656">
        <v>12.74</v>
      </c>
      <c r="AB3656">
        <v>0.33300000000000002</v>
      </c>
      <c r="AC3656">
        <v>2616</v>
      </c>
      <c r="AD3656">
        <v>14</v>
      </c>
      <c r="AE3656">
        <v>1.4E-2</v>
      </c>
      <c r="AF3656">
        <v>1.2999999999999999E-2</v>
      </c>
      <c r="AG3656">
        <v>0</v>
      </c>
      <c r="AH3656">
        <v>-187.9</v>
      </c>
      <c r="AI3656">
        <v>-188.1</v>
      </c>
      <c r="AJ3656">
        <v>-188</v>
      </c>
      <c r="AK3656">
        <v>-178.6</v>
      </c>
      <c r="AL3656">
        <v>-178.7</v>
      </c>
      <c r="AM3656">
        <v>-178.7</v>
      </c>
    </row>
    <row r="3657" spans="1:39" x14ac:dyDescent="0.25">
      <c r="A3657" s="4">
        <f>D3657-UNR_Feb2020!C3657</f>
        <v>0</v>
      </c>
      <c r="B3657" s="1">
        <v>43887</v>
      </c>
      <c r="C3657" s="2">
        <v>0.375</v>
      </c>
      <c r="D3657" s="3">
        <f t="shared" si="57"/>
        <v>43887.375</v>
      </c>
      <c r="E3657">
        <v>329</v>
      </c>
      <c r="F3657">
        <v>340</v>
      </c>
      <c r="G3657">
        <v>312</v>
      </c>
      <c r="H3657">
        <v>9</v>
      </c>
      <c r="I3657">
        <v>0.98129999999999995</v>
      </c>
      <c r="J3657">
        <v>0.93920000000000003</v>
      </c>
      <c r="K3657">
        <v>119.1</v>
      </c>
      <c r="L3657">
        <v>16.73</v>
      </c>
      <c r="M3657">
        <v>1.617</v>
      </c>
      <c r="N3657">
        <v>0.625</v>
      </c>
      <c r="O3657">
        <v>0.3921</v>
      </c>
      <c r="P3657">
        <v>4.5129999999999999</v>
      </c>
      <c r="Q3657">
        <v>3.7639999999999998</v>
      </c>
      <c r="R3657">
        <v>4.1669999999999998</v>
      </c>
      <c r="S3657">
        <v>29.85</v>
      </c>
      <c r="T3657">
        <v>28.28</v>
      </c>
      <c r="U3657">
        <v>29.08</v>
      </c>
      <c r="V3657">
        <v>861.2</v>
      </c>
      <c r="W3657">
        <v>0</v>
      </c>
      <c r="X3657">
        <v>1029</v>
      </c>
      <c r="Y3657">
        <v>12.79</v>
      </c>
      <c r="Z3657">
        <v>12.7</v>
      </c>
      <c r="AA3657">
        <v>12.75</v>
      </c>
      <c r="AB3657">
        <v>0.66700000000000004</v>
      </c>
      <c r="AC3657">
        <v>2616</v>
      </c>
      <c r="AD3657">
        <v>15</v>
      </c>
      <c r="AE3657">
        <v>1.6E-2</v>
      </c>
      <c r="AF3657">
        <v>1.4E-2</v>
      </c>
      <c r="AG3657">
        <v>0</v>
      </c>
      <c r="AH3657">
        <v>-187.7</v>
      </c>
      <c r="AI3657">
        <v>-188</v>
      </c>
      <c r="AJ3657">
        <v>-187.8</v>
      </c>
      <c r="AK3657">
        <v>-178.5</v>
      </c>
      <c r="AL3657">
        <v>-178.7</v>
      </c>
      <c r="AM3657">
        <v>-178.6</v>
      </c>
    </row>
    <row r="3658" spans="1:39" x14ac:dyDescent="0.25">
      <c r="A3658" s="4">
        <f>D3658-UNR_Feb2020!C3658</f>
        <v>0</v>
      </c>
      <c r="B3658" s="1">
        <v>43887</v>
      </c>
      <c r="C3658" s="2">
        <v>0.38194444444444442</v>
      </c>
      <c r="D3658" s="3">
        <f t="shared" si="57"/>
        <v>43887.381944444445</v>
      </c>
      <c r="E3658">
        <v>359</v>
      </c>
      <c r="F3658">
        <v>367</v>
      </c>
      <c r="G3658">
        <v>340</v>
      </c>
      <c r="H3658">
        <v>8</v>
      </c>
      <c r="I3658">
        <v>0.80149999999999999</v>
      </c>
      <c r="J3658">
        <v>0.7238</v>
      </c>
      <c r="K3658">
        <v>108.4</v>
      </c>
      <c r="L3658">
        <v>24.51</v>
      </c>
      <c r="M3658">
        <v>2.1560000000000001</v>
      </c>
      <c r="N3658">
        <v>0.97899999999999998</v>
      </c>
      <c r="O3658">
        <v>0</v>
      </c>
      <c r="P3658">
        <v>5.5330000000000004</v>
      </c>
      <c r="Q3658">
        <v>4.444</v>
      </c>
      <c r="R3658">
        <v>5.0430000000000001</v>
      </c>
      <c r="S3658">
        <v>28.65</v>
      </c>
      <c r="T3658">
        <v>26.34</v>
      </c>
      <c r="U3658">
        <v>27.33</v>
      </c>
      <c r="V3658">
        <v>861.1</v>
      </c>
      <c r="W3658">
        <v>0</v>
      </c>
      <c r="X3658">
        <v>1029</v>
      </c>
      <c r="Y3658">
        <v>12.79</v>
      </c>
      <c r="Z3658">
        <v>12.7</v>
      </c>
      <c r="AA3658">
        <v>12.74</v>
      </c>
      <c r="AB3658">
        <v>1.0449999999999999</v>
      </c>
      <c r="AC3658">
        <v>2616</v>
      </c>
      <c r="AD3658">
        <v>17</v>
      </c>
      <c r="AE3658">
        <v>1.7999999999999999E-2</v>
      </c>
      <c r="AF3658">
        <v>1.6E-2</v>
      </c>
      <c r="AG3658">
        <v>0</v>
      </c>
      <c r="AH3658">
        <v>-187.8</v>
      </c>
      <c r="AI3658">
        <v>-188.2</v>
      </c>
      <c r="AJ3658">
        <v>-188</v>
      </c>
      <c r="AK3658">
        <v>-178.6</v>
      </c>
      <c r="AL3658">
        <v>-178.8</v>
      </c>
      <c r="AM3658">
        <v>-178.7</v>
      </c>
    </row>
    <row r="3659" spans="1:39" x14ac:dyDescent="0.25">
      <c r="A3659" s="4">
        <f>D3659-UNR_Feb2020!C3659</f>
        <v>0</v>
      </c>
      <c r="B3659" s="1">
        <v>43887</v>
      </c>
      <c r="C3659" s="2">
        <v>0.3888888888888889</v>
      </c>
      <c r="D3659" s="3">
        <f t="shared" si="57"/>
        <v>43887.388888888891</v>
      </c>
      <c r="E3659">
        <v>387</v>
      </c>
      <c r="F3659">
        <v>407</v>
      </c>
      <c r="G3659">
        <v>367</v>
      </c>
      <c r="H3659">
        <v>7</v>
      </c>
      <c r="I3659">
        <v>0.90480000000000005</v>
      </c>
      <c r="J3659">
        <v>0.83689999999999998</v>
      </c>
      <c r="K3659">
        <v>83</v>
      </c>
      <c r="L3659">
        <v>21.13</v>
      </c>
      <c r="M3659">
        <v>2.1070000000000002</v>
      </c>
      <c r="N3659">
        <v>1.266</v>
      </c>
      <c r="O3659">
        <v>0</v>
      </c>
      <c r="P3659">
        <v>5.4640000000000004</v>
      </c>
      <c r="Q3659">
        <v>4.819</v>
      </c>
      <c r="R3659">
        <v>5.0839999999999996</v>
      </c>
      <c r="S3659">
        <v>27.09</v>
      </c>
      <c r="T3659">
        <v>25.76</v>
      </c>
      <c r="U3659">
        <v>26.57</v>
      </c>
      <c r="V3659">
        <v>861.1</v>
      </c>
      <c r="W3659">
        <v>0</v>
      </c>
      <c r="X3659">
        <v>1029</v>
      </c>
      <c r="Y3659">
        <v>12.81</v>
      </c>
      <c r="Z3659">
        <v>12.71</v>
      </c>
      <c r="AA3659">
        <v>12.77</v>
      </c>
      <c r="AB3659">
        <v>1.4470000000000001</v>
      </c>
      <c r="AC3659">
        <v>2616</v>
      </c>
      <c r="AD3659">
        <v>18</v>
      </c>
      <c r="AE3659">
        <v>1.7999999999999999E-2</v>
      </c>
      <c r="AF3659">
        <v>1.7000000000000001E-2</v>
      </c>
      <c r="AG3659">
        <v>0</v>
      </c>
      <c r="AH3659">
        <v>-187.8</v>
      </c>
      <c r="AI3659">
        <v>-188.1</v>
      </c>
      <c r="AJ3659">
        <v>-187.9</v>
      </c>
      <c r="AK3659">
        <v>-178.7</v>
      </c>
      <c r="AL3659">
        <v>-178.8</v>
      </c>
      <c r="AM3659">
        <v>-178.8</v>
      </c>
    </row>
    <row r="3660" spans="1:39" x14ac:dyDescent="0.25">
      <c r="A3660" s="4">
        <f>D3660-UNR_Feb2020!C3660</f>
        <v>0</v>
      </c>
      <c r="B3660" s="1">
        <v>43887</v>
      </c>
      <c r="C3660" s="2">
        <v>0.39583333333333331</v>
      </c>
      <c r="D3660" s="3">
        <f t="shared" si="57"/>
        <v>43887.395833333336</v>
      </c>
      <c r="E3660">
        <v>414</v>
      </c>
      <c r="F3660">
        <v>421</v>
      </c>
      <c r="G3660">
        <v>394</v>
      </c>
      <c r="H3660">
        <v>7</v>
      </c>
      <c r="I3660">
        <v>1.03</v>
      </c>
      <c r="J3660">
        <v>0.97319999999999995</v>
      </c>
      <c r="K3660">
        <v>89.3</v>
      </c>
      <c r="L3660">
        <v>18.73</v>
      </c>
      <c r="M3660">
        <v>2.0579999999999998</v>
      </c>
      <c r="N3660">
        <v>0.89400000000000002</v>
      </c>
      <c r="O3660">
        <v>0</v>
      </c>
      <c r="P3660">
        <v>5.8680000000000003</v>
      </c>
      <c r="Q3660">
        <v>4.9859999999999998</v>
      </c>
      <c r="R3660">
        <v>5.4630000000000001</v>
      </c>
      <c r="S3660">
        <v>26.95</v>
      </c>
      <c r="T3660">
        <v>25.38</v>
      </c>
      <c r="U3660">
        <v>26.11</v>
      </c>
      <c r="V3660">
        <v>861.1</v>
      </c>
      <c r="W3660">
        <v>0</v>
      </c>
      <c r="X3660">
        <v>1029</v>
      </c>
      <c r="Y3660">
        <v>12.82</v>
      </c>
      <c r="Z3660">
        <v>12.73</v>
      </c>
      <c r="AA3660">
        <v>12.78</v>
      </c>
      <c r="AB3660">
        <v>1.901</v>
      </c>
      <c r="AC3660">
        <v>2616</v>
      </c>
      <c r="AD3660">
        <v>19</v>
      </c>
      <c r="AE3660">
        <v>1.9E-2</v>
      </c>
      <c r="AF3660">
        <v>1.7999999999999999E-2</v>
      </c>
      <c r="AG3660">
        <v>0</v>
      </c>
      <c r="AH3660">
        <v>-187.7</v>
      </c>
      <c r="AI3660">
        <v>-188</v>
      </c>
      <c r="AJ3660">
        <v>-187.8</v>
      </c>
      <c r="AK3660">
        <v>-178.7</v>
      </c>
      <c r="AL3660">
        <v>-178.9</v>
      </c>
      <c r="AM3660">
        <v>-178.8</v>
      </c>
    </row>
    <row r="3661" spans="1:39" x14ac:dyDescent="0.25">
      <c r="A3661" s="4">
        <f>D3661-UNR_Feb2020!C3661</f>
        <v>0</v>
      </c>
      <c r="B3661" s="1">
        <v>43887</v>
      </c>
      <c r="C3661" s="2">
        <v>0.40277777777777773</v>
      </c>
      <c r="D3661" s="3">
        <f t="shared" si="57"/>
        <v>43887.402777777781</v>
      </c>
      <c r="E3661">
        <v>438</v>
      </c>
      <c r="F3661">
        <v>448</v>
      </c>
      <c r="G3661">
        <v>421</v>
      </c>
      <c r="H3661">
        <v>8</v>
      </c>
      <c r="I3661">
        <v>0.97189999999999999</v>
      </c>
      <c r="J3661">
        <v>0.82969999999999999</v>
      </c>
      <c r="K3661">
        <v>72.42</v>
      </c>
      <c r="L3661">
        <v>30.57</v>
      </c>
      <c r="M3661">
        <v>2.0579999999999998</v>
      </c>
      <c r="N3661">
        <v>1.038</v>
      </c>
      <c r="O3661">
        <v>0</v>
      </c>
      <c r="P3661">
        <v>6.444</v>
      </c>
      <c r="Q3661">
        <v>5.7949999999999999</v>
      </c>
      <c r="R3661">
        <v>6.048</v>
      </c>
      <c r="S3661">
        <v>25.59</v>
      </c>
      <c r="T3661">
        <v>24.43</v>
      </c>
      <c r="U3661">
        <v>24.98</v>
      </c>
      <c r="V3661">
        <v>861.1</v>
      </c>
      <c r="W3661">
        <v>0</v>
      </c>
      <c r="X3661">
        <v>1029</v>
      </c>
      <c r="Y3661">
        <v>12.83</v>
      </c>
      <c r="Z3661">
        <v>12.75</v>
      </c>
      <c r="AA3661">
        <v>12.79</v>
      </c>
      <c r="AB3661">
        <v>2.3969999999999998</v>
      </c>
      <c r="AC3661">
        <v>2616</v>
      </c>
      <c r="AD3661">
        <v>20</v>
      </c>
      <c r="AE3661">
        <v>2.1000000000000001E-2</v>
      </c>
      <c r="AF3661">
        <v>1.9E-2</v>
      </c>
      <c r="AG3661">
        <v>0</v>
      </c>
      <c r="AH3661">
        <v>-187.7</v>
      </c>
      <c r="AI3661">
        <v>-188</v>
      </c>
      <c r="AJ3661">
        <v>-187.9</v>
      </c>
      <c r="AK3661">
        <v>-178.7</v>
      </c>
      <c r="AL3661">
        <v>-178.9</v>
      </c>
      <c r="AM3661">
        <v>-178.8</v>
      </c>
    </row>
    <row r="3662" spans="1:39" x14ac:dyDescent="0.25">
      <c r="A3662" s="4">
        <f>D3662-UNR_Feb2020!C3662</f>
        <v>0</v>
      </c>
      <c r="B3662" s="1">
        <v>43887</v>
      </c>
      <c r="C3662" s="2">
        <v>0.40972222222222227</v>
      </c>
      <c r="D3662" s="3">
        <f t="shared" si="57"/>
        <v>43887.409722222219</v>
      </c>
      <c r="E3662">
        <v>463</v>
      </c>
      <c r="F3662">
        <v>475</v>
      </c>
      <c r="G3662">
        <v>448</v>
      </c>
      <c r="H3662">
        <v>9</v>
      </c>
      <c r="I3662">
        <v>1.38</v>
      </c>
      <c r="J3662">
        <v>1.3280000000000001</v>
      </c>
      <c r="K3662">
        <v>124.7</v>
      </c>
      <c r="L3662">
        <v>15.8</v>
      </c>
      <c r="M3662">
        <v>2.6949999999999998</v>
      </c>
      <c r="N3662">
        <v>1.101</v>
      </c>
      <c r="O3662">
        <v>0.3921</v>
      </c>
      <c r="P3662">
        <v>6.9169999999999998</v>
      </c>
      <c r="Q3662">
        <v>6.3390000000000004</v>
      </c>
      <c r="R3662">
        <v>6.6230000000000002</v>
      </c>
      <c r="S3662">
        <v>25.24</v>
      </c>
      <c r="T3662">
        <v>22.93</v>
      </c>
      <c r="U3662">
        <v>23.73</v>
      </c>
      <c r="V3662">
        <v>861</v>
      </c>
      <c r="W3662">
        <v>0</v>
      </c>
      <c r="X3662">
        <v>1029</v>
      </c>
      <c r="Y3662">
        <v>12.87</v>
      </c>
      <c r="Z3662">
        <v>12.78</v>
      </c>
      <c r="AA3662">
        <v>12.83</v>
      </c>
      <c r="AB3662">
        <v>2.9180000000000001</v>
      </c>
      <c r="AC3662">
        <v>2616</v>
      </c>
      <c r="AD3662">
        <v>21</v>
      </c>
      <c r="AE3662">
        <v>2.1999999999999999E-2</v>
      </c>
      <c r="AF3662">
        <v>2.1000000000000001E-2</v>
      </c>
      <c r="AG3662">
        <v>0</v>
      </c>
      <c r="AH3662">
        <v>-187.7</v>
      </c>
      <c r="AI3662">
        <v>-188.1</v>
      </c>
      <c r="AJ3662">
        <v>-187.9</v>
      </c>
      <c r="AK3662">
        <v>-178.9</v>
      </c>
      <c r="AL3662">
        <v>-179</v>
      </c>
      <c r="AM3662">
        <v>-178.9</v>
      </c>
    </row>
    <row r="3663" spans="1:39" x14ac:dyDescent="0.25">
      <c r="A3663" s="4">
        <f>D3663-UNR_Feb2020!C3663</f>
        <v>0</v>
      </c>
      <c r="B3663" s="1">
        <v>43887</v>
      </c>
      <c r="C3663" s="2">
        <v>0.41666666666666669</v>
      </c>
      <c r="D3663" s="3">
        <f t="shared" si="57"/>
        <v>43887.416666666664</v>
      </c>
      <c r="E3663">
        <v>487</v>
      </c>
      <c r="F3663">
        <v>502</v>
      </c>
      <c r="G3663">
        <v>475</v>
      </c>
      <c r="H3663">
        <v>9</v>
      </c>
      <c r="I3663">
        <v>1.087</v>
      </c>
      <c r="J3663">
        <v>0.99199999999999999</v>
      </c>
      <c r="K3663">
        <v>124.6</v>
      </c>
      <c r="L3663">
        <v>23.57</v>
      </c>
      <c r="M3663">
        <v>2.2050000000000001</v>
      </c>
      <c r="N3663">
        <v>1.099</v>
      </c>
      <c r="O3663">
        <v>0</v>
      </c>
      <c r="P3663">
        <v>7.7629999999999999</v>
      </c>
      <c r="Q3663">
        <v>6.3710000000000004</v>
      </c>
      <c r="R3663">
        <v>7.0570000000000004</v>
      </c>
      <c r="S3663">
        <v>23.1</v>
      </c>
      <c r="T3663">
        <v>21.84</v>
      </c>
      <c r="U3663">
        <v>22.61</v>
      </c>
      <c r="V3663">
        <v>861</v>
      </c>
      <c r="W3663">
        <v>0</v>
      </c>
      <c r="X3663">
        <v>1029</v>
      </c>
      <c r="Y3663">
        <v>12.88</v>
      </c>
      <c r="Z3663">
        <v>12.79</v>
      </c>
      <c r="AA3663">
        <v>12.84</v>
      </c>
      <c r="AB3663">
        <v>3.4670000000000001</v>
      </c>
      <c r="AC3663">
        <v>2616</v>
      </c>
      <c r="AD3663">
        <v>22</v>
      </c>
      <c r="AE3663">
        <v>2.3E-2</v>
      </c>
      <c r="AF3663">
        <v>2.1999999999999999E-2</v>
      </c>
      <c r="AG3663">
        <v>0</v>
      </c>
      <c r="AH3663">
        <v>-187.5</v>
      </c>
      <c r="AI3663">
        <v>-187.9</v>
      </c>
      <c r="AJ3663">
        <v>-187.7</v>
      </c>
      <c r="AK3663">
        <v>-178.6</v>
      </c>
      <c r="AL3663">
        <v>-179</v>
      </c>
      <c r="AM3663">
        <v>-178.8</v>
      </c>
    </row>
    <row r="3664" spans="1:39" x14ac:dyDescent="0.25">
      <c r="A3664" s="4">
        <f>D3664-UNR_Feb2020!C3664</f>
        <v>0</v>
      </c>
      <c r="B3664" s="1">
        <v>43887</v>
      </c>
      <c r="C3664" s="2">
        <v>0.4236111111111111</v>
      </c>
      <c r="D3664" s="3">
        <f t="shared" si="57"/>
        <v>43887.423611111109</v>
      </c>
      <c r="E3664">
        <v>510</v>
      </c>
      <c r="F3664">
        <v>516</v>
      </c>
      <c r="G3664">
        <v>502</v>
      </c>
      <c r="H3664">
        <v>7</v>
      </c>
      <c r="I3664">
        <v>1.1100000000000001</v>
      </c>
      <c r="J3664">
        <v>0.97860000000000003</v>
      </c>
      <c r="K3664">
        <v>140.6</v>
      </c>
      <c r="L3664">
        <v>27.66</v>
      </c>
      <c r="M3664">
        <v>2.254</v>
      </c>
      <c r="N3664">
        <v>1.0469999999999999</v>
      </c>
      <c r="O3664">
        <v>0</v>
      </c>
      <c r="P3664">
        <v>8.61</v>
      </c>
      <c r="Q3664">
        <v>7.1849999999999996</v>
      </c>
      <c r="R3664">
        <v>7.7709999999999999</v>
      </c>
      <c r="S3664">
        <v>22.69</v>
      </c>
      <c r="T3664">
        <v>21.02</v>
      </c>
      <c r="U3664">
        <v>21.82</v>
      </c>
      <c r="V3664">
        <v>861</v>
      </c>
      <c r="W3664">
        <v>0</v>
      </c>
      <c r="X3664">
        <v>1029</v>
      </c>
      <c r="Y3664">
        <v>12.88</v>
      </c>
      <c r="Z3664">
        <v>12.81</v>
      </c>
      <c r="AA3664">
        <v>12.85</v>
      </c>
      <c r="AB3664">
        <v>4</v>
      </c>
      <c r="AC3664">
        <v>2616</v>
      </c>
      <c r="AD3664">
        <v>24</v>
      </c>
      <c r="AE3664">
        <v>2.4E-2</v>
      </c>
      <c r="AF3664">
        <v>2.3E-2</v>
      </c>
      <c r="AG3664">
        <v>0</v>
      </c>
      <c r="AH3664">
        <v>-187.5</v>
      </c>
      <c r="AI3664">
        <v>-187.8</v>
      </c>
      <c r="AJ3664">
        <v>-187.6</v>
      </c>
      <c r="AK3664">
        <v>-178.6</v>
      </c>
      <c r="AL3664">
        <v>-178.8</v>
      </c>
      <c r="AM3664">
        <v>-178.7</v>
      </c>
    </row>
    <row r="3665" spans="1:39" x14ac:dyDescent="0.25">
      <c r="A3665" s="4">
        <f>D3665-UNR_Feb2020!C3665</f>
        <v>0</v>
      </c>
      <c r="B3665" s="1">
        <v>43887</v>
      </c>
      <c r="C3665" s="2">
        <v>0.43055555555555558</v>
      </c>
      <c r="D3665" s="3">
        <f t="shared" si="57"/>
        <v>43887.430555555555</v>
      </c>
      <c r="E3665">
        <v>530</v>
      </c>
      <c r="F3665">
        <v>543</v>
      </c>
      <c r="G3665">
        <v>516</v>
      </c>
      <c r="H3665">
        <v>9</v>
      </c>
      <c r="I3665">
        <v>0.98209999999999997</v>
      </c>
      <c r="J3665">
        <v>0.88470000000000004</v>
      </c>
      <c r="K3665">
        <v>161.30000000000001</v>
      </c>
      <c r="L3665">
        <v>25.1</v>
      </c>
      <c r="M3665">
        <v>2.7440000000000002</v>
      </c>
      <c r="N3665">
        <v>1.302</v>
      </c>
      <c r="O3665">
        <v>0</v>
      </c>
      <c r="P3665">
        <v>9.19</v>
      </c>
      <c r="Q3665">
        <v>8.27</v>
      </c>
      <c r="R3665">
        <v>8.7200000000000006</v>
      </c>
      <c r="S3665">
        <v>22.52</v>
      </c>
      <c r="T3665">
        <v>21.23</v>
      </c>
      <c r="U3665">
        <v>21.85</v>
      </c>
      <c r="V3665">
        <v>860.9</v>
      </c>
      <c r="W3665">
        <v>0</v>
      </c>
      <c r="X3665">
        <v>1029</v>
      </c>
      <c r="Y3665">
        <v>12.89</v>
      </c>
      <c r="Z3665">
        <v>12.82</v>
      </c>
      <c r="AA3665">
        <v>12.85</v>
      </c>
      <c r="AB3665">
        <v>4.5510000000000002</v>
      </c>
      <c r="AC3665">
        <v>2616</v>
      </c>
      <c r="AD3665">
        <v>24</v>
      </c>
      <c r="AE3665">
        <v>2.5000000000000001E-2</v>
      </c>
      <c r="AF3665">
        <v>2.4E-2</v>
      </c>
      <c r="AG3665">
        <v>0</v>
      </c>
      <c r="AH3665">
        <v>-187.5</v>
      </c>
      <c r="AI3665">
        <v>-187.7</v>
      </c>
      <c r="AJ3665">
        <v>-187.6</v>
      </c>
      <c r="AK3665">
        <v>-178.6</v>
      </c>
      <c r="AL3665">
        <v>-178.8</v>
      </c>
      <c r="AM3665">
        <v>-178.7</v>
      </c>
    </row>
    <row r="3666" spans="1:39" x14ac:dyDescent="0.25">
      <c r="A3666" s="4">
        <f>D3666-UNR_Feb2020!C3666</f>
        <v>0</v>
      </c>
      <c r="B3666" s="1">
        <v>43887</v>
      </c>
      <c r="C3666" s="2">
        <v>0.4375</v>
      </c>
      <c r="D3666" s="3">
        <f t="shared" si="57"/>
        <v>43887.4375</v>
      </c>
      <c r="E3666">
        <v>550</v>
      </c>
      <c r="F3666">
        <v>557</v>
      </c>
      <c r="G3666">
        <v>543</v>
      </c>
      <c r="H3666">
        <v>7</v>
      </c>
      <c r="I3666">
        <v>1.458</v>
      </c>
      <c r="J3666">
        <v>1.3380000000000001</v>
      </c>
      <c r="K3666">
        <v>166.6</v>
      </c>
      <c r="L3666">
        <v>23.26</v>
      </c>
      <c r="M3666">
        <v>2.6949999999999998</v>
      </c>
      <c r="N3666">
        <v>1.177</v>
      </c>
      <c r="O3666">
        <v>0.245</v>
      </c>
      <c r="P3666">
        <v>9.84</v>
      </c>
      <c r="Q3666">
        <v>8.1</v>
      </c>
      <c r="R3666">
        <v>9.2899999999999991</v>
      </c>
      <c r="S3666">
        <v>22.76</v>
      </c>
      <c r="T3666">
        <v>19.829999999999998</v>
      </c>
      <c r="U3666">
        <v>21.04</v>
      </c>
      <c r="V3666">
        <v>860.8</v>
      </c>
      <c r="W3666">
        <v>0</v>
      </c>
      <c r="X3666">
        <v>1029</v>
      </c>
      <c r="Y3666">
        <v>12.9</v>
      </c>
      <c r="Z3666">
        <v>12.82</v>
      </c>
      <c r="AA3666">
        <v>12.86</v>
      </c>
      <c r="AB3666">
        <v>5.109</v>
      </c>
      <c r="AC3666">
        <v>2616</v>
      </c>
      <c r="AD3666">
        <v>25</v>
      </c>
      <c r="AE3666">
        <v>2.5999999999999999E-2</v>
      </c>
      <c r="AF3666">
        <v>2.5000000000000001E-2</v>
      </c>
      <c r="AG3666">
        <v>0</v>
      </c>
      <c r="AH3666">
        <v>-187.4</v>
      </c>
      <c r="AI3666">
        <v>-187.9</v>
      </c>
      <c r="AJ3666">
        <v>-187.7</v>
      </c>
      <c r="AK3666">
        <v>-178.7</v>
      </c>
      <c r="AL3666">
        <v>-178.9</v>
      </c>
      <c r="AM3666">
        <v>-178.8</v>
      </c>
    </row>
    <row r="3667" spans="1:39" x14ac:dyDescent="0.25">
      <c r="A3667" s="4">
        <f>D3667-UNR_Feb2020!C3667</f>
        <v>0</v>
      </c>
      <c r="B3667" s="1">
        <v>43887</v>
      </c>
      <c r="C3667" s="2">
        <v>0.44444444444444442</v>
      </c>
      <c r="D3667" s="3">
        <f t="shared" si="57"/>
        <v>43887.444444444445</v>
      </c>
      <c r="E3667">
        <v>568</v>
      </c>
      <c r="F3667">
        <v>584</v>
      </c>
      <c r="G3667">
        <v>557</v>
      </c>
      <c r="H3667">
        <v>6</v>
      </c>
      <c r="I3667">
        <v>1.2749999999999999</v>
      </c>
      <c r="J3667">
        <v>1.1819999999999999</v>
      </c>
      <c r="K3667">
        <v>168.4</v>
      </c>
      <c r="L3667">
        <v>21.89</v>
      </c>
      <c r="M3667">
        <v>2.8420000000000001</v>
      </c>
      <c r="N3667">
        <v>1.2649999999999999</v>
      </c>
      <c r="O3667">
        <v>4.9169999999999998E-2</v>
      </c>
      <c r="P3667">
        <v>9.84</v>
      </c>
      <c r="Q3667">
        <v>8.98</v>
      </c>
      <c r="R3667">
        <v>9.3000000000000007</v>
      </c>
      <c r="S3667">
        <v>21.02</v>
      </c>
      <c r="T3667">
        <v>19.559999999999999</v>
      </c>
      <c r="U3667">
        <v>20.38</v>
      </c>
      <c r="V3667">
        <v>860.8</v>
      </c>
      <c r="W3667">
        <v>0</v>
      </c>
      <c r="X3667">
        <v>1029</v>
      </c>
      <c r="Y3667">
        <v>12.93</v>
      </c>
      <c r="Z3667">
        <v>12.84</v>
      </c>
      <c r="AA3667">
        <v>12.88</v>
      </c>
      <c r="AB3667">
        <v>5.6849999999999996</v>
      </c>
      <c r="AC3667">
        <v>2616</v>
      </c>
      <c r="AD3667">
        <v>26</v>
      </c>
      <c r="AE3667">
        <v>2.7E-2</v>
      </c>
      <c r="AF3667">
        <v>2.5999999999999999E-2</v>
      </c>
      <c r="AG3667">
        <v>0</v>
      </c>
      <c r="AH3667">
        <v>-187.4</v>
      </c>
      <c r="AI3667">
        <v>-187.7</v>
      </c>
      <c r="AJ3667">
        <v>-187.5</v>
      </c>
      <c r="AK3667">
        <v>-178.8</v>
      </c>
      <c r="AL3667">
        <v>-179</v>
      </c>
      <c r="AM3667">
        <v>-178.9</v>
      </c>
    </row>
    <row r="3668" spans="1:39" x14ac:dyDescent="0.25">
      <c r="A3668" s="4">
        <f>D3668-UNR_Feb2020!C3668</f>
        <v>0</v>
      </c>
      <c r="B3668" s="1">
        <v>43887</v>
      </c>
      <c r="C3668" s="2">
        <v>0.4513888888888889</v>
      </c>
      <c r="D3668" s="3">
        <f t="shared" si="57"/>
        <v>43887.451388888891</v>
      </c>
      <c r="E3668">
        <v>585</v>
      </c>
      <c r="F3668">
        <v>597</v>
      </c>
      <c r="G3668">
        <v>570</v>
      </c>
      <c r="H3668">
        <v>5</v>
      </c>
      <c r="I3668">
        <v>1.3580000000000001</v>
      </c>
      <c r="J3668">
        <v>1.286</v>
      </c>
      <c r="K3668">
        <v>156.6</v>
      </c>
      <c r="L3668">
        <v>18.66</v>
      </c>
      <c r="M3668">
        <v>2.4990000000000001</v>
      </c>
      <c r="N3668">
        <v>1.1339999999999999</v>
      </c>
      <c r="O3668">
        <v>0.1958</v>
      </c>
      <c r="P3668">
        <v>10.130000000000001</v>
      </c>
      <c r="Q3668">
        <v>9.35</v>
      </c>
      <c r="R3668">
        <v>9.76</v>
      </c>
      <c r="S3668">
        <v>20.2</v>
      </c>
      <c r="T3668">
        <v>18.3</v>
      </c>
      <c r="U3668">
        <v>19.239999999999998</v>
      </c>
      <c r="V3668">
        <v>860.8</v>
      </c>
      <c r="W3668">
        <v>0</v>
      </c>
      <c r="X3668">
        <v>1029</v>
      </c>
      <c r="Y3668">
        <v>12.93</v>
      </c>
      <c r="Z3668">
        <v>12.84</v>
      </c>
      <c r="AA3668">
        <v>12.89</v>
      </c>
      <c r="AB3668">
        <v>6.2629999999999999</v>
      </c>
      <c r="AC3668">
        <v>2616</v>
      </c>
      <c r="AD3668">
        <v>27</v>
      </c>
      <c r="AE3668">
        <v>2.8000000000000001E-2</v>
      </c>
      <c r="AF3668">
        <v>2.5999999999999999E-2</v>
      </c>
      <c r="AG3668">
        <v>0</v>
      </c>
      <c r="AH3668">
        <v>-187.4</v>
      </c>
      <c r="AI3668">
        <v>-187.8</v>
      </c>
      <c r="AJ3668">
        <v>-187.6</v>
      </c>
      <c r="AK3668">
        <v>-178.9</v>
      </c>
      <c r="AL3668">
        <v>-179</v>
      </c>
      <c r="AM3668">
        <v>-179</v>
      </c>
    </row>
    <row r="3669" spans="1:39" x14ac:dyDescent="0.25">
      <c r="A3669" s="4">
        <f>D3669-UNR_Feb2020!C3669</f>
        <v>0</v>
      </c>
      <c r="B3669" s="1">
        <v>43887</v>
      </c>
      <c r="C3669" s="2">
        <v>0.45833333333333331</v>
      </c>
      <c r="D3669" s="3">
        <f t="shared" si="57"/>
        <v>43887.458333333336</v>
      </c>
      <c r="E3669">
        <v>599</v>
      </c>
      <c r="F3669">
        <v>611</v>
      </c>
      <c r="G3669">
        <v>597</v>
      </c>
      <c r="H3669">
        <v>5</v>
      </c>
      <c r="I3669">
        <v>1.4630000000000001</v>
      </c>
      <c r="J3669">
        <v>1.361</v>
      </c>
      <c r="K3669">
        <v>159.19999999999999</v>
      </c>
      <c r="L3669">
        <v>21.38</v>
      </c>
      <c r="M3669">
        <v>3.1850000000000001</v>
      </c>
      <c r="N3669">
        <v>1.464</v>
      </c>
      <c r="O3669">
        <v>0</v>
      </c>
      <c r="P3669">
        <v>10.57</v>
      </c>
      <c r="Q3669">
        <v>9.7200000000000006</v>
      </c>
      <c r="R3669">
        <v>10.16</v>
      </c>
      <c r="S3669">
        <v>18.87</v>
      </c>
      <c r="T3669">
        <v>18.09</v>
      </c>
      <c r="U3669">
        <v>18.48</v>
      </c>
      <c r="V3669">
        <v>860.7</v>
      </c>
      <c r="W3669">
        <v>0</v>
      </c>
      <c r="X3669">
        <v>1029</v>
      </c>
      <c r="Y3669">
        <v>12.93</v>
      </c>
      <c r="Z3669">
        <v>12.86</v>
      </c>
      <c r="AA3669">
        <v>12.89</v>
      </c>
      <c r="AB3669">
        <v>6.8390000000000004</v>
      </c>
      <c r="AC3669">
        <v>2616</v>
      </c>
      <c r="AD3669">
        <v>28</v>
      </c>
      <c r="AE3669">
        <v>2.8000000000000001E-2</v>
      </c>
      <c r="AF3669">
        <v>2.8000000000000001E-2</v>
      </c>
      <c r="AG3669">
        <v>0</v>
      </c>
      <c r="AH3669">
        <v>-187.2</v>
      </c>
      <c r="AI3669">
        <v>-187.6</v>
      </c>
      <c r="AJ3669">
        <v>-187.4</v>
      </c>
      <c r="AK3669">
        <v>-178.8</v>
      </c>
      <c r="AL3669">
        <v>-179</v>
      </c>
      <c r="AM3669">
        <v>-178.9</v>
      </c>
    </row>
    <row r="3670" spans="1:39" x14ac:dyDescent="0.25">
      <c r="A3670" s="4">
        <f>D3670-UNR_Feb2020!C3670</f>
        <v>0</v>
      </c>
      <c r="B3670" s="1">
        <v>43887</v>
      </c>
      <c r="C3670" s="2">
        <v>0.46527777777777773</v>
      </c>
      <c r="D3670" s="3">
        <f t="shared" si="57"/>
        <v>43887.465277777781</v>
      </c>
      <c r="E3670">
        <v>611</v>
      </c>
      <c r="F3670">
        <v>624</v>
      </c>
      <c r="G3670">
        <v>611</v>
      </c>
      <c r="H3670">
        <v>1</v>
      </c>
      <c r="I3670">
        <v>1.5529999999999999</v>
      </c>
      <c r="J3670">
        <v>1.423</v>
      </c>
      <c r="K3670">
        <v>123.3</v>
      </c>
      <c r="L3670">
        <v>23.31</v>
      </c>
      <c r="M3670">
        <v>3.43</v>
      </c>
      <c r="N3670">
        <v>1.619</v>
      </c>
      <c r="O3670">
        <v>0</v>
      </c>
      <c r="P3670">
        <v>10.47</v>
      </c>
      <c r="Q3670">
        <v>9.52</v>
      </c>
      <c r="R3670">
        <v>9.98</v>
      </c>
      <c r="S3670">
        <v>20</v>
      </c>
      <c r="T3670">
        <v>18.43</v>
      </c>
      <c r="U3670">
        <v>19.059999999999999</v>
      </c>
      <c r="V3670">
        <v>860.7</v>
      </c>
      <c r="W3670">
        <v>0</v>
      </c>
      <c r="X3670">
        <v>1029</v>
      </c>
      <c r="Y3670">
        <v>12.95</v>
      </c>
      <c r="Z3670">
        <v>12.88</v>
      </c>
      <c r="AA3670">
        <v>12.91</v>
      </c>
      <c r="AB3670">
        <v>7.4370000000000003</v>
      </c>
      <c r="AC3670">
        <v>2616</v>
      </c>
      <c r="AD3670">
        <v>28</v>
      </c>
      <c r="AE3670">
        <v>2.9000000000000001E-2</v>
      </c>
      <c r="AF3670">
        <v>2.8000000000000001E-2</v>
      </c>
      <c r="AG3670">
        <v>0</v>
      </c>
      <c r="AH3670">
        <v>-187.3</v>
      </c>
      <c r="AI3670">
        <v>-187.7</v>
      </c>
      <c r="AJ3670">
        <v>-187.5</v>
      </c>
      <c r="AK3670">
        <v>-178.8</v>
      </c>
      <c r="AL3670">
        <v>-179.1</v>
      </c>
      <c r="AM3670">
        <v>-179</v>
      </c>
    </row>
    <row r="3671" spans="1:39" x14ac:dyDescent="0.25">
      <c r="A3671" s="4">
        <f>D3671-UNR_Feb2020!C3671</f>
        <v>0</v>
      </c>
      <c r="B3671" s="1">
        <v>43887</v>
      </c>
      <c r="C3671" s="2">
        <v>0.47222222222222227</v>
      </c>
      <c r="D3671" s="3">
        <f t="shared" si="57"/>
        <v>43887.472222222219</v>
      </c>
      <c r="E3671">
        <v>624</v>
      </c>
      <c r="F3671">
        <v>638</v>
      </c>
      <c r="G3671">
        <v>611</v>
      </c>
      <c r="H3671">
        <v>3</v>
      </c>
      <c r="I3671">
        <v>1.6419999999999999</v>
      </c>
      <c r="J3671">
        <v>1.5289999999999999</v>
      </c>
      <c r="K3671">
        <v>141</v>
      </c>
      <c r="L3671">
        <v>21.18</v>
      </c>
      <c r="M3671">
        <v>2.8420000000000001</v>
      </c>
      <c r="N3671">
        <v>1.1279999999999999</v>
      </c>
      <c r="O3671">
        <v>0</v>
      </c>
      <c r="P3671">
        <v>10.88</v>
      </c>
      <c r="Q3671">
        <v>9.89</v>
      </c>
      <c r="R3671">
        <v>10.47</v>
      </c>
      <c r="S3671">
        <v>19.25</v>
      </c>
      <c r="T3671">
        <v>17.68</v>
      </c>
      <c r="U3671">
        <v>18.25</v>
      </c>
      <c r="V3671">
        <v>860.6</v>
      </c>
      <c r="W3671">
        <v>0</v>
      </c>
      <c r="X3671">
        <v>1029</v>
      </c>
      <c r="Y3671">
        <v>12.98</v>
      </c>
      <c r="Z3671">
        <v>12.83</v>
      </c>
      <c r="AA3671">
        <v>12.9</v>
      </c>
      <c r="AB3671">
        <v>8.0500000000000007</v>
      </c>
      <c r="AC3671">
        <v>2616</v>
      </c>
      <c r="AD3671">
        <v>29</v>
      </c>
      <c r="AE3671">
        <v>2.9000000000000001E-2</v>
      </c>
      <c r="AF3671">
        <v>2.8000000000000001E-2</v>
      </c>
      <c r="AG3671">
        <v>0</v>
      </c>
      <c r="AH3671">
        <v>-187.2</v>
      </c>
      <c r="AI3671">
        <v>-187.4</v>
      </c>
      <c r="AJ3671">
        <v>-187.3</v>
      </c>
      <c r="AK3671">
        <v>-178.7</v>
      </c>
      <c r="AL3671">
        <v>-179</v>
      </c>
      <c r="AM3671">
        <v>-178.9</v>
      </c>
    </row>
    <row r="3672" spans="1:39" x14ac:dyDescent="0.25">
      <c r="A3672" s="4">
        <f>D3672-UNR_Feb2020!C3672</f>
        <v>0</v>
      </c>
      <c r="B3672" s="1">
        <v>43887</v>
      </c>
      <c r="C3672" s="2">
        <v>0.47916666666666669</v>
      </c>
      <c r="D3672" s="3">
        <f t="shared" si="57"/>
        <v>43887.479166666664</v>
      </c>
      <c r="E3672">
        <v>637</v>
      </c>
      <c r="F3672">
        <v>638</v>
      </c>
      <c r="G3672">
        <v>624</v>
      </c>
      <c r="H3672">
        <v>3</v>
      </c>
      <c r="I3672">
        <v>1.671</v>
      </c>
      <c r="J3672">
        <v>1.5029999999999999</v>
      </c>
      <c r="K3672">
        <v>140</v>
      </c>
      <c r="L3672">
        <v>25.72</v>
      </c>
      <c r="M3672">
        <v>3.234</v>
      </c>
      <c r="N3672">
        <v>1.171</v>
      </c>
      <c r="O3672">
        <v>0.34289999999999998</v>
      </c>
      <c r="P3672">
        <v>11.28</v>
      </c>
      <c r="Q3672">
        <v>10.33</v>
      </c>
      <c r="R3672">
        <v>10.85</v>
      </c>
      <c r="S3672">
        <v>18.91</v>
      </c>
      <c r="T3672">
        <v>17.68</v>
      </c>
      <c r="U3672">
        <v>18.170000000000002</v>
      </c>
      <c r="V3672">
        <v>860.5</v>
      </c>
      <c r="W3672">
        <v>0</v>
      </c>
      <c r="X3672">
        <v>1029</v>
      </c>
      <c r="Y3672">
        <v>12.91</v>
      </c>
      <c r="Z3672">
        <v>12.83</v>
      </c>
      <c r="AA3672">
        <v>12.87</v>
      </c>
      <c r="AB3672">
        <v>8.66</v>
      </c>
      <c r="AC3672">
        <v>2616</v>
      </c>
      <c r="AD3672">
        <v>29</v>
      </c>
      <c r="AE3672">
        <v>2.9000000000000001E-2</v>
      </c>
      <c r="AF3672">
        <v>2.9000000000000001E-2</v>
      </c>
      <c r="AG3672">
        <v>0</v>
      </c>
      <c r="AH3672">
        <v>-187.1</v>
      </c>
      <c r="AI3672">
        <v>-187.6</v>
      </c>
      <c r="AJ3672">
        <v>-187.4</v>
      </c>
      <c r="AK3672">
        <v>-178.8</v>
      </c>
      <c r="AL3672">
        <v>-179.1</v>
      </c>
      <c r="AM3672">
        <v>-179</v>
      </c>
    </row>
    <row r="3673" spans="1:39" x14ac:dyDescent="0.25">
      <c r="A3673" s="4">
        <f>D3673-UNR_Feb2020!C3673</f>
        <v>0</v>
      </c>
      <c r="B3673" s="1">
        <v>43887</v>
      </c>
      <c r="C3673" s="2">
        <v>0.4861111111111111</v>
      </c>
      <c r="D3673" s="3">
        <f t="shared" si="57"/>
        <v>43887.486111111109</v>
      </c>
      <c r="E3673">
        <v>645</v>
      </c>
      <c r="F3673">
        <v>651</v>
      </c>
      <c r="G3673">
        <v>638</v>
      </c>
      <c r="H3673">
        <v>7</v>
      </c>
      <c r="I3673">
        <v>1.4790000000000001</v>
      </c>
      <c r="J3673">
        <v>1.163</v>
      </c>
      <c r="K3673">
        <v>126.3</v>
      </c>
      <c r="L3673">
        <v>37.35</v>
      </c>
      <c r="M3673">
        <v>2.891</v>
      </c>
      <c r="N3673">
        <v>1.329</v>
      </c>
      <c r="O3673">
        <v>0</v>
      </c>
      <c r="P3673">
        <v>12.12</v>
      </c>
      <c r="Q3673">
        <v>10.53</v>
      </c>
      <c r="R3673">
        <v>11.16</v>
      </c>
      <c r="S3673">
        <v>18.97</v>
      </c>
      <c r="T3673">
        <v>16.829999999999998</v>
      </c>
      <c r="U3673">
        <v>17.93</v>
      </c>
      <c r="V3673">
        <v>860.4</v>
      </c>
      <c r="W3673">
        <v>0</v>
      </c>
      <c r="X3673">
        <v>1029</v>
      </c>
      <c r="Y3673">
        <v>12.92</v>
      </c>
      <c r="Z3673">
        <v>12.85</v>
      </c>
      <c r="AA3673">
        <v>12.88</v>
      </c>
      <c r="AB3673">
        <v>9.2799999999999994</v>
      </c>
      <c r="AC3673">
        <v>2616</v>
      </c>
      <c r="AD3673">
        <v>30</v>
      </c>
      <c r="AE3673">
        <v>0.03</v>
      </c>
      <c r="AF3673">
        <v>2.9000000000000001E-2</v>
      </c>
      <c r="AG3673">
        <v>0</v>
      </c>
      <c r="AH3673">
        <v>-187</v>
      </c>
      <c r="AI3673">
        <v>-187.5</v>
      </c>
      <c r="AJ3673">
        <v>-187.2</v>
      </c>
      <c r="AK3673">
        <v>-178.7</v>
      </c>
      <c r="AL3673">
        <v>-179</v>
      </c>
      <c r="AM3673">
        <v>-178.9</v>
      </c>
    </row>
    <row r="3674" spans="1:39" x14ac:dyDescent="0.25">
      <c r="A3674" s="4">
        <f>D3674-UNR_Feb2020!C3674</f>
        <v>0</v>
      </c>
      <c r="B3674" s="1">
        <v>43887</v>
      </c>
      <c r="C3674" s="2">
        <v>0.49305555555555558</v>
      </c>
      <c r="D3674" s="3">
        <f t="shared" si="57"/>
        <v>43887.493055555555</v>
      </c>
      <c r="E3674">
        <v>651</v>
      </c>
      <c r="F3674">
        <v>651</v>
      </c>
      <c r="G3674">
        <v>638</v>
      </c>
      <c r="H3674">
        <v>1</v>
      </c>
      <c r="I3674">
        <v>1.3560000000000001</v>
      </c>
      <c r="J3674">
        <v>1.2430000000000001</v>
      </c>
      <c r="K3674">
        <v>167.1</v>
      </c>
      <c r="L3674">
        <v>23.31</v>
      </c>
      <c r="M3674">
        <v>2.3519999999999999</v>
      </c>
      <c r="N3674">
        <v>1.2290000000000001</v>
      </c>
      <c r="O3674">
        <v>0</v>
      </c>
      <c r="P3674">
        <v>12.63</v>
      </c>
      <c r="Q3674">
        <v>10.69</v>
      </c>
      <c r="R3674">
        <v>11.82</v>
      </c>
      <c r="S3674">
        <v>18.63</v>
      </c>
      <c r="T3674">
        <v>16.73</v>
      </c>
      <c r="U3674">
        <v>17.52</v>
      </c>
      <c r="V3674">
        <v>860.3</v>
      </c>
      <c r="W3674">
        <v>0</v>
      </c>
      <c r="X3674">
        <v>1029</v>
      </c>
      <c r="Y3674">
        <v>12.91</v>
      </c>
      <c r="Z3674">
        <v>12.82</v>
      </c>
      <c r="AA3674">
        <v>12.86</v>
      </c>
      <c r="AB3674">
        <v>9.89</v>
      </c>
      <c r="AC3674">
        <v>2616</v>
      </c>
      <c r="AD3674">
        <v>30</v>
      </c>
      <c r="AE3674">
        <v>0.03</v>
      </c>
      <c r="AF3674">
        <v>0.03</v>
      </c>
      <c r="AG3674">
        <v>0</v>
      </c>
      <c r="AH3674">
        <v>-186.9</v>
      </c>
      <c r="AI3674">
        <v>-187.3</v>
      </c>
      <c r="AJ3674">
        <v>-187.1</v>
      </c>
      <c r="AK3674">
        <v>-178.8</v>
      </c>
      <c r="AL3674">
        <v>-179</v>
      </c>
      <c r="AM3674">
        <v>-178.9</v>
      </c>
    </row>
    <row r="3675" spans="1:39" x14ac:dyDescent="0.25">
      <c r="A3675" s="4">
        <f>D3675-UNR_Feb2020!C3675</f>
        <v>0</v>
      </c>
      <c r="B3675" s="1">
        <v>43887</v>
      </c>
      <c r="C3675" s="2">
        <v>0.5</v>
      </c>
      <c r="D3675" s="3">
        <f t="shared" si="57"/>
        <v>43887.5</v>
      </c>
      <c r="E3675">
        <v>656</v>
      </c>
      <c r="F3675">
        <v>665</v>
      </c>
      <c r="G3675">
        <v>651</v>
      </c>
      <c r="H3675">
        <v>7</v>
      </c>
      <c r="I3675">
        <v>1.466</v>
      </c>
      <c r="J3675">
        <v>1.3460000000000001</v>
      </c>
      <c r="K3675">
        <v>176.2</v>
      </c>
      <c r="L3675">
        <v>23.09</v>
      </c>
      <c r="M3675">
        <v>2.7930000000000001</v>
      </c>
      <c r="N3675">
        <v>0.94599999999999995</v>
      </c>
      <c r="O3675">
        <v>0.63700000000000001</v>
      </c>
      <c r="P3675">
        <v>13</v>
      </c>
      <c r="Q3675">
        <v>11.95</v>
      </c>
      <c r="R3675">
        <v>12.5</v>
      </c>
      <c r="S3675">
        <v>17.78</v>
      </c>
      <c r="T3675">
        <v>16.18</v>
      </c>
      <c r="U3675">
        <v>16.989999999999998</v>
      </c>
      <c r="V3675">
        <v>860.1</v>
      </c>
      <c r="W3675">
        <v>0</v>
      </c>
      <c r="X3675">
        <v>1029</v>
      </c>
      <c r="Y3675">
        <v>12.89</v>
      </c>
      <c r="Z3675">
        <v>12.81</v>
      </c>
      <c r="AA3675">
        <v>12.85</v>
      </c>
      <c r="AB3675">
        <v>10.51</v>
      </c>
      <c r="AC3675">
        <v>2616</v>
      </c>
      <c r="AD3675">
        <v>30</v>
      </c>
      <c r="AE3675">
        <v>3.1E-2</v>
      </c>
      <c r="AF3675">
        <v>0.03</v>
      </c>
      <c r="AG3675">
        <v>0</v>
      </c>
      <c r="AH3675">
        <v>-187</v>
      </c>
      <c r="AI3675">
        <v>-187.4</v>
      </c>
      <c r="AJ3675">
        <v>-187.2</v>
      </c>
      <c r="AK3675">
        <v>-178.9</v>
      </c>
      <c r="AL3675">
        <v>-179.1</v>
      </c>
      <c r="AM3675">
        <v>-179</v>
      </c>
    </row>
    <row r="3676" spans="1:39" x14ac:dyDescent="0.25">
      <c r="A3676" s="4">
        <f>D3676-UNR_Feb2020!C3676</f>
        <v>0</v>
      </c>
      <c r="B3676" s="1">
        <v>43887</v>
      </c>
      <c r="C3676" s="2">
        <v>0.50694444444444442</v>
      </c>
      <c r="D3676" s="3">
        <f t="shared" si="57"/>
        <v>43887.506944444445</v>
      </c>
      <c r="E3676">
        <v>665</v>
      </c>
      <c r="F3676">
        <v>665</v>
      </c>
      <c r="G3676">
        <v>651</v>
      </c>
      <c r="H3676">
        <v>1</v>
      </c>
      <c r="I3676">
        <v>1.4450000000000001</v>
      </c>
      <c r="J3676">
        <v>1.2889999999999999</v>
      </c>
      <c r="K3676">
        <v>190.2</v>
      </c>
      <c r="L3676">
        <v>26.5</v>
      </c>
      <c r="M3676">
        <v>3.871</v>
      </c>
      <c r="N3676">
        <v>1.5629999999999999</v>
      </c>
      <c r="O3676">
        <v>0</v>
      </c>
      <c r="P3676">
        <v>12.97</v>
      </c>
      <c r="Q3676">
        <v>12.29</v>
      </c>
      <c r="R3676">
        <v>12.64</v>
      </c>
      <c r="S3676">
        <v>17.47</v>
      </c>
      <c r="T3676">
        <v>16.25</v>
      </c>
      <c r="U3676">
        <v>16.87</v>
      </c>
      <c r="V3676">
        <v>860</v>
      </c>
      <c r="W3676">
        <v>0</v>
      </c>
      <c r="X3676">
        <v>1029</v>
      </c>
      <c r="Y3676">
        <v>12.92</v>
      </c>
      <c r="Z3676">
        <v>12.83</v>
      </c>
      <c r="AA3676">
        <v>12.87</v>
      </c>
      <c r="AB3676">
        <v>11.1</v>
      </c>
      <c r="AC3676">
        <v>2616</v>
      </c>
      <c r="AD3676">
        <v>31</v>
      </c>
      <c r="AE3676">
        <v>3.1E-2</v>
      </c>
      <c r="AF3676">
        <v>0.03</v>
      </c>
      <c r="AG3676">
        <v>0</v>
      </c>
      <c r="AH3676">
        <v>-186.8</v>
      </c>
      <c r="AI3676">
        <v>-187.4</v>
      </c>
      <c r="AJ3676">
        <v>-187.1</v>
      </c>
      <c r="AK3676">
        <v>-178.9</v>
      </c>
      <c r="AL3676">
        <v>-179.2</v>
      </c>
      <c r="AM3676">
        <v>-179</v>
      </c>
    </row>
    <row r="3677" spans="1:39" x14ac:dyDescent="0.25">
      <c r="A3677" s="4">
        <f>D3677-UNR_Feb2020!C3677</f>
        <v>0</v>
      </c>
      <c r="B3677" s="1">
        <v>43887</v>
      </c>
      <c r="C3677" s="2">
        <v>0.51388888888888895</v>
      </c>
      <c r="D3677" s="3">
        <f t="shared" si="57"/>
        <v>43887.513888888891</v>
      </c>
      <c r="E3677">
        <v>665</v>
      </c>
      <c r="F3677">
        <v>665</v>
      </c>
      <c r="G3677">
        <v>665</v>
      </c>
      <c r="H3677">
        <v>0</v>
      </c>
      <c r="I3677">
        <v>1.127</v>
      </c>
      <c r="J3677">
        <v>0.87929999999999997</v>
      </c>
      <c r="K3677">
        <v>197.3</v>
      </c>
      <c r="L3677">
        <v>37.56</v>
      </c>
      <c r="M3677">
        <v>4.0679999999999996</v>
      </c>
      <c r="N3677">
        <v>1.5429999999999999</v>
      </c>
      <c r="O3677">
        <v>0</v>
      </c>
      <c r="P3677">
        <v>14.12</v>
      </c>
      <c r="Q3677">
        <v>12.62</v>
      </c>
      <c r="R3677">
        <v>13.38</v>
      </c>
      <c r="S3677">
        <v>16.22</v>
      </c>
      <c r="T3677">
        <v>14.69</v>
      </c>
      <c r="U3677">
        <v>15.49</v>
      </c>
      <c r="V3677">
        <v>859.9</v>
      </c>
      <c r="W3677">
        <v>0</v>
      </c>
      <c r="X3677">
        <v>1029</v>
      </c>
      <c r="Y3677">
        <v>12.93</v>
      </c>
      <c r="Z3677">
        <v>12.84</v>
      </c>
      <c r="AA3677">
        <v>12.89</v>
      </c>
      <c r="AB3677">
        <v>11.7</v>
      </c>
      <c r="AC3677">
        <v>2616</v>
      </c>
      <c r="AD3677">
        <v>31</v>
      </c>
      <c r="AE3677">
        <v>3.1E-2</v>
      </c>
      <c r="AF3677">
        <v>3.1E-2</v>
      </c>
      <c r="AG3677">
        <v>0</v>
      </c>
      <c r="AH3677">
        <v>-186.7</v>
      </c>
      <c r="AI3677">
        <v>-187.1</v>
      </c>
      <c r="AJ3677">
        <v>-187</v>
      </c>
      <c r="AK3677">
        <v>-178.9</v>
      </c>
      <c r="AL3677">
        <v>-179.1</v>
      </c>
      <c r="AM3677">
        <v>-179</v>
      </c>
    </row>
    <row r="3678" spans="1:39" x14ac:dyDescent="0.25">
      <c r="A3678" s="4">
        <f>D3678-UNR_Feb2020!C3678</f>
        <v>0</v>
      </c>
      <c r="B3678" s="1">
        <v>43887</v>
      </c>
      <c r="C3678" s="2">
        <v>0.52083333333333337</v>
      </c>
      <c r="D3678" s="3">
        <f t="shared" si="57"/>
        <v>43887.520833333336</v>
      </c>
      <c r="E3678">
        <v>665</v>
      </c>
      <c r="F3678">
        <v>665</v>
      </c>
      <c r="G3678">
        <v>665</v>
      </c>
      <c r="H3678">
        <v>0</v>
      </c>
      <c r="I3678">
        <v>1.3560000000000001</v>
      </c>
      <c r="J3678">
        <v>1.1830000000000001</v>
      </c>
      <c r="K3678">
        <v>166.4</v>
      </c>
      <c r="L3678">
        <v>28.94</v>
      </c>
      <c r="M3678">
        <v>2.6949999999999998</v>
      </c>
      <c r="N3678">
        <v>1.2250000000000001</v>
      </c>
      <c r="O3678">
        <v>0.29420000000000002</v>
      </c>
      <c r="P3678">
        <v>14.25</v>
      </c>
      <c r="Q3678">
        <v>12.73</v>
      </c>
      <c r="R3678">
        <v>13.54</v>
      </c>
      <c r="S3678">
        <v>16.11</v>
      </c>
      <c r="T3678">
        <v>14.58</v>
      </c>
      <c r="U3678">
        <v>15.23</v>
      </c>
      <c r="V3678">
        <v>859.7</v>
      </c>
      <c r="W3678">
        <v>0</v>
      </c>
      <c r="X3678">
        <v>1029</v>
      </c>
      <c r="Y3678">
        <v>12.91</v>
      </c>
      <c r="Z3678">
        <v>12.84</v>
      </c>
      <c r="AA3678">
        <v>12.87</v>
      </c>
      <c r="AB3678">
        <v>12.3</v>
      </c>
      <c r="AC3678">
        <v>2616</v>
      </c>
      <c r="AD3678">
        <v>31</v>
      </c>
      <c r="AE3678">
        <v>3.1E-2</v>
      </c>
      <c r="AF3678">
        <v>3.1E-2</v>
      </c>
      <c r="AG3678">
        <v>0</v>
      </c>
      <c r="AH3678">
        <v>-186.7</v>
      </c>
      <c r="AI3678">
        <v>-187.2</v>
      </c>
      <c r="AJ3678">
        <v>-187</v>
      </c>
      <c r="AK3678">
        <v>-178.8</v>
      </c>
      <c r="AL3678">
        <v>-179</v>
      </c>
      <c r="AM3678">
        <v>-178.9</v>
      </c>
    </row>
    <row r="3679" spans="1:39" x14ac:dyDescent="0.25">
      <c r="A3679" s="4">
        <f>D3679-UNR_Feb2020!C3679</f>
        <v>0</v>
      </c>
      <c r="B3679" s="1">
        <v>43887</v>
      </c>
      <c r="C3679" s="2">
        <v>0.52777777777777779</v>
      </c>
      <c r="D3679" s="3">
        <f t="shared" si="57"/>
        <v>43887.527777777781</v>
      </c>
      <c r="E3679">
        <v>665</v>
      </c>
      <c r="F3679">
        <v>665</v>
      </c>
      <c r="G3679">
        <v>665</v>
      </c>
      <c r="H3679">
        <v>0</v>
      </c>
      <c r="I3679">
        <v>1.2789999999999999</v>
      </c>
      <c r="J3679">
        <v>1.0960000000000001</v>
      </c>
      <c r="K3679">
        <v>164.6</v>
      </c>
      <c r="L3679">
        <v>30.12</v>
      </c>
      <c r="M3679">
        <v>3.0379999999999998</v>
      </c>
      <c r="N3679">
        <v>1.3520000000000001</v>
      </c>
      <c r="O3679">
        <v>0</v>
      </c>
      <c r="P3679">
        <v>15.88</v>
      </c>
      <c r="Q3679">
        <v>13.98</v>
      </c>
      <c r="R3679">
        <v>15.07</v>
      </c>
      <c r="S3679">
        <v>15.16</v>
      </c>
      <c r="T3679">
        <v>13.19</v>
      </c>
      <c r="U3679">
        <v>14.06</v>
      </c>
      <c r="V3679">
        <v>859.5</v>
      </c>
      <c r="W3679">
        <v>0</v>
      </c>
      <c r="X3679">
        <v>1029</v>
      </c>
      <c r="Y3679">
        <v>12.9</v>
      </c>
      <c r="Z3679">
        <v>12.81</v>
      </c>
      <c r="AA3679">
        <v>12.85</v>
      </c>
      <c r="AB3679">
        <v>12.93</v>
      </c>
      <c r="AC3679">
        <v>2616</v>
      </c>
      <c r="AD3679">
        <v>31</v>
      </c>
      <c r="AE3679">
        <v>3.1E-2</v>
      </c>
      <c r="AF3679">
        <v>3.1E-2</v>
      </c>
      <c r="AG3679">
        <v>0</v>
      </c>
      <c r="AH3679">
        <v>-186.7</v>
      </c>
      <c r="AI3679">
        <v>-187.1</v>
      </c>
      <c r="AJ3679">
        <v>-186.9</v>
      </c>
      <c r="AK3679">
        <v>-178.9</v>
      </c>
      <c r="AL3679">
        <v>-179.1</v>
      </c>
      <c r="AM3679">
        <v>-179</v>
      </c>
    </row>
    <row r="3680" spans="1:39" x14ac:dyDescent="0.25">
      <c r="A3680" s="4">
        <f>D3680-UNR_Feb2020!C3680</f>
        <v>0</v>
      </c>
      <c r="B3680" s="1">
        <v>43887</v>
      </c>
      <c r="C3680" s="2">
        <v>0.53472222222222221</v>
      </c>
      <c r="D3680" s="3">
        <f t="shared" si="57"/>
        <v>43887.534722222219</v>
      </c>
      <c r="E3680">
        <v>665</v>
      </c>
      <c r="F3680">
        <v>665</v>
      </c>
      <c r="G3680">
        <v>665</v>
      </c>
      <c r="H3680">
        <v>0</v>
      </c>
      <c r="I3680">
        <v>1.028</v>
      </c>
      <c r="J3680">
        <v>0.86370000000000002</v>
      </c>
      <c r="K3680">
        <v>174.9</v>
      </c>
      <c r="L3680">
        <v>31.37</v>
      </c>
      <c r="M3680">
        <v>2.7930000000000001</v>
      </c>
      <c r="N3680">
        <v>1.2430000000000001</v>
      </c>
      <c r="O3680">
        <v>0</v>
      </c>
      <c r="P3680">
        <v>15.64</v>
      </c>
      <c r="Q3680">
        <v>14.69</v>
      </c>
      <c r="R3680">
        <v>15.22</v>
      </c>
      <c r="S3680">
        <v>14.55</v>
      </c>
      <c r="T3680">
        <v>13.32</v>
      </c>
      <c r="U3680">
        <v>13.84</v>
      </c>
      <c r="V3680">
        <v>859.4</v>
      </c>
      <c r="W3680">
        <v>0</v>
      </c>
      <c r="X3680">
        <v>1029</v>
      </c>
      <c r="Y3680">
        <v>12.89</v>
      </c>
      <c r="Z3680">
        <v>12.81</v>
      </c>
      <c r="AA3680">
        <v>12.85</v>
      </c>
      <c r="AB3680">
        <v>13.67</v>
      </c>
      <c r="AC3680">
        <v>2616</v>
      </c>
      <c r="AD3680">
        <v>31</v>
      </c>
      <c r="AE3680">
        <v>3.1E-2</v>
      </c>
      <c r="AF3680">
        <v>3.1E-2</v>
      </c>
      <c r="AG3680">
        <v>0</v>
      </c>
      <c r="AH3680">
        <v>-186.6</v>
      </c>
      <c r="AI3680">
        <v>-187</v>
      </c>
      <c r="AJ3680">
        <v>-186.8</v>
      </c>
      <c r="AK3680">
        <v>-178.9</v>
      </c>
      <c r="AL3680">
        <v>-179.1</v>
      </c>
      <c r="AM3680">
        <v>-179</v>
      </c>
    </row>
    <row r="3681" spans="1:39" x14ac:dyDescent="0.25">
      <c r="A3681" s="4">
        <f>D3681-UNR_Feb2020!C3681</f>
        <v>0</v>
      </c>
      <c r="B3681" s="1">
        <v>43887</v>
      </c>
      <c r="C3681" s="2">
        <v>0.54166666666666663</v>
      </c>
      <c r="D3681" s="3">
        <f t="shared" si="57"/>
        <v>43887.541666666664</v>
      </c>
      <c r="E3681">
        <v>661</v>
      </c>
      <c r="F3681">
        <v>665</v>
      </c>
      <c r="G3681">
        <v>651</v>
      </c>
      <c r="H3681">
        <v>6</v>
      </c>
      <c r="I3681">
        <v>1.3680000000000001</v>
      </c>
      <c r="J3681">
        <v>1.0089999999999999</v>
      </c>
      <c r="K3681">
        <v>110.9</v>
      </c>
      <c r="L3681">
        <v>41.48</v>
      </c>
      <c r="M3681">
        <v>2.4500000000000002</v>
      </c>
      <c r="N3681">
        <v>1.2</v>
      </c>
      <c r="O3681">
        <v>0.14710000000000001</v>
      </c>
      <c r="P3681">
        <v>15.39</v>
      </c>
      <c r="Q3681">
        <v>14.51</v>
      </c>
      <c r="R3681">
        <v>14.95</v>
      </c>
      <c r="S3681">
        <v>15.26</v>
      </c>
      <c r="T3681">
        <v>14.07</v>
      </c>
      <c r="U3681">
        <v>14.59</v>
      </c>
      <c r="V3681">
        <v>859.2</v>
      </c>
      <c r="W3681">
        <v>0</v>
      </c>
      <c r="X3681">
        <v>1029</v>
      </c>
      <c r="Y3681">
        <v>12.88</v>
      </c>
      <c r="Z3681">
        <v>12.8</v>
      </c>
      <c r="AA3681">
        <v>12.84</v>
      </c>
      <c r="AB3681">
        <v>14.41</v>
      </c>
      <c r="AC3681">
        <v>2616</v>
      </c>
      <c r="AD3681">
        <v>31</v>
      </c>
      <c r="AE3681">
        <v>3.1E-2</v>
      </c>
      <c r="AF3681">
        <v>0.03</v>
      </c>
      <c r="AG3681">
        <v>0</v>
      </c>
      <c r="AH3681">
        <v>-186.5</v>
      </c>
      <c r="AI3681">
        <v>-187.1</v>
      </c>
      <c r="AJ3681">
        <v>-186.8</v>
      </c>
      <c r="AK3681">
        <v>-179</v>
      </c>
      <c r="AL3681">
        <v>-179.2</v>
      </c>
      <c r="AM3681">
        <v>-179.1</v>
      </c>
    </row>
    <row r="3682" spans="1:39" x14ac:dyDescent="0.25">
      <c r="A3682" s="4">
        <f>D3682-UNR_Feb2020!C3682</f>
        <v>0</v>
      </c>
      <c r="B3682" s="1">
        <v>43887</v>
      </c>
      <c r="C3682" s="2">
        <v>0.54861111111111105</v>
      </c>
      <c r="D3682" s="3">
        <f t="shared" si="57"/>
        <v>43887.548611111109</v>
      </c>
      <c r="E3682">
        <v>652</v>
      </c>
      <c r="F3682">
        <v>665</v>
      </c>
      <c r="G3682">
        <v>651</v>
      </c>
      <c r="H3682">
        <v>3</v>
      </c>
      <c r="I3682">
        <v>1.52</v>
      </c>
      <c r="J3682">
        <v>1.1299999999999999</v>
      </c>
      <c r="K3682">
        <v>53.58</v>
      </c>
      <c r="L3682">
        <v>40.98</v>
      </c>
      <c r="M3682">
        <v>3.625</v>
      </c>
      <c r="N3682">
        <v>2.0720000000000001</v>
      </c>
      <c r="O3682">
        <v>0</v>
      </c>
      <c r="P3682">
        <v>16.03</v>
      </c>
      <c r="Q3682">
        <v>14.71</v>
      </c>
      <c r="R3682">
        <v>15.33</v>
      </c>
      <c r="S3682">
        <v>14.85</v>
      </c>
      <c r="T3682">
        <v>14.14</v>
      </c>
      <c r="U3682">
        <v>14.54</v>
      </c>
      <c r="V3682">
        <v>859</v>
      </c>
      <c r="W3682">
        <v>0</v>
      </c>
      <c r="X3682">
        <v>1029</v>
      </c>
      <c r="Y3682">
        <v>12.88</v>
      </c>
      <c r="Z3682">
        <v>12.81</v>
      </c>
      <c r="AA3682">
        <v>12.84</v>
      </c>
      <c r="AB3682">
        <v>15.24</v>
      </c>
      <c r="AC3682">
        <v>2616</v>
      </c>
      <c r="AD3682">
        <v>30</v>
      </c>
      <c r="AE3682">
        <v>3.1E-2</v>
      </c>
      <c r="AF3682">
        <v>0.03</v>
      </c>
      <c r="AG3682">
        <v>0</v>
      </c>
      <c r="AH3682">
        <v>-186.5</v>
      </c>
      <c r="AI3682">
        <v>-187</v>
      </c>
      <c r="AJ3682">
        <v>-186.7</v>
      </c>
      <c r="AK3682">
        <v>-179</v>
      </c>
      <c r="AL3682">
        <v>-179.2</v>
      </c>
      <c r="AM3682">
        <v>-179.1</v>
      </c>
    </row>
    <row r="3683" spans="1:39" x14ac:dyDescent="0.25">
      <c r="A3683" s="4">
        <f>D3683-UNR_Feb2020!C3683</f>
        <v>0</v>
      </c>
      <c r="B3683" s="1">
        <v>43887</v>
      </c>
      <c r="C3683" s="2">
        <v>0.55555555555555558</v>
      </c>
      <c r="D3683" s="3">
        <f t="shared" si="57"/>
        <v>43887.555555555555</v>
      </c>
      <c r="E3683">
        <v>650</v>
      </c>
      <c r="F3683">
        <v>651</v>
      </c>
      <c r="G3683">
        <v>638</v>
      </c>
      <c r="H3683">
        <v>3</v>
      </c>
      <c r="I3683">
        <v>1.099</v>
      </c>
      <c r="J3683">
        <v>0.56459999999999999</v>
      </c>
      <c r="K3683">
        <v>331.5</v>
      </c>
      <c r="L3683">
        <v>55.74</v>
      </c>
      <c r="M3683">
        <v>2.7440000000000002</v>
      </c>
      <c r="N3683">
        <v>1.175</v>
      </c>
      <c r="O3683">
        <v>0</v>
      </c>
      <c r="P3683">
        <v>17.190000000000001</v>
      </c>
      <c r="Q3683">
        <v>16</v>
      </c>
      <c r="R3683">
        <v>16.59</v>
      </c>
      <c r="S3683">
        <v>14.14</v>
      </c>
      <c r="T3683">
        <v>12.47</v>
      </c>
      <c r="U3683">
        <v>13.18</v>
      </c>
      <c r="V3683">
        <v>858.9</v>
      </c>
      <c r="W3683">
        <v>0</v>
      </c>
      <c r="X3683">
        <v>1029</v>
      </c>
      <c r="Y3683">
        <v>12.89</v>
      </c>
      <c r="Z3683">
        <v>12.8</v>
      </c>
      <c r="AA3683">
        <v>12.85</v>
      </c>
      <c r="AB3683">
        <v>16.14</v>
      </c>
      <c r="AC3683">
        <v>2616</v>
      </c>
      <c r="AD3683">
        <v>30</v>
      </c>
      <c r="AE3683">
        <v>0.03</v>
      </c>
      <c r="AF3683">
        <v>2.9000000000000001E-2</v>
      </c>
      <c r="AG3683">
        <v>0</v>
      </c>
      <c r="AH3683">
        <v>-186.4</v>
      </c>
      <c r="AI3683">
        <v>-186.9</v>
      </c>
      <c r="AJ3683">
        <v>-186.6</v>
      </c>
      <c r="AK3683">
        <v>-179</v>
      </c>
      <c r="AL3683">
        <v>-179.3</v>
      </c>
      <c r="AM3683">
        <v>-179.2</v>
      </c>
    </row>
    <row r="3684" spans="1:39" x14ac:dyDescent="0.25">
      <c r="A3684" s="4">
        <f>D3684-UNR_Feb2020!C3684</f>
        <v>0</v>
      </c>
      <c r="B3684" s="1">
        <v>43887</v>
      </c>
      <c r="C3684" s="2">
        <v>0.5625</v>
      </c>
      <c r="D3684" s="3">
        <f t="shared" si="57"/>
        <v>43887.5625</v>
      </c>
      <c r="E3684">
        <v>638</v>
      </c>
      <c r="F3684">
        <v>651</v>
      </c>
      <c r="G3684">
        <v>637</v>
      </c>
      <c r="H3684">
        <v>3</v>
      </c>
      <c r="I3684">
        <v>1.43</v>
      </c>
      <c r="J3684">
        <v>0.59050000000000002</v>
      </c>
      <c r="K3684">
        <v>6.4930000000000003</v>
      </c>
      <c r="L3684">
        <v>61.64</v>
      </c>
      <c r="M3684">
        <v>3.625</v>
      </c>
      <c r="N3684">
        <v>1.601</v>
      </c>
      <c r="O3684">
        <v>0</v>
      </c>
      <c r="P3684">
        <v>17.29</v>
      </c>
      <c r="Q3684">
        <v>16.47</v>
      </c>
      <c r="R3684">
        <v>16.940000000000001</v>
      </c>
      <c r="S3684">
        <v>13.66</v>
      </c>
      <c r="T3684">
        <v>12.57</v>
      </c>
      <c r="U3684">
        <v>12.95</v>
      </c>
      <c r="V3684">
        <v>858.7</v>
      </c>
      <c r="W3684">
        <v>0</v>
      </c>
      <c r="X3684">
        <v>1029</v>
      </c>
      <c r="Y3684">
        <v>12.89</v>
      </c>
      <c r="Z3684">
        <v>12.81</v>
      </c>
      <c r="AA3684">
        <v>12.85</v>
      </c>
      <c r="AB3684">
        <v>17.100000000000001</v>
      </c>
      <c r="AC3684">
        <v>2616</v>
      </c>
      <c r="AD3684">
        <v>29</v>
      </c>
      <c r="AE3684">
        <v>0.03</v>
      </c>
      <c r="AF3684">
        <v>2.9000000000000001E-2</v>
      </c>
      <c r="AG3684">
        <v>0</v>
      </c>
      <c r="AH3684">
        <v>-186.3</v>
      </c>
      <c r="AI3684">
        <v>-186.8</v>
      </c>
      <c r="AJ3684">
        <v>-186.6</v>
      </c>
      <c r="AK3684">
        <v>-179.1</v>
      </c>
      <c r="AL3684">
        <v>-179.2</v>
      </c>
      <c r="AM3684">
        <v>-179.1</v>
      </c>
    </row>
    <row r="3685" spans="1:39" x14ac:dyDescent="0.25">
      <c r="A3685" s="4">
        <f>D3685-UNR_Feb2020!C3685</f>
        <v>0</v>
      </c>
      <c r="B3685" s="1">
        <v>43887</v>
      </c>
      <c r="C3685" s="2">
        <v>0.56944444444444442</v>
      </c>
      <c r="D3685" s="3">
        <f t="shared" si="57"/>
        <v>43887.569444444445</v>
      </c>
      <c r="E3685">
        <v>630</v>
      </c>
      <c r="F3685">
        <v>637</v>
      </c>
      <c r="G3685">
        <v>624</v>
      </c>
      <c r="H3685">
        <v>7</v>
      </c>
      <c r="I3685">
        <v>1.905</v>
      </c>
      <c r="J3685">
        <v>1.655</v>
      </c>
      <c r="K3685">
        <v>64.17</v>
      </c>
      <c r="L3685">
        <v>28.55</v>
      </c>
      <c r="M3685">
        <v>3.97</v>
      </c>
      <c r="N3685">
        <v>1.986</v>
      </c>
      <c r="O3685">
        <v>0</v>
      </c>
      <c r="P3685">
        <v>17.32</v>
      </c>
      <c r="Q3685">
        <v>16.47</v>
      </c>
      <c r="R3685">
        <v>16.97</v>
      </c>
      <c r="S3685">
        <v>13.29</v>
      </c>
      <c r="T3685">
        <v>12.27</v>
      </c>
      <c r="U3685">
        <v>12.83</v>
      </c>
      <c r="V3685">
        <v>858.6</v>
      </c>
      <c r="W3685">
        <v>0</v>
      </c>
      <c r="X3685">
        <v>1029</v>
      </c>
      <c r="Y3685">
        <v>12.89</v>
      </c>
      <c r="Z3685">
        <v>12.81</v>
      </c>
      <c r="AA3685">
        <v>12.85</v>
      </c>
      <c r="AB3685">
        <v>18.07</v>
      </c>
      <c r="AC3685">
        <v>2616</v>
      </c>
      <c r="AD3685">
        <v>29</v>
      </c>
      <c r="AE3685">
        <v>2.9000000000000001E-2</v>
      </c>
      <c r="AF3685">
        <v>2.9000000000000001E-2</v>
      </c>
      <c r="AG3685">
        <v>0</v>
      </c>
      <c r="AH3685">
        <v>-186.2</v>
      </c>
      <c r="AI3685">
        <v>-186.7</v>
      </c>
      <c r="AJ3685">
        <v>-186.4</v>
      </c>
      <c r="AK3685">
        <v>-179.1</v>
      </c>
      <c r="AL3685">
        <v>-179.2</v>
      </c>
      <c r="AM3685">
        <v>-179.2</v>
      </c>
    </row>
    <row r="3686" spans="1:39" x14ac:dyDescent="0.25">
      <c r="A3686" s="4">
        <f>D3686-UNR_Feb2020!C3686</f>
        <v>0</v>
      </c>
      <c r="B3686" s="1">
        <v>43887</v>
      </c>
      <c r="C3686" s="2">
        <v>0.57638888888888895</v>
      </c>
      <c r="D3686" s="3">
        <f t="shared" si="57"/>
        <v>43887.576388888891</v>
      </c>
      <c r="E3686">
        <v>616</v>
      </c>
      <c r="F3686">
        <v>624</v>
      </c>
      <c r="G3686">
        <v>610</v>
      </c>
      <c r="H3686">
        <v>7</v>
      </c>
      <c r="I3686">
        <v>2.1019999999999999</v>
      </c>
      <c r="J3686">
        <v>1.8520000000000001</v>
      </c>
      <c r="K3686">
        <v>88.8</v>
      </c>
      <c r="L3686">
        <v>27.9</v>
      </c>
      <c r="M3686">
        <v>5.3419999999999996</v>
      </c>
      <c r="N3686">
        <v>2.5510000000000002</v>
      </c>
      <c r="O3686">
        <v>0</v>
      </c>
      <c r="P3686">
        <v>17.52</v>
      </c>
      <c r="Q3686">
        <v>16.95</v>
      </c>
      <c r="R3686">
        <v>17.2</v>
      </c>
      <c r="S3686">
        <v>12.64</v>
      </c>
      <c r="T3686">
        <v>11.89</v>
      </c>
      <c r="U3686">
        <v>12.23</v>
      </c>
      <c r="V3686">
        <v>858.4</v>
      </c>
      <c r="W3686">
        <v>0</v>
      </c>
      <c r="X3686">
        <v>1029</v>
      </c>
      <c r="Y3686">
        <v>12.93</v>
      </c>
      <c r="Z3686">
        <v>12.84</v>
      </c>
      <c r="AA3686">
        <v>12.88</v>
      </c>
      <c r="AB3686">
        <v>19.02</v>
      </c>
      <c r="AC3686">
        <v>2616</v>
      </c>
      <c r="AD3686">
        <v>28</v>
      </c>
      <c r="AE3686">
        <v>2.9000000000000001E-2</v>
      </c>
      <c r="AF3686">
        <v>2.8000000000000001E-2</v>
      </c>
      <c r="AG3686">
        <v>0</v>
      </c>
      <c r="AH3686">
        <v>-186.1</v>
      </c>
      <c r="AI3686">
        <v>-186.6</v>
      </c>
      <c r="AJ3686">
        <v>-186.3</v>
      </c>
      <c r="AK3686">
        <v>-179.1</v>
      </c>
      <c r="AL3686">
        <v>-179.2</v>
      </c>
      <c r="AM3686">
        <v>-179.2</v>
      </c>
    </row>
    <row r="3687" spans="1:39" x14ac:dyDescent="0.25">
      <c r="A3687" s="4">
        <f>D3687-UNR_Feb2020!C3687</f>
        <v>0</v>
      </c>
      <c r="B3687" s="1">
        <v>43887</v>
      </c>
      <c r="C3687" s="2">
        <v>0.58333333333333337</v>
      </c>
      <c r="D3687" s="3">
        <f t="shared" si="57"/>
        <v>43887.583333333336</v>
      </c>
      <c r="E3687">
        <v>604</v>
      </c>
      <c r="F3687">
        <v>610</v>
      </c>
      <c r="G3687">
        <v>597</v>
      </c>
      <c r="H3687">
        <v>7</v>
      </c>
      <c r="I3687">
        <v>2.4670000000000001</v>
      </c>
      <c r="J3687">
        <v>2.3330000000000002</v>
      </c>
      <c r="K3687">
        <v>33.130000000000003</v>
      </c>
      <c r="L3687">
        <v>18.86</v>
      </c>
      <c r="M3687">
        <v>5.9770000000000003</v>
      </c>
      <c r="N3687">
        <v>2.7069999999999999</v>
      </c>
      <c r="O3687">
        <v>0.1958</v>
      </c>
      <c r="P3687">
        <v>17.86</v>
      </c>
      <c r="Q3687">
        <v>17.21</v>
      </c>
      <c r="R3687">
        <v>17.55</v>
      </c>
      <c r="S3687">
        <v>12.37</v>
      </c>
      <c r="T3687">
        <v>11.14</v>
      </c>
      <c r="U3687">
        <v>11.83</v>
      </c>
      <c r="V3687">
        <v>858.3</v>
      </c>
      <c r="W3687">
        <v>0</v>
      </c>
      <c r="X3687">
        <v>1029</v>
      </c>
      <c r="Y3687">
        <v>12.92</v>
      </c>
      <c r="Z3687">
        <v>12.86</v>
      </c>
      <c r="AA3687">
        <v>12.89</v>
      </c>
      <c r="AB3687">
        <v>19.940000000000001</v>
      </c>
      <c r="AC3687">
        <v>2616</v>
      </c>
      <c r="AD3687">
        <v>28</v>
      </c>
      <c r="AE3687">
        <v>2.8000000000000001E-2</v>
      </c>
      <c r="AF3687">
        <v>2.8000000000000001E-2</v>
      </c>
      <c r="AG3687">
        <v>0</v>
      </c>
      <c r="AH3687">
        <v>-186.2</v>
      </c>
      <c r="AI3687">
        <v>-186.7</v>
      </c>
      <c r="AJ3687">
        <v>-186.4</v>
      </c>
      <c r="AK3687">
        <v>-179.1</v>
      </c>
      <c r="AL3687">
        <v>-179.3</v>
      </c>
      <c r="AM3687">
        <v>-179.2</v>
      </c>
    </row>
    <row r="3688" spans="1:39" x14ac:dyDescent="0.25">
      <c r="A3688" s="4">
        <f>D3688-UNR_Feb2020!C3688</f>
        <v>0</v>
      </c>
      <c r="B3688" s="1">
        <v>43887</v>
      </c>
      <c r="C3688" s="2">
        <v>0.59027777777777779</v>
      </c>
      <c r="D3688" s="3">
        <f t="shared" si="57"/>
        <v>43887.590277777781</v>
      </c>
      <c r="E3688">
        <v>593</v>
      </c>
      <c r="F3688">
        <v>597</v>
      </c>
      <c r="G3688">
        <v>583</v>
      </c>
      <c r="H3688">
        <v>6</v>
      </c>
      <c r="I3688">
        <v>4.0140000000000002</v>
      </c>
      <c r="J3688">
        <v>3.6930000000000001</v>
      </c>
      <c r="K3688">
        <v>318.89999999999998</v>
      </c>
      <c r="L3688">
        <v>22.83</v>
      </c>
      <c r="M3688">
        <v>9.5039999999999996</v>
      </c>
      <c r="N3688">
        <v>3.6560000000000001</v>
      </c>
      <c r="O3688">
        <v>0.53910000000000002</v>
      </c>
      <c r="P3688">
        <v>18.8</v>
      </c>
      <c r="Q3688">
        <v>17.649999999999999</v>
      </c>
      <c r="R3688">
        <v>18.29</v>
      </c>
      <c r="S3688">
        <v>10.97</v>
      </c>
      <c r="T3688">
        <v>6.556</v>
      </c>
      <c r="U3688">
        <v>7.8319999999999999</v>
      </c>
      <c r="V3688">
        <v>858.2</v>
      </c>
      <c r="W3688">
        <v>0</v>
      </c>
      <c r="X3688">
        <v>1029</v>
      </c>
      <c r="Y3688">
        <v>12.92</v>
      </c>
      <c r="Z3688">
        <v>12.83</v>
      </c>
      <c r="AA3688">
        <v>12.87</v>
      </c>
      <c r="AB3688">
        <v>20.72</v>
      </c>
      <c r="AC3688">
        <v>2616</v>
      </c>
      <c r="AD3688">
        <v>27</v>
      </c>
      <c r="AE3688">
        <v>2.8000000000000001E-2</v>
      </c>
      <c r="AF3688">
        <v>2.7E-2</v>
      </c>
      <c r="AG3688">
        <v>0</v>
      </c>
      <c r="AH3688">
        <v>-185.9</v>
      </c>
      <c r="AI3688">
        <v>-186.4</v>
      </c>
      <c r="AJ3688">
        <v>-186.2</v>
      </c>
      <c r="AK3688">
        <v>-179.1</v>
      </c>
      <c r="AL3688">
        <v>-179.4</v>
      </c>
      <c r="AM3688">
        <v>-179.2</v>
      </c>
    </row>
    <row r="3689" spans="1:39" x14ac:dyDescent="0.25">
      <c r="A3689" s="4">
        <f>D3689-UNR_Feb2020!C3689</f>
        <v>0</v>
      </c>
      <c r="B3689" s="1">
        <v>43887</v>
      </c>
      <c r="C3689" s="2">
        <v>0.59722222222222221</v>
      </c>
      <c r="D3689" s="3">
        <f t="shared" si="57"/>
        <v>43887.597222222219</v>
      </c>
      <c r="E3689">
        <v>575</v>
      </c>
      <c r="F3689">
        <v>583</v>
      </c>
      <c r="G3689">
        <v>569</v>
      </c>
      <c r="H3689">
        <v>7</v>
      </c>
      <c r="I3689">
        <v>5.0830000000000002</v>
      </c>
      <c r="J3689">
        <v>4.8460000000000001</v>
      </c>
      <c r="K3689">
        <v>320.89999999999998</v>
      </c>
      <c r="L3689">
        <v>17.41</v>
      </c>
      <c r="M3689">
        <v>10.48</v>
      </c>
      <c r="N3689">
        <v>3.5459999999999998</v>
      </c>
      <c r="O3689">
        <v>1.323</v>
      </c>
      <c r="P3689">
        <v>18.63</v>
      </c>
      <c r="Q3689">
        <v>18.02</v>
      </c>
      <c r="R3689">
        <v>18.32</v>
      </c>
      <c r="S3689">
        <v>8.2200000000000006</v>
      </c>
      <c r="T3689">
        <v>6.5220000000000002</v>
      </c>
      <c r="U3689">
        <v>7.3639999999999999</v>
      </c>
      <c r="V3689">
        <v>857.9</v>
      </c>
      <c r="W3689">
        <v>0</v>
      </c>
      <c r="X3689">
        <v>1029</v>
      </c>
      <c r="Y3689">
        <v>12.9</v>
      </c>
      <c r="Z3689">
        <v>12.84</v>
      </c>
      <c r="AA3689">
        <v>12.86</v>
      </c>
      <c r="AB3689">
        <v>21.35</v>
      </c>
      <c r="AC3689">
        <v>2616</v>
      </c>
      <c r="AD3689">
        <v>27</v>
      </c>
      <c r="AE3689">
        <v>2.7E-2</v>
      </c>
      <c r="AF3689">
        <v>2.5999999999999999E-2</v>
      </c>
      <c r="AG3689">
        <v>0</v>
      </c>
      <c r="AH3689">
        <v>-186.2</v>
      </c>
      <c r="AI3689">
        <v>-186.5</v>
      </c>
      <c r="AJ3689">
        <v>-186.3</v>
      </c>
      <c r="AK3689">
        <v>-179.3</v>
      </c>
      <c r="AL3689">
        <v>-179.5</v>
      </c>
      <c r="AM3689">
        <v>-179.4</v>
      </c>
    </row>
    <row r="3690" spans="1:39" x14ac:dyDescent="0.25">
      <c r="A3690" s="4">
        <f>D3690-UNR_Feb2020!C3690</f>
        <v>0</v>
      </c>
      <c r="B3690" s="1">
        <v>43887</v>
      </c>
      <c r="C3690" s="2">
        <v>0.60416666666666663</v>
      </c>
      <c r="D3690" s="3">
        <f t="shared" si="57"/>
        <v>43887.604166666664</v>
      </c>
      <c r="E3690">
        <v>554</v>
      </c>
      <c r="F3690">
        <v>569</v>
      </c>
      <c r="G3690">
        <v>542</v>
      </c>
      <c r="H3690">
        <v>9</v>
      </c>
      <c r="I3690">
        <v>5.1230000000000002</v>
      </c>
      <c r="J3690">
        <v>4.7160000000000002</v>
      </c>
      <c r="K3690">
        <v>331.7</v>
      </c>
      <c r="L3690">
        <v>22.86</v>
      </c>
      <c r="M3690">
        <v>9.8970000000000002</v>
      </c>
      <c r="N3690">
        <v>4.0830000000000002</v>
      </c>
      <c r="O3690">
        <v>0.93069999999999997</v>
      </c>
      <c r="P3690">
        <v>18.87</v>
      </c>
      <c r="Q3690">
        <v>18.079999999999998</v>
      </c>
      <c r="R3690">
        <v>18.55</v>
      </c>
      <c r="S3690">
        <v>7.7450000000000001</v>
      </c>
      <c r="T3690">
        <v>6.76</v>
      </c>
      <c r="U3690">
        <v>7.4619999999999997</v>
      </c>
      <c r="V3690">
        <v>857.7</v>
      </c>
      <c r="W3690">
        <v>0</v>
      </c>
      <c r="X3690">
        <v>1029</v>
      </c>
      <c r="Y3690">
        <v>12.91</v>
      </c>
      <c r="Z3690">
        <v>12.83</v>
      </c>
      <c r="AA3690">
        <v>12.87</v>
      </c>
      <c r="AB3690">
        <v>21.82</v>
      </c>
      <c r="AC3690">
        <v>2616</v>
      </c>
      <c r="AD3690">
        <v>26</v>
      </c>
      <c r="AE3690">
        <v>2.5999999999999999E-2</v>
      </c>
      <c r="AF3690">
        <v>2.5000000000000001E-2</v>
      </c>
      <c r="AG3690">
        <v>0</v>
      </c>
      <c r="AH3690">
        <v>-186</v>
      </c>
      <c r="AI3690">
        <v>-186.3</v>
      </c>
      <c r="AJ3690">
        <v>-186.1</v>
      </c>
      <c r="AK3690">
        <v>-179.2</v>
      </c>
      <c r="AL3690">
        <v>-179.4</v>
      </c>
      <c r="AM3690">
        <v>-179.3</v>
      </c>
    </row>
    <row r="3691" spans="1:39" x14ac:dyDescent="0.25">
      <c r="A3691" s="4">
        <f>D3691-UNR_Feb2020!C3691</f>
        <v>0</v>
      </c>
      <c r="B3691" s="1">
        <v>43887</v>
      </c>
      <c r="C3691" s="2">
        <v>0.61111111111111105</v>
      </c>
      <c r="D3691" s="3">
        <f t="shared" si="57"/>
        <v>43887.611111111109</v>
      </c>
      <c r="E3691">
        <v>535</v>
      </c>
      <c r="F3691">
        <v>542</v>
      </c>
      <c r="G3691">
        <v>529</v>
      </c>
      <c r="H3691">
        <v>7</v>
      </c>
      <c r="I3691">
        <v>6.335</v>
      </c>
      <c r="J3691">
        <v>5.9550000000000001</v>
      </c>
      <c r="K3691">
        <v>333.8</v>
      </c>
      <c r="L3691">
        <v>19.87</v>
      </c>
      <c r="M3691">
        <v>11.42</v>
      </c>
      <c r="N3691">
        <v>4.2279999999999998</v>
      </c>
      <c r="O3691">
        <v>1.323</v>
      </c>
      <c r="P3691">
        <v>18.559999999999999</v>
      </c>
      <c r="Q3691">
        <v>17.95</v>
      </c>
      <c r="R3691">
        <v>18.23</v>
      </c>
      <c r="S3691">
        <v>8.42</v>
      </c>
      <c r="T3691">
        <v>6.59</v>
      </c>
      <c r="U3691">
        <v>7.5730000000000004</v>
      </c>
      <c r="V3691">
        <v>857.8</v>
      </c>
      <c r="W3691">
        <v>0</v>
      </c>
      <c r="X3691">
        <v>1029</v>
      </c>
      <c r="Y3691">
        <v>12.89</v>
      </c>
      <c r="Z3691">
        <v>12.83</v>
      </c>
      <c r="AA3691">
        <v>12.86</v>
      </c>
      <c r="AB3691">
        <v>22.16</v>
      </c>
      <c r="AC3691">
        <v>2616</v>
      </c>
      <c r="AD3691">
        <v>25</v>
      </c>
      <c r="AE3691">
        <v>2.5000000000000001E-2</v>
      </c>
      <c r="AF3691">
        <v>2.4E-2</v>
      </c>
      <c r="AG3691">
        <v>0</v>
      </c>
      <c r="AH3691">
        <v>-186</v>
      </c>
      <c r="AI3691">
        <v>-186.2</v>
      </c>
      <c r="AJ3691">
        <v>-186.1</v>
      </c>
      <c r="AK3691">
        <v>-179.2</v>
      </c>
      <c r="AL3691">
        <v>-179.4</v>
      </c>
      <c r="AM3691">
        <v>-179.3</v>
      </c>
    </row>
    <row r="3692" spans="1:39" x14ac:dyDescent="0.25">
      <c r="A3692" s="4">
        <f>D3692-UNR_Feb2020!C3692</f>
        <v>0</v>
      </c>
      <c r="B3692" s="1">
        <v>43887</v>
      </c>
      <c r="C3692" s="2">
        <v>0.61805555555555558</v>
      </c>
      <c r="D3692" s="3">
        <f t="shared" si="57"/>
        <v>43887.618055555555</v>
      </c>
      <c r="E3692">
        <v>514</v>
      </c>
      <c r="F3692">
        <v>529</v>
      </c>
      <c r="G3692">
        <v>502</v>
      </c>
      <c r="H3692">
        <v>8</v>
      </c>
      <c r="I3692">
        <v>6.4729999999999999</v>
      </c>
      <c r="J3692">
        <v>6.1920000000000002</v>
      </c>
      <c r="K3692">
        <v>317.89999999999998</v>
      </c>
      <c r="L3692">
        <v>16.86</v>
      </c>
      <c r="M3692">
        <v>11.9</v>
      </c>
      <c r="N3692">
        <v>4.6349999999999998</v>
      </c>
      <c r="O3692">
        <v>1.96</v>
      </c>
      <c r="P3692">
        <v>18.32</v>
      </c>
      <c r="Q3692">
        <v>17.739999999999998</v>
      </c>
      <c r="R3692">
        <v>18.16</v>
      </c>
      <c r="S3692">
        <v>7.88</v>
      </c>
      <c r="T3692">
        <v>5.944</v>
      </c>
      <c r="U3692">
        <v>6.9720000000000004</v>
      </c>
      <c r="V3692">
        <v>857.8</v>
      </c>
      <c r="W3692">
        <v>0</v>
      </c>
      <c r="X3692">
        <v>1029</v>
      </c>
      <c r="Y3692">
        <v>12.89</v>
      </c>
      <c r="Z3692">
        <v>12.82</v>
      </c>
      <c r="AA3692">
        <v>12.85</v>
      </c>
      <c r="AB3692">
        <v>22.3</v>
      </c>
      <c r="AC3692">
        <v>2616</v>
      </c>
      <c r="AD3692">
        <v>24</v>
      </c>
      <c r="AE3692">
        <v>2.4E-2</v>
      </c>
      <c r="AF3692">
        <v>2.3E-2</v>
      </c>
      <c r="AG3692">
        <v>0</v>
      </c>
      <c r="AH3692">
        <v>-186</v>
      </c>
      <c r="AI3692">
        <v>-186.1</v>
      </c>
      <c r="AJ3692">
        <v>-186</v>
      </c>
      <c r="AK3692">
        <v>-179.2</v>
      </c>
      <c r="AL3692">
        <v>-179.4</v>
      </c>
      <c r="AM3692">
        <v>-179.3</v>
      </c>
    </row>
    <row r="3693" spans="1:39" x14ac:dyDescent="0.25">
      <c r="A3693" s="4">
        <f>D3693-UNR_Feb2020!C3693</f>
        <v>0</v>
      </c>
      <c r="B3693" s="1">
        <v>43887</v>
      </c>
      <c r="C3693" s="2">
        <v>0.625</v>
      </c>
      <c r="D3693" s="3">
        <f t="shared" si="57"/>
        <v>43887.625</v>
      </c>
      <c r="E3693">
        <v>493</v>
      </c>
      <c r="F3693">
        <v>502</v>
      </c>
      <c r="G3693">
        <v>488</v>
      </c>
      <c r="H3693">
        <v>6</v>
      </c>
      <c r="I3693">
        <v>5.9589999999999996</v>
      </c>
      <c r="J3693">
        <v>5.6189999999999998</v>
      </c>
      <c r="K3693">
        <v>309.89999999999998</v>
      </c>
      <c r="L3693">
        <v>19.39</v>
      </c>
      <c r="M3693">
        <v>11.02</v>
      </c>
      <c r="N3693">
        <v>4.26</v>
      </c>
      <c r="O3693">
        <v>1.617</v>
      </c>
      <c r="P3693">
        <v>18.52</v>
      </c>
      <c r="Q3693">
        <v>17.739999999999998</v>
      </c>
      <c r="R3693">
        <v>18.21</v>
      </c>
      <c r="S3693">
        <v>7.7439999999999998</v>
      </c>
      <c r="T3693">
        <v>6.6909999999999998</v>
      </c>
      <c r="U3693">
        <v>7.181</v>
      </c>
      <c r="V3693">
        <v>857.8</v>
      </c>
      <c r="W3693">
        <v>0</v>
      </c>
      <c r="X3693">
        <v>1029</v>
      </c>
      <c r="Y3693">
        <v>12.88</v>
      </c>
      <c r="Z3693">
        <v>12.79</v>
      </c>
      <c r="AA3693">
        <v>12.83</v>
      </c>
      <c r="AB3693">
        <v>22.44</v>
      </c>
      <c r="AC3693">
        <v>2616</v>
      </c>
      <c r="AD3693">
        <v>23</v>
      </c>
      <c r="AE3693">
        <v>2.3E-2</v>
      </c>
      <c r="AF3693">
        <v>2.3E-2</v>
      </c>
      <c r="AG3693">
        <v>0</v>
      </c>
      <c r="AH3693">
        <v>-186</v>
      </c>
      <c r="AI3693">
        <v>-186.2</v>
      </c>
      <c r="AJ3693">
        <v>-186.1</v>
      </c>
      <c r="AK3693">
        <v>-179.3</v>
      </c>
      <c r="AL3693">
        <v>-179.4</v>
      </c>
      <c r="AM3693">
        <v>-179.4</v>
      </c>
    </row>
    <row r="3694" spans="1:39" x14ac:dyDescent="0.25">
      <c r="A3694" s="4">
        <f>D3694-UNR_Feb2020!C3694</f>
        <v>0</v>
      </c>
      <c r="B3694" s="1">
        <v>43887</v>
      </c>
      <c r="C3694" s="2">
        <v>0.63194444444444442</v>
      </c>
      <c r="D3694" s="3">
        <f t="shared" si="57"/>
        <v>43887.631944444445</v>
      </c>
      <c r="E3694">
        <v>476</v>
      </c>
      <c r="F3694">
        <v>488</v>
      </c>
      <c r="G3694">
        <v>461</v>
      </c>
      <c r="H3694">
        <v>9</v>
      </c>
      <c r="I3694">
        <v>5.6459999999999999</v>
      </c>
      <c r="J3694">
        <v>5.3730000000000002</v>
      </c>
      <c r="K3694">
        <v>308.5</v>
      </c>
      <c r="L3694">
        <v>17.809999999999999</v>
      </c>
      <c r="M3694">
        <v>10.14</v>
      </c>
      <c r="N3694">
        <v>3.6269999999999998</v>
      </c>
      <c r="O3694">
        <v>1.3720000000000001</v>
      </c>
      <c r="P3694">
        <v>18.489999999999998</v>
      </c>
      <c r="Q3694">
        <v>17.84</v>
      </c>
      <c r="R3694">
        <v>18.12</v>
      </c>
      <c r="S3694">
        <v>8.1199999999999992</v>
      </c>
      <c r="T3694">
        <v>6.827</v>
      </c>
      <c r="U3694">
        <v>7.4349999999999996</v>
      </c>
      <c r="V3694">
        <v>857.9</v>
      </c>
      <c r="W3694">
        <v>0</v>
      </c>
      <c r="X3694">
        <v>1029</v>
      </c>
      <c r="Y3694">
        <v>12.89</v>
      </c>
      <c r="Z3694">
        <v>12.82</v>
      </c>
      <c r="AA3694">
        <v>12.85</v>
      </c>
      <c r="AB3694">
        <v>22.58</v>
      </c>
      <c r="AC3694">
        <v>2616</v>
      </c>
      <c r="AD3694">
        <v>22</v>
      </c>
      <c r="AE3694">
        <v>2.3E-2</v>
      </c>
      <c r="AF3694">
        <v>2.1000000000000001E-2</v>
      </c>
      <c r="AG3694">
        <v>0</v>
      </c>
      <c r="AH3694">
        <v>-185.7</v>
      </c>
      <c r="AI3694">
        <v>-186.1</v>
      </c>
      <c r="AJ3694">
        <v>-185.9</v>
      </c>
      <c r="AK3694">
        <v>-179.2</v>
      </c>
      <c r="AL3694">
        <v>-179.4</v>
      </c>
      <c r="AM3694">
        <v>-179.3</v>
      </c>
    </row>
    <row r="3695" spans="1:39" x14ac:dyDescent="0.25">
      <c r="A3695" s="4">
        <f>D3695-UNR_Feb2020!C3695</f>
        <v>0</v>
      </c>
      <c r="B3695" s="1">
        <v>43887</v>
      </c>
      <c r="C3695" s="2">
        <v>0.63888888888888895</v>
      </c>
      <c r="D3695" s="3">
        <f t="shared" si="57"/>
        <v>43887.638888888891</v>
      </c>
      <c r="E3695">
        <v>450</v>
      </c>
      <c r="F3695">
        <v>461</v>
      </c>
      <c r="G3695">
        <v>434</v>
      </c>
      <c r="H3695">
        <v>9</v>
      </c>
      <c r="I3695">
        <v>5.1859999999999999</v>
      </c>
      <c r="J3695">
        <v>4.8860000000000001</v>
      </c>
      <c r="K3695">
        <v>317.2</v>
      </c>
      <c r="L3695">
        <v>19.39</v>
      </c>
      <c r="M3695">
        <v>11.17</v>
      </c>
      <c r="N3695">
        <v>4.1870000000000003</v>
      </c>
      <c r="O3695">
        <v>1.3720000000000001</v>
      </c>
      <c r="P3695">
        <v>18.59</v>
      </c>
      <c r="Q3695">
        <v>17.88</v>
      </c>
      <c r="R3695">
        <v>18.23</v>
      </c>
      <c r="S3695">
        <v>9.44</v>
      </c>
      <c r="T3695">
        <v>7.5739999999999998</v>
      </c>
      <c r="U3695">
        <v>8.44</v>
      </c>
      <c r="V3695">
        <v>857.9</v>
      </c>
      <c r="W3695">
        <v>0</v>
      </c>
      <c r="X3695">
        <v>1029</v>
      </c>
      <c r="Y3695">
        <v>12.9</v>
      </c>
      <c r="Z3695">
        <v>12.83</v>
      </c>
      <c r="AA3695">
        <v>12.86</v>
      </c>
      <c r="AB3695">
        <v>22.74</v>
      </c>
      <c r="AC3695">
        <v>2616</v>
      </c>
      <c r="AD3695">
        <v>21</v>
      </c>
      <c r="AE3695">
        <v>2.1000000000000001E-2</v>
      </c>
      <c r="AF3695">
        <v>0.02</v>
      </c>
      <c r="AG3695">
        <v>0</v>
      </c>
      <c r="AH3695">
        <v>-185.8</v>
      </c>
      <c r="AI3695">
        <v>-186.1</v>
      </c>
      <c r="AJ3695">
        <v>-185.9</v>
      </c>
      <c r="AK3695">
        <v>-179.3</v>
      </c>
      <c r="AL3695">
        <v>-179.4</v>
      </c>
      <c r="AM3695">
        <v>-179.4</v>
      </c>
    </row>
    <row r="3696" spans="1:39" x14ac:dyDescent="0.25">
      <c r="A3696" s="4">
        <f>D3696-UNR_Feb2020!C3696</f>
        <v>0</v>
      </c>
      <c r="B3696" s="1">
        <v>43887</v>
      </c>
      <c r="C3696" s="2">
        <v>0.64583333333333337</v>
      </c>
      <c r="D3696" s="3">
        <f t="shared" si="57"/>
        <v>43887.645833333336</v>
      </c>
      <c r="E3696">
        <v>425</v>
      </c>
      <c r="F3696">
        <v>434</v>
      </c>
      <c r="G3696">
        <v>407</v>
      </c>
      <c r="H3696">
        <v>10</v>
      </c>
      <c r="I3696">
        <v>3.952</v>
      </c>
      <c r="J3696">
        <v>3.661</v>
      </c>
      <c r="K3696">
        <v>317.8</v>
      </c>
      <c r="L3696">
        <v>21.96</v>
      </c>
      <c r="M3696">
        <v>7.89</v>
      </c>
      <c r="N3696">
        <v>2.8730000000000002</v>
      </c>
      <c r="O3696">
        <v>1.2250000000000001</v>
      </c>
      <c r="P3696">
        <v>18.7</v>
      </c>
      <c r="Q3696">
        <v>17.95</v>
      </c>
      <c r="R3696">
        <v>18.329999999999998</v>
      </c>
      <c r="S3696">
        <v>9.75</v>
      </c>
      <c r="T3696">
        <v>8.66</v>
      </c>
      <c r="U3696">
        <v>9.2200000000000006</v>
      </c>
      <c r="V3696">
        <v>858</v>
      </c>
      <c r="W3696">
        <v>0</v>
      </c>
      <c r="X3696">
        <v>1029</v>
      </c>
      <c r="Y3696">
        <v>12.91</v>
      </c>
      <c r="Z3696">
        <v>12.84</v>
      </c>
      <c r="AA3696">
        <v>12.87</v>
      </c>
      <c r="AB3696">
        <v>22.91</v>
      </c>
      <c r="AC3696">
        <v>2616</v>
      </c>
      <c r="AD3696">
        <v>20</v>
      </c>
      <c r="AE3696">
        <v>0.02</v>
      </c>
      <c r="AF3696">
        <v>1.9E-2</v>
      </c>
      <c r="AG3696">
        <v>0</v>
      </c>
      <c r="AH3696">
        <v>-186</v>
      </c>
      <c r="AI3696">
        <v>-186.4</v>
      </c>
      <c r="AJ3696">
        <v>-186.2</v>
      </c>
      <c r="AK3696">
        <v>-179.3</v>
      </c>
      <c r="AL3696">
        <v>-179.6</v>
      </c>
      <c r="AM3696">
        <v>-179.5</v>
      </c>
    </row>
    <row r="3697" spans="1:39" x14ac:dyDescent="0.25">
      <c r="A3697" s="4">
        <f>D3697-UNR_Feb2020!C3697</f>
        <v>0</v>
      </c>
      <c r="B3697" s="1">
        <v>43887</v>
      </c>
      <c r="C3697" s="2">
        <v>0.65277777777777779</v>
      </c>
      <c r="D3697" s="3">
        <f t="shared" si="57"/>
        <v>43887.652777777781</v>
      </c>
      <c r="E3697">
        <v>396</v>
      </c>
      <c r="F3697">
        <v>407</v>
      </c>
      <c r="G3697">
        <v>380</v>
      </c>
      <c r="H3697">
        <v>10</v>
      </c>
      <c r="I3697">
        <v>3.8940000000000001</v>
      </c>
      <c r="J3697">
        <v>3.3380000000000001</v>
      </c>
      <c r="K3697">
        <v>305.89999999999998</v>
      </c>
      <c r="L3697">
        <v>30.58</v>
      </c>
      <c r="M3697">
        <v>7.4480000000000004</v>
      </c>
      <c r="N3697">
        <v>3.085</v>
      </c>
      <c r="O3697">
        <v>1.274</v>
      </c>
      <c r="P3697">
        <v>18.690000000000001</v>
      </c>
      <c r="Q3697">
        <v>17.91</v>
      </c>
      <c r="R3697">
        <v>18.38</v>
      </c>
      <c r="S3697">
        <v>9.3699999999999992</v>
      </c>
      <c r="T3697">
        <v>8.1199999999999992</v>
      </c>
      <c r="U3697">
        <v>8.75</v>
      </c>
      <c r="V3697">
        <v>857.8</v>
      </c>
      <c r="W3697">
        <v>0</v>
      </c>
      <c r="X3697">
        <v>1029</v>
      </c>
      <c r="Y3697">
        <v>12.9</v>
      </c>
      <c r="Z3697">
        <v>12.83</v>
      </c>
      <c r="AA3697">
        <v>12.86</v>
      </c>
      <c r="AB3697">
        <v>23.12</v>
      </c>
      <c r="AC3697">
        <v>2616</v>
      </c>
      <c r="AD3697">
        <v>18</v>
      </c>
      <c r="AE3697">
        <v>1.9E-2</v>
      </c>
      <c r="AF3697">
        <v>1.7999999999999999E-2</v>
      </c>
      <c r="AG3697">
        <v>0</v>
      </c>
      <c r="AH3697">
        <v>-186</v>
      </c>
      <c r="AI3697">
        <v>-186.2</v>
      </c>
      <c r="AJ3697">
        <v>-186.1</v>
      </c>
      <c r="AK3697">
        <v>-179.4</v>
      </c>
      <c r="AL3697">
        <v>-179.6</v>
      </c>
      <c r="AM3697">
        <v>-179.5</v>
      </c>
    </row>
    <row r="3698" spans="1:39" x14ac:dyDescent="0.25">
      <c r="A3698" s="4">
        <f>D3698-UNR_Feb2020!C3698</f>
        <v>0</v>
      </c>
      <c r="B3698" s="1">
        <v>43887</v>
      </c>
      <c r="C3698" s="2">
        <v>0.65972222222222221</v>
      </c>
      <c r="D3698" s="3">
        <f t="shared" si="57"/>
        <v>43887.659722222219</v>
      </c>
      <c r="E3698">
        <v>366</v>
      </c>
      <c r="F3698">
        <v>380</v>
      </c>
      <c r="G3698">
        <v>353</v>
      </c>
      <c r="H3698">
        <v>9</v>
      </c>
      <c r="I3698">
        <v>3.4340000000000002</v>
      </c>
      <c r="J3698">
        <v>3.1829999999999998</v>
      </c>
      <c r="K3698">
        <v>317.3</v>
      </c>
      <c r="L3698">
        <v>21.88</v>
      </c>
      <c r="M3698">
        <v>7.6440000000000001</v>
      </c>
      <c r="N3698">
        <v>3.145</v>
      </c>
      <c r="O3698">
        <v>4.9169999999999998E-2</v>
      </c>
      <c r="P3698">
        <v>18.62</v>
      </c>
      <c r="Q3698">
        <v>17.91</v>
      </c>
      <c r="R3698">
        <v>18.32</v>
      </c>
      <c r="S3698">
        <v>9.1999999999999993</v>
      </c>
      <c r="T3698">
        <v>8.32</v>
      </c>
      <c r="U3698">
        <v>8.7200000000000006</v>
      </c>
      <c r="V3698">
        <v>857.4</v>
      </c>
      <c r="W3698">
        <v>0</v>
      </c>
      <c r="X3698">
        <v>1029</v>
      </c>
      <c r="Y3698">
        <v>12.91</v>
      </c>
      <c r="Z3698">
        <v>12.84</v>
      </c>
      <c r="AA3698">
        <v>12.87</v>
      </c>
      <c r="AB3698">
        <v>23.32</v>
      </c>
      <c r="AC3698">
        <v>2616</v>
      </c>
      <c r="AD3698">
        <v>17</v>
      </c>
      <c r="AE3698">
        <v>1.7999999999999999E-2</v>
      </c>
      <c r="AF3698">
        <v>1.6E-2</v>
      </c>
      <c r="AG3698">
        <v>0</v>
      </c>
      <c r="AH3698">
        <v>-186</v>
      </c>
      <c r="AI3698">
        <v>-186.2</v>
      </c>
      <c r="AJ3698">
        <v>-186.1</v>
      </c>
      <c r="AK3698">
        <v>-179.4</v>
      </c>
      <c r="AL3698">
        <v>-179.6</v>
      </c>
      <c r="AM3698">
        <v>-179.5</v>
      </c>
    </row>
    <row r="3699" spans="1:39" x14ac:dyDescent="0.25">
      <c r="A3699" s="4">
        <f>D3699-UNR_Feb2020!C3699</f>
        <v>0</v>
      </c>
      <c r="B3699" s="1">
        <v>43887</v>
      </c>
      <c r="C3699" s="2">
        <v>0.66666666666666663</v>
      </c>
      <c r="D3699" s="3">
        <f t="shared" si="57"/>
        <v>43887.666666666664</v>
      </c>
      <c r="E3699">
        <v>336</v>
      </c>
      <c r="F3699">
        <v>353</v>
      </c>
      <c r="G3699">
        <v>325</v>
      </c>
      <c r="H3699">
        <v>8</v>
      </c>
      <c r="I3699">
        <v>4.157</v>
      </c>
      <c r="J3699">
        <v>3.63</v>
      </c>
      <c r="K3699">
        <v>305.60000000000002</v>
      </c>
      <c r="L3699">
        <v>28.77</v>
      </c>
      <c r="M3699">
        <v>8.3780000000000001</v>
      </c>
      <c r="N3699">
        <v>3.2559999999999998</v>
      </c>
      <c r="O3699">
        <v>1.0289999999999999</v>
      </c>
      <c r="P3699">
        <v>18.489999999999998</v>
      </c>
      <c r="Q3699">
        <v>18.010000000000002</v>
      </c>
      <c r="R3699">
        <v>18.260000000000002</v>
      </c>
      <c r="S3699">
        <v>8.36</v>
      </c>
      <c r="T3699">
        <v>7.88</v>
      </c>
      <c r="U3699">
        <v>8.17</v>
      </c>
      <c r="V3699">
        <v>857.5</v>
      </c>
      <c r="W3699">
        <v>0</v>
      </c>
      <c r="X3699">
        <v>1029</v>
      </c>
      <c r="Y3699">
        <v>12.91</v>
      </c>
      <c r="Z3699">
        <v>12.85</v>
      </c>
      <c r="AA3699">
        <v>12.88</v>
      </c>
      <c r="AB3699">
        <v>23.48</v>
      </c>
      <c r="AC3699">
        <v>2616</v>
      </c>
      <c r="AD3699">
        <v>16</v>
      </c>
      <c r="AE3699">
        <v>1.6E-2</v>
      </c>
      <c r="AF3699">
        <v>1.4999999999999999E-2</v>
      </c>
      <c r="AG3699">
        <v>0</v>
      </c>
      <c r="AH3699">
        <v>-185.9</v>
      </c>
      <c r="AI3699">
        <v>-186</v>
      </c>
      <c r="AJ3699">
        <v>-186</v>
      </c>
      <c r="AK3699">
        <v>-179.4</v>
      </c>
      <c r="AL3699">
        <v>-179.6</v>
      </c>
      <c r="AM3699">
        <v>-179.5</v>
      </c>
    </row>
    <row r="3700" spans="1:39" x14ac:dyDescent="0.25">
      <c r="A3700" s="4">
        <f>D3700-UNR_Feb2020!C3700</f>
        <v>0</v>
      </c>
      <c r="B3700" s="1">
        <v>43887</v>
      </c>
      <c r="C3700" s="2">
        <v>0.67361111111111116</v>
      </c>
      <c r="D3700" s="3">
        <f t="shared" si="57"/>
        <v>43887.673611111109</v>
      </c>
      <c r="E3700">
        <v>309</v>
      </c>
      <c r="F3700">
        <v>325</v>
      </c>
      <c r="G3700">
        <v>298</v>
      </c>
      <c r="H3700">
        <v>9</v>
      </c>
      <c r="I3700">
        <v>3.8180000000000001</v>
      </c>
      <c r="J3700">
        <v>3.6389999999999998</v>
      </c>
      <c r="K3700">
        <v>278.3</v>
      </c>
      <c r="L3700">
        <v>17.64</v>
      </c>
      <c r="M3700">
        <v>7.1029999999999998</v>
      </c>
      <c r="N3700">
        <v>2.65</v>
      </c>
      <c r="O3700">
        <v>1.323</v>
      </c>
      <c r="P3700">
        <v>18.62</v>
      </c>
      <c r="Q3700">
        <v>18.079999999999998</v>
      </c>
      <c r="R3700">
        <v>18.350000000000001</v>
      </c>
      <c r="S3700">
        <v>8.76</v>
      </c>
      <c r="T3700">
        <v>7.88</v>
      </c>
      <c r="U3700">
        <v>8.42</v>
      </c>
      <c r="V3700">
        <v>857.6</v>
      </c>
      <c r="W3700">
        <v>0</v>
      </c>
      <c r="X3700">
        <v>1029</v>
      </c>
      <c r="Y3700">
        <v>12.9</v>
      </c>
      <c r="Z3700">
        <v>12.84</v>
      </c>
      <c r="AA3700">
        <v>12.87</v>
      </c>
      <c r="AB3700">
        <v>23.57</v>
      </c>
      <c r="AC3700">
        <v>2616</v>
      </c>
      <c r="AD3700">
        <v>14</v>
      </c>
      <c r="AE3700">
        <v>1.4999999999999999E-2</v>
      </c>
      <c r="AF3700">
        <v>1.4E-2</v>
      </c>
      <c r="AG3700">
        <v>0</v>
      </c>
      <c r="AH3700">
        <v>-185.8</v>
      </c>
      <c r="AI3700">
        <v>-186.1</v>
      </c>
      <c r="AJ3700">
        <v>-185.9</v>
      </c>
      <c r="AK3700">
        <v>-179.4</v>
      </c>
      <c r="AL3700">
        <v>-179.6</v>
      </c>
      <c r="AM3700">
        <v>-179.5</v>
      </c>
    </row>
    <row r="3701" spans="1:39" x14ac:dyDescent="0.25">
      <c r="A3701" s="4">
        <f>D3701-UNR_Feb2020!C3701</f>
        <v>0</v>
      </c>
      <c r="B3701" s="1">
        <v>43887</v>
      </c>
      <c r="C3701" s="2">
        <v>0.68055555555555547</v>
      </c>
      <c r="D3701" s="3">
        <f t="shared" si="57"/>
        <v>43887.680555555555</v>
      </c>
      <c r="E3701">
        <v>277</v>
      </c>
      <c r="F3701">
        <v>298</v>
      </c>
      <c r="G3701">
        <v>258</v>
      </c>
      <c r="H3701">
        <v>9</v>
      </c>
      <c r="I3701">
        <v>3.5710000000000002</v>
      </c>
      <c r="J3701">
        <v>3.2069999999999999</v>
      </c>
      <c r="K3701">
        <v>302.89999999999998</v>
      </c>
      <c r="L3701">
        <v>25.87</v>
      </c>
      <c r="M3701">
        <v>7.4969999999999999</v>
      </c>
      <c r="N3701">
        <v>3.0390000000000001</v>
      </c>
      <c r="O3701">
        <v>1.2250000000000001</v>
      </c>
      <c r="P3701">
        <v>18.55</v>
      </c>
      <c r="Q3701">
        <v>18.07</v>
      </c>
      <c r="R3701">
        <v>18.309999999999999</v>
      </c>
      <c r="S3701">
        <v>9.51</v>
      </c>
      <c r="T3701">
        <v>8.69</v>
      </c>
      <c r="U3701">
        <v>9.0500000000000007</v>
      </c>
      <c r="V3701">
        <v>857.7</v>
      </c>
      <c r="W3701">
        <v>0</v>
      </c>
      <c r="X3701">
        <v>1029</v>
      </c>
      <c r="Y3701">
        <v>12.89</v>
      </c>
      <c r="Z3701">
        <v>12.83</v>
      </c>
      <c r="AA3701">
        <v>12.86</v>
      </c>
      <c r="AB3701">
        <v>23.61</v>
      </c>
      <c r="AC3701">
        <v>2616</v>
      </c>
      <c r="AD3701">
        <v>13</v>
      </c>
      <c r="AE3701">
        <v>1.4E-2</v>
      </c>
      <c r="AF3701">
        <v>1.2E-2</v>
      </c>
      <c r="AG3701">
        <v>0</v>
      </c>
      <c r="AH3701">
        <v>-185.7</v>
      </c>
      <c r="AI3701">
        <v>-185.9</v>
      </c>
      <c r="AJ3701">
        <v>-185.8</v>
      </c>
      <c r="AK3701">
        <v>-179.4</v>
      </c>
      <c r="AL3701">
        <v>-179.6</v>
      </c>
      <c r="AM3701">
        <v>-179.5</v>
      </c>
    </row>
    <row r="3702" spans="1:39" x14ac:dyDescent="0.25">
      <c r="A3702" s="4">
        <f>D3702-UNR_Feb2020!C3702</f>
        <v>0</v>
      </c>
      <c r="B3702" s="1">
        <v>43887</v>
      </c>
      <c r="C3702" s="2">
        <v>0.6875</v>
      </c>
      <c r="D3702" s="3">
        <f t="shared" si="57"/>
        <v>43887.6875</v>
      </c>
      <c r="E3702">
        <v>247</v>
      </c>
      <c r="F3702">
        <v>258</v>
      </c>
      <c r="G3702">
        <v>230</v>
      </c>
      <c r="H3702">
        <v>10</v>
      </c>
      <c r="I3702">
        <v>3.786</v>
      </c>
      <c r="J3702">
        <v>3.5230000000000001</v>
      </c>
      <c r="K3702">
        <v>310.60000000000002</v>
      </c>
      <c r="L3702">
        <v>21.29</v>
      </c>
      <c r="M3702">
        <v>7.2510000000000003</v>
      </c>
      <c r="N3702">
        <v>2.9540000000000002</v>
      </c>
      <c r="O3702">
        <v>1.127</v>
      </c>
      <c r="P3702">
        <v>18.309999999999999</v>
      </c>
      <c r="Q3702">
        <v>17.77</v>
      </c>
      <c r="R3702">
        <v>18.11</v>
      </c>
      <c r="S3702">
        <v>9.85</v>
      </c>
      <c r="T3702">
        <v>9.41</v>
      </c>
      <c r="U3702">
        <v>9.6199999999999992</v>
      </c>
      <c r="V3702">
        <v>857.7</v>
      </c>
      <c r="W3702">
        <v>0</v>
      </c>
      <c r="X3702">
        <v>1029</v>
      </c>
      <c r="Y3702">
        <v>12.9</v>
      </c>
      <c r="Z3702">
        <v>12.83</v>
      </c>
      <c r="AA3702">
        <v>12.85</v>
      </c>
      <c r="AB3702">
        <v>23.61</v>
      </c>
      <c r="AC3702">
        <v>2616</v>
      </c>
      <c r="AD3702">
        <v>11</v>
      </c>
      <c r="AE3702">
        <v>1.2E-2</v>
      </c>
      <c r="AF3702">
        <v>1.0999999999999999E-2</v>
      </c>
      <c r="AG3702">
        <v>0</v>
      </c>
      <c r="AH3702">
        <v>-185.7</v>
      </c>
      <c r="AI3702">
        <v>-186</v>
      </c>
      <c r="AJ3702">
        <v>-185.8</v>
      </c>
      <c r="AK3702">
        <v>-179.4</v>
      </c>
      <c r="AL3702">
        <v>-179.5</v>
      </c>
      <c r="AM3702">
        <v>-179.4</v>
      </c>
    </row>
    <row r="3703" spans="1:39" x14ac:dyDescent="0.25">
      <c r="A3703" s="4">
        <f>D3703-UNR_Feb2020!C3703</f>
        <v>0</v>
      </c>
      <c r="B3703" s="1">
        <v>43887</v>
      </c>
      <c r="C3703" s="2">
        <v>0.69444444444444453</v>
      </c>
      <c r="D3703" s="3">
        <f t="shared" si="57"/>
        <v>43887.694444444445</v>
      </c>
      <c r="E3703">
        <v>218</v>
      </c>
      <c r="F3703">
        <v>230</v>
      </c>
      <c r="G3703">
        <v>203</v>
      </c>
      <c r="H3703">
        <v>10</v>
      </c>
      <c r="I3703">
        <v>3.2749999999999999</v>
      </c>
      <c r="J3703">
        <v>2.8069999999999999</v>
      </c>
      <c r="K3703">
        <v>305.10000000000002</v>
      </c>
      <c r="L3703">
        <v>30.63</v>
      </c>
      <c r="M3703">
        <v>7.6440000000000001</v>
      </c>
      <c r="N3703">
        <v>3.1859999999999999</v>
      </c>
      <c r="O3703">
        <v>0.34289999999999998</v>
      </c>
      <c r="P3703">
        <v>18.28</v>
      </c>
      <c r="Q3703">
        <v>17.8</v>
      </c>
      <c r="R3703">
        <v>18.059999999999999</v>
      </c>
      <c r="S3703">
        <v>9.5399999999999991</v>
      </c>
      <c r="T3703">
        <v>8.9</v>
      </c>
      <c r="U3703">
        <v>9.23</v>
      </c>
      <c r="V3703">
        <v>857.6</v>
      </c>
      <c r="W3703">
        <v>0</v>
      </c>
      <c r="X3703">
        <v>1029</v>
      </c>
      <c r="Y3703">
        <v>12.92</v>
      </c>
      <c r="Z3703">
        <v>12.85</v>
      </c>
      <c r="AA3703">
        <v>12.88</v>
      </c>
      <c r="AB3703">
        <v>23.57</v>
      </c>
      <c r="AC3703">
        <v>2616</v>
      </c>
      <c r="AD3703">
        <v>10</v>
      </c>
      <c r="AE3703">
        <v>1.0999999999999999E-2</v>
      </c>
      <c r="AF3703">
        <v>8.9999999999999993E-3</v>
      </c>
      <c r="AG3703">
        <v>0</v>
      </c>
      <c r="AH3703">
        <v>-185.9</v>
      </c>
      <c r="AI3703">
        <v>-186</v>
      </c>
      <c r="AJ3703">
        <v>-185.9</v>
      </c>
      <c r="AK3703">
        <v>-179.4</v>
      </c>
      <c r="AL3703">
        <v>-179.6</v>
      </c>
      <c r="AM3703">
        <v>-179.5</v>
      </c>
    </row>
    <row r="3704" spans="1:39" x14ac:dyDescent="0.25">
      <c r="A3704" s="4">
        <f>D3704-UNR_Feb2020!C3704</f>
        <v>0</v>
      </c>
      <c r="B3704" s="1">
        <v>43887</v>
      </c>
      <c r="C3704" s="2">
        <v>0.70138888888888884</v>
      </c>
      <c r="D3704" s="3">
        <f t="shared" si="57"/>
        <v>43887.701388888891</v>
      </c>
      <c r="E3704">
        <v>188</v>
      </c>
      <c r="F3704">
        <v>203</v>
      </c>
      <c r="G3704">
        <v>176</v>
      </c>
      <c r="H3704">
        <v>10</v>
      </c>
      <c r="I3704">
        <v>3.3730000000000002</v>
      </c>
      <c r="J3704">
        <v>3.2050000000000001</v>
      </c>
      <c r="K3704">
        <v>319.5</v>
      </c>
      <c r="L3704">
        <v>18.09</v>
      </c>
      <c r="M3704">
        <v>6.0750000000000002</v>
      </c>
      <c r="N3704">
        <v>2.2549999999999999</v>
      </c>
      <c r="O3704">
        <v>1.0289999999999999</v>
      </c>
      <c r="P3704">
        <v>18.14</v>
      </c>
      <c r="Q3704">
        <v>17.600000000000001</v>
      </c>
      <c r="R3704">
        <v>17.82</v>
      </c>
      <c r="S3704">
        <v>9.44</v>
      </c>
      <c r="T3704">
        <v>8.9700000000000006</v>
      </c>
      <c r="U3704">
        <v>9.31</v>
      </c>
      <c r="V3704">
        <v>857.7</v>
      </c>
      <c r="W3704">
        <v>0</v>
      </c>
      <c r="X3704">
        <v>1029</v>
      </c>
      <c r="Y3704">
        <v>12.92</v>
      </c>
      <c r="Z3704">
        <v>12.87</v>
      </c>
      <c r="AA3704">
        <v>12.89</v>
      </c>
      <c r="AB3704">
        <v>23.46</v>
      </c>
      <c r="AC3704">
        <v>2616</v>
      </c>
      <c r="AD3704">
        <v>9</v>
      </c>
      <c r="AE3704">
        <v>8.9999999999999993E-3</v>
      </c>
      <c r="AF3704">
        <v>8.0000000000000002E-3</v>
      </c>
      <c r="AG3704">
        <v>0</v>
      </c>
      <c r="AH3704">
        <v>-185.9</v>
      </c>
      <c r="AI3704">
        <v>-186</v>
      </c>
      <c r="AJ3704">
        <v>-186</v>
      </c>
      <c r="AK3704">
        <v>-179.4</v>
      </c>
      <c r="AL3704">
        <v>-179.6</v>
      </c>
      <c r="AM3704">
        <v>-179.5</v>
      </c>
    </row>
    <row r="3705" spans="1:39" x14ac:dyDescent="0.25">
      <c r="A3705" s="4">
        <f>D3705-UNR_Feb2020!C3705</f>
        <v>0</v>
      </c>
      <c r="B3705" s="1">
        <v>43887</v>
      </c>
      <c r="C3705" s="2">
        <v>0.70833333333333337</v>
      </c>
      <c r="D3705" s="3">
        <f t="shared" si="57"/>
        <v>43887.708333333336</v>
      </c>
      <c r="E3705">
        <v>157</v>
      </c>
      <c r="F3705">
        <v>176</v>
      </c>
      <c r="G3705">
        <v>136</v>
      </c>
      <c r="H3705">
        <v>9</v>
      </c>
      <c r="I3705">
        <v>4.202</v>
      </c>
      <c r="J3705">
        <v>4.0229999999999997</v>
      </c>
      <c r="K3705">
        <v>297.7</v>
      </c>
      <c r="L3705">
        <v>16.71</v>
      </c>
      <c r="M3705">
        <v>7.2510000000000003</v>
      </c>
      <c r="N3705">
        <v>2.6339999999999999</v>
      </c>
      <c r="O3705">
        <v>1.274</v>
      </c>
      <c r="P3705">
        <v>17.809999999999999</v>
      </c>
      <c r="Q3705">
        <v>17.190000000000001</v>
      </c>
      <c r="R3705">
        <v>17.45</v>
      </c>
      <c r="S3705">
        <v>10.36</v>
      </c>
      <c r="T3705">
        <v>9.1999999999999993</v>
      </c>
      <c r="U3705">
        <v>9.8000000000000007</v>
      </c>
      <c r="V3705">
        <v>857.7</v>
      </c>
      <c r="W3705">
        <v>0</v>
      </c>
      <c r="X3705">
        <v>1029</v>
      </c>
      <c r="Y3705">
        <v>12.92</v>
      </c>
      <c r="Z3705">
        <v>12.86</v>
      </c>
      <c r="AA3705">
        <v>12.89</v>
      </c>
      <c r="AB3705">
        <v>23.31</v>
      </c>
      <c r="AC3705">
        <v>2616</v>
      </c>
      <c r="AD3705">
        <v>7</v>
      </c>
      <c r="AE3705">
        <v>8.0000000000000002E-3</v>
      </c>
      <c r="AF3705">
        <v>6.0000000000000001E-3</v>
      </c>
      <c r="AG3705">
        <v>0</v>
      </c>
      <c r="AH3705">
        <v>-186</v>
      </c>
      <c r="AI3705">
        <v>-186.2</v>
      </c>
      <c r="AJ3705">
        <v>-186.1</v>
      </c>
      <c r="AK3705">
        <v>-179.5</v>
      </c>
      <c r="AL3705">
        <v>-179.6</v>
      </c>
      <c r="AM3705">
        <v>-179.6</v>
      </c>
    </row>
    <row r="3706" spans="1:39" x14ac:dyDescent="0.25">
      <c r="A3706" s="4">
        <f>D3706-UNR_Feb2020!C3706</f>
        <v>0</v>
      </c>
      <c r="B3706" s="1">
        <v>43887</v>
      </c>
      <c r="C3706" s="2">
        <v>0.71527777777777779</v>
      </c>
      <c r="D3706" s="3">
        <f t="shared" si="57"/>
        <v>43887.715277777781</v>
      </c>
      <c r="E3706">
        <v>128</v>
      </c>
      <c r="F3706">
        <v>149</v>
      </c>
      <c r="G3706">
        <v>108</v>
      </c>
      <c r="H3706">
        <v>7</v>
      </c>
      <c r="I3706">
        <v>3.08</v>
      </c>
      <c r="J3706">
        <v>2.8730000000000002</v>
      </c>
      <c r="K3706">
        <v>299.7</v>
      </c>
      <c r="L3706">
        <v>20.99</v>
      </c>
      <c r="M3706">
        <v>5.7309999999999999</v>
      </c>
      <c r="N3706">
        <v>2.6840000000000002</v>
      </c>
      <c r="O3706">
        <v>0.93069999999999997</v>
      </c>
      <c r="P3706">
        <v>17.64</v>
      </c>
      <c r="Q3706">
        <v>17.260000000000002</v>
      </c>
      <c r="R3706">
        <v>17.46</v>
      </c>
      <c r="S3706">
        <v>10.77</v>
      </c>
      <c r="T3706">
        <v>9.82</v>
      </c>
      <c r="U3706">
        <v>10.220000000000001</v>
      </c>
      <c r="V3706">
        <v>857.7</v>
      </c>
      <c r="W3706">
        <v>0</v>
      </c>
      <c r="X3706">
        <v>1029</v>
      </c>
      <c r="Y3706">
        <v>12.92</v>
      </c>
      <c r="Z3706">
        <v>12.87</v>
      </c>
      <c r="AA3706">
        <v>12.89</v>
      </c>
      <c r="AB3706">
        <v>23.06</v>
      </c>
      <c r="AC3706">
        <v>2616</v>
      </c>
      <c r="AD3706">
        <v>6</v>
      </c>
      <c r="AE3706">
        <v>7.0000000000000001E-3</v>
      </c>
      <c r="AF3706">
        <v>5.0000000000000001E-3</v>
      </c>
      <c r="AG3706">
        <v>0</v>
      </c>
      <c r="AH3706">
        <v>-185.9</v>
      </c>
      <c r="AI3706">
        <v>-186.4</v>
      </c>
      <c r="AJ3706">
        <v>-186.1</v>
      </c>
      <c r="AK3706">
        <v>-179.5</v>
      </c>
      <c r="AL3706">
        <v>-179.6</v>
      </c>
      <c r="AM3706">
        <v>-179.6</v>
      </c>
    </row>
    <row r="3707" spans="1:39" x14ac:dyDescent="0.25">
      <c r="A3707" s="4">
        <f>D3707-UNR_Feb2020!C3707</f>
        <v>0</v>
      </c>
      <c r="B3707" s="1">
        <v>43887</v>
      </c>
      <c r="C3707" s="2">
        <v>0.72222222222222221</v>
      </c>
      <c r="D3707" s="3">
        <f t="shared" si="57"/>
        <v>43887.722222222219</v>
      </c>
      <c r="E3707">
        <v>107</v>
      </c>
      <c r="F3707">
        <v>108</v>
      </c>
      <c r="G3707">
        <v>95</v>
      </c>
      <c r="H3707">
        <v>5</v>
      </c>
      <c r="I3707">
        <v>2.4359999999999999</v>
      </c>
      <c r="J3707">
        <v>2.161</v>
      </c>
      <c r="K3707">
        <v>358</v>
      </c>
      <c r="L3707">
        <v>27.18</v>
      </c>
      <c r="M3707">
        <v>4.9489999999999998</v>
      </c>
      <c r="N3707">
        <v>1.6830000000000001</v>
      </c>
      <c r="O3707">
        <v>0.93069999999999997</v>
      </c>
      <c r="P3707">
        <v>17.440000000000001</v>
      </c>
      <c r="Q3707">
        <v>16.18</v>
      </c>
      <c r="R3707">
        <v>16.87</v>
      </c>
      <c r="S3707">
        <v>12.43</v>
      </c>
      <c r="T3707">
        <v>10.77</v>
      </c>
      <c r="U3707">
        <v>11.56</v>
      </c>
      <c r="V3707">
        <v>857.8</v>
      </c>
      <c r="W3707">
        <v>0</v>
      </c>
      <c r="X3707">
        <v>1029</v>
      </c>
      <c r="Y3707">
        <v>12.92</v>
      </c>
      <c r="Z3707">
        <v>12.85</v>
      </c>
      <c r="AA3707">
        <v>12.88</v>
      </c>
      <c r="AB3707">
        <v>22.75</v>
      </c>
      <c r="AC3707">
        <v>2616</v>
      </c>
      <c r="AD3707">
        <v>5</v>
      </c>
      <c r="AE3707">
        <v>5.0000000000000001E-3</v>
      </c>
      <c r="AF3707">
        <v>4.0000000000000001E-3</v>
      </c>
      <c r="AG3707">
        <v>0</v>
      </c>
      <c r="AH3707">
        <v>-185.8</v>
      </c>
      <c r="AI3707">
        <v>-186.1</v>
      </c>
      <c r="AJ3707">
        <v>-185.9</v>
      </c>
      <c r="AK3707">
        <v>-179.5</v>
      </c>
      <c r="AL3707">
        <v>-179.7</v>
      </c>
      <c r="AM3707">
        <v>-179.6</v>
      </c>
    </row>
    <row r="3708" spans="1:39" x14ac:dyDescent="0.25">
      <c r="A3708" s="4">
        <f>D3708-UNR_Feb2020!C3708</f>
        <v>0</v>
      </c>
      <c r="B3708" s="1">
        <v>43887</v>
      </c>
      <c r="C3708" s="2">
        <v>0.72916666666666663</v>
      </c>
      <c r="D3708" s="3">
        <f t="shared" si="57"/>
        <v>43887.729166666664</v>
      </c>
      <c r="E3708">
        <v>80</v>
      </c>
      <c r="F3708">
        <v>95</v>
      </c>
      <c r="G3708">
        <v>68</v>
      </c>
      <c r="H3708">
        <v>10</v>
      </c>
      <c r="I3708">
        <v>3.1059999999999999</v>
      </c>
      <c r="J3708">
        <v>2.9990000000000001</v>
      </c>
      <c r="K3708">
        <v>7.6420000000000003</v>
      </c>
      <c r="L3708">
        <v>15.01</v>
      </c>
      <c r="M3708">
        <v>5.3419999999999996</v>
      </c>
      <c r="N3708">
        <v>1.367</v>
      </c>
      <c r="O3708">
        <v>1.7150000000000001</v>
      </c>
      <c r="P3708">
        <v>16.25</v>
      </c>
      <c r="Q3708">
        <v>15.84</v>
      </c>
      <c r="R3708">
        <v>16</v>
      </c>
      <c r="S3708">
        <v>13.01</v>
      </c>
      <c r="T3708">
        <v>12.3</v>
      </c>
      <c r="U3708">
        <v>12.74</v>
      </c>
      <c r="V3708">
        <v>857.8</v>
      </c>
      <c r="W3708">
        <v>0</v>
      </c>
      <c r="X3708">
        <v>1029</v>
      </c>
      <c r="Y3708">
        <v>12.91</v>
      </c>
      <c r="Z3708">
        <v>12.86</v>
      </c>
      <c r="AA3708">
        <v>12.88</v>
      </c>
      <c r="AB3708">
        <v>22.36</v>
      </c>
      <c r="AC3708">
        <v>2616</v>
      </c>
      <c r="AD3708">
        <v>4</v>
      </c>
      <c r="AE3708">
        <v>4.0000000000000001E-3</v>
      </c>
      <c r="AF3708">
        <v>3.0000000000000001E-3</v>
      </c>
      <c r="AG3708">
        <v>0</v>
      </c>
      <c r="AH3708">
        <v>-186</v>
      </c>
      <c r="AI3708">
        <v>-186.4</v>
      </c>
      <c r="AJ3708">
        <v>-186.2</v>
      </c>
      <c r="AK3708">
        <v>-179.5</v>
      </c>
      <c r="AL3708">
        <v>-179.7</v>
      </c>
      <c r="AM3708">
        <v>-179.6</v>
      </c>
    </row>
    <row r="3709" spans="1:39" x14ac:dyDescent="0.25">
      <c r="A3709" s="4">
        <f>D3709-UNR_Feb2020!C3709</f>
        <v>0</v>
      </c>
      <c r="B3709" s="1">
        <v>43887</v>
      </c>
      <c r="C3709" s="2">
        <v>0.73611111111111116</v>
      </c>
      <c r="D3709" s="3">
        <f t="shared" si="57"/>
        <v>43887.736111111109</v>
      </c>
      <c r="E3709">
        <v>50</v>
      </c>
      <c r="F3709">
        <v>68</v>
      </c>
      <c r="G3709">
        <v>41</v>
      </c>
      <c r="H3709">
        <v>9</v>
      </c>
      <c r="I3709">
        <v>3.1850000000000001</v>
      </c>
      <c r="J3709">
        <v>3.089</v>
      </c>
      <c r="K3709">
        <v>1.3580000000000001</v>
      </c>
      <c r="L3709">
        <v>14.06</v>
      </c>
      <c r="M3709">
        <v>4.7030000000000003</v>
      </c>
      <c r="N3709">
        <v>1.4119999999999999</v>
      </c>
      <c r="O3709">
        <v>1.617</v>
      </c>
      <c r="P3709">
        <v>16.010000000000002</v>
      </c>
      <c r="Q3709">
        <v>15.36</v>
      </c>
      <c r="R3709">
        <v>15.7</v>
      </c>
      <c r="S3709">
        <v>13.59</v>
      </c>
      <c r="T3709">
        <v>12.91</v>
      </c>
      <c r="U3709">
        <v>13.24</v>
      </c>
      <c r="V3709">
        <v>857.8</v>
      </c>
      <c r="W3709">
        <v>0</v>
      </c>
      <c r="X3709">
        <v>1029</v>
      </c>
      <c r="Y3709">
        <v>12.91</v>
      </c>
      <c r="Z3709">
        <v>12.85</v>
      </c>
      <c r="AA3709">
        <v>12.88</v>
      </c>
      <c r="AB3709">
        <v>21.71</v>
      </c>
      <c r="AC3709">
        <v>2616</v>
      </c>
      <c r="AD3709">
        <v>2</v>
      </c>
      <c r="AE3709">
        <v>3.0000000000000001E-3</v>
      </c>
      <c r="AF3709">
        <v>2E-3</v>
      </c>
      <c r="AG3709">
        <v>0</v>
      </c>
      <c r="AH3709">
        <v>-185.9</v>
      </c>
      <c r="AI3709">
        <v>-186.3</v>
      </c>
      <c r="AJ3709">
        <v>-186.1</v>
      </c>
      <c r="AK3709">
        <v>-179.5</v>
      </c>
      <c r="AL3709">
        <v>-179.6</v>
      </c>
      <c r="AM3709">
        <v>-179.6</v>
      </c>
    </row>
    <row r="3710" spans="1:39" x14ac:dyDescent="0.25">
      <c r="A3710" s="4">
        <f>D3710-UNR_Feb2020!C3710</f>
        <v>0</v>
      </c>
      <c r="B3710" s="1">
        <v>43887</v>
      </c>
      <c r="C3710" s="2">
        <v>0.74305555555555547</v>
      </c>
      <c r="D3710" s="3">
        <f t="shared" si="57"/>
        <v>43887.743055555555</v>
      </c>
      <c r="E3710">
        <v>22</v>
      </c>
      <c r="F3710">
        <v>41</v>
      </c>
      <c r="G3710">
        <v>14</v>
      </c>
      <c r="H3710">
        <v>9</v>
      </c>
      <c r="I3710">
        <v>3.29</v>
      </c>
      <c r="J3710">
        <v>3.1890000000000001</v>
      </c>
      <c r="K3710">
        <v>353.5</v>
      </c>
      <c r="L3710">
        <v>14.18</v>
      </c>
      <c r="M3710">
        <v>4.9980000000000002</v>
      </c>
      <c r="N3710">
        <v>1.61</v>
      </c>
      <c r="O3710">
        <v>1.7150000000000001</v>
      </c>
      <c r="P3710">
        <v>15.98</v>
      </c>
      <c r="Q3710">
        <v>15.13</v>
      </c>
      <c r="R3710">
        <v>15.65</v>
      </c>
      <c r="S3710">
        <v>14.33</v>
      </c>
      <c r="T3710">
        <v>13.28</v>
      </c>
      <c r="U3710">
        <v>13.76</v>
      </c>
      <c r="V3710">
        <v>857.8</v>
      </c>
      <c r="W3710">
        <v>0</v>
      </c>
      <c r="X3710">
        <v>1029</v>
      </c>
      <c r="Y3710">
        <v>12.91</v>
      </c>
      <c r="Z3710">
        <v>12.86</v>
      </c>
      <c r="AA3710">
        <v>12.88</v>
      </c>
      <c r="AB3710">
        <v>20.91</v>
      </c>
      <c r="AC3710">
        <v>2616</v>
      </c>
      <c r="AD3710">
        <v>1</v>
      </c>
      <c r="AE3710">
        <v>2E-3</v>
      </c>
      <c r="AF3710">
        <v>1E-3</v>
      </c>
      <c r="AG3710">
        <v>0</v>
      </c>
      <c r="AH3710">
        <v>-186</v>
      </c>
      <c r="AI3710">
        <v>-186.5</v>
      </c>
      <c r="AJ3710">
        <v>-186.2</v>
      </c>
      <c r="AK3710">
        <v>-179.5</v>
      </c>
      <c r="AL3710">
        <v>-179.7</v>
      </c>
      <c r="AM3710">
        <v>-179.6</v>
      </c>
    </row>
    <row r="3711" spans="1:39" x14ac:dyDescent="0.25">
      <c r="A3711" s="4">
        <f>D3711-UNR_Feb2020!C3711</f>
        <v>0</v>
      </c>
      <c r="B3711" s="1">
        <v>43887</v>
      </c>
      <c r="C3711" s="2">
        <v>0.75</v>
      </c>
      <c r="D3711" s="3">
        <f t="shared" si="57"/>
        <v>43887.75</v>
      </c>
      <c r="E3711">
        <v>14</v>
      </c>
      <c r="F3711">
        <v>14</v>
      </c>
      <c r="G3711">
        <v>14</v>
      </c>
      <c r="H3711">
        <v>0</v>
      </c>
      <c r="I3711">
        <v>3.8220000000000001</v>
      </c>
      <c r="J3711">
        <v>3.6429999999999998</v>
      </c>
      <c r="K3711">
        <v>354.6</v>
      </c>
      <c r="L3711">
        <v>17.47</v>
      </c>
      <c r="M3711">
        <v>5.9279999999999999</v>
      </c>
      <c r="N3711">
        <v>1.8280000000000001</v>
      </c>
      <c r="O3711">
        <v>1.3720000000000001</v>
      </c>
      <c r="P3711">
        <v>15.33</v>
      </c>
      <c r="Q3711">
        <v>14.62</v>
      </c>
      <c r="R3711">
        <v>15.07</v>
      </c>
      <c r="S3711">
        <v>14.74</v>
      </c>
      <c r="T3711">
        <v>14.27</v>
      </c>
      <c r="U3711">
        <v>14.47</v>
      </c>
      <c r="V3711">
        <v>857.8</v>
      </c>
      <c r="W3711">
        <v>0</v>
      </c>
      <c r="X3711">
        <v>1029</v>
      </c>
      <c r="Y3711">
        <v>12.91</v>
      </c>
      <c r="Z3711">
        <v>12.84</v>
      </c>
      <c r="AA3711">
        <v>12.88</v>
      </c>
      <c r="AB3711">
        <v>19.899999999999999</v>
      </c>
      <c r="AC3711">
        <v>2616</v>
      </c>
      <c r="AD3711">
        <v>1</v>
      </c>
      <c r="AE3711">
        <v>1E-3</v>
      </c>
      <c r="AF3711">
        <v>1E-3</v>
      </c>
      <c r="AG3711">
        <v>0</v>
      </c>
      <c r="AH3711">
        <v>-186</v>
      </c>
      <c r="AI3711">
        <v>-186.6</v>
      </c>
      <c r="AJ3711">
        <v>-186.3</v>
      </c>
      <c r="AK3711">
        <v>-179.4</v>
      </c>
      <c r="AL3711">
        <v>-179.7</v>
      </c>
      <c r="AM3711">
        <v>-179.5</v>
      </c>
    </row>
    <row r="3712" spans="1:39" x14ac:dyDescent="0.25">
      <c r="A3712" s="4">
        <f>D3712-UNR_Feb2020!C3712</f>
        <v>0</v>
      </c>
      <c r="B3712" s="1">
        <v>43887</v>
      </c>
      <c r="C3712" s="2">
        <v>0.75694444444444453</v>
      </c>
      <c r="D3712" s="3">
        <f t="shared" si="57"/>
        <v>43887.756944444445</v>
      </c>
      <c r="E3712">
        <v>5</v>
      </c>
      <c r="F3712">
        <v>14</v>
      </c>
      <c r="G3712">
        <v>0</v>
      </c>
      <c r="H3712">
        <v>6</v>
      </c>
      <c r="I3712">
        <v>4.1040000000000001</v>
      </c>
      <c r="J3712">
        <v>3.9249999999999998</v>
      </c>
      <c r="K3712">
        <v>2.492</v>
      </c>
      <c r="L3712">
        <v>16.8</v>
      </c>
      <c r="M3712">
        <v>6.0259999999999998</v>
      </c>
      <c r="N3712">
        <v>1.8680000000000001</v>
      </c>
      <c r="O3712">
        <v>1.6659999999999999</v>
      </c>
      <c r="P3712">
        <v>15.04</v>
      </c>
      <c r="Q3712">
        <v>14.08</v>
      </c>
      <c r="R3712">
        <v>14.62</v>
      </c>
      <c r="S3712">
        <v>14.91</v>
      </c>
      <c r="T3712">
        <v>14.27</v>
      </c>
      <c r="U3712">
        <v>14.63</v>
      </c>
      <c r="V3712">
        <v>857.9</v>
      </c>
      <c r="W3712">
        <v>0</v>
      </c>
      <c r="X3712">
        <v>1029</v>
      </c>
      <c r="Y3712">
        <v>12.9</v>
      </c>
      <c r="Z3712">
        <v>12.82</v>
      </c>
      <c r="AA3712">
        <v>12.86</v>
      </c>
      <c r="AB3712">
        <v>18.78</v>
      </c>
      <c r="AC3712">
        <v>2616</v>
      </c>
      <c r="AD3712">
        <v>0</v>
      </c>
      <c r="AE3712">
        <v>1E-3</v>
      </c>
      <c r="AF3712">
        <v>0</v>
      </c>
      <c r="AG3712">
        <v>0</v>
      </c>
      <c r="AH3712">
        <v>-186.2</v>
      </c>
      <c r="AI3712">
        <v>-186.6</v>
      </c>
      <c r="AJ3712">
        <v>-186.4</v>
      </c>
      <c r="AK3712">
        <v>-179.5</v>
      </c>
      <c r="AL3712">
        <v>-179.6</v>
      </c>
      <c r="AM3712">
        <v>-179.5</v>
      </c>
    </row>
    <row r="3713" spans="1:39" x14ac:dyDescent="0.25">
      <c r="A3713" s="4">
        <f>D3713-UNR_Feb2020!C3713</f>
        <v>0</v>
      </c>
      <c r="B3713" s="1">
        <v>43887</v>
      </c>
      <c r="C3713" s="2">
        <v>0.76388888888888884</v>
      </c>
      <c r="D3713" s="3">
        <f t="shared" si="57"/>
        <v>43887.763888888891</v>
      </c>
      <c r="E3713">
        <v>0</v>
      </c>
      <c r="F3713">
        <v>0</v>
      </c>
      <c r="G3713">
        <v>0</v>
      </c>
      <c r="H3713">
        <v>0</v>
      </c>
      <c r="I3713">
        <v>4.3769999999999998</v>
      </c>
      <c r="J3713">
        <v>4.202</v>
      </c>
      <c r="K3713">
        <v>359.3</v>
      </c>
      <c r="L3713">
        <v>16.07</v>
      </c>
      <c r="M3713">
        <v>6.5670000000000002</v>
      </c>
      <c r="N3713">
        <v>2.4849999999999999</v>
      </c>
      <c r="O3713">
        <v>1.47</v>
      </c>
      <c r="P3713">
        <v>14.7</v>
      </c>
      <c r="Q3713">
        <v>13.62</v>
      </c>
      <c r="R3713">
        <v>14.29</v>
      </c>
      <c r="S3713">
        <v>15.36</v>
      </c>
      <c r="T3713">
        <v>14.3</v>
      </c>
      <c r="U3713">
        <v>14.79</v>
      </c>
      <c r="V3713">
        <v>858</v>
      </c>
      <c r="W3713">
        <v>0</v>
      </c>
      <c r="X3713">
        <v>1029</v>
      </c>
      <c r="Y3713">
        <v>12.91</v>
      </c>
      <c r="Z3713">
        <v>12.83</v>
      </c>
      <c r="AA3713">
        <v>12.87</v>
      </c>
      <c r="AB3713">
        <v>17.72</v>
      </c>
      <c r="AC3713">
        <v>2616</v>
      </c>
      <c r="AD3713">
        <v>0</v>
      </c>
      <c r="AE3713">
        <v>0</v>
      </c>
      <c r="AF3713">
        <v>0</v>
      </c>
      <c r="AG3713">
        <v>0</v>
      </c>
      <c r="AH3713">
        <v>-186.2</v>
      </c>
      <c r="AI3713">
        <v>-186.8</v>
      </c>
      <c r="AJ3713">
        <v>-186.5</v>
      </c>
      <c r="AK3713">
        <v>-179.4</v>
      </c>
      <c r="AL3713">
        <v>-179.6</v>
      </c>
      <c r="AM3713">
        <v>-179.5</v>
      </c>
    </row>
    <row r="3714" spans="1:39" x14ac:dyDescent="0.25">
      <c r="A3714" s="4">
        <f>D3714-UNR_Feb2020!C3714</f>
        <v>0</v>
      </c>
      <c r="B3714" s="1">
        <v>43887</v>
      </c>
      <c r="C3714" s="2">
        <v>0.77083333333333337</v>
      </c>
      <c r="D3714" s="3">
        <f t="shared" si="57"/>
        <v>43887.770833333336</v>
      </c>
      <c r="E3714">
        <v>0</v>
      </c>
      <c r="F3714">
        <v>0</v>
      </c>
      <c r="G3714">
        <v>0</v>
      </c>
      <c r="H3714">
        <v>0</v>
      </c>
      <c r="I3714">
        <v>4.1040000000000001</v>
      </c>
      <c r="J3714">
        <v>3.9649999999999999</v>
      </c>
      <c r="K3714">
        <v>358.7</v>
      </c>
      <c r="L3714">
        <v>14.9</v>
      </c>
      <c r="M3714">
        <v>5.391</v>
      </c>
      <c r="N3714">
        <v>1.4370000000000001</v>
      </c>
      <c r="O3714">
        <v>2.3029999999999999</v>
      </c>
      <c r="P3714">
        <v>14.5</v>
      </c>
      <c r="Q3714">
        <v>14.03</v>
      </c>
      <c r="R3714">
        <v>14.25</v>
      </c>
      <c r="S3714">
        <v>15.9</v>
      </c>
      <c r="T3714">
        <v>14.81</v>
      </c>
      <c r="U3714">
        <v>15.43</v>
      </c>
      <c r="V3714">
        <v>858</v>
      </c>
      <c r="W3714">
        <v>0</v>
      </c>
      <c r="X3714">
        <v>1029</v>
      </c>
      <c r="Y3714">
        <v>12.89</v>
      </c>
      <c r="Z3714">
        <v>12.82</v>
      </c>
      <c r="AA3714">
        <v>12.85</v>
      </c>
      <c r="AB3714">
        <v>16.829999999999998</v>
      </c>
      <c r="AC3714">
        <v>2616</v>
      </c>
      <c r="AD3714">
        <v>0</v>
      </c>
      <c r="AE3714">
        <v>0</v>
      </c>
      <c r="AF3714">
        <v>0</v>
      </c>
      <c r="AG3714">
        <v>0</v>
      </c>
      <c r="AH3714">
        <v>-186.5</v>
      </c>
      <c r="AI3714">
        <v>-186.9</v>
      </c>
      <c r="AJ3714">
        <v>-186.6</v>
      </c>
      <c r="AK3714">
        <v>-179.4</v>
      </c>
      <c r="AL3714">
        <v>-179.6</v>
      </c>
      <c r="AM3714">
        <v>-179.5</v>
      </c>
    </row>
    <row r="3715" spans="1:39" x14ac:dyDescent="0.25">
      <c r="A3715" s="4">
        <f>D3715-UNR_Feb2020!C3715</f>
        <v>0</v>
      </c>
      <c r="B3715" s="1">
        <v>43887</v>
      </c>
      <c r="C3715" s="2">
        <v>0.77777777777777779</v>
      </c>
      <c r="D3715" s="3">
        <f t="shared" si="57"/>
        <v>43887.777777777781</v>
      </c>
      <c r="E3715">
        <v>0</v>
      </c>
      <c r="F3715">
        <v>0</v>
      </c>
      <c r="G3715">
        <v>0</v>
      </c>
      <c r="H3715">
        <v>0</v>
      </c>
      <c r="I3715">
        <v>4.9580000000000002</v>
      </c>
      <c r="J3715">
        <v>4.7699999999999996</v>
      </c>
      <c r="K3715">
        <v>359</v>
      </c>
      <c r="L3715">
        <v>15.75</v>
      </c>
      <c r="M3715">
        <v>7.0540000000000003</v>
      </c>
      <c r="N3715">
        <v>2.1560000000000001</v>
      </c>
      <c r="O3715">
        <v>2.254</v>
      </c>
      <c r="P3715">
        <v>14.23</v>
      </c>
      <c r="Q3715">
        <v>13.89</v>
      </c>
      <c r="R3715">
        <v>14.06</v>
      </c>
      <c r="S3715">
        <v>15.97</v>
      </c>
      <c r="T3715">
        <v>15.49</v>
      </c>
      <c r="U3715">
        <v>15.69</v>
      </c>
      <c r="V3715">
        <v>858.1</v>
      </c>
      <c r="W3715">
        <v>0</v>
      </c>
      <c r="X3715">
        <v>1029</v>
      </c>
      <c r="Y3715">
        <v>12.9</v>
      </c>
      <c r="Z3715">
        <v>12.83</v>
      </c>
      <c r="AA3715">
        <v>12.87</v>
      </c>
      <c r="AB3715">
        <v>16.100000000000001</v>
      </c>
      <c r="AC3715">
        <v>2616</v>
      </c>
      <c r="AD3715">
        <v>0</v>
      </c>
      <c r="AE3715">
        <v>0</v>
      </c>
      <c r="AF3715">
        <v>0</v>
      </c>
      <c r="AG3715">
        <v>0</v>
      </c>
      <c r="AH3715">
        <v>-186.3</v>
      </c>
      <c r="AI3715">
        <v>-186.9</v>
      </c>
      <c r="AJ3715">
        <v>-186.5</v>
      </c>
      <c r="AK3715">
        <v>-179.3</v>
      </c>
      <c r="AL3715">
        <v>-179.5</v>
      </c>
      <c r="AM3715">
        <v>-179.4</v>
      </c>
    </row>
    <row r="3716" spans="1:39" x14ac:dyDescent="0.25">
      <c r="A3716" s="4">
        <f>D3716-UNR_Feb2020!C3716</f>
        <v>0</v>
      </c>
      <c r="B3716" s="1">
        <v>43887</v>
      </c>
      <c r="C3716" s="2">
        <v>0.78472222222222221</v>
      </c>
      <c r="D3716" s="3">
        <f t="shared" ref="D3716:D3779" si="58">B3716+C3716</f>
        <v>43887.784722222219</v>
      </c>
      <c r="E3716">
        <v>0</v>
      </c>
      <c r="F3716">
        <v>0</v>
      </c>
      <c r="G3716">
        <v>0</v>
      </c>
      <c r="H3716">
        <v>0</v>
      </c>
      <c r="I3716">
        <v>4.891</v>
      </c>
      <c r="J3716">
        <v>4.7519999999999998</v>
      </c>
      <c r="K3716">
        <v>354.7</v>
      </c>
      <c r="L3716">
        <v>13.67</v>
      </c>
      <c r="M3716">
        <v>6.9560000000000004</v>
      </c>
      <c r="N3716">
        <v>1.88</v>
      </c>
      <c r="O3716">
        <v>2.4500000000000002</v>
      </c>
      <c r="P3716">
        <v>14.03</v>
      </c>
      <c r="Q3716">
        <v>13.65</v>
      </c>
      <c r="R3716">
        <v>13.84</v>
      </c>
      <c r="S3716">
        <v>16.989999999999998</v>
      </c>
      <c r="T3716">
        <v>15.77</v>
      </c>
      <c r="U3716">
        <v>16.22</v>
      </c>
      <c r="V3716">
        <v>858.1</v>
      </c>
      <c r="W3716">
        <v>0</v>
      </c>
      <c r="X3716">
        <v>1029</v>
      </c>
      <c r="Y3716">
        <v>12.89</v>
      </c>
      <c r="Z3716">
        <v>12.84</v>
      </c>
      <c r="AA3716">
        <v>12.87</v>
      </c>
      <c r="AB3716">
        <v>15.53</v>
      </c>
      <c r="AC3716">
        <v>2616</v>
      </c>
      <c r="AD3716">
        <v>0</v>
      </c>
      <c r="AE3716">
        <v>0</v>
      </c>
      <c r="AF3716">
        <v>0</v>
      </c>
      <c r="AG3716">
        <v>0</v>
      </c>
      <c r="AH3716">
        <v>-186.5</v>
      </c>
      <c r="AI3716">
        <v>-186.8</v>
      </c>
      <c r="AJ3716">
        <v>-186.7</v>
      </c>
      <c r="AK3716">
        <v>-179.2</v>
      </c>
      <c r="AL3716">
        <v>-179.4</v>
      </c>
      <c r="AM3716">
        <v>-179.3</v>
      </c>
    </row>
    <row r="3717" spans="1:39" x14ac:dyDescent="0.25">
      <c r="A3717" s="4">
        <f>D3717-UNR_Feb2020!C3717</f>
        <v>0</v>
      </c>
      <c r="B3717" s="1">
        <v>43887</v>
      </c>
      <c r="C3717" s="2">
        <v>0.79166666666666663</v>
      </c>
      <c r="D3717" s="3">
        <f t="shared" si="58"/>
        <v>43887.791666666664</v>
      </c>
      <c r="E3717">
        <v>0</v>
      </c>
      <c r="F3717">
        <v>0</v>
      </c>
      <c r="G3717">
        <v>0</v>
      </c>
      <c r="H3717">
        <v>0</v>
      </c>
      <c r="I3717">
        <v>4.3410000000000002</v>
      </c>
      <c r="J3717">
        <v>4.117</v>
      </c>
      <c r="K3717">
        <v>347.6</v>
      </c>
      <c r="L3717">
        <v>18.52</v>
      </c>
      <c r="M3717">
        <v>7.0049999999999999</v>
      </c>
      <c r="N3717">
        <v>2.2069999999999999</v>
      </c>
      <c r="O3717">
        <v>2.0579999999999998</v>
      </c>
      <c r="P3717">
        <v>13.75</v>
      </c>
      <c r="Q3717">
        <v>12.97</v>
      </c>
      <c r="R3717">
        <v>13.43</v>
      </c>
      <c r="S3717">
        <v>18.21</v>
      </c>
      <c r="T3717">
        <v>16.649999999999999</v>
      </c>
      <c r="U3717">
        <v>17.37</v>
      </c>
      <c r="V3717">
        <v>858.2</v>
      </c>
      <c r="W3717">
        <v>0</v>
      </c>
      <c r="X3717">
        <v>1029</v>
      </c>
      <c r="Y3717">
        <v>12.9</v>
      </c>
      <c r="Z3717">
        <v>12.83</v>
      </c>
      <c r="AA3717">
        <v>12.87</v>
      </c>
      <c r="AB3717">
        <v>15.03</v>
      </c>
      <c r="AC3717">
        <v>2616</v>
      </c>
      <c r="AD3717">
        <v>0</v>
      </c>
      <c r="AE3717">
        <v>0</v>
      </c>
      <c r="AF3717">
        <v>0</v>
      </c>
      <c r="AG3717">
        <v>0</v>
      </c>
      <c r="AH3717">
        <v>-186.5</v>
      </c>
      <c r="AI3717">
        <v>-187</v>
      </c>
      <c r="AJ3717">
        <v>-186.8</v>
      </c>
      <c r="AK3717">
        <v>-179.3</v>
      </c>
      <c r="AL3717">
        <v>-179.5</v>
      </c>
      <c r="AM3717">
        <v>-179.4</v>
      </c>
    </row>
    <row r="3718" spans="1:39" x14ac:dyDescent="0.25">
      <c r="A3718" s="4">
        <f>D3718-UNR_Feb2020!C3718</f>
        <v>0</v>
      </c>
      <c r="B3718" s="1">
        <v>43887</v>
      </c>
      <c r="C3718" s="2">
        <v>0.79861111111111116</v>
      </c>
      <c r="D3718" s="3">
        <f t="shared" si="58"/>
        <v>43887.798611111109</v>
      </c>
      <c r="E3718">
        <v>0</v>
      </c>
      <c r="F3718">
        <v>0</v>
      </c>
      <c r="G3718">
        <v>0</v>
      </c>
      <c r="H3718">
        <v>0</v>
      </c>
      <c r="I3718">
        <v>3.3260000000000001</v>
      </c>
      <c r="J3718">
        <v>3.206</v>
      </c>
      <c r="K3718">
        <v>348.6</v>
      </c>
      <c r="L3718">
        <v>15.39</v>
      </c>
      <c r="M3718">
        <v>6.4690000000000003</v>
      </c>
      <c r="N3718">
        <v>2.7349999999999999</v>
      </c>
      <c r="O3718">
        <v>1.0289999999999999</v>
      </c>
      <c r="P3718">
        <v>12.97</v>
      </c>
      <c r="Q3718">
        <v>12.09</v>
      </c>
      <c r="R3718">
        <v>12.45</v>
      </c>
      <c r="S3718">
        <v>18.59</v>
      </c>
      <c r="T3718">
        <v>17.399999999999999</v>
      </c>
      <c r="U3718">
        <v>17.97</v>
      </c>
      <c r="V3718">
        <v>858.4</v>
      </c>
      <c r="W3718">
        <v>0</v>
      </c>
      <c r="X3718">
        <v>1029</v>
      </c>
      <c r="Y3718">
        <v>12.9</v>
      </c>
      <c r="Z3718">
        <v>12.84</v>
      </c>
      <c r="AA3718">
        <v>12.87</v>
      </c>
      <c r="AB3718">
        <v>14.57</v>
      </c>
      <c r="AC3718">
        <v>2616</v>
      </c>
      <c r="AD3718">
        <v>0</v>
      </c>
      <c r="AE3718">
        <v>0</v>
      </c>
      <c r="AF3718">
        <v>0</v>
      </c>
      <c r="AG3718">
        <v>0</v>
      </c>
      <c r="AH3718">
        <v>-186.5</v>
      </c>
      <c r="AI3718">
        <v>-186.9</v>
      </c>
      <c r="AJ3718">
        <v>-186.7</v>
      </c>
      <c r="AK3718">
        <v>-179.2</v>
      </c>
      <c r="AL3718">
        <v>-179.4</v>
      </c>
      <c r="AM3718">
        <v>-179.3</v>
      </c>
    </row>
    <row r="3719" spans="1:39" x14ac:dyDescent="0.25">
      <c r="A3719" s="4">
        <f>D3719-UNR_Feb2020!C3719</f>
        <v>0</v>
      </c>
      <c r="B3719" s="1">
        <v>43887</v>
      </c>
      <c r="C3719" s="2">
        <v>0.80555555555555547</v>
      </c>
      <c r="D3719" s="3">
        <f t="shared" si="58"/>
        <v>43887.805555555555</v>
      </c>
      <c r="E3719">
        <v>0</v>
      </c>
      <c r="F3719">
        <v>0</v>
      </c>
      <c r="G3719">
        <v>0</v>
      </c>
      <c r="H3719">
        <v>0</v>
      </c>
      <c r="I3719">
        <v>1.5069999999999999</v>
      </c>
      <c r="J3719">
        <v>0.32900000000000001</v>
      </c>
      <c r="K3719">
        <v>206.5</v>
      </c>
      <c r="L3719">
        <v>71.62</v>
      </c>
      <c r="M3719">
        <v>3.7730000000000001</v>
      </c>
      <c r="N3719">
        <v>1.569</v>
      </c>
      <c r="O3719">
        <v>0.1958</v>
      </c>
      <c r="P3719">
        <v>12.43</v>
      </c>
      <c r="Q3719">
        <v>11.52</v>
      </c>
      <c r="R3719">
        <v>12.04</v>
      </c>
      <c r="S3719">
        <v>18.62</v>
      </c>
      <c r="T3719">
        <v>18.010000000000002</v>
      </c>
      <c r="U3719">
        <v>18.43</v>
      </c>
      <c r="V3719">
        <v>858.6</v>
      </c>
      <c r="W3719">
        <v>0</v>
      </c>
      <c r="X3719">
        <v>1029</v>
      </c>
      <c r="Y3719">
        <v>12.92</v>
      </c>
      <c r="Z3719">
        <v>12.86</v>
      </c>
      <c r="AA3719">
        <v>12.89</v>
      </c>
      <c r="AB3719">
        <v>14.04</v>
      </c>
      <c r="AC3719">
        <v>2616</v>
      </c>
      <c r="AD3719">
        <v>0</v>
      </c>
      <c r="AE3719">
        <v>0</v>
      </c>
      <c r="AF3719">
        <v>0</v>
      </c>
      <c r="AG3719">
        <v>0</v>
      </c>
      <c r="AH3719">
        <v>-186.5</v>
      </c>
      <c r="AI3719">
        <v>-187</v>
      </c>
      <c r="AJ3719">
        <v>-186.8</v>
      </c>
      <c r="AK3719">
        <v>-179.2</v>
      </c>
      <c r="AL3719">
        <v>-179.4</v>
      </c>
      <c r="AM3719">
        <v>-179.3</v>
      </c>
    </row>
    <row r="3720" spans="1:39" x14ac:dyDescent="0.25">
      <c r="A3720" s="4">
        <f>D3720-UNR_Feb2020!C3720</f>
        <v>0</v>
      </c>
      <c r="B3720" s="1">
        <v>43887</v>
      </c>
      <c r="C3720" s="2">
        <v>0.8125</v>
      </c>
      <c r="D3720" s="3">
        <f t="shared" si="58"/>
        <v>43887.8125</v>
      </c>
      <c r="E3720">
        <v>0</v>
      </c>
      <c r="F3720">
        <v>0</v>
      </c>
      <c r="G3720">
        <v>0</v>
      </c>
      <c r="H3720">
        <v>0</v>
      </c>
      <c r="I3720">
        <v>0.4703</v>
      </c>
      <c r="J3720">
        <v>0.37280000000000002</v>
      </c>
      <c r="K3720">
        <v>185.6</v>
      </c>
      <c r="L3720">
        <v>30.76</v>
      </c>
      <c r="M3720">
        <v>1.8620000000000001</v>
      </c>
      <c r="N3720">
        <v>1.109</v>
      </c>
      <c r="O3720">
        <v>0</v>
      </c>
      <c r="P3720">
        <v>11.52</v>
      </c>
      <c r="Q3720">
        <v>10.99</v>
      </c>
      <c r="R3720">
        <v>11.25</v>
      </c>
      <c r="S3720">
        <v>19.48</v>
      </c>
      <c r="T3720">
        <v>18.489999999999998</v>
      </c>
      <c r="U3720">
        <v>19.04</v>
      </c>
      <c r="V3720">
        <v>858.7</v>
      </c>
      <c r="W3720">
        <v>0</v>
      </c>
      <c r="X3720">
        <v>1029</v>
      </c>
      <c r="Y3720">
        <v>12.93</v>
      </c>
      <c r="Z3720">
        <v>12.87</v>
      </c>
      <c r="AA3720">
        <v>12.9</v>
      </c>
      <c r="AB3720">
        <v>13.41</v>
      </c>
      <c r="AC3720">
        <v>2616</v>
      </c>
      <c r="AD3720">
        <v>0</v>
      </c>
      <c r="AE3720">
        <v>0</v>
      </c>
      <c r="AF3720">
        <v>0</v>
      </c>
      <c r="AG3720">
        <v>0</v>
      </c>
      <c r="AH3720">
        <v>-186.7</v>
      </c>
      <c r="AI3720">
        <v>-187.2</v>
      </c>
      <c r="AJ3720">
        <v>-187</v>
      </c>
      <c r="AK3720">
        <v>-179.3</v>
      </c>
      <c r="AL3720">
        <v>-179.5</v>
      </c>
      <c r="AM3720">
        <v>-179.4</v>
      </c>
    </row>
    <row r="3721" spans="1:39" x14ac:dyDescent="0.25">
      <c r="A3721" s="4">
        <f>D3721-UNR_Feb2020!C3721</f>
        <v>0</v>
      </c>
      <c r="B3721" s="1">
        <v>43887</v>
      </c>
      <c r="C3721" s="2">
        <v>0.81944444444444453</v>
      </c>
      <c r="D3721" s="3">
        <f t="shared" si="58"/>
        <v>43887.819444444445</v>
      </c>
      <c r="E3721">
        <v>0</v>
      </c>
      <c r="F3721">
        <v>0</v>
      </c>
      <c r="G3721">
        <v>0</v>
      </c>
      <c r="H3721">
        <v>0</v>
      </c>
      <c r="I3721">
        <v>0.6804</v>
      </c>
      <c r="J3721">
        <v>0.5373</v>
      </c>
      <c r="K3721">
        <v>69.37</v>
      </c>
      <c r="L3721">
        <v>33.17</v>
      </c>
      <c r="M3721">
        <v>1.8129999999999999</v>
      </c>
      <c r="N3721">
        <v>1.1240000000000001</v>
      </c>
      <c r="O3721">
        <v>0</v>
      </c>
      <c r="P3721">
        <v>11.97</v>
      </c>
      <c r="Q3721">
        <v>10.99</v>
      </c>
      <c r="R3721">
        <v>11.45</v>
      </c>
      <c r="S3721">
        <v>19.649999999999999</v>
      </c>
      <c r="T3721">
        <v>18.829999999999998</v>
      </c>
      <c r="U3721">
        <v>19.32</v>
      </c>
      <c r="V3721">
        <v>858.7</v>
      </c>
      <c r="W3721">
        <v>0</v>
      </c>
      <c r="X3721">
        <v>1029</v>
      </c>
      <c r="Y3721">
        <v>12.94</v>
      </c>
      <c r="Z3721">
        <v>12.88</v>
      </c>
      <c r="AA3721">
        <v>12.91</v>
      </c>
      <c r="AB3721">
        <v>12.72</v>
      </c>
      <c r="AC3721">
        <v>2616</v>
      </c>
      <c r="AD3721">
        <v>0</v>
      </c>
      <c r="AE3721">
        <v>0</v>
      </c>
      <c r="AF3721">
        <v>0</v>
      </c>
      <c r="AG3721">
        <v>0</v>
      </c>
      <c r="AH3721">
        <v>-186.7</v>
      </c>
      <c r="AI3721">
        <v>-187.1</v>
      </c>
      <c r="AJ3721">
        <v>-186.9</v>
      </c>
      <c r="AK3721">
        <v>-179.3</v>
      </c>
      <c r="AL3721">
        <v>-179.5</v>
      </c>
      <c r="AM3721">
        <v>-179.4</v>
      </c>
    </row>
    <row r="3722" spans="1:39" x14ac:dyDescent="0.25">
      <c r="A3722" s="4">
        <f>D3722-UNR_Feb2020!C3722</f>
        <v>0</v>
      </c>
      <c r="B3722" s="1">
        <v>43887</v>
      </c>
      <c r="C3722" s="2">
        <v>0.82638888888888884</v>
      </c>
      <c r="D3722" s="3">
        <f t="shared" si="58"/>
        <v>43887.826388888891</v>
      </c>
      <c r="E3722">
        <v>0</v>
      </c>
      <c r="F3722">
        <v>0</v>
      </c>
      <c r="G3722">
        <v>0</v>
      </c>
      <c r="H3722">
        <v>0</v>
      </c>
      <c r="I3722">
        <v>0.39340000000000003</v>
      </c>
      <c r="J3722">
        <v>0.18190000000000001</v>
      </c>
      <c r="K3722">
        <v>343.1</v>
      </c>
      <c r="L3722">
        <v>50.73</v>
      </c>
      <c r="M3722">
        <v>1.1759999999999999</v>
      </c>
      <c r="N3722">
        <v>0.76700000000000002</v>
      </c>
      <c r="O3722">
        <v>0</v>
      </c>
      <c r="P3722">
        <v>12.14</v>
      </c>
      <c r="Q3722">
        <v>11.63</v>
      </c>
      <c r="R3722">
        <v>11.87</v>
      </c>
      <c r="S3722">
        <v>19.579999999999998</v>
      </c>
      <c r="T3722">
        <v>18.8</v>
      </c>
      <c r="U3722">
        <v>19.170000000000002</v>
      </c>
      <c r="V3722">
        <v>858.7</v>
      </c>
      <c r="W3722">
        <v>0</v>
      </c>
      <c r="X3722">
        <v>1029</v>
      </c>
      <c r="Y3722">
        <v>12.94</v>
      </c>
      <c r="Z3722">
        <v>12.75</v>
      </c>
      <c r="AA3722">
        <v>12.82</v>
      </c>
      <c r="AB3722">
        <v>12.07</v>
      </c>
      <c r="AC3722">
        <v>2616</v>
      </c>
      <c r="AD3722">
        <v>0</v>
      </c>
      <c r="AE3722">
        <v>0</v>
      </c>
      <c r="AF3722">
        <v>0</v>
      </c>
      <c r="AG3722">
        <v>0</v>
      </c>
      <c r="AH3722">
        <v>-186.9</v>
      </c>
      <c r="AI3722">
        <v>-187.4</v>
      </c>
      <c r="AJ3722">
        <v>-187.1</v>
      </c>
      <c r="AK3722">
        <v>-179.2</v>
      </c>
      <c r="AL3722">
        <v>-179.4</v>
      </c>
      <c r="AM3722">
        <v>-179.4</v>
      </c>
    </row>
    <row r="3723" spans="1:39" x14ac:dyDescent="0.25">
      <c r="A3723" s="4">
        <f>D3723-UNR_Feb2020!C3723</f>
        <v>0</v>
      </c>
      <c r="B3723" s="1">
        <v>43887</v>
      </c>
      <c r="C3723" s="2">
        <v>0.83333333333333337</v>
      </c>
      <c r="D3723" s="3">
        <f t="shared" si="58"/>
        <v>43887.833333333336</v>
      </c>
      <c r="E3723">
        <v>0</v>
      </c>
      <c r="F3723">
        <v>0</v>
      </c>
      <c r="G3723">
        <v>0</v>
      </c>
      <c r="H3723">
        <v>0</v>
      </c>
      <c r="I3723">
        <v>1.036</v>
      </c>
      <c r="J3723">
        <v>0.84360000000000002</v>
      </c>
      <c r="K3723">
        <v>294.10000000000002</v>
      </c>
      <c r="L3723">
        <v>33.93</v>
      </c>
      <c r="M3723">
        <v>2.4500000000000002</v>
      </c>
      <c r="N3723">
        <v>1.1739999999999999</v>
      </c>
      <c r="O3723">
        <v>0</v>
      </c>
      <c r="P3723">
        <v>12.25</v>
      </c>
      <c r="Q3723">
        <v>11.57</v>
      </c>
      <c r="R3723">
        <v>11.95</v>
      </c>
      <c r="S3723">
        <v>20.91</v>
      </c>
      <c r="T3723">
        <v>19.170000000000002</v>
      </c>
      <c r="U3723">
        <v>20</v>
      </c>
      <c r="V3723">
        <v>858.8</v>
      </c>
      <c r="W3723">
        <v>0</v>
      </c>
      <c r="X3723">
        <v>1029</v>
      </c>
      <c r="Y3723">
        <v>12.8</v>
      </c>
      <c r="Z3723">
        <v>12.74</v>
      </c>
      <c r="AA3723">
        <v>12.77</v>
      </c>
      <c r="AB3723">
        <v>11.49</v>
      </c>
      <c r="AC3723">
        <v>2616</v>
      </c>
      <c r="AD3723">
        <v>0</v>
      </c>
      <c r="AE3723">
        <v>0</v>
      </c>
      <c r="AF3723">
        <v>0</v>
      </c>
      <c r="AG3723">
        <v>0</v>
      </c>
      <c r="AH3723">
        <v>-186.8</v>
      </c>
      <c r="AI3723">
        <v>-187.1</v>
      </c>
      <c r="AJ3723">
        <v>-187</v>
      </c>
      <c r="AK3723">
        <v>-179.2</v>
      </c>
      <c r="AL3723">
        <v>-179.4</v>
      </c>
      <c r="AM3723">
        <v>-179.3</v>
      </c>
    </row>
    <row r="3724" spans="1:39" x14ac:dyDescent="0.25">
      <c r="A3724" s="4">
        <f>D3724-UNR_Feb2020!C3724</f>
        <v>0</v>
      </c>
      <c r="B3724" s="1">
        <v>43887</v>
      </c>
      <c r="C3724" s="2">
        <v>0.84027777777777779</v>
      </c>
      <c r="D3724" s="3">
        <f t="shared" si="58"/>
        <v>43887.840277777781</v>
      </c>
      <c r="E3724">
        <v>0</v>
      </c>
      <c r="F3724">
        <v>0</v>
      </c>
      <c r="G3724">
        <v>0</v>
      </c>
      <c r="H3724">
        <v>0</v>
      </c>
      <c r="I3724">
        <v>1.4039999999999999</v>
      </c>
      <c r="J3724">
        <v>1.3480000000000001</v>
      </c>
      <c r="K3724">
        <v>315.89999999999998</v>
      </c>
      <c r="L3724">
        <v>16.190000000000001</v>
      </c>
      <c r="M3724">
        <v>2.0089999999999999</v>
      </c>
      <c r="N3724">
        <v>0.63100000000000001</v>
      </c>
      <c r="O3724">
        <v>0.68579999999999997</v>
      </c>
      <c r="P3724">
        <v>11.67</v>
      </c>
      <c r="Q3724">
        <v>10.99</v>
      </c>
      <c r="R3724">
        <v>11.39</v>
      </c>
      <c r="S3724">
        <v>21.55</v>
      </c>
      <c r="T3724">
        <v>20.36</v>
      </c>
      <c r="U3724">
        <v>20.85</v>
      </c>
      <c r="V3724">
        <v>858.8</v>
      </c>
      <c r="W3724">
        <v>0</v>
      </c>
      <c r="X3724">
        <v>1029</v>
      </c>
      <c r="Y3724">
        <v>12.79</v>
      </c>
      <c r="Z3724">
        <v>12.72</v>
      </c>
      <c r="AA3724">
        <v>12.75</v>
      </c>
      <c r="AB3724">
        <v>11.02</v>
      </c>
      <c r="AC3724">
        <v>2616</v>
      </c>
      <c r="AD3724">
        <v>0</v>
      </c>
      <c r="AE3724">
        <v>0</v>
      </c>
      <c r="AF3724">
        <v>0</v>
      </c>
      <c r="AG3724">
        <v>0</v>
      </c>
      <c r="AH3724">
        <v>-187</v>
      </c>
      <c r="AI3724">
        <v>-187.3</v>
      </c>
      <c r="AJ3724">
        <v>-187.1</v>
      </c>
      <c r="AK3724">
        <v>-179.2</v>
      </c>
      <c r="AL3724">
        <v>-179.4</v>
      </c>
      <c r="AM3724">
        <v>-179.3</v>
      </c>
    </row>
    <row r="3725" spans="1:39" x14ac:dyDescent="0.25">
      <c r="A3725" s="4">
        <f>D3725-UNR_Feb2020!C3725</f>
        <v>0</v>
      </c>
      <c r="B3725" s="1">
        <v>43887</v>
      </c>
      <c r="C3725" s="2">
        <v>0.84722222222222221</v>
      </c>
      <c r="D3725" s="3">
        <f t="shared" si="58"/>
        <v>43887.847222222219</v>
      </c>
      <c r="E3725">
        <v>0</v>
      </c>
      <c r="F3725">
        <v>0</v>
      </c>
      <c r="G3725">
        <v>0</v>
      </c>
      <c r="H3725">
        <v>0</v>
      </c>
      <c r="I3725">
        <v>2.11</v>
      </c>
      <c r="J3725">
        <v>2.0619999999999998</v>
      </c>
      <c r="K3725">
        <v>329.3</v>
      </c>
      <c r="L3725">
        <v>12.28</v>
      </c>
      <c r="M3725">
        <v>3.1850000000000001</v>
      </c>
      <c r="N3725">
        <v>0.93100000000000005</v>
      </c>
      <c r="O3725">
        <v>1.274</v>
      </c>
      <c r="P3725">
        <v>11.06</v>
      </c>
      <c r="Q3725">
        <v>10.82</v>
      </c>
      <c r="R3725">
        <v>10.94</v>
      </c>
      <c r="S3725">
        <v>22.3</v>
      </c>
      <c r="T3725">
        <v>21.55</v>
      </c>
      <c r="U3725">
        <v>21.88</v>
      </c>
      <c r="V3725">
        <v>858.7</v>
      </c>
      <c r="W3725">
        <v>0</v>
      </c>
      <c r="X3725">
        <v>1029</v>
      </c>
      <c r="Y3725">
        <v>12.78</v>
      </c>
      <c r="Z3725">
        <v>12.72</v>
      </c>
      <c r="AA3725">
        <v>12.75</v>
      </c>
      <c r="AB3725">
        <v>10.65</v>
      </c>
      <c r="AC3725">
        <v>2616</v>
      </c>
      <c r="AD3725">
        <v>0</v>
      </c>
      <c r="AE3725">
        <v>0</v>
      </c>
      <c r="AF3725">
        <v>0</v>
      </c>
      <c r="AG3725">
        <v>0</v>
      </c>
      <c r="AH3725">
        <v>-187.2</v>
      </c>
      <c r="AI3725">
        <v>-187.4</v>
      </c>
      <c r="AJ3725">
        <v>-187.3</v>
      </c>
      <c r="AK3725">
        <v>-179.2</v>
      </c>
      <c r="AL3725">
        <v>-179.4</v>
      </c>
      <c r="AM3725">
        <v>-179.3</v>
      </c>
    </row>
    <row r="3726" spans="1:39" x14ac:dyDescent="0.25">
      <c r="A3726" s="4">
        <f>D3726-UNR_Feb2020!C3726</f>
        <v>0</v>
      </c>
      <c r="B3726" s="1">
        <v>43887</v>
      </c>
      <c r="C3726" s="2">
        <v>0.85416666666666663</v>
      </c>
      <c r="D3726" s="3">
        <f t="shared" si="58"/>
        <v>43887.854166666664</v>
      </c>
      <c r="E3726">
        <v>0</v>
      </c>
      <c r="F3726">
        <v>0</v>
      </c>
      <c r="G3726">
        <v>0</v>
      </c>
      <c r="H3726">
        <v>0</v>
      </c>
      <c r="I3726">
        <v>1.9330000000000001</v>
      </c>
      <c r="J3726">
        <v>1.869</v>
      </c>
      <c r="K3726">
        <v>329.1</v>
      </c>
      <c r="L3726">
        <v>14.76</v>
      </c>
      <c r="M3726">
        <v>2.94</v>
      </c>
      <c r="N3726">
        <v>1.0169999999999999</v>
      </c>
      <c r="O3726">
        <v>0.88200000000000001</v>
      </c>
      <c r="P3726">
        <v>11.13</v>
      </c>
      <c r="Q3726">
        <v>10.82</v>
      </c>
      <c r="R3726">
        <v>10.98</v>
      </c>
      <c r="S3726">
        <v>23.46</v>
      </c>
      <c r="T3726">
        <v>22.1</v>
      </c>
      <c r="U3726">
        <v>22.76</v>
      </c>
      <c r="V3726">
        <v>858.7</v>
      </c>
      <c r="W3726">
        <v>0</v>
      </c>
      <c r="X3726">
        <v>1029</v>
      </c>
      <c r="Y3726">
        <v>12.77</v>
      </c>
      <c r="Z3726">
        <v>12.71</v>
      </c>
      <c r="AA3726">
        <v>12.73</v>
      </c>
      <c r="AB3726">
        <v>10.36</v>
      </c>
      <c r="AC3726">
        <v>2616</v>
      </c>
      <c r="AD3726">
        <v>0</v>
      </c>
      <c r="AE3726">
        <v>0</v>
      </c>
      <c r="AF3726">
        <v>0</v>
      </c>
      <c r="AG3726">
        <v>0</v>
      </c>
      <c r="AH3726">
        <v>-187</v>
      </c>
      <c r="AI3726">
        <v>-187.3</v>
      </c>
      <c r="AJ3726">
        <v>-187.2</v>
      </c>
      <c r="AK3726">
        <v>-179.1</v>
      </c>
      <c r="AL3726">
        <v>-179.3</v>
      </c>
      <c r="AM3726">
        <v>-179.2</v>
      </c>
    </row>
    <row r="3727" spans="1:39" x14ac:dyDescent="0.25">
      <c r="A3727" s="4">
        <f>D3727-UNR_Feb2020!C3727</f>
        <v>0</v>
      </c>
      <c r="B3727" s="1">
        <v>43887</v>
      </c>
      <c r="C3727" s="2">
        <v>0.86111111111111116</v>
      </c>
      <c r="D3727" s="3">
        <f t="shared" si="58"/>
        <v>43887.861111111109</v>
      </c>
      <c r="E3727">
        <v>0</v>
      </c>
      <c r="F3727">
        <v>0</v>
      </c>
      <c r="G3727">
        <v>0</v>
      </c>
      <c r="H3727">
        <v>0</v>
      </c>
      <c r="I3727">
        <v>1.161</v>
      </c>
      <c r="J3727">
        <v>0.69379999999999997</v>
      </c>
      <c r="K3727">
        <v>248.3</v>
      </c>
      <c r="L3727">
        <v>51.36</v>
      </c>
      <c r="M3727">
        <v>2.8420000000000001</v>
      </c>
      <c r="N3727">
        <v>1.095</v>
      </c>
      <c r="O3727">
        <v>9.7900000000000001E-2</v>
      </c>
      <c r="P3727">
        <v>11.1</v>
      </c>
      <c r="Q3727">
        <v>9.84</v>
      </c>
      <c r="R3727">
        <v>10.62</v>
      </c>
      <c r="S3727">
        <v>24.92</v>
      </c>
      <c r="T3727">
        <v>23.42</v>
      </c>
      <c r="U3727">
        <v>24.13</v>
      </c>
      <c r="V3727">
        <v>858.8</v>
      </c>
      <c r="W3727">
        <v>0</v>
      </c>
      <c r="X3727">
        <v>1029</v>
      </c>
      <c r="Y3727">
        <v>12.77</v>
      </c>
      <c r="Z3727">
        <v>12.7</v>
      </c>
      <c r="AA3727">
        <v>12.73</v>
      </c>
      <c r="AB3727">
        <v>10.15</v>
      </c>
      <c r="AC3727">
        <v>2616</v>
      </c>
      <c r="AD3727">
        <v>0</v>
      </c>
      <c r="AE3727">
        <v>0</v>
      </c>
      <c r="AF3727">
        <v>0</v>
      </c>
      <c r="AG3727">
        <v>0</v>
      </c>
      <c r="AH3727">
        <v>-186.9</v>
      </c>
      <c r="AI3727">
        <v>-187.2</v>
      </c>
      <c r="AJ3727">
        <v>-187</v>
      </c>
      <c r="AK3727">
        <v>-178.9</v>
      </c>
      <c r="AL3727">
        <v>-179.2</v>
      </c>
      <c r="AM3727">
        <v>-179</v>
      </c>
    </row>
    <row r="3728" spans="1:39" x14ac:dyDescent="0.25">
      <c r="A3728" s="4">
        <f>D3728-UNR_Feb2020!C3728</f>
        <v>0</v>
      </c>
      <c r="B3728" s="1">
        <v>43887</v>
      </c>
      <c r="C3728" s="2">
        <v>0.86805555555555547</v>
      </c>
      <c r="D3728" s="3">
        <f t="shared" si="58"/>
        <v>43887.868055555555</v>
      </c>
      <c r="E3728">
        <v>0</v>
      </c>
      <c r="F3728">
        <v>0</v>
      </c>
      <c r="G3728">
        <v>0</v>
      </c>
      <c r="H3728">
        <v>0</v>
      </c>
      <c r="I3728">
        <v>1.2509999999999999</v>
      </c>
      <c r="J3728">
        <v>0.78410000000000002</v>
      </c>
      <c r="K3728">
        <v>329.5</v>
      </c>
      <c r="L3728">
        <v>49.49</v>
      </c>
      <c r="M3728">
        <v>2.1560000000000001</v>
      </c>
      <c r="N3728">
        <v>0.746</v>
      </c>
      <c r="O3728">
        <v>0.49</v>
      </c>
      <c r="P3728">
        <v>9.91</v>
      </c>
      <c r="Q3728">
        <v>9.19</v>
      </c>
      <c r="R3728">
        <v>9.6</v>
      </c>
      <c r="S3728">
        <v>27.67</v>
      </c>
      <c r="T3728">
        <v>24.89</v>
      </c>
      <c r="U3728">
        <v>26.17</v>
      </c>
      <c r="V3728">
        <v>858.9</v>
      </c>
      <c r="W3728">
        <v>0</v>
      </c>
      <c r="X3728">
        <v>1029</v>
      </c>
      <c r="Y3728">
        <v>12.79</v>
      </c>
      <c r="Z3728">
        <v>12.71</v>
      </c>
      <c r="AA3728">
        <v>12.75</v>
      </c>
      <c r="AB3728">
        <v>9.93</v>
      </c>
      <c r="AC3728">
        <v>2616</v>
      </c>
      <c r="AD3728">
        <v>0</v>
      </c>
      <c r="AE3728">
        <v>0</v>
      </c>
      <c r="AF3728">
        <v>0</v>
      </c>
      <c r="AG3728">
        <v>0</v>
      </c>
      <c r="AH3728">
        <v>-186.9</v>
      </c>
      <c r="AI3728">
        <v>-187.1</v>
      </c>
      <c r="AJ3728">
        <v>-187</v>
      </c>
      <c r="AK3728">
        <v>-178.9</v>
      </c>
      <c r="AL3728">
        <v>-179.1</v>
      </c>
      <c r="AM3728">
        <v>-179</v>
      </c>
    </row>
    <row r="3729" spans="1:39" x14ac:dyDescent="0.25">
      <c r="A3729" s="4">
        <f>D3729-UNR_Feb2020!C3729</f>
        <v>0</v>
      </c>
      <c r="B3729" s="1">
        <v>43887</v>
      </c>
      <c r="C3729" s="2">
        <v>0.875</v>
      </c>
      <c r="D3729" s="3">
        <f t="shared" si="58"/>
        <v>43887.875</v>
      </c>
      <c r="E3729">
        <v>0</v>
      </c>
      <c r="F3729">
        <v>0</v>
      </c>
      <c r="G3729">
        <v>0</v>
      </c>
      <c r="H3729">
        <v>0</v>
      </c>
      <c r="I3729">
        <v>2.0790000000000002</v>
      </c>
      <c r="J3729">
        <v>2.0089999999999999</v>
      </c>
      <c r="K3729">
        <v>40.770000000000003</v>
      </c>
      <c r="L3729">
        <v>14.87</v>
      </c>
      <c r="M3729">
        <v>2.7930000000000001</v>
      </c>
      <c r="N3729">
        <v>1.204</v>
      </c>
      <c r="O3729">
        <v>0.93069999999999997</v>
      </c>
      <c r="P3729">
        <v>10.01</v>
      </c>
      <c r="Q3729">
        <v>9.3000000000000007</v>
      </c>
      <c r="R3729">
        <v>9.66</v>
      </c>
      <c r="S3729">
        <v>28.32</v>
      </c>
      <c r="T3729">
        <v>25.74</v>
      </c>
      <c r="U3729">
        <v>27.26</v>
      </c>
      <c r="V3729">
        <v>858.9</v>
      </c>
      <c r="W3729">
        <v>0</v>
      </c>
      <c r="X3729">
        <v>1029</v>
      </c>
      <c r="Y3729">
        <v>12.79</v>
      </c>
      <c r="Z3729">
        <v>12.72</v>
      </c>
      <c r="AA3729">
        <v>12.76</v>
      </c>
      <c r="AB3729">
        <v>9.65</v>
      </c>
      <c r="AC3729">
        <v>2616</v>
      </c>
      <c r="AD3729">
        <v>0</v>
      </c>
      <c r="AE3729">
        <v>0</v>
      </c>
      <c r="AF3729">
        <v>0</v>
      </c>
      <c r="AG3729">
        <v>0</v>
      </c>
      <c r="AH3729">
        <v>-187.1</v>
      </c>
      <c r="AI3729">
        <v>-187.5</v>
      </c>
      <c r="AJ3729">
        <v>-187.3</v>
      </c>
      <c r="AK3729">
        <v>-179</v>
      </c>
      <c r="AL3729">
        <v>-179.1</v>
      </c>
      <c r="AM3729">
        <v>-179.1</v>
      </c>
    </row>
    <row r="3730" spans="1:39" x14ac:dyDescent="0.25">
      <c r="A3730" s="4">
        <f>D3730-UNR_Feb2020!C3730</f>
        <v>0</v>
      </c>
      <c r="B3730" s="1">
        <v>43887</v>
      </c>
      <c r="C3730" s="2">
        <v>0.88194444444444453</v>
      </c>
      <c r="D3730" s="3">
        <f t="shared" si="58"/>
        <v>43887.881944444445</v>
      </c>
      <c r="E3730">
        <v>0</v>
      </c>
      <c r="F3730">
        <v>0</v>
      </c>
      <c r="G3730">
        <v>0</v>
      </c>
      <c r="H3730">
        <v>0</v>
      </c>
      <c r="I3730">
        <v>1.5289999999999999</v>
      </c>
      <c r="J3730">
        <v>1.468</v>
      </c>
      <c r="K3730">
        <v>29.77</v>
      </c>
      <c r="L3730">
        <v>16.260000000000002</v>
      </c>
      <c r="M3730">
        <v>2.4990000000000001</v>
      </c>
      <c r="N3730">
        <v>1.0820000000000001</v>
      </c>
      <c r="O3730">
        <v>0.7349</v>
      </c>
      <c r="P3730">
        <v>11.24</v>
      </c>
      <c r="Q3730">
        <v>9.94</v>
      </c>
      <c r="R3730">
        <v>10.74</v>
      </c>
      <c r="S3730">
        <v>27.03</v>
      </c>
      <c r="T3730">
        <v>25.06</v>
      </c>
      <c r="U3730">
        <v>25.93</v>
      </c>
      <c r="V3730">
        <v>859</v>
      </c>
      <c r="W3730">
        <v>0</v>
      </c>
      <c r="X3730">
        <v>1029</v>
      </c>
      <c r="Y3730">
        <v>12.8</v>
      </c>
      <c r="Z3730">
        <v>12.73</v>
      </c>
      <c r="AA3730">
        <v>12.76</v>
      </c>
      <c r="AB3730">
        <v>9.3800000000000008</v>
      </c>
      <c r="AC3730">
        <v>2616</v>
      </c>
      <c r="AD3730">
        <v>0</v>
      </c>
      <c r="AE3730">
        <v>0</v>
      </c>
      <c r="AF3730">
        <v>0</v>
      </c>
      <c r="AG3730">
        <v>0</v>
      </c>
      <c r="AH3730">
        <v>-187.1</v>
      </c>
      <c r="AI3730">
        <v>-187.5</v>
      </c>
      <c r="AJ3730">
        <v>-187.3</v>
      </c>
      <c r="AK3730">
        <v>-179</v>
      </c>
      <c r="AL3730">
        <v>-179.2</v>
      </c>
      <c r="AM3730">
        <v>-179.1</v>
      </c>
    </row>
    <row r="3731" spans="1:39" x14ac:dyDescent="0.25">
      <c r="A3731" s="4">
        <f>D3731-UNR_Feb2020!C3731</f>
        <v>0</v>
      </c>
      <c r="B3731" s="1">
        <v>43887</v>
      </c>
      <c r="C3731" s="2">
        <v>0.88888888888888884</v>
      </c>
      <c r="D3731" s="3">
        <f t="shared" si="58"/>
        <v>43887.888888888891</v>
      </c>
      <c r="E3731">
        <v>0</v>
      </c>
      <c r="F3731">
        <v>0</v>
      </c>
      <c r="G3731">
        <v>0</v>
      </c>
      <c r="H3731">
        <v>0</v>
      </c>
      <c r="I3731">
        <v>1.01</v>
      </c>
      <c r="J3731">
        <v>0.98209999999999997</v>
      </c>
      <c r="K3731">
        <v>334</v>
      </c>
      <c r="L3731">
        <v>13.58</v>
      </c>
      <c r="M3731">
        <v>1.7150000000000001</v>
      </c>
      <c r="N3731">
        <v>0.51</v>
      </c>
      <c r="O3731">
        <v>0.63700000000000001</v>
      </c>
      <c r="P3731">
        <v>12.06</v>
      </c>
      <c r="Q3731">
        <v>11.07</v>
      </c>
      <c r="R3731">
        <v>11.66</v>
      </c>
      <c r="S3731">
        <v>26.76</v>
      </c>
      <c r="T3731">
        <v>24.31</v>
      </c>
      <c r="U3731">
        <v>25.46</v>
      </c>
      <c r="V3731">
        <v>859.1</v>
      </c>
      <c r="W3731">
        <v>0</v>
      </c>
      <c r="X3731">
        <v>1029</v>
      </c>
      <c r="Y3731">
        <v>12.8</v>
      </c>
      <c r="Z3731">
        <v>12.74</v>
      </c>
      <c r="AA3731">
        <v>12.76</v>
      </c>
      <c r="AB3731">
        <v>9.17</v>
      </c>
      <c r="AC3731">
        <v>2616</v>
      </c>
      <c r="AD3731">
        <v>0</v>
      </c>
      <c r="AE3731">
        <v>0</v>
      </c>
      <c r="AF3731">
        <v>0</v>
      </c>
      <c r="AG3731">
        <v>0</v>
      </c>
      <c r="AH3731">
        <v>-187</v>
      </c>
      <c r="AI3731">
        <v>-187.3</v>
      </c>
      <c r="AJ3731">
        <v>-187.1</v>
      </c>
      <c r="AK3731">
        <v>-179.1</v>
      </c>
      <c r="AL3731">
        <v>-179.2</v>
      </c>
      <c r="AM3731">
        <v>-179.1</v>
      </c>
    </row>
    <row r="3732" spans="1:39" x14ac:dyDescent="0.25">
      <c r="A3732" s="4">
        <f>D3732-UNR_Feb2020!C3732</f>
        <v>0</v>
      </c>
      <c r="B3732" s="1">
        <v>43887</v>
      </c>
      <c r="C3732" s="2">
        <v>0.89583333333333337</v>
      </c>
      <c r="D3732" s="3">
        <f t="shared" si="58"/>
        <v>43887.895833333336</v>
      </c>
      <c r="E3732">
        <v>0</v>
      </c>
      <c r="F3732">
        <v>0</v>
      </c>
      <c r="G3732">
        <v>0</v>
      </c>
      <c r="H3732">
        <v>0</v>
      </c>
      <c r="I3732">
        <v>1.345</v>
      </c>
      <c r="J3732">
        <v>0.52349999999999997</v>
      </c>
      <c r="K3732">
        <v>81.3</v>
      </c>
      <c r="L3732">
        <v>63.31</v>
      </c>
      <c r="M3732">
        <v>2.6949999999999998</v>
      </c>
      <c r="N3732">
        <v>1.409</v>
      </c>
      <c r="O3732">
        <v>0.34289999999999998</v>
      </c>
      <c r="P3732">
        <v>11.58</v>
      </c>
      <c r="Q3732">
        <v>8.89</v>
      </c>
      <c r="R3732">
        <v>10.72</v>
      </c>
      <c r="S3732">
        <v>27.54</v>
      </c>
      <c r="T3732">
        <v>25.26</v>
      </c>
      <c r="U3732">
        <v>26.63</v>
      </c>
      <c r="V3732">
        <v>859.2</v>
      </c>
      <c r="W3732">
        <v>0</v>
      </c>
      <c r="X3732">
        <v>1029</v>
      </c>
      <c r="Y3732">
        <v>12.78</v>
      </c>
      <c r="Z3732">
        <v>12.7</v>
      </c>
      <c r="AA3732">
        <v>12.74</v>
      </c>
      <c r="AB3732">
        <v>9</v>
      </c>
      <c r="AC3732">
        <v>2616</v>
      </c>
      <c r="AD3732">
        <v>0</v>
      </c>
      <c r="AE3732">
        <v>0</v>
      </c>
      <c r="AF3732">
        <v>0</v>
      </c>
      <c r="AG3732">
        <v>0</v>
      </c>
      <c r="AH3732">
        <v>-187</v>
      </c>
      <c r="AI3732">
        <v>-187.3</v>
      </c>
      <c r="AJ3732">
        <v>-187.2</v>
      </c>
      <c r="AK3732">
        <v>-179.1</v>
      </c>
      <c r="AL3732">
        <v>-179.2</v>
      </c>
      <c r="AM3732">
        <v>-179.2</v>
      </c>
    </row>
    <row r="3733" spans="1:39" x14ac:dyDescent="0.25">
      <c r="A3733" s="4">
        <f>D3733-UNR_Feb2020!C3733</f>
        <v>0</v>
      </c>
      <c r="B3733" s="1">
        <v>43887</v>
      </c>
      <c r="C3733" s="2">
        <v>0.90277777777777779</v>
      </c>
      <c r="D3733" s="3">
        <f t="shared" si="58"/>
        <v>43887.902777777781</v>
      </c>
      <c r="E3733">
        <v>0</v>
      </c>
      <c r="F3733">
        <v>0</v>
      </c>
      <c r="G3733">
        <v>0</v>
      </c>
      <c r="H3733">
        <v>0</v>
      </c>
      <c r="I3733">
        <v>2.1739999999999999</v>
      </c>
      <c r="J3733">
        <v>2.081</v>
      </c>
      <c r="K3733">
        <v>57.99</v>
      </c>
      <c r="L3733">
        <v>16.8</v>
      </c>
      <c r="M3733">
        <v>3.234</v>
      </c>
      <c r="N3733">
        <v>1.375</v>
      </c>
      <c r="O3733">
        <v>0.63700000000000001</v>
      </c>
      <c r="P3733">
        <v>8.93</v>
      </c>
      <c r="Q3733">
        <v>7.8410000000000002</v>
      </c>
      <c r="R3733">
        <v>8.4600000000000009</v>
      </c>
      <c r="S3733">
        <v>29.79</v>
      </c>
      <c r="T3733">
        <v>27.54</v>
      </c>
      <c r="U3733">
        <v>28.78</v>
      </c>
      <c r="V3733">
        <v>859.2</v>
      </c>
      <c r="W3733">
        <v>0</v>
      </c>
      <c r="X3733">
        <v>1029</v>
      </c>
      <c r="Y3733">
        <v>12.76</v>
      </c>
      <c r="Z3733">
        <v>12.7</v>
      </c>
      <c r="AA3733">
        <v>12.73</v>
      </c>
      <c r="AB3733">
        <v>8.81</v>
      </c>
      <c r="AC3733">
        <v>2616</v>
      </c>
      <c r="AD3733">
        <v>0</v>
      </c>
      <c r="AE3733">
        <v>0</v>
      </c>
      <c r="AF3733">
        <v>0</v>
      </c>
      <c r="AG3733">
        <v>0</v>
      </c>
      <c r="AH3733">
        <v>-187.2</v>
      </c>
      <c r="AI3733">
        <v>-187.4</v>
      </c>
      <c r="AJ3733">
        <v>-187.3</v>
      </c>
      <c r="AK3733">
        <v>-179.1</v>
      </c>
      <c r="AL3733">
        <v>-179.2</v>
      </c>
      <c r="AM3733">
        <v>-179.2</v>
      </c>
    </row>
    <row r="3734" spans="1:39" x14ac:dyDescent="0.25">
      <c r="A3734" s="4">
        <f>D3734-UNR_Feb2020!C3734</f>
        <v>0</v>
      </c>
      <c r="B3734" s="1">
        <v>43887</v>
      </c>
      <c r="C3734" s="2">
        <v>0.90972222222222221</v>
      </c>
      <c r="D3734" s="3">
        <f t="shared" si="58"/>
        <v>43887.909722222219</v>
      </c>
      <c r="E3734">
        <v>0</v>
      </c>
      <c r="F3734">
        <v>0</v>
      </c>
      <c r="G3734">
        <v>0</v>
      </c>
      <c r="H3734">
        <v>0</v>
      </c>
      <c r="I3734">
        <v>2.2519999999999998</v>
      </c>
      <c r="J3734">
        <v>2.2090000000000001</v>
      </c>
      <c r="K3734">
        <v>51.17</v>
      </c>
      <c r="L3734">
        <v>11.28</v>
      </c>
      <c r="M3734">
        <v>2.6949999999999998</v>
      </c>
      <c r="N3734">
        <v>0.69499999999999995</v>
      </c>
      <c r="O3734">
        <v>1.47</v>
      </c>
      <c r="P3734">
        <v>10.56</v>
      </c>
      <c r="Q3734">
        <v>8.83</v>
      </c>
      <c r="R3734">
        <v>9.7200000000000006</v>
      </c>
      <c r="S3734">
        <v>28.43</v>
      </c>
      <c r="T3734">
        <v>26.49</v>
      </c>
      <c r="U3734">
        <v>27.31</v>
      </c>
      <c r="V3734">
        <v>859.2</v>
      </c>
      <c r="W3734">
        <v>0</v>
      </c>
      <c r="X3734">
        <v>1029</v>
      </c>
      <c r="Y3734">
        <v>12.76</v>
      </c>
      <c r="Z3734">
        <v>12.69</v>
      </c>
      <c r="AA3734">
        <v>12.73</v>
      </c>
      <c r="AB3734">
        <v>8.58</v>
      </c>
      <c r="AC3734">
        <v>2616</v>
      </c>
      <c r="AD3734">
        <v>0</v>
      </c>
      <c r="AE3734">
        <v>0</v>
      </c>
      <c r="AF3734">
        <v>0</v>
      </c>
      <c r="AG3734">
        <v>0</v>
      </c>
      <c r="AH3734">
        <v>-187.2</v>
      </c>
      <c r="AI3734">
        <v>-187.6</v>
      </c>
      <c r="AJ3734">
        <v>-187.4</v>
      </c>
      <c r="AK3734">
        <v>-179</v>
      </c>
      <c r="AL3734">
        <v>-179.3</v>
      </c>
      <c r="AM3734">
        <v>-179.2</v>
      </c>
    </row>
    <row r="3735" spans="1:39" x14ac:dyDescent="0.25">
      <c r="A3735" s="4">
        <f>D3735-UNR_Feb2020!C3735</f>
        <v>0</v>
      </c>
      <c r="B3735" s="1">
        <v>43887</v>
      </c>
      <c r="C3735" s="2">
        <v>0.91666666666666663</v>
      </c>
      <c r="D3735" s="3">
        <f t="shared" si="58"/>
        <v>43887.916666666664</v>
      </c>
      <c r="E3735">
        <v>0</v>
      </c>
      <c r="F3735">
        <v>0</v>
      </c>
      <c r="G3735">
        <v>0</v>
      </c>
      <c r="H3735">
        <v>0</v>
      </c>
      <c r="I3735">
        <v>1.52</v>
      </c>
      <c r="J3735">
        <v>1.452</v>
      </c>
      <c r="K3735">
        <v>54.39</v>
      </c>
      <c r="L3735">
        <v>17.12</v>
      </c>
      <c r="M3735">
        <v>2.1560000000000001</v>
      </c>
      <c r="N3735">
        <v>0.52800000000000002</v>
      </c>
      <c r="O3735">
        <v>0.93069999999999997</v>
      </c>
      <c r="P3735">
        <v>11.01</v>
      </c>
      <c r="Q3735">
        <v>10.36</v>
      </c>
      <c r="R3735">
        <v>10.67</v>
      </c>
      <c r="S3735">
        <v>26.76</v>
      </c>
      <c r="T3735">
        <v>26.05</v>
      </c>
      <c r="U3735">
        <v>26.44</v>
      </c>
      <c r="V3735">
        <v>859.3</v>
      </c>
      <c r="W3735">
        <v>0</v>
      </c>
      <c r="X3735">
        <v>1029</v>
      </c>
      <c r="Y3735">
        <v>12.75</v>
      </c>
      <c r="Z3735">
        <v>12.68</v>
      </c>
      <c r="AA3735">
        <v>12.71</v>
      </c>
      <c r="AB3735">
        <v>8.44</v>
      </c>
      <c r="AC3735">
        <v>2616</v>
      </c>
      <c r="AD3735">
        <v>0</v>
      </c>
      <c r="AE3735">
        <v>0</v>
      </c>
      <c r="AF3735">
        <v>0</v>
      </c>
      <c r="AG3735">
        <v>0</v>
      </c>
      <c r="AH3735">
        <v>-187.3</v>
      </c>
      <c r="AI3735">
        <v>-187.6</v>
      </c>
      <c r="AJ3735">
        <v>-187.5</v>
      </c>
      <c r="AK3735">
        <v>-179.1</v>
      </c>
      <c r="AL3735">
        <v>-179.3</v>
      </c>
      <c r="AM3735">
        <v>-179.2</v>
      </c>
    </row>
    <row r="3736" spans="1:39" x14ac:dyDescent="0.25">
      <c r="A3736" s="4">
        <f>D3736-UNR_Feb2020!C3736</f>
        <v>0</v>
      </c>
      <c r="B3736" s="1">
        <v>43887</v>
      </c>
      <c r="C3736" s="2">
        <v>0.92361111111111116</v>
      </c>
      <c r="D3736" s="3">
        <f t="shared" si="58"/>
        <v>43887.923611111109</v>
      </c>
      <c r="E3736">
        <v>0</v>
      </c>
      <c r="F3736">
        <v>0</v>
      </c>
      <c r="G3736">
        <v>0</v>
      </c>
      <c r="H3736">
        <v>0</v>
      </c>
      <c r="I3736">
        <v>1.417</v>
      </c>
      <c r="J3736">
        <v>1.3919999999999999</v>
      </c>
      <c r="K3736">
        <v>101.7</v>
      </c>
      <c r="L3736">
        <v>10.33</v>
      </c>
      <c r="M3736">
        <v>2.2050000000000001</v>
      </c>
      <c r="N3736">
        <v>1.278</v>
      </c>
      <c r="O3736">
        <v>0</v>
      </c>
      <c r="P3736">
        <v>11.11</v>
      </c>
      <c r="Q3736">
        <v>9.9499999999999993</v>
      </c>
      <c r="R3736">
        <v>10.57</v>
      </c>
      <c r="S3736">
        <v>28.33</v>
      </c>
      <c r="T3736">
        <v>26.12</v>
      </c>
      <c r="U3736">
        <v>27.02</v>
      </c>
      <c r="V3736">
        <v>859.3</v>
      </c>
      <c r="W3736">
        <v>0</v>
      </c>
      <c r="X3736">
        <v>1029</v>
      </c>
      <c r="Y3736">
        <v>12.76</v>
      </c>
      <c r="Z3736">
        <v>12.7</v>
      </c>
      <c r="AA3736">
        <v>12.73</v>
      </c>
      <c r="AB3736">
        <v>8.33</v>
      </c>
      <c r="AC3736">
        <v>2616</v>
      </c>
      <c r="AD3736">
        <v>0</v>
      </c>
      <c r="AE3736">
        <v>0</v>
      </c>
      <c r="AF3736">
        <v>0</v>
      </c>
      <c r="AG3736">
        <v>0</v>
      </c>
      <c r="AH3736">
        <v>-187.3</v>
      </c>
      <c r="AI3736">
        <v>-187.6</v>
      </c>
      <c r="AJ3736">
        <v>-187.5</v>
      </c>
      <c r="AK3736">
        <v>-179.1</v>
      </c>
      <c r="AL3736">
        <v>-179.3</v>
      </c>
      <c r="AM3736">
        <v>-179.2</v>
      </c>
    </row>
    <row r="3737" spans="1:39" x14ac:dyDescent="0.25">
      <c r="A3737" s="4">
        <f>D3737-UNR_Feb2020!C3737</f>
        <v>0</v>
      </c>
      <c r="B3737" s="1">
        <v>43887</v>
      </c>
      <c r="C3737" s="2">
        <v>0.93055555555555547</v>
      </c>
      <c r="D3737" s="3">
        <f t="shared" si="58"/>
        <v>43887.930555555555</v>
      </c>
      <c r="E3737">
        <v>0</v>
      </c>
      <c r="F3737">
        <v>0</v>
      </c>
      <c r="G3737">
        <v>0</v>
      </c>
      <c r="H3737">
        <v>0</v>
      </c>
      <c r="I3737">
        <v>0.59770000000000001</v>
      </c>
      <c r="J3737">
        <v>0.54630000000000001</v>
      </c>
      <c r="K3737">
        <v>248.2</v>
      </c>
      <c r="L3737">
        <v>22.95</v>
      </c>
      <c r="M3737">
        <v>1.2250000000000001</v>
      </c>
      <c r="N3737">
        <v>0.70299999999999996</v>
      </c>
      <c r="O3737">
        <v>0</v>
      </c>
      <c r="P3737">
        <v>10.02</v>
      </c>
      <c r="Q3737">
        <v>9.58</v>
      </c>
      <c r="R3737">
        <v>9.7100000000000009</v>
      </c>
      <c r="S3737">
        <v>28.9</v>
      </c>
      <c r="T3737">
        <v>28.19</v>
      </c>
      <c r="U3737">
        <v>28.49</v>
      </c>
      <c r="V3737">
        <v>859.4</v>
      </c>
      <c r="W3737">
        <v>0</v>
      </c>
      <c r="X3737">
        <v>1029</v>
      </c>
      <c r="Y3737">
        <v>12.76</v>
      </c>
      <c r="Z3737">
        <v>12.69</v>
      </c>
      <c r="AA3737">
        <v>12.73</v>
      </c>
      <c r="AB3737">
        <v>8.16</v>
      </c>
      <c r="AC3737">
        <v>2616</v>
      </c>
      <c r="AD3737">
        <v>0</v>
      </c>
      <c r="AE3737">
        <v>0</v>
      </c>
      <c r="AF3737">
        <v>0</v>
      </c>
      <c r="AG3737">
        <v>0</v>
      </c>
      <c r="AH3737">
        <v>-187.1</v>
      </c>
      <c r="AI3737">
        <v>-187.5</v>
      </c>
      <c r="AJ3737">
        <v>-187.3</v>
      </c>
      <c r="AK3737">
        <v>-179</v>
      </c>
      <c r="AL3737">
        <v>-179.2</v>
      </c>
      <c r="AM3737">
        <v>-179.1</v>
      </c>
    </row>
    <row r="3738" spans="1:39" x14ac:dyDescent="0.25">
      <c r="A3738" s="4">
        <f>D3738-UNR_Feb2020!C3738</f>
        <v>0</v>
      </c>
      <c r="B3738" s="1">
        <v>43887</v>
      </c>
      <c r="C3738" s="2">
        <v>0.9375</v>
      </c>
      <c r="D3738" s="3">
        <f t="shared" si="58"/>
        <v>43887.9375</v>
      </c>
      <c r="E3738">
        <v>0</v>
      </c>
      <c r="F3738">
        <v>0</v>
      </c>
      <c r="G3738">
        <v>0</v>
      </c>
      <c r="H3738">
        <v>0</v>
      </c>
      <c r="I3738">
        <v>0.3795</v>
      </c>
      <c r="J3738">
        <v>0.35809999999999997</v>
      </c>
      <c r="K3738">
        <v>330.1</v>
      </c>
      <c r="L3738">
        <v>17.16</v>
      </c>
      <c r="M3738">
        <v>0.83279999999999998</v>
      </c>
      <c r="N3738">
        <v>0.55800000000000005</v>
      </c>
      <c r="O3738">
        <v>0</v>
      </c>
      <c r="P3738">
        <v>10.199999999999999</v>
      </c>
      <c r="Q3738">
        <v>9.4499999999999993</v>
      </c>
      <c r="R3738">
        <v>9.73</v>
      </c>
      <c r="S3738">
        <v>29.25</v>
      </c>
      <c r="T3738">
        <v>27.99</v>
      </c>
      <c r="U3738">
        <v>28.56</v>
      </c>
      <c r="V3738">
        <v>859.4</v>
      </c>
      <c r="W3738">
        <v>0</v>
      </c>
      <c r="X3738">
        <v>1029</v>
      </c>
      <c r="Y3738">
        <v>12.78</v>
      </c>
      <c r="Z3738">
        <v>12.72</v>
      </c>
      <c r="AA3738">
        <v>12.75</v>
      </c>
      <c r="AB3738">
        <v>7.94</v>
      </c>
      <c r="AC3738">
        <v>2616</v>
      </c>
      <c r="AD3738">
        <v>0</v>
      </c>
      <c r="AE3738">
        <v>0</v>
      </c>
      <c r="AF3738">
        <v>0</v>
      </c>
      <c r="AG3738">
        <v>0</v>
      </c>
      <c r="AH3738">
        <v>-187.1</v>
      </c>
      <c r="AI3738">
        <v>-187.4</v>
      </c>
      <c r="AJ3738">
        <v>-187.2</v>
      </c>
      <c r="AK3738">
        <v>-179</v>
      </c>
      <c r="AL3738">
        <v>-179.2</v>
      </c>
      <c r="AM3738">
        <v>-179.1</v>
      </c>
    </row>
    <row r="3739" spans="1:39" x14ac:dyDescent="0.25">
      <c r="A3739" s="4">
        <f>D3739-UNR_Feb2020!C3739</f>
        <v>0</v>
      </c>
      <c r="B3739" s="1">
        <v>43887</v>
      </c>
      <c r="C3739" s="2">
        <v>0.94444444444444453</v>
      </c>
      <c r="D3739" s="3">
        <f t="shared" si="58"/>
        <v>43887.944444444445</v>
      </c>
      <c r="E3739">
        <v>0</v>
      </c>
      <c r="F3739">
        <v>0</v>
      </c>
      <c r="G3739">
        <v>0</v>
      </c>
      <c r="H3739">
        <v>0</v>
      </c>
      <c r="I3739">
        <v>0.44119999999999998</v>
      </c>
      <c r="J3739">
        <v>0.4385</v>
      </c>
      <c r="K3739">
        <v>317.3</v>
      </c>
      <c r="L3739">
        <v>5.7969999999999997</v>
      </c>
      <c r="M3739">
        <v>1.323</v>
      </c>
      <c r="N3739">
        <v>0.81399999999999995</v>
      </c>
      <c r="O3739">
        <v>0</v>
      </c>
      <c r="P3739">
        <v>10.199999999999999</v>
      </c>
      <c r="Q3739">
        <v>9.3800000000000008</v>
      </c>
      <c r="R3739">
        <v>9.65</v>
      </c>
      <c r="S3739">
        <v>30.54</v>
      </c>
      <c r="T3739">
        <v>27.95</v>
      </c>
      <c r="U3739">
        <v>29.14</v>
      </c>
      <c r="V3739">
        <v>859.3</v>
      </c>
      <c r="W3739">
        <v>0</v>
      </c>
      <c r="X3739">
        <v>1029</v>
      </c>
      <c r="Y3739">
        <v>12.81</v>
      </c>
      <c r="Z3739">
        <v>12.74</v>
      </c>
      <c r="AA3739">
        <v>12.77</v>
      </c>
      <c r="AB3739">
        <v>7.7409999999999997</v>
      </c>
      <c r="AC3739">
        <v>2616</v>
      </c>
      <c r="AD3739">
        <v>0</v>
      </c>
      <c r="AE3739">
        <v>0</v>
      </c>
      <c r="AF3739">
        <v>0</v>
      </c>
      <c r="AG3739">
        <v>0</v>
      </c>
      <c r="AH3739">
        <v>-187.3</v>
      </c>
      <c r="AI3739">
        <v>-187.4</v>
      </c>
      <c r="AJ3739">
        <v>-187.4</v>
      </c>
      <c r="AK3739">
        <v>-179.1</v>
      </c>
      <c r="AL3739">
        <v>-179.3</v>
      </c>
      <c r="AM3739">
        <v>-179.2</v>
      </c>
    </row>
    <row r="3740" spans="1:39" x14ac:dyDescent="0.25">
      <c r="A3740" s="4">
        <f>D3740-UNR_Feb2020!C3740</f>
        <v>0</v>
      </c>
      <c r="B3740" s="1">
        <v>43887</v>
      </c>
      <c r="C3740" s="2">
        <v>0.95138888888888884</v>
      </c>
      <c r="D3740" s="3">
        <f t="shared" si="58"/>
        <v>43887.951388888891</v>
      </c>
      <c r="E3740">
        <v>0</v>
      </c>
      <c r="F3740">
        <v>0</v>
      </c>
      <c r="G3740">
        <v>0</v>
      </c>
      <c r="H3740">
        <v>0</v>
      </c>
      <c r="I3740">
        <v>7.5550000000000006E-2</v>
      </c>
      <c r="J3740">
        <v>8.0470000000000003E-3</v>
      </c>
      <c r="K3740">
        <v>207.6</v>
      </c>
      <c r="L3740">
        <v>44.81</v>
      </c>
      <c r="M3740">
        <v>0.53910000000000002</v>
      </c>
      <c r="N3740">
        <v>0.28000000000000003</v>
      </c>
      <c r="O3740">
        <v>0</v>
      </c>
      <c r="P3740">
        <v>9.7899999999999991</v>
      </c>
      <c r="Q3740">
        <v>9.2799999999999994</v>
      </c>
      <c r="R3740">
        <v>9.5299999999999994</v>
      </c>
      <c r="S3740">
        <v>29.72</v>
      </c>
      <c r="T3740">
        <v>28.91</v>
      </c>
      <c r="U3740">
        <v>29.34</v>
      </c>
      <c r="V3740">
        <v>859.3</v>
      </c>
      <c r="W3740">
        <v>0</v>
      </c>
      <c r="X3740">
        <v>1029</v>
      </c>
      <c r="Y3740">
        <v>12.82</v>
      </c>
      <c r="Z3740">
        <v>12.75</v>
      </c>
      <c r="AA3740">
        <v>12.78</v>
      </c>
      <c r="AB3740">
        <v>7.5410000000000004</v>
      </c>
      <c r="AC3740">
        <v>2616</v>
      </c>
      <c r="AD3740">
        <v>0</v>
      </c>
      <c r="AE3740">
        <v>0</v>
      </c>
      <c r="AF3740">
        <v>0</v>
      </c>
      <c r="AG3740">
        <v>0</v>
      </c>
      <c r="AH3740">
        <v>-187.4</v>
      </c>
      <c r="AI3740">
        <v>-187.6</v>
      </c>
      <c r="AJ3740">
        <v>-187.4</v>
      </c>
      <c r="AK3740">
        <v>-179.1</v>
      </c>
      <c r="AL3740">
        <v>-179.3</v>
      </c>
      <c r="AM3740">
        <v>-179.1</v>
      </c>
    </row>
    <row r="3741" spans="1:39" x14ac:dyDescent="0.25">
      <c r="A3741" s="4">
        <f>D3741-UNR_Feb2020!C3741</f>
        <v>0</v>
      </c>
      <c r="B3741" s="1">
        <v>43887</v>
      </c>
      <c r="C3741" s="2">
        <v>0.95833333333333337</v>
      </c>
      <c r="D3741" s="3">
        <f t="shared" si="58"/>
        <v>43887.958333333336</v>
      </c>
      <c r="E3741">
        <v>0</v>
      </c>
      <c r="F3741">
        <v>0</v>
      </c>
      <c r="G3741">
        <v>0</v>
      </c>
      <c r="H3741">
        <v>0</v>
      </c>
      <c r="I3741">
        <v>1.266</v>
      </c>
      <c r="J3741">
        <v>1.2529999999999999</v>
      </c>
      <c r="K3741">
        <v>19.79</v>
      </c>
      <c r="L3741">
        <v>8.15</v>
      </c>
      <c r="M3741">
        <v>1.7150000000000001</v>
      </c>
      <c r="N3741">
        <v>0.78900000000000003</v>
      </c>
      <c r="O3741">
        <v>0.14710000000000001</v>
      </c>
      <c r="P3741">
        <v>9.89</v>
      </c>
      <c r="Q3741">
        <v>8.94</v>
      </c>
      <c r="R3741">
        <v>9.39</v>
      </c>
      <c r="S3741">
        <v>30.54</v>
      </c>
      <c r="T3741">
        <v>28.91</v>
      </c>
      <c r="U3741">
        <v>29.86</v>
      </c>
      <c r="V3741">
        <v>859.3</v>
      </c>
      <c r="W3741">
        <v>0</v>
      </c>
      <c r="X3741">
        <v>1029</v>
      </c>
      <c r="Y3741">
        <v>12.81</v>
      </c>
      <c r="Z3741">
        <v>12.73</v>
      </c>
      <c r="AA3741">
        <v>12.76</v>
      </c>
      <c r="AB3741">
        <v>7.3220000000000001</v>
      </c>
      <c r="AC3741">
        <v>2616</v>
      </c>
      <c r="AD3741">
        <v>0</v>
      </c>
      <c r="AE3741">
        <v>0</v>
      </c>
      <c r="AF3741">
        <v>0</v>
      </c>
      <c r="AG3741">
        <v>0</v>
      </c>
      <c r="AH3741">
        <v>-187.4</v>
      </c>
      <c r="AI3741">
        <v>-187.6</v>
      </c>
      <c r="AJ3741">
        <v>-187.5</v>
      </c>
      <c r="AK3741">
        <v>-179</v>
      </c>
      <c r="AL3741">
        <v>-179.2</v>
      </c>
      <c r="AM3741">
        <v>-179.1</v>
      </c>
    </row>
    <row r="3742" spans="1:39" x14ac:dyDescent="0.25">
      <c r="A3742" s="4">
        <f>D3742-UNR_Feb2020!C3742</f>
        <v>0</v>
      </c>
      <c r="B3742" s="1">
        <v>43887</v>
      </c>
      <c r="C3742" s="2">
        <v>0.96527777777777779</v>
      </c>
      <c r="D3742" s="3">
        <f t="shared" si="58"/>
        <v>43887.965277777781</v>
      </c>
      <c r="E3742">
        <v>0</v>
      </c>
      <c r="F3742">
        <v>0</v>
      </c>
      <c r="G3742">
        <v>0</v>
      </c>
      <c r="H3742">
        <v>0</v>
      </c>
      <c r="I3742">
        <v>1.4390000000000001</v>
      </c>
      <c r="J3742">
        <v>1.415</v>
      </c>
      <c r="K3742">
        <v>339.1</v>
      </c>
      <c r="L3742">
        <v>10.56</v>
      </c>
      <c r="M3742">
        <v>1.764</v>
      </c>
      <c r="N3742">
        <v>0.34799999999999998</v>
      </c>
      <c r="O3742">
        <v>0.88200000000000001</v>
      </c>
      <c r="P3742">
        <v>10.3</v>
      </c>
      <c r="Q3742">
        <v>9.7200000000000006</v>
      </c>
      <c r="R3742">
        <v>10.050000000000001</v>
      </c>
      <c r="S3742">
        <v>31.32</v>
      </c>
      <c r="T3742">
        <v>28.09</v>
      </c>
      <c r="U3742">
        <v>29.81</v>
      </c>
      <c r="V3742">
        <v>859.2</v>
      </c>
      <c r="W3742">
        <v>0</v>
      </c>
      <c r="X3742">
        <v>1029</v>
      </c>
      <c r="Y3742">
        <v>12.82</v>
      </c>
      <c r="Z3742">
        <v>12.73</v>
      </c>
      <c r="AA3742">
        <v>12.77</v>
      </c>
      <c r="AB3742">
        <v>7.1870000000000003</v>
      </c>
      <c r="AC3742">
        <v>2616</v>
      </c>
      <c r="AD3742">
        <v>0</v>
      </c>
      <c r="AE3742">
        <v>0</v>
      </c>
      <c r="AF3742">
        <v>0</v>
      </c>
      <c r="AG3742">
        <v>0</v>
      </c>
      <c r="AH3742">
        <v>-187.4</v>
      </c>
      <c r="AI3742">
        <v>-187.6</v>
      </c>
      <c r="AJ3742">
        <v>-187.5</v>
      </c>
      <c r="AK3742">
        <v>-179.1</v>
      </c>
      <c r="AL3742">
        <v>-179.2</v>
      </c>
      <c r="AM3742">
        <v>-179.1</v>
      </c>
    </row>
    <row r="3743" spans="1:39" x14ac:dyDescent="0.25">
      <c r="A3743" s="4">
        <f>D3743-UNR_Feb2020!C3743</f>
        <v>0</v>
      </c>
      <c r="B3743" s="1">
        <v>43887</v>
      </c>
      <c r="C3743" s="2">
        <v>0.97222222222222221</v>
      </c>
      <c r="D3743" s="3">
        <f t="shared" si="58"/>
        <v>43887.972222222219</v>
      </c>
      <c r="E3743">
        <v>0</v>
      </c>
      <c r="F3743">
        <v>0</v>
      </c>
      <c r="G3743">
        <v>0</v>
      </c>
      <c r="H3743">
        <v>0</v>
      </c>
      <c r="I3743">
        <v>0.85919999999999996</v>
      </c>
      <c r="J3743">
        <v>0.47070000000000001</v>
      </c>
      <c r="K3743">
        <v>185.1</v>
      </c>
      <c r="L3743">
        <v>48.6</v>
      </c>
      <c r="M3743">
        <v>2.6459999999999999</v>
      </c>
      <c r="N3743">
        <v>1.5740000000000001</v>
      </c>
      <c r="O3743">
        <v>0</v>
      </c>
      <c r="P3743">
        <v>9.7899999999999991</v>
      </c>
      <c r="Q3743">
        <v>8.56</v>
      </c>
      <c r="R3743">
        <v>9.0399999999999991</v>
      </c>
      <c r="S3743">
        <v>32.04</v>
      </c>
      <c r="T3743">
        <v>30.03</v>
      </c>
      <c r="U3743">
        <v>30.87</v>
      </c>
      <c r="V3743">
        <v>859.2</v>
      </c>
      <c r="W3743">
        <v>0</v>
      </c>
      <c r="X3743">
        <v>1029</v>
      </c>
      <c r="Y3743">
        <v>12.82</v>
      </c>
      <c r="Z3743">
        <v>12.74</v>
      </c>
      <c r="AA3743">
        <v>12.78</v>
      </c>
      <c r="AB3743">
        <v>7.1070000000000002</v>
      </c>
      <c r="AC3743">
        <v>2616</v>
      </c>
      <c r="AD3743">
        <v>0</v>
      </c>
      <c r="AE3743">
        <v>0</v>
      </c>
      <c r="AF3743">
        <v>0</v>
      </c>
      <c r="AG3743">
        <v>0</v>
      </c>
      <c r="AH3743">
        <v>-187.4</v>
      </c>
      <c r="AI3743">
        <v>-187.6</v>
      </c>
      <c r="AJ3743">
        <v>-187.5</v>
      </c>
      <c r="AK3743">
        <v>-179</v>
      </c>
      <c r="AL3743">
        <v>-179.2</v>
      </c>
      <c r="AM3743">
        <v>-179.1</v>
      </c>
    </row>
    <row r="3744" spans="1:39" x14ac:dyDescent="0.25">
      <c r="A3744" s="4">
        <f>D3744-UNR_Feb2020!C3744</f>
        <v>0</v>
      </c>
      <c r="B3744" s="1">
        <v>43887</v>
      </c>
      <c r="C3744" s="2">
        <v>0.97916666666666663</v>
      </c>
      <c r="D3744" s="3">
        <f t="shared" si="58"/>
        <v>43887.979166666664</v>
      </c>
      <c r="E3744">
        <v>0</v>
      </c>
      <c r="F3744">
        <v>0</v>
      </c>
      <c r="G3744">
        <v>0</v>
      </c>
      <c r="H3744">
        <v>0</v>
      </c>
      <c r="I3744">
        <v>0.77380000000000004</v>
      </c>
      <c r="J3744">
        <v>0.72509999999999997</v>
      </c>
      <c r="K3744">
        <v>157.80000000000001</v>
      </c>
      <c r="L3744">
        <v>19.46</v>
      </c>
      <c r="M3744">
        <v>2.1070000000000002</v>
      </c>
      <c r="N3744">
        <v>1.073</v>
      </c>
      <c r="O3744">
        <v>0</v>
      </c>
      <c r="P3744">
        <v>9.24</v>
      </c>
      <c r="Q3744">
        <v>8.56</v>
      </c>
      <c r="R3744">
        <v>9.0299999999999994</v>
      </c>
      <c r="S3744">
        <v>31.49</v>
      </c>
      <c r="T3744">
        <v>28.33</v>
      </c>
      <c r="U3744">
        <v>29.64</v>
      </c>
      <c r="V3744">
        <v>859.2</v>
      </c>
      <c r="W3744">
        <v>0</v>
      </c>
      <c r="X3744">
        <v>1029</v>
      </c>
      <c r="Y3744">
        <v>12.84</v>
      </c>
      <c r="Z3744">
        <v>12.76</v>
      </c>
      <c r="AA3744">
        <v>12.8</v>
      </c>
      <c r="AB3744">
        <v>7</v>
      </c>
      <c r="AC3744">
        <v>2616</v>
      </c>
      <c r="AD3744">
        <v>0</v>
      </c>
      <c r="AE3744">
        <v>0</v>
      </c>
      <c r="AF3744">
        <v>0</v>
      </c>
      <c r="AG3744">
        <v>0</v>
      </c>
      <c r="AH3744">
        <v>-187.4</v>
      </c>
      <c r="AI3744">
        <v>-187.7</v>
      </c>
      <c r="AJ3744">
        <v>-187.5</v>
      </c>
      <c r="AK3744">
        <v>-179.1</v>
      </c>
      <c r="AL3744">
        <v>-179.1</v>
      </c>
      <c r="AM3744">
        <v>-179.1</v>
      </c>
    </row>
    <row r="3745" spans="1:39" x14ac:dyDescent="0.25">
      <c r="A3745" s="4">
        <f>D3745-UNR_Feb2020!C3745</f>
        <v>0</v>
      </c>
      <c r="B3745" s="1">
        <v>43887</v>
      </c>
      <c r="C3745" s="2">
        <v>0.98611111111111116</v>
      </c>
      <c r="D3745" s="3">
        <f t="shared" si="58"/>
        <v>43887.986111111109</v>
      </c>
      <c r="E3745">
        <v>0</v>
      </c>
      <c r="F3745">
        <v>0</v>
      </c>
      <c r="G3745">
        <v>0</v>
      </c>
      <c r="H3745">
        <v>0</v>
      </c>
      <c r="I3745">
        <v>0.88109999999999999</v>
      </c>
      <c r="J3745">
        <v>0.80469999999999997</v>
      </c>
      <c r="K3745">
        <v>65.459999999999994</v>
      </c>
      <c r="L3745">
        <v>19.23</v>
      </c>
      <c r="M3745">
        <v>2.548</v>
      </c>
      <c r="N3745">
        <v>2.2210000000000001</v>
      </c>
      <c r="O3745">
        <v>0</v>
      </c>
      <c r="P3745">
        <v>8.56</v>
      </c>
      <c r="Q3745">
        <v>7.1689999999999996</v>
      </c>
      <c r="R3745">
        <v>8.0399999999999991</v>
      </c>
      <c r="S3745">
        <v>32.549999999999997</v>
      </c>
      <c r="T3745">
        <v>28.67</v>
      </c>
      <c r="U3745">
        <v>30.3</v>
      </c>
      <c r="V3745">
        <v>859.1</v>
      </c>
      <c r="W3745">
        <v>0</v>
      </c>
      <c r="X3745">
        <v>1029</v>
      </c>
      <c r="Y3745">
        <v>12.84</v>
      </c>
      <c r="Z3745">
        <v>12.78</v>
      </c>
      <c r="AA3745">
        <v>12.81</v>
      </c>
      <c r="AB3745">
        <v>6.84</v>
      </c>
      <c r="AC3745">
        <v>2616</v>
      </c>
      <c r="AD3745">
        <v>0</v>
      </c>
      <c r="AE3745">
        <v>0</v>
      </c>
      <c r="AF3745">
        <v>0</v>
      </c>
      <c r="AG3745">
        <v>0</v>
      </c>
      <c r="AH3745">
        <v>-187.5</v>
      </c>
      <c r="AI3745">
        <v>-187.7</v>
      </c>
      <c r="AJ3745">
        <v>-187.6</v>
      </c>
      <c r="AK3745">
        <v>-178.9</v>
      </c>
      <c r="AL3745">
        <v>-179.2</v>
      </c>
      <c r="AM3745">
        <v>-179</v>
      </c>
    </row>
    <row r="3746" spans="1:39" x14ac:dyDescent="0.25">
      <c r="A3746" s="4">
        <f>D3746-UNR_Feb2020!C3746</f>
        <v>0</v>
      </c>
      <c r="B3746" s="1">
        <v>43887</v>
      </c>
      <c r="C3746" s="2">
        <v>0.99305555555555547</v>
      </c>
      <c r="D3746" s="3">
        <f t="shared" si="58"/>
        <v>43887.993055555555</v>
      </c>
      <c r="E3746">
        <v>0</v>
      </c>
      <c r="F3746">
        <v>0</v>
      </c>
      <c r="G3746">
        <v>0</v>
      </c>
      <c r="H3746">
        <v>0</v>
      </c>
      <c r="I3746">
        <v>0.95399999999999996</v>
      </c>
      <c r="J3746">
        <v>0.91059999999999997</v>
      </c>
      <c r="K3746">
        <v>34.03</v>
      </c>
      <c r="L3746">
        <v>16.87</v>
      </c>
      <c r="M3746">
        <v>1.764</v>
      </c>
      <c r="N3746">
        <v>1.0189999999999999</v>
      </c>
      <c r="O3746">
        <v>0</v>
      </c>
      <c r="P3746">
        <v>7.407</v>
      </c>
      <c r="Q3746">
        <v>6.8630000000000004</v>
      </c>
      <c r="R3746">
        <v>7.077</v>
      </c>
      <c r="S3746">
        <v>34.25</v>
      </c>
      <c r="T3746">
        <v>32.549999999999997</v>
      </c>
      <c r="U3746">
        <v>33.67</v>
      </c>
      <c r="V3746">
        <v>859.1</v>
      </c>
      <c r="W3746">
        <v>0</v>
      </c>
      <c r="X3746">
        <v>1029</v>
      </c>
      <c r="Y3746">
        <v>12.85</v>
      </c>
      <c r="Z3746">
        <v>12.78</v>
      </c>
      <c r="AA3746">
        <v>12.81</v>
      </c>
      <c r="AB3746">
        <v>6.6360000000000001</v>
      </c>
      <c r="AC3746">
        <v>2616</v>
      </c>
      <c r="AD3746">
        <v>0</v>
      </c>
      <c r="AE3746">
        <v>0</v>
      </c>
      <c r="AF3746">
        <v>0</v>
      </c>
      <c r="AG3746">
        <v>0</v>
      </c>
      <c r="AH3746">
        <v>-187.3</v>
      </c>
      <c r="AI3746">
        <v>-187.6</v>
      </c>
      <c r="AJ3746">
        <v>-187.5</v>
      </c>
      <c r="AK3746">
        <v>-178.9</v>
      </c>
      <c r="AL3746">
        <v>-179.1</v>
      </c>
      <c r="AM3746">
        <v>-179</v>
      </c>
    </row>
    <row r="3747" spans="1:39" x14ac:dyDescent="0.25">
      <c r="A3747" s="4">
        <f>D3747-UNR_Feb2020!C3747</f>
        <v>0</v>
      </c>
      <c r="B3747" s="1">
        <v>43888</v>
      </c>
      <c r="C3747" s="2">
        <v>0</v>
      </c>
      <c r="D3747" s="3">
        <f t="shared" si="58"/>
        <v>43888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7.7489999999999997</v>
      </c>
      <c r="Q3747">
        <v>7.2370000000000001</v>
      </c>
      <c r="R3747">
        <v>7.4509999999999996</v>
      </c>
      <c r="S3747">
        <v>33.5</v>
      </c>
      <c r="T3747">
        <v>32.31</v>
      </c>
      <c r="U3747">
        <v>32.93</v>
      </c>
      <c r="V3747">
        <v>859.1</v>
      </c>
      <c r="W3747">
        <v>0</v>
      </c>
      <c r="X3747">
        <v>1029</v>
      </c>
      <c r="Y3747">
        <v>12.86</v>
      </c>
      <c r="Z3747">
        <v>12.79</v>
      </c>
      <c r="AA3747">
        <v>12.82</v>
      </c>
      <c r="AB3747">
        <v>6.3879999999999999</v>
      </c>
      <c r="AC3747">
        <v>2616</v>
      </c>
      <c r="AD3747">
        <v>0</v>
      </c>
      <c r="AE3747">
        <v>0</v>
      </c>
      <c r="AF3747">
        <v>0</v>
      </c>
      <c r="AG3747">
        <v>0</v>
      </c>
      <c r="AH3747">
        <v>-187.3</v>
      </c>
      <c r="AI3747">
        <v>-187.5</v>
      </c>
      <c r="AJ3747">
        <v>-187.4</v>
      </c>
      <c r="AK3747">
        <v>-179</v>
      </c>
      <c r="AL3747">
        <v>-179.2</v>
      </c>
      <c r="AM3747">
        <v>-179</v>
      </c>
    </row>
    <row r="3748" spans="1:39" x14ac:dyDescent="0.25">
      <c r="A3748" s="4">
        <f>D3748-UNR_Feb2020!C3748</f>
        <v>0</v>
      </c>
      <c r="B3748" s="1">
        <v>43888</v>
      </c>
      <c r="C3748" s="2">
        <v>6.9444444444444441E-3</v>
      </c>
      <c r="D3748" s="3">
        <f t="shared" si="58"/>
        <v>43888.006944444445</v>
      </c>
      <c r="E3748">
        <v>0</v>
      </c>
      <c r="F3748">
        <v>0</v>
      </c>
      <c r="G3748">
        <v>0</v>
      </c>
      <c r="H3748">
        <v>0</v>
      </c>
      <c r="I3748">
        <v>0.35580000000000001</v>
      </c>
      <c r="J3748">
        <v>0.34960000000000002</v>
      </c>
      <c r="K3748">
        <v>241.1</v>
      </c>
      <c r="L3748">
        <v>8.64</v>
      </c>
      <c r="M3748">
        <v>0.88200000000000001</v>
      </c>
      <c r="N3748">
        <v>0.65800000000000003</v>
      </c>
      <c r="O3748">
        <v>0</v>
      </c>
      <c r="P3748">
        <v>8.06</v>
      </c>
      <c r="Q3748">
        <v>7.4429999999999996</v>
      </c>
      <c r="R3748">
        <v>7.7290000000000001</v>
      </c>
      <c r="S3748">
        <v>33.53</v>
      </c>
      <c r="T3748">
        <v>31.9</v>
      </c>
      <c r="U3748">
        <v>32.630000000000003</v>
      </c>
      <c r="V3748">
        <v>859</v>
      </c>
      <c r="W3748">
        <v>0</v>
      </c>
      <c r="X3748">
        <v>1029</v>
      </c>
      <c r="Y3748">
        <v>12.86</v>
      </c>
      <c r="Z3748">
        <v>12.79</v>
      </c>
      <c r="AA3748">
        <v>12.82</v>
      </c>
      <c r="AB3748">
        <v>6.109</v>
      </c>
      <c r="AC3748">
        <v>2616</v>
      </c>
      <c r="AD3748">
        <v>0</v>
      </c>
      <c r="AE3748">
        <v>0</v>
      </c>
      <c r="AF3748">
        <v>0</v>
      </c>
      <c r="AG3748">
        <v>0</v>
      </c>
      <c r="AH3748">
        <v>-187.4</v>
      </c>
      <c r="AI3748">
        <v>-187.6</v>
      </c>
      <c r="AJ3748">
        <v>-187.5</v>
      </c>
      <c r="AK3748">
        <v>-179</v>
      </c>
      <c r="AL3748">
        <v>-179.1</v>
      </c>
      <c r="AM3748">
        <v>-179.1</v>
      </c>
    </row>
    <row r="3749" spans="1:39" x14ac:dyDescent="0.25">
      <c r="A3749" s="4">
        <f>D3749-UNR_Feb2020!C3749</f>
        <v>0</v>
      </c>
      <c r="B3749" s="1">
        <v>43888</v>
      </c>
      <c r="C3749" s="2">
        <v>1.3888888888888888E-2</v>
      </c>
      <c r="D3749" s="3">
        <f t="shared" si="58"/>
        <v>43888.013888888891</v>
      </c>
      <c r="E3749">
        <v>0</v>
      </c>
      <c r="F3749">
        <v>0</v>
      </c>
      <c r="G3749">
        <v>0</v>
      </c>
      <c r="H3749">
        <v>0</v>
      </c>
      <c r="I3749">
        <v>0.48370000000000002</v>
      </c>
      <c r="J3749">
        <v>0.4783</v>
      </c>
      <c r="K3749">
        <v>128</v>
      </c>
      <c r="L3749">
        <v>6.9390000000000001</v>
      </c>
      <c r="M3749">
        <v>1.274</v>
      </c>
      <c r="N3749">
        <v>0.96599999999999997</v>
      </c>
      <c r="O3749">
        <v>0</v>
      </c>
      <c r="P3749">
        <v>8.1</v>
      </c>
      <c r="Q3749">
        <v>7.21</v>
      </c>
      <c r="R3749">
        <v>7.6970000000000001</v>
      </c>
      <c r="S3749">
        <v>35.61</v>
      </c>
      <c r="T3749">
        <v>32.31</v>
      </c>
      <c r="U3749">
        <v>33.83</v>
      </c>
      <c r="V3749">
        <v>859</v>
      </c>
      <c r="W3749">
        <v>0</v>
      </c>
      <c r="X3749">
        <v>1029</v>
      </c>
      <c r="Y3749">
        <v>12.86</v>
      </c>
      <c r="Z3749">
        <v>12.76</v>
      </c>
      <c r="AA3749">
        <v>12.81</v>
      </c>
      <c r="AB3749">
        <v>5.8470000000000004</v>
      </c>
      <c r="AC3749">
        <v>2616</v>
      </c>
      <c r="AD3749">
        <v>0</v>
      </c>
      <c r="AE3749">
        <v>0</v>
      </c>
      <c r="AF3749">
        <v>0</v>
      </c>
      <c r="AG3749">
        <v>0</v>
      </c>
      <c r="AH3749">
        <v>-187.5</v>
      </c>
      <c r="AI3749">
        <v>-187.7</v>
      </c>
      <c r="AJ3749">
        <v>-187.6</v>
      </c>
      <c r="AK3749">
        <v>-179</v>
      </c>
      <c r="AL3749">
        <v>-179.2</v>
      </c>
      <c r="AM3749">
        <v>-179.1</v>
      </c>
    </row>
    <row r="3750" spans="1:39" x14ac:dyDescent="0.25">
      <c r="A3750" s="4">
        <f>D3750-UNR_Feb2020!C3750</f>
        <v>0</v>
      </c>
      <c r="B3750" s="1">
        <v>43888</v>
      </c>
      <c r="C3750" s="2">
        <v>2.0833333333333332E-2</v>
      </c>
      <c r="D3750" s="3">
        <f t="shared" si="58"/>
        <v>43888.020833333336</v>
      </c>
      <c r="E3750">
        <v>0</v>
      </c>
      <c r="F3750">
        <v>0</v>
      </c>
      <c r="G3750">
        <v>0</v>
      </c>
      <c r="H3750">
        <v>0</v>
      </c>
      <c r="I3750">
        <v>0.77429999999999999</v>
      </c>
      <c r="J3750">
        <v>0.73180000000000001</v>
      </c>
      <c r="K3750">
        <v>92.2</v>
      </c>
      <c r="L3750">
        <v>13.13</v>
      </c>
      <c r="M3750">
        <v>2.7930000000000001</v>
      </c>
      <c r="N3750">
        <v>2.2410000000000001</v>
      </c>
      <c r="O3750">
        <v>0</v>
      </c>
      <c r="P3750">
        <v>8.16</v>
      </c>
      <c r="Q3750">
        <v>7.6219999999999999</v>
      </c>
      <c r="R3750">
        <v>7.9880000000000004</v>
      </c>
      <c r="S3750">
        <v>36.26</v>
      </c>
      <c r="T3750">
        <v>32.04</v>
      </c>
      <c r="U3750">
        <v>34.619999999999997</v>
      </c>
      <c r="V3750">
        <v>859</v>
      </c>
      <c r="W3750">
        <v>0</v>
      </c>
      <c r="X3750">
        <v>1029</v>
      </c>
      <c r="Y3750">
        <v>12.85</v>
      </c>
      <c r="Z3750">
        <v>12.79</v>
      </c>
      <c r="AA3750">
        <v>12.82</v>
      </c>
      <c r="AB3750">
        <v>5.6070000000000002</v>
      </c>
      <c r="AC3750">
        <v>2616</v>
      </c>
      <c r="AD3750">
        <v>0</v>
      </c>
      <c r="AE3750">
        <v>0</v>
      </c>
      <c r="AF3750">
        <v>0</v>
      </c>
      <c r="AG3750">
        <v>0</v>
      </c>
      <c r="AH3750">
        <v>-187.6</v>
      </c>
      <c r="AI3750">
        <v>-187.8</v>
      </c>
      <c r="AJ3750">
        <v>-187.6</v>
      </c>
      <c r="AK3750">
        <v>-179</v>
      </c>
      <c r="AL3750">
        <v>-179.1</v>
      </c>
      <c r="AM3750">
        <v>-179.1</v>
      </c>
    </row>
    <row r="3751" spans="1:39" x14ac:dyDescent="0.25">
      <c r="A3751" s="4">
        <f>D3751-UNR_Feb2020!C3751</f>
        <v>0</v>
      </c>
      <c r="B3751" s="1">
        <v>43888</v>
      </c>
      <c r="C3751" s="2">
        <v>2.7777777777777776E-2</v>
      </c>
      <c r="D3751" s="3">
        <f t="shared" si="58"/>
        <v>43888.027777777781</v>
      </c>
      <c r="E3751">
        <v>0</v>
      </c>
      <c r="F3751">
        <v>0</v>
      </c>
      <c r="G3751">
        <v>0</v>
      </c>
      <c r="H3751">
        <v>0</v>
      </c>
      <c r="I3751">
        <v>1.046</v>
      </c>
      <c r="J3751">
        <v>0.83950000000000002</v>
      </c>
      <c r="K3751">
        <v>60.85</v>
      </c>
      <c r="L3751">
        <v>34.61</v>
      </c>
      <c r="M3751">
        <v>2.4009999999999998</v>
      </c>
      <c r="N3751">
        <v>1.49</v>
      </c>
      <c r="O3751">
        <v>0</v>
      </c>
      <c r="P3751">
        <v>7.7249999999999996</v>
      </c>
      <c r="Q3751">
        <v>6.7409999999999997</v>
      </c>
      <c r="R3751">
        <v>7.1680000000000001</v>
      </c>
      <c r="S3751">
        <v>33.47</v>
      </c>
      <c r="T3751">
        <v>30.31</v>
      </c>
      <c r="U3751">
        <v>32.35</v>
      </c>
      <c r="V3751">
        <v>858.9</v>
      </c>
      <c r="W3751">
        <v>0</v>
      </c>
      <c r="X3751">
        <v>1029</v>
      </c>
      <c r="Y3751">
        <v>12.87</v>
      </c>
      <c r="Z3751">
        <v>12.79</v>
      </c>
      <c r="AA3751">
        <v>12.83</v>
      </c>
      <c r="AB3751">
        <v>5.4219999999999997</v>
      </c>
      <c r="AC3751">
        <v>2616</v>
      </c>
      <c r="AD3751">
        <v>0</v>
      </c>
      <c r="AE3751">
        <v>0</v>
      </c>
      <c r="AF3751">
        <v>0</v>
      </c>
      <c r="AG3751">
        <v>0</v>
      </c>
      <c r="AH3751">
        <v>-187.7</v>
      </c>
      <c r="AI3751">
        <v>-187.9</v>
      </c>
      <c r="AJ3751">
        <v>-187.8</v>
      </c>
      <c r="AK3751">
        <v>-179</v>
      </c>
      <c r="AL3751">
        <v>-179.1</v>
      </c>
      <c r="AM3751">
        <v>-179.1</v>
      </c>
    </row>
    <row r="3752" spans="1:39" x14ac:dyDescent="0.25">
      <c r="A3752" s="4">
        <f>D3752-UNR_Feb2020!C3752</f>
        <v>0</v>
      </c>
      <c r="B3752" s="1">
        <v>43888</v>
      </c>
      <c r="C3752" s="2">
        <v>3.4722222222222224E-2</v>
      </c>
      <c r="D3752" s="3">
        <f t="shared" si="58"/>
        <v>43888.034722222219</v>
      </c>
      <c r="E3752">
        <v>0</v>
      </c>
      <c r="F3752">
        <v>0</v>
      </c>
      <c r="G3752">
        <v>0</v>
      </c>
      <c r="H3752">
        <v>0</v>
      </c>
      <c r="I3752">
        <v>0.28210000000000002</v>
      </c>
      <c r="J3752">
        <v>0.27</v>
      </c>
      <c r="K3752">
        <v>173</v>
      </c>
      <c r="L3752">
        <v>12.67</v>
      </c>
      <c r="M3752">
        <v>0.97989999999999999</v>
      </c>
      <c r="N3752">
        <v>0.64300000000000002</v>
      </c>
      <c r="O3752">
        <v>0</v>
      </c>
      <c r="P3752">
        <v>6.8780000000000001</v>
      </c>
      <c r="Q3752">
        <v>6.4349999999999996</v>
      </c>
      <c r="R3752">
        <v>6.6890000000000001</v>
      </c>
      <c r="S3752">
        <v>34.659999999999997</v>
      </c>
      <c r="T3752">
        <v>33.24</v>
      </c>
      <c r="U3752">
        <v>33.619999999999997</v>
      </c>
      <c r="V3752">
        <v>859</v>
      </c>
      <c r="W3752">
        <v>0</v>
      </c>
      <c r="X3752">
        <v>1029</v>
      </c>
      <c r="Y3752">
        <v>12.88</v>
      </c>
      <c r="Z3752">
        <v>12.75</v>
      </c>
      <c r="AA3752">
        <v>12.84</v>
      </c>
      <c r="AB3752">
        <v>5.2690000000000001</v>
      </c>
      <c r="AC3752">
        <v>2616</v>
      </c>
      <c r="AD3752">
        <v>0</v>
      </c>
      <c r="AE3752">
        <v>0</v>
      </c>
      <c r="AF3752">
        <v>0</v>
      </c>
      <c r="AG3752">
        <v>0</v>
      </c>
      <c r="AH3752">
        <v>-187.5</v>
      </c>
      <c r="AI3752">
        <v>-187.9</v>
      </c>
      <c r="AJ3752">
        <v>-187.7</v>
      </c>
      <c r="AK3752">
        <v>-178.9</v>
      </c>
      <c r="AL3752">
        <v>-179.1</v>
      </c>
      <c r="AM3752">
        <v>-179</v>
      </c>
    </row>
    <row r="3753" spans="1:39" x14ac:dyDescent="0.25">
      <c r="A3753" s="4">
        <f>D3753-UNR_Feb2020!C3753</f>
        <v>0</v>
      </c>
      <c r="B3753" s="1">
        <v>43888</v>
      </c>
      <c r="C3753" s="2">
        <v>4.1666666666666664E-2</v>
      </c>
      <c r="D3753" s="3">
        <f t="shared" si="58"/>
        <v>43888.041666666664</v>
      </c>
      <c r="E3753">
        <v>0</v>
      </c>
      <c r="F3753">
        <v>0</v>
      </c>
      <c r="G3753">
        <v>0</v>
      </c>
      <c r="H3753">
        <v>0</v>
      </c>
      <c r="I3753">
        <v>0.41660000000000003</v>
      </c>
      <c r="J3753">
        <v>0.41170000000000001</v>
      </c>
      <c r="K3753">
        <v>213.5</v>
      </c>
      <c r="L3753">
        <v>6.766</v>
      </c>
      <c r="M3753">
        <v>1.0289999999999999</v>
      </c>
      <c r="N3753">
        <v>0.873</v>
      </c>
      <c r="O3753">
        <v>0</v>
      </c>
      <c r="P3753">
        <v>6.6059999999999999</v>
      </c>
      <c r="Q3753">
        <v>5.9939999999999998</v>
      </c>
      <c r="R3753">
        <v>6.3650000000000002</v>
      </c>
      <c r="S3753">
        <v>35.92</v>
      </c>
      <c r="T3753">
        <v>33.54</v>
      </c>
      <c r="U3753">
        <v>34.54</v>
      </c>
      <c r="V3753">
        <v>859.1</v>
      </c>
      <c r="W3753">
        <v>0</v>
      </c>
      <c r="X3753">
        <v>1029</v>
      </c>
      <c r="Y3753">
        <v>12.79</v>
      </c>
      <c r="Z3753">
        <v>12.69</v>
      </c>
      <c r="AA3753">
        <v>12.74</v>
      </c>
      <c r="AB3753">
        <v>5.0780000000000003</v>
      </c>
      <c r="AC3753">
        <v>2616</v>
      </c>
      <c r="AD3753">
        <v>0</v>
      </c>
      <c r="AE3753">
        <v>0</v>
      </c>
      <c r="AF3753">
        <v>0</v>
      </c>
      <c r="AG3753">
        <v>0</v>
      </c>
      <c r="AH3753">
        <v>-187.4</v>
      </c>
      <c r="AI3753">
        <v>-187.6</v>
      </c>
      <c r="AJ3753">
        <v>-187.5</v>
      </c>
      <c r="AK3753">
        <v>-178.9</v>
      </c>
      <c r="AL3753">
        <v>-179</v>
      </c>
      <c r="AM3753">
        <v>-179</v>
      </c>
    </row>
    <row r="3754" spans="1:39" x14ac:dyDescent="0.25">
      <c r="A3754" s="4">
        <f>D3754-UNR_Feb2020!C3754</f>
        <v>0</v>
      </c>
      <c r="B3754" s="1">
        <v>43888</v>
      </c>
      <c r="C3754" s="2">
        <v>4.8611111111111112E-2</v>
      </c>
      <c r="D3754" s="3">
        <f t="shared" si="58"/>
        <v>43888.048611111109</v>
      </c>
      <c r="E3754">
        <v>0</v>
      </c>
      <c r="F3754">
        <v>0</v>
      </c>
      <c r="G3754">
        <v>0</v>
      </c>
      <c r="H3754">
        <v>0</v>
      </c>
      <c r="I3754">
        <v>0.3165</v>
      </c>
      <c r="J3754">
        <v>0.1757</v>
      </c>
      <c r="K3754">
        <v>67.67</v>
      </c>
      <c r="L3754">
        <v>46.56</v>
      </c>
      <c r="M3754">
        <v>0.97989999999999999</v>
      </c>
      <c r="N3754">
        <v>0.63200000000000001</v>
      </c>
      <c r="O3754">
        <v>0</v>
      </c>
      <c r="P3754">
        <v>6.5039999999999996</v>
      </c>
      <c r="Q3754">
        <v>6.0279999999999996</v>
      </c>
      <c r="R3754">
        <v>6.2530000000000001</v>
      </c>
      <c r="S3754">
        <v>37.15</v>
      </c>
      <c r="T3754">
        <v>34.97</v>
      </c>
      <c r="U3754">
        <v>36.01</v>
      </c>
      <c r="V3754">
        <v>859</v>
      </c>
      <c r="W3754">
        <v>0</v>
      </c>
      <c r="X3754">
        <v>1029</v>
      </c>
      <c r="Y3754">
        <v>12.76</v>
      </c>
      <c r="Z3754">
        <v>12.7</v>
      </c>
      <c r="AA3754">
        <v>12.73</v>
      </c>
      <c r="AB3754">
        <v>4.8860000000000001</v>
      </c>
      <c r="AC3754">
        <v>2616</v>
      </c>
      <c r="AD3754">
        <v>0</v>
      </c>
      <c r="AE3754">
        <v>0</v>
      </c>
      <c r="AF3754">
        <v>0</v>
      </c>
      <c r="AG3754">
        <v>0</v>
      </c>
      <c r="AH3754">
        <v>-187.4</v>
      </c>
      <c r="AI3754">
        <v>-187.6</v>
      </c>
      <c r="AJ3754">
        <v>-187.6</v>
      </c>
      <c r="AK3754">
        <v>-178.9</v>
      </c>
      <c r="AL3754">
        <v>-179.2</v>
      </c>
      <c r="AM3754">
        <v>-179</v>
      </c>
    </row>
    <row r="3755" spans="1:39" x14ac:dyDescent="0.25">
      <c r="A3755" s="4">
        <f>D3755-UNR_Feb2020!C3755</f>
        <v>0</v>
      </c>
      <c r="B3755" s="1">
        <v>43888</v>
      </c>
      <c r="C3755" s="2">
        <v>5.5555555555555552E-2</v>
      </c>
      <c r="D3755" s="3">
        <f t="shared" si="58"/>
        <v>43888.055555555555</v>
      </c>
      <c r="E3755">
        <v>0</v>
      </c>
      <c r="F3755">
        <v>0</v>
      </c>
      <c r="G3755">
        <v>0</v>
      </c>
      <c r="H3755">
        <v>0</v>
      </c>
      <c r="I3755">
        <v>0.65759999999999996</v>
      </c>
      <c r="J3755">
        <v>0.55840000000000001</v>
      </c>
      <c r="K3755">
        <v>47.49</v>
      </c>
      <c r="L3755">
        <v>29.5</v>
      </c>
      <c r="M3755">
        <v>1.2250000000000001</v>
      </c>
      <c r="N3755">
        <v>0.78600000000000003</v>
      </c>
      <c r="O3755">
        <v>0</v>
      </c>
      <c r="P3755">
        <v>7.3550000000000004</v>
      </c>
      <c r="Q3755">
        <v>6.2320000000000002</v>
      </c>
      <c r="R3755">
        <v>6.6539999999999999</v>
      </c>
      <c r="S3755">
        <v>36.43</v>
      </c>
      <c r="T3755">
        <v>34.090000000000003</v>
      </c>
      <c r="U3755">
        <v>35.46</v>
      </c>
      <c r="V3755">
        <v>859</v>
      </c>
      <c r="W3755">
        <v>0</v>
      </c>
      <c r="X3755">
        <v>1029</v>
      </c>
      <c r="Y3755">
        <v>12.78</v>
      </c>
      <c r="Z3755">
        <v>12.71</v>
      </c>
      <c r="AA3755">
        <v>12.74</v>
      </c>
      <c r="AB3755">
        <v>4.6749999999999998</v>
      </c>
      <c r="AC3755">
        <v>2616</v>
      </c>
      <c r="AD3755">
        <v>0</v>
      </c>
      <c r="AE3755">
        <v>0</v>
      </c>
      <c r="AF3755">
        <v>0</v>
      </c>
      <c r="AG3755">
        <v>0</v>
      </c>
      <c r="AH3755">
        <v>-187.5</v>
      </c>
      <c r="AI3755">
        <v>-187.6</v>
      </c>
      <c r="AJ3755">
        <v>-187.6</v>
      </c>
      <c r="AK3755">
        <v>-178.8</v>
      </c>
      <c r="AL3755">
        <v>-179.1</v>
      </c>
      <c r="AM3755">
        <v>-178.9</v>
      </c>
    </row>
    <row r="3756" spans="1:39" x14ac:dyDescent="0.25">
      <c r="A3756" s="4">
        <f>D3756-UNR_Feb2020!C3756</f>
        <v>0</v>
      </c>
      <c r="B3756" s="1">
        <v>43888</v>
      </c>
      <c r="C3756" s="2">
        <v>6.25E-2</v>
      </c>
      <c r="D3756" s="3">
        <f t="shared" si="58"/>
        <v>43888.0625</v>
      </c>
      <c r="E3756">
        <v>0</v>
      </c>
      <c r="F3756">
        <v>0</v>
      </c>
      <c r="G3756">
        <v>0</v>
      </c>
      <c r="H3756">
        <v>0</v>
      </c>
      <c r="I3756">
        <v>0.68400000000000005</v>
      </c>
      <c r="J3756">
        <v>0.66520000000000001</v>
      </c>
      <c r="K3756">
        <v>66.81</v>
      </c>
      <c r="L3756">
        <v>13.15</v>
      </c>
      <c r="M3756">
        <v>1.5189999999999999</v>
      </c>
      <c r="N3756">
        <v>0.69899999999999995</v>
      </c>
      <c r="O3756">
        <v>0</v>
      </c>
      <c r="P3756">
        <v>7.1849999999999996</v>
      </c>
      <c r="Q3756">
        <v>6.5389999999999997</v>
      </c>
      <c r="R3756">
        <v>6.86</v>
      </c>
      <c r="S3756">
        <v>34.67</v>
      </c>
      <c r="T3756">
        <v>33.75</v>
      </c>
      <c r="U3756">
        <v>34.22</v>
      </c>
      <c r="V3756">
        <v>859</v>
      </c>
      <c r="W3756">
        <v>0</v>
      </c>
      <c r="X3756">
        <v>1029</v>
      </c>
      <c r="Y3756">
        <v>12.78</v>
      </c>
      <c r="Z3756">
        <v>12.69</v>
      </c>
      <c r="AA3756">
        <v>12.74</v>
      </c>
      <c r="AB3756">
        <v>4.476</v>
      </c>
      <c r="AC3756">
        <v>2616</v>
      </c>
      <c r="AD3756">
        <v>0</v>
      </c>
      <c r="AE3756">
        <v>0</v>
      </c>
      <c r="AF3756">
        <v>0</v>
      </c>
      <c r="AG3756">
        <v>0</v>
      </c>
      <c r="AH3756">
        <v>-187.6</v>
      </c>
      <c r="AI3756">
        <v>-187.8</v>
      </c>
      <c r="AJ3756">
        <v>-187.7</v>
      </c>
      <c r="AK3756">
        <v>-178.8</v>
      </c>
      <c r="AL3756">
        <v>-178.9</v>
      </c>
      <c r="AM3756">
        <v>-178.9</v>
      </c>
    </row>
    <row r="3757" spans="1:39" x14ac:dyDescent="0.25">
      <c r="A3757" s="4">
        <f>D3757-UNR_Feb2020!C3757</f>
        <v>0</v>
      </c>
      <c r="B3757" s="1">
        <v>43888</v>
      </c>
      <c r="C3757" s="2">
        <v>6.9444444444444434E-2</v>
      </c>
      <c r="D3757" s="3">
        <f t="shared" si="58"/>
        <v>43888.069444444445</v>
      </c>
      <c r="E3757">
        <v>0</v>
      </c>
      <c r="F3757">
        <v>0</v>
      </c>
      <c r="G3757">
        <v>0</v>
      </c>
      <c r="H3757">
        <v>0</v>
      </c>
      <c r="I3757">
        <v>1.946</v>
      </c>
      <c r="J3757">
        <v>1.92</v>
      </c>
      <c r="K3757">
        <v>56.19</v>
      </c>
      <c r="L3757">
        <v>9.49</v>
      </c>
      <c r="M3757">
        <v>2.4990000000000001</v>
      </c>
      <c r="N3757">
        <v>0.57999999999999996</v>
      </c>
      <c r="O3757">
        <v>1.421</v>
      </c>
      <c r="P3757">
        <v>7.2530000000000001</v>
      </c>
      <c r="Q3757">
        <v>6.5389999999999997</v>
      </c>
      <c r="R3757">
        <v>6.8860000000000001</v>
      </c>
      <c r="S3757">
        <v>35.86</v>
      </c>
      <c r="T3757">
        <v>33.51</v>
      </c>
      <c r="U3757">
        <v>34.56</v>
      </c>
      <c r="V3757">
        <v>859.1</v>
      </c>
      <c r="W3757">
        <v>0</v>
      </c>
      <c r="X3757">
        <v>1029</v>
      </c>
      <c r="Y3757">
        <v>12.73</v>
      </c>
      <c r="Z3757">
        <v>12.67</v>
      </c>
      <c r="AA3757">
        <v>12.7</v>
      </c>
      <c r="AB3757">
        <v>4.3259999999999996</v>
      </c>
      <c r="AC3757">
        <v>2616</v>
      </c>
      <c r="AD3757">
        <v>0</v>
      </c>
      <c r="AE3757">
        <v>0</v>
      </c>
      <c r="AF3757">
        <v>0</v>
      </c>
      <c r="AG3757">
        <v>0</v>
      </c>
      <c r="AH3757">
        <v>-187.6</v>
      </c>
      <c r="AI3757">
        <v>-187.9</v>
      </c>
      <c r="AJ3757">
        <v>-187.7</v>
      </c>
      <c r="AK3757">
        <v>-178.9</v>
      </c>
      <c r="AL3757">
        <v>-179</v>
      </c>
      <c r="AM3757">
        <v>-178.9</v>
      </c>
    </row>
    <row r="3758" spans="1:39" x14ac:dyDescent="0.25">
      <c r="A3758" s="4">
        <f>D3758-UNR_Feb2020!C3758</f>
        <v>0</v>
      </c>
      <c r="B3758" s="1">
        <v>43888</v>
      </c>
      <c r="C3758" s="2">
        <v>7.6388888888888895E-2</v>
      </c>
      <c r="D3758" s="3">
        <f t="shared" si="58"/>
        <v>43888.076388888891</v>
      </c>
      <c r="E3758">
        <v>0</v>
      </c>
      <c r="F3758">
        <v>0</v>
      </c>
      <c r="G3758">
        <v>0</v>
      </c>
      <c r="H3758">
        <v>0</v>
      </c>
      <c r="I3758">
        <v>1.2370000000000001</v>
      </c>
      <c r="J3758">
        <v>1.2110000000000001</v>
      </c>
      <c r="K3758">
        <v>57.29</v>
      </c>
      <c r="L3758">
        <v>11.73</v>
      </c>
      <c r="M3758">
        <v>1.6659999999999999</v>
      </c>
      <c r="N3758">
        <v>0.45700000000000002</v>
      </c>
      <c r="O3758">
        <v>0.78410000000000002</v>
      </c>
      <c r="P3758">
        <v>7.2869999999999999</v>
      </c>
      <c r="Q3758">
        <v>5.8920000000000003</v>
      </c>
      <c r="R3758">
        <v>6.4059999999999997</v>
      </c>
      <c r="S3758">
        <v>36.26</v>
      </c>
      <c r="T3758">
        <v>33.75</v>
      </c>
      <c r="U3758">
        <v>35.380000000000003</v>
      </c>
      <c r="V3758">
        <v>859.1</v>
      </c>
      <c r="W3758">
        <v>0</v>
      </c>
      <c r="X3758">
        <v>1029</v>
      </c>
      <c r="Y3758">
        <v>12.74</v>
      </c>
      <c r="Z3758">
        <v>12.68</v>
      </c>
      <c r="AA3758">
        <v>12.71</v>
      </c>
      <c r="AB3758">
        <v>4.2720000000000002</v>
      </c>
      <c r="AC3758">
        <v>2616</v>
      </c>
      <c r="AD3758">
        <v>0</v>
      </c>
      <c r="AE3758">
        <v>0</v>
      </c>
      <c r="AF3758">
        <v>0</v>
      </c>
      <c r="AG3758">
        <v>0</v>
      </c>
      <c r="AH3758">
        <v>-187.7</v>
      </c>
      <c r="AI3758">
        <v>-187.8</v>
      </c>
      <c r="AJ3758">
        <v>-187.7</v>
      </c>
      <c r="AK3758">
        <v>-178.8</v>
      </c>
      <c r="AL3758">
        <v>-179</v>
      </c>
      <c r="AM3758">
        <v>-179</v>
      </c>
    </row>
    <row r="3759" spans="1:39" x14ac:dyDescent="0.25">
      <c r="A3759" s="4">
        <f>D3759-UNR_Feb2020!C3759</f>
        <v>0</v>
      </c>
      <c r="B3759" s="1">
        <v>43888</v>
      </c>
      <c r="C3759" s="2">
        <v>8.3333333333333329E-2</v>
      </c>
      <c r="D3759" s="3">
        <f t="shared" si="58"/>
        <v>43888.083333333336</v>
      </c>
      <c r="E3759">
        <v>0</v>
      </c>
      <c r="F3759">
        <v>0</v>
      </c>
      <c r="G3759">
        <v>0</v>
      </c>
      <c r="H3759">
        <v>0</v>
      </c>
      <c r="I3759">
        <v>0.67410000000000003</v>
      </c>
      <c r="J3759">
        <v>0.46179999999999999</v>
      </c>
      <c r="K3759">
        <v>170.3</v>
      </c>
      <c r="L3759">
        <v>43.22</v>
      </c>
      <c r="M3759">
        <v>1.3720000000000001</v>
      </c>
      <c r="N3759">
        <v>0.745</v>
      </c>
      <c r="O3759">
        <v>0</v>
      </c>
      <c r="P3759">
        <v>7.423</v>
      </c>
      <c r="Q3759">
        <v>5.6539999999999999</v>
      </c>
      <c r="R3759">
        <v>6.476</v>
      </c>
      <c r="S3759">
        <v>36.06</v>
      </c>
      <c r="T3759">
        <v>33.130000000000003</v>
      </c>
      <c r="U3759">
        <v>34.869999999999997</v>
      </c>
      <c r="V3759">
        <v>859.1</v>
      </c>
      <c r="W3759">
        <v>0</v>
      </c>
      <c r="X3759">
        <v>1029</v>
      </c>
      <c r="Y3759">
        <v>12.75</v>
      </c>
      <c r="Z3759">
        <v>12.69</v>
      </c>
      <c r="AA3759">
        <v>12.72</v>
      </c>
      <c r="AB3759">
        <v>4.2</v>
      </c>
      <c r="AC3759">
        <v>2616</v>
      </c>
      <c r="AD3759">
        <v>0</v>
      </c>
      <c r="AE3759">
        <v>0</v>
      </c>
      <c r="AF3759">
        <v>0</v>
      </c>
      <c r="AG3759">
        <v>0</v>
      </c>
      <c r="AH3759">
        <v>-187.6</v>
      </c>
      <c r="AI3759">
        <v>-187.9</v>
      </c>
      <c r="AJ3759">
        <v>-187.7</v>
      </c>
      <c r="AK3759">
        <v>-179</v>
      </c>
      <c r="AL3759">
        <v>-179.1</v>
      </c>
      <c r="AM3759">
        <v>-179</v>
      </c>
    </row>
    <row r="3760" spans="1:39" x14ac:dyDescent="0.25">
      <c r="A3760" s="4">
        <f>D3760-UNR_Feb2020!C3760</f>
        <v>0</v>
      </c>
      <c r="B3760" s="1">
        <v>43888</v>
      </c>
      <c r="C3760" s="2">
        <v>9.0277777777777776E-2</v>
      </c>
      <c r="D3760" s="3">
        <f t="shared" si="58"/>
        <v>43888.090277777781</v>
      </c>
      <c r="E3760">
        <v>0</v>
      </c>
      <c r="F3760">
        <v>0</v>
      </c>
      <c r="G3760">
        <v>0</v>
      </c>
      <c r="H3760">
        <v>0</v>
      </c>
      <c r="I3760">
        <v>0.4788</v>
      </c>
      <c r="J3760">
        <v>0.47249999999999998</v>
      </c>
      <c r="K3760">
        <v>192.1</v>
      </c>
      <c r="L3760">
        <v>9.27</v>
      </c>
      <c r="M3760">
        <v>0.78410000000000002</v>
      </c>
      <c r="N3760">
        <v>0.33500000000000002</v>
      </c>
      <c r="O3760">
        <v>0</v>
      </c>
      <c r="P3760">
        <v>5.9260000000000002</v>
      </c>
      <c r="Q3760">
        <v>5.6539999999999999</v>
      </c>
      <c r="R3760">
        <v>5.8019999999999996</v>
      </c>
      <c r="S3760">
        <v>36.090000000000003</v>
      </c>
      <c r="T3760">
        <v>35.79</v>
      </c>
      <c r="U3760">
        <v>35.94</v>
      </c>
      <c r="V3760">
        <v>859</v>
      </c>
      <c r="W3760">
        <v>0</v>
      </c>
      <c r="X3760">
        <v>1029</v>
      </c>
      <c r="Y3760">
        <v>12.74</v>
      </c>
      <c r="Z3760">
        <v>12.68</v>
      </c>
      <c r="AA3760">
        <v>12.71</v>
      </c>
      <c r="AB3760">
        <v>4.1139999999999999</v>
      </c>
      <c r="AC3760">
        <v>2616</v>
      </c>
      <c r="AD3760">
        <v>0</v>
      </c>
      <c r="AE3760">
        <v>0</v>
      </c>
      <c r="AF3760">
        <v>0</v>
      </c>
      <c r="AG3760">
        <v>0</v>
      </c>
      <c r="AH3760">
        <v>-187.7</v>
      </c>
      <c r="AI3760">
        <v>-188</v>
      </c>
      <c r="AJ3760">
        <v>-187.8</v>
      </c>
      <c r="AK3760">
        <v>-178.9</v>
      </c>
      <c r="AL3760">
        <v>-179</v>
      </c>
      <c r="AM3760">
        <v>-179</v>
      </c>
    </row>
    <row r="3761" spans="1:39" x14ac:dyDescent="0.25">
      <c r="A3761" s="4">
        <f>D3761-UNR_Feb2020!C3761</f>
        <v>0</v>
      </c>
      <c r="B3761" s="1">
        <v>43888</v>
      </c>
      <c r="C3761" s="2">
        <v>9.7222222222222224E-2</v>
      </c>
      <c r="D3761" s="3">
        <f t="shared" si="58"/>
        <v>43888.097222222219</v>
      </c>
      <c r="E3761">
        <v>0</v>
      </c>
      <c r="F3761">
        <v>0</v>
      </c>
      <c r="G3761">
        <v>0</v>
      </c>
      <c r="H3761">
        <v>0</v>
      </c>
      <c r="I3761">
        <v>0.18329999999999999</v>
      </c>
      <c r="J3761">
        <v>0.16539999999999999</v>
      </c>
      <c r="K3761">
        <v>301.10000000000002</v>
      </c>
      <c r="L3761">
        <v>17</v>
      </c>
      <c r="M3761">
        <v>0.68579999999999997</v>
      </c>
      <c r="N3761">
        <v>0.52200000000000002</v>
      </c>
      <c r="O3761">
        <v>0</v>
      </c>
      <c r="P3761">
        <v>5.8920000000000003</v>
      </c>
      <c r="Q3761">
        <v>5.5860000000000003</v>
      </c>
      <c r="R3761">
        <v>5.7140000000000004</v>
      </c>
      <c r="S3761">
        <v>37.49</v>
      </c>
      <c r="T3761">
        <v>36.03</v>
      </c>
      <c r="U3761">
        <v>36.619999999999997</v>
      </c>
      <c r="V3761">
        <v>858.9</v>
      </c>
      <c r="W3761">
        <v>0</v>
      </c>
      <c r="X3761">
        <v>1029</v>
      </c>
      <c r="Y3761">
        <v>12.77</v>
      </c>
      <c r="Z3761">
        <v>12.69</v>
      </c>
      <c r="AA3761">
        <v>12.73</v>
      </c>
      <c r="AB3761">
        <v>3.984</v>
      </c>
      <c r="AC3761">
        <v>2616</v>
      </c>
      <c r="AD3761">
        <v>0</v>
      </c>
      <c r="AE3761">
        <v>0</v>
      </c>
      <c r="AF3761">
        <v>0</v>
      </c>
      <c r="AG3761">
        <v>0</v>
      </c>
      <c r="AH3761">
        <v>-187.7</v>
      </c>
      <c r="AI3761">
        <v>-188</v>
      </c>
      <c r="AJ3761">
        <v>-187.9</v>
      </c>
      <c r="AK3761">
        <v>-178.9</v>
      </c>
      <c r="AL3761">
        <v>-179.1</v>
      </c>
      <c r="AM3761">
        <v>-179</v>
      </c>
    </row>
    <row r="3762" spans="1:39" x14ac:dyDescent="0.25">
      <c r="A3762" s="4">
        <f>D3762-UNR_Feb2020!C3762</f>
        <v>0</v>
      </c>
      <c r="B3762" s="1">
        <v>43888</v>
      </c>
      <c r="C3762" s="2">
        <v>0.10416666666666667</v>
      </c>
      <c r="D3762" s="3">
        <f t="shared" si="58"/>
        <v>43888.104166666664</v>
      </c>
      <c r="E3762">
        <v>0</v>
      </c>
      <c r="F3762">
        <v>0</v>
      </c>
      <c r="G3762">
        <v>0</v>
      </c>
      <c r="H3762">
        <v>0</v>
      </c>
      <c r="I3762">
        <v>0.95089999999999997</v>
      </c>
      <c r="J3762">
        <v>0.94189999999999996</v>
      </c>
      <c r="K3762">
        <v>310.3</v>
      </c>
      <c r="L3762">
        <v>7.8630000000000004</v>
      </c>
      <c r="M3762">
        <v>1.421</v>
      </c>
      <c r="N3762">
        <v>0.64400000000000002</v>
      </c>
      <c r="O3762">
        <v>0.29420000000000002</v>
      </c>
      <c r="P3762">
        <v>6.1980000000000004</v>
      </c>
      <c r="Q3762">
        <v>5.7560000000000002</v>
      </c>
      <c r="R3762">
        <v>5.9489999999999998</v>
      </c>
      <c r="S3762">
        <v>38.03</v>
      </c>
      <c r="T3762">
        <v>35.35</v>
      </c>
      <c r="U3762">
        <v>36.47</v>
      </c>
      <c r="V3762">
        <v>858.9</v>
      </c>
      <c r="W3762">
        <v>0</v>
      </c>
      <c r="X3762">
        <v>1029</v>
      </c>
      <c r="Y3762">
        <v>12.76</v>
      </c>
      <c r="Z3762">
        <v>12.69</v>
      </c>
      <c r="AA3762">
        <v>12.72</v>
      </c>
      <c r="AB3762">
        <v>3.8380000000000001</v>
      </c>
      <c r="AC3762">
        <v>2616</v>
      </c>
      <c r="AD3762">
        <v>0</v>
      </c>
      <c r="AE3762">
        <v>0</v>
      </c>
      <c r="AF3762">
        <v>0</v>
      </c>
      <c r="AG3762">
        <v>0</v>
      </c>
      <c r="AH3762">
        <v>-187.5</v>
      </c>
      <c r="AI3762">
        <v>-188</v>
      </c>
      <c r="AJ3762">
        <v>-187.7</v>
      </c>
      <c r="AK3762">
        <v>-178.8</v>
      </c>
      <c r="AL3762">
        <v>-179</v>
      </c>
      <c r="AM3762">
        <v>-178.9</v>
      </c>
    </row>
    <row r="3763" spans="1:39" x14ac:dyDescent="0.25">
      <c r="A3763" s="4">
        <f>D3763-UNR_Feb2020!C3763</f>
        <v>0</v>
      </c>
      <c r="B3763" s="1">
        <v>43888</v>
      </c>
      <c r="C3763" s="2">
        <v>0.1111111111111111</v>
      </c>
      <c r="D3763" s="3">
        <f t="shared" si="58"/>
        <v>43888.111111111109</v>
      </c>
      <c r="E3763">
        <v>0</v>
      </c>
      <c r="F3763">
        <v>0</v>
      </c>
      <c r="G3763">
        <v>0</v>
      </c>
      <c r="H3763">
        <v>0</v>
      </c>
      <c r="I3763">
        <v>0.44350000000000001</v>
      </c>
      <c r="J3763">
        <v>0.17519999999999999</v>
      </c>
      <c r="K3763">
        <v>275.5</v>
      </c>
      <c r="L3763">
        <v>60.73</v>
      </c>
      <c r="M3763">
        <v>1.0289999999999999</v>
      </c>
      <c r="N3763">
        <v>0.48</v>
      </c>
      <c r="O3763">
        <v>0</v>
      </c>
      <c r="P3763">
        <v>6.1639999999999997</v>
      </c>
      <c r="Q3763">
        <v>5.6879999999999997</v>
      </c>
      <c r="R3763">
        <v>5.9409999999999998</v>
      </c>
      <c r="S3763">
        <v>36.880000000000003</v>
      </c>
      <c r="T3763">
        <v>35.75</v>
      </c>
      <c r="U3763">
        <v>36.450000000000003</v>
      </c>
      <c r="V3763">
        <v>858.9</v>
      </c>
      <c r="W3763">
        <v>0</v>
      </c>
      <c r="X3763">
        <v>1029</v>
      </c>
      <c r="Y3763">
        <v>12.76</v>
      </c>
      <c r="Z3763">
        <v>12.69</v>
      </c>
      <c r="AA3763">
        <v>12.72</v>
      </c>
      <c r="AB3763">
        <v>3.7090000000000001</v>
      </c>
      <c r="AC3763">
        <v>2616</v>
      </c>
      <c r="AD3763">
        <v>0</v>
      </c>
      <c r="AE3763">
        <v>0</v>
      </c>
      <c r="AF3763">
        <v>0</v>
      </c>
      <c r="AG3763">
        <v>0</v>
      </c>
      <c r="AH3763">
        <v>-187.6</v>
      </c>
      <c r="AI3763">
        <v>-187.9</v>
      </c>
      <c r="AJ3763">
        <v>-187.8</v>
      </c>
      <c r="AK3763">
        <v>-178.8</v>
      </c>
      <c r="AL3763">
        <v>-179</v>
      </c>
      <c r="AM3763">
        <v>-179</v>
      </c>
    </row>
    <row r="3764" spans="1:39" x14ac:dyDescent="0.25">
      <c r="A3764" s="4">
        <f>D3764-UNR_Feb2020!C3764</f>
        <v>0</v>
      </c>
      <c r="B3764" s="1">
        <v>43888</v>
      </c>
      <c r="C3764" s="2">
        <v>0.11805555555555557</v>
      </c>
      <c r="D3764" s="3">
        <f t="shared" si="58"/>
        <v>43888.118055555555</v>
      </c>
      <c r="E3764">
        <v>0</v>
      </c>
      <c r="F3764">
        <v>0</v>
      </c>
      <c r="G3764">
        <v>0</v>
      </c>
      <c r="H3764">
        <v>0</v>
      </c>
      <c r="I3764">
        <v>0.2356</v>
      </c>
      <c r="J3764">
        <v>0.1837</v>
      </c>
      <c r="K3764">
        <v>173.8</v>
      </c>
      <c r="L3764">
        <v>26.83</v>
      </c>
      <c r="M3764">
        <v>0.88200000000000001</v>
      </c>
      <c r="N3764">
        <v>0.62</v>
      </c>
      <c r="O3764">
        <v>0</v>
      </c>
      <c r="P3764">
        <v>5.79</v>
      </c>
      <c r="Q3764">
        <v>4.9059999999999997</v>
      </c>
      <c r="R3764">
        <v>5.3570000000000002</v>
      </c>
      <c r="S3764">
        <v>38.78</v>
      </c>
      <c r="T3764">
        <v>36.67</v>
      </c>
      <c r="U3764">
        <v>37.64</v>
      </c>
      <c r="V3764">
        <v>858.9</v>
      </c>
      <c r="W3764">
        <v>0</v>
      </c>
      <c r="X3764">
        <v>1029</v>
      </c>
      <c r="Y3764">
        <v>12.75</v>
      </c>
      <c r="Z3764">
        <v>12.69</v>
      </c>
      <c r="AA3764">
        <v>12.72</v>
      </c>
      <c r="AB3764">
        <v>3.5760000000000001</v>
      </c>
      <c r="AC3764">
        <v>2616</v>
      </c>
      <c r="AD3764">
        <v>0</v>
      </c>
      <c r="AE3764">
        <v>0</v>
      </c>
      <c r="AF3764">
        <v>0</v>
      </c>
      <c r="AG3764">
        <v>0</v>
      </c>
      <c r="AH3764">
        <v>-187.4</v>
      </c>
      <c r="AI3764">
        <v>-187.7</v>
      </c>
      <c r="AJ3764">
        <v>-187.6</v>
      </c>
      <c r="AK3764">
        <v>-178.7</v>
      </c>
      <c r="AL3764">
        <v>-178.9</v>
      </c>
      <c r="AM3764">
        <v>-178.8</v>
      </c>
    </row>
    <row r="3765" spans="1:39" x14ac:dyDescent="0.25">
      <c r="A3765" s="4">
        <f>D3765-UNR_Feb2020!C3765</f>
        <v>0</v>
      </c>
      <c r="B3765" s="1">
        <v>43888</v>
      </c>
      <c r="C3765" s="2">
        <v>0.125</v>
      </c>
      <c r="D3765" s="3">
        <f t="shared" si="58"/>
        <v>43888.125</v>
      </c>
      <c r="E3765">
        <v>0</v>
      </c>
      <c r="F3765">
        <v>0</v>
      </c>
      <c r="G3765">
        <v>0</v>
      </c>
      <c r="H3765">
        <v>0</v>
      </c>
      <c r="I3765">
        <v>0.94910000000000005</v>
      </c>
      <c r="J3765">
        <v>0.92130000000000001</v>
      </c>
      <c r="K3765">
        <v>53.43</v>
      </c>
      <c r="L3765">
        <v>12.61</v>
      </c>
      <c r="M3765">
        <v>2.1070000000000002</v>
      </c>
      <c r="N3765">
        <v>1.522</v>
      </c>
      <c r="O3765">
        <v>0</v>
      </c>
      <c r="P3765">
        <v>5.6879999999999997</v>
      </c>
      <c r="Q3765">
        <v>5.1100000000000003</v>
      </c>
      <c r="R3765">
        <v>5.4880000000000004</v>
      </c>
      <c r="S3765">
        <v>38.54</v>
      </c>
      <c r="T3765">
        <v>37.08</v>
      </c>
      <c r="U3765">
        <v>37.549999999999997</v>
      </c>
      <c r="V3765">
        <v>858.9</v>
      </c>
      <c r="W3765">
        <v>0</v>
      </c>
      <c r="X3765">
        <v>1029</v>
      </c>
      <c r="Y3765">
        <v>12.75</v>
      </c>
      <c r="Z3765">
        <v>12.69</v>
      </c>
      <c r="AA3765">
        <v>12.72</v>
      </c>
      <c r="AB3765">
        <v>3.42</v>
      </c>
      <c r="AC3765">
        <v>2616</v>
      </c>
      <c r="AD3765">
        <v>0</v>
      </c>
      <c r="AE3765">
        <v>0</v>
      </c>
      <c r="AF3765">
        <v>0</v>
      </c>
      <c r="AG3765">
        <v>0</v>
      </c>
      <c r="AH3765">
        <v>-187.5</v>
      </c>
      <c r="AI3765">
        <v>-187.6</v>
      </c>
      <c r="AJ3765">
        <v>-187.6</v>
      </c>
      <c r="AK3765">
        <v>-178.8</v>
      </c>
      <c r="AL3765">
        <v>-178.9</v>
      </c>
      <c r="AM3765">
        <v>-178.8</v>
      </c>
    </row>
    <row r="3766" spans="1:39" x14ac:dyDescent="0.25">
      <c r="A3766" s="4">
        <f>D3766-UNR_Feb2020!C3766</f>
        <v>0</v>
      </c>
      <c r="B3766" s="1">
        <v>43888</v>
      </c>
      <c r="C3766" s="2">
        <v>0.13194444444444445</v>
      </c>
      <c r="D3766" s="3">
        <f t="shared" si="58"/>
        <v>43888.131944444445</v>
      </c>
      <c r="E3766">
        <v>0</v>
      </c>
      <c r="F3766">
        <v>0</v>
      </c>
      <c r="G3766">
        <v>0</v>
      </c>
      <c r="H3766">
        <v>0</v>
      </c>
      <c r="I3766">
        <v>1.234</v>
      </c>
      <c r="J3766">
        <v>1.1950000000000001</v>
      </c>
      <c r="K3766">
        <v>64.13</v>
      </c>
      <c r="L3766">
        <v>14.46</v>
      </c>
      <c r="M3766">
        <v>2.0579999999999998</v>
      </c>
      <c r="N3766">
        <v>1.171</v>
      </c>
      <c r="O3766">
        <v>0.49</v>
      </c>
      <c r="P3766">
        <v>5.79</v>
      </c>
      <c r="Q3766">
        <v>5.3479999999999999</v>
      </c>
      <c r="R3766">
        <v>5.55</v>
      </c>
      <c r="S3766">
        <v>37.69</v>
      </c>
      <c r="T3766">
        <v>37.22</v>
      </c>
      <c r="U3766">
        <v>37.47</v>
      </c>
      <c r="V3766">
        <v>858.9</v>
      </c>
      <c r="W3766">
        <v>0</v>
      </c>
      <c r="X3766">
        <v>1029</v>
      </c>
      <c r="Y3766">
        <v>12.75</v>
      </c>
      <c r="Z3766">
        <v>12.68</v>
      </c>
      <c r="AA3766">
        <v>12.72</v>
      </c>
      <c r="AB3766">
        <v>3.3159999999999998</v>
      </c>
      <c r="AC3766">
        <v>2616</v>
      </c>
      <c r="AD3766">
        <v>0</v>
      </c>
      <c r="AE3766">
        <v>0</v>
      </c>
      <c r="AF3766">
        <v>0</v>
      </c>
      <c r="AG3766">
        <v>0</v>
      </c>
      <c r="AH3766">
        <v>-187.5</v>
      </c>
      <c r="AI3766">
        <v>-187.7</v>
      </c>
      <c r="AJ3766">
        <v>-187.6</v>
      </c>
      <c r="AK3766">
        <v>-178.8</v>
      </c>
      <c r="AL3766">
        <v>-179.1</v>
      </c>
      <c r="AM3766">
        <v>-179</v>
      </c>
    </row>
    <row r="3767" spans="1:39" x14ac:dyDescent="0.25">
      <c r="A3767" s="4">
        <f>D3767-UNR_Feb2020!C3767</f>
        <v>0</v>
      </c>
      <c r="B3767" s="1">
        <v>43888</v>
      </c>
      <c r="C3767" s="2">
        <v>0.1388888888888889</v>
      </c>
      <c r="D3767" s="3">
        <f t="shared" si="58"/>
        <v>43888.138888888891</v>
      </c>
      <c r="E3767">
        <v>0</v>
      </c>
      <c r="F3767">
        <v>0</v>
      </c>
      <c r="G3767">
        <v>0</v>
      </c>
      <c r="H3767">
        <v>0</v>
      </c>
      <c r="I3767">
        <v>0.49580000000000002</v>
      </c>
      <c r="J3767">
        <v>0.4551</v>
      </c>
      <c r="K3767">
        <v>181.6</v>
      </c>
      <c r="L3767">
        <v>22.91</v>
      </c>
      <c r="M3767">
        <v>0.93069999999999997</v>
      </c>
      <c r="N3767">
        <v>0.40300000000000002</v>
      </c>
      <c r="O3767">
        <v>0</v>
      </c>
      <c r="P3767">
        <v>5.5860000000000003</v>
      </c>
      <c r="Q3767">
        <v>4.5990000000000002</v>
      </c>
      <c r="R3767">
        <v>5.0590000000000002</v>
      </c>
      <c r="S3767">
        <v>40.24</v>
      </c>
      <c r="T3767">
        <v>37.520000000000003</v>
      </c>
      <c r="U3767">
        <v>38.89</v>
      </c>
      <c r="V3767">
        <v>858.9</v>
      </c>
      <c r="W3767">
        <v>0</v>
      </c>
      <c r="X3767">
        <v>1029</v>
      </c>
      <c r="Y3767">
        <v>12.75</v>
      </c>
      <c r="Z3767">
        <v>12.65</v>
      </c>
      <c r="AA3767">
        <v>12.72</v>
      </c>
      <c r="AB3767">
        <v>3.2429999999999999</v>
      </c>
      <c r="AC3767">
        <v>2616</v>
      </c>
      <c r="AD3767">
        <v>0</v>
      </c>
      <c r="AE3767">
        <v>0</v>
      </c>
      <c r="AF3767">
        <v>0</v>
      </c>
      <c r="AG3767">
        <v>0</v>
      </c>
      <c r="AH3767">
        <v>-187.5</v>
      </c>
      <c r="AI3767">
        <v>-187.7</v>
      </c>
      <c r="AJ3767">
        <v>-187.6</v>
      </c>
      <c r="AK3767">
        <v>-178.9</v>
      </c>
      <c r="AL3767">
        <v>-179</v>
      </c>
      <c r="AM3767">
        <v>-179</v>
      </c>
    </row>
    <row r="3768" spans="1:39" x14ac:dyDescent="0.25">
      <c r="A3768" s="4">
        <f>D3768-UNR_Feb2020!C3768</f>
        <v>0</v>
      </c>
      <c r="B3768" s="1">
        <v>43888</v>
      </c>
      <c r="C3768" s="2">
        <v>0.14583333333333334</v>
      </c>
      <c r="D3768" s="3">
        <f t="shared" si="58"/>
        <v>43888.145833333336</v>
      </c>
      <c r="E3768">
        <v>0</v>
      </c>
      <c r="F3768">
        <v>0</v>
      </c>
      <c r="G3768">
        <v>0</v>
      </c>
      <c r="H3768">
        <v>0</v>
      </c>
      <c r="I3768">
        <v>0.26729999999999998</v>
      </c>
      <c r="J3768">
        <v>0.1605</v>
      </c>
      <c r="K3768">
        <v>269.89999999999998</v>
      </c>
      <c r="L3768">
        <v>40.31</v>
      </c>
      <c r="M3768">
        <v>0.97989999999999999</v>
      </c>
      <c r="N3768">
        <v>0.59299999999999997</v>
      </c>
      <c r="O3768">
        <v>0</v>
      </c>
      <c r="P3768">
        <v>4.633</v>
      </c>
      <c r="Q3768">
        <v>4.0209999999999999</v>
      </c>
      <c r="R3768">
        <v>4.242</v>
      </c>
      <c r="S3768">
        <v>41.84</v>
      </c>
      <c r="T3768">
        <v>40.21</v>
      </c>
      <c r="U3768">
        <v>41.11</v>
      </c>
      <c r="V3768">
        <v>858.8</v>
      </c>
      <c r="W3768">
        <v>0</v>
      </c>
      <c r="X3768">
        <v>1029</v>
      </c>
      <c r="Y3768">
        <v>12.74</v>
      </c>
      <c r="Z3768">
        <v>12.67</v>
      </c>
      <c r="AA3768">
        <v>12.7</v>
      </c>
      <c r="AB3768">
        <v>3.125</v>
      </c>
      <c r="AC3768">
        <v>2616</v>
      </c>
      <c r="AD3768">
        <v>0</v>
      </c>
      <c r="AE3768">
        <v>0</v>
      </c>
      <c r="AF3768">
        <v>0</v>
      </c>
      <c r="AG3768">
        <v>0</v>
      </c>
      <c r="AH3768">
        <v>-187.6</v>
      </c>
      <c r="AI3768">
        <v>-187.8</v>
      </c>
      <c r="AJ3768">
        <v>-187.7</v>
      </c>
      <c r="AK3768">
        <v>-178.8</v>
      </c>
      <c r="AL3768">
        <v>-179</v>
      </c>
      <c r="AM3768">
        <v>-178.9</v>
      </c>
    </row>
    <row r="3769" spans="1:39" x14ac:dyDescent="0.25">
      <c r="A3769" s="4">
        <f>D3769-UNR_Feb2020!C3769</f>
        <v>0</v>
      </c>
      <c r="B3769" s="1">
        <v>43888</v>
      </c>
      <c r="C3769" s="2">
        <v>0.15277777777777776</v>
      </c>
      <c r="D3769" s="3">
        <f t="shared" si="58"/>
        <v>43888.152777777781</v>
      </c>
      <c r="E3769">
        <v>0</v>
      </c>
      <c r="F3769">
        <v>0</v>
      </c>
      <c r="G3769">
        <v>0</v>
      </c>
      <c r="H3769">
        <v>0</v>
      </c>
      <c r="I3769">
        <v>4.4700000000000002E-4</v>
      </c>
      <c r="J3769">
        <v>4.4700000000000002E-4</v>
      </c>
      <c r="K3769">
        <v>26.01</v>
      </c>
      <c r="L3769">
        <v>4.1000000000000002E-2</v>
      </c>
      <c r="M3769">
        <v>0.14710000000000001</v>
      </c>
      <c r="N3769">
        <v>0.02</v>
      </c>
      <c r="O3769">
        <v>0</v>
      </c>
      <c r="P3769">
        <v>4.9409999999999998</v>
      </c>
      <c r="Q3769">
        <v>4.0890000000000004</v>
      </c>
      <c r="R3769">
        <v>4.5039999999999996</v>
      </c>
      <c r="S3769">
        <v>42.59</v>
      </c>
      <c r="T3769">
        <v>40.35</v>
      </c>
      <c r="U3769">
        <v>41.43</v>
      </c>
      <c r="V3769">
        <v>858.7</v>
      </c>
      <c r="W3769">
        <v>0</v>
      </c>
      <c r="X3769">
        <v>1029</v>
      </c>
      <c r="Y3769">
        <v>12.75</v>
      </c>
      <c r="Z3769">
        <v>12.69</v>
      </c>
      <c r="AA3769">
        <v>12.72</v>
      </c>
      <c r="AB3769">
        <v>2.9740000000000002</v>
      </c>
      <c r="AC3769">
        <v>2616</v>
      </c>
      <c r="AD3769">
        <v>0</v>
      </c>
      <c r="AE3769">
        <v>0</v>
      </c>
      <c r="AF3769">
        <v>0</v>
      </c>
      <c r="AG3769">
        <v>0</v>
      </c>
      <c r="AH3769">
        <v>-187.7</v>
      </c>
      <c r="AI3769">
        <v>-187.9</v>
      </c>
      <c r="AJ3769">
        <v>-187.8</v>
      </c>
      <c r="AK3769">
        <v>-178.8</v>
      </c>
      <c r="AL3769">
        <v>-179</v>
      </c>
      <c r="AM3769">
        <v>-178.9</v>
      </c>
    </row>
    <row r="3770" spans="1:39" x14ac:dyDescent="0.25">
      <c r="A3770" s="4">
        <f>D3770-UNR_Feb2020!C3770</f>
        <v>0</v>
      </c>
      <c r="B3770" s="1">
        <v>43888</v>
      </c>
      <c r="C3770" s="2">
        <v>0.15972222222222224</v>
      </c>
      <c r="D3770" s="3">
        <f t="shared" si="58"/>
        <v>43888.159722222219</v>
      </c>
      <c r="E3770">
        <v>0</v>
      </c>
      <c r="F3770">
        <v>0</v>
      </c>
      <c r="G3770">
        <v>0</v>
      </c>
      <c r="H3770">
        <v>0</v>
      </c>
      <c r="I3770">
        <v>0.54579999999999995</v>
      </c>
      <c r="J3770">
        <v>0.51500000000000001</v>
      </c>
      <c r="K3770">
        <v>83.5</v>
      </c>
      <c r="L3770">
        <v>18.350000000000001</v>
      </c>
      <c r="M3770">
        <v>1.0289999999999999</v>
      </c>
      <c r="N3770">
        <v>0.65400000000000003</v>
      </c>
      <c r="O3770">
        <v>0</v>
      </c>
      <c r="P3770">
        <v>5.8940000000000001</v>
      </c>
      <c r="Q3770">
        <v>4.7699999999999996</v>
      </c>
      <c r="R3770">
        <v>5.1189999999999998</v>
      </c>
      <c r="S3770">
        <v>40.549999999999997</v>
      </c>
      <c r="T3770">
        <v>38.04</v>
      </c>
      <c r="U3770">
        <v>39.83</v>
      </c>
      <c r="V3770">
        <v>858.7</v>
      </c>
      <c r="W3770">
        <v>0</v>
      </c>
      <c r="X3770">
        <v>1029</v>
      </c>
      <c r="Y3770">
        <v>12.75</v>
      </c>
      <c r="Z3770">
        <v>12.68</v>
      </c>
      <c r="AA3770">
        <v>12.71</v>
      </c>
      <c r="AB3770">
        <v>2.8090000000000002</v>
      </c>
      <c r="AC3770">
        <v>2616</v>
      </c>
      <c r="AD3770">
        <v>0</v>
      </c>
      <c r="AE3770">
        <v>0</v>
      </c>
      <c r="AF3770">
        <v>0</v>
      </c>
      <c r="AG3770">
        <v>0</v>
      </c>
      <c r="AH3770">
        <v>-187.8</v>
      </c>
      <c r="AI3770">
        <v>-188</v>
      </c>
      <c r="AJ3770">
        <v>-187.9</v>
      </c>
      <c r="AK3770">
        <v>-178.9</v>
      </c>
      <c r="AL3770">
        <v>-179.1</v>
      </c>
      <c r="AM3770">
        <v>-179</v>
      </c>
    </row>
    <row r="3771" spans="1:39" x14ac:dyDescent="0.25">
      <c r="A3771" s="4">
        <f>D3771-UNR_Feb2020!C3771</f>
        <v>0</v>
      </c>
      <c r="B3771" s="1">
        <v>43888</v>
      </c>
      <c r="C3771" s="2">
        <v>0.16666666666666666</v>
      </c>
      <c r="D3771" s="3">
        <f t="shared" si="58"/>
        <v>43888.166666666664</v>
      </c>
      <c r="E3771">
        <v>0</v>
      </c>
      <c r="F3771">
        <v>0</v>
      </c>
      <c r="G3771">
        <v>0</v>
      </c>
      <c r="H3771">
        <v>0</v>
      </c>
      <c r="I3771">
        <v>1.042</v>
      </c>
      <c r="J3771">
        <v>1.028</v>
      </c>
      <c r="K3771">
        <v>94.6</v>
      </c>
      <c r="L3771">
        <v>9.2200000000000006</v>
      </c>
      <c r="M3771">
        <v>1.3720000000000001</v>
      </c>
      <c r="N3771">
        <v>0.35599999999999998</v>
      </c>
      <c r="O3771">
        <v>0.7349</v>
      </c>
      <c r="P3771">
        <v>6.0990000000000002</v>
      </c>
      <c r="Q3771">
        <v>5.5540000000000003</v>
      </c>
      <c r="R3771">
        <v>5.8440000000000003</v>
      </c>
      <c r="S3771">
        <v>38.1</v>
      </c>
      <c r="T3771">
        <v>37.020000000000003</v>
      </c>
      <c r="U3771">
        <v>37.51</v>
      </c>
      <c r="V3771">
        <v>858.7</v>
      </c>
      <c r="W3771">
        <v>0</v>
      </c>
      <c r="X3771">
        <v>1029</v>
      </c>
      <c r="Y3771">
        <v>12.74</v>
      </c>
      <c r="Z3771">
        <v>12.66</v>
      </c>
      <c r="AA3771">
        <v>12.69</v>
      </c>
      <c r="AB3771">
        <v>2.6539999999999999</v>
      </c>
      <c r="AC3771">
        <v>2616</v>
      </c>
      <c r="AD3771">
        <v>0</v>
      </c>
      <c r="AE3771">
        <v>0</v>
      </c>
      <c r="AF3771">
        <v>0</v>
      </c>
      <c r="AG3771">
        <v>0</v>
      </c>
      <c r="AH3771">
        <v>-187.8</v>
      </c>
      <c r="AI3771">
        <v>-188</v>
      </c>
      <c r="AJ3771">
        <v>-187.9</v>
      </c>
      <c r="AK3771">
        <v>-178.8</v>
      </c>
      <c r="AL3771">
        <v>-179</v>
      </c>
      <c r="AM3771">
        <v>-178.9</v>
      </c>
    </row>
    <row r="3772" spans="1:39" x14ac:dyDescent="0.25">
      <c r="A3772" s="4">
        <f>D3772-UNR_Feb2020!C3772</f>
        <v>0</v>
      </c>
      <c r="B3772" s="1">
        <v>43888</v>
      </c>
      <c r="C3772" s="2">
        <v>0.17361111111111113</v>
      </c>
      <c r="D3772" s="3">
        <f t="shared" si="58"/>
        <v>43888.173611111109</v>
      </c>
      <c r="E3772">
        <v>0</v>
      </c>
      <c r="F3772">
        <v>0</v>
      </c>
      <c r="G3772">
        <v>0</v>
      </c>
      <c r="H3772">
        <v>0</v>
      </c>
      <c r="I3772">
        <v>1.08</v>
      </c>
      <c r="J3772">
        <v>1.0529999999999999</v>
      </c>
      <c r="K3772">
        <v>98.3</v>
      </c>
      <c r="L3772">
        <v>12.79</v>
      </c>
      <c r="M3772">
        <v>1.47</v>
      </c>
      <c r="N3772">
        <v>0.314</v>
      </c>
      <c r="O3772">
        <v>0.78410000000000002</v>
      </c>
      <c r="P3772">
        <v>5.5540000000000003</v>
      </c>
      <c r="Q3772">
        <v>5.08</v>
      </c>
      <c r="R3772">
        <v>5.306</v>
      </c>
      <c r="S3772">
        <v>39.47</v>
      </c>
      <c r="T3772">
        <v>37.93</v>
      </c>
      <c r="U3772">
        <v>38.9</v>
      </c>
      <c r="V3772">
        <v>858.7</v>
      </c>
      <c r="W3772">
        <v>0</v>
      </c>
      <c r="X3772">
        <v>1029</v>
      </c>
      <c r="Y3772">
        <v>12.72</v>
      </c>
      <c r="Z3772">
        <v>12.66</v>
      </c>
      <c r="AA3772">
        <v>12.69</v>
      </c>
      <c r="AB3772">
        <v>2.504</v>
      </c>
      <c r="AC3772">
        <v>2616</v>
      </c>
      <c r="AD3772">
        <v>0</v>
      </c>
      <c r="AE3772">
        <v>0</v>
      </c>
      <c r="AF3772">
        <v>0</v>
      </c>
      <c r="AG3772">
        <v>0</v>
      </c>
      <c r="AH3772">
        <v>-187.8</v>
      </c>
      <c r="AI3772">
        <v>-188.1</v>
      </c>
      <c r="AJ3772">
        <v>-188</v>
      </c>
      <c r="AK3772">
        <v>-178.9</v>
      </c>
      <c r="AL3772">
        <v>-179.2</v>
      </c>
      <c r="AM3772">
        <v>-179</v>
      </c>
    </row>
    <row r="3773" spans="1:39" x14ac:dyDescent="0.25">
      <c r="A3773" s="4">
        <f>D3773-UNR_Feb2020!C3773</f>
        <v>0</v>
      </c>
      <c r="B3773" s="1">
        <v>43888</v>
      </c>
      <c r="C3773" s="2">
        <v>0.18055555555555555</v>
      </c>
      <c r="D3773" s="3">
        <f t="shared" si="58"/>
        <v>43888.180555555555</v>
      </c>
      <c r="E3773">
        <v>0</v>
      </c>
      <c r="F3773">
        <v>0</v>
      </c>
      <c r="G3773">
        <v>0</v>
      </c>
      <c r="H3773">
        <v>0</v>
      </c>
      <c r="I3773">
        <v>1.2090000000000001</v>
      </c>
      <c r="J3773">
        <v>1.2010000000000001</v>
      </c>
      <c r="K3773">
        <v>74.319999999999993</v>
      </c>
      <c r="L3773">
        <v>6.6509999999999998</v>
      </c>
      <c r="M3773">
        <v>1.617</v>
      </c>
      <c r="N3773">
        <v>0.48</v>
      </c>
      <c r="O3773">
        <v>0.63700000000000001</v>
      </c>
      <c r="P3773">
        <v>5.3529999999999998</v>
      </c>
      <c r="Q3773">
        <v>5.1150000000000002</v>
      </c>
      <c r="R3773">
        <v>5.2530000000000001</v>
      </c>
      <c r="S3773">
        <v>39.130000000000003</v>
      </c>
      <c r="T3773">
        <v>38.68</v>
      </c>
      <c r="U3773">
        <v>38.880000000000003</v>
      </c>
      <c r="V3773">
        <v>858.7</v>
      </c>
      <c r="W3773">
        <v>0</v>
      </c>
      <c r="X3773">
        <v>1029</v>
      </c>
      <c r="Y3773">
        <v>12.72</v>
      </c>
      <c r="Z3773">
        <v>12.63</v>
      </c>
      <c r="AA3773">
        <v>12.68</v>
      </c>
      <c r="AB3773">
        <v>2.3530000000000002</v>
      </c>
      <c r="AC3773">
        <v>2616</v>
      </c>
      <c r="AD3773">
        <v>0</v>
      </c>
      <c r="AE3773">
        <v>0</v>
      </c>
      <c r="AF3773">
        <v>0</v>
      </c>
      <c r="AG3773">
        <v>0</v>
      </c>
      <c r="AH3773">
        <v>-188</v>
      </c>
      <c r="AI3773">
        <v>-188.2</v>
      </c>
      <c r="AJ3773">
        <v>-188.1</v>
      </c>
      <c r="AK3773">
        <v>-179</v>
      </c>
      <c r="AL3773">
        <v>-179.1</v>
      </c>
      <c r="AM3773">
        <v>-179</v>
      </c>
    </row>
    <row r="3774" spans="1:39" x14ac:dyDescent="0.25">
      <c r="A3774" s="4">
        <f>D3774-UNR_Feb2020!C3774</f>
        <v>0</v>
      </c>
      <c r="B3774" s="1">
        <v>43888</v>
      </c>
      <c r="C3774" s="2">
        <v>0.1875</v>
      </c>
      <c r="D3774" s="3">
        <f t="shared" si="58"/>
        <v>43888.1875</v>
      </c>
      <c r="E3774">
        <v>0</v>
      </c>
      <c r="F3774">
        <v>0</v>
      </c>
      <c r="G3774">
        <v>0</v>
      </c>
      <c r="H3774">
        <v>0</v>
      </c>
      <c r="I3774">
        <v>0.59989999999999999</v>
      </c>
      <c r="J3774">
        <v>0.43990000000000001</v>
      </c>
      <c r="K3774">
        <v>95.8</v>
      </c>
      <c r="L3774">
        <v>38.340000000000003</v>
      </c>
      <c r="M3774">
        <v>1.6659999999999999</v>
      </c>
      <c r="N3774">
        <v>1.103</v>
      </c>
      <c r="O3774">
        <v>0</v>
      </c>
      <c r="P3774">
        <v>5.1150000000000002</v>
      </c>
      <c r="Q3774">
        <v>3.7530000000000001</v>
      </c>
      <c r="R3774">
        <v>4.3540000000000001</v>
      </c>
      <c r="S3774">
        <v>42.87</v>
      </c>
      <c r="T3774">
        <v>39.06</v>
      </c>
      <c r="U3774">
        <v>41.11</v>
      </c>
      <c r="V3774">
        <v>858.7</v>
      </c>
      <c r="W3774">
        <v>0</v>
      </c>
      <c r="X3774">
        <v>1029</v>
      </c>
      <c r="Y3774">
        <v>12.71</v>
      </c>
      <c r="Z3774">
        <v>12.64</v>
      </c>
      <c r="AA3774">
        <v>12.67</v>
      </c>
      <c r="AB3774">
        <v>2.2429999999999999</v>
      </c>
      <c r="AC3774">
        <v>2616</v>
      </c>
      <c r="AD3774">
        <v>0</v>
      </c>
      <c r="AE3774">
        <v>0</v>
      </c>
      <c r="AF3774">
        <v>0</v>
      </c>
      <c r="AG3774">
        <v>0</v>
      </c>
      <c r="AH3774">
        <v>-187.8</v>
      </c>
      <c r="AI3774">
        <v>-188.2</v>
      </c>
      <c r="AJ3774">
        <v>-188</v>
      </c>
      <c r="AK3774">
        <v>-178.9</v>
      </c>
      <c r="AL3774">
        <v>-179.1</v>
      </c>
      <c r="AM3774">
        <v>-179</v>
      </c>
    </row>
    <row r="3775" spans="1:39" x14ac:dyDescent="0.25">
      <c r="A3775" s="4">
        <f>D3775-UNR_Feb2020!C3775</f>
        <v>0</v>
      </c>
      <c r="B3775" s="1">
        <v>43888</v>
      </c>
      <c r="C3775" s="2">
        <v>0.19444444444444445</v>
      </c>
      <c r="D3775" s="3">
        <f t="shared" si="58"/>
        <v>43888.194444444445</v>
      </c>
      <c r="E3775">
        <v>0</v>
      </c>
      <c r="F3775">
        <v>0</v>
      </c>
      <c r="G3775">
        <v>0</v>
      </c>
      <c r="H3775">
        <v>0</v>
      </c>
      <c r="I3775">
        <v>0.12609999999999999</v>
      </c>
      <c r="J3775">
        <v>0.1167</v>
      </c>
      <c r="K3775">
        <v>144.9</v>
      </c>
      <c r="L3775">
        <v>14.88</v>
      </c>
      <c r="M3775">
        <v>0.7349</v>
      </c>
      <c r="N3775">
        <v>0.36399999999999999</v>
      </c>
      <c r="O3775">
        <v>0</v>
      </c>
      <c r="P3775">
        <v>3.754</v>
      </c>
      <c r="Q3775">
        <v>3.4809999999999999</v>
      </c>
      <c r="R3775">
        <v>3.613</v>
      </c>
      <c r="S3775">
        <v>44.06</v>
      </c>
      <c r="T3775">
        <v>42.87</v>
      </c>
      <c r="U3775">
        <v>43.45</v>
      </c>
      <c r="V3775">
        <v>858.8</v>
      </c>
      <c r="W3775">
        <v>0</v>
      </c>
      <c r="X3775">
        <v>1029</v>
      </c>
      <c r="Y3775">
        <v>12.71</v>
      </c>
      <c r="Z3775">
        <v>12.64</v>
      </c>
      <c r="AA3775">
        <v>12.67</v>
      </c>
      <c r="AB3775">
        <v>2.133</v>
      </c>
      <c r="AC3775">
        <v>2616</v>
      </c>
      <c r="AD3775">
        <v>0</v>
      </c>
      <c r="AE3775">
        <v>0</v>
      </c>
      <c r="AF3775">
        <v>0</v>
      </c>
      <c r="AG3775">
        <v>0</v>
      </c>
      <c r="AH3775">
        <v>-187.6</v>
      </c>
      <c r="AI3775">
        <v>-187.9</v>
      </c>
      <c r="AJ3775">
        <v>-187.7</v>
      </c>
      <c r="AK3775">
        <v>-178.8</v>
      </c>
      <c r="AL3775">
        <v>-179.1</v>
      </c>
      <c r="AM3775">
        <v>-178.9</v>
      </c>
    </row>
    <row r="3776" spans="1:39" x14ac:dyDescent="0.25">
      <c r="A3776" s="4">
        <f>D3776-UNR_Feb2020!C3776</f>
        <v>0</v>
      </c>
      <c r="B3776" s="1">
        <v>43888</v>
      </c>
      <c r="C3776" s="2">
        <v>0.20138888888888887</v>
      </c>
      <c r="D3776" s="3">
        <f t="shared" si="58"/>
        <v>43888.201388888891</v>
      </c>
      <c r="E3776">
        <v>0</v>
      </c>
      <c r="F3776">
        <v>0</v>
      </c>
      <c r="G3776">
        <v>0</v>
      </c>
      <c r="H3776">
        <v>0</v>
      </c>
      <c r="I3776">
        <v>0.15909999999999999</v>
      </c>
      <c r="J3776">
        <v>0.1583</v>
      </c>
      <c r="K3776">
        <v>79.290000000000006</v>
      </c>
      <c r="L3776">
        <v>3.2349999999999999</v>
      </c>
      <c r="M3776">
        <v>0.68579999999999997</v>
      </c>
      <c r="N3776">
        <v>0.53600000000000003</v>
      </c>
      <c r="O3776">
        <v>0</v>
      </c>
      <c r="P3776">
        <v>3.4830000000000001</v>
      </c>
      <c r="Q3776">
        <v>3.246</v>
      </c>
      <c r="R3776">
        <v>3.383</v>
      </c>
      <c r="S3776">
        <v>44.1</v>
      </c>
      <c r="T3776">
        <v>43.38</v>
      </c>
      <c r="U3776">
        <v>43.63</v>
      </c>
      <c r="V3776">
        <v>858.9</v>
      </c>
      <c r="W3776">
        <v>0</v>
      </c>
      <c r="X3776">
        <v>1029</v>
      </c>
      <c r="Y3776">
        <v>12.69</v>
      </c>
      <c r="Z3776">
        <v>12.63</v>
      </c>
      <c r="AA3776">
        <v>12.66</v>
      </c>
      <c r="AB3776">
        <v>1.974</v>
      </c>
      <c r="AC3776">
        <v>2616</v>
      </c>
      <c r="AD3776">
        <v>0</v>
      </c>
      <c r="AE3776">
        <v>0</v>
      </c>
      <c r="AF3776">
        <v>0</v>
      </c>
      <c r="AG3776">
        <v>0</v>
      </c>
      <c r="AH3776">
        <v>-187.8</v>
      </c>
      <c r="AI3776">
        <v>-188</v>
      </c>
      <c r="AJ3776">
        <v>-187.8</v>
      </c>
      <c r="AK3776">
        <v>-178.8</v>
      </c>
      <c r="AL3776">
        <v>-178.9</v>
      </c>
      <c r="AM3776">
        <v>-178.9</v>
      </c>
    </row>
    <row r="3777" spans="1:39" x14ac:dyDescent="0.25">
      <c r="A3777" s="4">
        <f>D3777-UNR_Feb2020!C3777</f>
        <v>0</v>
      </c>
      <c r="B3777" s="1">
        <v>43888</v>
      </c>
      <c r="C3777" s="2">
        <v>0.20833333333333334</v>
      </c>
      <c r="D3777" s="3">
        <f t="shared" si="58"/>
        <v>43888.208333333336</v>
      </c>
      <c r="E3777">
        <v>0</v>
      </c>
      <c r="F3777">
        <v>0</v>
      </c>
      <c r="G3777">
        <v>0</v>
      </c>
      <c r="H3777">
        <v>0</v>
      </c>
      <c r="I3777">
        <v>0.79390000000000005</v>
      </c>
      <c r="J3777">
        <v>0.78139999999999998</v>
      </c>
      <c r="K3777">
        <v>71.16</v>
      </c>
      <c r="L3777">
        <v>10.01</v>
      </c>
      <c r="M3777">
        <v>1.274</v>
      </c>
      <c r="N3777">
        <v>0.67900000000000005</v>
      </c>
      <c r="O3777">
        <v>0</v>
      </c>
      <c r="P3777">
        <v>4.0979999999999999</v>
      </c>
      <c r="Q3777">
        <v>3.246</v>
      </c>
      <c r="R3777">
        <v>3.7330000000000001</v>
      </c>
      <c r="S3777">
        <v>43.82</v>
      </c>
      <c r="T3777">
        <v>41.48</v>
      </c>
      <c r="U3777">
        <v>42.47</v>
      </c>
      <c r="V3777">
        <v>858.9</v>
      </c>
      <c r="W3777">
        <v>0</v>
      </c>
      <c r="X3777">
        <v>1029</v>
      </c>
      <c r="Y3777">
        <v>12.68</v>
      </c>
      <c r="Z3777">
        <v>12.61</v>
      </c>
      <c r="AA3777">
        <v>12.64</v>
      </c>
      <c r="AB3777">
        <v>1.7949999999999999</v>
      </c>
      <c r="AC3777">
        <v>2616</v>
      </c>
      <c r="AD3777">
        <v>0</v>
      </c>
      <c r="AE3777">
        <v>0</v>
      </c>
      <c r="AF3777">
        <v>0</v>
      </c>
      <c r="AG3777">
        <v>0</v>
      </c>
      <c r="AH3777">
        <v>-187.8</v>
      </c>
      <c r="AI3777">
        <v>-188</v>
      </c>
      <c r="AJ3777">
        <v>-187.9</v>
      </c>
      <c r="AK3777">
        <v>-178.7</v>
      </c>
      <c r="AL3777">
        <v>-178.9</v>
      </c>
      <c r="AM3777">
        <v>-178.8</v>
      </c>
    </row>
    <row r="3778" spans="1:39" x14ac:dyDescent="0.25">
      <c r="A3778" s="4">
        <f>D3778-UNR_Feb2020!C3778</f>
        <v>0</v>
      </c>
      <c r="B3778" s="1">
        <v>43888</v>
      </c>
      <c r="C3778" s="2">
        <v>0.21527777777777779</v>
      </c>
      <c r="D3778" s="3">
        <f t="shared" si="58"/>
        <v>43888.215277777781</v>
      </c>
      <c r="E3778">
        <v>0</v>
      </c>
      <c r="F3778">
        <v>0</v>
      </c>
      <c r="G3778">
        <v>0</v>
      </c>
      <c r="H3778">
        <v>0</v>
      </c>
      <c r="I3778">
        <v>0.9173</v>
      </c>
      <c r="J3778">
        <v>0.8659</v>
      </c>
      <c r="K3778">
        <v>3.746</v>
      </c>
      <c r="L3778">
        <v>19.239999999999998</v>
      </c>
      <c r="M3778">
        <v>1.7150000000000001</v>
      </c>
      <c r="N3778">
        <v>0.95699999999999996</v>
      </c>
      <c r="O3778">
        <v>9.7900000000000001E-2</v>
      </c>
      <c r="P3778">
        <v>4.0990000000000002</v>
      </c>
      <c r="Q3778">
        <v>3.18</v>
      </c>
      <c r="R3778">
        <v>3.4790000000000001</v>
      </c>
      <c r="S3778">
        <v>44.23</v>
      </c>
      <c r="T3778">
        <v>42.74</v>
      </c>
      <c r="U3778">
        <v>43.57</v>
      </c>
      <c r="V3778">
        <v>858.9</v>
      </c>
      <c r="W3778">
        <v>0</v>
      </c>
      <c r="X3778">
        <v>1029</v>
      </c>
      <c r="Y3778">
        <v>12.68</v>
      </c>
      <c r="Z3778">
        <v>12.61</v>
      </c>
      <c r="AA3778">
        <v>12.64</v>
      </c>
      <c r="AB3778">
        <v>1.627</v>
      </c>
      <c r="AC3778">
        <v>2616</v>
      </c>
      <c r="AD3778">
        <v>0</v>
      </c>
      <c r="AE3778">
        <v>0</v>
      </c>
      <c r="AF3778">
        <v>0</v>
      </c>
      <c r="AG3778">
        <v>0</v>
      </c>
      <c r="AH3778">
        <v>-187.9</v>
      </c>
      <c r="AI3778">
        <v>-188</v>
      </c>
      <c r="AJ3778">
        <v>-187.9</v>
      </c>
      <c r="AK3778">
        <v>-178.7</v>
      </c>
      <c r="AL3778">
        <v>-178.9</v>
      </c>
      <c r="AM3778">
        <v>-178.8</v>
      </c>
    </row>
    <row r="3779" spans="1:39" x14ac:dyDescent="0.25">
      <c r="A3779" s="4">
        <f>D3779-UNR_Feb2020!C3779</f>
        <v>0</v>
      </c>
      <c r="B3779" s="1">
        <v>43888</v>
      </c>
      <c r="C3779" s="2">
        <v>0.22222222222222221</v>
      </c>
      <c r="D3779" s="3">
        <f t="shared" si="58"/>
        <v>43888.222222222219</v>
      </c>
      <c r="E3779">
        <v>0</v>
      </c>
      <c r="F3779">
        <v>0</v>
      </c>
      <c r="G3779">
        <v>0</v>
      </c>
      <c r="H3779">
        <v>0</v>
      </c>
      <c r="I3779">
        <v>1.085</v>
      </c>
      <c r="J3779">
        <v>1.0640000000000001</v>
      </c>
      <c r="K3779">
        <v>353.6</v>
      </c>
      <c r="L3779">
        <v>11.51</v>
      </c>
      <c r="M3779">
        <v>1.323</v>
      </c>
      <c r="N3779">
        <v>0.22</v>
      </c>
      <c r="O3779">
        <v>0.83279999999999998</v>
      </c>
      <c r="P3779">
        <v>4.577</v>
      </c>
      <c r="Q3779">
        <v>4.0309999999999997</v>
      </c>
      <c r="R3779">
        <v>4.3780000000000001</v>
      </c>
      <c r="S3779">
        <v>42.74</v>
      </c>
      <c r="T3779">
        <v>41.21</v>
      </c>
      <c r="U3779">
        <v>41.71</v>
      </c>
      <c r="V3779">
        <v>858.9</v>
      </c>
      <c r="W3779">
        <v>0</v>
      </c>
      <c r="X3779">
        <v>1029</v>
      </c>
      <c r="Y3779">
        <v>12.67</v>
      </c>
      <c r="Z3779">
        <v>12.58</v>
      </c>
      <c r="AA3779">
        <v>12.63</v>
      </c>
      <c r="AB3779">
        <v>1.5189999999999999</v>
      </c>
      <c r="AC3779">
        <v>2616</v>
      </c>
      <c r="AD3779">
        <v>0</v>
      </c>
      <c r="AE3779">
        <v>0</v>
      </c>
      <c r="AF3779">
        <v>0</v>
      </c>
      <c r="AG3779">
        <v>0</v>
      </c>
      <c r="AH3779">
        <v>-187.8</v>
      </c>
      <c r="AI3779">
        <v>-188</v>
      </c>
      <c r="AJ3779">
        <v>-187.9</v>
      </c>
      <c r="AK3779">
        <v>-178.7</v>
      </c>
      <c r="AL3779">
        <v>-179</v>
      </c>
      <c r="AM3779">
        <v>-178.9</v>
      </c>
    </row>
    <row r="3780" spans="1:39" x14ac:dyDescent="0.25">
      <c r="A3780" s="4">
        <f>D3780-UNR_Feb2020!C3780</f>
        <v>0</v>
      </c>
      <c r="B3780" s="1">
        <v>43888</v>
      </c>
      <c r="C3780" s="2">
        <v>0.22916666666666666</v>
      </c>
      <c r="D3780" s="3">
        <f t="shared" ref="D3780:D3843" si="59">B3780+C3780</f>
        <v>43888.229166666664</v>
      </c>
      <c r="E3780">
        <v>0</v>
      </c>
      <c r="F3780">
        <v>0</v>
      </c>
      <c r="G3780">
        <v>0</v>
      </c>
      <c r="H3780">
        <v>0</v>
      </c>
      <c r="I3780">
        <v>1.113</v>
      </c>
      <c r="J3780">
        <v>1.0049999999999999</v>
      </c>
      <c r="K3780">
        <v>36.97</v>
      </c>
      <c r="L3780">
        <v>25.26</v>
      </c>
      <c r="M3780">
        <v>1.6659999999999999</v>
      </c>
      <c r="N3780">
        <v>0.56000000000000005</v>
      </c>
      <c r="O3780">
        <v>0.68579999999999997</v>
      </c>
      <c r="P3780">
        <v>5.0220000000000002</v>
      </c>
      <c r="Q3780">
        <v>4.5090000000000003</v>
      </c>
      <c r="R3780">
        <v>4.7629999999999999</v>
      </c>
      <c r="S3780">
        <v>41.65</v>
      </c>
      <c r="T3780">
        <v>40.22</v>
      </c>
      <c r="U3780">
        <v>41.05</v>
      </c>
      <c r="V3780">
        <v>859</v>
      </c>
      <c r="W3780">
        <v>0</v>
      </c>
      <c r="X3780">
        <v>1029</v>
      </c>
      <c r="Y3780">
        <v>12.72</v>
      </c>
      <c r="Z3780">
        <v>12.59</v>
      </c>
      <c r="AA3780">
        <v>12.67</v>
      </c>
      <c r="AB3780">
        <v>1.5089999999999999</v>
      </c>
      <c r="AC3780">
        <v>2616</v>
      </c>
      <c r="AD3780">
        <v>0</v>
      </c>
      <c r="AE3780">
        <v>0</v>
      </c>
      <c r="AF3780">
        <v>0</v>
      </c>
      <c r="AG3780">
        <v>0</v>
      </c>
      <c r="AH3780">
        <v>-187.9</v>
      </c>
      <c r="AI3780">
        <v>-188.1</v>
      </c>
      <c r="AJ3780">
        <v>-188</v>
      </c>
      <c r="AK3780">
        <v>-178.8</v>
      </c>
      <c r="AL3780">
        <v>-179.1</v>
      </c>
      <c r="AM3780">
        <v>-179</v>
      </c>
    </row>
    <row r="3781" spans="1:39" x14ac:dyDescent="0.25">
      <c r="A3781" s="4">
        <f>D3781-UNR_Feb2020!C3781</f>
        <v>0</v>
      </c>
      <c r="B3781" s="1">
        <v>43888</v>
      </c>
      <c r="C3781" s="2">
        <v>0.23611111111111113</v>
      </c>
      <c r="D3781" s="3">
        <f t="shared" si="59"/>
        <v>43888.236111111109</v>
      </c>
      <c r="E3781">
        <v>0</v>
      </c>
      <c r="F3781">
        <v>0</v>
      </c>
      <c r="G3781">
        <v>0</v>
      </c>
      <c r="H3781">
        <v>0</v>
      </c>
      <c r="I3781">
        <v>0.5302</v>
      </c>
      <c r="J3781">
        <v>0.5212</v>
      </c>
      <c r="K3781">
        <v>92.8</v>
      </c>
      <c r="L3781">
        <v>9.0399999999999991</v>
      </c>
      <c r="M3781">
        <v>1.0780000000000001</v>
      </c>
      <c r="N3781">
        <v>0.81</v>
      </c>
      <c r="O3781">
        <v>0</v>
      </c>
      <c r="P3781">
        <v>4.9539999999999997</v>
      </c>
      <c r="Q3781">
        <v>3.9649999999999999</v>
      </c>
      <c r="R3781">
        <v>4.5149999999999997</v>
      </c>
      <c r="S3781">
        <v>42.6</v>
      </c>
      <c r="T3781">
        <v>40.26</v>
      </c>
      <c r="U3781">
        <v>41.19</v>
      </c>
      <c r="V3781">
        <v>859.1</v>
      </c>
      <c r="W3781">
        <v>0</v>
      </c>
      <c r="X3781">
        <v>1029</v>
      </c>
      <c r="Y3781">
        <v>12.72</v>
      </c>
      <c r="Z3781">
        <v>12.64</v>
      </c>
      <c r="AA3781">
        <v>12.68</v>
      </c>
      <c r="AB3781">
        <v>1.5429999999999999</v>
      </c>
      <c r="AC3781">
        <v>2616</v>
      </c>
      <c r="AD3781">
        <v>0</v>
      </c>
      <c r="AE3781">
        <v>0</v>
      </c>
      <c r="AF3781">
        <v>0</v>
      </c>
      <c r="AG3781">
        <v>0</v>
      </c>
      <c r="AH3781">
        <v>-187.9</v>
      </c>
      <c r="AI3781">
        <v>-188.1</v>
      </c>
      <c r="AJ3781">
        <v>-188</v>
      </c>
      <c r="AK3781">
        <v>-178.9</v>
      </c>
      <c r="AL3781">
        <v>-179.2</v>
      </c>
      <c r="AM3781">
        <v>-179</v>
      </c>
    </row>
    <row r="3782" spans="1:39" x14ac:dyDescent="0.25">
      <c r="A3782" s="4">
        <f>D3782-UNR_Feb2020!C3782</f>
        <v>0</v>
      </c>
      <c r="B3782" s="1">
        <v>43888</v>
      </c>
      <c r="C3782" s="2">
        <v>0.24305555555555555</v>
      </c>
      <c r="D3782" s="3">
        <f t="shared" si="59"/>
        <v>43888.243055555555</v>
      </c>
      <c r="E3782">
        <v>0</v>
      </c>
      <c r="F3782">
        <v>0</v>
      </c>
      <c r="G3782">
        <v>0</v>
      </c>
      <c r="H3782">
        <v>0</v>
      </c>
      <c r="I3782">
        <v>0.82569999999999999</v>
      </c>
      <c r="J3782">
        <v>0.82389999999999997</v>
      </c>
      <c r="K3782">
        <v>57.57</v>
      </c>
      <c r="L3782">
        <v>2.7029999999999998</v>
      </c>
      <c r="M3782">
        <v>2.1560000000000001</v>
      </c>
      <c r="N3782">
        <v>1.9970000000000001</v>
      </c>
      <c r="O3782">
        <v>0</v>
      </c>
      <c r="P3782">
        <v>4.0330000000000004</v>
      </c>
      <c r="Q3782">
        <v>3.4220000000000002</v>
      </c>
      <c r="R3782">
        <v>3.7</v>
      </c>
      <c r="S3782">
        <v>44.14</v>
      </c>
      <c r="T3782">
        <v>42.64</v>
      </c>
      <c r="U3782">
        <v>43.51</v>
      </c>
      <c r="V3782">
        <v>859.1</v>
      </c>
      <c r="W3782">
        <v>0</v>
      </c>
      <c r="X3782">
        <v>1029</v>
      </c>
      <c r="Y3782">
        <v>12.71</v>
      </c>
      <c r="Z3782">
        <v>12.62</v>
      </c>
      <c r="AA3782">
        <v>12.66</v>
      </c>
      <c r="AB3782">
        <v>1.536</v>
      </c>
      <c r="AC3782">
        <v>2616</v>
      </c>
      <c r="AD3782">
        <v>0</v>
      </c>
      <c r="AE3782">
        <v>0</v>
      </c>
      <c r="AF3782">
        <v>0</v>
      </c>
      <c r="AG3782">
        <v>0</v>
      </c>
      <c r="AH3782">
        <v>-188</v>
      </c>
      <c r="AI3782">
        <v>-188.2</v>
      </c>
      <c r="AJ3782">
        <v>-188</v>
      </c>
      <c r="AK3782">
        <v>-178.9</v>
      </c>
      <c r="AL3782">
        <v>-179</v>
      </c>
      <c r="AM3782">
        <v>-179</v>
      </c>
    </row>
    <row r="3783" spans="1:39" x14ac:dyDescent="0.25">
      <c r="A3783" s="4">
        <f>D3783-UNR_Feb2020!C3783</f>
        <v>0</v>
      </c>
      <c r="B3783" s="1">
        <v>43888</v>
      </c>
      <c r="C3783" s="2">
        <v>0.25</v>
      </c>
      <c r="D3783" s="3">
        <f t="shared" si="59"/>
        <v>43888.25</v>
      </c>
      <c r="E3783">
        <v>0</v>
      </c>
      <c r="F3783">
        <v>0</v>
      </c>
      <c r="G3783">
        <v>0</v>
      </c>
      <c r="H3783">
        <v>0</v>
      </c>
      <c r="I3783">
        <v>1.1519999999999999</v>
      </c>
      <c r="J3783">
        <v>1.1399999999999999</v>
      </c>
      <c r="K3783">
        <v>50.81</v>
      </c>
      <c r="L3783">
        <v>8.0399999999999991</v>
      </c>
      <c r="M3783">
        <v>2.2050000000000001</v>
      </c>
      <c r="N3783">
        <v>1.6339999999999999</v>
      </c>
      <c r="O3783">
        <v>0</v>
      </c>
      <c r="P3783">
        <v>3.7629999999999999</v>
      </c>
      <c r="Q3783">
        <v>3.2509999999999999</v>
      </c>
      <c r="R3783">
        <v>3.49</v>
      </c>
      <c r="S3783">
        <v>44.78</v>
      </c>
      <c r="T3783">
        <v>43.56</v>
      </c>
      <c r="U3783">
        <v>44.12</v>
      </c>
      <c r="V3783">
        <v>859.1</v>
      </c>
      <c r="W3783">
        <v>0</v>
      </c>
      <c r="X3783">
        <v>1029</v>
      </c>
      <c r="Y3783">
        <v>12.69</v>
      </c>
      <c r="Z3783">
        <v>12.6</v>
      </c>
      <c r="AA3783">
        <v>12.64</v>
      </c>
      <c r="AB3783">
        <v>1.502</v>
      </c>
      <c r="AC3783">
        <v>2616</v>
      </c>
      <c r="AD3783">
        <v>0</v>
      </c>
      <c r="AE3783">
        <v>0</v>
      </c>
      <c r="AF3783">
        <v>0</v>
      </c>
      <c r="AG3783">
        <v>0</v>
      </c>
      <c r="AH3783">
        <v>-188.1</v>
      </c>
      <c r="AI3783">
        <v>-188.3</v>
      </c>
      <c r="AJ3783">
        <v>-188.2</v>
      </c>
      <c r="AK3783">
        <v>-179</v>
      </c>
      <c r="AL3783">
        <v>-179.1</v>
      </c>
      <c r="AM3783">
        <v>-179</v>
      </c>
    </row>
    <row r="3784" spans="1:39" x14ac:dyDescent="0.25">
      <c r="A3784" s="4">
        <f>D3784-UNR_Feb2020!C3784</f>
        <v>0</v>
      </c>
      <c r="B3784" s="1">
        <v>43888</v>
      </c>
      <c r="C3784" s="2">
        <v>0.25694444444444448</v>
      </c>
      <c r="D3784" s="3">
        <f t="shared" si="59"/>
        <v>43888.256944444445</v>
      </c>
      <c r="E3784">
        <v>0</v>
      </c>
      <c r="F3784">
        <v>0</v>
      </c>
      <c r="G3784">
        <v>0</v>
      </c>
      <c r="H3784">
        <v>0</v>
      </c>
      <c r="I3784">
        <v>0.20610000000000001</v>
      </c>
      <c r="J3784">
        <v>0.19539999999999999</v>
      </c>
      <c r="K3784">
        <v>204.1</v>
      </c>
      <c r="L3784">
        <v>14.5</v>
      </c>
      <c r="M3784">
        <v>0.63700000000000001</v>
      </c>
      <c r="N3784">
        <v>0.443</v>
      </c>
      <c r="O3784">
        <v>0</v>
      </c>
      <c r="P3784">
        <v>3.6949999999999998</v>
      </c>
      <c r="Q3784">
        <v>2.742</v>
      </c>
      <c r="R3784">
        <v>3.319</v>
      </c>
      <c r="S3784">
        <v>46.01</v>
      </c>
      <c r="T3784">
        <v>43.69</v>
      </c>
      <c r="U3784">
        <v>44.44</v>
      </c>
      <c r="V3784">
        <v>859.1</v>
      </c>
      <c r="W3784">
        <v>0</v>
      </c>
      <c r="X3784">
        <v>1029</v>
      </c>
      <c r="Y3784">
        <v>12.7</v>
      </c>
      <c r="Z3784">
        <v>12.59</v>
      </c>
      <c r="AA3784">
        <v>12.63</v>
      </c>
      <c r="AB3784">
        <v>1.4450000000000001</v>
      </c>
      <c r="AC3784">
        <v>2616</v>
      </c>
      <c r="AD3784">
        <v>0</v>
      </c>
      <c r="AE3784">
        <v>0</v>
      </c>
      <c r="AF3784">
        <v>0</v>
      </c>
      <c r="AG3784">
        <v>0</v>
      </c>
      <c r="AH3784">
        <v>-187.9</v>
      </c>
      <c r="AI3784">
        <v>-188.3</v>
      </c>
      <c r="AJ3784">
        <v>-188.1</v>
      </c>
      <c r="AK3784">
        <v>-178.9</v>
      </c>
      <c r="AL3784">
        <v>-179.1</v>
      </c>
      <c r="AM3784">
        <v>-179</v>
      </c>
    </row>
    <row r="3785" spans="1:39" x14ac:dyDescent="0.25">
      <c r="A3785" s="4">
        <f>D3785-UNR_Feb2020!C3785</f>
        <v>0</v>
      </c>
      <c r="B3785" s="1">
        <v>43888</v>
      </c>
      <c r="C3785" s="2">
        <v>0.2638888888888889</v>
      </c>
      <c r="D3785" s="3">
        <f t="shared" si="59"/>
        <v>43888.263888888891</v>
      </c>
      <c r="E3785">
        <v>0</v>
      </c>
      <c r="F3785">
        <v>0</v>
      </c>
      <c r="G3785">
        <v>0</v>
      </c>
      <c r="H3785">
        <v>0</v>
      </c>
      <c r="I3785">
        <v>1.073E-2</v>
      </c>
      <c r="J3785">
        <v>1.073E-2</v>
      </c>
      <c r="K3785">
        <v>188.5</v>
      </c>
      <c r="L3785">
        <v>1.37</v>
      </c>
      <c r="M3785">
        <v>0.34289999999999998</v>
      </c>
      <c r="N3785">
        <v>0.12</v>
      </c>
      <c r="O3785">
        <v>0</v>
      </c>
      <c r="P3785">
        <v>2.81</v>
      </c>
      <c r="Q3785">
        <v>2.13</v>
      </c>
      <c r="R3785">
        <v>2.5059999999999998</v>
      </c>
      <c r="S3785">
        <v>48.12</v>
      </c>
      <c r="T3785">
        <v>46.04</v>
      </c>
      <c r="U3785">
        <v>47.13</v>
      </c>
      <c r="V3785">
        <v>859.1</v>
      </c>
      <c r="W3785">
        <v>0</v>
      </c>
      <c r="X3785">
        <v>1029</v>
      </c>
      <c r="Y3785">
        <v>12.71</v>
      </c>
      <c r="Z3785">
        <v>12.63</v>
      </c>
      <c r="AA3785">
        <v>12.67</v>
      </c>
      <c r="AB3785">
        <v>1.33</v>
      </c>
      <c r="AC3785">
        <v>2616</v>
      </c>
      <c r="AD3785">
        <v>0</v>
      </c>
      <c r="AE3785">
        <v>0</v>
      </c>
      <c r="AF3785">
        <v>0</v>
      </c>
      <c r="AG3785">
        <v>0</v>
      </c>
      <c r="AH3785">
        <v>-187.9</v>
      </c>
      <c r="AI3785">
        <v>-188.1</v>
      </c>
      <c r="AJ3785">
        <v>-188</v>
      </c>
      <c r="AK3785">
        <v>-178.8</v>
      </c>
      <c r="AL3785">
        <v>-179</v>
      </c>
      <c r="AM3785">
        <v>-178.9</v>
      </c>
    </row>
    <row r="3786" spans="1:39" x14ac:dyDescent="0.25">
      <c r="A3786" s="4">
        <f>D3786-UNR_Feb2020!C3786</f>
        <v>0</v>
      </c>
      <c r="B3786" s="1">
        <v>43888</v>
      </c>
      <c r="C3786" s="2">
        <v>0.27083333333333331</v>
      </c>
      <c r="D3786" s="3">
        <f t="shared" si="59"/>
        <v>43888.270833333336</v>
      </c>
      <c r="E3786">
        <v>0</v>
      </c>
      <c r="F3786">
        <v>0</v>
      </c>
      <c r="G3786">
        <v>0</v>
      </c>
      <c r="H3786">
        <v>0</v>
      </c>
      <c r="I3786">
        <v>0.1229</v>
      </c>
      <c r="J3786">
        <v>0.1149</v>
      </c>
      <c r="K3786">
        <v>234.3</v>
      </c>
      <c r="L3786">
        <v>14.17</v>
      </c>
      <c r="M3786">
        <v>0.44080000000000003</v>
      </c>
      <c r="N3786">
        <v>0.318</v>
      </c>
      <c r="O3786">
        <v>0</v>
      </c>
      <c r="P3786">
        <v>2.4369999999999998</v>
      </c>
      <c r="Q3786">
        <v>1.79</v>
      </c>
      <c r="R3786">
        <v>2.048</v>
      </c>
      <c r="S3786">
        <v>49.79</v>
      </c>
      <c r="T3786">
        <v>48.12</v>
      </c>
      <c r="U3786">
        <v>49.05</v>
      </c>
      <c r="V3786">
        <v>859.1</v>
      </c>
      <c r="W3786">
        <v>0</v>
      </c>
      <c r="X3786">
        <v>1029</v>
      </c>
      <c r="Y3786">
        <v>12.69</v>
      </c>
      <c r="Z3786">
        <v>12.57</v>
      </c>
      <c r="AA3786">
        <v>12.64</v>
      </c>
      <c r="AB3786">
        <v>1.1619999999999999</v>
      </c>
      <c r="AC3786">
        <v>2616</v>
      </c>
      <c r="AD3786">
        <v>0</v>
      </c>
      <c r="AE3786">
        <v>0</v>
      </c>
      <c r="AF3786">
        <v>0</v>
      </c>
      <c r="AG3786">
        <v>0</v>
      </c>
      <c r="AH3786">
        <v>-187.8</v>
      </c>
      <c r="AI3786">
        <v>-188</v>
      </c>
      <c r="AJ3786">
        <v>-187.9</v>
      </c>
      <c r="AK3786">
        <v>-178.9</v>
      </c>
      <c r="AL3786">
        <v>-179</v>
      </c>
      <c r="AM3786">
        <v>-178.9</v>
      </c>
    </row>
    <row r="3787" spans="1:39" x14ac:dyDescent="0.25">
      <c r="A3787" s="4">
        <f>D3787-UNR_Feb2020!C3787</f>
        <v>0</v>
      </c>
      <c r="B3787" s="1">
        <v>43888</v>
      </c>
      <c r="C3787" s="2">
        <v>0.27777777777777779</v>
      </c>
      <c r="D3787" s="3">
        <f t="shared" si="59"/>
        <v>43888.277777777781</v>
      </c>
      <c r="E3787">
        <v>0</v>
      </c>
      <c r="F3787">
        <v>0</v>
      </c>
      <c r="G3787">
        <v>0</v>
      </c>
      <c r="H3787">
        <v>0</v>
      </c>
      <c r="I3787">
        <v>0.186</v>
      </c>
      <c r="J3787">
        <v>0.18329999999999999</v>
      </c>
      <c r="K3787">
        <v>192.7</v>
      </c>
      <c r="L3787">
        <v>6.9420000000000002</v>
      </c>
      <c r="M3787">
        <v>0.53910000000000002</v>
      </c>
      <c r="N3787">
        <v>0.41</v>
      </c>
      <c r="O3787">
        <v>0</v>
      </c>
      <c r="P3787">
        <v>2.573</v>
      </c>
      <c r="Q3787">
        <v>2.335</v>
      </c>
      <c r="R3787">
        <v>2.4660000000000002</v>
      </c>
      <c r="S3787">
        <v>48.32</v>
      </c>
      <c r="T3787">
        <v>47.64</v>
      </c>
      <c r="U3787">
        <v>47.93</v>
      </c>
      <c r="V3787">
        <v>859.1</v>
      </c>
      <c r="W3787">
        <v>0</v>
      </c>
      <c r="X3787">
        <v>1029</v>
      </c>
      <c r="Y3787">
        <v>12.72</v>
      </c>
      <c r="Z3787">
        <v>12.63</v>
      </c>
      <c r="AA3787">
        <v>12.66</v>
      </c>
      <c r="AB3787">
        <v>0.98599999999999999</v>
      </c>
      <c r="AC3787">
        <v>2616</v>
      </c>
      <c r="AD3787">
        <v>0</v>
      </c>
      <c r="AE3787">
        <v>0</v>
      </c>
      <c r="AF3787">
        <v>0</v>
      </c>
      <c r="AG3787">
        <v>0</v>
      </c>
      <c r="AH3787">
        <v>-187.9</v>
      </c>
      <c r="AI3787">
        <v>-188.1</v>
      </c>
      <c r="AJ3787">
        <v>-188</v>
      </c>
      <c r="AK3787">
        <v>-178.8</v>
      </c>
      <c r="AL3787">
        <v>-179</v>
      </c>
      <c r="AM3787">
        <v>-178.9</v>
      </c>
    </row>
    <row r="3788" spans="1:39" x14ac:dyDescent="0.25">
      <c r="A3788" s="4">
        <f>D3788-UNR_Feb2020!C3788</f>
        <v>0</v>
      </c>
      <c r="B3788" s="1">
        <v>43888</v>
      </c>
      <c r="C3788" s="2">
        <v>0.28472222222222221</v>
      </c>
      <c r="D3788" s="3">
        <f t="shared" si="59"/>
        <v>43888.284722222219</v>
      </c>
      <c r="E3788">
        <v>0</v>
      </c>
      <c r="F3788">
        <v>0</v>
      </c>
      <c r="G3788">
        <v>0</v>
      </c>
      <c r="H3788">
        <v>0</v>
      </c>
      <c r="I3788">
        <v>3.4869999999999998E-2</v>
      </c>
      <c r="J3788">
        <v>3.4869999999999998E-2</v>
      </c>
      <c r="K3788">
        <v>34.799999999999997</v>
      </c>
      <c r="L3788">
        <v>1.2430000000000001</v>
      </c>
      <c r="M3788">
        <v>0.68579999999999997</v>
      </c>
      <c r="N3788">
        <v>0.30599999999999999</v>
      </c>
      <c r="O3788">
        <v>0</v>
      </c>
      <c r="P3788">
        <v>2.4369999999999998</v>
      </c>
      <c r="Q3788">
        <v>2.0619999999999998</v>
      </c>
      <c r="R3788">
        <v>2.2370000000000001</v>
      </c>
      <c r="S3788">
        <v>49.48</v>
      </c>
      <c r="T3788">
        <v>48.26</v>
      </c>
      <c r="U3788">
        <v>48.89</v>
      </c>
      <c r="V3788">
        <v>859.2</v>
      </c>
      <c r="W3788">
        <v>0</v>
      </c>
      <c r="X3788">
        <v>1029</v>
      </c>
      <c r="Y3788">
        <v>12.77</v>
      </c>
      <c r="Z3788">
        <v>12.68</v>
      </c>
      <c r="AA3788">
        <v>12.73</v>
      </c>
      <c r="AB3788">
        <v>0.81399999999999995</v>
      </c>
      <c r="AC3788">
        <v>2616</v>
      </c>
      <c r="AD3788">
        <v>0</v>
      </c>
      <c r="AE3788">
        <v>0</v>
      </c>
      <c r="AF3788">
        <v>0</v>
      </c>
      <c r="AG3788">
        <v>0</v>
      </c>
      <c r="AH3788">
        <v>-188</v>
      </c>
      <c r="AI3788">
        <v>-188.1</v>
      </c>
      <c r="AJ3788">
        <v>-188.1</v>
      </c>
      <c r="AK3788">
        <v>-178.8</v>
      </c>
      <c r="AL3788">
        <v>-179</v>
      </c>
      <c r="AM3788">
        <v>-178.9</v>
      </c>
    </row>
    <row r="3789" spans="1:39" x14ac:dyDescent="0.25">
      <c r="A3789" s="4">
        <f>D3789-UNR_Feb2020!C3789</f>
        <v>0</v>
      </c>
      <c r="B3789" s="1">
        <v>43888</v>
      </c>
      <c r="C3789" s="2">
        <v>0.29166666666666669</v>
      </c>
      <c r="D3789" s="3">
        <f t="shared" si="59"/>
        <v>43888.291666666664</v>
      </c>
      <c r="E3789">
        <v>13</v>
      </c>
      <c r="F3789">
        <v>14</v>
      </c>
      <c r="G3789">
        <v>0</v>
      </c>
      <c r="H3789">
        <v>4</v>
      </c>
      <c r="I3789">
        <v>0.89859999999999995</v>
      </c>
      <c r="J3789">
        <v>0.89229999999999998</v>
      </c>
      <c r="K3789">
        <v>38.200000000000003</v>
      </c>
      <c r="L3789">
        <v>6.8049999999999997</v>
      </c>
      <c r="M3789">
        <v>1.5680000000000001</v>
      </c>
      <c r="N3789">
        <v>0.52200000000000002</v>
      </c>
      <c r="O3789">
        <v>0.53910000000000002</v>
      </c>
      <c r="P3789">
        <v>2.198</v>
      </c>
      <c r="Q3789">
        <v>1.3480000000000001</v>
      </c>
      <c r="R3789">
        <v>1.87</v>
      </c>
      <c r="S3789">
        <v>50.64</v>
      </c>
      <c r="T3789">
        <v>48.73</v>
      </c>
      <c r="U3789">
        <v>49.15</v>
      </c>
      <c r="V3789">
        <v>859.2</v>
      </c>
      <c r="W3789">
        <v>0</v>
      </c>
      <c r="X3789">
        <v>1029</v>
      </c>
      <c r="Y3789">
        <v>12.86</v>
      </c>
      <c r="Z3789">
        <v>12.68</v>
      </c>
      <c r="AA3789">
        <v>12.73</v>
      </c>
      <c r="AB3789">
        <v>0.63700000000000001</v>
      </c>
      <c r="AC3789">
        <v>2616</v>
      </c>
      <c r="AD3789">
        <v>1</v>
      </c>
      <c r="AE3789">
        <v>1E-3</v>
      </c>
      <c r="AF3789">
        <v>0</v>
      </c>
      <c r="AG3789">
        <v>0</v>
      </c>
      <c r="AH3789">
        <v>-187.9</v>
      </c>
      <c r="AI3789">
        <v>-188.1</v>
      </c>
      <c r="AJ3789">
        <v>-188</v>
      </c>
      <c r="AK3789">
        <v>-178.7</v>
      </c>
      <c r="AL3789">
        <v>-178.9</v>
      </c>
      <c r="AM3789">
        <v>-178.8</v>
      </c>
    </row>
    <row r="3790" spans="1:39" x14ac:dyDescent="0.25">
      <c r="A3790" s="4">
        <f>D3790-UNR_Feb2020!C3790</f>
        <v>0</v>
      </c>
      <c r="B3790" s="1">
        <v>43888</v>
      </c>
      <c r="C3790" s="2">
        <v>0.2986111111111111</v>
      </c>
      <c r="D3790" s="3">
        <f t="shared" si="59"/>
        <v>43888.298611111109</v>
      </c>
      <c r="E3790">
        <v>22</v>
      </c>
      <c r="F3790">
        <v>27</v>
      </c>
      <c r="G3790">
        <v>14</v>
      </c>
      <c r="H3790">
        <v>6</v>
      </c>
      <c r="I3790">
        <v>1.3720000000000001</v>
      </c>
      <c r="J3790">
        <v>1.3680000000000001</v>
      </c>
      <c r="K3790">
        <v>37.49</v>
      </c>
      <c r="L3790">
        <v>4.2039999999999997</v>
      </c>
      <c r="M3790">
        <v>1.8129999999999999</v>
      </c>
      <c r="N3790">
        <v>0.52800000000000002</v>
      </c>
      <c r="O3790">
        <v>0.93069999999999997</v>
      </c>
      <c r="P3790">
        <v>2.13</v>
      </c>
      <c r="Q3790">
        <v>1.28</v>
      </c>
      <c r="R3790">
        <v>1.7789999999999999</v>
      </c>
      <c r="S3790">
        <v>50.98</v>
      </c>
      <c r="T3790">
        <v>48.53</v>
      </c>
      <c r="U3790">
        <v>49.67</v>
      </c>
      <c r="V3790">
        <v>859.2</v>
      </c>
      <c r="W3790">
        <v>0</v>
      </c>
      <c r="X3790">
        <v>1029</v>
      </c>
      <c r="Y3790">
        <v>12.75</v>
      </c>
      <c r="Z3790">
        <v>12.67</v>
      </c>
      <c r="AA3790">
        <v>12.71</v>
      </c>
      <c r="AB3790">
        <v>0.51300000000000001</v>
      </c>
      <c r="AC3790">
        <v>2616</v>
      </c>
      <c r="AD3790">
        <v>1</v>
      </c>
      <c r="AE3790">
        <v>1E-3</v>
      </c>
      <c r="AF3790">
        <v>1E-3</v>
      </c>
      <c r="AG3790">
        <v>0</v>
      </c>
      <c r="AH3790">
        <v>-188</v>
      </c>
      <c r="AI3790">
        <v>-188.3</v>
      </c>
      <c r="AJ3790">
        <v>-188.1</v>
      </c>
      <c r="AK3790">
        <v>-178.7</v>
      </c>
      <c r="AL3790">
        <v>-179</v>
      </c>
      <c r="AM3790">
        <v>-178.8</v>
      </c>
    </row>
    <row r="3791" spans="1:39" x14ac:dyDescent="0.25">
      <c r="A3791" s="4">
        <f>D3791-UNR_Feb2020!C3791</f>
        <v>0</v>
      </c>
      <c r="B3791" s="1">
        <v>43888</v>
      </c>
      <c r="C3791" s="2">
        <v>0.30555555555555552</v>
      </c>
      <c r="D3791" s="3">
        <f t="shared" si="59"/>
        <v>43888.305555555555</v>
      </c>
      <c r="E3791">
        <v>45</v>
      </c>
      <c r="F3791">
        <v>54</v>
      </c>
      <c r="G3791">
        <v>27</v>
      </c>
      <c r="H3791">
        <v>8</v>
      </c>
      <c r="I3791">
        <v>0.82340000000000002</v>
      </c>
      <c r="J3791">
        <v>0.80469999999999997</v>
      </c>
      <c r="K3791">
        <v>27.15</v>
      </c>
      <c r="L3791">
        <v>12.26</v>
      </c>
      <c r="M3791">
        <v>1.2250000000000001</v>
      </c>
      <c r="N3791">
        <v>0.54100000000000004</v>
      </c>
      <c r="O3791">
        <v>0.34289999999999998</v>
      </c>
      <c r="P3791">
        <v>2.4710000000000001</v>
      </c>
      <c r="Q3791">
        <v>1.994</v>
      </c>
      <c r="R3791">
        <v>2.2909999999999999</v>
      </c>
      <c r="S3791">
        <v>48.73</v>
      </c>
      <c r="T3791">
        <v>47.58</v>
      </c>
      <c r="U3791">
        <v>48.13</v>
      </c>
      <c r="V3791">
        <v>859.3</v>
      </c>
      <c r="W3791">
        <v>0</v>
      </c>
      <c r="X3791">
        <v>1029</v>
      </c>
      <c r="Y3791">
        <v>12.76</v>
      </c>
      <c r="Z3791">
        <v>12.65</v>
      </c>
      <c r="AA3791">
        <v>12.7</v>
      </c>
      <c r="AB3791">
        <v>0.434</v>
      </c>
      <c r="AC3791">
        <v>2616</v>
      </c>
      <c r="AD3791">
        <v>2</v>
      </c>
      <c r="AE3791">
        <v>3.0000000000000001E-3</v>
      </c>
      <c r="AF3791">
        <v>1E-3</v>
      </c>
      <c r="AG3791">
        <v>0</v>
      </c>
      <c r="AH3791">
        <v>-187.9</v>
      </c>
      <c r="AI3791">
        <v>-188.1</v>
      </c>
      <c r="AJ3791">
        <v>-188</v>
      </c>
      <c r="AK3791">
        <v>-178.8</v>
      </c>
      <c r="AL3791">
        <v>-179</v>
      </c>
      <c r="AM3791">
        <v>-178.9</v>
      </c>
    </row>
    <row r="3792" spans="1:39" x14ac:dyDescent="0.25">
      <c r="A3792" s="4">
        <f>D3792-UNR_Feb2020!C3792</f>
        <v>0</v>
      </c>
      <c r="B3792" s="1">
        <v>43888</v>
      </c>
      <c r="C3792" s="2">
        <v>0.3125</v>
      </c>
      <c r="D3792" s="3">
        <f t="shared" si="59"/>
        <v>43888.3125</v>
      </c>
      <c r="E3792">
        <v>75</v>
      </c>
      <c r="F3792">
        <v>95</v>
      </c>
      <c r="G3792">
        <v>54</v>
      </c>
      <c r="H3792">
        <v>11</v>
      </c>
      <c r="I3792">
        <v>0.88109999999999999</v>
      </c>
      <c r="J3792">
        <v>0.87529999999999997</v>
      </c>
      <c r="K3792">
        <v>59.57</v>
      </c>
      <c r="L3792">
        <v>6.4290000000000003</v>
      </c>
      <c r="M3792">
        <v>1.2250000000000001</v>
      </c>
      <c r="N3792">
        <v>0.46100000000000002</v>
      </c>
      <c r="O3792">
        <v>0.3921</v>
      </c>
      <c r="P3792">
        <v>3.1509999999999998</v>
      </c>
      <c r="Q3792">
        <v>2.3690000000000002</v>
      </c>
      <c r="R3792">
        <v>2.839</v>
      </c>
      <c r="S3792">
        <v>48.32</v>
      </c>
      <c r="T3792">
        <v>46.42</v>
      </c>
      <c r="U3792">
        <v>47.42</v>
      </c>
      <c r="V3792">
        <v>859.4</v>
      </c>
      <c r="W3792">
        <v>0</v>
      </c>
      <c r="X3792">
        <v>1029</v>
      </c>
      <c r="Y3792">
        <v>12.71</v>
      </c>
      <c r="Z3792">
        <v>12.63</v>
      </c>
      <c r="AA3792">
        <v>12.66</v>
      </c>
      <c r="AB3792">
        <v>0.38100000000000001</v>
      </c>
      <c r="AC3792">
        <v>2616</v>
      </c>
      <c r="AD3792">
        <v>3</v>
      </c>
      <c r="AE3792">
        <v>4.0000000000000001E-3</v>
      </c>
      <c r="AF3792">
        <v>3.0000000000000001E-3</v>
      </c>
      <c r="AG3792">
        <v>0</v>
      </c>
      <c r="AH3792">
        <v>-187.8</v>
      </c>
      <c r="AI3792">
        <v>-188</v>
      </c>
      <c r="AJ3792">
        <v>-187.9</v>
      </c>
      <c r="AK3792">
        <v>-178.7</v>
      </c>
      <c r="AL3792">
        <v>-178.9</v>
      </c>
      <c r="AM3792">
        <v>-178.8</v>
      </c>
    </row>
    <row r="3793" spans="1:39" x14ac:dyDescent="0.25">
      <c r="A3793" s="4">
        <f>D3793-UNR_Feb2020!C3793</f>
        <v>0</v>
      </c>
      <c r="B3793" s="1">
        <v>43888</v>
      </c>
      <c r="C3793" s="2">
        <v>0.31944444444444448</v>
      </c>
      <c r="D3793" s="3">
        <f t="shared" si="59"/>
        <v>43888.319444444445</v>
      </c>
      <c r="E3793">
        <v>105</v>
      </c>
      <c r="F3793">
        <v>109</v>
      </c>
      <c r="G3793">
        <v>95</v>
      </c>
      <c r="H3793">
        <v>6</v>
      </c>
      <c r="I3793">
        <v>0.2079</v>
      </c>
      <c r="J3793">
        <v>0.1431</v>
      </c>
      <c r="K3793">
        <v>192.3</v>
      </c>
      <c r="L3793">
        <v>35.26</v>
      </c>
      <c r="M3793">
        <v>0.97989999999999999</v>
      </c>
      <c r="N3793">
        <v>0.49399999999999999</v>
      </c>
      <c r="O3793">
        <v>0</v>
      </c>
      <c r="P3793">
        <v>3.492</v>
      </c>
      <c r="Q3793">
        <v>2.6749999999999998</v>
      </c>
      <c r="R3793">
        <v>3.0219999999999998</v>
      </c>
      <c r="S3793">
        <v>47.44</v>
      </c>
      <c r="T3793">
        <v>45.36</v>
      </c>
      <c r="U3793">
        <v>46.41</v>
      </c>
      <c r="V3793">
        <v>859.4</v>
      </c>
      <c r="W3793">
        <v>0</v>
      </c>
      <c r="X3793">
        <v>1029</v>
      </c>
      <c r="Y3793">
        <v>12.7</v>
      </c>
      <c r="Z3793">
        <v>12.6</v>
      </c>
      <c r="AA3793">
        <v>12.64</v>
      </c>
      <c r="AB3793">
        <v>0.38400000000000001</v>
      </c>
      <c r="AC3793">
        <v>2616</v>
      </c>
      <c r="AD3793">
        <v>5</v>
      </c>
      <c r="AE3793">
        <v>5.0000000000000001E-3</v>
      </c>
      <c r="AF3793">
        <v>4.0000000000000001E-3</v>
      </c>
      <c r="AG3793">
        <v>0</v>
      </c>
      <c r="AH3793">
        <v>-187.8</v>
      </c>
      <c r="AI3793">
        <v>-188</v>
      </c>
      <c r="AJ3793">
        <v>-187.9</v>
      </c>
      <c r="AK3793">
        <v>-178.6</v>
      </c>
      <c r="AL3793">
        <v>-178.9</v>
      </c>
      <c r="AM3793">
        <v>-178.8</v>
      </c>
    </row>
    <row r="3794" spans="1:39" x14ac:dyDescent="0.25">
      <c r="A3794" s="4">
        <f>D3794-UNR_Feb2020!C3794</f>
        <v>0</v>
      </c>
      <c r="B3794" s="1">
        <v>43888</v>
      </c>
      <c r="C3794" s="2">
        <v>0.3263888888888889</v>
      </c>
      <c r="D3794" s="3">
        <f t="shared" si="59"/>
        <v>43888.326388888891</v>
      </c>
      <c r="E3794">
        <v>124</v>
      </c>
      <c r="F3794">
        <v>136</v>
      </c>
      <c r="G3794">
        <v>109</v>
      </c>
      <c r="H3794">
        <v>9</v>
      </c>
      <c r="I3794">
        <v>0.11940000000000001</v>
      </c>
      <c r="J3794">
        <v>0.1176</v>
      </c>
      <c r="K3794">
        <v>207.4</v>
      </c>
      <c r="L3794">
        <v>4.3639999999999999</v>
      </c>
      <c r="M3794">
        <v>0.68579999999999997</v>
      </c>
      <c r="N3794">
        <v>0.53200000000000003</v>
      </c>
      <c r="O3794">
        <v>0</v>
      </c>
      <c r="P3794">
        <v>3.1850000000000001</v>
      </c>
      <c r="Q3794">
        <v>2.5390000000000001</v>
      </c>
      <c r="R3794">
        <v>2.7650000000000001</v>
      </c>
      <c r="S3794">
        <v>47.95</v>
      </c>
      <c r="T3794">
        <v>46.38</v>
      </c>
      <c r="U3794">
        <v>47.48</v>
      </c>
      <c r="V3794">
        <v>859.4</v>
      </c>
      <c r="W3794">
        <v>0</v>
      </c>
      <c r="X3794">
        <v>1029</v>
      </c>
      <c r="Y3794">
        <v>12.71</v>
      </c>
      <c r="Z3794">
        <v>12.62</v>
      </c>
      <c r="AA3794">
        <v>12.66</v>
      </c>
      <c r="AB3794">
        <v>0.44800000000000001</v>
      </c>
      <c r="AC3794">
        <v>2616</v>
      </c>
      <c r="AD3794">
        <v>6</v>
      </c>
      <c r="AE3794">
        <v>6.0000000000000001E-3</v>
      </c>
      <c r="AF3794">
        <v>5.0000000000000001E-3</v>
      </c>
      <c r="AG3794">
        <v>0</v>
      </c>
      <c r="AH3794">
        <v>-187.8</v>
      </c>
      <c r="AI3794">
        <v>-188.2</v>
      </c>
      <c r="AJ3794">
        <v>-188.1</v>
      </c>
      <c r="AK3794">
        <v>-178.6</v>
      </c>
      <c r="AL3794">
        <v>-178.8</v>
      </c>
      <c r="AM3794">
        <v>-178.7</v>
      </c>
    </row>
    <row r="3795" spans="1:39" x14ac:dyDescent="0.25">
      <c r="A3795" s="4">
        <f>D3795-UNR_Feb2020!C3795</f>
        <v>0</v>
      </c>
      <c r="B3795" s="1">
        <v>43888</v>
      </c>
      <c r="C3795" s="2">
        <v>0.33333333333333331</v>
      </c>
      <c r="D3795" s="3">
        <f t="shared" si="59"/>
        <v>43888.333333333336</v>
      </c>
      <c r="E3795">
        <v>152</v>
      </c>
      <c r="F3795">
        <v>163</v>
      </c>
      <c r="G3795">
        <v>136</v>
      </c>
      <c r="H3795">
        <v>10</v>
      </c>
      <c r="I3795">
        <v>0.40770000000000001</v>
      </c>
      <c r="J3795">
        <v>0.38</v>
      </c>
      <c r="K3795">
        <v>231.9</v>
      </c>
      <c r="L3795">
        <v>20.239999999999998</v>
      </c>
      <c r="M3795">
        <v>0.78410000000000002</v>
      </c>
      <c r="N3795">
        <v>0.40600000000000003</v>
      </c>
      <c r="O3795">
        <v>0</v>
      </c>
      <c r="P3795">
        <v>3.355</v>
      </c>
      <c r="Q3795">
        <v>3.1509999999999998</v>
      </c>
      <c r="R3795">
        <v>3.278</v>
      </c>
      <c r="S3795">
        <v>46.76</v>
      </c>
      <c r="T3795">
        <v>45.87</v>
      </c>
      <c r="U3795">
        <v>46.13</v>
      </c>
      <c r="V3795">
        <v>859.5</v>
      </c>
      <c r="W3795">
        <v>0</v>
      </c>
      <c r="X3795">
        <v>1029</v>
      </c>
      <c r="Y3795">
        <v>12.71</v>
      </c>
      <c r="Z3795">
        <v>12.64</v>
      </c>
      <c r="AA3795">
        <v>12.67</v>
      </c>
      <c r="AB3795">
        <v>0.55800000000000005</v>
      </c>
      <c r="AC3795">
        <v>2616</v>
      </c>
      <c r="AD3795">
        <v>7</v>
      </c>
      <c r="AE3795">
        <v>8.0000000000000002E-3</v>
      </c>
      <c r="AF3795">
        <v>6.0000000000000001E-3</v>
      </c>
      <c r="AG3795">
        <v>0</v>
      </c>
      <c r="AH3795">
        <v>-188</v>
      </c>
      <c r="AI3795">
        <v>-188.2</v>
      </c>
      <c r="AJ3795">
        <v>-188.1</v>
      </c>
      <c r="AK3795">
        <v>-178.7</v>
      </c>
      <c r="AL3795">
        <v>-178.8</v>
      </c>
      <c r="AM3795">
        <v>-178.8</v>
      </c>
    </row>
    <row r="3796" spans="1:39" x14ac:dyDescent="0.25">
      <c r="A3796" s="4">
        <f>D3796-UNR_Feb2020!C3796</f>
        <v>0</v>
      </c>
      <c r="B3796" s="1">
        <v>43888</v>
      </c>
      <c r="C3796" s="2">
        <v>0.34027777777777773</v>
      </c>
      <c r="D3796" s="3">
        <f t="shared" si="59"/>
        <v>43888.340277777781</v>
      </c>
      <c r="E3796">
        <v>181</v>
      </c>
      <c r="F3796">
        <v>204</v>
      </c>
      <c r="G3796">
        <v>163</v>
      </c>
      <c r="H3796">
        <v>9</v>
      </c>
      <c r="I3796">
        <v>0.1457</v>
      </c>
      <c r="J3796">
        <v>0.11849999999999999</v>
      </c>
      <c r="K3796">
        <v>320</v>
      </c>
      <c r="L3796">
        <v>23.2</v>
      </c>
      <c r="M3796">
        <v>0.63700000000000001</v>
      </c>
      <c r="N3796">
        <v>0.42199999999999999</v>
      </c>
      <c r="O3796">
        <v>0</v>
      </c>
      <c r="P3796">
        <v>4.1719999999999997</v>
      </c>
      <c r="Q3796">
        <v>3.2530000000000001</v>
      </c>
      <c r="R3796">
        <v>3.6549999999999998</v>
      </c>
      <c r="S3796">
        <v>46.83</v>
      </c>
      <c r="T3796">
        <v>43.83</v>
      </c>
      <c r="U3796">
        <v>45.42</v>
      </c>
      <c r="V3796">
        <v>859.5</v>
      </c>
      <c r="W3796">
        <v>0</v>
      </c>
      <c r="X3796">
        <v>1029</v>
      </c>
      <c r="Y3796">
        <v>12.71</v>
      </c>
      <c r="Z3796">
        <v>12.63</v>
      </c>
      <c r="AA3796">
        <v>12.67</v>
      </c>
      <c r="AB3796">
        <v>0.749</v>
      </c>
      <c r="AC3796">
        <v>2616</v>
      </c>
      <c r="AD3796">
        <v>8</v>
      </c>
      <c r="AE3796">
        <v>8.9999999999999993E-3</v>
      </c>
      <c r="AF3796">
        <v>8.0000000000000002E-3</v>
      </c>
      <c r="AG3796">
        <v>0</v>
      </c>
      <c r="AH3796">
        <v>-188</v>
      </c>
      <c r="AI3796">
        <v>-188.2</v>
      </c>
      <c r="AJ3796">
        <v>-188.1</v>
      </c>
      <c r="AK3796">
        <v>-178.8</v>
      </c>
      <c r="AL3796">
        <v>-178.9</v>
      </c>
      <c r="AM3796">
        <v>-178.8</v>
      </c>
    </row>
    <row r="3797" spans="1:39" x14ac:dyDescent="0.25">
      <c r="A3797" s="4">
        <f>D3797-UNR_Feb2020!C3797</f>
        <v>0</v>
      </c>
      <c r="B3797" s="1">
        <v>43888</v>
      </c>
      <c r="C3797" s="2">
        <v>0.34722222222222227</v>
      </c>
      <c r="D3797" s="3">
        <f t="shared" si="59"/>
        <v>43888.347222222219</v>
      </c>
      <c r="E3797">
        <v>212</v>
      </c>
      <c r="F3797">
        <v>231</v>
      </c>
      <c r="G3797">
        <v>190</v>
      </c>
      <c r="H3797">
        <v>9</v>
      </c>
      <c r="I3797">
        <v>0.4546</v>
      </c>
      <c r="J3797">
        <v>0.39340000000000003</v>
      </c>
      <c r="K3797">
        <v>71.569999999999993</v>
      </c>
      <c r="L3797">
        <v>28.84</v>
      </c>
      <c r="M3797">
        <v>0.88200000000000001</v>
      </c>
      <c r="N3797">
        <v>0.45300000000000001</v>
      </c>
      <c r="O3797">
        <v>0</v>
      </c>
      <c r="P3797">
        <v>5.125</v>
      </c>
      <c r="Q3797">
        <v>4.1719999999999997</v>
      </c>
      <c r="R3797">
        <v>4.5540000000000003</v>
      </c>
      <c r="S3797">
        <v>44</v>
      </c>
      <c r="T3797">
        <v>42.16</v>
      </c>
      <c r="U3797">
        <v>43.49</v>
      </c>
      <c r="V3797">
        <v>859.6</v>
      </c>
      <c r="W3797">
        <v>0</v>
      </c>
      <c r="X3797">
        <v>1029</v>
      </c>
      <c r="Y3797">
        <v>12.74</v>
      </c>
      <c r="Z3797">
        <v>12.66</v>
      </c>
      <c r="AA3797">
        <v>12.7</v>
      </c>
      <c r="AB3797">
        <v>0.995</v>
      </c>
      <c r="AC3797">
        <v>2616</v>
      </c>
      <c r="AD3797">
        <v>10</v>
      </c>
      <c r="AE3797">
        <v>1.0999999999999999E-2</v>
      </c>
      <c r="AF3797">
        <v>8.9999999999999993E-3</v>
      </c>
      <c r="AG3797">
        <v>0</v>
      </c>
      <c r="AH3797">
        <v>-187.9</v>
      </c>
      <c r="AI3797">
        <v>-188.1</v>
      </c>
      <c r="AJ3797">
        <v>-188</v>
      </c>
      <c r="AK3797">
        <v>-178.8</v>
      </c>
      <c r="AL3797">
        <v>-179</v>
      </c>
      <c r="AM3797">
        <v>-178.9</v>
      </c>
    </row>
    <row r="3798" spans="1:39" x14ac:dyDescent="0.25">
      <c r="A3798" s="4">
        <f>D3798-UNR_Feb2020!C3798</f>
        <v>0</v>
      </c>
      <c r="B3798" s="1">
        <v>43888</v>
      </c>
      <c r="C3798" s="2">
        <v>0.35416666666666669</v>
      </c>
      <c r="D3798" s="3">
        <f t="shared" si="59"/>
        <v>43888.354166666664</v>
      </c>
      <c r="E3798">
        <v>243</v>
      </c>
      <c r="F3798">
        <v>258</v>
      </c>
      <c r="G3798">
        <v>231</v>
      </c>
      <c r="H3798">
        <v>10</v>
      </c>
      <c r="I3798">
        <v>0.4622</v>
      </c>
      <c r="J3798">
        <v>0.43090000000000001</v>
      </c>
      <c r="K3798">
        <v>66.16</v>
      </c>
      <c r="L3798">
        <v>20.27</v>
      </c>
      <c r="M3798">
        <v>1.1759999999999999</v>
      </c>
      <c r="N3798">
        <v>0.56200000000000006</v>
      </c>
      <c r="O3798">
        <v>0</v>
      </c>
      <c r="P3798">
        <v>5.0910000000000002</v>
      </c>
      <c r="Q3798">
        <v>4.649</v>
      </c>
      <c r="R3798">
        <v>4.7990000000000004</v>
      </c>
      <c r="S3798">
        <v>43.49</v>
      </c>
      <c r="T3798">
        <v>42.16</v>
      </c>
      <c r="U3798">
        <v>42.82</v>
      </c>
      <c r="V3798">
        <v>859.6</v>
      </c>
      <c r="W3798">
        <v>0</v>
      </c>
      <c r="X3798">
        <v>1029</v>
      </c>
      <c r="Y3798">
        <v>12.75</v>
      </c>
      <c r="Z3798">
        <v>12.67</v>
      </c>
      <c r="AA3798">
        <v>12.71</v>
      </c>
      <c r="AB3798">
        <v>1.3029999999999999</v>
      </c>
      <c r="AC3798">
        <v>2616</v>
      </c>
      <c r="AD3798">
        <v>11</v>
      </c>
      <c r="AE3798">
        <v>1.2E-2</v>
      </c>
      <c r="AF3798">
        <v>1.0999999999999999E-2</v>
      </c>
      <c r="AG3798">
        <v>0</v>
      </c>
      <c r="AH3798">
        <v>-187.8</v>
      </c>
      <c r="AI3798">
        <v>-188.1</v>
      </c>
      <c r="AJ3798">
        <v>-187.9</v>
      </c>
      <c r="AK3798">
        <v>-178.9</v>
      </c>
      <c r="AL3798">
        <v>-179</v>
      </c>
      <c r="AM3798">
        <v>-178.9</v>
      </c>
    </row>
    <row r="3799" spans="1:39" x14ac:dyDescent="0.25">
      <c r="A3799" s="4">
        <f>D3799-UNR_Feb2020!C3799</f>
        <v>0</v>
      </c>
      <c r="B3799" s="1">
        <v>43888</v>
      </c>
      <c r="C3799" s="2">
        <v>0.3611111111111111</v>
      </c>
      <c r="D3799" s="3">
        <f t="shared" si="59"/>
        <v>43888.361111111109</v>
      </c>
      <c r="E3799">
        <v>273</v>
      </c>
      <c r="F3799">
        <v>285</v>
      </c>
      <c r="G3799">
        <v>258</v>
      </c>
      <c r="H3799">
        <v>10</v>
      </c>
      <c r="I3799">
        <v>0.6643</v>
      </c>
      <c r="J3799">
        <v>0.64059999999999995</v>
      </c>
      <c r="K3799">
        <v>108.6</v>
      </c>
      <c r="L3799">
        <v>14.67</v>
      </c>
      <c r="M3799">
        <v>1.1759999999999999</v>
      </c>
      <c r="N3799">
        <v>0.67200000000000004</v>
      </c>
      <c r="O3799">
        <v>0</v>
      </c>
      <c r="P3799">
        <v>5.8360000000000003</v>
      </c>
      <c r="Q3799">
        <v>5.0910000000000002</v>
      </c>
      <c r="R3799">
        <v>5.4909999999999997</v>
      </c>
      <c r="S3799">
        <v>42.74</v>
      </c>
      <c r="T3799">
        <v>40.15</v>
      </c>
      <c r="U3799">
        <v>41.38</v>
      </c>
      <c r="V3799">
        <v>859.6</v>
      </c>
      <c r="W3799">
        <v>0</v>
      </c>
      <c r="X3799">
        <v>1029</v>
      </c>
      <c r="Y3799">
        <v>12.74</v>
      </c>
      <c r="Z3799">
        <v>12.68</v>
      </c>
      <c r="AA3799">
        <v>12.71</v>
      </c>
      <c r="AB3799">
        <v>1.663</v>
      </c>
      <c r="AC3799">
        <v>2616</v>
      </c>
      <c r="AD3799">
        <v>13</v>
      </c>
      <c r="AE3799">
        <v>1.2999999999999999E-2</v>
      </c>
      <c r="AF3799">
        <v>1.2E-2</v>
      </c>
      <c r="AG3799">
        <v>0</v>
      </c>
      <c r="AH3799">
        <v>-187.9</v>
      </c>
      <c r="AI3799">
        <v>-188.2</v>
      </c>
      <c r="AJ3799">
        <v>-188</v>
      </c>
      <c r="AK3799">
        <v>-178.8</v>
      </c>
      <c r="AL3799">
        <v>-179</v>
      </c>
      <c r="AM3799">
        <v>-178.8</v>
      </c>
    </row>
    <row r="3800" spans="1:39" x14ac:dyDescent="0.25">
      <c r="A3800" s="4">
        <f>D3800-UNR_Feb2020!C3800</f>
        <v>0</v>
      </c>
      <c r="B3800" s="1">
        <v>43888</v>
      </c>
      <c r="C3800" s="2">
        <v>0.36805555555555558</v>
      </c>
      <c r="D3800" s="3">
        <f t="shared" si="59"/>
        <v>43888.368055555555</v>
      </c>
      <c r="E3800">
        <v>303</v>
      </c>
      <c r="F3800">
        <v>312</v>
      </c>
      <c r="G3800">
        <v>285</v>
      </c>
      <c r="H3800">
        <v>9</v>
      </c>
      <c r="I3800">
        <v>0.90169999999999995</v>
      </c>
      <c r="J3800">
        <v>0.85829999999999995</v>
      </c>
      <c r="K3800">
        <v>107.2</v>
      </c>
      <c r="L3800">
        <v>17.72</v>
      </c>
      <c r="M3800">
        <v>1.96</v>
      </c>
      <c r="N3800">
        <v>0.82399999999999995</v>
      </c>
      <c r="O3800">
        <v>0</v>
      </c>
      <c r="P3800">
        <v>6.3769999999999998</v>
      </c>
      <c r="Q3800">
        <v>5.7670000000000003</v>
      </c>
      <c r="R3800">
        <v>6.0970000000000004</v>
      </c>
      <c r="S3800">
        <v>40.119999999999997</v>
      </c>
      <c r="T3800">
        <v>38.450000000000003</v>
      </c>
      <c r="U3800">
        <v>39.03</v>
      </c>
      <c r="V3800">
        <v>859.7</v>
      </c>
      <c r="W3800">
        <v>0</v>
      </c>
      <c r="X3800">
        <v>1029</v>
      </c>
      <c r="Y3800">
        <v>12.74</v>
      </c>
      <c r="Z3800">
        <v>12.67</v>
      </c>
      <c r="AA3800">
        <v>12.71</v>
      </c>
      <c r="AB3800">
        <v>2.0310000000000001</v>
      </c>
      <c r="AC3800">
        <v>2616</v>
      </c>
      <c r="AD3800">
        <v>14</v>
      </c>
      <c r="AE3800">
        <v>1.4E-2</v>
      </c>
      <c r="AF3800">
        <v>1.2999999999999999E-2</v>
      </c>
      <c r="AG3800">
        <v>0</v>
      </c>
      <c r="AH3800">
        <v>-187.8</v>
      </c>
      <c r="AI3800">
        <v>-188</v>
      </c>
      <c r="AJ3800">
        <v>-187.9</v>
      </c>
      <c r="AK3800">
        <v>-178.8</v>
      </c>
      <c r="AL3800">
        <v>-179</v>
      </c>
      <c r="AM3800">
        <v>-178.9</v>
      </c>
    </row>
    <row r="3801" spans="1:39" x14ac:dyDescent="0.25">
      <c r="A3801" s="4">
        <f>D3801-UNR_Feb2020!C3801</f>
        <v>0</v>
      </c>
      <c r="B3801" s="1">
        <v>43888</v>
      </c>
      <c r="C3801" s="2">
        <v>0.375</v>
      </c>
      <c r="D3801" s="3">
        <f t="shared" si="59"/>
        <v>43888.375</v>
      </c>
      <c r="E3801">
        <v>333</v>
      </c>
      <c r="F3801">
        <v>353</v>
      </c>
      <c r="G3801">
        <v>312</v>
      </c>
      <c r="H3801">
        <v>9</v>
      </c>
      <c r="I3801">
        <v>0.7823</v>
      </c>
      <c r="J3801">
        <v>0.66649999999999998</v>
      </c>
      <c r="K3801">
        <v>99.6</v>
      </c>
      <c r="L3801">
        <v>31.16</v>
      </c>
      <c r="M3801">
        <v>1.7150000000000001</v>
      </c>
      <c r="N3801">
        <v>0.70199999999999996</v>
      </c>
      <c r="O3801">
        <v>4.9169999999999998E-2</v>
      </c>
      <c r="P3801">
        <v>6.9539999999999997</v>
      </c>
      <c r="Q3801">
        <v>6.1710000000000003</v>
      </c>
      <c r="R3801">
        <v>6.5540000000000003</v>
      </c>
      <c r="S3801">
        <v>38.79</v>
      </c>
      <c r="T3801">
        <v>37.36</v>
      </c>
      <c r="U3801">
        <v>38.17</v>
      </c>
      <c r="V3801">
        <v>859.8</v>
      </c>
      <c r="W3801">
        <v>0</v>
      </c>
      <c r="X3801">
        <v>1029</v>
      </c>
      <c r="Y3801">
        <v>12.76</v>
      </c>
      <c r="Z3801">
        <v>12.67</v>
      </c>
      <c r="AA3801">
        <v>12.71</v>
      </c>
      <c r="AB3801">
        <v>2.4300000000000002</v>
      </c>
      <c r="AC3801">
        <v>2616</v>
      </c>
      <c r="AD3801">
        <v>15</v>
      </c>
      <c r="AE3801">
        <v>1.6E-2</v>
      </c>
      <c r="AF3801">
        <v>1.4E-2</v>
      </c>
      <c r="AG3801">
        <v>0</v>
      </c>
      <c r="AH3801">
        <v>-187.6</v>
      </c>
      <c r="AI3801">
        <v>-187.8</v>
      </c>
      <c r="AJ3801">
        <v>-187.7</v>
      </c>
      <c r="AK3801">
        <v>-178.6</v>
      </c>
      <c r="AL3801">
        <v>-178.8</v>
      </c>
      <c r="AM3801">
        <v>-178.7</v>
      </c>
    </row>
    <row r="3802" spans="1:39" x14ac:dyDescent="0.25">
      <c r="A3802" s="4">
        <f>D3802-UNR_Feb2020!C3802</f>
        <v>0</v>
      </c>
      <c r="B3802" s="1">
        <v>43888</v>
      </c>
      <c r="C3802" s="2">
        <v>0.38194444444444442</v>
      </c>
      <c r="D3802" s="3">
        <f t="shared" si="59"/>
        <v>43888.381944444445</v>
      </c>
      <c r="E3802">
        <v>363</v>
      </c>
      <c r="F3802">
        <v>380</v>
      </c>
      <c r="G3802">
        <v>353</v>
      </c>
      <c r="H3802">
        <v>9</v>
      </c>
      <c r="I3802">
        <v>0.33439999999999998</v>
      </c>
      <c r="J3802">
        <v>0.29820000000000002</v>
      </c>
      <c r="K3802">
        <v>94.5</v>
      </c>
      <c r="L3802">
        <v>21.95</v>
      </c>
      <c r="M3802">
        <v>1.274</v>
      </c>
      <c r="N3802">
        <v>0.73099999999999998</v>
      </c>
      <c r="O3802">
        <v>0</v>
      </c>
      <c r="P3802">
        <v>7.5289999999999999</v>
      </c>
      <c r="Q3802">
        <v>6.5439999999999996</v>
      </c>
      <c r="R3802">
        <v>6.976</v>
      </c>
      <c r="S3802">
        <v>37.770000000000003</v>
      </c>
      <c r="T3802">
        <v>35.11</v>
      </c>
      <c r="U3802">
        <v>36.47</v>
      </c>
      <c r="V3802">
        <v>859.7</v>
      </c>
      <c r="W3802">
        <v>0</v>
      </c>
      <c r="X3802">
        <v>1029</v>
      </c>
      <c r="Y3802">
        <v>12.8</v>
      </c>
      <c r="Z3802">
        <v>12.68</v>
      </c>
      <c r="AA3802">
        <v>12.74</v>
      </c>
      <c r="AB3802">
        <v>2.8460000000000001</v>
      </c>
      <c r="AC3802">
        <v>2616</v>
      </c>
      <c r="AD3802">
        <v>17</v>
      </c>
      <c r="AE3802">
        <v>1.7999999999999999E-2</v>
      </c>
      <c r="AF3802">
        <v>1.6E-2</v>
      </c>
      <c r="AG3802">
        <v>0</v>
      </c>
      <c r="AH3802">
        <v>-187.7</v>
      </c>
      <c r="AI3802">
        <v>-188</v>
      </c>
      <c r="AJ3802">
        <v>-187.9</v>
      </c>
      <c r="AK3802">
        <v>-178.6</v>
      </c>
      <c r="AL3802">
        <v>-178.8</v>
      </c>
      <c r="AM3802">
        <v>-178.7</v>
      </c>
    </row>
    <row r="3803" spans="1:39" x14ac:dyDescent="0.25">
      <c r="A3803" s="4">
        <f>D3803-UNR_Feb2020!C3803</f>
        <v>0</v>
      </c>
      <c r="B3803" s="1">
        <v>43888</v>
      </c>
      <c r="C3803" s="2">
        <v>0.3888888888888889</v>
      </c>
      <c r="D3803" s="3">
        <f t="shared" si="59"/>
        <v>43888.388888888891</v>
      </c>
      <c r="E3803">
        <v>391</v>
      </c>
      <c r="F3803">
        <v>407</v>
      </c>
      <c r="G3803">
        <v>380</v>
      </c>
      <c r="H3803">
        <v>9</v>
      </c>
      <c r="I3803">
        <v>1.2110000000000001</v>
      </c>
      <c r="J3803">
        <v>1.159</v>
      </c>
      <c r="K3803">
        <v>174.1</v>
      </c>
      <c r="L3803">
        <v>16.239999999999998</v>
      </c>
      <c r="M3803">
        <v>2.4009999999999998</v>
      </c>
      <c r="N3803">
        <v>1.2290000000000001</v>
      </c>
      <c r="O3803">
        <v>0</v>
      </c>
      <c r="P3803">
        <v>8.17</v>
      </c>
      <c r="Q3803">
        <v>7.4939999999999998</v>
      </c>
      <c r="R3803">
        <v>7.88</v>
      </c>
      <c r="S3803">
        <v>35.79</v>
      </c>
      <c r="T3803">
        <v>34.770000000000003</v>
      </c>
      <c r="U3803">
        <v>35.200000000000003</v>
      </c>
      <c r="V3803">
        <v>859.8</v>
      </c>
      <c r="W3803">
        <v>0</v>
      </c>
      <c r="X3803">
        <v>1029</v>
      </c>
      <c r="Y3803">
        <v>12.82</v>
      </c>
      <c r="Z3803">
        <v>12.7</v>
      </c>
      <c r="AA3803">
        <v>12.77</v>
      </c>
      <c r="AB3803">
        <v>3.2690000000000001</v>
      </c>
      <c r="AC3803">
        <v>2616</v>
      </c>
      <c r="AD3803">
        <v>18</v>
      </c>
      <c r="AE3803">
        <v>1.9E-2</v>
      </c>
      <c r="AF3803">
        <v>1.7999999999999999E-2</v>
      </c>
      <c r="AG3803">
        <v>0</v>
      </c>
      <c r="AH3803">
        <v>-187.6</v>
      </c>
      <c r="AI3803">
        <v>-187.9</v>
      </c>
      <c r="AJ3803">
        <v>-187.7</v>
      </c>
      <c r="AK3803">
        <v>-178.7</v>
      </c>
      <c r="AL3803">
        <v>-178.8</v>
      </c>
      <c r="AM3803">
        <v>-178.8</v>
      </c>
    </row>
    <row r="3804" spans="1:39" x14ac:dyDescent="0.25">
      <c r="A3804" s="4">
        <f>D3804-UNR_Feb2020!C3804</f>
        <v>0</v>
      </c>
      <c r="B3804" s="1">
        <v>43888</v>
      </c>
      <c r="C3804" s="2">
        <v>0.39583333333333331</v>
      </c>
      <c r="D3804" s="3">
        <f t="shared" si="59"/>
        <v>43888.395833333336</v>
      </c>
      <c r="E3804">
        <v>417</v>
      </c>
      <c r="F3804">
        <v>434</v>
      </c>
      <c r="G3804">
        <v>407</v>
      </c>
      <c r="H3804">
        <v>9</v>
      </c>
      <c r="I3804">
        <v>1.27</v>
      </c>
      <c r="J3804">
        <v>1.23</v>
      </c>
      <c r="K3804">
        <v>164.7</v>
      </c>
      <c r="L3804">
        <v>14.54</v>
      </c>
      <c r="M3804">
        <v>2.2050000000000001</v>
      </c>
      <c r="N3804">
        <v>0.77400000000000002</v>
      </c>
      <c r="O3804">
        <v>0.245</v>
      </c>
      <c r="P3804">
        <v>8.3800000000000008</v>
      </c>
      <c r="Q3804">
        <v>7.4909999999999997</v>
      </c>
      <c r="R3804">
        <v>8.0399999999999991</v>
      </c>
      <c r="S3804">
        <v>36.4</v>
      </c>
      <c r="T3804">
        <v>34.119999999999997</v>
      </c>
      <c r="U3804">
        <v>35.049999999999997</v>
      </c>
      <c r="V3804">
        <v>859.8</v>
      </c>
      <c r="W3804">
        <v>0</v>
      </c>
      <c r="X3804">
        <v>1029</v>
      </c>
      <c r="Y3804">
        <v>12.83</v>
      </c>
      <c r="Z3804">
        <v>12.71</v>
      </c>
      <c r="AA3804">
        <v>12.78</v>
      </c>
      <c r="AB3804">
        <v>3.7360000000000002</v>
      </c>
      <c r="AC3804">
        <v>2616</v>
      </c>
      <c r="AD3804">
        <v>19</v>
      </c>
      <c r="AE3804">
        <v>0.02</v>
      </c>
      <c r="AF3804">
        <v>1.9E-2</v>
      </c>
      <c r="AG3804">
        <v>0</v>
      </c>
      <c r="AH3804">
        <v>-187.5</v>
      </c>
      <c r="AI3804">
        <v>-188</v>
      </c>
      <c r="AJ3804">
        <v>-187.7</v>
      </c>
      <c r="AK3804">
        <v>-178.6</v>
      </c>
      <c r="AL3804">
        <v>-178.8</v>
      </c>
      <c r="AM3804">
        <v>-178.8</v>
      </c>
    </row>
    <row r="3805" spans="1:39" x14ac:dyDescent="0.25">
      <c r="A3805" s="4">
        <f>D3805-UNR_Feb2020!C3805</f>
        <v>0</v>
      </c>
      <c r="B3805" s="1">
        <v>43888</v>
      </c>
      <c r="C3805" s="2">
        <v>0.40277777777777773</v>
      </c>
      <c r="D3805" s="3">
        <f t="shared" si="59"/>
        <v>43888.402777777781</v>
      </c>
      <c r="E3805">
        <v>443</v>
      </c>
      <c r="F3805">
        <v>462</v>
      </c>
      <c r="G3805">
        <v>434</v>
      </c>
      <c r="H3805">
        <v>8</v>
      </c>
      <c r="I3805">
        <v>1.131</v>
      </c>
      <c r="J3805">
        <v>1.0720000000000001</v>
      </c>
      <c r="K3805">
        <v>166.7</v>
      </c>
      <c r="L3805">
        <v>18.440000000000001</v>
      </c>
      <c r="M3805">
        <v>2.0089999999999999</v>
      </c>
      <c r="N3805">
        <v>0.77300000000000002</v>
      </c>
      <c r="O3805">
        <v>0.34289999999999998</v>
      </c>
      <c r="P3805">
        <v>8.85</v>
      </c>
      <c r="Q3805">
        <v>8.0399999999999991</v>
      </c>
      <c r="R3805">
        <v>8.4</v>
      </c>
      <c r="S3805">
        <v>34.729999999999997</v>
      </c>
      <c r="T3805">
        <v>32.42</v>
      </c>
      <c r="U3805">
        <v>33.72</v>
      </c>
      <c r="V3805">
        <v>859.8</v>
      </c>
      <c r="W3805">
        <v>0</v>
      </c>
      <c r="X3805">
        <v>1029</v>
      </c>
      <c r="Y3805">
        <v>12.83</v>
      </c>
      <c r="Z3805">
        <v>12.76</v>
      </c>
      <c r="AA3805">
        <v>12.8</v>
      </c>
      <c r="AB3805">
        <v>4.1989999999999998</v>
      </c>
      <c r="AC3805">
        <v>2616</v>
      </c>
      <c r="AD3805">
        <v>20</v>
      </c>
      <c r="AE3805">
        <v>2.1000000000000001E-2</v>
      </c>
      <c r="AF3805">
        <v>0.02</v>
      </c>
      <c r="AG3805">
        <v>0</v>
      </c>
      <c r="AH3805">
        <v>-187.6</v>
      </c>
      <c r="AI3805">
        <v>-188</v>
      </c>
      <c r="AJ3805">
        <v>-187.8</v>
      </c>
      <c r="AK3805">
        <v>-178.7</v>
      </c>
      <c r="AL3805">
        <v>-178.9</v>
      </c>
      <c r="AM3805">
        <v>-178.8</v>
      </c>
    </row>
    <row r="3806" spans="1:39" x14ac:dyDescent="0.25">
      <c r="A3806" s="4">
        <f>D3806-UNR_Feb2020!C3806</f>
        <v>0</v>
      </c>
      <c r="B3806" s="1">
        <v>43888</v>
      </c>
      <c r="C3806" s="2">
        <v>0.40972222222222227</v>
      </c>
      <c r="D3806" s="3">
        <f t="shared" si="59"/>
        <v>43888.409722222219</v>
      </c>
      <c r="E3806">
        <v>469</v>
      </c>
      <c r="F3806">
        <v>475</v>
      </c>
      <c r="G3806">
        <v>462</v>
      </c>
      <c r="H3806">
        <v>7</v>
      </c>
      <c r="I3806">
        <v>1.2210000000000001</v>
      </c>
      <c r="J3806">
        <v>1.1779999999999999</v>
      </c>
      <c r="K3806">
        <v>166</v>
      </c>
      <c r="L3806">
        <v>15.07</v>
      </c>
      <c r="M3806">
        <v>2.2050000000000001</v>
      </c>
      <c r="N3806">
        <v>0.89400000000000002</v>
      </c>
      <c r="O3806">
        <v>0.1958</v>
      </c>
      <c r="P3806">
        <v>9.02</v>
      </c>
      <c r="Q3806">
        <v>8.44</v>
      </c>
      <c r="R3806">
        <v>8.6999999999999993</v>
      </c>
      <c r="S3806">
        <v>32.69</v>
      </c>
      <c r="T3806">
        <v>31.54</v>
      </c>
      <c r="U3806">
        <v>32.18</v>
      </c>
      <c r="V3806">
        <v>859.9</v>
      </c>
      <c r="W3806">
        <v>0</v>
      </c>
      <c r="X3806">
        <v>1029</v>
      </c>
      <c r="Y3806">
        <v>12.84</v>
      </c>
      <c r="Z3806">
        <v>12.76</v>
      </c>
      <c r="AA3806">
        <v>12.8</v>
      </c>
      <c r="AB3806">
        <v>4.67</v>
      </c>
      <c r="AC3806">
        <v>2616</v>
      </c>
      <c r="AD3806">
        <v>22</v>
      </c>
      <c r="AE3806">
        <v>2.1999999999999999E-2</v>
      </c>
      <c r="AF3806">
        <v>2.1000000000000001E-2</v>
      </c>
      <c r="AG3806">
        <v>0</v>
      </c>
      <c r="AH3806">
        <v>-187.4</v>
      </c>
      <c r="AI3806">
        <v>-187.7</v>
      </c>
      <c r="AJ3806">
        <v>-187.6</v>
      </c>
      <c r="AK3806">
        <v>-178.7</v>
      </c>
      <c r="AL3806">
        <v>-178.8</v>
      </c>
      <c r="AM3806">
        <v>-178.8</v>
      </c>
    </row>
    <row r="3807" spans="1:39" x14ac:dyDescent="0.25">
      <c r="A3807" s="4">
        <f>D3807-UNR_Feb2020!C3807</f>
        <v>0</v>
      </c>
      <c r="B3807" s="1">
        <v>43888</v>
      </c>
      <c r="C3807" s="2">
        <v>0.41666666666666669</v>
      </c>
      <c r="D3807" s="3">
        <f t="shared" si="59"/>
        <v>43888.416666666664</v>
      </c>
      <c r="E3807">
        <v>494</v>
      </c>
      <c r="F3807">
        <v>502</v>
      </c>
      <c r="G3807">
        <v>475</v>
      </c>
      <c r="H3807">
        <v>8</v>
      </c>
      <c r="I3807">
        <v>0.87129999999999996</v>
      </c>
      <c r="J3807">
        <v>0.78680000000000005</v>
      </c>
      <c r="K3807">
        <v>159.1</v>
      </c>
      <c r="L3807">
        <v>24.95</v>
      </c>
      <c r="M3807">
        <v>1.911</v>
      </c>
      <c r="N3807">
        <v>0.84399999999999997</v>
      </c>
      <c r="O3807">
        <v>0</v>
      </c>
      <c r="P3807">
        <v>9.4</v>
      </c>
      <c r="Q3807">
        <v>8.65</v>
      </c>
      <c r="R3807">
        <v>9.0500000000000007</v>
      </c>
      <c r="S3807">
        <v>31.84</v>
      </c>
      <c r="T3807">
        <v>30.14</v>
      </c>
      <c r="U3807">
        <v>31.08</v>
      </c>
      <c r="V3807">
        <v>859.9</v>
      </c>
      <c r="W3807">
        <v>0</v>
      </c>
      <c r="X3807">
        <v>1029</v>
      </c>
      <c r="Y3807">
        <v>12.83</v>
      </c>
      <c r="Z3807">
        <v>12.74</v>
      </c>
      <c r="AA3807">
        <v>12.8</v>
      </c>
      <c r="AB3807">
        <v>5.1269999999999998</v>
      </c>
      <c r="AC3807">
        <v>2616</v>
      </c>
      <c r="AD3807">
        <v>23</v>
      </c>
      <c r="AE3807">
        <v>2.3E-2</v>
      </c>
      <c r="AF3807">
        <v>2.1999999999999999E-2</v>
      </c>
      <c r="AG3807">
        <v>0</v>
      </c>
      <c r="AH3807">
        <v>-187.3</v>
      </c>
      <c r="AI3807">
        <v>-187.8</v>
      </c>
      <c r="AJ3807">
        <v>-187.6</v>
      </c>
      <c r="AK3807">
        <v>-178.6</v>
      </c>
      <c r="AL3807">
        <v>-178.8</v>
      </c>
      <c r="AM3807">
        <v>-178.8</v>
      </c>
    </row>
    <row r="3808" spans="1:39" x14ac:dyDescent="0.25">
      <c r="A3808" s="4">
        <f>D3808-UNR_Feb2020!C3808</f>
        <v>0</v>
      </c>
      <c r="B3808" s="1">
        <v>43888</v>
      </c>
      <c r="C3808" s="2">
        <v>0.4236111111111111</v>
      </c>
      <c r="D3808" s="3">
        <f t="shared" si="59"/>
        <v>43888.423611111109</v>
      </c>
      <c r="E3808">
        <v>517</v>
      </c>
      <c r="F3808">
        <v>529</v>
      </c>
      <c r="G3808">
        <v>502</v>
      </c>
      <c r="H3808">
        <v>8</v>
      </c>
      <c r="I3808">
        <v>0.95579999999999998</v>
      </c>
      <c r="J3808">
        <v>0.88249999999999995</v>
      </c>
      <c r="K3808">
        <v>169.5</v>
      </c>
      <c r="L3808">
        <v>22.13</v>
      </c>
      <c r="M3808">
        <v>1.8620000000000001</v>
      </c>
      <c r="N3808">
        <v>1.036</v>
      </c>
      <c r="O3808">
        <v>0</v>
      </c>
      <c r="P3808">
        <v>10.24</v>
      </c>
      <c r="Q3808">
        <v>9.23</v>
      </c>
      <c r="R3808">
        <v>9.7799999999999994</v>
      </c>
      <c r="S3808">
        <v>30.62</v>
      </c>
      <c r="T3808">
        <v>28.2</v>
      </c>
      <c r="U3808">
        <v>29.21</v>
      </c>
      <c r="V3808">
        <v>859.9</v>
      </c>
      <c r="W3808">
        <v>0</v>
      </c>
      <c r="X3808">
        <v>1029</v>
      </c>
      <c r="Y3808">
        <v>12.85</v>
      </c>
      <c r="Z3808">
        <v>12.77</v>
      </c>
      <c r="AA3808">
        <v>12.81</v>
      </c>
      <c r="AB3808">
        <v>5.5789999999999997</v>
      </c>
      <c r="AC3808">
        <v>2616</v>
      </c>
      <c r="AD3808">
        <v>24</v>
      </c>
      <c r="AE3808">
        <v>2.4E-2</v>
      </c>
      <c r="AF3808">
        <v>2.3E-2</v>
      </c>
      <c r="AG3808">
        <v>0</v>
      </c>
      <c r="AH3808">
        <v>-187.5</v>
      </c>
      <c r="AI3808">
        <v>-187.7</v>
      </c>
      <c r="AJ3808">
        <v>-187.6</v>
      </c>
      <c r="AK3808">
        <v>-178.7</v>
      </c>
      <c r="AL3808">
        <v>-178.9</v>
      </c>
      <c r="AM3808">
        <v>-178.8</v>
      </c>
    </row>
    <row r="3809" spans="1:39" x14ac:dyDescent="0.25">
      <c r="A3809" s="4">
        <f>D3809-UNR_Feb2020!C3809</f>
        <v>0</v>
      </c>
      <c r="B3809" s="1">
        <v>43888</v>
      </c>
      <c r="C3809" s="2">
        <v>0.43055555555555558</v>
      </c>
      <c r="D3809" s="3">
        <f t="shared" si="59"/>
        <v>43888.430555555555</v>
      </c>
      <c r="E3809">
        <v>537</v>
      </c>
      <c r="F3809">
        <v>557</v>
      </c>
      <c r="G3809">
        <v>529</v>
      </c>
      <c r="H3809">
        <v>7</v>
      </c>
      <c r="I3809">
        <v>1.008</v>
      </c>
      <c r="J3809">
        <v>0.94950000000000001</v>
      </c>
      <c r="K3809">
        <v>163.4</v>
      </c>
      <c r="L3809">
        <v>19.149999999999999</v>
      </c>
      <c r="M3809">
        <v>2.4500000000000002</v>
      </c>
      <c r="N3809">
        <v>1.1319999999999999</v>
      </c>
      <c r="O3809">
        <v>0</v>
      </c>
      <c r="P3809">
        <v>10.64</v>
      </c>
      <c r="Q3809">
        <v>9.8000000000000007</v>
      </c>
      <c r="R3809">
        <v>10.23</v>
      </c>
      <c r="S3809">
        <v>28.71</v>
      </c>
      <c r="T3809">
        <v>26.84</v>
      </c>
      <c r="U3809">
        <v>27.9</v>
      </c>
      <c r="V3809">
        <v>859.9</v>
      </c>
      <c r="W3809">
        <v>0</v>
      </c>
      <c r="X3809">
        <v>1029</v>
      </c>
      <c r="Y3809">
        <v>12.84</v>
      </c>
      <c r="Z3809">
        <v>12.77</v>
      </c>
      <c r="AA3809">
        <v>12.81</v>
      </c>
      <c r="AB3809">
        <v>6.0650000000000004</v>
      </c>
      <c r="AC3809">
        <v>2616</v>
      </c>
      <c r="AD3809">
        <v>25</v>
      </c>
      <c r="AE3809">
        <v>2.5000000000000001E-2</v>
      </c>
      <c r="AF3809">
        <v>2.4E-2</v>
      </c>
      <c r="AG3809">
        <v>0</v>
      </c>
      <c r="AH3809">
        <v>-187.3</v>
      </c>
      <c r="AI3809">
        <v>-187.5</v>
      </c>
      <c r="AJ3809">
        <v>-187.4</v>
      </c>
      <c r="AK3809">
        <v>-178.7</v>
      </c>
      <c r="AL3809">
        <v>-179</v>
      </c>
      <c r="AM3809">
        <v>-178.8</v>
      </c>
    </row>
    <row r="3810" spans="1:39" x14ac:dyDescent="0.25">
      <c r="A3810" s="4">
        <f>D3810-UNR_Feb2020!C3810</f>
        <v>0</v>
      </c>
      <c r="B3810" s="1">
        <v>43888</v>
      </c>
      <c r="C3810" s="2">
        <v>0.4375</v>
      </c>
      <c r="D3810" s="3">
        <f t="shared" si="59"/>
        <v>43888.4375</v>
      </c>
      <c r="E3810">
        <v>558</v>
      </c>
      <c r="F3810">
        <v>570</v>
      </c>
      <c r="G3810">
        <v>543</v>
      </c>
      <c r="H3810">
        <v>5</v>
      </c>
      <c r="I3810">
        <v>1.0249999999999999</v>
      </c>
      <c r="J3810">
        <v>0.75460000000000005</v>
      </c>
      <c r="K3810">
        <v>161.19999999999999</v>
      </c>
      <c r="L3810">
        <v>40.619999999999997</v>
      </c>
      <c r="M3810">
        <v>2.6459999999999999</v>
      </c>
      <c r="N3810">
        <v>1.369</v>
      </c>
      <c r="O3810">
        <v>0</v>
      </c>
      <c r="P3810">
        <v>11.02</v>
      </c>
      <c r="Q3810">
        <v>9.99</v>
      </c>
      <c r="R3810">
        <v>10.58</v>
      </c>
      <c r="S3810">
        <v>27.01</v>
      </c>
      <c r="T3810">
        <v>25.37</v>
      </c>
      <c r="U3810">
        <v>26.31</v>
      </c>
      <c r="V3810">
        <v>859.9</v>
      </c>
      <c r="W3810">
        <v>0</v>
      </c>
      <c r="X3810">
        <v>1029</v>
      </c>
      <c r="Y3810">
        <v>12.87</v>
      </c>
      <c r="Z3810">
        <v>12.79</v>
      </c>
      <c r="AA3810">
        <v>12.82</v>
      </c>
      <c r="AB3810">
        <v>6.5590000000000002</v>
      </c>
      <c r="AC3810">
        <v>2616</v>
      </c>
      <c r="AD3810">
        <v>26</v>
      </c>
      <c r="AE3810">
        <v>2.5999999999999999E-2</v>
      </c>
      <c r="AF3810">
        <v>2.5000000000000001E-2</v>
      </c>
      <c r="AG3810">
        <v>0</v>
      </c>
      <c r="AH3810">
        <v>-187.4</v>
      </c>
      <c r="AI3810">
        <v>-187.7</v>
      </c>
      <c r="AJ3810">
        <v>-187.6</v>
      </c>
      <c r="AK3810">
        <v>-178.7</v>
      </c>
      <c r="AL3810">
        <v>-179</v>
      </c>
      <c r="AM3810">
        <v>-178.8</v>
      </c>
    </row>
    <row r="3811" spans="1:39" x14ac:dyDescent="0.25">
      <c r="A3811" s="4">
        <f>D3811-UNR_Feb2020!C3811</f>
        <v>0</v>
      </c>
      <c r="B3811" s="1">
        <v>43888</v>
      </c>
      <c r="C3811" s="2">
        <v>0.44444444444444442</v>
      </c>
      <c r="D3811" s="3">
        <f t="shared" si="59"/>
        <v>43888.444444444445</v>
      </c>
      <c r="E3811">
        <v>575</v>
      </c>
      <c r="F3811">
        <v>584</v>
      </c>
      <c r="G3811">
        <v>570</v>
      </c>
      <c r="H3811">
        <v>7</v>
      </c>
      <c r="I3811">
        <v>1.829</v>
      </c>
      <c r="J3811">
        <v>1.7649999999999999</v>
      </c>
      <c r="K3811">
        <v>93.8</v>
      </c>
      <c r="L3811">
        <v>15.22</v>
      </c>
      <c r="M3811">
        <v>3.5760000000000001</v>
      </c>
      <c r="N3811">
        <v>1.36</v>
      </c>
      <c r="O3811">
        <v>0.53910000000000002</v>
      </c>
      <c r="P3811">
        <v>10.47</v>
      </c>
      <c r="Q3811">
        <v>9.69</v>
      </c>
      <c r="R3811">
        <v>10.1</v>
      </c>
      <c r="S3811">
        <v>25.44</v>
      </c>
      <c r="T3811">
        <v>23.77</v>
      </c>
      <c r="U3811">
        <v>24.79</v>
      </c>
      <c r="V3811">
        <v>859.9</v>
      </c>
      <c r="W3811">
        <v>0</v>
      </c>
      <c r="X3811">
        <v>1029</v>
      </c>
      <c r="Y3811">
        <v>12.86</v>
      </c>
      <c r="Z3811">
        <v>12.78</v>
      </c>
      <c r="AA3811">
        <v>12.82</v>
      </c>
      <c r="AB3811">
        <v>7.0739999999999998</v>
      </c>
      <c r="AC3811">
        <v>2616</v>
      </c>
      <c r="AD3811">
        <v>27</v>
      </c>
      <c r="AE3811">
        <v>2.7E-2</v>
      </c>
      <c r="AF3811">
        <v>2.5999999999999999E-2</v>
      </c>
      <c r="AG3811">
        <v>0</v>
      </c>
      <c r="AH3811">
        <v>-187.2</v>
      </c>
      <c r="AI3811">
        <v>-187.6</v>
      </c>
      <c r="AJ3811">
        <v>-187.3</v>
      </c>
      <c r="AK3811">
        <v>-178.8</v>
      </c>
      <c r="AL3811">
        <v>-179</v>
      </c>
      <c r="AM3811">
        <v>-178.9</v>
      </c>
    </row>
    <row r="3812" spans="1:39" x14ac:dyDescent="0.25">
      <c r="A3812" s="4">
        <f>D3812-UNR_Feb2020!C3812</f>
        <v>0</v>
      </c>
      <c r="B3812" s="1">
        <v>43888</v>
      </c>
      <c r="C3812" s="2">
        <v>0.4513888888888889</v>
      </c>
      <c r="D3812" s="3">
        <f t="shared" si="59"/>
        <v>43888.451388888891</v>
      </c>
      <c r="E3812">
        <v>593</v>
      </c>
      <c r="F3812">
        <v>597</v>
      </c>
      <c r="G3812">
        <v>557</v>
      </c>
      <c r="H3812">
        <v>7</v>
      </c>
      <c r="I3812">
        <v>1.7769999999999999</v>
      </c>
      <c r="J3812">
        <v>1.49</v>
      </c>
      <c r="K3812">
        <v>114.2</v>
      </c>
      <c r="L3812">
        <v>32.549999999999997</v>
      </c>
      <c r="M3812">
        <v>3.528</v>
      </c>
      <c r="N3812">
        <v>1.494</v>
      </c>
      <c r="O3812">
        <v>0.245</v>
      </c>
      <c r="P3812">
        <v>11.76</v>
      </c>
      <c r="Q3812">
        <v>10.09</v>
      </c>
      <c r="R3812">
        <v>11.09</v>
      </c>
      <c r="S3812">
        <v>25.1</v>
      </c>
      <c r="T3812">
        <v>22.04</v>
      </c>
      <c r="U3812">
        <v>23.3</v>
      </c>
      <c r="V3812">
        <v>859.8</v>
      </c>
      <c r="W3812">
        <v>0</v>
      </c>
      <c r="X3812">
        <v>1029</v>
      </c>
      <c r="Y3812">
        <v>12.85</v>
      </c>
      <c r="Z3812">
        <v>12.77</v>
      </c>
      <c r="AA3812">
        <v>12.81</v>
      </c>
      <c r="AB3812">
        <v>7.6420000000000003</v>
      </c>
      <c r="AC3812">
        <v>2616</v>
      </c>
      <c r="AD3812">
        <v>27</v>
      </c>
      <c r="AE3812">
        <v>2.8000000000000001E-2</v>
      </c>
      <c r="AF3812">
        <v>2.5999999999999999E-2</v>
      </c>
      <c r="AG3812">
        <v>0</v>
      </c>
      <c r="AH3812">
        <v>-187.2</v>
      </c>
      <c r="AI3812">
        <v>-187.6</v>
      </c>
      <c r="AJ3812">
        <v>-187.4</v>
      </c>
      <c r="AK3812">
        <v>-178.8</v>
      </c>
      <c r="AL3812">
        <v>-179</v>
      </c>
      <c r="AM3812">
        <v>-178.9</v>
      </c>
    </row>
    <row r="3813" spans="1:39" x14ac:dyDescent="0.25">
      <c r="A3813" s="4">
        <f>D3813-UNR_Feb2020!C3813</f>
        <v>0</v>
      </c>
      <c r="B3813" s="1">
        <v>43888</v>
      </c>
      <c r="C3813" s="2">
        <v>0.45833333333333331</v>
      </c>
      <c r="D3813" s="3">
        <f t="shared" si="59"/>
        <v>43888.458333333336</v>
      </c>
      <c r="E3813">
        <v>609</v>
      </c>
      <c r="F3813">
        <v>611</v>
      </c>
      <c r="G3813">
        <v>597</v>
      </c>
      <c r="H3813">
        <v>5</v>
      </c>
      <c r="I3813">
        <v>2.238</v>
      </c>
      <c r="J3813">
        <v>1.93</v>
      </c>
      <c r="K3813">
        <v>122.3</v>
      </c>
      <c r="L3813">
        <v>30</v>
      </c>
      <c r="M3813">
        <v>4.4080000000000004</v>
      </c>
      <c r="N3813">
        <v>2.0430000000000001</v>
      </c>
      <c r="O3813">
        <v>0</v>
      </c>
      <c r="P3813">
        <v>11.73</v>
      </c>
      <c r="Q3813">
        <v>10.4</v>
      </c>
      <c r="R3813">
        <v>11.12</v>
      </c>
      <c r="S3813">
        <v>24.35</v>
      </c>
      <c r="T3813">
        <v>21.29</v>
      </c>
      <c r="U3813">
        <v>22.61</v>
      </c>
      <c r="V3813">
        <v>859.8</v>
      </c>
      <c r="W3813">
        <v>0</v>
      </c>
      <c r="X3813">
        <v>1029</v>
      </c>
      <c r="Y3813">
        <v>12.85</v>
      </c>
      <c r="Z3813">
        <v>12.76</v>
      </c>
      <c r="AA3813">
        <v>12.81</v>
      </c>
      <c r="AB3813">
        <v>8.23</v>
      </c>
      <c r="AC3813">
        <v>2616</v>
      </c>
      <c r="AD3813">
        <v>28</v>
      </c>
      <c r="AE3813">
        <v>2.8000000000000001E-2</v>
      </c>
      <c r="AF3813">
        <v>2.8000000000000001E-2</v>
      </c>
      <c r="AG3813">
        <v>0</v>
      </c>
      <c r="AH3813">
        <v>-187.1</v>
      </c>
      <c r="AI3813">
        <v>-187.4</v>
      </c>
      <c r="AJ3813">
        <v>-187.2</v>
      </c>
      <c r="AK3813">
        <v>-178.8</v>
      </c>
      <c r="AL3813">
        <v>-178.9</v>
      </c>
      <c r="AM3813">
        <v>-178.8</v>
      </c>
    </row>
    <row r="3814" spans="1:39" x14ac:dyDescent="0.25">
      <c r="A3814" s="4">
        <f>D3814-UNR_Feb2020!C3814</f>
        <v>0</v>
      </c>
      <c r="B3814" s="1">
        <v>43888</v>
      </c>
      <c r="C3814" s="2">
        <v>0.46527777777777773</v>
      </c>
      <c r="D3814" s="3">
        <f t="shared" si="59"/>
        <v>43888.465277777781</v>
      </c>
      <c r="E3814">
        <v>622</v>
      </c>
      <c r="F3814">
        <v>624</v>
      </c>
      <c r="G3814">
        <v>611</v>
      </c>
      <c r="H3814">
        <v>5</v>
      </c>
      <c r="I3814">
        <v>2.133</v>
      </c>
      <c r="J3814">
        <v>1.9970000000000001</v>
      </c>
      <c r="K3814">
        <v>127.5</v>
      </c>
      <c r="L3814">
        <v>20.49</v>
      </c>
      <c r="M3814">
        <v>3.6749999999999998</v>
      </c>
      <c r="N3814">
        <v>1.224</v>
      </c>
      <c r="O3814">
        <v>0.53910000000000002</v>
      </c>
      <c r="P3814">
        <v>12.13</v>
      </c>
      <c r="Q3814">
        <v>11.14</v>
      </c>
      <c r="R3814">
        <v>11.52</v>
      </c>
      <c r="S3814">
        <v>22.2</v>
      </c>
      <c r="T3814">
        <v>20.74</v>
      </c>
      <c r="U3814">
        <v>21.62</v>
      </c>
      <c r="V3814">
        <v>859.7</v>
      </c>
      <c r="W3814">
        <v>0</v>
      </c>
      <c r="X3814">
        <v>1029</v>
      </c>
      <c r="Y3814">
        <v>12.89</v>
      </c>
      <c r="Z3814">
        <v>12.79</v>
      </c>
      <c r="AA3814">
        <v>12.83</v>
      </c>
      <c r="AB3814">
        <v>8.86</v>
      </c>
      <c r="AC3814">
        <v>2616</v>
      </c>
      <c r="AD3814">
        <v>29</v>
      </c>
      <c r="AE3814">
        <v>2.9000000000000001E-2</v>
      </c>
      <c r="AF3814">
        <v>2.8000000000000001E-2</v>
      </c>
      <c r="AG3814">
        <v>0</v>
      </c>
      <c r="AH3814">
        <v>-187.2</v>
      </c>
      <c r="AI3814">
        <v>-187.5</v>
      </c>
      <c r="AJ3814">
        <v>-187.3</v>
      </c>
      <c r="AK3814">
        <v>-178.8</v>
      </c>
      <c r="AL3814">
        <v>-178.9</v>
      </c>
      <c r="AM3814">
        <v>-178.9</v>
      </c>
    </row>
    <row r="3815" spans="1:39" x14ac:dyDescent="0.25">
      <c r="A3815" s="4">
        <f>D3815-UNR_Feb2020!C3815</f>
        <v>0</v>
      </c>
      <c r="B3815" s="1">
        <v>43888</v>
      </c>
      <c r="C3815" s="2">
        <v>0.47222222222222227</v>
      </c>
      <c r="D3815" s="3">
        <f t="shared" si="59"/>
        <v>43888.472222222219</v>
      </c>
      <c r="E3815">
        <v>636</v>
      </c>
      <c r="F3815">
        <v>638</v>
      </c>
      <c r="G3815">
        <v>624</v>
      </c>
      <c r="H3815">
        <v>5</v>
      </c>
      <c r="I3815">
        <v>2.3140000000000001</v>
      </c>
      <c r="J3815">
        <v>2.161</v>
      </c>
      <c r="K3815">
        <v>105.5</v>
      </c>
      <c r="L3815">
        <v>20.85</v>
      </c>
      <c r="M3815">
        <v>4.0190000000000001</v>
      </c>
      <c r="N3815">
        <v>1.4810000000000001</v>
      </c>
      <c r="O3815">
        <v>0.58789999999999998</v>
      </c>
      <c r="P3815">
        <v>11.82</v>
      </c>
      <c r="Q3815">
        <v>11.1</v>
      </c>
      <c r="R3815">
        <v>11.46</v>
      </c>
      <c r="S3815">
        <v>22.24</v>
      </c>
      <c r="T3815">
        <v>20.67</v>
      </c>
      <c r="U3815">
        <v>21.33</v>
      </c>
      <c r="V3815">
        <v>859.7</v>
      </c>
      <c r="W3815">
        <v>0</v>
      </c>
      <c r="X3815">
        <v>1029</v>
      </c>
      <c r="Y3815">
        <v>12.89</v>
      </c>
      <c r="Z3815">
        <v>12.81</v>
      </c>
      <c r="AA3815">
        <v>12.85</v>
      </c>
      <c r="AB3815">
        <v>9.49</v>
      </c>
      <c r="AC3815">
        <v>2616</v>
      </c>
      <c r="AD3815">
        <v>29</v>
      </c>
      <c r="AE3815">
        <v>2.9000000000000001E-2</v>
      </c>
      <c r="AF3815">
        <v>2.9000000000000001E-2</v>
      </c>
      <c r="AG3815">
        <v>0</v>
      </c>
      <c r="AH3815">
        <v>-187</v>
      </c>
      <c r="AI3815">
        <v>-187.4</v>
      </c>
      <c r="AJ3815">
        <v>-187.1</v>
      </c>
      <c r="AK3815">
        <v>-178.8</v>
      </c>
      <c r="AL3815">
        <v>-178.9</v>
      </c>
      <c r="AM3815">
        <v>-178.9</v>
      </c>
    </row>
    <row r="3816" spans="1:39" x14ac:dyDescent="0.25">
      <c r="A3816" s="4">
        <f>D3816-UNR_Feb2020!C3816</f>
        <v>0</v>
      </c>
      <c r="B3816" s="1">
        <v>43888</v>
      </c>
      <c r="C3816" s="2">
        <v>0.47916666666666669</v>
      </c>
      <c r="D3816" s="3">
        <f t="shared" si="59"/>
        <v>43888.479166666664</v>
      </c>
      <c r="E3816">
        <v>645</v>
      </c>
      <c r="F3816">
        <v>651</v>
      </c>
      <c r="G3816">
        <v>638</v>
      </c>
      <c r="H3816">
        <v>7</v>
      </c>
      <c r="I3816">
        <v>2.1709999999999998</v>
      </c>
      <c r="J3816">
        <v>2.0139999999999998</v>
      </c>
      <c r="K3816">
        <v>120.6</v>
      </c>
      <c r="L3816">
        <v>21.8</v>
      </c>
      <c r="M3816">
        <v>3.97</v>
      </c>
      <c r="N3816">
        <v>2.0350000000000001</v>
      </c>
      <c r="O3816">
        <v>0.245</v>
      </c>
      <c r="P3816">
        <v>12.63</v>
      </c>
      <c r="Q3816">
        <v>11.54</v>
      </c>
      <c r="R3816">
        <v>12.09</v>
      </c>
      <c r="S3816">
        <v>21.42</v>
      </c>
      <c r="T3816">
        <v>19.04</v>
      </c>
      <c r="U3816">
        <v>20.38</v>
      </c>
      <c r="V3816">
        <v>859.6</v>
      </c>
      <c r="W3816">
        <v>0</v>
      </c>
      <c r="X3816">
        <v>1029</v>
      </c>
      <c r="Y3816">
        <v>12.91</v>
      </c>
      <c r="Z3816">
        <v>12.83</v>
      </c>
      <c r="AA3816">
        <v>12.87</v>
      </c>
      <c r="AB3816">
        <v>10.1</v>
      </c>
      <c r="AC3816">
        <v>2616</v>
      </c>
      <c r="AD3816">
        <v>30</v>
      </c>
      <c r="AE3816">
        <v>0.03</v>
      </c>
      <c r="AF3816">
        <v>2.9000000000000001E-2</v>
      </c>
      <c r="AG3816">
        <v>0</v>
      </c>
      <c r="AH3816">
        <v>-187</v>
      </c>
      <c r="AI3816">
        <v>-187.4</v>
      </c>
      <c r="AJ3816">
        <v>-187.1</v>
      </c>
      <c r="AK3816">
        <v>-178.8</v>
      </c>
      <c r="AL3816">
        <v>-179</v>
      </c>
      <c r="AM3816">
        <v>-178.9</v>
      </c>
    </row>
    <row r="3817" spans="1:39" x14ac:dyDescent="0.25">
      <c r="A3817" s="4">
        <f>D3817-UNR_Feb2020!C3817</f>
        <v>0</v>
      </c>
      <c r="B3817" s="1">
        <v>43888</v>
      </c>
      <c r="C3817" s="2">
        <v>0.4861111111111111</v>
      </c>
      <c r="D3817" s="3">
        <f t="shared" si="59"/>
        <v>43888.486111111109</v>
      </c>
      <c r="E3817">
        <v>652</v>
      </c>
      <c r="F3817">
        <v>665</v>
      </c>
      <c r="G3817">
        <v>651</v>
      </c>
      <c r="H3817">
        <v>2</v>
      </c>
      <c r="I3817">
        <v>2.3460000000000001</v>
      </c>
      <c r="J3817">
        <v>2.2360000000000002</v>
      </c>
      <c r="K3817">
        <v>128</v>
      </c>
      <c r="L3817">
        <v>17.55</v>
      </c>
      <c r="M3817">
        <v>4.7519999999999998</v>
      </c>
      <c r="N3817">
        <v>2.2290000000000001</v>
      </c>
      <c r="O3817">
        <v>0.1958</v>
      </c>
      <c r="P3817">
        <v>12.83</v>
      </c>
      <c r="Q3817">
        <v>11.71</v>
      </c>
      <c r="R3817">
        <v>12.17</v>
      </c>
      <c r="S3817">
        <v>20.09</v>
      </c>
      <c r="T3817">
        <v>19</v>
      </c>
      <c r="U3817">
        <v>19.59</v>
      </c>
      <c r="V3817">
        <v>859.5</v>
      </c>
      <c r="W3817">
        <v>0</v>
      </c>
      <c r="X3817">
        <v>1029</v>
      </c>
      <c r="Y3817">
        <v>12.9</v>
      </c>
      <c r="Z3817">
        <v>12.81</v>
      </c>
      <c r="AA3817">
        <v>12.85</v>
      </c>
      <c r="AB3817">
        <v>10.72</v>
      </c>
      <c r="AC3817">
        <v>2616</v>
      </c>
      <c r="AD3817">
        <v>30</v>
      </c>
      <c r="AE3817">
        <v>3.1E-2</v>
      </c>
      <c r="AF3817">
        <v>0.03</v>
      </c>
      <c r="AG3817">
        <v>0</v>
      </c>
      <c r="AH3817">
        <v>-186.9</v>
      </c>
      <c r="AI3817">
        <v>-187.4</v>
      </c>
      <c r="AJ3817">
        <v>-187.1</v>
      </c>
      <c r="AK3817">
        <v>-179</v>
      </c>
      <c r="AL3817">
        <v>-179.2</v>
      </c>
      <c r="AM3817">
        <v>-179.1</v>
      </c>
    </row>
    <row r="3818" spans="1:39" x14ac:dyDescent="0.25">
      <c r="A3818" s="4">
        <f>D3818-UNR_Feb2020!C3818</f>
        <v>0</v>
      </c>
      <c r="B3818" s="1">
        <v>43888</v>
      </c>
      <c r="C3818" s="2">
        <v>0.49305555555555558</v>
      </c>
      <c r="D3818" s="3">
        <f t="shared" si="59"/>
        <v>43888.493055555555</v>
      </c>
      <c r="E3818">
        <v>665</v>
      </c>
      <c r="F3818">
        <v>665</v>
      </c>
      <c r="G3818">
        <v>651</v>
      </c>
      <c r="H3818">
        <v>1</v>
      </c>
      <c r="I3818">
        <v>2.0209999999999999</v>
      </c>
      <c r="J3818">
        <v>1.909</v>
      </c>
      <c r="K3818">
        <v>109.8</v>
      </c>
      <c r="L3818">
        <v>19.010000000000002</v>
      </c>
      <c r="M3818">
        <v>3.2829999999999999</v>
      </c>
      <c r="N3818">
        <v>1.3660000000000001</v>
      </c>
      <c r="O3818">
        <v>0.34289999999999998</v>
      </c>
      <c r="P3818">
        <v>13.2</v>
      </c>
      <c r="Q3818">
        <v>12.35</v>
      </c>
      <c r="R3818">
        <v>12.8</v>
      </c>
      <c r="S3818">
        <v>19.48</v>
      </c>
      <c r="T3818">
        <v>17.34</v>
      </c>
      <c r="U3818">
        <v>18.12</v>
      </c>
      <c r="V3818">
        <v>859.5</v>
      </c>
      <c r="W3818">
        <v>0</v>
      </c>
      <c r="X3818">
        <v>1029</v>
      </c>
      <c r="Y3818">
        <v>12.89</v>
      </c>
      <c r="Z3818">
        <v>12.82</v>
      </c>
      <c r="AA3818">
        <v>12.85</v>
      </c>
      <c r="AB3818">
        <v>11.34</v>
      </c>
      <c r="AC3818">
        <v>2616</v>
      </c>
      <c r="AD3818">
        <v>31</v>
      </c>
      <c r="AE3818">
        <v>3.1E-2</v>
      </c>
      <c r="AF3818">
        <v>3.1E-2</v>
      </c>
      <c r="AG3818">
        <v>0</v>
      </c>
      <c r="AH3818">
        <v>-186.8</v>
      </c>
      <c r="AI3818">
        <v>-187.2</v>
      </c>
      <c r="AJ3818">
        <v>-187</v>
      </c>
      <c r="AK3818">
        <v>-178.9</v>
      </c>
      <c r="AL3818">
        <v>-179.1</v>
      </c>
      <c r="AM3818">
        <v>-179</v>
      </c>
    </row>
    <row r="3819" spans="1:39" x14ac:dyDescent="0.25">
      <c r="A3819" s="4">
        <f>D3819-UNR_Feb2020!C3819</f>
        <v>0</v>
      </c>
      <c r="B3819" s="1">
        <v>43888</v>
      </c>
      <c r="C3819" s="2">
        <v>0.5</v>
      </c>
      <c r="D3819" s="3">
        <f t="shared" si="59"/>
        <v>43888.5</v>
      </c>
      <c r="E3819">
        <v>665</v>
      </c>
      <c r="F3819">
        <v>678</v>
      </c>
      <c r="G3819">
        <v>665</v>
      </c>
      <c r="H3819">
        <v>2</v>
      </c>
      <c r="I3819">
        <v>2.238</v>
      </c>
      <c r="J3819">
        <v>2.0720000000000001</v>
      </c>
      <c r="K3819">
        <v>126.2</v>
      </c>
      <c r="L3819">
        <v>22</v>
      </c>
      <c r="M3819">
        <v>4.6050000000000004</v>
      </c>
      <c r="N3819">
        <v>1.9390000000000001</v>
      </c>
      <c r="O3819">
        <v>0</v>
      </c>
      <c r="P3819">
        <v>14.02</v>
      </c>
      <c r="Q3819">
        <v>12.63</v>
      </c>
      <c r="R3819">
        <v>13.33</v>
      </c>
      <c r="S3819">
        <v>18.22</v>
      </c>
      <c r="T3819">
        <v>15.87</v>
      </c>
      <c r="U3819">
        <v>17.04</v>
      </c>
      <c r="V3819">
        <v>859.4</v>
      </c>
      <c r="W3819">
        <v>0</v>
      </c>
      <c r="X3819">
        <v>1029</v>
      </c>
      <c r="Y3819">
        <v>12.91</v>
      </c>
      <c r="Z3819">
        <v>12.83</v>
      </c>
      <c r="AA3819">
        <v>12.87</v>
      </c>
      <c r="AB3819">
        <v>11.97</v>
      </c>
      <c r="AC3819">
        <v>2616</v>
      </c>
      <c r="AD3819">
        <v>31</v>
      </c>
      <c r="AE3819">
        <v>3.1E-2</v>
      </c>
      <c r="AF3819">
        <v>3.1E-2</v>
      </c>
      <c r="AG3819">
        <v>0</v>
      </c>
      <c r="AH3819">
        <v>-186.9</v>
      </c>
      <c r="AI3819">
        <v>-187.3</v>
      </c>
      <c r="AJ3819">
        <v>-187.1</v>
      </c>
      <c r="AK3819">
        <v>-178.9</v>
      </c>
      <c r="AL3819">
        <v>-179.1</v>
      </c>
      <c r="AM3819">
        <v>-179</v>
      </c>
    </row>
    <row r="3820" spans="1:39" x14ac:dyDescent="0.25">
      <c r="A3820" s="4">
        <f>D3820-UNR_Feb2020!C3820</f>
        <v>0</v>
      </c>
      <c r="B3820" s="1">
        <v>43888</v>
      </c>
      <c r="C3820" s="2">
        <v>0.50694444444444442</v>
      </c>
      <c r="D3820" s="3">
        <f t="shared" si="59"/>
        <v>43888.506944444445</v>
      </c>
      <c r="E3820">
        <v>675</v>
      </c>
      <c r="F3820">
        <v>678</v>
      </c>
      <c r="G3820">
        <v>665</v>
      </c>
      <c r="H3820">
        <v>6</v>
      </c>
      <c r="I3820">
        <v>1.87</v>
      </c>
      <c r="J3820">
        <v>1.625</v>
      </c>
      <c r="K3820">
        <v>119.5</v>
      </c>
      <c r="L3820">
        <v>29.37</v>
      </c>
      <c r="M3820">
        <v>3.7240000000000002</v>
      </c>
      <c r="N3820">
        <v>1.403</v>
      </c>
      <c r="O3820">
        <v>0.245</v>
      </c>
      <c r="P3820">
        <v>14.32</v>
      </c>
      <c r="Q3820">
        <v>12.99</v>
      </c>
      <c r="R3820">
        <v>13.62</v>
      </c>
      <c r="S3820">
        <v>16.96</v>
      </c>
      <c r="T3820">
        <v>15.5</v>
      </c>
      <c r="U3820">
        <v>16.149999999999999</v>
      </c>
      <c r="V3820">
        <v>859.3</v>
      </c>
      <c r="W3820">
        <v>0</v>
      </c>
      <c r="X3820">
        <v>1029</v>
      </c>
      <c r="Y3820">
        <v>12.89</v>
      </c>
      <c r="Z3820">
        <v>12.82</v>
      </c>
      <c r="AA3820">
        <v>12.86</v>
      </c>
      <c r="AB3820">
        <v>12.6</v>
      </c>
      <c r="AC3820">
        <v>2616</v>
      </c>
      <c r="AD3820">
        <v>31</v>
      </c>
      <c r="AE3820">
        <v>3.1E-2</v>
      </c>
      <c r="AF3820">
        <v>3.1E-2</v>
      </c>
      <c r="AG3820">
        <v>0</v>
      </c>
      <c r="AH3820">
        <v>-186.7</v>
      </c>
      <c r="AI3820">
        <v>-187.2</v>
      </c>
      <c r="AJ3820">
        <v>-186.9</v>
      </c>
      <c r="AK3820">
        <v>-179</v>
      </c>
      <c r="AL3820">
        <v>-179.2</v>
      </c>
      <c r="AM3820">
        <v>-179.1</v>
      </c>
    </row>
    <row r="3821" spans="1:39" x14ac:dyDescent="0.25">
      <c r="A3821" s="4">
        <f>D3821-UNR_Feb2020!C3821</f>
        <v>0</v>
      </c>
      <c r="B3821" s="1">
        <v>43888</v>
      </c>
      <c r="C3821" s="2">
        <v>0.51388888888888895</v>
      </c>
      <c r="D3821" s="3">
        <f t="shared" si="59"/>
        <v>43888.513888888891</v>
      </c>
      <c r="E3821">
        <v>676</v>
      </c>
      <c r="F3821">
        <v>733</v>
      </c>
      <c r="G3821">
        <v>190</v>
      </c>
      <c r="H3821">
        <v>37</v>
      </c>
      <c r="I3821">
        <v>2.3250000000000002</v>
      </c>
      <c r="J3821">
        <v>2.1459999999999999</v>
      </c>
      <c r="K3821">
        <v>119.2</v>
      </c>
      <c r="L3821">
        <v>22.36</v>
      </c>
      <c r="M3821">
        <v>3.97</v>
      </c>
      <c r="N3821">
        <v>2.0209999999999999</v>
      </c>
      <c r="O3821">
        <v>0</v>
      </c>
      <c r="P3821">
        <v>15.1</v>
      </c>
      <c r="Q3821">
        <v>13.64</v>
      </c>
      <c r="R3821">
        <v>14.27</v>
      </c>
      <c r="S3821">
        <v>16.25</v>
      </c>
      <c r="T3821">
        <v>14.48</v>
      </c>
      <c r="U3821">
        <v>15.38</v>
      </c>
      <c r="V3821">
        <v>859.2</v>
      </c>
      <c r="W3821">
        <v>0</v>
      </c>
      <c r="X3821">
        <v>1029</v>
      </c>
      <c r="Y3821">
        <v>12.94</v>
      </c>
      <c r="Z3821">
        <v>12.85</v>
      </c>
      <c r="AA3821">
        <v>12.89</v>
      </c>
      <c r="AB3821">
        <v>13.24</v>
      </c>
      <c r="AC3821">
        <v>2616</v>
      </c>
      <c r="AD3821">
        <v>31</v>
      </c>
      <c r="AE3821">
        <v>3.3000000000000002E-2</v>
      </c>
      <c r="AF3821">
        <v>8.0000000000000002E-3</v>
      </c>
      <c r="AG3821">
        <v>2E-3</v>
      </c>
      <c r="AH3821">
        <v>-186.6</v>
      </c>
      <c r="AI3821">
        <v>-187.1</v>
      </c>
      <c r="AJ3821">
        <v>-186.9</v>
      </c>
      <c r="AK3821">
        <v>-179</v>
      </c>
      <c r="AL3821">
        <v>-179.2</v>
      </c>
      <c r="AM3821">
        <v>-179.1</v>
      </c>
    </row>
    <row r="3822" spans="1:39" x14ac:dyDescent="0.25">
      <c r="A3822" s="4">
        <f>D3822-UNR_Feb2020!C3822</f>
        <v>0</v>
      </c>
      <c r="B3822" s="1">
        <v>43888</v>
      </c>
      <c r="C3822" s="2">
        <v>0.52083333333333337</v>
      </c>
      <c r="D3822" s="3">
        <f t="shared" si="59"/>
        <v>43888.520833333336</v>
      </c>
      <c r="E3822">
        <v>678</v>
      </c>
      <c r="F3822">
        <v>678</v>
      </c>
      <c r="G3822">
        <v>678</v>
      </c>
      <c r="H3822">
        <v>0</v>
      </c>
      <c r="I3822">
        <v>1.931</v>
      </c>
      <c r="J3822">
        <v>1.7350000000000001</v>
      </c>
      <c r="K3822">
        <v>139.80000000000001</v>
      </c>
      <c r="L3822">
        <v>24.87</v>
      </c>
      <c r="M3822">
        <v>4.2649999999999997</v>
      </c>
      <c r="N3822">
        <v>2.375</v>
      </c>
      <c r="O3822">
        <v>0</v>
      </c>
      <c r="P3822">
        <v>15.13</v>
      </c>
      <c r="Q3822">
        <v>13.94</v>
      </c>
      <c r="R3822">
        <v>14.51</v>
      </c>
      <c r="S3822">
        <v>15.74</v>
      </c>
      <c r="T3822">
        <v>14.21</v>
      </c>
      <c r="U3822">
        <v>14.8</v>
      </c>
      <c r="V3822">
        <v>859</v>
      </c>
      <c r="W3822">
        <v>0</v>
      </c>
      <c r="X3822">
        <v>1029</v>
      </c>
      <c r="Y3822">
        <v>12.95</v>
      </c>
      <c r="Z3822">
        <v>12.87</v>
      </c>
      <c r="AA3822">
        <v>12.91</v>
      </c>
      <c r="AB3822">
        <v>13.91</v>
      </c>
      <c r="AC3822">
        <v>2616</v>
      </c>
      <c r="AD3822">
        <v>31</v>
      </c>
      <c r="AE3822">
        <v>3.1E-2</v>
      </c>
      <c r="AF3822">
        <v>3.1E-2</v>
      </c>
      <c r="AG3822">
        <v>0</v>
      </c>
      <c r="AH3822">
        <v>-186.7</v>
      </c>
      <c r="AI3822">
        <v>-187.1</v>
      </c>
      <c r="AJ3822">
        <v>-186.9</v>
      </c>
      <c r="AK3822">
        <v>-179</v>
      </c>
      <c r="AL3822">
        <v>-179.2</v>
      </c>
      <c r="AM3822">
        <v>-179.1</v>
      </c>
    </row>
    <row r="3823" spans="1:39" x14ac:dyDescent="0.25">
      <c r="A3823" s="4">
        <f>D3823-UNR_Feb2020!C3823</f>
        <v>0</v>
      </c>
      <c r="B3823" s="1">
        <v>43888</v>
      </c>
      <c r="C3823" s="2">
        <v>0.52777777777777779</v>
      </c>
      <c r="D3823" s="3">
        <f t="shared" si="59"/>
        <v>43888.527777777781</v>
      </c>
      <c r="E3823">
        <v>678</v>
      </c>
      <c r="F3823">
        <v>678</v>
      </c>
      <c r="G3823">
        <v>678</v>
      </c>
      <c r="H3823">
        <v>0</v>
      </c>
      <c r="I3823">
        <v>2.177</v>
      </c>
      <c r="J3823">
        <v>2.0339999999999998</v>
      </c>
      <c r="K3823">
        <v>106.2</v>
      </c>
      <c r="L3823">
        <v>20.7</v>
      </c>
      <c r="M3823">
        <v>4.8010000000000002</v>
      </c>
      <c r="N3823">
        <v>2.1019999999999999</v>
      </c>
      <c r="O3823">
        <v>0.29420000000000002</v>
      </c>
      <c r="P3823">
        <v>15.19</v>
      </c>
      <c r="Q3823">
        <v>14.13</v>
      </c>
      <c r="R3823">
        <v>14.61</v>
      </c>
      <c r="S3823">
        <v>15.09</v>
      </c>
      <c r="T3823">
        <v>13.93</v>
      </c>
      <c r="U3823">
        <v>14.58</v>
      </c>
      <c r="V3823">
        <v>858.8</v>
      </c>
      <c r="W3823">
        <v>0</v>
      </c>
      <c r="X3823">
        <v>1029</v>
      </c>
      <c r="Y3823">
        <v>12.93</v>
      </c>
      <c r="Z3823">
        <v>12.85</v>
      </c>
      <c r="AA3823">
        <v>12.88</v>
      </c>
      <c r="AB3823">
        <v>14.58</v>
      </c>
      <c r="AC3823">
        <v>2616</v>
      </c>
      <c r="AD3823">
        <v>31</v>
      </c>
      <c r="AE3823">
        <v>3.1E-2</v>
      </c>
      <c r="AF3823">
        <v>3.1E-2</v>
      </c>
      <c r="AG3823">
        <v>0</v>
      </c>
      <c r="AH3823">
        <v>-186.5</v>
      </c>
      <c r="AI3823">
        <v>-187</v>
      </c>
      <c r="AJ3823">
        <v>-186.7</v>
      </c>
      <c r="AK3823">
        <v>-179</v>
      </c>
      <c r="AL3823">
        <v>-179.1</v>
      </c>
      <c r="AM3823">
        <v>-179.1</v>
      </c>
    </row>
    <row r="3824" spans="1:39" x14ac:dyDescent="0.25">
      <c r="A3824" s="4">
        <f>D3824-UNR_Feb2020!C3824</f>
        <v>0</v>
      </c>
      <c r="B3824" s="1">
        <v>43888</v>
      </c>
      <c r="C3824" s="2">
        <v>0.53472222222222221</v>
      </c>
      <c r="D3824" s="3">
        <f t="shared" si="59"/>
        <v>43888.534722222219</v>
      </c>
      <c r="E3824">
        <v>677</v>
      </c>
      <c r="F3824">
        <v>678</v>
      </c>
      <c r="G3824">
        <v>665</v>
      </c>
      <c r="H3824">
        <v>4</v>
      </c>
      <c r="I3824">
        <v>2.4430000000000001</v>
      </c>
      <c r="J3824">
        <v>2.2669999999999999</v>
      </c>
      <c r="K3824">
        <v>108.8</v>
      </c>
      <c r="L3824">
        <v>21.72</v>
      </c>
      <c r="M3824">
        <v>5.1449999999999996</v>
      </c>
      <c r="N3824">
        <v>2.1920000000000002</v>
      </c>
      <c r="O3824">
        <v>0.58789999999999998</v>
      </c>
      <c r="P3824">
        <v>15.93</v>
      </c>
      <c r="Q3824">
        <v>14.3</v>
      </c>
      <c r="R3824">
        <v>14.99</v>
      </c>
      <c r="S3824">
        <v>14.41</v>
      </c>
      <c r="T3824">
        <v>13.08</v>
      </c>
      <c r="U3824">
        <v>13.79</v>
      </c>
      <c r="V3824">
        <v>858.7</v>
      </c>
      <c r="W3824">
        <v>0</v>
      </c>
      <c r="X3824">
        <v>1029</v>
      </c>
      <c r="Y3824">
        <v>12.92</v>
      </c>
      <c r="Z3824">
        <v>12.84</v>
      </c>
      <c r="AA3824">
        <v>12.88</v>
      </c>
      <c r="AB3824">
        <v>15.26</v>
      </c>
      <c r="AC3824">
        <v>2616</v>
      </c>
      <c r="AD3824">
        <v>31</v>
      </c>
      <c r="AE3824">
        <v>3.1E-2</v>
      </c>
      <c r="AF3824">
        <v>3.1E-2</v>
      </c>
      <c r="AG3824">
        <v>0</v>
      </c>
      <c r="AH3824">
        <v>-186.4</v>
      </c>
      <c r="AI3824">
        <v>-186.8</v>
      </c>
      <c r="AJ3824">
        <v>-186.6</v>
      </c>
      <c r="AK3824">
        <v>-179</v>
      </c>
      <c r="AL3824">
        <v>-179.1</v>
      </c>
      <c r="AM3824">
        <v>-179.1</v>
      </c>
    </row>
    <row r="3825" spans="1:39" x14ac:dyDescent="0.25">
      <c r="A3825" s="4">
        <f>D3825-UNR_Feb2020!C3825</f>
        <v>0</v>
      </c>
      <c r="B3825" s="1">
        <v>43888</v>
      </c>
      <c r="C3825" s="2">
        <v>0.54166666666666663</v>
      </c>
      <c r="D3825" s="3">
        <f t="shared" si="59"/>
        <v>43888.541666666664</v>
      </c>
      <c r="E3825">
        <v>667</v>
      </c>
      <c r="F3825">
        <v>678</v>
      </c>
      <c r="G3825">
        <v>665</v>
      </c>
      <c r="H3825">
        <v>5</v>
      </c>
      <c r="I3825">
        <v>2.891</v>
      </c>
      <c r="J3825">
        <v>2.7629999999999999</v>
      </c>
      <c r="K3825">
        <v>108.7</v>
      </c>
      <c r="L3825">
        <v>17.04</v>
      </c>
      <c r="M3825">
        <v>4.6050000000000004</v>
      </c>
      <c r="N3825">
        <v>1.5649999999999999</v>
      </c>
      <c r="O3825">
        <v>1.421</v>
      </c>
      <c r="P3825">
        <v>15.52</v>
      </c>
      <c r="Q3825">
        <v>14.37</v>
      </c>
      <c r="R3825">
        <v>14.83</v>
      </c>
      <c r="S3825">
        <v>14.44</v>
      </c>
      <c r="T3825">
        <v>13.29</v>
      </c>
      <c r="U3825">
        <v>13.97</v>
      </c>
      <c r="V3825">
        <v>858.5</v>
      </c>
      <c r="W3825">
        <v>0</v>
      </c>
      <c r="X3825">
        <v>1029</v>
      </c>
      <c r="Y3825">
        <v>12.89</v>
      </c>
      <c r="Z3825">
        <v>12.83</v>
      </c>
      <c r="AA3825">
        <v>12.86</v>
      </c>
      <c r="AB3825">
        <v>15.95</v>
      </c>
      <c r="AC3825">
        <v>2616</v>
      </c>
      <c r="AD3825">
        <v>31</v>
      </c>
      <c r="AE3825">
        <v>3.1E-2</v>
      </c>
      <c r="AF3825">
        <v>3.1E-2</v>
      </c>
      <c r="AG3825">
        <v>0</v>
      </c>
      <c r="AH3825">
        <v>-186.5</v>
      </c>
      <c r="AI3825">
        <v>-186.9</v>
      </c>
      <c r="AJ3825">
        <v>-186.7</v>
      </c>
      <c r="AK3825">
        <v>-179</v>
      </c>
      <c r="AL3825">
        <v>-179.2</v>
      </c>
      <c r="AM3825">
        <v>-179.1</v>
      </c>
    </row>
    <row r="3826" spans="1:39" x14ac:dyDescent="0.25">
      <c r="A3826" s="4">
        <f>D3826-UNR_Feb2020!C3826</f>
        <v>0</v>
      </c>
      <c r="B3826" s="1">
        <v>43888</v>
      </c>
      <c r="C3826" s="2">
        <v>0.54861111111111105</v>
      </c>
      <c r="D3826" s="3">
        <f t="shared" si="59"/>
        <v>43888.548611111109</v>
      </c>
      <c r="E3826">
        <v>665</v>
      </c>
      <c r="F3826">
        <v>665</v>
      </c>
      <c r="G3826">
        <v>665</v>
      </c>
      <c r="H3826">
        <v>0</v>
      </c>
      <c r="I3826">
        <v>2.5499999999999998</v>
      </c>
      <c r="J3826">
        <v>2.3849999999999998</v>
      </c>
      <c r="K3826">
        <v>107</v>
      </c>
      <c r="L3826">
        <v>20.59</v>
      </c>
      <c r="M3826">
        <v>5.6820000000000004</v>
      </c>
      <c r="N3826">
        <v>2.7010000000000001</v>
      </c>
      <c r="O3826">
        <v>0</v>
      </c>
      <c r="P3826">
        <v>15.96</v>
      </c>
      <c r="Q3826">
        <v>14.64</v>
      </c>
      <c r="R3826">
        <v>15.34</v>
      </c>
      <c r="S3826">
        <v>14.1</v>
      </c>
      <c r="T3826">
        <v>12.84</v>
      </c>
      <c r="U3826">
        <v>13.43</v>
      </c>
      <c r="V3826">
        <v>858.4</v>
      </c>
      <c r="W3826">
        <v>0</v>
      </c>
      <c r="X3826">
        <v>1029</v>
      </c>
      <c r="Y3826">
        <v>12.92</v>
      </c>
      <c r="Z3826">
        <v>12.83</v>
      </c>
      <c r="AA3826">
        <v>12.87</v>
      </c>
      <c r="AB3826">
        <v>16.64</v>
      </c>
      <c r="AC3826">
        <v>2616</v>
      </c>
      <c r="AD3826">
        <v>31</v>
      </c>
      <c r="AE3826">
        <v>3.1E-2</v>
      </c>
      <c r="AF3826">
        <v>3.1E-2</v>
      </c>
      <c r="AG3826">
        <v>0</v>
      </c>
      <c r="AH3826">
        <v>-186.3</v>
      </c>
      <c r="AI3826">
        <v>-186.9</v>
      </c>
      <c r="AJ3826">
        <v>-186.6</v>
      </c>
      <c r="AK3826">
        <v>-179.1</v>
      </c>
      <c r="AL3826">
        <v>-179.3</v>
      </c>
      <c r="AM3826">
        <v>-179.2</v>
      </c>
    </row>
    <row r="3827" spans="1:39" x14ac:dyDescent="0.25">
      <c r="A3827" s="4">
        <f>D3827-UNR_Feb2020!C3827</f>
        <v>0</v>
      </c>
      <c r="B3827" s="1">
        <v>43888</v>
      </c>
      <c r="C3827" s="2">
        <v>0.55555555555555558</v>
      </c>
      <c r="D3827" s="3">
        <f t="shared" si="59"/>
        <v>43888.555555555555</v>
      </c>
      <c r="E3827">
        <v>657</v>
      </c>
      <c r="F3827">
        <v>665</v>
      </c>
      <c r="G3827">
        <v>651</v>
      </c>
      <c r="H3827">
        <v>7</v>
      </c>
      <c r="I3827">
        <v>2.6659999999999999</v>
      </c>
      <c r="J3827">
        <v>2.4380000000000002</v>
      </c>
      <c r="K3827">
        <v>119.8</v>
      </c>
      <c r="L3827">
        <v>23.61</v>
      </c>
      <c r="M3827">
        <v>6.665</v>
      </c>
      <c r="N3827">
        <v>3.2029999999999998</v>
      </c>
      <c r="O3827">
        <v>0</v>
      </c>
      <c r="P3827">
        <v>16.13</v>
      </c>
      <c r="Q3827">
        <v>14.91</v>
      </c>
      <c r="R3827">
        <v>15.46</v>
      </c>
      <c r="S3827">
        <v>13.93</v>
      </c>
      <c r="T3827">
        <v>12.16</v>
      </c>
      <c r="U3827">
        <v>13.13</v>
      </c>
      <c r="V3827">
        <v>858.3</v>
      </c>
      <c r="W3827">
        <v>0</v>
      </c>
      <c r="X3827">
        <v>1029</v>
      </c>
      <c r="Y3827">
        <v>12.93</v>
      </c>
      <c r="Z3827">
        <v>12.85</v>
      </c>
      <c r="AA3827">
        <v>12.89</v>
      </c>
      <c r="AB3827">
        <v>17.399999999999999</v>
      </c>
      <c r="AC3827">
        <v>2616</v>
      </c>
      <c r="AD3827">
        <v>30</v>
      </c>
      <c r="AE3827">
        <v>3.1E-2</v>
      </c>
      <c r="AF3827">
        <v>0.03</v>
      </c>
      <c r="AG3827">
        <v>0</v>
      </c>
      <c r="AH3827">
        <v>-186.3</v>
      </c>
      <c r="AI3827">
        <v>-186.7</v>
      </c>
      <c r="AJ3827">
        <v>-186.5</v>
      </c>
      <c r="AK3827">
        <v>-179.1</v>
      </c>
      <c r="AL3827">
        <v>-179.3</v>
      </c>
      <c r="AM3827">
        <v>-179.2</v>
      </c>
    </row>
    <row r="3828" spans="1:39" x14ac:dyDescent="0.25">
      <c r="A3828" s="4">
        <f>D3828-UNR_Feb2020!C3828</f>
        <v>0</v>
      </c>
      <c r="B3828" s="1">
        <v>43888</v>
      </c>
      <c r="C3828" s="2">
        <v>0.5625</v>
      </c>
      <c r="D3828" s="3">
        <f t="shared" si="59"/>
        <v>43888.5625</v>
      </c>
      <c r="E3828">
        <v>651</v>
      </c>
      <c r="F3828">
        <v>651</v>
      </c>
      <c r="G3828">
        <v>637</v>
      </c>
      <c r="H3828">
        <v>1</v>
      </c>
      <c r="I3828">
        <v>1.417</v>
      </c>
      <c r="J3828">
        <v>1.0680000000000001</v>
      </c>
      <c r="K3828">
        <v>85.3</v>
      </c>
      <c r="L3828">
        <v>38.229999999999997</v>
      </c>
      <c r="M3828">
        <v>3.528</v>
      </c>
      <c r="N3828">
        <v>2.0259999999999998</v>
      </c>
      <c r="O3828">
        <v>0</v>
      </c>
      <c r="P3828">
        <v>16.34</v>
      </c>
      <c r="Q3828">
        <v>15.18</v>
      </c>
      <c r="R3828">
        <v>15.78</v>
      </c>
      <c r="S3828">
        <v>14</v>
      </c>
      <c r="T3828">
        <v>11.86</v>
      </c>
      <c r="U3828">
        <v>12.69</v>
      </c>
      <c r="V3828">
        <v>858.1</v>
      </c>
      <c r="W3828">
        <v>0</v>
      </c>
      <c r="X3828">
        <v>1029</v>
      </c>
      <c r="Y3828">
        <v>12.93</v>
      </c>
      <c r="Z3828">
        <v>12.87</v>
      </c>
      <c r="AA3828">
        <v>12.89</v>
      </c>
      <c r="AB3828">
        <v>18.16</v>
      </c>
      <c r="AC3828">
        <v>2616</v>
      </c>
      <c r="AD3828">
        <v>30</v>
      </c>
      <c r="AE3828">
        <v>0.03</v>
      </c>
      <c r="AF3828">
        <v>2.9000000000000001E-2</v>
      </c>
      <c r="AG3828">
        <v>0</v>
      </c>
      <c r="AH3828">
        <v>-186.4</v>
      </c>
      <c r="AI3828">
        <v>-186.8</v>
      </c>
      <c r="AJ3828">
        <v>-186.6</v>
      </c>
      <c r="AK3828">
        <v>-179.2</v>
      </c>
      <c r="AL3828">
        <v>-179.4</v>
      </c>
      <c r="AM3828">
        <v>-179.3</v>
      </c>
    </row>
    <row r="3829" spans="1:39" x14ac:dyDescent="0.25">
      <c r="A3829" s="4">
        <f>D3829-UNR_Feb2020!C3829</f>
        <v>0</v>
      </c>
      <c r="B3829" s="1">
        <v>43888</v>
      </c>
      <c r="C3829" s="2">
        <v>0.56944444444444442</v>
      </c>
      <c r="D3829" s="3">
        <f t="shared" si="59"/>
        <v>43888.569444444445</v>
      </c>
      <c r="E3829">
        <v>641</v>
      </c>
      <c r="F3829">
        <v>651</v>
      </c>
      <c r="G3829">
        <v>637</v>
      </c>
      <c r="H3829">
        <v>6</v>
      </c>
      <c r="I3829">
        <v>3.3109999999999999</v>
      </c>
      <c r="J3829">
        <v>3.0339999999999998</v>
      </c>
      <c r="K3829">
        <v>118.1</v>
      </c>
      <c r="L3829">
        <v>23.41</v>
      </c>
      <c r="M3829">
        <v>8.8689999999999998</v>
      </c>
      <c r="N3829">
        <v>2.9750000000000001</v>
      </c>
      <c r="O3829">
        <v>0.1958</v>
      </c>
      <c r="P3829">
        <v>16.61</v>
      </c>
      <c r="Q3829">
        <v>15.31</v>
      </c>
      <c r="R3829">
        <v>16.11</v>
      </c>
      <c r="S3829">
        <v>12.5</v>
      </c>
      <c r="T3829">
        <v>11.31</v>
      </c>
      <c r="U3829">
        <v>11.85</v>
      </c>
      <c r="V3829">
        <v>857.9</v>
      </c>
      <c r="W3829">
        <v>0</v>
      </c>
      <c r="X3829">
        <v>1029</v>
      </c>
      <c r="Y3829">
        <v>12.92</v>
      </c>
      <c r="Z3829">
        <v>12.85</v>
      </c>
      <c r="AA3829">
        <v>12.89</v>
      </c>
      <c r="AB3829">
        <v>18.899999999999999</v>
      </c>
      <c r="AC3829">
        <v>2616</v>
      </c>
      <c r="AD3829">
        <v>30</v>
      </c>
      <c r="AE3829">
        <v>0.03</v>
      </c>
      <c r="AF3829">
        <v>2.9000000000000001E-2</v>
      </c>
      <c r="AG3829">
        <v>0</v>
      </c>
      <c r="AH3829">
        <v>-186.1</v>
      </c>
      <c r="AI3829">
        <v>-186.7</v>
      </c>
      <c r="AJ3829">
        <v>-186.4</v>
      </c>
      <c r="AK3829">
        <v>-179.2</v>
      </c>
      <c r="AL3829">
        <v>-179.4</v>
      </c>
      <c r="AM3829">
        <v>-179.3</v>
      </c>
    </row>
    <row r="3830" spans="1:39" x14ac:dyDescent="0.25">
      <c r="A3830" s="4">
        <f>D3830-UNR_Feb2020!C3830</f>
        <v>0</v>
      </c>
      <c r="B3830" s="1">
        <v>43888</v>
      </c>
      <c r="C3830" s="2">
        <v>0.57638888888888895</v>
      </c>
      <c r="D3830" s="3">
        <f t="shared" si="59"/>
        <v>43888.576388888891</v>
      </c>
      <c r="E3830">
        <v>629</v>
      </c>
      <c r="F3830">
        <v>637</v>
      </c>
      <c r="G3830">
        <v>624</v>
      </c>
      <c r="H3830">
        <v>7</v>
      </c>
      <c r="I3830">
        <v>2.2869999999999999</v>
      </c>
      <c r="J3830">
        <v>2.1629999999999998</v>
      </c>
      <c r="K3830">
        <v>92.7</v>
      </c>
      <c r="L3830">
        <v>18.82</v>
      </c>
      <c r="M3830">
        <v>4.8499999999999996</v>
      </c>
      <c r="N3830">
        <v>2.4550000000000001</v>
      </c>
      <c r="O3830">
        <v>0</v>
      </c>
      <c r="P3830">
        <v>16.190000000000001</v>
      </c>
      <c r="Q3830">
        <v>15.28</v>
      </c>
      <c r="R3830">
        <v>15.85</v>
      </c>
      <c r="S3830">
        <v>12.37</v>
      </c>
      <c r="T3830">
        <v>11.62</v>
      </c>
      <c r="U3830">
        <v>11.97</v>
      </c>
      <c r="V3830">
        <v>857.8</v>
      </c>
      <c r="W3830">
        <v>0</v>
      </c>
      <c r="X3830">
        <v>1029</v>
      </c>
      <c r="Y3830">
        <v>12.95</v>
      </c>
      <c r="Z3830">
        <v>12.86</v>
      </c>
      <c r="AA3830">
        <v>12.9</v>
      </c>
      <c r="AB3830">
        <v>19.62</v>
      </c>
      <c r="AC3830">
        <v>2616</v>
      </c>
      <c r="AD3830">
        <v>29</v>
      </c>
      <c r="AE3830">
        <v>2.9000000000000001E-2</v>
      </c>
      <c r="AF3830">
        <v>2.9000000000000001E-2</v>
      </c>
      <c r="AG3830">
        <v>0</v>
      </c>
      <c r="AH3830">
        <v>-186</v>
      </c>
      <c r="AI3830">
        <v>-186.5</v>
      </c>
      <c r="AJ3830">
        <v>-186.3</v>
      </c>
      <c r="AK3830">
        <v>-179.1</v>
      </c>
      <c r="AL3830">
        <v>-179.4</v>
      </c>
      <c r="AM3830">
        <v>-179.3</v>
      </c>
    </row>
    <row r="3831" spans="1:39" x14ac:dyDescent="0.25">
      <c r="A3831" s="4">
        <f>D3831-UNR_Feb2020!C3831</f>
        <v>0</v>
      </c>
      <c r="B3831" s="1">
        <v>43888</v>
      </c>
      <c r="C3831" s="2">
        <v>0.58333333333333337</v>
      </c>
      <c r="D3831" s="3">
        <f t="shared" si="59"/>
        <v>43888.583333333336</v>
      </c>
      <c r="E3831">
        <v>614</v>
      </c>
      <c r="F3831">
        <v>624</v>
      </c>
      <c r="G3831">
        <v>610</v>
      </c>
      <c r="H3831">
        <v>6</v>
      </c>
      <c r="I3831">
        <v>2.9340000000000002</v>
      </c>
      <c r="J3831">
        <v>2.7530000000000001</v>
      </c>
      <c r="K3831">
        <v>120.5</v>
      </c>
      <c r="L3831">
        <v>20.09</v>
      </c>
      <c r="M3831">
        <v>5.7309999999999999</v>
      </c>
      <c r="N3831">
        <v>2.9750000000000001</v>
      </c>
      <c r="O3831">
        <v>0.3921</v>
      </c>
      <c r="P3831">
        <v>16.489999999999998</v>
      </c>
      <c r="Q3831">
        <v>15.5</v>
      </c>
      <c r="R3831">
        <v>15.98</v>
      </c>
      <c r="S3831">
        <v>12.16</v>
      </c>
      <c r="T3831">
        <v>11.04</v>
      </c>
      <c r="U3831">
        <v>11.56</v>
      </c>
      <c r="V3831">
        <v>857.6</v>
      </c>
      <c r="W3831">
        <v>0</v>
      </c>
      <c r="X3831">
        <v>1029</v>
      </c>
      <c r="Y3831">
        <v>12.96</v>
      </c>
      <c r="Z3831">
        <v>12.88</v>
      </c>
      <c r="AA3831">
        <v>12.92</v>
      </c>
      <c r="AB3831">
        <v>20.34</v>
      </c>
      <c r="AC3831">
        <v>2616</v>
      </c>
      <c r="AD3831">
        <v>28</v>
      </c>
      <c r="AE3831">
        <v>2.9000000000000001E-2</v>
      </c>
      <c r="AF3831">
        <v>2.8000000000000001E-2</v>
      </c>
      <c r="AG3831">
        <v>0</v>
      </c>
      <c r="AH3831">
        <v>-186</v>
      </c>
      <c r="AI3831">
        <v>-186.6</v>
      </c>
      <c r="AJ3831">
        <v>-186.3</v>
      </c>
      <c r="AK3831">
        <v>-179.1</v>
      </c>
      <c r="AL3831">
        <v>-179.4</v>
      </c>
      <c r="AM3831">
        <v>-179.2</v>
      </c>
    </row>
    <row r="3832" spans="1:39" x14ac:dyDescent="0.25">
      <c r="A3832" s="4">
        <f>D3832-UNR_Feb2020!C3832</f>
        <v>0</v>
      </c>
      <c r="B3832" s="1">
        <v>43888</v>
      </c>
      <c r="C3832" s="2">
        <v>0.59027777777777779</v>
      </c>
      <c r="D3832" s="3">
        <f t="shared" si="59"/>
        <v>43888.590277777781</v>
      </c>
      <c r="E3832">
        <v>598</v>
      </c>
      <c r="F3832">
        <v>610</v>
      </c>
      <c r="G3832">
        <v>583</v>
      </c>
      <c r="H3832">
        <v>5</v>
      </c>
      <c r="I3832">
        <v>3.4580000000000002</v>
      </c>
      <c r="J3832">
        <v>3.24</v>
      </c>
      <c r="K3832">
        <v>107.4</v>
      </c>
      <c r="L3832">
        <v>20.36</v>
      </c>
      <c r="M3832">
        <v>7.202</v>
      </c>
      <c r="N3832">
        <v>3.089</v>
      </c>
      <c r="O3832">
        <v>0.63700000000000001</v>
      </c>
      <c r="P3832">
        <v>16.79</v>
      </c>
      <c r="Q3832">
        <v>15.71</v>
      </c>
      <c r="R3832">
        <v>16.14</v>
      </c>
      <c r="S3832">
        <v>11.62</v>
      </c>
      <c r="T3832">
        <v>10.87</v>
      </c>
      <c r="U3832">
        <v>11.3</v>
      </c>
      <c r="V3832">
        <v>857.5</v>
      </c>
      <c r="W3832">
        <v>0</v>
      </c>
      <c r="X3832">
        <v>1029</v>
      </c>
      <c r="Y3832">
        <v>12.93</v>
      </c>
      <c r="Z3832">
        <v>12.86</v>
      </c>
      <c r="AA3832">
        <v>12.89</v>
      </c>
      <c r="AB3832">
        <v>21.09</v>
      </c>
      <c r="AC3832">
        <v>2616</v>
      </c>
      <c r="AD3832">
        <v>28</v>
      </c>
      <c r="AE3832">
        <v>2.8000000000000001E-2</v>
      </c>
      <c r="AF3832">
        <v>2.8000000000000001E-2</v>
      </c>
      <c r="AG3832">
        <v>0</v>
      </c>
      <c r="AH3832">
        <v>-185.9</v>
      </c>
      <c r="AI3832">
        <v>-186.3</v>
      </c>
      <c r="AJ3832">
        <v>-186.1</v>
      </c>
      <c r="AK3832">
        <v>-179.2</v>
      </c>
      <c r="AL3832">
        <v>-179.4</v>
      </c>
      <c r="AM3832">
        <v>-179.3</v>
      </c>
    </row>
    <row r="3833" spans="1:39" x14ac:dyDescent="0.25">
      <c r="A3833" s="4">
        <f>D3833-UNR_Feb2020!C3833</f>
        <v>0</v>
      </c>
      <c r="B3833" s="1">
        <v>43888</v>
      </c>
      <c r="C3833" s="2">
        <v>0.59722222222222221</v>
      </c>
      <c r="D3833" s="3">
        <f t="shared" si="59"/>
        <v>43888.597222222219</v>
      </c>
      <c r="E3833">
        <v>584</v>
      </c>
      <c r="F3833">
        <v>597</v>
      </c>
      <c r="G3833">
        <v>569</v>
      </c>
      <c r="H3833">
        <v>3</v>
      </c>
      <c r="I3833">
        <v>2.7690000000000001</v>
      </c>
      <c r="J3833">
        <v>2.4039999999999999</v>
      </c>
      <c r="K3833">
        <v>100.3</v>
      </c>
      <c r="L3833">
        <v>29.39</v>
      </c>
      <c r="M3833">
        <v>5.5839999999999996</v>
      </c>
      <c r="N3833">
        <v>2.641</v>
      </c>
      <c r="O3833">
        <v>0.49</v>
      </c>
      <c r="P3833">
        <v>16.79</v>
      </c>
      <c r="Q3833">
        <v>15.77</v>
      </c>
      <c r="R3833">
        <v>16.260000000000002</v>
      </c>
      <c r="S3833">
        <v>11.48</v>
      </c>
      <c r="T3833">
        <v>10.67</v>
      </c>
      <c r="U3833">
        <v>11.1</v>
      </c>
      <c r="V3833">
        <v>857.4</v>
      </c>
      <c r="W3833">
        <v>0</v>
      </c>
      <c r="X3833">
        <v>1029</v>
      </c>
      <c r="Y3833">
        <v>12.95</v>
      </c>
      <c r="Z3833">
        <v>12.87</v>
      </c>
      <c r="AA3833">
        <v>12.91</v>
      </c>
      <c r="AB3833">
        <v>21.82</v>
      </c>
      <c r="AC3833">
        <v>2616</v>
      </c>
      <c r="AD3833">
        <v>27</v>
      </c>
      <c r="AE3833">
        <v>2.8000000000000001E-2</v>
      </c>
      <c r="AF3833">
        <v>2.5999999999999999E-2</v>
      </c>
      <c r="AG3833">
        <v>0</v>
      </c>
      <c r="AH3833">
        <v>-186.2</v>
      </c>
      <c r="AI3833">
        <v>-186.5</v>
      </c>
      <c r="AJ3833">
        <v>-186.3</v>
      </c>
      <c r="AK3833">
        <v>-179.3</v>
      </c>
      <c r="AL3833">
        <v>-179.6</v>
      </c>
      <c r="AM3833">
        <v>-179.4</v>
      </c>
    </row>
    <row r="3834" spans="1:39" x14ac:dyDescent="0.25">
      <c r="A3834" s="4">
        <f>D3834-UNR_Feb2020!C3834</f>
        <v>0</v>
      </c>
      <c r="B3834" s="1">
        <v>43888</v>
      </c>
      <c r="C3834" s="2">
        <v>0.60416666666666663</v>
      </c>
      <c r="D3834" s="3">
        <f t="shared" si="59"/>
        <v>43888.604166666664</v>
      </c>
      <c r="E3834">
        <v>568</v>
      </c>
      <c r="F3834">
        <v>583</v>
      </c>
      <c r="G3834">
        <v>556</v>
      </c>
      <c r="H3834">
        <v>7</v>
      </c>
      <c r="I3834">
        <v>2.4159999999999999</v>
      </c>
      <c r="J3834">
        <v>2.089</v>
      </c>
      <c r="K3834">
        <v>148.30000000000001</v>
      </c>
      <c r="L3834">
        <v>29.8</v>
      </c>
      <c r="M3834">
        <v>4.8010000000000002</v>
      </c>
      <c r="N3834">
        <v>1.9259999999999999</v>
      </c>
      <c r="O3834">
        <v>0.53910000000000002</v>
      </c>
      <c r="P3834">
        <v>17.98</v>
      </c>
      <c r="Q3834">
        <v>15.88</v>
      </c>
      <c r="R3834">
        <v>17.059999999999999</v>
      </c>
      <c r="S3834">
        <v>11.41</v>
      </c>
      <c r="T3834">
        <v>9.51</v>
      </c>
      <c r="U3834">
        <v>10.45</v>
      </c>
      <c r="V3834">
        <v>857.9</v>
      </c>
      <c r="W3834">
        <v>0</v>
      </c>
      <c r="X3834">
        <v>1029</v>
      </c>
      <c r="Y3834">
        <v>12.96</v>
      </c>
      <c r="Z3834">
        <v>12.89</v>
      </c>
      <c r="AA3834">
        <v>12.92</v>
      </c>
      <c r="AB3834">
        <v>22.57</v>
      </c>
      <c r="AC3834">
        <v>2616</v>
      </c>
      <c r="AD3834">
        <v>26</v>
      </c>
      <c r="AE3834">
        <v>2.7E-2</v>
      </c>
      <c r="AF3834">
        <v>2.5999999999999999E-2</v>
      </c>
      <c r="AG3834">
        <v>0</v>
      </c>
      <c r="AH3834">
        <v>-185.8</v>
      </c>
      <c r="AI3834">
        <v>-186.4</v>
      </c>
      <c r="AJ3834">
        <v>-186</v>
      </c>
      <c r="AK3834">
        <v>-179.2</v>
      </c>
      <c r="AL3834">
        <v>-179.5</v>
      </c>
      <c r="AM3834">
        <v>-179.4</v>
      </c>
    </row>
    <row r="3835" spans="1:39" x14ac:dyDescent="0.25">
      <c r="A3835" s="4">
        <f>D3835-UNR_Feb2020!C3835</f>
        <v>0</v>
      </c>
      <c r="B3835" s="1">
        <v>43888</v>
      </c>
      <c r="C3835" s="2">
        <v>0.61111111111111105</v>
      </c>
      <c r="D3835" s="3">
        <f t="shared" si="59"/>
        <v>43888.611111111109</v>
      </c>
      <c r="E3835">
        <v>548</v>
      </c>
      <c r="F3835">
        <v>556</v>
      </c>
      <c r="G3835">
        <v>542</v>
      </c>
      <c r="H3835">
        <v>7</v>
      </c>
      <c r="I3835">
        <v>2.23</v>
      </c>
      <c r="J3835">
        <v>2.0430000000000001</v>
      </c>
      <c r="K3835">
        <v>152.5</v>
      </c>
      <c r="L3835">
        <v>23.49</v>
      </c>
      <c r="M3835">
        <v>5.6820000000000004</v>
      </c>
      <c r="N3835">
        <v>2.2010000000000001</v>
      </c>
      <c r="O3835">
        <v>0.3921</v>
      </c>
      <c r="P3835">
        <v>17.88</v>
      </c>
      <c r="Q3835">
        <v>17.03</v>
      </c>
      <c r="R3835">
        <v>17.55</v>
      </c>
      <c r="S3835">
        <v>10.6</v>
      </c>
      <c r="T3835">
        <v>9.58</v>
      </c>
      <c r="U3835">
        <v>9.9</v>
      </c>
      <c r="V3835">
        <v>857.8</v>
      </c>
      <c r="W3835">
        <v>0</v>
      </c>
      <c r="X3835">
        <v>1029</v>
      </c>
      <c r="Y3835">
        <v>12.96</v>
      </c>
      <c r="Z3835">
        <v>12.88</v>
      </c>
      <c r="AA3835">
        <v>12.91</v>
      </c>
      <c r="AB3835">
        <v>23.29</v>
      </c>
      <c r="AC3835">
        <v>2616</v>
      </c>
      <c r="AD3835">
        <v>25</v>
      </c>
      <c r="AE3835">
        <v>2.5999999999999999E-2</v>
      </c>
      <c r="AF3835">
        <v>2.5000000000000001E-2</v>
      </c>
      <c r="AG3835">
        <v>0</v>
      </c>
      <c r="AH3835">
        <v>-186</v>
      </c>
      <c r="AI3835">
        <v>-186.4</v>
      </c>
      <c r="AJ3835">
        <v>-186.1</v>
      </c>
      <c r="AK3835">
        <v>-179.3</v>
      </c>
      <c r="AL3835">
        <v>-179.5</v>
      </c>
      <c r="AM3835">
        <v>-179.4</v>
      </c>
    </row>
    <row r="3836" spans="1:39" x14ac:dyDescent="0.25">
      <c r="A3836" s="4">
        <f>D3836-UNR_Feb2020!C3836</f>
        <v>0</v>
      </c>
      <c r="B3836" s="1">
        <v>43888</v>
      </c>
      <c r="C3836" s="2">
        <v>0.61805555555555558</v>
      </c>
      <c r="D3836" s="3">
        <f t="shared" si="59"/>
        <v>43888.618055555555</v>
      </c>
      <c r="E3836">
        <v>524</v>
      </c>
      <c r="F3836">
        <v>542</v>
      </c>
      <c r="G3836">
        <v>515</v>
      </c>
      <c r="H3836">
        <v>9</v>
      </c>
      <c r="I3836">
        <v>2.097</v>
      </c>
      <c r="J3836">
        <v>1.7689999999999999</v>
      </c>
      <c r="K3836">
        <v>100</v>
      </c>
      <c r="L3836">
        <v>31.95</v>
      </c>
      <c r="M3836">
        <v>6.1239999999999997</v>
      </c>
      <c r="N3836">
        <v>2.8319999999999999</v>
      </c>
      <c r="O3836">
        <v>0</v>
      </c>
      <c r="P3836">
        <v>17.2</v>
      </c>
      <c r="Q3836">
        <v>15.9</v>
      </c>
      <c r="R3836">
        <v>16.510000000000002</v>
      </c>
      <c r="S3836">
        <v>10.9</v>
      </c>
      <c r="T3836">
        <v>9.85</v>
      </c>
      <c r="U3836">
        <v>10.48</v>
      </c>
      <c r="V3836">
        <v>857.8</v>
      </c>
      <c r="W3836">
        <v>0</v>
      </c>
      <c r="X3836">
        <v>1029</v>
      </c>
      <c r="Y3836">
        <v>12.95</v>
      </c>
      <c r="Z3836">
        <v>12.9</v>
      </c>
      <c r="AA3836">
        <v>12.92</v>
      </c>
      <c r="AB3836">
        <v>23.93</v>
      </c>
      <c r="AC3836">
        <v>2616</v>
      </c>
      <c r="AD3836">
        <v>24</v>
      </c>
      <c r="AE3836">
        <v>2.5000000000000001E-2</v>
      </c>
      <c r="AF3836">
        <v>2.4E-2</v>
      </c>
      <c r="AG3836">
        <v>0</v>
      </c>
      <c r="AH3836">
        <v>-185.7</v>
      </c>
      <c r="AI3836">
        <v>-186.1</v>
      </c>
      <c r="AJ3836">
        <v>-185.8</v>
      </c>
      <c r="AK3836">
        <v>-179.3</v>
      </c>
      <c r="AL3836">
        <v>-179.5</v>
      </c>
      <c r="AM3836">
        <v>-179.4</v>
      </c>
    </row>
    <row r="3837" spans="1:39" x14ac:dyDescent="0.25">
      <c r="A3837" s="4">
        <f>D3837-UNR_Feb2020!C3837</f>
        <v>0</v>
      </c>
      <c r="B3837" s="1">
        <v>43888</v>
      </c>
      <c r="C3837" s="2">
        <v>0.625</v>
      </c>
      <c r="D3837" s="3">
        <f t="shared" si="59"/>
        <v>43888.625</v>
      </c>
      <c r="E3837">
        <v>500</v>
      </c>
      <c r="F3837">
        <v>515</v>
      </c>
      <c r="G3837">
        <v>488</v>
      </c>
      <c r="H3837">
        <v>9</v>
      </c>
      <c r="I3837">
        <v>2.3479999999999999</v>
      </c>
      <c r="J3837">
        <v>2.012</v>
      </c>
      <c r="K3837">
        <v>120.1</v>
      </c>
      <c r="L3837">
        <v>30.43</v>
      </c>
      <c r="M3837">
        <v>7.6440000000000001</v>
      </c>
      <c r="N3837">
        <v>4.26</v>
      </c>
      <c r="O3837">
        <v>0</v>
      </c>
      <c r="P3837">
        <v>17.899999999999999</v>
      </c>
      <c r="Q3837">
        <v>16.48</v>
      </c>
      <c r="R3837">
        <v>17.07</v>
      </c>
      <c r="S3837">
        <v>10.8</v>
      </c>
      <c r="T3837">
        <v>9.85</v>
      </c>
      <c r="U3837">
        <v>10.33</v>
      </c>
      <c r="V3837">
        <v>857.4</v>
      </c>
      <c r="W3837">
        <v>0</v>
      </c>
      <c r="X3837">
        <v>1029</v>
      </c>
      <c r="Y3837">
        <v>12.96</v>
      </c>
      <c r="Z3837">
        <v>12.9</v>
      </c>
      <c r="AA3837">
        <v>12.93</v>
      </c>
      <c r="AB3837">
        <v>24.44</v>
      </c>
      <c r="AC3837">
        <v>2616</v>
      </c>
      <c r="AD3837">
        <v>23</v>
      </c>
      <c r="AE3837">
        <v>2.4E-2</v>
      </c>
      <c r="AF3837">
        <v>2.3E-2</v>
      </c>
      <c r="AG3837">
        <v>0</v>
      </c>
      <c r="AH3837">
        <v>-185.8</v>
      </c>
      <c r="AI3837">
        <v>-186.2</v>
      </c>
      <c r="AJ3837">
        <v>-186</v>
      </c>
      <c r="AK3837">
        <v>-179.3</v>
      </c>
      <c r="AL3837">
        <v>-179.6</v>
      </c>
      <c r="AM3837">
        <v>-179.5</v>
      </c>
    </row>
    <row r="3838" spans="1:39" x14ac:dyDescent="0.25">
      <c r="A3838" s="4">
        <f>D3838-UNR_Feb2020!C3838</f>
        <v>0</v>
      </c>
      <c r="B3838" s="1">
        <v>43888</v>
      </c>
      <c r="C3838" s="2">
        <v>0.63194444444444442</v>
      </c>
      <c r="D3838" s="3">
        <f t="shared" si="59"/>
        <v>43888.631944444445</v>
      </c>
      <c r="E3838">
        <v>477</v>
      </c>
      <c r="F3838">
        <v>488</v>
      </c>
      <c r="G3838">
        <v>461</v>
      </c>
      <c r="H3838">
        <v>8</v>
      </c>
      <c r="I3838">
        <v>3.7189999999999999</v>
      </c>
      <c r="J3838">
        <v>3.3809999999999998</v>
      </c>
      <c r="K3838">
        <v>110</v>
      </c>
      <c r="L3838">
        <v>24.51</v>
      </c>
      <c r="M3838">
        <v>7.2510000000000003</v>
      </c>
      <c r="N3838">
        <v>3.0019999999999998</v>
      </c>
      <c r="O3838">
        <v>0.88200000000000001</v>
      </c>
      <c r="P3838">
        <v>17.16</v>
      </c>
      <c r="Q3838">
        <v>15.97</v>
      </c>
      <c r="R3838">
        <v>16.55</v>
      </c>
      <c r="S3838">
        <v>10.87</v>
      </c>
      <c r="T3838">
        <v>10.26</v>
      </c>
      <c r="U3838">
        <v>10.58</v>
      </c>
      <c r="V3838">
        <v>857.6</v>
      </c>
      <c r="W3838">
        <v>0</v>
      </c>
      <c r="X3838">
        <v>1029</v>
      </c>
      <c r="Y3838">
        <v>12.95</v>
      </c>
      <c r="Z3838">
        <v>12.89</v>
      </c>
      <c r="AA3838">
        <v>12.92</v>
      </c>
      <c r="AB3838">
        <v>24.88</v>
      </c>
      <c r="AC3838">
        <v>2616</v>
      </c>
      <c r="AD3838">
        <v>22</v>
      </c>
      <c r="AE3838">
        <v>2.3E-2</v>
      </c>
      <c r="AF3838">
        <v>2.1000000000000001E-2</v>
      </c>
      <c r="AG3838">
        <v>0</v>
      </c>
      <c r="AH3838">
        <v>-185.7</v>
      </c>
      <c r="AI3838">
        <v>-186.1</v>
      </c>
      <c r="AJ3838">
        <v>-185.9</v>
      </c>
      <c r="AK3838">
        <v>-179.3</v>
      </c>
      <c r="AL3838">
        <v>-179.6</v>
      </c>
      <c r="AM3838">
        <v>-179.4</v>
      </c>
    </row>
    <row r="3839" spans="1:39" x14ac:dyDescent="0.25">
      <c r="A3839" s="4">
        <f>D3839-UNR_Feb2020!C3839</f>
        <v>0</v>
      </c>
      <c r="B3839" s="1">
        <v>43888</v>
      </c>
      <c r="C3839" s="2">
        <v>0.63888888888888895</v>
      </c>
      <c r="D3839" s="3">
        <f t="shared" si="59"/>
        <v>43888.638888888891</v>
      </c>
      <c r="E3839">
        <v>452</v>
      </c>
      <c r="F3839">
        <v>461</v>
      </c>
      <c r="G3839">
        <v>434</v>
      </c>
      <c r="H3839">
        <v>8</v>
      </c>
      <c r="I3839">
        <v>2.9550000000000001</v>
      </c>
      <c r="J3839">
        <v>2.7639999999999998</v>
      </c>
      <c r="K3839">
        <v>102.5</v>
      </c>
      <c r="L3839">
        <v>20.64</v>
      </c>
      <c r="M3839">
        <v>6.665</v>
      </c>
      <c r="N3839">
        <v>2.8719999999999999</v>
      </c>
      <c r="O3839">
        <v>0.3921</v>
      </c>
      <c r="P3839">
        <v>17.010000000000002</v>
      </c>
      <c r="Q3839">
        <v>16.37</v>
      </c>
      <c r="R3839">
        <v>16.670000000000002</v>
      </c>
      <c r="S3839">
        <v>10.66</v>
      </c>
      <c r="T3839">
        <v>10.119999999999999</v>
      </c>
      <c r="U3839">
        <v>10.45</v>
      </c>
      <c r="V3839">
        <v>857.3</v>
      </c>
      <c r="W3839">
        <v>0</v>
      </c>
      <c r="X3839">
        <v>1029</v>
      </c>
      <c r="Y3839">
        <v>12.95</v>
      </c>
      <c r="Z3839">
        <v>12.88</v>
      </c>
      <c r="AA3839">
        <v>12.92</v>
      </c>
      <c r="AB3839">
        <v>25.18</v>
      </c>
      <c r="AC3839">
        <v>2616</v>
      </c>
      <c r="AD3839">
        <v>21</v>
      </c>
      <c r="AE3839">
        <v>2.1000000000000001E-2</v>
      </c>
      <c r="AF3839">
        <v>0.02</v>
      </c>
      <c r="AG3839">
        <v>0</v>
      </c>
      <c r="AH3839">
        <v>-185.5</v>
      </c>
      <c r="AI3839">
        <v>-185.9</v>
      </c>
      <c r="AJ3839">
        <v>-185.7</v>
      </c>
      <c r="AK3839">
        <v>-179.3</v>
      </c>
      <c r="AL3839">
        <v>-179.5</v>
      </c>
      <c r="AM3839">
        <v>-179.4</v>
      </c>
    </row>
    <row r="3840" spans="1:39" x14ac:dyDescent="0.25">
      <c r="A3840" s="4">
        <f>D3840-UNR_Feb2020!C3840</f>
        <v>0</v>
      </c>
      <c r="B3840" s="1">
        <v>43888</v>
      </c>
      <c r="C3840" s="2">
        <v>0.64583333333333337</v>
      </c>
      <c r="D3840" s="3">
        <f t="shared" si="59"/>
        <v>43888.645833333336</v>
      </c>
      <c r="E3840">
        <v>425</v>
      </c>
      <c r="F3840">
        <v>434</v>
      </c>
      <c r="G3840">
        <v>176</v>
      </c>
      <c r="H3840">
        <v>21</v>
      </c>
      <c r="I3840">
        <v>3.5</v>
      </c>
      <c r="J3840">
        <v>3.3170000000000002</v>
      </c>
      <c r="K3840">
        <v>103.3</v>
      </c>
      <c r="L3840">
        <v>18.54</v>
      </c>
      <c r="M3840">
        <v>6.8579999999999997</v>
      </c>
      <c r="N3840">
        <v>2.548</v>
      </c>
      <c r="O3840">
        <v>0.58789999999999998</v>
      </c>
      <c r="P3840">
        <v>16.84</v>
      </c>
      <c r="Q3840">
        <v>16.27</v>
      </c>
      <c r="R3840">
        <v>16.62</v>
      </c>
      <c r="S3840">
        <v>10.7</v>
      </c>
      <c r="T3840">
        <v>10.19</v>
      </c>
      <c r="U3840">
        <v>10.44</v>
      </c>
      <c r="V3840">
        <v>857.3</v>
      </c>
      <c r="W3840">
        <v>0</v>
      </c>
      <c r="X3840">
        <v>1029</v>
      </c>
      <c r="Y3840">
        <v>12.97</v>
      </c>
      <c r="Z3840">
        <v>12.9</v>
      </c>
      <c r="AA3840">
        <v>12.93</v>
      </c>
      <c r="AB3840">
        <v>25.41</v>
      </c>
      <c r="AC3840">
        <v>2616</v>
      </c>
      <c r="AD3840">
        <v>20</v>
      </c>
      <c r="AE3840">
        <v>0.02</v>
      </c>
      <c r="AF3840">
        <v>8.0000000000000002E-3</v>
      </c>
      <c r="AG3840">
        <v>1E-3</v>
      </c>
      <c r="AH3840">
        <v>-185.5</v>
      </c>
      <c r="AI3840">
        <v>-185.9</v>
      </c>
      <c r="AJ3840">
        <v>-185.7</v>
      </c>
      <c r="AK3840">
        <v>-179.4</v>
      </c>
      <c r="AL3840">
        <v>-179.5</v>
      </c>
      <c r="AM3840">
        <v>-179.4</v>
      </c>
    </row>
    <row r="3841" spans="1:39" x14ac:dyDescent="0.25">
      <c r="A3841" s="4">
        <f>D3841-UNR_Feb2020!C3841</f>
        <v>0</v>
      </c>
      <c r="B3841" s="1">
        <v>43888</v>
      </c>
      <c r="C3841" s="2">
        <v>0.65277777777777779</v>
      </c>
      <c r="D3841" s="3">
        <f t="shared" si="59"/>
        <v>43888.652777777781</v>
      </c>
      <c r="E3841">
        <v>400</v>
      </c>
      <c r="F3841">
        <v>420</v>
      </c>
      <c r="G3841">
        <v>380</v>
      </c>
      <c r="H3841">
        <v>7</v>
      </c>
      <c r="I3841">
        <v>3.9740000000000002</v>
      </c>
      <c r="J3841">
        <v>3.827</v>
      </c>
      <c r="K3841">
        <v>110.1</v>
      </c>
      <c r="L3841">
        <v>15.53</v>
      </c>
      <c r="M3841">
        <v>6.37</v>
      </c>
      <c r="N3841">
        <v>2.3159999999999998</v>
      </c>
      <c r="O3841">
        <v>1.764</v>
      </c>
      <c r="P3841">
        <v>16.98</v>
      </c>
      <c r="Q3841">
        <v>16.399999999999999</v>
      </c>
      <c r="R3841">
        <v>16.690000000000001</v>
      </c>
      <c r="S3841">
        <v>10.73</v>
      </c>
      <c r="T3841">
        <v>10.220000000000001</v>
      </c>
      <c r="U3841">
        <v>10.5</v>
      </c>
      <c r="V3841">
        <v>857</v>
      </c>
      <c r="W3841">
        <v>0</v>
      </c>
      <c r="X3841">
        <v>1029</v>
      </c>
      <c r="Y3841">
        <v>12.95</v>
      </c>
      <c r="Z3841">
        <v>12.89</v>
      </c>
      <c r="AA3841">
        <v>12.91</v>
      </c>
      <c r="AB3841">
        <v>25.59</v>
      </c>
      <c r="AC3841">
        <v>2616</v>
      </c>
      <c r="AD3841">
        <v>18</v>
      </c>
      <c r="AE3841">
        <v>1.9E-2</v>
      </c>
      <c r="AF3841">
        <v>1.7999999999999999E-2</v>
      </c>
      <c r="AG3841">
        <v>0</v>
      </c>
      <c r="AH3841">
        <v>-185.8</v>
      </c>
      <c r="AI3841">
        <v>-186.2</v>
      </c>
      <c r="AJ3841">
        <v>-186</v>
      </c>
      <c r="AK3841">
        <v>-179.5</v>
      </c>
      <c r="AL3841">
        <v>-179.6</v>
      </c>
      <c r="AM3841">
        <v>-179.5</v>
      </c>
    </row>
    <row r="3842" spans="1:39" x14ac:dyDescent="0.25">
      <c r="A3842" s="4">
        <f>D3842-UNR_Feb2020!C3842</f>
        <v>0</v>
      </c>
      <c r="B3842" s="1">
        <v>43888</v>
      </c>
      <c r="C3842" s="2">
        <v>0.65972222222222221</v>
      </c>
      <c r="D3842" s="3">
        <f t="shared" si="59"/>
        <v>43888.659722222219</v>
      </c>
      <c r="E3842">
        <v>371</v>
      </c>
      <c r="F3842">
        <v>380</v>
      </c>
      <c r="G3842">
        <v>339</v>
      </c>
      <c r="H3842">
        <v>9</v>
      </c>
      <c r="I3842">
        <v>3.0230000000000001</v>
      </c>
      <c r="J3842">
        <v>2.8420000000000001</v>
      </c>
      <c r="K3842">
        <v>99.9</v>
      </c>
      <c r="L3842">
        <v>19.79</v>
      </c>
      <c r="M3842">
        <v>7.2510000000000003</v>
      </c>
      <c r="N3842">
        <v>2.577</v>
      </c>
      <c r="O3842">
        <v>0.93069999999999997</v>
      </c>
      <c r="P3842">
        <v>16.84</v>
      </c>
      <c r="Q3842">
        <v>16.3</v>
      </c>
      <c r="R3842">
        <v>16.5</v>
      </c>
      <c r="S3842">
        <v>10.73</v>
      </c>
      <c r="T3842">
        <v>10.220000000000001</v>
      </c>
      <c r="U3842">
        <v>10.51</v>
      </c>
      <c r="V3842">
        <v>857.2</v>
      </c>
      <c r="W3842">
        <v>0</v>
      </c>
      <c r="X3842">
        <v>1029</v>
      </c>
      <c r="Y3842">
        <v>12.96</v>
      </c>
      <c r="Z3842">
        <v>12.89</v>
      </c>
      <c r="AA3842">
        <v>12.92</v>
      </c>
      <c r="AB3842">
        <v>25.75</v>
      </c>
      <c r="AC3842">
        <v>2616</v>
      </c>
      <c r="AD3842">
        <v>17</v>
      </c>
      <c r="AE3842">
        <v>1.7999999999999999E-2</v>
      </c>
      <c r="AF3842">
        <v>1.6E-2</v>
      </c>
      <c r="AG3842">
        <v>0</v>
      </c>
      <c r="AH3842">
        <v>-185.7</v>
      </c>
      <c r="AI3842">
        <v>-186.1</v>
      </c>
      <c r="AJ3842">
        <v>-185.9</v>
      </c>
      <c r="AK3842">
        <v>-179.4</v>
      </c>
      <c r="AL3842">
        <v>-179.7</v>
      </c>
      <c r="AM3842">
        <v>-179.5</v>
      </c>
    </row>
    <row r="3843" spans="1:39" x14ac:dyDescent="0.25">
      <c r="A3843" s="4">
        <f>D3843-UNR_Feb2020!C3843</f>
        <v>0</v>
      </c>
      <c r="B3843" s="1">
        <v>43888</v>
      </c>
      <c r="C3843" s="2">
        <v>0.66666666666666663</v>
      </c>
      <c r="D3843" s="3">
        <f t="shared" si="59"/>
        <v>43888.666666666664</v>
      </c>
      <c r="E3843">
        <v>344</v>
      </c>
      <c r="F3843">
        <v>352</v>
      </c>
      <c r="G3843">
        <v>325</v>
      </c>
      <c r="H3843">
        <v>9</v>
      </c>
      <c r="I3843">
        <v>3.3530000000000002</v>
      </c>
      <c r="J3843">
        <v>3.2250000000000001</v>
      </c>
      <c r="K3843">
        <v>101.1</v>
      </c>
      <c r="L3843">
        <v>15.83</v>
      </c>
      <c r="M3843">
        <v>6.37</v>
      </c>
      <c r="N3843">
        <v>2.1829999999999998</v>
      </c>
      <c r="O3843">
        <v>1.421</v>
      </c>
      <c r="P3843">
        <v>16.84</v>
      </c>
      <c r="Q3843">
        <v>16.2</v>
      </c>
      <c r="R3843">
        <v>16.420000000000002</v>
      </c>
      <c r="S3843">
        <v>10.73</v>
      </c>
      <c r="T3843">
        <v>10.32</v>
      </c>
      <c r="U3843">
        <v>10.54</v>
      </c>
      <c r="V3843">
        <v>857.1</v>
      </c>
      <c r="W3843">
        <v>0</v>
      </c>
      <c r="X3843">
        <v>1029</v>
      </c>
      <c r="Y3843">
        <v>12.96</v>
      </c>
      <c r="Z3843">
        <v>12.91</v>
      </c>
      <c r="AA3843">
        <v>12.93</v>
      </c>
      <c r="AB3843">
        <v>25.84</v>
      </c>
      <c r="AC3843">
        <v>2616</v>
      </c>
      <c r="AD3843">
        <v>16</v>
      </c>
      <c r="AE3843">
        <v>1.6E-2</v>
      </c>
      <c r="AF3843">
        <v>1.4999999999999999E-2</v>
      </c>
      <c r="AG3843">
        <v>0</v>
      </c>
      <c r="AH3843">
        <v>-185.7</v>
      </c>
      <c r="AI3843">
        <v>-185.9</v>
      </c>
      <c r="AJ3843">
        <v>-185.8</v>
      </c>
      <c r="AK3843">
        <v>-179.4</v>
      </c>
      <c r="AL3843">
        <v>-179.6</v>
      </c>
      <c r="AM3843">
        <v>-179.5</v>
      </c>
    </row>
    <row r="3844" spans="1:39" x14ac:dyDescent="0.25">
      <c r="A3844" s="4">
        <f>D3844-UNR_Feb2020!C3844</f>
        <v>0</v>
      </c>
      <c r="B3844" s="1">
        <v>43888</v>
      </c>
      <c r="C3844" s="2">
        <v>0.67361111111111116</v>
      </c>
      <c r="D3844" s="3">
        <f t="shared" ref="D3844:D3907" si="60">B3844+C3844</f>
        <v>43888.673611111109</v>
      </c>
      <c r="E3844">
        <v>316</v>
      </c>
      <c r="F3844">
        <v>325</v>
      </c>
      <c r="G3844">
        <v>298</v>
      </c>
      <c r="H3844">
        <v>9</v>
      </c>
      <c r="I3844">
        <v>3.3639999999999999</v>
      </c>
      <c r="J3844">
        <v>3.21</v>
      </c>
      <c r="K3844">
        <v>101.8</v>
      </c>
      <c r="L3844">
        <v>17.32</v>
      </c>
      <c r="M3844">
        <v>6.665</v>
      </c>
      <c r="N3844">
        <v>2.6779999999999999</v>
      </c>
      <c r="O3844">
        <v>0.58789999999999998</v>
      </c>
      <c r="P3844">
        <v>16.88</v>
      </c>
      <c r="Q3844">
        <v>16.03</v>
      </c>
      <c r="R3844">
        <v>16.41</v>
      </c>
      <c r="S3844">
        <v>10.83</v>
      </c>
      <c r="T3844">
        <v>10.119999999999999</v>
      </c>
      <c r="U3844">
        <v>10.48</v>
      </c>
      <c r="V3844">
        <v>856.8</v>
      </c>
      <c r="W3844">
        <v>0</v>
      </c>
      <c r="X3844">
        <v>1029</v>
      </c>
      <c r="Y3844">
        <v>12.95</v>
      </c>
      <c r="Z3844">
        <v>12.9</v>
      </c>
      <c r="AA3844">
        <v>12.92</v>
      </c>
      <c r="AB3844">
        <v>25.85</v>
      </c>
      <c r="AC3844">
        <v>2616</v>
      </c>
      <c r="AD3844">
        <v>15</v>
      </c>
      <c r="AE3844">
        <v>1.4999999999999999E-2</v>
      </c>
      <c r="AF3844">
        <v>1.4E-2</v>
      </c>
      <c r="AG3844">
        <v>0</v>
      </c>
      <c r="AH3844">
        <v>-185.8</v>
      </c>
      <c r="AI3844">
        <v>-185.9</v>
      </c>
      <c r="AJ3844">
        <v>-185.9</v>
      </c>
      <c r="AK3844">
        <v>-179.5</v>
      </c>
      <c r="AL3844">
        <v>-179.7</v>
      </c>
      <c r="AM3844">
        <v>-179.6</v>
      </c>
    </row>
    <row r="3845" spans="1:39" x14ac:dyDescent="0.25">
      <c r="A3845" s="4">
        <f>D3845-UNR_Feb2020!C3845</f>
        <v>0</v>
      </c>
      <c r="B3845" s="1">
        <v>43888</v>
      </c>
      <c r="C3845" s="2">
        <v>0.68055555555555547</v>
      </c>
      <c r="D3845" s="3">
        <f t="shared" si="60"/>
        <v>43888.680555555555</v>
      </c>
      <c r="E3845">
        <v>273</v>
      </c>
      <c r="F3845">
        <v>298</v>
      </c>
      <c r="G3845">
        <v>244</v>
      </c>
      <c r="H3845">
        <v>17</v>
      </c>
      <c r="I3845">
        <v>3.8889999999999998</v>
      </c>
      <c r="J3845">
        <v>3.76</v>
      </c>
      <c r="K3845">
        <v>98.8</v>
      </c>
      <c r="L3845">
        <v>14.73</v>
      </c>
      <c r="M3845">
        <v>6.2229999999999999</v>
      </c>
      <c r="N3845">
        <v>2.1059999999999999</v>
      </c>
      <c r="O3845">
        <v>0.93069999999999997</v>
      </c>
      <c r="P3845">
        <v>16.600000000000001</v>
      </c>
      <c r="Q3845">
        <v>15.96</v>
      </c>
      <c r="R3845">
        <v>16.239999999999998</v>
      </c>
      <c r="S3845">
        <v>10.63</v>
      </c>
      <c r="T3845">
        <v>10.19</v>
      </c>
      <c r="U3845">
        <v>10.44</v>
      </c>
      <c r="V3845">
        <v>856.6</v>
      </c>
      <c r="W3845">
        <v>0</v>
      </c>
      <c r="X3845">
        <v>1029</v>
      </c>
      <c r="Y3845">
        <v>12.95</v>
      </c>
      <c r="Z3845">
        <v>12.9</v>
      </c>
      <c r="AA3845">
        <v>12.92</v>
      </c>
      <c r="AB3845">
        <v>25.82</v>
      </c>
      <c r="AC3845">
        <v>2616</v>
      </c>
      <c r="AD3845">
        <v>13</v>
      </c>
      <c r="AE3845">
        <v>1.4E-2</v>
      </c>
      <c r="AF3845">
        <v>1.0999999999999999E-2</v>
      </c>
      <c r="AG3845">
        <v>1E-3</v>
      </c>
      <c r="AH3845">
        <v>-185.7</v>
      </c>
      <c r="AI3845">
        <v>-185.9</v>
      </c>
      <c r="AJ3845">
        <v>-185.8</v>
      </c>
      <c r="AK3845">
        <v>-179.4</v>
      </c>
      <c r="AL3845">
        <v>-179.6</v>
      </c>
      <c r="AM3845">
        <v>-179.5</v>
      </c>
    </row>
    <row r="3846" spans="1:39" x14ac:dyDescent="0.25">
      <c r="A3846" s="4">
        <f>D3846-UNR_Feb2020!C3846</f>
        <v>0</v>
      </c>
      <c r="B3846" s="1">
        <v>43888</v>
      </c>
      <c r="C3846" s="2">
        <v>0.6875</v>
      </c>
      <c r="D3846" s="3">
        <f t="shared" si="60"/>
        <v>43888.6875</v>
      </c>
      <c r="E3846">
        <v>240</v>
      </c>
      <c r="F3846">
        <v>258</v>
      </c>
      <c r="G3846">
        <v>190</v>
      </c>
      <c r="H3846">
        <v>18</v>
      </c>
      <c r="I3846">
        <v>4.26</v>
      </c>
      <c r="J3846">
        <v>4.1440000000000001</v>
      </c>
      <c r="K3846">
        <v>97.5</v>
      </c>
      <c r="L3846">
        <v>13.35</v>
      </c>
      <c r="M3846">
        <v>6.4690000000000003</v>
      </c>
      <c r="N3846">
        <v>2.129</v>
      </c>
      <c r="O3846">
        <v>2.0579999999999998</v>
      </c>
      <c r="P3846">
        <v>16.23</v>
      </c>
      <c r="Q3846">
        <v>15.89</v>
      </c>
      <c r="R3846">
        <v>16.07</v>
      </c>
      <c r="S3846">
        <v>10.63</v>
      </c>
      <c r="T3846">
        <v>10.25</v>
      </c>
      <c r="U3846">
        <v>10.42</v>
      </c>
      <c r="V3846">
        <v>856.5</v>
      </c>
      <c r="W3846">
        <v>0</v>
      </c>
      <c r="X3846">
        <v>1029</v>
      </c>
      <c r="Y3846">
        <v>12.95</v>
      </c>
      <c r="Z3846">
        <v>12.9</v>
      </c>
      <c r="AA3846">
        <v>12.92</v>
      </c>
      <c r="AB3846">
        <v>25.64</v>
      </c>
      <c r="AC3846">
        <v>2616</v>
      </c>
      <c r="AD3846">
        <v>11</v>
      </c>
      <c r="AE3846">
        <v>1.2E-2</v>
      </c>
      <c r="AF3846">
        <v>8.9999999999999993E-3</v>
      </c>
      <c r="AG3846">
        <v>1E-3</v>
      </c>
      <c r="AH3846">
        <v>-185.8</v>
      </c>
      <c r="AI3846">
        <v>-186.1</v>
      </c>
      <c r="AJ3846">
        <v>-185.9</v>
      </c>
      <c r="AK3846">
        <v>-179.5</v>
      </c>
      <c r="AL3846">
        <v>-179.6</v>
      </c>
      <c r="AM3846">
        <v>-179.5</v>
      </c>
    </row>
    <row r="3847" spans="1:39" x14ac:dyDescent="0.25">
      <c r="A3847" s="4">
        <f>D3847-UNR_Feb2020!C3847</f>
        <v>0</v>
      </c>
      <c r="B3847" s="1">
        <v>43888</v>
      </c>
      <c r="C3847" s="2">
        <v>0.69444444444444453</v>
      </c>
      <c r="D3847" s="3">
        <f t="shared" si="60"/>
        <v>43888.694444444445</v>
      </c>
      <c r="E3847">
        <v>217</v>
      </c>
      <c r="F3847">
        <v>230</v>
      </c>
      <c r="G3847">
        <v>203</v>
      </c>
      <c r="H3847">
        <v>7</v>
      </c>
      <c r="I3847">
        <v>4.1440000000000001</v>
      </c>
      <c r="J3847">
        <v>4.0190000000000001</v>
      </c>
      <c r="K3847">
        <v>94.1</v>
      </c>
      <c r="L3847">
        <v>14.04</v>
      </c>
      <c r="M3847">
        <v>7.202</v>
      </c>
      <c r="N3847">
        <v>3.0179999999999998</v>
      </c>
      <c r="O3847">
        <v>0.83279999999999998</v>
      </c>
      <c r="P3847">
        <v>16.37</v>
      </c>
      <c r="Q3847">
        <v>15.62</v>
      </c>
      <c r="R3847">
        <v>15.9</v>
      </c>
      <c r="S3847">
        <v>10.8</v>
      </c>
      <c r="T3847">
        <v>10.29</v>
      </c>
      <c r="U3847">
        <v>10.56</v>
      </c>
      <c r="V3847">
        <v>856.5</v>
      </c>
      <c r="W3847">
        <v>0</v>
      </c>
      <c r="X3847">
        <v>1029</v>
      </c>
      <c r="Y3847">
        <v>12.94</v>
      </c>
      <c r="Z3847">
        <v>12.88</v>
      </c>
      <c r="AA3847">
        <v>12.91</v>
      </c>
      <c r="AB3847">
        <v>25.33</v>
      </c>
      <c r="AC3847">
        <v>2616</v>
      </c>
      <c r="AD3847">
        <v>10</v>
      </c>
      <c r="AE3847">
        <v>1.0999999999999999E-2</v>
      </c>
      <c r="AF3847">
        <v>8.9999999999999993E-3</v>
      </c>
      <c r="AG3847">
        <v>0</v>
      </c>
      <c r="AH3847">
        <v>-185.5</v>
      </c>
      <c r="AI3847">
        <v>-185.9</v>
      </c>
      <c r="AJ3847">
        <v>-185.7</v>
      </c>
      <c r="AK3847">
        <v>-179.5</v>
      </c>
      <c r="AL3847">
        <v>-179.7</v>
      </c>
      <c r="AM3847">
        <v>-179.5</v>
      </c>
    </row>
    <row r="3848" spans="1:39" x14ac:dyDescent="0.25">
      <c r="A3848" s="4">
        <f>D3848-UNR_Feb2020!C3848</f>
        <v>0</v>
      </c>
      <c r="B3848" s="1">
        <v>43888</v>
      </c>
      <c r="C3848" s="2">
        <v>0.70138888888888884</v>
      </c>
      <c r="D3848" s="3">
        <f t="shared" si="60"/>
        <v>43888.701388888891</v>
      </c>
      <c r="E3848">
        <v>173</v>
      </c>
      <c r="F3848">
        <v>203</v>
      </c>
      <c r="G3848">
        <v>136</v>
      </c>
      <c r="H3848">
        <v>17</v>
      </c>
      <c r="I3848">
        <v>4.0810000000000004</v>
      </c>
      <c r="J3848">
        <v>3.9470000000000001</v>
      </c>
      <c r="K3848">
        <v>94</v>
      </c>
      <c r="L3848">
        <v>14.87</v>
      </c>
      <c r="M3848">
        <v>6.4690000000000003</v>
      </c>
      <c r="N3848">
        <v>2.133</v>
      </c>
      <c r="O3848">
        <v>0.97989999999999999</v>
      </c>
      <c r="P3848">
        <v>15.82</v>
      </c>
      <c r="Q3848">
        <v>15.49</v>
      </c>
      <c r="R3848">
        <v>15.65</v>
      </c>
      <c r="S3848">
        <v>10.87</v>
      </c>
      <c r="T3848">
        <v>10.53</v>
      </c>
      <c r="U3848">
        <v>10.68</v>
      </c>
      <c r="V3848">
        <v>856.4</v>
      </c>
      <c r="W3848">
        <v>0</v>
      </c>
      <c r="X3848">
        <v>1029</v>
      </c>
      <c r="Y3848">
        <v>12.95</v>
      </c>
      <c r="Z3848">
        <v>12.89</v>
      </c>
      <c r="AA3848">
        <v>12.91</v>
      </c>
      <c r="AB3848">
        <v>24.93</v>
      </c>
      <c r="AC3848">
        <v>2616</v>
      </c>
      <c r="AD3848">
        <v>8</v>
      </c>
      <c r="AE3848">
        <v>8.9999999999999993E-3</v>
      </c>
      <c r="AF3848">
        <v>6.0000000000000001E-3</v>
      </c>
      <c r="AG3848">
        <v>1E-3</v>
      </c>
      <c r="AH3848">
        <v>-185.7</v>
      </c>
      <c r="AI3848">
        <v>-186</v>
      </c>
      <c r="AJ3848">
        <v>-185.9</v>
      </c>
      <c r="AK3848">
        <v>-179.5</v>
      </c>
      <c r="AL3848">
        <v>-179.7</v>
      </c>
      <c r="AM3848">
        <v>-179.6</v>
      </c>
    </row>
    <row r="3849" spans="1:39" x14ac:dyDescent="0.25">
      <c r="A3849" s="4">
        <f>D3849-UNR_Feb2020!C3849</f>
        <v>0</v>
      </c>
      <c r="B3849" s="1">
        <v>43888</v>
      </c>
      <c r="C3849" s="2">
        <v>0.70833333333333337</v>
      </c>
      <c r="D3849" s="3">
        <f t="shared" si="60"/>
        <v>43888.708333333336</v>
      </c>
      <c r="E3849">
        <v>125</v>
      </c>
      <c r="F3849">
        <v>149</v>
      </c>
      <c r="G3849">
        <v>108</v>
      </c>
      <c r="H3849">
        <v>15</v>
      </c>
      <c r="I3849">
        <v>3.871</v>
      </c>
      <c r="J3849">
        <v>3.7690000000000001</v>
      </c>
      <c r="K3849">
        <v>99.2</v>
      </c>
      <c r="L3849">
        <v>13.18</v>
      </c>
      <c r="M3849">
        <v>6.4189999999999996</v>
      </c>
      <c r="N3849">
        <v>1.9990000000000001</v>
      </c>
      <c r="O3849">
        <v>1.7150000000000001</v>
      </c>
      <c r="P3849">
        <v>15.59</v>
      </c>
      <c r="Q3849">
        <v>15.32</v>
      </c>
      <c r="R3849">
        <v>15.43</v>
      </c>
      <c r="S3849">
        <v>10.8</v>
      </c>
      <c r="T3849">
        <v>10.56</v>
      </c>
      <c r="U3849">
        <v>10.71</v>
      </c>
      <c r="V3849">
        <v>856.4</v>
      </c>
      <c r="W3849">
        <v>0</v>
      </c>
      <c r="X3849">
        <v>1029</v>
      </c>
      <c r="Y3849">
        <v>12.95</v>
      </c>
      <c r="Z3849">
        <v>12.89</v>
      </c>
      <c r="AA3849">
        <v>12.92</v>
      </c>
      <c r="AB3849">
        <v>24.33</v>
      </c>
      <c r="AC3849">
        <v>2616</v>
      </c>
      <c r="AD3849">
        <v>6</v>
      </c>
      <c r="AE3849">
        <v>7.0000000000000001E-3</v>
      </c>
      <c r="AF3849">
        <v>5.0000000000000001E-3</v>
      </c>
      <c r="AG3849">
        <v>1E-3</v>
      </c>
      <c r="AH3849">
        <v>-185.7</v>
      </c>
      <c r="AI3849">
        <v>-186.2</v>
      </c>
      <c r="AJ3849">
        <v>-185.9</v>
      </c>
      <c r="AK3849">
        <v>-179.5</v>
      </c>
      <c r="AL3849">
        <v>-179.6</v>
      </c>
      <c r="AM3849">
        <v>-179.6</v>
      </c>
    </row>
    <row r="3850" spans="1:39" x14ac:dyDescent="0.25">
      <c r="A3850" s="4">
        <f>D3850-UNR_Feb2020!C3850</f>
        <v>0</v>
      </c>
      <c r="B3850" s="1">
        <v>43888</v>
      </c>
      <c r="C3850" s="2">
        <v>0.71527777777777779</v>
      </c>
      <c r="D3850" s="3">
        <f t="shared" si="60"/>
        <v>43888.715277777781</v>
      </c>
      <c r="E3850">
        <v>127</v>
      </c>
      <c r="F3850">
        <v>136</v>
      </c>
      <c r="G3850">
        <v>108</v>
      </c>
      <c r="H3850">
        <v>8</v>
      </c>
      <c r="I3850">
        <v>3.3359999999999999</v>
      </c>
      <c r="J3850">
        <v>3.2370000000000001</v>
      </c>
      <c r="K3850">
        <v>99.9</v>
      </c>
      <c r="L3850">
        <v>14</v>
      </c>
      <c r="M3850">
        <v>5.49</v>
      </c>
      <c r="N3850">
        <v>1.827</v>
      </c>
      <c r="O3850">
        <v>1.323</v>
      </c>
      <c r="P3850">
        <v>15.46</v>
      </c>
      <c r="Q3850">
        <v>15.22</v>
      </c>
      <c r="R3850">
        <v>15.31</v>
      </c>
      <c r="S3850">
        <v>10.97</v>
      </c>
      <c r="T3850">
        <v>10.63</v>
      </c>
      <c r="U3850">
        <v>10.78</v>
      </c>
      <c r="V3850">
        <v>856.5</v>
      </c>
      <c r="W3850">
        <v>0</v>
      </c>
      <c r="X3850">
        <v>1029</v>
      </c>
      <c r="Y3850">
        <v>12.95</v>
      </c>
      <c r="Z3850">
        <v>12.84</v>
      </c>
      <c r="AA3850">
        <v>12.9</v>
      </c>
      <c r="AB3850">
        <v>23.65</v>
      </c>
      <c r="AC3850">
        <v>2616</v>
      </c>
      <c r="AD3850">
        <v>6</v>
      </c>
      <c r="AE3850">
        <v>6.0000000000000001E-3</v>
      </c>
      <c r="AF3850">
        <v>5.0000000000000001E-3</v>
      </c>
      <c r="AG3850">
        <v>0</v>
      </c>
      <c r="AH3850">
        <v>-185.9</v>
      </c>
      <c r="AI3850">
        <v>-186.3</v>
      </c>
      <c r="AJ3850">
        <v>-186.1</v>
      </c>
      <c r="AK3850">
        <v>-179.6</v>
      </c>
      <c r="AL3850">
        <v>-179.7</v>
      </c>
      <c r="AM3850">
        <v>-179.6</v>
      </c>
    </row>
    <row r="3851" spans="1:39" x14ac:dyDescent="0.25">
      <c r="A3851" s="4">
        <f>D3851-UNR_Feb2020!C3851</f>
        <v>0</v>
      </c>
      <c r="B3851" s="1">
        <v>43888</v>
      </c>
      <c r="C3851" s="2">
        <v>0.72222222222222221</v>
      </c>
      <c r="D3851" s="3">
        <f t="shared" si="60"/>
        <v>43888.722222222219</v>
      </c>
      <c r="E3851">
        <v>111</v>
      </c>
      <c r="F3851">
        <v>122</v>
      </c>
      <c r="G3851">
        <v>95</v>
      </c>
      <c r="H3851">
        <v>5</v>
      </c>
      <c r="I3851">
        <v>3.1859999999999999</v>
      </c>
      <c r="J3851">
        <v>3.109</v>
      </c>
      <c r="K3851">
        <v>100.6</v>
      </c>
      <c r="L3851">
        <v>12.62</v>
      </c>
      <c r="M3851">
        <v>5.2439999999999998</v>
      </c>
      <c r="N3851">
        <v>1.7490000000000001</v>
      </c>
      <c r="O3851">
        <v>1.1759999999999999</v>
      </c>
      <c r="P3851">
        <v>15.32</v>
      </c>
      <c r="Q3851">
        <v>15.02</v>
      </c>
      <c r="R3851">
        <v>15.2</v>
      </c>
      <c r="S3851">
        <v>11.04</v>
      </c>
      <c r="T3851">
        <v>10.7</v>
      </c>
      <c r="U3851">
        <v>10.82</v>
      </c>
      <c r="V3851">
        <v>856.5</v>
      </c>
      <c r="W3851">
        <v>0</v>
      </c>
      <c r="X3851">
        <v>1029</v>
      </c>
      <c r="Y3851">
        <v>12.87</v>
      </c>
      <c r="Z3851">
        <v>12.82</v>
      </c>
      <c r="AA3851">
        <v>12.84</v>
      </c>
      <c r="AB3851">
        <v>23.14</v>
      </c>
      <c r="AC3851">
        <v>2616</v>
      </c>
      <c r="AD3851">
        <v>5</v>
      </c>
      <c r="AE3851">
        <v>6.0000000000000001E-3</v>
      </c>
      <c r="AF3851">
        <v>4.0000000000000001E-3</v>
      </c>
      <c r="AG3851">
        <v>0</v>
      </c>
      <c r="AH3851">
        <v>-185.7</v>
      </c>
      <c r="AI3851">
        <v>-186.1</v>
      </c>
      <c r="AJ3851">
        <v>-185.9</v>
      </c>
      <c r="AK3851">
        <v>-179.5</v>
      </c>
      <c r="AL3851">
        <v>-179.7</v>
      </c>
      <c r="AM3851">
        <v>-179.6</v>
      </c>
    </row>
    <row r="3852" spans="1:39" x14ac:dyDescent="0.25">
      <c r="A3852" s="4">
        <f>D3852-UNR_Feb2020!C3852</f>
        <v>0</v>
      </c>
      <c r="B3852" s="1">
        <v>43888</v>
      </c>
      <c r="C3852" s="2">
        <v>0.72916666666666663</v>
      </c>
      <c r="D3852" s="3">
        <f t="shared" si="60"/>
        <v>43888.729166666664</v>
      </c>
      <c r="E3852">
        <v>83</v>
      </c>
      <c r="F3852">
        <v>95</v>
      </c>
      <c r="G3852">
        <v>68</v>
      </c>
      <c r="H3852">
        <v>11</v>
      </c>
      <c r="I3852">
        <v>2.58</v>
      </c>
      <c r="J3852">
        <v>2.492</v>
      </c>
      <c r="K3852">
        <v>96.3</v>
      </c>
      <c r="L3852">
        <v>14.92</v>
      </c>
      <c r="M3852">
        <v>4.7519999999999998</v>
      </c>
      <c r="N3852">
        <v>1.913</v>
      </c>
      <c r="O3852">
        <v>0.34289999999999998</v>
      </c>
      <c r="P3852">
        <v>15.09</v>
      </c>
      <c r="Q3852">
        <v>14.62</v>
      </c>
      <c r="R3852">
        <v>14.84</v>
      </c>
      <c r="S3852">
        <v>11.51</v>
      </c>
      <c r="T3852">
        <v>10.94</v>
      </c>
      <c r="U3852">
        <v>11.21</v>
      </c>
      <c r="V3852">
        <v>856.5</v>
      </c>
      <c r="W3852">
        <v>0</v>
      </c>
      <c r="X3852">
        <v>1029</v>
      </c>
      <c r="Y3852">
        <v>12.88</v>
      </c>
      <c r="Z3852">
        <v>12.79</v>
      </c>
      <c r="AA3852">
        <v>12.83</v>
      </c>
      <c r="AB3852">
        <v>22.69</v>
      </c>
      <c r="AC3852">
        <v>2616</v>
      </c>
      <c r="AD3852">
        <v>4</v>
      </c>
      <c r="AE3852">
        <v>4.0000000000000001E-3</v>
      </c>
      <c r="AF3852">
        <v>3.0000000000000001E-3</v>
      </c>
      <c r="AG3852">
        <v>0</v>
      </c>
      <c r="AH3852">
        <v>-186</v>
      </c>
      <c r="AI3852">
        <v>-186.3</v>
      </c>
      <c r="AJ3852">
        <v>-186.1</v>
      </c>
      <c r="AK3852">
        <v>-179.5</v>
      </c>
      <c r="AL3852">
        <v>-179.8</v>
      </c>
      <c r="AM3852">
        <v>-179.6</v>
      </c>
    </row>
    <row r="3853" spans="1:39" x14ac:dyDescent="0.25">
      <c r="A3853" s="4">
        <f>D3853-UNR_Feb2020!C3853</f>
        <v>0</v>
      </c>
      <c r="B3853" s="1">
        <v>43888</v>
      </c>
      <c r="C3853" s="2">
        <v>0.73611111111111116</v>
      </c>
      <c r="D3853" s="3">
        <f t="shared" si="60"/>
        <v>43888.736111111109</v>
      </c>
      <c r="E3853">
        <v>51</v>
      </c>
      <c r="F3853">
        <v>68</v>
      </c>
      <c r="G3853">
        <v>41</v>
      </c>
      <c r="H3853">
        <v>10</v>
      </c>
      <c r="I3853">
        <v>3.2229999999999999</v>
      </c>
      <c r="J3853">
        <v>3.14</v>
      </c>
      <c r="K3853">
        <v>94.7</v>
      </c>
      <c r="L3853">
        <v>13.04</v>
      </c>
      <c r="M3853">
        <v>5.1449999999999996</v>
      </c>
      <c r="N3853">
        <v>1.8140000000000001</v>
      </c>
      <c r="O3853">
        <v>1.2250000000000001</v>
      </c>
      <c r="P3853">
        <v>14.65</v>
      </c>
      <c r="Q3853">
        <v>14.21</v>
      </c>
      <c r="R3853">
        <v>14.42</v>
      </c>
      <c r="S3853">
        <v>12.02</v>
      </c>
      <c r="T3853">
        <v>11.48</v>
      </c>
      <c r="U3853">
        <v>11.76</v>
      </c>
      <c r="V3853">
        <v>856.5</v>
      </c>
      <c r="W3853">
        <v>0</v>
      </c>
      <c r="X3853">
        <v>1029</v>
      </c>
      <c r="Y3853">
        <v>12.85</v>
      </c>
      <c r="Z3853">
        <v>12.79</v>
      </c>
      <c r="AA3853">
        <v>12.81</v>
      </c>
      <c r="AB3853">
        <v>22.12</v>
      </c>
      <c r="AC3853">
        <v>2616</v>
      </c>
      <c r="AD3853">
        <v>2</v>
      </c>
      <c r="AE3853">
        <v>3.0000000000000001E-3</v>
      </c>
      <c r="AF3853">
        <v>2E-3</v>
      </c>
      <c r="AG3853">
        <v>0</v>
      </c>
      <c r="AH3853">
        <v>-185.8</v>
      </c>
      <c r="AI3853">
        <v>-186.4</v>
      </c>
      <c r="AJ3853">
        <v>-186.1</v>
      </c>
      <c r="AK3853">
        <v>-179.5</v>
      </c>
      <c r="AL3853">
        <v>-179.8</v>
      </c>
      <c r="AM3853">
        <v>-179.7</v>
      </c>
    </row>
    <row r="3854" spans="1:39" x14ac:dyDescent="0.25">
      <c r="A3854" s="4">
        <f>D3854-UNR_Feb2020!C3854</f>
        <v>0</v>
      </c>
      <c r="B3854" s="1">
        <v>43888</v>
      </c>
      <c r="C3854" s="2">
        <v>0.74305555555555547</v>
      </c>
      <c r="D3854" s="3">
        <f t="shared" si="60"/>
        <v>43888.743055555555</v>
      </c>
      <c r="E3854">
        <v>24</v>
      </c>
      <c r="F3854">
        <v>41</v>
      </c>
      <c r="G3854">
        <v>14</v>
      </c>
      <c r="H3854">
        <v>10</v>
      </c>
      <c r="I3854">
        <v>3.0470000000000002</v>
      </c>
      <c r="J3854">
        <v>2.9740000000000002</v>
      </c>
      <c r="K3854">
        <v>97.1</v>
      </c>
      <c r="L3854">
        <v>12.51</v>
      </c>
      <c r="M3854">
        <v>5.5839999999999996</v>
      </c>
      <c r="N3854">
        <v>2.0529999999999999</v>
      </c>
      <c r="O3854">
        <v>1.1759999999999999</v>
      </c>
      <c r="P3854">
        <v>14.21</v>
      </c>
      <c r="Q3854">
        <v>13.6</v>
      </c>
      <c r="R3854">
        <v>13.98</v>
      </c>
      <c r="S3854">
        <v>12.64</v>
      </c>
      <c r="T3854">
        <v>11.96</v>
      </c>
      <c r="U3854">
        <v>12.27</v>
      </c>
      <c r="V3854">
        <v>856.6</v>
      </c>
      <c r="W3854">
        <v>0</v>
      </c>
      <c r="X3854">
        <v>1029</v>
      </c>
      <c r="Y3854">
        <v>12.87</v>
      </c>
      <c r="Z3854">
        <v>12.81</v>
      </c>
      <c r="AA3854">
        <v>12.83</v>
      </c>
      <c r="AB3854">
        <v>21.42</v>
      </c>
      <c r="AC3854">
        <v>2616</v>
      </c>
      <c r="AD3854">
        <v>1</v>
      </c>
      <c r="AE3854">
        <v>2E-3</v>
      </c>
      <c r="AF3854">
        <v>1E-3</v>
      </c>
      <c r="AG3854">
        <v>0</v>
      </c>
      <c r="AH3854">
        <v>-186</v>
      </c>
      <c r="AI3854">
        <v>-186.4</v>
      </c>
      <c r="AJ3854">
        <v>-186.2</v>
      </c>
      <c r="AK3854">
        <v>-179.6</v>
      </c>
      <c r="AL3854">
        <v>-179.7</v>
      </c>
      <c r="AM3854">
        <v>-179.7</v>
      </c>
    </row>
    <row r="3855" spans="1:39" x14ac:dyDescent="0.25">
      <c r="A3855" s="4">
        <f>D3855-UNR_Feb2020!C3855</f>
        <v>0</v>
      </c>
      <c r="B3855" s="1">
        <v>43888</v>
      </c>
      <c r="C3855" s="2">
        <v>0.75</v>
      </c>
      <c r="D3855" s="3">
        <f t="shared" si="60"/>
        <v>43888.75</v>
      </c>
      <c r="E3855">
        <v>14</v>
      </c>
      <c r="F3855">
        <v>14</v>
      </c>
      <c r="G3855">
        <v>14</v>
      </c>
      <c r="H3855">
        <v>0</v>
      </c>
      <c r="I3855">
        <v>3.2170000000000001</v>
      </c>
      <c r="J3855">
        <v>3.1240000000000001</v>
      </c>
      <c r="K3855">
        <v>99.3</v>
      </c>
      <c r="L3855">
        <v>13.8</v>
      </c>
      <c r="M3855">
        <v>5.7309999999999999</v>
      </c>
      <c r="N3855">
        <v>1.855</v>
      </c>
      <c r="O3855">
        <v>1.7150000000000001</v>
      </c>
      <c r="P3855">
        <v>13.67</v>
      </c>
      <c r="Q3855">
        <v>13.26</v>
      </c>
      <c r="R3855">
        <v>13.49</v>
      </c>
      <c r="S3855">
        <v>12.91</v>
      </c>
      <c r="T3855">
        <v>12.53</v>
      </c>
      <c r="U3855">
        <v>12.68</v>
      </c>
      <c r="V3855">
        <v>856.7</v>
      </c>
      <c r="W3855">
        <v>0</v>
      </c>
      <c r="X3855">
        <v>1029</v>
      </c>
      <c r="Y3855">
        <v>12.86</v>
      </c>
      <c r="Z3855">
        <v>12.78</v>
      </c>
      <c r="AA3855">
        <v>12.82</v>
      </c>
      <c r="AB3855">
        <v>20.41</v>
      </c>
      <c r="AC3855">
        <v>2616</v>
      </c>
      <c r="AD3855">
        <v>1</v>
      </c>
      <c r="AE3855">
        <v>1E-3</v>
      </c>
      <c r="AF3855">
        <v>1E-3</v>
      </c>
      <c r="AG3855">
        <v>0</v>
      </c>
      <c r="AH3855">
        <v>-186</v>
      </c>
      <c r="AI3855">
        <v>-186.6</v>
      </c>
      <c r="AJ3855">
        <v>-186.2</v>
      </c>
      <c r="AK3855">
        <v>-179.6</v>
      </c>
      <c r="AL3855">
        <v>-179.7</v>
      </c>
      <c r="AM3855">
        <v>-179.6</v>
      </c>
    </row>
    <row r="3856" spans="1:39" x14ac:dyDescent="0.25">
      <c r="A3856" s="4">
        <f>D3856-UNR_Feb2020!C3856</f>
        <v>0</v>
      </c>
      <c r="B3856" s="1">
        <v>43888</v>
      </c>
      <c r="C3856" s="2">
        <v>0.75694444444444453</v>
      </c>
      <c r="D3856" s="3">
        <f t="shared" si="60"/>
        <v>43888.756944444445</v>
      </c>
      <c r="E3856">
        <v>2</v>
      </c>
      <c r="F3856">
        <v>14</v>
      </c>
      <c r="G3856">
        <v>0</v>
      </c>
      <c r="H3856">
        <v>5</v>
      </c>
      <c r="I3856">
        <v>2.97</v>
      </c>
      <c r="J3856">
        <v>2.9009999999999998</v>
      </c>
      <c r="K3856">
        <v>92.8</v>
      </c>
      <c r="L3856">
        <v>12.36</v>
      </c>
      <c r="M3856">
        <v>5.44</v>
      </c>
      <c r="N3856">
        <v>2.1389999999999998</v>
      </c>
      <c r="O3856">
        <v>0.78410000000000002</v>
      </c>
      <c r="P3856">
        <v>13.33</v>
      </c>
      <c r="Q3856">
        <v>12.8</v>
      </c>
      <c r="R3856">
        <v>13.16</v>
      </c>
      <c r="S3856">
        <v>13.32</v>
      </c>
      <c r="T3856">
        <v>12.81</v>
      </c>
      <c r="U3856">
        <v>12.97</v>
      </c>
      <c r="V3856">
        <v>856.7</v>
      </c>
      <c r="W3856">
        <v>0</v>
      </c>
      <c r="X3856">
        <v>1029</v>
      </c>
      <c r="Y3856">
        <v>12.83</v>
      </c>
      <c r="Z3856">
        <v>12.77</v>
      </c>
      <c r="AA3856">
        <v>12.79</v>
      </c>
      <c r="AB3856">
        <v>19.13</v>
      </c>
      <c r="AC3856">
        <v>2616</v>
      </c>
      <c r="AD3856">
        <v>0</v>
      </c>
      <c r="AE3856">
        <v>1E-3</v>
      </c>
      <c r="AF3856">
        <v>0</v>
      </c>
      <c r="AG3856">
        <v>0</v>
      </c>
      <c r="AH3856">
        <v>-186.1</v>
      </c>
      <c r="AI3856">
        <v>-186.7</v>
      </c>
      <c r="AJ3856">
        <v>-186.4</v>
      </c>
      <c r="AK3856">
        <v>-179.5</v>
      </c>
      <c r="AL3856">
        <v>-179.7</v>
      </c>
      <c r="AM3856">
        <v>-179.6</v>
      </c>
    </row>
    <row r="3857" spans="1:39" x14ac:dyDescent="0.25">
      <c r="A3857" s="4">
        <f>D3857-UNR_Feb2020!C3857</f>
        <v>0</v>
      </c>
      <c r="B3857" s="1">
        <v>43888</v>
      </c>
      <c r="C3857" s="2">
        <v>0.76388888888888884</v>
      </c>
      <c r="D3857" s="3">
        <f t="shared" si="60"/>
        <v>43888.763888888891</v>
      </c>
      <c r="E3857">
        <v>0</v>
      </c>
      <c r="F3857">
        <v>0</v>
      </c>
      <c r="G3857">
        <v>0</v>
      </c>
      <c r="H3857">
        <v>0</v>
      </c>
      <c r="I3857">
        <v>1.03</v>
      </c>
      <c r="J3857">
        <v>0.93740000000000001</v>
      </c>
      <c r="K3857">
        <v>77.7</v>
      </c>
      <c r="L3857">
        <v>24.07</v>
      </c>
      <c r="M3857">
        <v>3.1850000000000001</v>
      </c>
      <c r="N3857">
        <v>1.292</v>
      </c>
      <c r="O3857">
        <v>0</v>
      </c>
      <c r="P3857">
        <v>12.86</v>
      </c>
      <c r="Q3857">
        <v>12.16</v>
      </c>
      <c r="R3857">
        <v>12.49</v>
      </c>
      <c r="S3857">
        <v>13.97</v>
      </c>
      <c r="T3857">
        <v>13.32</v>
      </c>
      <c r="U3857">
        <v>13.66</v>
      </c>
      <c r="V3857">
        <v>856.8</v>
      </c>
      <c r="W3857">
        <v>0</v>
      </c>
      <c r="X3857">
        <v>1029</v>
      </c>
      <c r="Y3857">
        <v>12.82</v>
      </c>
      <c r="Z3857">
        <v>12.77</v>
      </c>
      <c r="AA3857">
        <v>12.79</v>
      </c>
      <c r="AB3857">
        <v>17.78</v>
      </c>
      <c r="AC3857">
        <v>2616</v>
      </c>
      <c r="AD3857">
        <v>0</v>
      </c>
      <c r="AE3857">
        <v>0</v>
      </c>
      <c r="AF3857">
        <v>0</v>
      </c>
      <c r="AG3857">
        <v>0</v>
      </c>
      <c r="AH3857">
        <v>-186.2</v>
      </c>
      <c r="AI3857">
        <v>-186.7</v>
      </c>
      <c r="AJ3857">
        <v>-186.5</v>
      </c>
      <c r="AK3857">
        <v>-179.5</v>
      </c>
      <c r="AL3857">
        <v>-179.6</v>
      </c>
      <c r="AM3857">
        <v>-179.5</v>
      </c>
    </row>
    <row r="3858" spans="1:39" x14ac:dyDescent="0.25">
      <c r="A3858" s="4">
        <f>D3858-UNR_Feb2020!C3858</f>
        <v>0</v>
      </c>
      <c r="B3858" s="1">
        <v>43888</v>
      </c>
      <c r="C3858" s="2">
        <v>0.77083333333333337</v>
      </c>
      <c r="D3858" s="3">
        <f t="shared" si="60"/>
        <v>43888.770833333336</v>
      </c>
      <c r="E3858">
        <v>0</v>
      </c>
      <c r="F3858">
        <v>0</v>
      </c>
      <c r="G3858">
        <v>0</v>
      </c>
      <c r="H3858">
        <v>0</v>
      </c>
      <c r="I3858">
        <v>0.73180000000000001</v>
      </c>
      <c r="J3858">
        <v>0.66610000000000003</v>
      </c>
      <c r="K3858">
        <v>48.66</v>
      </c>
      <c r="L3858">
        <v>22.72</v>
      </c>
      <c r="M3858">
        <v>1.911</v>
      </c>
      <c r="N3858">
        <v>1.23</v>
      </c>
      <c r="O3858">
        <v>0</v>
      </c>
      <c r="P3858">
        <v>12.23</v>
      </c>
      <c r="Q3858">
        <v>11.78</v>
      </c>
      <c r="R3858">
        <v>12</v>
      </c>
      <c r="S3858">
        <v>14.34</v>
      </c>
      <c r="T3858">
        <v>13.93</v>
      </c>
      <c r="U3858">
        <v>14.13</v>
      </c>
      <c r="V3858">
        <v>856.9</v>
      </c>
      <c r="W3858">
        <v>0</v>
      </c>
      <c r="X3858">
        <v>1029</v>
      </c>
      <c r="Y3858">
        <v>12.82</v>
      </c>
      <c r="Z3858">
        <v>12.76</v>
      </c>
      <c r="AA3858">
        <v>12.78</v>
      </c>
      <c r="AB3858">
        <v>16.48</v>
      </c>
      <c r="AC3858">
        <v>2616</v>
      </c>
      <c r="AD3858">
        <v>0</v>
      </c>
      <c r="AE3858">
        <v>0</v>
      </c>
      <c r="AF3858">
        <v>0</v>
      </c>
      <c r="AG3858">
        <v>0</v>
      </c>
      <c r="AH3858">
        <v>-186.3</v>
      </c>
      <c r="AI3858">
        <v>-186.8</v>
      </c>
      <c r="AJ3858">
        <v>-186.6</v>
      </c>
      <c r="AK3858">
        <v>-179.4</v>
      </c>
      <c r="AL3858">
        <v>-179.6</v>
      </c>
      <c r="AM3858">
        <v>-179.5</v>
      </c>
    </row>
    <row r="3859" spans="1:39" x14ac:dyDescent="0.25">
      <c r="A3859" s="4">
        <f>D3859-UNR_Feb2020!C3859</f>
        <v>0</v>
      </c>
      <c r="B3859" s="1">
        <v>43888</v>
      </c>
      <c r="C3859" s="2">
        <v>0.77777777777777779</v>
      </c>
      <c r="D3859" s="3">
        <f t="shared" si="60"/>
        <v>43888.777777777781</v>
      </c>
      <c r="E3859">
        <v>0</v>
      </c>
      <c r="F3859">
        <v>0</v>
      </c>
      <c r="G3859">
        <v>0</v>
      </c>
      <c r="H3859">
        <v>0</v>
      </c>
      <c r="I3859">
        <v>1.3129999999999999</v>
      </c>
      <c r="J3859">
        <v>1.2869999999999999</v>
      </c>
      <c r="K3859">
        <v>37.36</v>
      </c>
      <c r="L3859">
        <v>11.35</v>
      </c>
      <c r="M3859">
        <v>2.4500000000000002</v>
      </c>
      <c r="N3859">
        <v>0.94599999999999995</v>
      </c>
      <c r="O3859">
        <v>0.44080000000000003</v>
      </c>
      <c r="P3859">
        <v>11.78</v>
      </c>
      <c r="Q3859">
        <v>11.11</v>
      </c>
      <c r="R3859">
        <v>11.4</v>
      </c>
      <c r="S3859">
        <v>15.15</v>
      </c>
      <c r="T3859">
        <v>14.27</v>
      </c>
      <c r="U3859">
        <v>14.76</v>
      </c>
      <c r="V3859">
        <v>857</v>
      </c>
      <c r="W3859">
        <v>0</v>
      </c>
      <c r="X3859">
        <v>1029</v>
      </c>
      <c r="Y3859">
        <v>12.81</v>
      </c>
      <c r="Z3859">
        <v>12.75</v>
      </c>
      <c r="AA3859">
        <v>12.78</v>
      </c>
      <c r="AB3859">
        <v>15.27</v>
      </c>
      <c r="AC3859">
        <v>2616</v>
      </c>
      <c r="AD3859">
        <v>0</v>
      </c>
      <c r="AE3859">
        <v>0</v>
      </c>
      <c r="AF3859">
        <v>0</v>
      </c>
      <c r="AG3859">
        <v>0</v>
      </c>
      <c r="AH3859">
        <v>-186.4</v>
      </c>
      <c r="AI3859">
        <v>-186.9</v>
      </c>
      <c r="AJ3859">
        <v>-186.7</v>
      </c>
      <c r="AK3859">
        <v>-179.3</v>
      </c>
      <c r="AL3859">
        <v>-179.6</v>
      </c>
      <c r="AM3859">
        <v>-179.4</v>
      </c>
    </row>
    <row r="3860" spans="1:39" x14ac:dyDescent="0.25">
      <c r="A3860" s="4">
        <f>D3860-UNR_Feb2020!C3860</f>
        <v>0</v>
      </c>
      <c r="B3860" s="1">
        <v>43888</v>
      </c>
      <c r="C3860" s="2">
        <v>0.78472222222222221</v>
      </c>
      <c r="D3860" s="3">
        <f t="shared" si="60"/>
        <v>43888.784722222219</v>
      </c>
      <c r="E3860">
        <v>0</v>
      </c>
      <c r="F3860">
        <v>0</v>
      </c>
      <c r="G3860">
        <v>0</v>
      </c>
      <c r="H3860">
        <v>0</v>
      </c>
      <c r="I3860">
        <v>1.573</v>
      </c>
      <c r="J3860">
        <v>1.4850000000000001</v>
      </c>
      <c r="K3860">
        <v>45.5</v>
      </c>
      <c r="L3860">
        <v>19.12</v>
      </c>
      <c r="M3860">
        <v>3.2829999999999999</v>
      </c>
      <c r="N3860">
        <v>1.3620000000000001</v>
      </c>
      <c r="O3860">
        <v>0.245</v>
      </c>
      <c r="P3860">
        <v>12.03</v>
      </c>
      <c r="Q3860">
        <v>11.11</v>
      </c>
      <c r="R3860">
        <v>11.45</v>
      </c>
      <c r="S3860">
        <v>15.19</v>
      </c>
      <c r="T3860">
        <v>14.31</v>
      </c>
      <c r="U3860">
        <v>14.9</v>
      </c>
      <c r="V3860">
        <v>857.1</v>
      </c>
      <c r="W3860">
        <v>0</v>
      </c>
      <c r="X3860">
        <v>1029</v>
      </c>
      <c r="Y3860">
        <v>12.79</v>
      </c>
      <c r="Z3860">
        <v>12.72</v>
      </c>
      <c r="AA3860">
        <v>12.75</v>
      </c>
      <c r="AB3860">
        <v>14.19</v>
      </c>
      <c r="AC3860">
        <v>2616</v>
      </c>
      <c r="AD3860">
        <v>0</v>
      </c>
      <c r="AE3860">
        <v>0</v>
      </c>
      <c r="AF3860">
        <v>0</v>
      </c>
      <c r="AG3860">
        <v>0</v>
      </c>
      <c r="AH3860">
        <v>-186.5</v>
      </c>
      <c r="AI3860">
        <v>-187</v>
      </c>
      <c r="AJ3860">
        <v>-186.8</v>
      </c>
      <c r="AK3860">
        <v>-179.3</v>
      </c>
      <c r="AL3860">
        <v>-179.5</v>
      </c>
      <c r="AM3860">
        <v>-179.4</v>
      </c>
    </row>
    <row r="3861" spans="1:39" x14ac:dyDescent="0.25">
      <c r="A3861" s="4">
        <f>D3861-UNR_Feb2020!C3861</f>
        <v>0</v>
      </c>
      <c r="B3861" s="1">
        <v>43888</v>
      </c>
      <c r="C3861" s="2">
        <v>0.79166666666666663</v>
      </c>
      <c r="D3861" s="3">
        <f t="shared" si="60"/>
        <v>43888.791666666664</v>
      </c>
      <c r="E3861">
        <v>0</v>
      </c>
      <c r="F3861">
        <v>0</v>
      </c>
      <c r="G3861">
        <v>0</v>
      </c>
      <c r="H3861">
        <v>0</v>
      </c>
      <c r="I3861">
        <v>1.5780000000000001</v>
      </c>
      <c r="J3861">
        <v>1.508</v>
      </c>
      <c r="K3861">
        <v>60.91</v>
      </c>
      <c r="L3861">
        <v>17.02</v>
      </c>
      <c r="M3861">
        <v>3.871</v>
      </c>
      <c r="N3861">
        <v>1.645</v>
      </c>
      <c r="O3861">
        <v>0.1958</v>
      </c>
      <c r="P3861">
        <v>12.03</v>
      </c>
      <c r="Q3861">
        <v>11.66</v>
      </c>
      <c r="R3861">
        <v>11.84</v>
      </c>
      <c r="S3861">
        <v>14.68</v>
      </c>
      <c r="T3861">
        <v>14.31</v>
      </c>
      <c r="U3861">
        <v>14.47</v>
      </c>
      <c r="V3861">
        <v>857.2</v>
      </c>
      <c r="W3861">
        <v>0</v>
      </c>
      <c r="X3861">
        <v>1029</v>
      </c>
      <c r="Y3861">
        <v>12.78</v>
      </c>
      <c r="Z3861">
        <v>12.72</v>
      </c>
      <c r="AA3861">
        <v>12.75</v>
      </c>
      <c r="AB3861">
        <v>13.28</v>
      </c>
      <c r="AC3861">
        <v>2616</v>
      </c>
      <c r="AD3861">
        <v>0</v>
      </c>
      <c r="AE3861">
        <v>0</v>
      </c>
      <c r="AF3861">
        <v>0</v>
      </c>
      <c r="AG3861">
        <v>0</v>
      </c>
      <c r="AH3861">
        <v>-186.7</v>
      </c>
      <c r="AI3861">
        <v>-187.1</v>
      </c>
      <c r="AJ3861">
        <v>-186.9</v>
      </c>
      <c r="AK3861">
        <v>-179.2</v>
      </c>
      <c r="AL3861">
        <v>-179.4</v>
      </c>
      <c r="AM3861">
        <v>-179.3</v>
      </c>
    </row>
    <row r="3862" spans="1:39" x14ac:dyDescent="0.25">
      <c r="A3862" s="4">
        <f>D3862-UNR_Feb2020!C3862</f>
        <v>0</v>
      </c>
      <c r="B3862" s="1">
        <v>43888</v>
      </c>
      <c r="C3862" s="2">
        <v>0.79861111111111116</v>
      </c>
      <c r="D3862" s="3">
        <f t="shared" si="60"/>
        <v>43888.798611111109</v>
      </c>
      <c r="E3862">
        <v>0</v>
      </c>
      <c r="F3862">
        <v>0</v>
      </c>
      <c r="G3862">
        <v>0</v>
      </c>
      <c r="H3862">
        <v>0</v>
      </c>
      <c r="I3862">
        <v>1.323</v>
      </c>
      <c r="J3862">
        <v>1.2549999999999999</v>
      </c>
      <c r="K3862">
        <v>74.12</v>
      </c>
      <c r="L3862">
        <v>18.22</v>
      </c>
      <c r="M3862">
        <v>2.597</v>
      </c>
      <c r="N3862">
        <v>1.137</v>
      </c>
      <c r="O3862">
        <v>0</v>
      </c>
      <c r="P3862">
        <v>12.01</v>
      </c>
      <c r="Q3862">
        <v>11.56</v>
      </c>
      <c r="R3862">
        <v>11.75</v>
      </c>
      <c r="S3862">
        <v>14.85</v>
      </c>
      <c r="T3862">
        <v>14.48</v>
      </c>
      <c r="U3862">
        <v>14.66</v>
      </c>
      <c r="V3862">
        <v>857.3</v>
      </c>
      <c r="W3862">
        <v>0</v>
      </c>
      <c r="X3862">
        <v>1029</v>
      </c>
      <c r="Y3862">
        <v>12.77</v>
      </c>
      <c r="Z3862">
        <v>12.64</v>
      </c>
      <c r="AA3862">
        <v>12.72</v>
      </c>
      <c r="AB3862">
        <v>12.56</v>
      </c>
      <c r="AC3862">
        <v>2616</v>
      </c>
      <c r="AD3862">
        <v>0</v>
      </c>
      <c r="AE3862">
        <v>0</v>
      </c>
      <c r="AF3862">
        <v>0</v>
      </c>
      <c r="AG3862">
        <v>0</v>
      </c>
      <c r="AH3862">
        <v>-186.7</v>
      </c>
      <c r="AI3862">
        <v>-187</v>
      </c>
      <c r="AJ3862">
        <v>-186.9</v>
      </c>
      <c r="AK3862">
        <v>-179.3</v>
      </c>
      <c r="AL3862">
        <v>-179.4</v>
      </c>
      <c r="AM3862">
        <v>-179.3</v>
      </c>
    </row>
    <row r="3863" spans="1:39" x14ac:dyDescent="0.25">
      <c r="A3863" s="4">
        <f>D3863-UNR_Feb2020!C3863</f>
        <v>0</v>
      </c>
      <c r="B3863" s="1">
        <v>43888</v>
      </c>
      <c r="C3863" s="2">
        <v>0.80555555555555547</v>
      </c>
      <c r="D3863" s="3">
        <f t="shared" si="60"/>
        <v>43888.805555555555</v>
      </c>
      <c r="E3863">
        <v>0</v>
      </c>
      <c r="F3863">
        <v>0</v>
      </c>
      <c r="G3863">
        <v>0</v>
      </c>
      <c r="H3863">
        <v>0</v>
      </c>
      <c r="I3863">
        <v>1.3149999999999999</v>
      </c>
      <c r="J3863">
        <v>1.27</v>
      </c>
      <c r="K3863">
        <v>95.3</v>
      </c>
      <c r="L3863">
        <v>14.96</v>
      </c>
      <c r="M3863">
        <v>2.1560000000000001</v>
      </c>
      <c r="N3863">
        <v>0.74199999999999999</v>
      </c>
      <c r="O3863">
        <v>0.44080000000000003</v>
      </c>
      <c r="P3863">
        <v>11.97</v>
      </c>
      <c r="Q3863">
        <v>11.7</v>
      </c>
      <c r="R3863">
        <v>11.83</v>
      </c>
      <c r="S3863">
        <v>14.85</v>
      </c>
      <c r="T3863">
        <v>14.48</v>
      </c>
      <c r="U3863">
        <v>14.67</v>
      </c>
      <c r="V3863">
        <v>857.3</v>
      </c>
      <c r="W3863">
        <v>0</v>
      </c>
      <c r="X3863">
        <v>1029</v>
      </c>
      <c r="Y3863">
        <v>12.81</v>
      </c>
      <c r="Z3863">
        <v>12.73</v>
      </c>
      <c r="AA3863">
        <v>12.77</v>
      </c>
      <c r="AB3863">
        <v>11.94</v>
      </c>
      <c r="AC3863">
        <v>2616</v>
      </c>
      <c r="AD3863">
        <v>0</v>
      </c>
      <c r="AE3863">
        <v>0</v>
      </c>
      <c r="AF3863">
        <v>0</v>
      </c>
      <c r="AG3863">
        <v>0</v>
      </c>
      <c r="AH3863">
        <v>-187</v>
      </c>
      <c r="AI3863">
        <v>-187.4</v>
      </c>
      <c r="AJ3863">
        <v>-187.1</v>
      </c>
      <c r="AK3863">
        <v>-179.3</v>
      </c>
      <c r="AL3863">
        <v>-179.5</v>
      </c>
      <c r="AM3863">
        <v>-179.4</v>
      </c>
    </row>
    <row r="3864" spans="1:39" x14ac:dyDescent="0.25">
      <c r="A3864" s="4">
        <f>D3864-UNR_Feb2020!C3864</f>
        <v>0</v>
      </c>
      <c r="B3864" s="1">
        <v>43888</v>
      </c>
      <c r="C3864" s="2">
        <v>0.8125</v>
      </c>
      <c r="D3864" s="3">
        <f t="shared" si="60"/>
        <v>43888.8125</v>
      </c>
      <c r="E3864">
        <v>0</v>
      </c>
      <c r="F3864">
        <v>0</v>
      </c>
      <c r="G3864">
        <v>0</v>
      </c>
      <c r="H3864">
        <v>0</v>
      </c>
      <c r="I3864">
        <v>1.0960000000000001</v>
      </c>
      <c r="J3864">
        <v>1.0089999999999999</v>
      </c>
      <c r="K3864">
        <v>90.2</v>
      </c>
      <c r="L3864">
        <v>22.7</v>
      </c>
      <c r="M3864">
        <v>2.2050000000000001</v>
      </c>
      <c r="N3864">
        <v>0.95399999999999996</v>
      </c>
      <c r="O3864">
        <v>0.245</v>
      </c>
      <c r="P3864">
        <v>11.81</v>
      </c>
      <c r="Q3864">
        <v>11.43</v>
      </c>
      <c r="R3864">
        <v>11.65</v>
      </c>
      <c r="S3864">
        <v>15.23</v>
      </c>
      <c r="T3864">
        <v>14.72</v>
      </c>
      <c r="U3864">
        <v>14.99</v>
      </c>
      <c r="V3864">
        <v>857.4</v>
      </c>
      <c r="W3864">
        <v>0</v>
      </c>
      <c r="X3864">
        <v>1029</v>
      </c>
      <c r="Y3864">
        <v>12.81</v>
      </c>
      <c r="Z3864">
        <v>12.75</v>
      </c>
      <c r="AA3864">
        <v>12.77</v>
      </c>
      <c r="AB3864">
        <v>11.36</v>
      </c>
      <c r="AC3864">
        <v>2616</v>
      </c>
      <c r="AD3864">
        <v>0</v>
      </c>
      <c r="AE3864">
        <v>0</v>
      </c>
      <c r="AF3864">
        <v>0</v>
      </c>
      <c r="AG3864">
        <v>0</v>
      </c>
      <c r="AH3864">
        <v>-186.8</v>
      </c>
      <c r="AI3864">
        <v>-187.1</v>
      </c>
      <c r="AJ3864">
        <v>-187</v>
      </c>
      <c r="AK3864">
        <v>-179.2</v>
      </c>
      <c r="AL3864">
        <v>-179.4</v>
      </c>
      <c r="AM3864">
        <v>-179.3</v>
      </c>
    </row>
    <row r="3865" spans="1:39" x14ac:dyDescent="0.25">
      <c r="A3865" s="4">
        <f>D3865-UNR_Feb2020!C3865</f>
        <v>0</v>
      </c>
      <c r="B3865" s="1">
        <v>43888</v>
      </c>
      <c r="C3865" s="2">
        <v>0.81944444444444453</v>
      </c>
      <c r="D3865" s="3">
        <f t="shared" si="60"/>
        <v>43888.819444444445</v>
      </c>
      <c r="E3865">
        <v>0</v>
      </c>
      <c r="F3865">
        <v>0</v>
      </c>
      <c r="G3865">
        <v>0</v>
      </c>
      <c r="H3865">
        <v>0</v>
      </c>
      <c r="I3865">
        <v>1.228</v>
      </c>
      <c r="J3865">
        <v>1.1910000000000001</v>
      </c>
      <c r="K3865">
        <v>67.08</v>
      </c>
      <c r="L3865">
        <v>13.97</v>
      </c>
      <c r="M3865">
        <v>2.1070000000000002</v>
      </c>
      <c r="N3865">
        <v>0.66300000000000003</v>
      </c>
      <c r="O3865">
        <v>0.3921</v>
      </c>
      <c r="P3865">
        <v>11.74</v>
      </c>
      <c r="Q3865">
        <v>11.5</v>
      </c>
      <c r="R3865">
        <v>11.64</v>
      </c>
      <c r="S3865">
        <v>15.16</v>
      </c>
      <c r="T3865">
        <v>14.89</v>
      </c>
      <c r="U3865">
        <v>15.02</v>
      </c>
      <c r="V3865">
        <v>857.3</v>
      </c>
      <c r="W3865">
        <v>0</v>
      </c>
      <c r="X3865">
        <v>1029</v>
      </c>
      <c r="Y3865">
        <v>12.81</v>
      </c>
      <c r="Z3865">
        <v>12.75</v>
      </c>
      <c r="AA3865">
        <v>12.77</v>
      </c>
      <c r="AB3865">
        <v>10.86</v>
      </c>
      <c r="AC3865">
        <v>2616</v>
      </c>
      <c r="AD3865">
        <v>0</v>
      </c>
      <c r="AE3865">
        <v>0</v>
      </c>
      <c r="AF3865">
        <v>0</v>
      </c>
      <c r="AG3865">
        <v>0</v>
      </c>
      <c r="AH3865">
        <v>-186.9</v>
      </c>
      <c r="AI3865">
        <v>-187.2</v>
      </c>
      <c r="AJ3865">
        <v>-187.1</v>
      </c>
      <c r="AK3865">
        <v>-179.2</v>
      </c>
      <c r="AL3865">
        <v>-179.4</v>
      </c>
      <c r="AM3865">
        <v>-179.3</v>
      </c>
    </row>
    <row r="3866" spans="1:39" x14ac:dyDescent="0.25">
      <c r="A3866" s="4">
        <f>D3866-UNR_Feb2020!C3866</f>
        <v>0</v>
      </c>
      <c r="B3866" s="1">
        <v>43888</v>
      </c>
      <c r="C3866" s="2">
        <v>0.82638888888888884</v>
      </c>
      <c r="D3866" s="3">
        <f t="shared" si="60"/>
        <v>43888.826388888891</v>
      </c>
      <c r="E3866">
        <v>0</v>
      </c>
      <c r="F3866">
        <v>0</v>
      </c>
      <c r="G3866">
        <v>0</v>
      </c>
      <c r="H3866">
        <v>0</v>
      </c>
      <c r="I3866">
        <v>1.74</v>
      </c>
      <c r="J3866">
        <v>1.726</v>
      </c>
      <c r="K3866">
        <v>47.13</v>
      </c>
      <c r="L3866">
        <v>7.032</v>
      </c>
      <c r="M3866">
        <v>2.1560000000000001</v>
      </c>
      <c r="N3866">
        <v>0.38200000000000001</v>
      </c>
      <c r="O3866">
        <v>1.421</v>
      </c>
      <c r="P3866">
        <v>11.81</v>
      </c>
      <c r="Q3866">
        <v>11.4</v>
      </c>
      <c r="R3866">
        <v>11.64</v>
      </c>
      <c r="S3866">
        <v>15.33</v>
      </c>
      <c r="T3866">
        <v>14.82</v>
      </c>
      <c r="U3866">
        <v>15.05</v>
      </c>
      <c r="V3866">
        <v>857.3</v>
      </c>
      <c r="W3866">
        <v>0</v>
      </c>
      <c r="X3866">
        <v>1029</v>
      </c>
      <c r="Y3866">
        <v>12.82</v>
      </c>
      <c r="Z3866">
        <v>12.75</v>
      </c>
      <c r="AA3866">
        <v>12.78</v>
      </c>
      <c r="AB3866">
        <v>10.5</v>
      </c>
      <c r="AC3866">
        <v>2616</v>
      </c>
      <c r="AD3866">
        <v>0</v>
      </c>
      <c r="AE3866">
        <v>0</v>
      </c>
      <c r="AF3866">
        <v>0</v>
      </c>
      <c r="AG3866">
        <v>0</v>
      </c>
      <c r="AH3866">
        <v>-187.1</v>
      </c>
      <c r="AI3866">
        <v>-187.3</v>
      </c>
      <c r="AJ3866">
        <v>-187.2</v>
      </c>
      <c r="AK3866">
        <v>-179.2</v>
      </c>
      <c r="AL3866">
        <v>-179.4</v>
      </c>
      <c r="AM3866">
        <v>-179.3</v>
      </c>
    </row>
    <row r="3867" spans="1:39" x14ac:dyDescent="0.25">
      <c r="A3867" s="4">
        <f>D3867-UNR_Feb2020!C3867</f>
        <v>0</v>
      </c>
      <c r="B3867" s="1">
        <v>43888</v>
      </c>
      <c r="C3867" s="2">
        <v>0.83333333333333337</v>
      </c>
      <c r="D3867" s="3">
        <f t="shared" si="60"/>
        <v>43888.833333333336</v>
      </c>
      <c r="E3867">
        <v>0</v>
      </c>
      <c r="F3867">
        <v>0</v>
      </c>
      <c r="G3867">
        <v>0</v>
      </c>
      <c r="H3867">
        <v>0</v>
      </c>
      <c r="I3867">
        <v>1.619</v>
      </c>
      <c r="J3867">
        <v>1.599</v>
      </c>
      <c r="K3867">
        <v>44.79</v>
      </c>
      <c r="L3867">
        <v>8.9700000000000006</v>
      </c>
      <c r="M3867">
        <v>2.1560000000000001</v>
      </c>
      <c r="N3867">
        <v>0.58099999999999996</v>
      </c>
      <c r="O3867">
        <v>0.88200000000000001</v>
      </c>
      <c r="P3867">
        <v>11.44</v>
      </c>
      <c r="Q3867">
        <v>10.96</v>
      </c>
      <c r="R3867">
        <v>11.15</v>
      </c>
      <c r="S3867">
        <v>16.05</v>
      </c>
      <c r="T3867">
        <v>15.3</v>
      </c>
      <c r="U3867">
        <v>15.77</v>
      </c>
      <c r="V3867">
        <v>857.3</v>
      </c>
      <c r="W3867">
        <v>0</v>
      </c>
      <c r="X3867">
        <v>1029</v>
      </c>
      <c r="Y3867">
        <v>12.83</v>
      </c>
      <c r="Z3867">
        <v>12.77</v>
      </c>
      <c r="AA3867">
        <v>12.79</v>
      </c>
      <c r="AB3867">
        <v>10.24</v>
      </c>
      <c r="AC3867">
        <v>2616</v>
      </c>
      <c r="AD3867">
        <v>0</v>
      </c>
      <c r="AE3867">
        <v>0</v>
      </c>
      <c r="AF3867">
        <v>0</v>
      </c>
      <c r="AG3867">
        <v>0</v>
      </c>
      <c r="AH3867">
        <v>-187.2</v>
      </c>
      <c r="AI3867">
        <v>-187.4</v>
      </c>
      <c r="AJ3867">
        <v>-187.3</v>
      </c>
      <c r="AK3867">
        <v>-179.2</v>
      </c>
      <c r="AL3867">
        <v>-179.4</v>
      </c>
      <c r="AM3867">
        <v>-179.3</v>
      </c>
    </row>
    <row r="3868" spans="1:39" x14ac:dyDescent="0.25">
      <c r="A3868" s="4">
        <f>D3868-UNR_Feb2020!C3868</f>
        <v>0</v>
      </c>
      <c r="B3868" s="1">
        <v>43888</v>
      </c>
      <c r="C3868" s="2">
        <v>0.84027777777777779</v>
      </c>
      <c r="D3868" s="3">
        <f t="shared" si="60"/>
        <v>43888.840277777781</v>
      </c>
      <c r="E3868">
        <v>0</v>
      </c>
      <c r="F3868">
        <v>0</v>
      </c>
      <c r="G3868">
        <v>0</v>
      </c>
      <c r="H3868">
        <v>0</v>
      </c>
      <c r="I3868">
        <v>1.448</v>
      </c>
      <c r="J3868">
        <v>1.403</v>
      </c>
      <c r="K3868">
        <v>57.11</v>
      </c>
      <c r="L3868">
        <v>14.23</v>
      </c>
      <c r="M3868">
        <v>2.2050000000000001</v>
      </c>
      <c r="N3868">
        <v>0.67900000000000005</v>
      </c>
      <c r="O3868">
        <v>0.58789999999999998</v>
      </c>
      <c r="P3868">
        <v>11.54</v>
      </c>
      <c r="Q3868">
        <v>11.16</v>
      </c>
      <c r="R3868">
        <v>11.39</v>
      </c>
      <c r="S3868">
        <v>15.91</v>
      </c>
      <c r="T3868">
        <v>15.5</v>
      </c>
      <c r="U3868">
        <v>15.65</v>
      </c>
      <c r="V3868">
        <v>857.3</v>
      </c>
      <c r="W3868">
        <v>0</v>
      </c>
      <c r="X3868">
        <v>1029</v>
      </c>
      <c r="Y3868">
        <v>12.82</v>
      </c>
      <c r="Z3868">
        <v>12.76</v>
      </c>
      <c r="AA3868">
        <v>12.79</v>
      </c>
      <c r="AB3868">
        <v>10.02</v>
      </c>
      <c r="AC3868">
        <v>2616</v>
      </c>
      <c r="AD3868">
        <v>0</v>
      </c>
      <c r="AE3868">
        <v>0</v>
      </c>
      <c r="AF3868">
        <v>0</v>
      </c>
      <c r="AG3868">
        <v>0</v>
      </c>
      <c r="AH3868">
        <v>-187.2</v>
      </c>
      <c r="AI3868">
        <v>-187.4</v>
      </c>
      <c r="AJ3868">
        <v>-187.3</v>
      </c>
      <c r="AK3868">
        <v>-179.2</v>
      </c>
      <c r="AL3868">
        <v>-179.4</v>
      </c>
      <c r="AM3868">
        <v>-179.3</v>
      </c>
    </row>
    <row r="3869" spans="1:39" x14ac:dyDescent="0.25">
      <c r="A3869" s="4">
        <f>D3869-UNR_Feb2020!C3869</f>
        <v>0</v>
      </c>
      <c r="B3869" s="1">
        <v>43888</v>
      </c>
      <c r="C3869" s="2">
        <v>0.84722222222222221</v>
      </c>
      <c r="D3869" s="3">
        <f t="shared" si="60"/>
        <v>43888.847222222219</v>
      </c>
      <c r="E3869">
        <v>0</v>
      </c>
      <c r="F3869">
        <v>0</v>
      </c>
      <c r="G3869">
        <v>0</v>
      </c>
      <c r="H3869">
        <v>0</v>
      </c>
      <c r="I3869">
        <v>1.1759999999999999</v>
      </c>
      <c r="J3869">
        <v>1.159</v>
      </c>
      <c r="K3869">
        <v>58.03</v>
      </c>
      <c r="L3869">
        <v>9.69</v>
      </c>
      <c r="M3869">
        <v>2.1560000000000001</v>
      </c>
      <c r="N3869">
        <v>0.72799999999999998</v>
      </c>
      <c r="O3869">
        <v>0.34289999999999998</v>
      </c>
      <c r="P3869">
        <v>11.41</v>
      </c>
      <c r="Q3869">
        <v>11.13</v>
      </c>
      <c r="R3869">
        <v>11.26</v>
      </c>
      <c r="S3869">
        <v>15.98</v>
      </c>
      <c r="T3869">
        <v>15.64</v>
      </c>
      <c r="U3869">
        <v>15.79</v>
      </c>
      <c r="V3869">
        <v>857.3</v>
      </c>
      <c r="W3869">
        <v>0</v>
      </c>
      <c r="X3869">
        <v>1029</v>
      </c>
      <c r="Y3869">
        <v>12.82</v>
      </c>
      <c r="Z3869">
        <v>12.76</v>
      </c>
      <c r="AA3869">
        <v>12.79</v>
      </c>
      <c r="AB3869">
        <v>9.7899999999999991</v>
      </c>
      <c r="AC3869">
        <v>2616</v>
      </c>
      <c r="AD3869">
        <v>0</v>
      </c>
      <c r="AE3869">
        <v>0</v>
      </c>
      <c r="AF3869">
        <v>0</v>
      </c>
      <c r="AG3869">
        <v>0</v>
      </c>
      <c r="AH3869">
        <v>-187.1</v>
      </c>
      <c r="AI3869">
        <v>-187.5</v>
      </c>
      <c r="AJ3869">
        <v>-187.4</v>
      </c>
      <c r="AK3869">
        <v>-179.1</v>
      </c>
      <c r="AL3869">
        <v>-179.3</v>
      </c>
      <c r="AM3869">
        <v>-179.2</v>
      </c>
    </row>
    <row r="3870" spans="1:39" x14ac:dyDescent="0.25">
      <c r="A3870" s="4">
        <f>D3870-UNR_Feb2020!C3870</f>
        <v>0</v>
      </c>
      <c r="B3870" s="1">
        <v>43888</v>
      </c>
      <c r="C3870" s="2">
        <v>0.85416666666666663</v>
      </c>
      <c r="D3870" s="3">
        <f t="shared" si="60"/>
        <v>43888.854166666664</v>
      </c>
      <c r="E3870">
        <v>0</v>
      </c>
      <c r="F3870">
        <v>0</v>
      </c>
      <c r="G3870">
        <v>0</v>
      </c>
      <c r="H3870">
        <v>0</v>
      </c>
      <c r="I3870">
        <v>1.085</v>
      </c>
      <c r="J3870">
        <v>1.073</v>
      </c>
      <c r="K3870">
        <v>55.28</v>
      </c>
      <c r="L3870">
        <v>8.5500000000000007</v>
      </c>
      <c r="M3870">
        <v>1.6659999999999999</v>
      </c>
      <c r="N3870">
        <v>0.62</v>
      </c>
      <c r="O3870">
        <v>0.44080000000000003</v>
      </c>
      <c r="P3870">
        <v>11.54</v>
      </c>
      <c r="Q3870">
        <v>11.2</v>
      </c>
      <c r="R3870">
        <v>11.36</v>
      </c>
      <c r="S3870">
        <v>15.84</v>
      </c>
      <c r="T3870">
        <v>15.5</v>
      </c>
      <c r="U3870">
        <v>15.68</v>
      </c>
      <c r="V3870">
        <v>857.5</v>
      </c>
      <c r="W3870">
        <v>0</v>
      </c>
      <c r="X3870">
        <v>1029</v>
      </c>
      <c r="Y3870">
        <v>12.81</v>
      </c>
      <c r="Z3870">
        <v>12.74</v>
      </c>
      <c r="AA3870">
        <v>12.77</v>
      </c>
      <c r="AB3870">
        <v>9.56</v>
      </c>
      <c r="AC3870">
        <v>2616</v>
      </c>
      <c r="AD3870">
        <v>0</v>
      </c>
      <c r="AE3870">
        <v>0</v>
      </c>
      <c r="AF3870">
        <v>0</v>
      </c>
      <c r="AG3870">
        <v>0</v>
      </c>
      <c r="AH3870">
        <v>-187</v>
      </c>
      <c r="AI3870">
        <v>-187.2</v>
      </c>
      <c r="AJ3870">
        <v>-187.1</v>
      </c>
      <c r="AK3870">
        <v>-179.1</v>
      </c>
      <c r="AL3870">
        <v>-179.3</v>
      </c>
      <c r="AM3870">
        <v>-179.2</v>
      </c>
    </row>
    <row r="3871" spans="1:39" x14ac:dyDescent="0.25">
      <c r="A3871" s="4">
        <f>D3871-UNR_Feb2020!C3871</f>
        <v>0</v>
      </c>
      <c r="B3871" s="1">
        <v>43888</v>
      </c>
      <c r="C3871" s="2">
        <v>0.86111111111111116</v>
      </c>
      <c r="D3871" s="3">
        <f t="shared" si="60"/>
        <v>43888.861111111109</v>
      </c>
      <c r="E3871">
        <v>0</v>
      </c>
      <c r="F3871">
        <v>0</v>
      </c>
      <c r="G3871">
        <v>0</v>
      </c>
      <c r="H3871">
        <v>0</v>
      </c>
      <c r="I3871">
        <v>1.615</v>
      </c>
      <c r="J3871">
        <v>1.528</v>
      </c>
      <c r="K3871">
        <v>91.3</v>
      </c>
      <c r="L3871">
        <v>18.7</v>
      </c>
      <c r="M3871">
        <v>2.597</v>
      </c>
      <c r="N3871">
        <v>0.91100000000000003</v>
      </c>
      <c r="O3871">
        <v>0.44080000000000003</v>
      </c>
      <c r="P3871">
        <v>11.37</v>
      </c>
      <c r="Q3871">
        <v>11</v>
      </c>
      <c r="R3871">
        <v>11.17</v>
      </c>
      <c r="S3871">
        <v>16.18</v>
      </c>
      <c r="T3871">
        <v>15.67</v>
      </c>
      <c r="U3871">
        <v>15.91</v>
      </c>
      <c r="V3871">
        <v>857.6</v>
      </c>
      <c r="W3871">
        <v>0</v>
      </c>
      <c r="X3871">
        <v>1029</v>
      </c>
      <c r="Y3871">
        <v>12.82</v>
      </c>
      <c r="Z3871">
        <v>12.76</v>
      </c>
      <c r="AA3871">
        <v>12.79</v>
      </c>
      <c r="AB3871">
        <v>9.35</v>
      </c>
      <c r="AC3871">
        <v>2616</v>
      </c>
      <c r="AD3871">
        <v>0</v>
      </c>
      <c r="AE3871">
        <v>0</v>
      </c>
      <c r="AF3871">
        <v>0</v>
      </c>
      <c r="AG3871">
        <v>0</v>
      </c>
      <c r="AH3871">
        <v>-187.1</v>
      </c>
      <c r="AI3871">
        <v>-187.4</v>
      </c>
      <c r="AJ3871">
        <v>-187.2</v>
      </c>
      <c r="AK3871">
        <v>-179.1</v>
      </c>
      <c r="AL3871">
        <v>-179.3</v>
      </c>
      <c r="AM3871">
        <v>-179.2</v>
      </c>
    </row>
    <row r="3872" spans="1:39" x14ac:dyDescent="0.25">
      <c r="A3872" s="4">
        <f>D3872-UNR_Feb2020!C3872</f>
        <v>0</v>
      </c>
      <c r="B3872" s="1">
        <v>43888</v>
      </c>
      <c r="C3872" s="2">
        <v>0.86805555555555547</v>
      </c>
      <c r="D3872" s="3">
        <f t="shared" si="60"/>
        <v>43888.868055555555</v>
      </c>
      <c r="E3872">
        <v>0</v>
      </c>
      <c r="F3872">
        <v>0</v>
      </c>
      <c r="G3872">
        <v>0</v>
      </c>
      <c r="H3872">
        <v>0</v>
      </c>
      <c r="I3872">
        <v>1.929</v>
      </c>
      <c r="J3872">
        <v>1.8320000000000001</v>
      </c>
      <c r="K3872">
        <v>87.8</v>
      </c>
      <c r="L3872">
        <v>18.2</v>
      </c>
      <c r="M3872">
        <v>3.0379999999999998</v>
      </c>
      <c r="N3872">
        <v>0.95</v>
      </c>
      <c r="O3872">
        <v>0.68579999999999997</v>
      </c>
      <c r="P3872">
        <v>11.04</v>
      </c>
      <c r="Q3872">
        <v>10.53</v>
      </c>
      <c r="R3872">
        <v>10.81</v>
      </c>
      <c r="S3872">
        <v>16.73</v>
      </c>
      <c r="T3872">
        <v>16.12</v>
      </c>
      <c r="U3872">
        <v>16.399999999999999</v>
      </c>
      <c r="V3872">
        <v>857.5</v>
      </c>
      <c r="W3872">
        <v>0</v>
      </c>
      <c r="X3872">
        <v>1029</v>
      </c>
      <c r="Y3872">
        <v>12.84</v>
      </c>
      <c r="Z3872">
        <v>12.76</v>
      </c>
      <c r="AA3872">
        <v>12.79</v>
      </c>
      <c r="AB3872">
        <v>9.16</v>
      </c>
      <c r="AC3872">
        <v>2616</v>
      </c>
      <c r="AD3872">
        <v>0</v>
      </c>
      <c r="AE3872">
        <v>0</v>
      </c>
      <c r="AF3872">
        <v>0</v>
      </c>
      <c r="AG3872">
        <v>0</v>
      </c>
      <c r="AH3872">
        <v>-187.3</v>
      </c>
      <c r="AI3872">
        <v>-187.4</v>
      </c>
      <c r="AJ3872">
        <v>-187.4</v>
      </c>
      <c r="AK3872">
        <v>-179.2</v>
      </c>
      <c r="AL3872">
        <v>-179.4</v>
      </c>
      <c r="AM3872">
        <v>-179.3</v>
      </c>
    </row>
    <row r="3873" spans="1:39" x14ac:dyDescent="0.25">
      <c r="A3873" s="4">
        <f>D3873-UNR_Feb2020!C3873</f>
        <v>0</v>
      </c>
      <c r="B3873" s="1">
        <v>43888</v>
      </c>
      <c r="C3873" s="2">
        <v>0.875</v>
      </c>
      <c r="D3873" s="3">
        <f t="shared" si="60"/>
        <v>43888.875</v>
      </c>
      <c r="E3873">
        <v>0</v>
      </c>
      <c r="F3873">
        <v>0</v>
      </c>
      <c r="G3873">
        <v>0</v>
      </c>
      <c r="H3873">
        <v>0</v>
      </c>
      <c r="I3873">
        <v>2.0790000000000002</v>
      </c>
      <c r="J3873">
        <v>2.0390000000000001</v>
      </c>
      <c r="K3873">
        <v>94.7</v>
      </c>
      <c r="L3873">
        <v>11.27</v>
      </c>
      <c r="M3873">
        <v>3.1360000000000001</v>
      </c>
      <c r="N3873">
        <v>1.0489999999999999</v>
      </c>
      <c r="O3873">
        <v>0.88200000000000001</v>
      </c>
      <c r="P3873">
        <v>10.73</v>
      </c>
      <c r="Q3873">
        <v>10.32</v>
      </c>
      <c r="R3873">
        <v>10.5</v>
      </c>
      <c r="S3873">
        <v>17.04</v>
      </c>
      <c r="T3873">
        <v>16.66</v>
      </c>
      <c r="U3873">
        <v>16.899999999999999</v>
      </c>
      <c r="V3873">
        <v>857.5</v>
      </c>
      <c r="W3873">
        <v>0</v>
      </c>
      <c r="X3873">
        <v>1029</v>
      </c>
      <c r="Y3873">
        <v>12.84</v>
      </c>
      <c r="Z3873">
        <v>12.79</v>
      </c>
      <c r="AA3873">
        <v>12.81</v>
      </c>
      <c r="AB3873">
        <v>8.99</v>
      </c>
      <c r="AC3873">
        <v>2616</v>
      </c>
      <c r="AD3873">
        <v>0</v>
      </c>
      <c r="AE3873">
        <v>0</v>
      </c>
      <c r="AF3873">
        <v>0</v>
      </c>
      <c r="AG3873">
        <v>0</v>
      </c>
      <c r="AH3873">
        <v>-187.2</v>
      </c>
      <c r="AI3873">
        <v>-187.4</v>
      </c>
      <c r="AJ3873">
        <v>-187.4</v>
      </c>
      <c r="AK3873">
        <v>-179.2</v>
      </c>
      <c r="AL3873">
        <v>-179.4</v>
      </c>
      <c r="AM3873">
        <v>-179.3</v>
      </c>
    </row>
    <row r="3874" spans="1:39" x14ac:dyDescent="0.25">
      <c r="A3874" s="4">
        <f>D3874-UNR_Feb2020!C3874</f>
        <v>0</v>
      </c>
      <c r="B3874" s="1">
        <v>43888</v>
      </c>
      <c r="C3874" s="2">
        <v>0.88194444444444453</v>
      </c>
      <c r="D3874" s="3">
        <f t="shared" si="60"/>
        <v>43888.881944444445</v>
      </c>
      <c r="E3874">
        <v>0</v>
      </c>
      <c r="F3874">
        <v>0</v>
      </c>
      <c r="G3874">
        <v>0</v>
      </c>
      <c r="H3874">
        <v>0</v>
      </c>
      <c r="I3874">
        <v>1.996</v>
      </c>
      <c r="J3874">
        <v>1.95</v>
      </c>
      <c r="K3874">
        <v>85</v>
      </c>
      <c r="L3874">
        <v>12.28</v>
      </c>
      <c r="M3874">
        <v>3.0379999999999998</v>
      </c>
      <c r="N3874">
        <v>0.998</v>
      </c>
      <c r="O3874">
        <v>0.83279999999999998</v>
      </c>
      <c r="P3874">
        <v>10.7</v>
      </c>
      <c r="Q3874">
        <v>10.19</v>
      </c>
      <c r="R3874">
        <v>10.49</v>
      </c>
      <c r="S3874">
        <v>17.27</v>
      </c>
      <c r="T3874">
        <v>16.7</v>
      </c>
      <c r="U3874">
        <v>16.920000000000002</v>
      </c>
      <c r="V3874">
        <v>857.5</v>
      </c>
      <c r="W3874">
        <v>0</v>
      </c>
      <c r="X3874">
        <v>1029</v>
      </c>
      <c r="Y3874">
        <v>12.85</v>
      </c>
      <c r="Z3874">
        <v>12.78</v>
      </c>
      <c r="AA3874">
        <v>12.81</v>
      </c>
      <c r="AB3874">
        <v>8.8000000000000007</v>
      </c>
      <c r="AC3874">
        <v>2616</v>
      </c>
      <c r="AD3874">
        <v>0</v>
      </c>
      <c r="AE3874">
        <v>0</v>
      </c>
      <c r="AF3874">
        <v>0</v>
      </c>
      <c r="AG3874">
        <v>0</v>
      </c>
      <c r="AH3874">
        <v>-187.3</v>
      </c>
      <c r="AI3874">
        <v>-187.6</v>
      </c>
      <c r="AJ3874">
        <v>-187.5</v>
      </c>
      <c r="AK3874">
        <v>-179.2</v>
      </c>
      <c r="AL3874">
        <v>-179.4</v>
      </c>
      <c r="AM3874">
        <v>-179.3</v>
      </c>
    </row>
    <row r="3875" spans="1:39" x14ac:dyDescent="0.25">
      <c r="A3875" s="4">
        <f>D3875-UNR_Feb2020!C3875</f>
        <v>0</v>
      </c>
      <c r="B3875" s="1">
        <v>43888</v>
      </c>
      <c r="C3875" s="2">
        <v>0.88888888888888884</v>
      </c>
      <c r="D3875" s="3">
        <f t="shared" si="60"/>
        <v>43888.888888888891</v>
      </c>
      <c r="E3875">
        <v>0</v>
      </c>
      <c r="F3875">
        <v>0</v>
      </c>
      <c r="G3875">
        <v>0</v>
      </c>
      <c r="H3875">
        <v>0</v>
      </c>
      <c r="I3875">
        <v>1.7849999999999999</v>
      </c>
      <c r="J3875">
        <v>1.752</v>
      </c>
      <c r="K3875">
        <v>83</v>
      </c>
      <c r="L3875">
        <v>10.83</v>
      </c>
      <c r="M3875">
        <v>2.548</v>
      </c>
      <c r="N3875">
        <v>0.80900000000000005</v>
      </c>
      <c r="O3875">
        <v>0.78410000000000002</v>
      </c>
      <c r="P3875">
        <v>10.39</v>
      </c>
      <c r="Q3875">
        <v>10.050000000000001</v>
      </c>
      <c r="R3875">
        <v>10.210000000000001</v>
      </c>
      <c r="S3875">
        <v>17.55</v>
      </c>
      <c r="T3875">
        <v>17.14</v>
      </c>
      <c r="U3875">
        <v>17.350000000000001</v>
      </c>
      <c r="V3875">
        <v>857.6</v>
      </c>
      <c r="W3875">
        <v>0</v>
      </c>
      <c r="X3875">
        <v>1029</v>
      </c>
      <c r="Y3875">
        <v>12.85</v>
      </c>
      <c r="Z3875">
        <v>12.79</v>
      </c>
      <c r="AA3875">
        <v>12.82</v>
      </c>
      <c r="AB3875">
        <v>8.66</v>
      </c>
      <c r="AC3875">
        <v>2616</v>
      </c>
      <c r="AD3875">
        <v>0</v>
      </c>
      <c r="AE3875">
        <v>0</v>
      </c>
      <c r="AF3875">
        <v>0</v>
      </c>
      <c r="AG3875">
        <v>0</v>
      </c>
      <c r="AH3875">
        <v>-187.3</v>
      </c>
      <c r="AI3875">
        <v>-187.6</v>
      </c>
      <c r="AJ3875">
        <v>-187.4</v>
      </c>
      <c r="AK3875">
        <v>-179.2</v>
      </c>
      <c r="AL3875">
        <v>-179.4</v>
      </c>
      <c r="AM3875">
        <v>-179.3</v>
      </c>
    </row>
    <row r="3876" spans="1:39" x14ac:dyDescent="0.25">
      <c r="A3876" s="4">
        <f>D3876-UNR_Feb2020!C3876</f>
        <v>0</v>
      </c>
      <c r="B3876" s="1">
        <v>43888</v>
      </c>
      <c r="C3876" s="2">
        <v>0.89583333333333337</v>
      </c>
      <c r="D3876" s="3">
        <f t="shared" si="60"/>
        <v>43888.895833333336</v>
      </c>
      <c r="E3876">
        <v>0</v>
      </c>
      <c r="F3876">
        <v>0</v>
      </c>
      <c r="G3876">
        <v>0</v>
      </c>
      <c r="H3876">
        <v>0</v>
      </c>
      <c r="I3876">
        <v>1.5489999999999999</v>
      </c>
      <c r="J3876">
        <v>1.5209999999999999</v>
      </c>
      <c r="K3876">
        <v>85.8</v>
      </c>
      <c r="L3876">
        <v>10.87</v>
      </c>
      <c r="M3876">
        <v>2.4009999999999998</v>
      </c>
      <c r="N3876">
        <v>0.66500000000000004</v>
      </c>
      <c r="O3876">
        <v>0.83279999999999998</v>
      </c>
      <c r="P3876">
        <v>10.220000000000001</v>
      </c>
      <c r="Q3876">
        <v>9.85</v>
      </c>
      <c r="R3876">
        <v>9.99</v>
      </c>
      <c r="S3876">
        <v>17.89</v>
      </c>
      <c r="T3876">
        <v>17.41</v>
      </c>
      <c r="U3876">
        <v>17.72</v>
      </c>
      <c r="V3876">
        <v>857.7</v>
      </c>
      <c r="W3876">
        <v>0</v>
      </c>
      <c r="X3876">
        <v>1029</v>
      </c>
      <c r="Y3876">
        <v>12.86</v>
      </c>
      <c r="Z3876">
        <v>12.79</v>
      </c>
      <c r="AA3876">
        <v>12.82</v>
      </c>
      <c r="AB3876">
        <v>8.51</v>
      </c>
      <c r="AC3876">
        <v>2616</v>
      </c>
      <c r="AD3876">
        <v>0</v>
      </c>
      <c r="AE3876">
        <v>0</v>
      </c>
      <c r="AF3876">
        <v>0</v>
      </c>
      <c r="AG3876">
        <v>0</v>
      </c>
      <c r="AH3876">
        <v>-187.1</v>
      </c>
      <c r="AI3876">
        <v>-187.4</v>
      </c>
      <c r="AJ3876">
        <v>-187.3</v>
      </c>
      <c r="AK3876">
        <v>-179.1</v>
      </c>
      <c r="AL3876">
        <v>-179.4</v>
      </c>
      <c r="AM3876">
        <v>-179.2</v>
      </c>
    </row>
    <row r="3877" spans="1:39" x14ac:dyDescent="0.25">
      <c r="A3877" s="4">
        <f>D3877-UNR_Feb2020!C3877</f>
        <v>0</v>
      </c>
      <c r="B3877" s="1">
        <v>43888</v>
      </c>
      <c r="C3877" s="2">
        <v>0.90277777777777779</v>
      </c>
      <c r="D3877" s="3">
        <f t="shared" si="60"/>
        <v>43888.902777777781</v>
      </c>
      <c r="E3877">
        <v>0</v>
      </c>
      <c r="F3877">
        <v>0</v>
      </c>
      <c r="G3877">
        <v>0</v>
      </c>
      <c r="H3877">
        <v>0</v>
      </c>
      <c r="I3877">
        <v>1.7270000000000001</v>
      </c>
      <c r="J3877">
        <v>1.7</v>
      </c>
      <c r="K3877">
        <v>86.7</v>
      </c>
      <c r="L3877">
        <v>10.210000000000001</v>
      </c>
      <c r="M3877">
        <v>2.6949999999999998</v>
      </c>
      <c r="N3877">
        <v>0.80100000000000005</v>
      </c>
      <c r="O3877">
        <v>0.83279999999999998</v>
      </c>
      <c r="P3877">
        <v>10.19</v>
      </c>
      <c r="Q3877">
        <v>9.65</v>
      </c>
      <c r="R3877">
        <v>9.94</v>
      </c>
      <c r="S3877">
        <v>18.09</v>
      </c>
      <c r="T3877">
        <v>17.61</v>
      </c>
      <c r="U3877">
        <v>17.84</v>
      </c>
      <c r="V3877">
        <v>857.7</v>
      </c>
      <c r="W3877">
        <v>0</v>
      </c>
      <c r="X3877">
        <v>1029</v>
      </c>
      <c r="Y3877">
        <v>12.84</v>
      </c>
      <c r="Z3877">
        <v>12.78</v>
      </c>
      <c r="AA3877">
        <v>12.8</v>
      </c>
      <c r="AB3877">
        <v>8.32</v>
      </c>
      <c r="AC3877">
        <v>2616</v>
      </c>
      <c r="AD3877">
        <v>0</v>
      </c>
      <c r="AE3877">
        <v>0</v>
      </c>
      <c r="AF3877">
        <v>0</v>
      </c>
      <c r="AG3877">
        <v>0</v>
      </c>
      <c r="AH3877">
        <v>-187.1</v>
      </c>
      <c r="AI3877">
        <v>-187.4</v>
      </c>
      <c r="AJ3877">
        <v>-187.2</v>
      </c>
      <c r="AK3877">
        <v>-179.1</v>
      </c>
      <c r="AL3877">
        <v>-179.3</v>
      </c>
      <c r="AM3877">
        <v>-179.2</v>
      </c>
    </row>
    <row r="3878" spans="1:39" x14ac:dyDescent="0.25">
      <c r="A3878" s="4">
        <f>D3878-UNR_Feb2020!C3878</f>
        <v>0</v>
      </c>
      <c r="B3878" s="1">
        <v>43888</v>
      </c>
      <c r="C3878" s="2">
        <v>0.90972222222222221</v>
      </c>
      <c r="D3878" s="3">
        <f t="shared" si="60"/>
        <v>43888.909722222219</v>
      </c>
      <c r="E3878">
        <v>0</v>
      </c>
      <c r="F3878">
        <v>0</v>
      </c>
      <c r="G3878">
        <v>0</v>
      </c>
      <c r="H3878">
        <v>0</v>
      </c>
      <c r="I3878">
        <v>1.5009999999999999</v>
      </c>
      <c r="J3878">
        <v>1.4730000000000001</v>
      </c>
      <c r="K3878">
        <v>75.34</v>
      </c>
      <c r="L3878">
        <v>11.04</v>
      </c>
      <c r="M3878">
        <v>2.6459999999999999</v>
      </c>
      <c r="N3878">
        <v>0.76900000000000002</v>
      </c>
      <c r="O3878">
        <v>0.7349</v>
      </c>
      <c r="P3878">
        <v>10.06</v>
      </c>
      <c r="Q3878">
        <v>9.82</v>
      </c>
      <c r="R3878">
        <v>9.9499999999999993</v>
      </c>
      <c r="S3878">
        <v>18.02</v>
      </c>
      <c r="T3878">
        <v>17.75</v>
      </c>
      <c r="U3878">
        <v>17.86</v>
      </c>
      <c r="V3878">
        <v>857.8</v>
      </c>
      <c r="W3878">
        <v>0</v>
      </c>
      <c r="X3878">
        <v>1029</v>
      </c>
      <c r="Y3878">
        <v>12.85</v>
      </c>
      <c r="Z3878">
        <v>12.78</v>
      </c>
      <c r="AA3878">
        <v>12.81</v>
      </c>
      <c r="AB3878">
        <v>8.1199999999999992</v>
      </c>
      <c r="AC3878">
        <v>2616</v>
      </c>
      <c r="AD3878">
        <v>0</v>
      </c>
      <c r="AE3878">
        <v>0</v>
      </c>
      <c r="AF3878">
        <v>0</v>
      </c>
      <c r="AG3878">
        <v>0</v>
      </c>
      <c r="AH3878">
        <v>-187.3</v>
      </c>
      <c r="AI3878">
        <v>-187.4</v>
      </c>
      <c r="AJ3878">
        <v>-187.4</v>
      </c>
      <c r="AK3878">
        <v>-179.1</v>
      </c>
      <c r="AL3878">
        <v>-179.3</v>
      </c>
      <c r="AM3878">
        <v>-179.2</v>
      </c>
    </row>
    <row r="3879" spans="1:39" x14ac:dyDescent="0.25">
      <c r="A3879" s="4">
        <f>D3879-UNR_Feb2020!C3879</f>
        <v>0</v>
      </c>
      <c r="B3879" s="1">
        <v>43888</v>
      </c>
      <c r="C3879" s="2">
        <v>0.91666666666666663</v>
      </c>
      <c r="D3879" s="3">
        <f t="shared" si="60"/>
        <v>43888.916666666664</v>
      </c>
      <c r="E3879">
        <v>0</v>
      </c>
      <c r="F3879">
        <v>0</v>
      </c>
      <c r="G3879">
        <v>0</v>
      </c>
      <c r="H3879">
        <v>0</v>
      </c>
      <c r="I3879">
        <v>1.655</v>
      </c>
      <c r="J3879">
        <v>1.6359999999999999</v>
      </c>
      <c r="K3879">
        <v>59.95</v>
      </c>
      <c r="L3879">
        <v>8.83</v>
      </c>
      <c r="M3879">
        <v>2.3519999999999999</v>
      </c>
      <c r="N3879">
        <v>0.61199999999999999</v>
      </c>
      <c r="O3879">
        <v>0.7349</v>
      </c>
      <c r="P3879">
        <v>10.23</v>
      </c>
      <c r="Q3879">
        <v>9.89</v>
      </c>
      <c r="R3879">
        <v>10.07</v>
      </c>
      <c r="S3879">
        <v>17.89</v>
      </c>
      <c r="T3879">
        <v>17.45</v>
      </c>
      <c r="U3879">
        <v>17.7</v>
      </c>
      <c r="V3879">
        <v>857.7</v>
      </c>
      <c r="W3879">
        <v>0</v>
      </c>
      <c r="X3879">
        <v>1029</v>
      </c>
      <c r="Y3879">
        <v>12.86</v>
      </c>
      <c r="Z3879">
        <v>12.79</v>
      </c>
      <c r="AA3879">
        <v>12.82</v>
      </c>
      <c r="AB3879">
        <v>7.9790000000000001</v>
      </c>
      <c r="AC3879">
        <v>2616</v>
      </c>
      <c r="AD3879">
        <v>0</v>
      </c>
      <c r="AE3879">
        <v>0</v>
      </c>
      <c r="AF3879">
        <v>0</v>
      </c>
      <c r="AG3879">
        <v>0</v>
      </c>
      <c r="AH3879">
        <v>-187.3</v>
      </c>
      <c r="AI3879">
        <v>-187.4</v>
      </c>
      <c r="AJ3879">
        <v>-187.4</v>
      </c>
      <c r="AK3879">
        <v>-179.1</v>
      </c>
      <c r="AL3879">
        <v>-179.2</v>
      </c>
      <c r="AM3879">
        <v>-179.1</v>
      </c>
    </row>
    <row r="3880" spans="1:39" x14ac:dyDescent="0.25">
      <c r="A3880" s="4">
        <f>D3880-UNR_Feb2020!C3880</f>
        <v>0</v>
      </c>
      <c r="B3880" s="1">
        <v>43888</v>
      </c>
      <c r="C3880" s="2">
        <v>0.92361111111111116</v>
      </c>
      <c r="D3880" s="3">
        <f t="shared" si="60"/>
        <v>43888.923611111109</v>
      </c>
      <c r="E3880">
        <v>0</v>
      </c>
      <c r="F3880">
        <v>0</v>
      </c>
      <c r="G3880">
        <v>0</v>
      </c>
      <c r="H3880">
        <v>0</v>
      </c>
      <c r="I3880">
        <v>0.54720000000000002</v>
      </c>
      <c r="J3880">
        <v>0.52659999999999996</v>
      </c>
      <c r="K3880">
        <v>63.79</v>
      </c>
      <c r="L3880">
        <v>12.87</v>
      </c>
      <c r="M3880">
        <v>1.617</v>
      </c>
      <c r="N3880">
        <v>1.21</v>
      </c>
      <c r="O3880">
        <v>0</v>
      </c>
      <c r="P3880">
        <v>10.06</v>
      </c>
      <c r="Q3880">
        <v>9.11</v>
      </c>
      <c r="R3880">
        <v>9.5500000000000007</v>
      </c>
      <c r="S3880">
        <v>19.149999999999999</v>
      </c>
      <c r="T3880">
        <v>17.72</v>
      </c>
      <c r="U3880">
        <v>18.59</v>
      </c>
      <c r="V3880">
        <v>857.6</v>
      </c>
      <c r="W3880">
        <v>0</v>
      </c>
      <c r="X3880">
        <v>1029</v>
      </c>
      <c r="Y3880">
        <v>12.87</v>
      </c>
      <c r="Z3880">
        <v>12.78</v>
      </c>
      <c r="AA3880">
        <v>12.83</v>
      </c>
      <c r="AB3880">
        <v>7.8760000000000003</v>
      </c>
      <c r="AC3880">
        <v>2616</v>
      </c>
      <c r="AD3880">
        <v>0</v>
      </c>
      <c r="AE3880">
        <v>0</v>
      </c>
      <c r="AF3880">
        <v>0</v>
      </c>
      <c r="AG3880">
        <v>0</v>
      </c>
      <c r="AH3880">
        <v>-187.3</v>
      </c>
      <c r="AI3880">
        <v>-187.4</v>
      </c>
      <c r="AJ3880">
        <v>-187.4</v>
      </c>
      <c r="AK3880">
        <v>-179.1</v>
      </c>
      <c r="AL3880">
        <v>-179.3</v>
      </c>
      <c r="AM3880">
        <v>-179.2</v>
      </c>
    </row>
    <row r="3881" spans="1:39" x14ac:dyDescent="0.25">
      <c r="A3881" s="4">
        <f>D3881-UNR_Feb2020!C3881</f>
        <v>0</v>
      </c>
      <c r="B3881" s="1">
        <v>43888</v>
      </c>
      <c r="C3881" s="2">
        <v>0.93055555555555547</v>
      </c>
      <c r="D3881" s="3">
        <f t="shared" si="60"/>
        <v>43888.930555555555</v>
      </c>
      <c r="E3881">
        <v>0</v>
      </c>
      <c r="F3881">
        <v>0</v>
      </c>
      <c r="G3881">
        <v>0</v>
      </c>
      <c r="H3881">
        <v>0</v>
      </c>
      <c r="I3881">
        <v>1.5880000000000001</v>
      </c>
      <c r="J3881">
        <v>1.5740000000000001</v>
      </c>
      <c r="K3881">
        <v>57.61</v>
      </c>
      <c r="L3881">
        <v>7.7889999999999997</v>
      </c>
      <c r="M3881">
        <v>1.911</v>
      </c>
      <c r="N3881">
        <v>0.36199999999999999</v>
      </c>
      <c r="O3881">
        <v>1.1759999999999999</v>
      </c>
      <c r="P3881">
        <v>10.06</v>
      </c>
      <c r="Q3881">
        <v>9.82</v>
      </c>
      <c r="R3881">
        <v>9.94</v>
      </c>
      <c r="S3881">
        <v>18.190000000000001</v>
      </c>
      <c r="T3881">
        <v>17.79</v>
      </c>
      <c r="U3881">
        <v>17.96</v>
      </c>
      <c r="V3881">
        <v>857.6</v>
      </c>
      <c r="W3881">
        <v>0</v>
      </c>
      <c r="X3881">
        <v>1029</v>
      </c>
      <c r="Y3881">
        <v>12.86</v>
      </c>
      <c r="Z3881">
        <v>12.79</v>
      </c>
      <c r="AA3881">
        <v>12.82</v>
      </c>
      <c r="AB3881">
        <v>7.7320000000000002</v>
      </c>
      <c r="AC3881">
        <v>2616</v>
      </c>
      <c r="AD3881">
        <v>0</v>
      </c>
      <c r="AE3881">
        <v>0</v>
      </c>
      <c r="AF3881">
        <v>0</v>
      </c>
      <c r="AG3881">
        <v>0</v>
      </c>
      <c r="AH3881">
        <v>-187.4</v>
      </c>
      <c r="AI3881">
        <v>-187.6</v>
      </c>
      <c r="AJ3881">
        <v>-187.5</v>
      </c>
      <c r="AK3881">
        <v>-179.1</v>
      </c>
      <c r="AL3881">
        <v>-179.3</v>
      </c>
      <c r="AM3881">
        <v>-179.2</v>
      </c>
    </row>
    <row r="3882" spans="1:39" x14ac:dyDescent="0.25">
      <c r="A3882" s="4">
        <f>D3882-UNR_Feb2020!C3882</f>
        <v>0</v>
      </c>
      <c r="B3882" s="1">
        <v>43888</v>
      </c>
      <c r="C3882" s="2">
        <v>0.9375</v>
      </c>
      <c r="D3882" s="3">
        <f t="shared" si="60"/>
        <v>43888.9375</v>
      </c>
      <c r="E3882">
        <v>0</v>
      </c>
      <c r="F3882">
        <v>0</v>
      </c>
      <c r="G3882">
        <v>0</v>
      </c>
      <c r="H3882">
        <v>0</v>
      </c>
      <c r="I3882">
        <v>1.752</v>
      </c>
      <c r="J3882">
        <v>1.7150000000000001</v>
      </c>
      <c r="K3882">
        <v>69.44</v>
      </c>
      <c r="L3882">
        <v>11.75</v>
      </c>
      <c r="M3882">
        <v>2.1070000000000002</v>
      </c>
      <c r="N3882">
        <v>0.42</v>
      </c>
      <c r="O3882">
        <v>0.93069999999999997</v>
      </c>
      <c r="P3882">
        <v>9.99</v>
      </c>
      <c r="Q3882">
        <v>9.5500000000000007</v>
      </c>
      <c r="R3882">
        <v>9.7799999999999994</v>
      </c>
      <c r="S3882">
        <v>18.57</v>
      </c>
      <c r="T3882">
        <v>17.920000000000002</v>
      </c>
      <c r="U3882">
        <v>18.260000000000002</v>
      </c>
      <c r="V3882">
        <v>857.6</v>
      </c>
      <c r="W3882">
        <v>0</v>
      </c>
      <c r="X3882">
        <v>1029</v>
      </c>
      <c r="Y3882">
        <v>12.84</v>
      </c>
      <c r="Z3882">
        <v>12.78</v>
      </c>
      <c r="AA3882">
        <v>12.82</v>
      </c>
      <c r="AB3882">
        <v>7.6239999999999997</v>
      </c>
      <c r="AC3882">
        <v>2616</v>
      </c>
      <c r="AD3882">
        <v>0</v>
      </c>
      <c r="AE3882">
        <v>0</v>
      </c>
      <c r="AF3882">
        <v>0</v>
      </c>
      <c r="AG3882">
        <v>0</v>
      </c>
      <c r="AH3882">
        <v>-187.4</v>
      </c>
      <c r="AI3882">
        <v>-187.6</v>
      </c>
      <c r="AJ3882">
        <v>-187.5</v>
      </c>
      <c r="AK3882">
        <v>-179.1</v>
      </c>
      <c r="AL3882">
        <v>-179.3</v>
      </c>
      <c r="AM3882">
        <v>-179.2</v>
      </c>
    </row>
    <row r="3883" spans="1:39" x14ac:dyDescent="0.25">
      <c r="A3883" s="4">
        <f>D3883-UNR_Feb2020!C3883</f>
        <v>0</v>
      </c>
      <c r="B3883" s="1">
        <v>43888</v>
      </c>
      <c r="C3883" s="2">
        <v>0.94444444444444453</v>
      </c>
      <c r="D3883" s="3">
        <f t="shared" si="60"/>
        <v>43888.944444444445</v>
      </c>
      <c r="E3883">
        <v>0</v>
      </c>
      <c r="F3883">
        <v>0</v>
      </c>
      <c r="G3883">
        <v>0</v>
      </c>
      <c r="H3883">
        <v>0</v>
      </c>
      <c r="I3883">
        <v>1.857</v>
      </c>
      <c r="J3883">
        <v>1.843</v>
      </c>
      <c r="K3883">
        <v>62.3</v>
      </c>
      <c r="L3883">
        <v>6.806</v>
      </c>
      <c r="M3883">
        <v>2.254</v>
      </c>
      <c r="N3883">
        <v>0.36299999999999999</v>
      </c>
      <c r="O3883">
        <v>1.421</v>
      </c>
      <c r="P3883">
        <v>9.75</v>
      </c>
      <c r="Q3883">
        <v>9.48</v>
      </c>
      <c r="R3883">
        <v>9.6</v>
      </c>
      <c r="S3883">
        <v>18.940000000000001</v>
      </c>
      <c r="T3883">
        <v>18.399999999999999</v>
      </c>
      <c r="U3883">
        <v>18.670000000000002</v>
      </c>
      <c r="V3883">
        <v>857.6</v>
      </c>
      <c r="W3883">
        <v>0</v>
      </c>
      <c r="X3883">
        <v>1029</v>
      </c>
      <c r="Y3883">
        <v>12.89</v>
      </c>
      <c r="Z3883">
        <v>12.79</v>
      </c>
      <c r="AA3883">
        <v>12.84</v>
      </c>
      <c r="AB3883">
        <v>7.5490000000000004</v>
      </c>
      <c r="AC3883">
        <v>2616</v>
      </c>
      <c r="AD3883">
        <v>0</v>
      </c>
      <c r="AE3883">
        <v>0</v>
      </c>
      <c r="AF3883">
        <v>0</v>
      </c>
      <c r="AG3883">
        <v>0</v>
      </c>
      <c r="AH3883">
        <v>-187.4</v>
      </c>
      <c r="AI3883">
        <v>-187.6</v>
      </c>
      <c r="AJ3883">
        <v>-187.5</v>
      </c>
      <c r="AK3883">
        <v>-179.1</v>
      </c>
      <c r="AL3883">
        <v>-179.3</v>
      </c>
      <c r="AM3883">
        <v>-179.2</v>
      </c>
    </row>
    <row r="3884" spans="1:39" x14ac:dyDescent="0.25">
      <c r="A3884" s="4">
        <f>D3884-UNR_Feb2020!C3884</f>
        <v>0</v>
      </c>
      <c r="B3884" s="1">
        <v>43888</v>
      </c>
      <c r="C3884" s="2">
        <v>0.95138888888888884</v>
      </c>
      <c r="D3884" s="3">
        <f t="shared" si="60"/>
        <v>43888.951388888891</v>
      </c>
      <c r="E3884">
        <v>0</v>
      </c>
      <c r="F3884">
        <v>0</v>
      </c>
      <c r="G3884">
        <v>0</v>
      </c>
      <c r="H3884">
        <v>0</v>
      </c>
      <c r="I3884">
        <v>1.667</v>
      </c>
      <c r="J3884">
        <v>1.645</v>
      </c>
      <c r="K3884">
        <v>68.23</v>
      </c>
      <c r="L3884">
        <v>9.43</v>
      </c>
      <c r="M3884">
        <v>2.1070000000000002</v>
      </c>
      <c r="N3884">
        <v>0.40400000000000003</v>
      </c>
      <c r="O3884">
        <v>0.93069999999999997</v>
      </c>
      <c r="P3884">
        <v>9.92</v>
      </c>
      <c r="Q3884">
        <v>9.4499999999999993</v>
      </c>
      <c r="R3884">
        <v>9.69</v>
      </c>
      <c r="S3884">
        <v>19.28</v>
      </c>
      <c r="T3884">
        <v>18.7</v>
      </c>
      <c r="U3884">
        <v>18.98</v>
      </c>
      <c r="V3884">
        <v>857.5</v>
      </c>
      <c r="W3884">
        <v>0</v>
      </c>
      <c r="X3884">
        <v>1029</v>
      </c>
      <c r="Y3884">
        <v>12.9</v>
      </c>
      <c r="Z3884">
        <v>12.84</v>
      </c>
      <c r="AA3884">
        <v>12.86</v>
      </c>
      <c r="AB3884">
        <v>7.5030000000000001</v>
      </c>
      <c r="AC3884">
        <v>2616</v>
      </c>
      <c r="AD3884">
        <v>0</v>
      </c>
      <c r="AE3884">
        <v>0</v>
      </c>
      <c r="AF3884">
        <v>0</v>
      </c>
      <c r="AG3884">
        <v>0</v>
      </c>
      <c r="AH3884">
        <v>-187.3</v>
      </c>
      <c r="AI3884">
        <v>-187.5</v>
      </c>
      <c r="AJ3884">
        <v>-187.4</v>
      </c>
      <c r="AK3884">
        <v>-179.1</v>
      </c>
      <c r="AL3884">
        <v>-179.3</v>
      </c>
      <c r="AM3884">
        <v>-179.2</v>
      </c>
    </row>
    <row r="3885" spans="1:39" x14ac:dyDescent="0.25">
      <c r="A3885" s="4">
        <f>D3885-UNR_Feb2020!C3885</f>
        <v>0</v>
      </c>
      <c r="B3885" s="1">
        <v>43888</v>
      </c>
      <c r="C3885" s="2">
        <v>0.95833333333333337</v>
      </c>
      <c r="D3885" s="3">
        <f t="shared" si="60"/>
        <v>43888.958333333336</v>
      </c>
      <c r="E3885">
        <v>0</v>
      </c>
      <c r="F3885">
        <v>0</v>
      </c>
      <c r="G3885">
        <v>0</v>
      </c>
      <c r="H3885">
        <v>0</v>
      </c>
      <c r="I3885">
        <v>2.141</v>
      </c>
      <c r="J3885">
        <v>2.1339999999999999</v>
      </c>
      <c r="K3885">
        <v>58.1</v>
      </c>
      <c r="L3885">
        <v>4.59</v>
      </c>
      <c r="M3885">
        <v>2.548</v>
      </c>
      <c r="N3885">
        <v>0.34200000000000003</v>
      </c>
      <c r="O3885">
        <v>1.764</v>
      </c>
      <c r="P3885">
        <v>9.5500000000000007</v>
      </c>
      <c r="Q3885">
        <v>9.24</v>
      </c>
      <c r="R3885">
        <v>9.4</v>
      </c>
      <c r="S3885">
        <v>19.72</v>
      </c>
      <c r="T3885">
        <v>19.25</v>
      </c>
      <c r="U3885">
        <v>19.440000000000001</v>
      </c>
      <c r="V3885">
        <v>857.4</v>
      </c>
      <c r="W3885">
        <v>0</v>
      </c>
      <c r="X3885">
        <v>1029</v>
      </c>
      <c r="Y3885">
        <v>12.9</v>
      </c>
      <c r="Z3885">
        <v>12.8</v>
      </c>
      <c r="AA3885">
        <v>12.87</v>
      </c>
      <c r="AB3885">
        <v>7.4660000000000002</v>
      </c>
      <c r="AC3885">
        <v>2616</v>
      </c>
      <c r="AD3885">
        <v>0</v>
      </c>
      <c r="AE3885">
        <v>0</v>
      </c>
      <c r="AF3885">
        <v>0</v>
      </c>
      <c r="AG3885">
        <v>0</v>
      </c>
      <c r="AH3885">
        <v>-187.3</v>
      </c>
      <c r="AI3885">
        <v>-187.4</v>
      </c>
      <c r="AJ3885">
        <v>-187.4</v>
      </c>
      <c r="AK3885">
        <v>-179</v>
      </c>
      <c r="AL3885">
        <v>-179.2</v>
      </c>
      <c r="AM3885">
        <v>-179.1</v>
      </c>
    </row>
    <row r="3886" spans="1:39" x14ac:dyDescent="0.25">
      <c r="A3886" s="4">
        <f>D3886-UNR_Feb2020!C3886</f>
        <v>0</v>
      </c>
      <c r="B3886" s="1">
        <v>43888</v>
      </c>
      <c r="C3886" s="2">
        <v>0.96527777777777779</v>
      </c>
      <c r="D3886" s="3">
        <f t="shared" si="60"/>
        <v>43888.965277777781</v>
      </c>
      <c r="E3886">
        <v>0</v>
      </c>
      <c r="F3886">
        <v>0</v>
      </c>
      <c r="G3886">
        <v>0</v>
      </c>
      <c r="H3886">
        <v>0</v>
      </c>
      <c r="I3886">
        <v>0.99199999999999999</v>
      </c>
      <c r="J3886">
        <v>0.97950000000000004</v>
      </c>
      <c r="K3886">
        <v>66.48</v>
      </c>
      <c r="L3886">
        <v>8.9700000000000006</v>
      </c>
      <c r="M3886">
        <v>1.96</v>
      </c>
      <c r="N3886">
        <v>0.88500000000000001</v>
      </c>
      <c r="O3886">
        <v>0.1958</v>
      </c>
      <c r="P3886">
        <v>9.35</v>
      </c>
      <c r="Q3886">
        <v>9.0399999999999991</v>
      </c>
      <c r="R3886">
        <v>9.16</v>
      </c>
      <c r="S3886">
        <v>20</v>
      </c>
      <c r="T3886">
        <v>19.62</v>
      </c>
      <c r="U3886">
        <v>19.809999999999999</v>
      </c>
      <c r="V3886">
        <v>857.4</v>
      </c>
      <c r="W3886">
        <v>0</v>
      </c>
      <c r="X3886">
        <v>1029</v>
      </c>
      <c r="Y3886">
        <v>12.84</v>
      </c>
      <c r="Z3886">
        <v>12.77</v>
      </c>
      <c r="AA3886">
        <v>12.81</v>
      </c>
      <c r="AB3886">
        <v>7.4029999999999996</v>
      </c>
      <c r="AC3886">
        <v>2616</v>
      </c>
      <c r="AD3886">
        <v>0</v>
      </c>
      <c r="AE3886">
        <v>0</v>
      </c>
      <c r="AF3886">
        <v>0</v>
      </c>
      <c r="AG3886">
        <v>0</v>
      </c>
      <c r="AH3886">
        <v>-187.3</v>
      </c>
      <c r="AI3886">
        <v>-187.5</v>
      </c>
      <c r="AJ3886">
        <v>-187.4</v>
      </c>
      <c r="AK3886">
        <v>-179.1</v>
      </c>
      <c r="AL3886">
        <v>-179.3</v>
      </c>
      <c r="AM3886">
        <v>-179.2</v>
      </c>
    </row>
    <row r="3887" spans="1:39" x14ac:dyDescent="0.25">
      <c r="A3887" s="4">
        <f>D3887-UNR_Feb2020!C3887</f>
        <v>0</v>
      </c>
      <c r="B3887" s="1">
        <v>43888</v>
      </c>
      <c r="C3887" s="2">
        <v>0.97222222222222221</v>
      </c>
      <c r="D3887" s="3">
        <f t="shared" si="60"/>
        <v>43888.972222222219</v>
      </c>
      <c r="E3887">
        <v>0</v>
      </c>
      <c r="F3887">
        <v>0</v>
      </c>
      <c r="G3887">
        <v>0</v>
      </c>
      <c r="H3887">
        <v>0</v>
      </c>
      <c r="I3887">
        <v>0.27810000000000001</v>
      </c>
      <c r="J3887">
        <v>0.2767</v>
      </c>
      <c r="K3887">
        <v>73.900000000000006</v>
      </c>
      <c r="L3887">
        <v>4.5999999999999996</v>
      </c>
      <c r="M3887">
        <v>0.88200000000000001</v>
      </c>
      <c r="N3887">
        <v>0.63</v>
      </c>
      <c r="O3887">
        <v>0</v>
      </c>
      <c r="P3887">
        <v>9.18</v>
      </c>
      <c r="Q3887">
        <v>8.33</v>
      </c>
      <c r="R3887">
        <v>8.86</v>
      </c>
      <c r="S3887">
        <v>20.98</v>
      </c>
      <c r="T3887">
        <v>19.72</v>
      </c>
      <c r="U3887">
        <v>20.2</v>
      </c>
      <c r="V3887">
        <v>857.3</v>
      </c>
      <c r="W3887">
        <v>0</v>
      </c>
      <c r="X3887">
        <v>1029</v>
      </c>
      <c r="Y3887">
        <v>12.83</v>
      </c>
      <c r="Z3887">
        <v>12.77</v>
      </c>
      <c r="AA3887">
        <v>12.8</v>
      </c>
      <c r="AB3887">
        <v>7.2320000000000002</v>
      </c>
      <c r="AC3887">
        <v>2616</v>
      </c>
      <c r="AD3887">
        <v>0</v>
      </c>
      <c r="AE3887">
        <v>0</v>
      </c>
      <c r="AF3887">
        <v>0</v>
      </c>
      <c r="AG3887">
        <v>0</v>
      </c>
      <c r="AH3887">
        <v>-187.4</v>
      </c>
      <c r="AI3887">
        <v>-187.6</v>
      </c>
      <c r="AJ3887">
        <v>-187.5</v>
      </c>
      <c r="AK3887">
        <v>-179.1</v>
      </c>
      <c r="AL3887">
        <v>-179.3</v>
      </c>
      <c r="AM3887">
        <v>-179.2</v>
      </c>
    </row>
    <row r="3888" spans="1:39" x14ac:dyDescent="0.25">
      <c r="A3888" s="4">
        <f>D3888-UNR_Feb2020!C3888</f>
        <v>0</v>
      </c>
      <c r="B3888" s="1">
        <v>43888</v>
      </c>
      <c r="C3888" s="2">
        <v>0.97916666666666663</v>
      </c>
      <c r="D3888" s="3">
        <f t="shared" si="60"/>
        <v>43888.979166666664</v>
      </c>
      <c r="E3888">
        <v>0</v>
      </c>
      <c r="F3888">
        <v>0</v>
      </c>
      <c r="G3888">
        <v>0</v>
      </c>
      <c r="H3888">
        <v>0</v>
      </c>
      <c r="I3888">
        <v>0.30580000000000002</v>
      </c>
      <c r="J3888">
        <v>0.28210000000000002</v>
      </c>
      <c r="K3888">
        <v>24.85</v>
      </c>
      <c r="L3888">
        <v>19.850000000000001</v>
      </c>
      <c r="M3888">
        <v>0.78410000000000002</v>
      </c>
      <c r="N3888">
        <v>0.48899999999999999</v>
      </c>
      <c r="O3888">
        <v>0</v>
      </c>
      <c r="P3888">
        <v>8.5</v>
      </c>
      <c r="Q3888">
        <v>7.8490000000000002</v>
      </c>
      <c r="R3888">
        <v>8.1300000000000008</v>
      </c>
      <c r="S3888">
        <v>21.83</v>
      </c>
      <c r="T3888">
        <v>20.81</v>
      </c>
      <c r="U3888">
        <v>21.34</v>
      </c>
      <c r="V3888">
        <v>857.2</v>
      </c>
      <c r="W3888">
        <v>0</v>
      </c>
      <c r="X3888">
        <v>1029</v>
      </c>
      <c r="Y3888">
        <v>12.84</v>
      </c>
      <c r="Z3888">
        <v>12.77</v>
      </c>
      <c r="AA3888">
        <v>12.8</v>
      </c>
      <c r="AB3888">
        <v>6.9619999999999997</v>
      </c>
      <c r="AC3888">
        <v>2616</v>
      </c>
      <c r="AD3888">
        <v>0</v>
      </c>
      <c r="AE3888">
        <v>0</v>
      </c>
      <c r="AF3888">
        <v>0</v>
      </c>
      <c r="AG3888">
        <v>0</v>
      </c>
      <c r="AH3888">
        <v>-187.4</v>
      </c>
      <c r="AI3888">
        <v>-187.8</v>
      </c>
      <c r="AJ3888">
        <v>-187.6</v>
      </c>
      <c r="AK3888">
        <v>-179.1</v>
      </c>
      <c r="AL3888">
        <v>-179.3</v>
      </c>
      <c r="AM3888">
        <v>-179.2</v>
      </c>
    </row>
    <row r="3889" spans="1:39" x14ac:dyDescent="0.25">
      <c r="A3889" s="4">
        <f>D3889-UNR_Feb2020!C3889</f>
        <v>0</v>
      </c>
      <c r="B3889" s="1">
        <v>43888</v>
      </c>
      <c r="C3889" s="2">
        <v>0.98611111111111116</v>
      </c>
      <c r="D3889" s="3">
        <f t="shared" si="60"/>
        <v>43888.986111111109</v>
      </c>
      <c r="E3889">
        <v>0</v>
      </c>
      <c r="F3889">
        <v>0</v>
      </c>
      <c r="G3889">
        <v>0</v>
      </c>
      <c r="H3889">
        <v>0</v>
      </c>
      <c r="I3889">
        <v>1.165</v>
      </c>
      <c r="J3889">
        <v>1.1559999999999999</v>
      </c>
      <c r="K3889">
        <v>67.42</v>
      </c>
      <c r="L3889">
        <v>7.077</v>
      </c>
      <c r="M3889">
        <v>1.7150000000000001</v>
      </c>
      <c r="N3889">
        <v>0.86</v>
      </c>
      <c r="O3889">
        <v>0</v>
      </c>
      <c r="P3889">
        <v>8.9</v>
      </c>
      <c r="Q3889">
        <v>7.9850000000000003</v>
      </c>
      <c r="R3889">
        <v>8.56</v>
      </c>
      <c r="S3889">
        <v>21.56</v>
      </c>
      <c r="T3889">
        <v>20.27</v>
      </c>
      <c r="U3889">
        <v>20.78</v>
      </c>
      <c r="V3889">
        <v>857.2</v>
      </c>
      <c r="W3889">
        <v>0</v>
      </c>
      <c r="X3889">
        <v>1029</v>
      </c>
      <c r="Y3889">
        <v>12.82</v>
      </c>
      <c r="Z3889">
        <v>12.75</v>
      </c>
      <c r="AA3889">
        <v>12.78</v>
      </c>
      <c r="AB3889">
        <v>6.6669999999999998</v>
      </c>
      <c r="AC3889">
        <v>2616</v>
      </c>
      <c r="AD3889">
        <v>0</v>
      </c>
      <c r="AE3889">
        <v>0</v>
      </c>
      <c r="AF3889">
        <v>0</v>
      </c>
      <c r="AG3889">
        <v>0</v>
      </c>
      <c r="AH3889">
        <v>-187.3</v>
      </c>
      <c r="AI3889">
        <v>-187.6</v>
      </c>
      <c r="AJ3889">
        <v>-187.4</v>
      </c>
      <c r="AK3889">
        <v>-179.1</v>
      </c>
      <c r="AL3889">
        <v>-179.3</v>
      </c>
      <c r="AM3889">
        <v>-179.2</v>
      </c>
    </row>
    <row r="3890" spans="1:39" x14ac:dyDescent="0.25">
      <c r="A3890" s="4">
        <f>D3890-UNR_Feb2020!C3890</f>
        <v>0</v>
      </c>
      <c r="B3890" s="1">
        <v>43888</v>
      </c>
      <c r="C3890" s="2">
        <v>0.99305555555555547</v>
      </c>
      <c r="D3890" s="3">
        <f t="shared" si="60"/>
        <v>43888.993055555555</v>
      </c>
      <c r="E3890">
        <v>0</v>
      </c>
      <c r="F3890">
        <v>0</v>
      </c>
      <c r="G3890">
        <v>0</v>
      </c>
      <c r="H3890">
        <v>0</v>
      </c>
      <c r="I3890">
        <v>0.30130000000000001</v>
      </c>
      <c r="J3890">
        <v>0.29099999999999998</v>
      </c>
      <c r="K3890">
        <v>63.16</v>
      </c>
      <c r="L3890">
        <v>12.37</v>
      </c>
      <c r="M3890">
        <v>1.1759999999999999</v>
      </c>
      <c r="N3890">
        <v>0.64300000000000002</v>
      </c>
      <c r="O3890">
        <v>0</v>
      </c>
      <c r="P3890">
        <v>8.5299999999999994</v>
      </c>
      <c r="Q3890">
        <v>7.4420000000000002</v>
      </c>
      <c r="R3890">
        <v>7.9390000000000001</v>
      </c>
      <c r="S3890">
        <v>22.41</v>
      </c>
      <c r="T3890">
        <v>20.68</v>
      </c>
      <c r="U3890">
        <v>21.72</v>
      </c>
      <c r="V3890">
        <v>857.1</v>
      </c>
      <c r="W3890">
        <v>0</v>
      </c>
      <c r="X3890">
        <v>1029</v>
      </c>
      <c r="Y3890">
        <v>12.84</v>
      </c>
      <c r="Z3890">
        <v>12.76</v>
      </c>
      <c r="AA3890">
        <v>12.79</v>
      </c>
      <c r="AB3890">
        <v>6.367</v>
      </c>
      <c r="AC3890">
        <v>2616</v>
      </c>
      <c r="AD3890">
        <v>0</v>
      </c>
      <c r="AE3890">
        <v>0</v>
      </c>
      <c r="AF3890">
        <v>0</v>
      </c>
      <c r="AG3890">
        <v>0</v>
      </c>
      <c r="AH3890">
        <v>-187.3</v>
      </c>
      <c r="AI3890">
        <v>-187.6</v>
      </c>
      <c r="AJ3890">
        <v>-187.5</v>
      </c>
      <c r="AK3890">
        <v>-179.1</v>
      </c>
      <c r="AL3890">
        <v>-179.3</v>
      </c>
      <c r="AM3890">
        <v>-179.2</v>
      </c>
    </row>
    <row r="3891" spans="1:39" x14ac:dyDescent="0.25">
      <c r="A3891" s="4">
        <f>D3891-UNR_Feb2020!C3891</f>
        <v>0</v>
      </c>
      <c r="B3891" s="1">
        <v>43889</v>
      </c>
      <c r="C3891" s="2">
        <v>0</v>
      </c>
      <c r="D3891" s="3">
        <f t="shared" si="60"/>
        <v>43889</v>
      </c>
      <c r="E3891">
        <v>0</v>
      </c>
      <c r="F3891">
        <v>0</v>
      </c>
      <c r="G3891">
        <v>0</v>
      </c>
      <c r="H3891">
        <v>0</v>
      </c>
      <c r="I3891">
        <v>0.42020000000000002</v>
      </c>
      <c r="J3891">
        <v>0.41039999999999999</v>
      </c>
      <c r="K3891">
        <v>64.94</v>
      </c>
      <c r="L3891">
        <v>9.26</v>
      </c>
      <c r="M3891">
        <v>1.274</v>
      </c>
      <c r="N3891">
        <v>1.008</v>
      </c>
      <c r="O3891">
        <v>0</v>
      </c>
      <c r="P3891">
        <v>7.92</v>
      </c>
      <c r="Q3891">
        <v>7.3449999999999998</v>
      </c>
      <c r="R3891">
        <v>7.6159999999999997</v>
      </c>
      <c r="S3891">
        <v>22.65</v>
      </c>
      <c r="T3891">
        <v>21.8</v>
      </c>
      <c r="U3891">
        <v>22.28</v>
      </c>
      <c r="V3891">
        <v>857</v>
      </c>
      <c r="W3891">
        <v>0</v>
      </c>
      <c r="X3891">
        <v>1029</v>
      </c>
      <c r="Y3891">
        <v>12.87</v>
      </c>
      <c r="Z3891">
        <v>12.79</v>
      </c>
      <c r="AA3891">
        <v>12.83</v>
      </c>
      <c r="AB3891">
        <v>6.0460000000000003</v>
      </c>
      <c r="AC3891">
        <v>2616</v>
      </c>
      <c r="AD3891">
        <v>0</v>
      </c>
      <c r="AE3891">
        <v>0</v>
      </c>
      <c r="AF3891">
        <v>0</v>
      </c>
      <c r="AG3891">
        <v>0</v>
      </c>
      <c r="AH3891">
        <v>-187.4</v>
      </c>
      <c r="AI3891">
        <v>-187.7</v>
      </c>
      <c r="AJ3891">
        <v>-187.6</v>
      </c>
      <c r="AK3891">
        <v>-179.1</v>
      </c>
      <c r="AL3891">
        <v>-179.3</v>
      </c>
      <c r="AM3891">
        <v>-179.2</v>
      </c>
    </row>
    <row r="3892" spans="1:39" x14ac:dyDescent="0.25">
      <c r="A3892" s="4">
        <f>D3892-UNR_Feb2020!C3892</f>
        <v>0</v>
      </c>
      <c r="B3892" s="1">
        <v>43889</v>
      </c>
      <c r="C3892" s="2">
        <v>6.9444444444444441E-3</v>
      </c>
      <c r="D3892" s="3">
        <f t="shared" si="60"/>
        <v>43889.006944444445</v>
      </c>
      <c r="E3892">
        <v>0</v>
      </c>
      <c r="F3892">
        <v>0</v>
      </c>
      <c r="G3892">
        <v>0</v>
      </c>
      <c r="H3892">
        <v>0</v>
      </c>
      <c r="I3892">
        <v>0.4466</v>
      </c>
      <c r="J3892">
        <v>0.44440000000000002</v>
      </c>
      <c r="K3892">
        <v>76.03</v>
      </c>
      <c r="L3892">
        <v>4.2850000000000001</v>
      </c>
      <c r="M3892">
        <v>1.274</v>
      </c>
      <c r="N3892">
        <v>1.0569999999999999</v>
      </c>
      <c r="O3892">
        <v>0</v>
      </c>
      <c r="P3892">
        <v>7.6909999999999998</v>
      </c>
      <c r="Q3892">
        <v>7.1079999999999997</v>
      </c>
      <c r="R3892">
        <v>7.3789999999999996</v>
      </c>
      <c r="S3892">
        <v>23.13</v>
      </c>
      <c r="T3892">
        <v>22.21</v>
      </c>
      <c r="U3892">
        <v>22.69</v>
      </c>
      <c r="V3892">
        <v>857</v>
      </c>
      <c r="W3892">
        <v>0</v>
      </c>
      <c r="X3892">
        <v>1029</v>
      </c>
      <c r="Y3892">
        <v>12.88</v>
      </c>
      <c r="Z3892">
        <v>12.75</v>
      </c>
      <c r="AA3892">
        <v>12.83</v>
      </c>
      <c r="AB3892">
        <v>5.7229999999999999</v>
      </c>
      <c r="AC3892">
        <v>2616</v>
      </c>
      <c r="AD3892">
        <v>0</v>
      </c>
      <c r="AE3892">
        <v>0</v>
      </c>
      <c r="AF3892">
        <v>0</v>
      </c>
      <c r="AG3892">
        <v>0</v>
      </c>
      <c r="AH3892">
        <v>-187.6</v>
      </c>
      <c r="AI3892">
        <v>-187.9</v>
      </c>
      <c r="AJ3892">
        <v>-187.7</v>
      </c>
      <c r="AK3892">
        <v>-179.2</v>
      </c>
      <c r="AL3892">
        <v>-179.4</v>
      </c>
      <c r="AM3892">
        <v>-179.3</v>
      </c>
    </row>
    <row r="3893" spans="1:39" x14ac:dyDescent="0.25">
      <c r="A3893" s="4">
        <f>D3893-UNR_Feb2020!C3893</f>
        <v>0</v>
      </c>
      <c r="B3893" s="1">
        <v>43889</v>
      </c>
      <c r="C3893" s="2">
        <v>1.3888888888888888E-2</v>
      </c>
      <c r="D3893" s="3">
        <f t="shared" si="60"/>
        <v>43889.013888888891</v>
      </c>
      <c r="E3893">
        <v>0</v>
      </c>
      <c r="F3893">
        <v>0</v>
      </c>
      <c r="G3893">
        <v>0</v>
      </c>
      <c r="H3893">
        <v>0</v>
      </c>
      <c r="I3893">
        <v>1.02</v>
      </c>
      <c r="J3893">
        <v>0.97409999999999997</v>
      </c>
      <c r="K3893">
        <v>72.180000000000007</v>
      </c>
      <c r="L3893">
        <v>17.100000000000001</v>
      </c>
      <c r="M3893">
        <v>1.3720000000000001</v>
      </c>
      <c r="N3893">
        <v>0.375</v>
      </c>
      <c r="O3893">
        <v>0.49</v>
      </c>
      <c r="P3893">
        <v>7.83</v>
      </c>
      <c r="Q3893">
        <v>7.2480000000000002</v>
      </c>
      <c r="R3893">
        <v>7.5129999999999999</v>
      </c>
      <c r="S3893">
        <v>22.76</v>
      </c>
      <c r="T3893">
        <v>22.08</v>
      </c>
      <c r="U3893">
        <v>22.45</v>
      </c>
      <c r="V3893">
        <v>857.1</v>
      </c>
      <c r="W3893">
        <v>0</v>
      </c>
      <c r="X3893">
        <v>1029</v>
      </c>
      <c r="Y3893">
        <v>12.78</v>
      </c>
      <c r="Z3893">
        <v>12.71</v>
      </c>
      <c r="AA3893">
        <v>12.74</v>
      </c>
      <c r="AB3893">
        <v>5.4329999999999998</v>
      </c>
      <c r="AC3893">
        <v>2616</v>
      </c>
      <c r="AD3893">
        <v>0</v>
      </c>
      <c r="AE3893">
        <v>0</v>
      </c>
      <c r="AF3893">
        <v>0</v>
      </c>
      <c r="AG3893">
        <v>0</v>
      </c>
      <c r="AH3893">
        <v>-187.5</v>
      </c>
      <c r="AI3893">
        <v>-187.9</v>
      </c>
      <c r="AJ3893">
        <v>-187.7</v>
      </c>
      <c r="AK3893">
        <v>-179.2</v>
      </c>
      <c r="AL3893">
        <v>-179.3</v>
      </c>
      <c r="AM3893">
        <v>-179.2</v>
      </c>
    </row>
    <row r="3894" spans="1:39" x14ac:dyDescent="0.25">
      <c r="A3894" s="4">
        <f>D3894-UNR_Feb2020!C3894</f>
        <v>0</v>
      </c>
      <c r="B3894" s="1">
        <v>43889</v>
      </c>
      <c r="C3894" s="2">
        <v>2.0833333333333332E-2</v>
      </c>
      <c r="D3894" s="3">
        <f t="shared" si="60"/>
        <v>43889.020833333336</v>
      </c>
      <c r="E3894">
        <v>0</v>
      </c>
      <c r="F3894">
        <v>0</v>
      </c>
      <c r="G3894">
        <v>0</v>
      </c>
      <c r="H3894">
        <v>0</v>
      </c>
      <c r="I3894">
        <v>0.12559999999999999</v>
      </c>
      <c r="J3894">
        <v>0.1203</v>
      </c>
      <c r="K3894">
        <v>83.6</v>
      </c>
      <c r="L3894">
        <v>8.81</v>
      </c>
      <c r="M3894">
        <v>0.97989999999999999</v>
      </c>
      <c r="N3894">
        <v>0.55000000000000004</v>
      </c>
      <c r="O3894">
        <v>0</v>
      </c>
      <c r="P3894">
        <v>7.694</v>
      </c>
      <c r="Q3894">
        <v>7.0819999999999999</v>
      </c>
      <c r="R3894">
        <v>7.2880000000000003</v>
      </c>
      <c r="S3894">
        <v>23.44</v>
      </c>
      <c r="T3894">
        <v>22.21</v>
      </c>
      <c r="U3894">
        <v>23</v>
      </c>
      <c r="V3894">
        <v>857.1</v>
      </c>
      <c r="W3894">
        <v>0</v>
      </c>
      <c r="X3894">
        <v>1029</v>
      </c>
      <c r="Y3894">
        <v>12.76</v>
      </c>
      <c r="Z3894">
        <v>12.7</v>
      </c>
      <c r="AA3894">
        <v>12.73</v>
      </c>
      <c r="AB3894">
        <v>5.1589999999999998</v>
      </c>
      <c r="AC3894">
        <v>2616</v>
      </c>
      <c r="AD3894">
        <v>0</v>
      </c>
      <c r="AE3894">
        <v>0</v>
      </c>
      <c r="AF3894">
        <v>0</v>
      </c>
      <c r="AG3894">
        <v>0</v>
      </c>
      <c r="AH3894">
        <v>-187.4</v>
      </c>
      <c r="AI3894">
        <v>-187.5</v>
      </c>
      <c r="AJ3894">
        <v>-187.5</v>
      </c>
      <c r="AK3894">
        <v>-178.9</v>
      </c>
      <c r="AL3894">
        <v>-179.2</v>
      </c>
      <c r="AM3894">
        <v>-179</v>
      </c>
    </row>
    <row r="3895" spans="1:39" x14ac:dyDescent="0.25">
      <c r="A3895" s="4">
        <f>D3895-UNR_Feb2020!C3895</f>
        <v>0</v>
      </c>
      <c r="B3895" s="1">
        <v>43889</v>
      </c>
      <c r="C3895" s="2">
        <v>2.7777777777777776E-2</v>
      </c>
      <c r="D3895" s="3">
        <f t="shared" si="60"/>
        <v>43889.027777777781</v>
      </c>
      <c r="E3895">
        <v>0</v>
      </c>
      <c r="F3895">
        <v>0</v>
      </c>
      <c r="G3895">
        <v>0</v>
      </c>
      <c r="H3895">
        <v>0</v>
      </c>
      <c r="I3895">
        <v>0.31340000000000001</v>
      </c>
      <c r="J3895">
        <v>0.30259999999999998</v>
      </c>
      <c r="K3895">
        <v>181</v>
      </c>
      <c r="L3895">
        <v>12.35</v>
      </c>
      <c r="M3895">
        <v>0.88200000000000001</v>
      </c>
      <c r="N3895">
        <v>0.58799999999999997</v>
      </c>
      <c r="O3895">
        <v>0</v>
      </c>
      <c r="P3895">
        <v>7.6950000000000003</v>
      </c>
      <c r="Q3895">
        <v>7.117</v>
      </c>
      <c r="R3895">
        <v>7.4340000000000002</v>
      </c>
      <c r="S3895">
        <v>23.51</v>
      </c>
      <c r="T3895">
        <v>22.79</v>
      </c>
      <c r="U3895">
        <v>23.13</v>
      </c>
      <c r="V3895">
        <v>857</v>
      </c>
      <c r="W3895">
        <v>0</v>
      </c>
      <c r="X3895">
        <v>1029</v>
      </c>
      <c r="Y3895">
        <v>12.78</v>
      </c>
      <c r="Z3895">
        <v>12.71</v>
      </c>
      <c r="AA3895">
        <v>12.74</v>
      </c>
      <c r="AB3895">
        <v>4.95</v>
      </c>
      <c r="AC3895">
        <v>2616</v>
      </c>
      <c r="AD3895">
        <v>0</v>
      </c>
      <c r="AE3895">
        <v>0</v>
      </c>
      <c r="AF3895">
        <v>0</v>
      </c>
      <c r="AG3895">
        <v>0</v>
      </c>
      <c r="AH3895">
        <v>-187.4</v>
      </c>
      <c r="AI3895">
        <v>-187.6</v>
      </c>
      <c r="AJ3895">
        <v>-187.5</v>
      </c>
      <c r="AK3895">
        <v>-179</v>
      </c>
      <c r="AL3895">
        <v>-179</v>
      </c>
      <c r="AM3895">
        <v>-179</v>
      </c>
    </row>
    <row r="3896" spans="1:39" x14ac:dyDescent="0.25">
      <c r="A3896" s="4">
        <f>D3896-UNR_Feb2020!C3896</f>
        <v>0</v>
      </c>
      <c r="B3896" s="1">
        <v>43889</v>
      </c>
      <c r="C3896" s="2">
        <v>3.4722222222222224E-2</v>
      </c>
      <c r="D3896" s="3">
        <f t="shared" si="60"/>
        <v>43889.034722222219</v>
      </c>
      <c r="E3896">
        <v>0</v>
      </c>
      <c r="F3896">
        <v>0</v>
      </c>
      <c r="G3896">
        <v>0</v>
      </c>
      <c r="H3896">
        <v>0</v>
      </c>
      <c r="I3896">
        <v>0.27400000000000002</v>
      </c>
      <c r="J3896">
        <v>0.27</v>
      </c>
      <c r="K3896">
        <v>181.3</v>
      </c>
      <c r="L3896">
        <v>8.5500000000000007</v>
      </c>
      <c r="M3896">
        <v>0.78410000000000002</v>
      </c>
      <c r="N3896">
        <v>0.433</v>
      </c>
      <c r="O3896">
        <v>0</v>
      </c>
      <c r="P3896">
        <v>7.7290000000000001</v>
      </c>
      <c r="Q3896">
        <v>7.0830000000000002</v>
      </c>
      <c r="R3896">
        <v>7.3639999999999999</v>
      </c>
      <c r="S3896">
        <v>24.36</v>
      </c>
      <c r="T3896">
        <v>22.86</v>
      </c>
      <c r="U3896">
        <v>23.65</v>
      </c>
      <c r="V3896">
        <v>856.9</v>
      </c>
      <c r="W3896">
        <v>0</v>
      </c>
      <c r="X3896">
        <v>1029</v>
      </c>
      <c r="Y3896">
        <v>12.78</v>
      </c>
      <c r="Z3896">
        <v>12.7</v>
      </c>
      <c r="AA3896">
        <v>12.74</v>
      </c>
      <c r="AB3896">
        <v>4.7949999999999999</v>
      </c>
      <c r="AC3896">
        <v>2616</v>
      </c>
      <c r="AD3896">
        <v>0</v>
      </c>
      <c r="AE3896">
        <v>0</v>
      </c>
      <c r="AF3896">
        <v>0</v>
      </c>
      <c r="AG3896">
        <v>0</v>
      </c>
      <c r="AH3896">
        <v>-187.4</v>
      </c>
      <c r="AI3896">
        <v>-187.6</v>
      </c>
      <c r="AJ3896">
        <v>-187.5</v>
      </c>
      <c r="AK3896">
        <v>-178.9</v>
      </c>
      <c r="AL3896">
        <v>-179</v>
      </c>
      <c r="AM3896">
        <v>-179</v>
      </c>
    </row>
    <row r="3897" spans="1:39" x14ac:dyDescent="0.25">
      <c r="A3897" s="4">
        <f>D3897-UNR_Feb2020!C3897</f>
        <v>0</v>
      </c>
      <c r="B3897" s="1">
        <v>43889</v>
      </c>
      <c r="C3897" s="2">
        <v>4.1666666666666664E-2</v>
      </c>
      <c r="D3897" s="3">
        <f t="shared" si="60"/>
        <v>43889.041666666664</v>
      </c>
      <c r="E3897">
        <v>0</v>
      </c>
      <c r="F3897">
        <v>0</v>
      </c>
      <c r="G3897">
        <v>0</v>
      </c>
      <c r="H3897">
        <v>0</v>
      </c>
      <c r="I3897">
        <v>6.7949999999999997E-2</v>
      </c>
      <c r="J3897">
        <v>6.1240000000000003E-2</v>
      </c>
      <c r="K3897">
        <v>215.6</v>
      </c>
      <c r="L3897">
        <v>14.5</v>
      </c>
      <c r="M3897">
        <v>0.3921</v>
      </c>
      <c r="N3897">
        <v>0.25700000000000001</v>
      </c>
      <c r="O3897">
        <v>0</v>
      </c>
      <c r="P3897">
        <v>7.5590000000000002</v>
      </c>
      <c r="Q3897">
        <v>6.9470000000000001</v>
      </c>
      <c r="R3897">
        <v>7.2039999999999997</v>
      </c>
      <c r="S3897">
        <v>24.26</v>
      </c>
      <c r="T3897">
        <v>23.34</v>
      </c>
      <c r="U3897">
        <v>23.74</v>
      </c>
      <c r="V3897">
        <v>856.9</v>
      </c>
      <c r="W3897">
        <v>0</v>
      </c>
      <c r="X3897">
        <v>1029</v>
      </c>
      <c r="Y3897">
        <v>12.77</v>
      </c>
      <c r="Z3897">
        <v>12.7</v>
      </c>
      <c r="AA3897">
        <v>12.74</v>
      </c>
      <c r="AB3897">
        <v>4.6449999999999996</v>
      </c>
      <c r="AC3897">
        <v>2616</v>
      </c>
      <c r="AD3897">
        <v>0</v>
      </c>
      <c r="AE3897">
        <v>0</v>
      </c>
      <c r="AF3897">
        <v>0</v>
      </c>
      <c r="AG3897">
        <v>0</v>
      </c>
      <c r="AH3897">
        <v>-187.4</v>
      </c>
      <c r="AI3897">
        <v>-187.6</v>
      </c>
      <c r="AJ3897">
        <v>-187.5</v>
      </c>
      <c r="AK3897">
        <v>-178.9</v>
      </c>
      <c r="AL3897">
        <v>-179.1</v>
      </c>
      <c r="AM3897">
        <v>-179</v>
      </c>
    </row>
    <row r="3898" spans="1:39" x14ac:dyDescent="0.25">
      <c r="A3898" s="4">
        <f>D3898-UNR_Feb2020!C3898</f>
        <v>0</v>
      </c>
      <c r="B3898" s="1">
        <v>43889</v>
      </c>
      <c r="C3898" s="2">
        <v>4.8611111111111112E-2</v>
      </c>
      <c r="D3898" s="3">
        <f t="shared" si="60"/>
        <v>43889.048611111109</v>
      </c>
      <c r="E3898">
        <v>0</v>
      </c>
      <c r="F3898">
        <v>0</v>
      </c>
      <c r="G3898">
        <v>0</v>
      </c>
      <c r="H3898">
        <v>0</v>
      </c>
      <c r="I3898">
        <v>0.32719999999999999</v>
      </c>
      <c r="J3898">
        <v>0.32050000000000001</v>
      </c>
      <c r="K3898">
        <v>213.9</v>
      </c>
      <c r="L3898">
        <v>9.7100000000000009</v>
      </c>
      <c r="M3898">
        <v>0.78410000000000002</v>
      </c>
      <c r="N3898">
        <v>0.56399999999999995</v>
      </c>
      <c r="O3898">
        <v>0</v>
      </c>
      <c r="P3898">
        <v>7.6269999999999998</v>
      </c>
      <c r="Q3898">
        <v>7.1509999999999998</v>
      </c>
      <c r="R3898">
        <v>7.4420000000000002</v>
      </c>
      <c r="S3898">
        <v>23.41</v>
      </c>
      <c r="T3898">
        <v>22.9</v>
      </c>
      <c r="U3898">
        <v>23.15</v>
      </c>
      <c r="V3898">
        <v>856.7</v>
      </c>
      <c r="W3898">
        <v>0</v>
      </c>
      <c r="X3898">
        <v>1029</v>
      </c>
      <c r="Y3898">
        <v>12.76</v>
      </c>
      <c r="Z3898">
        <v>12.7</v>
      </c>
      <c r="AA3898">
        <v>12.73</v>
      </c>
      <c r="AB3898">
        <v>4.5019999999999998</v>
      </c>
      <c r="AC3898">
        <v>2616</v>
      </c>
      <c r="AD3898">
        <v>0</v>
      </c>
      <c r="AE3898">
        <v>0</v>
      </c>
      <c r="AF3898">
        <v>0</v>
      </c>
      <c r="AG3898">
        <v>0</v>
      </c>
      <c r="AH3898">
        <v>-187.4</v>
      </c>
      <c r="AI3898">
        <v>-187.7</v>
      </c>
      <c r="AJ3898">
        <v>-187.5</v>
      </c>
      <c r="AK3898">
        <v>-178.9</v>
      </c>
      <c r="AL3898">
        <v>-179</v>
      </c>
      <c r="AM3898">
        <v>-179</v>
      </c>
    </row>
    <row r="3899" spans="1:39" x14ac:dyDescent="0.25">
      <c r="A3899" s="4">
        <f>D3899-UNR_Feb2020!C3899</f>
        <v>0</v>
      </c>
      <c r="B3899" s="1">
        <v>43889</v>
      </c>
      <c r="C3899" s="2">
        <v>5.5555555555555552E-2</v>
      </c>
      <c r="D3899" s="3">
        <f t="shared" si="60"/>
        <v>43889.055555555555</v>
      </c>
      <c r="E3899">
        <v>0</v>
      </c>
      <c r="F3899">
        <v>0</v>
      </c>
      <c r="G3899">
        <v>0</v>
      </c>
      <c r="H3899">
        <v>0</v>
      </c>
      <c r="I3899">
        <v>0.99109999999999998</v>
      </c>
      <c r="J3899">
        <v>0.98129999999999995</v>
      </c>
      <c r="K3899">
        <v>173</v>
      </c>
      <c r="L3899">
        <v>8.02</v>
      </c>
      <c r="M3899">
        <v>1.8620000000000001</v>
      </c>
      <c r="N3899">
        <v>0.65500000000000003</v>
      </c>
      <c r="O3899">
        <v>0.3921</v>
      </c>
      <c r="P3899">
        <v>7.4909999999999997</v>
      </c>
      <c r="Q3899">
        <v>7.0149999999999997</v>
      </c>
      <c r="R3899">
        <v>7.2679999999999998</v>
      </c>
      <c r="S3899">
        <v>24.15</v>
      </c>
      <c r="T3899">
        <v>23.41</v>
      </c>
      <c r="U3899">
        <v>23.87</v>
      </c>
      <c r="V3899">
        <v>856.7</v>
      </c>
      <c r="W3899">
        <v>0</v>
      </c>
      <c r="X3899">
        <v>1029</v>
      </c>
      <c r="Y3899">
        <v>12.76</v>
      </c>
      <c r="Z3899">
        <v>12.7</v>
      </c>
      <c r="AA3899">
        <v>12.73</v>
      </c>
      <c r="AB3899">
        <v>4.3689999999999998</v>
      </c>
      <c r="AC3899">
        <v>2616</v>
      </c>
      <c r="AD3899">
        <v>0</v>
      </c>
      <c r="AE3899">
        <v>0</v>
      </c>
      <c r="AF3899">
        <v>0</v>
      </c>
      <c r="AG3899">
        <v>0</v>
      </c>
      <c r="AH3899">
        <v>-187.5</v>
      </c>
      <c r="AI3899">
        <v>-187.6</v>
      </c>
      <c r="AJ3899">
        <v>-187.5</v>
      </c>
      <c r="AK3899">
        <v>-179</v>
      </c>
      <c r="AL3899">
        <v>-179.1</v>
      </c>
      <c r="AM3899">
        <v>-179</v>
      </c>
    </row>
    <row r="3900" spans="1:39" x14ac:dyDescent="0.25">
      <c r="A3900" s="4">
        <f>D3900-UNR_Feb2020!C3900</f>
        <v>0</v>
      </c>
      <c r="B3900" s="1">
        <v>43889</v>
      </c>
      <c r="C3900" s="2">
        <v>6.25E-2</v>
      </c>
      <c r="D3900" s="3">
        <f t="shared" si="60"/>
        <v>43889.0625</v>
      </c>
      <c r="E3900">
        <v>0</v>
      </c>
      <c r="F3900">
        <v>0</v>
      </c>
      <c r="G3900">
        <v>0</v>
      </c>
      <c r="H3900">
        <v>0</v>
      </c>
      <c r="I3900">
        <v>0.24859999999999999</v>
      </c>
      <c r="J3900">
        <v>0.17749999999999999</v>
      </c>
      <c r="K3900">
        <v>174.7</v>
      </c>
      <c r="L3900">
        <v>33.14</v>
      </c>
      <c r="M3900">
        <v>1.421</v>
      </c>
      <c r="N3900">
        <v>0.69599999999999995</v>
      </c>
      <c r="O3900">
        <v>0</v>
      </c>
      <c r="P3900">
        <v>7.1849999999999996</v>
      </c>
      <c r="Q3900">
        <v>6.6070000000000002</v>
      </c>
      <c r="R3900">
        <v>6.8920000000000003</v>
      </c>
      <c r="S3900">
        <v>25.14</v>
      </c>
      <c r="T3900">
        <v>24.02</v>
      </c>
      <c r="U3900">
        <v>24.61</v>
      </c>
      <c r="V3900">
        <v>856.6</v>
      </c>
      <c r="W3900">
        <v>0</v>
      </c>
      <c r="X3900">
        <v>1029</v>
      </c>
      <c r="Y3900">
        <v>12.75</v>
      </c>
      <c r="Z3900">
        <v>12.68</v>
      </c>
      <c r="AA3900">
        <v>12.71</v>
      </c>
      <c r="AB3900">
        <v>4.25</v>
      </c>
      <c r="AC3900">
        <v>2616</v>
      </c>
      <c r="AD3900">
        <v>0</v>
      </c>
      <c r="AE3900">
        <v>0</v>
      </c>
      <c r="AF3900">
        <v>0</v>
      </c>
      <c r="AG3900">
        <v>0</v>
      </c>
      <c r="AH3900">
        <v>-187.5</v>
      </c>
      <c r="AI3900">
        <v>-187.6</v>
      </c>
      <c r="AJ3900">
        <v>-187.6</v>
      </c>
      <c r="AK3900">
        <v>-179</v>
      </c>
      <c r="AL3900">
        <v>-179.1</v>
      </c>
      <c r="AM3900">
        <v>-179.1</v>
      </c>
    </row>
    <row r="3901" spans="1:39" x14ac:dyDescent="0.25">
      <c r="A3901" s="4">
        <f>D3901-UNR_Feb2020!C3901</f>
        <v>0</v>
      </c>
      <c r="B3901" s="1">
        <v>43889</v>
      </c>
      <c r="C3901" s="2">
        <v>6.9444444444444434E-2</v>
      </c>
      <c r="D3901" s="3">
        <f t="shared" si="60"/>
        <v>43889.069444444445</v>
      </c>
      <c r="E3901">
        <v>0</v>
      </c>
      <c r="F3901">
        <v>0</v>
      </c>
      <c r="G3901">
        <v>0</v>
      </c>
      <c r="H3901">
        <v>0</v>
      </c>
      <c r="I3901">
        <v>0.68169999999999997</v>
      </c>
      <c r="J3901">
        <v>0.65129999999999999</v>
      </c>
      <c r="K3901">
        <v>57.66</v>
      </c>
      <c r="L3901">
        <v>17.059999999999999</v>
      </c>
      <c r="M3901">
        <v>1.127</v>
      </c>
      <c r="N3901">
        <v>0.65700000000000003</v>
      </c>
      <c r="O3901">
        <v>9.7900000000000001E-2</v>
      </c>
      <c r="P3901">
        <v>7.2190000000000003</v>
      </c>
      <c r="Q3901">
        <v>6.8789999999999996</v>
      </c>
      <c r="R3901">
        <v>7.0220000000000002</v>
      </c>
      <c r="S3901">
        <v>24.9</v>
      </c>
      <c r="T3901">
        <v>24.43</v>
      </c>
      <c r="U3901">
        <v>24.67</v>
      </c>
      <c r="V3901">
        <v>856.6</v>
      </c>
      <c r="W3901">
        <v>0</v>
      </c>
      <c r="X3901">
        <v>1029</v>
      </c>
      <c r="Y3901">
        <v>12.75</v>
      </c>
      <c r="Z3901">
        <v>12.69</v>
      </c>
      <c r="AA3901">
        <v>12.72</v>
      </c>
      <c r="AB3901">
        <v>4.1459999999999999</v>
      </c>
      <c r="AC3901">
        <v>2616</v>
      </c>
      <c r="AD3901">
        <v>0</v>
      </c>
      <c r="AE3901">
        <v>0</v>
      </c>
      <c r="AF3901">
        <v>0</v>
      </c>
      <c r="AG3901">
        <v>0</v>
      </c>
      <c r="AH3901">
        <v>-187.5</v>
      </c>
      <c r="AI3901">
        <v>-187.6</v>
      </c>
      <c r="AJ3901">
        <v>-187.6</v>
      </c>
      <c r="AK3901">
        <v>-179</v>
      </c>
      <c r="AL3901">
        <v>-179.1</v>
      </c>
      <c r="AM3901">
        <v>-179</v>
      </c>
    </row>
    <row r="3902" spans="1:39" x14ac:dyDescent="0.25">
      <c r="A3902" s="4">
        <f>D3902-UNR_Feb2020!C3902</f>
        <v>0</v>
      </c>
      <c r="B3902" s="1">
        <v>43889</v>
      </c>
      <c r="C3902" s="2">
        <v>7.6388888888888895E-2</v>
      </c>
      <c r="D3902" s="3">
        <f t="shared" si="60"/>
        <v>43889.076388888891</v>
      </c>
      <c r="E3902">
        <v>0</v>
      </c>
      <c r="F3902">
        <v>0</v>
      </c>
      <c r="G3902">
        <v>0</v>
      </c>
      <c r="H3902">
        <v>0</v>
      </c>
      <c r="I3902">
        <v>1.202</v>
      </c>
      <c r="J3902">
        <v>1.196</v>
      </c>
      <c r="K3902">
        <v>69.930000000000007</v>
      </c>
      <c r="L3902">
        <v>5.2469999999999999</v>
      </c>
      <c r="M3902">
        <v>1.8129999999999999</v>
      </c>
      <c r="N3902">
        <v>0.56000000000000005</v>
      </c>
      <c r="O3902">
        <v>0.7349</v>
      </c>
      <c r="P3902">
        <v>7.2190000000000003</v>
      </c>
      <c r="Q3902">
        <v>7.0490000000000004</v>
      </c>
      <c r="R3902">
        <v>7.133</v>
      </c>
      <c r="S3902">
        <v>24.77</v>
      </c>
      <c r="T3902">
        <v>24.43</v>
      </c>
      <c r="U3902">
        <v>24.6</v>
      </c>
      <c r="V3902">
        <v>856.6</v>
      </c>
      <c r="W3902">
        <v>0</v>
      </c>
      <c r="X3902">
        <v>1029</v>
      </c>
      <c r="Y3902">
        <v>12.75</v>
      </c>
      <c r="Z3902">
        <v>12.69</v>
      </c>
      <c r="AA3902">
        <v>12.72</v>
      </c>
      <c r="AB3902">
        <v>4.0430000000000001</v>
      </c>
      <c r="AC3902">
        <v>2616</v>
      </c>
      <c r="AD3902">
        <v>0</v>
      </c>
      <c r="AE3902">
        <v>0</v>
      </c>
      <c r="AF3902">
        <v>0</v>
      </c>
      <c r="AG3902">
        <v>0</v>
      </c>
      <c r="AH3902">
        <v>-187.5</v>
      </c>
      <c r="AI3902">
        <v>-187.7</v>
      </c>
      <c r="AJ3902">
        <v>-187.6</v>
      </c>
      <c r="AK3902">
        <v>-178.9</v>
      </c>
      <c r="AL3902">
        <v>-179.3</v>
      </c>
      <c r="AM3902">
        <v>-179</v>
      </c>
    </row>
    <row r="3903" spans="1:39" x14ac:dyDescent="0.25">
      <c r="A3903" s="4">
        <f>D3903-UNR_Feb2020!C3903</f>
        <v>0</v>
      </c>
      <c r="B3903" s="1">
        <v>43889</v>
      </c>
      <c r="C3903" s="2">
        <v>8.3333333333333329E-2</v>
      </c>
      <c r="D3903" s="3">
        <f t="shared" si="60"/>
        <v>43889.083333333336</v>
      </c>
      <c r="E3903">
        <v>0</v>
      </c>
      <c r="F3903">
        <v>0</v>
      </c>
      <c r="G3903">
        <v>0</v>
      </c>
      <c r="H3903">
        <v>0</v>
      </c>
      <c r="I3903">
        <v>2.15</v>
      </c>
      <c r="J3903">
        <v>2.1429999999999998</v>
      </c>
      <c r="K3903">
        <v>62.73</v>
      </c>
      <c r="L3903">
        <v>4.5759999999999996</v>
      </c>
      <c r="M3903">
        <v>2.6459999999999999</v>
      </c>
      <c r="N3903">
        <v>0.623</v>
      </c>
      <c r="O3903">
        <v>1.47</v>
      </c>
      <c r="P3903">
        <v>7.117</v>
      </c>
      <c r="Q3903">
        <v>6.4020000000000001</v>
      </c>
      <c r="R3903">
        <v>6.8029999999999999</v>
      </c>
      <c r="S3903">
        <v>25.72</v>
      </c>
      <c r="T3903">
        <v>24.46</v>
      </c>
      <c r="U3903">
        <v>25.02</v>
      </c>
      <c r="V3903">
        <v>856.4</v>
      </c>
      <c r="W3903">
        <v>0</v>
      </c>
      <c r="X3903">
        <v>1029</v>
      </c>
      <c r="Y3903">
        <v>12.74</v>
      </c>
      <c r="Z3903">
        <v>12.68</v>
      </c>
      <c r="AA3903">
        <v>12.71</v>
      </c>
      <c r="AB3903">
        <v>3.9580000000000002</v>
      </c>
      <c r="AC3903">
        <v>2616</v>
      </c>
      <c r="AD3903">
        <v>0</v>
      </c>
      <c r="AE3903">
        <v>0</v>
      </c>
      <c r="AF3903">
        <v>0</v>
      </c>
      <c r="AG3903">
        <v>0</v>
      </c>
      <c r="AH3903">
        <v>-187.5</v>
      </c>
      <c r="AI3903">
        <v>-187.9</v>
      </c>
      <c r="AJ3903">
        <v>-187.7</v>
      </c>
      <c r="AK3903">
        <v>-179</v>
      </c>
      <c r="AL3903">
        <v>-179.2</v>
      </c>
      <c r="AM3903">
        <v>-179.1</v>
      </c>
    </row>
    <row r="3904" spans="1:39" x14ac:dyDescent="0.25">
      <c r="A3904" s="4">
        <f>D3904-UNR_Feb2020!C3904</f>
        <v>0</v>
      </c>
      <c r="B3904" s="1">
        <v>43889</v>
      </c>
      <c r="C3904" s="2">
        <v>9.0277777777777776E-2</v>
      </c>
      <c r="D3904" s="3">
        <f t="shared" si="60"/>
        <v>43889.090277777781</v>
      </c>
      <c r="E3904">
        <v>0</v>
      </c>
      <c r="F3904">
        <v>0</v>
      </c>
      <c r="G3904">
        <v>0</v>
      </c>
      <c r="H3904">
        <v>0</v>
      </c>
      <c r="I3904">
        <v>2.6669999999999998</v>
      </c>
      <c r="J3904">
        <v>2.6629999999999998</v>
      </c>
      <c r="K3904">
        <v>57.11</v>
      </c>
      <c r="L3904">
        <v>3.056</v>
      </c>
      <c r="M3904">
        <v>2.9889999999999999</v>
      </c>
      <c r="N3904">
        <v>0.40300000000000002</v>
      </c>
      <c r="O3904">
        <v>2.0579999999999998</v>
      </c>
      <c r="P3904">
        <v>6.5389999999999997</v>
      </c>
      <c r="Q3904">
        <v>6.0620000000000003</v>
      </c>
      <c r="R3904">
        <v>6.4160000000000004</v>
      </c>
      <c r="S3904">
        <v>26.09</v>
      </c>
      <c r="T3904">
        <v>25.17</v>
      </c>
      <c r="U3904">
        <v>25.53</v>
      </c>
      <c r="V3904">
        <v>856.3</v>
      </c>
      <c r="W3904">
        <v>0</v>
      </c>
      <c r="X3904">
        <v>1029</v>
      </c>
      <c r="Y3904">
        <v>12.76</v>
      </c>
      <c r="Z3904">
        <v>12.7</v>
      </c>
      <c r="AA3904">
        <v>12.73</v>
      </c>
      <c r="AB3904">
        <v>3.9689999999999999</v>
      </c>
      <c r="AC3904">
        <v>2616</v>
      </c>
      <c r="AD3904">
        <v>0</v>
      </c>
      <c r="AE3904">
        <v>0</v>
      </c>
      <c r="AF3904">
        <v>0</v>
      </c>
      <c r="AG3904">
        <v>0</v>
      </c>
      <c r="AH3904">
        <v>-187.7</v>
      </c>
      <c r="AI3904">
        <v>-188</v>
      </c>
      <c r="AJ3904">
        <v>-187.9</v>
      </c>
      <c r="AK3904">
        <v>-179</v>
      </c>
      <c r="AL3904">
        <v>-179.2</v>
      </c>
      <c r="AM3904">
        <v>-179.1</v>
      </c>
    </row>
    <row r="3905" spans="1:39" x14ac:dyDescent="0.25">
      <c r="A3905" s="4">
        <f>D3905-UNR_Feb2020!C3905</f>
        <v>0</v>
      </c>
      <c r="B3905" s="1">
        <v>43889</v>
      </c>
      <c r="C3905" s="2">
        <v>9.7222222222222224E-2</v>
      </c>
      <c r="D3905" s="3">
        <f t="shared" si="60"/>
        <v>43889.097222222219</v>
      </c>
      <c r="E3905">
        <v>0</v>
      </c>
      <c r="F3905">
        <v>0</v>
      </c>
      <c r="G3905">
        <v>0</v>
      </c>
      <c r="H3905">
        <v>0</v>
      </c>
      <c r="I3905">
        <v>2.4340000000000002</v>
      </c>
      <c r="J3905">
        <v>2.431</v>
      </c>
      <c r="K3905">
        <v>58</v>
      </c>
      <c r="L3905">
        <v>3.1030000000000002</v>
      </c>
      <c r="M3905">
        <v>2.891</v>
      </c>
      <c r="N3905">
        <v>0.78800000000000003</v>
      </c>
      <c r="O3905">
        <v>1.5189999999999999</v>
      </c>
      <c r="P3905">
        <v>6.13</v>
      </c>
      <c r="Q3905">
        <v>5.9260000000000002</v>
      </c>
      <c r="R3905">
        <v>6.0549999999999997</v>
      </c>
      <c r="S3905">
        <v>26.4</v>
      </c>
      <c r="T3905">
        <v>26.06</v>
      </c>
      <c r="U3905">
        <v>26.23</v>
      </c>
      <c r="V3905">
        <v>856.3</v>
      </c>
      <c r="W3905">
        <v>0</v>
      </c>
      <c r="X3905">
        <v>1029</v>
      </c>
      <c r="Y3905">
        <v>12.78</v>
      </c>
      <c r="Z3905">
        <v>12.71</v>
      </c>
      <c r="AA3905">
        <v>12.74</v>
      </c>
      <c r="AB3905">
        <v>4.0620000000000003</v>
      </c>
      <c r="AC3905">
        <v>2616</v>
      </c>
      <c r="AD3905">
        <v>0</v>
      </c>
      <c r="AE3905">
        <v>0</v>
      </c>
      <c r="AF3905">
        <v>0</v>
      </c>
      <c r="AG3905">
        <v>0</v>
      </c>
      <c r="AH3905">
        <v>-187.7</v>
      </c>
      <c r="AI3905">
        <v>-187.9</v>
      </c>
      <c r="AJ3905">
        <v>-187.8</v>
      </c>
      <c r="AK3905">
        <v>-179</v>
      </c>
      <c r="AL3905">
        <v>-179.1</v>
      </c>
      <c r="AM3905">
        <v>-179</v>
      </c>
    </row>
    <row r="3906" spans="1:39" x14ac:dyDescent="0.25">
      <c r="A3906" s="4">
        <f>D3906-UNR_Feb2020!C3906</f>
        <v>0</v>
      </c>
      <c r="B3906" s="1">
        <v>43889</v>
      </c>
      <c r="C3906" s="2">
        <v>0.10416666666666667</v>
      </c>
      <c r="D3906" s="3">
        <f t="shared" si="60"/>
        <v>43889.104166666664</v>
      </c>
      <c r="E3906">
        <v>0</v>
      </c>
      <c r="F3906">
        <v>0</v>
      </c>
      <c r="G3906">
        <v>0</v>
      </c>
      <c r="H3906">
        <v>0</v>
      </c>
      <c r="I3906">
        <v>1.575</v>
      </c>
      <c r="J3906">
        <v>1.5620000000000001</v>
      </c>
      <c r="K3906">
        <v>57.64</v>
      </c>
      <c r="L3906">
        <v>7.3360000000000003</v>
      </c>
      <c r="M3906">
        <v>2.0579999999999998</v>
      </c>
      <c r="N3906">
        <v>0.48899999999999999</v>
      </c>
      <c r="O3906">
        <v>1.127</v>
      </c>
      <c r="P3906">
        <v>6.13</v>
      </c>
      <c r="Q3906">
        <v>5.8239999999999998</v>
      </c>
      <c r="R3906">
        <v>5.9640000000000004</v>
      </c>
      <c r="S3906">
        <v>26.67</v>
      </c>
      <c r="T3906">
        <v>26.19</v>
      </c>
      <c r="U3906">
        <v>26.44</v>
      </c>
      <c r="V3906">
        <v>856.3</v>
      </c>
      <c r="W3906">
        <v>0</v>
      </c>
      <c r="X3906">
        <v>1029</v>
      </c>
      <c r="Y3906">
        <v>12.76</v>
      </c>
      <c r="Z3906">
        <v>12.7</v>
      </c>
      <c r="AA3906">
        <v>12.73</v>
      </c>
      <c r="AB3906">
        <v>4.1280000000000001</v>
      </c>
      <c r="AC3906">
        <v>2616</v>
      </c>
      <c r="AD3906">
        <v>0</v>
      </c>
      <c r="AE3906">
        <v>0</v>
      </c>
      <c r="AF3906">
        <v>0</v>
      </c>
      <c r="AG3906">
        <v>0</v>
      </c>
      <c r="AH3906">
        <v>-187.6</v>
      </c>
      <c r="AI3906">
        <v>-187.8</v>
      </c>
      <c r="AJ3906">
        <v>-187.7</v>
      </c>
      <c r="AK3906">
        <v>-178.9</v>
      </c>
      <c r="AL3906">
        <v>-179.1</v>
      </c>
      <c r="AM3906">
        <v>-179</v>
      </c>
    </row>
    <row r="3907" spans="1:39" x14ac:dyDescent="0.25">
      <c r="A3907" s="4">
        <f>D3907-UNR_Feb2020!C3907</f>
        <v>0</v>
      </c>
      <c r="B3907" s="1">
        <v>43889</v>
      </c>
      <c r="C3907" s="2">
        <v>0.1111111111111111</v>
      </c>
      <c r="D3907" s="3">
        <f t="shared" si="60"/>
        <v>43889.111111111109</v>
      </c>
      <c r="E3907">
        <v>0</v>
      </c>
      <c r="F3907">
        <v>0</v>
      </c>
      <c r="G3907">
        <v>0</v>
      </c>
      <c r="H3907">
        <v>0</v>
      </c>
      <c r="I3907">
        <v>2.3149999999999999</v>
      </c>
      <c r="J3907">
        <v>2.298</v>
      </c>
      <c r="K3907">
        <v>56.28</v>
      </c>
      <c r="L3907">
        <v>6.9109999999999996</v>
      </c>
      <c r="M3907">
        <v>2.7930000000000001</v>
      </c>
      <c r="N3907">
        <v>0.58299999999999996</v>
      </c>
      <c r="O3907">
        <v>1.6659999999999999</v>
      </c>
      <c r="P3907">
        <v>5.8579999999999997</v>
      </c>
      <c r="Q3907">
        <v>5.2460000000000004</v>
      </c>
      <c r="R3907">
        <v>5.5540000000000003</v>
      </c>
      <c r="S3907">
        <v>27.93</v>
      </c>
      <c r="T3907">
        <v>26.64</v>
      </c>
      <c r="U3907">
        <v>27.18</v>
      </c>
      <c r="V3907">
        <v>856.2</v>
      </c>
      <c r="W3907">
        <v>0</v>
      </c>
      <c r="X3907">
        <v>1029</v>
      </c>
      <c r="Y3907">
        <v>12.76</v>
      </c>
      <c r="Z3907">
        <v>12.7</v>
      </c>
      <c r="AA3907">
        <v>12.73</v>
      </c>
      <c r="AB3907">
        <v>4.1210000000000004</v>
      </c>
      <c r="AC3907">
        <v>2616</v>
      </c>
      <c r="AD3907">
        <v>0</v>
      </c>
      <c r="AE3907">
        <v>0</v>
      </c>
      <c r="AF3907">
        <v>0</v>
      </c>
      <c r="AG3907">
        <v>0</v>
      </c>
      <c r="AH3907">
        <v>-187.6</v>
      </c>
      <c r="AI3907">
        <v>-187.7</v>
      </c>
      <c r="AJ3907">
        <v>-187.6</v>
      </c>
      <c r="AK3907">
        <v>-178.9</v>
      </c>
      <c r="AL3907">
        <v>-179</v>
      </c>
      <c r="AM3907">
        <v>-179</v>
      </c>
    </row>
    <row r="3908" spans="1:39" x14ac:dyDescent="0.25">
      <c r="A3908" s="4">
        <f>D3908-UNR_Feb2020!C3908</f>
        <v>0</v>
      </c>
      <c r="B3908" s="1">
        <v>43889</v>
      </c>
      <c r="C3908" s="2">
        <v>0.11805555555555557</v>
      </c>
      <c r="D3908" s="3">
        <f t="shared" ref="D3908:D3971" si="61">B3908+C3908</f>
        <v>43889.118055555555</v>
      </c>
      <c r="E3908">
        <v>0</v>
      </c>
      <c r="F3908">
        <v>0</v>
      </c>
      <c r="G3908">
        <v>0</v>
      </c>
      <c r="H3908">
        <v>0</v>
      </c>
      <c r="I3908">
        <v>2.14</v>
      </c>
      <c r="J3908">
        <v>2.125</v>
      </c>
      <c r="K3908">
        <v>57.79</v>
      </c>
      <c r="L3908">
        <v>6.9279999999999999</v>
      </c>
      <c r="M3908">
        <v>2.6459999999999999</v>
      </c>
      <c r="N3908">
        <v>0.80100000000000005</v>
      </c>
      <c r="O3908">
        <v>1.0289999999999999</v>
      </c>
      <c r="P3908">
        <v>5.484</v>
      </c>
      <c r="Q3908">
        <v>5.1100000000000003</v>
      </c>
      <c r="R3908">
        <v>5.3310000000000004</v>
      </c>
      <c r="S3908">
        <v>28.37</v>
      </c>
      <c r="T3908">
        <v>27.56</v>
      </c>
      <c r="U3908">
        <v>27.89</v>
      </c>
      <c r="V3908">
        <v>856.1</v>
      </c>
      <c r="W3908">
        <v>0</v>
      </c>
      <c r="X3908">
        <v>1029</v>
      </c>
      <c r="Y3908">
        <v>12.75</v>
      </c>
      <c r="Z3908">
        <v>12.67</v>
      </c>
      <c r="AA3908">
        <v>12.71</v>
      </c>
      <c r="AB3908">
        <v>4.09</v>
      </c>
      <c r="AC3908">
        <v>2616</v>
      </c>
      <c r="AD3908">
        <v>0</v>
      </c>
      <c r="AE3908">
        <v>0</v>
      </c>
      <c r="AF3908">
        <v>0</v>
      </c>
      <c r="AG3908">
        <v>0</v>
      </c>
      <c r="AH3908">
        <v>-187.5</v>
      </c>
      <c r="AI3908">
        <v>-187.7</v>
      </c>
      <c r="AJ3908">
        <v>-187.6</v>
      </c>
      <c r="AK3908">
        <v>-178.8</v>
      </c>
      <c r="AL3908">
        <v>-179</v>
      </c>
      <c r="AM3908">
        <v>-178.9</v>
      </c>
    </row>
    <row r="3909" spans="1:39" x14ac:dyDescent="0.25">
      <c r="A3909" s="4">
        <f>D3909-UNR_Feb2020!C3909</f>
        <v>0</v>
      </c>
      <c r="B3909" s="1">
        <v>43889</v>
      </c>
      <c r="C3909" s="2">
        <v>0.125</v>
      </c>
      <c r="D3909" s="3">
        <f t="shared" si="61"/>
        <v>43889.125</v>
      </c>
      <c r="E3909">
        <v>0</v>
      </c>
      <c r="F3909">
        <v>0</v>
      </c>
      <c r="G3909">
        <v>0</v>
      </c>
      <c r="H3909">
        <v>0</v>
      </c>
      <c r="I3909">
        <v>2.1829999999999998</v>
      </c>
      <c r="J3909">
        <v>2.173</v>
      </c>
      <c r="K3909">
        <v>52.63</v>
      </c>
      <c r="L3909">
        <v>5.6059999999999999</v>
      </c>
      <c r="M3909">
        <v>2.6459999999999999</v>
      </c>
      <c r="N3909">
        <v>0.41499999999999998</v>
      </c>
      <c r="O3909">
        <v>1.6659999999999999</v>
      </c>
      <c r="P3909">
        <v>5.8579999999999997</v>
      </c>
      <c r="Q3909">
        <v>5.2460000000000004</v>
      </c>
      <c r="R3909">
        <v>5.6280000000000001</v>
      </c>
      <c r="S3909">
        <v>28.2</v>
      </c>
      <c r="T3909">
        <v>27.35</v>
      </c>
      <c r="U3909">
        <v>27.86</v>
      </c>
      <c r="V3909">
        <v>856</v>
      </c>
      <c r="W3909">
        <v>0</v>
      </c>
      <c r="X3909">
        <v>1029</v>
      </c>
      <c r="Y3909">
        <v>12.75</v>
      </c>
      <c r="Z3909">
        <v>12.69</v>
      </c>
      <c r="AA3909">
        <v>12.72</v>
      </c>
      <c r="AB3909">
        <v>4.0570000000000004</v>
      </c>
      <c r="AC3909">
        <v>2616</v>
      </c>
      <c r="AD3909">
        <v>0</v>
      </c>
      <c r="AE3909">
        <v>0</v>
      </c>
      <c r="AF3909">
        <v>0</v>
      </c>
      <c r="AG3909">
        <v>0</v>
      </c>
      <c r="AH3909">
        <v>-187.6</v>
      </c>
      <c r="AI3909">
        <v>-187.7</v>
      </c>
      <c r="AJ3909">
        <v>-187.6</v>
      </c>
      <c r="AK3909">
        <v>-178.8</v>
      </c>
      <c r="AL3909">
        <v>-179</v>
      </c>
      <c r="AM3909">
        <v>-178.9</v>
      </c>
    </row>
    <row r="3910" spans="1:39" x14ac:dyDescent="0.25">
      <c r="A3910" s="4">
        <f>D3910-UNR_Feb2020!C3910</f>
        <v>0</v>
      </c>
      <c r="B3910" s="1">
        <v>43889</v>
      </c>
      <c r="C3910" s="2">
        <v>0.13194444444444445</v>
      </c>
      <c r="D3910" s="3">
        <f t="shared" si="61"/>
        <v>43889.131944444445</v>
      </c>
      <c r="E3910">
        <v>0</v>
      </c>
      <c r="F3910">
        <v>0</v>
      </c>
      <c r="G3910">
        <v>0</v>
      </c>
      <c r="H3910">
        <v>0</v>
      </c>
      <c r="I3910">
        <v>2.9</v>
      </c>
      <c r="J3910">
        <v>2.8940000000000001</v>
      </c>
      <c r="K3910">
        <v>45.65</v>
      </c>
      <c r="L3910">
        <v>3.9319999999999999</v>
      </c>
      <c r="M3910">
        <v>3.3809999999999998</v>
      </c>
      <c r="N3910">
        <v>0.58699999999999997</v>
      </c>
      <c r="O3910">
        <v>1.911</v>
      </c>
      <c r="P3910">
        <v>6.0960000000000001</v>
      </c>
      <c r="Q3910">
        <v>5.5860000000000003</v>
      </c>
      <c r="R3910">
        <v>5.8570000000000002</v>
      </c>
      <c r="S3910">
        <v>29.39</v>
      </c>
      <c r="T3910">
        <v>28.17</v>
      </c>
      <c r="U3910">
        <v>28.66</v>
      </c>
      <c r="V3910">
        <v>855.9</v>
      </c>
      <c r="W3910">
        <v>0</v>
      </c>
      <c r="X3910">
        <v>1029</v>
      </c>
      <c r="Y3910">
        <v>12.74</v>
      </c>
      <c r="Z3910">
        <v>12.67</v>
      </c>
      <c r="AA3910">
        <v>12.71</v>
      </c>
      <c r="AB3910">
        <v>4.0469999999999997</v>
      </c>
      <c r="AC3910">
        <v>2616</v>
      </c>
      <c r="AD3910">
        <v>0</v>
      </c>
      <c r="AE3910">
        <v>0</v>
      </c>
      <c r="AF3910">
        <v>0</v>
      </c>
      <c r="AG3910">
        <v>0</v>
      </c>
      <c r="AH3910">
        <v>-187.5</v>
      </c>
      <c r="AI3910">
        <v>-187.7</v>
      </c>
      <c r="AJ3910">
        <v>-187.6</v>
      </c>
      <c r="AK3910">
        <v>-178.8</v>
      </c>
      <c r="AL3910">
        <v>-179</v>
      </c>
      <c r="AM3910">
        <v>-179</v>
      </c>
    </row>
    <row r="3911" spans="1:39" x14ac:dyDescent="0.25">
      <c r="A3911" s="4">
        <f>D3911-UNR_Feb2020!C3911</f>
        <v>0</v>
      </c>
      <c r="B3911" s="1">
        <v>43889</v>
      </c>
      <c r="C3911" s="2">
        <v>0.1388888888888889</v>
      </c>
      <c r="D3911" s="3">
        <f t="shared" si="61"/>
        <v>43889.138888888891</v>
      </c>
      <c r="E3911">
        <v>0</v>
      </c>
      <c r="F3911">
        <v>0</v>
      </c>
      <c r="G3911">
        <v>0</v>
      </c>
      <c r="H3911">
        <v>0</v>
      </c>
      <c r="I3911">
        <v>2.5659999999999998</v>
      </c>
      <c r="J3911">
        <v>2.5579999999999998</v>
      </c>
      <c r="K3911">
        <v>48.1</v>
      </c>
      <c r="L3911">
        <v>4.5960000000000001</v>
      </c>
      <c r="M3911">
        <v>3.3319999999999999</v>
      </c>
      <c r="N3911">
        <v>0.59799999999999998</v>
      </c>
      <c r="O3911">
        <v>1.8620000000000001</v>
      </c>
      <c r="P3911">
        <v>6.1980000000000004</v>
      </c>
      <c r="Q3911">
        <v>5.8579999999999997</v>
      </c>
      <c r="R3911">
        <v>6.0170000000000003</v>
      </c>
      <c r="S3911">
        <v>29.39</v>
      </c>
      <c r="T3911">
        <v>28.88</v>
      </c>
      <c r="U3911">
        <v>29.11</v>
      </c>
      <c r="V3911">
        <v>855.7</v>
      </c>
      <c r="W3911">
        <v>0</v>
      </c>
      <c r="X3911">
        <v>1029</v>
      </c>
      <c r="Y3911">
        <v>12.74</v>
      </c>
      <c r="Z3911">
        <v>12.68</v>
      </c>
      <c r="AA3911">
        <v>12.71</v>
      </c>
      <c r="AB3911">
        <v>4.1100000000000003</v>
      </c>
      <c r="AC3911">
        <v>2616</v>
      </c>
      <c r="AD3911">
        <v>0</v>
      </c>
      <c r="AE3911">
        <v>0</v>
      </c>
      <c r="AF3911">
        <v>0</v>
      </c>
      <c r="AG3911">
        <v>0</v>
      </c>
      <c r="AH3911">
        <v>-187.6</v>
      </c>
      <c r="AI3911">
        <v>-188</v>
      </c>
      <c r="AJ3911">
        <v>-187.8</v>
      </c>
      <c r="AK3911">
        <v>-178.8</v>
      </c>
      <c r="AL3911">
        <v>-179.1</v>
      </c>
      <c r="AM3911">
        <v>-179</v>
      </c>
    </row>
    <row r="3912" spans="1:39" x14ac:dyDescent="0.25">
      <c r="A3912" s="4">
        <f>D3912-UNR_Feb2020!C3912</f>
        <v>0</v>
      </c>
      <c r="B3912" s="1">
        <v>43889</v>
      </c>
      <c r="C3912" s="2">
        <v>0.14583333333333334</v>
      </c>
      <c r="D3912" s="3">
        <f t="shared" si="61"/>
        <v>43889.145833333336</v>
      </c>
      <c r="E3912">
        <v>0</v>
      </c>
      <c r="F3912">
        <v>0</v>
      </c>
      <c r="G3912">
        <v>0</v>
      </c>
      <c r="H3912">
        <v>0</v>
      </c>
      <c r="I3912">
        <v>2.0179999999999998</v>
      </c>
      <c r="J3912">
        <v>2.0070000000000001</v>
      </c>
      <c r="K3912">
        <v>56.48</v>
      </c>
      <c r="L3912">
        <v>6.0250000000000004</v>
      </c>
      <c r="M3912">
        <v>2.548</v>
      </c>
      <c r="N3912">
        <v>0.79700000000000004</v>
      </c>
      <c r="O3912">
        <v>1.0780000000000001</v>
      </c>
      <c r="P3912">
        <v>6.266</v>
      </c>
      <c r="Q3912">
        <v>5.8239999999999998</v>
      </c>
      <c r="R3912">
        <v>6.0730000000000004</v>
      </c>
      <c r="S3912">
        <v>29.56</v>
      </c>
      <c r="T3912">
        <v>28.95</v>
      </c>
      <c r="U3912">
        <v>29.19</v>
      </c>
      <c r="V3912">
        <v>855.6</v>
      </c>
      <c r="W3912">
        <v>0</v>
      </c>
      <c r="X3912">
        <v>1029</v>
      </c>
      <c r="Y3912">
        <v>12.75</v>
      </c>
      <c r="Z3912">
        <v>12.68</v>
      </c>
      <c r="AA3912">
        <v>12.72</v>
      </c>
      <c r="AB3912">
        <v>4.2149999999999999</v>
      </c>
      <c r="AC3912">
        <v>2616</v>
      </c>
      <c r="AD3912">
        <v>0</v>
      </c>
      <c r="AE3912">
        <v>0</v>
      </c>
      <c r="AF3912">
        <v>0</v>
      </c>
      <c r="AG3912">
        <v>0</v>
      </c>
      <c r="AH3912">
        <v>-187.7</v>
      </c>
      <c r="AI3912">
        <v>-187.9</v>
      </c>
      <c r="AJ3912">
        <v>-187.8</v>
      </c>
      <c r="AK3912">
        <v>-179</v>
      </c>
      <c r="AL3912">
        <v>-179.2</v>
      </c>
      <c r="AM3912">
        <v>-179</v>
      </c>
    </row>
    <row r="3913" spans="1:39" x14ac:dyDescent="0.25">
      <c r="A3913" s="4">
        <f>D3913-UNR_Feb2020!C3913</f>
        <v>0</v>
      </c>
      <c r="B3913" s="1">
        <v>43889</v>
      </c>
      <c r="C3913" s="2">
        <v>0.15277777777777776</v>
      </c>
      <c r="D3913" s="3">
        <f t="shared" si="61"/>
        <v>43889.152777777781</v>
      </c>
      <c r="E3913">
        <v>0</v>
      </c>
      <c r="F3913">
        <v>0</v>
      </c>
      <c r="G3913">
        <v>0</v>
      </c>
      <c r="H3913">
        <v>0</v>
      </c>
      <c r="I3913">
        <v>1.99</v>
      </c>
      <c r="J3913">
        <v>1.9850000000000001</v>
      </c>
      <c r="K3913">
        <v>60.89</v>
      </c>
      <c r="L3913">
        <v>4.3109999999999999</v>
      </c>
      <c r="M3913">
        <v>2.4500000000000002</v>
      </c>
      <c r="N3913">
        <v>0.376</v>
      </c>
      <c r="O3913">
        <v>1.3720000000000001</v>
      </c>
      <c r="P3913">
        <v>5.9260000000000002</v>
      </c>
      <c r="Q3913">
        <v>5.45</v>
      </c>
      <c r="R3913">
        <v>5.7069999999999999</v>
      </c>
      <c r="S3913">
        <v>30.07</v>
      </c>
      <c r="T3913">
        <v>29.49</v>
      </c>
      <c r="U3913">
        <v>29.79</v>
      </c>
      <c r="V3913">
        <v>855.6</v>
      </c>
      <c r="W3913">
        <v>0</v>
      </c>
      <c r="X3913">
        <v>1029</v>
      </c>
      <c r="Y3913">
        <v>12.75</v>
      </c>
      <c r="Z3913">
        <v>12.69</v>
      </c>
      <c r="AA3913">
        <v>12.71</v>
      </c>
      <c r="AB3913">
        <v>4.3049999999999997</v>
      </c>
      <c r="AC3913">
        <v>2616</v>
      </c>
      <c r="AD3913">
        <v>0</v>
      </c>
      <c r="AE3913">
        <v>0</v>
      </c>
      <c r="AF3913">
        <v>0</v>
      </c>
      <c r="AG3913">
        <v>0</v>
      </c>
      <c r="AH3913">
        <v>-187.6</v>
      </c>
      <c r="AI3913">
        <v>-187.8</v>
      </c>
      <c r="AJ3913">
        <v>-187.7</v>
      </c>
      <c r="AK3913">
        <v>-178.9</v>
      </c>
      <c r="AL3913">
        <v>-179.1</v>
      </c>
      <c r="AM3913">
        <v>-179</v>
      </c>
    </row>
    <row r="3914" spans="1:39" x14ac:dyDescent="0.25">
      <c r="A3914" s="4">
        <f>D3914-UNR_Feb2020!C3914</f>
        <v>0</v>
      </c>
      <c r="B3914" s="1">
        <v>43889</v>
      </c>
      <c r="C3914" s="2">
        <v>0.15972222222222224</v>
      </c>
      <c r="D3914" s="3">
        <f t="shared" si="61"/>
        <v>43889.159722222219</v>
      </c>
      <c r="E3914">
        <v>0</v>
      </c>
      <c r="F3914">
        <v>0</v>
      </c>
      <c r="G3914">
        <v>0</v>
      </c>
      <c r="H3914">
        <v>0</v>
      </c>
      <c r="I3914">
        <v>1.0069999999999999</v>
      </c>
      <c r="J3914">
        <v>0.76939999999999997</v>
      </c>
      <c r="K3914">
        <v>77.900000000000006</v>
      </c>
      <c r="L3914">
        <v>37.82</v>
      </c>
      <c r="M3914">
        <v>2.0089999999999999</v>
      </c>
      <c r="N3914">
        <v>1.1839999999999999</v>
      </c>
      <c r="O3914">
        <v>0</v>
      </c>
      <c r="P3914">
        <v>5.6539999999999999</v>
      </c>
      <c r="Q3914">
        <v>4.4290000000000003</v>
      </c>
      <c r="R3914">
        <v>5.23</v>
      </c>
      <c r="S3914">
        <v>30.96</v>
      </c>
      <c r="T3914">
        <v>29.84</v>
      </c>
      <c r="U3914">
        <v>30.16</v>
      </c>
      <c r="V3914">
        <v>855.6</v>
      </c>
      <c r="W3914">
        <v>0</v>
      </c>
      <c r="X3914">
        <v>1029</v>
      </c>
      <c r="Y3914">
        <v>12.74</v>
      </c>
      <c r="Z3914">
        <v>12.67</v>
      </c>
      <c r="AA3914">
        <v>12.7</v>
      </c>
      <c r="AB3914">
        <v>4.3570000000000002</v>
      </c>
      <c r="AC3914">
        <v>2616</v>
      </c>
      <c r="AD3914">
        <v>0</v>
      </c>
      <c r="AE3914">
        <v>0</v>
      </c>
      <c r="AF3914">
        <v>0</v>
      </c>
      <c r="AG3914">
        <v>0</v>
      </c>
      <c r="AH3914">
        <v>-187.6</v>
      </c>
      <c r="AI3914">
        <v>-187.7</v>
      </c>
      <c r="AJ3914">
        <v>-187.7</v>
      </c>
      <c r="AK3914">
        <v>-178.9</v>
      </c>
      <c r="AL3914">
        <v>-179.2</v>
      </c>
      <c r="AM3914">
        <v>-179</v>
      </c>
    </row>
    <row r="3915" spans="1:39" x14ac:dyDescent="0.25">
      <c r="A3915" s="4">
        <f>D3915-UNR_Feb2020!C3915</f>
        <v>0</v>
      </c>
      <c r="B3915" s="1">
        <v>43889</v>
      </c>
      <c r="C3915" s="2">
        <v>0.16666666666666666</v>
      </c>
      <c r="D3915" s="3">
        <f t="shared" si="61"/>
        <v>43889.166666666664</v>
      </c>
      <c r="E3915">
        <v>0</v>
      </c>
      <c r="F3915">
        <v>0</v>
      </c>
      <c r="G3915">
        <v>0</v>
      </c>
      <c r="H3915">
        <v>0</v>
      </c>
      <c r="I3915">
        <v>0.69650000000000001</v>
      </c>
      <c r="J3915">
        <v>0.68489999999999995</v>
      </c>
      <c r="K3915">
        <v>301.10000000000002</v>
      </c>
      <c r="L3915">
        <v>10.44</v>
      </c>
      <c r="M3915">
        <v>1.2250000000000001</v>
      </c>
      <c r="N3915">
        <v>0.41699999999999998</v>
      </c>
      <c r="O3915">
        <v>0.29420000000000002</v>
      </c>
      <c r="P3915">
        <v>4.4630000000000001</v>
      </c>
      <c r="Q3915">
        <v>3.5449999999999999</v>
      </c>
      <c r="R3915">
        <v>3.8170000000000002</v>
      </c>
      <c r="S3915">
        <v>34.29</v>
      </c>
      <c r="T3915">
        <v>30.96</v>
      </c>
      <c r="U3915">
        <v>33.14</v>
      </c>
      <c r="V3915">
        <v>855.6</v>
      </c>
      <c r="W3915">
        <v>0</v>
      </c>
      <c r="X3915">
        <v>1029</v>
      </c>
      <c r="Y3915">
        <v>12.73</v>
      </c>
      <c r="Z3915">
        <v>12.66</v>
      </c>
      <c r="AA3915">
        <v>12.69</v>
      </c>
      <c r="AB3915">
        <v>4.3140000000000001</v>
      </c>
      <c r="AC3915">
        <v>2616</v>
      </c>
      <c r="AD3915">
        <v>0</v>
      </c>
      <c r="AE3915">
        <v>0</v>
      </c>
      <c r="AF3915">
        <v>0</v>
      </c>
      <c r="AG3915">
        <v>0</v>
      </c>
      <c r="AH3915">
        <v>-187.6</v>
      </c>
      <c r="AI3915">
        <v>-187.9</v>
      </c>
      <c r="AJ3915">
        <v>-187.8</v>
      </c>
      <c r="AK3915">
        <v>-178.9</v>
      </c>
      <c r="AL3915">
        <v>-179.1</v>
      </c>
      <c r="AM3915">
        <v>-179</v>
      </c>
    </row>
    <row r="3916" spans="1:39" x14ac:dyDescent="0.25">
      <c r="A3916" s="4">
        <f>D3916-UNR_Feb2020!C3916</f>
        <v>0</v>
      </c>
      <c r="B3916" s="1">
        <v>43889</v>
      </c>
      <c r="C3916" s="2">
        <v>0.17361111111111113</v>
      </c>
      <c r="D3916" s="3">
        <f t="shared" si="61"/>
        <v>43889.173611111109</v>
      </c>
      <c r="E3916">
        <v>0</v>
      </c>
      <c r="F3916">
        <v>0</v>
      </c>
      <c r="G3916">
        <v>0</v>
      </c>
      <c r="H3916">
        <v>0</v>
      </c>
      <c r="I3916">
        <v>1.18</v>
      </c>
      <c r="J3916">
        <v>1.1559999999999999</v>
      </c>
      <c r="K3916">
        <v>317.89999999999998</v>
      </c>
      <c r="L3916">
        <v>11.49</v>
      </c>
      <c r="M3916">
        <v>1.764</v>
      </c>
      <c r="N3916">
        <v>0.63600000000000001</v>
      </c>
      <c r="O3916">
        <v>0.34289999999999998</v>
      </c>
      <c r="P3916">
        <v>4.0209999999999999</v>
      </c>
      <c r="Q3916">
        <v>3.5110000000000001</v>
      </c>
      <c r="R3916">
        <v>3.7130000000000001</v>
      </c>
      <c r="S3916">
        <v>33.65</v>
      </c>
      <c r="T3916">
        <v>32.49</v>
      </c>
      <c r="U3916">
        <v>33.200000000000003</v>
      </c>
      <c r="V3916">
        <v>855.5</v>
      </c>
      <c r="W3916">
        <v>0</v>
      </c>
      <c r="X3916">
        <v>1029</v>
      </c>
      <c r="Y3916">
        <v>12.71</v>
      </c>
      <c r="Z3916">
        <v>12.67</v>
      </c>
      <c r="AA3916">
        <v>12.68</v>
      </c>
      <c r="AB3916">
        <v>4.149</v>
      </c>
      <c r="AC3916">
        <v>2616</v>
      </c>
      <c r="AD3916">
        <v>0</v>
      </c>
      <c r="AE3916">
        <v>0</v>
      </c>
      <c r="AF3916">
        <v>0</v>
      </c>
      <c r="AG3916">
        <v>0</v>
      </c>
      <c r="AH3916">
        <v>-187.6</v>
      </c>
      <c r="AI3916">
        <v>-187.9</v>
      </c>
      <c r="AJ3916">
        <v>-187.8</v>
      </c>
      <c r="AK3916">
        <v>-178.8</v>
      </c>
      <c r="AL3916">
        <v>-179</v>
      </c>
      <c r="AM3916">
        <v>-179</v>
      </c>
    </row>
    <row r="3917" spans="1:39" x14ac:dyDescent="0.25">
      <c r="A3917" s="4">
        <f>D3917-UNR_Feb2020!C3917</f>
        <v>0</v>
      </c>
      <c r="B3917" s="1">
        <v>43889</v>
      </c>
      <c r="C3917" s="2">
        <v>0.18055555555555555</v>
      </c>
      <c r="D3917" s="3">
        <f t="shared" si="61"/>
        <v>43889.180555555555</v>
      </c>
      <c r="E3917">
        <v>0</v>
      </c>
      <c r="F3917">
        <v>0</v>
      </c>
      <c r="G3917">
        <v>0</v>
      </c>
      <c r="H3917">
        <v>0</v>
      </c>
      <c r="I3917">
        <v>0.3281</v>
      </c>
      <c r="J3917">
        <v>0.1976</v>
      </c>
      <c r="K3917">
        <v>349.9</v>
      </c>
      <c r="L3917">
        <v>44.39</v>
      </c>
      <c r="M3917">
        <v>0.97989999999999999</v>
      </c>
      <c r="N3917">
        <v>0.67500000000000004</v>
      </c>
      <c r="O3917">
        <v>0</v>
      </c>
      <c r="P3917">
        <v>4.7699999999999996</v>
      </c>
      <c r="Q3917">
        <v>3.8849999999999998</v>
      </c>
      <c r="R3917">
        <v>4.3419999999999996</v>
      </c>
      <c r="S3917">
        <v>32.86</v>
      </c>
      <c r="T3917">
        <v>30.92</v>
      </c>
      <c r="U3917">
        <v>32.01</v>
      </c>
      <c r="V3917">
        <v>855.5</v>
      </c>
      <c r="W3917">
        <v>0</v>
      </c>
      <c r="X3917">
        <v>1029</v>
      </c>
      <c r="Y3917">
        <v>12.72</v>
      </c>
      <c r="Z3917">
        <v>12.66</v>
      </c>
      <c r="AA3917">
        <v>12.68</v>
      </c>
      <c r="AB3917">
        <v>3.919</v>
      </c>
      <c r="AC3917">
        <v>2616</v>
      </c>
      <c r="AD3917">
        <v>0</v>
      </c>
      <c r="AE3917">
        <v>0</v>
      </c>
      <c r="AF3917">
        <v>0</v>
      </c>
      <c r="AG3917">
        <v>0</v>
      </c>
      <c r="AH3917">
        <v>-187.5</v>
      </c>
      <c r="AI3917">
        <v>-187.7</v>
      </c>
      <c r="AJ3917">
        <v>-187.6</v>
      </c>
      <c r="AK3917">
        <v>-178.8</v>
      </c>
      <c r="AL3917">
        <v>-178.9</v>
      </c>
      <c r="AM3917">
        <v>-178.8</v>
      </c>
    </row>
    <row r="3918" spans="1:39" x14ac:dyDescent="0.25">
      <c r="A3918" s="4">
        <f>D3918-UNR_Feb2020!C3918</f>
        <v>0</v>
      </c>
      <c r="B3918" s="1">
        <v>43889</v>
      </c>
      <c r="C3918" s="2">
        <v>0.1875</v>
      </c>
      <c r="D3918" s="3">
        <f t="shared" si="61"/>
        <v>43889.1875</v>
      </c>
      <c r="E3918">
        <v>0</v>
      </c>
      <c r="F3918">
        <v>0</v>
      </c>
      <c r="G3918">
        <v>0</v>
      </c>
      <c r="H3918">
        <v>0</v>
      </c>
      <c r="I3918">
        <v>0.30180000000000001</v>
      </c>
      <c r="J3918">
        <v>0.17080000000000001</v>
      </c>
      <c r="K3918">
        <v>190.5</v>
      </c>
      <c r="L3918">
        <v>42.67</v>
      </c>
      <c r="M3918">
        <v>0.88200000000000001</v>
      </c>
      <c r="N3918">
        <v>0.625</v>
      </c>
      <c r="O3918">
        <v>0</v>
      </c>
      <c r="P3918">
        <v>5.1100000000000003</v>
      </c>
      <c r="Q3918">
        <v>4.7359999999999998</v>
      </c>
      <c r="R3918">
        <v>4.9009999999999998</v>
      </c>
      <c r="S3918">
        <v>31.03</v>
      </c>
      <c r="T3918">
        <v>30.14</v>
      </c>
      <c r="U3918">
        <v>30.56</v>
      </c>
      <c r="V3918">
        <v>855.4</v>
      </c>
      <c r="W3918">
        <v>0</v>
      </c>
      <c r="X3918">
        <v>1029</v>
      </c>
      <c r="Y3918">
        <v>12.72</v>
      </c>
      <c r="Z3918">
        <v>12.64</v>
      </c>
      <c r="AA3918">
        <v>12.67</v>
      </c>
      <c r="AB3918">
        <v>3.7040000000000002</v>
      </c>
      <c r="AC3918">
        <v>2616</v>
      </c>
      <c r="AD3918">
        <v>0</v>
      </c>
      <c r="AE3918">
        <v>0</v>
      </c>
      <c r="AF3918">
        <v>0</v>
      </c>
      <c r="AG3918">
        <v>0</v>
      </c>
      <c r="AH3918">
        <v>-187.5</v>
      </c>
      <c r="AI3918">
        <v>-187.7</v>
      </c>
      <c r="AJ3918">
        <v>-187.6</v>
      </c>
      <c r="AK3918">
        <v>-178.7</v>
      </c>
      <c r="AL3918">
        <v>-179</v>
      </c>
      <c r="AM3918">
        <v>-178.9</v>
      </c>
    </row>
    <row r="3919" spans="1:39" x14ac:dyDescent="0.25">
      <c r="A3919" s="4">
        <f>D3919-UNR_Feb2020!C3919</f>
        <v>0</v>
      </c>
      <c r="B3919" s="1">
        <v>43889</v>
      </c>
      <c r="C3919" s="2">
        <v>0.19444444444444445</v>
      </c>
      <c r="D3919" s="3">
        <f t="shared" si="61"/>
        <v>43889.194444444445</v>
      </c>
      <c r="E3919">
        <v>0</v>
      </c>
      <c r="F3919">
        <v>0</v>
      </c>
      <c r="G3919">
        <v>0</v>
      </c>
      <c r="H3919">
        <v>0</v>
      </c>
      <c r="I3919">
        <v>0.32679999999999998</v>
      </c>
      <c r="J3919">
        <v>0.31519999999999998</v>
      </c>
      <c r="K3919">
        <v>203.9</v>
      </c>
      <c r="L3919">
        <v>12.2</v>
      </c>
      <c r="M3919">
        <v>1.0780000000000001</v>
      </c>
      <c r="N3919">
        <v>0.73699999999999999</v>
      </c>
      <c r="O3919">
        <v>0</v>
      </c>
      <c r="P3919">
        <v>4.7699999999999996</v>
      </c>
      <c r="Q3919">
        <v>4.2930000000000001</v>
      </c>
      <c r="R3919">
        <v>4.6369999999999996</v>
      </c>
      <c r="S3919">
        <v>31.98</v>
      </c>
      <c r="T3919">
        <v>30.92</v>
      </c>
      <c r="U3919">
        <v>31.31</v>
      </c>
      <c r="V3919">
        <v>855.3</v>
      </c>
      <c r="W3919">
        <v>0</v>
      </c>
      <c r="X3919">
        <v>1029</v>
      </c>
      <c r="Y3919">
        <v>12.71</v>
      </c>
      <c r="Z3919">
        <v>12.64</v>
      </c>
      <c r="AA3919">
        <v>12.67</v>
      </c>
      <c r="AB3919">
        <v>3.5259999999999998</v>
      </c>
      <c r="AC3919">
        <v>2616</v>
      </c>
      <c r="AD3919">
        <v>0</v>
      </c>
      <c r="AE3919">
        <v>0</v>
      </c>
      <c r="AF3919">
        <v>0</v>
      </c>
      <c r="AG3919">
        <v>0</v>
      </c>
      <c r="AH3919">
        <v>-187.6</v>
      </c>
      <c r="AI3919">
        <v>-187.8</v>
      </c>
      <c r="AJ3919">
        <v>-187.7</v>
      </c>
      <c r="AK3919">
        <v>-178.9</v>
      </c>
      <c r="AL3919">
        <v>-179.1</v>
      </c>
      <c r="AM3919">
        <v>-179</v>
      </c>
    </row>
    <row r="3920" spans="1:39" x14ac:dyDescent="0.25">
      <c r="A3920" s="4">
        <f>D3920-UNR_Feb2020!C3920</f>
        <v>0</v>
      </c>
      <c r="B3920" s="1">
        <v>43889</v>
      </c>
      <c r="C3920" s="2">
        <v>0.20138888888888887</v>
      </c>
      <c r="D3920" s="3">
        <f t="shared" si="61"/>
        <v>43889.201388888891</v>
      </c>
      <c r="E3920">
        <v>0</v>
      </c>
      <c r="F3920">
        <v>0</v>
      </c>
      <c r="G3920">
        <v>0</v>
      </c>
      <c r="H3920">
        <v>0</v>
      </c>
      <c r="I3920">
        <v>0.77780000000000005</v>
      </c>
      <c r="J3920">
        <v>0.76439999999999997</v>
      </c>
      <c r="K3920">
        <v>239</v>
      </c>
      <c r="L3920">
        <v>10.55</v>
      </c>
      <c r="M3920">
        <v>1.274</v>
      </c>
      <c r="N3920">
        <v>0.438</v>
      </c>
      <c r="O3920">
        <v>0.29420000000000002</v>
      </c>
      <c r="P3920">
        <v>4.2930000000000001</v>
      </c>
      <c r="Q3920">
        <v>3.613</v>
      </c>
      <c r="R3920">
        <v>3.9449999999999998</v>
      </c>
      <c r="S3920">
        <v>33.200000000000003</v>
      </c>
      <c r="T3920">
        <v>31.94</v>
      </c>
      <c r="U3920">
        <v>32.619999999999997</v>
      </c>
      <c r="V3920">
        <v>855.3</v>
      </c>
      <c r="W3920">
        <v>0</v>
      </c>
      <c r="X3920">
        <v>1029</v>
      </c>
      <c r="Y3920">
        <v>12.7</v>
      </c>
      <c r="Z3920">
        <v>12.63</v>
      </c>
      <c r="AA3920">
        <v>12.66</v>
      </c>
      <c r="AB3920">
        <v>3.3660000000000001</v>
      </c>
      <c r="AC3920">
        <v>2616</v>
      </c>
      <c r="AD3920">
        <v>0</v>
      </c>
      <c r="AE3920">
        <v>0</v>
      </c>
      <c r="AF3920">
        <v>0</v>
      </c>
      <c r="AG3920">
        <v>0</v>
      </c>
      <c r="AH3920">
        <v>-187.5</v>
      </c>
      <c r="AI3920">
        <v>-187.7</v>
      </c>
      <c r="AJ3920">
        <v>-187.7</v>
      </c>
      <c r="AK3920">
        <v>-178.7</v>
      </c>
      <c r="AL3920">
        <v>-179</v>
      </c>
      <c r="AM3920">
        <v>-178.8</v>
      </c>
    </row>
    <row r="3921" spans="1:39" x14ac:dyDescent="0.25">
      <c r="A3921" s="4">
        <f>D3921-UNR_Feb2020!C3921</f>
        <v>0</v>
      </c>
      <c r="B3921" s="1">
        <v>43889</v>
      </c>
      <c r="C3921" s="2">
        <v>0.20833333333333334</v>
      </c>
      <c r="D3921" s="3">
        <f t="shared" si="61"/>
        <v>43889.208333333336</v>
      </c>
      <c r="E3921">
        <v>0</v>
      </c>
      <c r="F3921">
        <v>0</v>
      </c>
      <c r="G3921">
        <v>0</v>
      </c>
      <c r="H3921">
        <v>0</v>
      </c>
      <c r="I3921">
        <v>0.85650000000000004</v>
      </c>
      <c r="J3921">
        <v>0.83279999999999998</v>
      </c>
      <c r="K3921">
        <v>245.9</v>
      </c>
      <c r="L3921">
        <v>13.51</v>
      </c>
      <c r="M3921">
        <v>1.5189999999999999</v>
      </c>
      <c r="N3921">
        <v>0.47599999999999998</v>
      </c>
      <c r="O3921">
        <v>0.34289999999999998</v>
      </c>
      <c r="P3921">
        <v>4.0890000000000004</v>
      </c>
      <c r="Q3921">
        <v>3.5790000000000002</v>
      </c>
      <c r="R3921">
        <v>3.8809999999999998</v>
      </c>
      <c r="S3921">
        <v>33.200000000000003</v>
      </c>
      <c r="T3921">
        <v>31.94</v>
      </c>
      <c r="U3921">
        <v>32.39</v>
      </c>
      <c r="V3921">
        <v>855.3</v>
      </c>
      <c r="W3921">
        <v>0</v>
      </c>
      <c r="X3921">
        <v>1029</v>
      </c>
      <c r="Y3921">
        <v>12.69</v>
      </c>
      <c r="Z3921">
        <v>12.62</v>
      </c>
      <c r="AA3921">
        <v>12.65</v>
      </c>
      <c r="AB3921">
        <v>3.2429999999999999</v>
      </c>
      <c r="AC3921">
        <v>2616</v>
      </c>
      <c r="AD3921">
        <v>0</v>
      </c>
      <c r="AE3921">
        <v>0</v>
      </c>
      <c r="AF3921">
        <v>0</v>
      </c>
      <c r="AG3921">
        <v>0</v>
      </c>
      <c r="AH3921">
        <v>-187.7</v>
      </c>
      <c r="AI3921">
        <v>-187.8</v>
      </c>
      <c r="AJ3921">
        <v>-187.8</v>
      </c>
      <c r="AK3921">
        <v>-178.8</v>
      </c>
      <c r="AL3921">
        <v>-179</v>
      </c>
      <c r="AM3921">
        <v>-178.9</v>
      </c>
    </row>
    <row r="3922" spans="1:39" x14ac:dyDescent="0.25">
      <c r="A3922" s="4">
        <f>D3922-UNR_Feb2020!C3922</f>
        <v>0</v>
      </c>
      <c r="B3922" s="1">
        <v>43889</v>
      </c>
      <c r="C3922" s="2">
        <v>0.21527777777777779</v>
      </c>
      <c r="D3922" s="3">
        <f t="shared" si="61"/>
        <v>43889.215277777781</v>
      </c>
      <c r="E3922">
        <v>0</v>
      </c>
      <c r="F3922">
        <v>0</v>
      </c>
      <c r="G3922">
        <v>0</v>
      </c>
      <c r="H3922">
        <v>0</v>
      </c>
      <c r="I3922">
        <v>1.472</v>
      </c>
      <c r="J3922">
        <v>1.4390000000000001</v>
      </c>
      <c r="K3922">
        <v>233.1</v>
      </c>
      <c r="L3922">
        <v>12.16</v>
      </c>
      <c r="M3922">
        <v>2.7930000000000001</v>
      </c>
      <c r="N3922">
        <v>1.121</v>
      </c>
      <c r="O3922">
        <v>0.49</v>
      </c>
      <c r="P3922">
        <v>4.7699999999999996</v>
      </c>
      <c r="Q3922">
        <v>3.9529999999999998</v>
      </c>
      <c r="R3922">
        <v>4.423</v>
      </c>
      <c r="S3922">
        <v>33.03</v>
      </c>
      <c r="T3922">
        <v>31.91</v>
      </c>
      <c r="U3922">
        <v>32.54</v>
      </c>
      <c r="V3922">
        <v>855.3</v>
      </c>
      <c r="W3922">
        <v>0</v>
      </c>
      <c r="X3922">
        <v>1029</v>
      </c>
      <c r="Y3922">
        <v>12.68</v>
      </c>
      <c r="Z3922">
        <v>12.6</v>
      </c>
      <c r="AA3922">
        <v>12.64</v>
      </c>
      <c r="AB3922">
        <v>3.1190000000000002</v>
      </c>
      <c r="AC3922">
        <v>2616</v>
      </c>
      <c r="AD3922">
        <v>0</v>
      </c>
      <c r="AE3922">
        <v>0</v>
      </c>
      <c r="AF3922">
        <v>0</v>
      </c>
      <c r="AG3922">
        <v>0</v>
      </c>
      <c r="AH3922">
        <v>-187.7</v>
      </c>
      <c r="AI3922">
        <v>-187.9</v>
      </c>
      <c r="AJ3922">
        <v>-187.8</v>
      </c>
      <c r="AK3922">
        <v>-178.8</v>
      </c>
      <c r="AL3922">
        <v>-179</v>
      </c>
      <c r="AM3922">
        <v>-178.9</v>
      </c>
    </row>
    <row r="3923" spans="1:39" x14ac:dyDescent="0.25">
      <c r="A3923" s="4">
        <f>D3923-UNR_Feb2020!C3923</f>
        <v>0</v>
      </c>
      <c r="B3923" s="1">
        <v>43889</v>
      </c>
      <c r="C3923" s="2">
        <v>0.22222222222222221</v>
      </c>
      <c r="D3923" s="3">
        <f t="shared" si="61"/>
        <v>43889.222222222219</v>
      </c>
      <c r="E3923">
        <v>0</v>
      </c>
      <c r="F3923">
        <v>0</v>
      </c>
      <c r="G3923">
        <v>0</v>
      </c>
      <c r="H3923">
        <v>0</v>
      </c>
      <c r="I3923">
        <v>0.56859999999999999</v>
      </c>
      <c r="J3923">
        <v>0.44750000000000001</v>
      </c>
      <c r="K3923">
        <v>273.7</v>
      </c>
      <c r="L3923">
        <v>35.08</v>
      </c>
      <c r="M3923">
        <v>1.96</v>
      </c>
      <c r="N3923">
        <v>0.95199999999999996</v>
      </c>
      <c r="O3923">
        <v>0</v>
      </c>
      <c r="P3923">
        <v>4.7699999999999996</v>
      </c>
      <c r="Q3923">
        <v>4.0570000000000004</v>
      </c>
      <c r="R3923">
        <v>4.3719999999999999</v>
      </c>
      <c r="S3923">
        <v>34.46</v>
      </c>
      <c r="T3923">
        <v>32.450000000000003</v>
      </c>
      <c r="U3923">
        <v>33.340000000000003</v>
      </c>
      <c r="V3923">
        <v>855.2</v>
      </c>
      <c r="W3923">
        <v>0</v>
      </c>
      <c r="X3923">
        <v>1029</v>
      </c>
      <c r="Y3923">
        <v>12.67</v>
      </c>
      <c r="Z3923">
        <v>12.59</v>
      </c>
      <c r="AA3923">
        <v>12.63</v>
      </c>
      <c r="AB3923">
        <v>3.0790000000000002</v>
      </c>
      <c r="AC3923">
        <v>2616</v>
      </c>
      <c r="AD3923">
        <v>0</v>
      </c>
      <c r="AE3923">
        <v>0</v>
      </c>
      <c r="AF3923">
        <v>0</v>
      </c>
      <c r="AG3923">
        <v>0</v>
      </c>
      <c r="AH3923">
        <v>-187.7</v>
      </c>
      <c r="AI3923">
        <v>-187.9</v>
      </c>
      <c r="AJ3923">
        <v>-187.8</v>
      </c>
      <c r="AK3923">
        <v>-178.9</v>
      </c>
      <c r="AL3923">
        <v>-179</v>
      </c>
      <c r="AM3923">
        <v>-179</v>
      </c>
    </row>
    <row r="3924" spans="1:39" x14ac:dyDescent="0.25">
      <c r="A3924" s="4">
        <f>D3924-UNR_Feb2020!C3924</f>
        <v>0</v>
      </c>
      <c r="B3924" s="1">
        <v>43889</v>
      </c>
      <c r="C3924" s="2">
        <v>0.22916666666666666</v>
      </c>
      <c r="D3924" s="3">
        <f t="shared" si="61"/>
        <v>43889.229166666664</v>
      </c>
      <c r="E3924">
        <v>0</v>
      </c>
      <c r="F3924">
        <v>0</v>
      </c>
      <c r="G3924">
        <v>0</v>
      </c>
      <c r="H3924">
        <v>0</v>
      </c>
      <c r="I3924">
        <v>0.39560000000000001</v>
      </c>
      <c r="J3924">
        <v>0.36699999999999999</v>
      </c>
      <c r="K3924">
        <v>263.3</v>
      </c>
      <c r="L3924">
        <v>15.53</v>
      </c>
      <c r="M3924">
        <v>1.6659999999999999</v>
      </c>
      <c r="N3924">
        <v>1.1020000000000001</v>
      </c>
      <c r="O3924">
        <v>0</v>
      </c>
      <c r="P3924">
        <v>4.7030000000000003</v>
      </c>
      <c r="Q3924">
        <v>4.056</v>
      </c>
      <c r="R3924">
        <v>4.33</v>
      </c>
      <c r="S3924">
        <v>34.56</v>
      </c>
      <c r="T3924">
        <v>32.69</v>
      </c>
      <c r="U3924">
        <v>33.770000000000003</v>
      </c>
      <c r="V3924">
        <v>855.1</v>
      </c>
      <c r="W3924">
        <v>0</v>
      </c>
      <c r="X3924">
        <v>1029</v>
      </c>
      <c r="Y3924">
        <v>12.68</v>
      </c>
      <c r="Z3924">
        <v>12.62</v>
      </c>
      <c r="AA3924">
        <v>12.64</v>
      </c>
      <c r="AB3924">
        <v>3.0609999999999999</v>
      </c>
      <c r="AC3924">
        <v>2616</v>
      </c>
      <c r="AD3924">
        <v>0</v>
      </c>
      <c r="AE3924">
        <v>0</v>
      </c>
      <c r="AF3924">
        <v>0</v>
      </c>
      <c r="AG3924">
        <v>0</v>
      </c>
      <c r="AH3924">
        <v>-187.7</v>
      </c>
      <c r="AI3924">
        <v>-187.9</v>
      </c>
      <c r="AJ3924">
        <v>-187.8</v>
      </c>
      <c r="AK3924">
        <v>-179</v>
      </c>
      <c r="AL3924">
        <v>-179.2</v>
      </c>
      <c r="AM3924">
        <v>-179</v>
      </c>
    </row>
    <row r="3925" spans="1:39" x14ac:dyDescent="0.25">
      <c r="A3925" s="4">
        <f>D3925-UNR_Feb2020!C3925</f>
        <v>0</v>
      </c>
      <c r="B3925" s="1">
        <v>43889</v>
      </c>
      <c r="C3925" s="2">
        <v>0.23611111111111113</v>
      </c>
      <c r="D3925" s="3">
        <f t="shared" si="61"/>
        <v>43889.236111111109</v>
      </c>
      <c r="E3925">
        <v>0</v>
      </c>
      <c r="F3925">
        <v>0</v>
      </c>
      <c r="G3925">
        <v>0</v>
      </c>
      <c r="H3925">
        <v>0</v>
      </c>
      <c r="I3925">
        <v>0.84360000000000002</v>
      </c>
      <c r="J3925">
        <v>0.80959999999999999</v>
      </c>
      <c r="K3925">
        <v>173.8</v>
      </c>
      <c r="L3925">
        <v>14.98</v>
      </c>
      <c r="M3925">
        <v>1.6659999999999999</v>
      </c>
      <c r="N3925">
        <v>1.101</v>
      </c>
      <c r="O3925">
        <v>0</v>
      </c>
      <c r="P3925">
        <v>4.8040000000000003</v>
      </c>
      <c r="Q3925">
        <v>4.431</v>
      </c>
      <c r="R3925">
        <v>4.6319999999999997</v>
      </c>
      <c r="S3925">
        <v>33.270000000000003</v>
      </c>
      <c r="T3925">
        <v>32.86</v>
      </c>
      <c r="U3925">
        <v>33.090000000000003</v>
      </c>
      <c r="V3925">
        <v>855.1</v>
      </c>
      <c r="W3925">
        <v>0</v>
      </c>
      <c r="X3925">
        <v>1029</v>
      </c>
      <c r="Y3925">
        <v>12.67</v>
      </c>
      <c r="Z3925">
        <v>12.58</v>
      </c>
      <c r="AA3925">
        <v>12.62</v>
      </c>
      <c r="AB3925">
        <v>3.0019999999999998</v>
      </c>
      <c r="AC3925">
        <v>2616</v>
      </c>
      <c r="AD3925">
        <v>0</v>
      </c>
      <c r="AE3925">
        <v>0</v>
      </c>
      <c r="AF3925">
        <v>0</v>
      </c>
      <c r="AG3925">
        <v>0</v>
      </c>
      <c r="AH3925">
        <v>-187.7</v>
      </c>
      <c r="AI3925">
        <v>-187.9</v>
      </c>
      <c r="AJ3925">
        <v>-187.8</v>
      </c>
      <c r="AK3925">
        <v>-179</v>
      </c>
      <c r="AL3925">
        <v>-179.1</v>
      </c>
      <c r="AM3925">
        <v>-179</v>
      </c>
    </row>
    <row r="3926" spans="1:39" x14ac:dyDescent="0.25">
      <c r="A3926" s="4">
        <f>D3926-UNR_Feb2020!C3926</f>
        <v>0</v>
      </c>
      <c r="B3926" s="1">
        <v>43889</v>
      </c>
      <c r="C3926" s="2">
        <v>0.24305555555555555</v>
      </c>
      <c r="D3926" s="3">
        <f t="shared" si="61"/>
        <v>43889.243055555555</v>
      </c>
      <c r="E3926">
        <v>0</v>
      </c>
      <c r="F3926">
        <v>0</v>
      </c>
      <c r="G3926">
        <v>0</v>
      </c>
      <c r="H3926">
        <v>0</v>
      </c>
      <c r="I3926">
        <v>1.48</v>
      </c>
      <c r="J3926">
        <v>1.4339999999999999</v>
      </c>
      <c r="K3926">
        <v>135</v>
      </c>
      <c r="L3926">
        <v>14.3</v>
      </c>
      <c r="M3926">
        <v>2.2050000000000001</v>
      </c>
      <c r="N3926">
        <v>0.66</v>
      </c>
      <c r="O3926">
        <v>0.53910000000000002</v>
      </c>
      <c r="P3926">
        <v>5.1790000000000003</v>
      </c>
      <c r="Q3926">
        <v>4.024</v>
      </c>
      <c r="R3926">
        <v>4.7549999999999999</v>
      </c>
      <c r="S3926">
        <v>34.840000000000003</v>
      </c>
      <c r="T3926">
        <v>32.520000000000003</v>
      </c>
      <c r="U3926">
        <v>33.22</v>
      </c>
      <c r="V3926">
        <v>855.1</v>
      </c>
      <c r="W3926">
        <v>0</v>
      </c>
      <c r="X3926">
        <v>1029</v>
      </c>
      <c r="Y3926">
        <v>12.71</v>
      </c>
      <c r="Z3926">
        <v>12.57</v>
      </c>
      <c r="AA3926">
        <v>12.62</v>
      </c>
      <c r="AB3926">
        <v>2.9119999999999999</v>
      </c>
      <c r="AC3926">
        <v>2616</v>
      </c>
      <c r="AD3926">
        <v>0</v>
      </c>
      <c r="AE3926">
        <v>0</v>
      </c>
      <c r="AF3926">
        <v>0</v>
      </c>
      <c r="AG3926">
        <v>0</v>
      </c>
      <c r="AH3926">
        <v>-187.8</v>
      </c>
      <c r="AI3926">
        <v>-187.9</v>
      </c>
      <c r="AJ3926">
        <v>-187.8</v>
      </c>
      <c r="AK3926">
        <v>-178.9</v>
      </c>
      <c r="AL3926">
        <v>-179.1</v>
      </c>
      <c r="AM3926">
        <v>-179</v>
      </c>
    </row>
    <row r="3927" spans="1:39" x14ac:dyDescent="0.25">
      <c r="A3927" s="4">
        <f>D3927-UNR_Feb2020!C3927</f>
        <v>0</v>
      </c>
      <c r="B3927" s="1">
        <v>43889</v>
      </c>
      <c r="C3927" s="2">
        <v>0.25</v>
      </c>
      <c r="D3927" s="3">
        <f t="shared" si="61"/>
        <v>43889.25</v>
      </c>
      <c r="E3927">
        <v>0</v>
      </c>
      <c r="F3927">
        <v>0</v>
      </c>
      <c r="G3927">
        <v>0</v>
      </c>
      <c r="H3927">
        <v>0</v>
      </c>
      <c r="I3927">
        <v>0.99150000000000005</v>
      </c>
      <c r="J3927">
        <v>0.95399999999999996</v>
      </c>
      <c r="K3927">
        <v>93</v>
      </c>
      <c r="L3927">
        <v>15.77</v>
      </c>
      <c r="M3927">
        <v>1.5680000000000001</v>
      </c>
      <c r="N3927">
        <v>0.53900000000000003</v>
      </c>
      <c r="O3927">
        <v>0.3921</v>
      </c>
      <c r="P3927">
        <v>4.6040000000000001</v>
      </c>
      <c r="Q3927">
        <v>3.956</v>
      </c>
      <c r="R3927">
        <v>4.2519999999999998</v>
      </c>
      <c r="S3927">
        <v>35.25</v>
      </c>
      <c r="T3927">
        <v>34.090000000000003</v>
      </c>
      <c r="U3927">
        <v>34.72</v>
      </c>
      <c r="V3927">
        <v>855.1</v>
      </c>
      <c r="W3927">
        <v>0</v>
      </c>
      <c r="X3927">
        <v>1029</v>
      </c>
      <c r="Y3927">
        <v>12.72</v>
      </c>
      <c r="Z3927">
        <v>12.64</v>
      </c>
      <c r="AA3927">
        <v>12.68</v>
      </c>
      <c r="AB3927">
        <v>2.7829999999999999</v>
      </c>
      <c r="AC3927">
        <v>2616</v>
      </c>
      <c r="AD3927">
        <v>0</v>
      </c>
      <c r="AE3927">
        <v>0</v>
      </c>
      <c r="AF3927">
        <v>0</v>
      </c>
      <c r="AG3927">
        <v>0</v>
      </c>
      <c r="AH3927">
        <v>-187.8</v>
      </c>
      <c r="AI3927">
        <v>-187.9</v>
      </c>
      <c r="AJ3927">
        <v>-187.8</v>
      </c>
      <c r="AK3927">
        <v>-178.9</v>
      </c>
      <c r="AL3927">
        <v>-179.1</v>
      </c>
      <c r="AM3927">
        <v>-178.9</v>
      </c>
    </row>
    <row r="3928" spans="1:39" x14ac:dyDescent="0.25">
      <c r="A3928" s="4">
        <f>D3928-UNR_Feb2020!C3928</f>
        <v>0</v>
      </c>
      <c r="B3928" s="1">
        <v>43889</v>
      </c>
      <c r="C3928" s="2">
        <v>0.25694444444444448</v>
      </c>
      <c r="D3928" s="3">
        <f t="shared" si="61"/>
        <v>43889.256944444445</v>
      </c>
      <c r="E3928">
        <v>0</v>
      </c>
      <c r="F3928">
        <v>0</v>
      </c>
      <c r="G3928">
        <v>0</v>
      </c>
      <c r="H3928">
        <v>0</v>
      </c>
      <c r="I3928">
        <v>0.94589999999999996</v>
      </c>
      <c r="J3928">
        <v>0.67320000000000002</v>
      </c>
      <c r="K3928">
        <v>74.02</v>
      </c>
      <c r="L3928">
        <v>41.55</v>
      </c>
      <c r="M3928">
        <v>1.7150000000000001</v>
      </c>
      <c r="N3928">
        <v>1.008</v>
      </c>
      <c r="O3928">
        <v>0</v>
      </c>
      <c r="P3928">
        <v>4.6719999999999997</v>
      </c>
      <c r="Q3928">
        <v>4.093</v>
      </c>
      <c r="R3928">
        <v>4.5170000000000003</v>
      </c>
      <c r="S3928">
        <v>34.909999999999997</v>
      </c>
      <c r="T3928">
        <v>33.75</v>
      </c>
      <c r="U3928">
        <v>34.03</v>
      </c>
      <c r="V3928">
        <v>855</v>
      </c>
      <c r="W3928">
        <v>0</v>
      </c>
      <c r="X3928">
        <v>1029</v>
      </c>
      <c r="Y3928">
        <v>12.72</v>
      </c>
      <c r="Z3928">
        <v>12.64</v>
      </c>
      <c r="AA3928">
        <v>12.68</v>
      </c>
      <c r="AB3928">
        <v>2.6619999999999999</v>
      </c>
      <c r="AC3928">
        <v>2616</v>
      </c>
      <c r="AD3928">
        <v>0</v>
      </c>
      <c r="AE3928">
        <v>0</v>
      </c>
      <c r="AF3928">
        <v>0</v>
      </c>
      <c r="AG3928">
        <v>0</v>
      </c>
      <c r="AH3928">
        <v>-187.8</v>
      </c>
      <c r="AI3928">
        <v>-188</v>
      </c>
      <c r="AJ3928">
        <v>-187.9</v>
      </c>
      <c r="AK3928">
        <v>-178.9</v>
      </c>
      <c r="AL3928">
        <v>-179</v>
      </c>
      <c r="AM3928">
        <v>-179</v>
      </c>
    </row>
    <row r="3929" spans="1:39" x14ac:dyDescent="0.25">
      <c r="A3929" s="4">
        <f>D3929-UNR_Feb2020!C3929</f>
        <v>0</v>
      </c>
      <c r="B3929" s="1">
        <v>43889</v>
      </c>
      <c r="C3929" s="2">
        <v>0.2638888888888889</v>
      </c>
      <c r="D3929" s="3">
        <f t="shared" si="61"/>
        <v>43889.263888888891</v>
      </c>
      <c r="E3929">
        <v>0</v>
      </c>
      <c r="F3929">
        <v>0</v>
      </c>
      <c r="G3929">
        <v>0</v>
      </c>
      <c r="H3929">
        <v>0</v>
      </c>
      <c r="I3929">
        <v>0.4153</v>
      </c>
      <c r="J3929">
        <v>0.41220000000000001</v>
      </c>
      <c r="K3929">
        <v>96.8</v>
      </c>
      <c r="L3929">
        <v>5.6619999999999999</v>
      </c>
      <c r="M3929">
        <v>1.0289999999999999</v>
      </c>
      <c r="N3929">
        <v>0.84299999999999997</v>
      </c>
      <c r="O3929">
        <v>0</v>
      </c>
      <c r="P3929">
        <v>4.093</v>
      </c>
      <c r="Q3929">
        <v>3.5819999999999999</v>
      </c>
      <c r="R3929">
        <v>3.8420000000000001</v>
      </c>
      <c r="S3929">
        <v>37.15</v>
      </c>
      <c r="T3929">
        <v>34.869999999999997</v>
      </c>
      <c r="U3929">
        <v>35.74</v>
      </c>
      <c r="V3929">
        <v>855</v>
      </c>
      <c r="W3929">
        <v>0</v>
      </c>
      <c r="X3929">
        <v>1029</v>
      </c>
      <c r="Y3929">
        <v>12.69</v>
      </c>
      <c r="Z3929">
        <v>12.6</v>
      </c>
      <c r="AA3929">
        <v>12.64</v>
      </c>
      <c r="AB3929">
        <v>2.5880000000000001</v>
      </c>
      <c r="AC3929">
        <v>2616</v>
      </c>
      <c r="AD3929">
        <v>0</v>
      </c>
      <c r="AE3929">
        <v>0</v>
      </c>
      <c r="AF3929">
        <v>0</v>
      </c>
      <c r="AG3929">
        <v>0</v>
      </c>
      <c r="AH3929">
        <v>-187.9</v>
      </c>
      <c r="AI3929">
        <v>-188</v>
      </c>
      <c r="AJ3929">
        <v>-187.9</v>
      </c>
      <c r="AK3929">
        <v>-178.9</v>
      </c>
      <c r="AL3929">
        <v>-179.1</v>
      </c>
      <c r="AM3929">
        <v>-179</v>
      </c>
    </row>
    <row r="3930" spans="1:39" x14ac:dyDescent="0.25">
      <c r="A3930" s="4">
        <f>D3930-UNR_Feb2020!C3930</f>
        <v>0</v>
      </c>
      <c r="B3930" s="1">
        <v>43889</v>
      </c>
      <c r="C3930" s="2">
        <v>0.27083333333333331</v>
      </c>
      <c r="D3930" s="3">
        <f t="shared" si="61"/>
        <v>43889.270833333336</v>
      </c>
      <c r="E3930">
        <v>0</v>
      </c>
      <c r="F3930">
        <v>0</v>
      </c>
      <c r="G3930">
        <v>0</v>
      </c>
      <c r="H3930">
        <v>0</v>
      </c>
      <c r="I3930">
        <v>0.38890000000000002</v>
      </c>
      <c r="J3930">
        <v>0.36249999999999999</v>
      </c>
      <c r="K3930">
        <v>194.1</v>
      </c>
      <c r="L3930">
        <v>15.63</v>
      </c>
      <c r="M3930">
        <v>1.2250000000000001</v>
      </c>
      <c r="N3930">
        <v>0.93500000000000005</v>
      </c>
      <c r="O3930">
        <v>0</v>
      </c>
      <c r="P3930">
        <v>3.617</v>
      </c>
      <c r="Q3930">
        <v>3.2749999999999999</v>
      </c>
      <c r="R3930">
        <v>3.4409999999999998</v>
      </c>
      <c r="S3930">
        <v>37.83</v>
      </c>
      <c r="T3930">
        <v>36.68</v>
      </c>
      <c r="U3930">
        <v>36.950000000000003</v>
      </c>
      <c r="V3930">
        <v>855</v>
      </c>
      <c r="W3930">
        <v>0</v>
      </c>
      <c r="X3930">
        <v>1029</v>
      </c>
      <c r="Y3930">
        <v>12.69</v>
      </c>
      <c r="Z3930">
        <v>12.58</v>
      </c>
      <c r="AA3930">
        <v>12.64</v>
      </c>
      <c r="AB3930">
        <v>2.476</v>
      </c>
      <c r="AC3930">
        <v>2616</v>
      </c>
      <c r="AD3930">
        <v>0</v>
      </c>
      <c r="AE3930">
        <v>0</v>
      </c>
      <c r="AF3930">
        <v>0</v>
      </c>
      <c r="AG3930">
        <v>0</v>
      </c>
      <c r="AH3930">
        <v>-187.9</v>
      </c>
      <c r="AI3930">
        <v>-188</v>
      </c>
      <c r="AJ3930">
        <v>-187.9</v>
      </c>
      <c r="AK3930">
        <v>-178.9</v>
      </c>
      <c r="AL3930">
        <v>-179.1</v>
      </c>
      <c r="AM3930">
        <v>-179</v>
      </c>
    </row>
    <row r="3931" spans="1:39" x14ac:dyDescent="0.25">
      <c r="A3931" s="4">
        <f>D3931-UNR_Feb2020!C3931</f>
        <v>0</v>
      </c>
      <c r="B3931" s="1">
        <v>43889</v>
      </c>
      <c r="C3931" s="2">
        <v>0.27777777777777779</v>
      </c>
      <c r="D3931" s="3">
        <f t="shared" si="61"/>
        <v>43889.277777777781</v>
      </c>
      <c r="E3931">
        <v>0</v>
      </c>
      <c r="F3931">
        <v>0</v>
      </c>
      <c r="G3931">
        <v>0</v>
      </c>
      <c r="H3931">
        <v>0</v>
      </c>
      <c r="I3931">
        <v>0.80469999999999997</v>
      </c>
      <c r="J3931">
        <v>0.62050000000000005</v>
      </c>
      <c r="K3931">
        <v>93.7</v>
      </c>
      <c r="L3931">
        <v>38.619999999999997</v>
      </c>
      <c r="M3931">
        <v>1.421</v>
      </c>
      <c r="N3931">
        <v>0.61799999999999999</v>
      </c>
      <c r="O3931">
        <v>0</v>
      </c>
      <c r="P3931">
        <v>3.855</v>
      </c>
      <c r="Q3931">
        <v>3.1419999999999999</v>
      </c>
      <c r="R3931">
        <v>3.5939999999999999</v>
      </c>
      <c r="S3931">
        <v>36.880000000000003</v>
      </c>
      <c r="T3931">
        <v>35.86</v>
      </c>
      <c r="U3931">
        <v>36.299999999999997</v>
      </c>
      <c r="V3931">
        <v>855</v>
      </c>
      <c r="W3931">
        <v>0</v>
      </c>
      <c r="X3931">
        <v>1029</v>
      </c>
      <c r="Y3931">
        <v>12.68</v>
      </c>
      <c r="Z3931">
        <v>12.6</v>
      </c>
      <c r="AA3931">
        <v>12.64</v>
      </c>
      <c r="AB3931">
        <v>2.3620000000000001</v>
      </c>
      <c r="AC3931">
        <v>2616</v>
      </c>
      <c r="AD3931">
        <v>0</v>
      </c>
      <c r="AE3931">
        <v>0</v>
      </c>
      <c r="AF3931">
        <v>0</v>
      </c>
      <c r="AG3931">
        <v>0</v>
      </c>
      <c r="AH3931">
        <v>-187.8</v>
      </c>
      <c r="AI3931">
        <v>-188.2</v>
      </c>
      <c r="AJ3931">
        <v>-188.1</v>
      </c>
      <c r="AK3931">
        <v>-178.9</v>
      </c>
      <c r="AL3931">
        <v>-179.1</v>
      </c>
      <c r="AM3931">
        <v>-179</v>
      </c>
    </row>
    <row r="3932" spans="1:39" x14ac:dyDescent="0.25">
      <c r="A3932" s="4">
        <f>D3932-UNR_Feb2020!C3932</f>
        <v>0</v>
      </c>
      <c r="B3932" s="1">
        <v>43889</v>
      </c>
      <c r="C3932" s="2">
        <v>0.28472222222222221</v>
      </c>
      <c r="D3932" s="3">
        <f t="shared" si="61"/>
        <v>43889.284722222219</v>
      </c>
      <c r="E3932">
        <v>0</v>
      </c>
      <c r="F3932">
        <v>0</v>
      </c>
      <c r="G3932">
        <v>0</v>
      </c>
      <c r="H3932">
        <v>0</v>
      </c>
      <c r="I3932">
        <v>0.51049999999999995</v>
      </c>
      <c r="J3932">
        <v>0.34649999999999997</v>
      </c>
      <c r="K3932">
        <v>108.2</v>
      </c>
      <c r="L3932">
        <v>41.3</v>
      </c>
      <c r="M3932">
        <v>1.323</v>
      </c>
      <c r="N3932">
        <v>0.84699999999999998</v>
      </c>
      <c r="O3932">
        <v>0</v>
      </c>
      <c r="P3932">
        <v>3.1419999999999999</v>
      </c>
      <c r="Q3932">
        <v>2.29</v>
      </c>
      <c r="R3932">
        <v>2.5990000000000002</v>
      </c>
      <c r="S3932">
        <v>39.26</v>
      </c>
      <c r="T3932">
        <v>36.880000000000003</v>
      </c>
      <c r="U3932">
        <v>38.49</v>
      </c>
      <c r="V3932">
        <v>855.1</v>
      </c>
      <c r="W3932">
        <v>0</v>
      </c>
      <c r="X3932">
        <v>1029</v>
      </c>
      <c r="Y3932">
        <v>12.68</v>
      </c>
      <c r="Z3932">
        <v>12.59</v>
      </c>
      <c r="AA3932">
        <v>12.64</v>
      </c>
      <c r="AB3932">
        <v>2.238</v>
      </c>
      <c r="AC3932">
        <v>2616</v>
      </c>
      <c r="AD3932">
        <v>0</v>
      </c>
      <c r="AE3932">
        <v>0</v>
      </c>
      <c r="AF3932">
        <v>0</v>
      </c>
      <c r="AG3932">
        <v>0</v>
      </c>
      <c r="AH3932">
        <v>-187.8</v>
      </c>
      <c r="AI3932">
        <v>-188.2</v>
      </c>
      <c r="AJ3932">
        <v>-188</v>
      </c>
      <c r="AK3932">
        <v>-178.9</v>
      </c>
      <c r="AL3932">
        <v>-179.1</v>
      </c>
      <c r="AM3932">
        <v>-179</v>
      </c>
    </row>
    <row r="3933" spans="1:39" x14ac:dyDescent="0.25">
      <c r="A3933" s="4">
        <f>D3933-UNR_Feb2020!C3933</f>
        <v>0</v>
      </c>
      <c r="B3933" s="1">
        <v>43889</v>
      </c>
      <c r="C3933" s="2">
        <v>0.29166666666666669</v>
      </c>
      <c r="D3933" s="3">
        <f t="shared" si="61"/>
        <v>43889.291666666664</v>
      </c>
      <c r="E3933">
        <v>7</v>
      </c>
      <c r="F3933">
        <v>14</v>
      </c>
      <c r="G3933">
        <v>0</v>
      </c>
      <c r="H3933">
        <v>7</v>
      </c>
      <c r="I3933">
        <v>1.5489999999999999</v>
      </c>
      <c r="J3933">
        <v>1.5029999999999999</v>
      </c>
      <c r="K3933">
        <v>59.34</v>
      </c>
      <c r="L3933">
        <v>13.95</v>
      </c>
      <c r="M3933">
        <v>2.3519999999999999</v>
      </c>
      <c r="N3933">
        <v>0.88400000000000001</v>
      </c>
      <c r="O3933">
        <v>0.68579999999999997</v>
      </c>
      <c r="P3933">
        <v>2.8690000000000002</v>
      </c>
      <c r="Q3933">
        <v>2.3929999999999998</v>
      </c>
      <c r="R3933">
        <v>2.661</v>
      </c>
      <c r="S3933">
        <v>39.020000000000003</v>
      </c>
      <c r="T3933">
        <v>36.78</v>
      </c>
      <c r="U3933">
        <v>37.35</v>
      </c>
      <c r="V3933">
        <v>855</v>
      </c>
      <c r="W3933">
        <v>0</v>
      </c>
      <c r="X3933">
        <v>1029</v>
      </c>
      <c r="Y3933">
        <v>12.67</v>
      </c>
      <c r="Z3933">
        <v>12.59</v>
      </c>
      <c r="AA3933">
        <v>12.63</v>
      </c>
      <c r="AB3933">
        <v>2.0830000000000002</v>
      </c>
      <c r="AC3933">
        <v>2616</v>
      </c>
      <c r="AD3933">
        <v>0</v>
      </c>
      <c r="AE3933">
        <v>1E-3</v>
      </c>
      <c r="AF3933">
        <v>0</v>
      </c>
      <c r="AG3933">
        <v>0</v>
      </c>
      <c r="AH3933">
        <v>-187.7</v>
      </c>
      <c r="AI3933">
        <v>-188.2</v>
      </c>
      <c r="AJ3933">
        <v>-187.8</v>
      </c>
      <c r="AK3933">
        <v>-178.8</v>
      </c>
      <c r="AL3933">
        <v>-179.1</v>
      </c>
      <c r="AM3933">
        <v>-179</v>
      </c>
    </row>
    <row r="3934" spans="1:39" x14ac:dyDescent="0.25">
      <c r="A3934" s="4">
        <f>D3934-UNR_Feb2020!C3934</f>
        <v>0</v>
      </c>
      <c r="B3934" s="1">
        <v>43889</v>
      </c>
      <c r="C3934" s="2">
        <v>0.2986111111111111</v>
      </c>
      <c r="D3934" s="3">
        <f t="shared" si="61"/>
        <v>43889.298611111109</v>
      </c>
      <c r="E3934">
        <v>16</v>
      </c>
      <c r="F3934">
        <v>27</v>
      </c>
      <c r="G3934">
        <v>14</v>
      </c>
      <c r="H3934">
        <v>5</v>
      </c>
      <c r="I3934">
        <v>1.389</v>
      </c>
      <c r="J3934">
        <v>1.355</v>
      </c>
      <c r="K3934">
        <v>52.73</v>
      </c>
      <c r="L3934">
        <v>12.77</v>
      </c>
      <c r="M3934">
        <v>2.0579999999999998</v>
      </c>
      <c r="N3934">
        <v>0.73299999999999998</v>
      </c>
      <c r="O3934">
        <v>0.7349</v>
      </c>
      <c r="P3934">
        <v>3.62</v>
      </c>
      <c r="Q3934">
        <v>2.4279999999999999</v>
      </c>
      <c r="R3934">
        <v>3.1179999999999999</v>
      </c>
      <c r="S3934">
        <v>38.18</v>
      </c>
      <c r="T3934">
        <v>35.86</v>
      </c>
      <c r="U3934">
        <v>36.869999999999997</v>
      </c>
      <c r="V3934">
        <v>855</v>
      </c>
      <c r="W3934">
        <v>0</v>
      </c>
      <c r="X3934">
        <v>1029</v>
      </c>
      <c r="Y3934">
        <v>12.66</v>
      </c>
      <c r="Z3934">
        <v>12.58</v>
      </c>
      <c r="AA3934">
        <v>12.62</v>
      </c>
      <c r="AB3934">
        <v>1.986</v>
      </c>
      <c r="AC3934">
        <v>2616</v>
      </c>
      <c r="AD3934">
        <v>1</v>
      </c>
      <c r="AE3934">
        <v>1E-3</v>
      </c>
      <c r="AF3934">
        <v>1E-3</v>
      </c>
      <c r="AG3934">
        <v>0</v>
      </c>
      <c r="AH3934">
        <v>-187.6</v>
      </c>
      <c r="AI3934">
        <v>-187.9</v>
      </c>
      <c r="AJ3934">
        <v>-187.7</v>
      </c>
      <c r="AK3934">
        <v>-178.8</v>
      </c>
      <c r="AL3934">
        <v>-179</v>
      </c>
      <c r="AM3934">
        <v>-178.9</v>
      </c>
    </row>
    <row r="3935" spans="1:39" x14ac:dyDescent="0.25">
      <c r="A3935" s="4">
        <f>D3935-UNR_Feb2020!C3935</f>
        <v>0</v>
      </c>
      <c r="B3935" s="1">
        <v>43889</v>
      </c>
      <c r="C3935" s="2">
        <v>0.30555555555555552</v>
      </c>
      <c r="D3935" s="3">
        <f t="shared" si="61"/>
        <v>43889.305555555555</v>
      </c>
      <c r="E3935">
        <v>27</v>
      </c>
      <c r="F3935">
        <v>27</v>
      </c>
      <c r="G3935">
        <v>27</v>
      </c>
      <c r="H3935">
        <v>0</v>
      </c>
      <c r="I3935">
        <v>1.1519999999999999</v>
      </c>
      <c r="J3935">
        <v>1.0169999999999999</v>
      </c>
      <c r="K3935">
        <v>90.5</v>
      </c>
      <c r="L3935">
        <v>27.76</v>
      </c>
      <c r="M3935">
        <v>2.0579999999999998</v>
      </c>
      <c r="N3935">
        <v>1.042</v>
      </c>
      <c r="O3935">
        <v>0.14710000000000001</v>
      </c>
      <c r="P3935">
        <v>3.8250000000000002</v>
      </c>
      <c r="Q3935">
        <v>3.28</v>
      </c>
      <c r="R3935">
        <v>3.6360000000000001</v>
      </c>
      <c r="S3935">
        <v>36.65</v>
      </c>
      <c r="T3935">
        <v>35.590000000000003</v>
      </c>
      <c r="U3935">
        <v>36.03</v>
      </c>
      <c r="V3935">
        <v>855.1</v>
      </c>
      <c r="W3935">
        <v>0</v>
      </c>
      <c r="X3935">
        <v>1029</v>
      </c>
      <c r="Y3935">
        <v>12.67</v>
      </c>
      <c r="Z3935">
        <v>12.59</v>
      </c>
      <c r="AA3935">
        <v>12.63</v>
      </c>
      <c r="AB3935">
        <v>1.952</v>
      </c>
      <c r="AC3935">
        <v>2616</v>
      </c>
      <c r="AD3935">
        <v>1</v>
      </c>
      <c r="AE3935">
        <v>1E-3</v>
      </c>
      <c r="AF3935">
        <v>1E-3</v>
      </c>
      <c r="AG3935">
        <v>0</v>
      </c>
      <c r="AH3935">
        <v>-187.6</v>
      </c>
      <c r="AI3935">
        <v>-187.8</v>
      </c>
      <c r="AJ3935">
        <v>-187.7</v>
      </c>
      <c r="AK3935">
        <v>-178.8</v>
      </c>
      <c r="AL3935">
        <v>-178.9</v>
      </c>
      <c r="AM3935">
        <v>-178.8</v>
      </c>
    </row>
    <row r="3936" spans="1:39" x14ac:dyDescent="0.25">
      <c r="A3936" s="4">
        <f>D3936-UNR_Feb2020!C3936</f>
        <v>0</v>
      </c>
      <c r="B3936" s="1">
        <v>43889</v>
      </c>
      <c r="C3936" s="2">
        <v>0.3125</v>
      </c>
      <c r="D3936" s="3">
        <f t="shared" si="61"/>
        <v>43889.3125</v>
      </c>
      <c r="E3936">
        <v>40</v>
      </c>
      <c r="F3936">
        <v>54</v>
      </c>
      <c r="G3936">
        <v>27</v>
      </c>
      <c r="H3936">
        <v>3</v>
      </c>
      <c r="I3936">
        <v>0.45369999999999999</v>
      </c>
      <c r="J3936">
        <v>0.41889999999999999</v>
      </c>
      <c r="K3936">
        <v>114.5</v>
      </c>
      <c r="L3936">
        <v>21.7</v>
      </c>
      <c r="M3936">
        <v>0.88200000000000001</v>
      </c>
      <c r="N3936">
        <v>0.48899999999999999</v>
      </c>
      <c r="O3936">
        <v>0</v>
      </c>
      <c r="P3936">
        <v>3.9950000000000001</v>
      </c>
      <c r="Q3936">
        <v>3.6549999999999998</v>
      </c>
      <c r="R3936">
        <v>3.8039999999999998</v>
      </c>
      <c r="S3936">
        <v>36.270000000000003</v>
      </c>
      <c r="T3936">
        <v>35.49</v>
      </c>
      <c r="U3936">
        <v>35.880000000000003</v>
      </c>
      <c r="V3936">
        <v>855.1</v>
      </c>
      <c r="W3936">
        <v>0</v>
      </c>
      <c r="X3936">
        <v>1029</v>
      </c>
      <c r="Y3936">
        <v>12.68</v>
      </c>
      <c r="Z3936">
        <v>12.61</v>
      </c>
      <c r="AA3936">
        <v>12.64</v>
      </c>
      <c r="AB3936">
        <v>1.9730000000000001</v>
      </c>
      <c r="AC3936">
        <v>2616</v>
      </c>
      <c r="AD3936">
        <v>2</v>
      </c>
      <c r="AE3936">
        <v>2E-3</v>
      </c>
      <c r="AF3936">
        <v>1E-3</v>
      </c>
      <c r="AG3936">
        <v>0</v>
      </c>
      <c r="AH3936">
        <v>-187.7</v>
      </c>
      <c r="AI3936">
        <v>-187.9</v>
      </c>
      <c r="AJ3936">
        <v>-187.8</v>
      </c>
      <c r="AK3936">
        <v>-178.8</v>
      </c>
      <c r="AL3936">
        <v>-178.9</v>
      </c>
      <c r="AM3936">
        <v>-178.9</v>
      </c>
    </row>
    <row r="3937" spans="1:39" x14ac:dyDescent="0.25">
      <c r="A3937" s="4">
        <f>D3937-UNR_Feb2020!C3937</f>
        <v>0</v>
      </c>
      <c r="B3937" s="1">
        <v>43889</v>
      </c>
      <c r="C3937" s="2">
        <v>0.31944444444444448</v>
      </c>
      <c r="D3937" s="3">
        <f t="shared" si="61"/>
        <v>43889.319444444445</v>
      </c>
      <c r="E3937">
        <v>54</v>
      </c>
      <c r="F3937">
        <v>68</v>
      </c>
      <c r="G3937">
        <v>41</v>
      </c>
      <c r="H3937">
        <v>2</v>
      </c>
      <c r="I3937">
        <v>1.127</v>
      </c>
      <c r="J3937">
        <v>1.1160000000000001</v>
      </c>
      <c r="K3937">
        <v>56.93</v>
      </c>
      <c r="L3937">
        <v>7.7329999999999997</v>
      </c>
      <c r="M3937">
        <v>2.0579999999999998</v>
      </c>
      <c r="N3937">
        <v>1.2170000000000001</v>
      </c>
      <c r="O3937">
        <v>0.34289999999999998</v>
      </c>
      <c r="P3937">
        <v>3.927</v>
      </c>
      <c r="Q3937">
        <v>3.6880000000000002</v>
      </c>
      <c r="R3937">
        <v>3.8159999999999998</v>
      </c>
      <c r="S3937">
        <v>35.86</v>
      </c>
      <c r="T3937">
        <v>35.28</v>
      </c>
      <c r="U3937">
        <v>35.53</v>
      </c>
      <c r="V3937">
        <v>855</v>
      </c>
      <c r="W3937">
        <v>0</v>
      </c>
      <c r="X3937">
        <v>1029</v>
      </c>
      <c r="Y3937">
        <v>12.81</v>
      </c>
      <c r="Z3937">
        <v>12.61</v>
      </c>
      <c r="AA3937">
        <v>12.72</v>
      </c>
      <c r="AB3937">
        <v>2.0179999999999998</v>
      </c>
      <c r="AC3937">
        <v>2616</v>
      </c>
      <c r="AD3937">
        <v>3</v>
      </c>
      <c r="AE3937">
        <v>3.0000000000000001E-3</v>
      </c>
      <c r="AF3937">
        <v>2E-3</v>
      </c>
      <c r="AG3937">
        <v>0</v>
      </c>
      <c r="AH3937">
        <v>-187.8</v>
      </c>
      <c r="AI3937">
        <v>-188.2</v>
      </c>
      <c r="AJ3937">
        <v>-188</v>
      </c>
      <c r="AK3937">
        <v>-178.9</v>
      </c>
      <c r="AL3937">
        <v>-179</v>
      </c>
      <c r="AM3937">
        <v>-179</v>
      </c>
    </row>
    <row r="3938" spans="1:39" x14ac:dyDescent="0.25">
      <c r="A3938" s="4">
        <f>D3938-UNR_Feb2020!C3938</f>
        <v>0</v>
      </c>
      <c r="B3938" s="1">
        <v>43889</v>
      </c>
      <c r="C3938" s="2">
        <v>0.3263888888888889</v>
      </c>
      <c r="D3938" s="3">
        <f t="shared" si="61"/>
        <v>43889.326388888891</v>
      </c>
      <c r="E3938">
        <v>72</v>
      </c>
      <c r="F3938">
        <v>81</v>
      </c>
      <c r="G3938">
        <v>54</v>
      </c>
      <c r="H3938">
        <v>6</v>
      </c>
      <c r="I3938">
        <v>0.57579999999999998</v>
      </c>
      <c r="J3938">
        <v>0.2843</v>
      </c>
      <c r="K3938">
        <v>136.1</v>
      </c>
      <c r="L3938">
        <v>50.23</v>
      </c>
      <c r="M3938">
        <v>1.5189999999999999</v>
      </c>
      <c r="N3938">
        <v>0.99299999999999999</v>
      </c>
      <c r="O3938">
        <v>0</v>
      </c>
      <c r="P3938">
        <v>4.1989999999999998</v>
      </c>
      <c r="Q3938">
        <v>3.6880000000000002</v>
      </c>
      <c r="R3938">
        <v>3.9609999999999999</v>
      </c>
      <c r="S3938">
        <v>36.270000000000003</v>
      </c>
      <c r="T3938">
        <v>35.450000000000003</v>
      </c>
      <c r="U3938">
        <v>35.840000000000003</v>
      </c>
      <c r="V3938">
        <v>855.1</v>
      </c>
      <c r="W3938">
        <v>0</v>
      </c>
      <c r="X3938">
        <v>1029</v>
      </c>
      <c r="Y3938">
        <v>12.82</v>
      </c>
      <c r="Z3938">
        <v>12.74</v>
      </c>
      <c r="AA3938">
        <v>12.78</v>
      </c>
      <c r="AB3938">
        <v>2.17</v>
      </c>
      <c r="AC3938">
        <v>2616</v>
      </c>
      <c r="AD3938">
        <v>3</v>
      </c>
      <c r="AE3938">
        <v>4.0000000000000001E-3</v>
      </c>
      <c r="AF3938">
        <v>3.0000000000000001E-3</v>
      </c>
      <c r="AG3938">
        <v>0</v>
      </c>
      <c r="AH3938">
        <v>-187.8</v>
      </c>
      <c r="AI3938">
        <v>-188</v>
      </c>
      <c r="AJ3938">
        <v>-187.9</v>
      </c>
      <c r="AK3938">
        <v>-178.7</v>
      </c>
      <c r="AL3938">
        <v>-179</v>
      </c>
      <c r="AM3938">
        <v>-178.9</v>
      </c>
    </row>
    <row r="3939" spans="1:39" x14ac:dyDescent="0.25">
      <c r="A3939" s="4">
        <f>D3939-UNR_Feb2020!C3939</f>
        <v>0</v>
      </c>
      <c r="B3939" s="1">
        <v>43889</v>
      </c>
      <c r="C3939" s="2">
        <v>0.33333333333333331</v>
      </c>
      <c r="D3939" s="3">
        <f t="shared" si="61"/>
        <v>43889.333333333336</v>
      </c>
      <c r="E3939">
        <v>96</v>
      </c>
      <c r="F3939">
        <v>109</v>
      </c>
      <c r="G3939">
        <v>81</v>
      </c>
      <c r="H3939">
        <v>10</v>
      </c>
      <c r="I3939">
        <v>0.19309999999999999</v>
      </c>
      <c r="J3939">
        <v>0.14219999999999999</v>
      </c>
      <c r="K3939">
        <v>14.56</v>
      </c>
      <c r="L3939">
        <v>26.44</v>
      </c>
      <c r="M3939">
        <v>0.83279999999999998</v>
      </c>
      <c r="N3939">
        <v>0.60699999999999998</v>
      </c>
      <c r="O3939">
        <v>0</v>
      </c>
      <c r="P3939">
        <v>3.9580000000000002</v>
      </c>
      <c r="Q3939">
        <v>3.6179999999999999</v>
      </c>
      <c r="R3939">
        <v>3.7589999999999999</v>
      </c>
      <c r="S3939">
        <v>37.15</v>
      </c>
      <c r="T3939">
        <v>35.9</v>
      </c>
      <c r="U3939">
        <v>36.54</v>
      </c>
      <c r="V3939">
        <v>855.1</v>
      </c>
      <c r="W3939">
        <v>0</v>
      </c>
      <c r="X3939">
        <v>1029</v>
      </c>
      <c r="Y3939">
        <v>12.83</v>
      </c>
      <c r="Z3939">
        <v>12.74</v>
      </c>
      <c r="AA3939">
        <v>12.79</v>
      </c>
      <c r="AB3939">
        <v>2.351</v>
      </c>
      <c r="AC3939">
        <v>2616</v>
      </c>
      <c r="AD3939">
        <v>4</v>
      </c>
      <c r="AE3939">
        <v>5.0000000000000001E-3</v>
      </c>
      <c r="AF3939">
        <v>4.0000000000000001E-3</v>
      </c>
      <c r="AG3939">
        <v>0</v>
      </c>
      <c r="AH3939">
        <v>-187.8</v>
      </c>
      <c r="AI3939">
        <v>-188</v>
      </c>
      <c r="AJ3939">
        <v>-187.9</v>
      </c>
      <c r="AK3939">
        <v>-178.8</v>
      </c>
      <c r="AL3939">
        <v>-178.9</v>
      </c>
      <c r="AM3939">
        <v>-178.9</v>
      </c>
    </row>
    <row r="3940" spans="1:39" x14ac:dyDescent="0.25">
      <c r="A3940" s="4">
        <f>D3940-UNR_Feb2020!C3940</f>
        <v>0</v>
      </c>
      <c r="B3940" s="1">
        <v>43889</v>
      </c>
      <c r="C3940" s="2">
        <v>0.34027777777777773</v>
      </c>
      <c r="D3940" s="3">
        <f t="shared" si="61"/>
        <v>43889.340277777781</v>
      </c>
      <c r="E3940">
        <v>113</v>
      </c>
      <c r="F3940">
        <v>122</v>
      </c>
      <c r="G3940">
        <v>109</v>
      </c>
      <c r="H3940">
        <v>6</v>
      </c>
      <c r="I3940">
        <v>0.65490000000000004</v>
      </c>
      <c r="J3940">
        <v>0.62590000000000001</v>
      </c>
      <c r="K3940">
        <v>88.4</v>
      </c>
      <c r="L3940">
        <v>15.38</v>
      </c>
      <c r="M3940">
        <v>1.5680000000000001</v>
      </c>
      <c r="N3940">
        <v>0.96799999999999997</v>
      </c>
      <c r="O3940">
        <v>0</v>
      </c>
      <c r="P3940">
        <v>4.6719999999999997</v>
      </c>
      <c r="Q3940">
        <v>3.8889999999999998</v>
      </c>
      <c r="R3940">
        <v>4.242</v>
      </c>
      <c r="S3940">
        <v>37.43</v>
      </c>
      <c r="T3940">
        <v>35.450000000000003</v>
      </c>
      <c r="U3940">
        <v>36.29</v>
      </c>
      <c r="V3940">
        <v>855.1</v>
      </c>
      <c r="W3940">
        <v>0</v>
      </c>
      <c r="X3940">
        <v>1029</v>
      </c>
      <c r="Y3940">
        <v>12.83</v>
      </c>
      <c r="Z3940">
        <v>12.74</v>
      </c>
      <c r="AA3940">
        <v>12.79</v>
      </c>
      <c r="AB3940">
        <v>2.5569999999999999</v>
      </c>
      <c r="AC3940">
        <v>2616</v>
      </c>
      <c r="AD3940">
        <v>5</v>
      </c>
      <c r="AE3940">
        <v>6.0000000000000001E-3</v>
      </c>
      <c r="AF3940">
        <v>5.0000000000000001E-3</v>
      </c>
      <c r="AG3940">
        <v>0</v>
      </c>
      <c r="AH3940">
        <v>-187.6</v>
      </c>
      <c r="AI3940">
        <v>-187.8</v>
      </c>
      <c r="AJ3940">
        <v>-187.7</v>
      </c>
      <c r="AK3940">
        <v>-178.7</v>
      </c>
      <c r="AL3940">
        <v>-178.8</v>
      </c>
      <c r="AM3940">
        <v>-178.8</v>
      </c>
    </row>
    <row r="3941" spans="1:39" x14ac:dyDescent="0.25">
      <c r="A3941" s="4">
        <f>D3941-UNR_Feb2020!C3941</f>
        <v>0</v>
      </c>
      <c r="B3941" s="1">
        <v>43889</v>
      </c>
      <c r="C3941" s="2">
        <v>0.34722222222222227</v>
      </c>
      <c r="D3941" s="3">
        <f t="shared" si="61"/>
        <v>43889.347222222219</v>
      </c>
      <c r="E3941">
        <v>144</v>
      </c>
      <c r="F3941">
        <v>177</v>
      </c>
      <c r="G3941">
        <v>122</v>
      </c>
      <c r="H3941">
        <v>16</v>
      </c>
      <c r="I3941">
        <v>0.88649999999999995</v>
      </c>
      <c r="J3941">
        <v>0.82569999999999999</v>
      </c>
      <c r="K3941">
        <v>65.06</v>
      </c>
      <c r="L3941">
        <v>20.82</v>
      </c>
      <c r="M3941">
        <v>1.617</v>
      </c>
      <c r="N3941">
        <v>0.9</v>
      </c>
      <c r="O3941">
        <v>0</v>
      </c>
      <c r="P3941">
        <v>4.1280000000000001</v>
      </c>
      <c r="Q3941">
        <v>3.8210000000000002</v>
      </c>
      <c r="R3941">
        <v>3.996</v>
      </c>
      <c r="S3941">
        <v>37.56</v>
      </c>
      <c r="T3941">
        <v>36.06</v>
      </c>
      <c r="U3941">
        <v>36.96</v>
      </c>
      <c r="V3941">
        <v>855.2</v>
      </c>
      <c r="W3941">
        <v>0</v>
      </c>
      <c r="X3941">
        <v>1029</v>
      </c>
      <c r="Y3941">
        <v>12.8</v>
      </c>
      <c r="Z3941">
        <v>12.72</v>
      </c>
      <c r="AA3941">
        <v>12.76</v>
      </c>
      <c r="AB3941">
        <v>2.8239999999999998</v>
      </c>
      <c r="AC3941">
        <v>2616</v>
      </c>
      <c r="AD3941">
        <v>7</v>
      </c>
      <c r="AE3941">
        <v>8.0000000000000002E-3</v>
      </c>
      <c r="AF3941">
        <v>6.0000000000000001E-3</v>
      </c>
      <c r="AG3941">
        <v>1E-3</v>
      </c>
      <c r="AH3941">
        <v>-187.6</v>
      </c>
      <c r="AI3941">
        <v>-188</v>
      </c>
      <c r="AJ3941">
        <v>-187.7</v>
      </c>
      <c r="AK3941">
        <v>-178.7</v>
      </c>
      <c r="AL3941">
        <v>-178.9</v>
      </c>
      <c r="AM3941">
        <v>-178.7</v>
      </c>
    </row>
    <row r="3942" spans="1:39" x14ac:dyDescent="0.25">
      <c r="A3942" s="4">
        <f>D3942-UNR_Feb2020!C3942</f>
        <v>0</v>
      </c>
      <c r="B3942" s="1">
        <v>43889</v>
      </c>
      <c r="C3942" s="2">
        <v>0.35416666666666669</v>
      </c>
      <c r="D3942" s="3">
        <f t="shared" si="61"/>
        <v>43889.354166666664</v>
      </c>
      <c r="E3942">
        <v>193</v>
      </c>
      <c r="F3942">
        <v>204</v>
      </c>
      <c r="G3942">
        <v>177</v>
      </c>
      <c r="H3942">
        <v>11</v>
      </c>
      <c r="I3942">
        <v>0.72470000000000001</v>
      </c>
      <c r="J3942">
        <v>0.64549999999999996</v>
      </c>
      <c r="K3942">
        <v>70.72</v>
      </c>
      <c r="L3942">
        <v>24.52</v>
      </c>
      <c r="M3942">
        <v>1.617</v>
      </c>
      <c r="N3942">
        <v>1.087</v>
      </c>
      <c r="O3942">
        <v>0</v>
      </c>
      <c r="P3942">
        <v>5.0090000000000003</v>
      </c>
      <c r="Q3942">
        <v>3.956</v>
      </c>
      <c r="R3942">
        <v>4.5970000000000004</v>
      </c>
      <c r="S3942">
        <v>36.340000000000003</v>
      </c>
      <c r="T3942">
        <v>34.020000000000003</v>
      </c>
      <c r="U3942">
        <v>35.200000000000003</v>
      </c>
      <c r="V3942">
        <v>855.1</v>
      </c>
      <c r="W3942">
        <v>0</v>
      </c>
      <c r="X3942">
        <v>1029</v>
      </c>
      <c r="Y3942">
        <v>12.82</v>
      </c>
      <c r="Z3942">
        <v>12.73</v>
      </c>
      <c r="AA3942">
        <v>12.77</v>
      </c>
      <c r="AB3942">
        <v>3.1429999999999998</v>
      </c>
      <c r="AC3942">
        <v>2616</v>
      </c>
      <c r="AD3942">
        <v>9</v>
      </c>
      <c r="AE3942">
        <v>8.9999999999999993E-3</v>
      </c>
      <c r="AF3942">
        <v>8.0000000000000002E-3</v>
      </c>
      <c r="AG3942">
        <v>1E-3</v>
      </c>
      <c r="AH3942">
        <v>-187.8</v>
      </c>
      <c r="AI3942">
        <v>-188</v>
      </c>
      <c r="AJ3942">
        <v>-187.9</v>
      </c>
      <c r="AK3942">
        <v>-178.8</v>
      </c>
      <c r="AL3942">
        <v>-178.9</v>
      </c>
      <c r="AM3942">
        <v>-178.8</v>
      </c>
    </row>
    <row r="3943" spans="1:39" x14ac:dyDescent="0.25">
      <c r="A3943" s="4">
        <f>D3943-UNR_Feb2020!C3943</f>
        <v>0</v>
      </c>
      <c r="B3943" s="1">
        <v>43889</v>
      </c>
      <c r="C3943" s="2">
        <v>0.3611111111111111</v>
      </c>
      <c r="D3943" s="3">
        <f t="shared" si="61"/>
        <v>43889.361111111109</v>
      </c>
      <c r="E3943">
        <v>210</v>
      </c>
      <c r="F3943">
        <v>244</v>
      </c>
      <c r="G3943">
        <v>177</v>
      </c>
      <c r="H3943">
        <v>22</v>
      </c>
      <c r="I3943">
        <v>0.83189999999999997</v>
      </c>
      <c r="J3943">
        <v>0.75509999999999999</v>
      </c>
      <c r="K3943">
        <v>184.2</v>
      </c>
      <c r="L3943">
        <v>22.25</v>
      </c>
      <c r="M3943">
        <v>2.6949999999999998</v>
      </c>
      <c r="N3943">
        <v>1.4550000000000001</v>
      </c>
      <c r="O3943">
        <v>0</v>
      </c>
      <c r="P3943">
        <v>5.3819999999999997</v>
      </c>
      <c r="Q3943">
        <v>4.43</v>
      </c>
      <c r="R3943">
        <v>5.0049999999999999</v>
      </c>
      <c r="S3943">
        <v>36.06</v>
      </c>
      <c r="T3943">
        <v>33.82</v>
      </c>
      <c r="U3943">
        <v>34.9</v>
      </c>
      <c r="V3943">
        <v>855.2</v>
      </c>
      <c r="W3943">
        <v>0</v>
      </c>
      <c r="X3943">
        <v>1029</v>
      </c>
      <c r="Y3943">
        <v>12.84</v>
      </c>
      <c r="Z3943">
        <v>12.76</v>
      </c>
      <c r="AA3943">
        <v>12.8</v>
      </c>
      <c r="AB3943">
        <v>3.5169999999999999</v>
      </c>
      <c r="AC3943">
        <v>2616</v>
      </c>
      <c r="AD3943">
        <v>10</v>
      </c>
      <c r="AE3943">
        <v>1.0999999999999999E-2</v>
      </c>
      <c r="AF3943">
        <v>8.0000000000000002E-3</v>
      </c>
      <c r="AG3943">
        <v>1E-3</v>
      </c>
      <c r="AH3943">
        <v>-187.6</v>
      </c>
      <c r="AI3943">
        <v>-187.8</v>
      </c>
      <c r="AJ3943">
        <v>-187.7</v>
      </c>
      <c r="AK3943">
        <v>-178.8</v>
      </c>
      <c r="AL3943">
        <v>-178.9</v>
      </c>
      <c r="AM3943">
        <v>-178.8</v>
      </c>
    </row>
    <row r="3944" spans="1:39" x14ac:dyDescent="0.25">
      <c r="A3944" s="4">
        <f>D3944-UNR_Feb2020!C3944</f>
        <v>0</v>
      </c>
      <c r="B3944" s="1">
        <v>43889</v>
      </c>
      <c r="C3944" s="2">
        <v>0.36805555555555558</v>
      </c>
      <c r="D3944" s="3">
        <f t="shared" si="61"/>
        <v>43889.368055555555</v>
      </c>
      <c r="E3944">
        <v>270</v>
      </c>
      <c r="F3944">
        <v>312</v>
      </c>
      <c r="G3944">
        <v>231</v>
      </c>
      <c r="H3944">
        <v>22</v>
      </c>
      <c r="I3944">
        <v>0.9294</v>
      </c>
      <c r="J3944">
        <v>0.70009999999999994</v>
      </c>
      <c r="K3944">
        <v>100.2</v>
      </c>
      <c r="L3944">
        <v>39.979999999999997</v>
      </c>
      <c r="M3944">
        <v>1.8620000000000001</v>
      </c>
      <c r="N3944">
        <v>0.878</v>
      </c>
      <c r="O3944">
        <v>0</v>
      </c>
      <c r="P3944">
        <v>5.79</v>
      </c>
      <c r="Q3944">
        <v>5.0759999999999996</v>
      </c>
      <c r="R3944">
        <v>5.3419999999999996</v>
      </c>
      <c r="S3944">
        <v>34.9</v>
      </c>
      <c r="T3944">
        <v>33.409999999999997</v>
      </c>
      <c r="U3944">
        <v>34.22</v>
      </c>
      <c r="V3944">
        <v>855.2</v>
      </c>
      <c r="W3944">
        <v>0</v>
      </c>
      <c r="X3944">
        <v>1029</v>
      </c>
      <c r="Y3944">
        <v>12.85</v>
      </c>
      <c r="Z3944">
        <v>12.78</v>
      </c>
      <c r="AA3944">
        <v>12.82</v>
      </c>
      <c r="AB3944">
        <v>3.8610000000000002</v>
      </c>
      <c r="AC3944">
        <v>2616</v>
      </c>
      <c r="AD3944">
        <v>12</v>
      </c>
      <c r="AE3944">
        <v>1.4E-2</v>
      </c>
      <c r="AF3944">
        <v>1.0999999999999999E-2</v>
      </c>
      <c r="AG3944">
        <v>1E-3</v>
      </c>
      <c r="AH3944">
        <v>-187.6</v>
      </c>
      <c r="AI3944">
        <v>-188</v>
      </c>
      <c r="AJ3944">
        <v>-187.8</v>
      </c>
      <c r="AK3944">
        <v>-178.8</v>
      </c>
      <c r="AL3944">
        <v>-179</v>
      </c>
      <c r="AM3944">
        <v>-178.9</v>
      </c>
    </row>
    <row r="3945" spans="1:39" x14ac:dyDescent="0.25">
      <c r="A3945" s="4">
        <f>D3945-UNR_Feb2020!C3945</f>
        <v>0</v>
      </c>
      <c r="B3945" s="1">
        <v>43889</v>
      </c>
      <c r="C3945" s="2">
        <v>0.375</v>
      </c>
      <c r="D3945" s="3">
        <f t="shared" si="61"/>
        <v>43889.375</v>
      </c>
      <c r="E3945">
        <v>270</v>
      </c>
      <c r="F3945">
        <v>353</v>
      </c>
      <c r="G3945">
        <v>163</v>
      </c>
      <c r="H3945">
        <v>58</v>
      </c>
      <c r="I3945">
        <v>0.87660000000000005</v>
      </c>
      <c r="J3945">
        <v>0.76890000000000003</v>
      </c>
      <c r="K3945">
        <v>99.8</v>
      </c>
      <c r="L3945">
        <v>28.16</v>
      </c>
      <c r="M3945">
        <v>1.421</v>
      </c>
      <c r="N3945">
        <v>0.66</v>
      </c>
      <c r="O3945">
        <v>0</v>
      </c>
      <c r="P3945">
        <v>6.6070000000000002</v>
      </c>
      <c r="Q3945">
        <v>5.79</v>
      </c>
      <c r="R3945">
        <v>6.202</v>
      </c>
      <c r="S3945">
        <v>33.479999999999997</v>
      </c>
      <c r="T3945">
        <v>31.37</v>
      </c>
      <c r="U3945">
        <v>32.270000000000003</v>
      </c>
      <c r="V3945">
        <v>855.2</v>
      </c>
      <c r="W3945">
        <v>0</v>
      </c>
      <c r="X3945">
        <v>1029</v>
      </c>
      <c r="Y3945">
        <v>12.85</v>
      </c>
      <c r="Z3945">
        <v>12.76</v>
      </c>
      <c r="AA3945">
        <v>12.8</v>
      </c>
      <c r="AB3945">
        <v>4.1890000000000001</v>
      </c>
      <c r="AC3945">
        <v>2616</v>
      </c>
      <c r="AD3945">
        <v>12</v>
      </c>
      <c r="AE3945">
        <v>1.6E-2</v>
      </c>
      <c r="AF3945">
        <v>8.0000000000000002E-3</v>
      </c>
      <c r="AG3945">
        <v>3.0000000000000001E-3</v>
      </c>
      <c r="AH3945">
        <v>-187.6</v>
      </c>
      <c r="AI3945">
        <v>-188</v>
      </c>
      <c r="AJ3945">
        <v>-187.8</v>
      </c>
      <c r="AK3945">
        <v>-178.9</v>
      </c>
      <c r="AL3945">
        <v>-179</v>
      </c>
      <c r="AM3945">
        <v>-179</v>
      </c>
    </row>
    <row r="3946" spans="1:39" x14ac:dyDescent="0.25">
      <c r="A3946" s="4">
        <f>D3946-UNR_Feb2020!C3946</f>
        <v>0</v>
      </c>
      <c r="B3946" s="1">
        <v>43889</v>
      </c>
      <c r="C3946" s="2">
        <v>0.38194444444444442</v>
      </c>
      <c r="D3946" s="3">
        <f t="shared" si="61"/>
        <v>43889.381944444445</v>
      </c>
      <c r="E3946">
        <v>191</v>
      </c>
      <c r="F3946">
        <v>299</v>
      </c>
      <c r="G3946">
        <v>163</v>
      </c>
      <c r="H3946">
        <v>37</v>
      </c>
      <c r="I3946">
        <v>0.94279999999999997</v>
      </c>
      <c r="J3946">
        <v>0.85609999999999997</v>
      </c>
      <c r="K3946">
        <v>141.80000000000001</v>
      </c>
      <c r="L3946">
        <v>24.44</v>
      </c>
      <c r="M3946">
        <v>1.8129999999999999</v>
      </c>
      <c r="N3946">
        <v>0.71099999999999997</v>
      </c>
      <c r="O3946">
        <v>0</v>
      </c>
      <c r="P3946">
        <v>6.7430000000000003</v>
      </c>
      <c r="Q3946">
        <v>6.0620000000000003</v>
      </c>
      <c r="R3946">
        <v>6.3769999999999998</v>
      </c>
      <c r="S3946">
        <v>32.39</v>
      </c>
      <c r="T3946">
        <v>31.4</v>
      </c>
      <c r="U3946">
        <v>31.98</v>
      </c>
      <c r="V3946">
        <v>855.2</v>
      </c>
      <c r="W3946">
        <v>0</v>
      </c>
      <c r="X3946">
        <v>1029</v>
      </c>
      <c r="Y3946">
        <v>12.85</v>
      </c>
      <c r="Z3946">
        <v>12.79</v>
      </c>
      <c r="AA3946">
        <v>12.81</v>
      </c>
      <c r="AB3946">
        <v>4.532</v>
      </c>
      <c r="AC3946">
        <v>2616</v>
      </c>
      <c r="AD3946">
        <v>9</v>
      </c>
      <c r="AE3946">
        <v>1.4E-2</v>
      </c>
      <c r="AF3946">
        <v>8.0000000000000002E-3</v>
      </c>
      <c r="AG3946">
        <v>2E-3</v>
      </c>
      <c r="AH3946">
        <v>-187.5</v>
      </c>
      <c r="AI3946">
        <v>-187.8</v>
      </c>
      <c r="AJ3946">
        <v>-187.6</v>
      </c>
      <c r="AK3946">
        <v>-178.8</v>
      </c>
      <c r="AL3946">
        <v>-179</v>
      </c>
      <c r="AM3946">
        <v>-178.9</v>
      </c>
    </row>
    <row r="3947" spans="1:39" x14ac:dyDescent="0.25">
      <c r="A3947" s="4">
        <f>D3947-UNR_Feb2020!C3947</f>
        <v>0</v>
      </c>
      <c r="B3947" s="1">
        <v>43889</v>
      </c>
      <c r="C3947" s="2">
        <v>0.3888888888888889</v>
      </c>
      <c r="D3947" s="3">
        <f t="shared" si="61"/>
        <v>43889.388888888891</v>
      </c>
      <c r="E3947">
        <v>263</v>
      </c>
      <c r="F3947">
        <v>326</v>
      </c>
      <c r="G3947">
        <v>231</v>
      </c>
      <c r="H3947">
        <v>25</v>
      </c>
      <c r="I3947">
        <v>1.399</v>
      </c>
      <c r="J3947">
        <v>1.296</v>
      </c>
      <c r="K3947">
        <v>155.1</v>
      </c>
      <c r="L3947">
        <v>21.95</v>
      </c>
      <c r="M3947">
        <v>2.597</v>
      </c>
      <c r="N3947">
        <v>0.85499999999999998</v>
      </c>
      <c r="O3947">
        <v>0.3921</v>
      </c>
      <c r="P3947">
        <v>7.1849999999999996</v>
      </c>
      <c r="Q3947">
        <v>6.5389999999999997</v>
      </c>
      <c r="R3947">
        <v>6.8680000000000003</v>
      </c>
      <c r="S3947">
        <v>32.01</v>
      </c>
      <c r="T3947">
        <v>30.79</v>
      </c>
      <c r="U3947">
        <v>31.24</v>
      </c>
      <c r="V3947">
        <v>855.3</v>
      </c>
      <c r="W3947">
        <v>0</v>
      </c>
      <c r="X3947">
        <v>1029</v>
      </c>
      <c r="Y3947">
        <v>12.86</v>
      </c>
      <c r="Z3947">
        <v>12.8</v>
      </c>
      <c r="AA3947">
        <v>12.83</v>
      </c>
      <c r="AB3947">
        <v>4.8540000000000001</v>
      </c>
      <c r="AC3947">
        <v>2616</v>
      </c>
      <c r="AD3947">
        <v>12</v>
      </c>
      <c r="AE3947">
        <v>1.4999999999999999E-2</v>
      </c>
      <c r="AF3947">
        <v>1.0999999999999999E-2</v>
      </c>
      <c r="AG3947">
        <v>1E-3</v>
      </c>
      <c r="AH3947">
        <v>-187.4</v>
      </c>
      <c r="AI3947">
        <v>-187.7</v>
      </c>
      <c r="AJ3947">
        <v>-187.6</v>
      </c>
      <c r="AK3947">
        <v>-178.8</v>
      </c>
      <c r="AL3947">
        <v>-179</v>
      </c>
      <c r="AM3947">
        <v>-178.9</v>
      </c>
    </row>
    <row r="3948" spans="1:39" x14ac:dyDescent="0.25">
      <c r="A3948" s="4">
        <f>D3948-UNR_Feb2020!C3948</f>
        <v>0</v>
      </c>
      <c r="B3948" s="1">
        <v>43889</v>
      </c>
      <c r="C3948" s="2">
        <v>0.39583333333333331</v>
      </c>
      <c r="D3948" s="3">
        <f t="shared" si="61"/>
        <v>43889.395833333336</v>
      </c>
      <c r="E3948">
        <v>292</v>
      </c>
      <c r="F3948">
        <v>380</v>
      </c>
      <c r="G3948">
        <v>244</v>
      </c>
      <c r="H3948">
        <v>30</v>
      </c>
      <c r="I3948">
        <v>0.93389999999999995</v>
      </c>
      <c r="J3948">
        <v>0.86899999999999999</v>
      </c>
      <c r="K3948">
        <v>169.7</v>
      </c>
      <c r="L3948">
        <v>21.24</v>
      </c>
      <c r="M3948">
        <v>2.1070000000000002</v>
      </c>
      <c r="N3948">
        <v>1.0609999999999999</v>
      </c>
      <c r="O3948">
        <v>0</v>
      </c>
      <c r="P3948">
        <v>7.4909999999999997</v>
      </c>
      <c r="Q3948">
        <v>6.9809999999999999</v>
      </c>
      <c r="R3948">
        <v>7.2329999999999997</v>
      </c>
      <c r="S3948">
        <v>31.23</v>
      </c>
      <c r="T3948">
        <v>29.94</v>
      </c>
      <c r="U3948">
        <v>30.55</v>
      </c>
      <c r="V3948">
        <v>855.2</v>
      </c>
      <c r="W3948">
        <v>0</v>
      </c>
      <c r="X3948">
        <v>1029</v>
      </c>
      <c r="Y3948">
        <v>12.85</v>
      </c>
      <c r="Z3948">
        <v>12.78</v>
      </c>
      <c r="AA3948">
        <v>12.82</v>
      </c>
      <c r="AB3948">
        <v>5.18</v>
      </c>
      <c r="AC3948">
        <v>2616</v>
      </c>
      <c r="AD3948">
        <v>13</v>
      </c>
      <c r="AE3948">
        <v>1.7999999999999999E-2</v>
      </c>
      <c r="AF3948">
        <v>1.0999999999999999E-2</v>
      </c>
      <c r="AG3948">
        <v>1E-3</v>
      </c>
      <c r="AH3948">
        <v>-187.5</v>
      </c>
      <c r="AI3948">
        <v>-188</v>
      </c>
      <c r="AJ3948">
        <v>-187.8</v>
      </c>
      <c r="AK3948">
        <v>-178.9</v>
      </c>
      <c r="AL3948">
        <v>-179.1</v>
      </c>
      <c r="AM3948">
        <v>-179</v>
      </c>
    </row>
    <row r="3949" spans="1:39" x14ac:dyDescent="0.25">
      <c r="A3949" s="4">
        <f>D3949-UNR_Feb2020!C3949</f>
        <v>0</v>
      </c>
      <c r="B3949" s="1">
        <v>43889</v>
      </c>
      <c r="C3949" s="2">
        <v>0.40277777777777773</v>
      </c>
      <c r="D3949" s="3">
        <f t="shared" si="61"/>
        <v>43889.402777777781</v>
      </c>
      <c r="E3949">
        <v>304</v>
      </c>
      <c r="F3949">
        <v>421</v>
      </c>
      <c r="G3949">
        <v>217</v>
      </c>
      <c r="H3949">
        <v>53</v>
      </c>
      <c r="I3949">
        <v>0.7117</v>
      </c>
      <c r="J3949">
        <v>0.65800000000000003</v>
      </c>
      <c r="K3949">
        <v>162.69999999999999</v>
      </c>
      <c r="L3949">
        <v>21.09</v>
      </c>
      <c r="M3949">
        <v>2.1560000000000001</v>
      </c>
      <c r="N3949">
        <v>1.145</v>
      </c>
      <c r="O3949">
        <v>0</v>
      </c>
      <c r="P3949">
        <v>8.3000000000000007</v>
      </c>
      <c r="Q3949">
        <v>7.423</v>
      </c>
      <c r="R3949">
        <v>7.8730000000000002</v>
      </c>
      <c r="S3949">
        <v>30.69</v>
      </c>
      <c r="T3949">
        <v>28.64</v>
      </c>
      <c r="U3949">
        <v>29.46</v>
      </c>
      <c r="V3949">
        <v>855.2</v>
      </c>
      <c r="W3949">
        <v>0</v>
      </c>
      <c r="X3949">
        <v>1029</v>
      </c>
      <c r="Y3949">
        <v>12.87</v>
      </c>
      <c r="Z3949">
        <v>12.76</v>
      </c>
      <c r="AA3949">
        <v>12.83</v>
      </c>
      <c r="AB3949">
        <v>5.5039999999999996</v>
      </c>
      <c r="AC3949">
        <v>2616</v>
      </c>
      <c r="AD3949">
        <v>14</v>
      </c>
      <c r="AE3949">
        <v>1.9E-2</v>
      </c>
      <c r="AF3949">
        <v>0.01</v>
      </c>
      <c r="AG3949">
        <v>2E-3</v>
      </c>
      <c r="AH3949">
        <v>-187.5</v>
      </c>
      <c r="AI3949">
        <v>-187.7</v>
      </c>
      <c r="AJ3949">
        <v>-187.7</v>
      </c>
      <c r="AK3949">
        <v>-178.9</v>
      </c>
      <c r="AL3949">
        <v>-179.1</v>
      </c>
      <c r="AM3949">
        <v>-179.1</v>
      </c>
    </row>
    <row r="3950" spans="1:39" x14ac:dyDescent="0.25">
      <c r="A3950" s="4">
        <f>D3950-UNR_Feb2020!C3950</f>
        <v>0</v>
      </c>
      <c r="B3950" s="1">
        <v>43889</v>
      </c>
      <c r="C3950" s="2">
        <v>0.40972222222222227</v>
      </c>
      <c r="D3950" s="3">
        <f t="shared" si="61"/>
        <v>43889.409722222219</v>
      </c>
      <c r="E3950">
        <v>379</v>
      </c>
      <c r="F3950">
        <v>516</v>
      </c>
      <c r="G3950">
        <v>299</v>
      </c>
      <c r="H3950">
        <v>58</v>
      </c>
      <c r="I3950">
        <v>0.84040000000000004</v>
      </c>
      <c r="J3950">
        <v>0.76849999999999996</v>
      </c>
      <c r="K3950">
        <v>123.4</v>
      </c>
      <c r="L3950">
        <v>23.66</v>
      </c>
      <c r="M3950">
        <v>1.764</v>
      </c>
      <c r="N3950">
        <v>0.86599999999999999</v>
      </c>
      <c r="O3950">
        <v>0</v>
      </c>
      <c r="P3950">
        <v>8.1</v>
      </c>
      <c r="Q3950">
        <v>7.758</v>
      </c>
      <c r="R3950">
        <v>7.944</v>
      </c>
      <c r="S3950">
        <v>29.8</v>
      </c>
      <c r="T3950">
        <v>28.85</v>
      </c>
      <c r="U3950">
        <v>29.39</v>
      </c>
      <c r="V3950">
        <v>855.2</v>
      </c>
      <c r="W3950">
        <v>0</v>
      </c>
      <c r="X3950">
        <v>1029</v>
      </c>
      <c r="Y3950">
        <v>12.9</v>
      </c>
      <c r="Z3950">
        <v>12.82</v>
      </c>
      <c r="AA3950">
        <v>12.86</v>
      </c>
      <c r="AB3950">
        <v>5.8380000000000001</v>
      </c>
      <c r="AC3950">
        <v>2616</v>
      </c>
      <c r="AD3950">
        <v>17</v>
      </c>
      <c r="AE3950">
        <v>2.4E-2</v>
      </c>
      <c r="AF3950">
        <v>1.4E-2</v>
      </c>
      <c r="AG3950">
        <v>3.0000000000000001E-3</v>
      </c>
      <c r="AH3950">
        <v>-187.3</v>
      </c>
      <c r="AI3950">
        <v>-187.6</v>
      </c>
      <c r="AJ3950">
        <v>-187.5</v>
      </c>
      <c r="AK3950">
        <v>-178.8</v>
      </c>
      <c r="AL3950">
        <v>-179</v>
      </c>
      <c r="AM3950">
        <v>-178.9</v>
      </c>
    </row>
    <row r="3951" spans="1:39" x14ac:dyDescent="0.25">
      <c r="A3951" s="4">
        <f>D3951-UNR_Feb2020!C3951</f>
        <v>0</v>
      </c>
      <c r="B3951" s="1">
        <v>43889</v>
      </c>
      <c r="C3951" s="2">
        <v>0.41666666666666669</v>
      </c>
      <c r="D3951" s="3">
        <f t="shared" si="61"/>
        <v>43889.416666666664</v>
      </c>
      <c r="E3951">
        <v>418</v>
      </c>
      <c r="F3951">
        <v>529</v>
      </c>
      <c r="G3951">
        <v>285</v>
      </c>
      <c r="H3951">
        <v>74</v>
      </c>
      <c r="I3951">
        <v>1.0609999999999999</v>
      </c>
      <c r="J3951">
        <v>0.95530000000000004</v>
      </c>
      <c r="K3951">
        <v>115.9</v>
      </c>
      <c r="L3951">
        <v>24.84</v>
      </c>
      <c r="M3951">
        <v>2.4009999999999998</v>
      </c>
      <c r="N3951">
        <v>1.3480000000000001</v>
      </c>
      <c r="O3951">
        <v>0</v>
      </c>
      <c r="P3951">
        <v>8.6</v>
      </c>
      <c r="Q3951">
        <v>7.8230000000000004</v>
      </c>
      <c r="R3951">
        <v>8.0399999999999991</v>
      </c>
      <c r="S3951">
        <v>29.66</v>
      </c>
      <c r="T3951">
        <v>28.5</v>
      </c>
      <c r="U3951">
        <v>29.3</v>
      </c>
      <c r="V3951">
        <v>855.1</v>
      </c>
      <c r="W3951">
        <v>0</v>
      </c>
      <c r="X3951">
        <v>1029</v>
      </c>
      <c r="Y3951">
        <v>12.91</v>
      </c>
      <c r="Z3951">
        <v>12.83</v>
      </c>
      <c r="AA3951">
        <v>12.87</v>
      </c>
      <c r="AB3951">
        <v>6.24</v>
      </c>
      <c r="AC3951">
        <v>2616</v>
      </c>
      <c r="AD3951">
        <v>19</v>
      </c>
      <c r="AE3951">
        <v>2.4E-2</v>
      </c>
      <c r="AF3951">
        <v>1.2999999999999999E-2</v>
      </c>
      <c r="AG3951">
        <v>3.0000000000000001E-3</v>
      </c>
      <c r="AH3951">
        <v>-187.3</v>
      </c>
      <c r="AI3951">
        <v>-187.8</v>
      </c>
      <c r="AJ3951">
        <v>-187.5</v>
      </c>
      <c r="AK3951">
        <v>-178.8</v>
      </c>
      <c r="AL3951">
        <v>-178.9</v>
      </c>
      <c r="AM3951">
        <v>-178.8</v>
      </c>
    </row>
    <row r="3952" spans="1:39" x14ac:dyDescent="0.25">
      <c r="A3952" s="4">
        <f>D3952-UNR_Feb2020!C3952</f>
        <v>0</v>
      </c>
      <c r="B3952" s="1">
        <v>43889</v>
      </c>
      <c r="C3952" s="2">
        <v>0.4236111111111111</v>
      </c>
      <c r="D3952" s="3">
        <f t="shared" si="61"/>
        <v>43889.423611111109</v>
      </c>
      <c r="E3952">
        <v>387</v>
      </c>
      <c r="F3952">
        <v>489</v>
      </c>
      <c r="G3952">
        <v>285</v>
      </c>
      <c r="H3952">
        <v>51</v>
      </c>
      <c r="I3952">
        <v>0.67279999999999995</v>
      </c>
      <c r="J3952">
        <v>0.48949999999999999</v>
      </c>
      <c r="K3952">
        <v>67.95</v>
      </c>
      <c r="L3952">
        <v>38.06</v>
      </c>
      <c r="M3952">
        <v>1.764</v>
      </c>
      <c r="N3952">
        <v>1.0269999999999999</v>
      </c>
      <c r="O3952">
        <v>0</v>
      </c>
      <c r="P3952">
        <v>9.11</v>
      </c>
      <c r="Q3952">
        <v>8.43</v>
      </c>
      <c r="R3952">
        <v>8.69</v>
      </c>
      <c r="S3952">
        <v>28.43</v>
      </c>
      <c r="T3952">
        <v>27.48</v>
      </c>
      <c r="U3952">
        <v>28.01</v>
      </c>
      <c r="V3952">
        <v>855.1</v>
      </c>
      <c r="W3952">
        <v>0</v>
      </c>
      <c r="X3952">
        <v>1029</v>
      </c>
      <c r="Y3952">
        <v>12.89</v>
      </c>
      <c r="Z3952">
        <v>12.82</v>
      </c>
      <c r="AA3952">
        <v>12.85</v>
      </c>
      <c r="AB3952">
        <v>6.6879999999999997</v>
      </c>
      <c r="AC3952">
        <v>2616</v>
      </c>
      <c r="AD3952">
        <v>18</v>
      </c>
      <c r="AE3952">
        <v>2.3E-2</v>
      </c>
      <c r="AF3952">
        <v>1.2999999999999999E-2</v>
      </c>
      <c r="AG3952">
        <v>2E-3</v>
      </c>
      <c r="AH3952">
        <v>-187.3</v>
      </c>
      <c r="AI3952">
        <v>-187.6</v>
      </c>
      <c r="AJ3952">
        <v>-187.5</v>
      </c>
      <c r="AK3952">
        <v>-178.8</v>
      </c>
      <c r="AL3952">
        <v>-178.9</v>
      </c>
      <c r="AM3952">
        <v>-178.8</v>
      </c>
    </row>
    <row r="3953" spans="1:39" x14ac:dyDescent="0.25">
      <c r="A3953" s="4">
        <f>D3953-UNR_Feb2020!C3953</f>
        <v>0</v>
      </c>
      <c r="B3953" s="1">
        <v>43889</v>
      </c>
      <c r="C3953" s="2">
        <v>0.43055555555555558</v>
      </c>
      <c r="D3953" s="3">
        <f t="shared" si="61"/>
        <v>43889.430555555555</v>
      </c>
      <c r="E3953">
        <v>552</v>
      </c>
      <c r="F3953">
        <v>638</v>
      </c>
      <c r="G3953">
        <v>462</v>
      </c>
      <c r="H3953">
        <v>42</v>
      </c>
      <c r="I3953">
        <v>0.87660000000000005</v>
      </c>
      <c r="J3953">
        <v>0.71120000000000005</v>
      </c>
      <c r="K3953">
        <v>112.9</v>
      </c>
      <c r="L3953">
        <v>32.71</v>
      </c>
      <c r="M3953">
        <v>1.96</v>
      </c>
      <c r="N3953">
        <v>1.137</v>
      </c>
      <c r="O3953">
        <v>0</v>
      </c>
      <c r="P3953">
        <v>10.57</v>
      </c>
      <c r="Q3953">
        <v>8.43</v>
      </c>
      <c r="R3953">
        <v>9.31</v>
      </c>
      <c r="S3953">
        <v>28.5</v>
      </c>
      <c r="T3953">
        <v>24.52</v>
      </c>
      <c r="U3953">
        <v>26.84</v>
      </c>
      <c r="V3953">
        <v>855.1</v>
      </c>
      <c r="W3953">
        <v>0</v>
      </c>
      <c r="X3953">
        <v>1029</v>
      </c>
      <c r="Y3953">
        <v>12.91</v>
      </c>
      <c r="Z3953">
        <v>12.82</v>
      </c>
      <c r="AA3953">
        <v>12.86</v>
      </c>
      <c r="AB3953">
        <v>7.1840000000000002</v>
      </c>
      <c r="AC3953">
        <v>2616</v>
      </c>
      <c r="AD3953">
        <v>25</v>
      </c>
      <c r="AE3953">
        <v>2.9000000000000001E-2</v>
      </c>
      <c r="AF3953">
        <v>2.1000000000000001E-2</v>
      </c>
      <c r="AG3953">
        <v>2E-3</v>
      </c>
      <c r="AH3953">
        <v>-187.2</v>
      </c>
      <c r="AI3953">
        <v>-187.7</v>
      </c>
      <c r="AJ3953">
        <v>-187.4</v>
      </c>
      <c r="AK3953">
        <v>-178.8</v>
      </c>
      <c r="AL3953">
        <v>-179</v>
      </c>
      <c r="AM3953">
        <v>-178.9</v>
      </c>
    </row>
    <row r="3954" spans="1:39" x14ac:dyDescent="0.25">
      <c r="A3954" s="4">
        <f>D3954-UNR_Feb2020!C3954</f>
        <v>0</v>
      </c>
      <c r="B3954" s="1">
        <v>43889</v>
      </c>
      <c r="C3954" s="2">
        <v>0.4375</v>
      </c>
      <c r="D3954" s="3">
        <f t="shared" si="61"/>
        <v>43889.4375</v>
      </c>
      <c r="E3954">
        <v>633</v>
      </c>
      <c r="F3954">
        <v>719</v>
      </c>
      <c r="G3954">
        <v>543</v>
      </c>
      <c r="H3954">
        <v>47</v>
      </c>
      <c r="I3954">
        <v>1.026</v>
      </c>
      <c r="J3954">
        <v>0.96199999999999997</v>
      </c>
      <c r="K3954">
        <v>119.4</v>
      </c>
      <c r="L3954">
        <v>19.66</v>
      </c>
      <c r="M3954">
        <v>2.8420000000000001</v>
      </c>
      <c r="N3954">
        <v>1.304</v>
      </c>
      <c r="O3954">
        <v>0</v>
      </c>
      <c r="P3954">
        <v>10.77</v>
      </c>
      <c r="Q3954">
        <v>9.7200000000000006</v>
      </c>
      <c r="R3954">
        <v>10.29</v>
      </c>
      <c r="S3954">
        <v>25.34</v>
      </c>
      <c r="T3954">
        <v>23.53</v>
      </c>
      <c r="U3954">
        <v>24.53</v>
      </c>
      <c r="V3954">
        <v>855.1</v>
      </c>
      <c r="W3954">
        <v>0</v>
      </c>
      <c r="X3954">
        <v>1029</v>
      </c>
      <c r="Y3954">
        <v>12.85</v>
      </c>
      <c r="Z3954">
        <v>12.77</v>
      </c>
      <c r="AA3954">
        <v>12.81</v>
      </c>
      <c r="AB3954">
        <v>7.7949999999999999</v>
      </c>
      <c r="AC3954">
        <v>2616</v>
      </c>
      <c r="AD3954">
        <v>29</v>
      </c>
      <c r="AE3954">
        <v>3.3000000000000002E-2</v>
      </c>
      <c r="AF3954">
        <v>2.5000000000000001E-2</v>
      </c>
      <c r="AG3954">
        <v>2E-3</v>
      </c>
      <c r="AH3954">
        <v>-187.1</v>
      </c>
      <c r="AI3954">
        <v>-187.6</v>
      </c>
      <c r="AJ3954">
        <v>-187.3</v>
      </c>
      <c r="AK3954">
        <v>-178.7</v>
      </c>
      <c r="AL3954">
        <v>-179</v>
      </c>
      <c r="AM3954">
        <v>-178.9</v>
      </c>
    </row>
    <row r="3955" spans="1:39" x14ac:dyDescent="0.25">
      <c r="A3955" s="4">
        <f>D3955-UNR_Feb2020!C3955</f>
        <v>0</v>
      </c>
      <c r="B3955" s="1">
        <v>43889</v>
      </c>
      <c r="C3955" s="2">
        <v>0.44444444444444442</v>
      </c>
      <c r="D3955" s="3">
        <f t="shared" si="61"/>
        <v>43889.444444444445</v>
      </c>
      <c r="E3955">
        <v>609</v>
      </c>
      <c r="F3955">
        <v>719</v>
      </c>
      <c r="G3955">
        <v>461</v>
      </c>
      <c r="H3955">
        <v>93</v>
      </c>
      <c r="I3955">
        <v>1.3240000000000001</v>
      </c>
      <c r="J3955">
        <v>1.0449999999999999</v>
      </c>
      <c r="K3955">
        <v>120.9</v>
      </c>
      <c r="L3955">
        <v>37.159999999999997</v>
      </c>
      <c r="M3955">
        <v>2.3519999999999999</v>
      </c>
      <c r="N3955">
        <v>1.1859999999999999</v>
      </c>
      <c r="O3955">
        <v>0.29420000000000002</v>
      </c>
      <c r="P3955">
        <v>11.55</v>
      </c>
      <c r="Q3955">
        <v>10.06</v>
      </c>
      <c r="R3955">
        <v>10.86</v>
      </c>
      <c r="S3955">
        <v>24.62</v>
      </c>
      <c r="T3955">
        <v>22.44</v>
      </c>
      <c r="U3955">
        <v>23.43</v>
      </c>
      <c r="V3955">
        <v>855</v>
      </c>
      <c r="W3955">
        <v>0</v>
      </c>
      <c r="X3955">
        <v>1029</v>
      </c>
      <c r="Y3955">
        <v>12.86</v>
      </c>
      <c r="Z3955">
        <v>12.77</v>
      </c>
      <c r="AA3955">
        <v>12.82</v>
      </c>
      <c r="AB3955">
        <v>8.5399999999999991</v>
      </c>
      <c r="AC3955">
        <v>2616</v>
      </c>
      <c r="AD3955">
        <v>28</v>
      </c>
      <c r="AE3955">
        <v>3.3000000000000002E-2</v>
      </c>
      <c r="AF3955">
        <v>2.1000000000000001E-2</v>
      </c>
      <c r="AG3955">
        <v>4.0000000000000001E-3</v>
      </c>
      <c r="AH3955">
        <v>-187.1</v>
      </c>
      <c r="AI3955">
        <v>-187.5</v>
      </c>
      <c r="AJ3955">
        <v>-187.3</v>
      </c>
      <c r="AK3955">
        <v>-178.8</v>
      </c>
      <c r="AL3955">
        <v>-178.9</v>
      </c>
      <c r="AM3955">
        <v>-178.9</v>
      </c>
    </row>
    <row r="3956" spans="1:39" x14ac:dyDescent="0.25">
      <c r="A3956" s="4">
        <f>D3956-UNR_Feb2020!C3956</f>
        <v>0</v>
      </c>
      <c r="B3956" s="1">
        <v>43889</v>
      </c>
      <c r="C3956" s="2">
        <v>0.4513888888888889</v>
      </c>
      <c r="D3956" s="3">
        <f t="shared" si="61"/>
        <v>43889.451388888891</v>
      </c>
      <c r="E3956">
        <v>440</v>
      </c>
      <c r="F3956">
        <v>502</v>
      </c>
      <c r="G3956">
        <v>407</v>
      </c>
      <c r="H3956">
        <v>26</v>
      </c>
      <c r="I3956">
        <v>1.149</v>
      </c>
      <c r="J3956">
        <v>1.046</v>
      </c>
      <c r="K3956">
        <v>128.30000000000001</v>
      </c>
      <c r="L3956">
        <v>24.07</v>
      </c>
      <c r="M3956">
        <v>2.6459999999999999</v>
      </c>
      <c r="N3956">
        <v>1.4359999999999999</v>
      </c>
      <c r="O3956">
        <v>0</v>
      </c>
      <c r="P3956">
        <v>11.75</v>
      </c>
      <c r="Q3956">
        <v>10.67</v>
      </c>
      <c r="R3956">
        <v>11.35</v>
      </c>
      <c r="S3956">
        <v>24.14</v>
      </c>
      <c r="T3956">
        <v>22.27</v>
      </c>
      <c r="U3956">
        <v>23.1</v>
      </c>
      <c r="V3956">
        <v>855</v>
      </c>
      <c r="W3956">
        <v>0</v>
      </c>
      <c r="X3956">
        <v>1029</v>
      </c>
      <c r="Y3956">
        <v>12.83</v>
      </c>
      <c r="Z3956">
        <v>12.74</v>
      </c>
      <c r="AA3956">
        <v>12.79</v>
      </c>
      <c r="AB3956">
        <v>9.36</v>
      </c>
      <c r="AC3956">
        <v>2616</v>
      </c>
      <c r="AD3956">
        <v>20</v>
      </c>
      <c r="AE3956">
        <v>2.3E-2</v>
      </c>
      <c r="AF3956">
        <v>1.9E-2</v>
      </c>
      <c r="AG3956">
        <v>1E-3</v>
      </c>
      <c r="AH3956">
        <v>-187</v>
      </c>
      <c r="AI3956">
        <v>-187.5</v>
      </c>
      <c r="AJ3956">
        <v>-187.2</v>
      </c>
      <c r="AK3956">
        <v>-178.8</v>
      </c>
      <c r="AL3956">
        <v>-179</v>
      </c>
      <c r="AM3956">
        <v>-178.9</v>
      </c>
    </row>
    <row r="3957" spans="1:39" x14ac:dyDescent="0.25">
      <c r="A3957" s="4">
        <f>D3957-UNR_Feb2020!C3957</f>
        <v>0</v>
      </c>
      <c r="B3957" s="1">
        <v>43889</v>
      </c>
      <c r="C3957" s="2">
        <v>0.45833333333333331</v>
      </c>
      <c r="D3957" s="3">
        <f t="shared" si="61"/>
        <v>43889.458333333336</v>
      </c>
      <c r="E3957">
        <v>442</v>
      </c>
      <c r="F3957">
        <v>516</v>
      </c>
      <c r="G3957">
        <v>394</v>
      </c>
      <c r="H3957">
        <v>30</v>
      </c>
      <c r="I3957">
        <v>1.6519999999999999</v>
      </c>
      <c r="J3957">
        <v>1.522</v>
      </c>
      <c r="K3957">
        <v>144.69999999999999</v>
      </c>
      <c r="L3957">
        <v>22.68</v>
      </c>
      <c r="M3957">
        <v>2.8420000000000001</v>
      </c>
      <c r="N3957">
        <v>1.3680000000000001</v>
      </c>
      <c r="O3957">
        <v>0.14710000000000001</v>
      </c>
      <c r="P3957">
        <v>11.68</v>
      </c>
      <c r="Q3957">
        <v>10.46</v>
      </c>
      <c r="R3957">
        <v>11.13</v>
      </c>
      <c r="S3957">
        <v>24.14</v>
      </c>
      <c r="T3957">
        <v>22.91</v>
      </c>
      <c r="U3957">
        <v>23.55</v>
      </c>
      <c r="V3957">
        <v>854.9</v>
      </c>
      <c r="W3957">
        <v>0</v>
      </c>
      <c r="X3957">
        <v>1029</v>
      </c>
      <c r="Y3957">
        <v>12.85</v>
      </c>
      <c r="Z3957">
        <v>12.78</v>
      </c>
      <c r="AA3957">
        <v>12.82</v>
      </c>
      <c r="AB3957">
        <v>10.130000000000001</v>
      </c>
      <c r="AC3957">
        <v>2616</v>
      </c>
      <c r="AD3957">
        <v>20</v>
      </c>
      <c r="AE3957">
        <v>2.3E-2</v>
      </c>
      <c r="AF3957">
        <v>1.7999999999999999E-2</v>
      </c>
      <c r="AG3957">
        <v>1E-3</v>
      </c>
      <c r="AH3957">
        <v>-186.9</v>
      </c>
      <c r="AI3957">
        <v>-187.4</v>
      </c>
      <c r="AJ3957">
        <v>-187.1</v>
      </c>
      <c r="AK3957">
        <v>-178.9</v>
      </c>
      <c r="AL3957">
        <v>-179.1</v>
      </c>
      <c r="AM3957">
        <v>-179</v>
      </c>
    </row>
    <row r="3958" spans="1:39" x14ac:dyDescent="0.25">
      <c r="A3958" s="4">
        <f>D3958-UNR_Feb2020!C3958</f>
        <v>0</v>
      </c>
      <c r="B3958" s="1">
        <v>43889</v>
      </c>
      <c r="C3958" s="2">
        <v>0.46527777777777773</v>
      </c>
      <c r="D3958" s="3">
        <f t="shared" si="61"/>
        <v>43889.465277777781</v>
      </c>
      <c r="E3958">
        <v>611</v>
      </c>
      <c r="F3958">
        <v>760</v>
      </c>
      <c r="G3958">
        <v>434</v>
      </c>
      <c r="H3958">
        <v>103</v>
      </c>
      <c r="I3958">
        <v>1.516</v>
      </c>
      <c r="J3958">
        <v>1.252</v>
      </c>
      <c r="K3958">
        <v>134</v>
      </c>
      <c r="L3958">
        <v>33.590000000000003</v>
      </c>
      <c r="M3958">
        <v>3.3809999999999998</v>
      </c>
      <c r="N3958">
        <v>1.522</v>
      </c>
      <c r="O3958">
        <v>0</v>
      </c>
      <c r="P3958">
        <v>12.35</v>
      </c>
      <c r="Q3958">
        <v>11.4</v>
      </c>
      <c r="R3958">
        <v>11.99</v>
      </c>
      <c r="S3958">
        <v>23.25</v>
      </c>
      <c r="T3958">
        <v>21.45</v>
      </c>
      <c r="U3958">
        <v>22.33</v>
      </c>
      <c r="V3958">
        <v>854.9</v>
      </c>
      <c r="W3958">
        <v>0</v>
      </c>
      <c r="X3958">
        <v>1029</v>
      </c>
      <c r="Y3958">
        <v>12.88</v>
      </c>
      <c r="Z3958">
        <v>12.8</v>
      </c>
      <c r="AA3958">
        <v>12.84</v>
      </c>
      <c r="AB3958">
        <v>10.87</v>
      </c>
      <c r="AC3958">
        <v>2616</v>
      </c>
      <c r="AD3958">
        <v>28</v>
      </c>
      <c r="AE3958">
        <v>3.5000000000000003E-2</v>
      </c>
      <c r="AF3958">
        <v>0.02</v>
      </c>
      <c r="AG3958">
        <v>5.0000000000000001E-3</v>
      </c>
      <c r="AH3958">
        <v>-186.9</v>
      </c>
      <c r="AI3958">
        <v>-187.3</v>
      </c>
      <c r="AJ3958">
        <v>-187.1</v>
      </c>
      <c r="AK3958">
        <v>-179</v>
      </c>
      <c r="AL3958">
        <v>-179.1</v>
      </c>
      <c r="AM3958">
        <v>-179.1</v>
      </c>
    </row>
    <row r="3959" spans="1:39" x14ac:dyDescent="0.25">
      <c r="A3959" s="4">
        <f>D3959-UNR_Feb2020!C3959</f>
        <v>0</v>
      </c>
      <c r="B3959" s="1">
        <v>43889</v>
      </c>
      <c r="C3959" s="2">
        <v>0.47222222222222227</v>
      </c>
      <c r="D3959" s="3">
        <f t="shared" si="61"/>
        <v>43889.472222222219</v>
      </c>
      <c r="E3959">
        <v>673</v>
      </c>
      <c r="F3959">
        <v>746</v>
      </c>
      <c r="G3959">
        <v>556</v>
      </c>
      <c r="H3959">
        <v>45</v>
      </c>
      <c r="I3959">
        <v>1.4610000000000001</v>
      </c>
      <c r="J3959">
        <v>1.3109999999999999</v>
      </c>
      <c r="K3959">
        <v>120.5</v>
      </c>
      <c r="L3959">
        <v>25.27</v>
      </c>
      <c r="M3959">
        <v>3.0379999999999998</v>
      </c>
      <c r="N3959">
        <v>1.7050000000000001</v>
      </c>
      <c r="O3959">
        <v>0</v>
      </c>
      <c r="P3959">
        <v>12.63</v>
      </c>
      <c r="Q3959">
        <v>11.81</v>
      </c>
      <c r="R3959">
        <v>12.21</v>
      </c>
      <c r="S3959">
        <v>22.3</v>
      </c>
      <c r="T3959">
        <v>20.190000000000001</v>
      </c>
      <c r="U3959">
        <v>21.08</v>
      </c>
      <c r="V3959">
        <v>854.8</v>
      </c>
      <c r="W3959">
        <v>0</v>
      </c>
      <c r="X3959">
        <v>1029</v>
      </c>
      <c r="Y3959">
        <v>12.91</v>
      </c>
      <c r="Z3959">
        <v>12.83</v>
      </c>
      <c r="AA3959">
        <v>12.87</v>
      </c>
      <c r="AB3959">
        <v>11.65</v>
      </c>
      <c r="AC3959">
        <v>2616</v>
      </c>
      <c r="AD3959">
        <v>31</v>
      </c>
      <c r="AE3959">
        <v>3.4000000000000002E-2</v>
      </c>
      <c r="AF3959">
        <v>2.5999999999999999E-2</v>
      </c>
      <c r="AG3959">
        <v>2E-3</v>
      </c>
      <c r="AH3959">
        <v>-186.9</v>
      </c>
      <c r="AI3959">
        <v>-187.2</v>
      </c>
      <c r="AJ3959">
        <v>-187.1</v>
      </c>
      <c r="AK3959">
        <v>-178.9</v>
      </c>
      <c r="AL3959">
        <v>-179.1</v>
      </c>
      <c r="AM3959">
        <v>-179</v>
      </c>
    </row>
    <row r="3960" spans="1:39" x14ac:dyDescent="0.25">
      <c r="A3960" s="4">
        <f>D3960-UNR_Feb2020!C3960</f>
        <v>0</v>
      </c>
      <c r="B3960" s="1">
        <v>43889</v>
      </c>
      <c r="C3960" s="2">
        <v>0.47916666666666669</v>
      </c>
      <c r="D3960" s="3">
        <f t="shared" si="61"/>
        <v>43889.479166666664</v>
      </c>
      <c r="E3960">
        <v>709</v>
      </c>
      <c r="F3960">
        <v>760</v>
      </c>
      <c r="G3960">
        <v>81</v>
      </c>
      <c r="H3960">
        <v>56</v>
      </c>
      <c r="I3960">
        <v>1.452</v>
      </c>
      <c r="J3960">
        <v>1.3440000000000001</v>
      </c>
      <c r="K3960">
        <v>136.9</v>
      </c>
      <c r="L3960">
        <v>22.12</v>
      </c>
      <c r="M3960">
        <v>3.1850000000000001</v>
      </c>
      <c r="N3960">
        <v>1.4139999999999999</v>
      </c>
      <c r="O3960">
        <v>0.14710000000000001</v>
      </c>
      <c r="P3960">
        <v>13.67</v>
      </c>
      <c r="Q3960">
        <v>12.35</v>
      </c>
      <c r="R3960">
        <v>13.02</v>
      </c>
      <c r="S3960">
        <v>20.8</v>
      </c>
      <c r="T3960">
        <v>19</v>
      </c>
      <c r="U3960">
        <v>19.91</v>
      </c>
      <c r="V3960">
        <v>854.7</v>
      </c>
      <c r="W3960">
        <v>0</v>
      </c>
      <c r="X3960">
        <v>1029</v>
      </c>
      <c r="Y3960">
        <v>12.91</v>
      </c>
      <c r="Z3960">
        <v>12.82</v>
      </c>
      <c r="AA3960">
        <v>12.86</v>
      </c>
      <c r="AB3960">
        <v>12.49</v>
      </c>
      <c r="AC3960">
        <v>2616</v>
      </c>
      <c r="AD3960">
        <v>33</v>
      </c>
      <c r="AE3960">
        <v>3.5000000000000003E-2</v>
      </c>
      <c r="AF3960">
        <v>7.0000000000000001E-3</v>
      </c>
      <c r="AG3960">
        <v>2E-3</v>
      </c>
      <c r="AH3960">
        <v>-186.7</v>
      </c>
      <c r="AI3960">
        <v>-187.2</v>
      </c>
      <c r="AJ3960">
        <v>-187</v>
      </c>
      <c r="AK3960">
        <v>-178.9</v>
      </c>
      <c r="AL3960">
        <v>-179</v>
      </c>
      <c r="AM3960">
        <v>-179</v>
      </c>
    </row>
    <row r="3961" spans="1:39" x14ac:dyDescent="0.25">
      <c r="A3961" s="4">
        <f>D3961-UNR_Feb2020!C3961</f>
        <v>0</v>
      </c>
      <c r="B3961" s="1">
        <v>43889</v>
      </c>
      <c r="C3961" s="2">
        <v>0.4861111111111111</v>
      </c>
      <c r="D3961" s="3">
        <f t="shared" si="61"/>
        <v>43889.486111111109</v>
      </c>
      <c r="E3961">
        <v>727</v>
      </c>
      <c r="F3961">
        <v>787</v>
      </c>
      <c r="G3961">
        <v>678</v>
      </c>
      <c r="H3961">
        <v>29</v>
      </c>
      <c r="I3961">
        <v>1.536</v>
      </c>
      <c r="J3961">
        <v>1.417</v>
      </c>
      <c r="K3961">
        <v>135.19999999999999</v>
      </c>
      <c r="L3961">
        <v>21.82</v>
      </c>
      <c r="M3961">
        <v>3.3809999999999998</v>
      </c>
      <c r="N3961">
        <v>1.9870000000000001</v>
      </c>
      <c r="O3961">
        <v>0</v>
      </c>
      <c r="P3961">
        <v>13.84</v>
      </c>
      <c r="Q3961">
        <v>12.69</v>
      </c>
      <c r="R3961">
        <v>13.34</v>
      </c>
      <c r="S3961">
        <v>20.12</v>
      </c>
      <c r="T3961">
        <v>18.489999999999998</v>
      </c>
      <c r="U3961">
        <v>19.38</v>
      </c>
      <c r="V3961">
        <v>854.6</v>
      </c>
      <c r="W3961">
        <v>0</v>
      </c>
      <c r="X3961">
        <v>1029</v>
      </c>
      <c r="Y3961">
        <v>12.88</v>
      </c>
      <c r="Z3961">
        <v>12.79</v>
      </c>
      <c r="AA3961">
        <v>12.84</v>
      </c>
      <c r="AB3961">
        <v>13.34</v>
      </c>
      <c r="AC3961">
        <v>2616</v>
      </c>
      <c r="AD3961">
        <v>34</v>
      </c>
      <c r="AE3961">
        <v>3.5999999999999997E-2</v>
      </c>
      <c r="AF3961">
        <v>3.1E-2</v>
      </c>
      <c r="AG3961">
        <v>1E-3</v>
      </c>
      <c r="AH3961">
        <v>-186.6</v>
      </c>
      <c r="AI3961">
        <v>-187.1</v>
      </c>
      <c r="AJ3961">
        <v>-186.8</v>
      </c>
      <c r="AK3961">
        <v>-178.9</v>
      </c>
      <c r="AL3961">
        <v>-179.1</v>
      </c>
      <c r="AM3961">
        <v>-179</v>
      </c>
    </row>
    <row r="3962" spans="1:39" x14ac:dyDescent="0.25">
      <c r="A3962" s="4">
        <f>D3962-UNR_Feb2020!C3962</f>
        <v>0</v>
      </c>
      <c r="B3962" s="1">
        <v>43889</v>
      </c>
      <c r="C3962" s="2">
        <v>0.49305555555555558</v>
      </c>
      <c r="D3962" s="3">
        <f t="shared" si="61"/>
        <v>43889.493055555555</v>
      </c>
      <c r="E3962">
        <v>678</v>
      </c>
      <c r="F3962">
        <v>760</v>
      </c>
      <c r="G3962">
        <v>624</v>
      </c>
      <c r="H3962">
        <v>38</v>
      </c>
      <c r="I3962">
        <v>1.2929999999999999</v>
      </c>
      <c r="J3962">
        <v>1.1439999999999999</v>
      </c>
      <c r="K3962">
        <v>154</v>
      </c>
      <c r="L3962">
        <v>27.53</v>
      </c>
      <c r="M3962">
        <v>2.94</v>
      </c>
      <c r="N3962">
        <v>1.1759999999999999</v>
      </c>
      <c r="O3962">
        <v>9.7900000000000001E-2</v>
      </c>
      <c r="P3962">
        <v>14.75</v>
      </c>
      <c r="Q3962">
        <v>13.7</v>
      </c>
      <c r="R3962">
        <v>14.33</v>
      </c>
      <c r="S3962">
        <v>19.239999999999998</v>
      </c>
      <c r="T3962">
        <v>16.45</v>
      </c>
      <c r="U3962">
        <v>17.899999999999999</v>
      </c>
      <c r="V3962">
        <v>854.4</v>
      </c>
      <c r="W3962">
        <v>0</v>
      </c>
      <c r="X3962">
        <v>1029</v>
      </c>
      <c r="Y3962">
        <v>12.88</v>
      </c>
      <c r="Z3962">
        <v>12.81</v>
      </c>
      <c r="AA3962">
        <v>12.84</v>
      </c>
      <c r="AB3962">
        <v>14.17</v>
      </c>
      <c r="AC3962">
        <v>2616</v>
      </c>
      <c r="AD3962">
        <v>31</v>
      </c>
      <c r="AE3962">
        <v>3.5000000000000003E-2</v>
      </c>
      <c r="AF3962">
        <v>2.9000000000000001E-2</v>
      </c>
      <c r="AG3962">
        <v>2E-3</v>
      </c>
      <c r="AH3962">
        <v>-186.5</v>
      </c>
      <c r="AI3962">
        <v>-187</v>
      </c>
      <c r="AJ3962">
        <v>-186.8</v>
      </c>
      <c r="AK3962">
        <v>-178.9</v>
      </c>
      <c r="AL3962">
        <v>-179.2</v>
      </c>
      <c r="AM3962">
        <v>-179.1</v>
      </c>
    </row>
    <row r="3963" spans="1:39" x14ac:dyDescent="0.25">
      <c r="A3963" s="4">
        <f>D3963-UNR_Feb2020!C3963</f>
        <v>0</v>
      </c>
      <c r="B3963" s="1">
        <v>43889</v>
      </c>
      <c r="C3963" s="2">
        <v>0.5</v>
      </c>
      <c r="D3963" s="3">
        <f t="shared" si="61"/>
        <v>43889.5</v>
      </c>
      <c r="E3963">
        <v>624</v>
      </c>
      <c r="F3963">
        <v>692</v>
      </c>
      <c r="G3963">
        <v>543</v>
      </c>
      <c r="H3963">
        <v>45</v>
      </c>
      <c r="I3963">
        <v>1.4239999999999999</v>
      </c>
      <c r="J3963">
        <v>1.3009999999999999</v>
      </c>
      <c r="K3963">
        <v>161.6</v>
      </c>
      <c r="L3963">
        <v>23.69</v>
      </c>
      <c r="M3963">
        <v>3.3319999999999999</v>
      </c>
      <c r="N3963">
        <v>1.62</v>
      </c>
      <c r="O3963">
        <v>0</v>
      </c>
      <c r="P3963">
        <v>15.59</v>
      </c>
      <c r="Q3963">
        <v>14.54</v>
      </c>
      <c r="R3963">
        <v>15.21</v>
      </c>
      <c r="S3963">
        <v>17.670000000000002</v>
      </c>
      <c r="T3963">
        <v>16.14</v>
      </c>
      <c r="U3963">
        <v>16.84</v>
      </c>
      <c r="V3963">
        <v>854.3</v>
      </c>
      <c r="W3963">
        <v>0</v>
      </c>
      <c r="X3963">
        <v>1029</v>
      </c>
      <c r="Y3963">
        <v>12.88</v>
      </c>
      <c r="Z3963">
        <v>12.79</v>
      </c>
      <c r="AA3963">
        <v>12.83</v>
      </c>
      <c r="AB3963">
        <v>14.91</v>
      </c>
      <c r="AC3963">
        <v>2616</v>
      </c>
      <c r="AD3963">
        <v>29</v>
      </c>
      <c r="AE3963">
        <v>3.2000000000000001E-2</v>
      </c>
      <c r="AF3963">
        <v>2.5000000000000001E-2</v>
      </c>
      <c r="AG3963">
        <v>2E-3</v>
      </c>
      <c r="AH3963">
        <v>-186.7</v>
      </c>
      <c r="AI3963">
        <v>-187</v>
      </c>
      <c r="AJ3963">
        <v>-186.8</v>
      </c>
      <c r="AK3963">
        <v>-179.1</v>
      </c>
      <c r="AL3963">
        <v>-179.2</v>
      </c>
      <c r="AM3963">
        <v>-179.1</v>
      </c>
    </row>
    <row r="3964" spans="1:39" x14ac:dyDescent="0.25">
      <c r="A3964" s="4">
        <f>D3964-UNR_Feb2020!C3964</f>
        <v>0</v>
      </c>
      <c r="B3964" s="1">
        <v>43889</v>
      </c>
      <c r="C3964" s="2">
        <v>0.50694444444444442</v>
      </c>
      <c r="D3964" s="3">
        <f t="shared" si="61"/>
        <v>43889.506944444445</v>
      </c>
      <c r="E3964">
        <v>529</v>
      </c>
      <c r="F3964">
        <v>583</v>
      </c>
      <c r="G3964">
        <v>461</v>
      </c>
      <c r="H3964">
        <v>32</v>
      </c>
      <c r="I3964">
        <v>1.704</v>
      </c>
      <c r="J3964">
        <v>1.609</v>
      </c>
      <c r="K3964">
        <v>171.6</v>
      </c>
      <c r="L3964">
        <v>19.13</v>
      </c>
      <c r="M3964">
        <v>3.2829999999999999</v>
      </c>
      <c r="N3964">
        <v>1.4059999999999999</v>
      </c>
      <c r="O3964">
        <v>0</v>
      </c>
      <c r="P3964">
        <v>15.59</v>
      </c>
      <c r="Q3964">
        <v>15.08</v>
      </c>
      <c r="R3964">
        <v>15.36</v>
      </c>
      <c r="S3964">
        <v>16.649999999999999</v>
      </c>
      <c r="T3964">
        <v>15.15</v>
      </c>
      <c r="U3964">
        <v>15.79</v>
      </c>
      <c r="V3964">
        <v>854.1</v>
      </c>
      <c r="W3964">
        <v>0</v>
      </c>
      <c r="X3964">
        <v>1029</v>
      </c>
      <c r="Y3964">
        <v>12.88</v>
      </c>
      <c r="Z3964">
        <v>12.82</v>
      </c>
      <c r="AA3964">
        <v>12.85</v>
      </c>
      <c r="AB3964">
        <v>15.59</v>
      </c>
      <c r="AC3964">
        <v>2616</v>
      </c>
      <c r="AD3964">
        <v>24</v>
      </c>
      <c r="AE3964">
        <v>2.7E-2</v>
      </c>
      <c r="AF3964">
        <v>2.1000000000000001E-2</v>
      </c>
      <c r="AG3964">
        <v>1E-3</v>
      </c>
      <c r="AH3964">
        <v>-186.5</v>
      </c>
      <c r="AI3964">
        <v>-187</v>
      </c>
      <c r="AJ3964">
        <v>-186.7</v>
      </c>
      <c r="AK3964">
        <v>-179</v>
      </c>
      <c r="AL3964">
        <v>-179.3</v>
      </c>
      <c r="AM3964">
        <v>-179.2</v>
      </c>
    </row>
    <row r="3965" spans="1:39" x14ac:dyDescent="0.25">
      <c r="A3965" s="4">
        <f>D3965-UNR_Feb2020!C3965</f>
        <v>0</v>
      </c>
      <c r="B3965" s="1">
        <v>43889</v>
      </c>
      <c r="C3965" s="2">
        <v>0.51388888888888895</v>
      </c>
      <c r="D3965" s="3">
        <f t="shared" si="61"/>
        <v>43889.513888888891</v>
      </c>
      <c r="E3965">
        <v>518</v>
      </c>
      <c r="F3965">
        <v>556</v>
      </c>
      <c r="G3965">
        <v>475</v>
      </c>
      <c r="H3965">
        <v>17</v>
      </c>
      <c r="I3965">
        <v>1.702</v>
      </c>
      <c r="J3965">
        <v>1.5229999999999999</v>
      </c>
      <c r="K3965">
        <v>133.30000000000001</v>
      </c>
      <c r="L3965">
        <v>26.3</v>
      </c>
      <c r="M3965">
        <v>3.0870000000000002</v>
      </c>
      <c r="N3965">
        <v>1.262</v>
      </c>
      <c r="O3965">
        <v>0.245</v>
      </c>
      <c r="P3965">
        <v>15.73</v>
      </c>
      <c r="Q3965">
        <v>14.74</v>
      </c>
      <c r="R3965">
        <v>15.2</v>
      </c>
      <c r="S3965">
        <v>16.07</v>
      </c>
      <c r="T3965">
        <v>14.92</v>
      </c>
      <c r="U3965">
        <v>15.59</v>
      </c>
      <c r="V3965">
        <v>854</v>
      </c>
      <c r="W3965">
        <v>0</v>
      </c>
      <c r="X3965">
        <v>1029</v>
      </c>
      <c r="Y3965">
        <v>12.88</v>
      </c>
      <c r="Z3965">
        <v>12.81</v>
      </c>
      <c r="AA3965">
        <v>12.84</v>
      </c>
      <c r="AB3965">
        <v>16.149999999999999</v>
      </c>
      <c r="AC3965">
        <v>2616</v>
      </c>
      <c r="AD3965">
        <v>24</v>
      </c>
      <c r="AE3965">
        <v>2.5999999999999999E-2</v>
      </c>
      <c r="AF3965">
        <v>2.1999999999999999E-2</v>
      </c>
      <c r="AG3965">
        <v>1E-3</v>
      </c>
      <c r="AH3965">
        <v>-186.3</v>
      </c>
      <c r="AI3965">
        <v>-186.8</v>
      </c>
      <c r="AJ3965">
        <v>-186.6</v>
      </c>
      <c r="AK3965">
        <v>-179.2</v>
      </c>
      <c r="AL3965">
        <v>-179.3</v>
      </c>
      <c r="AM3965">
        <v>-179.2</v>
      </c>
    </row>
    <row r="3966" spans="1:39" x14ac:dyDescent="0.25">
      <c r="A3966" s="4">
        <f>D3966-UNR_Feb2020!C3966</f>
        <v>0</v>
      </c>
      <c r="B3966" s="1">
        <v>43889</v>
      </c>
      <c r="C3966" s="2">
        <v>0.52083333333333337</v>
      </c>
      <c r="D3966" s="3">
        <f t="shared" si="61"/>
        <v>43889.520833333336</v>
      </c>
      <c r="E3966">
        <v>455</v>
      </c>
      <c r="F3966">
        <v>515</v>
      </c>
      <c r="G3966">
        <v>407</v>
      </c>
      <c r="H3966">
        <v>31</v>
      </c>
      <c r="I3966">
        <v>2.0059999999999998</v>
      </c>
      <c r="J3966">
        <v>1.839</v>
      </c>
      <c r="K3966">
        <v>135.4</v>
      </c>
      <c r="L3966">
        <v>23.42</v>
      </c>
      <c r="M3966">
        <v>4.5060000000000002</v>
      </c>
      <c r="N3966">
        <v>1.573</v>
      </c>
      <c r="O3966">
        <v>0.78410000000000002</v>
      </c>
      <c r="P3966">
        <v>16.13</v>
      </c>
      <c r="Q3966">
        <v>14.77</v>
      </c>
      <c r="R3966">
        <v>15.47</v>
      </c>
      <c r="S3966">
        <v>15.77</v>
      </c>
      <c r="T3966">
        <v>14.58</v>
      </c>
      <c r="U3966">
        <v>15.2</v>
      </c>
      <c r="V3966">
        <v>853.8</v>
      </c>
      <c r="W3966">
        <v>0</v>
      </c>
      <c r="X3966">
        <v>1029</v>
      </c>
      <c r="Y3966">
        <v>12.88</v>
      </c>
      <c r="Z3966">
        <v>12.82</v>
      </c>
      <c r="AA3966">
        <v>12.85</v>
      </c>
      <c r="AB3966">
        <v>16.739999999999998</v>
      </c>
      <c r="AC3966">
        <v>2616</v>
      </c>
      <c r="AD3966">
        <v>21</v>
      </c>
      <c r="AE3966">
        <v>2.4E-2</v>
      </c>
      <c r="AF3966">
        <v>1.9E-2</v>
      </c>
      <c r="AG3966">
        <v>1E-3</v>
      </c>
      <c r="AH3966">
        <v>-186.3</v>
      </c>
      <c r="AI3966">
        <v>-186.9</v>
      </c>
      <c r="AJ3966">
        <v>-186.6</v>
      </c>
      <c r="AK3966">
        <v>-179.2</v>
      </c>
      <c r="AL3966">
        <v>-179.4</v>
      </c>
      <c r="AM3966">
        <v>-179.3</v>
      </c>
    </row>
    <row r="3967" spans="1:39" x14ac:dyDescent="0.25">
      <c r="A3967" s="4">
        <f>D3967-UNR_Feb2020!C3967</f>
        <v>0</v>
      </c>
      <c r="B3967" s="1">
        <v>43889</v>
      </c>
      <c r="C3967" s="2">
        <v>0.52777777777777779</v>
      </c>
      <c r="D3967" s="3">
        <f t="shared" si="61"/>
        <v>43889.527777777781</v>
      </c>
      <c r="E3967">
        <v>385</v>
      </c>
      <c r="F3967">
        <v>515</v>
      </c>
      <c r="G3967">
        <v>326</v>
      </c>
      <c r="H3967">
        <v>55</v>
      </c>
      <c r="I3967">
        <v>2.121</v>
      </c>
      <c r="J3967">
        <v>1.927</v>
      </c>
      <c r="K3967">
        <v>152.9</v>
      </c>
      <c r="L3967">
        <v>24.11</v>
      </c>
      <c r="M3967">
        <v>4.8010000000000002</v>
      </c>
      <c r="N3967">
        <v>2.5630000000000002</v>
      </c>
      <c r="O3967">
        <v>0</v>
      </c>
      <c r="P3967">
        <v>15.42</v>
      </c>
      <c r="Q3967">
        <v>14.88</v>
      </c>
      <c r="R3967">
        <v>15.2</v>
      </c>
      <c r="S3967">
        <v>15.56</v>
      </c>
      <c r="T3967">
        <v>14.58</v>
      </c>
      <c r="U3967">
        <v>15.13</v>
      </c>
      <c r="V3967">
        <v>853.6</v>
      </c>
      <c r="W3967">
        <v>0</v>
      </c>
      <c r="X3967">
        <v>1029</v>
      </c>
      <c r="Y3967">
        <v>12.88</v>
      </c>
      <c r="Z3967">
        <v>12.8</v>
      </c>
      <c r="AA3967">
        <v>12.84</v>
      </c>
      <c r="AB3967">
        <v>17.3</v>
      </c>
      <c r="AC3967">
        <v>2616</v>
      </c>
      <c r="AD3967">
        <v>18</v>
      </c>
      <c r="AE3967">
        <v>2.4E-2</v>
      </c>
      <c r="AF3967">
        <v>1.4999999999999999E-2</v>
      </c>
      <c r="AG3967">
        <v>3.0000000000000001E-3</v>
      </c>
      <c r="AH3967">
        <v>-186.3</v>
      </c>
      <c r="AI3967">
        <v>-186.8</v>
      </c>
      <c r="AJ3967">
        <v>-186.5</v>
      </c>
      <c r="AK3967">
        <v>-179.2</v>
      </c>
      <c r="AL3967">
        <v>-179.4</v>
      </c>
      <c r="AM3967">
        <v>-179.3</v>
      </c>
    </row>
    <row r="3968" spans="1:39" x14ac:dyDescent="0.25">
      <c r="A3968" s="4">
        <f>D3968-UNR_Feb2020!C3968</f>
        <v>0</v>
      </c>
      <c r="B3968" s="1">
        <v>43889</v>
      </c>
      <c r="C3968" s="2">
        <v>0.53472222222222221</v>
      </c>
      <c r="D3968" s="3">
        <f t="shared" si="61"/>
        <v>43889.534722222219</v>
      </c>
      <c r="E3968">
        <v>391</v>
      </c>
      <c r="F3968">
        <v>475</v>
      </c>
      <c r="G3968">
        <v>122</v>
      </c>
      <c r="H3968">
        <v>45</v>
      </c>
      <c r="I3968">
        <v>1.605</v>
      </c>
      <c r="J3968">
        <v>1.325</v>
      </c>
      <c r="K3968">
        <v>143.69999999999999</v>
      </c>
      <c r="L3968">
        <v>33.020000000000003</v>
      </c>
      <c r="M3968">
        <v>3.234</v>
      </c>
      <c r="N3968">
        <v>1.7629999999999999</v>
      </c>
      <c r="O3968">
        <v>0</v>
      </c>
      <c r="P3968">
        <v>15.69</v>
      </c>
      <c r="Q3968">
        <v>14.98</v>
      </c>
      <c r="R3968">
        <v>15.35</v>
      </c>
      <c r="S3968">
        <v>15.15</v>
      </c>
      <c r="T3968">
        <v>14.14</v>
      </c>
      <c r="U3968">
        <v>14.69</v>
      </c>
      <c r="V3968">
        <v>853.5</v>
      </c>
      <c r="W3968">
        <v>0</v>
      </c>
      <c r="X3968">
        <v>1029</v>
      </c>
      <c r="Y3968">
        <v>12.9</v>
      </c>
      <c r="Z3968">
        <v>12.83</v>
      </c>
      <c r="AA3968">
        <v>12.86</v>
      </c>
      <c r="AB3968">
        <v>17.68</v>
      </c>
      <c r="AC3968">
        <v>2616</v>
      </c>
      <c r="AD3968">
        <v>18</v>
      </c>
      <c r="AE3968">
        <v>2.1999999999999999E-2</v>
      </c>
      <c r="AF3968">
        <v>6.0000000000000001E-3</v>
      </c>
      <c r="AG3968">
        <v>2E-3</v>
      </c>
      <c r="AH3968">
        <v>-186.4</v>
      </c>
      <c r="AI3968">
        <v>-186.8</v>
      </c>
      <c r="AJ3968">
        <v>-186.6</v>
      </c>
      <c r="AK3968">
        <v>-179.2</v>
      </c>
      <c r="AL3968">
        <v>-179.4</v>
      </c>
      <c r="AM3968">
        <v>-179.3</v>
      </c>
    </row>
    <row r="3969" spans="1:39" x14ac:dyDescent="0.25">
      <c r="A3969" s="4">
        <f>D3969-UNR_Feb2020!C3969</f>
        <v>0</v>
      </c>
      <c r="B3969" s="1">
        <v>43889</v>
      </c>
      <c r="C3969" s="2">
        <v>0.54166666666666663</v>
      </c>
      <c r="D3969" s="3">
        <f t="shared" si="61"/>
        <v>43889.541666666664</v>
      </c>
      <c r="E3969">
        <v>421</v>
      </c>
      <c r="F3969">
        <v>461</v>
      </c>
      <c r="G3969">
        <v>393</v>
      </c>
      <c r="H3969">
        <v>21</v>
      </c>
      <c r="I3969">
        <v>1.8149999999999999</v>
      </c>
      <c r="J3969">
        <v>1.633</v>
      </c>
      <c r="K3969">
        <v>147.4</v>
      </c>
      <c r="L3969">
        <v>25.7</v>
      </c>
      <c r="M3969">
        <v>3.7730000000000001</v>
      </c>
      <c r="N3969">
        <v>1.6679999999999999</v>
      </c>
      <c r="O3969">
        <v>0.44080000000000003</v>
      </c>
      <c r="P3969">
        <v>16.27</v>
      </c>
      <c r="Q3969">
        <v>15.01</v>
      </c>
      <c r="R3969">
        <v>15.79</v>
      </c>
      <c r="S3969">
        <v>15.36</v>
      </c>
      <c r="T3969">
        <v>13.93</v>
      </c>
      <c r="U3969">
        <v>14.37</v>
      </c>
      <c r="V3969">
        <v>853.3</v>
      </c>
      <c r="W3969">
        <v>0</v>
      </c>
      <c r="X3969">
        <v>1029</v>
      </c>
      <c r="Y3969">
        <v>12.92</v>
      </c>
      <c r="Z3969">
        <v>12.85</v>
      </c>
      <c r="AA3969">
        <v>12.88</v>
      </c>
      <c r="AB3969">
        <v>17.98</v>
      </c>
      <c r="AC3969">
        <v>2616</v>
      </c>
      <c r="AD3969">
        <v>19</v>
      </c>
      <c r="AE3969">
        <v>2.1000000000000001E-2</v>
      </c>
      <c r="AF3969">
        <v>1.7999999999999999E-2</v>
      </c>
      <c r="AG3969">
        <v>1E-3</v>
      </c>
      <c r="AH3969">
        <v>-186.3</v>
      </c>
      <c r="AI3969">
        <v>-186.6</v>
      </c>
      <c r="AJ3969">
        <v>-186.4</v>
      </c>
      <c r="AK3969">
        <v>-179.1</v>
      </c>
      <c r="AL3969">
        <v>-179.3</v>
      </c>
      <c r="AM3969">
        <v>-179.2</v>
      </c>
    </row>
    <row r="3970" spans="1:39" x14ac:dyDescent="0.25">
      <c r="A3970" s="4">
        <f>D3970-UNR_Feb2020!C3970</f>
        <v>0</v>
      </c>
      <c r="B3970" s="1">
        <v>43889</v>
      </c>
      <c r="C3970" s="2">
        <v>0.54861111111111105</v>
      </c>
      <c r="D3970" s="3">
        <f t="shared" si="61"/>
        <v>43889.548611111109</v>
      </c>
      <c r="E3970">
        <v>356</v>
      </c>
      <c r="F3970">
        <v>434</v>
      </c>
      <c r="G3970">
        <v>325</v>
      </c>
      <c r="H3970">
        <v>38</v>
      </c>
      <c r="I3970">
        <v>1.5760000000000001</v>
      </c>
      <c r="J3970">
        <v>1.4650000000000001</v>
      </c>
      <c r="K3970">
        <v>163.6</v>
      </c>
      <c r="L3970">
        <v>21.31</v>
      </c>
      <c r="M3970">
        <v>3.5760000000000001</v>
      </c>
      <c r="N3970">
        <v>1.843</v>
      </c>
      <c r="O3970">
        <v>0</v>
      </c>
      <c r="P3970">
        <v>16.27</v>
      </c>
      <c r="Q3970">
        <v>15.62</v>
      </c>
      <c r="R3970">
        <v>15.98</v>
      </c>
      <c r="S3970">
        <v>14.2</v>
      </c>
      <c r="T3970">
        <v>13.25</v>
      </c>
      <c r="U3970">
        <v>13.79</v>
      </c>
      <c r="V3970">
        <v>853.2</v>
      </c>
      <c r="W3970">
        <v>0</v>
      </c>
      <c r="X3970">
        <v>1029</v>
      </c>
      <c r="Y3970">
        <v>12.92</v>
      </c>
      <c r="Z3970">
        <v>12.85</v>
      </c>
      <c r="AA3970">
        <v>12.88</v>
      </c>
      <c r="AB3970">
        <v>18.3</v>
      </c>
      <c r="AC3970">
        <v>2616</v>
      </c>
      <c r="AD3970">
        <v>16</v>
      </c>
      <c r="AE3970">
        <v>1.9E-2</v>
      </c>
      <c r="AF3970">
        <v>1.4999999999999999E-2</v>
      </c>
      <c r="AG3970">
        <v>2E-3</v>
      </c>
      <c r="AH3970">
        <v>-186.2</v>
      </c>
      <c r="AI3970">
        <v>-186.6</v>
      </c>
      <c r="AJ3970">
        <v>-186.3</v>
      </c>
      <c r="AK3970">
        <v>-179.2</v>
      </c>
      <c r="AL3970">
        <v>-179.4</v>
      </c>
      <c r="AM3970">
        <v>-179.4</v>
      </c>
    </row>
    <row r="3971" spans="1:39" x14ac:dyDescent="0.25">
      <c r="A3971" s="4">
        <f>D3971-UNR_Feb2020!C3971</f>
        <v>0</v>
      </c>
      <c r="B3971" s="1">
        <v>43889</v>
      </c>
      <c r="C3971" s="2">
        <v>0.55555555555555558</v>
      </c>
      <c r="D3971" s="3">
        <f t="shared" si="61"/>
        <v>43889.555555555555</v>
      </c>
      <c r="E3971">
        <v>322</v>
      </c>
      <c r="F3971">
        <v>339</v>
      </c>
      <c r="G3971">
        <v>122</v>
      </c>
      <c r="H3971">
        <v>28</v>
      </c>
      <c r="I3971">
        <v>1.41</v>
      </c>
      <c r="J3971">
        <v>1.1499999999999999</v>
      </c>
      <c r="K3971">
        <v>165</v>
      </c>
      <c r="L3971">
        <v>34.770000000000003</v>
      </c>
      <c r="M3971">
        <v>2.94</v>
      </c>
      <c r="N3971">
        <v>1.2</v>
      </c>
      <c r="O3971">
        <v>0.14710000000000001</v>
      </c>
      <c r="P3971">
        <v>16.170000000000002</v>
      </c>
      <c r="Q3971">
        <v>15.55</v>
      </c>
      <c r="R3971">
        <v>15.84</v>
      </c>
      <c r="S3971">
        <v>14.13</v>
      </c>
      <c r="T3971">
        <v>12.91</v>
      </c>
      <c r="U3971">
        <v>13.63</v>
      </c>
      <c r="V3971">
        <v>853.1</v>
      </c>
      <c r="W3971">
        <v>0</v>
      </c>
      <c r="X3971">
        <v>1029</v>
      </c>
      <c r="Y3971">
        <v>12.9</v>
      </c>
      <c r="Z3971">
        <v>12.84</v>
      </c>
      <c r="AA3971">
        <v>12.87</v>
      </c>
      <c r="AB3971">
        <v>18.52</v>
      </c>
      <c r="AC3971">
        <v>2616</v>
      </c>
      <c r="AD3971">
        <v>15</v>
      </c>
      <c r="AE3971">
        <v>1.6E-2</v>
      </c>
      <c r="AF3971">
        <v>6.0000000000000001E-3</v>
      </c>
      <c r="AG3971">
        <v>1E-3</v>
      </c>
      <c r="AH3971">
        <v>-186.4</v>
      </c>
      <c r="AI3971">
        <v>-186.8</v>
      </c>
      <c r="AJ3971">
        <v>-186.6</v>
      </c>
      <c r="AK3971">
        <v>-179.3</v>
      </c>
      <c r="AL3971">
        <v>-179.5</v>
      </c>
      <c r="AM3971">
        <v>-179.5</v>
      </c>
    </row>
    <row r="3972" spans="1:39" x14ac:dyDescent="0.25">
      <c r="A3972" s="4">
        <f>D3972-UNR_Feb2020!C3972</f>
        <v>0</v>
      </c>
      <c r="B3972" s="1">
        <v>43889</v>
      </c>
      <c r="C3972" s="2">
        <v>0.5625</v>
      </c>
      <c r="D3972" s="3">
        <f t="shared" ref="D3972:D4035" si="62">B3972+C3972</f>
        <v>43889.5625</v>
      </c>
      <c r="E3972">
        <v>289</v>
      </c>
      <c r="F3972">
        <v>312</v>
      </c>
      <c r="G3972">
        <v>108</v>
      </c>
      <c r="H3972">
        <v>38</v>
      </c>
      <c r="I3972">
        <v>1.544</v>
      </c>
      <c r="J3972">
        <v>1.3380000000000001</v>
      </c>
      <c r="K3972">
        <v>195.6</v>
      </c>
      <c r="L3972">
        <v>29.51</v>
      </c>
      <c r="M3972">
        <v>4.1660000000000004</v>
      </c>
      <c r="N3972">
        <v>1.9039999999999999</v>
      </c>
      <c r="O3972">
        <v>0</v>
      </c>
      <c r="P3972">
        <v>16.399999999999999</v>
      </c>
      <c r="Q3972">
        <v>15.79</v>
      </c>
      <c r="R3972">
        <v>16.03</v>
      </c>
      <c r="S3972">
        <v>13.52</v>
      </c>
      <c r="T3972">
        <v>12.4</v>
      </c>
      <c r="U3972">
        <v>12.99</v>
      </c>
      <c r="V3972">
        <v>852.9</v>
      </c>
      <c r="W3972">
        <v>0</v>
      </c>
      <c r="X3972">
        <v>1029</v>
      </c>
      <c r="Y3972">
        <v>12.9</v>
      </c>
      <c r="Z3972">
        <v>12.82</v>
      </c>
      <c r="AA3972">
        <v>12.86</v>
      </c>
      <c r="AB3972">
        <v>18.63</v>
      </c>
      <c r="AC3972">
        <v>2616</v>
      </c>
      <c r="AD3972">
        <v>13</v>
      </c>
      <c r="AE3972">
        <v>1.4E-2</v>
      </c>
      <c r="AF3972">
        <v>5.0000000000000001E-3</v>
      </c>
      <c r="AG3972">
        <v>2E-3</v>
      </c>
      <c r="AH3972">
        <v>-186.5</v>
      </c>
      <c r="AI3972">
        <v>-186.7</v>
      </c>
      <c r="AJ3972">
        <v>-186.6</v>
      </c>
      <c r="AK3972">
        <v>-179.4</v>
      </c>
      <c r="AL3972">
        <v>-179.6</v>
      </c>
      <c r="AM3972">
        <v>-179.5</v>
      </c>
    </row>
    <row r="3973" spans="1:39" x14ac:dyDescent="0.25">
      <c r="A3973" s="4">
        <f>D3973-UNR_Feb2020!C3973</f>
        <v>0</v>
      </c>
      <c r="B3973" s="1">
        <v>43889</v>
      </c>
      <c r="C3973" s="2">
        <v>0.56944444444444442</v>
      </c>
      <c r="D3973" s="3">
        <f t="shared" si="62"/>
        <v>43889.569444444445</v>
      </c>
      <c r="E3973">
        <v>253</v>
      </c>
      <c r="F3973">
        <v>271</v>
      </c>
      <c r="G3973">
        <v>244</v>
      </c>
      <c r="H3973">
        <v>9</v>
      </c>
      <c r="I3973">
        <v>1.5009999999999999</v>
      </c>
      <c r="J3973">
        <v>1.351</v>
      </c>
      <c r="K3973">
        <v>142.80000000000001</v>
      </c>
      <c r="L3973">
        <v>25.46</v>
      </c>
      <c r="M3973">
        <v>3.9209999999999998</v>
      </c>
      <c r="N3973">
        <v>1.5629999999999999</v>
      </c>
      <c r="O3973">
        <v>0</v>
      </c>
      <c r="P3973">
        <v>16.13</v>
      </c>
      <c r="Q3973">
        <v>15.58</v>
      </c>
      <c r="R3973">
        <v>15.93</v>
      </c>
      <c r="S3973">
        <v>13.25</v>
      </c>
      <c r="T3973">
        <v>12.33</v>
      </c>
      <c r="U3973">
        <v>12.82</v>
      </c>
      <c r="V3973">
        <v>852.8</v>
      </c>
      <c r="W3973">
        <v>0</v>
      </c>
      <c r="X3973">
        <v>1029</v>
      </c>
      <c r="Y3973">
        <v>12.88</v>
      </c>
      <c r="Z3973">
        <v>12.81</v>
      </c>
      <c r="AA3973">
        <v>12.84</v>
      </c>
      <c r="AB3973">
        <v>18.64</v>
      </c>
      <c r="AC3973">
        <v>2616</v>
      </c>
      <c r="AD3973">
        <v>12</v>
      </c>
      <c r="AE3973">
        <v>1.2999999999999999E-2</v>
      </c>
      <c r="AF3973">
        <v>1.0999999999999999E-2</v>
      </c>
      <c r="AG3973">
        <v>0</v>
      </c>
      <c r="AH3973">
        <v>-186.5</v>
      </c>
      <c r="AI3973">
        <v>-186.6</v>
      </c>
      <c r="AJ3973">
        <v>-186.5</v>
      </c>
      <c r="AK3973">
        <v>-179.4</v>
      </c>
      <c r="AL3973">
        <v>-179.6</v>
      </c>
      <c r="AM3973">
        <v>-179.5</v>
      </c>
    </row>
    <row r="3974" spans="1:39" x14ac:dyDescent="0.25">
      <c r="A3974" s="4">
        <f>D3974-UNR_Feb2020!C3974</f>
        <v>0</v>
      </c>
      <c r="B3974" s="1">
        <v>43889</v>
      </c>
      <c r="C3974" s="2">
        <v>0.57638888888888895</v>
      </c>
      <c r="D3974" s="3">
        <f t="shared" si="62"/>
        <v>43889.576388888891</v>
      </c>
      <c r="E3974">
        <v>230</v>
      </c>
      <c r="F3974">
        <v>244</v>
      </c>
      <c r="G3974">
        <v>217</v>
      </c>
      <c r="H3974">
        <v>9</v>
      </c>
      <c r="I3974">
        <v>0.95620000000000005</v>
      </c>
      <c r="J3974">
        <v>0.67100000000000004</v>
      </c>
      <c r="K3974">
        <v>183.8</v>
      </c>
      <c r="L3974">
        <v>41.18</v>
      </c>
      <c r="M3974">
        <v>3.1850000000000001</v>
      </c>
      <c r="N3974">
        <v>1.615</v>
      </c>
      <c r="O3974">
        <v>0</v>
      </c>
      <c r="P3974">
        <v>16.43</v>
      </c>
      <c r="Q3974">
        <v>15.69</v>
      </c>
      <c r="R3974">
        <v>16.16</v>
      </c>
      <c r="S3974">
        <v>12.71</v>
      </c>
      <c r="T3974">
        <v>11.65</v>
      </c>
      <c r="U3974">
        <v>12.1</v>
      </c>
      <c r="V3974">
        <v>852.7</v>
      </c>
      <c r="W3974">
        <v>0</v>
      </c>
      <c r="X3974">
        <v>1029</v>
      </c>
      <c r="Y3974">
        <v>12.89</v>
      </c>
      <c r="Z3974">
        <v>12.82</v>
      </c>
      <c r="AA3974">
        <v>12.85</v>
      </c>
      <c r="AB3974">
        <v>18.61</v>
      </c>
      <c r="AC3974">
        <v>2616</v>
      </c>
      <c r="AD3974">
        <v>11</v>
      </c>
      <c r="AE3974">
        <v>1.0999999999999999E-2</v>
      </c>
      <c r="AF3974">
        <v>0.01</v>
      </c>
      <c r="AG3974">
        <v>0</v>
      </c>
      <c r="AH3974">
        <v>-186.4</v>
      </c>
      <c r="AI3974">
        <v>-186.6</v>
      </c>
      <c r="AJ3974">
        <v>-186.5</v>
      </c>
      <c r="AK3974">
        <v>-179.3</v>
      </c>
      <c r="AL3974">
        <v>-179.4</v>
      </c>
      <c r="AM3974">
        <v>-179.4</v>
      </c>
    </row>
    <row r="3975" spans="1:39" x14ac:dyDescent="0.25">
      <c r="A3975" s="4">
        <f>D3975-UNR_Feb2020!C3975</f>
        <v>0</v>
      </c>
      <c r="B3975" s="1">
        <v>43889</v>
      </c>
      <c r="C3975" s="2">
        <v>0.58333333333333337</v>
      </c>
      <c r="D3975" s="3">
        <f t="shared" si="62"/>
        <v>43889.583333333336</v>
      </c>
      <c r="E3975">
        <v>205</v>
      </c>
      <c r="F3975">
        <v>217</v>
      </c>
      <c r="G3975">
        <v>190</v>
      </c>
      <c r="H3975">
        <v>10</v>
      </c>
      <c r="I3975">
        <v>2.5510000000000002</v>
      </c>
      <c r="J3975">
        <v>2.3199999999999998</v>
      </c>
      <c r="K3975">
        <v>208.2</v>
      </c>
      <c r="L3975">
        <v>24.38</v>
      </c>
      <c r="M3975">
        <v>5.391</v>
      </c>
      <c r="N3975">
        <v>2.1709999999999998</v>
      </c>
      <c r="O3975">
        <v>9.7900000000000001E-2</v>
      </c>
      <c r="P3975">
        <v>16.16</v>
      </c>
      <c r="Q3975">
        <v>15.45</v>
      </c>
      <c r="R3975">
        <v>15.86</v>
      </c>
      <c r="S3975">
        <v>12.84</v>
      </c>
      <c r="T3975">
        <v>12.1</v>
      </c>
      <c r="U3975">
        <v>12.42</v>
      </c>
      <c r="V3975">
        <v>852.7</v>
      </c>
      <c r="W3975">
        <v>0</v>
      </c>
      <c r="X3975">
        <v>1029</v>
      </c>
      <c r="Y3975">
        <v>12.88</v>
      </c>
      <c r="Z3975">
        <v>12.82</v>
      </c>
      <c r="AA3975">
        <v>12.85</v>
      </c>
      <c r="AB3975">
        <v>18.55</v>
      </c>
      <c r="AC3975">
        <v>2616</v>
      </c>
      <c r="AD3975">
        <v>9</v>
      </c>
      <c r="AE3975">
        <v>0.01</v>
      </c>
      <c r="AF3975">
        <v>8.9999999999999993E-3</v>
      </c>
      <c r="AG3975">
        <v>0</v>
      </c>
      <c r="AH3975">
        <v>-186.4</v>
      </c>
      <c r="AI3975">
        <v>-186.6</v>
      </c>
      <c r="AJ3975">
        <v>-186.5</v>
      </c>
      <c r="AK3975">
        <v>-179.4</v>
      </c>
      <c r="AL3975">
        <v>-179.6</v>
      </c>
      <c r="AM3975">
        <v>-179.5</v>
      </c>
    </row>
    <row r="3976" spans="1:39" x14ac:dyDescent="0.25">
      <c r="A3976" s="4">
        <f>D3976-UNR_Feb2020!C3976</f>
        <v>0</v>
      </c>
      <c r="B3976" s="1">
        <v>43889</v>
      </c>
      <c r="C3976" s="2">
        <v>0.59027777777777779</v>
      </c>
      <c r="D3976" s="3">
        <f t="shared" si="62"/>
        <v>43889.590277777781</v>
      </c>
      <c r="E3976">
        <v>180</v>
      </c>
      <c r="F3976">
        <v>190</v>
      </c>
      <c r="G3976">
        <v>176</v>
      </c>
      <c r="H3976">
        <v>6</v>
      </c>
      <c r="I3976">
        <v>2.944</v>
      </c>
      <c r="J3976">
        <v>2.6819999999999999</v>
      </c>
      <c r="K3976">
        <v>222.1</v>
      </c>
      <c r="L3976">
        <v>24.17</v>
      </c>
      <c r="M3976">
        <v>7.3</v>
      </c>
      <c r="N3976">
        <v>3.2090000000000001</v>
      </c>
      <c r="O3976">
        <v>0.34289999999999998</v>
      </c>
      <c r="P3976">
        <v>15.69</v>
      </c>
      <c r="Q3976">
        <v>15.35</v>
      </c>
      <c r="R3976">
        <v>15.53</v>
      </c>
      <c r="S3976">
        <v>13.05</v>
      </c>
      <c r="T3976">
        <v>12.57</v>
      </c>
      <c r="U3976">
        <v>12.83</v>
      </c>
      <c r="V3976">
        <v>852.7</v>
      </c>
      <c r="W3976">
        <v>0</v>
      </c>
      <c r="X3976">
        <v>1029</v>
      </c>
      <c r="Y3976">
        <v>12.87</v>
      </c>
      <c r="Z3976">
        <v>12.82</v>
      </c>
      <c r="AA3976">
        <v>12.84</v>
      </c>
      <c r="AB3976">
        <v>18.36</v>
      </c>
      <c r="AC3976">
        <v>2616</v>
      </c>
      <c r="AD3976">
        <v>8</v>
      </c>
      <c r="AE3976">
        <v>8.9999999999999993E-3</v>
      </c>
      <c r="AF3976">
        <v>8.0000000000000002E-3</v>
      </c>
      <c r="AG3976">
        <v>0</v>
      </c>
      <c r="AH3976">
        <v>-186.3</v>
      </c>
      <c r="AI3976">
        <v>-186.9</v>
      </c>
      <c r="AJ3976">
        <v>-186.6</v>
      </c>
      <c r="AK3976">
        <v>-179.4</v>
      </c>
      <c r="AL3976">
        <v>-179.6</v>
      </c>
      <c r="AM3976">
        <v>-179.5</v>
      </c>
    </row>
    <row r="3977" spans="1:39" x14ac:dyDescent="0.25">
      <c r="A3977" s="4">
        <f>D3977-UNR_Feb2020!C3977</f>
        <v>0</v>
      </c>
      <c r="B3977" s="1">
        <v>43889</v>
      </c>
      <c r="C3977" s="2">
        <v>0.59722222222222221</v>
      </c>
      <c r="D3977" s="3">
        <f t="shared" si="62"/>
        <v>43889.597222222219</v>
      </c>
      <c r="E3977">
        <v>174</v>
      </c>
      <c r="F3977">
        <v>176</v>
      </c>
      <c r="G3977">
        <v>163</v>
      </c>
      <c r="H3977">
        <v>5</v>
      </c>
      <c r="I3977">
        <v>3.6520000000000001</v>
      </c>
      <c r="J3977">
        <v>3.403</v>
      </c>
      <c r="K3977">
        <v>224.7</v>
      </c>
      <c r="L3977">
        <v>21.24</v>
      </c>
      <c r="M3977">
        <v>8.2789999999999999</v>
      </c>
      <c r="N3977">
        <v>3.4750000000000001</v>
      </c>
      <c r="O3977">
        <v>0.7349</v>
      </c>
      <c r="P3977">
        <v>15.59</v>
      </c>
      <c r="Q3977">
        <v>15.18</v>
      </c>
      <c r="R3977">
        <v>15.39</v>
      </c>
      <c r="S3977">
        <v>13.46</v>
      </c>
      <c r="T3977">
        <v>12.74</v>
      </c>
      <c r="U3977">
        <v>13.12</v>
      </c>
      <c r="V3977">
        <v>852.6</v>
      </c>
      <c r="W3977">
        <v>0</v>
      </c>
      <c r="X3977">
        <v>1029</v>
      </c>
      <c r="Y3977">
        <v>12.9</v>
      </c>
      <c r="Z3977">
        <v>12.83</v>
      </c>
      <c r="AA3977">
        <v>12.86</v>
      </c>
      <c r="AB3977">
        <v>18.05</v>
      </c>
      <c r="AC3977">
        <v>2616</v>
      </c>
      <c r="AD3977">
        <v>8</v>
      </c>
      <c r="AE3977">
        <v>8.0000000000000002E-3</v>
      </c>
      <c r="AF3977">
        <v>8.0000000000000002E-3</v>
      </c>
      <c r="AG3977">
        <v>0</v>
      </c>
      <c r="AH3977">
        <v>-186.2</v>
      </c>
      <c r="AI3977">
        <v>-186.6</v>
      </c>
      <c r="AJ3977">
        <v>-186.4</v>
      </c>
      <c r="AK3977">
        <v>-179.3</v>
      </c>
      <c r="AL3977">
        <v>-179.6</v>
      </c>
      <c r="AM3977">
        <v>-179.5</v>
      </c>
    </row>
    <row r="3978" spans="1:39" x14ac:dyDescent="0.25">
      <c r="A3978" s="4">
        <f>D3978-UNR_Feb2020!C3978</f>
        <v>0</v>
      </c>
      <c r="B3978" s="1">
        <v>43889</v>
      </c>
      <c r="C3978" s="2">
        <v>0.60416666666666663</v>
      </c>
      <c r="D3978" s="3">
        <f t="shared" si="62"/>
        <v>43889.604166666664</v>
      </c>
      <c r="E3978">
        <v>163</v>
      </c>
      <c r="F3978">
        <v>163</v>
      </c>
      <c r="G3978">
        <v>163</v>
      </c>
      <c r="H3978">
        <v>0</v>
      </c>
      <c r="I3978">
        <v>2.8849999999999998</v>
      </c>
      <c r="J3978">
        <v>2.5019999999999998</v>
      </c>
      <c r="K3978">
        <v>230</v>
      </c>
      <c r="L3978">
        <v>29.54</v>
      </c>
      <c r="M3978">
        <v>6.3209999999999997</v>
      </c>
      <c r="N3978">
        <v>2.4129999999999998</v>
      </c>
      <c r="O3978">
        <v>0.88200000000000001</v>
      </c>
      <c r="P3978">
        <v>15.69</v>
      </c>
      <c r="Q3978">
        <v>15.22</v>
      </c>
      <c r="R3978">
        <v>15.43</v>
      </c>
      <c r="S3978">
        <v>13.86</v>
      </c>
      <c r="T3978">
        <v>13.29</v>
      </c>
      <c r="U3978">
        <v>13.64</v>
      </c>
      <c r="V3978">
        <v>852.4</v>
      </c>
      <c r="W3978">
        <v>0</v>
      </c>
      <c r="X3978">
        <v>1029</v>
      </c>
      <c r="Y3978">
        <v>12.89</v>
      </c>
      <c r="Z3978">
        <v>12.84</v>
      </c>
      <c r="AA3978">
        <v>12.86</v>
      </c>
      <c r="AB3978">
        <v>17.7</v>
      </c>
      <c r="AC3978">
        <v>2616</v>
      </c>
      <c r="AD3978">
        <v>8</v>
      </c>
      <c r="AE3978">
        <v>8.0000000000000002E-3</v>
      </c>
      <c r="AF3978">
        <v>8.0000000000000002E-3</v>
      </c>
      <c r="AG3978">
        <v>0</v>
      </c>
      <c r="AH3978">
        <v>-186.3</v>
      </c>
      <c r="AI3978">
        <v>-186.7</v>
      </c>
      <c r="AJ3978">
        <v>-186.5</v>
      </c>
      <c r="AK3978">
        <v>-179.3</v>
      </c>
      <c r="AL3978">
        <v>-179.5</v>
      </c>
      <c r="AM3978">
        <v>-179.5</v>
      </c>
    </row>
    <row r="3979" spans="1:39" x14ac:dyDescent="0.25">
      <c r="A3979" s="4">
        <f>D3979-UNR_Feb2020!C3979</f>
        <v>0</v>
      </c>
      <c r="B3979" s="1">
        <v>43889</v>
      </c>
      <c r="C3979" s="2">
        <v>0.61111111111111105</v>
      </c>
      <c r="D3979" s="3">
        <f t="shared" si="62"/>
        <v>43889.611111111109</v>
      </c>
      <c r="E3979">
        <v>156</v>
      </c>
      <c r="F3979">
        <v>163</v>
      </c>
      <c r="G3979">
        <v>149</v>
      </c>
      <c r="H3979">
        <v>7</v>
      </c>
      <c r="I3979">
        <v>3.569</v>
      </c>
      <c r="J3979">
        <v>3.415</v>
      </c>
      <c r="K3979">
        <v>218.5</v>
      </c>
      <c r="L3979">
        <v>16.8</v>
      </c>
      <c r="M3979">
        <v>7.2510000000000003</v>
      </c>
      <c r="N3979">
        <v>2.6379999999999999</v>
      </c>
      <c r="O3979">
        <v>1.274</v>
      </c>
      <c r="P3979">
        <v>15.66</v>
      </c>
      <c r="Q3979">
        <v>15.11</v>
      </c>
      <c r="R3979">
        <v>15.32</v>
      </c>
      <c r="S3979">
        <v>14.27</v>
      </c>
      <c r="T3979">
        <v>13.32</v>
      </c>
      <c r="U3979">
        <v>13.94</v>
      </c>
      <c r="V3979">
        <v>852.4</v>
      </c>
      <c r="W3979">
        <v>0</v>
      </c>
      <c r="X3979">
        <v>1029</v>
      </c>
      <c r="Y3979">
        <v>12.89</v>
      </c>
      <c r="Z3979">
        <v>12.82</v>
      </c>
      <c r="AA3979">
        <v>12.86</v>
      </c>
      <c r="AB3979">
        <v>17.399999999999999</v>
      </c>
      <c r="AC3979">
        <v>2616</v>
      </c>
      <c r="AD3979">
        <v>7</v>
      </c>
      <c r="AE3979">
        <v>8.0000000000000002E-3</v>
      </c>
      <c r="AF3979">
        <v>7.0000000000000001E-3</v>
      </c>
      <c r="AG3979">
        <v>0</v>
      </c>
      <c r="AH3979">
        <v>-186.6</v>
      </c>
      <c r="AI3979">
        <v>-186.7</v>
      </c>
      <c r="AJ3979">
        <v>-186.7</v>
      </c>
      <c r="AK3979">
        <v>-179.3</v>
      </c>
      <c r="AL3979">
        <v>-179.6</v>
      </c>
      <c r="AM3979">
        <v>-179.5</v>
      </c>
    </row>
    <row r="3980" spans="1:39" x14ac:dyDescent="0.25">
      <c r="A3980" s="4">
        <f>D3980-UNR_Feb2020!C3980</f>
        <v>0</v>
      </c>
      <c r="B3980" s="1">
        <v>43889</v>
      </c>
      <c r="C3980" s="2">
        <v>0.61805555555555558</v>
      </c>
      <c r="D3980" s="3">
        <f t="shared" si="62"/>
        <v>43889.618055555555</v>
      </c>
      <c r="E3980">
        <v>149</v>
      </c>
      <c r="F3980">
        <v>149</v>
      </c>
      <c r="G3980">
        <v>149</v>
      </c>
      <c r="H3980">
        <v>0</v>
      </c>
      <c r="I3980">
        <v>3.3759999999999999</v>
      </c>
      <c r="J3980">
        <v>3.2410000000000001</v>
      </c>
      <c r="K3980">
        <v>220</v>
      </c>
      <c r="L3980">
        <v>16.2</v>
      </c>
      <c r="M3980">
        <v>6.2720000000000002</v>
      </c>
      <c r="N3980">
        <v>2.976</v>
      </c>
      <c r="O3980">
        <v>0.63700000000000001</v>
      </c>
      <c r="P3980">
        <v>15.39</v>
      </c>
      <c r="Q3980">
        <v>15.05</v>
      </c>
      <c r="R3980">
        <v>15.24</v>
      </c>
      <c r="S3980">
        <v>14.41</v>
      </c>
      <c r="T3980">
        <v>14.03</v>
      </c>
      <c r="U3980">
        <v>14.18</v>
      </c>
      <c r="V3980">
        <v>852.3</v>
      </c>
      <c r="W3980">
        <v>0</v>
      </c>
      <c r="X3980">
        <v>1029</v>
      </c>
      <c r="Y3980">
        <v>12.91</v>
      </c>
      <c r="Z3980">
        <v>12.84</v>
      </c>
      <c r="AA3980">
        <v>12.87</v>
      </c>
      <c r="AB3980">
        <v>17.14</v>
      </c>
      <c r="AC3980">
        <v>2616</v>
      </c>
      <c r="AD3980">
        <v>7</v>
      </c>
      <c r="AE3980">
        <v>7.0000000000000001E-3</v>
      </c>
      <c r="AF3980">
        <v>7.0000000000000001E-3</v>
      </c>
      <c r="AG3980">
        <v>0</v>
      </c>
      <c r="AH3980">
        <v>-186.5</v>
      </c>
      <c r="AI3980">
        <v>-186.8</v>
      </c>
      <c r="AJ3980">
        <v>-186.6</v>
      </c>
      <c r="AK3980">
        <v>-179.3</v>
      </c>
      <c r="AL3980">
        <v>-179.5</v>
      </c>
      <c r="AM3980">
        <v>-179.4</v>
      </c>
    </row>
    <row r="3981" spans="1:39" x14ac:dyDescent="0.25">
      <c r="A3981" s="4">
        <f>D3981-UNR_Feb2020!C3981</f>
        <v>0</v>
      </c>
      <c r="B3981" s="1">
        <v>43889</v>
      </c>
      <c r="C3981" s="2">
        <v>0.625</v>
      </c>
      <c r="D3981" s="3">
        <f t="shared" si="62"/>
        <v>43889.625</v>
      </c>
      <c r="E3981">
        <v>160</v>
      </c>
      <c r="F3981">
        <v>176</v>
      </c>
      <c r="G3981">
        <v>149</v>
      </c>
      <c r="H3981">
        <v>9</v>
      </c>
      <c r="I3981">
        <v>3.3919999999999999</v>
      </c>
      <c r="J3981">
        <v>3.13</v>
      </c>
      <c r="K3981">
        <v>237.8</v>
      </c>
      <c r="L3981">
        <v>22.53</v>
      </c>
      <c r="M3981">
        <v>6.0750000000000002</v>
      </c>
      <c r="N3981">
        <v>2.3660000000000001</v>
      </c>
      <c r="O3981">
        <v>1.0289999999999999</v>
      </c>
      <c r="P3981">
        <v>15.59</v>
      </c>
      <c r="Q3981">
        <v>15.28</v>
      </c>
      <c r="R3981">
        <v>15.46</v>
      </c>
      <c r="S3981">
        <v>14.34</v>
      </c>
      <c r="T3981">
        <v>14</v>
      </c>
      <c r="U3981">
        <v>14.17</v>
      </c>
      <c r="V3981">
        <v>852.2</v>
      </c>
      <c r="W3981">
        <v>0</v>
      </c>
      <c r="X3981">
        <v>1029</v>
      </c>
      <c r="Y3981">
        <v>12.94</v>
      </c>
      <c r="Z3981">
        <v>12.86</v>
      </c>
      <c r="AA3981">
        <v>12.89</v>
      </c>
      <c r="AB3981">
        <v>16.93</v>
      </c>
      <c r="AC3981">
        <v>2616</v>
      </c>
      <c r="AD3981">
        <v>7</v>
      </c>
      <c r="AE3981">
        <v>8.0000000000000002E-3</v>
      </c>
      <c r="AF3981">
        <v>7.0000000000000001E-3</v>
      </c>
      <c r="AG3981">
        <v>0</v>
      </c>
      <c r="AH3981">
        <v>-186.6</v>
      </c>
      <c r="AI3981">
        <v>-186.8</v>
      </c>
      <c r="AJ3981">
        <v>-186.7</v>
      </c>
      <c r="AK3981">
        <v>-179.4</v>
      </c>
      <c r="AL3981">
        <v>-179.6</v>
      </c>
      <c r="AM3981">
        <v>-179.5</v>
      </c>
    </row>
    <row r="3982" spans="1:39" x14ac:dyDescent="0.25">
      <c r="A3982" s="4">
        <f>D3982-UNR_Feb2020!C3982</f>
        <v>0</v>
      </c>
      <c r="B3982" s="1">
        <v>43889</v>
      </c>
      <c r="C3982" s="2">
        <v>0.63194444444444442</v>
      </c>
      <c r="D3982" s="3">
        <f t="shared" si="62"/>
        <v>43889.631944444445</v>
      </c>
      <c r="E3982">
        <v>201</v>
      </c>
      <c r="F3982">
        <v>217</v>
      </c>
      <c r="G3982">
        <v>176</v>
      </c>
      <c r="H3982">
        <v>13</v>
      </c>
      <c r="I3982">
        <v>4.1219999999999999</v>
      </c>
      <c r="J3982">
        <v>3.8889999999999998</v>
      </c>
      <c r="K3982">
        <v>233.7</v>
      </c>
      <c r="L3982">
        <v>19.21</v>
      </c>
      <c r="M3982">
        <v>6.4189999999999996</v>
      </c>
      <c r="N3982">
        <v>2.7040000000000002</v>
      </c>
      <c r="O3982">
        <v>0.88200000000000001</v>
      </c>
      <c r="P3982">
        <v>15.76</v>
      </c>
      <c r="Q3982">
        <v>15.42</v>
      </c>
      <c r="R3982">
        <v>15.59</v>
      </c>
      <c r="S3982">
        <v>14.34</v>
      </c>
      <c r="T3982">
        <v>13.83</v>
      </c>
      <c r="U3982">
        <v>14.07</v>
      </c>
      <c r="V3982">
        <v>852.1</v>
      </c>
      <c r="W3982">
        <v>0</v>
      </c>
      <c r="X3982">
        <v>1029</v>
      </c>
      <c r="Y3982">
        <v>12.93</v>
      </c>
      <c r="Z3982">
        <v>12.78</v>
      </c>
      <c r="AA3982">
        <v>12.83</v>
      </c>
      <c r="AB3982">
        <v>16.82</v>
      </c>
      <c r="AC3982">
        <v>2616</v>
      </c>
      <c r="AD3982">
        <v>9</v>
      </c>
      <c r="AE3982">
        <v>0.01</v>
      </c>
      <c r="AF3982">
        <v>8.0000000000000002E-3</v>
      </c>
      <c r="AG3982">
        <v>1E-3</v>
      </c>
      <c r="AH3982">
        <v>-186.6</v>
      </c>
      <c r="AI3982">
        <v>-186.8</v>
      </c>
      <c r="AJ3982">
        <v>-186.7</v>
      </c>
      <c r="AK3982">
        <v>-179.4</v>
      </c>
      <c r="AL3982">
        <v>-179.6</v>
      </c>
      <c r="AM3982">
        <v>-179.5</v>
      </c>
    </row>
    <row r="3983" spans="1:39" x14ac:dyDescent="0.25">
      <c r="A3983" s="4">
        <f>D3983-UNR_Feb2020!C3983</f>
        <v>0</v>
      </c>
      <c r="B3983" s="1">
        <v>43889</v>
      </c>
      <c r="C3983" s="2">
        <v>0.63888888888888895</v>
      </c>
      <c r="D3983" s="3">
        <f t="shared" si="62"/>
        <v>43889.638888888891</v>
      </c>
      <c r="E3983">
        <v>196</v>
      </c>
      <c r="F3983">
        <v>203</v>
      </c>
      <c r="G3983">
        <v>190</v>
      </c>
      <c r="H3983">
        <v>7</v>
      </c>
      <c r="I3983">
        <v>3.903</v>
      </c>
      <c r="J3983">
        <v>3.76</v>
      </c>
      <c r="K3983">
        <v>223.6</v>
      </c>
      <c r="L3983">
        <v>15.51</v>
      </c>
      <c r="M3983">
        <v>7.202</v>
      </c>
      <c r="N3983">
        <v>2.5640000000000001</v>
      </c>
      <c r="O3983">
        <v>0.93069999999999997</v>
      </c>
      <c r="P3983">
        <v>15.86</v>
      </c>
      <c r="Q3983">
        <v>15.39</v>
      </c>
      <c r="R3983">
        <v>15.64</v>
      </c>
      <c r="S3983">
        <v>14.41</v>
      </c>
      <c r="T3983">
        <v>13.63</v>
      </c>
      <c r="U3983">
        <v>14.07</v>
      </c>
      <c r="V3983">
        <v>852</v>
      </c>
      <c r="W3983">
        <v>0</v>
      </c>
      <c r="X3983">
        <v>1029</v>
      </c>
      <c r="Y3983">
        <v>12.83</v>
      </c>
      <c r="Z3983">
        <v>12.76</v>
      </c>
      <c r="AA3983">
        <v>12.79</v>
      </c>
      <c r="AB3983">
        <v>16.829999999999998</v>
      </c>
      <c r="AC3983">
        <v>2616</v>
      </c>
      <c r="AD3983">
        <v>9</v>
      </c>
      <c r="AE3983">
        <v>8.9999999999999993E-3</v>
      </c>
      <c r="AF3983">
        <v>8.9999999999999993E-3</v>
      </c>
      <c r="AG3983">
        <v>0</v>
      </c>
      <c r="AH3983">
        <v>-186.5</v>
      </c>
      <c r="AI3983">
        <v>-186.8</v>
      </c>
      <c r="AJ3983">
        <v>-186.6</v>
      </c>
      <c r="AK3983">
        <v>-179.4</v>
      </c>
      <c r="AL3983">
        <v>-179.5</v>
      </c>
      <c r="AM3983">
        <v>-179.5</v>
      </c>
    </row>
    <row r="3984" spans="1:39" x14ac:dyDescent="0.25">
      <c r="A3984" s="4">
        <f>D3984-UNR_Feb2020!C3984</f>
        <v>0</v>
      </c>
      <c r="B3984" s="1">
        <v>43889</v>
      </c>
      <c r="C3984" s="2">
        <v>0.64583333333333337</v>
      </c>
      <c r="D3984" s="3">
        <f t="shared" si="62"/>
        <v>43889.645833333336</v>
      </c>
      <c r="E3984">
        <v>240</v>
      </c>
      <c r="F3984">
        <v>285</v>
      </c>
      <c r="G3984">
        <v>203</v>
      </c>
      <c r="H3984">
        <v>26</v>
      </c>
      <c r="I3984">
        <v>3.8849999999999998</v>
      </c>
      <c r="J3984">
        <v>3.5230000000000001</v>
      </c>
      <c r="K3984">
        <v>215.7</v>
      </c>
      <c r="L3984">
        <v>24.67</v>
      </c>
      <c r="M3984">
        <v>8.3279999999999994</v>
      </c>
      <c r="N3984">
        <v>3.113</v>
      </c>
      <c r="O3984">
        <v>0.93069999999999997</v>
      </c>
      <c r="P3984">
        <v>16.13</v>
      </c>
      <c r="Q3984">
        <v>15.56</v>
      </c>
      <c r="R3984">
        <v>15.84</v>
      </c>
      <c r="S3984">
        <v>14.14</v>
      </c>
      <c r="T3984">
        <v>13.12</v>
      </c>
      <c r="U3984">
        <v>13.69</v>
      </c>
      <c r="V3984">
        <v>852</v>
      </c>
      <c r="W3984">
        <v>0</v>
      </c>
      <c r="X3984">
        <v>1029</v>
      </c>
      <c r="Y3984">
        <v>12.85</v>
      </c>
      <c r="Z3984">
        <v>12.78</v>
      </c>
      <c r="AA3984">
        <v>12.81</v>
      </c>
      <c r="AB3984">
        <v>16.899999999999999</v>
      </c>
      <c r="AC3984">
        <v>2616</v>
      </c>
      <c r="AD3984">
        <v>11</v>
      </c>
      <c r="AE3984">
        <v>1.2999999999999999E-2</v>
      </c>
      <c r="AF3984">
        <v>8.9999999999999993E-3</v>
      </c>
      <c r="AG3984">
        <v>1E-3</v>
      </c>
      <c r="AH3984">
        <v>-186.4</v>
      </c>
      <c r="AI3984">
        <v>-186.7</v>
      </c>
      <c r="AJ3984">
        <v>-186.5</v>
      </c>
      <c r="AK3984">
        <v>-179.4</v>
      </c>
      <c r="AL3984">
        <v>-179.5</v>
      </c>
      <c r="AM3984">
        <v>-179.5</v>
      </c>
    </row>
    <row r="3985" spans="1:39" x14ac:dyDescent="0.25">
      <c r="A3985" s="4">
        <f>D3985-UNR_Feb2020!C3985</f>
        <v>0</v>
      </c>
      <c r="B3985" s="1">
        <v>43889</v>
      </c>
      <c r="C3985" s="2">
        <v>0.65277777777777779</v>
      </c>
      <c r="D3985" s="3">
        <f t="shared" si="62"/>
        <v>43889.652777777781</v>
      </c>
      <c r="E3985">
        <v>278</v>
      </c>
      <c r="F3985">
        <v>353</v>
      </c>
      <c r="G3985">
        <v>231</v>
      </c>
      <c r="H3985">
        <v>32</v>
      </c>
      <c r="I3985">
        <v>3.585</v>
      </c>
      <c r="J3985">
        <v>3.165</v>
      </c>
      <c r="K3985">
        <v>202.8</v>
      </c>
      <c r="L3985">
        <v>27.75</v>
      </c>
      <c r="M3985">
        <v>7.1529999999999996</v>
      </c>
      <c r="N3985">
        <v>2.9670000000000001</v>
      </c>
      <c r="O3985">
        <v>0.88200000000000001</v>
      </c>
      <c r="P3985">
        <v>16.510000000000002</v>
      </c>
      <c r="Q3985">
        <v>16</v>
      </c>
      <c r="R3985">
        <v>16.260000000000002</v>
      </c>
      <c r="S3985">
        <v>13.73</v>
      </c>
      <c r="T3985">
        <v>13.12</v>
      </c>
      <c r="U3985">
        <v>13.41</v>
      </c>
      <c r="V3985">
        <v>851.9</v>
      </c>
      <c r="W3985">
        <v>0</v>
      </c>
      <c r="X3985">
        <v>1029</v>
      </c>
      <c r="Y3985">
        <v>12.88</v>
      </c>
      <c r="Z3985">
        <v>12.8</v>
      </c>
      <c r="AA3985">
        <v>12.83</v>
      </c>
      <c r="AB3985">
        <v>17.12</v>
      </c>
      <c r="AC3985">
        <v>2616</v>
      </c>
      <c r="AD3985">
        <v>13</v>
      </c>
      <c r="AE3985">
        <v>1.6E-2</v>
      </c>
      <c r="AF3985">
        <v>1.0999999999999999E-2</v>
      </c>
      <c r="AG3985">
        <v>1E-3</v>
      </c>
      <c r="AH3985">
        <v>-186.3</v>
      </c>
      <c r="AI3985">
        <v>-186.9</v>
      </c>
      <c r="AJ3985">
        <v>-186.6</v>
      </c>
      <c r="AK3985">
        <v>-179.3</v>
      </c>
      <c r="AL3985">
        <v>-179.5</v>
      </c>
      <c r="AM3985">
        <v>-179.4</v>
      </c>
    </row>
    <row r="3986" spans="1:39" x14ac:dyDescent="0.25">
      <c r="A3986" s="4">
        <f>D3986-UNR_Feb2020!C3986</f>
        <v>0</v>
      </c>
      <c r="B3986" s="1">
        <v>43889</v>
      </c>
      <c r="C3986" s="2">
        <v>0.65972222222222221</v>
      </c>
      <c r="D3986" s="3">
        <f t="shared" si="62"/>
        <v>43889.659722222219</v>
      </c>
      <c r="E3986">
        <v>364</v>
      </c>
      <c r="F3986">
        <v>434</v>
      </c>
      <c r="G3986">
        <v>298</v>
      </c>
      <c r="H3986">
        <v>29</v>
      </c>
      <c r="I3986">
        <v>6.835</v>
      </c>
      <c r="J3986">
        <v>6.6159999999999997</v>
      </c>
      <c r="K3986">
        <v>223.5</v>
      </c>
      <c r="L3986">
        <v>14.6</v>
      </c>
      <c r="M3986">
        <v>12</v>
      </c>
      <c r="N3986">
        <v>3.6070000000000002</v>
      </c>
      <c r="O3986">
        <v>2.9889999999999999</v>
      </c>
      <c r="P3986">
        <v>16.61</v>
      </c>
      <c r="Q3986">
        <v>16.170000000000002</v>
      </c>
      <c r="R3986">
        <v>16.36</v>
      </c>
      <c r="S3986">
        <v>13.32</v>
      </c>
      <c r="T3986">
        <v>12.27</v>
      </c>
      <c r="U3986">
        <v>12.99</v>
      </c>
      <c r="V3986">
        <v>851.8</v>
      </c>
      <c r="W3986">
        <v>0</v>
      </c>
      <c r="X3986">
        <v>1029</v>
      </c>
      <c r="Y3986">
        <v>12.88</v>
      </c>
      <c r="Z3986">
        <v>12.81</v>
      </c>
      <c r="AA3986">
        <v>12.85</v>
      </c>
      <c r="AB3986">
        <v>17.5</v>
      </c>
      <c r="AC3986">
        <v>2616</v>
      </c>
      <c r="AD3986">
        <v>17</v>
      </c>
      <c r="AE3986">
        <v>0.02</v>
      </c>
      <c r="AF3986">
        <v>1.4E-2</v>
      </c>
      <c r="AG3986">
        <v>1E-3</v>
      </c>
      <c r="AH3986">
        <v>-186.3</v>
      </c>
      <c r="AI3986">
        <v>-186.8</v>
      </c>
      <c r="AJ3986">
        <v>-186.6</v>
      </c>
      <c r="AK3986">
        <v>-179.3</v>
      </c>
      <c r="AL3986">
        <v>-179.5</v>
      </c>
      <c r="AM3986">
        <v>-179.4</v>
      </c>
    </row>
    <row r="3987" spans="1:39" x14ac:dyDescent="0.25">
      <c r="A3987" s="4">
        <f>D3987-UNR_Feb2020!C3987</f>
        <v>0</v>
      </c>
      <c r="B3987" s="1">
        <v>43889</v>
      </c>
      <c r="C3987" s="2">
        <v>0.66666666666666663</v>
      </c>
      <c r="D3987" s="3">
        <f t="shared" si="62"/>
        <v>43889.666666666664</v>
      </c>
      <c r="E3987">
        <v>345</v>
      </c>
      <c r="F3987">
        <v>393</v>
      </c>
      <c r="G3987">
        <v>312</v>
      </c>
      <c r="H3987">
        <v>22</v>
      </c>
      <c r="I3987">
        <v>7.0860000000000003</v>
      </c>
      <c r="J3987">
        <v>6.9020000000000001</v>
      </c>
      <c r="K3987">
        <v>226</v>
      </c>
      <c r="L3987">
        <v>12.97</v>
      </c>
      <c r="M3987">
        <v>10.73</v>
      </c>
      <c r="N3987">
        <v>3.3639999999999999</v>
      </c>
      <c r="O3987">
        <v>2.4500000000000002</v>
      </c>
      <c r="P3987">
        <v>16.57</v>
      </c>
      <c r="Q3987">
        <v>16.100000000000001</v>
      </c>
      <c r="R3987">
        <v>16.29</v>
      </c>
      <c r="S3987">
        <v>13.01</v>
      </c>
      <c r="T3987">
        <v>12.3</v>
      </c>
      <c r="U3987">
        <v>12.65</v>
      </c>
      <c r="V3987">
        <v>851.7</v>
      </c>
      <c r="W3987">
        <v>0</v>
      </c>
      <c r="X3987">
        <v>1029</v>
      </c>
      <c r="Y3987">
        <v>12.86</v>
      </c>
      <c r="Z3987">
        <v>12.8</v>
      </c>
      <c r="AA3987">
        <v>12.82</v>
      </c>
      <c r="AB3987">
        <v>17.91</v>
      </c>
      <c r="AC3987">
        <v>2616</v>
      </c>
      <c r="AD3987">
        <v>16</v>
      </c>
      <c r="AE3987">
        <v>1.7999999999999999E-2</v>
      </c>
      <c r="AF3987">
        <v>1.4E-2</v>
      </c>
      <c r="AG3987">
        <v>1E-3</v>
      </c>
      <c r="AH3987">
        <v>-186.3</v>
      </c>
      <c r="AI3987">
        <v>-186.9</v>
      </c>
      <c r="AJ3987">
        <v>-186.5</v>
      </c>
      <c r="AK3987">
        <v>-179.3</v>
      </c>
      <c r="AL3987">
        <v>-179.5</v>
      </c>
      <c r="AM3987">
        <v>-179.4</v>
      </c>
    </row>
    <row r="3988" spans="1:39" x14ac:dyDescent="0.25">
      <c r="A3988" s="4">
        <f>D3988-UNR_Feb2020!C3988</f>
        <v>0</v>
      </c>
      <c r="B3988" s="1">
        <v>43889</v>
      </c>
      <c r="C3988" s="2">
        <v>0.67361111111111116</v>
      </c>
      <c r="D3988" s="3">
        <f t="shared" si="62"/>
        <v>43889.673611111109</v>
      </c>
      <c r="E3988">
        <v>291</v>
      </c>
      <c r="F3988">
        <v>339</v>
      </c>
      <c r="G3988">
        <v>244</v>
      </c>
      <c r="H3988">
        <v>29</v>
      </c>
      <c r="I3988">
        <v>6.585</v>
      </c>
      <c r="J3988">
        <v>6.2809999999999997</v>
      </c>
      <c r="K3988">
        <v>227.5</v>
      </c>
      <c r="L3988">
        <v>17.36</v>
      </c>
      <c r="M3988">
        <v>10.58</v>
      </c>
      <c r="N3988">
        <v>3.4790000000000001</v>
      </c>
      <c r="O3988">
        <v>2.2050000000000001</v>
      </c>
      <c r="P3988">
        <v>16.54</v>
      </c>
      <c r="Q3988">
        <v>16.07</v>
      </c>
      <c r="R3988">
        <v>16.309999999999999</v>
      </c>
      <c r="S3988">
        <v>13.08</v>
      </c>
      <c r="T3988">
        <v>12.37</v>
      </c>
      <c r="U3988">
        <v>12.83</v>
      </c>
      <c r="V3988">
        <v>851.5</v>
      </c>
      <c r="W3988">
        <v>0</v>
      </c>
      <c r="X3988">
        <v>1029</v>
      </c>
      <c r="Y3988">
        <v>12.85</v>
      </c>
      <c r="Z3988">
        <v>12.79</v>
      </c>
      <c r="AA3988">
        <v>12.82</v>
      </c>
      <c r="AB3988">
        <v>18.21</v>
      </c>
      <c r="AC3988">
        <v>2616</v>
      </c>
      <c r="AD3988">
        <v>13</v>
      </c>
      <c r="AE3988">
        <v>1.6E-2</v>
      </c>
      <c r="AF3988">
        <v>1.0999999999999999E-2</v>
      </c>
      <c r="AG3988">
        <v>1E-3</v>
      </c>
      <c r="AH3988">
        <v>-186.4</v>
      </c>
      <c r="AI3988">
        <v>-186.7</v>
      </c>
      <c r="AJ3988">
        <v>-186.6</v>
      </c>
      <c r="AK3988">
        <v>-179.3</v>
      </c>
      <c r="AL3988">
        <v>-179.6</v>
      </c>
      <c r="AM3988">
        <v>-179.5</v>
      </c>
    </row>
    <row r="3989" spans="1:39" x14ac:dyDescent="0.25">
      <c r="A3989" s="4">
        <f>D3989-UNR_Feb2020!C3989</f>
        <v>0</v>
      </c>
      <c r="B3989" s="1">
        <v>43889</v>
      </c>
      <c r="C3989" s="2">
        <v>0.68055555555555547</v>
      </c>
      <c r="D3989" s="3">
        <f t="shared" si="62"/>
        <v>43889.680555555555</v>
      </c>
      <c r="E3989">
        <v>233</v>
      </c>
      <c r="F3989">
        <v>258</v>
      </c>
      <c r="G3989">
        <v>190</v>
      </c>
      <c r="H3989">
        <v>20</v>
      </c>
      <c r="I3989">
        <v>5.5659999999999998</v>
      </c>
      <c r="J3989">
        <v>5.1769999999999996</v>
      </c>
      <c r="K3989">
        <v>238.7</v>
      </c>
      <c r="L3989">
        <v>21.37</v>
      </c>
      <c r="M3989">
        <v>12.93</v>
      </c>
      <c r="N3989">
        <v>4.3209999999999997</v>
      </c>
      <c r="O3989">
        <v>1.274</v>
      </c>
      <c r="P3989">
        <v>16.47</v>
      </c>
      <c r="Q3989">
        <v>15.96</v>
      </c>
      <c r="R3989">
        <v>16.23</v>
      </c>
      <c r="S3989">
        <v>13.08</v>
      </c>
      <c r="T3989">
        <v>12.64</v>
      </c>
      <c r="U3989">
        <v>12.9</v>
      </c>
      <c r="V3989">
        <v>851.5</v>
      </c>
      <c r="W3989">
        <v>0</v>
      </c>
      <c r="X3989">
        <v>1029</v>
      </c>
      <c r="Y3989">
        <v>12.85</v>
      </c>
      <c r="Z3989">
        <v>12.79</v>
      </c>
      <c r="AA3989">
        <v>12.82</v>
      </c>
      <c r="AB3989">
        <v>18.36</v>
      </c>
      <c r="AC3989">
        <v>2616</v>
      </c>
      <c r="AD3989">
        <v>11</v>
      </c>
      <c r="AE3989">
        <v>1.2E-2</v>
      </c>
      <c r="AF3989">
        <v>8.9999999999999993E-3</v>
      </c>
      <c r="AG3989">
        <v>1E-3</v>
      </c>
      <c r="AH3989">
        <v>-186.4</v>
      </c>
      <c r="AI3989">
        <v>-186.6</v>
      </c>
      <c r="AJ3989">
        <v>-186.5</v>
      </c>
      <c r="AK3989">
        <v>-179.4</v>
      </c>
      <c r="AL3989">
        <v>-179.6</v>
      </c>
      <c r="AM3989">
        <v>-179.5</v>
      </c>
    </row>
    <row r="3990" spans="1:39" x14ac:dyDescent="0.25">
      <c r="A3990" s="4">
        <f>D3990-UNR_Feb2020!C3990</f>
        <v>0</v>
      </c>
      <c r="B3990" s="1">
        <v>43889</v>
      </c>
      <c r="C3990" s="2">
        <v>0.6875</v>
      </c>
      <c r="D3990" s="3">
        <f t="shared" si="62"/>
        <v>43889.6875</v>
      </c>
      <c r="E3990">
        <v>172</v>
      </c>
      <c r="F3990">
        <v>190</v>
      </c>
      <c r="G3990">
        <v>163</v>
      </c>
      <c r="H3990">
        <v>8</v>
      </c>
      <c r="I3990">
        <v>6.4240000000000004</v>
      </c>
      <c r="J3990">
        <v>6.1509999999999998</v>
      </c>
      <c r="K3990">
        <v>232.5</v>
      </c>
      <c r="L3990">
        <v>16.72</v>
      </c>
      <c r="M3990">
        <v>11.86</v>
      </c>
      <c r="N3990">
        <v>4.6310000000000002</v>
      </c>
      <c r="O3990">
        <v>1.323</v>
      </c>
      <c r="P3990">
        <v>16.13</v>
      </c>
      <c r="Q3990">
        <v>15.72</v>
      </c>
      <c r="R3990">
        <v>15.93</v>
      </c>
      <c r="S3990">
        <v>12.84</v>
      </c>
      <c r="T3990">
        <v>12.3</v>
      </c>
      <c r="U3990">
        <v>12.58</v>
      </c>
      <c r="V3990">
        <v>851.4</v>
      </c>
      <c r="W3990">
        <v>0</v>
      </c>
      <c r="X3990">
        <v>1029</v>
      </c>
      <c r="Y3990">
        <v>12.84</v>
      </c>
      <c r="Z3990">
        <v>12.77</v>
      </c>
      <c r="AA3990">
        <v>12.8</v>
      </c>
      <c r="AB3990">
        <v>18.34</v>
      </c>
      <c r="AC3990">
        <v>2616</v>
      </c>
      <c r="AD3990">
        <v>8</v>
      </c>
      <c r="AE3990">
        <v>8.9999999999999993E-3</v>
      </c>
      <c r="AF3990">
        <v>8.0000000000000002E-3</v>
      </c>
      <c r="AG3990">
        <v>0</v>
      </c>
      <c r="AH3990">
        <v>-186.4</v>
      </c>
      <c r="AI3990">
        <v>-186.6</v>
      </c>
      <c r="AJ3990">
        <v>-186.5</v>
      </c>
      <c r="AK3990">
        <v>-179.4</v>
      </c>
      <c r="AL3990">
        <v>-179.6</v>
      </c>
      <c r="AM3990">
        <v>-179.5</v>
      </c>
    </row>
    <row r="3991" spans="1:39" x14ac:dyDescent="0.25">
      <c r="A3991" s="4">
        <f>D3991-UNR_Feb2020!C3991</f>
        <v>0</v>
      </c>
      <c r="B3991" s="1">
        <v>43889</v>
      </c>
      <c r="C3991" s="2">
        <v>0.69444444444444453</v>
      </c>
      <c r="D3991" s="3">
        <f t="shared" si="62"/>
        <v>43889.694444444445</v>
      </c>
      <c r="E3991">
        <v>151</v>
      </c>
      <c r="F3991">
        <v>163</v>
      </c>
      <c r="G3991">
        <v>149</v>
      </c>
      <c r="H3991">
        <v>5</v>
      </c>
      <c r="I3991">
        <v>6.9020000000000001</v>
      </c>
      <c r="J3991">
        <v>6.5890000000000004</v>
      </c>
      <c r="K3991">
        <v>234.4</v>
      </c>
      <c r="L3991">
        <v>17.239999999999998</v>
      </c>
      <c r="M3991">
        <v>12.2</v>
      </c>
      <c r="N3991">
        <v>4.3769999999999998</v>
      </c>
      <c r="O3991">
        <v>1.96</v>
      </c>
      <c r="P3991">
        <v>15.86</v>
      </c>
      <c r="Q3991">
        <v>15.59</v>
      </c>
      <c r="R3991">
        <v>15.74</v>
      </c>
      <c r="S3991">
        <v>13.22</v>
      </c>
      <c r="T3991">
        <v>12.57</v>
      </c>
      <c r="U3991">
        <v>12.98</v>
      </c>
      <c r="V3991">
        <v>851.3</v>
      </c>
      <c r="W3991">
        <v>0</v>
      </c>
      <c r="X3991">
        <v>1029</v>
      </c>
      <c r="Y3991">
        <v>12.84</v>
      </c>
      <c r="Z3991">
        <v>12.79</v>
      </c>
      <c r="AA3991">
        <v>12.81</v>
      </c>
      <c r="AB3991">
        <v>18.13</v>
      </c>
      <c r="AC3991">
        <v>2616</v>
      </c>
      <c r="AD3991">
        <v>7</v>
      </c>
      <c r="AE3991">
        <v>8.0000000000000002E-3</v>
      </c>
      <c r="AF3991">
        <v>7.0000000000000001E-3</v>
      </c>
      <c r="AG3991">
        <v>0</v>
      </c>
      <c r="AH3991">
        <v>-186.5</v>
      </c>
      <c r="AI3991">
        <v>-186.7</v>
      </c>
      <c r="AJ3991">
        <v>-186.6</v>
      </c>
      <c r="AK3991">
        <v>-179.5</v>
      </c>
      <c r="AL3991">
        <v>-179.6</v>
      </c>
      <c r="AM3991">
        <v>-179.6</v>
      </c>
    </row>
    <row r="3992" spans="1:39" x14ac:dyDescent="0.25">
      <c r="A3992" s="4">
        <f>D3992-UNR_Feb2020!C3992</f>
        <v>0</v>
      </c>
      <c r="B3992" s="1">
        <v>43889</v>
      </c>
      <c r="C3992" s="2">
        <v>0.70138888888888884</v>
      </c>
      <c r="D3992" s="3">
        <f t="shared" si="62"/>
        <v>43889.701388888891</v>
      </c>
      <c r="E3992">
        <v>183</v>
      </c>
      <c r="F3992">
        <v>203</v>
      </c>
      <c r="G3992">
        <v>149</v>
      </c>
      <c r="H3992">
        <v>15</v>
      </c>
      <c r="I3992">
        <v>8.109</v>
      </c>
      <c r="J3992">
        <v>7.8010000000000002</v>
      </c>
      <c r="K3992">
        <v>232.7</v>
      </c>
      <c r="L3992">
        <v>15.74</v>
      </c>
      <c r="M3992">
        <v>12.05</v>
      </c>
      <c r="N3992">
        <v>4.1840000000000002</v>
      </c>
      <c r="O3992">
        <v>2.597</v>
      </c>
      <c r="P3992">
        <v>15.9</v>
      </c>
      <c r="Q3992">
        <v>15.59</v>
      </c>
      <c r="R3992">
        <v>15.7</v>
      </c>
      <c r="S3992">
        <v>13.86</v>
      </c>
      <c r="T3992">
        <v>13.05</v>
      </c>
      <c r="U3992">
        <v>13.52</v>
      </c>
      <c r="V3992">
        <v>851.2</v>
      </c>
      <c r="W3992">
        <v>0</v>
      </c>
      <c r="X3992">
        <v>1029</v>
      </c>
      <c r="Y3992">
        <v>12.85</v>
      </c>
      <c r="Z3992">
        <v>12.79</v>
      </c>
      <c r="AA3992">
        <v>12.82</v>
      </c>
      <c r="AB3992">
        <v>17.86</v>
      </c>
      <c r="AC3992">
        <v>2616</v>
      </c>
      <c r="AD3992">
        <v>8</v>
      </c>
      <c r="AE3992">
        <v>8.9999999999999993E-3</v>
      </c>
      <c r="AF3992">
        <v>7.0000000000000001E-3</v>
      </c>
      <c r="AG3992">
        <v>1E-3</v>
      </c>
      <c r="AH3992">
        <v>-186.6</v>
      </c>
      <c r="AI3992">
        <v>-186.9</v>
      </c>
      <c r="AJ3992">
        <v>-186.7</v>
      </c>
      <c r="AK3992">
        <v>-179.5</v>
      </c>
      <c r="AL3992">
        <v>-179.6</v>
      </c>
      <c r="AM3992">
        <v>-179.6</v>
      </c>
    </row>
    <row r="3993" spans="1:39" x14ac:dyDescent="0.25">
      <c r="A3993" s="4">
        <f>D3993-UNR_Feb2020!C3993</f>
        <v>0</v>
      </c>
      <c r="B3993" s="1">
        <v>43889</v>
      </c>
      <c r="C3993" s="2">
        <v>0.70833333333333337</v>
      </c>
      <c r="D3993" s="3">
        <f t="shared" si="62"/>
        <v>43889.708333333336</v>
      </c>
      <c r="E3993">
        <v>218</v>
      </c>
      <c r="F3993">
        <v>258</v>
      </c>
      <c r="G3993">
        <v>163</v>
      </c>
      <c r="H3993">
        <v>26</v>
      </c>
      <c r="I3993">
        <v>9.7449999999999992</v>
      </c>
      <c r="J3993">
        <v>9.4640000000000004</v>
      </c>
      <c r="K3993">
        <v>228.9</v>
      </c>
      <c r="L3993">
        <v>13.77</v>
      </c>
      <c r="M3993">
        <v>14.75</v>
      </c>
      <c r="N3993">
        <v>4.6660000000000004</v>
      </c>
      <c r="O3993">
        <v>3.6749999999999998</v>
      </c>
      <c r="P3993">
        <v>15.76</v>
      </c>
      <c r="Q3993">
        <v>15.42</v>
      </c>
      <c r="R3993">
        <v>15.56</v>
      </c>
      <c r="S3993">
        <v>14.58</v>
      </c>
      <c r="T3993">
        <v>13.15</v>
      </c>
      <c r="U3993">
        <v>13.9</v>
      </c>
      <c r="V3993">
        <v>851.1</v>
      </c>
      <c r="W3993">
        <v>0</v>
      </c>
      <c r="X3993">
        <v>1029</v>
      </c>
      <c r="Y3993">
        <v>12.85</v>
      </c>
      <c r="Z3993">
        <v>12.78</v>
      </c>
      <c r="AA3993">
        <v>12.81</v>
      </c>
      <c r="AB3993">
        <v>17.73</v>
      </c>
      <c r="AC3993">
        <v>2616</v>
      </c>
      <c r="AD3993">
        <v>10</v>
      </c>
      <c r="AE3993">
        <v>1.2E-2</v>
      </c>
      <c r="AF3993">
        <v>8.0000000000000002E-3</v>
      </c>
      <c r="AG3993">
        <v>1E-3</v>
      </c>
      <c r="AH3993">
        <v>-186.6</v>
      </c>
      <c r="AI3993">
        <v>-186.9</v>
      </c>
      <c r="AJ3993">
        <v>-186.7</v>
      </c>
      <c r="AK3993">
        <v>-179.5</v>
      </c>
      <c r="AL3993">
        <v>-179.6</v>
      </c>
      <c r="AM3993">
        <v>-179.6</v>
      </c>
    </row>
    <row r="3994" spans="1:39" x14ac:dyDescent="0.25">
      <c r="A3994" s="4">
        <f>D3994-UNR_Feb2020!C3994</f>
        <v>0</v>
      </c>
      <c r="B3994" s="1">
        <v>43889</v>
      </c>
      <c r="C3994" s="2">
        <v>0.71527777777777779</v>
      </c>
      <c r="D3994" s="3">
        <f t="shared" si="62"/>
        <v>43889.715277777781</v>
      </c>
      <c r="E3994">
        <v>219</v>
      </c>
      <c r="F3994">
        <v>231</v>
      </c>
      <c r="G3994">
        <v>190</v>
      </c>
      <c r="H3994">
        <v>11</v>
      </c>
      <c r="I3994">
        <v>9.3339999999999996</v>
      </c>
      <c r="J3994">
        <v>9.1370000000000005</v>
      </c>
      <c r="K3994">
        <v>228.2</v>
      </c>
      <c r="L3994">
        <v>11.64</v>
      </c>
      <c r="M3994">
        <v>15.29</v>
      </c>
      <c r="N3994">
        <v>5.1109999999999998</v>
      </c>
      <c r="O3994">
        <v>2.1070000000000002</v>
      </c>
      <c r="P3994">
        <v>15.76</v>
      </c>
      <c r="Q3994">
        <v>15.35</v>
      </c>
      <c r="R3994">
        <v>15.6</v>
      </c>
      <c r="S3994">
        <v>15.32</v>
      </c>
      <c r="T3994">
        <v>13.73</v>
      </c>
      <c r="U3994">
        <v>14.84</v>
      </c>
      <c r="V3994">
        <v>851.1</v>
      </c>
      <c r="W3994">
        <v>0</v>
      </c>
      <c r="X3994">
        <v>1029</v>
      </c>
      <c r="Y3994">
        <v>12.84</v>
      </c>
      <c r="Z3994">
        <v>12.78</v>
      </c>
      <c r="AA3994">
        <v>12.81</v>
      </c>
      <c r="AB3994">
        <v>17.78</v>
      </c>
      <c r="AC3994">
        <v>2616</v>
      </c>
      <c r="AD3994">
        <v>10</v>
      </c>
      <c r="AE3994">
        <v>1.0999999999999999E-2</v>
      </c>
      <c r="AF3994">
        <v>8.9999999999999993E-3</v>
      </c>
      <c r="AG3994">
        <v>1E-3</v>
      </c>
      <c r="AH3994">
        <v>-186.5</v>
      </c>
      <c r="AI3994">
        <v>-186.9</v>
      </c>
      <c r="AJ3994">
        <v>-186.7</v>
      </c>
      <c r="AK3994">
        <v>-179.4</v>
      </c>
      <c r="AL3994">
        <v>-179.6</v>
      </c>
      <c r="AM3994">
        <v>-179.5</v>
      </c>
    </row>
    <row r="3995" spans="1:39" x14ac:dyDescent="0.25">
      <c r="A3995" s="4">
        <f>D3995-UNR_Feb2020!C3995</f>
        <v>0</v>
      </c>
      <c r="B3995" s="1">
        <v>43889</v>
      </c>
      <c r="C3995" s="2">
        <v>0.72222222222222221</v>
      </c>
      <c r="D3995" s="3">
        <f t="shared" si="62"/>
        <v>43889.722222222219</v>
      </c>
      <c r="E3995">
        <v>160</v>
      </c>
      <c r="F3995">
        <v>203</v>
      </c>
      <c r="G3995">
        <v>136</v>
      </c>
      <c r="H3995">
        <v>20</v>
      </c>
      <c r="I3995">
        <v>8.4890000000000008</v>
      </c>
      <c r="J3995">
        <v>8.1539999999999999</v>
      </c>
      <c r="K3995">
        <v>232.5</v>
      </c>
      <c r="L3995">
        <v>16.09</v>
      </c>
      <c r="M3995">
        <v>13.62</v>
      </c>
      <c r="N3995">
        <v>4.6399999999999997</v>
      </c>
      <c r="O3995">
        <v>3.43</v>
      </c>
      <c r="P3995">
        <v>15.45</v>
      </c>
      <c r="Q3995">
        <v>15.22</v>
      </c>
      <c r="R3995">
        <v>15.33</v>
      </c>
      <c r="S3995">
        <v>13.73</v>
      </c>
      <c r="T3995">
        <v>12.84</v>
      </c>
      <c r="U3995">
        <v>13.24</v>
      </c>
      <c r="V3995">
        <v>851</v>
      </c>
      <c r="W3995">
        <v>0</v>
      </c>
      <c r="X3995">
        <v>1029</v>
      </c>
      <c r="Y3995">
        <v>12.83</v>
      </c>
      <c r="Z3995">
        <v>12.77</v>
      </c>
      <c r="AA3995">
        <v>12.8</v>
      </c>
      <c r="AB3995">
        <v>17.87</v>
      </c>
      <c r="AC3995">
        <v>2616</v>
      </c>
      <c r="AD3995">
        <v>7</v>
      </c>
      <c r="AE3995">
        <v>8.9999999999999993E-3</v>
      </c>
      <c r="AF3995">
        <v>6.0000000000000001E-3</v>
      </c>
      <c r="AG3995">
        <v>1E-3</v>
      </c>
      <c r="AH3995">
        <v>-186.6</v>
      </c>
      <c r="AI3995">
        <v>-186.7</v>
      </c>
      <c r="AJ3995">
        <v>-186.6</v>
      </c>
      <c r="AK3995">
        <v>-179.4</v>
      </c>
      <c r="AL3995">
        <v>-179.6</v>
      </c>
      <c r="AM3995">
        <v>-179.5</v>
      </c>
    </row>
    <row r="3996" spans="1:39" x14ac:dyDescent="0.25">
      <c r="A3996" s="4">
        <f>D3996-UNR_Feb2020!C3996</f>
        <v>0</v>
      </c>
      <c r="B3996" s="1">
        <v>43889</v>
      </c>
      <c r="C3996" s="2">
        <v>0.72916666666666663</v>
      </c>
      <c r="D3996" s="3">
        <f t="shared" si="62"/>
        <v>43889.729166666664</v>
      </c>
      <c r="E3996">
        <v>121</v>
      </c>
      <c r="F3996">
        <v>149</v>
      </c>
      <c r="G3996">
        <v>108</v>
      </c>
      <c r="H3996">
        <v>14</v>
      </c>
      <c r="I3996">
        <v>6.8890000000000002</v>
      </c>
      <c r="J3996">
        <v>6.4459999999999997</v>
      </c>
      <c r="K3996">
        <v>242.2</v>
      </c>
      <c r="L3996">
        <v>20.57</v>
      </c>
      <c r="M3996">
        <v>14.6</v>
      </c>
      <c r="N3996">
        <v>4.6150000000000002</v>
      </c>
      <c r="O3996">
        <v>2.0089999999999999</v>
      </c>
      <c r="P3996">
        <v>15.39</v>
      </c>
      <c r="Q3996">
        <v>15.05</v>
      </c>
      <c r="R3996">
        <v>15.25</v>
      </c>
      <c r="S3996">
        <v>14.41</v>
      </c>
      <c r="T3996">
        <v>12.71</v>
      </c>
      <c r="U3996">
        <v>13.41</v>
      </c>
      <c r="V3996">
        <v>851</v>
      </c>
      <c r="W3996">
        <v>0</v>
      </c>
      <c r="X3996">
        <v>1029</v>
      </c>
      <c r="Y3996">
        <v>12.83</v>
      </c>
      <c r="Z3996">
        <v>12.77</v>
      </c>
      <c r="AA3996">
        <v>12.79</v>
      </c>
      <c r="AB3996">
        <v>17.829999999999998</v>
      </c>
      <c r="AC3996">
        <v>2616</v>
      </c>
      <c r="AD3996">
        <v>6</v>
      </c>
      <c r="AE3996">
        <v>7.0000000000000001E-3</v>
      </c>
      <c r="AF3996">
        <v>5.0000000000000001E-3</v>
      </c>
      <c r="AG3996">
        <v>1E-3</v>
      </c>
      <c r="AH3996">
        <v>-186.6</v>
      </c>
      <c r="AI3996">
        <v>-186.7</v>
      </c>
      <c r="AJ3996">
        <v>-186.6</v>
      </c>
      <c r="AK3996">
        <v>-179.4</v>
      </c>
      <c r="AL3996">
        <v>-179.6</v>
      </c>
      <c r="AM3996">
        <v>-179.5</v>
      </c>
    </row>
    <row r="3997" spans="1:39" x14ac:dyDescent="0.25">
      <c r="A3997" s="4">
        <f>D3997-UNR_Feb2020!C3997</f>
        <v>0</v>
      </c>
      <c r="B3997" s="1">
        <v>43889</v>
      </c>
      <c r="C3997" s="2">
        <v>0.73611111111111116</v>
      </c>
      <c r="D3997" s="3">
        <f t="shared" si="62"/>
        <v>43889.736111111109</v>
      </c>
      <c r="E3997">
        <v>91</v>
      </c>
      <c r="F3997">
        <v>108</v>
      </c>
      <c r="G3997">
        <v>81</v>
      </c>
      <c r="H3997">
        <v>8</v>
      </c>
      <c r="I3997">
        <v>6.6029999999999998</v>
      </c>
      <c r="J3997">
        <v>6.2539999999999996</v>
      </c>
      <c r="K3997">
        <v>245.4</v>
      </c>
      <c r="L3997">
        <v>18.68</v>
      </c>
      <c r="M3997">
        <v>13.72</v>
      </c>
      <c r="N3997">
        <v>4.5209999999999999</v>
      </c>
      <c r="O3997">
        <v>2.6459999999999999</v>
      </c>
      <c r="P3997">
        <v>15.18</v>
      </c>
      <c r="Q3997">
        <v>14.81</v>
      </c>
      <c r="R3997">
        <v>14.97</v>
      </c>
      <c r="S3997">
        <v>14.61</v>
      </c>
      <c r="T3997">
        <v>13.86</v>
      </c>
      <c r="U3997">
        <v>14.27</v>
      </c>
      <c r="V3997">
        <v>851</v>
      </c>
      <c r="W3997">
        <v>0</v>
      </c>
      <c r="X3997">
        <v>1029</v>
      </c>
      <c r="Y3997">
        <v>12.82</v>
      </c>
      <c r="Z3997">
        <v>12.76</v>
      </c>
      <c r="AA3997">
        <v>12.79</v>
      </c>
      <c r="AB3997">
        <v>17.72</v>
      </c>
      <c r="AC3997">
        <v>2616</v>
      </c>
      <c r="AD3997">
        <v>4</v>
      </c>
      <c r="AE3997">
        <v>5.0000000000000001E-3</v>
      </c>
      <c r="AF3997">
        <v>4.0000000000000001E-3</v>
      </c>
      <c r="AG3997">
        <v>0</v>
      </c>
      <c r="AH3997">
        <v>-186.6</v>
      </c>
      <c r="AI3997">
        <v>-186.7</v>
      </c>
      <c r="AJ3997">
        <v>-186.6</v>
      </c>
      <c r="AK3997">
        <v>-179.4</v>
      </c>
      <c r="AL3997">
        <v>-179.6</v>
      </c>
      <c r="AM3997">
        <v>-179.5</v>
      </c>
    </row>
    <row r="3998" spans="1:39" x14ac:dyDescent="0.25">
      <c r="A3998" s="4">
        <f>D3998-UNR_Feb2020!C3998</f>
        <v>0</v>
      </c>
      <c r="B3998" s="1">
        <v>43889</v>
      </c>
      <c r="C3998" s="2">
        <v>0.74305555555555547</v>
      </c>
      <c r="D3998" s="3">
        <f t="shared" si="62"/>
        <v>43889.743055555555</v>
      </c>
      <c r="E3998">
        <v>58</v>
      </c>
      <c r="F3998">
        <v>81</v>
      </c>
      <c r="G3998">
        <v>41</v>
      </c>
      <c r="H3998">
        <v>7</v>
      </c>
      <c r="I3998">
        <v>5.6820000000000004</v>
      </c>
      <c r="J3998">
        <v>5.2839999999999998</v>
      </c>
      <c r="K3998">
        <v>240.5</v>
      </c>
      <c r="L3998">
        <v>21.35</v>
      </c>
      <c r="M3998">
        <v>10.19</v>
      </c>
      <c r="N3998">
        <v>4.08</v>
      </c>
      <c r="O3998">
        <v>1.127</v>
      </c>
      <c r="P3998">
        <v>14.84</v>
      </c>
      <c r="Q3998">
        <v>14.33</v>
      </c>
      <c r="R3998">
        <v>14.57</v>
      </c>
      <c r="S3998">
        <v>15.56</v>
      </c>
      <c r="T3998">
        <v>13.9</v>
      </c>
      <c r="U3998">
        <v>14.75</v>
      </c>
      <c r="V3998">
        <v>851</v>
      </c>
      <c r="W3998">
        <v>0</v>
      </c>
      <c r="X3998">
        <v>1029</v>
      </c>
      <c r="Y3998">
        <v>12.81</v>
      </c>
      <c r="Z3998">
        <v>12.76</v>
      </c>
      <c r="AA3998">
        <v>12.77</v>
      </c>
      <c r="AB3998">
        <v>17.48</v>
      </c>
      <c r="AC3998">
        <v>2616</v>
      </c>
      <c r="AD3998">
        <v>3</v>
      </c>
      <c r="AE3998">
        <v>4.0000000000000001E-3</v>
      </c>
      <c r="AF3998">
        <v>2E-3</v>
      </c>
      <c r="AG3998">
        <v>0</v>
      </c>
      <c r="AH3998">
        <v>-186.3</v>
      </c>
      <c r="AI3998">
        <v>-186.9</v>
      </c>
      <c r="AJ3998">
        <v>-186.6</v>
      </c>
      <c r="AK3998">
        <v>-179.4</v>
      </c>
      <c r="AL3998">
        <v>-179.6</v>
      </c>
      <c r="AM3998">
        <v>-179.6</v>
      </c>
    </row>
    <row r="3999" spans="1:39" x14ac:dyDescent="0.25">
      <c r="A3999" s="4">
        <f>D3999-UNR_Feb2020!C3999</f>
        <v>0</v>
      </c>
      <c r="B3999" s="1">
        <v>43889</v>
      </c>
      <c r="C3999" s="2">
        <v>0.75</v>
      </c>
      <c r="D3999" s="3">
        <f t="shared" si="62"/>
        <v>43889.75</v>
      </c>
      <c r="E3999">
        <v>32</v>
      </c>
      <c r="F3999">
        <v>54</v>
      </c>
      <c r="G3999">
        <v>14</v>
      </c>
      <c r="H3999">
        <v>11</v>
      </c>
      <c r="I3999">
        <v>5.423</v>
      </c>
      <c r="J3999">
        <v>5.0650000000000004</v>
      </c>
      <c r="K3999">
        <v>245.5</v>
      </c>
      <c r="L3999">
        <v>20.71</v>
      </c>
      <c r="M3999">
        <v>10.24</v>
      </c>
      <c r="N3999">
        <v>3.9809999999999999</v>
      </c>
      <c r="O3999">
        <v>2.1070000000000002</v>
      </c>
      <c r="P3999">
        <v>14.4</v>
      </c>
      <c r="Q3999">
        <v>13.96</v>
      </c>
      <c r="R3999">
        <v>14.2</v>
      </c>
      <c r="S3999">
        <v>17.8</v>
      </c>
      <c r="T3999">
        <v>15.53</v>
      </c>
      <c r="U3999">
        <v>16.66</v>
      </c>
      <c r="V3999">
        <v>851</v>
      </c>
      <c r="W3999">
        <v>0</v>
      </c>
      <c r="X3999">
        <v>1029</v>
      </c>
      <c r="Y3999">
        <v>12.82</v>
      </c>
      <c r="Z3999">
        <v>12.75</v>
      </c>
      <c r="AA3999">
        <v>12.78</v>
      </c>
      <c r="AB3999">
        <v>16.989999999999998</v>
      </c>
      <c r="AC3999">
        <v>2616</v>
      </c>
      <c r="AD3999">
        <v>1</v>
      </c>
      <c r="AE3999">
        <v>3.0000000000000001E-3</v>
      </c>
      <c r="AF3999">
        <v>1E-3</v>
      </c>
      <c r="AG3999">
        <v>1E-3</v>
      </c>
      <c r="AH3999">
        <v>-186.3</v>
      </c>
      <c r="AI3999">
        <v>-186.8</v>
      </c>
      <c r="AJ3999">
        <v>-186.6</v>
      </c>
      <c r="AK3999">
        <v>-179.4</v>
      </c>
      <c r="AL3999">
        <v>-179.6</v>
      </c>
      <c r="AM3999">
        <v>-179.5</v>
      </c>
    </row>
    <row r="4000" spans="1:39" x14ac:dyDescent="0.25">
      <c r="A4000" s="4">
        <f>D4000-UNR_Feb2020!C4000</f>
        <v>0</v>
      </c>
      <c r="B4000" s="1">
        <v>43889</v>
      </c>
      <c r="C4000" s="2">
        <v>0.75694444444444453</v>
      </c>
      <c r="D4000" s="3">
        <f t="shared" si="62"/>
        <v>43889.756944444445</v>
      </c>
      <c r="E4000">
        <v>4</v>
      </c>
      <c r="F4000">
        <v>14</v>
      </c>
      <c r="G4000">
        <v>0</v>
      </c>
      <c r="H4000">
        <v>6</v>
      </c>
      <c r="I4000">
        <v>4.694</v>
      </c>
      <c r="J4000">
        <v>4.327</v>
      </c>
      <c r="K4000">
        <v>245.3</v>
      </c>
      <c r="L4000">
        <v>22.71</v>
      </c>
      <c r="M4000">
        <v>9.3070000000000004</v>
      </c>
      <c r="N4000">
        <v>3.5249999999999999</v>
      </c>
      <c r="O4000">
        <v>1.274</v>
      </c>
      <c r="P4000">
        <v>14.06</v>
      </c>
      <c r="Q4000">
        <v>13.62</v>
      </c>
      <c r="R4000">
        <v>13.87</v>
      </c>
      <c r="S4000">
        <v>19.16</v>
      </c>
      <c r="T4000">
        <v>17.77</v>
      </c>
      <c r="U4000">
        <v>18.510000000000002</v>
      </c>
      <c r="V4000">
        <v>851</v>
      </c>
      <c r="W4000">
        <v>0</v>
      </c>
      <c r="X4000">
        <v>1029</v>
      </c>
      <c r="Y4000">
        <v>12.79</v>
      </c>
      <c r="Z4000">
        <v>12.71</v>
      </c>
      <c r="AA4000">
        <v>12.74</v>
      </c>
      <c r="AB4000">
        <v>16.39</v>
      </c>
      <c r="AC4000">
        <v>2616</v>
      </c>
      <c r="AD4000">
        <v>0</v>
      </c>
      <c r="AE4000">
        <v>1E-3</v>
      </c>
      <c r="AF4000">
        <v>0</v>
      </c>
      <c r="AG4000">
        <v>0</v>
      </c>
      <c r="AH4000">
        <v>-186.4</v>
      </c>
      <c r="AI4000">
        <v>-186.9</v>
      </c>
      <c r="AJ4000">
        <v>-186.6</v>
      </c>
      <c r="AK4000">
        <v>-179.4</v>
      </c>
      <c r="AL4000">
        <v>-179.5</v>
      </c>
      <c r="AM4000">
        <v>-179.5</v>
      </c>
    </row>
    <row r="4001" spans="1:39" x14ac:dyDescent="0.25">
      <c r="A4001" s="4">
        <f>D4001-UNR_Feb2020!C4001</f>
        <v>0</v>
      </c>
      <c r="B4001" s="1">
        <v>43889</v>
      </c>
      <c r="C4001" s="2">
        <v>0.76388888888888884</v>
      </c>
      <c r="D4001" s="3">
        <f t="shared" si="62"/>
        <v>43889.763888888891</v>
      </c>
      <c r="E4001">
        <v>0</v>
      </c>
      <c r="F4001">
        <v>0</v>
      </c>
      <c r="G4001">
        <v>0</v>
      </c>
      <c r="H4001">
        <v>0</v>
      </c>
      <c r="I4001">
        <v>5.8879999999999999</v>
      </c>
      <c r="J4001">
        <v>5.57</v>
      </c>
      <c r="K4001">
        <v>235.6</v>
      </c>
      <c r="L4001">
        <v>18.89</v>
      </c>
      <c r="M4001">
        <v>9.75</v>
      </c>
      <c r="N4001">
        <v>3.3250000000000002</v>
      </c>
      <c r="O4001">
        <v>1.7150000000000001</v>
      </c>
      <c r="P4001">
        <v>13.69</v>
      </c>
      <c r="Q4001">
        <v>13.45</v>
      </c>
      <c r="R4001">
        <v>13.59</v>
      </c>
      <c r="S4001">
        <v>20.52</v>
      </c>
      <c r="T4001">
        <v>19.100000000000001</v>
      </c>
      <c r="U4001">
        <v>19.93</v>
      </c>
      <c r="V4001">
        <v>850.9</v>
      </c>
      <c r="W4001">
        <v>0</v>
      </c>
      <c r="X4001">
        <v>1029</v>
      </c>
      <c r="Y4001">
        <v>12.76</v>
      </c>
      <c r="Z4001">
        <v>12.69</v>
      </c>
      <c r="AA4001">
        <v>12.72</v>
      </c>
      <c r="AB4001">
        <v>15.82</v>
      </c>
      <c r="AC4001">
        <v>2616</v>
      </c>
      <c r="AD4001">
        <v>0</v>
      </c>
      <c r="AE4001">
        <v>0</v>
      </c>
      <c r="AF4001">
        <v>0</v>
      </c>
      <c r="AG4001">
        <v>0</v>
      </c>
      <c r="AH4001">
        <v>-186.6</v>
      </c>
      <c r="AI4001">
        <v>-186.9</v>
      </c>
      <c r="AJ4001">
        <v>-186.7</v>
      </c>
      <c r="AK4001">
        <v>-179.4</v>
      </c>
      <c r="AL4001">
        <v>-179.5</v>
      </c>
      <c r="AM4001">
        <v>-179.5</v>
      </c>
    </row>
    <row r="4002" spans="1:39" x14ac:dyDescent="0.25">
      <c r="A4002" s="4">
        <f>D4002-UNR_Feb2020!C4002</f>
        <v>0</v>
      </c>
      <c r="B4002" s="1">
        <v>43889</v>
      </c>
      <c r="C4002" s="2">
        <v>0.77083333333333337</v>
      </c>
      <c r="D4002" s="3">
        <f t="shared" si="62"/>
        <v>43889.770833333336</v>
      </c>
      <c r="E4002">
        <v>0</v>
      </c>
      <c r="F4002">
        <v>0</v>
      </c>
      <c r="G4002">
        <v>0</v>
      </c>
      <c r="H4002">
        <v>0</v>
      </c>
      <c r="I4002">
        <v>5.9589999999999996</v>
      </c>
      <c r="J4002">
        <v>5.6420000000000003</v>
      </c>
      <c r="K4002">
        <v>237.8</v>
      </c>
      <c r="L4002">
        <v>18.739999999999998</v>
      </c>
      <c r="M4002">
        <v>9.9469999999999992</v>
      </c>
      <c r="N4002">
        <v>3.86</v>
      </c>
      <c r="O4002">
        <v>1.764</v>
      </c>
      <c r="P4002">
        <v>13.58</v>
      </c>
      <c r="Q4002">
        <v>13.35</v>
      </c>
      <c r="R4002">
        <v>13.43</v>
      </c>
      <c r="S4002">
        <v>21.34</v>
      </c>
      <c r="T4002">
        <v>20.46</v>
      </c>
      <c r="U4002">
        <v>20.93</v>
      </c>
      <c r="V4002">
        <v>850.9</v>
      </c>
      <c r="W4002">
        <v>0</v>
      </c>
      <c r="X4002">
        <v>1029</v>
      </c>
      <c r="Y4002">
        <v>12.77</v>
      </c>
      <c r="Z4002">
        <v>12.71</v>
      </c>
      <c r="AA4002">
        <v>12.74</v>
      </c>
      <c r="AB4002">
        <v>15.3</v>
      </c>
      <c r="AC4002">
        <v>2616</v>
      </c>
      <c r="AD4002">
        <v>0</v>
      </c>
      <c r="AE4002">
        <v>0</v>
      </c>
      <c r="AF4002">
        <v>0</v>
      </c>
      <c r="AG4002">
        <v>0</v>
      </c>
      <c r="AH4002">
        <v>-186.5</v>
      </c>
      <c r="AI4002">
        <v>-187</v>
      </c>
      <c r="AJ4002">
        <v>-186.7</v>
      </c>
      <c r="AK4002">
        <v>-179.3</v>
      </c>
      <c r="AL4002">
        <v>-179.5</v>
      </c>
      <c r="AM4002">
        <v>-179.4</v>
      </c>
    </row>
    <row r="4003" spans="1:39" x14ac:dyDescent="0.25">
      <c r="A4003" s="4">
        <f>D4003-UNR_Feb2020!C4003</f>
        <v>0</v>
      </c>
      <c r="B4003" s="1">
        <v>43889</v>
      </c>
      <c r="C4003" s="2">
        <v>0.77777777777777779</v>
      </c>
      <c r="D4003" s="3">
        <f t="shared" si="62"/>
        <v>43889.777777777781</v>
      </c>
      <c r="E4003">
        <v>0</v>
      </c>
      <c r="F4003">
        <v>0</v>
      </c>
      <c r="G4003">
        <v>0</v>
      </c>
      <c r="H4003">
        <v>0</v>
      </c>
      <c r="I4003">
        <v>4.8550000000000004</v>
      </c>
      <c r="J4003">
        <v>4.5780000000000003</v>
      </c>
      <c r="K4003">
        <v>238</v>
      </c>
      <c r="L4003">
        <v>19.32</v>
      </c>
      <c r="M4003">
        <v>8.968</v>
      </c>
      <c r="N4003">
        <v>3.4620000000000002</v>
      </c>
      <c r="O4003">
        <v>1.323</v>
      </c>
      <c r="P4003">
        <v>13.41</v>
      </c>
      <c r="Q4003">
        <v>13.08</v>
      </c>
      <c r="R4003">
        <v>13.21</v>
      </c>
      <c r="S4003">
        <v>22.67</v>
      </c>
      <c r="T4003">
        <v>21.3</v>
      </c>
      <c r="U4003">
        <v>22.05</v>
      </c>
      <c r="V4003">
        <v>851</v>
      </c>
      <c r="W4003">
        <v>0</v>
      </c>
      <c r="X4003">
        <v>1029</v>
      </c>
      <c r="Y4003">
        <v>12.77</v>
      </c>
      <c r="Z4003">
        <v>12.72</v>
      </c>
      <c r="AA4003">
        <v>12.74</v>
      </c>
      <c r="AB4003">
        <v>14.87</v>
      </c>
      <c r="AC4003">
        <v>2616</v>
      </c>
      <c r="AD4003">
        <v>0</v>
      </c>
      <c r="AE4003">
        <v>0</v>
      </c>
      <c r="AF4003">
        <v>0</v>
      </c>
      <c r="AG4003">
        <v>0</v>
      </c>
      <c r="AH4003">
        <v>-186.5</v>
      </c>
      <c r="AI4003">
        <v>-186.8</v>
      </c>
      <c r="AJ4003">
        <v>-186.6</v>
      </c>
      <c r="AK4003">
        <v>-179.3</v>
      </c>
      <c r="AL4003">
        <v>-179.4</v>
      </c>
      <c r="AM4003">
        <v>-179.4</v>
      </c>
    </row>
    <row r="4004" spans="1:39" x14ac:dyDescent="0.25">
      <c r="A4004" s="4">
        <f>D4004-UNR_Feb2020!C4004</f>
        <v>0</v>
      </c>
      <c r="B4004" s="1">
        <v>43889</v>
      </c>
      <c r="C4004" s="2">
        <v>0.78472222222222221</v>
      </c>
      <c r="D4004" s="3">
        <f t="shared" si="62"/>
        <v>43889.784722222219</v>
      </c>
      <c r="E4004">
        <v>0</v>
      </c>
      <c r="F4004">
        <v>0</v>
      </c>
      <c r="G4004">
        <v>0</v>
      </c>
      <c r="H4004">
        <v>0</v>
      </c>
      <c r="I4004">
        <v>3.569</v>
      </c>
      <c r="J4004">
        <v>3.3889999999999998</v>
      </c>
      <c r="K4004">
        <v>255.6</v>
      </c>
      <c r="L4004">
        <v>18.2</v>
      </c>
      <c r="M4004">
        <v>7.1029999999999998</v>
      </c>
      <c r="N4004">
        <v>2.355</v>
      </c>
      <c r="O4004">
        <v>1.47</v>
      </c>
      <c r="P4004">
        <v>13.18</v>
      </c>
      <c r="Q4004">
        <v>12.84</v>
      </c>
      <c r="R4004">
        <v>13.01</v>
      </c>
      <c r="S4004">
        <v>23.72</v>
      </c>
      <c r="T4004">
        <v>22.56</v>
      </c>
      <c r="U4004">
        <v>23.23</v>
      </c>
      <c r="V4004">
        <v>851.1</v>
      </c>
      <c r="W4004">
        <v>0</v>
      </c>
      <c r="X4004">
        <v>1029</v>
      </c>
      <c r="Y4004">
        <v>12.78</v>
      </c>
      <c r="Z4004">
        <v>12.72</v>
      </c>
      <c r="AA4004">
        <v>12.74</v>
      </c>
      <c r="AB4004">
        <v>14.48</v>
      </c>
      <c r="AC4004">
        <v>2616</v>
      </c>
      <c r="AD4004">
        <v>0</v>
      </c>
      <c r="AE4004">
        <v>0</v>
      </c>
      <c r="AF4004">
        <v>0</v>
      </c>
      <c r="AG4004">
        <v>0</v>
      </c>
      <c r="AH4004">
        <v>-186.8</v>
      </c>
      <c r="AI4004">
        <v>-187.1</v>
      </c>
      <c r="AJ4004">
        <v>-186.9</v>
      </c>
      <c r="AK4004">
        <v>-179.3</v>
      </c>
      <c r="AL4004">
        <v>-179.5</v>
      </c>
      <c r="AM4004">
        <v>-179.4</v>
      </c>
    </row>
    <row r="4005" spans="1:39" x14ac:dyDescent="0.25">
      <c r="A4005" s="4">
        <f>D4005-UNR_Feb2020!C4005</f>
        <v>0</v>
      </c>
      <c r="B4005" s="1">
        <v>43889</v>
      </c>
      <c r="C4005" s="2">
        <v>0.79166666666666663</v>
      </c>
      <c r="D4005" s="3">
        <f t="shared" si="62"/>
        <v>43889.791666666664</v>
      </c>
      <c r="E4005">
        <v>0</v>
      </c>
      <c r="F4005">
        <v>0</v>
      </c>
      <c r="G4005">
        <v>0</v>
      </c>
      <c r="H4005">
        <v>0</v>
      </c>
      <c r="I4005">
        <v>3.0510000000000002</v>
      </c>
      <c r="J4005">
        <v>2.839</v>
      </c>
      <c r="K4005">
        <v>249.9</v>
      </c>
      <c r="L4005">
        <v>21.35</v>
      </c>
      <c r="M4005">
        <v>6.4690000000000003</v>
      </c>
      <c r="N4005">
        <v>2.41</v>
      </c>
      <c r="O4005">
        <v>0.97989999999999999</v>
      </c>
      <c r="P4005">
        <v>12.91</v>
      </c>
      <c r="Q4005">
        <v>12.57</v>
      </c>
      <c r="R4005">
        <v>12.73</v>
      </c>
      <c r="S4005">
        <v>25.01</v>
      </c>
      <c r="T4005">
        <v>23.65</v>
      </c>
      <c r="U4005">
        <v>24.28</v>
      </c>
      <c r="V4005">
        <v>851.1</v>
      </c>
      <c r="W4005">
        <v>0</v>
      </c>
      <c r="X4005">
        <v>1029</v>
      </c>
      <c r="Y4005">
        <v>12.77</v>
      </c>
      <c r="Z4005">
        <v>12.71</v>
      </c>
      <c r="AA4005">
        <v>12.74</v>
      </c>
      <c r="AB4005">
        <v>14.1</v>
      </c>
      <c r="AC4005">
        <v>2616</v>
      </c>
      <c r="AD4005">
        <v>0</v>
      </c>
      <c r="AE4005">
        <v>0</v>
      </c>
      <c r="AF4005">
        <v>0</v>
      </c>
      <c r="AG4005">
        <v>0</v>
      </c>
      <c r="AH4005">
        <v>-186.6</v>
      </c>
      <c r="AI4005">
        <v>-187.1</v>
      </c>
      <c r="AJ4005">
        <v>-186.9</v>
      </c>
      <c r="AK4005">
        <v>-179.4</v>
      </c>
      <c r="AL4005">
        <v>-179.5</v>
      </c>
      <c r="AM4005">
        <v>-179.4</v>
      </c>
    </row>
    <row r="4006" spans="1:39" x14ac:dyDescent="0.25">
      <c r="A4006" s="4">
        <f>D4006-UNR_Feb2020!C4006</f>
        <v>0</v>
      </c>
      <c r="B4006" s="1">
        <v>43889</v>
      </c>
      <c r="C4006" s="2">
        <v>0.79861111111111116</v>
      </c>
      <c r="D4006" s="3">
        <f t="shared" si="62"/>
        <v>43889.798611111109</v>
      </c>
      <c r="E4006">
        <v>0</v>
      </c>
      <c r="F4006">
        <v>0</v>
      </c>
      <c r="G4006">
        <v>0</v>
      </c>
      <c r="H4006">
        <v>0</v>
      </c>
      <c r="I4006">
        <v>3.2509999999999999</v>
      </c>
      <c r="J4006">
        <v>3.06</v>
      </c>
      <c r="K4006">
        <v>249.5</v>
      </c>
      <c r="L4006">
        <v>19.66</v>
      </c>
      <c r="M4006">
        <v>7.399</v>
      </c>
      <c r="N4006">
        <v>2.8460000000000001</v>
      </c>
      <c r="O4006">
        <v>0.68579999999999997</v>
      </c>
      <c r="P4006">
        <v>12.61</v>
      </c>
      <c r="Q4006">
        <v>12.34</v>
      </c>
      <c r="R4006">
        <v>12.47</v>
      </c>
      <c r="S4006">
        <v>25.86</v>
      </c>
      <c r="T4006">
        <v>25.01</v>
      </c>
      <c r="U4006">
        <v>25.52</v>
      </c>
      <c r="V4006">
        <v>851.1</v>
      </c>
      <c r="W4006">
        <v>0</v>
      </c>
      <c r="X4006">
        <v>1029</v>
      </c>
      <c r="Y4006">
        <v>12.78</v>
      </c>
      <c r="Z4006">
        <v>12.72</v>
      </c>
      <c r="AA4006">
        <v>12.75</v>
      </c>
      <c r="AB4006">
        <v>13.72</v>
      </c>
      <c r="AC4006">
        <v>2616</v>
      </c>
      <c r="AD4006">
        <v>0</v>
      </c>
      <c r="AE4006">
        <v>0</v>
      </c>
      <c r="AF4006">
        <v>0</v>
      </c>
      <c r="AG4006">
        <v>0</v>
      </c>
      <c r="AH4006">
        <v>-186.6</v>
      </c>
      <c r="AI4006">
        <v>-186.9</v>
      </c>
      <c r="AJ4006">
        <v>-186.8</v>
      </c>
      <c r="AK4006">
        <v>-179.3</v>
      </c>
      <c r="AL4006">
        <v>-179.5</v>
      </c>
      <c r="AM4006">
        <v>-179.4</v>
      </c>
    </row>
    <row r="4007" spans="1:39" x14ac:dyDescent="0.25">
      <c r="A4007" s="4">
        <f>D4007-UNR_Feb2020!C4007</f>
        <v>0</v>
      </c>
      <c r="B4007" s="1">
        <v>43889</v>
      </c>
      <c r="C4007" s="2">
        <v>0.80555555555555547</v>
      </c>
      <c r="D4007" s="3">
        <f t="shared" si="62"/>
        <v>43889.805555555555</v>
      </c>
      <c r="E4007">
        <v>0</v>
      </c>
      <c r="F4007">
        <v>0</v>
      </c>
      <c r="G4007">
        <v>0</v>
      </c>
      <c r="H4007">
        <v>0</v>
      </c>
      <c r="I4007">
        <v>3.4119999999999999</v>
      </c>
      <c r="J4007">
        <v>3.2250000000000001</v>
      </c>
      <c r="K4007">
        <v>260.3</v>
      </c>
      <c r="L4007">
        <v>18.95</v>
      </c>
      <c r="M4007">
        <v>6.5670000000000002</v>
      </c>
      <c r="N4007">
        <v>2.1150000000000002</v>
      </c>
      <c r="O4007">
        <v>1.5189999999999999</v>
      </c>
      <c r="P4007">
        <v>12.48</v>
      </c>
      <c r="Q4007">
        <v>12.21</v>
      </c>
      <c r="R4007">
        <v>12.36</v>
      </c>
      <c r="S4007">
        <v>26.24</v>
      </c>
      <c r="T4007">
        <v>25.56</v>
      </c>
      <c r="U4007">
        <v>25.86</v>
      </c>
      <c r="V4007">
        <v>851.2</v>
      </c>
      <c r="W4007">
        <v>0</v>
      </c>
      <c r="X4007">
        <v>1029</v>
      </c>
      <c r="Y4007">
        <v>12.79</v>
      </c>
      <c r="Z4007">
        <v>12.72</v>
      </c>
      <c r="AA4007">
        <v>12.75</v>
      </c>
      <c r="AB4007">
        <v>13.36</v>
      </c>
      <c r="AC4007">
        <v>2616</v>
      </c>
      <c r="AD4007">
        <v>0</v>
      </c>
      <c r="AE4007">
        <v>0</v>
      </c>
      <c r="AF4007">
        <v>0</v>
      </c>
      <c r="AG4007">
        <v>0</v>
      </c>
      <c r="AH4007">
        <v>-186.8</v>
      </c>
      <c r="AI4007">
        <v>-187.1</v>
      </c>
      <c r="AJ4007">
        <v>-187</v>
      </c>
      <c r="AK4007">
        <v>-179.3</v>
      </c>
      <c r="AL4007">
        <v>-179.4</v>
      </c>
      <c r="AM4007">
        <v>-179.4</v>
      </c>
    </row>
    <row r="4008" spans="1:39" x14ac:dyDescent="0.25">
      <c r="A4008" s="4">
        <f>D4008-UNR_Feb2020!C4008</f>
        <v>0</v>
      </c>
      <c r="B4008" s="1">
        <v>43889</v>
      </c>
      <c r="C4008" s="2">
        <v>0.8125</v>
      </c>
      <c r="D4008" s="3">
        <f t="shared" si="62"/>
        <v>43889.8125</v>
      </c>
      <c r="E4008">
        <v>0</v>
      </c>
      <c r="F4008">
        <v>0</v>
      </c>
      <c r="G4008">
        <v>0</v>
      </c>
      <c r="H4008">
        <v>0</v>
      </c>
      <c r="I4008">
        <v>3.706</v>
      </c>
      <c r="J4008">
        <v>3.5619999999999998</v>
      </c>
      <c r="K4008">
        <v>261.60000000000002</v>
      </c>
      <c r="L4008">
        <v>15.83</v>
      </c>
      <c r="M4008">
        <v>6.7590000000000003</v>
      </c>
      <c r="N4008">
        <v>2.4910000000000001</v>
      </c>
      <c r="O4008">
        <v>1.0780000000000001</v>
      </c>
      <c r="P4008">
        <v>12.28</v>
      </c>
      <c r="Q4008">
        <v>11.9</v>
      </c>
      <c r="R4008">
        <v>12.09</v>
      </c>
      <c r="S4008">
        <v>27.33</v>
      </c>
      <c r="T4008">
        <v>26.24</v>
      </c>
      <c r="U4008">
        <v>26.8</v>
      </c>
      <c r="V4008">
        <v>851.2</v>
      </c>
      <c r="W4008">
        <v>0</v>
      </c>
      <c r="X4008">
        <v>1029</v>
      </c>
      <c r="Y4008">
        <v>12.81</v>
      </c>
      <c r="Z4008">
        <v>12.74</v>
      </c>
      <c r="AA4008">
        <v>12.78</v>
      </c>
      <c r="AB4008">
        <v>13.01</v>
      </c>
      <c r="AC4008">
        <v>2616</v>
      </c>
      <c r="AD4008">
        <v>0</v>
      </c>
      <c r="AE4008">
        <v>0</v>
      </c>
      <c r="AF4008">
        <v>0</v>
      </c>
      <c r="AG4008">
        <v>0</v>
      </c>
      <c r="AH4008">
        <v>-186.9</v>
      </c>
      <c r="AI4008">
        <v>-187.3</v>
      </c>
      <c r="AJ4008">
        <v>-187.1</v>
      </c>
      <c r="AK4008">
        <v>-179.4</v>
      </c>
      <c r="AL4008">
        <v>-179.5</v>
      </c>
      <c r="AM4008">
        <v>-179.4</v>
      </c>
    </row>
    <row r="4009" spans="1:39" x14ac:dyDescent="0.25">
      <c r="A4009" s="4">
        <f>D4009-UNR_Feb2020!C4009</f>
        <v>0</v>
      </c>
      <c r="B4009" s="1">
        <v>43889</v>
      </c>
      <c r="C4009" s="2">
        <v>0.81944444444444453</v>
      </c>
      <c r="D4009" s="3">
        <f t="shared" si="62"/>
        <v>43889.819444444445</v>
      </c>
      <c r="E4009">
        <v>0</v>
      </c>
      <c r="F4009">
        <v>0</v>
      </c>
      <c r="G4009">
        <v>0</v>
      </c>
      <c r="H4009">
        <v>0</v>
      </c>
      <c r="I4009">
        <v>4.7430000000000003</v>
      </c>
      <c r="J4009">
        <v>4.4969999999999999</v>
      </c>
      <c r="K4009">
        <v>259.89999999999998</v>
      </c>
      <c r="L4009">
        <v>18.41</v>
      </c>
      <c r="M4009">
        <v>8.5739999999999998</v>
      </c>
      <c r="N4009">
        <v>3.2389999999999999</v>
      </c>
      <c r="O4009">
        <v>1.8129999999999999</v>
      </c>
      <c r="P4009">
        <v>12.01</v>
      </c>
      <c r="Q4009">
        <v>11.8</v>
      </c>
      <c r="R4009">
        <v>11.92</v>
      </c>
      <c r="S4009">
        <v>27.87</v>
      </c>
      <c r="T4009">
        <v>27.29</v>
      </c>
      <c r="U4009">
        <v>27.64</v>
      </c>
      <c r="V4009">
        <v>851.1</v>
      </c>
      <c r="W4009">
        <v>0</v>
      </c>
      <c r="X4009">
        <v>1029</v>
      </c>
      <c r="Y4009">
        <v>12.8</v>
      </c>
      <c r="Z4009">
        <v>12.74</v>
      </c>
      <c r="AA4009">
        <v>12.77</v>
      </c>
      <c r="AB4009">
        <v>12.71</v>
      </c>
      <c r="AC4009">
        <v>2616</v>
      </c>
      <c r="AD4009">
        <v>0</v>
      </c>
      <c r="AE4009">
        <v>0</v>
      </c>
      <c r="AF4009">
        <v>0</v>
      </c>
      <c r="AG4009">
        <v>0</v>
      </c>
      <c r="AH4009">
        <v>-186.7</v>
      </c>
      <c r="AI4009">
        <v>-186.9</v>
      </c>
      <c r="AJ4009">
        <v>-186.8</v>
      </c>
      <c r="AK4009">
        <v>-179.2</v>
      </c>
      <c r="AL4009">
        <v>-179.4</v>
      </c>
      <c r="AM4009">
        <v>-179.3</v>
      </c>
    </row>
    <row r="4010" spans="1:39" x14ac:dyDescent="0.25">
      <c r="A4010" s="4">
        <f>D4010-UNR_Feb2020!C4010</f>
        <v>0</v>
      </c>
      <c r="B4010" s="1">
        <v>43889</v>
      </c>
      <c r="C4010" s="2">
        <v>0.82638888888888884</v>
      </c>
      <c r="D4010" s="3">
        <f t="shared" si="62"/>
        <v>43889.826388888891</v>
      </c>
      <c r="E4010">
        <v>0</v>
      </c>
      <c r="F4010">
        <v>0</v>
      </c>
      <c r="G4010">
        <v>0</v>
      </c>
      <c r="H4010">
        <v>0</v>
      </c>
      <c r="I4010">
        <v>4.931</v>
      </c>
      <c r="J4010">
        <v>4.6449999999999996</v>
      </c>
      <c r="K4010">
        <v>253.6</v>
      </c>
      <c r="L4010">
        <v>19.53</v>
      </c>
      <c r="M4010">
        <v>10.63</v>
      </c>
      <c r="N4010">
        <v>3.6909999999999998</v>
      </c>
      <c r="O4010">
        <v>2.0089999999999999</v>
      </c>
      <c r="P4010">
        <v>11.97</v>
      </c>
      <c r="Q4010">
        <v>11.7</v>
      </c>
      <c r="R4010">
        <v>11.86</v>
      </c>
      <c r="S4010">
        <v>27.77</v>
      </c>
      <c r="T4010">
        <v>27.06</v>
      </c>
      <c r="U4010">
        <v>27.44</v>
      </c>
      <c r="V4010">
        <v>851.1</v>
      </c>
      <c r="W4010">
        <v>0</v>
      </c>
      <c r="X4010">
        <v>1029</v>
      </c>
      <c r="Y4010">
        <v>12.79</v>
      </c>
      <c r="Z4010">
        <v>12.7</v>
      </c>
      <c r="AA4010">
        <v>12.74</v>
      </c>
      <c r="AB4010">
        <v>12.46</v>
      </c>
      <c r="AC4010">
        <v>2616</v>
      </c>
      <c r="AD4010">
        <v>0</v>
      </c>
      <c r="AE4010">
        <v>0</v>
      </c>
      <c r="AF4010">
        <v>0</v>
      </c>
      <c r="AG4010">
        <v>0</v>
      </c>
      <c r="AH4010">
        <v>-186.7</v>
      </c>
      <c r="AI4010">
        <v>-186.9</v>
      </c>
      <c r="AJ4010">
        <v>-186.8</v>
      </c>
      <c r="AK4010">
        <v>-179.2</v>
      </c>
      <c r="AL4010">
        <v>-179.4</v>
      </c>
      <c r="AM4010">
        <v>-179.3</v>
      </c>
    </row>
    <row r="4011" spans="1:39" x14ac:dyDescent="0.25">
      <c r="A4011" s="4">
        <f>D4011-UNR_Feb2020!C4011</f>
        <v>0</v>
      </c>
      <c r="B4011" s="1">
        <v>43889</v>
      </c>
      <c r="C4011" s="2">
        <v>0.83333333333333337</v>
      </c>
      <c r="D4011" s="3">
        <f t="shared" si="62"/>
        <v>43889.833333333336</v>
      </c>
      <c r="E4011">
        <v>0</v>
      </c>
      <c r="F4011">
        <v>0</v>
      </c>
      <c r="G4011">
        <v>0</v>
      </c>
      <c r="H4011">
        <v>0</v>
      </c>
      <c r="I4011">
        <v>5.0380000000000003</v>
      </c>
      <c r="J4011">
        <v>4.7389999999999999</v>
      </c>
      <c r="K4011">
        <v>255.1</v>
      </c>
      <c r="L4011">
        <v>19.82</v>
      </c>
      <c r="M4011">
        <v>9.5530000000000008</v>
      </c>
      <c r="N4011">
        <v>3.4860000000000002</v>
      </c>
      <c r="O4011">
        <v>2.0089999999999999</v>
      </c>
      <c r="P4011">
        <v>11.8</v>
      </c>
      <c r="Q4011">
        <v>11.63</v>
      </c>
      <c r="R4011">
        <v>11.73</v>
      </c>
      <c r="S4011">
        <v>27.84</v>
      </c>
      <c r="T4011">
        <v>27.02</v>
      </c>
      <c r="U4011">
        <v>27.42</v>
      </c>
      <c r="V4011">
        <v>851</v>
      </c>
      <c r="W4011">
        <v>0</v>
      </c>
      <c r="X4011">
        <v>1029</v>
      </c>
      <c r="Y4011">
        <v>12.77</v>
      </c>
      <c r="Z4011">
        <v>12.71</v>
      </c>
      <c r="AA4011">
        <v>12.74</v>
      </c>
      <c r="AB4011">
        <v>12.27</v>
      </c>
      <c r="AC4011">
        <v>2616</v>
      </c>
      <c r="AD4011">
        <v>0</v>
      </c>
      <c r="AE4011">
        <v>0</v>
      </c>
      <c r="AF4011">
        <v>0</v>
      </c>
      <c r="AG4011">
        <v>0</v>
      </c>
      <c r="AH4011">
        <v>-186.7</v>
      </c>
      <c r="AI4011">
        <v>-187</v>
      </c>
      <c r="AJ4011">
        <v>-186.9</v>
      </c>
      <c r="AK4011">
        <v>-179.2</v>
      </c>
      <c r="AL4011">
        <v>-179.4</v>
      </c>
      <c r="AM4011">
        <v>-179.3</v>
      </c>
    </row>
    <row r="4012" spans="1:39" x14ac:dyDescent="0.25">
      <c r="A4012" s="4">
        <f>D4012-UNR_Feb2020!C4012</f>
        <v>0</v>
      </c>
      <c r="B4012" s="1">
        <v>43889</v>
      </c>
      <c r="C4012" s="2">
        <v>0.84027777777777779</v>
      </c>
      <c r="D4012" s="3">
        <f t="shared" si="62"/>
        <v>43889.840277777781</v>
      </c>
      <c r="E4012">
        <v>0</v>
      </c>
      <c r="F4012">
        <v>0</v>
      </c>
      <c r="G4012">
        <v>0</v>
      </c>
      <c r="H4012">
        <v>0</v>
      </c>
      <c r="I4012">
        <v>4.8369999999999997</v>
      </c>
      <c r="J4012">
        <v>4.6310000000000002</v>
      </c>
      <c r="K4012">
        <v>256.39999999999998</v>
      </c>
      <c r="L4012">
        <v>16.690000000000001</v>
      </c>
      <c r="M4012">
        <v>8.7710000000000008</v>
      </c>
      <c r="N4012">
        <v>3.343</v>
      </c>
      <c r="O4012">
        <v>1.5189999999999999</v>
      </c>
      <c r="P4012">
        <v>11.8</v>
      </c>
      <c r="Q4012">
        <v>11.53</v>
      </c>
      <c r="R4012">
        <v>11.67</v>
      </c>
      <c r="S4012">
        <v>27.43</v>
      </c>
      <c r="T4012">
        <v>26.48</v>
      </c>
      <c r="U4012">
        <v>27.01</v>
      </c>
      <c r="V4012">
        <v>851.1</v>
      </c>
      <c r="W4012">
        <v>0</v>
      </c>
      <c r="X4012">
        <v>1029</v>
      </c>
      <c r="Y4012">
        <v>12.78</v>
      </c>
      <c r="Z4012">
        <v>12.72</v>
      </c>
      <c r="AA4012">
        <v>12.75</v>
      </c>
      <c r="AB4012">
        <v>12.1</v>
      </c>
      <c r="AC4012">
        <v>2616</v>
      </c>
      <c r="AD4012">
        <v>0</v>
      </c>
      <c r="AE4012">
        <v>0</v>
      </c>
      <c r="AF4012">
        <v>0</v>
      </c>
      <c r="AG4012">
        <v>0</v>
      </c>
      <c r="AH4012">
        <v>-186.9</v>
      </c>
      <c r="AI4012">
        <v>-187.1</v>
      </c>
      <c r="AJ4012">
        <v>-187</v>
      </c>
      <c r="AK4012">
        <v>-179.2</v>
      </c>
      <c r="AL4012">
        <v>-179.4</v>
      </c>
      <c r="AM4012">
        <v>-179.3</v>
      </c>
    </row>
    <row r="4013" spans="1:39" x14ac:dyDescent="0.25">
      <c r="A4013" s="4">
        <f>D4013-UNR_Feb2020!C4013</f>
        <v>0</v>
      </c>
      <c r="B4013" s="1">
        <v>43889</v>
      </c>
      <c r="C4013" s="2">
        <v>0.84722222222222221</v>
      </c>
      <c r="D4013" s="3">
        <f t="shared" si="62"/>
        <v>43889.847222222219</v>
      </c>
      <c r="E4013">
        <v>0</v>
      </c>
      <c r="F4013">
        <v>0</v>
      </c>
      <c r="G4013">
        <v>0</v>
      </c>
      <c r="H4013">
        <v>0</v>
      </c>
      <c r="I4013">
        <v>4.5910000000000002</v>
      </c>
      <c r="J4013">
        <v>4.3049999999999997</v>
      </c>
      <c r="K4013">
        <v>253.7</v>
      </c>
      <c r="L4013">
        <v>20.28</v>
      </c>
      <c r="M4013">
        <v>9.5039999999999996</v>
      </c>
      <c r="N4013">
        <v>3.52</v>
      </c>
      <c r="O4013">
        <v>1.7150000000000001</v>
      </c>
      <c r="P4013">
        <v>11.67</v>
      </c>
      <c r="Q4013">
        <v>11.43</v>
      </c>
      <c r="R4013">
        <v>11.54</v>
      </c>
      <c r="S4013">
        <v>27.5</v>
      </c>
      <c r="T4013">
        <v>26.62</v>
      </c>
      <c r="U4013">
        <v>27.1</v>
      </c>
      <c r="V4013">
        <v>851.1</v>
      </c>
      <c r="W4013">
        <v>0</v>
      </c>
      <c r="X4013">
        <v>1029</v>
      </c>
      <c r="Y4013">
        <v>12.77</v>
      </c>
      <c r="Z4013">
        <v>12.7</v>
      </c>
      <c r="AA4013">
        <v>12.74</v>
      </c>
      <c r="AB4013">
        <v>11.94</v>
      </c>
      <c r="AC4013">
        <v>2616</v>
      </c>
      <c r="AD4013">
        <v>0</v>
      </c>
      <c r="AE4013">
        <v>0</v>
      </c>
      <c r="AF4013">
        <v>0</v>
      </c>
      <c r="AG4013">
        <v>0</v>
      </c>
      <c r="AH4013">
        <v>-187</v>
      </c>
      <c r="AI4013">
        <v>-187.2</v>
      </c>
      <c r="AJ4013">
        <v>-187.1</v>
      </c>
      <c r="AK4013">
        <v>-179.2</v>
      </c>
      <c r="AL4013">
        <v>-179.4</v>
      </c>
      <c r="AM4013">
        <v>-179.3</v>
      </c>
    </row>
    <row r="4014" spans="1:39" x14ac:dyDescent="0.25">
      <c r="A4014" s="4">
        <f>D4014-UNR_Feb2020!C4014</f>
        <v>0</v>
      </c>
      <c r="B4014" s="1">
        <v>43889</v>
      </c>
      <c r="C4014" s="2">
        <v>0.85416666666666663</v>
      </c>
      <c r="D4014" s="3">
        <f t="shared" si="62"/>
        <v>43889.854166666664</v>
      </c>
      <c r="E4014">
        <v>0</v>
      </c>
      <c r="F4014">
        <v>0</v>
      </c>
      <c r="G4014">
        <v>0</v>
      </c>
      <c r="H4014">
        <v>0</v>
      </c>
      <c r="I4014">
        <v>4.944</v>
      </c>
      <c r="J4014">
        <v>4.6399999999999997</v>
      </c>
      <c r="K4014">
        <v>255.6</v>
      </c>
      <c r="L4014">
        <v>20.13</v>
      </c>
      <c r="M4014">
        <v>9.1639999999999997</v>
      </c>
      <c r="N4014">
        <v>3.278</v>
      </c>
      <c r="O4014">
        <v>2.1070000000000002</v>
      </c>
      <c r="P4014">
        <v>11.57</v>
      </c>
      <c r="Q4014">
        <v>11.27</v>
      </c>
      <c r="R4014">
        <v>11.41</v>
      </c>
      <c r="S4014">
        <v>28.45</v>
      </c>
      <c r="T4014">
        <v>26.72</v>
      </c>
      <c r="U4014">
        <v>27.78</v>
      </c>
      <c r="V4014">
        <v>851</v>
      </c>
      <c r="W4014">
        <v>0</v>
      </c>
      <c r="X4014">
        <v>1029</v>
      </c>
      <c r="Y4014">
        <v>12.75</v>
      </c>
      <c r="Z4014">
        <v>12.68</v>
      </c>
      <c r="AA4014">
        <v>12.72</v>
      </c>
      <c r="AB4014">
        <v>11.79</v>
      </c>
      <c r="AC4014">
        <v>2616</v>
      </c>
      <c r="AD4014">
        <v>0</v>
      </c>
      <c r="AE4014">
        <v>0</v>
      </c>
      <c r="AF4014">
        <v>0</v>
      </c>
      <c r="AG4014">
        <v>0</v>
      </c>
      <c r="AH4014">
        <v>-187.1</v>
      </c>
      <c r="AI4014">
        <v>-187.2</v>
      </c>
      <c r="AJ4014">
        <v>-187.2</v>
      </c>
      <c r="AK4014">
        <v>-179.3</v>
      </c>
      <c r="AL4014">
        <v>-179.4</v>
      </c>
      <c r="AM4014">
        <v>-179.3</v>
      </c>
    </row>
    <row r="4015" spans="1:39" x14ac:dyDescent="0.25">
      <c r="A4015" s="4">
        <f>D4015-UNR_Feb2020!C4015</f>
        <v>0</v>
      </c>
      <c r="B4015" s="1">
        <v>43889</v>
      </c>
      <c r="C4015" s="2">
        <v>0.86111111111111116</v>
      </c>
      <c r="D4015" s="3">
        <f t="shared" si="62"/>
        <v>43889.861111111109</v>
      </c>
      <c r="E4015">
        <v>0</v>
      </c>
      <c r="F4015">
        <v>0</v>
      </c>
      <c r="G4015">
        <v>0</v>
      </c>
      <c r="H4015">
        <v>0</v>
      </c>
      <c r="I4015">
        <v>5.6189999999999998</v>
      </c>
      <c r="J4015">
        <v>5.2839999999999998</v>
      </c>
      <c r="K4015">
        <v>243.2</v>
      </c>
      <c r="L4015">
        <v>19.8</v>
      </c>
      <c r="M4015">
        <v>11.22</v>
      </c>
      <c r="N4015">
        <v>3.8250000000000002</v>
      </c>
      <c r="O4015">
        <v>1.421</v>
      </c>
      <c r="P4015">
        <v>11.47</v>
      </c>
      <c r="Q4015">
        <v>11.27</v>
      </c>
      <c r="R4015">
        <v>11.34</v>
      </c>
      <c r="S4015">
        <v>28.86</v>
      </c>
      <c r="T4015">
        <v>27.33</v>
      </c>
      <c r="U4015">
        <v>27.97</v>
      </c>
      <c r="V4015">
        <v>851</v>
      </c>
      <c r="W4015">
        <v>0</v>
      </c>
      <c r="X4015">
        <v>1029</v>
      </c>
      <c r="Y4015">
        <v>12.76</v>
      </c>
      <c r="Z4015">
        <v>12.7</v>
      </c>
      <c r="AA4015">
        <v>12.72</v>
      </c>
      <c r="AB4015">
        <v>11.65</v>
      </c>
      <c r="AC4015">
        <v>2616</v>
      </c>
      <c r="AD4015">
        <v>0</v>
      </c>
      <c r="AE4015">
        <v>0</v>
      </c>
      <c r="AF4015">
        <v>0</v>
      </c>
      <c r="AG4015">
        <v>0</v>
      </c>
      <c r="AH4015">
        <v>-187.1</v>
      </c>
      <c r="AI4015">
        <v>-187.2</v>
      </c>
      <c r="AJ4015">
        <v>-187.2</v>
      </c>
      <c r="AK4015">
        <v>-179.3</v>
      </c>
      <c r="AL4015">
        <v>-179.5</v>
      </c>
      <c r="AM4015">
        <v>-179.4</v>
      </c>
    </row>
    <row r="4016" spans="1:39" x14ac:dyDescent="0.25">
      <c r="A4016" s="4">
        <f>D4016-UNR_Feb2020!C4016</f>
        <v>0</v>
      </c>
      <c r="B4016" s="1">
        <v>43889</v>
      </c>
      <c r="C4016" s="2">
        <v>0.86805555555555547</v>
      </c>
      <c r="D4016" s="3">
        <f t="shared" si="62"/>
        <v>43889.868055555555</v>
      </c>
      <c r="E4016">
        <v>0</v>
      </c>
      <c r="F4016">
        <v>0</v>
      </c>
      <c r="G4016">
        <v>0</v>
      </c>
      <c r="H4016">
        <v>0</v>
      </c>
      <c r="I4016">
        <v>7.0049999999999999</v>
      </c>
      <c r="J4016">
        <v>6.6920000000000002</v>
      </c>
      <c r="K4016">
        <v>234.1</v>
      </c>
      <c r="L4016">
        <v>17.12</v>
      </c>
      <c r="M4016">
        <v>10.58</v>
      </c>
      <c r="N4016">
        <v>3.2170000000000001</v>
      </c>
      <c r="O4016">
        <v>3.1850000000000001</v>
      </c>
      <c r="P4016">
        <v>11.4</v>
      </c>
      <c r="Q4016">
        <v>11.16</v>
      </c>
      <c r="R4016">
        <v>11.28</v>
      </c>
      <c r="S4016">
        <v>28.59</v>
      </c>
      <c r="T4016">
        <v>27.2</v>
      </c>
      <c r="U4016">
        <v>27.9</v>
      </c>
      <c r="V4016">
        <v>850.9</v>
      </c>
      <c r="W4016">
        <v>0</v>
      </c>
      <c r="X4016">
        <v>1029</v>
      </c>
      <c r="Y4016">
        <v>12.76</v>
      </c>
      <c r="Z4016">
        <v>12.69</v>
      </c>
      <c r="AA4016">
        <v>12.72</v>
      </c>
      <c r="AB4016">
        <v>11.54</v>
      </c>
      <c r="AC4016">
        <v>2616</v>
      </c>
      <c r="AD4016">
        <v>0</v>
      </c>
      <c r="AE4016">
        <v>0</v>
      </c>
      <c r="AF4016">
        <v>0</v>
      </c>
      <c r="AG4016">
        <v>0</v>
      </c>
      <c r="AH4016">
        <v>-187.1</v>
      </c>
      <c r="AI4016">
        <v>-187.2</v>
      </c>
      <c r="AJ4016">
        <v>-187.1</v>
      </c>
      <c r="AK4016">
        <v>-179.2</v>
      </c>
      <c r="AL4016">
        <v>-179.3</v>
      </c>
      <c r="AM4016">
        <v>-179.3</v>
      </c>
    </row>
    <row r="4017" spans="1:39" x14ac:dyDescent="0.25">
      <c r="A4017" s="4">
        <f>D4017-UNR_Feb2020!C4017</f>
        <v>0</v>
      </c>
      <c r="B4017" s="1">
        <v>43889</v>
      </c>
      <c r="C4017" s="2">
        <v>0.875</v>
      </c>
      <c r="D4017" s="3">
        <f t="shared" si="62"/>
        <v>43889.875</v>
      </c>
      <c r="E4017">
        <v>0</v>
      </c>
      <c r="F4017">
        <v>0</v>
      </c>
      <c r="G4017">
        <v>0</v>
      </c>
      <c r="H4017">
        <v>0</v>
      </c>
      <c r="I4017">
        <v>6.6340000000000003</v>
      </c>
      <c r="J4017">
        <v>6.2990000000000004</v>
      </c>
      <c r="K4017">
        <v>237.5</v>
      </c>
      <c r="L4017">
        <v>18.22</v>
      </c>
      <c r="M4017">
        <v>11.27</v>
      </c>
      <c r="N4017">
        <v>3.4279999999999999</v>
      </c>
      <c r="O4017">
        <v>2.254</v>
      </c>
      <c r="P4017">
        <v>11.4</v>
      </c>
      <c r="Q4017">
        <v>10.99</v>
      </c>
      <c r="R4017">
        <v>11.17</v>
      </c>
      <c r="S4017">
        <v>28.76</v>
      </c>
      <c r="T4017">
        <v>27.4</v>
      </c>
      <c r="U4017">
        <v>28.27</v>
      </c>
      <c r="V4017">
        <v>850.9</v>
      </c>
      <c r="W4017">
        <v>0</v>
      </c>
      <c r="X4017">
        <v>1029</v>
      </c>
      <c r="Y4017">
        <v>12.74</v>
      </c>
      <c r="Z4017">
        <v>12.67</v>
      </c>
      <c r="AA4017">
        <v>12.7</v>
      </c>
      <c r="AB4017">
        <v>11.48</v>
      </c>
      <c r="AC4017">
        <v>2616</v>
      </c>
      <c r="AD4017">
        <v>0</v>
      </c>
      <c r="AE4017">
        <v>0</v>
      </c>
      <c r="AF4017">
        <v>0</v>
      </c>
      <c r="AG4017">
        <v>0</v>
      </c>
      <c r="AH4017">
        <v>-187.1</v>
      </c>
      <c r="AI4017">
        <v>-187.3</v>
      </c>
      <c r="AJ4017">
        <v>-187.2</v>
      </c>
      <c r="AK4017">
        <v>-179.2</v>
      </c>
      <c r="AL4017">
        <v>-179.4</v>
      </c>
      <c r="AM4017">
        <v>-179.3</v>
      </c>
    </row>
    <row r="4018" spans="1:39" x14ac:dyDescent="0.25">
      <c r="A4018" s="4">
        <f>D4018-UNR_Feb2020!C4018</f>
        <v>0</v>
      </c>
      <c r="B4018" s="1">
        <v>43889</v>
      </c>
      <c r="C4018" s="2">
        <v>0.88194444444444453</v>
      </c>
      <c r="D4018" s="3">
        <f t="shared" si="62"/>
        <v>43889.881944444445</v>
      </c>
      <c r="E4018">
        <v>0</v>
      </c>
      <c r="F4018">
        <v>0</v>
      </c>
      <c r="G4018">
        <v>0</v>
      </c>
      <c r="H4018">
        <v>0</v>
      </c>
      <c r="I4018">
        <v>5.95</v>
      </c>
      <c r="J4018">
        <v>5.6550000000000002</v>
      </c>
      <c r="K4018">
        <v>237.3</v>
      </c>
      <c r="L4018">
        <v>17.989999999999998</v>
      </c>
      <c r="M4018">
        <v>9.3569999999999993</v>
      </c>
      <c r="N4018">
        <v>3.64</v>
      </c>
      <c r="O4018">
        <v>1.2250000000000001</v>
      </c>
      <c r="P4018">
        <v>11.2</v>
      </c>
      <c r="Q4018">
        <v>10.99</v>
      </c>
      <c r="R4018">
        <v>11.09</v>
      </c>
      <c r="S4018">
        <v>29.07</v>
      </c>
      <c r="T4018">
        <v>27.81</v>
      </c>
      <c r="U4018">
        <v>28.46</v>
      </c>
      <c r="V4018">
        <v>851</v>
      </c>
      <c r="W4018">
        <v>0</v>
      </c>
      <c r="X4018">
        <v>1029</v>
      </c>
      <c r="Y4018">
        <v>12.72</v>
      </c>
      <c r="Z4018">
        <v>12.66</v>
      </c>
      <c r="AA4018">
        <v>12.69</v>
      </c>
      <c r="AB4018">
        <v>11.41</v>
      </c>
      <c r="AC4018">
        <v>2616</v>
      </c>
      <c r="AD4018">
        <v>0</v>
      </c>
      <c r="AE4018">
        <v>0</v>
      </c>
      <c r="AF4018">
        <v>0</v>
      </c>
      <c r="AG4018">
        <v>0</v>
      </c>
      <c r="AH4018">
        <v>-187.1</v>
      </c>
      <c r="AI4018">
        <v>-187.3</v>
      </c>
      <c r="AJ4018">
        <v>-187.2</v>
      </c>
      <c r="AK4018">
        <v>-179.3</v>
      </c>
      <c r="AL4018">
        <v>-179.5</v>
      </c>
      <c r="AM4018">
        <v>-179.4</v>
      </c>
    </row>
    <row r="4019" spans="1:39" x14ac:dyDescent="0.25">
      <c r="A4019" s="4">
        <f>D4019-UNR_Feb2020!C4019</f>
        <v>0</v>
      </c>
      <c r="B4019" s="1">
        <v>43889</v>
      </c>
      <c r="C4019" s="2">
        <v>0.88888888888888884</v>
      </c>
      <c r="D4019" s="3">
        <f t="shared" si="62"/>
        <v>43889.888888888891</v>
      </c>
      <c r="E4019">
        <v>0</v>
      </c>
      <c r="F4019">
        <v>0</v>
      </c>
      <c r="G4019">
        <v>0</v>
      </c>
      <c r="H4019">
        <v>0</v>
      </c>
      <c r="I4019">
        <v>5.7359999999999998</v>
      </c>
      <c r="J4019">
        <v>5.4359999999999999</v>
      </c>
      <c r="K4019">
        <v>239.2</v>
      </c>
      <c r="L4019">
        <v>18.46</v>
      </c>
      <c r="M4019">
        <v>9.5039999999999996</v>
      </c>
      <c r="N4019">
        <v>3.2149999999999999</v>
      </c>
      <c r="O4019">
        <v>2.4009999999999998</v>
      </c>
      <c r="P4019">
        <v>11.13</v>
      </c>
      <c r="Q4019">
        <v>10.93</v>
      </c>
      <c r="R4019">
        <v>11.02</v>
      </c>
      <c r="S4019">
        <v>29.3</v>
      </c>
      <c r="T4019">
        <v>28.32</v>
      </c>
      <c r="U4019">
        <v>28.77</v>
      </c>
      <c r="V4019">
        <v>850.9</v>
      </c>
      <c r="W4019">
        <v>0</v>
      </c>
      <c r="X4019">
        <v>1029</v>
      </c>
      <c r="Y4019">
        <v>12.72</v>
      </c>
      <c r="Z4019">
        <v>12.64</v>
      </c>
      <c r="AA4019">
        <v>12.68</v>
      </c>
      <c r="AB4019">
        <v>11.32</v>
      </c>
      <c r="AC4019">
        <v>2616</v>
      </c>
      <c r="AD4019">
        <v>0</v>
      </c>
      <c r="AE4019">
        <v>0</v>
      </c>
      <c r="AF4019">
        <v>0</v>
      </c>
      <c r="AG4019">
        <v>0</v>
      </c>
      <c r="AH4019">
        <v>-187.1</v>
      </c>
      <c r="AI4019">
        <v>-187.3</v>
      </c>
      <c r="AJ4019">
        <v>-187.2</v>
      </c>
      <c r="AK4019">
        <v>-179.3</v>
      </c>
      <c r="AL4019">
        <v>-179.5</v>
      </c>
      <c r="AM4019">
        <v>-179.4</v>
      </c>
    </row>
    <row r="4020" spans="1:39" x14ac:dyDescent="0.25">
      <c r="A4020" s="4">
        <f>D4020-UNR_Feb2020!C4020</f>
        <v>0</v>
      </c>
      <c r="B4020" s="1">
        <v>43889</v>
      </c>
      <c r="C4020" s="2">
        <v>0.89583333333333337</v>
      </c>
      <c r="D4020" s="3">
        <f t="shared" si="62"/>
        <v>43889.895833333336</v>
      </c>
      <c r="E4020">
        <v>0</v>
      </c>
      <c r="F4020">
        <v>0</v>
      </c>
      <c r="G4020">
        <v>0</v>
      </c>
      <c r="H4020">
        <v>0</v>
      </c>
      <c r="I4020">
        <v>6.3170000000000002</v>
      </c>
      <c r="J4020">
        <v>5.91</v>
      </c>
      <c r="K4020">
        <v>236.2</v>
      </c>
      <c r="L4020">
        <v>20.56</v>
      </c>
      <c r="M4020">
        <v>11.61</v>
      </c>
      <c r="N4020">
        <v>3.7639999999999998</v>
      </c>
      <c r="O4020">
        <v>1.7150000000000001</v>
      </c>
      <c r="P4020">
        <v>11.27</v>
      </c>
      <c r="Q4020">
        <v>10.96</v>
      </c>
      <c r="R4020">
        <v>11.11</v>
      </c>
      <c r="S4020">
        <v>28.42</v>
      </c>
      <c r="T4020">
        <v>25.97</v>
      </c>
      <c r="U4020">
        <v>27.26</v>
      </c>
      <c r="V4020">
        <v>850.9</v>
      </c>
      <c r="W4020">
        <v>0</v>
      </c>
      <c r="X4020">
        <v>1029</v>
      </c>
      <c r="Y4020">
        <v>12.72</v>
      </c>
      <c r="Z4020">
        <v>12.66</v>
      </c>
      <c r="AA4020">
        <v>12.68</v>
      </c>
      <c r="AB4020">
        <v>11.24</v>
      </c>
      <c r="AC4020">
        <v>2616</v>
      </c>
      <c r="AD4020">
        <v>0</v>
      </c>
      <c r="AE4020">
        <v>0</v>
      </c>
      <c r="AF4020">
        <v>0</v>
      </c>
      <c r="AG4020">
        <v>0</v>
      </c>
      <c r="AH4020">
        <v>-187.1</v>
      </c>
      <c r="AI4020">
        <v>-187.4</v>
      </c>
      <c r="AJ4020">
        <v>-187.3</v>
      </c>
      <c r="AK4020">
        <v>-179.4</v>
      </c>
      <c r="AL4020">
        <v>-179.5</v>
      </c>
      <c r="AM4020">
        <v>-179.5</v>
      </c>
    </row>
    <row r="4021" spans="1:39" x14ac:dyDescent="0.25">
      <c r="A4021" s="4">
        <f>D4021-UNR_Feb2020!C4021</f>
        <v>0</v>
      </c>
      <c r="B4021" s="1">
        <v>43889</v>
      </c>
      <c r="C4021" s="2">
        <v>0.90277777777777779</v>
      </c>
      <c r="D4021" s="3">
        <f t="shared" si="62"/>
        <v>43889.902777777781</v>
      </c>
      <c r="E4021">
        <v>0</v>
      </c>
      <c r="F4021">
        <v>0</v>
      </c>
      <c r="G4021">
        <v>0</v>
      </c>
      <c r="H4021">
        <v>0</v>
      </c>
      <c r="I4021">
        <v>5.9370000000000003</v>
      </c>
      <c r="J4021">
        <v>5.6189999999999998</v>
      </c>
      <c r="K4021">
        <v>235.6</v>
      </c>
      <c r="L4021">
        <v>18.66</v>
      </c>
      <c r="M4021">
        <v>11.52</v>
      </c>
      <c r="N4021">
        <v>3.9020000000000001</v>
      </c>
      <c r="O4021">
        <v>1.911</v>
      </c>
      <c r="P4021">
        <v>11.3</v>
      </c>
      <c r="Q4021">
        <v>10.65</v>
      </c>
      <c r="R4021">
        <v>10.97</v>
      </c>
      <c r="S4021">
        <v>29.64</v>
      </c>
      <c r="T4021">
        <v>26.04</v>
      </c>
      <c r="U4021">
        <v>28.43</v>
      </c>
      <c r="V4021">
        <v>850.9</v>
      </c>
      <c r="W4021">
        <v>0</v>
      </c>
      <c r="X4021">
        <v>1029</v>
      </c>
      <c r="Y4021">
        <v>12.71</v>
      </c>
      <c r="Z4021">
        <v>12.66</v>
      </c>
      <c r="AA4021">
        <v>12.68</v>
      </c>
      <c r="AB4021">
        <v>11.19</v>
      </c>
      <c r="AC4021">
        <v>2616</v>
      </c>
      <c r="AD4021">
        <v>0</v>
      </c>
      <c r="AE4021">
        <v>0</v>
      </c>
      <c r="AF4021">
        <v>0</v>
      </c>
      <c r="AG4021">
        <v>0</v>
      </c>
      <c r="AH4021">
        <v>-187.1</v>
      </c>
      <c r="AI4021">
        <v>-187.5</v>
      </c>
      <c r="AJ4021">
        <v>-187.2</v>
      </c>
      <c r="AK4021">
        <v>-179.3</v>
      </c>
      <c r="AL4021">
        <v>-179.5</v>
      </c>
      <c r="AM4021">
        <v>-179.4</v>
      </c>
    </row>
    <row r="4022" spans="1:39" x14ac:dyDescent="0.25">
      <c r="A4022" s="4">
        <f>D4022-UNR_Feb2020!C4022</f>
        <v>0</v>
      </c>
      <c r="B4022" s="1">
        <v>43889</v>
      </c>
      <c r="C4022" s="2">
        <v>0.90972222222222221</v>
      </c>
      <c r="D4022" s="3">
        <f t="shared" si="62"/>
        <v>43889.909722222219</v>
      </c>
      <c r="E4022">
        <v>0</v>
      </c>
      <c r="F4022">
        <v>0</v>
      </c>
      <c r="G4022">
        <v>0</v>
      </c>
      <c r="H4022">
        <v>0</v>
      </c>
      <c r="I4022">
        <v>5.3869999999999996</v>
      </c>
      <c r="J4022">
        <v>5.1050000000000004</v>
      </c>
      <c r="K4022">
        <v>238.4</v>
      </c>
      <c r="L4022">
        <v>18.55</v>
      </c>
      <c r="M4022">
        <v>10.14</v>
      </c>
      <c r="N4022">
        <v>3.5859999999999999</v>
      </c>
      <c r="O4022">
        <v>1.5189999999999999</v>
      </c>
      <c r="P4022">
        <v>10.99</v>
      </c>
      <c r="Q4022">
        <v>10.62</v>
      </c>
      <c r="R4022">
        <v>10.76</v>
      </c>
      <c r="S4022">
        <v>29.51</v>
      </c>
      <c r="T4022">
        <v>27.6</v>
      </c>
      <c r="U4022">
        <v>28.87</v>
      </c>
      <c r="V4022">
        <v>851</v>
      </c>
      <c r="W4022">
        <v>0</v>
      </c>
      <c r="X4022">
        <v>1029</v>
      </c>
      <c r="Y4022">
        <v>12.72</v>
      </c>
      <c r="Z4022">
        <v>12.65</v>
      </c>
      <c r="AA4022">
        <v>12.68</v>
      </c>
      <c r="AB4022">
        <v>11.13</v>
      </c>
      <c r="AC4022">
        <v>2616</v>
      </c>
      <c r="AD4022">
        <v>0</v>
      </c>
      <c r="AE4022">
        <v>0</v>
      </c>
      <c r="AF4022">
        <v>0</v>
      </c>
      <c r="AG4022">
        <v>0</v>
      </c>
      <c r="AH4022">
        <v>-187</v>
      </c>
      <c r="AI4022">
        <v>-187.5</v>
      </c>
      <c r="AJ4022">
        <v>-187.3</v>
      </c>
      <c r="AK4022">
        <v>-179.3</v>
      </c>
      <c r="AL4022">
        <v>-179.6</v>
      </c>
      <c r="AM4022">
        <v>-179.4</v>
      </c>
    </row>
    <row r="4023" spans="1:39" x14ac:dyDescent="0.25">
      <c r="A4023" s="4">
        <f>D4023-UNR_Feb2020!C4023</f>
        <v>0</v>
      </c>
      <c r="B4023" s="1">
        <v>43889</v>
      </c>
      <c r="C4023" s="2">
        <v>0.91666666666666663</v>
      </c>
      <c r="D4023" s="3">
        <f t="shared" si="62"/>
        <v>43889.916666666664</v>
      </c>
      <c r="E4023">
        <v>0</v>
      </c>
      <c r="F4023">
        <v>0</v>
      </c>
      <c r="G4023">
        <v>0</v>
      </c>
      <c r="H4023">
        <v>0</v>
      </c>
      <c r="I4023">
        <v>4.7699999999999996</v>
      </c>
      <c r="J4023">
        <v>4.4169999999999998</v>
      </c>
      <c r="K4023">
        <v>237.6</v>
      </c>
      <c r="L4023">
        <v>22.03</v>
      </c>
      <c r="M4023">
        <v>8.673</v>
      </c>
      <c r="N4023">
        <v>3.6309999999999998</v>
      </c>
      <c r="O4023">
        <v>1.323</v>
      </c>
      <c r="P4023">
        <v>10.93</v>
      </c>
      <c r="Q4023">
        <v>10.48</v>
      </c>
      <c r="R4023">
        <v>10.69</v>
      </c>
      <c r="S4023">
        <v>30.32</v>
      </c>
      <c r="T4023">
        <v>28.15</v>
      </c>
      <c r="U4023">
        <v>29.18</v>
      </c>
      <c r="V4023">
        <v>851</v>
      </c>
      <c r="W4023">
        <v>0</v>
      </c>
      <c r="X4023">
        <v>1029</v>
      </c>
      <c r="Y4023">
        <v>12.72</v>
      </c>
      <c r="Z4023">
        <v>12.65</v>
      </c>
      <c r="AA4023">
        <v>12.68</v>
      </c>
      <c r="AB4023">
        <v>11.04</v>
      </c>
      <c r="AC4023">
        <v>2616</v>
      </c>
      <c r="AD4023">
        <v>0</v>
      </c>
      <c r="AE4023">
        <v>0</v>
      </c>
      <c r="AF4023">
        <v>0</v>
      </c>
      <c r="AG4023">
        <v>0</v>
      </c>
      <c r="AH4023">
        <v>-187</v>
      </c>
      <c r="AI4023">
        <v>-187.2</v>
      </c>
      <c r="AJ4023">
        <v>-187.1</v>
      </c>
      <c r="AK4023">
        <v>-179.2</v>
      </c>
      <c r="AL4023">
        <v>-179.4</v>
      </c>
      <c r="AM4023">
        <v>-179.3</v>
      </c>
    </row>
    <row r="4024" spans="1:39" x14ac:dyDescent="0.25">
      <c r="A4024" s="4">
        <f>D4024-UNR_Feb2020!C4024</f>
        <v>0</v>
      </c>
      <c r="B4024" s="1">
        <v>43889</v>
      </c>
      <c r="C4024" s="2">
        <v>0.92361111111111116</v>
      </c>
      <c r="D4024" s="3">
        <f t="shared" si="62"/>
        <v>43889.923611111109</v>
      </c>
      <c r="E4024">
        <v>0</v>
      </c>
      <c r="F4024">
        <v>0</v>
      </c>
      <c r="G4024">
        <v>0</v>
      </c>
      <c r="H4024">
        <v>0</v>
      </c>
      <c r="I4024">
        <v>4.032</v>
      </c>
      <c r="J4024">
        <v>3.7639999999999998</v>
      </c>
      <c r="K4024">
        <v>249.3</v>
      </c>
      <c r="L4024">
        <v>20.9</v>
      </c>
      <c r="M4024">
        <v>8.0820000000000007</v>
      </c>
      <c r="N4024">
        <v>2.766</v>
      </c>
      <c r="O4024">
        <v>1.5680000000000001</v>
      </c>
      <c r="P4024">
        <v>10.72</v>
      </c>
      <c r="Q4024">
        <v>10.31</v>
      </c>
      <c r="R4024">
        <v>10.53</v>
      </c>
      <c r="S4024">
        <v>31.21</v>
      </c>
      <c r="T4024">
        <v>29.27</v>
      </c>
      <c r="U4024">
        <v>30.15</v>
      </c>
      <c r="V4024">
        <v>851</v>
      </c>
      <c r="W4024">
        <v>0</v>
      </c>
      <c r="X4024">
        <v>1029</v>
      </c>
      <c r="Y4024">
        <v>12.75</v>
      </c>
      <c r="Z4024">
        <v>12.66</v>
      </c>
      <c r="AA4024">
        <v>12.7</v>
      </c>
      <c r="AB4024">
        <v>10.94</v>
      </c>
      <c r="AC4024">
        <v>2616</v>
      </c>
      <c r="AD4024">
        <v>0</v>
      </c>
      <c r="AE4024">
        <v>0</v>
      </c>
      <c r="AF4024">
        <v>0</v>
      </c>
      <c r="AG4024">
        <v>0</v>
      </c>
      <c r="AH4024">
        <v>-186.9</v>
      </c>
      <c r="AI4024">
        <v>-187.1</v>
      </c>
      <c r="AJ4024">
        <v>-187</v>
      </c>
      <c r="AK4024">
        <v>-179.2</v>
      </c>
      <c r="AL4024">
        <v>-179.4</v>
      </c>
      <c r="AM4024">
        <v>-179.3</v>
      </c>
    </row>
    <row r="4025" spans="1:39" x14ac:dyDescent="0.25">
      <c r="A4025" s="4">
        <f>D4025-UNR_Feb2020!C4025</f>
        <v>0</v>
      </c>
      <c r="B4025" s="1">
        <v>43889</v>
      </c>
      <c r="C4025" s="2">
        <v>0.93055555555555547</v>
      </c>
      <c r="D4025" s="3">
        <f t="shared" si="62"/>
        <v>43889.930555555555</v>
      </c>
      <c r="E4025">
        <v>0</v>
      </c>
      <c r="F4025">
        <v>0</v>
      </c>
      <c r="G4025">
        <v>0</v>
      </c>
      <c r="H4025">
        <v>0</v>
      </c>
      <c r="I4025">
        <v>4.0949999999999998</v>
      </c>
      <c r="J4025">
        <v>3.8090000000000002</v>
      </c>
      <c r="K4025">
        <v>246.1</v>
      </c>
      <c r="L4025">
        <v>21.49</v>
      </c>
      <c r="M4025">
        <v>8.1319999999999997</v>
      </c>
      <c r="N4025">
        <v>2.9489999999999998</v>
      </c>
      <c r="O4025">
        <v>1.3720000000000001</v>
      </c>
      <c r="P4025">
        <v>10.38</v>
      </c>
      <c r="Q4025">
        <v>10.25</v>
      </c>
      <c r="R4025">
        <v>10.32</v>
      </c>
      <c r="S4025">
        <v>31.85</v>
      </c>
      <c r="T4025">
        <v>31.21</v>
      </c>
      <c r="U4025">
        <v>31.47</v>
      </c>
      <c r="V4025">
        <v>851</v>
      </c>
      <c r="W4025">
        <v>0</v>
      </c>
      <c r="X4025">
        <v>1029</v>
      </c>
      <c r="Y4025">
        <v>12.75</v>
      </c>
      <c r="Z4025">
        <v>12.7</v>
      </c>
      <c r="AA4025">
        <v>12.72</v>
      </c>
      <c r="AB4025">
        <v>10.8</v>
      </c>
      <c r="AC4025">
        <v>2616</v>
      </c>
      <c r="AD4025">
        <v>0</v>
      </c>
      <c r="AE4025">
        <v>0</v>
      </c>
      <c r="AF4025">
        <v>0</v>
      </c>
      <c r="AG4025">
        <v>0</v>
      </c>
      <c r="AH4025">
        <v>-187</v>
      </c>
      <c r="AI4025">
        <v>-187.2</v>
      </c>
      <c r="AJ4025">
        <v>-187.1</v>
      </c>
      <c r="AK4025">
        <v>-179.3</v>
      </c>
      <c r="AL4025">
        <v>-179.4</v>
      </c>
      <c r="AM4025">
        <v>-179.3</v>
      </c>
    </row>
    <row r="4026" spans="1:39" x14ac:dyDescent="0.25">
      <c r="A4026" s="4">
        <f>D4026-UNR_Feb2020!C4026</f>
        <v>0</v>
      </c>
      <c r="B4026" s="1">
        <v>43889</v>
      </c>
      <c r="C4026" s="2">
        <v>0.9375</v>
      </c>
      <c r="D4026" s="3">
        <f t="shared" si="62"/>
        <v>43889.9375</v>
      </c>
      <c r="E4026">
        <v>0</v>
      </c>
      <c r="F4026">
        <v>0</v>
      </c>
      <c r="G4026">
        <v>0</v>
      </c>
      <c r="H4026">
        <v>0</v>
      </c>
      <c r="I4026">
        <v>4.8949999999999996</v>
      </c>
      <c r="J4026">
        <v>4.6180000000000003</v>
      </c>
      <c r="K4026">
        <v>241.3</v>
      </c>
      <c r="L4026">
        <v>19.399999999999999</v>
      </c>
      <c r="M4026">
        <v>8.7219999999999995</v>
      </c>
      <c r="N4026">
        <v>3.2330000000000001</v>
      </c>
      <c r="O4026">
        <v>1.421</v>
      </c>
      <c r="P4026">
        <v>10.45</v>
      </c>
      <c r="Q4026">
        <v>10.28</v>
      </c>
      <c r="R4026">
        <v>10.33</v>
      </c>
      <c r="S4026">
        <v>31.82</v>
      </c>
      <c r="T4026">
        <v>31.31</v>
      </c>
      <c r="U4026">
        <v>31.54</v>
      </c>
      <c r="V4026">
        <v>851</v>
      </c>
      <c r="W4026">
        <v>0</v>
      </c>
      <c r="X4026">
        <v>1029</v>
      </c>
      <c r="Y4026">
        <v>12.76</v>
      </c>
      <c r="Z4026">
        <v>12.7</v>
      </c>
      <c r="AA4026">
        <v>12.72</v>
      </c>
      <c r="AB4026">
        <v>10.66</v>
      </c>
      <c r="AC4026">
        <v>2616</v>
      </c>
      <c r="AD4026">
        <v>0</v>
      </c>
      <c r="AE4026">
        <v>0</v>
      </c>
      <c r="AF4026">
        <v>0</v>
      </c>
      <c r="AG4026">
        <v>0</v>
      </c>
      <c r="AH4026">
        <v>-187</v>
      </c>
      <c r="AI4026">
        <v>-187.2</v>
      </c>
      <c r="AJ4026">
        <v>-187.1</v>
      </c>
      <c r="AK4026">
        <v>-179.3</v>
      </c>
      <c r="AL4026">
        <v>-179.4</v>
      </c>
      <c r="AM4026">
        <v>-179.3</v>
      </c>
    </row>
    <row r="4027" spans="1:39" x14ac:dyDescent="0.25">
      <c r="A4027" s="4">
        <f>D4027-UNR_Feb2020!C4027</f>
        <v>0</v>
      </c>
      <c r="B4027" s="1">
        <v>43889</v>
      </c>
      <c r="C4027" s="2">
        <v>0.94444444444444453</v>
      </c>
      <c r="D4027" s="3">
        <f t="shared" si="62"/>
        <v>43889.944444444445</v>
      </c>
      <c r="E4027">
        <v>0</v>
      </c>
      <c r="F4027">
        <v>0</v>
      </c>
      <c r="G4027">
        <v>0</v>
      </c>
      <c r="H4027">
        <v>0</v>
      </c>
      <c r="I4027">
        <v>4.1840000000000002</v>
      </c>
      <c r="J4027">
        <v>3.97</v>
      </c>
      <c r="K4027">
        <v>237.5</v>
      </c>
      <c r="L4027">
        <v>18.3</v>
      </c>
      <c r="M4027">
        <v>8.0820000000000007</v>
      </c>
      <c r="N4027">
        <v>2.7040000000000002</v>
      </c>
      <c r="O4027">
        <v>1.3720000000000001</v>
      </c>
      <c r="P4027">
        <v>10.45</v>
      </c>
      <c r="Q4027">
        <v>10.08</v>
      </c>
      <c r="R4027">
        <v>10.26</v>
      </c>
      <c r="S4027">
        <v>32.700000000000003</v>
      </c>
      <c r="T4027">
        <v>31.07</v>
      </c>
      <c r="U4027">
        <v>31.91</v>
      </c>
      <c r="V4027">
        <v>850.9</v>
      </c>
      <c r="W4027">
        <v>0</v>
      </c>
      <c r="X4027">
        <v>1029</v>
      </c>
      <c r="Y4027">
        <v>12.77</v>
      </c>
      <c r="Z4027">
        <v>12.7</v>
      </c>
      <c r="AA4027">
        <v>12.73</v>
      </c>
      <c r="AB4027">
        <v>10.55</v>
      </c>
      <c r="AC4027">
        <v>2616</v>
      </c>
      <c r="AD4027">
        <v>0</v>
      </c>
      <c r="AE4027">
        <v>0</v>
      </c>
      <c r="AF4027">
        <v>0</v>
      </c>
      <c r="AG4027">
        <v>0</v>
      </c>
      <c r="AH4027">
        <v>-187</v>
      </c>
      <c r="AI4027">
        <v>-187.2</v>
      </c>
      <c r="AJ4027">
        <v>-187.1</v>
      </c>
      <c r="AK4027">
        <v>-179.2</v>
      </c>
      <c r="AL4027">
        <v>-179.4</v>
      </c>
      <c r="AM4027">
        <v>-179.3</v>
      </c>
    </row>
    <row r="4028" spans="1:39" x14ac:dyDescent="0.25">
      <c r="A4028" s="4">
        <f>D4028-UNR_Feb2020!C4028</f>
        <v>0</v>
      </c>
      <c r="B4028" s="1">
        <v>43889</v>
      </c>
      <c r="C4028" s="2">
        <v>0.95138888888888884</v>
      </c>
      <c r="D4028" s="3">
        <f t="shared" si="62"/>
        <v>43889.951388888891</v>
      </c>
      <c r="E4028">
        <v>0</v>
      </c>
      <c r="F4028">
        <v>0</v>
      </c>
      <c r="G4028">
        <v>0</v>
      </c>
      <c r="H4028">
        <v>0</v>
      </c>
      <c r="I4028">
        <v>2.7890000000000001</v>
      </c>
      <c r="J4028">
        <v>2.6080000000000001</v>
      </c>
      <c r="K4028">
        <v>253.7</v>
      </c>
      <c r="L4028">
        <v>20.59</v>
      </c>
      <c r="M4028">
        <v>5.1950000000000003</v>
      </c>
      <c r="N4028">
        <v>1.9430000000000001</v>
      </c>
      <c r="O4028">
        <v>1.0780000000000001</v>
      </c>
      <c r="P4028">
        <v>10.14</v>
      </c>
      <c r="Q4028">
        <v>9.84</v>
      </c>
      <c r="R4028">
        <v>9.98</v>
      </c>
      <c r="S4028">
        <v>33.83</v>
      </c>
      <c r="T4028">
        <v>32.57</v>
      </c>
      <c r="U4028">
        <v>33.22</v>
      </c>
      <c r="V4028">
        <v>850.9</v>
      </c>
      <c r="W4028">
        <v>0</v>
      </c>
      <c r="X4028">
        <v>1029</v>
      </c>
      <c r="Y4028">
        <v>12.78</v>
      </c>
      <c r="Z4028">
        <v>12.71</v>
      </c>
      <c r="AA4028">
        <v>12.74</v>
      </c>
      <c r="AB4028">
        <v>10.44</v>
      </c>
      <c r="AC4028">
        <v>2616</v>
      </c>
      <c r="AD4028">
        <v>0</v>
      </c>
      <c r="AE4028">
        <v>0</v>
      </c>
      <c r="AF4028">
        <v>0</v>
      </c>
      <c r="AG4028">
        <v>0</v>
      </c>
      <c r="AH4028">
        <v>-187</v>
      </c>
      <c r="AI4028">
        <v>-187.2</v>
      </c>
      <c r="AJ4028">
        <v>-187.1</v>
      </c>
      <c r="AK4028">
        <v>-179.2</v>
      </c>
      <c r="AL4028">
        <v>-179.3</v>
      </c>
      <c r="AM4028">
        <v>-179.2</v>
      </c>
    </row>
    <row r="4029" spans="1:39" x14ac:dyDescent="0.25">
      <c r="A4029" s="4">
        <f>D4029-UNR_Feb2020!C4029</f>
        <v>0</v>
      </c>
      <c r="B4029" s="1">
        <v>43889</v>
      </c>
      <c r="C4029" s="2">
        <v>0.95833333333333337</v>
      </c>
      <c r="D4029" s="3">
        <f t="shared" si="62"/>
        <v>43889.958333333336</v>
      </c>
      <c r="E4029">
        <v>0</v>
      </c>
      <c r="F4029">
        <v>0</v>
      </c>
      <c r="G4029">
        <v>0</v>
      </c>
      <c r="H4029">
        <v>0</v>
      </c>
      <c r="I4029">
        <v>3.5939999999999999</v>
      </c>
      <c r="J4029">
        <v>3.4510000000000001</v>
      </c>
      <c r="K4029">
        <v>264.39999999999998</v>
      </c>
      <c r="L4029">
        <v>16.13</v>
      </c>
      <c r="M4029">
        <v>6.3209999999999997</v>
      </c>
      <c r="N4029">
        <v>2.2749999999999999</v>
      </c>
      <c r="O4029">
        <v>1.1759999999999999</v>
      </c>
      <c r="P4029">
        <v>10.14</v>
      </c>
      <c r="Q4029">
        <v>9.91</v>
      </c>
      <c r="R4029">
        <v>10.06</v>
      </c>
      <c r="S4029">
        <v>34.68</v>
      </c>
      <c r="T4029">
        <v>33.04</v>
      </c>
      <c r="U4029">
        <v>33.68</v>
      </c>
      <c r="V4029">
        <v>850.9</v>
      </c>
      <c r="W4029">
        <v>0</v>
      </c>
      <c r="X4029">
        <v>1029</v>
      </c>
      <c r="Y4029">
        <v>12.78</v>
      </c>
      <c r="Z4029">
        <v>12.72</v>
      </c>
      <c r="AA4029">
        <v>12.75</v>
      </c>
      <c r="AB4029">
        <v>10.26</v>
      </c>
      <c r="AC4029">
        <v>2616</v>
      </c>
      <c r="AD4029">
        <v>0</v>
      </c>
      <c r="AE4029">
        <v>0</v>
      </c>
      <c r="AF4029">
        <v>0</v>
      </c>
      <c r="AG4029">
        <v>0</v>
      </c>
      <c r="AH4029">
        <v>-187.1</v>
      </c>
      <c r="AI4029">
        <v>-187.4</v>
      </c>
      <c r="AJ4029">
        <v>-187.3</v>
      </c>
      <c r="AK4029">
        <v>-179.1</v>
      </c>
      <c r="AL4029">
        <v>-179.3</v>
      </c>
      <c r="AM4029">
        <v>-179.2</v>
      </c>
    </row>
    <row r="4030" spans="1:39" x14ac:dyDescent="0.25">
      <c r="A4030" s="4">
        <f>D4030-UNR_Feb2020!C4030</f>
        <v>0</v>
      </c>
      <c r="B4030" s="1">
        <v>43889</v>
      </c>
      <c r="C4030" s="2">
        <v>0.96527777777777779</v>
      </c>
      <c r="D4030" s="3">
        <f t="shared" si="62"/>
        <v>43889.965277777781</v>
      </c>
      <c r="E4030">
        <v>0</v>
      </c>
      <c r="F4030">
        <v>0</v>
      </c>
      <c r="G4030">
        <v>0</v>
      </c>
      <c r="H4030">
        <v>0</v>
      </c>
      <c r="I4030">
        <v>2.3109999999999999</v>
      </c>
      <c r="J4030">
        <v>2.16</v>
      </c>
      <c r="K4030">
        <v>249.7</v>
      </c>
      <c r="L4030">
        <v>20.74</v>
      </c>
      <c r="M4030">
        <v>4.6050000000000004</v>
      </c>
      <c r="N4030">
        <v>1.6839999999999999</v>
      </c>
      <c r="O4030">
        <v>0.83279999999999998</v>
      </c>
      <c r="P4030">
        <v>10.11</v>
      </c>
      <c r="Q4030">
        <v>9.6300000000000008</v>
      </c>
      <c r="R4030">
        <v>9.81</v>
      </c>
      <c r="S4030">
        <v>34.47</v>
      </c>
      <c r="T4030">
        <v>33.25</v>
      </c>
      <c r="U4030">
        <v>34.07</v>
      </c>
      <c r="V4030">
        <v>850.8</v>
      </c>
      <c r="W4030">
        <v>0</v>
      </c>
      <c r="X4030">
        <v>1029</v>
      </c>
      <c r="Y4030">
        <v>12.79</v>
      </c>
      <c r="Z4030">
        <v>12.71</v>
      </c>
      <c r="AA4030">
        <v>12.74</v>
      </c>
      <c r="AB4030">
        <v>10.11</v>
      </c>
      <c r="AC4030">
        <v>2616</v>
      </c>
      <c r="AD4030">
        <v>0</v>
      </c>
      <c r="AE4030">
        <v>0</v>
      </c>
      <c r="AF4030">
        <v>0</v>
      </c>
      <c r="AG4030">
        <v>0</v>
      </c>
      <c r="AH4030">
        <v>-187.2</v>
      </c>
      <c r="AI4030">
        <v>-187.4</v>
      </c>
      <c r="AJ4030">
        <v>-187.3</v>
      </c>
      <c r="AK4030">
        <v>-179.3</v>
      </c>
      <c r="AL4030">
        <v>-179.4</v>
      </c>
      <c r="AM4030">
        <v>-179.3</v>
      </c>
    </row>
    <row r="4031" spans="1:39" x14ac:dyDescent="0.25">
      <c r="A4031" s="4">
        <f>D4031-UNR_Feb2020!C4031</f>
        <v>0</v>
      </c>
      <c r="B4031" s="1">
        <v>43889</v>
      </c>
      <c r="C4031" s="2">
        <v>0.97222222222222221</v>
      </c>
      <c r="D4031" s="3">
        <f t="shared" si="62"/>
        <v>43889.972222222219</v>
      </c>
      <c r="E4031">
        <v>0</v>
      </c>
      <c r="F4031">
        <v>0</v>
      </c>
      <c r="G4031">
        <v>0</v>
      </c>
      <c r="H4031">
        <v>0</v>
      </c>
      <c r="I4031">
        <v>1.776</v>
      </c>
      <c r="J4031">
        <v>1.6870000000000001</v>
      </c>
      <c r="K4031">
        <v>260.39999999999998</v>
      </c>
      <c r="L4031">
        <v>18.09</v>
      </c>
      <c r="M4031">
        <v>4.0679999999999996</v>
      </c>
      <c r="N4031">
        <v>1.3879999999999999</v>
      </c>
      <c r="O4031">
        <v>0.7349</v>
      </c>
      <c r="P4031">
        <v>9.8000000000000007</v>
      </c>
      <c r="Q4031">
        <v>9.6</v>
      </c>
      <c r="R4031">
        <v>9.7200000000000006</v>
      </c>
      <c r="S4031">
        <v>35.15</v>
      </c>
      <c r="T4031">
        <v>34.06</v>
      </c>
      <c r="U4031">
        <v>34.46</v>
      </c>
      <c r="V4031">
        <v>850.7</v>
      </c>
      <c r="W4031">
        <v>0</v>
      </c>
      <c r="X4031">
        <v>1029</v>
      </c>
      <c r="Y4031">
        <v>12.79</v>
      </c>
      <c r="Z4031">
        <v>12.72</v>
      </c>
      <c r="AA4031">
        <v>12.75</v>
      </c>
      <c r="AB4031">
        <v>9.93</v>
      </c>
      <c r="AC4031">
        <v>2616</v>
      </c>
      <c r="AD4031">
        <v>0</v>
      </c>
      <c r="AE4031">
        <v>0</v>
      </c>
      <c r="AF4031">
        <v>0</v>
      </c>
      <c r="AG4031">
        <v>0</v>
      </c>
      <c r="AH4031">
        <v>-187.2</v>
      </c>
      <c r="AI4031">
        <v>-187.4</v>
      </c>
      <c r="AJ4031">
        <v>-187.3</v>
      </c>
      <c r="AK4031">
        <v>-179.2</v>
      </c>
      <c r="AL4031">
        <v>-179.4</v>
      </c>
      <c r="AM4031">
        <v>-179.3</v>
      </c>
    </row>
    <row r="4032" spans="1:39" x14ac:dyDescent="0.25">
      <c r="A4032" s="4">
        <f>D4032-UNR_Feb2020!C4032</f>
        <v>0</v>
      </c>
      <c r="B4032" s="1">
        <v>43889</v>
      </c>
      <c r="C4032" s="2">
        <v>0.97916666666666663</v>
      </c>
      <c r="D4032" s="3">
        <f t="shared" si="62"/>
        <v>43889.979166666664</v>
      </c>
      <c r="E4032">
        <v>0</v>
      </c>
      <c r="F4032">
        <v>0</v>
      </c>
      <c r="G4032">
        <v>0</v>
      </c>
      <c r="H4032">
        <v>0</v>
      </c>
      <c r="I4032">
        <v>2.0059999999999998</v>
      </c>
      <c r="J4032">
        <v>1.8819999999999999</v>
      </c>
      <c r="K4032">
        <v>269.5</v>
      </c>
      <c r="L4032">
        <v>20.11</v>
      </c>
      <c r="M4032">
        <v>3.8220000000000001</v>
      </c>
      <c r="N4032">
        <v>1.405</v>
      </c>
      <c r="O4032">
        <v>0.83279999999999998</v>
      </c>
      <c r="P4032">
        <v>9.77</v>
      </c>
      <c r="Q4032">
        <v>9.57</v>
      </c>
      <c r="R4032">
        <v>9.65</v>
      </c>
      <c r="S4032">
        <v>35.42</v>
      </c>
      <c r="T4032">
        <v>34.57</v>
      </c>
      <c r="U4032">
        <v>35.01</v>
      </c>
      <c r="V4032">
        <v>850.6</v>
      </c>
      <c r="W4032">
        <v>0</v>
      </c>
      <c r="X4032">
        <v>1029</v>
      </c>
      <c r="Y4032">
        <v>12.81</v>
      </c>
      <c r="Z4032">
        <v>12.75</v>
      </c>
      <c r="AA4032">
        <v>12.77</v>
      </c>
      <c r="AB4032">
        <v>9.73</v>
      </c>
      <c r="AC4032">
        <v>2616</v>
      </c>
      <c r="AD4032">
        <v>0</v>
      </c>
      <c r="AE4032">
        <v>0</v>
      </c>
      <c r="AF4032">
        <v>0</v>
      </c>
      <c r="AG4032">
        <v>0</v>
      </c>
      <c r="AH4032">
        <v>-187.2</v>
      </c>
      <c r="AI4032">
        <v>-187.4</v>
      </c>
      <c r="AJ4032">
        <v>-187.3</v>
      </c>
      <c r="AK4032">
        <v>-179.2</v>
      </c>
      <c r="AL4032">
        <v>-179.4</v>
      </c>
      <c r="AM4032">
        <v>-179.3</v>
      </c>
    </row>
    <row r="4033" spans="1:39" x14ac:dyDescent="0.25">
      <c r="A4033" s="4">
        <f>D4033-UNR_Feb2020!C4033</f>
        <v>0</v>
      </c>
      <c r="B4033" s="1">
        <v>43889</v>
      </c>
      <c r="C4033" s="2">
        <v>0.98611111111111116</v>
      </c>
      <c r="D4033" s="3">
        <f t="shared" si="62"/>
        <v>43889.986111111109</v>
      </c>
      <c r="E4033">
        <v>0</v>
      </c>
      <c r="F4033">
        <v>0</v>
      </c>
      <c r="G4033">
        <v>0</v>
      </c>
      <c r="H4033">
        <v>0</v>
      </c>
      <c r="I4033">
        <v>2.2029999999999998</v>
      </c>
      <c r="J4033">
        <v>2.1059999999999999</v>
      </c>
      <c r="K4033">
        <v>254.7</v>
      </c>
      <c r="L4033">
        <v>17.059999999999999</v>
      </c>
      <c r="M4033">
        <v>4.8010000000000002</v>
      </c>
      <c r="N4033">
        <v>1.6519999999999999</v>
      </c>
      <c r="O4033">
        <v>0.68579999999999997</v>
      </c>
      <c r="P4033">
        <v>9.74</v>
      </c>
      <c r="Q4033">
        <v>9.44</v>
      </c>
      <c r="R4033">
        <v>9.61</v>
      </c>
      <c r="S4033">
        <v>34.950000000000003</v>
      </c>
      <c r="T4033">
        <v>34.17</v>
      </c>
      <c r="U4033">
        <v>34.520000000000003</v>
      </c>
      <c r="V4033">
        <v>850.4</v>
      </c>
      <c r="W4033">
        <v>0</v>
      </c>
      <c r="X4033">
        <v>1029</v>
      </c>
      <c r="Y4033">
        <v>12.81</v>
      </c>
      <c r="Z4033">
        <v>12.74</v>
      </c>
      <c r="AA4033">
        <v>12.78</v>
      </c>
      <c r="AB4033">
        <v>9.52</v>
      </c>
      <c r="AC4033">
        <v>2616</v>
      </c>
      <c r="AD4033">
        <v>0</v>
      </c>
      <c r="AE4033">
        <v>0</v>
      </c>
      <c r="AF4033">
        <v>0</v>
      </c>
      <c r="AG4033">
        <v>0</v>
      </c>
      <c r="AH4033">
        <v>-187.2</v>
      </c>
      <c r="AI4033">
        <v>-187.4</v>
      </c>
      <c r="AJ4033">
        <v>-187.3</v>
      </c>
      <c r="AK4033">
        <v>-179.2</v>
      </c>
      <c r="AL4033">
        <v>-179.4</v>
      </c>
      <c r="AM4033">
        <v>-179.3</v>
      </c>
    </row>
    <row r="4034" spans="1:39" x14ac:dyDescent="0.25">
      <c r="A4034" s="4">
        <f>D4034-UNR_Feb2020!C4034</f>
        <v>0</v>
      </c>
      <c r="B4034" s="1">
        <v>43889</v>
      </c>
      <c r="C4034" s="2">
        <v>0.99305555555555547</v>
      </c>
      <c r="D4034" s="3">
        <f t="shared" si="62"/>
        <v>43889.993055555555</v>
      </c>
      <c r="E4034">
        <v>0</v>
      </c>
      <c r="F4034">
        <v>0</v>
      </c>
      <c r="G4034">
        <v>0</v>
      </c>
      <c r="H4034">
        <v>0</v>
      </c>
      <c r="I4034">
        <v>1.958</v>
      </c>
      <c r="J4034">
        <v>1.806</v>
      </c>
      <c r="K4034">
        <v>264.39999999999998</v>
      </c>
      <c r="L4034">
        <v>22.6</v>
      </c>
      <c r="M4034">
        <v>3.9209999999999998</v>
      </c>
      <c r="N4034">
        <v>1.2649999999999999</v>
      </c>
      <c r="O4034">
        <v>0.83279999999999998</v>
      </c>
      <c r="P4034">
        <v>9.68</v>
      </c>
      <c r="Q4034">
        <v>9.3699999999999992</v>
      </c>
      <c r="R4034">
        <v>9.51</v>
      </c>
      <c r="S4034">
        <v>35.020000000000003</v>
      </c>
      <c r="T4034">
        <v>34.14</v>
      </c>
      <c r="U4034">
        <v>34.68</v>
      </c>
      <c r="V4034">
        <v>850.3</v>
      </c>
      <c r="W4034">
        <v>0</v>
      </c>
      <c r="X4034">
        <v>1029</v>
      </c>
      <c r="Y4034">
        <v>12.81</v>
      </c>
      <c r="Z4034">
        <v>12.75</v>
      </c>
      <c r="AA4034">
        <v>12.78</v>
      </c>
      <c r="AB4034">
        <v>9.34</v>
      </c>
      <c r="AC4034">
        <v>2616</v>
      </c>
      <c r="AD4034">
        <v>0</v>
      </c>
      <c r="AE4034">
        <v>0</v>
      </c>
      <c r="AF4034">
        <v>0</v>
      </c>
      <c r="AG4034">
        <v>0</v>
      </c>
      <c r="AH4034">
        <v>-187.3</v>
      </c>
      <c r="AI4034">
        <v>-187.4</v>
      </c>
      <c r="AJ4034">
        <v>-187.3</v>
      </c>
      <c r="AK4034">
        <v>-179.2</v>
      </c>
      <c r="AL4034">
        <v>-179.4</v>
      </c>
      <c r="AM4034">
        <v>-179.3</v>
      </c>
    </row>
    <row r="4035" spans="1:39" x14ac:dyDescent="0.25">
      <c r="A4035" s="4">
        <f>D4035-UNR_Feb2020!C4035</f>
        <v>0</v>
      </c>
      <c r="B4035" s="1">
        <v>43890</v>
      </c>
      <c r="C4035" s="2">
        <v>0</v>
      </c>
      <c r="D4035" s="3">
        <f t="shared" si="62"/>
        <v>43890</v>
      </c>
      <c r="E4035">
        <v>0</v>
      </c>
      <c r="F4035">
        <v>0</v>
      </c>
      <c r="G4035">
        <v>0</v>
      </c>
      <c r="H4035">
        <v>0</v>
      </c>
      <c r="I4035">
        <v>2.1509999999999998</v>
      </c>
      <c r="J4035">
        <v>1.9570000000000001</v>
      </c>
      <c r="K4035">
        <v>262.39999999999998</v>
      </c>
      <c r="L4035">
        <v>24.34</v>
      </c>
      <c r="M4035">
        <v>5.9279999999999999</v>
      </c>
      <c r="N4035">
        <v>2.2989999999999999</v>
      </c>
      <c r="O4035">
        <v>0.29420000000000002</v>
      </c>
      <c r="P4035">
        <v>9.5399999999999991</v>
      </c>
      <c r="Q4035">
        <v>9.1999999999999993</v>
      </c>
      <c r="R4035">
        <v>9.39</v>
      </c>
      <c r="S4035">
        <v>36.04</v>
      </c>
      <c r="T4035">
        <v>34.479999999999997</v>
      </c>
      <c r="U4035">
        <v>35.24</v>
      </c>
      <c r="V4035">
        <v>850.2</v>
      </c>
      <c r="W4035">
        <v>0</v>
      </c>
      <c r="X4035">
        <v>1029</v>
      </c>
      <c r="Y4035">
        <v>12.85</v>
      </c>
      <c r="Z4035">
        <v>12.77</v>
      </c>
      <c r="AA4035">
        <v>12.81</v>
      </c>
      <c r="AB4035">
        <v>9.17</v>
      </c>
      <c r="AC4035">
        <v>2616</v>
      </c>
      <c r="AD4035">
        <v>0</v>
      </c>
      <c r="AE4035">
        <v>0</v>
      </c>
      <c r="AF4035">
        <v>0</v>
      </c>
      <c r="AG4035">
        <v>0</v>
      </c>
      <c r="AH4035">
        <v>-187.3</v>
      </c>
      <c r="AI4035">
        <v>-187.5</v>
      </c>
      <c r="AJ4035">
        <v>-187.4</v>
      </c>
      <c r="AK4035">
        <v>-179.2</v>
      </c>
      <c r="AL4035">
        <v>-179.4</v>
      </c>
      <c r="AM4035">
        <v>-179.3</v>
      </c>
    </row>
    <row r="4036" spans="1:39" x14ac:dyDescent="0.25">
      <c r="A4036" s="4">
        <f>D4036-UNR_Feb2020!C4036</f>
        <v>0</v>
      </c>
      <c r="B4036" s="1">
        <v>43890</v>
      </c>
      <c r="C4036" s="2">
        <v>6.9444444444444441E-3</v>
      </c>
      <c r="D4036" s="3">
        <f t="shared" ref="D4036:D4099" si="63">B4036+C4036</f>
        <v>43890.006944444445</v>
      </c>
      <c r="E4036">
        <v>0</v>
      </c>
      <c r="F4036">
        <v>0</v>
      </c>
      <c r="G4036">
        <v>0</v>
      </c>
      <c r="H4036">
        <v>0</v>
      </c>
      <c r="I4036">
        <v>1.7549999999999999</v>
      </c>
      <c r="J4036">
        <v>1.65</v>
      </c>
      <c r="K4036">
        <v>233.3</v>
      </c>
      <c r="L4036">
        <v>19.78</v>
      </c>
      <c r="M4036">
        <v>4.5549999999999997</v>
      </c>
      <c r="N4036">
        <v>1.796</v>
      </c>
      <c r="O4036">
        <v>0.29420000000000002</v>
      </c>
      <c r="P4036">
        <v>9.27</v>
      </c>
      <c r="Q4036">
        <v>8.86</v>
      </c>
      <c r="R4036">
        <v>9.08</v>
      </c>
      <c r="S4036">
        <v>36.31</v>
      </c>
      <c r="T4036">
        <v>35.6</v>
      </c>
      <c r="U4036">
        <v>35.89</v>
      </c>
      <c r="V4036">
        <v>850.1</v>
      </c>
      <c r="W4036">
        <v>0</v>
      </c>
      <c r="X4036">
        <v>1029</v>
      </c>
      <c r="Y4036">
        <v>12.85</v>
      </c>
      <c r="Z4036">
        <v>12.77</v>
      </c>
      <c r="AA4036">
        <v>12.81</v>
      </c>
      <c r="AB4036">
        <v>9</v>
      </c>
      <c r="AC4036">
        <v>2616</v>
      </c>
      <c r="AD4036">
        <v>0</v>
      </c>
      <c r="AE4036">
        <v>0</v>
      </c>
      <c r="AF4036">
        <v>0</v>
      </c>
      <c r="AG4036">
        <v>0</v>
      </c>
      <c r="AH4036">
        <v>-187.3</v>
      </c>
      <c r="AI4036">
        <v>-187.5</v>
      </c>
      <c r="AJ4036">
        <v>-187.4</v>
      </c>
      <c r="AK4036">
        <v>-179.2</v>
      </c>
      <c r="AL4036">
        <v>-179.3</v>
      </c>
      <c r="AM4036">
        <v>-179.3</v>
      </c>
    </row>
    <row r="4037" spans="1:39" x14ac:dyDescent="0.25">
      <c r="A4037" s="4">
        <f>D4037-UNR_Feb2020!C4037</f>
        <v>0</v>
      </c>
      <c r="B4037" s="1">
        <v>43890</v>
      </c>
      <c r="C4037" s="2">
        <v>1.3888888888888888E-2</v>
      </c>
      <c r="D4037" s="3">
        <f t="shared" si="63"/>
        <v>43890.013888888891</v>
      </c>
      <c r="E4037">
        <v>0</v>
      </c>
      <c r="F4037">
        <v>0</v>
      </c>
      <c r="G4037">
        <v>0</v>
      </c>
      <c r="H4037">
        <v>0</v>
      </c>
      <c r="I4037">
        <v>2.8460000000000001</v>
      </c>
      <c r="J4037">
        <v>2.6909999999999998</v>
      </c>
      <c r="K4037">
        <v>239.6</v>
      </c>
      <c r="L4037">
        <v>18.89</v>
      </c>
      <c r="M4037">
        <v>6.2229999999999999</v>
      </c>
      <c r="N4037">
        <v>2.4820000000000002</v>
      </c>
      <c r="O4037">
        <v>0.83279999999999998</v>
      </c>
      <c r="P4037">
        <v>9.3699999999999992</v>
      </c>
      <c r="Q4037">
        <v>9.1</v>
      </c>
      <c r="R4037">
        <v>9.2100000000000009</v>
      </c>
      <c r="S4037">
        <v>35.770000000000003</v>
      </c>
      <c r="T4037">
        <v>34.75</v>
      </c>
      <c r="U4037">
        <v>35.36</v>
      </c>
      <c r="V4037">
        <v>850</v>
      </c>
      <c r="W4037">
        <v>0</v>
      </c>
      <c r="X4037">
        <v>1029</v>
      </c>
      <c r="Y4037">
        <v>12.86</v>
      </c>
      <c r="Z4037">
        <v>12.79</v>
      </c>
      <c r="AA4037">
        <v>12.82</v>
      </c>
      <c r="AB4037">
        <v>8.81</v>
      </c>
      <c r="AC4037">
        <v>2616</v>
      </c>
      <c r="AD4037">
        <v>0</v>
      </c>
      <c r="AE4037">
        <v>0</v>
      </c>
      <c r="AF4037">
        <v>0</v>
      </c>
      <c r="AG4037">
        <v>0</v>
      </c>
      <c r="AH4037">
        <v>-187.3</v>
      </c>
      <c r="AI4037">
        <v>-187.5</v>
      </c>
      <c r="AJ4037">
        <v>-187.4</v>
      </c>
      <c r="AK4037">
        <v>-179.1</v>
      </c>
      <c r="AL4037">
        <v>-179.2</v>
      </c>
      <c r="AM4037">
        <v>-179.2</v>
      </c>
    </row>
    <row r="4038" spans="1:39" x14ac:dyDescent="0.25">
      <c r="A4038" s="4">
        <f>D4038-UNR_Feb2020!C4038</f>
        <v>0</v>
      </c>
      <c r="B4038" s="1">
        <v>43890</v>
      </c>
      <c r="C4038" s="2">
        <v>2.0833333333333332E-2</v>
      </c>
      <c r="D4038" s="3">
        <f t="shared" si="63"/>
        <v>43890.020833333336</v>
      </c>
      <c r="E4038">
        <v>0</v>
      </c>
      <c r="F4038">
        <v>0</v>
      </c>
      <c r="G4038">
        <v>0</v>
      </c>
      <c r="H4038">
        <v>0</v>
      </c>
      <c r="I4038">
        <v>2.3839999999999999</v>
      </c>
      <c r="J4038">
        <v>2.1459999999999999</v>
      </c>
      <c r="K4038">
        <v>244.7</v>
      </c>
      <c r="L4038">
        <v>25.24</v>
      </c>
      <c r="M4038">
        <v>6.8079999999999998</v>
      </c>
      <c r="N4038">
        <v>3.4209999999999998</v>
      </c>
      <c r="O4038">
        <v>0</v>
      </c>
      <c r="P4038">
        <v>9.7100000000000009</v>
      </c>
      <c r="Q4038">
        <v>9.07</v>
      </c>
      <c r="R4038">
        <v>9.2899999999999991</v>
      </c>
      <c r="S4038">
        <v>35.94</v>
      </c>
      <c r="T4038">
        <v>33.25</v>
      </c>
      <c r="U4038">
        <v>35.1</v>
      </c>
      <c r="V4038">
        <v>849.9</v>
      </c>
      <c r="W4038">
        <v>0</v>
      </c>
      <c r="X4038">
        <v>1029</v>
      </c>
      <c r="Y4038">
        <v>12.86</v>
      </c>
      <c r="Z4038">
        <v>12.79</v>
      </c>
      <c r="AA4038">
        <v>12.83</v>
      </c>
      <c r="AB4038">
        <v>8.73</v>
      </c>
      <c r="AC4038">
        <v>2616</v>
      </c>
      <c r="AD4038">
        <v>0</v>
      </c>
      <c r="AE4038">
        <v>0</v>
      </c>
      <c r="AF4038">
        <v>0</v>
      </c>
      <c r="AG4038">
        <v>0</v>
      </c>
      <c r="AH4038">
        <v>-187.3</v>
      </c>
      <c r="AI4038">
        <v>-187.4</v>
      </c>
      <c r="AJ4038">
        <v>-187.4</v>
      </c>
      <c r="AK4038">
        <v>-179.1</v>
      </c>
      <c r="AL4038">
        <v>-179.2</v>
      </c>
      <c r="AM4038">
        <v>-179.2</v>
      </c>
    </row>
    <row r="4039" spans="1:39" x14ac:dyDescent="0.25">
      <c r="A4039" s="4">
        <f>D4039-UNR_Feb2020!C4039</f>
        <v>0</v>
      </c>
      <c r="B4039" s="1">
        <v>43890</v>
      </c>
      <c r="C4039" s="2">
        <v>2.7777777777777776E-2</v>
      </c>
      <c r="D4039" s="3">
        <f t="shared" si="63"/>
        <v>43890.027777777781</v>
      </c>
      <c r="E4039">
        <v>0</v>
      </c>
      <c r="F4039">
        <v>0</v>
      </c>
      <c r="G4039">
        <v>0</v>
      </c>
      <c r="H4039">
        <v>0</v>
      </c>
      <c r="I4039">
        <v>0.88419999999999999</v>
      </c>
      <c r="J4039">
        <v>0.76529999999999998</v>
      </c>
      <c r="K4039">
        <v>1.212</v>
      </c>
      <c r="L4039">
        <v>29.11</v>
      </c>
      <c r="M4039">
        <v>2.4009999999999998</v>
      </c>
      <c r="N4039">
        <v>1.0900000000000001</v>
      </c>
      <c r="O4039">
        <v>0</v>
      </c>
      <c r="P4039">
        <v>9.07</v>
      </c>
      <c r="Q4039">
        <v>8.25</v>
      </c>
      <c r="R4039">
        <v>8.56</v>
      </c>
      <c r="S4039">
        <v>37.200000000000003</v>
      </c>
      <c r="T4039">
        <v>35.74</v>
      </c>
      <c r="U4039">
        <v>36.64</v>
      </c>
      <c r="V4039">
        <v>849.9</v>
      </c>
      <c r="W4039">
        <v>0</v>
      </c>
      <c r="X4039">
        <v>1029</v>
      </c>
      <c r="Y4039">
        <v>12.85</v>
      </c>
      <c r="Z4039">
        <v>12.79</v>
      </c>
      <c r="AA4039">
        <v>12.82</v>
      </c>
      <c r="AB4039">
        <v>8.64</v>
      </c>
      <c r="AC4039">
        <v>2616</v>
      </c>
      <c r="AD4039">
        <v>0</v>
      </c>
      <c r="AE4039">
        <v>0</v>
      </c>
      <c r="AF4039">
        <v>0</v>
      </c>
      <c r="AG4039">
        <v>0</v>
      </c>
      <c r="AH4039">
        <v>-187.3</v>
      </c>
      <c r="AI4039">
        <v>-187.5</v>
      </c>
      <c r="AJ4039">
        <v>-187.4</v>
      </c>
      <c r="AK4039">
        <v>-179</v>
      </c>
      <c r="AL4039">
        <v>-179.2</v>
      </c>
      <c r="AM4039">
        <v>-179.1</v>
      </c>
    </row>
    <row r="4040" spans="1:39" x14ac:dyDescent="0.25">
      <c r="A4040" s="4">
        <f>D4040-UNR_Feb2020!C4040</f>
        <v>0</v>
      </c>
      <c r="B4040" s="1">
        <v>43890</v>
      </c>
      <c r="C4040" s="2">
        <v>3.4722222222222224E-2</v>
      </c>
      <c r="D4040" s="3">
        <f t="shared" si="63"/>
        <v>43890.034722222219</v>
      </c>
      <c r="E4040">
        <v>0</v>
      </c>
      <c r="F4040">
        <v>0</v>
      </c>
      <c r="G4040">
        <v>0</v>
      </c>
      <c r="H4040">
        <v>0</v>
      </c>
      <c r="I4040">
        <v>1.9370000000000001</v>
      </c>
      <c r="J4040">
        <v>1.8149999999999999</v>
      </c>
      <c r="K4040">
        <v>350.7</v>
      </c>
      <c r="L4040">
        <v>20.350000000000001</v>
      </c>
      <c r="M4040">
        <v>3.4790000000000001</v>
      </c>
      <c r="N4040">
        <v>1.7390000000000001</v>
      </c>
      <c r="O4040">
        <v>0</v>
      </c>
      <c r="P4040">
        <v>9.0299999999999994</v>
      </c>
      <c r="Q4040">
        <v>8.2200000000000006</v>
      </c>
      <c r="R4040">
        <v>8.5500000000000007</v>
      </c>
      <c r="S4040">
        <v>37.299999999999997</v>
      </c>
      <c r="T4040">
        <v>35.5</v>
      </c>
      <c r="U4040">
        <v>36.56</v>
      </c>
      <c r="V4040">
        <v>849.8</v>
      </c>
      <c r="W4040">
        <v>0</v>
      </c>
      <c r="X4040">
        <v>1029</v>
      </c>
      <c r="Y4040">
        <v>12.86</v>
      </c>
      <c r="Z4040">
        <v>12.79</v>
      </c>
      <c r="AA4040">
        <v>12.82</v>
      </c>
      <c r="AB4040">
        <v>8.4499999999999993</v>
      </c>
      <c r="AC4040">
        <v>2616</v>
      </c>
      <c r="AD4040">
        <v>0</v>
      </c>
      <c r="AE4040">
        <v>0</v>
      </c>
      <c r="AF4040">
        <v>0</v>
      </c>
      <c r="AG4040">
        <v>0</v>
      </c>
      <c r="AH4040">
        <v>-187.3</v>
      </c>
      <c r="AI4040">
        <v>-187.5</v>
      </c>
      <c r="AJ4040">
        <v>-187.4</v>
      </c>
      <c r="AK4040">
        <v>-179</v>
      </c>
      <c r="AL4040">
        <v>-179.2</v>
      </c>
      <c r="AM4040">
        <v>-179.1</v>
      </c>
    </row>
    <row r="4041" spans="1:39" x14ac:dyDescent="0.25">
      <c r="A4041" s="4">
        <f>D4041-UNR_Feb2020!C4041</f>
        <v>0</v>
      </c>
      <c r="B4041" s="1">
        <v>43890</v>
      </c>
      <c r="C4041" s="2">
        <v>4.1666666666666664E-2</v>
      </c>
      <c r="D4041" s="3">
        <f t="shared" si="63"/>
        <v>43890.041666666664</v>
      </c>
      <c r="E4041">
        <v>0</v>
      </c>
      <c r="F4041">
        <v>0</v>
      </c>
      <c r="G4041">
        <v>0</v>
      </c>
      <c r="H4041">
        <v>0</v>
      </c>
      <c r="I4041">
        <v>1.76</v>
      </c>
      <c r="J4041">
        <v>1.6519999999999999</v>
      </c>
      <c r="K4041">
        <v>343.5</v>
      </c>
      <c r="L4041">
        <v>19.89</v>
      </c>
      <c r="M4041">
        <v>4.4080000000000004</v>
      </c>
      <c r="N4041">
        <v>2.2879999999999998</v>
      </c>
      <c r="O4041">
        <v>0</v>
      </c>
      <c r="P4041">
        <v>8.9</v>
      </c>
      <c r="Q4041">
        <v>8.49</v>
      </c>
      <c r="R4041">
        <v>8.7200000000000006</v>
      </c>
      <c r="S4041">
        <v>36.93</v>
      </c>
      <c r="T4041">
        <v>35.67</v>
      </c>
      <c r="U4041">
        <v>36.270000000000003</v>
      </c>
      <c r="V4041">
        <v>849.7</v>
      </c>
      <c r="W4041">
        <v>0</v>
      </c>
      <c r="X4041">
        <v>1029</v>
      </c>
      <c r="Y4041">
        <v>12.86</v>
      </c>
      <c r="Z4041">
        <v>12.78</v>
      </c>
      <c r="AA4041">
        <v>12.81</v>
      </c>
      <c r="AB4041">
        <v>8.26</v>
      </c>
      <c r="AC4041">
        <v>2616</v>
      </c>
      <c r="AD4041">
        <v>0</v>
      </c>
      <c r="AE4041">
        <v>0</v>
      </c>
      <c r="AF4041">
        <v>0</v>
      </c>
      <c r="AG4041">
        <v>0</v>
      </c>
      <c r="AH4041">
        <v>-187.4</v>
      </c>
      <c r="AI4041">
        <v>-187.7</v>
      </c>
      <c r="AJ4041">
        <v>-187.5</v>
      </c>
      <c r="AK4041">
        <v>-179.1</v>
      </c>
      <c r="AL4041">
        <v>-179.2</v>
      </c>
      <c r="AM4041">
        <v>-179.2</v>
      </c>
    </row>
    <row r="4042" spans="1:39" x14ac:dyDescent="0.25">
      <c r="A4042" s="4">
        <f>D4042-UNR_Feb2020!C4042</f>
        <v>0</v>
      </c>
      <c r="B4042" s="1">
        <v>43890</v>
      </c>
      <c r="C4042" s="2">
        <v>4.8611111111111112E-2</v>
      </c>
      <c r="D4042" s="3">
        <f t="shared" si="63"/>
        <v>43890.048611111109</v>
      </c>
      <c r="E4042">
        <v>0</v>
      </c>
      <c r="F4042">
        <v>0</v>
      </c>
      <c r="G4042">
        <v>0</v>
      </c>
      <c r="H4042">
        <v>0</v>
      </c>
      <c r="I4042">
        <v>1.079</v>
      </c>
      <c r="J4042">
        <v>0.84619999999999995</v>
      </c>
      <c r="K4042">
        <v>46.31</v>
      </c>
      <c r="L4042">
        <v>37.31</v>
      </c>
      <c r="M4042">
        <v>1.96</v>
      </c>
      <c r="N4042">
        <v>1.0680000000000001</v>
      </c>
      <c r="O4042">
        <v>0</v>
      </c>
      <c r="P4042">
        <v>9</v>
      </c>
      <c r="Q4042">
        <v>8.43</v>
      </c>
      <c r="R4042">
        <v>8.7100000000000009</v>
      </c>
      <c r="S4042">
        <v>36.729999999999997</v>
      </c>
      <c r="T4042">
        <v>35.369999999999997</v>
      </c>
      <c r="U4042">
        <v>36.04</v>
      </c>
      <c r="V4042">
        <v>849.6</v>
      </c>
      <c r="W4042">
        <v>0</v>
      </c>
      <c r="X4042">
        <v>1029</v>
      </c>
      <c r="Y4042">
        <v>12.83</v>
      </c>
      <c r="Z4042">
        <v>12.77</v>
      </c>
      <c r="AA4042">
        <v>12.8</v>
      </c>
      <c r="AB4042">
        <v>8.08</v>
      </c>
      <c r="AC4042">
        <v>2616</v>
      </c>
      <c r="AD4042">
        <v>0</v>
      </c>
      <c r="AE4042">
        <v>0</v>
      </c>
      <c r="AF4042">
        <v>0</v>
      </c>
      <c r="AG4042">
        <v>0</v>
      </c>
      <c r="AH4042">
        <v>-187.4</v>
      </c>
      <c r="AI4042">
        <v>-187.7</v>
      </c>
      <c r="AJ4042">
        <v>-187.6</v>
      </c>
      <c r="AK4042">
        <v>-179.1</v>
      </c>
      <c r="AL4042">
        <v>-179.3</v>
      </c>
      <c r="AM4042">
        <v>-179.2</v>
      </c>
    </row>
    <row r="4043" spans="1:39" x14ac:dyDescent="0.25">
      <c r="A4043" s="4">
        <f>D4043-UNR_Feb2020!C4043</f>
        <v>0</v>
      </c>
      <c r="B4043" s="1">
        <v>43890</v>
      </c>
      <c r="C4043" s="2">
        <v>5.5555555555555552E-2</v>
      </c>
      <c r="D4043" s="3">
        <f t="shared" si="63"/>
        <v>43890.055555555555</v>
      </c>
      <c r="E4043">
        <v>0</v>
      </c>
      <c r="F4043">
        <v>0</v>
      </c>
      <c r="G4043">
        <v>0</v>
      </c>
      <c r="H4043">
        <v>0</v>
      </c>
      <c r="I4043">
        <v>1.218</v>
      </c>
      <c r="J4043">
        <v>0.86950000000000005</v>
      </c>
      <c r="K4043">
        <v>354.2</v>
      </c>
      <c r="L4043">
        <v>43.29</v>
      </c>
      <c r="M4043">
        <v>2.891</v>
      </c>
      <c r="N4043">
        <v>1.347</v>
      </c>
      <c r="O4043">
        <v>0.1958</v>
      </c>
      <c r="P4043">
        <v>8.6</v>
      </c>
      <c r="Q4043">
        <v>8.09</v>
      </c>
      <c r="R4043">
        <v>8.43</v>
      </c>
      <c r="S4043">
        <v>37.07</v>
      </c>
      <c r="T4043">
        <v>36.049999999999997</v>
      </c>
      <c r="U4043">
        <v>36.53</v>
      </c>
      <c r="V4043">
        <v>849.7</v>
      </c>
      <c r="W4043">
        <v>0</v>
      </c>
      <c r="X4043">
        <v>1029</v>
      </c>
      <c r="Y4043">
        <v>12.83</v>
      </c>
      <c r="Z4043">
        <v>12.75</v>
      </c>
      <c r="AA4043">
        <v>12.79</v>
      </c>
      <c r="AB4043">
        <v>7.8540000000000001</v>
      </c>
      <c r="AC4043">
        <v>2616</v>
      </c>
      <c r="AD4043">
        <v>0</v>
      </c>
      <c r="AE4043">
        <v>0</v>
      </c>
      <c r="AF4043">
        <v>0</v>
      </c>
      <c r="AG4043">
        <v>0</v>
      </c>
      <c r="AH4043">
        <v>-187.2</v>
      </c>
      <c r="AI4043">
        <v>-187.5</v>
      </c>
      <c r="AJ4043">
        <v>-187.3</v>
      </c>
      <c r="AK4043">
        <v>-179.1</v>
      </c>
      <c r="AL4043">
        <v>-179.3</v>
      </c>
      <c r="AM4043">
        <v>-179.2</v>
      </c>
    </row>
    <row r="4044" spans="1:39" x14ac:dyDescent="0.25">
      <c r="A4044" s="4">
        <f>D4044-UNR_Feb2020!C4044</f>
        <v>0</v>
      </c>
      <c r="B4044" s="1">
        <v>43890</v>
      </c>
      <c r="C4044" s="2">
        <v>6.25E-2</v>
      </c>
      <c r="D4044" s="3">
        <f t="shared" si="63"/>
        <v>43890.0625</v>
      </c>
      <c r="E4044">
        <v>0</v>
      </c>
      <c r="F4044">
        <v>0</v>
      </c>
      <c r="G4044">
        <v>0</v>
      </c>
      <c r="H4044">
        <v>0</v>
      </c>
      <c r="I4044">
        <v>0.99650000000000005</v>
      </c>
      <c r="J4044">
        <v>0.52300000000000002</v>
      </c>
      <c r="K4044">
        <v>64.56</v>
      </c>
      <c r="L4044">
        <v>53.16</v>
      </c>
      <c r="M4044">
        <v>2.0579999999999998</v>
      </c>
      <c r="N4044">
        <v>1.31</v>
      </c>
      <c r="O4044">
        <v>0</v>
      </c>
      <c r="P4044">
        <v>8.56</v>
      </c>
      <c r="Q4044">
        <v>8.1199999999999992</v>
      </c>
      <c r="R4044">
        <v>8.31</v>
      </c>
      <c r="S4044">
        <v>37.200000000000003</v>
      </c>
      <c r="T4044">
        <v>36.46</v>
      </c>
      <c r="U4044">
        <v>36.78</v>
      </c>
      <c r="V4044">
        <v>849.6</v>
      </c>
      <c r="W4044">
        <v>0</v>
      </c>
      <c r="X4044">
        <v>1029</v>
      </c>
      <c r="Y4044">
        <v>12.82</v>
      </c>
      <c r="Z4044">
        <v>12.75</v>
      </c>
      <c r="AA4044">
        <v>12.79</v>
      </c>
      <c r="AB4044">
        <v>7.6210000000000004</v>
      </c>
      <c r="AC4044">
        <v>2616</v>
      </c>
      <c r="AD4044">
        <v>0</v>
      </c>
      <c r="AE4044">
        <v>0</v>
      </c>
      <c r="AF4044">
        <v>0</v>
      </c>
      <c r="AG4044">
        <v>0</v>
      </c>
      <c r="AH4044">
        <v>-187.2</v>
      </c>
      <c r="AI4044">
        <v>-187.4</v>
      </c>
      <c r="AJ4044">
        <v>-187.3</v>
      </c>
      <c r="AK4044">
        <v>-179.1</v>
      </c>
      <c r="AL4044">
        <v>-179.3</v>
      </c>
      <c r="AM4044">
        <v>-179.2</v>
      </c>
    </row>
    <row r="4045" spans="1:39" x14ac:dyDescent="0.25">
      <c r="A4045" s="4">
        <f>D4045-UNR_Feb2020!C4045</f>
        <v>0</v>
      </c>
      <c r="B4045" s="1">
        <v>43890</v>
      </c>
      <c r="C4045" s="2">
        <v>6.9444444444444434E-2</v>
      </c>
      <c r="D4045" s="3">
        <f t="shared" si="63"/>
        <v>43890.069444444445</v>
      </c>
      <c r="E4045">
        <v>0</v>
      </c>
      <c r="F4045">
        <v>0</v>
      </c>
      <c r="G4045">
        <v>0</v>
      </c>
      <c r="H4045">
        <v>0</v>
      </c>
      <c r="I4045">
        <v>1.6459999999999999</v>
      </c>
      <c r="J4045">
        <v>0.53239999999999998</v>
      </c>
      <c r="K4045">
        <v>143.19999999999999</v>
      </c>
      <c r="L4045">
        <v>66.63</v>
      </c>
      <c r="M4045">
        <v>4.4080000000000004</v>
      </c>
      <c r="N4045">
        <v>2.524</v>
      </c>
      <c r="O4045">
        <v>0.1958</v>
      </c>
      <c r="P4045">
        <v>9.07</v>
      </c>
      <c r="Q4045">
        <v>8.16</v>
      </c>
      <c r="R4045">
        <v>8.4700000000000006</v>
      </c>
      <c r="S4045">
        <v>37.17</v>
      </c>
      <c r="T4045">
        <v>35.54</v>
      </c>
      <c r="U4045">
        <v>36.54</v>
      </c>
      <c r="V4045">
        <v>849.5</v>
      </c>
      <c r="W4045">
        <v>0</v>
      </c>
      <c r="X4045">
        <v>1029</v>
      </c>
      <c r="Y4045">
        <v>12.83</v>
      </c>
      <c r="Z4045">
        <v>12.76</v>
      </c>
      <c r="AA4045">
        <v>12.79</v>
      </c>
      <c r="AB4045">
        <v>7.3769999999999998</v>
      </c>
      <c r="AC4045">
        <v>2616</v>
      </c>
      <c r="AD4045">
        <v>0</v>
      </c>
      <c r="AE4045">
        <v>0</v>
      </c>
      <c r="AF4045">
        <v>0</v>
      </c>
      <c r="AG4045">
        <v>0</v>
      </c>
      <c r="AH4045">
        <v>-187.2</v>
      </c>
      <c r="AI4045">
        <v>-187.6</v>
      </c>
      <c r="AJ4045">
        <v>-187.4</v>
      </c>
      <c r="AK4045">
        <v>-179.1</v>
      </c>
      <c r="AL4045">
        <v>-179.2</v>
      </c>
      <c r="AM4045">
        <v>-179.2</v>
      </c>
    </row>
    <row r="4046" spans="1:39" x14ac:dyDescent="0.25">
      <c r="A4046" s="4">
        <f>D4046-UNR_Feb2020!C4046</f>
        <v>0</v>
      </c>
      <c r="B4046" s="1">
        <v>43890</v>
      </c>
      <c r="C4046" s="2">
        <v>7.6388888888888895E-2</v>
      </c>
      <c r="D4046" s="3">
        <f t="shared" si="63"/>
        <v>43890.076388888891</v>
      </c>
      <c r="E4046">
        <v>0</v>
      </c>
      <c r="F4046">
        <v>0</v>
      </c>
      <c r="G4046">
        <v>0</v>
      </c>
      <c r="H4046">
        <v>0</v>
      </c>
      <c r="I4046">
        <v>0.99239999999999995</v>
      </c>
      <c r="J4046">
        <v>0.64059999999999995</v>
      </c>
      <c r="K4046">
        <v>252.8</v>
      </c>
      <c r="L4046">
        <v>46.18</v>
      </c>
      <c r="M4046">
        <v>3.4790000000000001</v>
      </c>
      <c r="N4046">
        <v>1.74</v>
      </c>
      <c r="O4046">
        <v>0</v>
      </c>
      <c r="P4046">
        <v>9.18</v>
      </c>
      <c r="Q4046">
        <v>8.6999999999999993</v>
      </c>
      <c r="R4046">
        <v>8.85</v>
      </c>
      <c r="S4046">
        <v>36.76</v>
      </c>
      <c r="T4046">
        <v>34.549999999999997</v>
      </c>
      <c r="U4046">
        <v>36.26</v>
      </c>
      <c r="V4046">
        <v>849.4</v>
      </c>
      <c r="W4046">
        <v>0</v>
      </c>
      <c r="X4046">
        <v>1029</v>
      </c>
      <c r="Y4046">
        <v>12.85</v>
      </c>
      <c r="Z4046">
        <v>12.77</v>
      </c>
      <c r="AA4046">
        <v>12.81</v>
      </c>
      <c r="AB4046">
        <v>7.1920000000000002</v>
      </c>
      <c r="AC4046">
        <v>2616</v>
      </c>
      <c r="AD4046">
        <v>0</v>
      </c>
      <c r="AE4046">
        <v>0</v>
      </c>
      <c r="AF4046">
        <v>0</v>
      </c>
      <c r="AG4046">
        <v>0</v>
      </c>
      <c r="AH4046">
        <v>-187.3</v>
      </c>
      <c r="AI4046">
        <v>-187.6</v>
      </c>
      <c r="AJ4046">
        <v>-187.4</v>
      </c>
      <c r="AK4046">
        <v>-179.1</v>
      </c>
      <c r="AL4046">
        <v>-179.3</v>
      </c>
      <c r="AM4046">
        <v>-179.2</v>
      </c>
    </row>
    <row r="4047" spans="1:39" x14ac:dyDescent="0.25">
      <c r="A4047" s="4">
        <f>D4047-UNR_Feb2020!C4047</f>
        <v>0</v>
      </c>
      <c r="B4047" s="1">
        <v>43890</v>
      </c>
      <c r="C4047" s="2">
        <v>8.3333333333333329E-2</v>
      </c>
      <c r="D4047" s="3">
        <f t="shared" si="63"/>
        <v>43890.083333333336</v>
      </c>
      <c r="E4047">
        <v>0</v>
      </c>
      <c r="F4047">
        <v>0</v>
      </c>
      <c r="G4047">
        <v>0</v>
      </c>
      <c r="H4047">
        <v>0</v>
      </c>
      <c r="I4047">
        <v>1.403</v>
      </c>
      <c r="J4047">
        <v>1.274</v>
      </c>
      <c r="K4047">
        <v>259.5</v>
      </c>
      <c r="L4047">
        <v>23.53</v>
      </c>
      <c r="M4047">
        <v>3.4790000000000001</v>
      </c>
      <c r="N4047">
        <v>1.7110000000000001</v>
      </c>
      <c r="O4047">
        <v>0</v>
      </c>
      <c r="P4047">
        <v>9.3800000000000008</v>
      </c>
      <c r="Q4047">
        <v>8.36</v>
      </c>
      <c r="R4047">
        <v>8.64</v>
      </c>
      <c r="S4047">
        <v>38.19</v>
      </c>
      <c r="T4047">
        <v>34.82</v>
      </c>
      <c r="U4047">
        <v>37.17</v>
      </c>
      <c r="V4047">
        <v>849.3</v>
      </c>
      <c r="W4047">
        <v>0</v>
      </c>
      <c r="X4047">
        <v>1029</v>
      </c>
      <c r="Y4047">
        <v>12.86</v>
      </c>
      <c r="Z4047">
        <v>12.79</v>
      </c>
      <c r="AA4047">
        <v>12.82</v>
      </c>
      <c r="AB4047">
        <v>7.1079999999999997</v>
      </c>
      <c r="AC4047">
        <v>2616</v>
      </c>
      <c r="AD4047">
        <v>0</v>
      </c>
      <c r="AE4047">
        <v>0</v>
      </c>
      <c r="AF4047">
        <v>0</v>
      </c>
      <c r="AG4047">
        <v>0</v>
      </c>
      <c r="AH4047">
        <v>-187.3</v>
      </c>
      <c r="AI4047">
        <v>-187.6</v>
      </c>
      <c r="AJ4047">
        <v>-187.4</v>
      </c>
      <c r="AK4047">
        <v>-179.1</v>
      </c>
      <c r="AL4047">
        <v>-179.4</v>
      </c>
      <c r="AM4047">
        <v>-179.2</v>
      </c>
    </row>
    <row r="4048" spans="1:39" x14ac:dyDescent="0.25">
      <c r="A4048" s="4">
        <f>D4048-UNR_Feb2020!C4048</f>
        <v>0</v>
      </c>
      <c r="B4048" s="1">
        <v>43890</v>
      </c>
      <c r="C4048" s="2">
        <v>9.0277777777777776E-2</v>
      </c>
      <c r="D4048" s="3">
        <f t="shared" si="63"/>
        <v>43890.090277777781</v>
      </c>
      <c r="E4048">
        <v>0</v>
      </c>
      <c r="F4048">
        <v>0</v>
      </c>
      <c r="G4048">
        <v>0</v>
      </c>
      <c r="H4048">
        <v>0</v>
      </c>
      <c r="I4048">
        <v>0.82299999999999995</v>
      </c>
      <c r="J4048">
        <v>0.49930000000000002</v>
      </c>
      <c r="K4048">
        <v>208.2</v>
      </c>
      <c r="L4048">
        <v>46.57</v>
      </c>
      <c r="M4048">
        <v>2.4990000000000001</v>
      </c>
      <c r="N4048">
        <v>1.3919999999999999</v>
      </c>
      <c r="O4048">
        <v>0</v>
      </c>
      <c r="P4048">
        <v>8.4600000000000009</v>
      </c>
      <c r="Q4048">
        <v>7.9169999999999998</v>
      </c>
      <c r="R4048">
        <v>8.19</v>
      </c>
      <c r="S4048">
        <v>39.42</v>
      </c>
      <c r="T4048">
        <v>37.82</v>
      </c>
      <c r="U4048">
        <v>38.619999999999997</v>
      </c>
      <c r="V4048">
        <v>849</v>
      </c>
      <c r="W4048">
        <v>0</v>
      </c>
      <c r="X4048">
        <v>1029</v>
      </c>
      <c r="Y4048">
        <v>12.87</v>
      </c>
      <c r="Z4048">
        <v>12.69</v>
      </c>
      <c r="AA4048">
        <v>12.74</v>
      </c>
      <c r="AB4048">
        <v>7.0380000000000003</v>
      </c>
      <c r="AC4048">
        <v>2616</v>
      </c>
      <c r="AD4048">
        <v>0</v>
      </c>
      <c r="AE4048">
        <v>0</v>
      </c>
      <c r="AF4048">
        <v>0</v>
      </c>
      <c r="AG4048">
        <v>0</v>
      </c>
      <c r="AH4048">
        <v>-187.4</v>
      </c>
      <c r="AI4048">
        <v>-187.8</v>
      </c>
      <c r="AJ4048">
        <v>-187.6</v>
      </c>
      <c r="AK4048">
        <v>-179.1</v>
      </c>
      <c r="AL4048">
        <v>-179.3</v>
      </c>
      <c r="AM4048">
        <v>-179.2</v>
      </c>
    </row>
    <row r="4049" spans="1:39" x14ac:dyDescent="0.25">
      <c r="A4049" s="4">
        <f>D4049-UNR_Feb2020!C4049</f>
        <v>0</v>
      </c>
      <c r="B4049" s="1">
        <v>43890</v>
      </c>
      <c r="C4049" s="2">
        <v>9.7222222222222224E-2</v>
      </c>
      <c r="D4049" s="3">
        <f t="shared" si="63"/>
        <v>43890.097222222219</v>
      </c>
      <c r="E4049">
        <v>0</v>
      </c>
      <c r="F4049">
        <v>0</v>
      </c>
      <c r="G4049">
        <v>0</v>
      </c>
      <c r="H4049">
        <v>0</v>
      </c>
      <c r="I4049">
        <v>1.2450000000000001</v>
      </c>
      <c r="J4049">
        <v>0.85609999999999997</v>
      </c>
      <c r="K4049">
        <v>236.6</v>
      </c>
      <c r="L4049">
        <v>41.99</v>
      </c>
      <c r="M4049">
        <v>3.3809999999999998</v>
      </c>
      <c r="N4049">
        <v>1.8320000000000001</v>
      </c>
      <c r="O4049">
        <v>0</v>
      </c>
      <c r="P4049">
        <v>8.67</v>
      </c>
      <c r="Q4049">
        <v>7.9509999999999996</v>
      </c>
      <c r="R4049">
        <v>8.3699999999999992</v>
      </c>
      <c r="S4049">
        <v>40.33</v>
      </c>
      <c r="T4049">
        <v>38.46</v>
      </c>
      <c r="U4049">
        <v>39.17</v>
      </c>
      <c r="V4049">
        <v>848.9</v>
      </c>
      <c r="W4049">
        <v>0</v>
      </c>
      <c r="X4049">
        <v>1029</v>
      </c>
      <c r="Y4049">
        <v>12.75</v>
      </c>
      <c r="Z4049">
        <v>12.7</v>
      </c>
      <c r="AA4049">
        <v>12.72</v>
      </c>
      <c r="AB4049">
        <v>6.9489999999999998</v>
      </c>
      <c r="AC4049">
        <v>2616</v>
      </c>
      <c r="AD4049">
        <v>0</v>
      </c>
      <c r="AE4049">
        <v>0</v>
      </c>
      <c r="AF4049">
        <v>0</v>
      </c>
      <c r="AG4049">
        <v>0</v>
      </c>
      <c r="AH4049">
        <v>-187.4</v>
      </c>
      <c r="AI4049">
        <v>-187.8</v>
      </c>
      <c r="AJ4049">
        <v>-187.7</v>
      </c>
      <c r="AK4049">
        <v>-179.2</v>
      </c>
      <c r="AL4049">
        <v>-179.3</v>
      </c>
      <c r="AM4049">
        <v>-179.2</v>
      </c>
    </row>
    <row r="4050" spans="1:39" x14ac:dyDescent="0.25">
      <c r="A4050" s="4">
        <f>D4050-UNR_Feb2020!C4050</f>
        <v>0</v>
      </c>
      <c r="B4050" s="1">
        <v>43890</v>
      </c>
      <c r="C4050" s="2">
        <v>0.10416666666666667</v>
      </c>
      <c r="D4050" s="3">
        <f t="shared" si="63"/>
        <v>43890.104166666664</v>
      </c>
      <c r="E4050">
        <v>0</v>
      </c>
      <c r="F4050">
        <v>0</v>
      </c>
      <c r="G4050">
        <v>0</v>
      </c>
      <c r="H4050">
        <v>0</v>
      </c>
      <c r="I4050">
        <v>1.3540000000000001</v>
      </c>
      <c r="J4050">
        <v>1.081</v>
      </c>
      <c r="K4050">
        <v>267.2</v>
      </c>
      <c r="L4050">
        <v>36.36</v>
      </c>
      <c r="M4050">
        <v>4.5549999999999997</v>
      </c>
      <c r="N4050">
        <v>1.5860000000000001</v>
      </c>
      <c r="O4050">
        <v>9.7900000000000001E-2</v>
      </c>
      <c r="P4050">
        <v>8.43</v>
      </c>
      <c r="Q4050">
        <v>7.7469999999999999</v>
      </c>
      <c r="R4050">
        <v>8.14</v>
      </c>
      <c r="S4050">
        <v>42.2</v>
      </c>
      <c r="T4050">
        <v>39.76</v>
      </c>
      <c r="U4050">
        <v>40.46</v>
      </c>
      <c r="V4050">
        <v>848.8</v>
      </c>
      <c r="W4050">
        <v>0</v>
      </c>
      <c r="X4050">
        <v>1029</v>
      </c>
      <c r="Y4050">
        <v>12.77</v>
      </c>
      <c r="Z4050">
        <v>12.71</v>
      </c>
      <c r="AA4050">
        <v>12.73</v>
      </c>
      <c r="AB4050">
        <v>6.8680000000000003</v>
      </c>
      <c r="AC4050">
        <v>2616</v>
      </c>
      <c r="AD4050">
        <v>0</v>
      </c>
      <c r="AE4050">
        <v>0</v>
      </c>
      <c r="AF4050">
        <v>0</v>
      </c>
      <c r="AG4050">
        <v>0</v>
      </c>
      <c r="AH4050">
        <v>-187.5</v>
      </c>
      <c r="AI4050">
        <v>-187.8</v>
      </c>
      <c r="AJ4050">
        <v>-187.7</v>
      </c>
      <c r="AK4050">
        <v>-179.1</v>
      </c>
      <c r="AL4050">
        <v>-179.3</v>
      </c>
      <c r="AM4050">
        <v>-179.2</v>
      </c>
    </row>
    <row r="4051" spans="1:39" x14ac:dyDescent="0.25">
      <c r="A4051" s="4">
        <f>D4051-UNR_Feb2020!C4051</f>
        <v>0</v>
      </c>
      <c r="B4051" s="1">
        <v>43890</v>
      </c>
      <c r="C4051" s="2">
        <v>0.1111111111111111</v>
      </c>
      <c r="D4051" s="3">
        <f t="shared" si="63"/>
        <v>43890.111111111109</v>
      </c>
      <c r="E4051">
        <v>0</v>
      </c>
      <c r="F4051">
        <v>0</v>
      </c>
      <c r="G4051">
        <v>0</v>
      </c>
      <c r="H4051">
        <v>0</v>
      </c>
      <c r="I4051">
        <v>1.288</v>
      </c>
      <c r="J4051">
        <v>1.2230000000000001</v>
      </c>
      <c r="K4051">
        <v>311.2</v>
      </c>
      <c r="L4051">
        <v>18.21</v>
      </c>
      <c r="M4051">
        <v>2.3519999999999999</v>
      </c>
      <c r="N4051">
        <v>1.2050000000000001</v>
      </c>
      <c r="O4051">
        <v>0</v>
      </c>
      <c r="P4051">
        <v>8.19</v>
      </c>
      <c r="Q4051">
        <v>7.7809999999999997</v>
      </c>
      <c r="R4051">
        <v>7.9550000000000001</v>
      </c>
      <c r="S4051">
        <v>41.9</v>
      </c>
      <c r="T4051">
        <v>40.78</v>
      </c>
      <c r="U4051">
        <v>41.35</v>
      </c>
      <c r="V4051">
        <v>848.7</v>
      </c>
      <c r="W4051">
        <v>0</v>
      </c>
      <c r="X4051">
        <v>1029</v>
      </c>
      <c r="Y4051">
        <v>12.76</v>
      </c>
      <c r="Z4051">
        <v>12.69</v>
      </c>
      <c r="AA4051">
        <v>12.73</v>
      </c>
      <c r="AB4051">
        <v>6.7850000000000001</v>
      </c>
      <c r="AC4051">
        <v>2616</v>
      </c>
      <c r="AD4051">
        <v>0</v>
      </c>
      <c r="AE4051">
        <v>0</v>
      </c>
      <c r="AF4051">
        <v>0</v>
      </c>
      <c r="AG4051">
        <v>0</v>
      </c>
      <c r="AH4051">
        <v>-187.6</v>
      </c>
      <c r="AI4051">
        <v>-187.8</v>
      </c>
      <c r="AJ4051">
        <v>-187.7</v>
      </c>
      <c r="AK4051">
        <v>-179.1</v>
      </c>
      <c r="AL4051">
        <v>-179.3</v>
      </c>
      <c r="AM4051">
        <v>-179.2</v>
      </c>
    </row>
    <row r="4052" spans="1:39" x14ac:dyDescent="0.25">
      <c r="A4052" s="4">
        <f>D4052-UNR_Feb2020!C4052</f>
        <v>0</v>
      </c>
      <c r="B4052" s="1">
        <v>43890</v>
      </c>
      <c r="C4052" s="2">
        <v>0.11805555555555557</v>
      </c>
      <c r="D4052" s="3">
        <f t="shared" si="63"/>
        <v>43890.118055555555</v>
      </c>
      <c r="E4052">
        <v>0</v>
      </c>
      <c r="F4052">
        <v>0</v>
      </c>
      <c r="G4052">
        <v>0</v>
      </c>
      <c r="H4052">
        <v>0</v>
      </c>
      <c r="I4052">
        <v>2.5059999999999998</v>
      </c>
      <c r="J4052">
        <v>2.419</v>
      </c>
      <c r="K4052">
        <v>328.2</v>
      </c>
      <c r="L4052">
        <v>15.07</v>
      </c>
      <c r="M4052">
        <v>3.5760000000000001</v>
      </c>
      <c r="N4052">
        <v>0.98899999999999999</v>
      </c>
      <c r="O4052">
        <v>1.127</v>
      </c>
      <c r="P4052">
        <v>8.5</v>
      </c>
      <c r="Q4052">
        <v>8.1199999999999992</v>
      </c>
      <c r="R4052">
        <v>8.24</v>
      </c>
      <c r="S4052">
        <v>41.35</v>
      </c>
      <c r="T4052">
        <v>40.229999999999997</v>
      </c>
      <c r="U4052">
        <v>40.659999999999997</v>
      </c>
      <c r="V4052">
        <v>848.7</v>
      </c>
      <c r="W4052">
        <v>0</v>
      </c>
      <c r="X4052">
        <v>1029</v>
      </c>
      <c r="Y4052">
        <v>12.77</v>
      </c>
      <c r="Z4052">
        <v>12.69</v>
      </c>
      <c r="AA4052">
        <v>12.73</v>
      </c>
      <c r="AB4052">
        <v>6.6890000000000001</v>
      </c>
      <c r="AC4052">
        <v>2616</v>
      </c>
      <c r="AD4052">
        <v>0</v>
      </c>
      <c r="AE4052">
        <v>0</v>
      </c>
      <c r="AF4052">
        <v>0</v>
      </c>
      <c r="AG4052">
        <v>0</v>
      </c>
      <c r="AH4052">
        <v>-187.5</v>
      </c>
      <c r="AI4052">
        <v>-187.8</v>
      </c>
      <c r="AJ4052">
        <v>-187.7</v>
      </c>
      <c r="AK4052">
        <v>-179.1</v>
      </c>
      <c r="AL4052">
        <v>-179.3</v>
      </c>
      <c r="AM4052">
        <v>-179.2</v>
      </c>
    </row>
    <row r="4053" spans="1:39" x14ac:dyDescent="0.25">
      <c r="A4053" s="4">
        <f>D4053-UNR_Feb2020!C4053</f>
        <v>0</v>
      </c>
      <c r="B4053" s="1">
        <v>43890</v>
      </c>
      <c r="C4053" s="2">
        <v>0.125</v>
      </c>
      <c r="D4053" s="3">
        <f t="shared" si="63"/>
        <v>43890.125</v>
      </c>
      <c r="E4053">
        <v>0</v>
      </c>
      <c r="F4053">
        <v>0</v>
      </c>
      <c r="G4053">
        <v>0</v>
      </c>
      <c r="H4053">
        <v>0</v>
      </c>
      <c r="I4053">
        <v>1.76</v>
      </c>
      <c r="J4053">
        <v>1.6779999999999999</v>
      </c>
      <c r="K4053">
        <v>323.5</v>
      </c>
      <c r="L4053">
        <v>17.440000000000001</v>
      </c>
      <c r="M4053">
        <v>3.0870000000000002</v>
      </c>
      <c r="N4053">
        <v>1.3360000000000001</v>
      </c>
      <c r="O4053">
        <v>0.53910000000000002</v>
      </c>
      <c r="P4053">
        <v>8.5</v>
      </c>
      <c r="Q4053">
        <v>7.883</v>
      </c>
      <c r="R4053">
        <v>8.2100000000000009</v>
      </c>
      <c r="S4053">
        <v>42.14</v>
      </c>
      <c r="T4053">
        <v>40.33</v>
      </c>
      <c r="U4053">
        <v>41.43</v>
      </c>
      <c r="V4053">
        <v>848.7</v>
      </c>
      <c r="W4053">
        <v>0</v>
      </c>
      <c r="X4053">
        <v>1029</v>
      </c>
      <c r="Y4053">
        <v>12.78</v>
      </c>
      <c r="Z4053">
        <v>12.71</v>
      </c>
      <c r="AA4053">
        <v>12.75</v>
      </c>
      <c r="AB4053">
        <v>6.6559999999999997</v>
      </c>
      <c r="AC4053">
        <v>2616</v>
      </c>
      <c r="AD4053">
        <v>0</v>
      </c>
      <c r="AE4053">
        <v>0</v>
      </c>
      <c r="AF4053">
        <v>0</v>
      </c>
      <c r="AG4053">
        <v>0</v>
      </c>
      <c r="AH4053">
        <v>-187.4</v>
      </c>
      <c r="AI4053">
        <v>-187.8</v>
      </c>
      <c r="AJ4053">
        <v>-187.6</v>
      </c>
      <c r="AK4053">
        <v>-179</v>
      </c>
      <c r="AL4053">
        <v>-179.2</v>
      </c>
      <c r="AM4053">
        <v>-179.1</v>
      </c>
    </row>
    <row r="4054" spans="1:39" x14ac:dyDescent="0.25">
      <c r="A4054" s="4">
        <f>D4054-UNR_Feb2020!C4054</f>
        <v>0</v>
      </c>
      <c r="B4054" s="1">
        <v>43890</v>
      </c>
      <c r="C4054" s="2">
        <v>0.13194444444444445</v>
      </c>
      <c r="D4054" s="3">
        <f t="shared" si="63"/>
        <v>43890.131944444445</v>
      </c>
      <c r="E4054">
        <v>0</v>
      </c>
      <c r="F4054">
        <v>0</v>
      </c>
      <c r="G4054">
        <v>0</v>
      </c>
      <c r="H4054">
        <v>0</v>
      </c>
      <c r="I4054">
        <v>2.3250000000000002</v>
      </c>
      <c r="J4054">
        <v>2.1379999999999999</v>
      </c>
      <c r="K4054">
        <v>321</v>
      </c>
      <c r="L4054">
        <v>23</v>
      </c>
      <c r="M4054">
        <v>3.8220000000000001</v>
      </c>
      <c r="N4054">
        <v>1.3129999999999999</v>
      </c>
      <c r="O4054">
        <v>1.0780000000000001</v>
      </c>
      <c r="P4054">
        <v>8.09</v>
      </c>
      <c r="Q4054">
        <v>7.7809999999999997</v>
      </c>
      <c r="R4054">
        <v>7.9180000000000001</v>
      </c>
      <c r="S4054">
        <v>42.99</v>
      </c>
      <c r="T4054">
        <v>42.14</v>
      </c>
      <c r="U4054">
        <v>42.49</v>
      </c>
      <c r="V4054">
        <v>848.6</v>
      </c>
      <c r="W4054">
        <v>0</v>
      </c>
      <c r="X4054">
        <v>1029</v>
      </c>
      <c r="Y4054">
        <v>12.78</v>
      </c>
      <c r="Z4054">
        <v>12.72</v>
      </c>
      <c r="AA4054">
        <v>12.74</v>
      </c>
      <c r="AB4054">
        <v>6.6369999999999996</v>
      </c>
      <c r="AC4054">
        <v>2616</v>
      </c>
      <c r="AD4054">
        <v>0</v>
      </c>
      <c r="AE4054">
        <v>0</v>
      </c>
      <c r="AF4054">
        <v>0</v>
      </c>
      <c r="AG4054">
        <v>0</v>
      </c>
      <c r="AH4054">
        <v>-187.4</v>
      </c>
      <c r="AI4054">
        <v>-187.7</v>
      </c>
      <c r="AJ4054">
        <v>-187.5</v>
      </c>
      <c r="AK4054">
        <v>-178.9</v>
      </c>
      <c r="AL4054">
        <v>-179.1</v>
      </c>
      <c r="AM4054">
        <v>-179</v>
      </c>
    </row>
    <row r="4055" spans="1:39" x14ac:dyDescent="0.25">
      <c r="A4055" s="4">
        <f>D4055-UNR_Feb2020!C4055</f>
        <v>0</v>
      </c>
      <c r="B4055" s="1">
        <v>43890</v>
      </c>
      <c r="C4055" s="2">
        <v>0.1388888888888889</v>
      </c>
      <c r="D4055" s="3">
        <f t="shared" si="63"/>
        <v>43890.138888888891</v>
      </c>
      <c r="E4055">
        <v>0</v>
      </c>
      <c r="F4055">
        <v>0</v>
      </c>
      <c r="G4055">
        <v>0</v>
      </c>
      <c r="H4055">
        <v>0</v>
      </c>
      <c r="I4055">
        <v>2.2330000000000001</v>
      </c>
      <c r="J4055">
        <v>2.13</v>
      </c>
      <c r="K4055">
        <v>310.5</v>
      </c>
      <c r="L4055">
        <v>17.46</v>
      </c>
      <c r="M4055">
        <v>3.6749999999999998</v>
      </c>
      <c r="N4055">
        <v>1.228</v>
      </c>
      <c r="O4055">
        <v>0.88200000000000001</v>
      </c>
      <c r="P4055">
        <v>8.2899999999999991</v>
      </c>
      <c r="Q4055">
        <v>7.7130000000000001</v>
      </c>
      <c r="R4055">
        <v>7.9210000000000003</v>
      </c>
      <c r="S4055">
        <v>43.26</v>
      </c>
      <c r="T4055">
        <v>41.97</v>
      </c>
      <c r="U4055">
        <v>42.59</v>
      </c>
      <c r="V4055">
        <v>848.6</v>
      </c>
      <c r="W4055">
        <v>0</v>
      </c>
      <c r="X4055">
        <v>1029</v>
      </c>
      <c r="Y4055">
        <v>12.78</v>
      </c>
      <c r="Z4055">
        <v>12.71</v>
      </c>
      <c r="AA4055">
        <v>12.74</v>
      </c>
      <c r="AB4055">
        <v>6.6189999999999998</v>
      </c>
      <c r="AC4055">
        <v>2616</v>
      </c>
      <c r="AD4055">
        <v>0</v>
      </c>
      <c r="AE4055">
        <v>0</v>
      </c>
      <c r="AF4055">
        <v>0</v>
      </c>
      <c r="AG4055">
        <v>0</v>
      </c>
      <c r="AH4055">
        <v>-187.4</v>
      </c>
      <c r="AI4055">
        <v>-187.8</v>
      </c>
      <c r="AJ4055">
        <v>-187.6</v>
      </c>
      <c r="AK4055">
        <v>-179</v>
      </c>
      <c r="AL4055">
        <v>-179.3</v>
      </c>
      <c r="AM4055">
        <v>-179.1</v>
      </c>
    </row>
    <row r="4056" spans="1:39" x14ac:dyDescent="0.25">
      <c r="A4056" s="4">
        <f>D4056-UNR_Feb2020!C4056</f>
        <v>0</v>
      </c>
      <c r="B4056" s="1">
        <v>43890</v>
      </c>
      <c r="C4056" s="2">
        <v>0.14583333333333334</v>
      </c>
      <c r="D4056" s="3">
        <f t="shared" si="63"/>
        <v>43890.145833333336</v>
      </c>
      <c r="E4056">
        <v>0</v>
      </c>
      <c r="F4056">
        <v>0</v>
      </c>
      <c r="G4056">
        <v>0</v>
      </c>
      <c r="H4056">
        <v>0</v>
      </c>
      <c r="I4056">
        <v>2.8660000000000001</v>
      </c>
      <c r="J4056">
        <v>2.7370000000000001</v>
      </c>
      <c r="K4056">
        <v>283.10000000000002</v>
      </c>
      <c r="L4056">
        <v>17.2</v>
      </c>
      <c r="M4056">
        <v>5.49</v>
      </c>
      <c r="N4056">
        <v>1.875</v>
      </c>
      <c r="O4056">
        <v>1.127</v>
      </c>
      <c r="P4056">
        <v>8.6300000000000008</v>
      </c>
      <c r="Q4056">
        <v>7.9169999999999998</v>
      </c>
      <c r="R4056">
        <v>8.2799999999999994</v>
      </c>
      <c r="S4056">
        <v>42.85</v>
      </c>
      <c r="T4056">
        <v>41.8</v>
      </c>
      <c r="U4056">
        <v>42.27</v>
      </c>
      <c r="V4056">
        <v>848.7</v>
      </c>
      <c r="W4056">
        <v>0</v>
      </c>
      <c r="X4056">
        <v>1029</v>
      </c>
      <c r="Y4056">
        <v>12.77</v>
      </c>
      <c r="Z4056">
        <v>12.72</v>
      </c>
      <c r="AA4056">
        <v>12.74</v>
      </c>
      <c r="AB4056">
        <v>6.6159999999999997</v>
      </c>
      <c r="AC4056">
        <v>2616</v>
      </c>
      <c r="AD4056">
        <v>0</v>
      </c>
      <c r="AE4056">
        <v>0</v>
      </c>
      <c r="AF4056">
        <v>0</v>
      </c>
      <c r="AG4056">
        <v>0</v>
      </c>
      <c r="AH4056">
        <v>-187.6</v>
      </c>
      <c r="AI4056">
        <v>-187.9</v>
      </c>
      <c r="AJ4056">
        <v>-187.7</v>
      </c>
      <c r="AK4056">
        <v>-179.2</v>
      </c>
      <c r="AL4056">
        <v>-179.4</v>
      </c>
      <c r="AM4056">
        <v>-179.3</v>
      </c>
    </row>
    <row r="4057" spans="1:39" x14ac:dyDescent="0.25">
      <c r="A4057" s="4">
        <f>D4057-UNR_Feb2020!C4057</f>
        <v>0</v>
      </c>
      <c r="B4057" s="1">
        <v>43890</v>
      </c>
      <c r="C4057" s="2">
        <v>0.15277777777777776</v>
      </c>
      <c r="D4057" s="3">
        <f t="shared" si="63"/>
        <v>43890.152777777781</v>
      </c>
      <c r="E4057">
        <v>0</v>
      </c>
      <c r="F4057">
        <v>0</v>
      </c>
      <c r="G4057">
        <v>0</v>
      </c>
      <c r="H4057">
        <v>0</v>
      </c>
      <c r="I4057">
        <v>2.3759999999999999</v>
      </c>
      <c r="J4057">
        <v>2.2410000000000001</v>
      </c>
      <c r="K4057">
        <v>259.39999999999998</v>
      </c>
      <c r="L4057">
        <v>19.28</v>
      </c>
      <c r="M4057">
        <v>4.359</v>
      </c>
      <c r="N4057">
        <v>1.8280000000000001</v>
      </c>
      <c r="O4057">
        <v>0.93069999999999997</v>
      </c>
      <c r="P4057">
        <v>8.6300000000000008</v>
      </c>
      <c r="Q4057">
        <v>8.0500000000000007</v>
      </c>
      <c r="R4057">
        <v>8.34</v>
      </c>
      <c r="S4057">
        <v>43.36</v>
      </c>
      <c r="T4057">
        <v>41.86</v>
      </c>
      <c r="U4057">
        <v>42.3</v>
      </c>
      <c r="V4057">
        <v>848.6</v>
      </c>
      <c r="W4057">
        <v>0</v>
      </c>
      <c r="X4057">
        <v>1029</v>
      </c>
      <c r="Y4057">
        <v>12.77</v>
      </c>
      <c r="Z4057">
        <v>12.67</v>
      </c>
      <c r="AA4057">
        <v>12.73</v>
      </c>
      <c r="AB4057">
        <v>6.67</v>
      </c>
      <c r="AC4057">
        <v>2616</v>
      </c>
      <c r="AD4057">
        <v>0</v>
      </c>
      <c r="AE4057">
        <v>0</v>
      </c>
      <c r="AF4057">
        <v>0</v>
      </c>
      <c r="AG4057">
        <v>0</v>
      </c>
      <c r="AH4057">
        <v>-187.5</v>
      </c>
      <c r="AI4057">
        <v>-187.8</v>
      </c>
      <c r="AJ4057">
        <v>-187.6</v>
      </c>
      <c r="AK4057">
        <v>-179</v>
      </c>
      <c r="AL4057">
        <v>-179.3</v>
      </c>
      <c r="AM4057">
        <v>-179.2</v>
      </c>
    </row>
    <row r="4058" spans="1:39" x14ac:dyDescent="0.25">
      <c r="A4058" s="4">
        <f>D4058-UNR_Feb2020!C4058</f>
        <v>0</v>
      </c>
      <c r="B4058" s="1">
        <v>43890</v>
      </c>
      <c r="C4058" s="2">
        <v>0.15972222222222224</v>
      </c>
      <c r="D4058" s="3">
        <f t="shared" si="63"/>
        <v>43890.159722222219</v>
      </c>
      <c r="E4058">
        <v>0</v>
      </c>
      <c r="F4058">
        <v>0</v>
      </c>
      <c r="G4058">
        <v>0</v>
      </c>
      <c r="H4058">
        <v>0</v>
      </c>
      <c r="I4058">
        <v>3.8090000000000002</v>
      </c>
      <c r="J4058">
        <v>3.6480000000000001</v>
      </c>
      <c r="K4058">
        <v>265.3</v>
      </c>
      <c r="L4058">
        <v>16.600000000000001</v>
      </c>
      <c r="M4058">
        <v>6.4690000000000003</v>
      </c>
      <c r="N4058">
        <v>2.35</v>
      </c>
      <c r="O4058">
        <v>1.421</v>
      </c>
      <c r="P4058">
        <v>8.6300000000000008</v>
      </c>
      <c r="Q4058">
        <v>8.16</v>
      </c>
      <c r="R4058">
        <v>8.43</v>
      </c>
      <c r="S4058">
        <v>43.43</v>
      </c>
      <c r="T4058">
        <v>42.03</v>
      </c>
      <c r="U4058">
        <v>42.48</v>
      </c>
      <c r="V4058">
        <v>848.6</v>
      </c>
      <c r="W4058">
        <v>0</v>
      </c>
      <c r="X4058">
        <v>1029</v>
      </c>
      <c r="Y4058">
        <v>12.75</v>
      </c>
      <c r="Z4058">
        <v>12.68</v>
      </c>
      <c r="AA4058">
        <v>12.72</v>
      </c>
      <c r="AB4058">
        <v>6.7770000000000001</v>
      </c>
      <c r="AC4058">
        <v>2616</v>
      </c>
      <c r="AD4058">
        <v>0</v>
      </c>
      <c r="AE4058">
        <v>0</v>
      </c>
      <c r="AF4058">
        <v>0</v>
      </c>
      <c r="AG4058">
        <v>0</v>
      </c>
      <c r="AH4058">
        <v>-187.4</v>
      </c>
      <c r="AI4058">
        <v>-187.6</v>
      </c>
      <c r="AJ4058">
        <v>-187.5</v>
      </c>
      <c r="AK4058">
        <v>-179</v>
      </c>
      <c r="AL4058">
        <v>-179.1</v>
      </c>
      <c r="AM4058">
        <v>-179.1</v>
      </c>
    </row>
    <row r="4059" spans="1:39" x14ac:dyDescent="0.25">
      <c r="A4059" s="4">
        <f>D4059-UNR_Feb2020!C4059</f>
        <v>0</v>
      </c>
      <c r="B4059" s="1">
        <v>43890</v>
      </c>
      <c r="C4059" s="2">
        <v>0.16666666666666666</v>
      </c>
      <c r="D4059" s="3">
        <f t="shared" si="63"/>
        <v>43890.166666666664</v>
      </c>
      <c r="E4059">
        <v>0</v>
      </c>
      <c r="F4059">
        <v>0</v>
      </c>
      <c r="G4059">
        <v>0</v>
      </c>
      <c r="H4059">
        <v>0</v>
      </c>
      <c r="I4059">
        <v>5.0380000000000003</v>
      </c>
      <c r="J4059">
        <v>4.8680000000000003</v>
      </c>
      <c r="K4059">
        <v>265.3</v>
      </c>
      <c r="L4059">
        <v>14.86</v>
      </c>
      <c r="M4059">
        <v>8.0820000000000007</v>
      </c>
      <c r="N4059">
        <v>2.4980000000000002</v>
      </c>
      <c r="O4059">
        <v>2.3029999999999999</v>
      </c>
      <c r="P4059">
        <v>8.8699999999999992</v>
      </c>
      <c r="Q4059">
        <v>8.56</v>
      </c>
      <c r="R4059">
        <v>8.6999999999999993</v>
      </c>
      <c r="S4059">
        <v>42.41</v>
      </c>
      <c r="T4059">
        <v>41.29</v>
      </c>
      <c r="U4059">
        <v>41.7</v>
      </c>
      <c r="V4059">
        <v>848.5</v>
      </c>
      <c r="W4059">
        <v>0</v>
      </c>
      <c r="X4059">
        <v>1029</v>
      </c>
      <c r="Y4059">
        <v>12.75</v>
      </c>
      <c r="Z4059">
        <v>12.69</v>
      </c>
      <c r="AA4059">
        <v>12.73</v>
      </c>
      <c r="AB4059">
        <v>6.9370000000000003</v>
      </c>
      <c r="AC4059">
        <v>2616</v>
      </c>
      <c r="AD4059">
        <v>0</v>
      </c>
      <c r="AE4059">
        <v>0</v>
      </c>
      <c r="AF4059">
        <v>0</v>
      </c>
      <c r="AG4059">
        <v>0</v>
      </c>
      <c r="AH4059">
        <v>-187.3</v>
      </c>
      <c r="AI4059">
        <v>-187.5</v>
      </c>
      <c r="AJ4059">
        <v>-187.4</v>
      </c>
      <c r="AK4059">
        <v>-179</v>
      </c>
      <c r="AL4059">
        <v>-179.1</v>
      </c>
      <c r="AM4059">
        <v>-179.1</v>
      </c>
    </row>
    <row r="4060" spans="1:39" x14ac:dyDescent="0.25">
      <c r="A4060" s="4">
        <f>D4060-UNR_Feb2020!C4060</f>
        <v>0</v>
      </c>
      <c r="B4060" s="1">
        <v>43890</v>
      </c>
      <c r="C4060" s="2">
        <v>0.17361111111111113</v>
      </c>
      <c r="D4060" s="3">
        <f t="shared" si="63"/>
        <v>43890.173611111109</v>
      </c>
      <c r="E4060">
        <v>0</v>
      </c>
      <c r="F4060">
        <v>0</v>
      </c>
      <c r="G4060">
        <v>0</v>
      </c>
      <c r="H4060">
        <v>0</v>
      </c>
      <c r="I4060">
        <v>5.351</v>
      </c>
      <c r="J4060">
        <v>5.1769999999999996</v>
      </c>
      <c r="K4060">
        <v>262.5</v>
      </c>
      <c r="L4060">
        <v>14.63</v>
      </c>
      <c r="M4060">
        <v>8.7710000000000008</v>
      </c>
      <c r="N4060">
        <v>2.7480000000000002</v>
      </c>
      <c r="O4060">
        <v>2.3029999999999999</v>
      </c>
      <c r="P4060">
        <v>8.9</v>
      </c>
      <c r="Q4060">
        <v>8.6</v>
      </c>
      <c r="R4060">
        <v>8.76</v>
      </c>
      <c r="S4060">
        <v>42.95</v>
      </c>
      <c r="T4060">
        <v>41.22</v>
      </c>
      <c r="U4060">
        <v>41.89</v>
      </c>
      <c r="V4060">
        <v>848.3</v>
      </c>
      <c r="W4060">
        <v>0</v>
      </c>
      <c r="X4060">
        <v>1029</v>
      </c>
      <c r="Y4060">
        <v>12.79</v>
      </c>
      <c r="Z4060">
        <v>12.72</v>
      </c>
      <c r="AA4060">
        <v>12.75</v>
      </c>
      <c r="AB4060">
        <v>7.1479999999999997</v>
      </c>
      <c r="AC4060">
        <v>2616</v>
      </c>
      <c r="AD4060">
        <v>0</v>
      </c>
      <c r="AE4060">
        <v>0</v>
      </c>
      <c r="AF4060">
        <v>0</v>
      </c>
      <c r="AG4060">
        <v>0</v>
      </c>
      <c r="AH4060">
        <v>-187.5</v>
      </c>
      <c r="AI4060">
        <v>-187.8</v>
      </c>
      <c r="AJ4060">
        <v>-187.6</v>
      </c>
      <c r="AK4060">
        <v>-179.1</v>
      </c>
      <c r="AL4060">
        <v>-179.3</v>
      </c>
      <c r="AM4060">
        <v>-179.2</v>
      </c>
    </row>
    <row r="4061" spans="1:39" x14ac:dyDescent="0.25">
      <c r="A4061" s="4">
        <f>D4061-UNR_Feb2020!C4061</f>
        <v>0</v>
      </c>
      <c r="B4061" s="1">
        <v>43890</v>
      </c>
      <c r="C4061" s="2">
        <v>0.18055555555555555</v>
      </c>
      <c r="D4061" s="3">
        <f t="shared" si="63"/>
        <v>43890.180555555555</v>
      </c>
      <c r="E4061">
        <v>0</v>
      </c>
      <c r="F4061">
        <v>0</v>
      </c>
      <c r="G4061">
        <v>0</v>
      </c>
      <c r="H4061">
        <v>0</v>
      </c>
      <c r="I4061">
        <v>5.1589999999999998</v>
      </c>
      <c r="J4061">
        <v>4.9349999999999996</v>
      </c>
      <c r="K4061">
        <v>258.39999999999998</v>
      </c>
      <c r="L4061">
        <v>16.98</v>
      </c>
      <c r="M4061">
        <v>8.7710000000000008</v>
      </c>
      <c r="N4061">
        <v>2.6309999999999998</v>
      </c>
      <c r="O4061">
        <v>2.94</v>
      </c>
      <c r="P4061">
        <v>8.73</v>
      </c>
      <c r="Q4061">
        <v>8.56</v>
      </c>
      <c r="R4061">
        <v>8.65</v>
      </c>
      <c r="S4061">
        <v>43.02</v>
      </c>
      <c r="T4061">
        <v>42.17</v>
      </c>
      <c r="U4061">
        <v>42.62</v>
      </c>
      <c r="V4061">
        <v>848.2</v>
      </c>
      <c r="W4061">
        <v>0</v>
      </c>
      <c r="X4061">
        <v>1029</v>
      </c>
      <c r="Y4061">
        <v>12.79</v>
      </c>
      <c r="Z4061">
        <v>12.72</v>
      </c>
      <c r="AA4061">
        <v>12.75</v>
      </c>
      <c r="AB4061">
        <v>7.3650000000000002</v>
      </c>
      <c r="AC4061">
        <v>2616</v>
      </c>
      <c r="AD4061">
        <v>0</v>
      </c>
      <c r="AE4061">
        <v>0</v>
      </c>
      <c r="AF4061">
        <v>0</v>
      </c>
      <c r="AG4061">
        <v>0</v>
      </c>
      <c r="AH4061">
        <v>-187.3</v>
      </c>
      <c r="AI4061">
        <v>-187.6</v>
      </c>
      <c r="AJ4061">
        <v>-187.5</v>
      </c>
      <c r="AK4061">
        <v>-179.2</v>
      </c>
      <c r="AL4061">
        <v>-179.4</v>
      </c>
      <c r="AM4061">
        <v>-179.3</v>
      </c>
    </row>
    <row r="4062" spans="1:39" x14ac:dyDescent="0.25">
      <c r="A4062" s="4">
        <f>D4062-UNR_Feb2020!C4062</f>
        <v>0</v>
      </c>
      <c r="B4062" s="1">
        <v>43890</v>
      </c>
      <c r="C4062" s="2">
        <v>0.1875</v>
      </c>
      <c r="D4062" s="3">
        <f t="shared" si="63"/>
        <v>43890.1875</v>
      </c>
      <c r="E4062">
        <v>0</v>
      </c>
      <c r="F4062">
        <v>0</v>
      </c>
      <c r="G4062">
        <v>0</v>
      </c>
      <c r="H4062">
        <v>0</v>
      </c>
      <c r="I4062">
        <v>4.8819999999999997</v>
      </c>
      <c r="J4062">
        <v>4.6399999999999997</v>
      </c>
      <c r="K4062">
        <v>256.10000000000002</v>
      </c>
      <c r="L4062">
        <v>17.989999999999998</v>
      </c>
      <c r="M4062">
        <v>9.3070000000000004</v>
      </c>
      <c r="N4062">
        <v>3.4369999999999998</v>
      </c>
      <c r="O4062">
        <v>1.6659999999999999</v>
      </c>
      <c r="P4062">
        <v>8.77</v>
      </c>
      <c r="Q4062">
        <v>8.33</v>
      </c>
      <c r="R4062">
        <v>8.5399999999999991</v>
      </c>
      <c r="S4062">
        <v>42.85</v>
      </c>
      <c r="T4062">
        <v>41.46</v>
      </c>
      <c r="U4062">
        <v>42.25</v>
      </c>
      <c r="V4062">
        <v>848</v>
      </c>
      <c r="W4062">
        <v>0</v>
      </c>
      <c r="X4062">
        <v>1029</v>
      </c>
      <c r="Y4062">
        <v>12.79</v>
      </c>
      <c r="Z4062">
        <v>12.71</v>
      </c>
      <c r="AA4062">
        <v>12.74</v>
      </c>
      <c r="AB4062">
        <v>7.5430000000000001</v>
      </c>
      <c r="AC4062">
        <v>2616</v>
      </c>
      <c r="AD4062">
        <v>0</v>
      </c>
      <c r="AE4062">
        <v>0</v>
      </c>
      <c r="AF4062">
        <v>0</v>
      </c>
      <c r="AG4062">
        <v>0</v>
      </c>
      <c r="AH4062">
        <v>-187.3</v>
      </c>
      <c r="AI4062">
        <v>-187.8</v>
      </c>
      <c r="AJ4062">
        <v>-187.5</v>
      </c>
      <c r="AK4062">
        <v>-179.2</v>
      </c>
      <c r="AL4062">
        <v>-179.3</v>
      </c>
      <c r="AM4062">
        <v>-179.3</v>
      </c>
    </row>
    <row r="4063" spans="1:39" x14ac:dyDescent="0.25">
      <c r="A4063" s="4">
        <f>D4063-UNR_Feb2020!C4063</f>
        <v>0</v>
      </c>
      <c r="B4063" s="1">
        <v>43890</v>
      </c>
      <c r="C4063" s="2">
        <v>0.19444444444444445</v>
      </c>
      <c r="D4063" s="3">
        <f t="shared" si="63"/>
        <v>43890.194444444445</v>
      </c>
      <c r="E4063">
        <v>0</v>
      </c>
      <c r="F4063">
        <v>0</v>
      </c>
      <c r="G4063">
        <v>0</v>
      </c>
      <c r="H4063">
        <v>0</v>
      </c>
      <c r="I4063">
        <v>4.5289999999999999</v>
      </c>
      <c r="J4063">
        <v>4.2649999999999997</v>
      </c>
      <c r="K4063">
        <v>238.5</v>
      </c>
      <c r="L4063">
        <v>19.600000000000001</v>
      </c>
      <c r="M4063">
        <v>8.5739999999999998</v>
      </c>
      <c r="N4063">
        <v>3.1720000000000002</v>
      </c>
      <c r="O4063">
        <v>1.0289999999999999</v>
      </c>
      <c r="P4063">
        <v>8.6999999999999993</v>
      </c>
      <c r="Q4063">
        <v>8.2200000000000006</v>
      </c>
      <c r="R4063">
        <v>8.4600000000000009</v>
      </c>
      <c r="S4063">
        <v>42.48</v>
      </c>
      <c r="T4063">
        <v>38.770000000000003</v>
      </c>
      <c r="U4063">
        <v>41.32</v>
      </c>
      <c r="V4063">
        <v>847.8</v>
      </c>
      <c r="W4063">
        <v>0</v>
      </c>
      <c r="X4063">
        <v>1029</v>
      </c>
      <c r="Y4063">
        <v>12.79</v>
      </c>
      <c r="Z4063">
        <v>12.73</v>
      </c>
      <c r="AA4063">
        <v>12.76</v>
      </c>
      <c r="AB4063">
        <v>7.6660000000000004</v>
      </c>
      <c r="AC4063">
        <v>2616</v>
      </c>
      <c r="AD4063">
        <v>0</v>
      </c>
      <c r="AE4063">
        <v>0</v>
      </c>
      <c r="AF4063">
        <v>0</v>
      </c>
      <c r="AG4063">
        <v>0</v>
      </c>
      <c r="AH4063">
        <v>-187.5</v>
      </c>
      <c r="AI4063">
        <v>-187.8</v>
      </c>
      <c r="AJ4063">
        <v>-187.6</v>
      </c>
      <c r="AK4063">
        <v>-179.2</v>
      </c>
      <c r="AL4063">
        <v>-179.4</v>
      </c>
      <c r="AM4063">
        <v>-179.3</v>
      </c>
    </row>
    <row r="4064" spans="1:39" x14ac:dyDescent="0.25">
      <c r="A4064" s="4">
        <f>D4064-UNR_Feb2020!C4064</f>
        <v>0</v>
      </c>
      <c r="B4064" s="1">
        <v>43890</v>
      </c>
      <c r="C4064" s="2">
        <v>0.20138888888888887</v>
      </c>
      <c r="D4064" s="3">
        <f t="shared" si="63"/>
        <v>43890.201388888891</v>
      </c>
      <c r="E4064">
        <v>0</v>
      </c>
      <c r="F4064">
        <v>0</v>
      </c>
      <c r="G4064">
        <v>0</v>
      </c>
      <c r="H4064">
        <v>0</v>
      </c>
      <c r="I4064">
        <v>3.3010000000000002</v>
      </c>
      <c r="J4064">
        <v>3.1150000000000002</v>
      </c>
      <c r="K4064">
        <v>235.2</v>
      </c>
      <c r="L4064">
        <v>19.21</v>
      </c>
      <c r="M4064">
        <v>7.399</v>
      </c>
      <c r="N4064">
        <v>2.786</v>
      </c>
      <c r="O4064">
        <v>0.3921</v>
      </c>
      <c r="P4064">
        <v>8.8000000000000007</v>
      </c>
      <c r="Q4064">
        <v>8.33</v>
      </c>
      <c r="R4064">
        <v>8.56</v>
      </c>
      <c r="S4064">
        <v>39.69</v>
      </c>
      <c r="T4064">
        <v>37.409999999999997</v>
      </c>
      <c r="U4064">
        <v>38.590000000000003</v>
      </c>
      <c r="V4064">
        <v>847.8</v>
      </c>
      <c r="W4064">
        <v>0</v>
      </c>
      <c r="X4064">
        <v>1029</v>
      </c>
      <c r="Y4064">
        <v>12.78</v>
      </c>
      <c r="Z4064">
        <v>12.71</v>
      </c>
      <c r="AA4064">
        <v>12.75</v>
      </c>
      <c r="AB4064">
        <v>7.7670000000000003</v>
      </c>
      <c r="AC4064">
        <v>2616</v>
      </c>
      <c r="AD4064">
        <v>0</v>
      </c>
      <c r="AE4064">
        <v>0</v>
      </c>
      <c r="AF4064">
        <v>0</v>
      </c>
      <c r="AG4064">
        <v>0</v>
      </c>
      <c r="AH4064">
        <v>-187.5</v>
      </c>
      <c r="AI4064">
        <v>-187.6</v>
      </c>
      <c r="AJ4064">
        <v>-187.6</v>
      </c>
      <c r="AK4064">
        <v>-179.2</v>
      </c>
      <c r="AL4064">
        <v>-179.4</v>
      </c>
      <c r="AM4064">
        <v>-179.3</v>
      </c>
    </row>
    <row r="4065" spans="1:39" x14ac:dyDescent="0.25">
      <c r="A4065" s="4">
        <f>D4065-UNR_Feb2020!C4065</f>
        <v>0</v>
      </c>
      <c r="B4065" s="1">
        <v>43890</v>
      </c>
      <c r="C4065" s="2">
        <v>0.20833333333333334</v>
      </c>
      <c r="D4065" s="3">
        <f t="shared" si="63"/>
        <v>43890.208333333336</v>
      </c>
      <c r="E4065">
        <v>0</v>
      </c>
      <c r="F4065">
        <v>0</v>
      </c>
      <c r="G4065">
        <v>0</v>
      </c>
      <c r="H4065">
        <v>0</v>
      </c>
      <c r="I4065">
        <v>2.7320000000000002</v>
      </c>
      <c r="J4065">
        <v>2.5840000000000001</v>
      </c>
      <c r="K4065">
        <v>245.9</v>
      </c>
      <c r="L4065">
        <v>18.84</v>
      </c>
      <c r="M4065">
        <v>5.0469999999999997</v>
      </c>
      <c r="N4065">
        <v>2.0939999999999999</v>
      </c>
      <c r="O4065">
        <v>0.78410000000000002</v>
      </c>
      <c r="P4065">
        <v>8.36</v>
      </c>
      <c r="Q4065">
        <v>7.8490000000000002</v>
      </c>
      <c r="R4065">
        <v>8.1</v>
      </c>
      <c r="S4065">
        <v>42.58</v>
      </c>
      <c r="T4065">
        <v>39.18</v>
      </c>
      <c r="U4065">
        <v>41.11</v>
      </c>
      <c r="V4065">
        <v>847.7</v>
      </c>
      <c r="W4065">
        <v>0</v>
      </c>
      <c r="X4065">
        <v>1029</v>
      </c>
      <c r="Y4065">
        <v>12.79</v>
      </c>
      <c r="Z4065">
        <v>12.72</v>
      </c>
      <c r="AA4065">
        <v>12.75</v>
      </c>
      <c r="AB4065">
        <v>7.8259999999999996</v>
      </c>
      <c r="AC4065">
        <v>2616</v>
      </c>
      <c r="AD4065">
        <v>0</v>
      </c>
      <c r="AE4065">
        <v>0</v>
      </c>
      <c r="AF4065">
        <v>0</v>
      </c>
      <c r="AG4065">
        <v>0</v>
      </c>
      <c r="AH4065">
        <v>-187.4</v>
      </c>
      <c r="AI4065">
        <v>-187.6</v>
      </c>
      <c r="AJ4065">
        <v>-187.5</v>
      </c>
      <c r="AK4065">
        <v>-179.1</v>
      </c>
      <c r="AL4065">
        <v>-179.3</v>
      </c>
      <c r="AM4065">
        <v>-179.2</v>
      </c>
    </row>
    <row r="4066" spans="1:39" x14ac:dyDescent="0.25">
      <c r="A4066" s="4">
        <f>D4066-UNR_Feb2020!C4066</f>
        <v>0</v>
      </c>
      <c r="B4066" s="1">
        <v>43890</v>
      </c>
      <c r="C4066" s="2">
        <v>0.21527777777777779</v>
      </c>
      <c r="D4066" s="3">
        <f t="shared" si="63"/>
        <v>43890.215277777781</v>
      </c>
      <c r="E4066">
        <v>0</v>
      </c>
      <c r="F4066">
        <v>0</v>
      </c>
      <c r="G4066">
        <v>0</v>
      </c>
      <c r="H4066">
        <v>0</v>
      </c>
      <c r="I4066">
        <v>2.286</v>
      </c>
      <c r="J4066">
        <v>2.1970000000000001</v>
      </c>
      <c r="K4066">
        <v>259</v>
      </c>
      <c r="L4066">
        <v>16.05</v>
      </c>
      <c r="M4066">
        <v>3.97</v>
      </c>
      <c r="N4066">
        <v>1.542</v>
      </c>
      <c r="O4066">
        <v>1.0780000000000001</v>
      </c>
      <c r="P4066">
        <v>8.2899999999999991</v>
      </c>
      <c r="Q4066">
        <v>7.8150000000000004</v>
      </c>
      <c r="R4066">
        <v>8.07</v>
      </c>
      <c r="S4066">
        <v>42.68</v>
      </c>
      <c r="T4066">
        <v>39.450000000000003</v>
      </c>
      <c r="U4066">
        <v>40.75</v>
      </c>
      <c r="V4066">
        <v>847.6</v>
      </c>
      <c r="W4066">
        <v>0</v>
      </c>
      <c r="X4066">
        <v>1029</v>
      </c>
      <c r="Y4066">
        <v>12.81</v>
      </c>
      <c r="Z4066">
        <v>12.74</v>
      </c>
      <c r="AA4066">
        <v>12.77</v>
      </c>
      <c r="AB4066">
        <v>7.7759999999999998</v>
      </c>
      <c r="AC4066">
        <v>2616</v>
      </c>
      <c r="AD4066">
        <v>0</v>
      </c>
      <c r="AE4066">
        <v>0</v>
      </c>
      <c r="AF4066">
        <v>0</v>
      </c>
      <c r="AG4066">
        <v>0</v>
      </c>
      <c r="AH4066">
        <v>-187.4</v>
      </c>
      <c r="AI4066">
        <v>-187.6</v>
      </c>
      <c r="AJ4066">
        <v>-187.5</v>
      </c>
      <c r="AK4066">
        <v>-179.2</v>
      </c>
      <c r="AL4066">
        <v>-179.3</v>
      </c>
      <c r="AM4066">
        <v>-179.2</v>
      </c>
    </row>
    <row r="4067" spans="1:39" x14ac:dyDescent="0.25">
      <c r="A4067" s="4">
        <f>D4067-UNR_Feb2020!C4067</f>
        <v>0</v>
      </c>
      <c r="B4067" s="1">
        <v>43890</v>
      </c>
      <c r="C4067" s="2">
        <v>0.22222222222222221</v>
      </c>
      <c r="D4067" s="3">
        <f t="shared" si="63"/>
        <v>43890.222222222219</v>
      </c>
      <c r="E4067">
        <v>0</v>
      </c>
      <c r="F4067">
        <v>0</v>
      </c>
      <c r="G4067">
        <v>0</v>
      </c>
      <c r="H4067">
        <v>0</v>
      </c>
      <c r="I4067">
        <v>1.546</v>
      </c>
      <c r="J4067">
        <v>1.1240000000000001</v>
      </c>
      <c r="K4067">
        <v>301.3</v>
      </c>
      <c r="L4067">
        <v>39.03</v>
      </c>
      <c r="M4067">
        <v>4.0190000000000001</v>
      </c>
      <c r="N4067">
        <v>2.359</v>
      </c>
      <c r="O4067">
        <v>0</v>
      </c>
      <c r="P4067">
        <v>8.16</v>
      </c>
      <c r="Q4067">
        <v>7.3390000000000004</v>
      </c>
      <c r="R4067">
        <v>7.8680000000000003</v>
      </c>
      <c r="S4067">
        <v>42.71</v>
      </c>
      <c r="T4067">
        <v>39.72</v>
      </c>
      <c r="U4067">
        <v>41.13</v>
      </c>
      <c r="V4067">
        <v>847.6</v>
      </c>
      <c r="W4067">
        <v>0</v>
      </c>
      <c r="X4067">
        <v>1029</v>
      </c>
      <c r="Y4067">
        <v>12.8</v>
      </c>
      <c r="Z4067">
        <v>12.73</v>
      </c>
      <c r="AA4067">
        <v>12.77</v>
      </c>
      <c r="AB4067">
        <v>7.6429999999999998</v>
      </c>
      <c r="AC4067">
        <v>2616</v>
      </c>
      <c r="AD4067">
        <v>0</v>
      </c>
      <c r="AE4067">
        <v>0</v>
      </c>
      <c r="AF4067">
        <v>0</v>
      </c>
      <c r="AG4067">
        <v>0</v>
      </c>
      <c r="AH4067">
        <v>-187.5</v>
      </c>
      <c r="AI4067">
        <v>-187.7</v>
      </c>
      <c r="AJ4067">
        <v>-187.6</v>
      </c>
      <c r="AK4067">
        <v>-179.2</v>
      </c>
      <c r="AL4067">
        <v>-179.3</v>
      </c>
      <c r="AM4067">
        <v>-179.3</v>
      </c>
    </row>
    <row r="4068" spans="1:39" x14ac:dyDescent="0.25">
      <c r="A4068" s="4">
        <f>D4068-UNR_Feb2020!C4068</f>
        <v>0</v>
      </c>
      <c r="B4068" s="1">
        <v>43890</v>
      </c>
      <c r="C4068" s="2">
        <v>0.22916666666666666</v>
      </c>
      <c r="D4068" s="3">
        <f t="shared" si="63"/>
        <v>43890.229166666664</v>
      </c>
      <c r="E4068">
        <v>0</v>
      </c>
      <c r="F4068">
        <v>0</v>
      </c>
      <c r="G4068">
        <v>0</v>
      </c>
      <c r="H4068">
        <v>0</v>
      </c>
      <c r="I4068">
        <v>1.335</v>
      </c>
      <c r="J4068">
        <v>1.0549999999999999</v>
      </c>
      <c r="K4068">
        <v>315.10000000000002</v>
      </c>
      <c r="L4068">
        <v>36.49</v>
      </c>
      <c r="M4068">
        <v>3.1850000000000001</v>
      </c>
      <c r="N4068">
        <v>1.633</v>
      </c>
      <c r="O4068">
        <v>0</v>
      </c>
      <c r="P4068">
        <v>7.8150000000000004</v>
      </c>
      <c r="Q4068">
        <v>7.3390000000000004</v>
      </c>
      <c r="R4068">
        <v>7.5890000000000004</v>
      </c>
      <c r="S4068">
        <v>42.92</v>
      </c>
      <c r="T4068">
        <v>40.74</v>
      </c>
      <c r="U4068">
        <v>41.6</v>
      </c>
      <c r="V4068">
        <v>847.6</v>
      </c>
      <c r="W4068">
        <v>0</v>
      </c>
      <c r="X4068">
        <v>1029</v>
      </c>
      <c r="Y4068">
        <v>12.78</v>
      </c>
      <c r="Z4068">
        <v>12.7</v>
      </c>
      <c r="AA4068">
        <v>12.74</v>
      </c>
      <c r="AB4068">
        <v>7.4269999999999996</v>
      </c>
      <c r="AC4068">
        <v>2616</v>
      </c>
      <c r="AD4068">
        <v>0</v>
      </c>
      <c r="AE4068">
        <v>0</v>
      </c>
      <c r="AF4068">
        <v>0</v>
      </c>
      <c r="AG4068">
        <v>0</v>
      </c>
      <c r="AH4068">
        <v>-187.3</v>
      </c>
      <c r="AI4068">
        <v>-187.6</v>
      </c>
      <c r="AJ4068">
        <v>-187.5</v>
      </c>
      <c r="AK4068">
        <v>-179.2</v>
      </c>
      <c r="AL4068">
        <v>-179.3</v>
      </c>
      <c r="AM4068">
        <v>-179.3</v>
      </c>
    </row>
    <row r="4069" spans="1:39" x14ac:dyDescent="0.25">
      <c r="A4069" s="4">
        <f>D4069-UNR_Feb2020!C4069</f>
        <v>0</v>
      </c>
      <c r="B4069" s="1">
        <v>43890</v>
      </c>
      <c r="C4069" s="2">
        <v>0.23611111111111113</v>
      </c>
      <c r="D4069" s="3">
        <f t="shared" si="63"/>
        <v>43890.236111111109</v>
      </c>
      <c r="E4069">
        <v>0</v>
      </c>
      <c r="F4069">
        <v>0</v>
      </c>
      <c r="G4069">
        <v>0</v>
      </c>
      <c r="H4069">
        <v>0</v>
      </c>
      <c r="I4069">
        <v>1.56</v>
      </c>
      <c r="J4069">
        <v>1.2909999999999999</v>
      </c>
      <c r="K4069">
        <v>313.3</v>
      </c>
      <c r="L4069">
        <v>33.64</v>
      </c>
      <c r="M4069">
        <v>3.1360000000000001</v>
      </c>
      <c r="N4069">
        <v>1.214</v>
      </c>
      <c r="O4069">
        <v>0.1958</v>
      </c>
      <c r="P4069">
        <v>8.0500000000000007</v>
      </c>
      <c r="Q4069">
        <v>7.3390000000000004</v>
      </c>
      <c r="R4069">
        <v>7.67</v>
      </c>
      <c r="S4069">
        <v>41.8</v>
      </c>
      <c r="T4069">
        <v>39.69</v>
      </c>
      <c r="U4069">
        <v>40.71</v>
      </c>
      <c r="V4069">
        <v>847.6</v>
      </c>
      <c r="W4069">
        <v>0</v>
      </c>
      <c r="X4069">
        <v>1029</v>
      </c>
      <c r="Y4069">
        <v>12.75</v>
      </c>
      <c r="Z4069">
        <v>12.68</v>
      </c>
      <c r="AA4069">
        <v>12.72</v>
      </c>
      <c r="AB4069">
        <v>7.1539999999999999</v>
      </c>
      <c r="AC4069">
        <v>2616</v>
      </c>
      <c r="AD4069">
        <v>0</v>
      </c>
      <c r="AE4069">
        <v>0</v>
      </c>
      <c r="AF4069">
        <v>0</v>
      </c>
      <c r="AG4069">
        <v>0</v>
      </c>
      <c r="AH4069">
        <v>-187.3</v>
      </c>
      <c r="AI4069">
        <v>-187.5</v>
      </c>
      <c r="AJ4069">
        <v>-187.4</v>
      </c>
      <c r="AK4069">
        <v>-179</v>
      </c>
      <c r="AL4069">
        <v>-179.3</v>
      </c>
      <c r="AM4069">
        <v>-179.1</v>
      </c>
    </row>
    <row r="4070" spans="1:39" x14ac:dyDescent="0.25">
      <c r="A4070" s="4">
        <f>D4070-UNR_Feb2020!C4070</f>
        <v>0</v>
      </c>
      <c r="B4070" s="1">
        <v>43890</v>
      </c>
      <c r="C4070" s="2">
        <v>0.24305555555555555</v>
      </c>
      <c r="D4070" s="3">
        <f t="shared" si="63"/>
        <v>43890.243055555555</v>
      </c>
      <c r="E4070">
        <v>0</v>
      </c>
      <c r="F4070">
        <v>0</v>
      </c>
      <c r="G4070">
        <v>0</v>
      </c>
      <c r="H4070">
        <v>0</v>
      </c>
      <c r="I4070">
        <v>1.556</v>
      </c>
      <c r="J4070">
        <v>1.3</v>
      </c>
      <c r="K4070">
        <v>324.5</v>
      </c>
      <c r="L4070">
        <v>32.07</v>
      </c>
      <c r="M4070">
        <v>3.528</v>
      </c>
      <c r="N4070">
        <v>1.88</v>
      </c>
      <c r="O4070">
        <v>0</v>
      </c>
      <c r="P4070">
        <v>8.2899999999999991</v>
      </c>
      <c r="Q4070">
        <v>7.101</v>
      </c>
      <c r="R4070">
        <v>7.641</v>
      </c>
      <c r="S4070">
        <v>41.63</v>
      </c>
      <c r="T4070">
        <v>35.840000000000003</v>
      </c>
      <c r="U4070">
        <v>40.06</v>
      </c>
      <c r="V4070">
        <v>847.5</v>
      </c>
      <c r="W4070">
        <v>0</v>
      </c>
      <c r="X4070">
        <v>1029</v>
      </c>
      <c r="Y4070">
        <v>12.75</v>
      </c>
      <c r="Z4070">
        <v>12.68</v>
      </c>
      <c r="AA4070">
        <v>12.71</v>
      </c>
      <c r="AB4070">
        <v>6.9009999999999998</v>
      </c>
      <c r="AC4070">
        <v>2616</v>
      </c>
      <c r="AD4070">
        <v>0</v>
      </c>
      <c r="AE4070">
        <v>0</v>
      </c>
      <c r="AF4070">
        <v>0</v>
      </c>
      <c r="AG4070">
        <v>0</v>
      </c>
      <c r="AH4070">
        <v>-187.4</v>
      </c>
      <c r="AI4070">
        <v>-187.6</v>
      </c>
      <c r="AJ4070">
        <v>-187.5</v>
      </c>
      <c r="AK4070">
        <v>-179.1</v>
      </c>
      <c r="AL4070">
        <v>-179.3</v>
      </c>
      <c r="AM4070">
        <v>-179.2</v>
      </c>
    </row>
    <row r="4071" spans="1:39" x14ac:dyDescent="0.25">
      <c r="A4071" s="4">
        <f>D4071-UNR_Feb2020!C4071</f>
        <v>0</v>
      </c>
      <c r="B4071" s="1">
        <v>43890</v>
      </c>
      <c r="C4071" s="2">
        <v>0.25</v>
      </c>
      <c r="D4071" s="3">
        <f t="shared" si="63"/>
        <v>43890.25</v>
      </c>
      <c r="E4071">
        <v>0</v>
      </c>
      <c r="F4071">
        <v>0</v>
      </c>
      <c r="G4071">
        <v>0</v>
      </c>
      <c r="H4071">
        <v>0</v>
      </c>
      <c r="I4071">
        <v>1.6719999999999999</v>
      </c>
      <c r="J4071">
        <v>1.486</v>
      </c>
      <c r="K4071">
        <v>336.5</v>
      </c>
      <c r="L4071">
        <v>27.02</v>
      </c>
      <c r="M4071">
        <v>3.3809999999999998</v>
      </c>
      <c r="N4071">
        <v>1.6519999999999999</v>
      </c>
      <c r="O4071">
        <v>0.58789999999999998</v>
      </c>
      <c r="P4071">
        <v>7.6109999999999998</v>
      </c>
      <c r="Q4071">
        <v>6.8289999999999997</v>
      </c>
      <c r="R4071">
        <v>7.2590000000000003</v>
      </c>
      <c r="S4071">
        <v>42.37</v>
      </c>
      <c r="T4071">
        <v>40.270000000000003</v>
      </c>
      <c r="U4071">
        <v>41.29</v>
      </c>
      <c r="V4071">
        <v>847.5</v>
      </c>
      <c r="W4071">
        <v>0</v>
      </c>
      <c r="X4071">
        <v>1029</v>
      </c>
      <c r="Y4071">
        <v>12.75</v>
      </c>
      <c r="Z4071">
        <v>12.67</v>
      </c>
      <c r="AA4071">
        <v>12.7</v>
      </c>
      <c r="AB4071">
        <v>6.6719999999999997</v>
      </c>
      <c r="AC4071">
        <v>2616</v>
      </c>
      <c r="AD4071">
        <v>0</v>
      </c>
      <c r="AE4071">
        <v>0</v>
      </c>
      <c r="AF4071">
        <v>0</v>
      </c>
      <c r="AG4071">
        <v>0</v>
      </c>
      <c r="AH4071">
        <v>-187.5</v>
      </c>
      <c r="AI4071">
        <v>-187.8</v>
      </c>
      <c r="AJ4071">
        <v>-187.6</v>
      </c>
      <c r="AK4071">
        <v>-179.2</v>
      </c>
      <c r="AL4071">
        <v>-179.3</v>
      </c>
      <c r="AM4071">
        <v>-179.2</v>
      </c>
    </row>
    <row r="4072" spans="1:39" x14ac:dyDescent="0.25">
      <c r="A4072" s="4">
        <f>D4072-UNR_Feb2020!C4072</f>
        <v>0</v>
      </c>
      <c r="B4072" s="1">
        <v>43890</v>
      </c>
      <c r="C4072" s="2">
        <v>0.25694444444444448</v>
      </c>
      <c r="D4072" s="3">
        <f t="shared" si="63"/>
        <v>43890.256944444445</v>
      </c>
      <c r="E4072">
        <v>0</v>
      </c>
      <c r="F4072">
        <v>0</v>
      </c>
      <c r="G4072">
        <v>0</v>
      </c>
      <c r="H4072">
        <v>0</v>
      </c>
      <c r="I4072">
        <v>2.0550000000000002</v>
      </c>
      <c r="J4072">
        <v>1.829</v>
      </c>
      <c r="K4072">
        <v>322.39999999999998</v>
      </c>
      <c r="L4072">
        <v>26.84</v>
      </c>
      <c r="M4072">
        <v>3.6749999999999998</v>
      </c>
      <c r="N4072">
        <v>1.462</v>
      </c>
      <c r="O4072">
        <v>0.53910000000000002</v>
      </c>
      <c r="P4072">
        <v>7.6449999999999996</v>
      </c>
      <c r="Q4072">
        <v>6.931</v>
      </c>
      <c r="R4072">
        <v>7.1749999999999998</v>
      </c>
      <c r="S4072">
        <v>42.44</v>
      </c>
      <c r="T4072">
        <v>39.65</v>
      </c>
      <c r="U4072">
        <v>41.43</v>
      </c>
      <c r="V4072">
        <v>847.5</v>
      </c>
      <c r="W4072">
        <v>0</v>
      </c>
      <c r="X4072">
        <v>1029</v>
      </c>
      <c r="Y4072">
        <v>12.74</v>
      </c>
      <c r="Z4072">
        <v>12.67</v>
      </c>
      <c r="AA4072">
        <v>12.71</v>
      </c>
      <c r="AB4072">
        <v>6.4329999999999998</v>
      </c>
      <c r="AC4072">
        <v>2616</v>
      </c>
      <c r="AD4072">
        <v>0</v>
      </c>
      <c r="AE4072">
        <v>0</v>
      </c>
      <c r="AF4072">
        <v>0</v>
      </c>
      <c r="AG4072">
        <v>0</v>
      </c>
      <c r="AH4072">
        <v>-187.4</v>
      </c>
      <c r="AI4072">
        <v>-187.8</v>
      </c>
      <c r="AJ4072">
        <v>-187.6</v>
      </c>
      <c r="AK4072">
        <v>-179.1</v>
      </c>
      <c r="AL4072">
        <v>-179.3</v>
      </c>
      <c r="AM4072">
        <v>-179.2</v>
      </c>
    </row>
    <row r="4073" spans="1:39" x14ac:dyDescent="0.25">
      <c r="A4073" s="4">
        <f>D4073-UNR_Feb2020!C4073</f>
        <v>0</v>
      </c>
      <c r="B4073" s="1">
        <v>43890</v>
      </c>
      <c r="C4073" s="2">
        <v>0.2638888888888889</v>
      </c>
      <c r="D4073" s="3">
        <f t="shared" si="63"/>
        <v>43890.263888888891</v>
      </c>
      <c r="E4073">
        <v>0</v>
      </c>
      <c r="F4073">
        <v>0</v>
      </c>
      <c r="G4073">
        <v>0</v>
      </c>
      <c r="H4073">
        <v>0</v>
      </c>
      <c r="I4073">
        <v>1.784</v>
      </c>
      <c r="J4073">
        <v>1.4970000000000001</v>
      </c>
      <c r="K4073">
        <v>335.4</v>
      </c>
      <c r="L4073">
        <v>32.49</v>
      </c>
      <c r="M4073">
        <v>3.0870000000000002</v>
      </c>
      <c r="N4073">
        <v>1.2330000000000001</v>
      </c>
      <c r="O4073">
        <v>0.44080000000000003</v>
      </c>
      <c r="P4073">
        <v>7.92</v>
      </c>
      <c r="Q4073">
        <v>6.7649999999999997</v>
      </c>
      <c r="R4073">
        <v>7.3079999999999998</v>
      </c>
      <c r="S4073">
        <v>42.48</v>
      </c>
      <c r="T4073">
        <v>39.83</v>
      </c>
      <c r="U4073">
        <v>41.23</v>
      </c>
      <c r="V4073">
        <v>847.4</v>
      </c>
      <c r="W4073">
        <v>0</v>
      </c>
      <c r="X4073">
        <v>1029</v>
      </c>
      <c r="Y4073">
        <v>12.72</v>
      </c>
      <c r="Z4073">
        <v>12.66</v>
      </c>
      <c r="AA4073">
        <v>12.68</v>
      </c>
      <c r="AB4073">
        <v>6.2359999999999998</v>
      </c>
      <c r="AC4073">
        <v>2616</v>
      </c>
      <c r="AD4073">
        <v>0</v>
      </c>
      <c r="AE4073">
        <v>0</v>
      </c>
      <c r="AF4073">
        <v>0</v>
      </c>
      <c r="AG4073">
        <v>0</v>
      </c>
      <c r="AH4073">
        <v>-187.4</v>
      </c>
      <c r="AI4073">
        <v>-187.8</v>
      </c>
      <c r="AJ4073">
        <v>-187.6</v>
      </c>
      <c r="AK4073">
        <v>-179.1</v>
      </c>
      <c r="AL4073">
        <v>-179.3</v>
      </c>
      <c r="AM4073">
        <v>-179.2</v>
      </c>
    </row>
    <row r="4074" spans="1:39" x14ac:dyDescent="0.25">
      <c r="A4074" s="4">
        <f>D4074-UNR_Feb2020!C4074</f>
        <v>0</v>
      </c>
      <c r="B4074" s="1">
        <v>43890</v>
      </c>
      <c r="C4074" s="2">
        <v>0.27083333333333331</v>
      </c>
      <c r="D4074" s="3">
        <f t="shared" si="63"/>
        <v>43890.270833333336</v>
      </c>
      <c r="E4074">
        <v>0</v>
      </c>
      <c r="F4074">
        <v>0</v>
      </c>
      <c r="G4074">
        <v>0</v>
      </c>
      <c r="H4074">
        <v>0</v>
      </c>
      <c r="I4074">
        <v>1.337</v>
      </c>
      <c r="J4074">
        <v>1.1859999999999999</v>
      </c>
      <c r="K4074">
        <v>318.5</v>
      </c>
      <c r="L4074">
        <v>27.17</v>
      </c>
      <c r="M4074">
        <v>2.597</v>
      </c>
      <c r="N4074">
        <v>1.274</v>
      </c>
      <c r="O4074">
        <v>0.34289999999999998</v>
      </c>
      <c r="P4074">
        <v>7.6159999999999997</v>
      </c>
      <c r="Q4074">
        <v>6.53</v>
      </c>
      <c r="R4074">
        <v>7.056</v>
      </c>
      <c r="S4074">
        <v>43.91</v>
      </c>
      <c r="T4074">
        <v>40.61</v>
      </c>
      <c r="U4074">
        <v>41.88</v>
      </c>
      <c r="V4074">
        <v>847.4</v>
      </c>
      <c r="W4074">
        <v>0</v>
      </c>
      <c r="X4074">
        <v>1029</v>
      </c>
      <c r="Y4074">
        <v>12.72</v>
      </c>
      <c r="Z4074">
        <v>12.66</v>
      </c>
      <c r="AA4074">
        <v>12.69</v>
      </c>
      <c r="AB4074">
        <v>6.08</v>
      </c>
      <c r="AC4074">
        <v>2616</v>
      </c>
      <c r="AD4074">
        <v>0</v>
      </c>
      <c r="AE4074">
        <v>0</v>
      </c>
      <c r="AF4074">
        <v>0</v>
      </c>
      <c r="AG4074">
        <v>0</v>
      </c>
      <c r="AH4074">
        <v>-187.4</v>
      </c>
      <c r="AI4074">
        <v>-187.8</v>
      </c>
      <c r="AJ4074">
        <v>-187.6</v>
      </c>
      <c r="AK4074">
        <v>-179</v>
      </c>
      <c r="AL4074">
        <v>-179.2</v>
      </c>
      <c r="AM4074">
        <v>-179.1</v>
      </c>
    </row>
    <row r="4075" spans="1:39" x14ac:dyDescent="0.25">
      <c r="A4075" s="4">
        <f>D4075-UNR_Feb2020!C4075</f>
        <v>0</v>
      </c>
      <c r="B4075" s="1">
        <v>43890</v>
      </c>
      <c r="C4075" s="2">
        <v>0.27777777777777779</v>
      </c>
      <c r="D4075" s="3">
        <f t="shared" si="63"/>
        <v>43890.277777777781</v>
      </c>
      <c r="E4075">
        <v>0</v>
      </c>
      <c r="F4075">
        <v>0</v>
      </c>
      <c r="G4075">
        <v>0</v>
      </c>
      <c r="H4075">
        <v>0</v>
      </c>
      <c r="I4075">
        <v>1.5740000000000001</v>
      </c>
      <c r="J4075">
        <v>1.3879999999999999</v>
      </c>
      <c r="K4075">
        <v>310.89999999999998</v>
      </c>
      <c r="L4075">
        <v>27.86</v>
      </c>
      <c r="M4075">
        <v>2.6949999999999998</v>
      </c>
      <c r="N4075">
        <v>0.97899999999999998</v>
      </c>
      <c r="O4075">
        <v>0.63700000000000001</v>
      </c>
      <c r="P4075">
        <v>7.2789999999999999</v>
      </c>
      <c r="Q4075">
        <v>6.53</v>
      </c>
      <c r="R4075">
        <v>6.8789999999999996</v>
      </c>
      <c r="S4075">
        <v>44.12</v>
      </c>
      <c r="T4075">
        <v>41.87</v>
      </c>
      <c r="U4075">
        <v>42.88</v>
      </c>
      <c r="V4075">
        <v>847.5</v>
      </c>
      <c r="W4075">
        <v>0</v>
      </c>
      <c r="X4075">
        <v>1029</v>
      </c>
      <c r="Y4075">
        <v>12.71</v>
      </c>
      <c r="Z4075">
        <v>12.64</v>
      </c>
      <c r="AA4075">
        <v>12.68</v>
      </c>
      <c r="AB4075">
        <v>5.907</v>
      </c>
      <c r="AC4075">
        <v>2616</v>
      </c>
      <c r="AD4075">
        <v>0</v>
      </c>
      <c r="AE4075">
        <v>0</v>
      </c>
      <c r="AF4075">
        <v>0</v>
      </c>
      <c r="AG4075">
        <v>0</v>
      </c>
      <c r="AH4075">
        <v>-187.4</v>
      </c>
      <c r="AI4075">
        <v>-187.6</v>
      </c>
      <c r="AJ4075">
        <v>-187.5</v>
      </c>
      <c r="AK4075">
        <v>-178.9</v>
      </c>
      <c r="AL4075">
        <v>-179.2</v>
      </c>
      <c r="AM4075">
        <v>-179</v>
      </c>
    </row>
    <row r="4076" spans="1:39" x14ac:dyDescent="0.25">
      <c r="A4076" s="4">
        <f>D4076-UNR_Feb2020!C4076</f>
        <v>0</v>
      </c>
      <c r="B4076" s="1">
        <v>43890</v>
      </c>
      <c r="C4076" s="2">
        <v>0.28472222222222221</v>
      </c>
      <c r="D4076" s="3">
        <f t="shared" si="63"/>
        <v>43890.284722222219</v>
      </c>
      <c r="E4076">
        <v>0</v>
      </c>
      <c r="F4076">
        <v>0</v>
      </c>
      <c r="G4076">
        <v>0</v>
      </c>
      <c r="H4076">
        <v>0</v>
      </c>
      <c r="I4076">
        <v>1.5720000000000001</v>
      </c>
      <c r="J4076">
        <v>1.46</v>
      </c>
      <c r="K4076">
        <v>295.3</v>
      </c>
      <c r="L4076">
        <v>21.67</v>
      </c>
      <c r="M4076">
        <v>3.5760000000000001</v>
      </c>
      <c r="N4076">
        <v>1.3</v>
      </c>
      <c r="O4076">
        <v>0.34289999999999998</v>
      </c>
      <c r="P4076">
        <v>7.891</v>
      </c>
      <c r="Q4076">
        <v>6.7359999999999998</v>
      </c>
      <c r="R4076">
        <v>7.3010000000000002</v>
      </c>
      <c r="S4076">
        <v>42.48</v>
      </c>
      <c r="T4076">
        <v>38.840000000000003</v>
      </c>
      <c r="U4076">
        <v>40.57</v>
      </c>
      <c r="V4076">
        <v>847.7</v>
      </c>
      <c r="W4076">
        <v>0</v>
      </c>
      <c r="X4076">
        <v>1029</v>
      </c>
      <c r="Y4076">
        <v>12.72</v>
      </c>
      <c r="Z4076">
        <v>12.66</v>
      </c>
      <c r="AA4076">
        <v>12.69</v>
      </c>
      <c r="AB4076">
        <v>5.7359999999999998</v>
      </c>
      <c r="AC4076">
        <v>2616</v>
      </c>
      <c r="AD4076">
        <v>0</v>
      </c>
      <c r="AE4076">
        <v>0</v>
      </c>
      <c r="AF4076">
        <v>0</v>
      </c>
      <c r="AG4076">
        <v>0</v>
      </c>
      <c r="AH4076">
        <v>-187.5</v>
      </c>
      <c r="AI4076">
        <v>-187.8</v>
      </c>
      <c r="AJ4076">
        <v>-187.6</v>
      </c>
      <c r="AK4076">
        <v>-178.9</v>
      </c>
      <c r="AL4076">
        <v>-179.2</v>
      </c>
      <c r="AM4076">
        <v>-179.1</v>
      </c>
    </row>
    <row r="4077" spans="1:39" x14ac:dyDescent="0.25">
      <c r="A4077" s="4">
        <f>D4077-UNR_Feb2020!C4077</f>
        <v>0</v>
      </c>
      <c r="B4077" s="1">
        <v>43890</v>
      </c>
      <c r="C4077" s="2">
        <v>0.29166666666666669</v>
      </c>
      <c r="D4077" s="3">
        <f t="shared" si="63"/>
        <v>43890.291666666664</v>
      </c>
      <c r="E4077">
        <v>9</v>
      </c>
      <c r="F4077">
        <v>14</v>
      </c>
      <c r="G4077">
        <v>0</v>
      </c>
      <c r="H4077">
        <v>7</v>
      </c>
      <c r="I4077">
        <v>1.927</v>
      </c>
      <c r="J4077">
        <v>1.7190000000000001</v>
      </c>
      <c r="K4077">
        <v>289.3</v>
      </c>
      <c r="L4077">
        <v>26.61</v>
      </c>
      <c r="M4077">
        <v>3.528</v>
      </c>
      <c r="N4077">
        <v>1.036</v>
      </c>
      <c r="O4077">
        <v>0.97989999999999999</v>
      </c>
      <c r="P4077">
        <v>7.3490000000000002</v>
      </c>
      <c r="Q4077">
        <v>6.7359999999999998</v>
      </c>
      <c r="R4077">
        <v>7.0330000000000004</v>
      </c>
      <c r="S4077">
        <v>42.38</v>
      </c>
      <c r="T4077">
        <v>40.75</v>
      </c>
      <c r="U4077">
        <v>41.44</v>
      </c>
      <c r="V4077">
        <v>847.8</v>
      </c>
      <c r="W4077">
        <v>0</v>
      </c>
      <c r="X4077">
        <v>1029</v>
      </c>
      <c r="Y4077">
        <v>12.72</v>
      </c>
      <c r="Z4077">
        <v>12.66</v>
      </c>
      <c r="AA4077">
        <v>12.69</v>
      </c>
      <c r="AB4077">
        <v>5.6180000000000003</v>
      </c>
      <c r="AC4077">
        <v>2616</v>
      </c>
      <c r="AD4077">
        <v>0</v>
      </c>
      <c r="AE4077">
        <v>1E-3</v>
      </c>
      <c r="AF4077">
        <v>0</v>
      </c>
      <c r="AG4077">
        <v>0</v>
      </c>
      <c r="AH4077">
        <v>-187.6</v>
      </c>
      <c r="AI4077">
        <v>-187.8</v>
      </c>
      <c r="AJ4077">
        <v>-187.7</v>
      </c>
      <c r="AK4077">
        <v>-179</v>
      </c>
      <c r="AL4077">
        <v>-179.2</v>
      </c>
      <c r="AM4077">
        <v>-179.1</v>
      </c>
    </row>
    <row r="4078" spans="1:39" x14ac:dyDescent="0.25">
      <c r="A4078" s="4">
        <f>D4078-UNR_Feb2020!C4078</f>
        <v>0</v>
      </c>
      <c r="B4078" s="1">
        <v>43890</v>
      </c>
      <c r="C4078" s="2">
        <v>0.2986111111111111</v>
      </c>
      <c r="D4078" s="3">
        <f t="shared" si="63"/>
        <v>43890.298611111109</v>
      </c>
      <c r="E4078">
        <v>14</v>
      </c>
      <c r="F4078">
        <v>14</v>
      </c>
      <c r="G4078">
        <v>14</v>
      </c>
      <c r="H4078">
        <v>0</v>
      </c>
      <c r="I4078">
        <v>2.6859999999999999</v>
      </c>
      <c r="J4078">
        <v>2.5779999999999998</v>
      </c>
      <c r="K4078">
        <v>264.89999999999998</v>
      </c>
      <c r="L4078">
        <v>16.21</v>
      </c>
      <c r="M4078">
        <v>7.3</v>
      </c>
      <c r="N4078">
        <v>3.1110000000000002</v>
      </c>
      <c r="O4078">
        <v>0.34289999999999998</v>
      </c>
      <c r="P4078">
        <v>7.4189999999999996</v>
      </c>
      <c r="Q4078">
        <v>6.9779999999999998</v>
      </c>
      <c r="R4078">
        <v>7.15</v>
      </c>
      <c r="S4078">
        <v>42.35</v>
      </c>
      <c r="T4078">
        <v>40.72</v>
      </c>
      <c r="U4078">
        <v>41.71</v>
      </c>
      <c r="V4078">
        <v>847.7</v>
      </c>
      <c r="W4078">
        <v>0</v>
      </c>
      <c r="X4078">
        <v>1029</v>
      </c>
      <c r="Y4078">
        <v>12.73</v>
      </c>
      <c r="Z4078">
        <v>12.67</v>
      </c>
      <c r="AA4078">
        <v>12.7</v>
      </c>
      <c r="AB4078">
        <v>5.5590000000000002</v>
      </c>
      <c r="AC4078">
        <v>2616</v>
      </c>
      <c r="AD4078">
        <v>1</v>
      </c>
      <c r="AE4078">
        <v>1E-3</v>
      </c>
      <c r="AF4078">
        <v>1E-3</v>
      </c>
      <c r="AG4078">
        <v>0</v>
      </c>
      <c r="AH4078">
        <v>-187.6</v>
      </c>
      <c r="AI4078">
        <v>-187.8</v>
      </c>
      <c r="AJ4078">
        <v>-187.7</v>
      </c>
      <c r="AK4078">
        <v>-179</v>
      </c>
      <c r="AL4078">
        <v>-179.2</v>
      </c>
      <c r="AM4078">
        <v>-179.1</v>
      </c>
    </row>
    <row r="4079" spans="1:39" x14ac:dyDescent="0.25">
      <c r="A4079" s="4">
        <f>D4079-UNR_Feb2020!C4079</f>
        <v>0</v>
      </c>
      <c r="B4079" s="1">
        <v>43890</v>
      </c>
      <c r="C4079" s="2">
        <v>0.30555555555555552</v>
      </c>
      <c r="D4079" s="3">
        <f t="shared" si="63"/>
        <v>43890.305555555555</v>
      </c>
      <c r="E4079">
        <v>14</v>
      </c>
      <c r="F4079">
        <v>14</v>
      </c>
      <c r="G4079">
        <v>14</v>
      </c>
      <c r="H4079">
        <v>0</v>
      </c>
      <c r="I4079">
        <v>3.6339999999999999</v>
      </c>
      <c r="J4079">
        <v>3.5110000000000001</v>
      </c>
      <c r="K4079">
        <v>265.39999999999998</v>
      </c>
      <c r="L4079">
        <v>14.88</v>
      </c>
      <c r="M4079">
        <v>6.0259999999999998</v>
      </c>
      <c r="N4079">
        <v>2.165</v>
      </c>
      <c r="O4079">
        <v>1.6659999999999999</v>
      </c>
      <c r="P4079">
        <v>7.76</v>
      </c>
      <c r="Q4079">
        <v>7.3179999999999996</v>
      </c>
      <c r="R4079">
        <v>7.5709999999999997</v>
      </c>
      <c r="S4079">
        <v>40.89</v>
      </c>
      <c r="T4079">
        <v>39.49</v>
      </c>
      <c r="U4079">
        <v>40.15</v>
      </c>
      <c r="V4079">
        <v>847.7</v>
      </c>
      <c r="W4079">
        <v>0</v>
      </c>
      <c r="X4079">
        <v>1029</v>
      </c>
      <c r="Y4079">
        <v>12.74</v>
      </c>
      <c r="Z4079">
        <v>12.66</v>
      </c>
      <c r="AA4079">
        <v>12.7</v>
      </c>
      <c r="AB4079">
        <v>5.6040000000000001</v>
      </c>
      <c r="AC4079">
        <v>2616</v>
      </c>
      <c r="AD4079">
        <v>1</v>
      </c>
      <c r="AE4079">
        <v>1E-3</v>
      </c>
      <c r="AF4079">
        <v>1E-3</v>
      </c>
      <c r="AG4079">
        <v>0</v>
      </c>
      <c r="AH4079">
        <v>-187.6</v>
      </c>
      <c r="AI4079">
        <v>-187.8</v>
      </c>
      <c r="AJ4079">
        <v>-187.7</v>
      </c>
      <c r="AK4079">
        <v>-179.1</v>
      </c>
      <c r="AL4079">
        <v>-179.2</v>
      </c>
      <c r="AM4079">
        <v>-179.2</v>
      </c>
    </row>
    <row r="4080" spans="1:39" x14ac:dyDescent="0.25">
      <c r="A4080" s="4">
        <f>D4080-UNR_Feb2020!C4080</f>
        <v>0</v>
      </c>
      <c r="B4080" s="1">
        <v>43890</v>
      </c>
      <c r="C4080" s="2">
        <v>0.3125</v>
      </c>
      <c r="D4080" s="3">
        <f t="shared" si="63"/>
        <v>43890.3125</v>
      </c>
      <c r="E4080">
        <v>22</v>
      </c>
      <c r="F4080">
        <v>41</v>
      </c>
      <c r="G4080">
        <v>14</v>
      </c>
      <c r="H4080">
        <v>7</v>
      </c>
      <c r="I4080">
        <v>3.444</v>
      </c>
      <c r="J4080">
        <v>3.3439999999999999</v>
      </c>
      <c r="K4080">
        <v>270.60000000000002</v>
      </c>
      <c r="L4080">
        <v>13.84</v>
      </c>
      <c r="M4080">
        <v>6.4690000000000003</v>
      </c>
      <c r="N4080">
        <v>1.9259999999999999</v>
      </c>
      <c r="O4080">
        <v>1.421</v>
      </c>
      <c r="P4080">
        <v>7.7930000000000001</v>
      </c>
      <c r="Q4080">
        <v>7.5540000000000003</v>
      </c>
      <c r="R4080">
        <v>7.673</v>
      </c>
      <c r="S4080">
        <v>39.97</v>
      </c>
      <c r="T4080">
        <v>39.119999999999997</v>
      </c>
      <c r="U4080">
        <v>39.6</v>
      </c>
      <c r="V4080">
        <v>847.7</v>
      </c>
      <c r="W4080">
        <v>0</v>
      </c>
      <c r="X4080">
        <v>1029</v>
      </c>
      <c r="Y4080">
        <v>12.74</v>
      </c>
      <c r="Z4080">
        <v>12.66</v>
      </c>
      <c r="AA4080">
        <v>12.69</v>
      </c>
      <c r="AB4080">
        <v>5.7619999999999996</v>
      </c>
      <c r="AC4080">
        <v>2616</v>
      </c>
      <c r="AD4080">
        <v>1</v>
      </c>
      <c r="AE4080">
        <v>2E-3</v>
      </c>
      <c r="AF4080">
        <v>1E-3</v>
      </c>
      <c r="AG4080">
        <v>0</v>
      </c>
      <c r="AH4080">
        <v>-187.4</v>
      </c>
      <c r="AI4080">
        <v>-187.7</v>
      </c>
      <c r="AJ4080">
        <v>-187.5</v>
      </c>
      <c r="AK4080">
        <v>-179</v>
      </c>
      <c r="AL4080">
        <v>-179.2</v>
      </c>
      <c r="AM4080">
        <v>-179.1</v>
      </c>
    </row>
    <row r="4081" spans="1:39" x14ac:dyDescent="0.25">
      <c r="A4081" s="4">
        <f>D4081-UNR_Feb2020!C4081</f>
        <v>0</v>
      </c>
      <c r="B4081" s="1">
        <v>43890</v>
      </c>
      <c r="C4081" s="2">
        <v>0.31944444444444448</v>
      </c>
      <c r="D4081" s="3">
        <f t="shared" si="63"/>
        <v>43890.319444444445</v>
      </c>
      <c r="E4081">
        <v>45</v>
      </c>
      <c r="F4081">
        <v>54</v>
      </c>
      <c r="G4081">
        <v>41</v>
      </c>
      <c r="H4081">
        <v>6</v>
      </c>
      <c r="I4081">
        <v>3.52</v>
      </c>
      <c r="J4081">
        <v>3.347</v>
      </c>
      <c r="K4081">
        <v>255.6</v>
      </c>
      <c r="L4081">
        <v>17.97</v>
      </c>
      <c r="M4081">
        <v>6.5670000000000002</v>
      </c>
      <c r="N4081">
        <v>2.2269999999999999</v>
      </c>
      <c r="O4081">
        <v>1.5189999999999999</v>
      </c>
      <c r="P4081">
        <v>7.8250000000000002</v>
      </c>
      <c r="Q4081">
        <v>7.5179999999999998</v>
      </c>
      <c r="R4081">
        <v>7.6449999999999996</v>
      </c>
      <c r="S4081">
        <v>39.83</v>
      </c>
      <c r="T4081">
        <v>39.25</v>
      </c>
      <c r="U4081">
        <v>39.56</v>
      </c>
      <c r="V4081">
        <v>847.6</v>
      </c>
      <c r="W4081">
        <v>0</v>
      </c>
      <c r="X4081">
        <v>1029</v>
      </c>
      <c r="Y4081">
        <v>12.71</v>
      </c>
      <c r="Z4081">
        <v>12.63</v>
      </c>
      <c r="AA4081">
        <v>12.67</v>
      </c>
      <c r="AB4081">
        <v>5.9619999999999997</v>
      </c>
      <c r="AC4081">
        <v>2616</v>
      </c>
      <c r="AD4081">
        <v>2</v>
      </c>
      <c r="AE4081">
        <v>3.0000000000000001E-3</v>
      </c>
      <c r="AF4081">
        <v>1E-3</v>
      </c>
      <c r="AG4081">
        <v>0</v>
      </c>
      <c r="AH4081">
        <v>-187.4</v>
      </c>
      <c r="AI4081">
        <v>-187.8</v>
      </c>
      <c r="AJ4081">
        <v>-187.6</v>
      </c>
      <c r="AK4081">
        <v>-179</v>
      </c>
      <c r="AL4081">
        <v>-179.1</v>
      </c>
      <c r="AM4081">
        <v>-179</v>
      </c>
    </row>
    <row r="4082" spans="1:39" x14ac:dyDescent="0.25">
      <c r="A4082" s="4">
        <f>D4082-UNR_Feb2020!C4082</f>
        <v>0</v>
      </c>
      <c r="B4082" s="1">
        <v>43890</v>
      </c>
      <c r="C4082" s="2">
        <v>0.3263888888888889</v>
      </c>
      <c r="D4082" s="3">
        <f t="shared" si="63"/>
        <v>43890.326388888891</v>
      </c>
      <c r="E4082">
        <v>29</v>
      </c>
      <c r="F4082">
        <v>41</v>
      </c>
      <c r="G4082">
        <v>27</v>
      </c>
      <c r="H4082">
        <v>4</v>
      </c>
      <c r="I4082">
        <v>4.1440000000000001</v>
      </c>
      <c r="J4082">
        <v>3.9249999999999998</v>
      </c>
      <c r="K4082">
        <v>240</v>
      </c>
      <c r="L4082">
        <v>18.690000000000001</v>
      </c>
      <c r="M4082">
        <v>7.0540000000000003</v>
      </c>
      <c r="N4082">
        <v>2.7170000000000001</v>
      </c>
      <c r="O4082">
        <v>1.617</v>
      </c>
      <c r="P4082">
        <v>7.8250000000000002</v>
      </c>
      <c r="Q4082">
        <v>7.6189999999999998</v>
      </c>
      <c r="R4082">
        <v>7.7270000000000003</v>
      </c>
      <c r="S4082">
        <v>39.659999999999997</v>
      </c>
      <c r="T4082">
        <v>38.880000000000003</v>
      </c>
      <c r="U4082">
        <v>39.35</v>
      </c>
      <c r="V4082">
        <v>847.4</v>
      </c>
      <c r="W4082">
        <v>0</v>
      </c>
      <c r="X4082">
        <v>1029</v>
      </c>
      <c r="Y4082">
        <v>12.69</v>
      </c>
      <c r="Z4082">
        <v>12.61</v>
      </c>
      <c r="AA4082">
        <v>12.65</v>
      </c>
      <c r="AB4082">
        <v>6.1689999999999996</v>
      </c>
      <c r="AC4082">
        <v>2616</v>
      </c>
      <c r="AD4082">
        <v>1</v>
      </c>
      <c r="AE4082">
        <v>2E-3</v>
      </c>
      <c r="AF4082">
        <v>1E-3</v>
      </c>
      <c r="AG4082">
        <v>0</v>
      </c>
      <c r="AH4082">
        <v>-187.5</v>
      </c>
      <c r="AI4082">
        <v>-187.7</v>
      </c>
      <c r="AJ4082">
        <v>-187.6</v>
      </c>
      <c r="AK4082">
        <v>-179</v>
      </c>
      <c r="AL4082">
        <v>-179.2</v>
      </c>
      <c r="AM4082">
        <v>-179.1</v>
      </c>
    </row>
    <row r="4083" spans="1:39" x14ac:dyDescent="0.25">
      <c r="A4083" s="4">
        <f>D4083-UNR_Feb2020!C4083</f>
        <v>0</v>
      </c>
      <c r="B4083" s="1">
        <v>43890</v>
      </c>
      <c r="C4083" s="2">
        <v>0.33333333333333331</v>
      </c>
      <c r="D4083" s="3">
        <f t="shared" si="63"/>
        <v>43890.333333333336</v>
      </c>
      <c r="E4083">
        <v>83</v>
      </c>
      <c r="F4083">
        <v>176</v>
      </c>
      <c r="G4083">
        <v>27</v>
      </c>
      <c r="H4083">
        <v>62</v>
      </c>
      <c r="I4083">
        <v>1.867</v>
      </c>
      <c r="J4083">
        <v>1.7869999999999999</v>
      </c>
      <c r="K4083">
        <v>226.6</v>
      </c>
      <c r="L4083">
        <v>16.72</v>
      </c>
      <c r="M4083">
        <v>5.5339999999999998</v>
      </c>
      <c r="N4083">
        <v>2.2989999999999999</v>
      </c>
      <c r="O4083">
        <v>0.34289999999999998</v>
      </c>
      <c r="P4083">
        <v>7.8230000000000004</v>
      </c>
      <c r="Q4083">
        <v>7.4809999999999999</v>
      </c>
      <c r="R4083">
        <v>7.601</v>
      </c>
      <c r="S4083">
        <v>39.619999999999997</v>
      </c>
      <c r="T4083">
        <v>38.78</v>
      </c>
      <c r="U4083">
        <v>39.380000000000003</v>
      </c>
      <c r="V4083">
        <v>847.4</v>
      </c>
      <c r="W4083">
        <v>0</v>
      </c>
      <c r="X4083">
        <v>1029</v>
      </c>
      <c r="Y4083">
        <v>12.67</v>
      </c>
      <c r="Z4083">
        <v>12.61</v>
      </c>
      <c r="AA4083">
        <v>12.64</v>
      </c>
      <c r="AB4083">
        <v>6.3849999999999998</v>
      </c>
      <c r="AC4083">
        <v>2616</v>
      </c>
      <c r="AD4083">
        <v>4</v>
      </c>
      <c r="AE4083">
        <v>8.0000000000000002E-3</v>
      </c>
      <c r="AF4083">
        <v>1E-3</v>
      </c>
      <c r="AG4083">
        <v>3.0000000000000001E-3</v>
      </c>
      <c r="AH4083">
        <v>-187.3</v>
      </c>
      <c r="AI4083">
        <v>-187.6</v>
      </c>
      <c r="AJ4083">
        <v>-187.5</v>
      </c>
      <c r="AK4083">
        <v>-178.9</v>
      </c>
      <c r="AL4083">
        <v>-179.1</v>
      </c>
      <c r="AM4083">
        <v>-179.1</v>
      </c>
    </row>
    <row r="4084" spans="1:39" x14ac:dyDescent="0.25">
      <c r="A4084" s="4">
        <f>D4084-UNR_Feb2020!C4084</f>
        <v>0</v>
      </c>
      <c r="B4084" s="1">
        <v>43890</v>
      </c>
      <c r="C4084" s="2">
        <v>0.34027777777777773</v>
      </c>
      <c r="D4084" s="3">
        <f t="shared" si="63"/>
        <v>43890.340277777781</v>
      </c>
      <c r="E4084">
        <v>187</v>
      </c>
      <c r="F4084">
        <v>204</v>
      </c>
      <c r="G4084">
        <v>163</v>
      </c>
      <c r="H4084">
        <v>11</v>
      </c>
      <c r="I4084">
        <v>0.435</v>
      </c>
      <c r="J4084">
        <v>0.3281</v>
      </c>
      <c r="K4084">
        <v>134.69999999999999</v>
      </c>
      <c r="L4084">
        <v>29.4</v>
      </c>
      <c r="M4084">
        <v>2.1560000000000001</v>
      </c>
      <c r="N4084">
        <v>1.3129999999999999</v>
      </c>
      <c r="O4084">
        <v>0</v>
      </c>
      <c r="P4084">
        <v>8.39</v>
      </c>
      <c r="Q4084">
        <v>7.6139999999999999</v>
      </c>
      <c r="R4084">
        <v>8.07</v>
      </c>
      <c r="S4084">
        <v>39.49</v>
      </c>
      <c r="T4084">
        <v>35.57</v>
      </c>
      <c r="U4084">
        <v>38.17</v>
      </c>
      <c r="V4084">
        <v>847.2</v>
      </c>
      <c r="W4084">
        <v>0</v>
      </c>
      <c r="X4084">
        <v>1029</v>
      </c>
      <c r="Y4084">
        <v>12.69</v>
      </c>
      <c r="Z4084">
        <v>12.62</v>
      </c>
      <c r="AA4084">
        <v>12.65</v>
      </c>
      <c r="AB4084">
        <v>6.5030000000000001</v>
      </c>
      <c r="AC4084">
        <v>2616</v>
      </c>
      <c r="AD4084">
        <v>9</v>
      </c>
      <c r="AE4084">
        <v>8.9999999999999993E-3</v>
      </c>
      <c r="AF4084">
        <v>7.0000000000000001E-3</v>
      </c>
      <c r="AG4084">
        <v>1E-3</v>
      </c>
      <c r="AH4084">
        <v>-187.3</v>
      </c>
      <c r="AI4084">
        <v>-187.8</v>
      </c>
      <c r="AJ4084">
        <v>-187.5</v>
      </c>
      <c r="AK4084">
        <v>-178.9</v>
      </c>
      <c r="AL4084">
        <v>-179.2</v>
      </c>
      <c r="AM4084">
        <v>-179</v>
      </c>
    </row>
    <row r="4085" spans="1:39" x14ac:dyDescent="0.25">
      <c r="A4085" s="4">
        <f>D4085-UNR_Feb2020!C4085</f>
        <v>0</v>
      </c>
      <c r="B4085" s="1">
        <v>43890</v>
      </c>
      <c r="C4085" s="2">
        <v>0.34722222222222227</v>
      </c>
      <c r="D4085" s="3">
        <f t="shared" si="63"/>
        <v>43890.347222222219</v>
      </c>
      <c r="E4085">
        <v>222</v>
      </c>
      <c r="F4085">
        <v>244</v>
      </c>
      <c r="G4085">
        <v>204</v>
      </c>
      <c r="H4085">
        <v>9</v>
      </c>
      <c r="I4085">
        <v>1.46</v>
      </c>
      <c r="J4085">
        <v>1.3340000000000001</v>
      </c>
      <c r="K4085">
        <v>301.3</v>
      </c>
      <c r="L4085">
        <v>23.4</v>
      </c>
      <c r="M4085">
        <v>2.6949999999999998</v>
      </c>
      <c r="N4085">
        <v>1.3720000000000001</v>
      </c>
      <c r="O4085">
        <v>0</v>
      </c>
      <c r="P4085">
        <v>8.6300000000000008</v>
      </c>
      <c r="Q4085">
        <v>8.33</v>
      </c>
      <c r="R4085">
        <v>8.48</v>
      </c>
      <c r="S4085">
        <v>36.08</v>
      </c>
      <c r="T4085">
        <v>34.35</v>
      </c>
      <c r="U4085">
        <v>35.270000000000003</v>
      </c>
      <c r="V4085">
        <v>847.2</v>
      </c>
      <c r="W4085">
        <v>0</v>
      </c>
      <c r="X4085">
        <v>1029</v>
      </c>
      <c r="Y4085">
        <v>12.68</v>
      </c>
      <c r="Z4085">
        <v>12.62</v>
      </c>
      <c r="AA4085">
        <v>12.64</v>
      </c>
      <c r="AB4085">
        <v>6.5410000000000004</v>
      </c>
      <c r="AC4085">
        <v>2616</v>
      </c>
      <c r="AD4085">
        <v>10</v>
      </c>
      <c r="AE4085">
        <v>1.0999999999999999E-2</v>
      </c>
      <c r="AF4085">
        <v>8.9999999999999993E-3</v>
      </c>
      <c r="AG4085">
        <v>0</v>
      </c>
      <c r="AH4085">
        <v>-187.3</v>
      </c>
      <c r="AI4085">
        <v>-187.8</v>
      </c>
      <c r="AJ4085">
        <v>-187.5</v>
      </c>
      <c r="AK4085">
        <v>-179.1</v>
      </c>
      <c r="AL4085">
        <v>-179.2</v>
      </c>
      <c r="AM4085">
        <v>-179.1</v>
      </c>
    </row>
    <row r="4086" spans="1:39" x14ac:dyDescent="0.25">
      <c r="A4086" s="4">
        <f>D4086-UNR_Feb2020!C4086</f>
        <v>0</v>
      </c>
      <c r="B4086" s="1">
        <v>43890</v>
      </c>
      <c r="C4086" s="2">
        <v>0.35416666666666669</v>
      </c>
      <c r="D4086" s="3">
        <f t="shared" si="63"/>
        <v>43890.354166666664</v>
      </c>
      <c r="E4086">
        <v>253</v>
      </c>
      <c r="F4086">
        <v>271</v>
      </c>
      <c r="G4086">
        <v>231</v>
      </c>
      <c r="H4086">
        <v>9</v>
      </c>
      <c r="I4086">
        <v>1.046</v>
      </c>
      <c r="J4086">
        <v>0.95440000000000003</v>
      </c>
      <c r="K4086">
        <v>257.2</v>
      </c>
      <c r="L4086">
        <v>22.81</v>
      </c>
      <c r="M4086">
        <v>1.8620000000000001</v>
      </c>
      <c r="N4086">
        <v>1.113</v>
      </c>
      <c r="O4086">
        <v>0</v>
      </c>
      <c r="P4086">
        <v>9.11</v>
      </c>
      <c r="Q4086">
        <v>8.56</v>
      </c>
      <c r="R4086">
        <v>8.94</v>
      </c>
      <c r="S4086">
        <v>34.96</v>
      </c>
      <c r="T4086">
        <v>33.06</v>
      </c>
      <c r="U4086">
        <v>33.57</v>
      </c>
      <c r="V4086">
        <v>847.2</v>
      </c>
      <c r="W4086">
        <v>0</v>
      </c>
      <c r="X4086">
        <v>1029</v>
      </c>
      <c r="Y4086">
        <v>12.71</v>
      </c>
      <c r="Z4086">
        <v>12.63</v>
      </c>
      <c r="AA4086">
        <v>12.66</v>
      </c>
      <c r="AB4086">
        <v>6.6269999999999998</v>
      </c>
      <c r="AC4086">
        <v>2616</v>
      </c>
      <c r="AD4086">
        <v>12</v>
      </c>
      <c r="AE4086">
        <v>1.2999999999999999E-2</v>
      </c>
      <c r="AF4086">
        <v>1.0999999999999999E-2</v>
      </c>
      <c r="AG4086">
        <v>0</v>
      </c>
      <c r="AH4086">
        <v>-187.4</v>
      </c>
      <c r="AI4086">
        <v>-187.7</v>
      </c>
      <c r="AJ4086">
        <v>-187.6</v>
      </c>
      <c r="AK4086">
        <v>-179.1</v>
      </c>
      <c r="AL4086">
        <v>-179.2</v>
      </c>
      <c r="AM4086">
        <v>-179.1</v>
      </c>
    </row>
    <row r="4087" spans="1:39" x14ac:dyDescent="0.25">
      <c r="A4087" s="4">
        <f>D4087-UNR_Feb2020!C4087</f>
        <v>0</v>
      </c>
      <c r="B4087" s="1">
        <v>43890</v>
      </c>
      <c r="C4087" s="2">
        <v>0.3611111111111111</v>
      </c>
      <c r="D4087" s="3">
        <f t="shared" si="63"/>
        <v>43890.361111111109</v>
      </c>
      <c r="E4087">
        <v>284</v>
      </c>
      <c r="F4087">
        <v>299</v>
      </c>
      <c r="G4087">
        <v>271</v>
      </c>
      <c r="H4087">
        <v>10</v>
      </c>
      <c r="I4087">
        <v>0.50560000000000005</v>
      </c>
      <c r="J4087">
        <v>0.34599999999999997</v>
      </c>
      <c r="K4087">
        <v>174.3</v>
      </c>
      <c r="L4087">
        <v>42.6</v>
      </c>
      <c r="M4087">
        <v>1.0780000000000001</v>
      </c>
      <c r="N4087">
        <v>0.68300000000000005</v>
      </c>
      <c r="O4087">
        <v>0</v>
      </c>
      <c r="P4087">
        <v>10.6</v>
      </c>
      <c r="Q4087">
        <v>9.0399999999999991</v>
      </c>
      <c r="R4087">
        <v>9.83</v>
      </c>
      <c r="S4087">
        <v>33.57</v>
      </c>
      <c r="T4087">
        <v>28.6</v>
      </c>
      <c r="U4087">
        <v>31.26</v>
      </c>
      <c r="V4087">
        <v>847.1</v>
      </c>
      <c r="W4087">
        <v>0</v>
      </c>
      <c r="X4087">
        <v>1029</v>
      </c>
      <c r="Y4087">
        <v>12.72</v>
      </c>
      <c r="Z4087">
        <v>12.63</v>
      </c>
      <c r="AA4087">
        <v>12.66</v>
      </c>
      <c r="AB4087">
        <v>6.7850000000000001</v>
      </c>
      <c r="AC4087">
        <v>2616</v>
      </c>
      <c r="AD4087">
        <v>13</v>
      </c>
      <c r="AE4087">
        <v>1.4E-2</v>
      </c>
      <c r="AF4087">
        <v>1.2999999999999999E-2</v>
      </c>
      <c r="AG4087">
        <v>0</v>
      </c>
      <c r="AH4087">
        <v>-187.5</v>
      </c>
      <c r="AI4087">
        <v>-187.8</v>
      </c>
      <c r="AJ4087">
        <v>-187.6</v>
      </c>
      <c r="AK4087">
        <v>-179</v>
      </c>
      <c r="AL4087">
        <v>-179.1</v>
      </c>
      <c r="AM4087">
        <v>-179</v>
      </c>
    </row>
    <row r="4088" spans="1:39" x14ac:dyDescent="0.25">
      <c r="A4088" s="4">
        <f>D4088-UNR_Feb2020!C4088</f>
        <v>0</v>
      </c>
      <c r="B4088" s="1">
        <v>43890</v>
      </c>
      <c r="C4088" s="2">
        <v>0.36805555555555558</v>
      </c>
      <c r="D4088" s="3">
        <f t="shared" si="63"/>
        <v>43890.368055555555</v>
      </c>
      <c r="E4088">
        <v>313</v>
      </c>
      <c r="F4088">
        <v>326</v>
      </c>
      <c r="G4088">
        <v>299</v>
      </c>
      <c r="H4088">
        <v>8</v>
      </c>
      <c r="I4088">
        <v>0.96740000000000004</v>
      </c>
      <c r="J4088">
        <v>0.84</v>
      </c>
      <c r="K4088">
        <v>164.3</v>
      </c>
      <c r="L4088">
        <v>28.95</v>
      </c>
      <c r="M4088">
        <v>2.254</v>
      </c>
      <c r="N4088">
        <v>1.212</v>
      </c>
      <c r="O4088">
        <v>0</v>
      </c>
      <c r="P4088">
        <v>10.54</v>
      </c>
      <c r="Q4088">
        <v>10.130000000000001</v>
      </c>
      <c r="R4088">
        <v>10.41</v>
      </c>
      <c r="S4088">
        <v>30.13</v>
      </c>
      <c r="T4088">
        <v>28.6</v>
      </c>
      <c r="U4088">
        <v>29.52</v>
      </c>
      <c r="V4088">
        <v>847</v>
      </c>
      <c r="W4088">
        <v>0</v>
      </c>
      <c r="X4088">
        <v>1029</v>
      </c>
      <c r="Y4088">
        <v>12.73</v>
      </c>
      <c r="Z4088">
        <v>12.66</v>
      </c>
      <c r="AA4088">
        <v>12.69</v>
      </c>
      <c r="AB4088">
        <v>6.9660000000000002</v>
      </c>
      <c r="AC4088">
        <v>2616</v>
      </c>
      <c r="AD4088">
        <v>14</v>
      </c>
      <c r="AE4088">
        <v>1.4999999999999999E-2</v>
      </c>
      <c r="AF4088">
        <v>1.4E-2</v>
      </c>
      <c r="AG4088">
        <v>0</v>
      </c>
      <c r="AH4088">
        <v>-187.3</v>
      </c>
      <c r="AI4088">
        <v>-187.6</v>
      </c>
      <c r="AJ4088">
        <v>-187.4</v>
      </c>
      <c r="AK4088">
        <v>-178.8</v>
      </c>
      <c r="AL4088">
        <v>-179.1</v>
      </c>
      <c r="AM4088">
        <v>-178.9</v>
      </c>
    </row>
    <row r="4089" spans="1:39" x14ac:dyDescent="0.25">
      <c r="A4089" s="4">
        <f>D4089-UNR_Feb2020!C4089</f>
        <v>0</v>
      </c>
      <c r="B4089" s="1">
        <v>43890</v>
      </c>
      <c r="C4089" s="2">
        <v>0.375</v>
      </c>
      <c r="D4089" s="3">
        <f t="shared" si="63"/>
        <v>43890.375</v>
      </c>
      <c r="E4089">
        <v>341</v>
      </c>
      <c r="F4089">
        <v>366</v>
      </c>
      <c r="G4089">
        <v>326</v>
      </c>
      <c r="H4089">
        <v>10</v>
      </c>
      <c r="I4089">
        <v>0.73760000000000003</v>
      </c>
      <c r="J4089">
        <v>0.46810000000000002</v>
      </c>
      <c r="K4089">
        <v>150.6</v>
      </c>
      <c r="L4089">
        <v>44.89</v>
      </c>
      <c r="M4089">
        <v>2.2050000000000001</v>
      </c>
      <c r="N4089">
        <v>1.2310000000000001</v>
      </c>
      <c r="O4089">
        <v>0</v>
      </c>
      <c r="P4089">
        <v>11.28</v>
      </c>
      <c r="Q4089">
        <v>10.16</v>
      </c>
      <c r="R4089">
        <v>10.78</v>
      </c>
      <c r="S4089">
        <v>30.2</v>
      </c>
      <c r="T4089">
        <v>27.95</v>
      </c>
      <c r="U4089">
        <v>28.95</v>
      </c>
      <c r="V4089">
        <v>846.9</v>
      </c>
      <c r="W4089">
        <v>0</v>
      </c>
      <c r="X4089">
        <v>1029</v>
      </c>
      <c r="Y4089">
        <v>12.73</v>
      </c>
      <c r="Z4089">
        <v>12.66</v>
      </c>
      <c r="AA4089">
        <v>12.69</v>
      </c>
      <c r="AB4089">
        <v>7.1890000000000001</v>
      </c>
      <c r="AC4089">
        <v>2616</v>
      </c>
      <c r="AD4089">
        <v>16</v>
      </c>
      <c r="AE4089">
        <v>1.7000000000000001E-2</v>
      </c>
      <c r="AF4089">
        <v>1.4999999999999999E-2</v>
      </c>
      <c r="AG4089">
        <v>0</v>
      </c>
      <c r="AH4089">
        <v>-187.2</v>
      </c>
      <c r="AI4089">
        <v>-187.6</v>
      </c>
      <c r="AJ4089">
        <v>-187.4</v>
      </c>
      <c r="AK4089">
        <v>-178.8</v>
      </c>
      <c r="AL4089">
        <v>-179</v>
      </c>
      <c r="AM4089">
        <v>-178.9</v>
      </c>
    </row>
    <row r="4090" spans="1:39" x14ac:dyDescent="0.25">
      <c r="A4090" s="4">
        <f>D4090-UNR_Feb2020!C4090</f>
        <v>0</v>
      </c>
      <c r="B4090" s="1">
        <v>43890</v>
      </c>
      <c r="C4090" s="2">
        <v>0.38194444444444442</v>
      </c>
      <c r="D4090" s="3">
        <f t="shared" si="63"/>
        <v>43890.381944444445</v>
      </c>
      <c r="E4090">
        <v>373</v>
      </c>
      <c r="F4090">
        <v>394</v>
      </c>
      <c r="G4090">
        <v>353</v>
      </c>
      <c r="H4090">
        <v>8</v>
      </c>
      <c r="I4090">
        <v>0.98529999999999995</v>
      </c>
      <c r="J4090">
        <v>0.2074</v>
      </c>
      <c r="K4090">
        <v>270.3</v>
      </c>
      <c r="L4090">
        <v>70.02</v>
      </c>
      <c r="M4090">
        <v>2.2050000000000001</v>
      </c>
      <c r="N4090">
        <v>1.2190000000000001</v>
      </c>
      <c r="O4090">
        <v>0</v>
      </c>
      <c r="P4090">
        <v>11.28</v>
      </c>
      <c r="Q4090">
        <v>10.33</v>
      </c>
      <c r="R4090">
        <v>10.81</v>
      </c>
      <c r="S4090">
        <v>29.31</v>
      </c>
      <c r="T4090">
        <v>27.41</v>
      </c>
      <c r="U4090">
        <v>28.42</v>
      </c>
      <c r="V4090">
        <v>846.8</v>
      </c>
      <c r="W4090">
        <v>0</v>
      </c>
      <c r="X4090">
        <v>1029</v>
      </c>
      <c r="Y4090">
        <v>12.72</v>
      </c>
      <c r="Z4090">
        <v>12.64</v>
      </c>
      <c r="AA4090">
        <v>12.68</v>
      </c>
      <c r="AB4090">
        <v>7.4720000000000004</v>
      </c>
      <c r="AC4090">
        <v>2616</v>
      </c>
      <c r="AD4090">
        <v>17</v>
      </c>
      <c r="AE4090">
        <v>1.7999999999999999E-2</v>
      </c>
      <c r="AF4090">
        <v>1.6E-2</v>
      </c>
      <c r="AG4090">
        <v>0</v>
      </c>
      <c r="AH4090">
        <v>-187.3</v>
      </c>
      <c r="AI4090">
        <v>-187.6</v>
      </c>
      <c r="AJ4090">
        <v>-187.4</v>
      </c>
      <c r="AK4090">
        <v>-178.8</v>
      </c>
      <c r="AL4090">
        <v>-179</v>
      </c>
      <c r="AM4090">
        <v>-178.9</v>
      </c>
    </row>
    <row r="4091" spans="1:39" x14ac:dyDescent="0.25">
      <c r="A4091" s="4">
        <f>D4091-UNR_Feb2020!C4091</f>
        <v>0</v>
      </c>
      <c r="B4091" s="1">
        <v>43890</v>
      </c>
      <c r="C4091" s="2">
        <v>0.3888888888888889</v>
      </c>
      <c r="D4091" s="3">
        <f t="shared" si="63"/>
        <v>43890.388888888891</v>
      </c>
      <c r="E4091">
        <v>402</v>
      </c>
      <c r="F4091">
        <v>421</v>
      </c>
      <c r="G4091">
        <v>380</v>
      </c>
      <c r="H4091">
        <v>9</v>
      </c>
      <c r="I4091">
        <v>0.69379999999999997</v>
      </c>
      <c r="J4091">
        <v>0.58430000000000004</v>
      </c>
      <c r="K4091">
        <v>175.3</v>
      </c>
      <c r="L4091">
        <v>27.32</v>
      </c>
      <c r="M4091">
        <v>3.1850000000000001</v>
      </c>
      <c r="N4091">
        <v>1.629</v>
      </c>
      <c r="O4091">
        <v>0</v>
      </c>
      <c r="P4091">
        <v>12.24</v>
      </c>
      <c r="Q4091">
        <v>11.22</v>
      </c>
      <c r="R4091">
        <v>11.73</v>
      </c>
      <c r="S4091">
        <v>27.65</v>
      </c>
      <c r="T4091">
        <v>24.38</v>
      </c>
      <c r="U4091">
        <v>26.28</v>
      </c>
      <c r="V4091">
        <v>846.7</v>
      </c>
      <c r="W4091">
        <v>0</v>
      </c>
      <c r="X4091">
        <v>1029</v>
      </c>
      <c r="Y4091">
        <v>12.71</v>
      </c>
      <c r="Z4091">
        <v>12.63</v>
      </c>
      <c r="AA4091">
        <v>12.67</v>
      </c>
      <c r="AB4091">
        <v>7.7779999999999996</v>
      </c>
      <c r="AC4091">
        <v>2616</v>
      </c>
      <c r="AD4091">
        <v>19</v>
      </c>
      <c r="AE4091">
        <v>1.9E-2</v>
      </c>
      <c r="AF4091">
        <v>1.7999999999999999E-2</v>
      </c>
      <c r="AG4091">
        <v>0</v>
      </c>
      <c r="AH4091">
        <v>-187.2</v>
      </c>
      <c r="AI4091">
        <v>-187.5</v>
      </c>
      <c r="AJ4091">
        <v>-187.3</v>
      </c>
      <c r="AK4091">
        <v>-178.8</v>
      </c>
      <c r="AL4091">
        <v>-179</v>
      </c>
      <c r="AM4091">
        <v>-178.9</v>
      </c>
    </row>
    <row r="4092" spans="1:39" x14ac:dyDescent="0.25">
      <c r="A4092" s="4">
        <f>D4092-UNR_Feb2020!C4092</f>
        <v>0</v>
      </c>
      <c r="B4092" s="1">
        <v>43890</v>
      </c>
      <c r="C4092" s="2">
        <v>0.39583333333333331</v>
      </c>
      <c r="D4092" s="3">
        <f t="shared" si="63"/>
        <v>43890.395833333336</v>
      </c>
      <c r="E4092">
        <v>430</v>
      </c>
      <c r="F4092">
        <v>434</v>
      </c>
      <c r="G4092">
        <v>421</v>
      </c>
      <c r="H4092">
        <v>6</v>
      </c>
      <c r="I4092">
        <v>2.1429999999999998</v>
      </c>
      <c r="J4092">
        <v>1.748</v>
      </c>
      <c r="K4092">
        <v>149.1</v>
      </c>
      <c r="L4092">
        <v>34.71</v>
      </c>
      <c r="M4092">
        <v>4.5060000000000002</v>
      </c>
      <c r="N4092">
        <v>1.744</v>
      </c>
      <c r="O4092">
        <v>0</v>
      </c>
      <c r="P4092">
        <v>12.2</v>
      </c>
      <c r="Q4092">
        <v>11.35</v>
      </c>
      <c r="R4092">
        <v>11.75</v>
      </c>
      <c r="S4092">
        <v>24.96</v>
      </c>
      <c r="T4092">
        <v>19.66</v>
      </c>
      <c r="U4092">
        <v>22.9</v>
      </c>
      <c r="V4092">
        <v>846.6</v>
      </c>
      <c r="W4092">
        <v>0</v>
      </c>
      <c r="X4092">
        <v>1029</v>
      </c>
      <c r="Y4092">
        <v>12.74</v>
      </c>
      <c r="Z4092">
        <v>12.66</v>
      </c>
      <c r="AA4092">
        <v>12.7</v>
      </c>
      <c r="AB4092">
        <v>8.1</v>
      </c>
      <c r="AC4092">
        <v>2616</v>
      </c>
      <c r="AD4092">
        <v>20</v>
      </c>
      <c r="AE4092">
        <v>0.02</v>
      </c>
      <c r="AF4092">
        <v>1.9E-2</v>
      </c>
      <c r="AG4092">
        <v>0</v>
      </c>
      <c r="AH4092">
        <v>-187.3</v>
      </c>
      <c r="AI4092">
        <v>-187.6</v>
      </c>
      <c r="AJ4092">
        <v>-187.5</v>
      </c>
      <c r="AK4092">
        <v>-178.9</v>
      </c>
      <c r="AL4092">
        <v>-179.1</v>
      </c>
      <c r="AM4092">
        <v>-179</v>
      </c>
    </row>
    <row r="4093" spans="1:39" x14ac:dyDescent="0.25">
      <c r="A4093" s="4">
        <f>D4093-UNR_Feb2020!C4093</f>
        <v>0</v>
      </c>
      <c r="B4093" s="1">
        <v>43890</v>
      </c>
      <c r="C4093" s="2">
        <v>0.40277777777777773</v>
      </c>
      <c r="D4093" s="3">
        <f t="shared" si="63"/>
        <v>43890.402777777781</v>
      </c>
      <c r="E4093">
        <v>453</v>
      </c>
      <c r="F4093">
        <v>461</v>
      </c>
      <c r="G4093">
        <v>434</v>
      </c>
      <c r="H4093">
        <v>8</v>
      </c>
      <c r="I4093">
        <v>3.16</v>
      </c>
      <c r="J4093">
        <v>3.016</v>
      </c>
      <c r="K4093">
        <v>155.30000000000001</v>
      </c>
      <c r="L4093">
        <v>17.309999999999999</v>
      </c>
      <c r="M4093">
        <v>5.1950000000000003</v>
      </c>
      <c r="N4093">
        <v>1.8320000000000001</v>
      </c>
      <c r="O4093">
        <v>0.88200000000000001</v>
      </c>
      <c r="P4093">
        <v>11.96</v>
      </c>
      <c r="Q4093">
        <v>11.52</v>
      </c>
      <c r="R4093">
        <v>11.7</v>
      </c>
      <c r="S4093">
        <v>25.64</v>
      </c>
      <c r="T4093">
        <v>23.36</v>
      </c>
      <c r="U4093">
        <v>24.35</v>
      </c>
      <c r="V4093">
        <v>846.4</v>
      </c>
      <c r="W4093">
        <v>0</v>
      </c>
      <c r="X4093">
        <v>1029</v>
      </c>
      <c r="Y4093">
        <v>12.74</v>
      </c>
      <c r="Z4093">
        <v>12.67</v>
      </c>
      <c r="AA4093">
        <v>12.7</v>
      </c>
      <c r="AB4093">
        <v>8.5</v>
      </c>
      <c r="AC4093">
        <v>2616</v>
      </c>
      <c r="AD4093">
        <v>21</v>
      </c>
      <c r="AE4093">
        <v>2.1000000000000001E-2</v>
      </c>
      <c r="AF4093">
        <v>0.02</v>
      </c>
      <c r="AG4093">
        <v>0</v>
      </c>
      <c r="AH4093">
        <v>-187.1</v>
      </c>
      <c r="AI4093">
        <v>-187.6</v>
      </c>
      <c r="AJ4093">
        <v>-187.3</v>
      </c>
      <c r="AK4093">
        <v>-178.9</v>
      </c>
      <c r="AL4093">
        <v>-179</v>
      </c>
      <c r="AM4093">
        <v>-179</v>
      </c>
    </row>
    <row r="4094" spans="1:39" x14ac:dyDescent="0.25">
      <c r="A4094" s="4">
        <f>D4094-UNR_Feb2020!C4094</f>
        <v>0</v>
      </c>
      <c r="B4094" s="1">
        <v>43890</v>
      </c>
      <c r="C4094" s="2">
        <v>0.40972222222222227</v>
      </c>
      <c r="D4094" s="3">
        <f t="shared" si="63"/>
        <v>43890.409722222219</v>
      </c>
      <c r="E4094">
        <v>481</v>
      </c>
      <c r="F4094">
        <v>502</v>
      </c>
      <c r="G4094">
        <v>461</v>
      </c>
      <c r="H4094">
        <v>8</v>
      </c>
      <c r="I4094">
        <v>2.4660000000000002</v>
      </c>
      <c r="J4094">
        <v>2.157</v>
      </c>
      <c r="K4094">
        <v>176.9</v>
      </c>
      <c r="L4094">
        <v>27.86</v>
      </c>
      <c r="M4094">
        <v>5.0960000000000001</v>
      </c>
      <c r="N4094">
        <v>2.7120000000000002</v>
      </c>
      <c r="O4094">
        <v>0</v>
      </c>
      <c r="P4094">
        <v>12.09</v>
      </c>
      <c r="Q4094">
        <v>11.21</v>
      </c>
      <c r="R4094">
        <v>11.77</v>
      </c>
      <c r="S4094">
        <v>23.46</v>
      </c>
      <c r="T4094">
        <v>22.03</v>
      </c>
      <c r="U4094">
        <v>22.9</v>
      </c>
      <c r="V4094">
        <v>846.3</v>
      </c>
      <c r="W4094">
        <v>0</v>
      </c>
      <c r="X4094">
        <v>1029</v>
      </c>
      <c r="Y4094">
        <v>12.81</v>
      </c>
      <c r="Z4094">
        <v>12.66</v>
      </c>
      <c r="AA4094">
        <v>12.74</v>
      </c>
      <c r="AB4094">
        <v>8.92</v>
      </c>
      <c r="AC4094">
        <v>2616</v>
      </c>
      <c r="AD4094">
        <v>22</v>
      </c>
      <c r="AE4094">
        <v>2.3E-2</v>
      </c>
      <c r="AF4094">
        <v>2.1000000000000001E-2</v>
      </c>
      <c r="AG4094">
        <v>0</v>
      </c>
      <c r="AH4094">
        <v>-187.2</v>
      </c>
      <c r="AI4094">
        <v>-187.5</v>
      </c>
      <c r="AJ4094">
        <v>-187.4</v>
      </c>
      <c r="AK4094">
        <v>-179</v>
      </c>
      <c r="AL4094">
        <v>-179.1</v>
      </c>
      <c r="AM4094">
        <v>-179</v>
      </c>
    </row>
    <row r="4095" spans="1:39" x14ac:dyDescent="0.25">
      <c r="A4095" s="4">
        <f>D4095-UNR_Feb2020!C4095</f>
        <v>0</v>
      </c>
      <c r="B4095" s="1">
        <v>43890</v>
      </c>
      <c r="C4095" s="2">
        <v>0.41666666666666669</v>
      </c>
      <c r="D4095" s="3">
        <f t="shared" si="63"/>
        <v>43890.416666666664</v>
      </c>
      <c r="E4095">
        <v>506</v>
      </c>
      <c r="F4095">
        <v>516</v>
      </c>
      <c r="G4095">
        <v>489</v>
      </c>
      <c r="H4095">
        <v>8</v>
      </c>
      <c r="I4095">
        <v>0.86409999999999998</v>
      </c>
      <c r="J4095">
        <v>0.66790000000000005</v>
      </c>
      <c r="K4095">
        <v>359.5</v>
      </c>
      <c r="L4095">
        <v>36.25</v>
      </c>
      <c r="M4095">
        <v>2.4500000000000002</v>
      </c>
      <c r="N4095">
        <v>1.4359999999999999</v>
      </c>
      <c r="O4095">
        <v>0</v>
      </c>
      <c r="P4095">
        <v>12.74</v>
      </c>
      <c r="Q4095">
        <v>11.89</v>
      </c>
      <c r="R4095">
        <v>12.4</v>
      </c>
      <c r="S4095">
        <v>22.88</v>
      </c>
      <c r="T4095">
        <v>18.63</v>
      </c>
      <c r="U4095">
        <v>20.239999999999998</v>
      </c>
      <c r="V4095">
        <v>846.2</v>
      </c>
      <c r="W4095">
        <v>0</v>
      </c>
      <c r="X4095">
        <v>1029</v>
      </c>
      <c r="Y4095">
        <v>12.82</v>
      </c>
      <c r="Z4095">
        <v>12.75</v>
      </c>
      <c r="AA4095">
        <v>12.78</v>
      </c>
      <c r="AB4095">
        <v>9.3000000000000007</v>
      </c>
      <c r="AC4095">
        <v>2616</v>
      </c>
      <c r="AD4095">
        <v>23</v>
      </c>
      <c r="AE4095">
        <v>2.4E-2</v>
      </c>
      <c r="AF4095">
        <v>2.3E-2</v>
      </c>
      <c r="AG4095">
        <v>0</v>
      </c>
      <c r="AH4095">
        <v>-187</v>
      </c>
      <c r="AI4095">
        <v>-187.4</v>
      </c>
      <c r="AJ4095">
        <v>-187.2</v>
      </c>
      <c r="AK4095">
        <v>-178.8</v>
      </c>
      <c r="AL4095">
        <v>-179</v>
      </c>
      <c r="AM4095">
        <v>-178.9</v>
      </c>
    </row>
    <row r="4096" spans="1:39" x14ac:dyDescent="0.25">
      <c r="A4096" s="4">
        <f>D4096-UNR_Feb2020!C4096</f>
        <v>0</v>
      </c>
      <c r="B4096" s="1">
        <v>43890</v>
      </c>
      <c r="C4096" s="2">
        <v>0.4236111111111111</v>
      </c>
      <c r="D4096" s="3">
        <f t="shared" si="63"/>
        <v>43890.423611111109</v>
      </c>
      <c r="E4096">
        <v>527</v>
      </c>
      <c r="F4096">
        <v>543</v>
      </c>
      <c r="G4096">
        <v>516</v>
      </c>
      <c r="H4096">
        <v>9</v>
      </c>
      <c r="I4096">
        <v>1.89</v>
      </c>
      <c r="J4096">
        <v>1.49</v>
      </c>
      <c r="K4096">
        <v>256.7</v>
      </c>
      <c r="L4096">
        <v>36.97</v>
      </c>
      <c r="M4096">
        <v>4.5549999999999997</v>
      </c>
      <c r="N4096">
        <v>2.1850000000000001</v>
      </c>
      <c r="O4096">
        <v>0</v>
      </c>
      <c r="P4096">
        <v>12.7</v>
      </c>
      <c r="Q4096">
        <v>12.09</v>
      </c>
      <c r="R4096">
        <v>12.43</v>
      </c>
      <c r="S4096">
        <v>19.239999999999998</v>
      </c>
      <c r="T4096">
        <v>16.760000000000002</v>
      </c>
      <c r="U4096">
        <v>18.059999999999999</v>
      </c>
      <c r="V4096">
        <v>846</v>
      </c>
      <c r="W4096">
        <v>0</v>
      </c>
      <c r="X4096">
        <v>1029</v>
      </c>
      <c r="Y4096">
        <v>12.81</v>
      </c>
      <c r="Z4096">
        <v>12.73</v>
      </c>
      <c r="AA4096">
        <v>12.78</v>
      </c>
      <c r="AB4096">
        <v>9.6999999999999993</v>
      </c>
      <c r="AC4096">
        <v>2616</v>
      </c>
      <c r="AD4096">
        <v>24</v>
      </c>
      <c r="AE4096">
        <v>2.5000000000000001E-2</v>
      </c>
      <c r="AF4096">
        <v>2.4E-2</v>
      </c>
      <c r="AG4096">
        <v>0</v>
      </c>
      <c r="AH4096">
        <v>-187.1</v>
      </c>
      <c r="AI4096">
        <v>-187.5</v>
      </c>
      <c r="AJ4096">
        <v>-187.3</v>
      </c>
      <c r="AK4096">
        <v>-178.8</v>
      </c>
      <c r="AL4096">
        <v>-179</v>
      </c>
      <c r="AM4096">
        <v>-178.9</v>
      </c>
    </row>
    <row r="4097" spans="1:39" x14ac:dyDescent="0.25">
      <c r="A4097" s="4">
        <f>D4097-UNR_Feb2020!C4097</f>
        <v>0</v>
      </c>
      <c r="B4097" s="1">
        <v>43890</v>
      </c>
      <c r="C4097" s="2">
        <v>0.43055555555555558</v>
      </c>
      <c r="D4097" s="3">
        <f t="shared" si="63"/>
        <v>43890.430555555555</v>
      </c>
      <c r="E4097">
        <v>547</v>
      </c>
      <c r="F4097">
        <v>556</v>
      </c>
      <c r="G4097">
        <v>543</v>
      </c>
      <c r="H4097">
        <v>6</v>
      </c>
      <c r="I4097">
        <v>3.8490000000000002</v>
      </c>
      <c r="J4097">
        <v>3.5720000000000001</v>
      </c>
      <c r="K4097">
        <v>231.2</v>
      </c>
      <c r="L4097">
        <v>21.8</v>
      </c>
      <c r="M4097">
        <v>7.7430000000000003</v>
      </c>
      <c r="N4097">
        <v>3.5630000000000002</v>
      </c>
      <c r="O4097">
        <v>0.88200000000000001</v>
      </c>
      <c r="P4097">
        <v>13.27</v>
      </c>
      <c r="Q4097">
        <v>12.35</v>
      </c>
      <c r="R4097">
        <v>12.8</v>
      </c>
      <c r="S4097">
        <v>17.37</v>
      </c>
      <c r="T4097">
        <v>14.48</v>
      </c>
      <c r="U4097">
        <v>15.66</v>
      </c>
      <c r="V4097">
        <v>846</v>
      </c>
      <c r="W4097">
        <v>0</v>
      </c>
      <c r="X4097">
        <v>1029</v>
      </c>
      <c r="Y4097">
        <v>12.83</v>
      </c>
      <c r="Z4097">
        <v>12.73</v>
      </c>
      <c r="AA4097">
        <v>12.78</v>
      </c>
      <c r="AB4097">
        <v>10.130000000000001</v>
      </c>
      <c r="AC4097">
        <v>2616</v>
      </c>
      <c r="AD4097">
        <v>25</v>
      </c>
      <c r="AE4097">
        <v>2.5999999999999999E-2</v>
      </c>
      <c r="AF4097">
        <v>2.5000000000000001E-2</v>
      </c>
      <c r="AG4097">
        <v>0</v>
      </c>
      <c r="AH4097">
        <v>-186.9</v>
      </c>
      <c r="AI4097">
        <v>-187.2</v>
      </c>
      <c r="AJ4097">
        <v>-187</v>
      </c>
      <c r="AK4097">
        <v>-178.9</v>
      </c>
      <c r="AL4097">
        <v>-179.1</v>
      </c>
      <c r="AM4097">
        <v>-179</v>
      </c>
    </row>
    <row r="4098" spans="1:39" x14ac:dyDescent="0.25">
      <c r="A4098" s="4">
        <f>D4098-UNR_Feb2020!C4098</f>
        <v>0</v>
      </c>
      <c r="B4098" s="1">
        <v>43890</v>
      </c>
      <c r="C4098" s="2">
        <v>0.4375</v>
      </c>
      <c r="D4098" s="3">
        <f t="shared" si="63"/>
        <v>43890.4375</v>
      </c>
      <c r="E4098">
        <v>570</v>
      </c>
      <c r="F4098">
        <v>584</v>
      </c>
      <c r="G4098">
        <v>556</v>
      </c>
      <c r="H4098">
        <v>9</v>
      </c>
      <c r="I4098">
        <v>5.0430000000000001</v>
      </c>
      <c r="J4098">
        <v>4.609</v>
      </c>
      <c r="K4098">
        <v>224.3</v>
      </c>
      <c r="L4098">
        <v>23.78</v>
      </c>
      <c r="M4098">
        <v>11.9</v>
      </c>
      <c r="N4098">
        <v>5.8</v>
      </c>
      <c r="O4098">
        <v>0.68579999999999997</v>
      </c>
      <c r="P4098">
        <v>13.58</v>
      </c>
      <c r="Q4098">
        <v>12.76</v>
      </c>
      <c r="R4098">
        <v>13.12</v>
      </c>
      <c r="S4098">
        <v>14.96</v>
      </c>
      <c r="T4098">
        <v>12.58</v>
      </c>
      <c r="U4098">
        <v>13.52</v>
      </c>
      <c r="V4098">
        <v>845.9</v>
      </c>
      <c r="W4098">
        <v>0</v>
      </c>
      <c r="X4098">
        <v>1029</v>
      </c>
      <c r="Y4098">
        <v>12.84</v>
      </c>
      <c r="Z4098">
        <v>12.78</v>
      </c>
      <c r="AA4098">
        <v>12.81</v>
      </c>
      <c r="AB4098">
        <v>10.64</v>
      </c>
      <c r="AC4098">
        <v>2616</v>
      </c>
      <c r="AD4098">
        <v>26</v>
      </c>
      <c r="AE4098">
        <v>2.7E-2</v>
      </c>
      <c r="AF4098">
        <v>2.5999999999999999E-2</v>
      </c>
      <c r="AG4098">
        <v>0</v>
      </c>
      <c r="AH4098">
        <v>-187</v>
      </c>
      <c r="AI4098">
        <v>-187.4</v>
      </c>
      <c r="AJ4098">
        <v>-187.2</v>
      </c>
      <c r="AK4098">
        <v>-178.9</v>
      </c>
      <c r="AL4098">
        <v>-179.1</v>
      </c>
      <c r="AM4098">
        <v>-179</v>
      </c>
    </row>
    <row r="4099" spans="1:39" x14ac:dyDescent="0.25">
      <c r="A4099" s="4">
        <f>D4099-UNR_Feb2020!C4099</f>
        <v>0</v>
      </c>
      <c r="B4099" s="1">
        <v>43890</v>
      </c>
      <c r="C4099" s="2">
        <v>0.44444444444444442</v>
      </c>
      <c r="D4099" s="3">
        <f t="shared" si="63"/>
        <v>43890.444444444445</v>
      </c>
      <c r="E4099">
        <v>586</v>
      </c>
      <c r="F4099">
        <v>597</v>
      </c>
      <c r="G4099">
        <v>583</v>
      </c>
      <c r="H4099">
        <v>5</v>
      </c>
      <c r="I4099">
        <v>7.4390000000000001</v>
      </c>
      <c r="J4099">
        <v>6.9509999999999996</v>
      </c>
      <c r="K4099">
        <v>240.5</v>
      </c>
      <c r="L4099">
        <v>20.77</v>
      </c>
      <c r="M4099">
        <v>13.33</v>
      </c>
      <c r="N4099">
        <v>5.2930000000000001</v>
      </c>
      <c r="O4099">
        <v>1.911</v>
      </c>
      <c r="P4099">
        <v>13.71</v>
      </c>
      <c r="Q4099">
        <v>12.9</v>
      </c>
      <c r="R4099">
        <v>13.39</v>
      </c>
      <c r="S4099">
        <v>13.19</v>
      </c>
      <c r="T4099">
        <v>11.49</v>
      </c>
      <c r="U4099">
        <v>12.2</v>
      </c>
      <c r="V4099">
        <v>845.7</v>
      </c>
      <c r="W4099">
        <v>0</v>
      </c>
      <c r="X4099">
        <v>1029</v>
      </c>
      <c r="Y4099">
        <v>12.85</v>
      </c>
      <c r="Z4099">
        <v>12.78</v>
      </c>
      <c r="AA4099">
        <v>12.81</v>
      </c>
      <c r="AB4099">
        <v>11.15</v>
      </c>
      <c r="AC4099">
        <v>2616</v>
      </c>
      <c r="AD4099">
        <v>27</v>
      </c>
      <c r="AE4099">
        <v>2.8000000000000001E-2</v>
      </c>
      <c r="AF4099">
        <v>2.7E-2</v>
      </c>
      <c r="AG4099">
        <v>0</v>
      </c>
      <c r="AH4099">
        <v>-186.8</v>
      </c>
      <c r="AI4099">
        <v>-187.3</v>
      </c>
      <c r="AJ4099">
        <v>-187</v>
      </c>
      <c r="AK4099">
        <v>-178.9</v>
      </c>
      <c r="AL4099">
        <v>-179.1</v>
      </c>
      <c r="AM4099">
        <v>-179</v>
      </c>
    </row>
    <row r="4100" spans="1:39" x14ac:dyDescent="0.25">
      <c r="A4100" s="4">
        <f>D4100-UNR_Feb2020!C4100</f>
        <v>0</v>
      </c>
      <c r="B4100" s="1">
        <v>43890</v>
      </c>
      <c r="C4100" s="2">
        <v>0.4513888888888889</v>
      </c>
      <c r="D4100" s="3">
        <f t="shared" ref="D4100:D4163" si="64">B4100+C4100</f>
        <v>43890.451388888891</v>
      </c>
      <c r="E4100">
        <v>607</v>
      </c>
      <c r="F4100">
        <v>611</v>
      </c>
      <c r="G4100">
        <v>597</v>
      </c>
      <c r="H4100">
        <v>6</v>
      </c>
      <c r="I4100">
        <v>7.7919999999999998</v>
      </c>
      <c r="J4100">
        <v>7.3810000000000002</v>
      </c>
      <c r="K4100">
        <v>232.5</v>
      </c>
      <c r="L4100">
        <v>18.59</v>
      </c>
      <c r="M4100">
        <v>15.73</v>
      </c>
      <c r="N4100">
        <v>6.8</v>
      </c>
      <c r="O4100">
        <v>1.5680000000000001</v>
      </c>
      <c r="P4100">
        <v>13.88</v>
      </c>
      <c r="Q4100">
        <v>12.93</v>
      </c>
      <c r="R4100">
        <v>13.29</v>
      </c>
      <c r="S4100">
        <v>12.1</v>
      </c>
      <c r="T4100">
        <v>11.42</v>
      </c>
      <c r="U4100">
        <v>11.69</v>
      </c>
      <c r="V4100">
        <v>845.7</v>
      </c>
      <c r="W4100">
        <v>0</v>
      </c>
      <c r="X4100">
        <v>1029</v>
      </c>
      <c r="Y4100">
        <v>12.84</v>
      </c>
      <c r="Z4100">
        <v>12.76</v>
      </c>
      <c r="AA4100">
        <v>12.8</v>
      </c>
      <c r="AB4100">
        <v>11.68</v>
      </c>
      <c r="AC4100">
        <v>2616</v>
      </c>
      <c r="AD4100">
        <v>28</v>
      </c>
      <c r="AE4100">
        <v>2.8000000000000001E-2</v>
      </c>
      <c r="AF4100">
        <v>2.8000000000000001E-2</v>
      </c>
      <c r="AG4100">
        <v>0</v>
      </c>
      <c r="AH4100">
        <v>-186.9</v>
      </c>
      <c r="AI4100">
        <v>-187.2</v>
      </c>
      <c r="AJ4100">
        <v>-187.1</v>
      </c>
      <c r="AK4100">
        <v>-178.9</v>
      </c>
      <c r="AL4100">
        <v>-179.1</v>
      </c>
      <c r="AM4100">
        <v>-179</v>
      </c>
    </row>
    <row r="4101" spans="1:39" x14ac:dyDescent="0.25">
      <c r="A4101" s="4">
        <f>D4101-UNR_Feb2020!C4101</f>
        <v>0</v>
      </c>
      <c r="B4101" s="1">
        <v>43890</v>
      </c>
      <c r="C4101" s="2">
        <v>0.45833333333333331</v>
      </c>
      <c r="D4101" s="3">
        <f t="shared" si="64"/>
        <v>43890.458333333336</v>
      </c>
      <c r="E4101">
        <v>620</v>
      </c>
      <c r="F4101">
        <v>624</v>
      </c>
      <c r="G4101">
        <v>611</v>
      </c>
      <c r="H4101">
        <v>6</v>
      </c>
      <c r="I4101">
        <v>7.117</v>
      </c>
      <c r="J4101">
        <v>6.6609999999999996</v>
      </c>
      <c r="K4101">
        <v>252.9</v>
      </c>
      <c r="L4101">
        <v>20.440000000000001</v>
      </c>
      <c r="M4101">
        <v>12.64</v>
      </c>
      <c r="N4101">
        <v>4.3639999999999999</v>
      </c>
      <c r="O4101">
        <v>2.7440000000000002</v>
      </c>
      <c r="P4101">
        <v>13.98</v>
      </c>
      <c r="Q4101">
        <v>13.3</v>
      </c>
      <c r="R4101">
        <v>13.64</v>
      </c>
      <c r="S4101">
        <v>11.86</v>
      </c>
      <c r="T4101">
        <v>11.08</v>
      </c>
      <c r="U4101">
        <v>11.45</v>
      </c>
      <c r="V4101">
        <v>845.6</v>
      </c>
      <c r="W4101">
        <v>0</v>
      </c>
      <c r="X4101">
        <v>1029</v>
      </c>
      <c r="Y4101">
        <v>12.84</v>
      </c>
      <c r="Z4101">
        <v>12.78</v>
      </c>
      <c r="AA4101">
        <v>12.81</v>
      </c>
      <c r="AB4101">
        <v>12.11</v>
      </c>
      <c r="AC4101">
        <v>2616</v>
      </c>
      <c r="AD4101">
        <v>29</v>
      </c>
      <c r="AE4101">
        <v>2.9000000000000001E-2</v>
      </c>
      <c r="AF4101">
        <v>2.8000000000000001E-2</v>
      </c>
      <c r="AG4101">
        <v>0</v>
      </c>
      <c r="AH4101">
        <v>-186.7</v>
      </c>
      <c r="AI4101">
        <v>-187.2</v>
      </c>
      <c r="AJ4101">
        <v>-186.9</v>
      </c>
      <c r="AK4101">
        <v>-179</v>
      </c>
      <c r="AL4101">
        <v>-179.1</v>
      </c>
      <c r="AM4101">
        <v>-179</v>
      </c>
    </row>
    <row r="4102" spans="1:39" x14ac:dyDescent="0.25">
      <c r="A4102" s="4">
        <f>D4102-UNR_Feb2020!C4102</f>
        <v>0</v>
      </c>
      <c r="B4102" s="1">
        <v>43890</v>
      </c>
      <c r="C4102" s="2">
        <v>0.46527777777777773</v>
      </c>
      <c r="D4102" s="3">
        <f t="shared" si="64"/>
        <v>43890.465277777781</v>
      </c>
      <c r="E4102">
        <v>635</v>
      </c>
      <c r="F4102">
        <v>638</v>
      </c>
      <c r="G4102">
        <v>624</v>
      </c>
      <c r="H4102">
        <v>6</v>
      </c>
      <c r="I4102">
        <v>9.5</v>
      </c>
      <c r="J4102">
        <v>8.9860000000000007</v>
      </c>
      <c r="K4102">
        <v>233.7</v>
      </c>
      <c r="L4102">
        <v>18.78</v>
      </c>
      <c r="M4102">
        <v>17</v>
      </c>
      <c r="N4102">
        <v>7.1269999999999998</v>
      </c>
      <c r="O4102">
        <v>2.4990000000000001</v>
      </c>
      <c r="P4102">
        <v>14.28</v>
      </c>
      <c r="Q4102">
        <v>13.3</v>
      </c>
      <c r="R4102">
        <v>13.7</v>
      </c>
      <c r="S4102">
        <v>11.49</v>
      </c>
      <c r="T4102">
        <v>10.5</v>
      </c>
      <c r="U4102">
        <v>10.94</v>
      </c>
      <c r="V4102">
        <v>845.4</v>
      </c>
      <c r="W4102">
        <v>0</v>
      </c>
      <c r="X4102">
        <v>1029</v>
      </c>
      <c r="Y4102">
        <v>12.86</v>
      </c>
      <c r="Z4102">
        <v>12.79</v>
      </c>
      <c r="AA4102">
        <v>12.83</v>
      </c>
      <c r="AB4102">
        <v>12.51</v>
      </c>
      <c r="AC4102">
        <v>2616</v>
      </c>
      <c r="AD4102">
        <v>29</v>
      </c>
      <c r="AE4102">
        <v>2.9000000000000001E-2</v>
      </c>
      <c r="AF4102">
        <v>2.9000000000000001E-2</v>
      </c>
      <c r="AG4102">
        <v>0</v>
      </c>
      <c r="AH4102">
        <v>-186.9</v>
      </c>
      <c r="AI4102">
        <v>-187.3</v>
      </c>
      <c r="AJ4102">
        <v>-187.1</v>
      </c>
      <c r="AK4102">
        <v>-179</v>
      </c>
      <c r="AL4102">
        <v>-179.2</v>
      </c>
      <c r="AM4102">
        <v>-179.1</v>
      </c>
    </row>
    <row r="4103" spans="1:39" x14ac:dyDescent="0.25">
      <c r="A4103" s="4">
        <f>D4103-UNR_Feb2020!C4103</f>
        <v>0</v>
      </c>
      <c r="B4103" s="1">
        <v>43890</v>
      </c>
      <c r="C4103" s="2">
        <v>0.47222222222222227</v>
      </c>
      <c r="D4103" s="3">
        <f t="shared" si="64"/>
        <v>43890.472222222219</v>
      </c>
      <c r="E4103">
        <v>647</v>
      </c>
      <c r="F4103">
        <v>651</v>
      </c>
      <c r="G4103">
        <v>638</v>
      </c>
      <c r="H4103">
        <v>6</v>
      </c>
      <c r="I4103">
        <v>9.9909999999999997</v>
      </c>
      <c r="J4103">
        <v>9.4239999999999995</v>
      </c>
      <c r="K4103">
        <v>236.1</v>
      </c>
      <c r="L4103">
        <v>19.32</v>
      </c>
      <c r="M4103">
        <v>18.079999999999998</v>
      </c>
      <c r="N4103">
        <v>7.5049999999999999</v>
      </c>
      <c r="O4103">
        <v>2.891</v>
      </c>
      <c r="P4103">
        <v>14.01</v>
      </c>
      <c r="Q4103">
        <v>13.09</v>
      </c>
      <c r="R4103">
        <v>13.52</v>
      </c>
      <c r="S4103">
        <v>11.28</v>
      </c>
      <c r="T4103">
        <v>10.27</v>
      </c>
      <c r="U4103">
        <v>10.84</v>
      </c>
      <c r="V4103">
        <v>845.4</v>
      </c>
      <c r="W4103">
        <v>0</v>
      </c>
      <c r="X4103">
        <v>1029</v>
      </c>
      <c r="Y4103">
        <v>12.88</v>
      </c>
      <c r="Z4103">
        <v>12.81</v>
      </c>
      <c r="AA4103">
        <v>12.84</v>
      </c>
      <c r="AB4103">
        <v>12.85</v>
      </c>
      <c r="AC4103">
        <v>2616</v>
      </c>
      <c r="AD4103">
        <v>30</v>
      </c>
      <c r="AE4103">
        <v>0.03</v>
      </c>
      <c r="AF4103">
        <v>2.9000000000000001E-2</v>
      </c>
      <c r="AG4103">
        <v>0</v>
      </c>
      <c r="AH4103">
        <v>-186.8</v>
      </c>
      <c r="AI4103">
        <v>-187</v>
      </c>
      <c r="AJ4103">
        <v>-186.9</v>
      </c>
      <c r="AK4103">
        <v>-179</v>
      </c>
      <c r="AL4103">
        <v>-179.2</v>
      </c>
      <c r="AM4103">
        <v>-179.1</v>
      </c>
    </row>
    <row r="4104" spans="1:39" x14ac:dyDescent="0.25">
      <c r="A4104" s="4">
        <f>D4104-UNR_Feb2020!C4104</f>
        <v>0</v>
      </c>
      <c r="B4104" s="1">
        <v>43890</v>
      </c>
      <c r="C4104" s="2">
        <v>0.47916666666666669</v>
      </c>
      <c r="D4104" s="3">
        <f t="shared" si="64"/>
        <v>43890.479166666664</v>
      </c>
      <c r="E4104">
        <v>657</v>
      </c>
      <c r="F4104">
        <v>665</v>
      </c>
      <c r="G4104">
        <v>651</v>
      </c>
      <c r="H4104">
        <v>7</v>
      </c>
      <c r="I4104">
        <v>9.2940000000000005</v>
      </c>
      <c r="J4104">
        <v>8.673</v>
      </c>
      <c r="K4104">
        <v>243.4</v>
      </c>
      <c r="L4104">
        <v>20.94</v>
      </c>
      <c r="M4104">
        <v>16.46</v>
      </c>
      <c r="N4104">
        <v>6.1920000000000002</v>
      </c>
      <c r="O4104">
        <v>2.4009999999999998</v>
      </c>
      <c r="P4104">
        <v>13.91</v>
      </c>
      <c r="Q4104">
        <v>13.2</v>
      </c>
      <c r="R4104">
        <v>13.56</v>
      </c>
      <c r="S4104">
        <v>11.59</v>
      </c>
      <c r="T4104">
        <v>10.57</v>
      </c>
      <c r="U4104">
        <v>11.17</v>
      </c>
      <c r="V4104">
        <v>845.4</v>
      </c>
      <c r="W4104">
        <v>0</v>
      </c>
      <c r="X4104">
        <v>1029</v>
      </c>
      <c r="Y4104">
        <v>12.88</v>
      </c>
      <c r="Z4104">
        <v>12.81</v>
      </c>
      <c r="AA4104">
        <v>12.84</v>
      </c>
      <c r="AB4104">
        <v>13.1</v>
      </c>
      <c r="AC4104">
        <v>2616</v>
      </c>
      <c r="AD4104">
        <v>30</v>
      </c>
      <c r="AE4104">
        <v>3.1E-2</v>
      </c>
      <c r="AF4104">
        <v>0.03</v>
      </c>
      <c r="AG4104">
        <v>0</v>
      </c>
      <c r="AH4104">
        <v>-186.7</v>
      </c>
      <c r="AI4104">
        <v>-186.9</v>
      </c>
      <c r="AJ4104">
        <v>-186.8</v>
      </c>
      <c r="AK4104">
        <v>-179</v>
      </c>
      <c r="AL4104">
        <v>-179.2</v>
      </c>
      <c r="AM4104">
        <v>-179.1</v>
      </c>
    </row>
    <row r="4105" spans="1:39" x14ac:dyDescent="0.25">
      <c r="A4105" s="4">
        <f>D4105-UNR_Feb2020!C4105</f>
        <v>0</v>
      </c>
      <c r="B4105" s="1">
        <v>43890</v>
      </c>
      <c r="C4105" s="2">
        <v>0.4861111111111111</v>
      </c>
      <c r="D4105" s="3">
        <f t="shared" si="64"/>
        <v>43890.486111111109</v>
      </c>
      <c r="E4105">
        <v>665</v>
      </c>
      <c r="F4105">
        <v>678</v>
      </c>
      <c r="G4105">
        <v>665</v>
      </c>
      <c r="H4105">
        <v>1</v>
      </c>
      <c r="I4105">
        <v>9.3070000000000004</v>
      </c>
      <c r="J4105">
        <v>8.7219999999999995</v>
      </c>
      <c r="K4105">
        <v>242.3</v>
      </c>
      <c r="L4105">
        <v>20.350000000000001</v>
      </c>
      <c r="M4105">
        <v>17.440000000000001</v>
      </c>
      <c r="N4105">
        <v>6.024</v>
      </c>
      <c r="O4105">
        <v>3.6749999999999998</v>
      </c>
      <c r="P4105">
        <v>13.91</v>
      </c>
      <c r="Q4105">
        <v>13.37</v>
      </c>
      <c r="R4105">
        <v>13.68</v>
      </c>
      <c r="S4105">
        <v>11.56</v>
      </c>
      <c r="T4105">
        <v>10.4</v>
      </c>
      <c r="U4105">
        <v>11.02</v>
      </c>
      <c r="V4105">
        <v>845.3</v>
      </c>
      <c r="W4105">
        <v>0</v>
      </c>
      <c r="X4105">
        <v>1029</v>
      </c>
      <c r="Y4105">
        <v>12.87</v>
      </c>
      <c r="Z4105">
        <v>12.81</v>
      </c>
      <c r="AA4105">
        <v>12.84</v>
      </c>
      <c r="AB4105">
        <v>13.34</v>
      </c>
      <c r="AC4105">
        <v>2616</v>
      </c>
      <c r="AD4105">
        <v>31</v>
      </c>
      <c r="AE4105">
        <v>3.1E-2</v>
      </c>
      <c r="AF4105">
        <v>3.1E-2</v>
      </c>
      <c r="AG4105">
        <v>0</v>
      </c>
      <c r="AH4105">
        <v>-186.7</v>
      </c>
      <c r="AI4105">
        <v>-187.2</v>
      </c>
      <c r="AJ4105">
        <v>-187</v>
      </c>
      <c r="AK4105">
        <v>-179</v>
      </c>
      <c r="AL4105">
        <v>-179.2</v>
      </c>
      <c r="AM4105">
        <v>-179.1</v>
      </c>
    </row>
    <row r="4106" spans="1:39" x14ac:dyDescent="0.25">
      <c r="A4106" s="4">
        <f>D4106-UNR_Feb2020!C4106</f>
        <v>0</v>
      </c>
      <c r="B4106" s="1">
        <v>43890</v>
      </c>
      <c r="C4106" s="2">
        <v>0.49305555555555558</v>
      </c>
      <c r="D4106" s="3">
        <f t="shared" si="64"/>
        <v>43890.493055555555</v>
      </c>
      <c r="E4106">
        <v>675</v>
      </c>
      <c r="F4106">
        <v>678</v>
      </c>
      <c r="G4106">
        <v>651</v>
      </c>
      <c r="H4106">
        <v>6</v>
      </c>
      <c r="I4106">
        <v>8.3729999999999993</v>
      </c>
      <c r="J4106">
        <v>7.8719999999999999</v>
      </c>
      <c r="K4106">
        <v>242.4</v>
      </c>
      <c r="L4106">
        <v>19.760000000000002</v>
      </c>
      <c r="M4106">
        <v>17.05</v>
      </c>
      <c r="N4106">
        <v>5.5289999999999999</v>
      </c>
      <c r="O4106">
        <v>2.8420000000000001</v>
      </c>
      <c r="P4106">
        <v>14.04</v>
      </c>
      <c r="Q4106">
        <v>13.36</v>
      </c>
      <c r="R4106">
        <v>13.67</v>
      </c>
      <c r="S4106">
        <v>12.24</v>
      </c>
      <c r="T4106">
        <v>11.35</v>
      </c>
      <c r="U4106">
        <v>11.85</v>
      </c>
      <c r="V4106">
        <v>845.2</v>
      </c>
      <c r="W4106">
        <v>0</v>
      </c>
      <c r="X4106">
        <v>1029</v>
      </c>
      <c r="Y4106">
        <v>12.86</v>
      </c>
      <c r="Z4106">
        <v>12.8</v>
      </c>
      <c r="AA4106">
        <v>12.83</v>
      </c>
      <c r="AB4106">
        <v>13.54</v>
      </c>
      <c r="AC4106">
        <v>2616</v>
      </c>
      <c r="AD4106">
        <v>31</v>
      </c>
      <c r="AE4106">
        <v>3.1E-2</v>
      </c>
      <c r="AF4106">
        <v>0.03</v>
      </c>
      <c r="AG4106">
        <v>0</v>
      </c>
      <c r="AH4106">
        <v>-186.9</v>
      </c>
      <c r="AI4106">
        <v>-187.2</v>
      </c>
      <c r="AJ4106">
        <v>-187</v>
      </c>
      <c r="AK4106">
        <v>-179</v>
      </c>
      <c r="AL4106">
        <v>-179.3</v>
      </c>
      <c r="AM4106">
        <v>-179.1</v>
      </c>
    </row>
    <row r="4107" spans="1:39" x14ac:dyDescent="0.25">
      <c r="A4107" s="4">
        <f>D4107-UNR_Feb2020!C4107</f>
        <v>0</v>
      </c>
      <c r="B4107" s="1">
        <v>43890</v>
      </c>
      <c r="C4107" s="2">
        <v>0.5</v>
      </c>
      <c r="D4107" s="3">
        <f t="shared" si="64"/>
        <v>43890.5</v>
      </c>
      <c r="E4107">
        <v>678</v>
      </c>
      <c r="F4107">
        <v>692</v>
      </c>
      <c r="G4107">
        <v>678</v>
      </c>
      <c r="H4107">
        <v>1</v>
      </c>
      <c r="I4107">
        <v>8.57</v>
      </c>
      <c r="J4107">
        <v>7.9889999999999999</v>
      </c>
      <c r="K4107">
        <v>243.9</v>
      </c>
      <c r="L4107">
        <v>21.09</v>
      </c>
      <c r="M4107">
        <v>17.59</v>
      </c>
      <c r="N4107">
        <v>6.14</v>
      </c>
      <c r="O4107">
        <v>2.4990000000000001</v>
      </c>
      <c r="P4107">
        <v>14.38</v>
      </c>
      <c r="Q4107">
        <v>13.5</v>
      </c>
      <c r="R4107">
        <v>13.94</v>
      </c>
      <c r="S4107">
        <v>12.1</v>
      </c>
      <c r="T4107">
        <v>11.42</v>
      </c>
      <c r="U4107">
        <v>11.75</v>
      </c>
      <c r="V4107">
        <v>845.2</v>
      </c>
      <c r="W4107">
        <v>0</v>
      </c>
      <c r="X4107">
        <v>1029</v>
      </c>
      <c r="Y4107">
        <v>12.87</v>
      </c>
      <c r="Z4107">
        <v>12.81</v>
      </c>
      <c r="AA4107">
        <v>12.84</v>
      </c>
      <c r="AB4107">
        <v>13.73</v>
      </c>
      <c r="AC4107">
        <v>2616</v>
      </c>
      <c r="AD4107">
        <v>31</v>
      </c>
      <c r="AE4107">
        <v>3.1E-2</v>
      </c>
      <c r="AF4107">
        <v>3.1E-2</v>
      </c>
      <c r="AG4107">
        <v>0</v>
      </c>
      <c r="AH4107">
        <v>-186.9</v>
      </c>
      <c r="AI4107">
        <v>-187</v>
      </c>
      <c r="AJ4107">
        <v>-186.9</v>
      </c>
      <c r="AK4107">
        <v>-179</v>
      </c>
      <c r="AL4107">
        <v>-179.3</v>
      </c>
      <c r="AM4107">
        <v>-179.1</v>
      </c>
    </row>
    <row r="4108" spans="1:39" x14ac:dyDescent="0.25">
      <c r="A4108" s="4">
        <f>D4108-UNR_Feb2020!C4108</f>
        <v>0</v>
      </c>
      <c r="B4108" s="1">
        <v>43890</v>
      </c>
      <c r="C4108" s="2">
        <v>0.50694444444444442</v>
      </c>
      <c r="D4108" s="3">
        <f t="shared" si="64"/>
        <v>43890.506944444445</v>
      </c>
      <c r="E4108">
        <v>684</v>
      </c>
      <c r="F4108">
        <v>692</v>
      </c>
      <c r="G4108">
        <v>678</v>
      </c>
      <c r="H4108">
        <v>7</v>
      </c>
      <c r="I4108">
        <v>8.4849999999999994</v>
      </c>
      <c r="J4108">
        <v>7.8719999999999999</v>
      </c>
      <c r="K4108">
        <v>255.9</v>
      </c>
      <c r="L4108">
        <v>21.77</v>
      </c>
      <c r="M4108">
        <v>16.899999999999999</v>
      </c>
      <c r="N4108">
        <v>6.0350000000000001</v>
      </c>
      <c r="O4108">
        <v>2.4009999999999998</v>
      </c>
      <c r="P4108">
        <v>14.24</v>
      </c>
      <c r="Q4108">
        <v>13.32</v>
      </c>
      <c r="R4108">
        <v>13.77</v>
      </c>
      <c r="S4108">
        <v>12.4</v>
      </c>
      <c r="T4108">
        <v>11.55</v>
      </c>
      <c r="U4108">
        <v>11.88</v>
      </c>
      <c r="V4108">
        <v>845.1</v>
      </c>
      <c r="W4108">
        <v>0</v>
      </c>
      <c r="X4108">
        <v>1029</v>
      </c>
      <c r="Y4108">
        <v>12.87</v>
      </c>
      <c r="Z4108">
        <v>12.82</v>
      </c>
      <c r="AA4108">
        <v>12.85</v>
      </c>
      <c r="AB4108">
        <v>13.94</v>
      </c>
      <c r="AC4108">
        <v>2616</v>
      </c>
      <c r="AD4108">
        <v>32</v>
      </c>
      <c r="AE4108">
        <v>3.2000000000000001E-2</v>
      </c>
      <c r="AF4108">
        <v>3.1E-2</v>
      </c>
      <c r="AG4108">
        <v>0</v>
      </c>
      <c r="AH4108">
        <v>-186.6</v>
      </c>
      <c r="AI4108">
        <v>-186.9</v>
      </c>
      <c r="AJ4108">
        <v>-186.8</v>
      </c>
      <c r="AK4108">
        <v>-179.1</v>
      </c>
      <c r="AL4108">
        <v>-179.2</v>
      </c>
      <c r="AM4108">
        <v>-179.1</v>
      </c>
    </row>
    <row r="4109" spans="1:39" x14ac:dyDescent="0.25">
      <c r="A4109" s="4">
        <f>D4109-UNR_Feb2020!C4109</f>
        <v>0</v>
      </c>
      <c r="B4109" s="1">
        <v>43890</v>
      </c>
      <c r="C4109" s="2">
        <v>0.51388888888888895</v>
      </c>
      <c r="D4109" s="3">
        <f t="shared" si="64"/>
        <v>43890.513888888891</v>
      </c>
      <c r="E4109">
        <v>691</v>
      </c>
      <c r="F4109">
        <v>692</v>
      </c>
      <c r="G4109">
        <v>678</v>
      </c>
      <c r="H4109">
        <v>2</v>
      </c>
      <c r="I4109">
        <v>8.6590000000000007</v>
      </c>
      <c r="J4109">
        <v>8.0559999999999992</v>
      </c>
      <c r="K4109">
        <v>243</v>
      </c>
      <c r="L4109">
        <v>21.37</v>
      </c>
      <c r="M4109">
        <v>14.45</v>
      </c>
      <c r="N4109">
        <v>5.4089999999999998</v>
      </c>
      <c r="O4109">
        <v>3.0870000000000002</v>
      </c>
      <c r="P4109">
        <v>14.37</v>
      </c>
      <c r="Q4109">
        <v>13.32</v>
      </c>
      <c r="R4109">
        <v>13.87</v>
      </c>
      <c r="S4109">
        <v>12.71</v>
      </c>
      <c r="T4109">
        <v>11.52</v>
      </c>
      <c r="U4109">
        <v>12.1</v>
      </c>
      <c r="V4109">
        <v>845</v>
      </c>
      <c r="W4109">
        <v>0</v>
      </c>
      <c r="X4109">
        <v>1029</v>
      </c>
      <c r="Y4109">
        <v>12.87</v>
      </c>
      <c r="Z4109">
        <v>12.81</v>
      </c>
      <c r="AA4109">
        <v>12.83</v>
      </c>
      <c r="AB4109">
        <v>14.14</v>
      </c>
      <c r="AC4109">
        <v>2616</v>
      </c>
      <c r="AD4109">
        <v>32</v>
      </c>
      <c r="AE4109">
        <v>3.2000000000000001E-2</v>
      </c>
      <c r="AF4109">
        <v>3.1E-2</v>
      </c>
      <c r="AG4109">
        <v>0</v>
      </c>
      <c r="AH4109">
        <v>-186.6</v>
      </c>
      <c r="AI4109">
        <v>-187</v>
      </c>
      <c r="AJ4109">
        <v>-186.7</v>
      </c>
      <c r="AK4109">
        <v>-178.9</v>
      </c>
      <c r="AL4109">
        <v>-179.2</v>
      </c>
      <c r="AM4109">
        <v>-179</v>
      </c>
    </row>
    <row r="4110" spans="1:39" x14ac:dyDescent="0.25">
      <c r="A4110" s="4">
        <f>D4110-UNR_Feb2020!C4110</f>
        <v>0</v>
      </c>
      <c r="B4110" s="1">
        <v>43890</v>
      </c>
      <c r="C4110" s="2">
        <v>0.52083333333333337</v>
      </c>
      <c r="D4110" s="3">
        <f t="shared" si="64"/>
        <v>43890.520833333336</v>
      </c>
      <c r="E4110">
        <v>692</v>
      </c>
      <c r="F4110">
        <v>692</v>
      </c>
      <c r="G4110">
        <v>692</v>
      </c>
      <c r="H4110">
        <v>0</v>
      </c>
      <c r="I4110">
        <v>7.7519999999999998</v>
      </c>
      <c r="J4110">
        <v>7.1970000000000001</v>
      </c>
      <c r="K4110">
        <v>241.5</v>
      </c>
      <c r="L4110">
        <v>21.68</v>
      </c>
      <c r="M4110">
        <v>14.55</v>
      </c>
      <c r="N4110">
        <v>5.4089999999999998</v>
      </c>
      <c r="O4110">
        <v>2.9889999999999999</v>
      </c>
      <c r="P4110">
        <v>14.3</v>
      </c>
      <c r="Q4110">
        <v>13.42</v>
      </c>
      <c r="R4110">
        <v>13.92</v>
      </c>
      <c r="S4110">
        <v>13.08</v>
      </c>
      <c r="T4110">
        <v>12.1</v>
      </c>
      <c r="U4110">
        <v>12.58</v>
      </c>
      <c r="V4110">
        <v>844.9</v>
      </c>
      <c r="W4110">
        <v>0</v>
      </c>
      <c r="X4110">
        <v>1029</v>
      </c>
      <c r="Y4110">
        <v>12.88</v>
      </c>
      <c r="Z4110">
        <v>12.81</v>
      </c>
      <c r="AA4110">
        <v>12.84</v>
      </c>
      <c r="AB4110">
        <v>14.32</v>
      </c>
      <c r="AC4110">
        <v>2616</v>
      </c>
      <c r="AD4110">
        <v>32</v>
      </c>
      <c r="AE4110">
        <v>3.2000000000000001E-2</v>
      </c>
      <c r="AF4110">
        <v>3.1E-2</v>
      </c>
      <c r="AG4110">
        <v>0</v>
      </c>
      <c r="AH4110">
        <v>-186.8</v>
      </c>
      <c r="AI4110">
        <v>-187.1</v>
      </c>
      <c r="AJ4110">
        <v>-186.9</v>
      </c>
      <c r="AK4110">
        <v>-178.9</v>
      </c>
      <c r="AL4110">
        <v>-179.2</v>
      </c>
      <c r="AM4110">
        <v>-179.1</v>
      </c>
    </row>
    <row r="4111" spans="1:39" x14ac:dyDescent="0.25">
      <c r="A4111" s="4">
        <f>D4111-UNR_Feb2020!C4111</f>
        <v>0</v>
      </c>
      <c r="B4111" s="1">
        <v>43890</v>
      </c>
      <c r="C4111" s="2">
        <v>0.52777777777777779</v>
      </c>
      <c r="D4111" s="3">
        <f t="shared" si="64"/>
        <v>43890.527777777781</v>
      </c>
      <c r="E4111">
        <v>696</v>
      </c>
      <c r="F4111">
        <v>719</v>
      </c>
      <c r="G4111">
        <v>678</v>
      </c>
      <c r="H4111">
        <v>7</v>
      </c>
      <c r="I4111">
        <v>7.8140000000000001</v>
      </c>
      <c r="J4111">
        <v>7.2329999999999997</v>
      </c>
      <c r="K4111">
        <v>251.4</v>
      </c>
      <c r="L4111">
        <v>22.05</v>
      </c>
      <c r="M4111">
        <v>15.87</v>
      </c>
      <c r="N4111">
        <v>5.7140000000000004</v>
      </c>
      <c r="O4111">
        <v>1.911</v>
      </c>
      <c r="P4111">
        <v>14.78</v>
      </c>
      <c r="Q4111">
        <v>13.62</v>
      </c>
      <c r="R4111">
        <v>14.16</v>
      </c>
      <c r="S4111">
        <v>12.98</v>
      </c>
      <c r="T4111">
        <v>11.89</v>
      </c>
      <c r="U4111">
        <v>12.52</v>
      </c>
      <c r="V4111">
        <v>844.7</v>
      </c>
      <c r="W4111">
        <v>0</v>
      </c>
      <c r="X4111">
        <v>1029</v>
      </c>
      <c r="Y4111">
        <v>12.87</v>
      </c>
      <c r="Z4111">
        <v>12.81</v>
      </c>
      <c r="AA4111">
        <v>12.83</v>
      </c>
      <c r="AB4111">
        <v>14.51</v>
      </c>
      <c r="AC4111">
        <v>2616</v>
      </c>
      <c r="AD4111">
        <v>32</v>
      </c>
      <c r="AE4111">
        <v>3.3000000000000002E-2</v>
      </c>
      <c r="AF4111">
        <v>3.1E-2</v>
      </c>
      <c r="AG4111">
        <v>0</v>
      </c>
      <c r="AH4111">
        <v>-186.6</v>
      </c>
      <c r="AI4111">
        <v>-186.9</v>
      </c>
      <c r="AJ4111">
        <v>-186.8</v>
      </c>
      <c r="AK4111">
        <v>-179</v>
      </c>
      <c r="AL4111">
        <v>-179.2</v>
      </c>
      <c r="AM4111">
        <v>-179.1</v>
      </c>
    </row>
    <row r="4112" spans="1:39" x14ac:dyDescent="0.25">
      <c r="A4112" s="4">
        <f>D4112-UNR_Feb2020!C4112</f>
        <v>0</v>
      </c>
      <c r="B4112" s="1">
        <v>43890</v>
      </c>
      <c r="C4112" s="2">
        <v>0.53472222222222221</v>
      </c>
      <c r="D4112" s="3">
        <f t="shared" si="64"/>
        <v>43890.534722222219</v>
      </c>
      <c r="E4112">
        <v>707</v>
      </c>
      <c r="F4112">
        <v>719</v>
      </c>
      <c r="G4112">
        <v>705</v>
      </c>
      <c r="H4112">
        <v>4</v>
      </c>
      <c r="I4112">
        <v>8.0329999999999995</v>
      </c>
      <c r="J4112">
        <v>7.3579999999999997</v>
      </c>
      <c r="K4112">
        <v>240.9</v>
      </c>
      <c r="L4112">
        <v>23.47</v>
      </c>
      <c r="M4112">
        <v>16.12</v>
      </c>
      <c r="N4112">
        <v>6.0309999999999997</v>
      </c>
      <c r="O4112">
        <v>2.4009999999999998</v>
      </c>
      <c r="P4112">
        <v>14.37</v>
      </c>
      <c r="Q4112">
        <v>13.45</v>
      </c>
      <c r="R4112">
        <v>13.95</v>
      </c>
      <c r="S4112">
        <v>13.59</v>
      </c>
      <c r="T4112">
        <v>12.51</v>
      </c>
      <c r="U4112">
        <v>13.08</v>
      </c>
      <c r="V4112">
        <v>844.5</v>
      </c>
      <c r="W4112">
        <v>0</v>
      </c>
      <c r="X4112">
        <v>1029</v>
      </c>
      <c r="Y4112">
        <v>12.9</v>
      </c>
      <c r="Z4112">
        <v>12.83</v>
      </c>
      <c r="AA4112">
        <v>12.86</v>
      </c>
      <c r="AB4112">
        <v>14.71</v>
      </c>
      <c r="AC4112">
        <v>2616</v>
      </c>
      <c r="AD4112">
        <v>33</v>
      </c>
      <c r="AE4112">
        <v>3.3000000000000002E-2</v>
      </c>
      <c r="AF4112">
        <v>3.3000000000000002E-2</v>
      </c>
      <c r="AG4112">
        <v>0</v>
      </c>
      <c r="AH4112">
        <v>-186.5</v>
      </c>
      <c r="AI4112">
        <v>-187</v>
      </c>
      <c r="AJ4112">
        <v>-186.7</v>
      </c>
      <c r="AK4112">
        <v>-179.1</v>
      </c>
      <c r="AL4112">
        <v>-179.2</v>
      </c>
      <c r="AM4112">
        <v>-179.1</v>
      </c>
    </row>
    <row r="4113" spans="1:39" x14ac:dyDescent="0.25">
      <c r="A4113" s="4">
        <f>D4113-UNR_Feb2020!C4113</f>
        <v>0</v>
      </c>
      <c r="B4113" s="1">
        <v>43890</v>
      </c>
      <c r="C4113" s="2">
        <v>0.54166666666666663</v>
      </c>
      <c r="D4113" s="3">
        <f t="shared" si="64"/>
        <v>43890.541666666664</v>
      </c>
      <c r="E4113">
        <v>712</v>
      </c>
      <c r="F4113">
        <v>733</v>
      </c>
      <c r="G4113">
        <v>692</v>
      </c>
      <c r="H4113">
        <v>9</v>
      </c>
      <c r="I4113">
        <v>9.4909999999999997</v>
      </c>
      <c r="J4113">
        <v>8.9049999999999994</v>
      </c>
      <c r="K4113">
        <v>237.1</v>
      </c>
      <c r="L4113">
        <v>20.11</v>
      </c>
      <c r="M4113">
        <v>18.72</v>
      </c>
      <c r="N4113">
        <v>7.3140000000000001</v>
      </c>
      <c r="O4113">
        <v>2.2050000000000001</v>
      </c>
      <c r="P4113">
        <v>14.57</v>
      </c>
      <c r="Q4113">
        <v>13.18</v>
      </c>
      <c r="R4113">
        <v>13.86</v>
      </c>
      <c r="S4113">
        <v>13.86</v>
      </c>
      <c r="T4113">
        <v>12.84</v>
      </c>
      <c r="U4113">
        <v>13.27</v>
      </c>
      <c r="V4113">
        <v>844.2</v>
      </c>
      <c r="W4113">
        <v>0</v>
      </c>
      <c r="X4113">
        <v>1029</v>
      </c>
      <c r="Y4113">
        <v>12.9</v>
      </c>
      <c r="Z4113">
        <v>12.83</v>
      </c>
      <c r="AA4113">
        <v>12.86</v>
      </c>
      <c r="AB4113">
        <v>14.87</v>
      </c>
      <c r="AC4113">
        <v>2616</v>
      </c>
      <c r="AD4113">
        <v>33</v>
      </c>
      <c r="AE4113">
        <v>3.4000000000000002E-2</v>
      </c>
      <c r="AF4113">
        <v>3.2000000000000001E-2</v>
      </c>
      <c r="AG4113">
        <v>0</v>
      </c>
      <c r="AH4113">
        <v>-186.7</v>
      </c>
      <c r="AI4113">
        <v>-187</v>
      </c>
      <c r="AJ4113">
        <v>-186.8</v>
      </c>
      <c r="AK4113">
        <v>-179.1</v>
      </c>
      <c r="AL4113">
        <v>-179.3</v>
      </c>
      <c r="AM4113">
        <v>-179.2</v>
      </c>
    </row>
    <row r="4114" spans="1:39" x14ac:dyDescent="0.25">
      <c r="A4114" s="4">
        <f>D4114-UNR_Feb2020!C4114</f>
        <v>0</v>
      </c>
      <c r="B4114" s="1">
        <v>43890</v>
      </c>
      <c r="C4114" s="2">
        <v>0.54861111111111105</v>
      </c>
      <c r="D4114" s="3">
        <f t="shared" si="64"/>
        <v>43890.548611111109</v>
      </c>
      <c r="E4114">
        <v>672</v>
      </c>
      <c r="F4114">
        <v>733</v>
      </c>
      <c r="G4114">
        <v>556</v>
      </c>
      <c r="H4114">
        <v>37</v>
      </c>
      <c r="I4114">
        <v>8.5519999999999996</v>
      </c>
      <c r="J4114">
        <v>8.0150000000000006</v>
      </c>
      <c r="K4114">
        <v>246.1</v>
      </c>
      <c r="L4114">
        <v>20.3</v>
      </c>
      <c r="M4114">
        <v>15.78</v>
      </c>
      <c r="N4114">
        <v>5.899</v>
      </c>
      <c r="O4114">
        <v>2.597</v>
      </c>
      <c r="P4114">
        <v>14.71</v>
      </c>
      <c r="Q4114">
        <v>13.48</v>
      </c>
      <c r="R4114">
        <v>14.12</v>
      </c>
      <c r="S4114">
        <v>13.59</v>
      </c>
      <c r="T4114">
        <v>12.67</v>
      </c>
      <c r="U4114">
        <v>13.11</v>
      </c>
      <c r="V4114">
        <v>844</v>
      </c>
      <c r="W4114">
        <v>0</v>
      </c>
      <c r="X4114">
        <v>1029</v>
      </c>
      <c r="Y4114">
        <v>12.88</v>
      </c>
      <c r="Z4114">
        <v>12.82</v>
      </c>
      <c r="AA4114">
        <v>12.84</v>
      </c>
      <c r="AB4114">
        <v>15.04</v>
      </c>
      <c r="AC4114">
        <v>2616</v>
      </c>
      <c r="AD4114">
        <v>31</v>
      </c>
      <c r="AE4114">
        <v>3.4000000000000002E-2</v>
      </c>
      <c r="AF4114">
        <v>2.5999999999999999E-2</v>
      </c>
      <c r="AG4114">
        <v>2E-3</v>
      </c>
      <c r="AH4114">
        <v>-186.5</v>
      </c>
      <c r="AI4114">
        <v>-186.8</v>
      </c>
      <c r="AJ4114">
        <v>-186.7</v>
      </c>
      <c r="AK4114">
        <v>-179.1</v>
      </c>
      <c r="AL4114">
        <v>-179.2</v>
      </c>
      <c r="AM4114">
        <v>-179.2</v>
      </c>
    </row>
    <row r="4115" spans="1:39" x14ac:dyDescent="0.25">
      <c r="A4115" s="4">
        <f>D4115-UNR_Feb2020!C4115</f>
        <v>0</v>
      </c>
      <c r="B4115" s="1">
        <v>43890</v>
      </c>
      <c r="C4115" s="2">
        <v>0.55555555555555558</v>
      </c>
      <c r="D4115" s="3">
        <f t="shared" si="64"/>
        <v>43890.555555555555</v>
      </c>
      <c r="E4115">
        <v>715</v>
      </c>
      <c r="F4115">
        <v>733</v>
      </c>
      <c r="G4115">
        <v>678</v>
      </c>
      <c r="H4115">
        <v>9</v>
      </c>
      <c r="I4115">
        <v>9.5980000000000008</v>
      </c>
      <c r="J4115">
        <v>9.0879999999999992</v>
      </c>
      <c r="K4115">
        <v>230.3</v>
      </c>
      <c r="L4115">
        <v>18.600000000000001</v>
      </c>
      <c r="M4115">
        <v>18.37</v>
      </c>
      <c r="N4115">
        <v>6.0670000000000002</v>
      </c>
      <c r="O4115">
        <v>3.0870000000000002</v>
      </c>
      <c r="P4115">
        <v>14.57</v>
      </c>
      <c r="Q4115">
        <v>13.38</v>
      </c>
      <c r="R4115">
        <v>14.06</v>
      </c>
      <c r="S4115">
        <v>13.59</v>
      </c>
      <c r="T4115">
        <v>12.64</v>
      </c>
      <c r="U4115">
        <v>13.08</v>
      </c>
      <c r="V4115">
        <v>843.8</v>
      </c>
      <c r="W4115">
        <v>0</v>
      </c>
      <c r="X4115">
        <v>1029</v>
      </c>
      <c r="Y4115">
        <v>12.89</v>
      </c>
      <c r="Z4115">
        <v>12.83</v>
      </c>
      <c r="AA4115">
        <v>12.86</v>
      </c>
      <c r="AB4115">
        <v>15.27</v>
      </c>
      <c r="AC4115">
        <v>2616</v>
      </c>
      <c r="AD4115">
        <v>33</v>
      </c>
      <c r="AE4115">
        <v>3.4000000000000002E-2</v>
      </c>
      <c r="AF4115">
        <v>3.1E-2</v>
      </c>
      <c r="AG4115">
        <v>0</v>
      </c>
      <c r="AH4115">
        <v>-186.6</v>
      </c>
      <c r="AI4115">
        <v>-187</v>
      </c>
      <c r="AJ4115">
        <v>-186.7</v>
      </c>
      <c r="AK4115">
        <v>-179</v>
      </c>
      <c r="AL4115">
        <v>-179.3</v>
      </c>
      <c r="AM4115">
        <v>-179.2</v>
      </c>
    </row>
    <row r="4116" spans="1:39" x14ac:dyDescent="0.25">
      <c r="A4116" s="4">
        <f>D4116-UNR_Feb2020!C4116</f>
        <v>0</v>
      </c>
      <c r="B4116" s="1">
        <v>43890</v>
      </c>
      <c r="C4116" s="2">
        <v>0.5625</v>
      </c>
      <c r="D4116" s="3">
        <f t="shared" si="64"/>
        <v>43890.5625</v>
      </c>
      <c r="E4116">
        <v>705</v>
      </c>
      <c r="F4116">
        <v>719</v>
      </c>
      <c r="G4116">
        <v>638</v>
      </c>
      <c r="H4116">
        <v>18</v>
      </c>
      <c r="I4116">
        <v>11.42</v>
      </c>
      <c r="J4116">
        <v>11.04</v>
      </c>
      <c r="K4116">
        <v>230.9</v>
      </c>
      <c r="L4116">
        <v>14.74</v>
      </c>
      <c r="M4116">
        <v>19.16</v>
      </c>
      <c r="N4116">
        <v>7.1980000000000004</v>
      </c>
      <c r="O4116">
        <v>2.8420000000000001</v>
      </c>
      <c r="P4116">
        <v>14.16</v>
      </c>
      <c r="Q4116">
        <v>13.38</v>
      </c>
      <c r="R4116">
        <v>13.73</v>
      </c>
      <c r="S4116">
        <v>13.86</v>
      </c>
      <c r="T4116">
        <v>12.84</v>
      </c>
      <c r="U4116">
        <v>13.32</v>
      </c>
      <c r="V4116">
        <v>843.6</v>
      </c>
      <c r="W4116">
        <v>0</v>
      </c>
      <c r="X4116">
        <v>1029</v>
      </c>
      <c r="Y4116">
        <v>12.91</v>
      </c>
      <c r="Z4116">
        <v>12.85</v>
      </c>
      <c r="AA4116">
        <v>12.88</v>
      </c>
      <c r="AB4116">
        <v>15.48</v>
      </c>
      <c r="AC4116">
        <v>2616</v>
      </c>
      <c r="AD4116">
        <v>33</v>
      </c>
      <c r="AE4116">
        <v>3.4000000000000002E-2</v>
      </c>
      <c r="AF4116">
        <v>2.9000000000000001E-2</v>
      </c>
      <c r="AG4116">
        <v>1E-3</v>
      </c>
      <c r="AH4116">
        <v>-186.7</v>
      </c>
      <c r="AI4116">
        <v>-186.9</v>
      </c>
      <c r="AJ4116">
        <v>-186.8</v>
      </c>
      <c r="AK4116">
        <v>-179</v>
      </c>
      <c r="AL4116">
        <v>-179.3</v>
      </c>
      <c r="AM4116">
        <v>-179.2</v>
      </c>
    </row>
    <row r="4117" spans="1:39" x14ac:dyDescent="0.25">
      <c r="A4117" s="4">
        <f>D4117-UNR_Feb2020!C4117</f>
        <v>0</v>
      </c>
      <c r="B4117" s="1">
        <v>43890</v>
      </c>
      <c r="C4117" s="2">
        <v>0.56944444444444442</v>
      </c>
      <c r="D4117" s="3">
        <f t="shared" si="64"/>
        <v>43890.569444444445</v>
      </c>
      <c r="E4117">
        <v>688</v>
      </c>
      <c r="F4117">
        <v>705</v>
      </c>
      <c r="G4117">
        <v>624</v>
      </c>
      <c r="H4117">
        <v>20</v>
      </c>
      <c r="I4117">
        <v>9.7810000000000006</v>
      </c>
      <c r="J4117">
        <v>9.3650000000000002</v>
      </c>
      <c r="K4117">
        <v>227.2</v>
      </c>
      <c r="L4117">
        <v>16.7</v>
      </c>
      <c r="M4117">
        <v>17.05</v>
      </c>
      <c r="N4117">
        <v>6.1</v>
      </c>
      <c r="O4117">
        <v>3.3809999999999998</v>
      </c>
      <c r="P4117">
        <v>14.57</v>
      </c>
      <c r="Q4117">
        <v>13.18</v>
      </c>
      <c r="R4117">
        <v>13.96</v>
      </c>
      <c r="S4117">
        <v>13.25</v>
      </c>
      <c r="T4117">
        <v>12.2</v>
      </c>
      <c r="U4117">
        <v>12.65</v>
      </c>
      <c r="V4117">
        <v>843.5</v>
      </c>
      <c r="W4117">
        <v>0</v>
      </c>
      <c r="X4117">
        <v>1029</v>
      </c>
      <c r="Y4117">
        <v>12.91</v>
      </c>
      <c r="Z4117">
        <v>12.84</v>
      </c>
      <c r="AA4117">
        <v>12.87</v>
      </c>
      <c r="AB4117">
        <v>15.62</v>
      </c>
      <c r="AC4117">
        <v>2616</v>
      </c>
      <c r="AD4117">
        <v>32</v>
      </c>
      <c r="AE4117">
        <v>3.3000000000000002E-2</v>
      </c>
      <c r="AF4117">
        <v>2.9000000000000001E-2</v>
      </c>
      <c r="AG4117">
        <v>1E-3</v>
      </c>
      <c r="AH4117">
        <v>-186.6</v>
      </c>
      <c r="AI4117">
        <v>-186.8</v>
      </c>
      <c r="AJ4117">
        <v>-186.7</v>
      </c>
      <c r="AK4117">
        <v>-179.1</v>
      </c>
      <c r="AL4117">
        <v>-179.4</v>
      </c>
      <c r="AM4117">
        <v>-179.2</v>
      </c>
    </row>
    <row r="4118" spans="1:39" x14ac:dyDescent="0.25">
      <c r="A4118" s="4">
        <f>D4118-UNR_Feb2020!C4118</f>
        <v>0</v>
      </c>
      <c r="B4118" s="1">
        <v>43890</v>
      </c>
      <c r="C4118" s="2">
        <v>0.57638888888888895</v>
      </c>
      <c r="D4118" s="3">
        <f t="shared" si="64"/>
        <v>43890.576388888891</v>
      </c>
      <c r="E4118">
        <v>653</v>
      </c>
      <c r="F4118">
        <v>692</v>
      </c>
      <c r="G4118">
        <v>583</v>
      </c>
      <c r="H4118">
        <v>31</v>
      </c>
      <c r="I4118">
        <v>9.9109999999999996</v>
      </c>
      <c r="J4118">
        <v>9.4149999999999991</v>
      </c>
      <c r="K4118">
        <v>232.9</v>
      </c>
      <c r="L4118">
        <v>18.14</v>
      </c>
      <c r="M4118">
        <v>16.27</v>
      </c>
      <c r="N4118">
        <v>5.992</v>
      </c>
      <c r="O4118">
        <v>3.234</v>
      </c>
      <c r="P4118">
        <v>14.23</v>
      </c>
      <c r="Q4118">
        <v>13.28</v>
      </c>
      <c r="R4118">
        <v>13.64</v>
      </c>
      <c r="S4118">
        <v>13.35</v>
      </c>
      <c r="T4118">
        <v>12.61</v>
      </c>
      <c r="U4118">
        <v>13.11</v>
      </c>
      <c r="V4118">
        <v>843.4</v>
      </c>
      <c r="W4118">
        <v>0</v>
      </c>
      <c r="X4118">
        <v>1029</v>
      </c>
      <c r="Y4118">
        <v>12.89</v>
      </c>
      <c r="Z4118">
        <v>12.82</v>
      </c>
      <c r="AA4118">
        <v>12.85</v>
      </c>
      <c r="AB4118">
        <v>15.78</v>
      </c>
      <c r="AC4118">
        <v>2616</v>
      </c>
      <c r="AD4118">
        <v>30</v>
      </c>
      <c r="AE4118">
        <v>3.2000000000000001E-2</v>
      </c>
      <c r="AF4118">
        <v>2.5999999999999999E-2</v>
      </c>
      <c r="AG4118">
        <v>1E-3</v>
      </c>
      <c r="AH4118">
        <v>-186.4</v>
      </c>
      <c r="AI4118">
        <v>-186.8</v>
      </c>
      <c r="AJ4118">
        <v>-186.6</v>
      </c>
      <c r="AK4118">
        <v>-179.2</v>
      </c>
      <c r="AL4118">
        <v>-179.3</v>
      </c>
      <c r="AM4118">
        <v>-179.2</v>
      </c>
    </row>
    <row r="4119" spans="1:39" x14ac:dyDescent="0.25">
      <c r="A4119" s="4">
        <f>D4119-UNR_Feb2020!C4119</f>
        <v>0</v>
      </c>
      <c r="B4119" s="1">
        <v>43890</v>
      </c>
      <c r="C4119" s="2">
        <v>0.58333333333333337</v>
      </c>
      <c r="D4119" s="3">
        <f t="shared" si="64"/>
        <v>43890.583333333336</v>
      </c>
      <c r="E4119">
        <v>639</v>
      </c>
      <c r="F4119">
        <v>678</v>
      </c>
      <c r="G4119">
        <v>529</v>
      </c>
      <c r="H4119">
        <v>37</v>
      </c>
      <c r="I4119">
        <v>9.5579999999999998</v>
      </c>
      <c r="J4119">
        <v>8.8559999999999999</v>
      </c>
      <c r="K4119">
        <v>235.9</v>
      </c>
      <c r="L4119">
        <v>21.97</v>
      </c>
      <c r="M4119">
        <v>21.02</v>
      </c>
      <c r="N4119">
        <v>6.49</v>
      </c>
      <c r="O4119">
        <v>2.4990000000000001</v>
      </c>
      <c r="P4119">
        <v>14.16</v>
      </c>
      <c r="Q4119">
        <v>13.38</v>
      </c>
      <c r="R4119">
        <v>13.8</v>
      </c>
      <c r="S4119">
        <v>13.12</v>
      </c>
      <c r="T4119">
        <v>12.37</v>
      </c>
      <c r="U4119">
        <v>12.8</v>
      </c>
      <c r="V4119">
        <v>843.1</v>
      </c>
      <c r="W4119">
        <v>0</v>
      </c>
      <c r="X4119">
        <v>1029</v>
      </c>
      <c r="Y4119">
        <v>12.88</v>
      </c>
      <c r="Z4119">
        <v>12.81</v>
      </c>
      <c r="AA4119">
        <v>12.85</v>
      </c>
      <c r="AB4119">
        <v>15.91</v>
      </c>
      <c r="AC4119">
        <v>2616</v>
      </c>
      <c r="AD4119">
        <v>29</v>
      </c>
      <c r="AE4119">
        <v>3.1E-2</v>
      </c>
      <c r="AF4119">
        <v>2.4E-2</v>
      </c>
      <c r="AG4119">
        <v>2E-3</v>
      </c>
      <c r="AH4119">
        <v>-186.4</v>
      </c>
      <c r="AI4119">
        <v>-187</v>
      </c>
      <c r="AJ4119">
        <v>-186.8</v>
      </c>
      <c r="AK4119">
        <v>-179</v>
      </c>
      <c r="AL4119">
        <v>-179.3</v>
      </c>
      <c r="AM4119">
        <v>-179.2</v>
      </c>
    </row>
    <row r="4120" spans="1:39" x14ac:dyDescent="0.25">
      <c r="A4120" s="4">
        <f>D4120-UNR_Feb2020!C4120</f>
        <v>0</v>
      </c>
      <c r="B4120" s="1">
        <v>43890</v>
      </c>
      <c r="C4120" s="2">
        <v>0.59027777777777779</v>
      </c>
      <c r="D4120" s="3">
        <f t="shared" si="64"/>
        <v>43890.590277777781</v>
      </c>
      <c r="E4120">
        <v>646</v>
      </c>
      <c r="F4120">
        <v>665</v>
      </c>
      <c r="G4120">
        <v>624</v>
      </c>
      <c r="H4120">
        <v>9</v>
      </c>
      <c r="I4120">
        <v>9.3119999999999994</v>
      </c>
      <c r="J4120">
        <v>8.7309999999999999</v>
      </c>
      <c r="K4120">
        <v>238</v>
      </c>
      <c r="L4120">
        <v>20.239999999999998</v>
      </c>
      <c r="M4120">
        <v>17.149999999999999</v>
      </c>
      <c r="N4120">
        <v>6.2619999999999996</v>
      </c>
      <c r="O4120">
        <v>2.4500000000000002</v>
      </c>
      <c r="P4120">
        <v>14.47</v>
      </c>
      <c r="Q4120">
        <v>13.14</v>
      </c>
      <c r="R4120">
        <v>13.75</v>
      </c>
      <c r="S4120">
        <v>13.25</v>
      </c>
      <c r="T4120">
        <v>12.1</v>
      </c>
      <c r="U4120">
        <v>12.75</v>
      </c>
      <c r="V4120">
        <v>842.8</v>
      </c>
      <c r="W4120">
        <v>0</v>
      </c>
      <c r="X4120">
        <v>1029</v>
      </c>
      <c r="Y4120">
        <v>12.89</v>
      </c>
      <c r="Z4120">
        <v>12.82</v>
      </c>
      <c r="AA4120">
        <v>12.85</v>
      </c>
      <c r="AB4120">
        <v>16.059999999999999</v>
      </c>
      <c r="AC4120">
        <v>2616</v>
      </c>
      <c r="AD4120">
        <v>30</v>
      </c>
      <c r="AE4120">
        <v>3.1E-2</v>
      </c>
      <c r="AF4120">
        <v>2.9000000000000001E-2</v>
      </c>
      <c r="AG4120">
        <v>0</v>
      </c>
      <c r="AH4120">
        <v>-186.6</v>
      </c>
      <c r="AI4120">
        <v>-186.8</v>
      </c>
      <c r="AJ4120">
        <v>-186.7</v>
      </c>
      <c r="AK4120">
        <v>-179</v>
      </c>
      <c r="AL4120">
        <v>-179.3</v>
      </c>
      <c r="AM4120">
        <v>-179.2</v>
      </c>
    </row>
    <row r="4121" spans="1:39" x14ac:dyDescent="0.25">
      <c r="A4121" s="4">
        <f>D4121-UNR_Feb2020!C4121</f>
        <v>0</v>
      </c>
      <c r="B4121" s="1">
        <v>43890</v>
      </c>
      <c r="C4121" s="2">
        <v>0.59722222222222221</v>
      </c>
      <c r="D4121" s="3">
        <f t="shared" si="64"/>
        <v>43890.597222222219</v>
      </c>
      <c r="E4121">
        <v>616</v>
      </c>
      <c r="F4121">
        <v>624</v>
      </c>
      <c r="G4121">
        <v>610</v>
      </c>
      <c r="H4121">
        <v>7</v>
      </c>
      <c r="I4121">
        <v>9.5890000000000004</v>
      </c>
      <c r="J4121">
        <v>8.9269999999999996</v>
      </c>
      <c r="K4121">
        <v>246.9</v>
      </c>
      <c r="L4121">
        <v>21.29</v>
      </c>
      <c r="M4121">
        <v>16.61</v>
      </c>
      <c r="N4121">
        <v>6.3460000000000001</v>
      </c>
      <c r="O4121">
        <v>3.234</v>
      </c>
      <c r="P4121">
        <v>13.96</v>
      </c>
      <c r="Q4121">
        <v>13.41</v>
      </c>
      <c r="R4121">
        <v>13.73</v>
      </c>
      <c r="S4121">
        <v>13.18</v>
      </c>
      <c r="T4121">
        <v>12.57</v>
      </c>
      <c r="U4121">
        <v>12.92</v>
      </c>
      <c r="V4121">
        <v>842.7</v>
      </c>
      <c r="W4121">
        <v>0</v>
      </c>
      <c r="X4121">
        <v>1029</v>
      </c>
      <c r="Y4121">
        <v>12.89</v>
      </c>
      <c r="Z4121">
        <v>12.81</v>
      </c>
      <c r="AA4121">
        <v>12.85</v>
      </c>
      <c r="AB4121">
        <v>16.25</v>
      </c>
      <c r="AC4121">
        <v>2616</v>
      </c>
      <c r="AD4121">
        <v>28</v>
      </c>
      <c r="AE4121">
        <v>2.9000000000000001E-2</v>
      </c>
      <c r="AF4121">
        <v>2.8000000000000001E-2</v>
      </c>
      <c r="AG4121">
        <v>0</v>
      </c>
      <c r="AH4121">
        <v>-186.4</v>
      </c>
      <c r="AI4121">
        <v>-186.8</v>
      </c>
      <c r="AJ4121">
        <v>-186.6</v>
      </c>
      <c r="AK4121">
        <v>-179.1</v>
      </c>
      <c r="AL4121">
        <v>-179.3</v>
      </c>
      <c r="AM4121">
        <v>-179.2</v>
      </c>
    </row>
    <row r="4122" spans="1:39" x14ac:dyDescent="0.25">
      <c r="A4122" s="4">
        <f>D4122-UNR_Feb2020!C4122</f>
        <v>0</v>
      </c>
      <c r="B4122" s="1">
        <v>43890</v>
      </c>
      <c r="C4122" s="2">
        <v>0.60416666666666663</v>
      </c>
      <c r="D4122" s="3">
        <f t="shared" si="64"/>
        <v>43890.604166666664</v>
      </c>
      <c r="E4122">
        <v>571</v>
      </c>
      <c r="F4122">
        <v>610</v>
      </c>
      <c r="G4122">
        <v>285</v>
      </c>
      <c r="H4122">
        <v>71</v>
      </c>
      <c r="I4122">
        <v>11.82</v>
      </c>
      <c r="J4122">
        <v>11.13</v>
      </c>
      <c r="K4122">
        <v>235.5</v>
      </c>
      <c r="L4122">
        <v>19.63</v>
      </c>
      <c r="M4122">
        <v>20.77</v>
      </c>
      <c r="N4122">
        <v>7.8949999999999996</v>
      </c>
      <c r="O4122">
        <v>2.4500000000000002</v>
      </c>
      <c r="P4122">
        <v>14.06</v>
      </c>
      <c r="Q4122">
        <v>13.04</v>
      </c>
      <c r="R4122">
        <v>13.44</v>
      </c>
      <c r="S4122">
        <v>13.42</v>
      </c>
      <c r="T4122">
        <v>12.5</v>
      </c>
      <c r="U4122">
        <v>12.95</v>
      </c>
      <c r="V4122">
        <v>842.5</v>
      </c>
      <c r="W4122">
        <v>0</v>
      </c>
      <c r="X4122">
        <v>1029</v>
      </c>
      <c r="Y4122">
        <v>12.89</v>
      </c>
      <c r="Z4122">
        <v>12.82</v>
      </c>
      <c r="AA4122">
        <v>12.85</v>
      </c>
      <c r="AB4122">
        <v>16.420000000000002</v>
      </c>
      <c r="AC4122">
        <v>2616</v>
      </c>
      <c r="AD4122">
        <v>26</v>
      </c>
      <c r="AE4122">
        <v>2.8000000000000001E-2</v>
      </c>
      <c r="AF4122">
        <v>1.2999999999999999E-2</v>
      </c>
      <c r="AG4122">
        <v>3.0000000000000001E-3</v>
      </c>
      <c r="AH4122">
        <v>-186.5</v>
      </c>
      <c r="AI4122">
        <v>-187</v>
      </c>
      <c r="AJ4122">
        <v>-186.7</v>
      </c>
      <c r="AK4122">
        <v>-179.1</v>
      </c>
      <c r="AL4122">
        <v>-179.4</v>
      </c>
      <c r="AM4122">
        <v>-179.2</v>
      </c>
    </row>
    <row r="4123" spans="1:39" x14ac:dyDescent="0.25">
      <c r="A4123" s="4">
        <f>D4123-UNR_Feb2020!C4123</f>
        <v>0</v>
      </c>
      <c r="B4123" s="1">
        <v>43890</v>
      </c>
      <c r="C4123" s="2">
        <v>0.61111111111111105</v>
      </c>
      <c r="D4123" s="3">
        <f t="shared" si="64"/>
        <v>43890.611111111109</v>
      </c>
      <c r="E4123">
        <v>558</v>
      </c>
      <c r="F4123">
        <v>610</v>
      </c>
      <c r="G4123">
        <v>434</v>
      </c>
      <c r="H4123">
        <v>33</v>
      </c>
      <c r="I4123">
        <v>11.06</v>
      </c>
      <c r="J4123">
        <v>10.47</v>
      </c>
      <c r="K4123">
        <v>235.8</v>
      </c>
      <c r="L4123">
        <v>18.809999999999999</v>
      </c>
      <c r="M4123">
        <v>21.02</v>
      </c>
      <c r="N4123">
        <v>7.1150000000000002</v>
      </c>
      <c r="O4123">
        <v>3.7240000000000002</v>
      </c>
      <c r="P4123">
        <v>13.82</v>
      </c>
      <c r="Q4123">
        <v>12.91</v>
      </c>
      <c r="R4123">
        <v>13.29</v>
      </c>
      <c r="S4123">
        <v>13.59</v>
      </c>
      <c r="T4123">
        <v>12.88</v>
      </c>
      <c r="U4123">
        <v>13.24</v>
      </c>
      <c r="V4123">
        <v>842.6</v>
      </c>
      <c r="W4123">
        <v>0</v>
      </c>
      <c r="X4123">
        <v>1029</v>
      </c>
      <c r="Y4123">
        <v>12.9</v>
      </c>
      <c r="Z4123">
        <v>12.83</v>
      </c>
      <c r="AA4123">
        <v>12.87</v>
      </c>
      <c r="AB4123">
        <v>16.420000000000002</v>
      </c>
      <c r="AC4123">
        <v>2616</v>
      </c>
      <c r="AD4123">
        <v>26</v>
      </c>
      <c r="AE4123">
        <v>2.8000000000000001E-2</v>
      </c>
      <c r="AF4123">
        <v>0.02</v>
      </c>
      <c r="AG4123">
        <v>2E-3</v>
      </c>
      <c r="AH4123">
        <v>-186.3</v>
      </c>
      <c r="AI4123">
        <v>-186.9</v>
      </c>
      <c r="AJ4123">
        <v>-186.5</v>
      </c>
      <c r="AK4123">
        <v>-179</v>
      </c>
      <c r="AL4123">
        <v>-179.3</v>
      </c>
      <c r="AM4123">
        <v>-179.2</v>
      </c>
    </row>
    <row r="4124" spans="1:39" x14ac:dyDescent="0.25">
      <c r="A4124" s="4">
        <f>D4124-UNR_Feb2020!C4124</f>
        <v>0</v>
      </c>
      <c r="B4124" s="1">
        <v>43890</v>
      </c>
      <c r="C4124" s="2">
        <v>0.61805555555555558</v>
      </c>
      <c r="D4124" s="3">
        <f t="shared" si="64"/>
        <v>43890.618055555555</v>
      </c>
      <c r="E4124">
        <v>432</v>
      </c>
      <c r="F4124">
        <v>597</v>
      </c>
      <c r="G4124">
        <v>176</v>
      </c>
      <c r="H4124">
        <v>150</v>
      </c>
      <c r="I4124">
        <v>10.28</v>
      </c>
      <c r="J4124">
        <v>9.7189999999999994</v>
      </c>
      <c r="K4124">
        <v>235.4</v>
      </c>
      <c r="L4124">
        <v>18.97</v>
      </c>
      <c r="M4124">
        <v>18.91</v>
      </c>
      <c r="N4124">
        <v>7.0979999999999999</v>
      </c>
      <c r="O4124">
        <v>2.4500000000000002</v>
      </c>
      <c r="P4124">
        <v>13.62</v>
      </c>
      <c r="Q4124">
        <v>12.36</v>
      </c>
      <c r="R4124">
        <v>13.02</v>
      </c>
      <c r="S4124">
        <v>14.48</v>
      </c>
      <c r="T4124">
        <v>13.25</v>
      </c>
      <c r="U4124">
        <v>13.87</v>
      </c>
      <c r="V4124">
        <v>842.6</v>
      </c>
      <c r="W4124">
        <v>0</v>
      </c>
      <c r="X4124">
        <v>1029</v>
      </c>
      <c r="Y4124">
        <v>12.9</v>
      </c>
      <c r="Z4124">
        <v>12.82</v>
      </c>
      <c r="AA4124">
        <v>12.85</v>
      </c>
      <c r="AB4124">
        <v>16.350000000000001</v>
      </c>
      <c r="AC4124">
        <v>2616</v>
      </c>
      <c r="AD4124">
        <v>20</v>
      </c>
      <c r="AE4124">
        <v>2.8000000000000001E-2</v>
      </c>
      <c r="AF4124">
        <v>8.0000000000000002E-3</v>
      </c>
      <c r="AG4124">
        <v>7.0000000000000001E-3</v>
      </c>
      <c r="AH4124">
        <v>-186.3</v>
      </c>
      <c r="AI4124">
        <v>-186.7</v>
      </c>
      <c r="AJ4124">
        <v>-186.5</v>
      </c>
      <c r="AK4124">
        <v>-179</v>
      </c>
      <c r="AL4124">
        <v>-179.4</v>
      </c>
      <c r="AM4124">
        <v>-179.2</v>
      </c>
    </row>
    <row r="4125" spans="1:39" x14ac:dyDescent="0.25">
      <c r="A4125" s="4">
        <f>D4125-UNR_Feb2020!C4125</f>
        <v>0</v>
      </c>
      <c r="B4125" s="1">
        <v>43890</v>
      </c>
      <c r="C4125" s="2">
        <v>0.625</v>
      </c>
      <c r="D4125" s="3">
        <f t="shared" si="64"/>
        <v>43890.625</v>
      </c>
      <c r="E4125">
        <v>513</v>
      </c>
      <c r="F4125">
        <v>610</v>
      </c>
      <c r="G4125">
        <v>339</v>
      </c>
      <c r="H4125">
        <v>76</v>
      </c>
      <c r="I4125">
        <v>10.77</v>
      </c>
      <c r="J4125">
        <v>10.119999999999999</v>
      </c>
      <c r="K4125">
        <v>237.4</v>
      </c>
      <c r="L4125">
        <v>20.02</v>
      </c>
      <c r="M4125">
        <v>20.04</v>
      </c>
      <c r="N4125">
        <v>7.44</v>
      </c>
      <c r="O4125">
        <v>4.117</v>
      </c>
      <c r="P4125">
        <v>13.58</v>
      </c>
      <c r="Q4125">
        <v>12.74</v>
      </c>
      <c r="R4125">
        <v>13.11</v>
      </c>
      <c r="S4125">
        <v>14.41</v>
      </c>
      <c r="T4125">
        <v>13.66</v>
      </c>
      <c r="U4125">
        <v>14.08</v>
      </c>
      <c r="V4125">
        <v>842.3</v>
      </c>
      <c r="W4125">
        <v>0</v>
      </c>
      <c r="X4125">
        <v>1029</v>
      </c>
      <c r="Y4125">
        <v>12.91</v>
      </c>
      <c r="Z4125">
        <v>12.84</v>
      </c>
      <c r="AA4125">
        <v>12.87</v>
      </c>
      <c r="AB4125">
        <v>16.239999999999998</v>
      </c>
      <c r="AC4125">
        <v>2616</v>
      </c>
      <c r="AD4125">
        <v>24</v>
      </c>
      <c r="AE4125">
        <v>2.8000000000000001E-2</v>
      </c>
      <c r="AF4125">
        <v>1.6E-2</v>
      </c>
      <c r="AG4125">
        <v>3.0000000000000001E-3</v>
      </c>
      <c r="AH4125">
        <v>-186.3</v>
      </c>
      <c r="AI4125">
        <v>-186.9</v>
      </c>
      <c r="AJ4125">
        <v>-186.6</v>
      </c>
      <c r="AK4125">
        <v>-179</v>
      </c>
      <c r="AL4125">
        <v>-179.3</v>
      </c>
      <c r="AM4125">
        <v>-179.2</v>
      </c>
    </row>
    <row r="4126" spans="1:39" x14ac:dyDescent="0.25">
      <c r="A4126" s="4">
        <f>D4126-UNR_Feb2020!C4126</f>
        <v>0</v>
      </c>
      <c r="B4126" s="1">
        <v>43890</v>
      </c>
      <c r="C4126" s="2">
        <v>0.63194444444444442</v>
      </c>
      <c r="D4126" s="3">
        <f t="shared" si="64"/>
        <v>43890.631944444445</v>
      </c>
      <c r="E4126">
        <v>470</v>
      </c>
      <c r="F4126">
        <v>583</v>
      </c>
      <c r="G4126">
        <v>366</v>
      </c>
      <c r="H4126">
        <v>63</v>
      </c>
      <c r="I4126">
        <v>11.14</v>
      </c>
      <c r="J4126">
        <v>10.42</v>
      </c>
      <c r="K4126">
        <v>242.2</v>
      </c>
      <c r="L4126">
        <v>20.53</v>
      </c>
      <c r="M4126">
        <v>20.58</v>
      </c>
      <c r="N4126">
        <v>7.29</v>
      </c>
      <c r="O4126">
        <v>4.7030000000000003</v>
      </c>
      <c r="P4126">
        <v>13.11</v>
      </c>
      <c r="Q4126">
        <v>12.43</v>
      </c>
      <c r="R4126">
        <v>12.8</v>
      </c>
      <c r="S4126">
        <v>14.95</v>
      </c>
      <c r="T4126">
        <v>13.93</v>
      </c>
      <c r="U4126">
        <v>14.29</v>
      </c>
      <c r="V4126">
        <v>842.2</v>
      </c>
      <c r="W4126">
        <v>0</v>
      </c>
      <c r="X4126">
        <v>1029</v>
      </c>
      <c r="Y4126">
        <v>12.9</v>
      </c>
      <c r="Z4126">
        <v>12.82</v>
      </c>
      <c r="AA4126">
        <v>12.86</v>
      </c>
      <c r="AB4126">
        <v>16.23</v>
      </c>
      <c r="AC4126">
        <v>2616</v>
      </c>
      <c r="AD4126">
        <v>22</v>
      </c>
      <c r="AE4126">
        <v>2.5999999999999999E-2</v>
      </c>
      <c r="AF4126">
        <v>1.7000000000000001E-2</v>
      </c>
      <c r="AG4126">
        <v>3.0000000000000001E-3</v>
      </c>
      <c r="AH4126">
        <v>-186.6</v>
      </c>
      <c r="AI4126">
        <v>-187</v>
      </c>
      <c r="AJ4126">
        <v>-186.8</v>
      </c>
      <c r="AK4126">
        <v>-179.1</v>
      </c>
      <c r="AL4126">
        <v>-179.4</v>
      </c>
      <c r="AM4126">
        <v>-179.3</v>
      </c>
    </row>
    <row r="4127" spans="1:39" x14ac:dyDescent="0.25">
      <c r="A4127" s="4">
        <f>D4127-UNR_Feb2020!C4127</f>
        <v>0</v>
      </c>
      <c r="B4127" s="1">
        <v>43890</v>
      </c>
      <c r="C4127" s="2">
        <v>0.63888888888888895</v>
      </c>
      <c r="D4127" s="3">
        <f t="shared" si="64"/>
        <v>43890.638888888891</v>
      </c>
      <c r="E4127">
        <v>416</v>
      </c>
      <c r="F4127">
        <v>488</v>
      </c>
      <c r="G4127">
        <v>353</v>
      </c>
      <c r="H4127">
        <v>37</v>
      </c>
      <c r="I4127">
        <v>12.38</v>
      </c>
      <c r="J4127">
        <v>11.83</v>
      </c>
      <c r="K4127">
        <v>234.9</v>
      </c>
      <c r="L4127">
        <v>17.149999999999999</v>
      </c>
      <c r="M4127">
        <v>19.5</v>
      </c>
      <c r="N4127">
        <v>6.1929999999999996</v>
      </c>
      <c r="O4127">
        <v>4.5060000000000002</v>
      </c>
      <c r="P4127">
        <v>12.6</v>
      </c>
      <c r="Q4127">
        <v>12.19</v>
      </c>
      <c r="R4127">
        <v>12.39</v>
      </c>
      <c r="S4127">
        <v>15.02</v>
      </c>
      <c r="T4127">
        <v>14.54</v>
      </c>
      <c r="U4127">
        <v>14.76</v>
      </c>
      <c r="V4127">
        <v>842.1</v>
      </c>
      <c r="W4127">
        <v>0</v>
      </c>
      <c r="X4127">
        <v>1029</v>
      </c>
      <c r="Y4127">
        <v>12.87</v>
      </c>
      <c r="Z4127">
        <v>12.81</v>
      </c>
      <c r="AA4127">
        <v>12.84</v>
      </c>
      <c r="AB4127">
        <v>16.079999999999998</v>
      </c>
      <c r="AC4127">
        <v>2616</v>
      </c>
      <c r="AD4127">
        <v>19</v>
      </c>
      <c r="AE4127">
        <v>2.3E-2</v>
      </c>
      <c r="AF4127">
        <v>1.6E-2</v>
      </c>
      <c r="AG4127">
        <v>2E-3</v>
      </c>
      <c r="AH4127">
        <v>-186.5</v>
      </c>
      <c r="AI4127">
        <v>-187</v>
      </c>
      <c r="AJ4127">
        <v>-186.7</v>
      </c>
      <c r="AK4127">
        <v>-179.2</v>
      </c>
      <c r="AL4127">
        <v>-179.4</v>
      </c>
      <c r="AM4127">
        <v>-179.3</v>
      </c>
    </row>
    <row r="4128" spans="1:39" x14ac:dyDescent="0.25">
      <c r="A4128" s="4">
        <f>D4128-UNR_Feb2020!C4128</f>
        <v>0</v>
      </c>
      <c r="B4128" s="1">
        <v>43890</v>
      </c>
      <c r="C4128" s="2">
        <v>0.64583333333333337</v>
      </c>
      <c r="D4128" s="3">
        <f t="shared" si="64"/>
        <v>43890.645833333336</v>
      </c>
      <c r="E4128">
        <v>377</v>
      </c>
      <c r="F4128">
        <v>421</v>
      </c>
      <c r="G4128">
        <v>326</v>
      </c>
      <c r="H4128">
        <v>26</v>
      </c>
      <c r="I4128">
        <v>11.65</v>
      </c>
      <c r="J4128">
        <v>11.02</v>
      </c>
      <c r="K4128">
        <v>236.6</v>
      </c>
      <c r="L4128">
        <v>18.8</v>
      </c>
      <c r="M4128">
        <v>21.75</v>
      </c>
      <c r="N4128">
        <v>7.3369999999999997</v>
      </c>
      <c r="O4128">
        <v>5.2930000000000001</v>
      </c>
      <c r="P4128">
        <v>12.5</v>
      </c>
      <c r="Q4128">
        <v>12.06</v>
      </c>
      <c r="R4128">
        <v>12.26</v>
      </c>
      <c r="S4128">
        <v>14.88</v>
      </c>
      <c r="T4128">
        <v>14.34</v>
      </c>
      <c r="U4128">
        <v>14.62</v>
      </c>
      <c r="V4128">
        <v>842.1</v>
      </c>
      <c r="W4128">
        <v>0</v>
      </c>
      <c r="X4128">
        <v>1029</v>
      </c>
      <c r="Y4128">
        <v>12.88</v>
      </c>
      <c r="Z4128">
        <v>12.81</v>
      </c>
      <c r="AA4128">
        <v>12.84</v>
      </c>
      <c r="AB4128">
        <v>15.79</v>
      </c>
      <c r="AC4128">
        <v>2616</v>
      </c>
      <c r="AD4128">
        <v>17</v>
      </c>
      <c r="AE4128">
        <v>1.9E-2</v>
      </c>
      <c r="AF4128">
        <v>1.4999999999999999E-2</v>
      </c>
      <c r="AG4128">
        <v>1E-3</v>
      </c>
      <c r="AH4128">
        <v>-186.4</v>
      </c>
      <c r="AI4128">
        <v>-186.7</v>
      </c>
      <c r="AJ4128">
        <v>-186.5</v>
      </c>
      <c r="AK4128">
        <v>-179.1</v>
      </c>
      <c r="AL4128">
        <v>-179.4</v>
      </c>
      <c r="AM4128">
        <v>-179.3</v>
      </c>
    </row>
    <row r="4129" spans="1:39" x14ac:dyDescent="0.25">
      <c r="A4129" s="4">
        <f>D4129-UNR_Feb2020!C4129</f>
        <v>0</v>
      </c>
      <c r="B4129" s="1">
        <v>43890</v>
      </c>
      <c r="C4129" s="2">
        <v>0.65277777777777779</v>
      </c>
      <c r="D4129" s="3">
        <f t="shared" si="64"/>
        <v>43890.652777777781</v>
      </c>
      <c r="E4129">
        <v>379</v>
      </c>
      <c r="F4129">
        <v>407</v>
      </c>
      <c r="G4129">
        <v>339</v>
      </c>
      <c r="H4129">
        <v>18</v>
      </c>
      <c r="I4129">
        <v>11.06</v>
      </c>
      <c r="J4129">
        <v>10.18</v>
      </c>
      <c r="K4129">
        <v>240.8</v>
      </c>
      <c r="L4129">
        <v>22.8</v>
      </c>
      <c r="M4129">
        <v>21.41</v>
      </c>
      <c r="N4129">
        <v>7.4139999999999997</v>
      </c>
      <c r="O4129">
        <v>2.7930000000000001</v>
      </c>
      <c r="P4129">
        <v>12.67</v>
      </c>
      <c r="Q4129">
        <v>11.85</v>
      </c>
      <c r="R4129">
        <v>12.26</v>
      </c>
      <c r="S4129">
        <v>14.68</v>
      </c>
      <c r="T4129">
        <v>13.93</v>
      </c>
      <c r="U4129">
        <v>14.37</v>
      </c>
      <c r="V4129">
        <v>842.2</v>
      </c>
      <c r="W4129">
        <v>0</v>
      </c>
      <c r="X4129">
        <v>1029</v>
      </c>
      <c r="Y4129">
        <v>12.84</v>
      </c>
      <c r="Z4129">
        <v>12.77</v>
      </c>
      <c r="AA4129">
        <v>12.81</v>
      </c>
      <c r="AB4129">
        <v>15.5</v>
      </c>
      <c r="AC4129">
        <v>2616</v>
      </c>
      <c r="AD4129">
        <v>17</v>
      </c>
      <c r="AE4129">
        <v>1.9E-2</v>
      </c>
      <c r="AF4129">
        <v>1.6E-2</v>
      </c>
      <c r="AG4129">
        <v>1E-3</v>
      </c>
      <c r="AH4129">
        <v>-186.6</v>
      </c>
      <c r="AI4129">
        <v>-186.9</v>
      </c>
      <c r="AJ4129">
        <v>-186.8</v>
      </c>
      <c r="AK4129">
        <v>-179.2</v>
      </c>
      <c r="AL4129">
        <v>-179.5</v>
      </c>
      <c r="AM4129">
        <v>-179.3</v>
      </c>
    </row>
    <row r="4130" spans="1:39" x14ac:dyDescent="0.25">
      <c r="A4130" s="4">
        <f>D4130-UNR_Feb2020!C4130</f>
        <v>0</v>
      </c>
      <c r="B4130" s="1">
        <v>43890</v>
      </c>
      <c r="C4130" s="2">
        <v>0.65972222222222221</v>
      </c>
      <c r="D4130" s="3">
        <f t="shared" si="64"/>
        <v>43890.659722222219</v>
      </c>
      <c r="E4130">
        <v>337</v>
      </c>
      <c r="F4130">
        <v>421</v>
      </c>
      <c r="G4130">
        <v>285</v>
      </c>
      <c r="H4130">
        <v>38</v>
      </c>
      <c r="I4130">
        <v>10.33</v>
      </c>
      <c r="J4130">
        <v>9.6020000000000003</v>
      </c>
      <c r="K4130">
        <v>250</v>
      </c>
      <c r="L4130">
        <v>21.47</v>
      </c>
      <c r="M4130">
        <v>19.75</v>
      </c>
      <c r="N4130">
        <v>6.819</v>
      </c>
      <c r="O4130">
        <v>3.1360000000000001</v>
      </c>
      <c r="P4130">
        <v>12.43</v>
      </c>
      <c r="Q4130">
        <v>11.95</v>
      </c>
      <c r="R4130">
        <v>12.18</v>
      </c>
      <c r="S4130">
        <v>14.48</v>
      </c>
      <c r="T4130">
        <v>13.66</v>
      </c>
      <c r="U4130">
        <v>14.04</v>
      </c>
      <c r="V4130">
        <v>842.2</v>
      </c>
      <c r="W4130">
        <v>0</v>
      </c>
      <c r="X4130">
        <v>1029</v>
      </c>
      <c r="Y4130">
        <v>12.84</v>
      </c>
      <c r="Z4130">
        <v>12.77</v>
      </c>
      <c r="AA4130">
        <v>12.81</v>
      </c>
      <c r="AB4130">
        <v>15.29</v>
      </c>
      <c r="AC4130">
        <v>2616</v>
      </c>
      <c r="AD4130">
        <v>16</v>
      </c>
      <c r="AE4130">
        <v>1.9E-2</v>
      </c>
      <c r="AF4130">
        <v>1.2999999999999999E-2</v>
      </c>
      <c r="AG4130">
        <v>2E-3</v>
      </c>
      <c r="AH4130">
        <v>-186.8</v>
      </c>
      <c r="AI4130">
        <v>-186.9</v>
      </c>
      <c r="AJ4130">
        <v>-186.9</v>
      </c>
      <c r="AK4130">
        <v>-179.3</v>
      </c>
      <c r="AL4130">
        <v>-179.4</v>
      </c>
      <c r="AM4130">
        <v>-179.3</v>
      </c>
    </row>
    <row r="4131" spans="1:39" x14ac:dyDescent="0.25">
      <c r="A4131" s="4">
        <f>D4131-UNR_Feb2020!C4131</f>
        <v>0</v>
      </c>
      <c r="B4131" s="1">
        <v>43890</v>
      </c>
      <c r="C4131" s="2">
        <v>0.66666666666666663</v>
      </c>
      <c r="D4131" s="3">
        <f t="shared" si="64"/>
        <v>43890.666666666664</v>
      </c>
      <c r="E4131">
        <v>281</v>
      </c>
      <c r="F4131">
        <v>326</v>
      </c>
      <c r="G4131">
        <v>244</v>
      </c>
      <c r="H4131">
        <v>18</v>
      </c>
      <c r="I4131">
        <v>11.27</v>
      </c>
      <c r="J4131">
        <v>10.45</v>
      </c>
      <c r="K4131">
        <v>246.6</v>
      </c>
      <c r="L4131">
        <v>21.9</v>
      </c>
      <c r="M4131">
        <v>20.63</v>
      </c>
      <c r="N4131">
        <v>7.024</v>
      </c>
      <c r="O4131">
        <v>4.2160000000000002</v>
      </c>
      <c r="P4131">
        <v>12.09</v>
      </c>
      <c r="Q4131">
        <v>11.48</v>
      </c>
      <c r="R4131">
        <v>11.76</v>
      </c>
      <c r="S4131">
        <v>14.58</v>
      </c>
      <c r="T4131">
        <v>13.25</v>
      </c>
      <c r="U4131">
        <v>13.79</v>
      </c>
      <c r="V4131">
        <v>842.1</v>
      </c>
      <c r="W4131">
        <v>0</v>
      </c>
      <c r="X4131">
        <v>1029</v>
      </c>
      <c r="Y4131">
        <v>12.83</v>
      </c>
      <c r="Z4131">
        <v>12.77</v>
      </c>
      <c r="AA4131">
        <v>12.8</v>
      </c>
      <c r="AB4131">
        <v>15.11</v>
      </c>
      <c r="AC4131">
        <v>2616</v>
      </c>
      <c r="AD4131">
        <v>13</v>
      </c>
      <c r="AE4131">
        <v>1.4999999999999999E-2</v>
      </c>
      <c r="AF4131">
        <v>1.0999999999999999E-2</v>
      </c>
      <c r="AG4131">
        <v>1E-3</v>
      </c>
      <c r="AH4131">
        <v>-186.7</v>
      </c>
      <c r="AI4131">
        <v>-187.1</v>
      </c>
      <c r="AJ4131">
        <v>-186.8</v>
      </c>
      <c r="AK4131">
        <v>-179.2</v>
      </c>
      <c r="AL4131">
        <v>-179.4</v>
      </c>
      <c r="AM4131">
        <v>-179.3</v>
      </c>
    </row>
    <row r="4132" spans="1:39" x14ac:dyDescent="0.25">
      <c r="A4132" s="4">
        <f>D4132-UNR_Feb2020!C4132</f>
        <v>0</v>
      </c>
      <c r="B4132" s="1">
        <v>43890</v>
      </c>
      <c r="C4132" s="2">
        <v>0.67361111111111116</v>
      </c>
      <c r="D4132" s="3">
        <f t="shared" si="64"/>
        <v>43890.673611111109</v>
      </c>
      <c r="E4132">
        <v>334</v>
      </c>
      <c r="F4132">
        <v>380</v>
      </c>
      <c r="G4132">
        <v>244</v>
      </c>
      <c r="H4132">
        <v>32</v>
      </c>
      <c r="I4132">
        <v>11.12</v>
      </c>
      <c r="J4132">
        <v>10.32</v>
      </c>
      <c r="K4132">
        <v>248.9</v>
      </c>
      <c r="L4132">
        <v>21.78</v>
      </c>
      <c r="M4132">
        <v>25.53</v>
      </c>
      <c r="N4132">
        <v>7.9020000000000001</v>
      </c>
      <c r="O4132">
        <v>2.9889999999999999</v>
      </c>
      <c r="P4132">
        <v>11.82</v>
      </c>
      <c r="Q4132">
        <v>11.31</v>
      </c>
      <c r="R4132">
        <v>11.64</v>
      </c>
      <c r="S4132">
        <v>14.61</v>
      </c>
      <c r="T4132">
        <v>12.88</v>
      </c>
      <c r="U4132">
        <v>13.56</v>
      </c>
      <c r="V4132">
        <v>842.1</v>
      </c>
      <c r="W4132">
        <v>0</v>
      </c>
      <c r="X4132">
        <v>1029</v>
      </c>
      <c r="Y4132">
        <v>12.86</v>
      </c>
      <c r="Z4132">
        <v>12.78</v>
      </c>
      <c r="AA4132">
        <v>12.82</v>
      </c>
      <c r="AB4132">
        <v>14.88</v>
      </c>
      <c r="AC4132">
        <v>2616</v>
      </c>
      <c r="AD4132">
        <v>15</v>
      </c>
      <c r="AE4132">
        <v>1.7999999999999999E-2</v>
      </c>
      <c r="AF4132">
        <v>1.0999999999999999E-2</v>
      </c>
      <c r="AG4132">
        <v>1E-3</v>
      </c>
      <c r="AH4132">
        <v>-186.7</v>
      </c>
      <c r="AI4132">
        <v>-187.1</v>
      </c>
      <c r="AJ4132">
        <v>-186.9</v>
      </c>
      <c r="AK4132">
        <v>-179.3</v>
      </c>
      <c r="AL4132">
        <v>-179.4</v>
      </c>
      <c r="AM4132">
        <v>-179.4</v>
      </c>
    </row>
    <row r="4133" spans="1:39" x14ac:dyDescent="0.25">
      <c r="A4133" s="4">
        <f>D4133-UNR_Feb2020!C4133</f>
        <v>0</v>
      </c>
      <c r="B4133" s="1">
        <v>43890</v>
      </c>
      <c r="C4133" s="2">
        <v>0.68055555555555547</v>
      </c>
      <c r="D4133" s="3">
        <f t="shared" si="64"/>
        <v>43890.680555555555</v>
      </c>
      <c r="E4133">
        <v>218</v>
      </c>
      <c r="F4133">
        <v>271</v>
      </c>
      <c r="G4133">
        <v>122</v>
      </c>
      <c r="H4133">
        <v>40</v>
      </c>
      <c r="I4133">
        <v>12.92</v>
      </c>
      <c r="J4133">
        <v>12.23</v>
      </c>
      <c r="K4133">
        <v>237.3</v>
      </c>
      <c r="L4133">
        <v>18.79</v>
      </c>
      <c r="M4133">
        <v>23.32</v>
      </c>
      <c r="N4133">
        <v>8.52</v>
      </c>
      <c r="O4133">
        <v>5.6820000000000004</v>
      </c>
      <c r="P4133">
        <v>11.65</v>
      </c>
      <c r="Q4133">
        <v>10.74</v>
      </c>
      <c r="R4133">
        <v>11.04</v>
      </c>
      <c r="S4133">
        <v>15.53</v>
      </c>
      <c r="T4133">
        <v>13.42</v>
      </c>
      <c r="U4133">
        <v>14.39</v>
      </c>
      <c r="V4133">
        <v>842.1</v>
      </c>
      <c r="W4133">
        <v>0</v>
      </c>
      <c r="X4133">
        <v>1029</v>
      </c>
      <c r="Y4133">
        <v>12.87</v>
      </c>
      <c r="Z4133">
        <v>12.81</v>
      </c>
      <c r="AA4133">
        <v>12.83</v>
      </c>
      <c r="AB4133">
        <v>14.69</v>
      </c>
      <c r="AC4133">
        <v>2616</v>
      </c>
      <c r="AD4133">
        <v>10</v>
      </c>
      <c r="AE4133">
        <v>1.2999999999999999E-2</v>
      </c>
      <c r="AF4133">
        <v>6.0000000000000001E-3</v>
      </c>
      <c r="AG4133">
        <v>2E-3</v>
      </c>
      <c r="AH4133">
        <v>-186.6</v>
      </c>
      <c r="AI4133">
        <v>-187</v>
      </c>
      <c r="AJ4133">
        <v>-186.8</v>
      </c>
      <c r="AK4133">
        <v>-179.2</v>
      </c>
      <c r="AL4133">
        <v>-179.5</v>
      </c>
      <c r="AM4133">
        <v>-179.3</v>
      </c>
    </row>
    <row r="4134" spans="1:39" x14ac:dyDescent="0.25">
      <c r="A4134" s="4">
        <f>D4134-UNR_Feb2020!C4134</f>
        <v>0</v>
      </c>
      <c r="B4134" s="1">
        <v>43890</v>
      </c>
      <c r="C4134" s="2">
        <v>0.6875</v>
      </c>
      <c r="D4134" s="3">
        <f t="shared" si="64"/>
        <v>43890.6875</v>
      </c>
      <c r="E4134">
        <v>163</v>
      </c>
      <c r="F4134">
        <v>231</v>
      </c>
      <c r="G4134">
        <v>122</v>
      </c>
      <c r="H4134">
        <v>33</v>
      </c>
      <c r="I4134">
        <v>11.06</v>
      </c>
      <c r="J4134">
        <v>10.26</v>
      </c>
      <c r="K4134">
        <v>244.4</v>
      </c>
      <c r="L4134">
        <v>21.91</v>
      </c>
      <c r="M4134">
        <v>21.41</v>
      </c>
      <c r="N4134">
        <v>7.3449999999999998</v>
      </c>
      <c r="O4134">
        <v>3.7240000000000002</v>
      </c>
      <c r="P4134">
        <v>10.77</v>
      </c>
      <c r="Q4134">
        <v>10.43</v>
      </c>
      <c r="R4134">
        <v>10.62</v>
      </c>
      <c r="S4134">
        <v>16.309999999999999</v>
      </c>
      <c r="T4134">
        <v>15.5</v>
      </c>
      <c r="U4134">
        <v>16</v>
      </c>
      <c r="V4134">
        <v>842</v>
      </c>
      <c r="W4134">
        <v>0</v>
      </c>
      <c r="X4134">
        <v>1029</v>
      </c>
      <c r="Y4134">
        <v>12.86</v>
      </c>
      <c r="Z4134">
        <v>12.78</v>
      </c>
      <c r="AA4134">
        <v>12.82</v>
      </c>
      <c r="AB4134">
        <v>14.26</v>
      </c>
      <c r="AC4134">
        <v>2616</v>
      </c>
      <c r="AD4134">
        <v>8</v>
      </c>
      <c r="AE4134">
        <v>1.0999999999999999E-2</v>
      </c>
      <c r="AF4134">
        <v>6.0000000000000001E-3</v>
      </c>
      <c r="AG4134">
        <v>2E-3</v>
      </c>
      <c r="AH4134">
        <v>-186.6</v>
      </c>
      <c r="AI4134">
        <v>-187</v>
      </c>
      <c r="AJ4134">
        <v>-186.8</v>
      </c>
      <c r="AK4134">
        <v>-179.2</v>
      </c>
      <c r="AL4134">
        <v>-179.4</v>
      </c>
      <c r="AM4134">
        <v>-179.3</v>
      </c>
    </row>
    <row r="4135" spans="1:39" x14ac:dyDescent="0.25">
      <c r="A4135" s="4">
        <f>D4135-UNR_Feb2020!C4135</f>
        <v>0</v>
      </c>
      <c r="B4135" s="1">
        <v>43890</v>
      </c>
      <c r="C4135" s="2">
        <v>0.69444444444444453</v>
      </c>
      <c r="D4135" s="3">
        <f t="shared" si="64"/>
        <v>43890.694444444445</v>
      </c>
      <c r="E4135">
        <v>158</v>
      </c>
      <c r="F4135">
        <v>203</v>
      </c>
      <c r="G4135">
        <v>122</v>
      </c>
      <c r="H4135">
        <v>29</v>
      </c>
      <c r="I4135">
        <v>11.17</v>
      </c>
      <c r="J4135">
        <v>10.47</v>
      </c>
      <c r="K4135">
        <v>241.5</v>
      </c>
      <c r="L4135">
        <v>20.239999999999998</v>
      </c>
      <c r="M4135">
        <v>20.28</v>
      </c>
      <c r="N4135">
        <v>8.1999999999999993</v>
      </c>
      <c r="O4135">
        <v>2.891</v>
      </c>
      <c r="P4135">
        <v>10.7</v>
      </c>
      <c r="Q4135">
        <v>10.16</v>
      </c>
      <c r="R4135">
        <v>10.4</v>
      </c>
      <c r="S4135">
        <v>18.079999999999998</v>
      </c>
      <c r="T4135">
        <v>15.67</v>
      </c>
      <c r="U4135">
        <v>16.95</v>
      </c>
      <c r="V4135">
        <v>841.9</v>
      </c>
      <c r="W4135">
        <v>0</v>
      </c>
      <c r="X4135">
        <v>1029</v>
      </c>
      <c r="Y4135">
        <v>12.86</v>
      </c>
      <c r="Z4135">
        <v>12.79</v>
      </c>
      <c r="AA4135">
        <v>12.82</v>
      </c>
      <c r="AB4135">
        <v>13.77</v>
      </c>
      <c r="AC4135">
        <v>2616</v>
      </c>
      <c r="AD4135">
        <v>7</v>
      </c>
      <c r="AE4135">
        <v>8.9999999999999993E-3</v>
      </c>
      <c r="AF4135">
        <v>6.0000000000000001E-3</v>
      </c>
      <c r="AG4135">
        <v>1E-3</v>
      </c>
      <c r="AH4135">
        <v>-186.8</v>
      </c>
      <c r="AI4135">
        <v>-187.1</v>
      </c>
      <c r="AJ4135">
        <v>-187</v>
      </c>
      <c r="AK4135">
        <v>-179.2</v>
      </c>
      <c r="AL4135">
        <v>-179.3</v>
      </c>
      <c r="AM4135">
        <v>-179.2</v>
      </c>
    </row>
    <row r="4136" spans="1:39" x14ac:dyDescent="0.25">
      <c r="A4136" s="4">
        <f>D4136-UNR_Feb2020!C4136</f>
        <v>0</v>
      </c>
      <c r="B4136" s="1">
        <v>43890</v>
      </c>
      <c r="C4136" s="2">
        <v>0.70138888888888884</v>
      </c>
      <c r="D4136" s="3">
        <f t="shared" si="64"/>
        <v>43890.701388888891</v>
      </c>
      <c r="E4136">
        <v>125</v>
      </c>
      <c r="F4136">
        <v>149</v>
      </c>
      <c r="G4136">
        <v>109</v>
      </c>
      <c r="H4136">
        <v>14</v>
      </c>
      <c r="I4136">
        <v>11.9</v>
      </c>
      <c r="J4136">
        <v>11.06</v>
      </c>
      <c r="K4136">
        <v>240.4</v>
      </c>
      <c r="L4136">
        <v>21.59</v>
      </c>
      <c r="M4136">
        <v>22.64</v>
      </c>
      <c r="N4136">
        <v>8</v>
      </c>
      <c r="O4136">
        <v>3.2829999999999999</v>
      </c>
      <c r="P4136">
        <v>10.3</v>
      </c>
      <c r="Q4136">
        <v>9.76</v>
      </c>
      <c r="R4136">
        <v>9.9600000000000009</v>
      </c>
      <c r="S4136">
        <v>18.22</v>
      </c>
      <c r="T4136">
        <v>16.93</v>
      </c>
      <c r="U4136">
        <v>17.59</v>
      </c>
      <c r="V4136">
        <v>841.9</v>
      </c>
      <c r="W4136">
        <v>0</v>
      </c>
      <c r="X4136">
        <v>1029</v>
      </c>
      <c r="Y4136">
        <v>12.84</v>
      </c>
      <c r="Z4136">
        <v>12.78</v>
      </c>
      <c r="AA4136">
        <v>12.8</v>
      </c>
      <c r="AB4136">
        <v>13.28</v>
      </c>
      <c r="AC4136">
        <v>2616</v>
      </c>
      <c r="AD4136">
        <v>6</v>
      </c>
      <c r="AE4136">
        <v>7.0000000000000001E-3</v>
      </c>
      <c r="AF4136">
        <v>5.0000000000000001E-3</v>
      </c>
      <c r="AG4136">
        <v>1E-3</v>
      </c>
      <c r="AH4136">
        <v>-186.7</v>
      </c>
      <c r="AI4136">
        <v>-187</v>
      </c>
      <c r="AJ4136">
        <v>-186.9</v>
      </c>
      <c r="AK4136">
        <v>-179.2</v>
      </c>
      <c r="AL4136">
        <v>-179.4</v>
      </c>
      <c r="AM4136">
        <v>-179.3</v>
      </c>
    </row>
    <row r="4137" spans="1:39" x14ac:dyDescent="0.25">
      <c r="A4137" s="4">
        <f>D4137-UNR_Feb2020!C4137</f>
        <v>0</v>
      </c>
      <c r="B4137" s="1">
        <v>43890</v>
      </c>
      <c r="C4137" s="2">
        <v>0.70833333333333337</v>
      </c>
      <c r="D4137" s="3">
        <f t="shared" si="64"/>
        <v>43890.708333333336</v>
      </c>
      <c r="E4137">
        <v>185</v>
      </c>
      <c r="F4137">
        <v>204</v>
      </c>
      <c r="G4137">
        <v>136</v>
      </c>
      <c r="H4137">
        <v>21</v>
      </c>
      <c r="I4137">
        <v>11.52</v>
      </c>
      <c r="J4137">
        <v>10.7</v>
      </c>
      <c r="K4137">
        <v>243.6</v>
      </c>
      <c r="L4137">
        <v>21.53</v>
      </c>
      <c r="M4137">
        <v>20.28</v>
      </c>
      <c r="N4137">
        <v>7.4749999999999996</v>
      </c>
      <c r="O4137">
        <v>4.3090000000000002</v>
      </c>
      <c r="P4137">
        <v>9.9700000000000006</v>
      </c>
      <c r="Q4137">
        <v>9.6300000000000008</v>
      </c>
      <c r="R4137">
        <v>9.8000000000000007</v>
      </c>
      <c r="S4137">
        <v>17.27</v>
      </c>
      <c r="T4137">
        <v>15.91</v>
      </c>
      <c r="U4137">
        <v>16.48</v>
      </c>
      <c r="V4137">
        <v>842</v>
      </c>
      <c r="W4137">
        <v>0</v>
      </c>
      <c r="X4137">
        <v>1029</v>
      </c>
      <c r="Y4137">
        <v>12.85</v>
      </c>
      <c r="Z4137">
        <v>12.77</v>
      </c>
      <c r="AA4137">
        <v>12.8</v>
      </c>
      <c r="AB4137">
        <v>12.84</v>
      </c>
      <c r="AC4137">
        <v>2616</v>
      </c>
      <c r="AD4137">
        <v>9</v>
      </c>
      <c r="AE4137">
        <v>8.9999999999999993E-3</v>
      </c>
      <c r="AF4137">
        <v>6.0000000000000001E-3</v>
      </c>
      <c r="AG4137">
        <v>1E-3</v>
      </c>
      <c r="AH4137">
        <v>-186.9</v>
      </c>
      <c r="AI4137">
        <v>-187.2</v>
      </c>
      <c r="AJ4137">
        <v>-187</v>
      </c>
      <c r="AK4137">
        <v>-179.2</v>
      </c>
      <c r="AL4137">
        <v>-179.4</v>
      </c>
      <c r="AM4137">
        <v>-179.3</v>
      </c>
    </row>
    <row r="4138" spans="1:39" x14ac:dyDescent="0.25">
      <c r="A4138" s="4">
        <f>D4138-UNR_Feb2020!C4138</f>
        <v>0</v>
      </c>
      <c r="B4138" s="1">
        <v>43890</v>
      </c>
      <c r="C4138" s="2">
        <v>0.71527777777777779</v>
      </c>
      <c r="D4138" s="3">
        <f t="shared" si="64"/>
        <v>43890.715277777781</v>
      </c>
      <c r="E4138">
        <v>168</v>
      </c>
      <c r="F4138">
        <v>190</v>
      </c>
      <c r="G4138">
        <v>149</v>
      </c>
      <c r="H4138">
        <v>11</v>
      </c>
      <c r="I4138">
        <v>13.15</v>
      </c>
      <c r="J4138">
        <v>12.4</v>
      </c>
      <c r="K4138">
        <v>235.1</v>
      </c>
      <c r="L4138">
        <v>19.29</v>
      </c>
      <c r="M4138">
        <v>21.17</v>
      </c>
      <c r="N4138">
        <v>7.7169999999999996</v>
      </c>
      <c r="O4138">
        <v>4.8499999999999996</v>
      </c>
      <c r="P4138">
        <v>9.8000000000000007</v>
      </c>
      <c r="Q4138">
        <v>9.35</v>
      </c>
      <c r="R4138">
        <v>9.56</v>
      </c>
      <c r="S4138">
        <v>16.489999999999998</v>
      </c>
      <c r="T4138">
        <v>15.19</v>
      </c>
      <c r="U4138">
        <v>16.059999999999999</v>
      </c>
      <c r="V4138">
        <v>842.1</v>
      </c>
      <c r="W4138">
        <v>0</v>
      </c>
      <c r="X4138">
        <v>1029</v>
      </c>
      <c r="Y4138">
        <v>12.85</v>
      </c>
      <c r="Z4138">
        <v>12.79</v>
      </c>
      <c r="AA4138">
        <v>12.82</v>
      </c>
      <c r="AB4138">
        <v>12.64</v>
      </c>
      <c r="AC4138">
        <v>2616</v>
      </c>
      <c r="AD4138">
        <v>8</v>
      </c>
      <c r="AE4138">
        <v>8.9999999999999993E-3</v>
      </c>
      <c r="AF4138">
        <v>7.0000000000000001E-3</v>
      </c>
      <c r="AG4138">
        <v>1E-3</v>
      </c>
      <c r="AH4138">
        <v>-186.9</v>
      </c>
      <c r="AI4138">
        <v>-187.3</v>
      </c>
      <c r="AJ4138">
        <v>-187.1</v>
      </c>
      <c r="AK4138">
        <v>-179.2</v>
      </c>
      <c r="AL4138">
        <v>-179.4</v>
      </c>
      <c r="AM4138">
        <v>-179.3</v>
      </c>
    </row>
    <row r="4139" spans="1:39" x14ac:dyDescent="0.25">
      <c r="A4139" s="4">
        <f>D4139-UNR_Feb2020!C4139</f>
        <v>0</v>
      </c>
      <c r="B4139" s="1">
        <v>43890</v>
      </c>
      <c r="C4139" s="2">
        <v>0.72222222222222221</v>
      </c>
      <c r="D4139" s="3">
        <f t="shared" si="64"/>
        <v>43890.722222222219</v>
      </c>
      <c r="E4139">
        <v>124</v>
      </c>
      <c r="F4139">
        <v>163</v>
      </c>
      <c r="G4139">
        <v>95</v>
      </c>
      <c r="H4139">
        <v>17</v>
      </c>
      <c r="I4139">
        <v>11.07</v>
      </c>
      <c r="J4139">
        <v>10.36</v>
      </c>
      <c r="K4139">
        <v>235.5</v>
      </c>
      <c r="L4139">
        <v>20.45</v>
      </c>
      <c r="M4139">
        <v>17.98</v>
      </c>
      <c r="N4139">
        <v>7.0819999999999999</v>
      </c>
      <c r="O4139">
        <v>2.94</v>
      </c>
      <c r="P4139">
        <v>9.42</v>
      </c>
      <c r="Q4139">
        <v>9.01</v>
      </c>
      <c r="R4139">
        <v>9.2200000000000006</v>
      </c>
      <c r="S4139">
        <v>15.74</v>
      </c>
      <c r="T4139">
        <v>15.23</v>
      </c>
      <c r="U4139">
        <v>15.48</v>
      </c>
      <c r="V4139">
        <v>842.4</v>
      </c>
      <c r="W4139">
        <v>0</v>
      </c>
      <c r="X4139">
        <v>1029</v>
      </c>
      <c r="Y4139">
        <v>12.85</v>
      </c>
      <c r="Z4139">
        <v>12.77</v>
      </c>
      <c r="AA4139">
        <v>12.81</v>
      </c>
      <c r="AB4139">
        <v>12.41</v>
      </c>
      <c r="AC4139">
        <v>2616</v>
      </c>
      <c r="AD4139">
        <v>6</v>
      </c>
      <c r="AE4139">
        <v>8.0000000000000002E-3</v>
      </c>
      <c r="AF4139">
        <v>4.0000000000000001E-3</v>
      </c>
      <c r="AG4139">
        <v>1E-3</v>
      </c>
      <c r="AH4139">
        <v>-186.8</v>
      </c>
      <c r="AI4139">
        <v>-187.2</v>
      </c>
      <c r="AJ4139">
        <v>-187</v>
      </c>
      <c r="AK4139">
        <v>-179.1</v>
      </c>
      <c r="AL4139">
        <v>-179.3</v>
      </c>
      <c r="AM4139">
        <v>-179.2</v>
      </c>
    </row>
    <row r="4140" spans="1:39" x14ac:dyDescent="0.25">
      <c r="A4140" s="4">
        <f>D4140-UNR_Feb2020!C4140</f>
        <v>0</v>
      </c>
      <c r="B4140" s="1">
        <v>43890</v>
      </c>
      <c r="C4140" s="2">
        <v>0.72916666666666663</v>
      </c>
      <c r="D4140" s="3">
        <f t="shared" si="64"/>
        <v>43890.729166666664</v>
      </c>
      <c r="E4140">
        <v>88</v>
      </c>
      <c r="F4140">
        <v>95</v>
      </c>
      <c r="G4140">
        <v>81</v>
      </c>
      <c r="H4140">
        <v>7</v>
      </c>
      <c r="I4140">
        <v>10.68</v>
      </c>
      <c r="J4140">
        <v>10.1</v>
      </c>
      <c r="K4140">
        <v>232.4</v>
      </c>
      <c r="L4140">
        <v>18.77</v>
      </c>
      <c r="M4140">
        <v>17.98</v>
      </c>
      <c r="N4140">
        <v>6.91</v>
      </c>
      <c r="O4140">
        <v>3.234</v>
      </c>
      <c r="P4140">
        <v>9.08</v>
      </c>
      <c r="Q4140">
        <v>8.64</v>
      </c>
      <c r="R4140">
        <v>8.81</v>
      </c>
      <c r="S4140">
        <v>16.04</v>
      </c>
      <c r="T4140">
        <v>15.26</v>
      </c>
      <c r="U4140">
        <v>15.65</v>
      </c>
      <c r="V4140">
        <v>842.7</v>
      </c>
      <c r="W4140">
        <v>0</v>
      </c>
      <c r="X4140">
        <v>1029</v>
      </c>
      <c r="Y4140">
        <v>12.84</v>
      </c>
      <c r="Z4140">
        <v>12.78</v>
      </c>
      <c r="AA4140">
        <v>12.81</v>
      </c>
      <c r="AB4140">
        <v>12.04</v>
      </c>
      <c r="AC4140">
        <v>2616</v>
      </c>
      <c r="AD4140">
        <v>4</v>
      </c>
      <c r="AE4140">
        <v>4.0000000000000001E-3</v>
      </c>
      <c r="AF4140">
        <v>3.0000000000000001E-3</v>
      </c>
      <c r="AG4140">
        <v>0</v>
      </c>
      <c r="AH4140">
        <v>-186.9</v>
      </c>
      <c r="AI4140">
        <v>-187.3</v>
      </c>
      <c r="AJ4140">
        <v>-187.1</v>
      </c>
      <c r="AK4140">
        <v>-179.1</v>
      </c>
      <c r="AL4140">
        <v>-179.3</v>
      </c>
      <c r="AM4140">
        <v>-179.2</v>
      </c>
    </row>
    <row r="4141" spans="1:39" x14ac:dyDescent="0.25">
      <c r="A4141" s="4">
        <f>D4141-UNR_Feb2020!C4141</f>
        <v>0</v>
      </c>
      <c r="B4141" s="1">
        <v>43890</v>
      </c>
      <c r="C4141" s="2">
        <v>0.73611111111111116</v>
      </c>
      <c r="D4141" s="3">
        <f t="shared" si="64"/>
        <v>43890.736111111109</v>
      </c>
      <c r="E4141">
        <v>71</v>
      </c>
      <c r="F4141">
        <v>81</v>
      </c>
      <c r="G4141">
        <v>68</v>
      </c>
      <c r="H4141">
        <v>6</v>
      </c>
      <c r="I4141">
        <v>8.3949999999999996</v>
      </c>
      <c r="J4141">
        <v>7.8860000000000001</v>
      </c>
      <c r="K4141">
        <v>228.3</v>
      </c>
      <c r="L4141">
        <v>19.96</v>
      </c>
      <c r="M4141">
        <v>15.73</v>
      </c>
      <c r="N4141">
        <v>5.1580000000000004</v>
      </c>
      <c r="O4141">
        <v>2.8420000000000001</v>
      </c>
      <c r="P4141">
        <v>8.68</v>
      </c>
      <c r="Q4141">
        <v>8.34</v>
      </c>
      <c r="R4141">
        <v>8.5</v>
      </c>
      <c r="S4141">
        <v>15.88</v>
      </c>
      <c r="T4141">
        <v>15.3</v>
      </c>
      <c r="U4141">
        <v>15.69</v>
      </c>
      <c r="V4141">
        <v>843.2</v>
      </c>
      <c r="W4141">
        <v>0</v>
      </c>
      <c r="X4141">
        <v>1029</v>
      </c>
      <c r="Y4141">
        <v>12.84</v>
      </c>
      <c r="Z4141">
        <v>12.78</v>
      </c>
      <c r="AA4141">
        <v>12.81</v>
      </c>
      <c r="AB4141">
        <v>11.54</v>
      </c>
      <c r="AC4141">
        <v>2616</v>
      </c>
      <c r="AD4141">
        <v>3</v>
      </c>
      <c r="AE4141">
        <v>4.0000000000000001E-3</v>
      </c>
      <c r="AF4141">
        <v>3.0000000000000001E-3</v>
      </c>
      <c r="AG4141">
        <v>0</v>
      </c>
      <c r="AH4141">
        <v>-186.9</v>
      </c>
      <c r="AI4141">
        <v>-187.4</v>
      </c>
      <c r="AJ4141">
        <v>-187.1</v>
      </c>
      <c r="AK4141">
        <v>-179.1</v>
      </c>
      <c r="AL4141">
        <v>-179.5</v>
      </c>
      <c r="AM4141">
        <v>-179.3</v>
      </c>
    </row>
    <row r="4142" spans="1:39" x14ac:dyDescent="0.25">
      <c r="A4142" s="4">
        <f>D4142-UNR_Feb2020!C4142</f>
        <v>0</v>
      </c>
      <c r="B4142" s="1">
        <v>43890</v>
      </c>
      <c r="C4142" s="2">
        <v>0.74305555555555547</v>
      </c>
      <c r="D4142" s="3">
        <f t="shared" si="64"/>
        <v>43890.743055555555</v>
      </c>
      <c r="E4142">
        <v>43</v>
      </c>
      <c r="F4142">
        <v>68</v>
      </c>
      <c r="G4142">
        <v>27</v>
      </c>
      <c r="H4142">
        <v>11</v>
      </c>
      <c r="I4142">
        <v>6.6070000000000002</v>
      </c>
      <c r="J4142">
        <v>6.2939999999999996</v>
      </c>
      <c r="K4142">
        <v>224.7</v>
      </c>
      <c r="L4142">
        <v>17.66</v>
      </c>
      <c r="M4142">
        <v>15.38</v>
      </c>
      <c r="N4142">
        <v>7.6420000000000003</v>
      </c>
      <c r="O4142">
        <v>1.127</v>
      </c>
      <c r="P4142">
        <v>8.41</v>
      </c>
      <c r="Q4142">
        <v>8.14</v>
      </c>
      <c r="R4142">
        <v>8.26</v>
      </c>
      <c r="S4142">
        <v>16.11</v>
      </c>
      <c r="T4142">
        <v>15.3</v>
      </c>
      <c r="U4142">
        <v>15.7</v>
      </c>
      <c r="V4142">
        <v>843.5</v>
      </c>
      <c r="W4142">
        <v>0</v>
      </c>
      <c r="X4142">
        <v>1029</v>
      </c>
      <c r="Y4142">
        <v>12.83</v>
      </c>
      <c r="Z4142">
        <v>12.77</v>
      </c>
      <c r="AA4142">
        <v>12.8</v>
      </c>
      <c r="AB4142">
        <v>11</v>
      </c>
      <c r="AC4142">
        <v>2616</v>
      </c>
      <c r="AD4142">
        <v>2</v>
      </c>
      <c r="AE4142">
        <v>3.0000000000000001E-3</v>
      </c>
      <c r="AF4142">
        <v>1E-3</v>
      </c>
      <c r="AG4142">
        <v>0</v>
      </c>
      <c r="AH4142">
        <v>-186.9</v>
      </c>
      <c r="AI4142">
        <v>-187.4</v>
      </c>
      <c r="AJ4142">
        <v>-187.1</v>
      </c>
      <c r="AK4142">
        <v>-179.2</v>
      </c>
      <c r="AL4142">
        <v>-179.4</v>
      </c>
      <c r="AM4142">
        <v>-179.3</v>
      </c>
    </row>
    <row r="4143" spans="1:39" x14ac:dyDescent="0.25">
      <c r="A4143" s="4">
        <f>D4143-UNR_Feb2020!C4143</f>
        <v>0</v>
      </c>
      <c r="B4143" s="1">
        <v>43890</v>
      </c>
      <c r="C4143" s="2">
        <v>0.75</v>
      </c>
      <c r="D4143" s="3">
        <f t="shared" si="64"/>
        <v>43890.75</v>
      </c>
      <c r="E4143">
        <v>17</v>
      </c>
      <c r="F4143">
        <v>27</v>
      </c>
      <c r="G4143">
        <v>14</v>
      </c>
      <c r="H4143">
        <v>6</v>
      </c>
      <c r="I4143">
        <v>2.931</v>
      </c>
      <c r="J4143">
        <v>2.6880000000000002</v>
      </c>
      <c r="K4143">
        <v>208.5</v>
      </c>
      <c r="L4143">
        <v>23.33</v>
      </c>
      <c r="M4143">
        <v>6.8079999999999998</v>
      </c>
      <c r="N4143">
        <v>2.6320000000000001</v>
      </c>
      <c r="O4143">
        <v>0.49</v>
      </c>
      <c r="P4143">
        <v>8.2100000000000009</v>
      </c>
      <c r="Q4143">
        <v>7.9690000000000003</v>
      </c>
      <c r="R4143">
        <v>8.08</v>
      </c>
      <c r="S4143">
        <v>16.52</v>
      </c>
      <c r="T4143">
        <v>16.079999999999998</v>
      </c>
      <c r="U4143">
        <v>16.34</v>
      </c>
      <c r="V4143">
        <v>843.7</v>
      </c>
      <c r="W4143">
        <v>0</v>
      </c>
      <c r="X4143">
        <v>1029</v>
      </c>
      <c r="Y4143">
        <v>12.83</v>
      </c>
      <c r="Z4143">
        <v>12.77</v>
      </c>
      <c r="AA4143">
        <v>12.8</v>
      </c>
      <c r="AB4143">
        <v>10.44</v>
      </c>
      <c r="AC4143">
        <v>2616</v>
      </c>
      <c r="AD4143">
        <v>1</v>
      </c>
      <c r="AE4143">
        <v>1E-3</v>
      </c>
      <c r="AF4143">
        <v>1E-3</v>
      </c>
      <c r="AG4143">
        <v>0</v>
      </c>
      <c r="AH4143">
        <v>-186.9</v>
      </c>
      <c r="AI4143">
        <v>-187.3</v>
      </c>
      <c r="AJ4143">
        <v>-187.2</v>
      </c>
      <c r="AK4143">
        <v>-179.2</v>
      </c>
      <c r="AL4143">
        <v>-179.3</v>
      </c>
      <c r="AM4143">
        <v>-179.3</v>
      </c>
    </row>
    <row r="4144" spans="1:39" x14ac:dyDescent="0.25">
      <c r="A4144" s="4">
        <f>D4144-UNR_Feb2020!C4144</f>
        <v>0</v>
      </c>
      <c r="B4144" s="1">
        <v>43890</v>
      </c>
      <c r="C4144" s="2">
        <v>0.75694444444444453</v>
      </c>
      <c r="D4144" s="3">
        <f t="shared" si="64"/>
        <v>43890.756944444445</v>
      </c>
      <c r="E4144">
        <v>2</v>
      </c>
      <c r="F4144">
        <v>14</v>
      </c>
      <c r="G4144">
        <v>0</v>
      </c>
      <c r="H4144">
        <v>5</v>
      </c>
      <c r="I4144">
        <v>2.2269999999999999</v>
      </c>
      <c r="J4144">
        <v>1.9159999999999999</v>
      </c>
      <c r="K4144">
        <v>217.4</v>
      </c>
      <c r="L4144">
        <v>30.08</v>
      </c>
      <c r="M4144">
        <v>5.5339999999999998</v>
      </c>
      <c r="N4144">
        <v>2.8069999999999999</v>
      </c>
      <c r="O4144">
        <v>0</v>
      </c>
      <c r="P4144">
        <v>8</v>
      </c>
      <c r="Q4144">
        <v>7.7649999999999997</v>
      </c>
      <c r="R4144">
        <v>7.8630000000000004</v>
      </c>
      <c r="S4144">
        <v>16.39</v>
      </c>
      <c r="T4144">
        <v>16.11</v>
      </c>
      <c r="U4144">
        <v>16.239999999999998</v>
      </c>
      <c r="V4144">
        <v>843.8</v>
      </c>
      <c r="W4144">
        <v>0</v>
      </c>
      <c r="X4144">
        <v>1029</v>
      </c>
      <c r="Y4144">
        <v>12.83</v>
      </c>
      <c r="Z4144">
        <v>12.73</v>
      </c>
      <c r="AA4144">
        <v>12.77</v>
      </c>
      <c r="AB4144">
        <v>9.9</v>
      </c>
      <c r="AC4144">
        <v>2616</v>
      </c>
      <c r="AD4144">
        <v>0</v>
      </c>
      <c r="AE4144">
        <v>1E-3</v>
      </c>
      <c r="AF4144">
        <v>0</v>
      </c>
      <c r="AG4144">
        <v>0</v>
      </c>
      <c r="AH4144">
        <v>-187</v>
      </c>
      <c r="AI4144">
        <v>-187.5</v>
      </c>
      <c r="AJ4144">
        <v>-187.2</v>
      </c>
      <c r="AK4144">
        <v>-179.1</v>
      </c>
      <c r="AL4144">
        <v>-179.3</v>
      </c>
      <c r="AM4144">
        <v>-179.2</v>
      </c>
    </row>
    <row r="4145" spans="1:39" x14ac:dyDescent="0.25">
      <c r="A4145" s="4">
        <f>D4145-UNR_Feb2020!C4145</f>
        <v>0</v>
      </c>
      <c r="B4145" s="1">
        <v>43890</v>
      </c>
      <c r="C4145" s="2">
        <v>0.76388888888888884</v>
      </c>
      <c r="D4145" s="3">
        <f t="shared" si="64"/>
        <v>43890.763888888891</v>
      </c>
      <c r="E4145">
        <v>0</v>
      </c>
      <c r="F4145">
        <v>0</v>
      </c>
      <c r="G4145">
        <v>0</v>
      </c>
      <c r="H4145">
        <v>0</v>
      </c>
      <c r="I4145">
        <v>4.4080000000000004</v>
      </c>
      <c r="J4145">
        <v>3.952</v>
      </c>
      <c r="K4145">
        <v>236.6</v>
      </c>
      <c r="L4145">
        <v>26.14</v>
      </c>
      <c r="M4145">
        <v>11.37</v>
      </c>
      <c r="N4145">
        <v>4.5270000000000001</v>
      </c>
      <c r="O4145">
        <v>1.1759999999999999</v>
      </c>
      <c r="P4145">
        <v>7.8680000000000003</v>
      </c>
      <c r="Q4145">
        <v>7.5309999999999997</v>
      </c>
      <c r="R4145">
        <v>7.766</v>
      </c>
      <c r="S4145">
        <v>17.2</v>
      </c>
      <c r="T4145">
        <v>16.11</v>
      </c>
      <c r="U4145">
        <v>16.47</v>
      </c>
      <c r="V4145">
        <v>843.9</v>
      </c>
      <c r="W4145">
        <v>0</v>
      </c>
      <c r="X4145">
        <v>1029</v>
      </c>
      <c r="Y4145">
        <v>12.79</v>
      </c>
      <c r="Z4145">
        <v>12.72</v>
      </c>
      <c r="AA4145">
        <v>12.76</v>
      </c>
      <c r="AB4145">
        <v>9.42</v>
      </c>
      <c r="AC4145">
        <v>2616</v>
      </c>
      <c r="AD4145">
        <v>0</v>
      </c>
      <c r="AE4145">
        <v>0</v>
      </c>
      <c r="AF4145">
        <v>0</v>
      </c>
      <c r="AG4145">
        <v>0</v>
      </c>
      <c r="AH4145">
        <v>-187.1</v>
      </c>
      <c r="AI4145">
        <v>-187.4</v>
      </c>
      <c r="AJ4145">
        <v>-187.3</v>
      </c>
      <c r="AK4145">
        <v>-179.1</v>
      </c>
      <c r="AL4145">
        <v>-179.3</v>
      </c>
      <c r="AM4145">
        <v>-179.2</v>
      </c>
    </row>
    <row r="4146" spans="1:39" x14ac:dyDescent="0.25">
      <c r="A4146" s="4">
        <f>D4146-UNR_Feb2020!C4146</f>
        <v>0</v>
      </c>
      <c r="B4146" s="1">
        <v>43890</v>
      </c>
      <c r="C4146" s="2">
        <v>0.77083333333333337</v>
      </c>
      <c r="D4146" s="3">
        <f t="shared" si="64"/>
        <v>43890.770833333336</v>
      </c>
      <c r="E4146">
        <v>0</v>
      </c>
      <c r="F4146">
        <v>0</v>
      </c>
      <c r="G4146">
        <v>0</v>
      </c>
      <c r="H4146">
        <v>0</v>
      </c>
      <c r="I4146">
        <v>6.6920000000000002</v>
      </c>
      <c r="J4146">
        <v>6.1509999999999998</v>
      </c>
      <c r="K4146">
        <v>246.6</v>
      </c>
      <c r="L4146">
        <v>23.03</v>
      </c>
      <c r="M4146">
        <v>11.86</v>
      </c>
      <c r="N4146">
        <v>5.2359999999999998</v>
      </c>
      <c r="O4146">
        <v>2.548</v>
      </c>
      <c r="P4146">
        <v>7.601</v>
      </c>
      <c r="Q4146">
        <v>7.2619999999999996</v>
      </c>
      <c r="R4146">
        <v>7.4429999999999996</v>
      </c>
      <c r="S4146">
        <v>18.16</v>
      </c>
      <c r="T4146">
        <v>17.14</v>
      </c>
      <c r="U4146">
        <v>17.71</v>
      </c>
      <c r="V4146">
        <v>843.9</v>
      </c>
      <c r="W4146">
        <v>0</v>
      </c>
      <c r="X4146">
        <v>1029</v>
      </c>
      <c r="Y4146">
        <v>12.77</v>
      </c>
      <c r="Z4146">
        <v>12.69</v>
      </c>
      <c r="AA4146">
        <v>12.73</v>
      </c>
      <c r="AB4146">
        <v>9.0500000000000007</v>
      </c>
      <c r="AC4146">
        <v>2616</v>
      </c>
      <c r="AD4146">
        <v>0</v>
      </c>
      <c r="AE4146">
        <v>0</v>
      </c>
      <c r="AF4146">
        <v>0</v>
      </c>
      <c r="AG4146">
        <v>0</v>
      </c>
      <c r="AH4146">
        <v>-187.3</v>
      </c>
      <c r="AI4146">
        <v>-187.7</v>
      </c>
      <c r="AJ4146">
        <v>-187.4</v>
      </c>
      <c r="AK4146">
        <v>-179.2</v>
      </c>
      <c r="AL4146">
        <v>-179.4</v>
      </c>
      <c r="AM4146">
        <v>-179.3</v>
      </c>
    </row>
    <row r="4147" spans="1:39" x14ac:dyDescent="0.25">
      <c r="A4147" s="4">
        <f>D4147-UNR_Feb2020!C4147</f>
        <v>0</v>
      </c>
      <c r="B4147" s="1">
        <v>43890</v>
      </c>
      <c r="C4147" s="2">
        <v>0.77777777777777779</v>
      </c>
      <c r="D4147" s="3">
        <f t="shared" si="64"/>
        <v>43890.777777777781</v>
      </c>
      <c r="E4147">
        <v>0</v>
      </c>
      <c r="F4147">
        <v>0</v>
      </c>
      <c r="G4147">
        <v>0</v>
      </c>
      <c r="H4147">
        <v>0</v>
      </c>
      <c r="I4147">
        <v>5.4850000000000003</v>
      </c>
      <c r="J4147">
        <v>5.15</v>
      </c>
      <c r="K4147">
        <v>245.9</v>
      </c>
      <c r="L4147">
        <v>20.04</v>
      </c>
      <c r="M4147">
        <v>10.63</v>
      </c>
      <c r="N4147">
        <v>4.1390000000000002</v>
      </c>
      <c r="O4147">
        <v>1.6659999999999999</v>
      </c>
      <c r="P4147">
        <v>7.3639999999999999</v>
      </c>
      <c r="Q4147">
        <v>7.1950000000000003</v>
      </c>
      <c r="R4147">
        <v>7.28</v>
      </c>
      <c r="S4147">
        <v>18.46</v>
      </c>
      <c r="T4147">
        <v>18.09</v>
      </c>
      <c r="U4147">
        <v>18.260000000000002</v>
      </c>
      <c r="V4147">
        <v>844</v>
      </c>
      <c r="W4147">
        <v>0</v>
      </c>
      <c r="X4147">
        <v>1029</v>
      </c>
      <c r="Y4147">
        <v>12.76</v>
      </c>
      <c r="Z4147">
        <v>12.7</v>
      </c>
      <c r="AA4147">
        <v>12.72</v>
      </c>
      <c r="AB4147">
        <v>8.74</v>
      </c>
      <c r="AC4147">
        <v>2616</v>
      </c>
      <c r="AD4147">
        <v>0</v>
      </c>
      <c r="AE4147">
        <v>0</v>
      </c>
      <c r="AF4147">
        <v>0</v>
      </c>
      <c r="AG4147">
        <v>0</v>
      </c>
      <c r="AH4147">
        <v>-187.1</v>
      </c>
      <c r="AI4147">
        <v>-187.6</v>
      </c>
      <c r="AJ4147">
        <v>-187.3</v>
      </c>
      <c r="AK4147">
        <v>-179</v>
      </c>
      <c r="AL4147">
        <v>-179.3</v>
      </c>
      <c r="AM4147">
        <v>-179.2</v>
      </c>
    </row>
    <row r="4148" spans="1:39" x14ac:dyDescent="0.25">
      <c r="A4148" s="4">
        <f>D4148-UNR_Feb2020!C4148</f>
        <v>0</v>
      </c>
      <c r="B4148" s="1">
        <v>43890</v>
      </c>
      <c r="C4148" s="2">
        <v>0.78472222222222221</v>
      </c>
      <c r="D4148" s="3">
        <f t="shared" si="64"/>
        <v>43890.784722222219</v>
      </c>
      <c r="E4148">
        <v>0</v>
      </c>
      <c r="F4148">
        <v>0</v>
      </c>
      <c r="G4148">
        <v>0</v>
      </c>
      <c r="H4148">
        <v>0</v>
      </c>
      <c r="I4148">
        <v>5.9050000000000002</v>
      </c>
      <c r="J4148">
        <v>5.4139999999999997</v>
      </c>
      <c r="K4148">
        <v>242.5</v>
      </c>
      <c r="L4148">
        <v>23.28</v>
      </c>
      <c r="M4148">
        <v>10.93</v>
      </c>
      <c r="N4148">
        <v>4.7960000000000003</v>
      </c>
      <c r="O4148">
        <v>2.3029999999999999</v>
      </c>
      <c r="P4148">
        <v>7.2649999999999997</v>
      </c>
      <c r="Q4148">
        <v>7.1609999999999996</v>
      </c>
      <c r="R4148">
        <v>7.2119999999999997</v>
      </c>
      <c r="S4148">
        <v>19.010000000000002</v>
      </c>
      <c r="T4148">
        <v>18.36</v>
      </c>
      <c r="U4148">
        <v>18.690000000000001</v>
      </c>
      <c r="V4148">
        <v>844.1</v>
      </c>
      <c r="W4148">
        <v>0</v>
      </c>
      <c r="X4148">
        <v>1029</v>
      </c>
      <c r="Y4148">
        <v>12.76</v>
      </c>
      <c r="Z4148">
        <v>12.68</v>
      </c>
      <c r="AA4148">
        <v>12.72</v>
      </c>
      <c r="AB4148">
        <v>8.49</v>
      </c>
      <c r="AC4148">
        <v>2616</v>
      </c>
      <c r="AD4148">
        <v>0</v>
      </c>
      <c r="AE4148">
        <v>0</v>
      </c>
      <c r="AF4148">
        <v>0</v>
      </c>
      <c r="AG4148">
        <v>0</v>
      </c>
      <c r="AH4148">
        <v>-187.1</v>
      </c>
      <c r="AI4148">
        <v>-187.3</v>
      </c>
      <c r="AJ4148">
        <v>-187.2</v>
      </c>
      <c r="AK4148">
        <v>-179</v>
      </c>
      <c r="AL4148">
        <v>-179.2</v>
      </c>
      <c r="AM4148">
        <v>-179.1</v>
      </c>
    </row>
    <row r="4149" spans="1:39" x14ac:dyDescent="0.25">
      <c r="A4149" s="4">
        <f>D4149-UNR_Feb2020!C4149</f>
        <v>0</v>
      </c>
      <c r="B4149" s="1">
        <v>43890</v>
      </c>
      <c r="C4149" s="2">
        <v>0.79166666666666663</v>
      </c>
      <c r="D4149" s="3">
        <f t="shared" si="64"/>
        <v>43890.791666666664</v>
      </c>
      <c r="E4149">
        <v>0</v>
      </c>
      <c r="F4149">
        <v>0</v>
      </c>
      <c r="G4149">
        <v>0</v>
      </c>
      <c r="H4149">
        <v>0</v>
      </c>
      <c r="I4149">
        <v>4.6719999999999997</v>
      </c>
      <c r="J4149">
        <v>4.3540000000000001</v>
      </c>
      <c r="K4149">
        <v>292.60000000000002</v>
      </c>
      <c r="L4149">
        <v>21.2</v>
      </c>
      <c r="M4149">
        <v>8.5739999999999998</v>
      </c>
      <c r="N4149">
        <v>3.0939999999999999</v>
      </c>
      <c r="O4149">
        <v>1.47</v>
      </c>
      <c r="P4149">
        <v>7.1970000000000001</v>
      </c>
      <c r="Q4149">
        <v>6.8579999999999997</v>
      </c>
      <c r="R4149">
        <v>7.04</v>
      </c>
      <c r="S4149">
        <v>19.760000000000002</v>
      </c>
      <c r="T4149">
        <v>18.91</v>
      </c>
      <c r="U4149">
        <v>19.23</v>
      </c>
      <c r="V4149">
        <v>844.1</v>
      </c>
      <c r="W4149">
        <v>0</v>
      </c>
      <c r="X4149">
        <v>1029</v>
      </c>
      <c r="Y4149">
        <v>12.74</v>
      </c>
      <c r="Z4149">
        <v>12.68</v>
      </c>
      <c r="AA4149">
        <v>12.7</v>
      </c>
      <c r="AB4149">
        <v>8.2799999999999994</v>
      </c>
      <c r="AC4149">
        <v>2616</v>
      </c>
      <c r="AD4149">
        <v>0</v>
      </c>
      <c r="AE4149">
        <v>0</v>
      </c>
      <c r="AF4149">
        <v>0</v>
      </c>
      <c r="AG4149">
        <v>0</v>
      </c>
      <c r="AH4149">
        <v>-187.2</v>
      </c>
      <c r="AI4149">
        <v>-187.5</v>
      </c>
      <c r="AJ4149">
        <v>-187.4</v>
      </c>
      <c r="AK4149">
        <v>-179</v>
      </c>
      <c r="AL4149">
        <v>-179.3</v>
      </c>
      <c r="AM4149">
        <v>-179.2</v>
      </c>
    </row>
    <row r="4150" spans="1:39" x14ac:dyDescent="0.25">
      <c r="A4150" s="4">
        <f>D4150-UNR_Feb2020!C4150</f>
        <v>0</v>
      </c>
      <c r="B4150" s="1">
        <v>43890</v>
      </c>
      <c r="C4150" s="2">
        <v>0.79861111111111116</v>
      </c>
      <c r="D4150" s="3">
        <f t="shared" si="64"/>
        <v>43890.798611111109</v>
      </c>
      <c r="E4150">
        <v>0</v>
      </c>
      <c r="F4150">
        <v>0</v>
      </c>
      <c r="G4150">
        <v>0</v>
      </c>
      <c r="H4150">
        <v>0</v>
      </c>
      <c r="I4150">
        <v>5.718</v>
      </c>
      <c r="J4150">
        <v>5.3470000000000004</v>
      </c>
      <c r="K4150">
        <v>289.89999999999998</v>
      </c>
      <c r="L4150">
        <v>20.6</v>
      </c>
      <c r="M4150">
        <v>11.56</v>
      </c>
      <c r="N4150">
        <v>4.0199999999999996</v>
      </c>
      <c r="O4150">
        <v>2.1560000000000001</v>
      </c>
      <c r="P4150">
        <v>6.9969999999999999</v>
      </c>
      <c r="Q4150">
        <v>6.6909999999999998</v>
      </c>
      <c r="R4150">
        <v>6.8259999999999996</v>
      </c>
      <c r="S4150">
        <v>20.74</v>
      </c>
      <c r="T4150">
        <v>19.690000000000001</v>
      </c>
      <c r="U4150">
        <v>20.309999999999999</v>
      </c>
      <c r="V4150">
        <v>844</v>
      </c>
      <c r="W4150">
        <v>0</v>
      </c>
      <c r="X4150">
        <v>1029</v>
      </c>
      <c r="Y4150">
        <v>12.74</v>
      </c>
      <c r="Z4150">
        <v>12.68</v>
      </c>
      <c r="AA4150">
        <v>12.71</v>
      </c>
      <c r="AB4150">
        <v>8.09</v>
      </c>
      <c r="AC4150">
        <v>2616</v>
      </c>
      <c r="AD4150">
        <v>0</v>
      </c>
      <c r="AE4150">
        <v>0</v>
      </c>
      <c r="AF4150">
        <v>0</v>
      </c>
      <c r="AG4150">
        <v>0</v>
      </c>
      <c r="AH4150">
        <v>-187.3</v>
      </c>
      <c r="AI4150">
        <v>-187.5</v>
      </c>
      <c r="AJ4150">
        <v>-187.5</v>
      </c>
      <c r="AK4150">
        <v>-179.2</v>
      </c>
      <c r="AL4150">
        <v>-179.4</v>
      </c>
      <c r="AM4150">
        <v>-179.3</v>
      </c>
    </row>
    <row r="4151" spans="1:39" x14ac:dyDescent="0.25">
      <c r="A4151" s="4">
        <f>D4151-UNR_Feb2020!C4151</f>
        <v>0</v>
      </c>
      <c r="B4151" s="1">
        <v>43890</v>
      </c>
      <c r="C4151" s="2">
        <v>0.80555555555555547</v>
      </c>
      <c r="D4151" s="3">
        <f t="shared" si="64"/>
        <v>43890.805555555555</v>
      </c>
      <c r="E4151">
        <v>0</v>
      </c>
      <c r="F4151">
        <v>0</v>
      </c>
      <c r="G4151">
        <v>0</v>
      </c>
      <c r="H4151">
        <v>0</v>
      </c>
      <c r="I4151">
        <v>6.4279999999999999</v>
      </c>
      <c r="J4151">
        <v>6.12</v>
      </c>
      <c r="K4151">
        <v>289.10000000000002</v>
      </c>
      <c r="L4151">
        <v>17.75</v>
      </c>
      <c r="M4151">
        <v>11.52</v>
      </c>
      <c r="N4151">
        <v>3.9180000000000001</v>
      </c>
      <c r="O4151">
        <v>2.4009999999999998</v>
      </c>
      <c r="P4151">
        <v>6.8620000000000001</v>
      </c>
      <c r="Q4151">
        <v>6.5220000000000002</v>
      </c>
      <c r="R4151">
        <v>6.6280000000000001</v>
      </c>
      <c r="S4151">
        <v>21.76</v>
      </c>
      <c r="T4151">
        <v>20.54</v>
      </c>
      <c r="U4151">
        <v>21.31</v>
      </c>
      <c r="V4151">
        <v>843.9</v>
      </c>
      <c r="W4151">
        <v>0</v>
      </c>
      <c r="X4151">
        <v>1029</v>
      </c>
      <c r="Y4151">
        <v>12.75</v>
      </c>
      <c r="Z4151">
        <v>12.68</v>
      </c>
      <c r="AA4151">
        <v>12.72</v>
      </c>
      <c r="AB4151">
        <v>7.9290000000000003</v>
      </c>
      <c r="AC4151">
        <v>2616</v>
      </c>
      <c r="AD4151">
        <v>0</v>
      </c>
      <c r="AE4151">
        <v>0</v>
      </c>
      <c r="AF4151">
        <v>0</v>
      </c>
      <c r="AG4151">
        <v>0</v>
      </c>
      <c r="AH4151">
        <v>-187.3</v>
      </c>
      <c r="AI4151">
        <v>-187.5</v>
      </c>
      <c r="AJ4151">
        <v>-187.4</v>
      </c>
      <c r="AK4151">
        <v>-179.1</v>
      </c>
      <c r="AL4151">
        <v>-179.3</v>
      </c>
      <c r="AM4151">
        <v>-179.1</v>
      </c>
    </row>
    <row r="4152" spans="1:39" x14ac:dyDescent="0.25">
      <c r="A4152" s="4">
        <f>D4152-UNR_Feb2020!C4152</f>
        <v>0</v>
      </c>
      <c r="B4152" s="1">
        <v>43890</v>
      </c>
      <c r="C4152" s="2">
        <v>0.8125</v>
      </c>
      <c r="D4152" s="3">
        <f t="shared" si="64"/>
        <v>43890.8125</v>
      </c>
      <c r="E4152">
        <v>0</v>
      </c>
      <c r="F4152">
        <v>0</v>
      </c>
      <c r="G4152">
        <v>0</v>
      </c>
      <c r="H4152">
        <v>0</v>
      </c>
      <c r="I4152">
        <v>6.875</v>
      </c>
      <c r="J4152">
        <v>6.5179999999999998</v>
      </c>
      <c r="K4152">
        <v>289.60000000000002</v>
      </c>
      <c r="L4152">
        <v>18.48</v>
      </c>
      <c r="M4152">
        <v>11.42</v>
      </c>
      <c r="N4152">
        <v>4.8659999999999997</v>
      </c>
      <c r="O4152">
        <v>1.617</v>
      </c>
      <c r="P4152">
        <v>6.5910000000000002</v>
      </c>
      <c r="Q4152">
        <v>6.3529999999999998</v>
      </c>
      <c r="R4152">
        <v>6.48</v>
      </c>
      <c r="S4152">
        <v>22.31</v>
      </c>
      <c r="T4152">
        <v>21.73</v>
      </c>
      <c r="U4152">
        <v>22.04</v>
      </c>
      <c r="V4152">
        <v>844</v>
      </c>
      <c r="W4152">
        <v>0</v>
      </c>
      <c r="X4152">
        <v>1029</v>
      </c>
      <c r="Y4152">
        <v>12.75</v>
      </c>
      <c r="Z4152">
        <v>12.69</v>
      </c>
      <c r="AA4152">
        <v>12.72</v>
      </c>
      <c r="AB4152">
        <v>7.7759999999999998</v>
      </c>
      <c r="AC4152">
        <v>2616</v>
      </c>
      <c r="AD4152">
        <v>0</v>
      </c>
      <c r="AE4152">
        <v>0</v>
      </c>
      <c r="AF4152">
        <v>0</v>
      </c>
      <c r="AG4152">
        <v>0</v>
      </c>
      <c r="AH4152">
        <v>-187.4</v>
      </c>
      <c r="AI4152">
        <v>-187.6</v>
      </c>
      <c r="AJ4152">
        <v>-187.5</v>
      </c>
      <c r="AK4152">
        <v>-179</v>
      </c>
      <c r="AL4152">
        <v>-179.1</v>
      </c>
      <c r="AM4152">
        <v>-179.1</v>
      </c>
    </row>
    <row r="4153" spans="1:39" x14ac:dyDescent="0.25">
      <c r="A4153" s="4">
        <f>D4153-UNR_Feb2020!C4153</f>
        <v>0</v>
      </c>
      <c r="B4153" s="1">
        <v>43890</v>
      </c>
      <c r="C4153" s="2">
        <v>0.81944444444444453</v>
      </c>
      <c r="D4153" s="3">
        <f t="shared" si="64"/>
        <v>43890.819444444445</v>
      </c>
      <c r="E4153">
        <v>0</v>
      </c>
      <c r="F4153">
        <v>0</v>
      </c>
      <c r="G4153">
        <v>0</v>
      </c>
      <c r="H4153">
        <v>0</v>
      </c>
      <c r="I4153">
        <v>6.1070000000000002</v>
      </c>
      <c r="J4153">
        <v>5.7530000000000001</v>
      </c>
      <c r="K4153">
        <v>285.39999999999998</v>
      </c>
      <c r="L4153">
        <v>19.440000000000001</v>
      </c>
      <c r="M4153">
        <v>9.9469999999999992</v>
      </c>
      <c r="N4153">
        <v>3.4180000000000001</v>
      </c>
      <c r="O4153">
        <v>2.4009999999999998</v>
      </c>
      <c r="P4153">
        <v>6.4210000000000003</v>
      </c>
      <c r="Q4153">
        <v>6.2510000000000003</v>
      </c>
      <c r="R4153">
        <v>6.3470000000000004</v>
      </c>
      <c r="S4153">
        <v>22.31</v>
      </c>
      <c r="T4153">
        <v>21.39</v>
      </c>
      <c r="U4153">
        <v>21.92</v>
      </c>
      <c r="V4153">
        <v>844</v>
      </c>
      <c r="W4153">
        <v>0</v>
      </c>
      <c r="X4153">
        <v>1029</v>
      </c>
      <c r="Y4153">
        <v>12.76</v>
      </c>
      <c r="Z4153">
        <v>12.69</v>
      </c>
      <c r="AA4153">
        <v>12.73</v>
      </c>
      <c r="AB4153">
        <v>7.64</v>
      </c>
      <c r="AC4153">
        <v>2616</v>
      </c>
      <c r="AD4153">
        <v>0</v>
      </c>
      <c r="AE4153">
        <v>0</v>
      </c>
      <c r="AF4153">
        <v>0</v>
      </c>
      <c r="AG4153">
        <v>0</v>
      </c>
      <c r="AH4153">
        <v>-187.4</v>
      </c>
      <c r="AI4153">
        <v>-187.7</v>
      </c>
      <c r="AJ4153">
        <v>-187.6</v>
      </c>
      <c r="AK4153">
        <v>-179</v>
      </c>
      <c r="AL4153">
        <v>-179.2</v>
      </c>
      <c r="AM4153">
        <v>-179.1</v>
      </c>
    </row>
    <row r="4154" spans="1:39" x14ac:dyDescent="0.25">
      <c r="A4154" s="4">
        <f>D4154-UNR_Feb2020!C4154</f>
        <v>0</v>
      </c>
      <c r="B4154" s="1">
        <v>43890</v>
      </c>
      <c r="C4154" s="2">
        <v>0.82638888888888884</v>
      </c>
      <c r="D4154" s="3">
        <f t="shared" si="64"/>
        <v>43890.826388888891</v>
      </c>
      <c r="E4154">
        <v>0</v>
      </c>
      <c r="F4154">
        <v>0</v>
      </c>
      <c r="G4154">
        <v>0</v>
      </c>
      <c r="H4154">
        <v>0</v>
      </c>
      <c r="I4154">
        <v>5.6680000000000001</v>
      </c>
      <c r="J4154">
        <v>5.391</v>
      </c>
      <c r="K4154">
        <v>268.60000000000002</v>
      </c>
      <c r="L4154">
        <v>17.899999999999999</v>
      </c>
      <c r="M4154">
        <v>9.9960000000000004</v>
      </c>
      <c r="N4154">
        <v>3.4830000000000001</v>
      </c>
      <c r="O4154">
        <v>2.3029999999999999</v>
      </c>
      <c r="P4154">
        <v>6.4550000000000001</v>
      </c>
      <c r="Q4154">
        <v>6.2850000000000001</v>
      </c>
      <c r="R4154">
        <v>6.3970000000000002</v>
      </c>
      <c r="S4154">
        <v>21.39</v>
      </c>
      <c r="T4154">
        <v>20.54</v>
      </c>
      <c r="U4154">
        <v>20.89</v>
      </c>
      <c r="V4154">
        <v>843.9</v>
      </c>
      <c r="W4154">
        <v>0</v>
      </c>
      <c r="X4154">
        <v>1029</v>
      </c>
      <c r="Y4154">
        <v>12.77</v>
      </c>
      <c r="Z4154">
        <v>12.7</v>
      </c>
      <c r="AA4154">
        <v>12.73</v>
      </c>
      <c r="AB4154">
        <v>7.5149999999999997</v>
      </c>
      <c r="AC4154">
        <v>2616</v>
      </c>
      <c r="AD4154">
        <v>0</v>
      </c>
      <c r="AE4154">
        <v>0</v>
      </c>
      <c r="AF4154">
        <v>0</v>
      </c>
      <c r="AG4154">
        <v>0</v>
      </c>
      <c r="AH4154">
        <v>-187.4</v>
      </c>
      <c r="AI4154">
        <v>-187.6</v>
      </c>
      <c r="AJ4154">
        <v>-187.5</v>
      </c>
      <c r="AK4154">
        <v>-179</v>
      </c>
      <c r="AL4154">
        <v>-179.2</v>
      </c>
      <c r="AM4154">
        <v>-179.1</v>
      </c>
    </row>
    <row r="4155" spans="1:39" x14ac:dyDescent="0.25">
      <c r="A4155" s="4">
        <f>D4155-UNR_Feb2020!C4155</f>
        <v>0</v>
      </c>
      <c r="B4155" s="1">
        <v>43890</v>
      </c>
      <c r="C4155" s="2">
        <v>0.83333333333333337</v>
      </c>
      <c r="D4155" s="3">
        <f t="shared" si="64"/>
        <v>43890.833333333336</v>
      </c>
      <c r="E4155">
        <v>0</v>
      </c>
      <c r="F4155">
        <v>0</v>
      </c>
      <c r="G4155">
        <v>0</v>
      </c>
      <c r="H4155">
        <v>0</v>
      </c>
      <c r="I4155">
        <v>5.6239999999999997</v>
      </c>
      <c r="J4155">
        <v>5.3419999999999996</v>
      </c>
      <c r="K4155">
        <v>279.2</v>
      </c>
      <c r="L4155">
        <v>18.16</v>
      </c>
      <c r="M4155">
        <v>9.9469999999999992</v>
      </c>
      <c r="N4155">
        <v>3.7509999999999999</v>
      </c>
      <c r="O4155">
        <v>1.421</v>
      </c>
      <c r="P4155">
        <v>6.4550000000000001</v>
      </c>
      <c r="Q4155">
        <v>6.1829999999999998</v>
      </c>
      <c r="R4155">
        <v>6.3250000000000002</v>
      </c>
      <c r="S4155">
        <v>20.57</v>
      </c>
      <c r="T4155">
        <v>20.13</v>
      </c>
      <c r="U4155">
        <v>20.34</v>
      </c>
      <c r="V4155">
        <v>844</v>
      </c>
      <c r="W4155">
        <v>0</v>
      </c>
      <c r="X4155">
        <v>1029</v>
      </c>
      <c r="Y4155">
        <v>12.77</v>
      </c>
      <c r="Z4155">
        <v>12.7</v>
      </c>
      <c r="AA4155">
        <v>12.74</v>
      </c>
      <c r="AB4155">
        <v>7.4109999999999996</v>
      </c>
      <c r="AC4155">
        <v>2616</v>
      </c>
      <c r="AD4155">
        <v>0</v>
      </c>
      <c r="AE4155">
        <v>0</v>
      </c>
      <c r="AF4155">
        <v>0</v>
      </c>
      <c r="AG4155">
        <v>0</v>
      </c>
      <c r="AH4155">
        <v>-187.5</v>
      </c>
      <c r="AI4155">
        <v>-187.8</v>
      </c>
      <c r="AJ4155">
        <v>-187.7</v>
      </c>
      <c r="AK4155">
        <v>-179.1</v>
      </c>
      <c r="AL4155">
        <v>-179.3</v>
      </c>
      <c r="AM4155">
        <v>-179.2</v>
      </c>
    </row>
    <row r="4156" spans="1:39" x14ac:dyDescent="0.25">
      <c r="A4156" s="4">
        <f>D4156-UNR_Feb2020!C4156</f>
        <v>0</v>
      </c>
      <c r="B4156" s="1">
        <v>43890</v>
      </c>
      <c r="C4156" s="2">
        <v>0.84027777777777779</v>
      </c>
      <c r="D4156" s="3">
        <f t="shared" si="64"/>
        <v>43890.840277777781</v>
      </c>
      <c r="E4156">
        <v>0</v>
      </c>
      <c r="F4156">
        <v>0</v>
      </c>
      <c r="G4156">
        <v>0</v>
      </c>
      <c r="H4156">
        <v>0</v>
      </c>
      <c r="I4156">
        <v>6.58</v>
      </c>
      <c r="J4156">
        <v>6.2850000000000001</v>
      </c>
      <c r="K4156">
        <v>289.60000000000002</v>
      </c>
      <c r="L4156">
        <v>17.079999999999998</v>
      </c>
      <c r="M4156">
        <v>12.25</v>
      </c>
      <c r="N4156">
        <v>3.952</v>
      </c>
      <c r="O4156">
        <v>3.1850000000000001</v>
      </c>
      <c r="P4156">
        <v>6.2850000000000001</v>
      </c>
      <c r="Q4156">
        <v>6.0129999999999999</v>
      </c>
      <c r="R4156">
        <v>6.0979999999999999</v>
      </c>
      <c r="S4156">
        <v>21.15</v>
      </c>
      <c r="T4156">
        <v>20.23</v>
      </c>
      <c r="U4156">
        <v>20.73</v>
      </c>
      <c r="V4156">
        <v>844</v>
      </c>
      <c r="W4156">
        <v>0</v>
      </c>
      <c r="X4156">
        <v>1029</v>
      </c>
      <c r="Y4156">
        <v>12.77</v>
      </c>
      <c r="Z4156">
        <v>12.72</v>
      </c>
      <c r="AA4156">
        <v>12.74</v>
      </c>
      <c r="AB4156">
        <v>7.3049999999999997</v>
      </c>
      <c r="AC4156">
        <v>2616</v>
      </c>
      <c r="AD4156">
        <v>0</v>
      </c>
      <c r="AE4156">
        <v>0</v>
      </c>
      <c r="AF4156">
        <v>0</v>
      </c>
      <c r="AG4156">
        <v>0</v>
      </c>
      <c r="AH4156">
        <v>-187.4</v>
      </c>
      <c r="AI4156">
        <v>-187.7</v>
      </c>
      <c r="AJ4156">
        <v>-187.5</v>
      </c>
      <c r="AK4156">
        <v>-179.1</v>
      </c>
      <c r="AL4156">
        <v>-179.3</v>
      </c>
      <c r="AM4156">
        <v>-179.2</v>
      </c>
    </row>
    <row r="4157" spans="1:39" x14ac:dyDescent="0.25">
      <c r="A4157" s="4">
        <f>D4157-UNR_Feb2020!C4157</f>
        <v>0</v>
      </c>
      <c r="B4157" s="1">
        <v>43890</v>
      </c>
      <c r="C4157" s="2">
        <v>0.84722222222222221</v>
      </c>
      <c r="D4157" s="3">
        <f t="shared" si="64"/>
        <v>43890.847222222219</v>
      </c>
      <c r="E4157">
        <v>0</v>
      </c>
      <c r="F4157">
        <v>0</v>
      </c>
      <c r="G4157">
        <v>0</v>
      </c>
      <c r="H4157">
        <v>0</v>
      </c>
      <c r="I4157">
        <v>6.5</v>
      </c>
      <c r="J4157">
        <v>6.1740000000000004</v>
      </c>
      <c r="K4157">
        <v>286.2</v>
      </c>
      <c r="L4157">
        <v>18.18</v>
      </c>
      <c r="M4157">
        <v>10.29</v>
      </c>
      <c r="N4157">
        <v>3.2770000000000001</v>
      </c>
      <c r="O4157">
        <v>3.0379999999999998</v>
      </c>
      <c r="P4157">
        <v>6.1150000000000002</v>
      </c>
      <c r="Q4157">
        <v>5.9790000000000001</v>
      </c>
      <c r="R4157">
        <v>6.0570000000000004</v>
      </c>
      <c r="S4157">
        <v>21.08</v>
      </c>
      <c r="T4157">
        <v>20.54</v>
      </c>
      <c r="U4157">
        <v>20.83</v>
      </c>
      <c r="V4157">
        <v>844.1</v>
      </c>
      <c r="W4157">
        <v>0</v>
      </c>
      <c r="X4157">
        <v>1029</v>
      </c>
      <c r="Y4157">
        <v>12.77</v>
      </c>
      <c r="Z4157">
        <v>12.7</v>
      </c>
      <c r="AA4157">
        <v>12.73</v>
      </c>
      <c r="AB4157">
        <v>7.2069999999999999</v>
      </c>
      <c r="AC4157">
        <v>2616</v>
      </c>
      <c r="AD4157">
        <v>0</v>
      </c>
      <c r="AE4157">
        <v>0</v>
      </c>
      <c r="AF4157">
        <v>0</v>
      </c>
      <c r="AG4157">
        <v>0</v>
      </c>
      <c r="AH4157">
        <v>-187.2</v>
      </c>
      <c r="AI4157">
        <v>-187.5</v>
      </c>
      <c r="AJ4157">
        <v>-187.3</v>
      </c>
      <c r="AK4157">
        <v>-179</v>
      </c>
      <c r="AL4157">
        <v>-179.2</v>
      </c>
      <c r="AM4157">
        <v>-179.1</v>
      </c>
    </row>
    <row r="4158" spans="1:39" x14ac:dyDescent="0.25">
      <c r="A4158" s="4">
        <f>D4158-UNR_Feb2020!C4158</f>
        <v>0</v>
      </c>
      <c r="B4158" s="1">
        <v>43890</v>
      </c>
      <c r="C4158" s="2">
        <v>0.85416666666666663</v>
      </c>
      <c r="D4158" s="3">
        <f t="shared" si="64"/>
        <v>43890.854166666664</v>
      </c>
      <c r="E4158">
        <v>0</v>
      </c>
      <c r="F4158">
        <v>0</v>
      </c>
      <c r="G4158">
        <v>0</v>
      </c>
      <c r="H4158">
        <v>0</v>
      </c>
      <c r="I4158">
        <v>5.8520000000000003</v>
      </c>
      <c r="J4158">
        <v>5.476</v>
      </c>
      <c r="K4158">
        <v>291.10000000000002</v>
      </c>
      <c r="L4158">
        <v>20.48</v>
      </c>
      <c r="M4158">
        <v>11.61</v>
      </c>
      <c r="N4158">
        <v>4.0780000000000003</v>
      </c>
      <c r="O4158">
        <v>2.1070000000000002</v>
      </c>
      <c r="P4158">
        <v>6.1150000000000002</v>
      </c>
      <c r="Q4158">
        <v>3.7</v>
      </c>
      <c r="R4158">
        <v>5.8620000000000001</v>
      </c>
      <c r="S4158">
        <v>44.21</v>
      </c>
      <c r="T4158">
        <v>21.05</v>
      </c>
      <c r="U4158">
        <v>23.38</v>
      </c>
      <c r="V4158">
        <v>844.2</v>
      </c>
      <c r="W4158">
        <v>0</v>
      </c>
      <c r="X4158">
        <v>1029</v>
      </c>
      <c r="Y4158">
        <v>12.75</v>
      </c>
      <c r="Z4158">
        <v>12.69</v>
      </c>
      <c r="AA4158">
        <v>12.72</v>
      </c>
      <c r="AB4158">
        <v>7.1150000000000002</v>
      </c>
      <c r="AC4158">
        <v>2616</v>
      </c>
      <c r="AD4158">
        <v>0</v>
      </c>
      <c r="AE4158">
        <v>0</v>
      </c>
      <c r="AF4158">
        <v>0</v>
      </c>
      <c r="AG4158">
        <v>0</v>
      </c>
      <c r="AH4158">
        <v>-187.3</v>
      </c>
      <c r="AI4158">
        <v>-187.5</v>
      </c>
      <c r="AJ4158">
        <v>-187.4</v>
      </c>
      <c r="AK4158">
        <v>-179.1</v>
      </c>
      <c r="AL4158">
        <v>-179.2</v>
      </c>
      <c r="AM4158">
        <v>-179.1</v>
      </c>
    </row>
    <row r="4159" spans="1:39" x14ac:dyDescent="0.25">
      <c r="A4159" s="4">
        <f>D4159-UNR_Feb2020!C4159</f>
        <v>0</v>
      </c>
      <c r="B4159" s="1">
        <v>43890</v>
      </c>
      <c r="C4159" s="2">
        <v>0.86111111111111116</v>
      </c>
      <c r="D4159" s="3">
        <f t="shared" si="64"/>
        <v>43890.861111111109</v>
      </c>
      <c r="E4159">
        <v>0</v>
      </c>
      <c r="F4159">
        <v>0</v>
      </c>
      <c r="G4159">
        <v>0</v>
      </c>
      <c r="H4159">
        <v>0</v>
      </c>
      <c r="I4159">
        <v>7.5860000000000003</v>
      </c>
      <c r="J4159">
        <v>6.9779999999999998</v>
      </c>
      <c r="K4159">
        <v>327.39999999999998</v>
      </c>
      <c r="L4159">
        <v>22.99</v>
      </c>
      <c r="M4159">
        <v>13.28</v>
      </c>
      <c r="N4159">
        <v>5.2329999999999997</v>
      </c>
      <c r="O4159">
        <v>2.4009999999999998</v>
      </c>
      <c r="P4159">
        <v>3.6659999999999999</v>
      </c>
      <c r="Q4159">
        <v>1.728</v>
      </c>
      <c r="R4159">
        <v>2.101</v>
      </c>
      <c r="S4159">
        <v>60.36</v>
      </c>
      <c r="T4159">
        <v>44.69</v>
      </c>
      <c r="U4159">
        <v>57.36</v>
      </c>
      <c r="V4159">
        <v>844.4</v>
      </c>
      <c r="W4159">
        <v>0</v>
      </c>
      <c r="X4159">
        <v>1029</v>
      </c>
      <c r="Y4159">
        <v>12.77</v>
      </c>
      <c r="Z4159">
        <v>12.69</v>
      </c>
      <c r="AA4159">
        <v>12.73</v>
      </c>
      <c r="AB4159">
        <v>6.9219999999999997</v>
      </c>
      <c r="AC4159">
        <v>2616</v>
      </c>
      <c r="AD4159">
        <v>0</v>
      </c>
      <c r="AE4159">
        <v>0</v>
      </c>
      <c r="AF4159">
        <v>0</v>
      </c>
      <c r="AG4159">
        <v>0</v>
      </c>
      <c r="AH4159">
        <v>-187.5</v>
      </c>
      <c r="AI4159">
        <v>-187.8</v>
      </c>
      <c r="AJ4159">
        <v>-187.6</v>
      </c>
      <c r="AK4159">
        <v>-179</v>
      </c>
      <c r="AL4159">
        <v>-179.2</v>
      </c>
      <c r="AM4159">
        <v>-179.1</v>
      </c>
    </row>
    <row r="4160" spans="1:39" x14ac:dyDescent="0.25">
      <c r="A4160" s="4">
        <f>D4160-UNR_Feb2020!C4160</f>
        <v>0</v>
      </c>
      <c r="B4160" s="1">
        <v>43890</v>
      </c>
      <c r="C4160" s="2">
        <v>0.86805555555555547</v>
      </c>
      <c r="D4160" s="3">
        <f t="shared" si="64"/>
        <v>43890.868055555555</v>
      </c>
      <c r="E4160">
        <v>0</v>
      </c>
      <c r="F4160">
        <v>0</v>
      </c>
      <c r="G4160">
        <v>0</v>
      </c>
      <c r="H4160">
        <v>0</v>
      </c>
      <c r="I4160">
        <v>9.2539999999999996</v>
      </c>
      <c r="J4160">
        <v>8.8960000000000008</v>
      </c>
      <c r="K4160">
        <v>16.43</v>
      </c>
      <c r="L4160">
        <v>15.95</v>
      </c>
      <c r="M4160">
        <v>15.73</v>
      </c>
      <c r="N4160">
        <v>6.3159999999999998</v>
      </c>
      <c r="O4160">
        <v>3.234</v>
      </c>
      <c r="P4160">
        <v>2.1019999999999999</v>
      </c>
      <c r="Q4160">
        <v>1.762</v>
      </c>
      <c r="R4160">
        <v>1.948</v>
      </c>
      <c r="S4160">
        <v>61.35</v>
      </c>
      <c r="T4160">
        <v>58.19</v>
      </c>
      <c r="U4160">
        <v>59.27</v>
      </c>
      <c r="V4160">
        <v>844.6</v>
      </c>
      <c r="W4160">
        <v>0</v>
      </c>
      <c r="X4160">
        <v>1029</v>
      </c>
      <c r="Y4160">
        <v>12.76</v>
      </c>
      <c r="Z4160">
        <v>12.68</v>
      </c>
      <c r="AA4160">
        <v>12.72</v>
      </c>
      <c r="AB4160">
        <v>6.3440000000000003</v>
      </c>
      <c r="AC4160">
        <v>2616</v>
      </c>
      <c r="AD4160">
        <v>0</v>
      </c>
      <c r="AE4160">
        <v>0</v>
      </c>
      <c r="AF4160">
        <v>0</v>
      </c>
      <c r="AG4160">
        <v>0</v>
      </c>
      <c r="AH4160">
        <v>-187.3</v>
      </c>
      <c r="AI4160">
        <v>-187.8</v>
      </c>
      <c r="AJ4160">
        <v>-187.5</v>
      </c>
      <c r="AK4160">
        <v>-179</v>
      </c>
      <c r="AL4160">
        <v>-179.2</v>
      </c>
      <c r="AM4160">
        <v>-179.1</v>
      </c>
    </row>
    <row r="4161" spans="1:39" x14ac:dyDescent="0.25">
      <c r="A4161" s="4">
        <f>D4161-UNR_Feb2020!C4161</f>
        <v>0</v>
      </c>
      <c r="B4161" s="1">
        <v>43890</v>
      </c>
      <c r="C4161" s="2">
        <v>0.875</v>
      </c>
      <c r="D4161" s="3">
        <f t="shared" si="64"/>
        <v>43890.875</v>
      </c>
      <c r="E4161">
        <v>0</v>
      </c>
      <c r="F4161">
        <v>0</v>
      </c>
      <c r="G4161">
        <v>0</v>
      </c>
      <c r="H4161">
        <v>0</v>
      </c>
      <c r="I4161">
        <v>11.68</v>
      </c>
      <c r="J4161">
        <v>11.5</v>
      </c>
      <c r="K4161">
        <v>23.72</v>
      </c>
      <c r="L4161">
        <v>10.119999999999999</v>
      </c>
      <c r="M4161">
        <v>16.8</v>
      </c>
      <c r="N4161">
        <v>5.1959999999999997</v>
      </c>
      <c r="O4161">
        <v>5.633</v>
      </c>
      <c r="P4161">
        <v>1.831</v>
      </c>
      <c r="Q4161">
        <v>1.258</v>
      </c>
      <c r="R4161">
        <v>1.4370000000000001</v>
      </c>
      <c r="S4161">
        <v>65.819999999999993</v>
      </c>
      <c r="T4161">
        <v>61.35</v>
      </c>
      <c r="U4161">
        <v>64.650000000000006</v>
      </c>
      <c r="V4161">
        <v>844.7</v>
      </c>
      <c r="W4161">
        <v>0</v>
      </c>
      <c r="X4161">
        <v>1029</v>
      </c>
      <c r="Y4161">
        <v>12.74</v>
      </c>
      <c r="Z4161">
        <v>12.67</v>
      </c>
      <c r="AA4161">
        <v>12.71</v>
      </c>
      <c r="AB4161">
        <v>5.6360000000000001</v>
      </c>
      <c r="AC4161">
        <v>2616</v>
      </c>
      <c r="AD4161">
        <v>0</v>
      </c>
      <c r="AE4161">
        <v>0</v>
      </c>
      <c r="AF4161">
        <v>0</v>
      </c>
      <c r="AG4161">
        <v>0</v>
      </c>
      <c r="AH4161">
        <v>-187.3</v>
      </c>
      <c r="AI4161">
        <v>-187.8</v>
      </c>
      <c r="AJ4161">
        <v>-187.6</v>
      </c>
      <c r="AK4161">
        <v>-179</v>
      </c>
      <c r="AL4161">
        <v>-179.2</v>
      </c>
      <c r="AM4161">
        <v>-179</v>
      </c>
    </row>
    <row r="4162" spans="1:39" x14ac:dyDescent="0.25">
      <c r="A4162" s="4">
        <f>D4162-UNR_Feb2020!C4162</f>
        <v>0</v>
      </c>
      <c r="B4162" s="1">
        <v>43890</v>
      </c>
      <c r="C4162" s="2">
        <v>0.88194444444444453</v>
      </c>
      <c r="D4162" s="3">
        <f t="shared" si="64"/>
        <v>43890.881944444445</v>
      </c>
      <c r="E4162">
        <v>0</v>
      </c>
      <c r="F4162">
        <v>0</v>
      </c>
      <c r="G4162">
        <v>0</v>
      </c>
      <c r="H4162">
        <v>0</v>
      </c>
      <c r="I4162">
        <v>9.0530000000000008</v>
      </c>
      <c r="J4162">
        <v>8.8689999999999998</v>
      </c>
      <c r="K4162">
        <v>25.63</v>
      </c>
      <c r="L4162">
        <v>11.62</v>
      </c>
      <c r="M4162">
        <v>12.84</v>
      </c>
      <c r="N4162">
        <v>4.8789999999999996</v>
      </c>
      <c r="O4162">
        <v>3.3809999999999998</v>
      </c>
      <c r="P4162">
        <v>1.639</v>
      </c>
      <c r="Q4162">
        <v>1.2949999999999999</v>
      </c>
      <c r="R4162">
        <v>1.4430000000000001</v>
      </c>
      <c r="S4162">
        <v>65.180000000000007</v>
      </c>
      <c r="T4162">
        <v>63.24</v>
      </c>
      <c r="U4162">
        <v>64.319999999999993</v>
      </c>
      <c r="V4162">
        <v>845.1</v>
      </c>
      <c r="W4162">
        <v>0</v>
      </c>
      <c r="X4162">
        <v>1029</v>
      </c>
      <c r="Y4162">
        <v>12.73</v>
      </c>
      <c r="Z4162">
        <v>12.68</v>
      </c>
      <c r="AA4162">
        <v>12.7</v>
      </c>
      <c r="AB4162">
        <v>4.9660000000000002</v>
      </c>
      <c r="AC4162">
        <v>2616</v>
      </c>
      <c r="AD4162">
        <v>0</v>
      </c>
      <c r="AE4162">
        <v>0</v>
      </c>
      <c r="AF4162">
        <v>0</v>
      </c>
      <c r="AG4162">
        <v>0</v>
      </c>
      <c r="AH4162">
        <v>-187.4</v>
      </c>
      <c r="AI4162">
        <v>-187.8</v>
      </c>
      <c r="AJ4162">
        <v>-187.6</v>
      </c>
      <c r="AK4162">
        <v>-178.9</v>
      </c>
      <c r="AL4162">
        <v>-179.2</v>
      </c>
      <c r="AM4162">
        <v>-179</v>
      </c>
    </row>
    <row r="4163" spans="1:39" x14ac:dyDescent="0.25">
      <c r="A4163" s="4">
        <f>D4163-UNR_Feb2020!C4163</f>
        <v>0</v>
      </c>
      <c r="B4163" s="1">
        <v>43890</v>
      </c>
      <c r="C4163" s="2">
        <v>0.88888888888888884</v>
      </c>
      <c r="D4163" s="3">
        <f t="shared" si="64"/>
        <v>43890.888888888891</v>
      </c>
      <c r="E4163">
        <v>0</v>
      </c>
      <c r="F4163">
        <v>0</v>
      </c>
      <c r="G4163">
        <v>0</v>
      </c>
      <c r="H4163">
        <v>0</v>
      </c>
      <c r="I4163">
        <v>7.4969999999999999</v>
      </c>
      <c r="J4163">
        <v>7.282</v>
      </c>
      <c r="K4163">
        <v>12.61</v>
      </c>
      <c r="L4163">
        <v>13.76</v>
      </c>
      <c r="M4163">
        <v>12.49</v>
      </c>
      <c r="N4163">
        <v>3.2469999999999999</v>
      </c>
      <c r="O4163">
        <v>3.625</v>
      </c>
      <c r="P4163">
        <v>1.5720000000000001</v>
      </c>
      <c r="Q4163">
        <v>1.2989999999999999</v>
      </c>
      <c r="R4163">
        <v>1.42</v>
      </c>
      <c r="S4163">
        <v>64.09</v>
      </c>
      <c r="T4163">
        <v>63.41</v>
      </c>
      <c r="U4163">
        <v>63.79</v>
      </c>
      <c r="V4163">
        <v>845.2</v>
      </c>
      <c r="W4163">
        <v>0</v>
      </c>
      <c r="X4163">
        <v>1029</v>
      </c>
      <c r="Y4163">
        <v>12.75</v>
      </c>
      <c r="Z4163">
        <v>12.69</v>
      </c>
      <c r="AA4163">
        <v>12.72</v>
      </c>
      <c r="AB4163">
        <v>4.4029999999999996</v>
      </c>
      <c r="AC4163">
        <v>2616</v>
      </c>
      <c r="AD4163">
        <v>0</v>
      </c>
      <c r="AE4163">
        <v>0</v>
      </c>
      <c r="AF4163">
        <v>0</v>
      </c>
      <c r="AG4163">
        <v>0</v>
      </c>
      <c r="AH4163">
        <v>-187.5</v>
      </c>
      <c r="AI4163">
        <v>-187.8</v>
      </c>
      <c r="AJ4163">
        <v>-187.6</v>
      </c>
      <c r="AK4163">
        <v>-178.8</v>
      </c>
      <c r="AL4163">
        <v>-179</v>
      </c>
      <c r="AM4163">
        <v>-178.9</v>
      </c>
    </row>
    <row r="4164" spans="1:39" x14ac:dyDescent="0.25">
      <c r="A4164" s="4">
        <f>D4164-UNR_Feb2020!C4164</f>
        <v>0</v>
      </c>
      <c r="B4164" s="1">
        <v>43890</v>
      </c>
      <c r="C4164" s="2">
        <v>0.89583333333333337</v>
      </c>
      <c r="D4164" s="3">
        <f t="shared" ref="D4164:D4178" si="65">B4164+C4164</f>
        <v>43890.895833333336</v>
      </c>
      <c r="E4164">
        <v>0</v>
      </c>
      <c r="F4164">
        <v>0</v>
      </c>
      <c r="G4164">
        <v>0</v>
      </c>
      <c r="H4164">
        <v>0</v>
      </c>
      <c r="I4164">
        <v>6.3170000000000002</v>
      </c>
      <c r="J4164">
        <v>6.0979999999999999</v>
      </c>
      <c r="K4164">
        <v>22.99</v>
      </c>
      <c r="L4164">
        <v>15.22</v>
      </c>
      <c r="M4164">
        <v>10.09</v>
      </c>
      <c r="N4164">
        <v>3.04</v>
      </c>
      <c r="O4164">
        <v>2.4009999999999998</v>
      </c>
      <c r="P4164">
        <v>1.538</v>
      </c>
      <c r="Q4164">
        <v>1.232</v>
      </c>
      <c r="R4164">
        <v>1.367</v>
      </c>
      <c r="S4164">
        <v>64.7</v>
      </c>
      <c r="T4164">
        <v>63.41</v>
      </c>
      <c r="U4164">
        <v>64.23</v>
      </c>
      <c r="V4164">
        <v>845.3</v>
      </c>
      <c r="W4164">
        <v>0</v>
      </c>
      <c r="X4164">
        <v>1029</v>
      </c>
      <c r="Y4164">
        <v>12.75</v>
      </c>
      <c r="Z4164">
        <v>12.68</v>
      </c>
      <c r="AA4164">
        <v>12.71</v>
      </c>
      <c r="AB4164">
        <v>3.976</v>
      </c>
      <c r="AC4164">
        <v>2616</v>
      </c>
      <c r="AD4164">
        <v>0</v>
      </c>
      <c r="AE4164">
        <v>0</v>
      </c>
      <c r="AF4164">
        <v>0</v>
      </c>
      <c r="AG4164">
        <v>0</v>
      </c>
      <c r="AH4164">
        <v>-187.7</v>
      </c>
      <c r="AI4164">
        <v>-188</v>
      </c>
      <c r="AJ4164">
        <v>-187.8</v>
      </c>
      <c r="AK4164">
        <v>-178.9</v>
      </c>
      <c r="AL4164">
        <v>-179</v>
      </c>
      <c r="AM4164">
        <v>-179</v>
      </c>
    </row>
    <row r="4165" spans="1:39" x14ac:dyDescent="0.25">
      <c r="A4165" s="4">
        <f>D4165-UNR_Feb2020!C4165</f>
        <v>0</v>
      </c>
      <c r="B4165" s="1">
        <v>43890</v>
      </c>
      <c r="C4165" s="2">
        <v>0.90277777777777779</v>
      </c>
      <c r="D4165" s="3">
        <f t="shared" si="65"/>
        <v>43890.902777777781</v>
      </c>
      <c r="E4165">
        <v>0</v>
      </c>
      <c r="F4165">
        <v>0</v>
      </c>
      <c r="G4165">
        <v>0</v>
      </c>
      <c r="H4165">
        <v>0</v>
      </c>
      <c r="I4165">
        <v>5.1950000000000003</v>
      </c>
      <c r="J4165">
        <v>5.0110000000000001</v>
      </c>
      <c r="K4165">
        <v>19.010000000000002</v>
      </c>
      <c r="L4165">
        <v>15.07</v>
      </c>
      <c r="M4165">
        <v>8.7219999999999995</v>
      </c>
      <c r="N4165">
        <v>3.5640000000000001</v>
      </c>
      <c r="O4165">
        <v>1.7150000000000001</v>
      </c>
      <c r="P4165">
        <v>1.3680000000000001</v>
      </c>
      <c r="Q4165">
        <v>0.61899999999999999</v>
      </c>
      <c r="R4165">
        <v>0.83299999999999996</v>
      </c>
      <c r="S4165">
        <v>69.709999999999994</v>
      </c>
      <c r="T4165">
        <v>64.23</v>
      </c>
      <c r="U4165">
        <v>67.48</v>
      </c>
      <c r="V4165">
        <v>845.5</v>
      </c>
      <c r="W4165">
        <v>0</v>
      </c>
      <c r="X4165">
        <v>1029</v>
      </c>
      <c r="Y4165">
        <v>12.74</v>
      </c>
      <c r="Z4165">
        <v>12.68</v>
      </c>
      <c r="AA4165">
        <v>12.7</v>
      </c>
      <c r="AB4165">
        <v>3.6469999999999998</v>
      </c>
      <c r="AC4165">
        <v>2616</v>
      </c>
      <c r="AD4165">
        <v>0</v>
      </c>
      <c r="AE4165">
        <v>0</v>
      </c>
      <c r="AF4165">
        <v>0</v>
      </c>
      <c r="AG4165">
        <v>0</v>
      </c>
      <c r="AH4165">
        <v>-187.6</v>
      </c>
      <c r="AI4165">
        <v>-187.9</v>
      </c>
      <c r="AJ4165">
        <v>-187.7</v>
      </c>
      <c r="AK4165">
        <v>-178.9</v>
      </c>
      <c r="AL4165">
        <v>-179.1</v>
      </c>
      <c r="AM4165">
        <v>-179</v>
      </c>
    </row>
    <row r="4166" spans="1:39" x14ac:dyDescent="0.25">
      <c r="A4166" s="4">
        <f>D4166-UNR_Feb2020!C4166</f>
        <v>0</v>
      </c>
      <c r="B4166" s="1">
        <v>43890</v>
      </c>
      <c r="C4166" s="2">
        <v>0.90972222222222221</v>
      </c>
      <c r="D4166" s="3">
        <f t="shared" si="65"/>
        <v>43890.909722222219</v>
      </c>
      <c r="E4166">
        <v>0</v>
      </c>
      <c r="F4166">
        <v>0</v>
      </c>
      <c r="G4166">
        <v>0</v>
      </c>
      <c r="H4166">
        <v>0</v>
      </c>
      <c r="I4166">
        <v>5.843</v>
      </c>
      <c r="J4166">
        <v>5.5880000000000001</v>
      </c>
      <c r="K4166">
        <v>26.33</v>
      </c>
      <c r="L4166">
        <v>16.809999999999999</v>
      </c>
      <c r="M4166">
        <v>9.2579999999999991</v>
      </c>
      <c r="N4166">
        <v>3.0019999999999998</v>
      </c>
      <c r="O4166">
        <v>2.6949999999999998</v>
      </c>
      <c r="P4166">
        <v>0.72099999999999997</v>
      </c>
      <c r="Q4166">
        <v>0.44900000000000001</v>
      </c>
      <c r="R4166">
        <v>0.59399999999999997</v>
      </c>
      <c r="S4166">
        <v>70.66</v>
      </c>
      <c r="T4166">
        <v>69.739999999999995</v>
      </c>
      <c r="U4166">
        <v>70.31</v>
      </c>
      <c r="V4166">
        <v>845.6</v>
      </c>
      <c r="W4166">
        <v>0</v>
      </c>
      <c r="X4166">
        <v>1029</v>
      </c>
      <c r="Y4166">
        <v>12.76</v>
      </c>
      <c r="Z4166">
        <v>12.69</v>
      </c>
      <c r="AA4166">
        <v>12.72</v>
      </c>
      <c r="AB4166">
        <v>3.323</v>
      </c>
      <c r="AC4166">
        <v>2616</v>
      </c>
      <c r="AD4166">
        <v>0</v>
      </c>
      <c r="AE4166">
        <v>0</v>
      </c>
      <c r="AF4166">
        <v>0</v>
      </c>
      <c r="AG4166">
        <v>0</v>
      </c>
      <c r="AH4166">
        <v>-187.7</v>
      </c>
      <c r="AI4166">
        <v>-187.9</v>
      </c>
      <c r="AJ4166">
        <v>-187.8</v>
      </c>
      <c r="AK4166">
        <v>-178.9</v>
      </c>
      <c r="AL4166">
        <v>-179.1</v>
      </c>
      <c r="AM4166">
        <v>-179</v>
      </c>
    </row>
    <row r="4167" spans="1:39" x14ac:dyDescent="0.25">
      <c r="A4167" s="4">
        <f>D4167-UNR_Feb2020!C4167</f>
        <v>0</v>
      </c>
      <c r="B4167" s="1">
        <v>43890</v>
      </c>
      <c r="C4167" s="2">
        <v>0.91666666666666663</v>
      </c>
      <c r="D4167" s="3">
        <f t="shared" si="65"/>
        <v>43890.916666666664</v>
      </c>
      <c r="E4167">
        <v>0</v>
      </c>
      <c r="F4167">
        <v>0</v>
      </c>
      <c r="G4167">
        <v>0</v>
      </c>
      <c r="H4167">
        <v>0</v>
      </c>
      <c r="I4167">
        <v>7.9660000000000002</v>
      </c>
      <c r="J4167">
        <v>7.77</v>
      </c>
      <c r="K4167">
        <v>4.2460000000000004</v>
      </c>
      <c r="L4167">
        <v>12.7</v>
      </c>
      <c r="M4167">
        <v>11.95</v>
      </c>
      <c r="N4167">
        <v>3.7189999999999999</v>
      </c>
      <c r="O4167">
        <v>3.97</v>
      </c>
      <c r="P4167">
        <v>0.61899999999999999</v>
      </c>
      <c r="Q4167">
        <v>7.0000000000000001E-3</v>
      </c>
      <c r="R4167">
        <v>0.33</v>
      </c>
      <c r="S4167">
        <v>72.53</v>
      </c>
      <c r="T4167">
        <v>69.260000000000005</v>
      </c>
      <c r="U4167">
        <v>70.16</v>
      </c>
      <c r="V4167">
        <v>845.5</v>
      </c>
      <c r="W4167">
        <v>0</v>
      </c>
      <c r="X4167">
        <v>1029</v>
      </c>
      <c r="Y4167">
        <v>12.76</v>
      </c>
      <c r="Z4167">
        <v>12.7</v>
      </c>
      <c r="AA4167">
        <v>12.72</v>
      </c>
      <c r="AB4167">
        <v>3.036</v>
      </c>
      <c r="AC4167">
        <v>2616</v>
      </c>
      <c r="AD4167">
        <v>0</v>
      </c>
      <c r="AE4167">
        <v>0</v>
      </c>
      <c r="AF4167">
        <v>0</v>
      </c>
      <c r="AG4167">
        <v>0</v>
      </c>
      <c r="AH4167">
        <v>-187.7</v>
      </c>
      <c r="AI4167">
        <v>-188</v>
      </c>
      <c r="AJ4167">
        <v>-187.8</v>
      </c>
      <c r="AK4167">
        <v>-178.8</v>
      </c>
      <c r="AL4167">
        <v>-179</v>
      </c>
      <c r="AM4167">
        <v>-178.9</v>
      </c>
    </row>
    <row r="4168" spans="1:39" x14ac:dyDescent="0.25">
      <c r="A4168" s="4">
        <f>D4168-UNR_Feb2020!C4168</f>
        <v>0</v>
      </c>
      <c r="B4168" s="1">
        <v>43890</v>
      </c>
      <c r="C4168" s="2">
        <v>0.92361111111111116</v>
      </c>
      <c r="D4168" s="3">
        <f t="shared" si="65"/>
        <v>43890.923611111109</v>
      </c>
      <c r="E4168">
        <v>0</v>
      </c>
      <c r="F4168">
        <v>0</v>
      </c>
      <c r="G4168">
        <v>0</v>
      </c>
      <c r="H4168">
        <v>0</v>
      </c>
      <c r="I4168">
        <v>8.6319999999999997</v>
      </c>
      <c r="J4168">
        <v>8.36</v>
      </c>
      <c r="K4168">
        <v>359.7</v>
      </c>
      <c r="L4168">
        <v>14.35</v>
      </c>
      <c r="M4168">
        <v>12.1</v>
      </c>
      <c r="N4168">
        <v>3.758</v>
      </c>
      <c r="O4168">
        <v>3.4790000000000001</v>
      </c>
      <c r="P4168">
        <v>7.0000000000000001E-3</v>
      </c>
      <c r="Q4168">
        <v>-0.63590000000000002</v>
      </c>
      <c r="R4168">
        <v>-0.32990000000000003</v>
      </c>
      <c r="S4168">
        <v>79.27</v>
      </c>
      <c r="T4168">
        <v>72.56</v>
      </c>
      <c r="U4168">
        <v>76.31</v>
      </c>
      <c r="V4168">
        <v>845.4</v>
      </c>
      <c r="W4168">
        <v>0</v>
      </c>
      <c r="X4168">
        <v>1029</v>
      </c>
      <c r="Y4168">
        <v>12.83</v>
      </c>
      <c r="Z4168">
        <v>12.63</v>
      </c>
      <c r="AA4168">
        <v>12.72</v>
      </c>
      <c r="AB4168">
        <v>2.7280000000000002</v>
      </c>
      <c r="AC4168">
        <v>2616</v>
      </c>
      <c r="AD4168">
        <v>0</v>
      </c>
      <c r="AE4168">
        <v>0</v>
      </c>
      <c r="AF4168">
        <v>0</v>
      </c>
      <c r="AG4168">
        <v>0</v>
      </c>
      <c r="AH4168">
        <v>-187.9</v>
      </c>
      <c r="AI4168">
        <v>-188.1</v>
      </c>
      <c r="AJ4168">
        <v>-187.9</v>
      </c>
      <c r="AK4168">
        <v>-178.9</v>
      </c>
      <c r="AL4168">
        <v>-179.1</v>
      </c>
      <c r="AM4168">
        <v>-179</v>
      </c>
    </row>
    <row r="4169" spans="1:39" x14ac:dyDescent="0.25">
      <c r="A4169" s="4">
        <f>D4169-UNR_Feb2020!C4169</f>
        <v>0</v>
      </c>
      <c r="B4169" s="1">
        <v>43890</v>
      </c>
      <c r="C4169" s="2">
        <v>0.93055555555555547</v>
      </c>
      <c r="D4169" s="3">
        <f t="shared" si="65"/>
        <v>43890.930555555555</v>
      </c>
      <c r="E4169">
        <v>0</v>
      </c>
      <c r="F4169">
        <v>0</v>
      </c>
      <c r="G4169">
        <v>0</v>
      </c>
      <c r="H4169">
        <v>0</v>
      </c>
      <c r="I4169">
        <v>7.5549999999999997</v>
      </c>
      <c r="J4169">
        <v>7.2690000000000001</v>
      </c>
      <c r="K4169">
        <v>345.2</v>
      </c>
      <c r="L4169">
        <v>15.7</v>
      </c>
      <c r="M4169">
        <v>12.49</v>
      </c>
      <c r="N4169">
        <v>4.5970000000000004</v>
      </c>
      <c r="O4169">
        <v>2.2050000000000001</v>
      </c>
      <c r="P4169">
        <v>-0.53290000000000004</v>
      </c>
      <c r="Q4169">
        <v>-1.1779999999999999</v>
      </c>
      <c r="R4169">
        <v>-0.8619</v>
      </c>
      <c r="S4169">
        <v>84.2</v>
      </c>
      <c r="T4169">
        <v>79.31</v>
      </c>
      <c r="U4169">
        <v>81.8</v>
      </c>
      <c r="V4169">
        <v>845.5</v>
      </c>
      <c r="W4169">
        <v>0</v>
      </c>
      <c r="X4169">
        <v>1029</v>
      </c>
      <c r="Y4169">
        <v>12.74</v>
      </c>
      <c r="Z4169">
        <v>12.68</v>
      </c>
      <c r="AA4169">
        <v>12.71</v>
      </c>
      <c r="AB4169">
        <v>2.355</v>
      </c>
      <c r="AC4169">
        <v>2616</v>
      </c>
      <c r="AD4169">
        <v>0</v>
      </c>
      <c r="AE4169">
        <v>0</v>
      </c>
      <c r="AF4169">
        <v>0</v>
      </c>
      <c r="AG4169">
        <v>0</v>
      </c>
      <c r="AH4169">
        <v>-187.7</v>
      </c>
      <c r="AI4169">
        <v>-188.1</v>
      </c>
      <c r="AJ4169">
        <v>-187.8</v>
      </c>
      <c r="AK4169">
        <v>-178.8</v>
      </c>
      <c r="AL4169">
        <v>-179</v>
      </c>
      <c r="AM4169">
        <v>-178.9</v>
      </c>
    </row>
    <row r="4170" spans="1:39" x14ac:dyDescent="0.25">
      <c r="A4170" s="4">
        <f>D4170-UNR_Feb2020!C4170</f>
        <v>0</v>
      </c>
      <c r="B4170" s="1">
        <v>43890</v>
      </c>
      <c r="C4170" s="2">
        <v>0.9375</v>
      </c>
      <c r="D4170" s="3">
        <f t="shared" si="65"/>
        <v>43890.9375</v>
      </c>
      <c r="E4170">
        <v>0</v>
      </c>
      <c r="F4170">
        <v>0</v>
      </c>
      <c r="G4170">
        <v>0</v>
      </c>
      <c r="H4170">
        <v>0</v>
      </c>
      <c r="I4170">
        <v>6.5179999999999998</v>
      </c>
      <c r="J4170">
        <v>6.2809999999999997</v>
      </c>
      <c r="K4170">
        <v>343.7</v>
      </c>
      <c r="L4170">
        <v>15.44</v>
      </c>
      <c r="M4170">
        <v>10.24</v>
      </c>
      <c r="N4170">
        <v>3.194</v>
      </c>
      <c r="O4170">
        <v>2.6459999999999999</v>
      </c>
      <c r="P4170">
        <v>-1.1080000000000001</v>
      </c>
      <c r="Q4170">
        <v>-1.3460000000000001</v>
      </c>
      <c r="R4170">
        <v>-1.1879999999999999</v>
      </c>
      <c r="S4170">
        <v>86.7</v>
      </c>
      <c r="T4170">
        <v>84.2</v>
      </c>
      <c r="U4170">
        <v>85.6</v>
      </c>
      <c r="V4170">
        <v>845.6</v>
      </c>
      <c r="W4170">
        <v>0</v>
      </c>
      <c r="X4170">
        <v>1029</v>
      </c>
      <c r="Y4170">
        <v>12.77</v>
      </c>
      <c r="Z4170">
        <v>12.69</v>
      </c>
      <c r="AA4170">
        <v>12.73</v>
      </c>
      <c r="AB4170">
        <v>1.929</v>
      </c>
      <c r="AC4170">
        <v>2616</v>
      </c>
      <c r="AD4170">
        <v>0</v>
      </c>
      <c r="AE4170">
        <v>0</v>
      </c>
      <c r="AF4170">
        <v>0</v>
      </c>
      <c r="AG4170">
        <v>0</v>
      </c>
      <c r="AH4170">
        <v>-187.8</v>
      </c>
      <c r="AI4170">
        <v>-188.1</v>
      </c>
      <c r="AJ4170">
        <v>-187.9</v>
      </c>
      <c r="AK4170">
        <v>-178.7</v>
      </c>
      <c r="AL4170">
        <v>-178.9</v>
      </c>
      <c r="AM4170">
        <v>-178.8</v>
      </c>
    </row>
    <row r="4171" spans="1:39" x14ac:dyDescent="0.25">
      <c r="A4171" s="4">
        <f>D4171-UNR_Feb2020!C4171</f>
        <v>0</v>
      </c>
      <c r="B4171" s="1">
        <v>43890</v>
      </c>
      <c r="C4171" s="2">
        <v>0.94444444444444453</v>
      </c>
      <c r="D4171" s="3">
        <f t="shared" si="65"/>
        <v>43890.944444444445</v>
      </c>
      <c r="E4171">
        <v>0</v>
      </c>
      <c r="F4171">
        <v>0</v>
      </c>
      <c r="G4171">
        <v>0</v>
      </c>
      <c r="H4171">
        <v>0</v>
      </c>
      <c r="I4171">
        <v>5.8959999999999999</v>
      </c>
      <c r="J4171">
        <v>5.7089999999999996</v>
      </c>
      <c r="K4171">
        <v>345.5</v>
      </c>
      <c r="L4171">
        <v>14.46</v>
      </c>
      <c r="M4171">
        <v>8.8689999999999998</v>
      </c>
      <c r="N4171">
        <v>2.6419999999999999</v>
      </c>
      <c r="O4171">
        <v>2.6459999999999999</v>
      </c>
      <c r="P4171">
        <v>-1.2769999999999999</v>
      </c>
      <c r="Q4171">
        <v>-1.647</v>
      </c>
      <c r="R4171">
        <v>-1.4350000000000001</v>
      </c>
      <c r="S4171">
        <v>88.5</v>
      </c>
      <c r="T4171">
        <v>86.7</v>
      </c>
      <c r="U4171">
        <v>87.6</v>
      </c>
      <c r="V4171">
        <v>845.8</v>
      </c>
      <c r="W4171">
        <v>0</v>
      </c>
      <c r="X4171">
        <v>1029</v>
      </c>
      <c r="Y4171">
        <v>12.78</v>
      </c>
      <c r="Z4171">
        <v>12.71</v>
      </c>
      <c r="AA4171">
        <v>12.74</v>
      </c>
      <c r="AB4171">
        <v>1.5409999999999999</v>
      </c>
      <c r="AC4171">
        <v>2616</v>
      </c>
      <c r="AD4171">
        <v>0</v>
      </c>
      <c r="AE4171">
        <v>0</v>
      </c>
      <c r="AF4171">
        <v>0</v>
      </c>
      <c r="AG4171">
        <v>0</v>
      </c>
      <c r="AH4171">
        <v>-187.7</v>
      </c>
      <c r="AI4171">
        <v>-188.2</v>
      </c>
      <c r="AJ4171">
        <v>-187.9</v>
      </c>
      <c r="AK4171">
        <v>-178.6</v>
      </c>
      <c r="AL4171">
        <v>-178.9</v>
      </c>
      <c r="AM4171">
        <v>-178.8</v>
      </c>
    </row>
    <row r="4172" spans="1:39" x14ac:dyDescent="0.25">
      <c r="A4172" s="4">
        <f>D4172-UNR_Feb2020!C4172</f>
        <v>0</v>
      </c>
      <c r="B4172" s="1">
        <v>43890</v>
      </c>
      <c r="C4172" s="2">
        <v>0.95138888888888884</v>
      </c>
      <c r="D4172" s="3">
        <f t="shared" si="65"/>
        <v>43890.951388888891</v>
      </c>
      <c r="E4172">
        <v>0</v>
      </c>
      <c r="F4172">
        <v>0</v>
      </c>
      <c r="G4172">
        <v>0</v>
      </c>
      <c r="H4172">
        <v>0</v>
      </c>
      <c r="I4172">
        <v>5.6239999999999997</v>
      </c>
      <c r="J4172">
        <v>5.3959999999999999</v>
      </c>
      <c r="K4172">
        <v>343.7</v>
      </c>
      <c r="L4172">
        <v>16.260000000000002</v>
      </c>
      <c r="M4172">
        <v>8.8689999999999998</v>
      </c>
      <c r="N4172">
        <v>2.9</v>
      </c>
      <c r="O4172">
        <v>2.7440000000000002</v>
      </c>
      <c r="P4172">
        <v>-1.579</v>
      </c>
      <c r="Q4172">
        <v>-1.8160000000000001</v>
      </c>
      <c r="R4172">
        <v>-1.6950000000000001</v>
      </c>
      <c r="S4172">
        <v>90.2</v>
      </c>
      <c r="T4172">
        <v>88.5</v>
      </c>
      <c r="U4172">
        <v>89.4</v>
      </c>
      <c r="V4172">
        <v>845.9</v>
      </c>
      <c r="W4172">
        <v>0</v>
      </c>
      <c r="X4172">
        <v>1029</v>
      </c>
      <c r="Y4172">
        <v>12.79</v>
      </c>
      <c r="Z4172">
        <v>12.72</v>
      </c>
      <c r="AA4172">
        <v>12.76</v>
      </c>
      <c r="AB4172">
        <v>1.194</v>
      </c>
      <c r="AC4172">
        <v>2616</v>
      </c>
      <c r="AD4172">
        <v>0</v>
      </c>
      <c r="AE4172">
        <v>0</v>
      </c>
      <c r="AF4172">
        <v>0</v>
      </c>
      <c r="AG4172">
        <v>0</v>
      </c>
      <c r="AH4172">
        <v>-187.8</v>
      </c>
      <c r="AI4172">
        <v>-188.1</v>
      </c>
      <c r="AJ4172">
        <v>-187.9</v>
      </c>
      <c r="AK4172">
        <v>-178.6</v>
      </c>
      <c r="AL4172">
        <v>-178.8</v>
      </c>
      <c r="AM4172">
        <v>-178.7</v>
      </c>
    </row>
    <row r="4173" spans="1:39" x14ac:dyDescent="0.25">
      <c r="A4173" s="4">
        <f>D4173-UNR_Feb2020!C4173</f>
        <v>0</v>
      </c>
      <c r="B4173" s="1">
        <v>43890</v>
      </c>
      <c r="C4173" s="2">
        <v>0.95833333333333337</v>
      </c>
      <c r="D4173" s="3">
        <f t="shared" si="65"/>
        <v>43890.958333333336</v>
      </c>
      <c r="E4173">
        <v>0</v>
      </c>
      <c r="F4173">
        <v>0</v>
      </c>
      <c r="G4173">
        <v>0</v>
      </c>
      <c r="H4173">
        <v>0</v>
      </c>
      <c r="I4173">
        <v>5.391</v>
      </c>
      <c r="J4173">
        <v>5.1950000000000003</v>
      </c>
      <c r="K4173">
        <v>347.5</v>
      </c>
      <c r="L4173">
        <v>15.48</v>
      </c>
      <c r="M4173">
        <v>8.673</v>
      </c>
      <c r="N4173">
        <v>2.73</v>
      </c>
      <c r="O4173">
        <v>2.8420000000000001</v>
      </c>
      <c r="P4173">
        <v>-1.782</v>
      </c>
      <c r="Q4173">
        <v>-2.02</v>
      </c>
      <c r="R4173">
        <v>-1.893</v>
      </c>
      <c r="S4173">
        <v>91.3</v>
      </c>
      <c r="T4173">
        <v>90.1</v>
      </c>
      <c r="U4173">
        <v>90.8</v>
      </c>
      <c r="V4173">
        <v>845.9</v>
      </c>
      <c r="W4173">
        <v>0</v>
      </c>
      <c r="X4173">
        <v>1029</v>
      </c>
      <c r="Y4173">
        <v>12.79</v>
      </c>
      <c r="Z4173">
        <v>12.7</v>
      </c>
      <c r="AA4173">
        <v>12.75</v>
      </c>
      <c r="AB4173">
        <v>0.88100000000000001</v>
      </c>
      <c r="AC4173">
        <v>2616</v>
      </c>
      <c r="AD4173">
        <v>0</v>
      </c>
      <c r="AE4173">
        <v>0</v>
      </c>
      <c r="AF4173">
        <v>0</v>
      </c>
      <c r="AG4173">
        <v>0</v>
      </c>
      <c r="AH4173">
        <v>-187.9</v>
      </c>
      <c r="AI4173">
        <v>-188.1</v>
      </c>
      <c r="AJ4173">
        <v>-188</v>
      </c>
      <c r="AK4173">
        <v>-178.6</v>
      </c>
      <c r="AL4173">
        <v>-178.8</v>
      </c>
      <c r="AM4173">
        <v>-178.7</v>
      </c>
    </row>
    <row r="4174" spans="1:39" x14ac:dyDescent="0.25">
      <c r="A4174" s="4">
        <f>D4174-UNR_Feb2020!C4174</f>
        <v>0</v>
      </c>
      <c r="B4174" s="1">
        <v>43890</v>
      </c>
      <c r="C4174" s="2">
        <v>0.96527777777777779</v>
      </c>
      <c r="D4174" s="3">
        <f t="shared" si="65"/>
        <v>43890.965277777781</v>
      </c>
      <c r="E4174">
        <v>0</v>
      </c>
      <c r="F4174">
        <v>0</v>
      </c>
      <c r="G4174">
        <v>0</v>
      </c>
      <c r="H4174">
        <v>0</v>
      </c>
      <c r="I4174">
        <v>5.9279999999999999</v>
      </c>
      <c r="J4174">
        <v>5.7759999999999998</v>
      </c>
      <c r="K4174">
        <v>343</v>
      </c>
      <c r="L4174">
        <v>12.99</v>
      </c>
      <c r="M4174">
        <v>9.3569999999999993</v>
      </c>
      <c r="N4174">
        <v>2.6480000000000001</v>
      </c>
      <c r="O4174">
        <v>3.234</v>
      </c>
      <c r="P4174">
        <v>-1.952</v>
      </c>
      <c r="Q4174">
        <v>-2.2250000000000001</v>
      </c>
      <c r="R4174">
        <v>-2.101</v>
      </c>
      <c r="S4174">
        <v>92.3</v>
      </c>
      <c r="T4174">
        <v>91.3</v>
      </c>
      <c r="U4174">
        <v>91.8</v>
      </c>
      <c r="V4174">
        <v>845.8</v>
      </c>
      <c r="W4174">
        <v>0</v>
      </c>
      <c r="X4174">
        <v>1029</v>
      </c>
      <c r="Y4174">
        <v>12.78</v>
      </c>
      <c r="Z4174">
        <v>12.71</v>
      </c>
      <c r="AA4174">
        <v>12.75</v>
      </c>
      <c r="AB4174">
        <v>0.58599999999999997</v>
      </c>
      <c r="AC4174">
        <v>2616</v>
      </c>
      <c r="AD4174">
        <v>0</v>
      </c>
      <c r="AE4174">
        <v>0</v>
      </c>
      <c r="AF4174">
        <v>0</v>
      </c>
      <c r="AG4174">
        <v>0</v>
      </c>
      <c r="AH4174">
        <v>-188</v>
      </c>
      <c r="AI4174">
        <v>-188.3</v>
      </c>
      <c r="AJ4174">
        <v>-188.1</v>
      </c>
      <c r="AK4174">
        <v>-178.7</v>
      </c>
      <c r="AL4174">
        <v>-178.8</v>
      </c>
      <c r="AM4174">
        <v>-178.8</v>
      </c>
    </row>
    <row r="4175" spans="1:39" x14ac:dyDescent="0.25">
      <c r="A4175" s="4">
        <f>D4175-UNR_Feb2020!C4175</f>
        <v>0</v>
      </c>
      <c r="B4175" s="1">
        <v>43890</v>
      </c>
      <c r="C4175" s="2">
        <v>0.97222222222222221</v>
      </c>
      <c r="D4175" s="3">
        <f t="shared" si="65"/>
        <v>43890.972222222219</v>
      </c>
      <c r="E4175">
        <v>0</v>
      </c>
      <c r="F4175">
        <v>0</v>
      </c>
      <c r="G4175">
        <v>0</v>
      </c>
      <c r="H4175">
        <v>0</v>
      </c>
      <c r="I4175">
        <v>4.819</v>
      </c>
      <c r="J4175">
        <v>4.6269999999999998</v>
      </c>
      <c r="K4175">
        <v>339.4</v>
      </c>
      <c r="L4175">
        <v>16.12</v>
      </c>
      <c r="M4175">
        <v>8.0329999999999995</v>
      </c>
      <c r="N4175">
        <v>2.782</v>
      </c>
      <c r="O4175">
        <v>1.8129999999999999</v>
      </c>
      <c r="P4175">
        <v>-2.0539999999999998</v>
      </c>
      <c r="Q4175">
        <v>-2.2930000000000001</v>
      </c>
      <c r="R4175">
        <v>-2.1789999999999998</v>
      </c>
      <c r="S4175">
        <v>92.9</v>
      </c>
      <c r="T4175">
        <v>92.2</v>
      </c>
      <c r="U4175">
        <v>92.6</v>
      </c>
      <c r="V4175">
        <v>845.9</v>
      </c>
      <c r="W4175">
        <v>0</v>
      </c>
      <c r="X4175">
        <v>1029</v>
      </c>
      <c r="Y4175">
        <v>12.79</v>
      </c>
      <c r="Z4175">
        <v>12.72</v>
      </c>
      <c r="AA4175">
        <v>12.76</v>
      </c>
      <c r="AB4175">
        <v>0.33700000000000002</v>
      </c>
      <c r="AC4175">
        <v>2616</v>
      </c>
      <c r="AD4175">
        <v>0</v>
      </c>
      <c r="AE4175">
        <v>0</v>
      </c>
      <c r="AF4175">
        <v>0</v>
      </c>
      <c r="AG4175">
        <v>0</v>
      </c>
      <c r="AH4175">
        <v>-187.9</v>
      </c>
      <c r="AI4175">
        <v>-188.1</v>
      </c>
      <c r="AJ4175">
        <v>-188</v>
      </c>
      <c r="AK4175">
        <v>-178.6</v>
      </c>
      <c r="AL4175">
        <v>-178.8</v>
      </c>
      <c r="AM4175">
        <v>-178.7</v>
      </c>
    </row>
    <row r="4176" spans="1:39" x14ac:dyDescent="0.25">
      <c r="A4176" s="4">
        <f>D4176-UNR_Feb2020!C4176</f>
        <v>0</v>
      </c>
      <c r="B4176" s="1">
        <v>43890</v>
      </c>
      <c r="C4176" s="2">
        <v>0.97916666666666663</v>
      </c>
      <c r="D4176" s="3">
        <f t="shared" si="65"/>
        <v>43890.979166666664</v>
      </c>
      <c r="E4176">
        <v>0</v>
      </c>
      <c r="F4176">
        <v>0</v>
      </c>
      <c r="G4176">
        <v>0</v>
      </c>
      <c r="H4176">
        <v>0</v>
      </c>
      <c r="I4176">
        <v>5.91</v>
      </c>
      <c r="J4176">
        <v>5.7530000000000001</v>
      </c>
      <c r="K4176">
        <v>340.6</v>
      </c>
      <c r="L4176">
        <v>13.08</v>
      </c>
      <c r="M4176">
        <v>8.4760000000000009</v>
      </c>
      <c r="N4176">
        <v>2.887</v>
      </c>
      <c r="O4176">
        <v>2.3029999999999999</v>
      </c>
      <c r="P4176">
        <v>-2.2240000000000002</v>
      </c>
      <c r="Q4176">
        <v>-2.4929999999999999</v>
      </c>
      <c r="R4176">
        <v>-2.3450000000000002</v>
      </c>
      <c r="S4176">
        <v>93.4</v>
      </c>
      <c r="T4176">
        <v>92.9</v>
      </c>
      <c r="U4176">
        <v>93.1</v>
      </c>
      <c r="V4176">
        <v>845.8</v>
      </c>
      <c r="W4176">
        <v>0</v>
      </c>
      <c r="X4176">
        <v>1029</v>
      </c>
      <c r="Y4176">
        <v>12.8</v>
      </c>
      <c r="Z4176">
        <v>12.73</v>
      </c>
      <c r="AA4176">
        <v>12.76</v>
      </c>
      <c r="AB4176">
        <v>0.121</v>
      </c>
      <c r="AC4176">
        <v>2616</v>
      </c>
      <c r="AD4176">
        <v>0</v>
      </c>
      <c r="AE4176">
        <v>0</v>
      </c>
      <c r="AF4176">
        <v>0</v>
      </c>
      <c r="AG4176">
        <v>0</v>
      </c>
      <c r="AH4176">
        <v>-187.9</v>
      </c>
      <c r="AI4176">
        <v>-188.1</v>
      </c>
      <c r="AJ4176">
        <v>-188</v>
      </c>
      <c r="AK4176">
        <v>-178.7</v>
      </c>
      <c r="AL4176">
        <v>-178.9</v>
      </c>
      <c r="AM4176">
        <v>-178.8</v>
      </c>
    </row>
    <row r="4177" spans="1:39" x14ac:dyDescent="0.25">
      <c r="A4177" s="4">
        <f>D4177-UNR_Feb2020!C4177</f>
        <v>0</v>
      </c>
      <c r="B4177" s="1">
        <v>43890</v>
      </c>
      <c r="C4177" s="2">
        <v>0.98611111111111116</v>
      </c>
      <c r="D4177" s="3">
        <f t="shared" si="65"/>
        <v>43890.986111111109</v>
      </c>
      <c r="E4177">
        <v>0</v>
      </c>
      <c r="F4177">
        <v>0</v>
      </c>
      <c r="G4177">
        <v>0</v>
      </c>
      <c r="H4177">
        <v>0</v>
      </c>
      <c r="I4177">
        <v>5.6150000000000002</v>
      </c>
      <c r="J4177">
        <v>5.4539999999999997</v>
      </c>
      <c r="K4177">
        <v>339.3</v>
      </c>
      <c r="L4177">
        <v>13.78</v>
      </c>
      <c r="M4177">
        <v>9.4550000000000001</v>
      </c>
      <c r="N4177">
        <v>3.2069999999999999</v>
      </c>
      <c r="O4177">
        <v>1.764</v>
      </c>
      <c r="P4177">
        <v>-2.3570000000000002</v>
      </c>
      <c r="Q4177">
        <v>-2.6269999999999998</v>
      </c>
      <c r="R4177">
        <v>-2.48</v>
      </c>
      <c r="S4177">
        <v>93.6</v>
      </c>
      <c r="T4177">
        <v>93.3</v>
      </c>
      <c r="U4177">
        <v>93.5</v>
      </c>
      <c r="V4177">
        <v>845.9</v>
      </c>
      <c r="W4177">
        <v>0</v>
      </c>
      <c r="X4177">
        <v>1029</v>
      </c>
      <c r="Y4177">
        <v>12.78</v>
      </c>
      <c r="Z4177">
        <v>12.71</v>
      </c>
      <c r="AA4177">
        <v>12.75</v>
      </c>
      <c r="AB4177">
        <v>-7.399E-2</v>
      </c>
      <c r="AC4177">
        <v>2616</v>
      </c>
      <c r="AD4177">
        <v>0</v>
      </c>
      <c r="AE4177">
        <v>0</v>
      </c>
      <c r="AF4177">
        <v>0</v>
      </c>
      <c r="AG4177">
        <v>0</v>
      </c>
      <c r="AH4177">
        <v>-187.9</v>
      </c>
      <c r="AI4177">
        <v>-188.2</v>
      </c>
      <c r="AJ4177">
        <v>-188</v>
      </c>
      <c r="AK4177">
        <v>-178.7</v>
      </c>
      <c r="AL4177">
        <v>-178.9</v>
      </c>
      <c r="AM4177">
        <v>-178.8</v>
      </c>
    </row>
    <row r="4178" spans="1:39" x14ac:dyDescent="0.25">
      <c r="A4178" s="4">
        <f>D4178-UNR_Feb2020!C4178</f>
        <v>0</v>
      </c>
      <c r="B4178" s="1">
        <v>43890</v>
      </c>
      <c r="C4178" s="2">
        <v>0.99305555555555547</v>
      </c>
      <c r="D4178" s="3">
        <f t="shared" si="65"/>
        <v>43890.993055555555</v>
      </c>
      <c r="E4178">
        <v>0</v>
      </c>
      <c r="F4178">
        <v>0</v>
      </c>
      <c r="G4178">
        <v>0</v>
      </c>
      <c r="H4178">
        <v>0</v>
      </c>
      <c r="I4178">
        <v>4.1710000000000003</v>
      </c>
      <c r="J4178">
        <v>4.0190000000000001</v>
      </c>
      <c r="K4178">
        <v>333.5</v>
      </c>
      <c r="L4178">
        <v>15.41</v>
      </c>
      <c r="M4178">
        <v>7.7430000000000003</v>
      </c>
      <c r="N4178">
        <v>2.9209999999999998</v>
      </c>
      <c r="O4178">
        <v>1.5189999999999999</v>
      </c>
      <c r="P4178">
        <v>-2.3879999999999999</v>
      </c>
      <c r="Q4178">
        <v>-2.6269999999999998</v>
      </c>
      <c r="R4178">
        <v>-2.516</v>
      </c>
      <c r="S4178">
        <v>93.6</v>
      </c>
      <c r="T4178">
        <v>93.5</v>
      </c>
      <c r="U4178">
        <v>93.6</v>
      </c>
      <c r="V4178">
        <v>845.8</v>
      </c>
      <c r="W4178">
        <v>0</v>
      </c>
      <c r="X4178">
        <v>1029</v>
      </c>
      <c r="Y4178">
        <v>12.78</v>
      </c>
      <c r="Z4178">
        <v>12.69</v>
      </c>
      <c r="AA4178">
        <v>12.73</v>
      </c>
      <c r="AB4178">
        <v>-0.25290000000000001</v>
      </c>
      <c r="AC4178">
        <v>2616</v>
      </c>
      <c r="AD4178">
        <v>0</v>
      </c>
      <c r="AE4178">
        <v>0</v>
      </c>
      <c r="AF4178">
        <v>0</v>
      </c>
      <c r="AG4178">
        <v>0</v>
      </c>
      <c r="AH4178">
        <v>-188</v>
      </c>
      <c r="AI4178">
        <v>-188.2</v>
      </c>
      <c r="AJ4178">
        <v>-188.1</v>
      </c>
      <c r="AK4178">
        <v>-178.7</v>
      </c>
      <c r="AL4178">
        <v>-178.9</v>
      </c>
      <c r="AM4178">
        <v>-178.8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4A7F5-ACCA-4469-AE72-4C6AE00951B6}">
  <dimension ref="A1:A4177"/>
  <sheetViews>
    <sheetView workbookViewId="0">
      <pane xSplit="13800" ySplit="6000" topLeftCell="A4161"/>
      <selection activeCell="A2" sqref="A2"/>
      <selection pane="topRight" activeCell="C1" sqref="C1"/>
      <selection pane="bottomLeft" activeCell="A20" sqref="A20"/>
      <selection pane="bottomRight" activeCell="C4161" sqref="C4161"/>
    </sheetView>
  </sheetViews>
  <sheetFormatPr defaultRowHeight="15" x14ac:dyDescent="0.25"/>
  <cols>
    <col min="1" max="1" width="17" style="3" customWidth="1"/>
  </cols>
  <sheetData>
    <row r="1" spans="1:1" x14ac:dyDescent="0.25">
      <c r="A1" s="3" t="str">
        <f>DRI_Feb2020!D4</f>
        <v>Day and Time</v>
      </c>
    </row>
    <row r="2" spans="1:1" x14ac:dyDescent="0.25">
      <c r="A2" s="3">
        <f>DRI_Feb2020!D5</f>
        <v>43862</v>
      </c>
    </row>
    <row r="3" spans="1:1" x14ac:dyDescent="0.25">
      <c r="A3" s="3">
        <f>DRI_Feb2020!D6</f>
        <v>43862.006944444445</v>
      </c>
    </row>
    <row r="4" spans="1:1" x14ac:dyDescent="0.25">
      <c r="A4" s="3">
        <f>DRI_Feb2020!D7</f>
        <v>43862.013888888891</v>
      </c>
    </row>
    <row r="5" spans="1:1" x14ac:dyDescent="0.25">
      <c r="A5" s="3">
        <f>DRI_Feb2020!D8</f>
        <v>43862.020833333336</v>
      </c>
    </row>
    <row r="6" spans="1:1" x14ac:dyDescent="0.25">
      <c r="A6" s="3">
        <f>DRI_Feb2020!D9</f>
        <v>43862.027777777781</v>
      </c>
    </row>
    <row r="7" spans="1:1" x14ac:dyDescent="0.25">
      <c r="A7" s="3">
        <f>DRI_Feb2020!D10</f>
        <v>43862.034722222219</v>
      </c>
    </row>
    <row r="8" spans="1:1" x14ac:dyDescent="0.25">
      <c r="A8" s="3">
        <f>DRI_Feb2020!D11</f>
        <v>43862.041666666664</v>
      </c>
    </row>
    <row r="9" spans="1:1" x14ac:dyDescent="0.25">
      <c r="A9" s="3">
        <f>DRI_Feb2020!D12</f>
        <v>43862.048611111109</v>
      </c>
    </row>
    <row r="10" spans="1:1" x14ac:dyDescent="0.25">
      <c r="A10" s="3">
        <f>DRI_Feb2020!D13</f>
        <v>43862.055555555555</v>
      </c>
    </row>
    <row r="11" spans="1:1" x14ac:dyDescent="0.25">
      <c r="A11" s="3">
        <f>DRI_Feb2020!D14</f>
        <v>43862.0625</v>
      </c>
    </row>
    <row r="12" spans="1:1" x14ac:dyDescent="0.25">
      <c r="A12" s="3">
        <f>DRI_Feb2020!D15</f>
        <v>43862.069444444445</v>
      </c>
    </row>
    <row r="13" spans="1:1" x14ac:dyDescent="0.25">
      <c r="A13" s="3">
        <f>DRI_Feb2020!D16</f>
        <v>43862.076388888891</v>
      </c>
    </row>
    <row r="14" spans="1:1" x14ac:dyDescent="0.25">
      <c r="A14" s="3">
        <f>DRI_Feb2020!D17</f>
        <v>43862.083333333336</v>
      </c>
    </row>
    <row r="15" spans="1:1" x14ac:dyDescent="0.25">
      <c r="A15" s="3">
        <f>DRI_Feb2020!D18</f>
        <v>43862.090277777781</v>
      </c>
    </row>
    <row r="16" spans="1:1" x14ac:dyDescent="0.25">
      <c r="A16" s="3">
        <f>DRI_Feb2020!D19</f>
        <v>43862.097222222219</v>
      </c>
    </row>
    <row r="17" spans="1:1" x14ac:dyDescent="0.25">
      <c r="A17" s="3">
        <f>DRI_Feb2020!D20</f>
        <v>43862.104166666664</v>
      </c>
    </row>
    <row r="18" spans="1:1" x14ac:dyDescent="0.25">
      <c r="A18" s="3">
        <f>DRI_Feb2020!D21</f>
        <v>43862.111111111109</v>
      </c>
    </row>
    <row r="19" spans="1:1" x14ac:dyDescent="0.25">
      <c r="A19" s="3">
        <f>DRI_Feb2020!D22</f>
        <v>43862.118055555555</v>
      </c>
    </row>
    <row r="20" spans="1:1" x14ac:dyDescent="0.25">
      <c r="A20" s="3">
        <f>DRI_Feb2020!D23</f>
        <v>43862.125</v>
      </c>
    </row>
    <row r="21" spans="1:1" x14ac:dyDescent="0.25">
      <c r="A21" s="3">
        <f>DRI_Feb2020!D24</f>
        <v>43862.131944444445</v>
      </c>
    </row>
    <row r="22" spans="1:1" x14ac:dyDescent="0.25">
      <c r="A22" s="3">
        <f>DRI_Feb2020!D25</f>
        <v>43862.138888888891</v>
      </c>
    </row>
    <row r="23" spans="1:1" x14ac:dyDescent="0.25">
      <c r="A23" s="3">
        <f>DRI_Feb2020!D26</f>
        <v>43862.145833333336</v>
      </c>
    </row>
    <row r="24" spans="1:1" x14ac:dyDescent="0.25">
      <c r="A24" s="3">
        <f>DRI_Feb2020!D27</f>
        <v>43862.152777777781</v>
      </c>
    </row>
    <row r="25" spans="1:1" x14ac:dyDescent="0.25">
      <c r="A25" s="3">
        <f>DRI_Feb2020!D28</f>
        <v>43862.159722222219</v>
      </c>
    </row>
    <row r="26" spans="1:1" x14ac:dyDescent="0.25">
      <c r="A26" s="3">
        <f>DRI_Feb2020!D29</f>
        <v>43862.166666666664</v>
      </c>
    </row>
    <row r="27" spans="1:1" x14ac:dyDescent="0.25">
      <c r="A27" s="3">
        <f>DRI_Feb2020!D30</f>
        <v>43862.173611111109</v>
      </c>
    </row>
    <row r="28" spans="1:1" x14ac:dyDescent="0.25">
      <c r="A28" s="3">
        <f>DRI_Feb2020!D31</f>
        <v>43862.180555555555</v>
      </c>
    </row>
    <row r="29" spans="1:1" x14ac:dyDescent="0.25">
      <c r="A29" s="3">
        <f>DRI_Feb2020!D32</f>
        <v>43862.1875</v>
      </c>
    </row>
    <row r="30" spans="1:1" x14ac:dyDescent="0.25">
      <c r="A30" s="3">
        <f>DRI_Feb2020!D33</f>
        <v>43862.194444444445</v>
      </c>
    </row>
    <row r="31" spans="1:1" x14ac:dyDescent="0.25">
      <c r="A31" s="3">
        <f>DRI_Feb2020!D34</f>
        <v>43862.201388888891</v>
      </c>
    </row>
    <row r="32" spans="1:1" x14ac:dyDescent="0.25">
      <c r="A32" s="3">
        <f>DRI_Feb2020!D35</f>
        <v>43862.208333333336</v>
      </c>
    </row>
    <row r="33" spans="1:1" x14ac:dyDescent="0.25">
      <c r="A33" s="3">
        <f>DRI_Feb2020!D36</f>
        <v>43862.215277777781</v>
      </c>
    </row>
    <row r="34" spans="1:1" x14ac:dyDescent="0.25">
      <c r="A34" s="3">
        <f>DRI_Feb2020!D37</f>
        <v>43862.222222222219</v>
      </c>
    </row>
    <row r="35" spans="1:1" x14ac:dyDescent="0.25">
      <c r="A35" s="3">
        <f>DRI_Feb2020!D38</f>
        <v>43862.229166666664</v>
      </c>
    </row>
    <row r="36" spans="1:1" x14ac:dyDescent="0.25">
      <c r="A36" s="3">
        <f>DRI_Feb2020!D39</f>
        <v>43862.236111111109</v>
      </c>
    </row>
    <row r="37" spans="1:1" x14ac:dyDescent="0.25">
      <c r="A37" s="3">
        <f>DRI_Feb2020!D40</f>
        <v>43862.243055555555</v>
      </c>
    </row>
    <row r="38" spans="1:1" x14ac:dyDescent="0.25">
      <c r="A38" s="3">
        <f>DRI_Feb2020!D41</f>
        <v>43862.25</v>
      </c>
    </row>
    <row r="39" spans="1:1" x14ac:dyDescent="0.25">
      <c r="A39" s="3">
        <f>DRI_Feb2020!D42</f>
        <v>43862.256944444445</v>
      </c>
    </row>
    <row r="40" spans="1:1" x14ac:dyDescent="0.25">
      <c r="A40" s="3">
        <f>DRI_Feb2020!D43</f>
        <v>43862.263888888891</v>
      </c>
    </row>
    <row r="41" spans="1:1" x14ac:dyDescent="0.25">
      <c r="A41" s="3">
        <f>DRI_Feb2020!D44</f>
        <v>43862.270833333336</v>
      </c>
    </row>
    <row r="42" spans="1:1" x14ac:dyDescent="0.25">
      <c r="A42" s="3">
        <f>DRI_Feb2020!D45</f>
        <v>43862.277777777781</v>
      </c>
    </row>
    <row r="43" spans="1:1" x14ac:dyDescent="0.25">
      <c r="A43" s="3">
        <f>DRI_Feb2020!D46</f>
        <v>43862.284722222219</v>
      </c>
    </row>
    <row r="44" spans="1:1" x14ac:dyDescent="0.25">
      <c r="A44" s="3">
        <f>DRI_Feb2020!D47</f>
        <v>43862.291666666664</v>
      </c>
    </row>
    <row r="45" spans="1:1" x14ac:dyDescent="0.25">
      <c r="A45" s="3">
        <f>DRI_Feb2020!D48</f>
        <v>43862.298611111109</v>
      </c>
    </row>
    <row r="46" spans="1:1" x14ac:dyDescent="0.25">
      <c r="A46" s="3">
        <f>DRI_Feb2020!D49</f>
        <v>43862.305555555555</v>
      </c>
    </row>
    <row r="47" spans="1:1" x14ac:dyDescent="0.25">
      <c r="A47" s="3">
        <f>DRI_Feb2020!D50</f>
        <v>43862.3125</v>
      </c>
    </row>
    <row r="48" spans="1:1" x14ac:dyDescent="0.25">
      <c r="A48" s="3">
        <f>DRI_Feb2020!D51</f>
        <v>43862.319444444445</v>
      </c>
    </row>
    <row r="49" spans="1:1" x14ac:dyDescent="0.25">
      <c r="A49" s="3">
        <f>DRI_Feb2020!D52</f>
        <v>43862.326388888891</v>
      </c>
    </row>
    <row r="50" spans="1:1" x14ac:dyDescent="0.25">
      <c r="A50" s="3">
        <f>DRI_Feb2020!D53</f>
        <v>43862.333333333336</v>
      </c>
    </row>
    <row r="51" spans="1:1" x14ac:dyDescent="0.25">
      <c r="A51" s="3">
        <f>DRI_Feb2020!D54</f>
        <v>43862.340277777781</v>
      </c>
    </row>
    <row r="52" spans="1:1" x14ac:dyDescent="0.25">
      <c r="A52" s="3">
        <f>DRI_Feb2020!D55</f>
        <v>43862.347222222219</v>
      </c>
    </row>
    <row r="53" spans="1:1" x14ac:dyDescent="0.25">
      <c r="A53" s="3">
        <f>DRI_Feb2020!D56</f>
        <v>43862.354166666664</v>
      </c>
    </row>
    <row r="54" spans="1:1" x14ac:dyDescent="0.25">
      <c r="A54" s="3">
        <f>DRI_Feb2020!D57</f>
        <v>43862.361111111109</v>
      </c>
    </row>
    <row r="55" spans="1:1" x14ac:dyDescent="0.25">
      <c r="A55" s="3">
        <f>DRI_Feb2020!D58</f>
        <v>43862.368055555555</v>
      </c>
    </row>
    <row r="56" spans="1:1" x14ac:dyDescent="0.25">
      <c r="A56" s="3">
        <f>DRI_Feb2020!D59</f>
        <v>43862.375</v>
      </c>
    </row>
    <row r="57" spans="1:1" x14ac:dyDescent="0.25">
      <c r="A57" s="3">
        <f>DRI_Feb2020!D60</f>
        <v>43862.381944444445</v>
      </c>
    </row>
    <row r="58" spans="1:1" x14ac:dyDescent="0.25">
      <c r="A58" s="3">
        <f>DRI_Feb2020!D61</f>
        <v>43862.388888888891</v>
      </c>
    </row>
    <row r="59" spans="1:1" x14ac:dyDescent="0.25">
      <c r="A59" s="3">
        <f>DRI_Feb2020!D62</f>
        <v>43862.395833333336</v>
      </c>
    </row>
    <row r="60" spans="1:1" x14ac:dyDescent="0.25">
      <c r="A60" s="3">
        <f>DRI_Feb2020!D63</f>
        <v>43862.402777777781</v>
      </c>
    </row>
    <row r="61" spans="1:1" x14ac:dyDescent="0.25">
      <c r="A61" s="3">
        <f>DRI_Feb2020!D64</f>
        <v>43862.409722222219</v>
      </c>
    </row>
    <row r="62" spans="1:1" x14ac:dyDescent="0.25">
      <c r="A62" s="3">
        <f>DRI_Feb2020!D65</f>
        <v>43862.416666666664</v>
      </c>
    </row>
    <row r="63" spans="1:1" x14ac:dyDescent="0.25">
      <c r="A63" s="3">
        <f>DRI_Feb2020!D66</f>
        <v>43862.423611111109</v>
      </c>
    </row>
    <row r="64" spans="1:1" x14ac:dyDescent="0.25">
      <c r="A64" s="3">
        <f>DRI_Feb2020!D67</f>
        <v>43862.430555555555</v>
      </c>
    </row>
    <row r="65" spans="1:1" x14ac:dyDescent="0.25">
      <c r="A65" s="3">
        <f>DRI_Feb2020!D68</f>
        <v>43862.4375</v>
      </c>
    </row>
    <row r="66" spans="1:1" x14ac:dyDescent="0.25">
      <c r="A66" s="3">
        <f>DRI_Feb2020!D69</f>
        <v>43862.444444444445</v>
      </c>
    </row>
    <row r="67" spans="1:1" x14ac:dyDescent="0.25">
      <c r="A67" s="3">
        <f>DRI_Feb2020!D70</f>
        <v>43862.451388888891</v>
      </c>
    </row>
    <row r="68" spans="1:1" x14ac:dyDescent="0.25">
      <c r="A68" s="3">
        <f>DRI_Feb2020!D71</f>
        <v>43862.458333333336</v>
      </c>
    </row>
    <row r="69" spans="1:1" x14ac:dyDescent="0.25">
      <c r="A69" s="3">
        <f>DRI_Feb2020!D72</f>
        <v>43862.465277777781</v>
      </c>
    </row>
    <row r="70" spans="1:1" x14ac:dyDescent="0.25">
      <c r="A70" s="3">
        <f>DRI_Feb2020!D73</f>
        <v>43862.472222222219</v>
      </c>
    </row>
    <row r="71" spans="1:1" x14ac:dyDescent="0.25">
      <c r="A71" s="3">
        <f>DRI_Feb2020!D74</f>
        <v>43862.479166666664</v>
      </c>
    </row>
    <row r="72" spans="1:1" x14ac:dyDescent="0.25">
      <c r="A72" s="3">
        <f>DRI_Feb2020!D75</f>
        <v>43862.486111111109</v>
      </c>
    </row>
    <row r="73" spans="1:1" x14ac:dyDescent="0.25">
      <c r="A73" s="3">
        <f>DRI_Feb2020!D76</f>
        <v>43862.493055555555</v>
      </c>
    </row>
    <row r="74" spans="1:1" x14ac:dyDescent="0.25">
      <c r="A74" s="3">
        <f>DRI_Feb2020!D77</f>
        <v>43862.5</v>
      </c>
    </row>
    <row r="75" spans="1:1" x14ac:dyDescent="0.25">
      <c r="A75" s="3">
        <f>DRI_Feb2020!D78</f>
        <v>43862.506944444445</v>
      </c>
    </row>
    <row r="76" spans="1:1" x14ac:dyDescent="0.25">
      <c r="A76" s="3">
        <f>DRI_Feb2020!D79</f>
        <v>43862.513888888891</v>
      </c>
    </row>
    <row r="77" spans="1:1" x14ac:dyDescent="0.25">
      <c r="A77" s="3">
        <f>DRI_Feb2020!D80</f>
        <v>43862.520833333336</v>
      </c>
    </row>
    <row r="78" spans="1:1" x14ac:dyDescent="0.25">
      <c r="A78" s="3">
        <f>DRI_Feb2020!D81</f>
        <v>43862.527777777781</v>
      </c>
    </row>
    <row r="79" spans="1:1" x14ac:dyDescent="0.25">
      <c r="A79" s="3">
        <f>DRI_Feb2020!D82</f>
        <v>43862.534722222219</v>
      </c>
    </row>
    <row r="80" spans="1:1" x14ac:dyDescent="0.25">
      <c r="A80" s="3">
        <f>DRI_Feb2020!D83</f>
        <v>43862.541666666664</v>
      </c>
    </row>
    <row r="81" spans="1:1" x14ac:dyDescent="0.25">
      <c r="A81" s="3">
        <f>DRI_Feb2020!D84</f>
        <v>43862.548611111109</v>
      </c>
    </row>
    <row r="82" spans="1:1" x14ac:dyDescent="0.25">
      <c r="A82" s="3">
        <f>DRI_Feb2020!D85</f>
        <v>43862.555555555555</v>
      </c>
    </row>
    <row r="83" spans="1:1" x14ac:dyDescent="0.25">
      <c r="A83" s="3">
        <f>DRI_Feb2020!D86</f>
        <v>43862.5625</v>
      </c>
    </row>
    <row r="84" spans="1:1" x14ac:dyDescent="0.25">
      <c r="A84" s="3">
        <f>DRI_Feb2020!D87</f>
        <v>43862.569444444445</v>
      </c>
    </row>
    <row r="85" spans="1:1" x14ac:dyDescent="0.25">
      <c r="A85" s="3">
        <f>DRI_Feb2020!D88</f>
        <v>43862.576388888891</v>
      </c>
    </row>
    <row r="86" spans="1:1" x14ac:dyDescent="0.25">
      <c r="A86" s="3">
        <f>DRI_Feb2020!D89</f>
        <v>43862.583333333336</v>
      </c>
    </row>
    <row r="87" spans="1:1" x14ac:dyDescent="0.25">
      <c r="A87" s="3">
        <f>DRI_Feb2020!D90</f>
        <v>43862.590277777781</v>
      </c>
    </row>
    <row r="88" spans="1:1" x14ac:dyDescent="0.25">
      <c r="A88" s="3">
        <f>DRI_Feb2020!D91</f>
        <v>43862.597222222219</v>
      </c>
    </row>
    <row r="89" spans="1:1" x14ac:dyDescent="0.25">
      <c r="A89" s="3">
        <f>DRI_Feb2020!D92</f>
        <v>43862.604166666664</v>
      </c>
    </row>
    <row r="90" spans="1:1" x14ac:dyDescent="0.25">
      <c r="A90" s="3">
        <f>DRI_Feb2020!D93</f>
        <v>43862.611111111109</v>
      </c>
    </row>
    <row r="91" spans="1:1" x14ac:dyDescent="0.25">
      <c r="A91" s="3">
        <f>DRI_Feb2020!D94</f>
        <v>43862.618055555555</v>
      </c>
    </row>
    <row r="92" spans="1:1" x14ac:dyDescent="0.25">
      <c r="A92" s="3">
        <f>DRI_Feb2020!D95</f>
        <v>43862.625</v>
      </c>
    </row>
    <row r="93" spans="1:1" x14ac:dyDescent="0.25">
      <c r="A93" s="3">
        <f>DRI_Feb2020!D96</f>
        <v>43862.631944444445</v>
      </c>
    </row>
    <row r="94" spans="1:1" x14ac:dyDescent="0.25">
      <c r="A94" s="3">
        <f>DRI_Feb2020!D97</f>
        <v>43862.638888888891</v>
      </c>
    </row>
    <row r="95" spans="1:1" x14ac:dyDescent="0.25">
      <c r="A95" s="3">
        <f>DRI_Feb2020!D98</f>
        <v>43862.645833333336</v>
      </c>
    </row>
    <row r="96" spans="1:1" x14ac:dyDescent="0.25">
      <c r="A96" s="3">
        <f>DRI_Feb2020!D99</f>
        <v>43862.652777777781</v>
      </c>
    </row>
    <row r="97" spans="1:1" x14ac:dyDescent="0.25">
      <c r="A97" s="3">
        <f>DRI_Feb2020!D100</f>
        <v>43862.659722222219</v>
      </c>
    </row>
    <row r="98" spans="1:1" x14ac:dyDescent="0.25">
      <c r="A98" s="3">
        <f>DRI_Feb2020!D101</f>
        <v>43862.666666666664</v>
      </c>
    </row>
    <row r="99" spans="1:1" x14ac:dyDescent="0.25">
      <c r="A99" s="3">
        <f>DRI_Feb2020!D102</f>
        <v>43862.673611111109</v>
      </c>
    </row>
    <row r="100" spans="1:1" x14ac:dyDescent="0.25">
      <c r="A100" s="3">
        <f>DRI_Feb2020!D103</f>
        <v>43862.680555555555</v>
      </c>
    </row>
    <row r="101" spans="1:1" x14ac:dyDescent="0.25">
      <c r="A101" s="3">
        <f>DRI_Feb2020!D104</f>
        <v>43862.6875</v>
      </c>
    </row>
    <row r="102" spans="1:1" x14ac:dyDescent="0.25">
      <c r="A102" s="3">
        <f>DRI_Feb2020!D105</f>
        <v>43862.694444444445</v>
      </c>
    </row>
    <row r="103" spans="1:1" x14ac:dyDescent="0.25">
      <c r="A103" s="3">
        <f>DRI_Feb2020!D106</f>
        <v>43862.701388888891</v>
      </c>
    </row>
    <row r="104" spans="1:1" x14ac:dyDescent="0.25">
      <c r="A104" s="3">
        <f>DRI_Feb2020!D107</f>
        <v>43862.708333333336</v>
      </c>
    </row>
    <row r="105" spans="1:1" x14ac:dyDescent="0.25">
      <c r="A105" s="3">
        <f>DRI_Feb2020!D108</f>
        <v>43862.715277777781</v>
      </c>
    </row>
    <row r="106" spans="1:1" x14ac:dyDescent="0.25">
      <c r="A106" s="3">
        <f>DRI_Feb2020!D109</f>
        <v>43862.722222222219</v>
      </c>
    </row>
    <row r="107" spans="1:1" x14ac:dyDescent="0.25">
      <c r="A107" s="3">
        <f>DRI_Feb2020!D110</f>
        <v>43862.729166666664</v>
      </c>
    </row>
    <row r="108" spans="1:1" x14ac:dyDescent="0.25">
      <c r="A108" s="3">
        <f>DRI_Feb2020!D111</f>
        <v>43862.736111111109</v>
      </c>
    </row>
    <row r="109" spans="1:1" x14ac:dyDescent="0.25">
      <c r="A109" s="3">
        <f>DRI_Feb2020!D112</f>
        <v>43862.743055555555</v>
      </c>
    </row>
    <row r="110" spans="1:1" x14ac:dyDescent="0.25">
      <c r="A110" s="3">
        <f>DRI_Feb2020!D113</f>
        <v>43862.75</v>
      </c>
    </row>
    <row r="111" spans="1:1" x14ac:dyDescent="0.25">
      <c r="A111" s="3">
        <f>DRI_Feb2020!D114</f>
        <v>43862.756944444445</v>
      </c>
    </row>
    <row r="112" spans="1:1" x14ac:dyDescent="0.25">
      <c r="A112" s="3">
        <f>DRI_Feb2020!D115</f>
        <v>43862.763888888891</v>
      </c>
    </row>
    <row r="113" spans="1:1" x14ac:dyDescent="0.25">
      <c r="A113" s="3">
        <f>DRI_Feb2020!D116</f>
        <v>43862.770833333336</v>
      </c>
    </row>
    <row r="114" spans="1:1" x14ac:dyDescent="0.25">
      <c r="A114" s="3">
        <f>DRI_Feb2020!D117</f>
        <v>43862.777777777781</v>
      </c>
    </row>
    <row r="115" spans="1:1" x14ac:dyDescent="0.25">
      <c r="A115" s="3">
        <f>DRI_Feb2020!D118</f>
        <v>43862.784722222219</v>
      </c>
    </row>
    <row r="116" spans="1:1" x14ac:dyDescent="0.25">
      <c r="A116" s="3">
        <f>DRI_Feb2020!D119</f>
        <v>43862.791666666664</v>
      </c>
    </row>
    <row r="117" spans="1:1" x14ac:dyDescent="0.25">
      <c r="A117" s="3">
        <f>DRI_Feb2020!D120</f>
        <v>43862.798611111109</v>
      </c>
    </row>
    <row r="118" spans="1:1" x14ac:dyDescent="0.25">
      <c r="A118" s="3">
        <f>DRI_Feb2020!D121</f>
        <v>43862.805555555555</v>
      </c>
    </row>
    <row r="119" spans="1:1" x14ac:dyDescent="0.25">
      <c r="A119" s="3">
        <f>DRI_Feb2020!D122</f>
        <v>43862.8125</v>
      </c>
    </row>
    <row r="120" spans="1:1" x14ac:dyDescent="0.25">
      <c r="A120" s="3">
        <f>DRI_Feb2020!D123</f>
        <v>43862.819444444445</v>
      </c>
    </row>
    <row r="121" spans="1:1" x14ac:dyDescent="0.25">
      <c r="A121" s="3">
        <f>DRI_Feb2020!D124</f>
        <v>43862.826388888891</v>
      </c>
    </row>
    <row r="122" spans="1:1" x14ac:dyDescent="0.25">
      <c r="A122" s="3">
        <f>DRI_Feb2020!D125</f>
        <v>43862.833333333336</v>
      </c>
    </row>
    <row r="123" spans="1:1" x14ac:dyDescent="0.25">
      <c r="A123" s="3">
        <f>DRI_Feb2020!D126</f>
        <v>43862.840277777781</v>
      </c>
    </row>
    <row r="124" spans="1:1" x14ac:dyDescent="0.25">
      <c r="A124" s="3">
        <f>DRI_Feb2020!D127</f>
        <v>43862.847222222219</v>
      </c>
    </row>
    <row r="125" spans="1:1" x14ac:dyDescent="0.25">
      <c r="A125" s="3">
        <f>DRI_Feb2020!D128</f>
        <v>43862.854166666664</v>
      </c>
    </row>
    <row r="126" spans="1:1" x14ac:dyDescent="0.25">
      <c r="A126" s="3">
        <f>DRI_Feb2020!D129</f>
        <v>43862.861111111109</v>
      </c>
    </row>
    <row r="127" spans="1:1" x14ac:dyDescent="0.25">
      <c r="A127" s="3">
        <f>DRI_Feb2020!D130</f>
        <v>43862.868055555555</v>
      </c>
    </row>
    <row r="128" spans="1:1" x14ac:dyDescent="0.25">
      <c r="A128" s="3">
        <f>DRI_Feb2020!D131</f>
        <v>43862.875</v>
      </c>
    </row>
    <row r="129" spans="1:1" x14ac:dyDescent="0.25">
      <c r="A129" s="3">
        <f>DRI_Feb2020!D132</f>
        <v>43862.881944444445</v>
      </c>
    </row>
    <row r="130" spans="1:1" x14ac:dyDescent="0.25">
      <c r="A130" s="3">
        <f>DRI_Feb2020!D133</f>
        <v>43862.888888888891</v>
      </c>
    </row>
    <row r="131" spans="1:1" x14ac:dyDescent="0.25">
      <c r="A131" s="3">
        <f>DRI_Feb2020!D134</f>
        <v>43862.895833333336</v>
      </c>
    </row>
    <row r="132" spans="1:1" x14ac:dyDescent="0.25">
      <c r="A132" s="3">
        <f>DRI_Feb2020!D135</f>
        <v>43862.902777777781</v>
      </c>
    </row>
    <row r="133" spans="1:1" x14ac:dyDescent="0.25">
      <c r="A133" s="3">
        <f>DRI_Feb2020!D136</f>
        <v>43862.909722222219</v>
      </c>
    </row>
    <row r="134" spans="1:1" x14ac:dyDescent="0.25">
      <c r="A134" s="3">
        <f>DRI_Feb2020!D137</f>
        <v>43862.916666666664</v>
      </c>
    </row>
    <row r="135" spans="1:1" x14ac:dyDescent="0.25">
      <c r="A135" s="3">
        <f>DRI_Feb2020!D138</f>
        <v>43862.923611111109</v>
      </c>
    </row>
    <row r="136" spans="1:1" x14ac:dyDescent="0.25">
      <c r="A136" s="3">
        <f>DRI_Feb2020!D139</f>
        <v>43862.930555555555</v>
      </c>
    </row>
    <row r="137" spans="1:1" x14ac:dyDescent="0.25">
      <c r="A137" s="3">
        <f>DRI_Feb2020!D140</f>
        <v>43862.9375</v>
      </c>
    </row>
    <row r="138" spans="1:1" x14ac:dyDescent="0.25">
      <c r="A138" s="3">
        <f>DRI_Feb2020!D141</f>
        <v>43862.944444444445</v>
      </c>
    </row>
    <row r="139" spans="1:1" x14ac:dyDescent="0.25">
      <c r="A139" s="3">
        <f>DRI_Feb2020!D142</f>
        <v>43862.951388888891</v>
      </c>
    </row>
    <row r="140" spans="1:1" x14ac:dyDescent="0.25">
      <c r="A140" s="3">
        <f>DRI_Feb2020!D143</f>
        <v>43862.958333333336</v>
      </c>
    </row>
    <row r="141" spans="1:1" x14ac:dyDescent="0.25">
      <c r="A141" s="3">
        <f>DRI_Feb2020!D144</f>
        <v>43862.965277777781</v>
      </c>
    </row>
    <row r="142" spans="1:1" x14ac:dyDescent="0.25">
      <c r="A142" s="3">
        <f>DRI_Feb2020!D145</f>
        <v>43862.972222222219</v>
      </c>
    </row>
    <row r="143" spans="1:1" x14ac:dyDescent="0.25">
      <c r="A143" s="3">
        <f>DRI_Feb2020!D146</f>
        <v>43862.979166666664</v>
      </c>
    </row>
    <row r="144" spans="1:1" x14ac:dyDescent="0.25">
      <c r="A144" s="3">
        <f>DRI_Feb2020!D147</f>
        <v>43862.986111111109</v>
      </c>
    </row>
    <row r="145" spans="1:1" x14ac:dyDescent="0.25">
      <c r="A145" s="3">
        <f>DRI_Feb2020!D148</f>
        <v>43862.993055555555</v>
      </c>
    </row>
    <row r="146" spans="1:1" x14ac:dyDescent="0.25">
      <c r="A146" s="3">
        <f>DRI_Feb2020!D149</f>
        <v>43863</v>
      </c>
    </row>
    <row r="147" spans="1:1" x14ac:dyDescent="0.25">
      <c r="A147" s="3">
        <f>DRI_Feb2020!D150</f>
        <v>43863.006944444445</v>
      </c>
    </row>
    <row r="148" spans="1:1" x14ac:dyDescent="0.25">
      <c r="A148" s="3">
        <f>DRI_Feb2020!D151</f>
        <v>43863.013888888891</v>
      </c>
    </row>
    <row r="149" spans="1:1" x14ac:dyDescent="0.25">
      <c r="A149" s="3">
        <f>DRI_Feb2020!D152</f>
        <v>43863.020833333336</v>
      </c>
    </row>
    <row r="150" spans="1:1" x14ac:dyDescent="0.25">
      <c r="A150" s="3">
        <f>DRI_Feb2020!D153</f>
        <v>43863.027777777781</v>
      </c>
    </row>
    <row r="151" spans="1:1" x14ac:dyDescent="0.25">
      <c r="A151" s="3">
        <f>DRI_Feb2020!D154</f>
        <v>43863.034722222219</v>
      </c>
    </row>
    <row r="152" spans="1:1" x14ac:dyDescent="0.25">
      <c r="A152" s="3">
        <f>DRI_Feb2020!D155</f>
        <v>43863.041666666664</v>
      </c>
    </row>
    <row r="153" spans="1:1" x14ac:dyDescent="0.25">
      <c r="A153" s="3">
        <f>DRI_Feb2020!D156</f>
        <v>43863.048611111109</v>
      </c>
    </row>
    <row r="154" spans="1:1" x14ac:dyDescent="0.25">
      <c r="A154" s="3">
        <f>DRI_Feb2020!D157</f>
        <v>43863.055555555555</v>
      </c>
    </row>
    <row r="155" spans="1:1" x14ac:dyDescent="0.25">
      <c r="A155" s="3">
        <f>DRI_Feb2020!D158</f>
        <v>43863.0625</v>
      </c>
    </row>
    <row r="156" spans="1:1" x14ac:dyDescent="0.25">
      <c r="A156" s="3">
        <f>DRI_Feb2020!D159</f>
        <v>43863.069444444445</v>
      </c>
    </row>
    <row r="157" spans="1:1" x14ac:dyDescent="0.25">
      <c r="A157" s="3">
        <f>DRI_Feb2020!D160</f>
        <v>43863.076388888891</v>
      </c>
    </row>
    <row r="158" spans="1:1" x14ac:dyDescent="0.25">
      <c r="A158" s="3">
        <f>DRI_Feb2020!D161</f>
        <v>43863.083333333336</v>
      </c>
    </row>
    <row r="159" spans="1:1" x14ac:dyDescent="0.25">
      <c r="A159" s="3">
        <f>DRI_Feb2020!D162</f>
        <v>43863.090277777781</v>
      </c>
    </row>
    <row r="160" spans="1:1" x14ac:dyDescent="0.25">
      <c r="A160" s="3">
        <f>DRI_Feb2020!D163</f>
        <v>43863.097222222219</v>
      </c>
    </row>
    <row r="161" spans="1:1" x14ac:dyDescent="0.25">
      <c r="A161" s="3">
        <f>DRI_Feb2020!D164</f>
        <v>43863.104166666664</v>
      </c>
    </row>
    <row r="162" spans="1:1" x14ac:dyDescent="0.25">
      <c r="A162" s="3">
        <f>DRI_Feb2020!D165</f>
        <v>43863.111111111109</v>
      </c>
    </row>
    <row r="163" spans="1:1" x14ac:dyDescent="0.25">
      <c r="A163" s="3">
        <f>DRI_Feb2020!D166</f>
        <v>43863.118055555555</v>
      </c>
    </row>
    <row r="164" spans="1:1" x14ac:dyDescent="0.25">
      <c r="A164" s="3">
        <f>DRI_Feb2020!D167</f>
        <v>43863.125</v>
      </c>
    </row>
    <row r="165" spans="1:1" x14ac:dyDescent="0.25">
      <c r="A165" s="3">
        <f>DRI_Feb2020!D168</f>
        <v>43863.131944444445</v>
      </c>
    </row>
    <row r="166" spans="1:1" x14ac:dyDescent="0.25">
      <c r="A166" s="3">
        <f>DRI_Feb2020!D169</f>
        <v>43863.138888888891</v>
      </c>
    </row>
    <row r="167" spans="1:1" x14ac:dyDescent="0.25">
      <c r="A167" s="3">
        <f>DRI_Feb2020!D170</f>
        <v>43863.145833333336</v>
      </c>
    </row>
    <row r="168" spans="1:1" x14ac:dyDescent="0.25">
      <c r="A168" s="3">
        <f>DRI_Feb2020!D171</f>
        <v>43863.152777777781</v>
      </c>
    </row>
    <row r="169" spans="1:1" x14ac:dyDescent="0.25">
      <c r="A169" s="3">
        <f>DRI_Feb2020!D172</f>
        <v>43863.159722222219</v>
      </c>
    </row>
    <row r="170" spans="1:1" x14ac:dyDescent="0.25">
      <c r="A170" s="3">
        <f>DRI_Feb2020!D173</f>
        <v>43863.166666666664</v>
      </c>
    </row>
    <row r="171" spans="1:1" x14ac:dyDescent="0.25">
      <c r="A171" s="3">
        <f>DRI_Feb2020!D174</f>
        <v>43863.173611111109</v>
      </c>
    </row>
    <row r="172" spans="1:1" x14ac:dyDescent="0.25">
      <c r="A172" s="3">
        <f>DRI_Feb2020!D175</f>
        <v>43863.180555555555</v>
      </c>
    </row>
    <row r="173" spans="1:1" x14ac:dyDescent="0.25">
      <c r="A173" s="3">
        <f>DRI_Feb2020!D176</f>
        <v>43863.1875</v>
      </c>
    </row>
    <row r="174" spans="1:1" x14ac:dyDescent="0.25">
      <c r="A174" s="3">
        <f>DRI_Feb2020!D177</f>
        <v>43863.194444444445</v>
      </c>
    </row>
    <row r="175" spans="1:1" x14ac:dyDescent="0.25">
      <c r="A175" s="3">
        <f>DRI_Feb2020!D178</f>
        <v>43863.201388888891</v>
      </c>
    </row>
    <row r="176" spans="1:1" x14ac:dyDescent="0.25">
      <c r="A176" s="3">
        <f>DRI_Feb2020!D179</f>
        <v>43863.208333333336</v>
      </c>
    </row>
    <row r="177" spans="1:1" x14ac:dyDescent="0.25">
      <c r="A177" s="3">
        <f>DRI_Feb2020!D180</f>
        <v>43863.215277777781</v>
      </c>
    </row>
    <row r="178" spans="1:1" x14ac:dyDescent="0.25">
      <c r="A178" s="3">
        <f>DRI_Feb2020!D181</f>
        <v>43863.222222222219</v>
      </c>
    </row>
    <row r="179" spans="1:1" x14ac:dyDescent="0.25">
      <c r="A179" s="3">
        <f>DRI_Feb2020!D182</f>
        <v>43863.229166666664</v>
      </c>
    </row>
    <row r="180" spans="1:1" x14ac:dyDescent="0.25">
      <c r="A180" s="3">
        <f>DRI_Feb2020!D183</f>
        <v>43863.236111111109</v>
      </c>
    </row>
    <row r="181" spans="1:1" x14ac:dyDescent="0.25">
      <c r="A181" s="3">
        <f>DRI_Feb2020!D184</f>
        <v>43863.243055555555</v>
      </c>
    </row>
    <row r="182" spans="1:1" x14ac:dyDescent="0.25">
      <c r="A182" s="3">
        <f>DRI_Feb2020!D185</f>
        <v>43863.25</v>
      </c>
    </row>
    <row r="183" spans="1:1" x14ac:dyDescent="0.25">
      <c r="A183" s="3">
        <f>DRI_Feb2020!D186</f>
        <v>43863.256944444445</v>
      </c>
    </row>
    <row r="184" spans="1:1" x14ac:dyDescent="0.25">
      <c r="A184" s="3">
        <f>DRI_Feb2020!D187</f>
        <v>43863.263888888891</v>
      </c>
    </row>
    <row r="185" spans="1:1" x14ac:dyDescent="0.25">
      <c r="A185" s="3">
        <f>DRI_Feb2020!D188</f>
        <v>43863.270833333336</v>
      </c>
    </row>
    <row r="186" spans="1:1" x14ac:dyDescent="0.25">
      <c r="A186" s="3">
        <f>DRI_Feb2020!D189</f>
        <v>43863.277777777781</v>
      </c>
    </row>
    <row r="187" spans="1:1" x14ac:dyDescent="0.25">
      <c r="A187" s="3">
        <f>DRI_Feb2020!D190</f>
        <v>43863.284722222219</v>
      </c>
    </row>
    <row r="188" spans="1:1" x14ac:dyDescent="0.25">
      <c r="A188" s="3">
        <f>DRI_Feb2020!D191</f>
        <v>43863.291666666664</v>
      </c>
    </row>
    <row r="189" spans="1:1" x14ac:dyDescent="0.25">
      <c r="A189" s="3">
        <f>DRI_Feb2020!D192</f>
        <v>43863.298611111109</v>
      </c>
    </row>
    <row r="190" spans="1:1" x14ac:dyDescent="0.25">
      <c r="A190" s="3">
        <f>DRI_Feb2020!D193</f>
        <v>43863.305555555555</v>
      </c>
    </row>
    <row r="191" spans="1:1" x14ac:dyDescent="0.25">
      <c r="A191" s="3">
        <f>DRI_Feb2020!D194</f>
        <v>43863.3125</v>
      </c>
    </row>
    <row r="192" spans="1:1" x14ac:dyDescent="0.25">
      <c r="A192" s="3">
        <f>DRI_Feb2020!D195</f>
        <v>43863.319444444445</v>
      </c>
    </row>
    <row r="193" spans="1:1" x14ac:dyDescent="0.25">
      <c r="A193" s="3">
        <f>DRI_Feb2020!D196</f>
        <v>43863.326388888891</v>
      </c>
    </row>
    <row r="194" spans="1:1" x14ac:dyDescent="0.25">
      <c r="A194" s="3">
        <f>DRI_Feb2020!D197</f>
        <v>43863.333333333336</v>
      </c>
    </row>
    <row r="195" spans="1:1" x14ac:dyDescent="0.25">
      <c r="A195" s="3">
        <f>DRI_Feb2020!D198</f>
        <v>43863.340277777781</v>
      </c>
    </row>
    <row r="196" spans="1:1" x14ac:dyDescent="0.25">
      <c r="A196" s="3">
        <f>DRI_Feb2020!D199</f>
        <v>43863.347222222219</v>
      </c>
    </row>
    <row r="197" spans="1:1" x14ac:dyDescent="0.25">
      <c r="A197" s="3">
        <f>DRI_Feb2020!D200</f>
        <v>43863.354166666664</v>
      </c>
    </row>
    <row r="198" spans="1:1" x14ac:dyDescent="0.25">
      <c r="A198" s="3">
        <f>DRI_Feb2020!D201</f>
        <v>43863.361111111109</v>
      </c>
    </row>
    <row r="199" spans="1:1" x14ac:dyDescent="0.25">
      <c r="A199" s="3">
        <f>DRI_Feb2020!D202</f>
        <v>43863.368055555555</v>
      </c>
    </row>
    <row r="200" spans="1:1" x14ac:dyDescent="0.25">
      <c r="A200" s="3">
        <f>DRI_Feb2020!D203</f>
        <v>43863.375</v>
      </c>
    </row>
    <row r="201" spans="1:1" x14ac:dyDescent="0.25">
      <c r="A201" s="3">
        <f>DRI_Feb2020!D204</f>
        <v>43863.381944444445</v>
      </c>
    </row>
    <row r="202" spans="1:1" x14ac:dyDescent="0.25">
      <c r="A202" s="3">
        <f>DRI_Feb2020!D205</f>
        <v>43863.388888888891</v>
      </c>
    </row>
    <row r="203" spans="1:1" x14ac:dyDescent="0.25">
      <c r="A203" s="3">
        <f>DRI_Feb2020!D206</f>
        <v>43863.395833333336</v>
      </c>
    </row>
    <row r="204" spans="1:1" x14ac:dyDescent="0.25">
      <c r="A204" s="3">
        <f>DRI_Feb2020!D207</f>
        <v>43863.402777777781</v>
      </c>
    </row>
    <row r="205" spans="1:1" x14ac:dyDescent="0.25">
      <c r="A205" s="3">
        <f>DRI_Feb2020!D208</f>
        <v>43863.409722222219</v>
      </c>
    </row>
    <row r="206" spans="1:1" x14ac:dyDescent="0.25">
      <c r="A206" s="3">
        <f>DRI_Feb2020!D209</f>
        <v>43863.416666666664</v>
      </c>
    </row>
    <row r="207" spans="1:1" x14ac:dyDescent="0.25">
      <c r="A207" s="3">
        <f>DRI_Feb2020!D210</f>
        <v>43863.423611111109</v>
      </c>
    </row>
    <row r="208" spans="1:1" x14ac:dyDescent="0.25">
      <c r="A208" s="3">
        <f>DRI_Feb2020!D211</f>
        <v>43863.430555555555</v>
      </c>
    </row>
    <row r="209" spans="1:1" x14ac:dyDescent="0.25">
      <c r="A209" s="3">
        <f>DRI_Feb2020!D212</f>
        <v>43863.4375</v>
      </c>
    </row>
    <row r="210" spans="1:1" x14ac:dyDescent="0.25">
      <c r="A210" s="3">
        <f>DRI_Feb2020!D213</f>
        <v>43863.444444444445</v>
      </c>
    </row>
    <row r="211" spans="1:1" x14ac:dyDescent="0.25">
      <c r="A211" s="3">
        <f>DRI_Feb2020!D214</f>
        <v>43863.451388888891</v>
      </c>
    </row>
    <row r="212" spans="1:1" x14ac:dyDescent="0.25">
      <c r="A212" s="3">
        <f>DRI_Feb2020!D215</f>
        <v>43863.458333333336</v>
      </c>
    </row>
    <row r="213" spans="1:1" x14ac:dyDescent="0.25">
      <c r="A213" s="3">
        <f>DRI_Feb2020!D216</f>
        <v>43863.465277777781</v>
      </c>
    </row>
    <row r="214" spans="1:1" x14ac:dyDescent="0.25">
      <c r="A214" s="3">
        <f>DRI_Feb2020!D217</f>
        <v>43863.472222222219</v>
      </c>
    </row>
    <row r="215" spans="1:1" x14ac:dyDescent="0.25">
      <c r="A215" s="3">
        <f>DRI_Feb2020!D218</f>
        <v>43863.479166666664</v>
      </c>
    </row>
    <row r="216" spans="1:1" x14ac:dyDescent="0.25">
      <c r="A216" s="3">
        <f>DRI_Feb2020!D219</f>
        <v>43863.486111111109</v>
      </c>
    </row>
    <row r="217" spans="1:1" x14ac:dyDescent="0.25">
      <c r="A217" s="3">
        <f>DRI_Feb2020!D220</f>
        <v>43863.493055555555</v>
      </c>
    </row>
    <row r="218" spans="1:1" x14ac:dyDescent="0.25">
      <c r="A218" s="3">
        <f>DRI_Feb2020!D221</f>
        <v>43863.5</v>
      </c>
    </row>
    <row r="219" spans="1:1" x14ac:dyDescent="0.25">
      <c r="A219" s="3">
        <f>DRI_Feb2020!D222</f>
        <v>43863.506944444445</v>
      </c>
    </row>
    <row r="220" spans="1:1" x14ac:dyDescent="0.25">
      <c r="A220" s="3">
        <f>DRI_Feb2020!D223</f>
        <v>43863.513888888891</v>
      </c>
    </row>
    <row r="221" spans="1:1" x14ac:dyDescent="0.25">
      <c r="A221" s="3">
        <f>DRI_Feb2020!D224</f>
        <v>43863.520833333336</v>
      </c>
    </row>
    <row r="222" spans="1:1" x14ac:dyDescent="0.25">
      <c r="A222" s="3">
        <f>DRI_Feb2020!D225</f>
        <v>43863.527777777781</v>
      </c>
    </row>
    <row r="223" spans="1:1" x14ac:dyDescent="0.25">
      <c r="A223" s="3">
        <f>DRI_Feb2020!D226</f>
        <v>43863.534722222219</v>
      </c>
    </row>
    <row r="224" spans="1:1" x14ac:dyDescent="0.25">
      <c r="A224" s="3">
        <f>DRI_Feb2020!D227</f>
        <v>43863.541666666664</v>
      </c>
    </row>
    <row r="225" spans="1:1" x14ac:dyDescent="0.25">
      <c r="A225" s="3">
        <f>DRI_Feb2020!D228</f>
        <v>43863.548611111109</v>
      </c>
    </row>
    <row r="226" spans="1:1" x14ac:dyDescent="0.25">
      <c r="A226" s="3">
        <f>DRI_Feb2020!D229</f>
        <v>43863.555555555555</v>
      </c>
    </row>
    <row r="227" spans="1:1" x14ac:dyDescent="0.25">
      <c r="A227" s="3">
        <f>DRI_Feb2020!D230</f>
        <v>43863.5625</v>
      </c>
    </row>
    <row r="228" spans="1:1" x14ac:dyDescent="0.25">
      <c r="A228" s="3">
        <f>DRI_Feb2020!D231</f>
        <v>43863.569444444445</v>
      </c>
    </row>
    <row r="229" spans="1:1" x14ac:dyDescent="0.25">
      <c r="A229" s="3">
        <f>DRI_Feb2020!D232</f>
        <v>43863.576388888891</v>
      </c>
    </row>
    <row r="230" spans="1:1" x14ac:dyDescent="0.25">
      <c r="A230" s="3">
        <f>DRI_Feb2020!D233</f>
        <v>43863.583333333336</v>
      </c>
    </row>
    <row r="231" spans="1:1" x14ac:dyDescent="0.25">
      <c r="A231" s="3">
        <f>DRI_Feb2020!D234</f>
        <v>43863.590277777781</v>
      </c>
    </row>
    <row r="232" spans="1:1" x14ac:dyDescent="0.25">
      <c r="A232" s="3">
        <f>DRI_Feb2020!D235</f>
        <v>43863.597222222219</v>
      </c>
    </row>
    <row r="233" spans="1:1" x14ac:dyDescent="0.25">
      <c r="A233" s="3">
        <f>DRI_Feb2020!D236</f>
        <v>43863.604166666664</v>
      </c>
    </row>
    <row r="234" spans="1:1" x14ac:dyDescent="0.25">
      <c r="A234" s="3">
        <f>DRI_Feb2020!D237</f>
        <v>43863.611111111109</v>
      </c>
    </row>
    <row r="235" spans="1:1" x14ac:dyDescent="0.25">
      <c r="A235" s="3">
        <f>DRI_Feb2020!D238</f>
        <v>43863.618055555555</v>
      </c>
    </row>
    <row r="236" spans="1:1" x14ac:dyDescent="0.25">
      <c r="A236" s="3">
        <f>DRI_Feb2020!D239</f>
        <v>43863.625</v>
      </c>
    </row>
    <row r="237" spans="1:1" x14ac:dyDescent="0.25">
      <c r="A237" s="3">
        <f>DRI_Feb2020!D240</f>
        <v>43863.631944444445</v>
      </c>
    </row>
    <row r="238" spans="1:1" x14ac:dyDescent="0.25">
      <c r="A238" s="3">
        <f>DRI_Feb2020!D241</f>
        <v>43863.638888888891</v>
      </c>
    </row>
    <row r="239" spans="1:1" x14ac:dyDescent="0.25">
      <c r="A239" s="3">
        <f>DRI_Feb2020!D242</f>
        <v>43863.645833333336</v>
      </c>
    </row>
    <row r="240" spans="1:1" x14ac:dyDescent="0.25">
      <c r="A240" s="3">
        <f>DRI_Feb2020!D243</f>
        <v>43863.652777777781</v>
      </c>
    </row>
    <row r="241" spans="1:1" x14ac:dyDescent="0.25">
      <c r="A241" s="3">
        <f>DRI_Feb2020!D244</f>
        <v>43863.659722222219</v>
      </c>
    </row>
    <row r="242" spans="1:1" x14ac:dyDescent="0.25">
      <c r="A242" s="3">
        <f>DRI_Feb2020!D245</f>
        <v>43863.666666666664</v>
      </c>
    </row>
    <row r="243" spans="1:1" x14ac:dyDescent="0.25">
      <c r="A243" s="3">
        <f>DRI_Feb2020!D246</f>
        <v>43863.673611111109</v>
      </c>
    </row>
    <row r="244" spans="1:1" x14ac:dyDescent="0.25">
      <c r="A244" s="3">
        <f>DRI_Feb2020!D247</f>
        <v>43863.680555555555</v>
      </c>
    </row>
    <row r="245" spans="1:1" x14ac:dyDescent="0.25">
      <c r="A245" s="3">
        <f>DRI_Feb2020!D248</f>
        <v>43863.6875</v>
      </c>
    </row>
    <row r="246" spans="1:1" x14ac:dyDescent="0.25">
      <c r="A246" s="3">
        <f>DRI_Feb2020!D249</f>
        <v>43863.694444444445</v>
      </c>
    </row>
    <row r="247" spans="1:1" x14ac:dyDescent="0.25">
      <c r="A247" s="3">
        <f>DRI_Feb2020!D250</f>
        <v>43863.701388888891</v>
      </c>
    </row>
    <row r="248" spans="1:1" x14ac:dyDescent="0.25">
      <c r="A248" s="3">
        <f>DRI_Feb2020!D251</f>
        <v>43863.708333333336</v>
      </c>
    </row>
    <row r="249" spans="1:1" x14ac:dyDescent="0.25">
      <c r="A249" s="3">
        <f>DRI_Feb2020!D252</f>
        <v>43863.715277777781</v>
      </c>
    </row>
    <row r="250" spans="1:1" x14ac:dyDescent="0.25">
      <c r="A250" s="3">
        <f>DRI_Feb2020!D253</f>
        <v>43863.722222222219</v>
      </c>
    </row>
    <row r="251" spans="1:1" x14ac:dyDescent="0.25">
      <c r="A251" s="3">
        <f>DRI_Feb2020!D254</f>
        <v>43863.729166666664</v>
      </c>
    </row>
    <row r="252" spans="1:1" x14ac:dyDescent="0.25">
      <c r="A252" s="3">
        <f>DRI_Feb2020!D255</f>
        <v>43863.736111111109</v>
      </c>
    </row>
    <row r="253" spans="1:1" x14ac:dyDescent="0.25">
      <c r="A253" s="3">
        <f>DRI_Feb2020!D256</f>
        <v>43863.743055555555</v>
      </c>
    </row>
    <row r="254" spans="1:1" x14ac:dyDescent="0.25">
      <c r="A254" s="3">
        <f>DRI_Feb2020!D257</f>
        <v>43863.75</v>
      </c>
    </row>
    <row r="255" spans="1:1" x14ac:dyDescent="0.25">
      <c r="A255" s="3">
        <f>DRI_Feb2020!D258</f>
        <v>43863.756944444445</v>
      </c>
    </row>
    <row r="256" spans="1:1" x14ac:dyDescent="0.25">
      <c r="A256" s="3">
        <f>DRI_Feb2020!D259</f>
        <v>43863.763888888891</v>
      </c>
    </row>
    <row r="257" spans="1:1" x14ac:dyDescent="0.25">
      <c r="A257" s="3">
        <f>DRI_Feb2020!D260</f>
        <v>43863.770833333336</v>
      </c>
    </row>
    <row r="258" spans="1:1" x14ac:dyDescent="0.25">
      <c r="A258" s="3">
        <f>DRI_Feb2020!D261</f>
        <v>43863.777777777781</v>
      </c>
    </row>
    <row r="259" spans="1:1" x14ac:dyDescent="0.25">
      <c r="A259" s="3">
        <f>DRI_Feb2020!D262</f>
        <v>43863.784722222219</v>
      </c>
    </row>
    <row r="260" spans="1:1" x14ac:dyDescent="0.25">
      <c r="A260" s="3">
        <f>DRI_Feb2020!D263</f>
        <v>43863.791666666664</v>
      </c>
    </row>
    <row r="261" spans="1:1" x14ac:dyDescent="0.25">
      <c r="A261" s="3">
        <f>DRI_Feb2020!D264</f>
        <v>43863.798611111109</v>
      </c>
    </row>
    <row r="262" spans="1:1" x14ac:dyDescent="0.25">
      <c r="A262" s="3">
        <f>DRI_Feb2020!D265</f>
        <v>43863.805555555555</v>
      </c>
    </row>
    <row r="263" spans="1:1" x14ac:dyDescent="0.25">
      <c r="A263" s="3">
        <f>DRI_Feb2020!D266</f>
        <v>43863.8125</v>
      </c>
    </row>
    <row r="264" spans="1:1" x14ac:dyDescent="0.25">
      <c r="A264" s="3">
        <f>DRI_Feb2020!D267</f>
        <v>43863.819444444445</v>
      </c>
    </row>
    <row r="265" spans="1:1" x14ac:dyDescent="0.25">
      <c r="A265" s="3">
        <f>DRI_Feb2020!D268</f>
        <v>43863.826388888891</v>
      </c>
    </row>
    <row r="266" spans="1:1" x14ac:dyDescent="0.25">
      <c r="A266" s="3">
        <f>DRI_Feb2020!D269</f>
        <v>43863.833333333336</v>
      </c>
    </row>
    <row r="267" spans="1:1" x14ac:dyDescent="0.25">
      <c r="A267" s="3">
        <f>DRI_Feb2020!D270</f>
        <v>43863.840277777781</v>
      </c>
    </row>
    <row r="268" spans="1:1" x14ac:dyDescent="0.25">
      <c r="A268" s="3">
        <f>DRI_Feb2020!D271</f>
        <v>43863.847222222219</v>
      </c>
    </row>
    <row r="269" spans="1:1" x14ac:dyDescent="0.25">
      <c r="A269" s="3">
        <f>DRI_Feb2020!D272</f>
        <v>43863.854166666664</v>
      </c>
    </row>
    <row r="270" spans="1:1" x14ac:dyDescent="0.25">
      <c r="A270" s="3">
        <f>DRI_Feb2020!D273</f>
        <v>43863.861111111109</v>
      </c>
    </row>
    <row r="271" spans="1:1" x14ac:dyDescent="0.25">
      <c r="A271" s="3">
        <f>DRI_Feb2020!D274</f>
        <v>43863.868055555555</v>
      </c>
    </row>
    <row r="272" spans="1:1" x14ac:dyDescent="0.25">
      <c r="A272" s="3">
        <f>DRI_Feb2020!D275</f>
        <v>43863.875</v>
      </c>
    </row>
    <row r="273" spans="1:1" x14ac:dyDescent="0.25">
      <c r="A273" s="3">
        <f>DRI_Feb2020!D276</f>
        <v>43863.881944444445</v>
      </c>
    </row>
    <row r="274" spans="1:1" x14ac:dyDescent="0.25">
      <c r="A274" s="3">
        <f>DRI_Feb2020!D277</f>
        <v>43863.888888888891</v>
      </c>
    </row>
    <row r="275" spans="1:1" x14ac:dyDescent="0.25">
      <c r="A275" s="3">
        <f>DRI_Feb2020!D278</f>
        <v>43863.895833333336</v>
      </c>
    </row>
    <row r="276" spans="1:1" x14ac:dyDescent="0.25">
      <c r="A276" s="3">
        <f>DRI_Feb2020!D279</f>
        <v>43863.902777777781</v>
      </c>
    </row>
    <row r="277" spans="1:1" x14ac:dyDescent="0.25">
      <c r="A277" s="3">
        <f>DRI_Feb2020!D280</f>
        <v>43863.909722222219</v>
      </c>
    </row>
    <row r="278" spans="1:1" x14ac:dyDescent="0.25">
      <c r="A278" s="3">
        <f>DRI_Feb2020!D281</f>
        <v>43863.916666666664</v>
      </c>
    </row>
    <row r="279" spans="1:1" x14ac:dyDescent="0.25">
      <c r="A279" s="3">
        <f>DRI_Feb2020!D282</f>
        <v>43863.923611111109</v>
      </c>
    </row>
    <row r="280" spans="1:1" x14ac:dyDescent="0.25">
      <c r="A280" s="3">
        <f>DRI_Feb2020!D283</f>
        <v>43863.930555555555</v>
      </c>
    </row>
    <row r="281" spans="1:1" x14ac:dyDescent="0.25">
      <c r="A281" s="3">
        <f>DRI_Feb2020!D284</f>
        <v>43863.9375</v>
      </c>
    </row>
    <row r="282" spans="1:1" x14ac:dyDescent="0.25">
      <c r="A282" s="3">
        <f>DRI_Feb2020!D285</f>
        <v>43863.944444444445</v>
      </c>
    </row>
    <row r="283" spans="1:1" x14ac:dyDescent="0.25">
      <c r="A283" s="3">
        <f>DRI_Feb2020!D286</f>
        <v>43863.951388888891</v>
      </c>
    </row>
    <row r="284" spans="1:1" x14ac:dyDescent="0.25">
      <c r="A284" s="3">
        <f>DRI_Feb2020!D287</f>
        <v>43863.958333333336</v>
      </c>
    </row>
    <row r="285" spans="1:1" x14ac:dyDescent="0.25">
      <c r="A285" s="3">
        <f>DRI_Feb2020!D288</f>
        <v>43863.965277777781</v>
      </c>
    </row>
    <row r="286" spans="1:1" x14ac:dyDescent="0.25">
      <c r="A286" s="3">
        <f>DRI_Feb2020!D289</f>
        <v>43863.972222222219</v>
      </c>
    </row>
    <row r="287" spans="1:1" x14ac:dyDescent="0.25">
      <c r="A287" s="3">
        <f>DRI_Feb2020!D290</f>
        <v>43863.979166666664</v>
      </c>
    </row>
    <row r="288" spans="1:1" x14ac:dyDescent="0.25">
      <c r="A288" s="3">
        <f>DRI_Feb2020!D291</f>
        <v>43863.986111111109</v>
      </c>
    </row>
    <row r="289" spans="1:1" x14ac:dyDescent="0.25">
      <c r="A289" s="3">
        <f>DRI_Feb2020!D292</f>
        <v>43863.993055555555</v>
      </c>
    </row>
    <row r="290" spans="1:1" x14ac:dyDescent="0.25">
      <c r="A290" s="3">
        <f>DRI_Feb2020!D293</f>
        <v>43864</v>
      </c>
    </row>
    <row r="291" spans="1:1" x14ac:dyDescent="0.25">
      <c r="A291" s="3">
        <f>DRI_Feb2020!D294</f>
        <v>43864.006944444445</v>
      </c>
    </row>
    <row r="292" spans="1:1" x14ac:dyDescent="0.25">
      <c r="A292" s="3">
        <f>DRI_Feb2020!D295</f>
        <v>43864.013888888891</v>
      </c>
    </row>
    <row r="293" spans="1:1" x14ac:dyDescent="0.25">
      <c r="A293" s="3">
        <f>DRI_Feb2020!D296</f>
        <v>43864.020833333336</v>
      </c>
    </row>
    <row r="294" spans="1:1" x14ac:dyDescent="0.25">
      <c r="A294" s="3">
        <f>DRI_Feb2020!D297</f>
        <v>43864.027777777781</v>
      </c>
    </row>
    <row r="295" spans="1:1" x14ac:dyDescent="0.25">
      <c r="A295" s="3">
        <f>DRI_Feb2020!D298</f>
        <v>43864.034722222219</v>
      </c>
    </row>
    <row r="296" spans="1:1" x14ac:dyDescent="0.25">
      <c r="A296" s="3">
        <f>DRI_Feb2020!D299</f>
        <v>43864.041666666664</v>
      </c>
    </row>
    <row r="297" spans="1:1" x14ac:dyDescent="0.25">
      <c r="A297" s="3">
        <f>DRI_Feb2020!D300</f>
        <v>43864.048611111109</v>
      </c>
    </row>
    <row r="298" spans="1:1" x14ac:dyDescent="0.25">
      <c r="A298" s="3">
        <f>DRI_Feb2020!D301</f>
        <v>43864.055555555555</v>
      </c>
    </row>
    <row r="299" spans="1:1" x14ac:dyDescent="0.25">
      <c r="A299" s="3">
        <f>DRI_Feb2020!D302</f>
        <v>43864.0625</v>
      </c>
    </row>
    <row r="300" spans="1:1" x14ac:dyDescent="0.25">
      <c r="A300" s="3">
        <f>DRI_Feb2020!D303</f>
        <v>43864.069444444445</v>
      </c>
    </row>
    <row r="301" spans="1:1" x14ac:dyDescent="0.25">
      <c r="A301" s="3">
        <f>DRI_Feb2020!D304</f>
        <v>43864.076388888891</v>
      </c>
    </row>
    <row r="302" spans="1:1" x14ac:dyDescent="0.25">
      <c r="A302" s="3">
        <f>DRI_Feb2020!D305</f>
        <v>43864.083333333336</v>
      </c>
    </row>
    <row r="303" spans="1:1" x14ac:dyDescent="0.25">
      <c r="A303" s="3">
        <f>DRI_Feb2020!D306</f>
        <v>43864.090277777781</v>
      </c>
    </row>
    <row r="304" spans="1:1" x14ac:dyDescent="0.25">
      <c r="A304" s="3">
        <f>DRI_Feb2020!D307</f>
        <v>43864.097222222219</v>
      </c>
    </row>
    <row r="305" spans="1:1" x14ac:dyDescent="0.25">
      <c r="A305" s="3">
        <f>DRI_Feb2020!D308</f>
        <v>43864.104166666664</v>
      </c>
    </row>
    <row r="306" spans="1:1" x14ac:dyDescent="0.25">
      <c r="A306" s="3">
        <f>DRI_Feb2020!D309</f>
        <v>43864.111111111109</v>
      </c>
    </row>
    <row r="307" spans="1:1" x14ac:dyDescent="0.25">
      <c r="A307" s="3">
        <f>DRI_Feb2020!D310</f>
        <v>43864.118055555555</v>
      </c>
    </row>
    <row r="308" spans="1:1" x14ac:dyDescent="0.25">
      <c r="A308" s="3">
        <f>DRI_Feb2020!D311</f>
        <v>43864.125</v>
      </c>
    </row>
    <row r="309" spans="1:1" x14ac:dyDescent="0.25">
      <c r="A309" s="3">
        <f>DRI_Feb2020!D312</f>
        <v>43864.131944444445</v>
      </c>
    </row>
    <row r="310" spans="1:1" x14ac:dyDescent="0.25">
      <c r="A310" s="3">
        <f>DRI_Feb2020!D313</f>
        <v>43864.138888888891</v>
      </c>
    </row>
    <row r="311" spans="1:1" x14ac:dyDescent="0.25">
      <c r="A311" s="3">
        <f>DRI_Feb2020!D314</f>
        <v>43864.145833333336</v>
      </c>
    </row>
    <row r="312" spans="1:1" x14ac:dyDescent="0.25">
      <c r="A312" s="3">
        <f>DRI_Feb2020!D315</f>
        <v>43864.152777777781</v>
      </c>
    </row>
    <row r="313" spans="1:1" x14ac:dyDescent="0.25">
      <c r="A313" s="3">
        <f>DRI_Feb2020!D316</f>
        <v>43864.159722222219</v>
      </c>
    </row>
    <row r="314" spans="1:1" x14ac:dyDescent="0.25">
      <c r="A314" s="3">
        <f>DRI_Feb2020!D317</f>
        <v>43864.166666666664</v>
      </c>
    </row>
    <row r="315" spans="1:1" x14ac:dyDescent="0.25">
      <c r="A315" s="3">
        <f>DRI_Feb2020!D318</f>
        <v>43864.173611111109</v>
      </c>
    </row>
    <row r="316" spans="1:1" x14ac:dyDescent="0.25">
      <c r="A316" s="3">
        <f>DRI_Feb2020!D319</f>
        <v>43864.180555555555</v>
      </c>
    </row>
    <row r="317" spans="1:1" x14ac:dyDescent="0.25">
      <c r="A317" s="3">
        <f>DRI_Feb2020!D320</f>
        <v>43864.1875</v>
      </c>
    </row>
    <row r="318" spans="1:1" x14ac:dyDescent="0.25">
      <c r="A318" s="3">
        <f>DRI_Feb2020!D321</f>
        <v>43864.194444444445</v>
      </c>
    </row>
    <row r="319" spans="1:1" x14ac:dyDescent="0.25">
      <c r="A319" s="3">
        <f>DRI_Feb2020!D322</f>
        <v>43864.201388888891</v>
      </c>
    </row>
    <row r="320" spans="1:1" x14ac:dyDescent="0.25">
      <c r="A320" s="3">
        <f>DRI_Feb2020!D323</f>
        <v>43864.208333333336</v>
      </c>
    </row>
    <row r="321" spans="1:1" x14ac:dyDescent="0.25">
      <c r="A321" s="3">
        <f>DRI_Feb2020!D324</f>
        <v>43864.215277777781</v>
      </c>
    </row>
    <row r="322" spans="1:1" x14ac:dyDescent="0.25">
      <c r="A322" s="3">
        <f>DRI_Feb2020!D325</f>
        <v>43864.222222222219</v>
      </c>
    </row>
    <row r="323" spans="1:1" x14ac:dyDescent="0.25">
      <c r="A323" s="3">
        <f>DRI_Feb2020!D326</f>
        <v>43864.229166666664</v>
      </c>
    </row>
    <row r="324" spans="1:1" x14ac:dyDescent="0.25">
      <c r="A324" s="3">
        <f>DRI_Feb2020!D327</f>
        <v>43864.236111111109</v>
      </c>
    </row>
    <row r="325" spans="1:1" x14ac:dyDescent="0.25">
      <c r="A325" s="3">
        <f>DRI_Feb2020!D328</f>
        <v>43864.243055555555</v>
      </c>
    </row>
    <row r="326" spans="1:1" x14ac:dyDescent="0.25">
      <c r="A326" s="3">
        <f>DRI_Feb2020!D329</f>
        <v>43864.25</v>
      </c>
    </row>
    <row r="327" spans="1:1" x14ac:dyDescent="0.25">
      <c r="A327" s="3">
        <f>DRI_Feb2020!D330</f>
        <v>43864.256944444445</v>
      </c>
    </row>
    <row r="328" spans="1:1" x14ac:dyDescent="0.25">
      <c r="A328" s="3">
        <f>DRI_Feb2020!D331</f>
        <v>43864.263888888891</v>
      </c>
    </row>
    <row r="329" spans="1:1" x14ac:dyDescent="0.25">
      <c r="A329" s="3">
        <f>DRI_Feb2020!D332</f>
        <v>43864.270833333336</v>
      </c>
    </row>
    <row r="330" spans="1:1" x14ac:dyDescent="0.25">
      <c r="A330" s="3">
        <f>DRI_Feb2020!D333</f>
        <v>43864.277777777781</v>
      </c>
    </row>
    <row r="331" spans="1:1" x14ac:dyDescent="0.25">
      <c r="A331" s="3">
        <f>DRI_Feb2020!D334</f>
        <v>43864.284722222219</v>
      </c>
    </row>
    <row r="332" spans="1:1" x14ac:dyDescent="0.25">
      <c r="A332" s="3">
        <f>DRI_Feb2020!D335</f>
        <v>43864.291666666664</v>
      </c>
    </row>
    <row r="333" spans="1:1" x14ac:dyDescent="0.25">
      <c r="A333" s="3">
        <f>DRI_Feb2020!D336</f>
        <v>43864.298611111109</v>
      </c>
    </row>
    <row r="334" spans="1:1" x14ac:dyDescent="0.25">
      <c r="A334" s="3">
        <f>DRI_Feb2020!D337</f>
        <v>43864.305555555555</v>
      </c>
    </row>
    <row r="335" spans="1:1" x14ac:dyDescent="0.25">
      <c r="A335" s="3">
        <f>DRI_Feb2020!D338</f>
        <v>43864.3125</v>
      </c>
    </row>
    <row r="336" spans="1:1" x14ac:dyDescent="0.25">
      <c r="A336" s="3">
        <f>DRI_Feb2020!D339</f>
        <v>43864.319444444445</v>
      </c>
    </row>
    <row r="337" spans="1:1" x14ac:dyDescent="0.25">
      <c r="A337" s="3">
        <f>DRI_Feb2020!D340</f>
        <v>43864.326388888891</v>
      </c>
    </row>
    <row r="338" spans="1:1" x14ac:dyDescent="0.25">
      <c r="A338" s="3">
        <f>DRI_Feb2020!D341</f>
        <v>43864.333333333336</v>
      </c>
    </row>
    <row r="339" spans="1:1" x14ac:dyDescent="0.25">
      <c r="A339" s="3">
        <f>DRI_Feb2020!D342</f>
        <v>43864.340277777781</v>
      </c>
    </row>
    <row r="340" spans="1:1" x14ac:dyDescent="0.25">
      <c r="A340" s="3">
        <f>DRI_Feb2020!D343</f>
        <v>43864.347222222219</v>
      </c>
    </row>
    <row r="341" spans="1:1" x14ac:dyDescent="0.25">
      <c r="A341" s="3">
        <f>DRI_Feb2020!D344</f>
        <v>43864.354166666664</v>
      </c>
    </row>
    <row r="342" spans="1:1" x14ac:dyDescent="0.25">
      <c r="A342" s="3">
        <f>DRI_Feb2020!D345</f>
        <v>43864.361111111109</v>
      </c>
    </row>
    <row r="343" spans="1:1" x14ac:dyDescent="0.25">
      <c r="A343" s="3">
        <f>DRI_Feb2020!D346</f>
        <v>43864.368055555555</v>
      </c>
    </row>
    <row r="344" spans="1:1" x14ac:dyDescent="0.25">
      <c r="A344" s="3">
        <f>DRI_Feb2020!D347</f>
        <v>43864.375</v>
      </c>
    </row>
    <row r="345" spans="1:1" x14ac:dyDescent="0.25">
      <c r="A345" s="3">
        <f>DRI_Feb2020!D348</f>
        <v>43864.381944444445</v>
      </c>
    </row>
    <row r="346" spans="1:1" x14ac:dyDescent="0.25">
      <c r="A346" s="3">
        <f>DRI_Feb2020!D349</f>
        <v>43864.388888888891</v>
      </c>
    </row>
    <row r="347" spans="1:1" x14ac:dyDescent="0.25">
      <c r="A347" s="3">
        <f>DRI_Feb2020!D350</f>
        <v>43864.395833333336</v>
      </c>
    </row>
    <row r="348" spans="1:1" x14ac:dyDescent="0.25">
      <c r="A348" s="3">
        <f>DRI_Feb2020!D351</f>
        <v>43864.402777777781</v>
      </c>
    </row>
    <row r="349" spans="1:1" x14ac:dyDescent="0.25">
      <c r="A349" s="3">
        <f>DRI_Feb2020!D352</f>
        <v>43864.409722222219</v>
      </c>
    </row>
    <row r="350" spans="1:1" x14ac:dyDescent="0.25">
      <c r="A350" s="3">
        <f>DRI_Feb2020!D353</f>
        <v>43864.416666666664</v>
      </c>
    </row>
    <row r="351" spans="1:1" x14ac:dyDescent="0.25">
      <c r="A351" s="3">
        <f>DRI_Feb2020!D354</f>
        <v>43864.423611111109</v>
      </c>
    </row>
    <row r="352" spans="1:1" x14ac:dyDescent="0.25">
      <c r="A352" s="3">
        <f>DRI_Feb2020!D355</f>
        <v>43864.430555555555</v>
      </c>
    </row>
    <row r="353" spans="1:1" x14ac:dyDescent="0.25">
      <c r="A353" s="3">
        <f>DRI_Feb2020!D356</f>
        <v>43864.4375</v>
      </c>
    </row>
    <row r="354" spans="1:1" x14ac:dyDescent="0.25">
      <c r="A354" s="3">
        <f>DRI_Feb2020!D357</f>
        <v>43864.444444444445</v>
      </c>
    </row>
    <row r="355" spans="1:1" x14ac:dyDescent="0.25">
      <c r="A355" s="3">
        <f>DRI_Feb2020!D358</f>
        <v>43864.451388888891</v>
      </c>
    </row>
    <row r="356" spans="1:1" x14ac:dyDescent="0.25">
      <c r="A356" s="3">
        <f>DRI_Feb2020!D359</f>
        <v>43864.458333333336</v>
      </c>
    </row>
    <row r="357" spans="1:1" x14ac:dyDescent="0.25">
      <c r="A357" s="3">
        <f>DRI_Feb2020!D360</f>
        <v>43864.465277777781</v>
      </c>
    </row>
    <row r="358" spans="1:1" x14ac:dyDescent="0.25">
      <c r="A358" s="3">
        <f>DRI_Feb2020!D361</f>
        <v>43864.472222222219</v>
      </c>
    </row>
    <row r="359" spans="1:1" x14ac:dyDescent="0.25">
      <c r="A359" s="3">
        <f>DRI_Feb2020!D362</f>
        <v>43864.479166666664</v>
      </c>
    </row>
    <row r="360" spans="1:1" x14ac:dyDescent="0.25">
      <c r="A360" s="3">
        <f>DRI_Feb2020!D363</f>
        <v>43864.486111111109</v>
      </c>
    </row>
    <row r="361" spans="1:1" x14ac:dyDescent="0.25">
      <c r="A361" s="3">
        <f>DRI_Feb2020!D364</f>
        <v>43864.493055555555</v>
      </c>
    </row>
    <row r="362" spans="1:1" x14ac:dyDescent="0.25">
      <c r="A362" s="3">
        <f>DRI_Feb2020!D365</f>
        <v>43864.5</v>
      </c>
    </row>
    <row r="363" spans="1:1" x14ac:dyDescent="0.25">
      <c r="A363" s="3">
        <f>DRI_Feb2020!D366</f>
        <v>43864.506944444445</v>
      </c>
    </row>
    <row r="364" spans="1:1" x14ac:dyDescent="0.25">
      <c r="A364" s="3">
        <f>DRI_Feb2020!D367</f>
        <v>43864.513888888891</v>
      </c>
    </row>
    <row r="365" spans="1:1" x14ac:dyDescent="0.25">
      <c r="A365" s="3">
        <f>DRI_Feb2020!D368</f>
        <v>43864.520833333336</v>
      </c>
    </row>
    <row r="366" spans="1:1" x14ac:dyDescent="0.25">
      <c r="A366" s="3">
        <f>DRI_Feb2020!D369</f>
        <v>43864.527777777781</v>
      </c>
    </row>
    <row r="367" spans="1:1" x14ac:dyDescent="0.25">
      <c r="A367" s="3">
        <f>DRI_Feb2020!D370</f>
        <v>43864.534722222219</v>
      </c>
    </row>
    <row r="368" spans="1:1" x14ac:dyDescent="0.25">
      <c r="A368" s="3">
        <f>DRI_Feb2020!D371</f>
        <v>43864.541666666664</v>
      </c>
    </row>
    <row r="369" spans="1:1" x14ac:dyDescent="0.25">
      <c r="A369" s="3">
        <f>DRI_Feb2020!D372</f>
        <v>43864.548611111109</v>
      </c>
    </row>
    <row r="370" spans="1:1" x14ac:dyDescent="0.25">
      <c r="A370" s="3">
        <f>DRI_Feb2020!D373</f>
        <v>43864.555555555555</v>
      </c>
    </row>
    <row r="371" spans="1:1" x14ac:dyDescent="0.25">
      <c r="A371" s="3">
        <f>DRI_Feb2020!D374</f>
        <v>43864.5625</v>
      </c>
    </row>
    <row r="372" spans="1:1" x14ac:dyDescent="0.25">
      <c r="A372" s="3">
        <f>DRI_Feb2020!D375</f>
        <v>43864.569444444445</v>
      </c>
    </row>
    <row r="373" spans="1:1" x14ac:dyDescent="0.25">
      <c r="A373" s="3">
        <f>DRI_Feb2020!D376</f>
        <v>43864.576388888891</v>
      </c>
    </row>
    <row r="374" spans="1:1" x14ac:dyDescent="0.25">
      <c r="A374" s="3">
        <f>DRI_Feb2020!D377</f>
        <v>43864.583333333336</v>
      </c>
    </row>
    <row r="375" spans="1:1" x14ac:dyDescent="0.25">
      <c r="A375" s="3">
        <f>DRI_Feb2020!D378</f>
        <v>43864.590277777781</v>
      </c>
    </row>
    <row r="376" spans="1:1" x14ac:dyDescent="0.25">
      <c r="A376" s="3">
        <f>DRI_Feb2020!D379</f>
        <v>43864.597222222219</v>
      </c>
    </row>
    <row r="377" spans="1:1" x14ac:dyDescent="0.25">
      <c r="A377" s="3">
        <f>DRI_Feb2020!D380</f>
        <v>43864.604166666664</v>
      </c>
    </row>
    <row r="378" spans="1:1" x14ac:dyDescent="0.25">
      <c r="A378" s="3">
        <f>DRI_Feb2020!D381</f>
        <v>43864.611111111109</v>
      </c>
    </row>
    <row r="379" spans="1:1" x14ac:dyDescent="0.25">
      <c r="A379" s="3">
        <f>DRI_Feb2020!D382</f>
        <v>43864.618055555555</v>
      </c>
    </row>
    <row r="380" spans="1:1" x14ac:dyDescent="0.25">
      <c r="A380" s="3">
        <f>DRI_Feb2020!D383</f>
        <v>43864.625</v>
      </c>
    </row>
    <row r="381" spans="1:1" x14ac:dyDescent="0.25">
      <c r="A381" s="3">
        <f>DRI_Feb2020!D384</f>
        <v>43864.631944444445</v>
      </c>
    </row>
    <row r="382" spans="1:1" x14ac:dyDescent="0.25">
      <c r="A382" s="3">
        <f>DRI_Feb2020!D385</f>
        <v>43864.638888888891</v>
      </c>
    </row>
    <row r="383" spans="1:1" x14ac:dyDescent="0.25">
      <c r="A383" s="3">
        <f>DRI_Feb2020!D386</f>
        <v>43864.645833333336</v>
      </c>
    </row>
    <row r="384" spans="1:1" x14ac:dyDescent="0.25">
      <c r="A384" s="3">
        <f>DRI_Feb2020!D387</f>
        <v>43864.652777777781</v>
      </c>
    </row>
    <row r="385" spans="1:1" x14ac:dyDescent="0.25">
      <c r="A385" s="3">
        <f>DRI_Feb2020!D388</f>
        <v>43864.659722222219</v>
      </c>
    </row>
    <row r="386" spans="1:1" x14ac:dyDescent="0.25">
      <c r="A386" s="3">
        <f>DRI_Feb2020!D389</f>
        <v>43864.666666666664</v>
      </c>
    </row>
    <row r="387" spans="1:1" x14ac:dyDescent="0.25">
      <c r="A387" s="3">
        <f>DRI_Feb2020!D390</f>
        <v>43864.673611111109</v>
      </c>
    </row>
    <row r="388" spans="1:1" x14ac:dyDescent="0.25">
      <c r="A388" s="3">
        <f>DRI_Feb2020!D391</f>
        <v>43864.680555555555</v>
      </c>
    </row>
    <row r="389" spans="1:1" x14ac:dyDescent="0.25">
      <c r="A389" s="3">
        <f>DRI_Feb2020!D392</f>
        <v>43864.6875</v>
      </c>
    </row>
    <row r="390" spans="1:1" x14ac:dyDescent="0.25">
      <c r="A390" s="3">
        <f>DRI_Feb2020!D393</f>
        <v>43864.694444444445</v>
      </c>
    </row>
    <row r="391" spans="1:1" x14ac:dyDescent="0.25">
      <c r="A391" s="3">
        <f>DRI_Feb2020!D394</f>
        <v>43864.701388888891</v>
      </c>
    </row>
    <row r="392" spans="1:1" x14ac:dyDescent="0.25">
      <c r="A392" s="3">
        <f>DRI_Feb2020!D395</f>
        <v>43864.708333333336</v>
      </c>
    </row>
    <row r="393" spans="1:1" x14ac:dyDescent="0.25">
      <c r="A393" s="3">
        <f>DRI_Feb2020!D396</f>
        <v>43864.715277777781</v>
      </c>
    </row>
    <row r="394" spans="1:1" x14ac:dyDescent="0.25">
      <c r="A394" s="3">
        <f>DRI_Feb2020!D397</f>
        <v>43864.722222222219</v>
      </c>
    </row>
    <row r="395" spans="1:1" x14ac:dyDescent="0.25">
      <c r="A395" s="3">
        <f>DRI_Feb2020!D398</f>
        <v>43864.729166666664</v>
      </c>
    </row>
    <row r="396" spans="1:1" x14ac:dyDescent="0.25">
      <c r="A396" s="3">
        <f>DRI_Feb2020!D399</f>
        <v>43864.736111111109</v>
      </c>
    </row>
    <row r="397" spans="1:1" x14ac:dyDescent="0.25">
      <c r="A397" s="3">
        <f>DRI_Feb2020!D400</f>
        <v>43864.743055555555</v>
      </c>
    </row>
    <row r="398" spans="1:1" x14ac:dyDescent="0.25">
      <c r="A398" s="3">
        <f>DRI_Feb2020!D401</f>
        <v>43864.75</v>
      </c>
    </row>
    <row r="399" spans="1:1" x14ac:dyDescent="0.25">
      <c r="A399" s="3">
        <f>DRI_Feb2020!D402</f>
        <v>43864.756944444445</v>
      </c>
    </row>
    <row r="400" spans="1:1" x14ac:dyDescent="0.25">
      <c r="A400" s="3">
        <f>DRI_Feb2020!D403</f>
        <v>43864.763888888891</v>
      </c>
    </row>
    <row r="401" spans="1:1" x14ac:dyDescent="0.25">
      <c r="A401" s="3">
        <f>DRI_Feb2020!D404</f>
        <v>43864.770833333336</v>
      </c>
    </row>
    <row r="402" spans="1:1" x14ac:dyDescent="0.25">
      <c r="A402" s="3">
        <f>DRI_Feb2020!D405</f>
        <v>43864.777777777781</v>
      </c>
    </row>
    <row r="403" spans="1:1" x14ac:dyDescent="0.25">
      <c r="A403" s="3">
        <f>DRI_Feb2020!D406</f>
        <v>43864.784722222219</v>
      </c>
    </row>
    <row r="404" spans="1:1" x14ac:dyDescent="0.25">
      <c r="A404" s="3">
        <f>DRI_Feb2020!D407</f>
        <v>43864.791666666664</v>
      </c>
    </row>
    <row r="405" spans="1:1" x14ac:dyDescent="0.25">
      <c r="A405" s="3">
        <f>DRI_Feb2020!D408</f>
        <v>43864.798611111109</v>
      </c>
    </row>
    <row r="406" spans="1:1" x14ac:dyDescent="0.25">
      <c r="A406" s="3">
        <f>DRI_Feb2020!D409</f>
        <v>43864.805555555555</v>
      </c>
    </row>
    <row r="407" spans="1:1" x14ac:dyDescent="0.25">
      <c r="A407" s="3">
        <f>DRI_Feb2020!D410</f>
        <v>43864.8125</v>
      </c>
    </row>
    <row r="408" spans="1:1" x14ac:dyDescent="0.25">
      <c r="A408" s="3">
        <f>DRI_Feb2020!D411</f>
        <v>43864.819444444445</v>
      </c>
    </row>
    <row r="409" spans="1:1" x14ac:dyDescent="0.25">
      <c r="A409" s="3">
        <f>DRI_Feb2020!D412</f>
        <v>43864.826388888891</v>
      </c>
    </row>
    <row r="410" spans="1:1" x14ac:dyDescent="0.25">
      <c r="A410" s="3">
        <f>DRI_Feb2020!D413</f>
        <v>43864.833333333336</v>
      </c>
    </row>
    <row r="411" spans="1:1" x14ac:dyDescent="0.25">
      <c r="A411" s="3">
        <f>DRI_Feb2020!D414</f>
        <v>43864.840277777781</v>
      </c>
    </row>
    <row r="412" spans="1:1" x14ac:dyDescent="0.25">
      <c r="A412" s="3">
        <f>DRI_Feb2020!D415</f>
        <v>43864.847222222219</v>
      </c>
    </row>
    <row r="413" spans="1:1" x14ac:dyDescent="0.25">
      <c r="A413" s="3">
        <f>DRI_Feb2020!D416</f>
        <v>43864.854166666664</v>
      </c>
    </row>
    <row r="414" spans="1:1" x14ac:dyDescent="0.25">
      <c r="A414" s="3">
        <f>DRI_Feb2020!D417</f>
        <v>43864.861111111109</v>
      </c>
    </row>
    <row r="415" spans="1:1" x14ac:dyDescent="0.25">
      <c r="A415" s="3">
        <f>DRI_Feb2020!D418</f>
        <v>43864.868055555555</v>
      </c>
    </row>
    <row r="416" spans="1:1" x14ac:dyDescent="0.25">
      <c r="A416" s="3">
        <f>DRI_Feb2020!D419</f>
        <v>43864.875</v>
      </c>
    </row>
    <row r="417" spans="1:1" x14ac:dyDescent="0.25">
      <c r="A417" s="3">
        <f>DRI_Feb2020!D420</f>
        <v>43864.881944444445</v>
      </c>
    </row>
    <row r="418" spans="1:1" x14ac:dyDescent="0.25">
      <c r="A418" s="3">
        <f>DRI_Feb2020!D421</f>
        <v>43864.888888888891</v>
      </c>
    </row>
    <row r="419" spans="1:1" x14ac:dyDescent="0.25">
      <c r="A419" s="3">
        <f>DRI_Feb2020!D422</f>
        <v>43864.895833333336</v>
      </c>
    </row>
    <row r="420" spans="1:1" x14ac:dyDescent="0.25">
      <c r="A420" s="3">
        <f>DRI_Feb2020!D423</f>
        <v>43864.902777777781</v>
      </c>
    </row>
    <row r="421" spans="1:1" x14ac:dyDescent="0.25">
      <c r="A421" s="3">
        <f>DRI_Feb2020!D424</f>
        <v>43864.909722222219</v>
      </c>
    </row>
    <row r="422" spans="1:1" x14ac:dyDescent="0.25">
      <c r="A422" s="3">
        <f>DRI_Feb2020!D425</f>
        <v>43864.916666666664</v>
      </c>
    </row>
    <row r="423" spans="1:1" x14ac:dyDescent="0.25">
      <c r="A423" s="3">
        <f>DRI_Feb2020!D426</f>
        <v>43864.923611111109</v>
      </c>
    </row>
    <row r="424" spans="1:1" x14ac:dyDescent="0.25">
      <c r="A424" s="3">
        <f>DRI_Feb2020!D427</f>
        <v>43864.930555555555</v>
      </c>
    </row>
    <row r="425" spans="1:1" x14ac:dyDescent="0.25">
      <c r="A425" s="3">
        <f>DRI_Feb2020!D428</f>
        <v>43864.9375</v>
      </c>
    </row>
    <row r="426" spans="1:1" x14ac:dyDescent="0.25">
      <c r="A426" s="3">
        <f>DRI_Feb2020!D429</f>
        <v>43864.944444444445</v>
      </c>
    </row>
    <row r="427" spans="1:1" x14ac:dyDescent="0.25">
      <c r="A427" s="3">
        <f>DRI_Feb2020!D430</f>
        <v>43864.951388888891</v>
      </c>
    </row>
    <row r="428" spans="1:1" x14ac:dyDescent="0.25">
      <c r="A428" s="3">
        <f>DRI_Feb2020!D431</f>
        <v>43864.958333333336</v>
      </c>
    </row>
    <row r="429" spans="1:1" x14ac:dyDescent="0.25">
      <c r="A429" s="3">
        <f>DRI_Feb2020!D432</f>
        <v>43864.965277777781</v>
      </c>
    </row>
    <row r="430" spans="1:1" x14ac:dyDescent="0.25">
      <c r="A430" s="3">
        <f>DRI_Feb2020!D433</f>
        <v>43864.972222222219</v>
      </c>
    </row>
    <row r="431" spans="1:1" x14ac:dyDescent="0.25">
      <c r="A431" s="3">
        <f>DRI_Feb2020!D434</f>
        <v>43864.979166666664</v>
      </c>
    </row>
    <row r="432" spans="1:1" x14ac:dyDescent="0.25">
      <c r="A432" s="3">
        <f>DRI_Feb2020!D435</f>
        <v>43864.986111111109</v>
      </c>
    </row>
    <row r="433" spans="1:1" x14ac:dyDescent="0.25">
      <c r="A433" s="3">
        <f>DRI_Feb2020!D436</f>
        <v>43864.993055555555</v>
      </c>
    </row>
    <row r="434" spans="1:1" x14ac:dyDescent="0.25">
      <c r="A434" s="3">
        <f>DRI_Feb2020!D437</f>
        <v>43865</v>
      </c>
    </row>
    <row r="435" spans="1:1" x14ac:dyDescent="0.25">
      <c r="A435" s="3">
        <f>DRI_Feb2020!D438</f>
        <v>43865.006944444445</v>
      </c>
    </row>
    <row r="436" spans="1:1" x14ac:dyDescent="0.25">
      <c r="A436" s="3">
        <f>DRI_Feb2020!D439</f>
        <v>43865.013888888891</v>
      </c>
    </row>
    <row r="437" spans="1:1" x14ac:dyDescent="0.25">
      <c r="A437" s="3">
        <f>DRI_Feb2020!D440</f>
        <v>43865.020833333336</v>
      </c>
    </row>
    <row r="438" spans="1:1" x14ac:dyDescent="0.25">
      <c r="A438" s="3">
        <f>DRI_Feb2020!D441</f>
        <v>43865.027777777781</v>
      </c>
    </row>
    <row r="439" spans="1:1" x14ac:dyDescent="0.25">
      <c r="A439" s="3">
        <f>DRI_Feb2020!D442</f>
        <v>43865.034722222219</v>
      </c>
    </row>
    <row r="440" spans="1:1" x14ac:dyDescent="0.25">
      <c r="A440" s="3">
        <f>DRI_Feb2020!D443</f>
        <v>43865.041666666664</v>
      </c>
    </row>
    <row r="441" spans="1:1" x14ac:dyDescent="0.25">
      <c r="A441" s="3">
        <f>DRI_Feb2020!D444</f>
        <v>43865.048611111109</v>
      </c>
    </row>
    <row r="442" spans="1:1" x14ac:dyDescent="0.25">
      <c r="A442" s="3">
        <f>DRI_Feb2020!D445</f>
        <v>43865.055555555555</v>
      </c>
    </row>
    <row r="443" spans="1:1" x14ac:dyDescent="0.25">
      <c r="A443" s="3">
        <f>DRI_Feb2020!D446</f>
        <v>43865.0625</v>
      </c>
    </row>
    <row r="444" spans="1:1" x14ac:dyDescent="0.25">
      <c r="A444" s="3">
        <f>DRI_Feb2020!D447</f>
        <v>43865.069444444445</v>
      </c>
    </row>
    <row r="445" spans="1:1" x14ac:dyDescent="0.25">
      <c r="A445" s="3">
        <f>DRI_Feb2020!D448</f>
        <v>43865.076388888891</v>
      </c>
    </row>
    <row r="446" spans="1:1" x14ac:dyDescent="0.25">
      <c r="A446" s="3">
        <f>DRI_Feb2020!D449</f>
        <v>43865.083333333336</v>
      </c>
    </row>
    <row r="447" spans="1:1" x14ac:dyDescent="0.25">
      <c r="A447" s="3">
        <f>DRI_Feb2020!D450</f>
        <v>43865.090277777781</v>
      </c>
    </row>
    <row r="448" spans="1:1" x14ac:dyDescent="0.25">
      <c r="A448" s="3">
        <f>DRI_Feb2020!D451</f>
        <v>43865.097222222219</v>
      </c>
    </row>
    <row r="449" spans="1:1" x14ac:dyDescent="0.25">
      <c r="A449" s="3">
        <f>DRI_Feb2020!D452</f>
        <v>43865.104166666664</v>
      </c>
    </row>
    <row r="450" spans="1:1" x14ac:dyDescent="0.25">
      <c r="A450" s="3">
        <f>DRI_Feb2020!D453</f>
        <v>43865.111111111109</v>
      </c>
    </row>
    <row r="451" spans="1:1" x14ac:dyDescent="0.25">
      <c r="A451" s="3">
        <f>DRI_Feb2020!D454</f>
        <v>43865.118055555555</v>
      </c>
    </row>
    <row r="452" spans="1:1" x14ac:dyDescent="0.25">
      <c r="A452" s="3">
        <f>DRI_Feb2020!D455</f>
        <v>43865.125</v>
      </c>
    </row>
    <row r="453" spans="1:1" x14ac:dyDescent="0.25">
      <c r="A453" s="3">
        <f>DRI_Feb2020!D456</f>
        <v>43865.131944444445</v>
      </c>
    </row>
    <row r="454" spans="1:1" x14ac:dyDescent="0.25">
      <c r="A454" s="3">
        <f>DRI_Feb2020!D457</f>
        <v>43865.138888888891</v>
      </c>
    </row>
    <row r="455" spans="1:1" x14ac:dyDescent="0.25">
      <c r="A455" s="3">
        <f>DRI_Feb2020!D458</f>
        <v>43865.145833333336</v>
      </c>
    </row>
    <row r="456" spans="1:1" x14ac:dyDescent="0.25">
      <c r="A456" s="3">
        <f>DRI_Feb2020!D459</f>
        <v>43865.152777777781</v>
      </c>
    </row>
    <row r="457" spans="1:1" x14ac:dyDescent="0.25">
      <c r="A457" s="3">
        <f>DRI_Feb2020!D460</f>
        <v>43865.159722222219</v>
      </c>
    </row>
    <row r="458" spans="1:1" x14ac:dyDescent="0.25">
      <c r="A458" s="3">
        <f>DRI_Feb2020!D461</f>
        <v>43865.166666666664</v>
      </c>
    </row>
    <row r="459" spans="1:1" x14ac:dyDescent="0.25">
      <c r="A459" s="3">
        <f>DRI_Feb2020!D462</f>
        <v>43865.173611111109</v>
      </c>
    </row>
    <row r="460" spans="1:1" x14ac:dyDescent="0.25">
      <c r="A460" s="3">
        <f>DRI_Feb2020!D463</f>
        <v>43865.180555555555</v>
      </c>
    </row>
    <row r="461" spans="1:1" x14ac:dyDescent="0.25">
      <c r="A461" s="3">
        <f>DRI_Feb2020!D464</f>
        <v>43865.1875</v>
      </c>
    </row>
    <row r="462" spans="1:1" x14ac:dyDescent="0.25">
      <c r="A462" s="3">
        <f>DRI_Feb2020!D465</f>
        <v>43865.194444444445</v>
      </c>
    </row>
    <row r="463" spans="1:1" x14ac:dyDescent="0.25">
      <c r="A463" s="3">
        <f>DRI_Feb2020!D466</f>
        <v>43865.201388888891</v>
      </c>
    </row>
    <row r="464" spans="1:1" x14ac:dyDescent="0.25">
      <c r="A464" s="3">
        <f>DRI_Feb2020!D467</f>
        <v>43865.208333333336</v>
      </c>
    </row>
    <row r="465" spans="1:1" x14ac:dyDescent="0.25">
      <c r="A465" s="3">
        <f>DRI_Feb2020!D468</f>
        <v>43865.215277777781</v>
      </c>
    </row>
    <row r="466" spans="1:1" x14ac:dyDescent="0.25">
      <c r="A466" s="3">
        <f>DRI_Feb2020!D469</f>
        <v>43865.222222222219</v>
      </c>
    </row>
    <row r="467" spans="1:1" x14ac:dyDescent="0.25">
      <c r="A467" s="3">
        <f>DRI_Feb2020!D470</f>
        <v>43865.229166666664</v>
      </c>
    </row>
    <row r="468" spans="1:1" x14ac:dyDescent="0.25">
      <c r="A468" s="3">
        <f>DRI_Feb2020!D471</f>
        <v>43865.236111111109</v>
      </c>
    </row>
    <row r="469" spans="1:1" x14ac:dyDescent="0.25">
      <c r="A469" s="3">
        <f>DRI_Feb2020!D472</f>
        <v>43865.243055555555</v>
      </c>
    </row>
    <row r="470" spans="1:1" x14ac:dyDescent="0.25">
      <c r="A470" s="3">
        <f>DRI_Feb2020!D473</f>
        <v>43865.25</v>
      </c>
    </row>
    <row r="471" spans="1:1" x14ac:dyDescent="0.25">
      <c r="A471" s="3">
        <f>DRI_Feb2020!D474</f>
        <v>43865.256944444445</v>
      </c>
    </row>
    <row r="472" spans="1:1" x14ac:dyDescent="0.25">
      <c r="A472" s="3">
        <f>DRI_Feb2020!D475</f>
        <v>43865.263888888891</v>
      </c>
    </row>
    <row r="473" spans="1:1" x14ac:dyDescent="0.25">
      <c r="A473" s="3">
        <f>DRI_Feb2020!D476</f>
        <v>43865.270833333336</v>
      </c>
    </row>
    <row r="474" spans="1:1" x14ac:dyDescent="0.25">
      <c r="A474" s="3">
        <f>DRI_Feb2020!D477</f>
        <v>43865.277777777781</v>
      </c>
    </row>
    <row r="475" spans="1:1" x14ac:dyDescent="0.25">
      <c r="A475" s="3">
        <f>DRI_Feb2020!D478</f>
        <v>43865.284722222219</v>
      </c>
    </row>
    <row r="476" spans="1:1" x14ac:dyDescent="0.25">
      <c r="A476" s="3">
        <f>DRI_Feb2020!D479</f>
        <v>43865.291666666664</v>
      </c>
    </row>
    <row r="477" spans="1:1" x14ac:dyDescent="0.25">
      <c r="A477" s="3">
        <f>DRI_Feb2020!D480</f>
        <v>43865.298611111109</v>
      </c>
    </row>
    <row r="478" spans="1:1" x14ac:dyDescent="0.25">
      <c r="A478" s="3">
        <f>DRI_Feb2020!D481</f>
        <v>43865.305555555555</v>
      </c>
    </row>
    <row r="479" spans="1:1" x14ac:dyDescent="0.25">
      <c r="A479" s="3">
        <f>DRI_Feb2020!D482</f>
        <v>43865.3125</v>
      </c>
    </row>
    <row r="480" spans="1:1" x14ac:dyDescent="0.25">
      <c r="A480" s="3">
        <f>DRI_Feb2020!D483</f>
        <v>43865.319444444445</v>
      </c>
    </row>
    <row r="481" spans="1:1" x14ac:dyDescent="0.25">
      <c r="A481" s="3">
        <f>DRI_Feb2020!D484</f>
        <v>43865.326388888891</v>
      </c>
    </row>
    <row r="482" spans="1:1" x14ac:dyDescent="0.25">
      <c r="A482" s="3">
        <f>DRI_Feb2020!D485</f>
        <v>43865.333333333336</v>
      </c>
    </row>
    <row r="483" spans="1:1" x14ac:dyDescent="0.25">
      <c r="A483" s="3">
        <f>DRI_Feb2020!D486</f>
        <v>43865.340277777781</v>
      </c>
    </row>
    <row r="484" spans="1:1" x14ac:dyDescent="0.25">
      <c r="A484" s="3">
        <f>DRI_Feb2020!D487</f>
        <v>43865.347222222219</v>
      </c>
    </row>
    <row r="485" spans="1:1" x14ac:dyDescent="0.25">
      <c r="A485" s="3">
        <f>DRI_Feb2020!D488</f>
        <v>43865.354166666664</v>
      </c>
    </row>
    <row r="486" spans="1:1" x14ac:dyDescent="0.25">
      <c r="A486" s="3">
        <f>DRI_Feb2020!D489</f>
        <v>43865.361111111109</v>
      </c>
    </row>
    <row r="487" spans="1:1" x14ac:dyDescent="0.25">
      <c r="A487" s="3">
        <f>DRI_Feb2020!D490</f>
        <v>43865.368055555555</v>
      </c>
    </row>
    <row r="488" spans="1:1" x14ac:dyDescent="0.25">
      <c r="A488" s="3">
        <f>DRI_Feb2020!D491</f>
        <v>43865.375</v>
      </c>
    </row>
    <row r="489" spans="1:1" x14ac:dyDescent="0.25">
      <c r="A489" s="3">
        <f>DRI_Feb2020!D492</f>
        <v>43865.381944444445</v>
      </c>
    </row>
    <row r="490" spans="1:1" x14ac:dyDescent="0.25">
      <c r="A490" s="3">
        <f>DRI_Feb2020!D493</f>
        <v>43865.388888888891</v>
      </c>
    </row>
    <row r="491" spans="1:1" x14ac:dyDescent="0.25">
      <c r="A491" s="3">
        <f>DRI_Feb2020!D494</f>
        <v>43865.395833333336</v>
      </c>
    </row>
    <row r="492" spans="1:1" x14ac:dyDescent="0.25">
      <c r="A492" s="3">
        <f>DRI_Feb2020!D495</f>
        <v>43865.402777777781</v>
      </c>
    </row>
    <row r="493" spans="1:1" x14ac:dyDescent="0.25">
      <c r="A493" s="3">
        <f>DRI_Feb2020!D496</f>
        <v>43865.409722222219</v>
      </c>
    </row>
    <row r="494" spans="1:1" x14ac:dyDescent="0.25">
      <c r="A494" s="3">
        <f>DRI_Feb2020!D497</f>
        <v>43865.416666666664</v>
      </c>
    </row>
    <row r="495" spans="1:1" x14ac:dyDescent="0.25">
      <c r="A495" s="3">
        <f>DRI_Feb2020!D498</f>
        <v>43865.423611111109</v>
      </c>
    </row>
    <row r="496" spans="1:1" x14ac:dyDescent="0.25">
      <c r="A496" s="3">
        <f>DRI_Feb2020!D499</f>
        <v>43865.430555555555</v>
      </c>
    </row>
    <row r="497" spans="1:1" x14ac:dyDescent="0.25">
      <c r="A497" s="3">
        <f>DRI_Feb2020!D500</f>
        <v>43865.4375</v>
      </c>
    </row>
    <row r="498" spans="1:1" x14ac:dyDescent="0.25">
      <c r="A498" s="3">
        <f>DRI_Feb2020!D501</f>
        <v>43865.444444444445</v>
      </c>
    </row>
    <row r="499" spans="1:1" x14ac:dyDescent="0.25">
      <c r="A499" s="3">
        <f>DRI_Feb2020!D502</f>
        <v>43865.451388888891</v>
      </c>
    </row>
    <row r="500" spans="1:1" x14ac:dyDescent="0.25">
      <c r="A500" s="3">
        <f>DRI_Feb2020!D503</f>
        <v>43865.458333333336</v>
      </c>
    </row>
    <row r="501" spans="1:1" x14ac:dyDescent="0.25">
      <c r="A501" s="3">
        <f>DRI_Feb2020!D504</f>
        <v>43865.465277777781</v>
      </c>
    </row>
    <row r="502" spans="1:1" x14ac:dyDescent="0.25">
      <c r="A502" s="3">
        <f>DRI_Feb2020!D505</f>
        <v>43865.472222222219</v>
      </c>
    </row>
    <row r="503" spans="1:1" x14ac:dyDescent="0.25">
      <c r="A503" s="3">
        <f>DRI_Feb2020!D506</f>
        <v>43865.479166666664</v>
      </c>
    </row>
    <row r="504" spans="1:1" x14ac:dyDescent="0.25">
      <c r="A504" s="3">
        <f>DRI_Feb2020!D507</f>
        <v>43865.486111111109</v>
      </c>
    </row>
    <row r="505" spans="1:1" x14ac:dyDescent="0.25">
      <c r="A505" s="3">
        <f>DRI_Feb2020!D508</f>
        <v>43865.493055555555</v>
      </c>
    </row>
    <row r="506" spans="1:1" x14ac:dyDescent="0.25">
      <c r="A506" s="3">
        <f>DRI_Feb2020!D509</f>
        <v>43865.5</v>
      </c>
    </row>
    <row r="507" spans="1:1" x14ac:dyDescent="0.25">
      <c r="A507" s="3">
        <f>DRI_Feb2020!D510</f>
        <v>43865.506944444445</v>
      </c>
    </row>
    <row r="508" spans="1:1" x14ac:dyDescent="0.25">
      <c r="A508" s="3">
        <f>DRI_Feb2020!D511</f>
        <v>43865.513888888891</v>
      </c>
    </row>
    <row r="509" spans="1:1" x14ac:dyDescent="0.25">
      <c r="A509" s="3">
        <f>DRI_Feb2020!D512</f>
        <v>43865.520833333336</v>
      </c>
    </row>
    <row r="510" spans="1:1" x14ac:dyDescent="0.25">
      <c r="A510" s="3">
        <f>DRI_Feb2020!D513</f>
        <v>43865.527777777781</v>
      </c>
    </row>
    <row r="511" spans="1:1" x14ac:dyDescent="0.25">
      <c r="A511" s="3">
        <f>DRI_Feb2020!D514</f>
        <v>43865.534722222219</v>
      </c>
    </row>
    <row r="512" spans="1:1" x14ac:dyDescent="0.25">
      <c r="A512" s="3">
        <f>DRI_Feb2020!D515</f>
        <v>43865.541666666664</v>
      </c>
    </row>
    <row r="513" spans="1:1" x14ac:dyDescent="0.25">
      <c r="A513" s="3">
        <f>DRI_Feb2020!D516</f>
        <v>43865.548611111109</v>
      </c>
    </row>
    <row r="514" spans="1:1" x14ac:dyDescent="0.25">
      <c r="A514" s="3">
        <f>DRI_Feb2020!D517</f>
        <v>43865.555555555555</v>
      </c>
    </row>
    <row r="515" spans="1:1" x14ac:dyDescent="0.25">
      <c r="A515" s="3">
        <f>DRI_Feb2020!D518</f>
        <v>43865.5625</v>
      </c>
    </row>
    <row r="516" spans="1:1" x14ac:dyDescent="0.25">
      <c r="A516" s="3">
        <f>DRI_Feb2020!D519</f>
        <v>43865.569444444445</v>
      </c>
    </row>
    <row r="517" spans="1:1" x14ac:dyDescent="0.25">
      <c r="A517" s="3">
        <f>DRI_Feb2020!D520</f>
        <v>43865.576388888891</v>
      </c>
    </row>
    <row r="518" spans="1:1" x14ac:dyDescent="0.25">
      <c r="A518" s="3">
        <f>DRI_Feb2020!D521</f>
        <v>43865.583333333336</v>
      </c>
    </row>
    <row r="519" spans="1:1" x14ac:dyDescent="0.25">
      <c r="A519" s="3">
        <f>DRI_Feb2020!D522</f>
        <v>43865.590277777781</v>
      </c>
    </row>
    <row r="520" spans="1:1" x14ac:dyDescent="0.25">
      <c r="A520" s="3">
        <f>DRI_Feb2020!D523</f>
        <v>43865.597222222219</v>
      </c>
    </row>
    <row r="521" spans="1:1" x14ac:dyDescent="0.25">
      <c r="A521" s="3">
        <f>DRI_Feb2020!D524</f>
        <v>43865.604166666664</v>
      </c>
    </row>
    <row r="522" spans="1:1" x14ac:dyDescent="0.25">
      <c r="A522" s="3">
        <f>DRI_Feb2020!D525</f>
        <v>43865.611111111109</v>
      </c>
    </row>
    <row r="523" spans="1:1" x14ac:dyDescent="0.25">
      <c r="A523" s="3">
        <f>DRI_Feb2020!D526</f>
        <v>43865.618055555555</v>
      </c>
    </row>
    <row r="524" spans="1:1" x14ac:dyDescent="0.25">
      <c r="A524" s="3">
        <f>DRI_Feb2020!D527</f>
        <v>43865.625</v>
      </c>
    </row>
    <row r="525" spans="1:1" x14ac:dyDescent="0.25">
      <c r="A525" s="3">
        <f>DRI_Feb2020!D528</f>
        <v>43865.631944444445</v>
      </c>
    </row>
    <row r="526" spans="1:1" x14ac:dyDescent="0.25">
      <c r="A526" s="3">
        <f>DRI_Feb2020!D529</f>
        <v>43865.638888888891</v>
      </c>
    </row>
    <row r="527" spans="1:1" x14ac:dyDescent="0.25">
      <c r="A527" s="3">
        <f>DRI_Feb2020!D530</f>
        <v>43865.645833333336</v>
      </c>
    </row>
    <row r="528" spans="1:1" x14ac:dyDescent="0.25">
      <c r="A528" s="3">
        <f>DRI_Feb2020!D531</f>
        <v>43865.652777777781</v>
      </c>
    </row>
    <row r="529" spans="1:1" x14ac:dyDescent="0.25">
      <c r="A529" s="3">
        <f>DRI_Feb2020!D532</f>
        <v>43865.659722222219</v>
      </c>
    </row>
    <row r="530" spans="1:1" x14ac:dyDescent="0.25">
      <c r="A530" s="3">
        <f>DRI_Feb2020!D533</f>
        <v>43865.666666666664</v>
      </c>
    </row>
    <row r="531" spans="1:1" x14ac:dyDescent="0.25">
      <c r="A531" s="3">
        <f>DRI_Feb2020!D534</f>
        <v>43865.673611111109</v>
      </c>
    </row>
    <row r="532" spans="1:1" x14ac:dyDescent="0.25">
      <c r="A532" s="3">
        <f>DRI_Feb2020!D535</f>
        <v>43865.680555555555</v>
      </c>
    </row>
    <row r="533" spans="1:1" x14ac:dyDescent="0.25">
      <c r="A533" s="3">
        <f>DRI_Feb2020!D536</f>
        <v>43865.6875</v>
      </c>
    </row>
    <row r="534" spans="1:1" x14ac:dyDescent="0.25">
      <c r="A534" s="3">
        <f>DRI_Feb2020!D537</f>
        <v>43865.694444444445</v>
      </c>
    </row>
    <row r="535" spans="1:1" x14ac:dyDescent="0.25">
      <c r="A535" s="3">
        <f>DRI_Feb2020!D538</f>
        <v>43865.701388888891</v>
      </c>
    </row>
    <row r="536" spans="1:1" x14ac:dyDescent="0.25">
      <c r="A536" s="3">
        <f>DRI_Feb2020!D539</f>
        <v>43865.708333333336</v>
      </c>
    </row>
    <row r="537" spans="1:1" x14ac:dyDescent="0.25">
      <c r="A537" s="3">
        <f>DRI_Feb2020!D540</f>
        <v>43865.715277777781</v>
      </c>
    </row>
    <row r="538" spans="1:1" x14ac:dyDescent="0.25">
      <c r="A538" s="3">
        <f>DRI_Feb2020!D541</f>
        <v>43865.722222222219</v>
      </c>
    </row>
    <row r="539" spans="1:1" x14ac:dyDescent="0.25">
      <c r="A539" s="3">
        <f>DRI_Feb2020!D542</f>
        <v>43865.729166666664</v>
      </c>
    </row>
    <row r="540" spans="1:1" x14ac:dyDescent="0.25">
      <c r="A540" s="3">
        <f>DRI_Feb2020!D543</f>
        <v>43865.736111111109</v>
      </c>
    </row>
    <row r="541" spans="1:1" x14ac:dyDescent="0.25">
      <c r="A541" s="3">
        <f>DRI_Feb2020!D544</f>
        <v>43865.743055555555</v>
      </c>
    </row>
    <row r="542" spans="1:1" x14ac:dyDescent="0.25">
      <c r="A542" s="3">
        <f>DRI_Feb2020!D545</f>
        <v>43865.75</v>
      </c>
    </row>
    <row r="543" spans="1:1" x14ac:dyDescent="0.25">
      <c r="A543" s="3">
        <f>DRI_Feb2020!D546</f>
        <v>43865.756944444445</v>
      </c>
    </row>
    <row r="544" spans="1:1" x14ac:dyDescent="0.25">
      <c r="A544" s="3">
        <f>DRI_Feb2020!D547</f>
        <v>43865.763888888891</v>
      </c>
    </row>
    <row r="545" spans="1:1" x14ac:dyDescent="0.25">
      <c r="A545" s="3">
        <f>DRI_Feb2020!D548</f>
        <v>43865.770833333336</v>
      </c>
    </row>
    <row r="546" spans="1:1" x14ac:dyDescent="0.25">
      <c r="A546" s="3">
        <f>DRI_Feb2020!D549</f>
        <v>43865.777777777781</v>
      </c>
    </row>
    <row r="547" spans="1:1" x14ac:dyDescent="0.25">
      <c r="A547" s="3">
        <f>DRI_Feb2020!D550</f>
        <v>43865.784722222219</v>
      </c>
    </row>
    <row r="548" spans="1:1" x14ac:dyDescent="0.25">
      <c r="A548" s="3">
        <f>DRI_Feb2020!D551</f>
        <v>43865.791666666664</v>
      </c>
    </row>
    <row r="549" spans="1:1" x14ac:dyDescent="0.25">
      <c r="A549" s="3">
        <f>DRI_Feb2020!D552</f>
        <v>43865.798611111109</v>
      </c>
    </row>
    <row r="550" spans="1:1" x14ac:dyDescent="0.25">
      <c r="A550" s="3">
        <f>DRI_Feb2020!D553</f>
        <v>43865.805555555555</v>
      </c>
    </row>
    <row r="551" spans="1:1" x14ac:dyDescent="0.25">
      <c r="A551" s="3">
        <f>DRI_Feb2020!D554</f>
        <v>43865.8125</v>
      </c>
    </row>
    <row r="552" spans="1:1" x14ac:dyDescent="0.25">
      <c r="A552" s="3">
        <f>DRI_Feb2020!D555</f>
        <v>43865.819444444445</v>
      </c>
    </row>
    <row r="553" spans="1:1" x14ac:dyDescent="0.25">
      <c r="A553" s="3">
        <f>DRI_Feb2020!D556</f>
        <v>43865.826388888891</v>
      </c>
    </row>
    <row r="554" spans="1:1" x14ac:dyDescent="0.25">
      <c r="A554" s="3">
        <f>DRI_Feb2020!D557</f>
        <v>43865.833333333336</v>
      </c>
    </row>
    <row r="555" spans="1:1" x14ac:dyDescent="0.25">
      <c r="A555" s="3">
        <f>DRI_Feb2020!D558</f>
        <v>43865.840277777781</v>
      </c>
    </row>
    <row r="556" spans="1:1" x14ac:dyDescent="0.25">
      <c r="A556" s="3">
        <f>DRI_Feb2020!D559</f>
        <v>43865.847222222219</v>
      </c>
    </row>
    <row r="557" spans="1:1" x14ac:dyDescent="0.25">
      <c r="A557" s="3">
        <f>DRI_Feb2020!D560</f>
        <v>43865.854166666664</v>
      </c>
    </row>
    <row r="558" spans="1:1" x14ac:dyDescent="0.25">
      <c r="A558" s="3">
        <f>DRI_Feb2020!D561</f>
        <v>43865.861111111109</v>
      </c>
    </row>
    <row r="559" spans="1:1" x14ac:dyDescent="0.25">
      <c r="A559" s="3">
        <f>DRI_Feb2020!D562</f>
        <v>43865.868055555555</v>
      </c>
    </row>
    <row r="560" spans="1:1" x14ac:dyDescent="0.25">
      <c r="A560" s="3">
        <f>DRI_Feb2020!D563</f>
        <v>43865.875</v>
      </c>
    </row>
    <row r="561" spans="1:1" x14ac:dyDescent="0.25">
      <c r="A561" s="3">
        <f>DRI_Feb2020!D564</f>
        <v>43865.881944444445</v>
      </c>
    </row>
    <row r="562" spans="1:1" x14ac:dyDescent="0.25">
      <c r="A562" s="3">
        <f>DRI_Feb2020!D565</f>
        <v>43865.888888888891</v>
      </c>
    </row>
    <row r="563" spans="1:1" x14ac:dyDescent="0.25">
      <c r="A563" s="3">
        <f>DRI_Feb2020!D566</f>
        <v>43865.895833333336</v>
      </c>
    </row>
    <row r="564" spans="1:1" x14ac:dyDescent="0.25">
      <c r="A564" s="3">
        <f>DRI_Feb2020!D567</f>
        <v>43865.902777777781</v>
      </c>
    </row>
    <row r="565" spans="1:1" x14ac:dyDescent="0.25">
      <c r="A565" s="3">
        <f>DRI_Feb2020!D568</f>
        <v>43865.909722222219</v>
      </c>
    </row>
    <row r="566" spans="1:1" x14ac:dyDescent="0.25">
      <c r="A566" s="3">
        <f>DRI_Feb2020!D569</f>
        <v>43865.916666666664</v>
      </c>
    </row>
    <row r="567" spans="1:1" x14ac:dyDescent="0.25">
      <c r="A567" s="3">
        <f>DRI_Feb2020!D570</f>
        <v>43865.923611111109</v>
      </c>
    </row>
    <row r="568" spans="1:1" x14ac:dyDescent="0.25">
      <c r="A568" s="3">
        <f>DRI_Feb2020!D571</f>
        <v>43865.930555555555</v>
      </c>
    </row>
    <row r="569" spans="1:1" x14ac:dyDescent="0.25">
      <c r="A569" s="3">
        <f>DRI_Feb2020!D572</f>
        <v>43865.9375</v>
      </c>
    </row>
    <row r="570" spans="1:1" x14ac:dyDescent="0.25">
      <c r="A570" s="3">
        <f>DRI_Feb2020!D573</f>
        <v>43865.944444444445</v>
      </c>
    </row>
    <row r="571" spans="1:1" x14ac:dyDescent="0.25">
      <c r="A571" s="3">
        <f>DRI_Feb2020!D574</f>
        <v>43865.951388888891</v>
      </c>
    </row>
    <row r="572" spans="1:1" x14ac:dyDescent="0.25">
      <c r="A572" s="3">
        <f>DRI_Feb2020!D575</f>
        <v>43865.958333333336</v>
      </c>
    </row>
    <row r="573" spans="1:1" x14ac:dyDescent="0.25">
      <c r="A573" s="3">
        <f>DRI_Feb2020!D576</f>
        <v>43865.965277777781</v>
      </c>
    </row>
    <row r="574" spans="1:1" x14ac:dyDescent="0.25">
      <c r="A574" s="3">
        <f>DRI_Feb2020!D577</f>
        <v>43865.972222222219</v>
      </c>
    </row>
    <row r="575" spans="1:1" x14ac:dyDescent="0.25">
      <c r="A575" s="3">
        <f>DRI_Feb2020!D578</f>
        <v>43865.979166666664</v>
      </c>
    </row>
    <row r="576" spans="1:1" x14ac:dyDescent="0.25">
      <c r="A576" s="3">
        <f>DRI_Feb2020!D579</f>
        <v>43865.986111111109</v>
      </c>
    </row>
    <row r="577" spans="1:1" x14ac:dyDescent="0.25">
      <c r="A577" s="3">
        <f>DRI_Feb2020!D580</f>
        <v>43865.993055555555</v>
      </c>
    </row>
    <row r="578" spans="1:1" x14ac:dyDescent="0.25">
      <c r="A578" s="3">
        <f>DRI_Feb2020!D581</f>
        <v>43866</v>
      </c>
    </row>
    <row r="579" spans="1:1" x14ac:dyDescent="0.25">
      <c r="A579" s="3">
        <f>DRI_Feb2020!D582</f>
        <v>43866.006944444445</v>
      </c>
    </row>
    <row r="580" spans="1:1" x14ac:dyDescent="0.25">
      <c r="A580" s="3">
        <f>DRI_Feb2020!D583</f>
        <v>43866.013888888891</v>
      </c>
    </row>
    <row r="581" spans="1:1" x14ac:dyDescent="0.25">
      <c r="A581" s="3">
        <f>DRI_Feb2020!D584</f>
        <v>43866.020833333336</v>
      </c>
    </row>
    <row r="582" spans="1:1" x14ac:dyDescent="0.25">
      <c r="A582" s="3">
        <f>DRI_Feb2020!D585</f>
        <v>43866.027777777781</v>
      </c>
    </row>
    <row r="583" spans="1:1" x14ac:dyDescent="0.25">
      <c r="A583" s="3">
        <f>DRI_Feb2020!D586</f>
        <v>43866.034722222219</v>
      </c>
    </row>
    <row r="584" spans="1:1" x14ac:dyDescent="0.25">
      <c r="A584" s="3">
        <f>DRI_Feb2020!D587</f>
        <v>43866.041666666664</v>
      </c>
    </row>
    <row r="585" spans="1:1" x14ac:dyDescent="0.25">
      <c r="A585" s="3">
        <f>DRI_Feb2020!D588</f>
        <v>43866.048611111109</v>
      </c>
    </row>
    <row r="586" spans="1:1" x14ac:dyDescent="0.25">
      <c r="A586" s="3">
        <f>DRI_Feb2020!D589</f>
        <v>43866.055555555555</v>
      </c>
    </row>
    <row r="587" spans="1:1" x14ac:dyDescent="0.25">
      <c r="A587" s="3">
        <f>DRI_Feb2020!D590</f>
        <v>43866.0625</v>
      </c>
    </row>
    <row r="588" spans="1:1" x14ac:dyDescent="0.25">
      <c r="A588" s="3">
        <f>DRI_Feb2020!D591</f>
        <v>43866.069444444445</v>
      </c>
    </row>
    <row r="589" spans="1:1" x14ac:dyDescent="0.25">
      <c r="A589" s="3">
        <f>DRI_Feb2020!D592</f>
        <v>43866.076388888891</v>
      </c>
    </row>
    <row r="590" spans="1:1" x14ac:dyDescent="0.25">
      <c r="A590" s="3">
        <f>DRI_Feb2020!D593</f>
        <v>43866.083333333336</v>
      </c>
    </row>
    <row r="591" spans="1:1" x14ac:dyDescent="0.25">
      <c r="A591" s="3">
        <f>DRI_Feb2020!D594</f>
        <v>43866.090277777781</v>
      </c>
    </row>
    <row r="592" spans="1:1" x14ac:dyDescent="0.25">
      <c r="A592" s="3">
        <f>DRI_Feb2020!D595</f>
        <v>43866.097222222219</v>
      </c>
    </row>
    <row r="593" spans="1:1" x14ac:dyDescent="0.25">
      <c r="A593" s="3">
        <f>DRI_Feb2020!D596</f>
        <v>43866.104166666664</v>
      </c>
    </row>
    <row r="594" spans="1:1" x14ac:dyDescent="0.25">
      <c r="A594" s="3">
        <f>DRI_Feb2020!D597</f>
        <v>43866.111111111109</v>
      </c>
    </row>
    <row r="595" spans="1:1" x14ac:dyDescent="0.25">
      <c r="A595" s="3">
        <f>DRI_Feb2020!D598</f>
        <v>43866.118055555555</v>
      </c>
    </row>
    <row r="596" spans="1:1" x14ac:dyDescent="0.25">
      <c r="A596" s="3">
        <f>DRI_Feb2020!D599</f>
        <v>43866.125</v>
      </c>
    </row>
    <row r="597" spans="1:1" x14ac:dyDescent="0.25">
      <c r="A597" s="3">
        <f>DRI_Feb2020!D600</f>
        <v>43866.131944444445</v>
      </c>
    </row>
    <row r="598" spans="1:1" x14ac:dyDescent="0.25">
      <c r="A598" s="3">
        <f>DRI_Feb2020!D601</f>
        <v>43866.138888888891</v>
      </c>
    </row>
    <row r="599" spans="1:1" x14ac:dyDescent="0.25">
      <c r="A599" s="3">
        <f>DRI_Feb2020!D602</f>
        <v>43866.145833333336</v>
      </c>
    </row>
    <row r="600" spans="1:1" x14ac:dyDescent="0.25">
      <c r="A600" s="3">
        <f>DRI_Feb2020!D603</f>
        <v>43866.152777777781</v>
      </c>
    </row>
    <row r="601" spans="1:1" x14ac:dyDescent="0.25">
      <c r="A601" s="3">
        <f>DRI_Feb2020!D604</f>
        <v>43866.159722222219</v>
      </c>
    </row>
    <row r="602" spans="1:1" x14ac:dyDescent="0.25">
      <c r="A602" s="3">
        <f>DRI_Feb2020!D605</f>
        <v>43866.166666666664</v>
      </c>
    </row>
    <row r="603" spans="1:1" x14ac:dyDescent="0.25">
      <c r="A603" s="3">
        <f>DRI_Feb2020!D606</f>
        <v>43866.173611111109</v>
      </c>
    </row>
    <row r="604" spans="1:1" x14ac:dyDescent="0.25">
      <c r="A604" s="3">
        <f>DRI_Feb2020!D607</f>
        <v>43866.180555555555</v>
      </c>
    </row>
    <row r="605" spans="1:1" x14ac:dyDescent="0.25">
      <c r="A605" s="3">
        <f>DRI_Feb2020!D608</f>
        <v>43866.1875</v>
      </c>
    </row>
    <row r="606" spans="1:1" x14ac:dyDescent="0.25">
      <c r="A606" s="3">
        <f>DRI_Feb2020!D609</f>
        <v>43866.194444444445</v>
      </c>
    </row>
    <row r="607" spans="1:1" x14ac:dyDescent="0.25">
      <c r="A607" s="3">
        <f>DRI_Feb2020!D610</f>
        <v>43866.201388888891</v>
      </c>
    </row>
    <row r="608" spans="1:1" x14ac:dyDescent="0.25">
      <c r="A608" s="3">
        <f>DRI_Feb2020!D611</f>
        <v>43866.208333333336</v>
      </c>
    </row>
    <row r="609" spans="1:1" x14ac:dyDescent="0.25">
      <c r="A609" s="3">
        <f>DRI_Feb2020!D612</f>
        <v>43866.215277777781</v>
      </c>
    </row>
    <row r="610" spans="1:1" x14ac:dyDescent="0.25">
      <c r="A610" s="3">
        <f>DRI_Feb2020!D613</f>
        <v>43866.222222222219</v>
      </c>
    </row>
    <row r="611" spans="1:1" x14ac:dyDescent="0.25">
      <c r="A611" s="3">
        <f>DRI_Feb2020!D614</f>
        <v>43866.229166666664</v>
      </c>
    </row>
    <row r="612" spans="1:1" x14ac:dyDescent="0.25">
      <c r="A612" s="3">
        <f>DRI_Feb2020!D615</f>
        <v>43866.236111111109</v>
      </c>
    </row>
    <row r="613" spans="1:1" x14ac:dyDescent="0.25">
      <c r="A613" s="3">
        <f>DRI_Feb2020!D616</f>
        <v>43866.243055555555</v>
      </c>
    </row>
    <row r="614" spans="1:1" x14ac:dyDescent="0.25">
      <c r="A614" s="3">
        <f>DRI_Feb2020!D617</f>
        <v>43866.25</v>
      </c>
    </row>
    <row r="615" spans="1:1" x14ac:dyDescent="0.25">
      <c r="A615" s="3">
        <f>DRI_Feb2020!D618</f>
        <v>43866.256944444445</v>
      </c>
    </row>
    <row r="616" spans="1:1" x14ac:dyDescent="0.25">
      <c r="A616" s="3">
        <f>DRI_Feb2020!D619</f>
        <v>43866.263888888891</v>
      </c>
    </row>
    <row r="617" spans="1:1" x14ac:dyDescent="0.25">
      <c r="A617" s="3">
        <f>DRI_Feb2020!D620</f>
        <v>43866.270833333336</v>
      </c>
    </row>
    <row r="618" spans="1:1" x14ac:dyDescent="0.25">
      <c r="A618" s="3">
        <f>DRI_Feb2020!D621</f>
        <v>43866.277777777781</v>
      </c>
    </row>
    <row r="619" spans="1:1" x14ac:dyDescent="0.25">
      <c r="A619" s="3">
        <f>DRI_Feb2020!D622</f>
        <v>43866.284722222219</v>
      </c>
    </row>
    <row r="620" spans="1:1" x14ac:dyDescent="0.25">
      <c r="A620" s="3">
        <f>DRI_Feb2020!D623</f>
        <v>43866.291666666664</v>
      </c>
    </row>
    <row r="621" spans="1:1" x14ac:dyDescent="0.25">
      <c r="A621" s="3">
        <f>DRI_Feb2020!D624</f>
        <v>43866.298611111109</v>
      </c>
    </row>
    <row r="622" spans="1:1" x14ac:dyDescent="0.25">
      <c r="A622" s="3">
        <f>DRI_Feb2020!D625</f>
        <v>43866.305555555555</v>
      </c>
    </row>
    <row r="623" spans="1:1" x14ac:dyDescent="0.25">
      <c r="A623" s="3">
        <f>DRI_Feb2020!D626</f>
        <v>43866.3125</v>
      </c>
    </row>
    <row r="624" spans="1:1" x14ac:dyDescent="0.25">
      <c r="A624" s="3">
        <f>DRI_Feb2020!D627</f>
        <v>43866.319444444445</v>
      </c>
    </row>
    <row r="625" spans="1:1" x14ac:dyDescent="0.25">
      <c r="A625" s="3">
        <f>DRI_Feb2020!D628</f>
        <v>43866.326388888891</v>
      </c>
    </row>
    <row r="626" spans="1:1" x14ac:dyDescent="0.25">
      <c r="A626" s="3">
        <f>DRI_Feb2020!D629</f>
        <v>43866.333333333336</v>
      </c>
    </row>
    <row r="627" spans="1:1" x14ac:dyDescent="0.25">
      <c r="A627" s="3">
        <f>DRI_Feb2020!D630</f>
        <v>43866.340277777781</v>
      </c>
    </row>
    <row r="628" spans="1:1" x14ac:dyDescent="0.25">
      <c r="A628" s="3">
        <f>DRI_Feb2020!D631</f>
        <v>43866.347222222219</v>
      </c>
    </row>
    <row r="629" spans="1:1" x14ac:dyDescent="0.25">
      <c r="A629" s="3">
        <f>DRI_Feb2020!D632</f>
        <v>43866.354166666664</v>
      </c>
    </row>
    <row r="630" spans="1:1" x14ac:dyDescent="0.25">
      <c r="A630" s="3">
        <f>DRI_Feb2020!D633</f>
        <v>43866.361111111109</v>
      </c>
    </row>
    <row r="631" spans="1:1" x14ac:dyDescent="0.25">
      <c r="A631" s="3">
        <f>DRI_Feb2020!D634</f>
        <v>43866.368055555555</v>
      </c>
    </row>
    <row r="632" spans="1:1" x14ac:dyDescent="0.25">
      <c r="A632" s="3">
        <f>DRI_Feb2020!D635</f>
        <v>43866.375</v>
      </c>
    </row>
    <row r="633" spans="1:1" x14ac:dyDescent="0.25">
      <c r="A633" s="3">
        <f>DRI_Feb2020!D636</f>
        <v>43866.381944444445</v>
      </c>
    </row>
    <row r="634" spans="1:1" x14ac:dyDescent="0.25">
      <c r="A634" s="3">
        <f>DRI_Feb2020!D637</f>
        <v>43866.388888888891</v>
      </c>
    </row>
    <row r="635" spans="1:1" x14ac:dyDescent="0.25">
      <c r="A635" s="3">
        <f>DRI_Feb2020!D638</f>
        <v>43866.395833333336</v>
      </c>
    </row>
    <row r="636" spans="1:1" x14ac:dyDescent="0.25">
      <c r="A636" s="3">
        <f>DRI_Feb2020!D639</f>
        <v>43866.402777777781</v>
      </c>
    </row>
    <row r="637" spans="1:1" x14ac:dyDescent="0.25">
      <c r="A637" s="3">
        <f>DRI_Feb2020!D640</f>
        <v>43866.409722222219</v>
      </c>
    </row>
    <row r="638" spans="1:1" x14ac:dyDescent="0.25">
      <c r="A638" s="3">
        <f>DRI_Feb2020!D641</f>
        <v>43866.416666666664</v>
      </c>
    </row>
    <row r="639" spans="1:1" x14ac:dyDescent="0.25">
      <c r="A639" s="3">
        <f>DRI_Feb2020!D642</f>
        <v>43866.423611111109</v>
      </c>
    </row>
    <row r="640" spans="1:1" x14ac:dyDescent="0.25">
      <c r="A640" s="3">
        <f>DRI_Feb2020!D643</f>
        <v>43866.430555555555</v>
      </c>
    </row>
    <row r="641" spans="1:1" x14ac:dyDescent="0.25">
      <c r="A641" s="3">
        <f>DRI_Feb2020!D644</f>
        <v>43866.4375</v>
      </c>
    </row>
    <row r="642" spans="1:1" x14ac:dyDescent="0.25">
      <c r="A642" s="3">
        <f>DRI_Feb2020!D645</f>
        <v>43866.444444444445</v>
      </c>
    </row>
    <row r="643" spans="1:1" x14ac:dyDescent="0.25">
      <c r="A643" s="3">
        <f>DRI_Feb2020!D646</f>
        <v>43866.451388888891</v>
      </c>
    </row>
    <row r="644" spans="1:1" x14ac:dyDescent="0.25">
      <c r="A644" s="3">
        <f>DRI_Feb2020!D647</f>
        <v>43866.458333333336</v>
      </c>
    </row>
    <row r="645" spans="1:1" x14ac:dyDescent="0.25">
      <c r="A645" s="3">
        <f>DRI_Feb2020!D648</f>
        <v>43866.465277777781</v>
      </c>
    </row>
    <row r="646" spans="1:1" x14ac:dyDescent="0.25">
      <c r="A646" s="3">
        <f>DRI_Feb2020!D649</f>
        <v>43866.472222222219</v>
      </c>
    </row>
    <row r="647" spans="1:1" x14ac:dyDescent="0.25">
      <c r="A647" s="3">
        <f>DRI_Feb2020!D650</f>
        <v>43866.479166666664</v>
      </c>
    </row>
    <row r="648" spans="1:1" x14ac:dyDescent="0.25">
      <c r="A648" s="3">
        <f>DRI_Feb2020!D651</f>
        <v>43866.486111111109</v>
      </c>
    </row>
    <row r="649" spans="1:1" x14ac:dyDescent="0.25">
      <c r="A649" s="3">
        <f>DRI_Feb2020!D652</f>
        <v>43866.493055555555</v>
      </c>
    </row>
    <row r="650" spans="1:1" x14ac:dyDescent="0.25">
      <c r="A650" s="3">
        <f>DRI_Feb2020!D653</f>
        <v>43866.5</v>
      </c>
    </row>
    <row r="651" spans="1:1" x14ac:dyDescent="0.25">
      <c r="A651" s="3">
        <f>DRI_Feb2020!D654</f>
        <v>43866.506944444445</v>
      </c>
    </row>
    <row r="652" spans="1:1" x14ac:dyDescent="0.25">
      <c r="A652" s="3">
        <f>DRI_Feb2020!D655</f>
        <v>43866.513888888891</v>
      </c>
    </row>
    <row r="653" spans="1:1" x14ac:dyDescent="0.25">
      <c r="A653" s="3">
        <f>DRI_Feb2020!D656</f>
        <v>43866.520833333336</v>
      </c>
    </row>
    <row r="654" spans="1:1" x14ac:dyDescent="0.25">
      <c r="A654" s="3">
        <f>DRI_Feb2020!D657</f>
        <v>43866.527777777781</v>
      </c>
    </row>
    <row r="655" spans="1:1" x14ac:dyDescent="0.25">
      <c r="A655" s="3">
        <f>DRI_Feb2020!D658</f>
        <v>43866.534722222219</v>
      </c>
    </row>
    <row r="656" spans="1:1" x14ac:dyDescent="0.25">
      <c r="A656" s="3">
        <f>DRI_Feb2020!D659</f>
        <v>43866.541666666664</v>
      </c>
    </row>
    <row r="657" spans="1:1" x14ac:dyDescent="0.25">
      <c r="A657" s="3">
        <f>DRI_Feb2020!D660</f>
        <v>43866.548611111109</v>
      </c>
    </row>
    <row r="658" spans="1:1" x14ac:dyDescent="0.25">
      <c r="A658" s="3">
        <f>DRI_Feb2020!D661</f>
        <v>43866.555555555555</v>
      </c>
    </row>
    <row r="659" spans="1:1" x14ac:dyDescent="0.25">
      <c r="A659" s="3">
        <f>DRI_Feb2020!D662</f>
        <v>43866.5625</v>
      </c>
    </row>
    <row r="660" spans="1:1" x14ac:dyDescent="0.25">
      <c r="A660" s="3">
        <f>DRI_Feb2020!D663</f>
        <v>43866.569444444445</v>
      </c>
    </row>
    <row r="661" spans="1:1" x14ac:dyDescent="0.25">
      <c r="A661" s="3">
        <f>DRI_Feb2020!D664</f>
        <v>43866.576388888891</v>
      </c>
    </row>
    <row r="662" spans="1:1" x14ac:dyDescent="0.25">
      <c r="A662" s="3">
        <f>DRI_Feb2020!D665</f>
        <v>43866.583333333336</v>
      </c>
    </row>
    <row r="663" spans="1:1" x14ac:dyDescent="0.25">
      <c r="A663" s="3">
        <f>DRI_Feb2020!D666</f>
        <v>43866.590277777781</v>
      </c>
    </row>
    <row r="664" spans="1:1" x14ac:dyDescent="0.25">
      <c r="A664" s="3">
        <f>DRI_Feb2020!D667</f>
        <v>43866.597222222219</v>
      </c>
    </row>
    <row r="665" spans="1:1" x14ac:dyDescent="0.25">
      <c r="A665" s="3">
        <f>DRI_Feb2020!D668</f>
        <v>43866.604166666664</v>
      </c>
    </row>
    <row r="666" spans="1:1" x14ac:dyDescent="0.25">
      <c r="A666" s="3">
        <f>DRI_Feb2020!D669</f>
        <v>43866.611111111109</v>
      </c>
    </row>
    <row r="667" spans="1:1" x14ac:dyDescent="0.25">
      <c r="A667" s="3">
        <f>DRI_Feb2020!D670</f>
        <v>43866.618055555555</v>
      </c>
    </row>
    <row r="668" spans="1:1" x14ac:dyDescent="0.25">
      <c r="A668" s="3">
        <f>DRI_Feb2020!D671</f>
        <v>43866.625</v>
      </c>
    </row>
    <row r="669" spans="1:1" x14ac:dyDescent="0.25">
      <c r="A669" s="3">
        <f>DRI_Feb2020!D672</f>
        <v>43866.631944444445</v>
      </c>
    </row>
    <row r="670" spans="1:1" x14ac:dyDescent="0.25">
      <c r="A670" s="3">
        <f>DRI_Feb2020!D673</f>
        <v>43866.638888888891</v>
      </c>
    </row>
    <row r="671" spans="1:1" x14ac:dyDescent="0.25">
      <c r="A671" s="3">
        <f>DRI_Feb2020!D674</f>
        <v>43866.645833333336</v>
      </c>
    </row>
    <row r="672" spans="1:1" x14ac:dyDescent="0.25">
      <c r="A672" s="3">
        <f>DRI_Feb2020!D675</f>
        <v>43866.652777777781</v>
      </c>
    </row>
    <row r="673" spans="1:1" x14ac:dyDescent="0.25">
      <c r="A673" s="3">
        <f>DRI_Feb2020!D676</f>
        <v>43866.659722222219</v>
      </c>
    </row>
    <row r="674" spans="1:1" x14ac:dyDescent="0.25">
      <c r="A674" s="3">
        <f>DRI_Feb2020!D677</f>
        <v>43866.666666666664</v>
      </c>
    </row>
    <row r="675" spans="1:1" x14ac:dyDescent="0.25">
      <c r="A675" s="3">
        <f>DRI_Feb2020!D678</f>
        <v>43866.673611111109</v>
      </c>
    </row>
    <row r="676" spans="1:1" x14ac:dyDescent="0.25">
      <c r="A676" s="3">
        <f>DRI_Feb2020!D679</f>
        <v>43866.680555555555</v>
      </c>
    </row>
    <row r="677" spans="1:1" x14ac:dyDescent="0.25">
      <c r="A677" s="3">
        <f>DRI_Feb2020!D680</f>
        <v>43866.6875</v>
      </c>
    </row>
    <row r="678" spans="1:1" x14ac:dyDescent="0.25">
      <c r="A678" s="3">
        <f>DRI_Feb2020!D681</f>
        <v>43866.694444444445</v>
      </c>
    </row>
    <row r="679" spans="1:1" x14ac:dyDescent="0.25">
      <c r="A679" s="3">
        <f>DRI_Feb2020!D682</f>
        <v>43866.701388888891</v>
      </c>
    </row>
    <row r="680" spans="1:1" x14ac:dyDescent="0.25">
      <c r="A680" s="3">
        <f>DRI_Feb2020!D683</f>
        <v>43866.708333333336</v>
      </c>
    </row>
    <row r="681" spans="1:1" x14ac:dyDescent="0.25">
      <c r="A681" s="3">
        <f>DRI_Feb2020!D684</f>
        <v>43866.715277777781</v>
      </c>
    </row>
    <row r="682" spans="1:1" x14ac:dyDescent="0.25">
      <c r="A682" s="3">
        <f>DRI_Feb2020!D685</f>
        <v>43866.722222222219</v>
      </c>
    </row>
    <row r="683" spans="1:1" x14ac:dyDescent="0.25">
      <c r="A683" s="3">
        <f>DRI_Feb2020!D686</f>
        <v>43866.729166666664</v>
      </c>
    </row>
    <row r="684" spans="1:1" x14ac:dyDescent="0.25">
      <c r="A684" s="3">
        <f>DRI_Feb2020!D687</f>
        <v>43866.736111111109</v>
      </c>
    </row>
    <row r="685" spans="1:1" x14ac:dyDescent="0.25">
      <c r="A685" s="3">
        <f>DRI_Feb2020!D688</f>
        <v>43866.743055555555</v>
      </c>
    </row>
    <row r="686" spans="1:1" x14ac:dyDescent="0.25">
      <c r="A686" s="3">
        <f>DRI_Feb2020!D689</f>
        <v>43866.75</v>
      </c>
    </row>
    <row r="687" spans="1:1" x14ac:dyDescent="0.25">
      <c r="A687" s="3">
        <f>DRI_Feb2020!D690</f>
        <v>43866.756944444445</v>
      </c>
    </row>
    <row r="688" spans="1:1" x14ac:dyDescent="0.25">
      <c r="A688" s="3">
        <f>DRI_Feb2020!D691</f>
        <v>43866.763888888891</v>
      </c>
    </row>
    <row r="689" spans="1:1" x14ac:dyDescent="0.25">
      <c r="A689" s="3">
        <f>DRI_Feb2020!D692</f>
        <v>43866.770833333336</v>
      </c>
    </row>
    <row r="690" spans="1:1" x14ac:dyDescent="0.25">
      <c r="A690" s="3">
        <f>DRI_Feb2020!D693</f>
        <v>43866.777777777781</v>
      </c>
    </row>
    <row r="691" spans="1:1" x14ac:dyDescent="0.25">
      <c r="A691" s="3">
        <f>DRI_Feb2020!D694</f>
        <v>43866.784722222219</v>
      </c>
    </row>
    <row r="692" spans="1:1" x14ac:dyDescent="0.25">
      <c r="A692" s="3">
        <f>DRI_Feb2020!D695</f>
        <v>43866.791666666664</v>
      </c>
    </row>
    <row r="693" spans="1:1" x14ac:dyDescent="0.25">
      <c r="A693" s="3">
        <f>DRI_Feb2020!D696</f>
        <v>43866.798611111109</v>
      </c>
    </row>
    <row r="694" spans="1:1" x14ac:dyDescent="0.25">
      <c r="A694" s="3">
        <f>DRI_Feb2020!D697</f>
        <v>43866.805555555555</v>
      </c>
    </row>
    <row r="695" spans="1:1" x14ac:dyDescent="0.25">
      <c r="A695" s="3">
        <f>DRI_Feb2020!D698</f>
        <v>43866.8125</v>
      </c>
    </row>
    <row r="696" spans="1:1" x14ac:dyDescent="0.25">
      <c r="A696" s="3">
        <f>DRI_Feb2020!D699</f>
        <v>43866.819444444445</v>
      </c>
    </row>
    <row r="697" spans="1:1" x14ac:dyDescent="0.25">
      <c r="A697" s="3">
        <f>DRI_Feb2020!D700</f>
        <v>43866.826388888891</v>
      </c>
    </row>
    <row r="698" spans="1:1" x14ac:dyDescent="0.25">
      <c r="A698" s="3">
        <f>DRI_Feb2020!D701</f>
        <v>43866.833333333336</v>
      </c>
    </row>
    <row r="699" spans="1:1" x14ac:dyDescent="0.25">
      <c r="A699" s="3">
        <f>DRI_Feb2020!D702</f>
        <v>43866.840277777781</v>
      </c>
    </row>
    <row r="700" spans="1:1" x14ac:dyDescent="0.25">
      <c r="A700" s="3">
        <f>DRI_Feb2020!D703</f>
        <v>43866.847222222219</v>
      </c>
    </row>
    <row r="701" spans="1:1" x14ac:dyDescent="0.25">
      <c r="A701" s="3">
        <f>DRI_Feb2020!D704</f>
        <v>43866.854166666664</v>
      </c>
    </row>
    <row r="702" spans="1:1" x14ac:dyDescent="0.25">
      <c r="A702" s="3">
        <f>DRI_Feb2020!D705</f>
        <v>43866.861111111109</v>
      </c>
    </row>
    <row r="703" spans="1:1" x14ac:dyDescent="0.25">
      <c r="A703" s="3">
        <f>DRI_Feb2020!D706</f>
        <v>43866.868055555555</v>
      </c>
    </row>
    <row r="704" spans="1:1" x14ac:dyDescent="0.25">
      <c r="A704" s="3">
        <f>DRI_Feb2020!D707</f>
        <v>43866.875</v>
      </c>
    </row>
    <row r="705" spans="1:1" x14ac:dyDescent="0.25">
      <c r="A705" s="3">
        <f>DRI_Feb2020!D708</f>
        <v>43866.881944444445</v>
      </c>
    </row>
    <row r="706" spans="1:1" x14ac:dyDescent="0.25">
      <c r="A706" s="3">
        <f>DRI_Feb2020!D709</f>
        <v>43866.888888888891</v>
      </c>
    </row>
    <row r="707" spans="1:1" x14ac:dyDescent="0.25">
      <c r="A707" s="3">
        <f>DRI_Feb2020!D710</f>
        <v>43866.895833333336</v>
      </c>
    </row>
    <row r="708" spans="1:1" x14ac:dyDescent="0.25">
      <c r="A708" s="3">
        <f>DRI_Feb2020!D711</f>
        <v>43866.902777777781</v>
      </c>
    </row>
    <row r="709" spans="1:1" x14ac:dyDescent="0.25">
      <c r="A709" s="3">
        <f>DRI_Feb2020!D712</f>
        <v>43866.909722222219</v>
      </c>
    </row>
    <row r="710" spans="1:1" x14ac:dyDescent="0.25">
      <c r="A710" s="3">
        <f>DRI_Feb2020!D713</f>
        <v>43866.916666666664</v>
      </c>
    </row>
    <row r="711" spans="1:1" x14ac:dyDescent="0.25">
      <c r="A711" s="3">
        <f>DRI_Feb2020!D714</f>
        <v>43866.923611111109</v>
      </c>
    </row>
    <row r="712" spans="1:1" x14ac:dyDescent="0.25">
      <c r="A712" s="3">
        <f>DRI_Feb2020!D715</f>
        <v>43866.930555555555</v>
      </c>
    </row>
    <row r="713" spans="1:1" x14ac:dyDescent="0.25">
      <c r="A713" s="3">
        <f>DRI_Feb2020!D716</f>
        <v>43866.9375</v>
      </c>
    </row>
    <row r="714" spans="1:1" x14ac:dyDescent="0.25">
      <c r="A714" s="3">
        <f>DRI_Feb2020!D717</f>
        <v>43866.944444444445</v>
      </c>
    </row>
    <row r="715" spans="1:1" x14ac:dyDescent="0.25">
      <c r="A715" s="3">
        <f>DRI_Feb2020!D718</f>
        <v>43866.951388888891</v>
      </c>
    </row>
    <row r="716" spans="1:1" x14ac:dyDescent="0.25">
      <c r="A716" s="3">
        <f>DRI_Feb2020!D719</f>
        <v>43866.958333333336</v>
      </c>
    </row>
    <row r="717" spans="1:1" x14ac:dyDescent="0.25">
      <c r="A717" s="3">
        <f>DRI_Feb2020!D720</f>
        <v>43866.965277777781</v>
      </c>
    </row>
    <row r="718" spans="1:1" x14ac:dyDescent="0.25">
      <c r="A718" s="3">
        <f>DRI_Feb2020!D721</f>
        <v>43866.972222222219</v>
      </c>
    </row>
    <row r="719" spans="1:1" x14ac:dyDescent="0.25">
      <c r="A719" s="3">
        <f>DRI_Feb2020!D722</f>
        <v>43866.979166666664</v>
      </c>
    </row>
    <row r="720" spans="1:1" x14ac:dyDescent="0.25">
      <c r="A720" s="3">
        <f>DRI_Feb2020!D723</f>
        <v>43866.986111111109</v>
      </c>
    </row>
    <row r="721" spans="1:1" x14ac:dyDescent="0.25">
      <c r="A721" s="3">
        <f>DRI_Feb2020!D724</f>
        <v>43866.993055555555</v>
      </c>
    </row>
    <row r="722" spans="1:1" x14ac:dyDescent="0.25">
      <c r="A722" s="3">
        <f>DRI_Feb2020!D725</f>
        <v>43867</v>
      </c>
    </row>
    <row r="723" spans="1:1" x14ac:dyDescent="0.25">
      <c r="A723" s="3">
        <f>DRI_Feb2020!D726</f>
        <v>43867.006944444445</v>
      </c>
    </row>
    <row r="724" spans="1:1" x14ac:dyDescent="0.25">
      <c r="A724" s="3">
        <f>DRI_Feb2020!D727</f>
        <v>43867.013888888891</v>
      </c>
    </row>
    <row r="725" spans="1:1" x14ac:dyDescent="0.25">
      <c r="A725" s="3">
        <f>DRI_Feb2020!D728</f>
        <v>43867.020833333336</v>
      </c>
    </row>
    <row r="726" spans="1:1" x14ac:dyDescent="0.25">
      <c r="A726" s="3">
        <f>DRI_Feb2020!D729</f>
        <v>43867.027777777781</v>
      </c>
    </row>
    <row r="727" spans="1:1" x14ac:dyDescent="0.25">
      <c r="A727" s="3">
        <f>DRI_Feb2020!D730</f>
        <v>43867.034722222219</v>
      </c>
    </row>
    <row r="728" spans="1:1" x14ac:dyDescent="0.25">
      <c r="A728" s="3">
        <f>DRI_Feb2020!D731</f>
        <v>43867.041666666664</v>
      </c>
    </row>
    <row r="729" spans="1:1" x14ac:dyDescent="0.25">
      <c r="A729" s="3">
        <f>DRI_Feb2020!D732</f>
        <v>43867.048611111109</v>
      </c>
    </row>
    <row r="730" spans="1:1" x14ac:dyDescent="0.25">
      <c r="A730" s="3">
        <f>DRI_Feb2020!D733</f>
        <v>43867.055555555555</v>
      </c>
    </row>
    <row r="731" spans="1:1" x14ac:dyDescent="0.25">
      <c r="A731" s="3">
        <f>DRI_Feb2020!D734</f>
        <v>43867.0625</v>
      </c>
    </row>
    <row r="732" spans="1:1" x14ac:dyDescent="0.25">
      <c r="A732" s="3">
        <f>DRI_Feb2020!D735</f>
        <v>43867.069444444445</v>
      </c>
    </row>
    <row r="733" spans="1:1" x14ac:dyDescent="0.25">
      <c r="A733" s="3">
        <f>DRI_Feb2020!D736</f>
        <v>43867.076388888891</v>
      </c>
    </row>
    <row r="734" spans="1:1" x14ac:dyDescent="0.25">
      <c r="A734" s="3">
        <f>DRI_Feb2020!D737</f>
        <v>43867.083333333336</v>
      </c>
    </row>
    <row r="735" spans="1:1" x14ac:dyDescent="0.25">
      <c r="A735" s="3">
        <f>DRI_Feb2020!D738</f>
        <v>43867.090277777781</v>
      </c>
    </row>
    <row r="736" spans="1:1" x14ac:dyDescent="0.25">
      <c r="A736" s="3">
        <f>DRI_Feb2020!D739</f>
        <v>43867.097222222219</v>
      </c>
    </row>
    <row r="737" spans="1:1" x14ac:dyDescent="0.25">
      <c r="A737" s="3">
        <f>DRI_Feb2020!D740</f>
        <v>43867.104166666664</v>
      </c>
    </row>
    <row r="738" spans="1:1" x14ac:dyDescent="0.25">
      <c r="A738" s="3">
        <f>DRI_Feb2020!D741</f>
        <v>43867.111111111109</v>
      </c>
    </row>
    <row r="739" spans="1:1" x14ac:dyDescent="0.25">
      <c r="A739" s="3">
        <f>DRI_Feb2020!D742</f>
        <v>43867.118055555555</v>
      </c>
    </row>
    <row r="740" spans="1:1" x14ac:dyDescent="0.25">
      <c r="A740" s="3">
        <f>DRI_Feb2020!D743</f>
        <v>43867.125</v>
      </c>
    </row>
    <row r="741" spans="1:1" x14ac:dyDescent="0.25">
      <c r="A741" s="3">
        <f>DRI_Feb2020!D744</f>
        <v>43867.131944444445</v>
      </c>
    </row>
    <row r="742" spans="1:1" x14ac:dyDescent="0.25">
      <c r="A742" s="3">
        <f>DRI_Feb2020!D745</f>
        <v>43867.138888888891</v>
      </c>
    </row>
    <row r="743" spans="1:1" x14ac:dyDescent="0.25">
      <c r="A743" s="3">
        <f>DRI_Feb2020!D746</f>
        <v>43867.145833333336</v>
      </c>
    </row>
    <row r="744" spans="1:1" x14ac:dyDescent="0.25">
      <c r="A744" s="3">
        <f>DRI_Feb2020!D747</f>
        <v>43867.152777777781</v>
      </c>
    </row>
    <row r="745" spans="1:1" x14ac:dyDescent="0.25">
      <c r="A745" s="3">
        <f>DRI_Feb2020!D748</f>
        <v>43867.159722222219</v>
      </c>
    </row>
    <row r="746" spans="1:1" x14ac:dyDescent="0.25">
      <c r="A746" s="3">
        <f>DRI_Feb2020!D749</f>
        <v>43867.166666666664</v>
      </c>
    </row>
    <row r="747" spans="1:1" x14ac:dyDescent="0.25">
      <c r="A747" s="3">
        <f>DRI_Feb2020!D750</f>
        <v>43867.173611111109</v>
      </c>
    </row>
    <row r="748" spans="1:1" x14ac:dyDescent="0.25">
      <c r="A748" s="3">
        <f>DRI_Feb2020!D751</f>
        <v>43867.180555555555</v>
      </c>
    </row>
    <row r="749" spans="1:1" x14ac:dyDescent="0.25">
      <c r="A749" s="3">
        <f>DRI_Feb2020!D752</f>
        <v>43867.1875</v>
      </c>
    </row>
    <row r="750" spans="1:1" x14ac:dyDescent="0.25">
      <c r="A750" s="3">
        <f>DRI_Feb2020!D753</f>
        <v>43867.194444444445</v>
      </c>
    </row>
    <row r="751" spans="1:1" x14ac:dyDescent="0.25">
      <c r="A751" s="3">
        <f>DRI_Feb2020!D754</f>
        <v>43867.201388888891</v>
      </c>
    </row>
    <row r="752" spans="1:1" x14ac:dyDescent="0.25">
      <c r="A752" s="3">
        <f>DRI_Feb2020!D755</f>
        <v>43867.208333333336</v>
      </c>
    </row>
    <row r="753" spans="1:1" x14ac:dyDescent="0.25">
      <c r="A753" s="3">
        <f>DRI_Feb2020!D756</f>
        <v>43867.215277777781</v>
      </c>
    </row>
    <row r="754" spans="1:1" x14ac:dyDescent="0.25">
      <c r="A754" s="3">
        <f>DRI_Feb2020!D757</f>
        <v>43867.222222222219</v>
      </c>
    </row>
    <row r="755" spans="1:1" x14ac:dyDescent="0.25">
      <c r="A755" s="3">
        <f>DRI_Feb2020!D758</f>
        <v>43867.229166666664</v>
      </c>
    </row>
    <row r="756" spans="1:1" x14ac:dyDescent="0.25">
      <c r="A756" s="3">
        <f>DRI_Feb2020!D759</f>
        <v>43867.236111111109</v>
      </c>
    </row>
    <row r="757" spans="1:1" x14ac:dyDescent="0.25">
      <c r="A757" s="3">
        <f>DRI_Feb2020!D760</f>
        <v>43867.256944444445</v>
      </c>
    </row>
    <row r="758" spans="1:1" x14ac:dyDescent="0.25">
      <c r="A758" s="3">
        <f>DRI_Feb2020!D761</f>
        <v>43867.263888888891</v>
      </c>
    </row>
    <row r="759" spans="1:1" x14ac:dyDescent="0.25">
      <c r="A759" s="3">
        <f>DRI_Feb2020!D762</f>
        <v>43867.270833333336</v>
      </c>
    </row>
    <row r="760" spans="1:1" x14ac:dyDescent="0.25">
      <c r="A760" s="3">
        <f>DRI_Feb2020!D763</f>
        <v>43867.277777777781</v>
      </c>
    </row>
    <row r="761" spans="1:1" x14ac:dyDescent="0.25">
      <c r="A761" s="3">
        <f>DRI_Feb2020!D764</f>
        <v>43867.284722222219</v>
      </c>
    </row>
    <row r="762" spans="1:1" x14ac:dyDescent="0.25">
      <c r="A762" s="3">
        <f>DRI_Feb2020!D765</f>
        <v>43867.291666666664</v>
      </c>
    </row>
    <row r="763" spans="1:1" x14ac:dyDescent="0.25">
      <c r="A763" s="3">
        <f>DRI_Feb2020!D766</f>
        <v>43867.298611111109</v>
      </c>
    </row>
    <row r="764" spans="1:1" x14ac:dyDescent="0.25">
      <c r="A764" s="3">
        <f>DRI_Feb2020!D767</f>
        <v>43867.305555555555</v>
      </c>
    </row>
    <row r="765" spans="1:1" x14ac:dyDescent="0.25">
      <c r="A765" s="3">
        <f>DRI_Feb2020!D768</f>
        <v>43867.3125</v>
      </c>
    </row>
    <row r="766" spans="1:1" x14ac:dyDescent="0.25">
      <c r="A766" s="3">
        <f>DRI_Feb2020!D769</f>
        <v>43867.319444444445</v>
      </c>
    </row>
    <row r="767" spans="1:1" x14ac:dyDescent="0.25">
      <c r="A767" s="3">
        <f>DRI_Feb2020!D770</f>
        <v>43867.326388888891</v>
      </c>
    </row>
    <row r="768" spans="1:1" x14ac:dyDescent="0.25">
      <c r="A768" s="3">
        <f>DRI_Feb2020!D771</f>
        <v>43867.333333333336</v>
      </c>
    </row>
    <row r="769" spans="1:1" x14ac:dyDescent="0.25">
      <c r="A769" s="3">
        <f>DRI_Feb2020!D772</f>
        <v>43867.340277777781</v>
      </c>
    </row>
    <row r="770" spans="1:1" x14ac:dyDescent="0.25">
      <c r="A770" s="3">
        <f>DRI_Feb2020!D773</f>
        <v>43867.347222222219</v>
      </c>
    </row>
    <row r="771" spans="1:1" x14ac:dyDescent="0.25">
      <c r="A771" s="3">
        <f>DRI_Feb2020!D774</f>
        <v>43867.354166666664</v>
      </c>
    </row>
    <row r="772" spans="1:1" x14ac:dyDescent="0.25">
      <c r="A772" s="3">
        <f>DRI_Feb2020!D775</f>
        <v>43867.361111111109</v>
      </c>
    </row>
    <row r="773" spans="1:1" x14ac:dyDescent="0.25">
      <c r="A773" s="3">
        <f>DRI_Feb2020!D776</f>
        <v>43867.368055555555</v>
      </c>
    </row>
    <row r="774" spans="1:1" x14ac:dyDescent="0.25">
      <c r="A774" s="3">
        <f>DRI_Feb2020!D777</f>
        <v>43867.375</v>
      </c>
    </row>
    <row r="775" spans="1:1" x14ac:dyDescent="0.25">
      <c r="A775" s="3">
        <f>DRI_Feb2020!D778</f>
        <v>43867.381944444445</v>
      </c>
    </row>
    <row r="776" spans="1:1" x14ac:dyDescent="0.25">
      <c r="A776" s="3">
        <f>DRI_Feb2020!D779</f>
        <v>43867.388888888891</v>
      </c>
    </row>
    <row r="777" spans="1:1" x14ac:dyDescent="0.25">
      <c r="A777" s="3">
        <f>DRI_Feb2020!D780</f>
        <v>43867.395833333336</v>
      </c>
    </row>
    <row r="778" spans="1:1" x14ac:dyDescent="0.25">
      <c r="A778" s="3">
        <f>DRI_Feb2020!D781</f>
        <v>43867.402777777781</v>
      </c>
    </row>
    <row r="779" spans="1:1" x14ac:dyDescent="0.25">
      <c r="A779" s="3">
        <f>DRI_Feb2020!D782</f>
        <v>43867.409722222219</v>
      </c>
    </row>
    <row r="780" spans="1:1" x14ac:dyDescent="0.25">
      <c r="A780" s="3">
        <f>DRI_Feb2020!D783</f>
        <v>43867.416666666664</v>
      </c>
    </row>
    <row r="781" spans="1:1" x14ac:dyDescent="0.25">
      <c r="A781" s="3">
        <f>DRI_Feb2020!D784</f>
        <v>43867.423611111109</v>
      </c>
    </row>
    <row r="782" spans="1:1" x14ac:dyDescent="0.25">
      <c r="A782" s="3">
        <f>DRI_Feb2020!D785</f>
        <v>43867.430555555555</v>
      </c>
    </row>
    <row r="783" spans="1:1" x14ac:dyDescent="0.25">
      <c r="A783" s="3">
        <f>DRI_Feb2020!D786</f>
        <v>43867.4375</v>
      </c>
    </row>
    <row r="784" spans="1:1" x14ac:dyDescent="0.25">
      <c r="A784" s="3">
        <f>DRI_Feb2020!D787</f>
        <v>43867.444444444445</v>
      </c>
    </row>
    <row r="785" spans="1:1" x14ac:dyDescent="0.25">
      <c r="A785" s="3">
        <f>DRI_Feb2020!D788</f>
        <v>43867.451388888891</v>
      </c>
    </row>
    <row r="786" spans="1:1" x14ac:dyDescent="0.25">
      <c r="A786" s="3">
        <f>DRI_Feb2020!D789</f>
        <v>43867.458333333336</v>
      </c>
    </row>
    <row r="787" spans="1:1" x14ac:dyDescent="0.25">
      <c r="A787" s="3">
        <f>DRI_Feb2020!D790</f>
        <v>43867.465277777781</v>
      </c>
    </row>
    <row r="788" spans="1:1" x14ac:dyDescent="0.25">
      <c r="A788" s="3">
        <f>DRI_Feb2020!D791</f>
        <v>43867.472222222219</v>
      </c>
    </row>
    <row r="789" spans="1:1" x14ac:dyDescent="0.25">
      <c r="A789" s="3">
        <f>DRI_Feb2020!D792</f>
        <v>43867.479166666664</v>
      </c>
    </row>
    <row r="790" spans="1:1" x14ac:dyDescent="0.25">
      <c r="A790" s="3">
        <f>DRI_Feb2020!D793</f>
        <v>43867.486111111109</v>
      </c>
    </row>
    <row r="791" spans="1:1" x14ac:dyDescent="0.25">
      <c r="A791" s="3">
        <f>DRI_Feb2020!D794</f>
        <v>43867.493055555555</v>
      </c>
    </row>
    <row r="792" spans="1:1" x14ac:dyDescent="0.25">
      <c r="A792" s="3">
        <f>DRI_Feb2020!D795</f>
        <v>43867.5</v>
      </c>
    </row>
    <row r="793" spans="1:1" x14ac:dyDescent="0.25">
      <c r="A793" s="3">
        <f>DRI_Feb2020!D796</f>
        <v>43867.506944444445</v>
      </c>
    </row>
    <row r="794" spans="1:1" x14ac:dyDescent="0.25">
      <c r="A794" s="3">
        <f>DRI_Feb2020!D797</f>
        <v>43867.513888888891</v>
      </c>
    </row>
    <row r="795" spans="1:1" x14ac:dyDescent="0.25">
      <c r="A795" s="3">
        <f>DRI_Feb2020!D798</f>
        <v>43867.520833333336</v>
      </c>
    </row>
    <row r="796" spans="1:1" x14ac:dyDescent="0.25">
      <c r="A796" s="3">
        <f>DRI_Feb2020!D799</f>
        <v>43867.527777777781</v>
      </c>
    </row>
    <row r="797" spans="1:1" x14ac:dyDescent="0.25">
      <c r="A797" s="3">
        <f>DRI_Feb2020!D800</f>
        <v>43867.534722222219</v>
      </c>
    </row>
    <row r="798" spans="1:1" x14ac:dyDescent="0.25">
      <c r="A798" s="3">
        <f>DRI_Feb2020!D801</f>
        <v>43867.541666666664</v>
      </c>
    </row>
    <row r="799" spans="1:1" x14ac:dyDescent="0.25">
      <c r="A799" s="3">
        <f>DRI_Feb2020!D802</f>
        <v>43867.548611111109</v>
      </c>
    </row>
    <row r="800" spans="1:1" x14ac:dyDescent="0.25">
      <c r="A800" s="3">
        <f>DRI_Feb2020!D803</f>
        <v>43867.555555555555</v>
      </c>
    </row>
    <row r="801" spans="1:1" x14ac:dyDescent="0.25">
      <c r="A801" s="3">
        <f>DRI_Feb2020!D804</f>
        <v>43867.5625</v>
      </c>
    </row>
    <row r="802" spans="1:1" x14ac:dyDescent="0.25">
      <c r="A802" s="3">
        <f>DRI_Feb2020!D805</f>
        <v>43867.569444444445</v>
      </c>
    </row>
    <row r="803" spans="1:1" x14ac:dyDescent="0.25">
      <c r="A803" s="3">
        <f>DRI_Feb2020!D806</f>
        <v>43867.576388888891</v>
      </c>
    </row>
    <row r="804" spans="1:1" x14ac:dyDescent="0.25">
      <c r="A804" s="3">
        <f>DRI_Feb2020!D807</f>
        <v>43867.583333333336</v>
      </c>
    </row>
    <row r="805" spans="1:1" x14ac:dyDescent="0.25">
      <c r="A805" s="3">
        <f>DRI_Feb2020!D808</f>
        <v>43867.590277777781</v>
      </c>
    </row>
    <row r="806" spans="1:1" x14ac:dyDescent="0.25">
      <c r="A806" s="3">
        <f>DRI_Feb2020!D809</f>
        <v>43867.597222222219</v>
      </c>
    </row>
    <row r="807" spans="1:1" x14ac:dyDescent="0.25">
      <c r="A807" s="3">
        <f>DRI_Feb2020!D810</f>
        <v>43867.604166666664</v>
      </c>
    </row>
    <row r="808" spans="1:1" x14ac:dyDescent="0.25">
      <c r="A808" s="3">
        <f>DRI_Feb2020!D811</f>
        <v>43867.611111111109</v>
      </c>
    </row>
    <row r="809" spans="1:1" x14ac:dyDescent="0.25">
      <c r="A809" s="3">
        <f>DRI_Feb2020!D812</f>
        <v>43867.618055555555</v>
      </c>
    </row>
    <row r="810" spans="1:1" x14ac:dyDescent="0.25">
      <c r="A810" s="3">
        <f>DRI_Feb2020!D813</f>
        <v>43867.625</v>
      </c>
    </row>
    <row r="811" spans="1:1" x14ac:dyDescent="0.25">
      <c r="A811" s="3">
        <f>DRI_Feb2020!D814</f>
        <v>43867.631944444445</v>
      </c>
    </row>
    <row r="812" spans="1:1" x14ac:dyDescent="0.25">
      <c r="A812" s="3">
        <f>DRI_Feb2020!D815</f>
        <v>43867.638888888891</v>
      </c>
    </row>
    <row r="813" spans="1:1" x14ac:dyDescent="0.25">
      <c r="A813" s="3">
        <f>DRI_Feb2020!D816</f>
        <v>43867.645833333336</v>
      </c>
    </row>
    <row r="814" spans="1:1" x14ac:dyDescent="0.25">
      <c r="A814" s="3">
        <f>DRI_Feb2020!D817</f>
        <v>43867.652777777781</v>
      </c>
    </row>
    <row r="815" spans="1:1" x14ac:dyDescent="0.25">
      <c r="A815" s="3">
        <f>DRI_Feb2020!D818</f>
        <v>43867.659722222219</v>
      </c>
    </row>
    <row r="816" spans="1:1" x14ac:dyDescent="0.25">
      <c r="A816" s="3">
        <f>DRI_Feb2020!D819</f>
        <v>43867.666666666664</v>
      </c>
    </row>
    <row r="817" spans="1:1" x14ac:dyDescent="0.25">
      <c r="A817" s="3">
        <f>DRI_Feb2020!D820</f>
        <v>43867.673611111109</v>
      </c>
    </row>
    <row r="818" spans="1:1" x14ac:dyDescent="0.25">
      <c r="A818" s="3">
        <f>DRI_Feb2020!D821</f>
        <v>43867.680555555555</v>
      </c>
    </row>
    <row r="819" spans="1:1" x14ac:dyDescent="0.25">
      <c r="A819" s="3">
        <f>DRI_Feb2020!D822</f>
        <v>43867.6875</v>
      </c>
    </row>
    <row r="820" spans="1:1" x14ac:dyDescent="0.25">
      <c r="A820" s="3">
        <f>DRI_Feb2020!D823</f>
        <v>43867.694444444445</v>
      </c>
    </row>
    <row r="821" spans="1:1" x14ac:dyDescent="0.25">
      <c r="A821" s="3">
        <f>DRI_Feb2020!D824</f>
        <v>43867.701388888891</v>
      </c>
    </row>
    <row r="822" spans="1:1" x14ac:dyDescent="0.25">
      <c r="A822" s="3">
        <f>DRI_Feb2020!D825</f>
        <v>43867.708333333336</v>
      </c>
    </row>
    <row r="823" spans="1:1" x14ac:dyDescent="0.25">
      <c r="A823" s="3">
        <f>DRI_Feb2020!D826</f>
        <v>43867.715277777781</v>
      </c>
    </row>
    <row r="824" spans="1:1" x14ac:dyDescent="0.25">
      <c r="A824" s="3">
        <f>DRI_Feb2020!D827</f>
        <v>43867.722222222219</v>
      </c>
    </row>
    <row r="825" spans="1:1" x14ac:dyDescent="0.25">
      <c r="A825" s="3">
        <f>DRI_Feb2020!D828</f>
        <v>43867.729166666664</v>
      </c>
    </row>
    <row r="826" spans="1:1" x14ac:dyDescent="0.25">
      <c r="A826" s="3">
        <f>DRI_Feb2020!D829</f>
        <v>43867.736111111109</v>
      </c>
    </row>
    <row r="827" spans="1:1" x14ac:dyDescent="0.25">
      <c r="A827" s="3">
        <f>DRI_Feb2020!D830</f>
        <v>43867.743055555555</v>
      </c>
    </row>
    <row r="828" spans="1:1" x14ac:dyDescent="0.25">
      <c r="A828" s="3">
        <f>DRI_Feb2020!D831</f>
        <v>43867.75</v>
      </c>
    </row>
    <row r="829" spans="1:1" x14ac:dyDescent="0.25">
      <c r="A829" s="3">
        <f>DRI_Feb2020!D832</f>
        <v>43867.756944444445</v>
      </c>
    </row>
    <row r="830" spans="1:1" x14ac:dyDescent="0.25">
      <c r="A830" s="3">
        <f>DRI_Feb2020!D833</f>
        <v>43867.763888888891</v>
      </c>
    </row>
    <row r="831" spans="1:1" x14ac:dyDescent="0.25">
      <c r="A831" s="3">
        <f>DRI_Feb2020!D834</f>
        <v>43867.770833333336</v>
      </c>
    </row>
    <row r="832" spans="1:1" x14ac:dyDescent="0.25">
      <c r="A832" s="3">
        <f>DRI_Feb2020!D835</f>
        <v>43867.777777777781</v>
      </c>
    </row>
    <row r="833" spans="1:1" x14ac:dyDescent="0.25">
      <c r="A833" s="3">
        <f>DRI_Feb2020!D836</f>
        <v>43867.784722222219</v>
      </c>
    </row>
    <row r="834" spans="1:1" x14ac:dyDescent="0.25">
      <c r="A834" s="3">
        <f>DRI_Feb2020!D837</f>
        <v>43867.791666666664</v>
      </c>
    </row>
    <row r="835" spans="1:1" x14ac:dyDescent="0.25">
      <c r="A835" s="3">
        <f>DRI_Feb2020!D838</f>
        <v>43867.798611111109</v>
      </c>
    </row>
    <row r="836" spans="1:1" x14ac:dyDescent="0.25">
      <c r="A836" s="3">
        <f>DRI_Feb2020!D839</f>
        <v>43867.805555555555</v>
      </c>
    </row>
    <row r="837" spans="1:1" x14ac:dyDescent="0.25">
      <c r="A837" s="3">
        <f>DRI_Feb2020!D840</f>
        <v>43867.8125</v>
      </c>
    </row>
    <row r="838" spans="1:1" x14ac:dyDescent="0.25">
      <c r="A838" s="3">
        <f>DRI_Feb2020!D841</f>
        <v>43867.819444444445</v>
      </c>
    </row>
    <row r="839" spans="1:1" x14ac:dyDescent="0.25">
      <c r="A839" s="3">
        <f>DRI_Feb2020!D842</f>
        <v>43867.826388888891</v>
      </c>
    </row>
    <row r="840" spans="1:1" x14ac:dyDescent="0.25">
      <c r="A840" s="3">
        <f>DRI_Feb2020!D843</f>
        <v>43867.833333333336</v>
      </c>
    </row>
    <row r="841" spans="1:1" x14ac:dyDescent="0.25">
      <c r="A841" s="3">
        <f>DRI_Feb2020!D844</f>
        <v>43867.840277777781</v>
      </c>
    </row>
    <row r="842" spans="1:1" x14ac:dyDescent="0.25">
      <c r="A842" s="3">
        <f>DRI_Feb2020!D845</f>
        <v>43867.847222222219</v>
      </c>
    </row>
    <row r="843" spans="1:1" x14ac:dyDescent="0.25">
      <c r="A843" s="3">
        <f>DRI_Feb2020!D846</f>
        <v>43867.854166666664</v>
      </c>
    </row>
    <row r="844" spans="1:1" x14ac:dyDescent="0.25">
      <c r="A844" s="3">
        <f>DRI_Feb2020!D847</f>
        <v>43867.861111111109</v>
      </c>
    </row>
    <row r="845" spans="1:1" x14ac:dyDescent="0.25">
      <c r="A845" s="3">
        <f>DRI_Feb2020!D848</f>
        <v>43867.868055555555</v>
      </c>
    </row>
    <row r="846" spans="1:1" x14ac:dyDescent="0.25">
      <c r="A846" s="3">
        <f>DRI_Feb2020!D849</f>
        <v>43867.875</v>
      </c>
    </row>
    <row r="847" spans="1:1" x14ac:dyDescent="0.25">
      <c r="A847" s="3">
        <f>DRI_Feb2020!D850</f>
        <v>43867.881944444445</v>
      </c>
    </row>
    <row r="848" spans="1:1" x14ac:dyDescent="0.25">
      <c r="A848" s="3">
        <f>DRI_Feb2020!D851</f>
        <v>43867.888888888891</v>
      </c>
    </row>
    <row r="849" spans="1:1" x14ac:dyDescent="0.25">
      <c r="A849" s="3">
        <f>DRI_Feb2020!D852</f>
        <v>43867.895833333336</v>
      </c>
    </row>
    <row r="850" spans="1:1" x14ac:dyDescent="0.25">
      <c r="A850" s="3">
        <f>DRI_Feb2020!D853</f>
        <v>43867.902777777781</v>
      </c>
    </row>
    <row r="851" spans="1:1" x14ac:dyDescent="0.25">
      <c r="A851" s="3">
        <f>DRI_Feb2020!D854</f>
        <v>43867.909722222219</v>
      </c>
    </row>
    <row r="852" spans="1:1" x14ac:dyDescent="0.25">
      <c r="A852" s="3">
        <f>DRI_Feb2020!D855</f>
        <v>43867.916666666664</v>
      </c>
    </row>
    <row r="853" spans="1:1" x14ac:dyDescent="0.25">
      <c r="A853" s="3">
        <f>DRI_Feb2020!D856</f>
        <v>43867.923611111109</v>
      </c>
    </row>
    <row r="854" spans="1:1" x14ac:dyDescent="0.25">
      <c r="A854" s="3">
        <f>DRI_Feb2020!D857</f>
        <v>43867.930555555555</v>
      </c>
    </row>
    <row r="855" spans="1:1" x14ac:dyDescent="0.25">
      <c r="A855" s="3">
        <f>DRI_Feb2020!D858</f>
        <v>43867.9375</v>
      </c>
    </row>
    <row r="856" spans="1:1" x14ac:dyDescent="0.25">
      <c r="A856" s="3">
        <f>DRI_Feb2020!D859</f>
        <v>43867.944444444445</v>
      </c>
    </row>
    <row r="857" spans="1:1" x14ac:dyDescent="0.25">
      <c r="A857" s="3">
        <f>DRI_Feb2020!D860</f>
        <v>43867.951388888891</v>
      </c>
    </row>
    <row r="858" spans="1:1" x14ac:dyDescent="0.25">
      <c r="A858" s="3">
        <f>DRI_Feb2020!D861</f>
        <v>43867.958333333336</v>
      </c>
    </row>
    <row r="859" spans="1:1" x14ac:dyDescent="0.25">
      <c r="A859" s="3">
        <f>DRI_Feb2020!D862</f>
        <v>43867.965277777781</v>
      </c>
    </row>
    <row r="860" spans="1:1" x14ac:dyDescent="0.25">
      <c r="A860" s="3">
        <f>DRI_Feb2020!D863</f>
        <v>43867.972222222219</v>
      </c>
    </row>
    <row r="861" spans="1:1" x14ac:dyDescent="0.25">
      <c r="A861" s="3">
        <f>DRI_Feb2020!D864</f>
        <v>43867.979166666664</v>
      </c>
    </row>
    <row r="862" spans="1:1" x14ac:dyDescent="0.25">
      <c r="A862" s="3">
        <f>DRI_Feb2020!D865</f>
        <v>43867.986111111109</v>
      </c>
    </row>
    <row r="863" spans="1:1" x14ac:dyDescent="0.25">
      <c r="A863" s="3">
        <f>DRI_Feb2020!D866</f>
        <v>43867.993055555555</v>
      </c>
    </row>
    <row r="864" spans="1:1" x14ac:dyDescent="0.25">
      <c r="A864" s="3">
        <f>DRI_Feb2020!D867</f>
        <v>43868</v>
      </c>
    </row>
    <row r="865" spans="1:1" x14ac:dyDescent="0.25">
      <c r="A865" s="3">
        <f>DRI_Feb2020!D868</f>
        <v>43868.006944444445</v>
      </c>
    </row>
    <row r="866" spans="1:1" x14ac:dyDescent="0.25">
      <c r="A866" s="3">
        <f>DRI_Feb2020!D869</f>
        <v>43868.013888888891</v>
      </c>
    </row>
    <row r="867" spans="1:1" x14ac:dyDescent="0.25">
      <c r="A867" s="3">
        <f>DRI_Feb2020!D870</f>
        <v>43868.020833333336</v>
      </c>
    </row>
    <row r="868" spans="1:1" x14ac:dyDescent="0.25">
      <c r="A868" s="3">
        <f>DRI_Feb2020!D871</f>
        <v>43868.027777777781</v>
      </c>
    </row>
    <row r="869" spans="1:1" x14ac:dyDescent="0.25">
      <c r="A869" s="3">
        <f>DRI_Feb2020!D872</f>
        <v>43868.034722222219</v>
      </c>
    </row>
    <row r="870" spans="1:1" x14ac:dyDescent="0.25">
      <c r="A870" s="3">
        <f>DRI_Feb2020!D873</f>
        <v>43868.041666666664</v>
      </c>
    </row>
    <row r="871" spans="1:1" x14ac:dyDescent="0.25">
      <c r="A871" s="3">
        <f>DRI_Feb2020!D874</f>
        <v>43868.048611111109</v>
      </c>
    </row>
    <row r="872" spans="1:1" x14ac:dyDescent="0.25">
      <c r="A872" s="3">
        <f>DRI_Feb2020!D875</f>
        <v>43868.055555555555</v>
      </c>
    </row>
    <row r="873" spans="1:1" x14ac:dyDescent="0.25">
      <c r="A873" s="3">
        <f>DRI_Feb2020!D876</f>
        <v>43868.0625</v>
      </c>
    </row>
    <row r="874" spans="1:1" x14ac:dyDescent="0.25">
      <c r="A874" s="3">
        <f>DRI_Feb2020!D877</f>
        <v>43868.069444444445</v>
      </c>
    </row>
    <row r="875" spans="1:1" x14ac:dyDescent="0.25">
      <c r="A875" s="3">
        <f>DRI_Feb2020!D878</f>
        <v>43868.076388888891</v>
      </c>
    </row>
    <row r="876" spans="1:1" x14ac:dyDescent="0.25">
      <c r="A876" s="3">
        <f>DRI_Feb2020!D879</f>
        <v>43868.083333333336</v>
      </c>
    </row>
    <row r="877" spans="1:1" x14ac:dyDescent="0.25">
      <c r="A877" s="3">
        <f>DRI_Feb2020!D880</f>
        <v>43868.090277777781</v>
      </c>
    </row>
    <row r="878" spans="1:1" x14ac:dyDescent="0.25">
      <c r="A878" s="3">
        <f>DRI_Feb2020!D881</f>
        <v>43868.097222222219</v>
      </c>
    </row>
    <row r="879" spans="1:1" x14ac:dyDescent="0.25">
      <c r="A879" s="3">
        <f>DRI_Feb2020!D882</f>
        <v>43868.104166666664</v>
      </c>
    </row>
    <row r="880" spans="1:1" x14ac:dyDescent="0.25">
      <c r="A880" s="3">
        <f>DRI_Feb2020!D883</f>
        <v>43868.111111111109</v>
      </c>
    </row>
    <row r="881" spans="1:1" x14ac:dyDescent="0.25">
      <c r="A881" s="3">
        <f>DRI_Feb2020!D884</f>
        <v>43868.118055555555</v>
      </c>
    </row>
    <row r="882" spans="1:1" x14ac:dyDescent="0.25">
      <c r="A882" s="3">
        <f>DRI_Feb2020!D885</f>
        <v>43868.125</v>
      </c>
    </row>
    <row r="883" spans="1:1" x14ac:dyDescent="0.25">
      <c r="A883" s="3">
        <f>DRI_Feb2020!D886</f>
        <v>43868.131944444445</v>
      </c>
    </row>
    <row r="884" spans="1:1" x14ac:dyDescent="0.25">
      <c r="A884" s="3">
        <f>DRI_Feb2020!D887</f>
        <v>43868.138888888891</v>
      </c>
    </row>
    <row r="885" spans="1:1" x14ac:dyDescent="0.25">
      <c r="A885" s="3">
        <f>DRI_Feb2020!D888</f>
        <v>43868.145833333336</v>
      </c>
    </row>
    <row r="886" spans="1:1" x14ac:dyDescent="0.25">
      <c r="A886" s="3">
        <f>DRI_Feb2020!D889</f>
        <v>43868.152777777781</v>
      </c>
    </row>
    <row r="887" spans="1:1" x14ac:dyDescent="0.25">
      <c r="A887" s="3">
        <f>DRI_Feb2020!D890</f>
        <v>43868.159722222219</v>
      </c>
    </row>
    <row r="888" spans="1:1" x14ac:dyDescent="0.25">
      <c r="A888" s="3">
        <f>DRI_Feb2020!D891</f>
        <v>43868.166666666664</v>
      </c>
    </row>
    <row r="889" spans="1:1" x14ac:dyDescent="0.25">
      <c r="A889" s="3">
        <f>DRI_Feb2020!D892</f>
        <v>43868.173611111109</v>
      </c>
    </row>
    <row r="890" spans="1:1" x14ac:dyDescent="0.25">
      <c r="A890" s="3">
        <f>DRI_Feb2020!D893</f>
        <v>43868.180555555555</v>
      </c>
    </row>
    <row r="891" spans="1:1" x14ac:dyDescent="0.25">
      <c r="A891" s="3">
        <f>DRI_Feb2020!D894</f>
        <v>43868.1875</v>
      </c>
    </row>
    <row r="892" spans="1:1" x14ac:dyDescent="0.25">
      <c r="A892" s="3">
        <f>DRI_Feb2020!D895</f>
        <v>43868.194444444445</v>
      </c>
    </row>
    <row r="893" spans="1:1" x14ac:dyDescent="0.25">
      <c r="A893" s="3">
        <f>DRI_Feb2020!D896</f>
        <v>43868.201388888891</v>
      </c>
    </row>
    <row r="894" spans="1:1" x14ac:dyDescent="0.25">
      <c r="A894" s="3">
        <f>DRI_Feb2020!D897</f>
        <v>43868.208333333336</v>
      </c>
    </row>
    <row r="895" spans="1:1" x14ac:dyDescent="0.25">
      <c r="A895" s="3">
        <f>DRI_Feb2020!D898</f>
        <v>43868.215277777781</v>
      </c>
    </row>
    <row r="896" spans="1:1" x14ac:dyDescent="0.25">
      <c r="A896" s="3">
        <f>DRI_Feb2020!D899</f>
        <v>43868.222222222219</v>
      </c>
    </row>
    <row r="897" spans="1:1" x14ac:dyDescent="0.25">
      <c r="A897" s="3">
        <f>DRI_Feb2020!D900</f>
        <v>43868.229166666664</v>
      </c>
    </row>
    <row r="898" spans="1:1" x14ac:dyDescent="0.25">
      <c r="A898" s="3">
        <f>DRI_Feb2020!D901</f>
        <v>43868.236111111109</v>
      </c>
    </row>
    <row r="899" spans="1:1" x14ac:dyDescent="0.25">
      <c r="A899" s="3">
        <f>DRI_Feb2020!D902</f>
        <v>43868.243055555555</v>
      </c>
    </row>
    <row r="900" spans="1:1" x14ac:dyDescent="0.25">
      <c r="A900" s="3">
        <f>DRI_Feb2020!D903</f>
        <v>43868.25</v>
      </c>
    </row>
    <row r="901" spans="1:1" x14ac:dyDescent="0.25">
      <c r="A901" s="3">
        <f>DRI_Feb2020!D904</f>
        <v>43868.256944444445</v>
      </c>
    </row>
    <row r="902" spans="1:1" x14ac:dyDescent="0.25">
      <c r="A902" s="3">
        <f>DRI_Feb2020!D905</f>
        <v>43868.263888888891</v>
      </c>
    </row>
    <row r="903" spans="1:1" x14ac:dyDescent="0.25">
      <c r="A903" s="3">
        <f>DRI_Feb2020!D906</f>
        <v>43868.270833333336</v>
      </c>
    </row>
    <row r="904" spans="1:1" x14ac:dyDescent="0.25">
      <c r="A904" s="3">
        <f>DRI_Feb2020!D907</f>
        <v>43868.277777777781</v>
      </c>
    </row>
    <row r="905" spans="1:1" x14ac:dyDescent="0.25">
      <c r="A905" s="3">
        <f>DRI_Feb2020!D908</f>
        <v>43868.284722222219</v>
      </c>
    </row>
    <row r="906" spans="1:1" x14ac:dyDescent="0.25">
      <c r="A906" s="3">
        <f>DRI_Feb2020!D909</f>
        <v>43868.291666666664</v>
      </c>
    </row>
    <row r="907" spans="1:1" x14ac:dyDescent="0.25">
      <c r="A907" s="3">
        <f>DRI_Feb2020!D910</f>
        <v>43868.298611111109</v>
      </c>
    </row>
    <row r="908" spans="1:1" x14ac:dyDescent="0.25">
      <c r="A908" s="3">
        <f>DRI_Feb2020!D911</f>
        <v>43868.305555555555</v>
      </c>
    </row>
    <row r="909" spans="1:1" x14ac:dyDescent="0.25">
      <c r="A909" s="3">
        <f>DRI_Feb2020!D912</f>
        <v>43868.3125</v>
      </c>
    </row>
    <row r="910" spans="1:1" x14ac:dyDescent="0.25">
      <c r="A910" s="3">
        <f>DRI_Feb2020!D913</f>
        <v>43868.319444444445</v>
      </c>
    </row>
    <row r="911" spans="1:1" x14ac:dyDescent="0.25">
      <c r="A911" s="3">
        <f>DRI_Feb2020!D914</f>
        <v>43868.326388888891</v>
      </c>
    </row>
    <row r="912" spans="1:1" x14ac:dyDescent="0.25">
      <c r="A912" s="3">
        <f>DRI_Feb2020!D915</f>
        <v>43868.333333333336</v>
      </c>
    </row>
    <row r="913" spans="1:1" x14ac:dyDescent="0.25">
      <c r="A913" s="3">
        <f>DRI_Feb2020!D916</f>
        <v>43868.340277777781</v>
      </c>
    </row>
    <row r="914" spans="1:1" x14ac:dyDescent="0.25">
      <c r="A914" s="3">
        <f>DRI_Feb2020!D917</f>
        <v>43868.347222222219</v>
      </c>
    </row>
    <row r="915" spans="1:1" x14ac:dyDescent="0.25">
      <c r="A915" s="3">
        <f>DRI_Feb2020!D918</f>
        <v>43868.354166666664</v>
      </c>
    </row>
    <row r="916" spans="1:1" x14ac:dyDescent="0.25">
      <c r="A916" s="3">
        <f>DRI_Feb2020!D919</f>
        <v>43868.361111111109</v>
      </c>
    </row>
    <row r="917" spans="1:1" x14ac:dyDescent="0.25">
      <c r="A917" s="3">
        <f>DRI_Feb2020!D920</f>
        <v>43868.368055555555</v>
      </c>
    </row>
    <row r="918" spans="1:1" x14ac:dyDescent="0.25">
      <c r="A918" s="3">
        <f>DRI_Feb2020!D921</f>
        <v>43868.375</v>
      </c>
    </row>
    <row r="919" spans="1:1" x14ac:dyDescent="0.25">
      <c r="A919" s="3">
        <f>DRI_Feb2020!D922</f>
        <v>43868.381944444445</v>
      </c>
    </row>
    <row r="920" spans="1:1" x14ac:dyDescent="0.25">
      <c r="A920" s="3">
        <f>DRI_Feb2020!D923</f>
        <v>43868.388888888891</v>
      </c>
    </row>
    <row r="921" spans="1:1" x14ac:dyDescent="0.25">
      <c r="A921" s="3">
        <f>DRI_Feb2020!D924</f>
        <v>43868.395833333336</v>
      </c>
    </row>
    <row r="922" spans="1:1" x14ac:dyDescent="0.25">
      <c r="A922" s="3">
        <f>DRI_Feb2020!D925</f>
        <v>43868.402777777781</v>
      </c>
    </row>
    <row r="923" spans="1:1" x14ac:dyDescent="0.25">
      <c r="A923" s="3">
        <f>DRI_Feb2020!D926</f>
        <v>43868.409722222219</v>
      </c>
    </row>
    <row r="924" spans="1:1" x14ac:dyDescent="0.25">
      <c r="A924" s="3">
        <f>DRI_Feb2020!D927</f>
        <v>43868.416666666664</v>
      </c>
    </row>
    <row r="925" spans="1:1" x14ac:dyDescent="0.25">
      <c r="A925" s="3">
        <f>DRI_Feb2020!D928</f>
        <v>43868.423611111109</v>
      </c>
    </row>
    <row r="926" spans="1:1" x14ac:dyDescent="0.25">
      <c r="A926" s="3">
        <f>DRI_Feb2020!D929</f>
        <v>43868.430555555555</v>
      </c>
    </row>
    <row r="927" spans="1:1" x14ac:dyDescent="0.25">
      <c r="A927" s="3">
        <f>DRI_Feb2020!D930</f>
        <v>43868.4375</v>
      </c>
    </row>
    <row r="928" spans="1:1" x14ac:dyDescent="0.25">
      <c r="A928" s="3">
        <f>DRI_Feb2020!D931</f>
        <v>43868.444444444445</v>
      </c>
    </row>
    <row r="929" spans="1:1" x14ac:dyDescent="0.25">
      <c r="A929" s="3">
        <f>DRI_Feb2020!D932</f>
        <v>43868.451388888891</v>
      </c>
    </row>
    <row r="930" spans="1:1" x14ac:dyDescent="0.25">
      <c r="A930" s="3">
        <f>DRI_Feb2020!D933</f>
        <v>43868.458333333336</v>
      </c>
    </row>
    <row r="931" spans="1:1" x14ac:dyDescent="0.25">
      <c r="A931" s="3">
        <f>DRI_Feb2020!D934</f>
        <v>43868.465277777781</v>
      </c>
    </row>
    <row r="932" spans="1:1" x14ac:dyDescent="0.25">
      <c r="A932" s="3">
        <f>DRI_Feb2020!D935</f>
        <v>43868.472222222219</v>
      </c>
    </row>
    <row r="933" spans="1:1" x14ac:dyDescent="0.25">
      <c r="A933" s="3">
        <f>DRI_Feb2020!D936</f>
        <v>43868.479166666664</v>
      </c>
    </row>
    <row r="934" spans="1:1" x14ac:dyDescent="0.25">
      <c r="A934" s="3">
        <f>DRI_Feb2020!D937</f>
        <v>43868.486111111109</v>
      </c>
    </row>
    <row r="935" spans="1:1" x14ac:dyDescent="0.25">
      <c r="A935" s="3">
        <f>DRI_Feb2020!D938</f>
        <v>43868.493055555555</v>
      </c>
    </row>
    <row r="936" spans="1:1" x14ac:dyDescent="0.25">
      <c r="A936" s="3">
        <f>DRI_Feb2020!D939</f>
        <v>43868.5</v>
      </c>
    </row>
    <row r="937" spans="1:1" x14ac:dyDescent="0.25">
      <c r="A937" s="3">
        <f>DRI_Feb2020!D940</f>
        <v>43868.506944444445</v>
      </c>
    </row>
    <row r="938" spans="1:1" x14ac:dyDescent="0.25">
      <c r="A938" s="3">
        <f>DRI_Feb2020!D941</f>
        <v>43868.513888888891</v>
      </c>
    </row>
    <row r="939" spans="1:1" x14ac:dyDescent="0.25">
      <c r="A939" s="3">
        <f>DRI_Feb2020!D942</f>
        <v>43868.520833333336</v>
      </c>
    </row>
    <row r="940" spans="1:1" x14ac:dyDescent="0.25">
      <c r="A940" s="3">
        <f>DRI_Feb2020!D943</f>
        <v>43868.527777777781</v>
      </c>
    </row>
    <row r="941" spans="1:1" x14ac:dyDescent="0.25">
      <c r="A941" s="3">
        <f>DRI_Feb2020!D944</f>
        <v>43868.534722222219</v>
      </c>
    </row>
    <row r="942" spans="1:1" x14ac:dyDescent="0.25">
      <c r="A942" s="3">
        <f>DRI_Feb2020!D945</f>
        <v>43868.541666666664</v>
      </c>
    </row>
    <row r="943" spans="1:1" x14ac:dyDescent="0.25">
      <c r="A943" s="3">
        <f>DRI_Feb2020!D946</f>
        <v>43868.548611111109</v>
      </c>
    </row>
    <row r="944" spans="1:1" x14ac:dyDescent="0.25">
      <c r="A944" s="3">
        <f>DRI_Feb2020!D947</f>
        <v>43868.555555555555</v>
      </c>
    </row>
    <row r="945" spans="1:1" x14ac:dyDescent="0.25">
      <c r="A945" s="3">
        <f>DRI_Feb2020!D948</f>
        <v>43868.5625</v>
      </c>
    </row>
    <row r="946" spans="1:1" x14ac:dyDescent="0.25">
      <c r="A946" s="3">
        <f>DRI_Feb2020!D949</f>
        <v>43868.569444444445</v>
      </c>
    </row>
    <row r="947" spans="1:1" x14ac:dyDescent="0.25">
      <c r="A947" s="3">
        <f>DRI_Feb2020!D950</f>
        <v>43868.576388888891</v>
      </c>
    </row>
    <row r="948" spans="1:1" x14ac:dyDescent="0.25">
      <c r="A948" s="3">
        <f>DRI_Feb2020!D951</f>
        <v>43868.583333333336</v>
      </c>
    </row>
    <row r="949" spans="1:1" x14ac:dyDescent="0.25">
      <c r="A949" s="3">
        <f>DRI_Feb2020!D952</f>
        <v>43868.590277777781</v>
      </c>
    </row>
    <row r="950" spans="1:1" x14ac:dyDescent="0.25">
      <c r="A950" s="3">
        <f>DRI_Feb2020!D953</f>
        <v>43868.597222222219</v>
      </c>
    </row>
    <row r="951" spans="1:1" x14ac:dyDescent="0.25">
      <c r="A951" s="3">
        <f>DRI_Feb2020!D954</f>
        <v>43868.604166666664</v>
      </c>
    </row>
    <row r="952" spans="1:1" x14ac:dyDescent="0.25">
      <c r="A952" s="3">
        <f>DRI_Feb2020!D955</f>
        <v>43868.611111111109</v>
      </c>
    </row>
    <row r="953" spans="1:1" x14ac:dyDescent="0.25">
      <c r="A953" s="3">
        <f>DRI_Feb2020!D956</f>
        <v>43868.618055555555</v>
      </c>
    </row>
    <row r="954" spans="1:1" x14ac:dyDescent="0.25">
      <c r="A954" s="3">
        <f>DRI_Feb2020!D957</f>
        <v>43868.625</v>
      </c>
    </row>
    <row r="955" spans="1:1" x14ac:dyDescent="0.25">
      <c r="A955" s="3">
        <f>DRI_Feb2020!D958</f>
        <v>43868.631944444445</v>
      </c>
    </row>
    <row r="956" spans="1:1" x14ac:dyDescent="0.25">
      <c r="A956" s="3">
        <f>DRI_Feb2020!D959</f>
        <v>43868.638888888891</v>
      </c>
    </row>
    <row r="957" spans="1:1" x14ac:dyDescent="0.25">
      <c r="A957" s="3">
        <f>DRI_Feb2020!D960</f>
        <v>43868.645833333336</v>
      </c>
    </row>
    <row r="958" spans="1:1" x14ac:dyDescent="0.25">
      <c r="A958" s="3">
        <f>DRI_Feb2020!D961</f>
        <v>43868.652777777781</v>
      </c>
    </row>
    <row r="959" spans="1:1" x14ac:dyDescent="0.25">
      <c r="A959" s="3">
        <f>DRI_Feb2020!D962</f>
        <v>43868.659722222219</v>
      </c>
    </row>
    <row r="960" spans="1:1" x14ac:dyDescent="0.25">
      <c r="A960" s="3">
        <f>DRI_Feb2020!D963</f>
        <v>43868.666666666664</v>
      </c>
    </row>
    <row r="961" spans="1:1" x14ac:dyDescent="0.25">
      <c r="A961" s="3">
        <f>DRI_Feb2020!D964</f>
        <v>43868.673611111109</v>
      </c>
    </row>
    <row r="962" spans="1:1" x14ac:dyDescent="0.25">
      <c r="A962" s="3">
        <f>DRI_Feb2020!D965</f>
        <v>43868.680555555555</v>
      </c>
    </row>
    <row r="963" spans="1:1" x14ac:dyDescent="0.25">
      <c r="A963" s="3">
        <f>DRI_Feb2020!D966</f>
        <v>43868.6875</v>
      </c>
    </row>
    <row r="964" spans="1:1" x14ac:dyDescent="0.25">
      <c r="A964" s="3">
        <f>DRI_Feb2020!D967</f>
        <v>43868.694444444445</v>
      </c>
    </row>
    <row r="965" spans="1:1" x14ac:dyDescent="0.25">
      <c r="A965" s="3">
        <f>DRI_Feb2020!D968</f>
        <v>43868.701388888891</v>
      </c>
    </row>
    <row r="966" spans="1:1" x14ac:dyDescent="0.25">
      <c r="A966" s="3">
        <f>DRI_Feb2020!D969</f>
        <v>43868.708333333336</v>
      </c>
    </row>
    <row r="967" spans="1:1" x14ac:dyDescent="0.25">
      <c r="A967" s="3">
        <f>DRI_Feb2020!D970</f>
        <v>43868.715277777781</v>
      </c>
    </row>
    <row r="968" spans="1:1" x14ac:dyDescent="0.25">
      <c r="A968" s="3">
        <f>DRI_Feb2020!D971</f>
        <v>43868.722222222219</v>
      </c>
    </row>
    <row r="969" spans="1:1" x14ac:dyDescent="0.25">
      <c r="A969" s="3">
        <f>DRI_Feb2020!D972</f>
        <v>43868.729166666664</v>
      </c>
    </row>
    <row r="970" spans="1:1" x14ac:dyDescent="0.25">
      <c r="A970" s="3">
        <f>DRI_Feb2020!D973</f>
        <v>43868.736111111109</v>
      </c>
    </row>
    <row r="971" spans="1:1" x14ac:dyDescent="0.25">
      <c r="A971" s="3">
        <f>DRI_Feb2020!D974</f>
        <v>43868.743055555555</v>
      </c>
    </row>
    <row r="972" spans="1:1" x14ac:dyDescent="0.25">
      <c r="A972" s="3">
        <f>DRI_Feb2020!D975</f>
        <v>43868.75</v>
      </c>
    </row>
    <row r="973" spans="1:1" x14ac:dyDescent="0.25">
      <c r="A973" s="3">
        <f>DRI_Feb2020!D976</f>
        <v>43868.756944444445</v>
      </c>
    </row>
    <row r="974" spans="1:1" x14ac:dyDescent="0.25">
      <c r="A974" s="3">
        <f>DRI_Feb2020!D977</f>
        <v>43868.763888888891</v>
      </c>
    </row>
    <row r="975" spans="1:1" x14ac:dyDescent="0.25">
      <c r="A975" s="3">
        <f>DRI_Feb2020!D978</f>
        <v>43868.770833333336</v>
      </c>
    </row>
    <row r="976" spans="1:1" x14ac:dyDescent="0.25">
      <c r="A976" s="3">
        <f>DRI_Feb2020!D979</f>
        <v>43868.777777777781</v>
      </c>
    </row>
    <row r="977" spans="1:1" x14ac:dyDescent="0.25">
      <c r="A977" s="3">
        <f>DRI_Feb2020!D980</f>
        <v>43868.784722222219</v>
      </c>
    </row>
    <row r="978" spans="1:1" x14ac:dyDescent="0.25">
      <c r="A978" s="3">
        <f>DRI_Feb2020!D981</f>
        <v>43868.791666666664</v>
      </c>
    </row>
    <row r="979" spans="1:1" x14ac:dyDescent="0.25">
      <c r="A979" s="3">
        <f>DRI_Feb2020!D982</f>
        <v>43868.798611111109</v>
      </c>
    </row>
    <row r="980" spans="1:1" x14ac:dyDescent="0.25">
      <c r="A980" s="3">
        <f>DRI_Feb2020!D983</f>
        <v>43868.805555555555</v>
      </c>
    </row>
    <row r="981" spans="1:1" x14ac:dyDescent="0.25">
      <c r="A981" s="3">
        <f>DRI_Feb2020!D984</f>
        <v>43868.8125</v>
      </c>
    </row>
    <row r="982" spans="1:1" x14ac:dyDescent="0.25">
      <c r="A982" s="3">
        <f>DRI_Feb2020!D985</f>
        <v>43868.819444444445</v>
      </c>
    </row>
    <row r="983" spans="1:1" x14ac:dyDescent="0.25">
      <c r="A983" s="3">
        <f>DRI_Feb2020!D986</f>
        <v>43868.826388888891</v>
      </c>
    </row>
    <row r="984" spans="1:1" x14ac:dyDescent="0.25">
      <c r="A984" s="3">
        <f>DRI_Feb2020!D987</f>
        <v>43868.833333333336</v>
      </c>
    </row>
    <row r="985" spans="1:1" x14ac:dyDescent="0.25">
      <c r="A985" s="3">
        <f>DRI_Feb2020!D988</f>
        <v>43868.840277777781</v>
      </c>
    </row>
    <row r="986" spans="1:1" x14ac:dyDescent="0.25">
      <c r="A986" s="3">
        <f>DRI_Feb2020!D989</f>
        <v>43868.847222222219</v>
      </c>
    </row>
    <row r="987" spans="1:1" x14ac:dyDescent="0.25">
      <c r="A987" s="3">
        <f>DRI_Feb2020!D990</f>
        <v>43868.854166666664</v>
      </c>
    </row>
    <row r="988" spans="1:1" x14ac:dyDescent="0.25">
      <c r="A988" s="3">
        <f>DRI_Feb2020!D991</f>
        <v>43868.861111111109</v>
      </c>
    </row>
    <row r="989" spans="1:1" x14ac:dyDescent="0.25">
      <c r="A989" s="3">
        <f>DRI_Feb2020!D992</f>
        <v>43868.868055555555</v>
      </c>
    </row>
    <row r="990" spans="1:1" x14ac:dyDescent="0.25">
      <c r="A990" s="3">
        <f>DRI_Feb2020!D993</f>
        <v>43868.875</v>
      </c>
    </row>
    <row r="991" spans="1:1" x14ac:dyDescent="0.25">
      <c r="A991" s="3">
        <f>DRI_Feb2020!D994</f>
        <v>43868.881944444445</v>
      </c>
    </row>
    <row r="992" spans="1:1" x14ac:dyDescent="0.25">
      <c r="A992" s="3">
        <f>DRI_Feb2020!D995</f>
        <v>43868.888888888891</v>
      </c>
    </row>
    <row r="993" spans="1:1" x14ac:dyDescent="0.25">
      <c r="A993" s="3">
        <f>DRI_Feb2020!D996</f>
        <v>43868.895833333336</v>
      </c>
    </row>
    <row r="994" spans="1:1" x14ac:dyDescent="0.25">
      <c r="A994" s="3">
        <f>DRI_Feb2020!D997</f>
        <v>43868.902777777781</v>
      </c>
    </row>
    <row r="995" spans="1:1" x14ac:dyDescent="0.25">
      <c r="A995" s="3">
        <f>DRI_Feb2020!D998</f>
        <v>43868.909722222219</v>
      </c>
    </row>
    <row r="996" spans="1:1" x14ac:dyDescent="0.25">
      <c r="A996" s="3">
        <f>DRI_Feb2020!D999</f>
        <v>43868.916666666664</v>
      </c>
    </row>
    <row r="997" spans="1:1" x14ac:dyDescent="0.25">
      <c r="A997" s="3">
        <f>DRI_Feb2020!D1000</f>
        <v>43868.923611111109</v>
      </c>
    </row>
    <row r="998" spans="1:1" x14ac:dyDescent="0.25">
      <c r="A998" s="3">
        <f>DRI_Feb2020!D1001</f>
        <v>43868.930555555555</v>
      </c>
    </row>
    <row r="999" spans="1:1" x14ac:dyDescent="0.25">
      <c r="A999" s="3">
        <f>DRI_Feb2020!D1002</f>
        <v>43868.9375</v>
      </c>
    </row>
    <row r="1000" spans="1:1" x14ac:dyDescent="0.25">
      <c r="A1000" s="3">
        <f>DRI_Feb2020!D1003</f>
        <v>43868.944444444445</v>
      </c>
    </row>
    <row r="1001" spans="1:1" x14ac:dyDescent="0.25">
      <c r="A1001" s="3">
        <f>DRI_Feb2020!D1004</f>
        <v>43868.951388888891</v>
      </c>
    </row>
    <row r="1002" spans="1:1" x14ac:dyDescent="0.25">
      <c r="A1002" s="3">
        <f>DRI_Feb2020!D1005</f>
        <v>43868.958333333336</v>
      </c>
    </row>
    <row r="1003" spans="1:1" x14ac:dyDescent="0.25">
      <c r="A1003" s="3">
        <f>DRI_Feb2020!D1006</f>
        <v>43868.965277777781</v>
      </c>
    </row>
    <row r="1004" spans="1:1" x14ac:dyDescent="0.25">
      <c r="A1004" s="3">
        <f>DRI_Feb2020!D1007</f>
        <v>43868.972222222219</v>
      </c>
    </row>
    <row r="1005" spans="1:1" x14ac:dyDescent="0.25">
      <c r="A1005" s="3">
        <f>DRI_Feb2020!D1008</f>
        <v>43868.979166666664</v>
      </c>
    </row>
    <row r="1006" spans="1:1" x14ac:dyDescent="0.25">
      <c r="A1006" s="3">
        <f>DRI_Feb2020!D1009</f>
        <v>43868.986111111109</v>
      </c>
    </row>
    <row r="1007" spans="1:1" x14ac:dyDescent="0.25">
      <c r="A1007" s="3">
        <f>DRI_Feb2020!D1010</f>
        <v>43868.993055555555</v>
      </c>
    </row>
    <row r="1008" spans="1:1" x14ac:dyDescent="0.25">
      <c r="A1008" s="3">
        <f>DRI_Feb2020!D1011</f>
        <v>43869</v>
      </c>
    </row>
    <row r="1009" spans="1:1" x14ac:dyDescent="0.25">
      <c r="A1009" s="3">
        <f>DRI_Feb2020!D1012</f>
        <v>43869.006944444445</v>
      </c>
    </row>
    <row r="1010" spans="1:1" x14ac:dyDescent="0.25">
      <c r="A1010" s="3">
        <f>DRI_Feb2020!D1013</f>
        <v>43869.013888888891</v>
      </c>
    </row>
    <row r="1011" spans="1:1" x14ac:dyDescent="0.25">
      <c r="A1011" s="3">
        <f>DRI_Feb2020!D1014</f>
        <v>43869.020833333336</v>
      </c>
    </row>
    <row r="1012" spans="1:1" x14ac:dyDescent="0.25">
      <c r="A1012" s="3">
        <f>DRI_Feb2020!D1015</f>
        <v>43869.027777777781</v>
      </c>
    </row>
    <row r="1013" spans="1:1" x14ac:dyDescent="0.25">
      <c r="A1013" s="3">
        <f>DRI_Feb2020!D1016</f>
        <v>43869.034722222219</v>
      </c>
    </row>
    <row r="1014" spans="1:1" x14ac:dyDescent="0.25">
      <c r="A1014" s="3">
        <f>DRI_Feb2020!D1017</f>
        <v>43869.041666666664</v>
      </c>
    </row>
    <row r="1015" spans="1:1" x14ac:dyDescent="0.25">
      <c r="A1015" s="3">
        <f>DRI_Feb2020!D1018</f>
        <v>43869.048611111109</v>
      </c>
    </row>
    <row r="1016" spans="1:1" x14ac:dyDescent="0.25">
      <c r="A1016" s="3">
        <f>DRI_Feb2020!D1019</f>
        <v>43869.055555555555</v>
      </c>
    </row>
    <row r="1017" spans="1:1" x14ac:dyDescent="0.25">
      <c r="A1017" s="3">
        <f>DRI_Feb2020!D1020</f>
        <v>43869.0625</v>
      </c>
    </row>
    <row r="1018" spans="1:1" x14ac:dyDescent="0.25">
      <c r="A1018" s="3">
        <f>DRI_Feb2020!D1021</f>
        <v>43869.069444444445</v>
      </c>
    </row>
    <row r="1019" spans="1:1" x14ac:dyDescent="0.25">
      <c r="A1019" s="3">
        <f>DRI_Feb2020!D1022</f>
        <v>43869.076388888891</v>
      </c>
    </row>
    <row r="1020" spans="1:1" x14ac:dyDescent="0.25">
      <c r="A1020" s="3">
        <f>DRI_Feb2020!D1023</f>
        <v>43869.083333333336</v>
      </c>
    </row>
    <row r="1021" spans="1:1" x14ac:dyDescent="0.25">
      <c r="A1021" s="3">
        <f>DRI_Feb2020!D1024</f>
        <v>43869.090277777781</v>
      </c>
    </row>
    <row r="1022" spans="1:1" x14ac:dyDescent="0.25">
      <c r="A1022" s="3">
        <f>DRI_Feb2020!D1025</f>
        <v>43869.097222222219</v>
      </c>
    </row>
    <row r="1023" spans="1:1" x14ac:dyDescent="0.25">
      <c r="A1023" s="3">
        <f>DRI_Feb2020!D1026</f>
        <v>43869.104166666664</v>
      </c>
    </row>
    <row r="1024" spans="1:1" x14ac:dyDescent="0.25">
      <c r="A1024" s="3">
        <f>DRI_Feb2020!D1027</f>
        <v>43869.111111111109</v>
      </c>
    </row>
    <row r="1025" spans="1:1" x14ac:dyDescent="0.25">
      <c r="A1025" s="3">
        <f>DRI_Feb2020!D1028</f>
        <v>43869.118055555555</v>
      </c>
    </row>
    <row r="1026" spans="1:1" x14ac:dyDescent="0.25">
      <c r="A1026" s="3">
        <f>DRI_Feb2020!D1029</f>
        <v>43869.125</v>
      </c>
    </row>
    <row r="1027" spans="1:1" x14ac:dyDescent="0.25">
      <c r="A1027" s="3">
        <f>DRI_Feb2020!D1030</f>
        <v>43869.131944444445</v>
      </c>
    </row>
    <row r="1028" spans="1:1" x14ac:dyDescent="0.25">
      <c r="A1028" s="3">
        <f>DRI_Feb2020!D1031</f>
        <v>43869.138888888891</v>
      </c>
    </row>
    <row r="1029" spans="1:1" x14ac:dyDescent="0.25">
      <c r="A1029" s="3">
        <f>DRI_Feb2020!D1032</f>
        <v>43869.145833333336</v>
      </c>
    </row>
    <row r="1030" spans="1:1" x14ac:dyDescent="0.25">
      <c r="A1030" s="3">
        <f>DRI_Feb2020!D1033</f>
        <v>43869.152777777781</v>
      </c>
    </row>
    <row r="1031" spans="1:1" x14ac:dyDescent="0.25">
      <c r="A1031" s="3">
        <f>DRI_Feb2020!D1034</f>
        <v>43869.159722222219</v>
      </c>
    </row>
    <row r="1032" spans="1:1" x14ac:dyDescent="0.25">
      <c r="A1032" s="3">
        <f>DRI_Feb2020!D1035</f>
        <v>43869.166666666664</v>
      </c>
    </row>
    <row r="1033" spans="1:1" x14ac:dyDescent="0.25">
      <c r="A1033" s="3">
        <f>DRI_Feb2020!D1036</f>
        <v>43869.173611111109</v>
      </c>
    </row>
    <row r="1034" spans="1:1" x14ac:dyDescent="0.25">
      <c r="A1034" s="3">
        <f>DRI_Feb2020!D1037</f>
        <v>43869.180555555555</v>
      </c>
    </row>
    <row r="1035" spans="1:1" x14ac:dyDescent="0.25">
      <c r="A1035" s="3">
        <f>DRI_Feb2020!D1038</f>
        <v>43869.1875</v>
      </c>
    </row>
    <row r="1036" spans="1:1" x14ac:dyDescent="0.25">
      <c r="A1036" s="3">
        <f>DRI_Feb2020!D1039</f>
        <v>43869.194444444445</v>
      </c>
    </row>
    <row r="1037" spans="1:1" x14ac:dyDescent="0.25">
      <c r="A1037" s="3">
        <f>DRI_Feb2020!D1040</f>
        <v>43869.201388888891</v>
      </c>
    </row>
    <row r="1038" spans="1:1" x14ac:dyDescent="0.25">
      <c r="A1038" s="3">
        <f>DRI_Feb2020!D1041</f>
        <v>43869.208333333336</v>
      </c>
    </row>
    <row r="1039" spans="1:1" x14ac:dyDescent="0.25">
      <c r="A1039" s="3">
        <f>DRI_Feb2020!D1042</f>
        <v>43869.215277777781</v>
      </c>
    </row>
    <row r="1040" spans="1:1" x14ac:dyDescent="0.25">
      <c r="A1040" s="3">
        <f>DRI_Feb2020!D1043</f>
        <v>43869.222222222219</v>
      </c>
    </row>
    <row r="1041" spans="1:1" x14ac:dyDescent="0.25">
      <c r="A1041" s="3">
        <f>DRI_Feb2020!D1044</f>
        <v>43869.229166666664</v>
      </c>
    </row>
    <row r="1042" spans="1:1" x14ac:dyDescent="0.25">
      <c r="A1042" s="3">
        <f>DRI_Feb2020!D1045</f>
        <v>43869.236111111109</v>
      </c>
    </row>
    <row r="1043" spans="1:1" x14ac:dyDescent="0.25">
      <c r="A1043" s="3">
        <f>DRI_Feb2020!D1046</f>
        <v>43869.243055555555</v>
      </c>
    </row>
    <row r="1044" spans="1:1" x14ac:dyDescent="0.25">
      <c r="A1044" s="3">
        <f>DRI_Feb2020!D1047</f>
        <v>43869.25</v>
      </c>
    </row>
    <row r="1045" spans="1:1" x14ac:dyDescent="0.25">
      <c r="A1045" s="3">
        <f>DRI_Feb2020!D1048</f>
        <v>43869.256944444445</v>
      </c>
    </row>
    <row r="1046" spans="1:1" x14ac:dyDescent="0.25">
      <c r="A1046" s="3">
        <f>DRI_Feb2020!D1049</f>
        <v>43869.263888888891</v>
      </c>
    </row>
    <row r="1047" spans="1:1" x14ac:dyDescent="0.25">
      <c r="A1047" s="3">
        <f>DRI_Feb2020!D1050</f>
        <v>43869.270833333336</v>
      </c>
    </row>
    <row r="1048" spans="1:1" x14ac:dyDescent="0.25">
      <c r="A1048" s="3">
        <f>DRI_Feb2020!D1051</f>
        <v>43869.277777777781</v>
      </c>
    </row>
    <row r="1049" spans="1:1" x14ac:dyDescent="0.25">
      <c r="A1049" s="3">
        <f>DRI_Feb2020!D1052</f>
        <v>43869.284722222219</v>
      </c>
    </row>
    <row r="1050" spans="1:1" x14ac:dyDescent="0.25">
      <c r="A1050" s="3">
        <f>DRI_Feb2020!D1053</f>
        <v>43869.291666666664</v>
      </c>
    </row>
    <row r="1051" spans="1:1" x14ac:dyDescent="0.25">
      <c r="A1051" s="3">
        <f>DRI_Feb2020!D1054</f>
        <v>43869.298611111109</v>
      </c>
    </row>
    <row r="1052" spans="1:1" x14ac:dyDescent="0.25">
      <c r="A1052" s="3">
        <f>DRI_Feb2020!D1055</f>
        <v>43869.305555555555</v>
      </c>
    </row>
    <row r="1053" spans="1:1" x14ac:dyDescent="0.25">
      <c r="A1053" s="3">
        <f>DRI_Feb2020!D1056</f>
        <v>43869.3125</v>
      </c>
    </row>
    <row r="1054" spans="1:1" x14ac:dyDescent="0.25">
      <c r="A1054" s="3">
        <f>DRI_Feb2020!D1057</f>
        <v>43869.319444444445</v>
      </c>
    </row>
    <row r="1055" spans="1:1" x14ac:dyDescent="0.25">
      <c r="A1055" s="3">
        <f>DRI_Feb2020!D1058</f>
        <v>43869.326388888891</v>
      </c>
    </row>
    <row r="1056" spans="1:1" x14ac:dyDescent="0.25">
      <c r="A1056" s="3">
        <f>DRI_Feb2020!D1059</f>
        <v>43869.333333333336</v>
      </c>
    </row>
    <row r="1057" spans="1:1" x14ac:dyDescent="0.25">
      <c r="A1057" s="3">
        <f>DRI_Feb2020!D1060</f>
        <v>43869.340277777781</v>
      </c>
    </row>
    <row r="1058" spans="1:1" x14ac:dyDescent="0.25">
      <c r="A1058" s="3">
        <f>DRI_Feb2020!D1061</f>
        <v>43869.347222222219</v>
      </c>
    </row>
    <row r="1059" spans="1:1" x14ac:dyDescent="0.25">
      <c r="A1059" s="3">
        <f>DRI_Feb2020!D1062</f>
        <v>43869.354166666664</v>
      </c>
    </row>
    <row r="1060" spans="1:1" x14ac:dyDescent="0.25">
      <c r="A1060" s="3">
        <f>DRI_Feb2020!D1063</f>
        <v>43869.361111111109</v>
      </c>
    </row>
    <row r="1061" spans="1:1" x14ac:dyDescent="0.25">
      <c r="A1061" s="3">
        <f>DRI_Feb2020!D1064</f>
        <v>43869.368055555555</v>
      </c>
    </row>
    <row r="1062" spans="1:1" x14ac:dyDescent="0.25">
      <c r="A1062" s="3">
        <f>DRI_Feb2020!D1065</f>
        <v>43869.375</v>
      </c>
    </row>
    <row r="1063" spans="1:1" x14ac:dyDescent="0.25">
      <c r="A1063" s="3">
        <f>DRI_Feb2020!D1066</f>
        <v>43869.381944444445</v>
      </c>
    </row>
    <row r="1064" spans="1:1" x14ac:dyDescent="0.25">
      <c r="A1064" s="3">
        <f>DRI_Feb2020!D1067</f>
        <v>43869.388888888891</v>
      </c>
    </row>
    <row r="1065" spans="1:1" x14ac:dyDescent="0.25">
      <c r="A1065" s="3">
        <f>DRI_Feb2020!D1068</f>
        <v>43869.395833333336</v>
      </c>
    </row>
    <row r="1066" spans="1:1" x14ac:dyDescent="0.25">
      <c r="A1066" s="3">
        <f>DRI_Feb2020!D1069</f>
        <v>43869.402777777781</v>
      </c>
    </row>
    <row r="1067" spans="1:1" x14ac:dyDescent="0.25">
      <c r="A1067" s="3">
        <f>DRI_Feb2020!D1070</f>
        <v>43869.409722222219</v>
      </c>
    </row>
    <row r="1068" spans="1:1" x14ac:dyDescent="0.25">
      <c r="A1068" s="3">
        <f>DRI_Feb2020!D1071</f>
        <v>43869.416666666664</v>
      </c>
    </row>
    <row r="1069" spans="1:1" x14ac:dyDescent="0.25">
      <c r="A1069" s="3">
        <f>DRI_Feb2020!D1072</f>
        <v>43869.423611111109</v>
      </c>
    </row>
    <row r="1070" spans="1:1" x14ac:dyDescent="0.25">
      <c r="A1070" s="3">
        <f>DRI_Feb2020!D1073</f>
        <v>43869.430555555555</v>
      </c>
    </row>
    <row r="1071" spans="1:1" x14ac:dyDescent="0.25">
      <c r="A1071" s="3">
        <f>DRI_Feb2020!D1074</f>
        <v>43869.4375</v>
      </c>
    </row>
    <row r="1072" spans="1:1" x14ac:dyDescent="0.25">
      <c r="A1072" s="3">
        <f>DRI_Feb2020!D1075</f>
        <v>43869.444444444445</v>
      </c>
    </row>
    <row r="1073" spans="1:1" x14ac:dyDescent="0.25">
      <c r="A1073" s="3">
        <f>DRI_Feb2020!D1076</f>
        <v>43869.451388888891</v>
      </c>
    </row>
    <row r="1074" spans="1:1" x14ac:dyDescent="0.25">
      <c r="A1074" s="3">
        <f>DRI_Feb2020!D1077</f>
        <v>43869.458333333336</v>
      </c>
    </row>
    <row r="1075" spans="1:1" x14ac:dyDescent="0.25">
      <c r="A1075" s="3">
        <f>DRI_Feb2020!D1078</f>
        <v>43869.465277777781</v>
      </c>
    </row>
    <row r="1076" spans="1:1" x14ac:dyDescent="0.25">
      <c r="A1076" s="3">
        <f>DRI_Feb2020!D1079</f>
        <v>43869.472222222219</v>
      </c>
    </row>
    <row r="1077" spans="1:1" x14ac:dyDescent="0.25">
      <c r="A1077" s="3">
        <f>DRI_Feb2020!D1080</f>
        <v>43869.479166666664</v>
      </c>
    </row>
    <row r="1078" spans="1:1" x14ac:dyDescent="0.25">
      <c r="A1078" s="3">
        <f>DRI_Feb2020!D1081</f>
        <v>43869.486111111109</v>
      </c>
    </row>
    <row r="1079" spans="1:1" x14ac:dyDescent="0.25">
      <c r="A1079" s="3">
        <f>DRI_Feb2020!D1082</f>
        <v>43869.493055555555</v>
      </c>
    </row>
    <row r="1080" spans="1:1" x14ac:dyDescent="0.25">
      <c r="A1080" s="3">
        <f>DRI_Feb2020!D1083</f>
        <v>43869.5</v>
      </c>
    </row>
    <row r="1081" spans="1:1" x14ac:dyDescent="0.25">
      <c r="A1081" s="3">
        <f>DRI_Feb2020!D1084</f>
        <v>43869.506944444445</v>
      </c>
    </row>
    <row r="1082" spans="1:1" x14ac:dyDescent="0.25">
      <c r="A1082" s="3">
        <f>DRI_Feb2020!D1085</f>
        <v>43869.513888888891</v>
      </c>
    </row>
    <row r="1083" spans="1:1" x14ac:dyDescent="0.25">
      <c r="A1083" s="3">
        <f>DRI_Feb2020!D1086</f>
        <v>43869.520833333336</v>
      </c>
    </row>
    <row r="1084" spans="1:1" x14ac:dyDescent="0.25">
      <c r="A1084" s="3">
        <f>DRI_Feb2020!D1087</f>
        <v>43869.527777777781</v>
      </c>
    </row>
    <row r="1085" spans="1:1" x14ac:dyDescent="0.25">
      <c r="A1085" s="3">
        <f>DRI_Feb2020!D1088</f>
        <v>43869.534722222219</v>
      </c>
    </row>
    <row r="1086" spans="1:1" x14ac:dyDescent="0.25">
      <c r="A1086" s="3">
        <f>DRI_Feb2020!D1089</f>
        <v>43869.541666666664</v>
      </c>
    </row>
    <row r="1087" spans="1:1" x14ac:dyDescent="0.25">
      <c r="A1087" s="3">
        <f>DRI_Feb2020!D1090</f>
        <v>43869.548611111109</v>
      </c>
    </row>
    <row r="1088" spans="1:1" x14ac:dyDescent="0.25">
      <c r="A1088" s="3">
        <f>DRI_Feb2020!D1091</f>
        <v>43869.555555555555</v>
      </c>
    </row>
    <row r="1089" spans="1:1" x14ac:dyDescent="0.25">
      <c r="A1089" s="3">
        <f>DRI_Feb2020!D1092</f>
        <v>43869.5625</v>
      </c>
    </row>
    <row r="1090" spans="1:1" x14ac:dyDescent="0.25">
      <c r="A1090" s="3">
        <f>DRI_Feb2020!D1093</f>
        <v>43869.569444444445</v>
      </c>
    </row>
    <row r="1091" spans="1:1" x14ac:dyDescent="0.25">
      <c r="A1091" s="3">
        <f>DRI_Feb2020!D1094</f>
        <v>43869.576388888891</v>
      </c>
    </row>
    <row r="1092" spans="1:1" x14ac:dyDescent="0.25">
      <c r="A1092" s="3">
        <f>DRI_Feb2020!D1095</f>
        <v>43869.583333333336</v>
      </c>
    </row>
    <row r="1093" spans="1:1" x14ac:dyDescent="0.25">
      <c r="A1093" s="3">
        <f>DRI_Feb2020!D1096</f>
        <v>43869.590277777781</v>
      </c>
    </row>
    <row r="1094" spans="1:1" x14ac:dyDescent="0.25">
      <c r="A1094" s="3">
        <f>DRI_Feb2020!D1097</f>
        <v>43869.597222222219</v>
      </c>
    </row>
    <row r="1095" spans="1:1" x14ac:dyDescent="0.25">
      <c r="A1095" s="3">
        <f>DRI_Feb2020!D1098</f>
        <v>43869.604166666664</v>
      </c>
    </row>
    <row r="1096" spans="1:1" x14ac:dyDescent="0.25">
      <c r="A1096" s="3">
        <f>DRI_Feb2020!D1099</f>
        <v>43869.611111111109</v>
      </c>
    </row>
    <row r="1097" spans="1:1" x14ac:dyDescent="0.25">
      <c r="A1097" s="3">
        <f>DRI_Feb2020!D1100</f>
        <v>43869.618055555555</v>
      </c>
    </row>
    <row r="1098" spans="1:1" x14ac:dyDescent="0.25">
      <c r="A1098" s="3">
        <f>DRI_Feb2020!D1101</f>
        <v>43869.625</v>
      </c>
    </row>
    <row r="1099" spans="1:1" x14ac:dyDescent="0.25">
      <c r="A1099" s="3">
        <f>DRI_Feb2020!D1102</f>
        <v>43869.631944444445</v>
      </c>
    </row>
    <row r="1100" spans="1:1" x14ac:dyDescent="0.25">
      <c r="A1100" s="3">
        <f>DRI_Feb2020!D1103</f>
        <v>43869.638888888891</v>
      </c>
    </row>
    <row r="1101" spans="1:1" x14ac:dyDescent="0.25">
      <c r="A1101" s="3">
        <f>DRI_Feb2020!D1104</f>
        <v>43869.645833333336</v>
      </c>
    </row>
    <row r="1102" spans="1:1" x14ac:dyDescent="0.25">
      <c r="A1102" s="3">
        <f>DRI_Feb2020!D1105</f>
        <v>43869.652777777781</v>
      </c>
    </row>
    <row r="1103" spans="1:1" x14ac:dyDescent="0.25">
      <c r="A1103" s="3">
        <f>DRI_Feb2020!D1106</f>
        <v>43869.659722222219</v>
      </c>
    </row>
    <row r="1104" spans="1:1" x14ac:dyDescent="0.25">
      <c r="A1104" s="3">
        <f>DRI_Feb2020!D1107</f>
        <v>43869.666666666664</v>
      </c>
    </row>
    <row r="1105" spans="1:1" x14ac:dyDescent="0.25">
      <c r="A1105" s="3">
        <f>DRI_Feb2020!D1108</f>
        <v>43869.673611111109</v>
      </c>
    </row>
    <row r="1106" spans="1:1" x14ac:dyDescent="0.25">
      <c r="A1106" s="3">
        <f>DRI_Feb2020!D1109</f>
        <v>43869.680555555555</v>
      </c>
    </row>
    <row r="1107" spans="1:1" x14ac:dyDescent="0.25">
      <c r="A1107" s="3">
        <f>DRI_Feb2020!D1110</f>
        <v>43869.6875</v>
      </c>
    </row>
    <row r="1108" spans="1:1" x14ac:dyDescent="0.25">
      <c r="A1108" s="3">
        <f>DRI_Feb2020!D1111</f>
        <v>43869.694444444445</v>
      </c>
    </row>
    <row r="1109" spans="1:1" x14ac:dyDescent="0.25">
      <c r="A1109" s="3">
        <f>DRI_Feb2020!D1112</f>
        <v>43869.701388888891</v>
      </c>
    </row>
    <row r="1110" spans="1:1" x14ac:dyDescent="0.25">
      <c r="A1110" s="3">
        <f>DRI_Feb2020!D1113</f>
        <v>43869.708333333336</v>
      </c>
    </row>
    <row r="1111" spans="1:1" x14ac:dyDescent="0.25">
      <c r="A1111" s="3">
        <f>DRI_Feb2020!D1114</f>
        <v>43869.715277777781</v>
      </c>
    </row>
    <row r="1112" spans="1:1" x14ac:dyDescent="0.25">
      <c r="A1112" s="3">
        <f>DRI_Feb2020!D1115</f>
        <v>43869.722222222219</v>
      </c>
    </row>
    <row r="1113" spans="1:1" x14ac:dyDescent="0.25">
      <c r="A1113" s="3">
        <f>DRI_Feb2020!D1116</f>
        <v>43869.729166666664</v>
      </c>
    </row>
    <row r="1114" spans="1:1" x14ac:dyDescent="0.25">
      <c r="A1114" s="3">
        <f>DRI_Feb2020!D1117</f>
        <v>43869.736111111109</v>
      </c>
    </row>
    <row r="1115" spans="1:1" x14ac:dyDescent="0.25">
      <c r="A1115" s="3">
        <f>DRI_Feb2020!D1118</f>
        <v>43869.743055555555</v>
      </c>
    </row>
    <row r="1116" spans="1:1" x14ac:dyDescent="0.25">
      <c r="A1116" s="3">
        <f>DRI_Feb2020!D1119</f>
        <v>43869.75</v>
      </c>
    </row>
    <row r="1117" spans="1:1" x14ac:dyDescent="0.25">
      <c r="A1117" s="3">
        <f>DRI_Feb2020!D1120</f>
        <v>43869.756944444445</v>
      </c>
    </row>
    <row r="1118" spans="1:1" x14ac:dyDescent="0.25">
      <c r="A1118" s="3">
        <f>DRI_Feb2020!D1121</f>
        <v>43869.763888888891</v>
      </c>
    </row>
    <row r="1119" spans="1:1" x14ac:dyDescent="0.25">
      <c r="A1119" s="3">
        <f>DRI_Feb2020!D1122</f>
        <v>43869.770833333336</v>
      </c>
    </row>
    <row r="1120" spans="1:1" x14ac:dyDescent="0.25">
      <c r="A1120" s="3">
        <f>DRI_Feb2020!D1123</f>
        <v>43869.777777777781</v>
      </c>
    </row>
    <row r="1121" spans="1:1" x14ac:dyDescent="0.25">
      <c r="A1121" s="3">
        <f>DRI_Feb2020!D1124</f>
        <v>43869.784722222219</v>
      </c>
    </row>
    <row r="1122" spans="1:1" x14ac:dyDescent="0.25">
      <c r="A1122" s="3">
        <f>DRI_Feb2020!D1125</f>
        <v>43869.791666666664</v>
      </c>
    </row>
    <row r="1123" spans="1:1" x14ac:dyDescent="0.25">
      <c r="A1123" s="3">
        <f>DRI_Feb2020!D1126</f>
        <v>43869.798611111109</v>
      </c>
    </row>
    <row r="1124" spans="1:1" x14ac:dyDescent="0.25">
      <c r="A1124" s="3">
        <f>DRI_Feb2020!D1127</f>
        <v>43869.805555555555</v>
      </c>
    </row>
    <row r="1125" spans="1:1" x14ac:dyDescent="0.25">
      <c r="A1125" s="3">
        <f>DRI_Feb2020!D1128</f>
        <v>43869.8125</v>
      </c>
    </row>
    <row r="1126" spans="1:1" x14ac:dyDescent="0.25">
      <c r="A1126" s="3">
        <f>DRI_Feb2020!D1129</f>
        <v>43869.819444444445</v>
      </c>
    </row>
    <row r="1127" spans="1:1" x14ac:dyDescent="0.25">
      <c r="A1127" s="3">
        <f>DRI_Feb2020!D1130</f>
        <v>43869.826388888891</v>
      </c>
    </row>
    <row r="1128" spans="1:1" x14ac:dyDescent="0.25">
      <c r="A1128" s="3">
        <f>DRI_Feb2020!D1131</f>
        <v>43869.833333333336</v>
      </c>
    </row>
    <row r="1129" spans="1:1" x14ac:dyDescent="0.25">
      <c r="A1129" s="3">
        <f>DRI_Feb2020!D1132</f>
        <v>43869.840277777781</v>
      </c>
    </row>
    <row r="1130" spans="1:1" x14ac:dyDescent="0.25">
      <c r="A1130" s="3">
        <f>DRI_Feb2020!D1133</f>
        <v>43869.847222222219</v>
      </c>
    </row>
    <row r="1131" spans="1:1" x14ac:dyDescent="0.25">
      <c r="A1131" s="3">
        <f>DRI_Feb2020!D1134</f>
        <v>43869.854166666664</v>
      </c>
    </row>
    <row r="1132" spans="1:1" x14ac:dyDescent="0.25">
      <c r="A1132" s="3">
        <f>DRI_Feb2020!D1135</f>
        <v>43869.861111111109</v>
      </c>
    </row>
    <row r="1133" spans="1:1" x14ac:dyDescent="0.25">
      <c r="A1133" s="3">
        <f>DRI_Feb2020!D1136</f>
        <v>43869.868055555555</v>
      </c>
    </row>
    <row r="1134" spans="1:1" x14ac:dyDescent="0.25">
      <c r="A1134" s="3">
        <f>DRI_Feb2020!D1137</f>
        <v>43869.875</v>
      </c>
    </row>
    <row r="1135" spans="1:1" x14ac:dyDescent="0.25">
      <c r="A1135" s="3">
        <f>DRI_Feb2020!D1138</f>
        <v>43869.881944444445</v>
      </c>
    </row>
    <row r="1136" spans="1:1" x14ac:dyDescent="0.25">
      <c r="A1136" s="3">
        <f>DRI_Feb2020!D1139</f>
        <v>43869.888888888891</v>
      </c>
    </row>
    <row r="1137" spans="1:1" x14ac:dyDescent="0.25">
      <c r="A1137" s="3">
        <f>DRI_Feb2020!D1140</f>
        <v>43869.895833333336</v>
      </c>
    </row>
    <row r="1138" spans="1:1" x14ac:dyDescent="0.25">
      <c r="A1138" s="3">
        <f>DRI_Feb2020!D1141</f>
        <v>43869.902777777781</v>
      </c>
    </row>
    <row r="1139" spans="1:1" x14ac:dyDescent="0.25">
      <c r="A1139" s="3">
        <f>DRI_Feb2020!D1142</f>
        <v>43869.909722222219</v>
      </c>
    </row>
    <row r="1140" spans="1:1" x14ac:dyDescent="0.25">
      <c r="A1140" s="3">
        <f>DRI_Feb2020!D1143</f>
        <v>43869.916666666664</v>
      </c>
    </row>
    <row r="1141" spans="1:1" x14ac:dyDescent="0.25">
      <c r="A1141" s="3">
        <f>DRI_Feb2020!D1144</f>
        <v>43869.923611111109</v>
      </c>
    </row>
    <row r="1142" spans="1:1" x14ac:dyDescent="0.25">
      <c r="A1142" s="3">
        <f>DRI_Feb2020!D1145</f>
        <v>43869.930555555555</v>
      </c>
    </row>
    <row r="1143" spans="1:1" x14ac:dyDescent="0.25">
      <c r="A1143" s="3">
        <f>DRI_Feb2020!D1146</f>
        <v>43869.9375</v>
      </c>
    </row>
    <row r="1144" spans="1:1" x14ac:dyDescent="0.25">
      <c r="A1144" s="3">
        <f>DRI_Feb2020!D1147</f>
        <v>43869.944444444445</v>
      </c>
    </row>
    <row r="1145" spans="1:1" x14ac:dyDescent="0.25">
      <c r="A1145" s="3">
        <f>DRI_Feb2020!D1148</f>
        <v>43869.951388888891</v>
      </c>
    </row>
    <row r="1146" spans="1:1" x14ac:dyDescent="0.25">
      <c r="A1146" s="3">
        <f>DRI_Feb2020!D1149</f>
        <v>43869.958333333336</v>
      </c>
    </row>
    <row r="1147" spans="1:1" x14ac:dyDescent="0.25">
      <c r="A1147" s="3">
        <f>DRI_Feb2020!D1150</f>
        <v>43869.965277777781</v>
      </c>
    </row>
    <row r="1148" spans="1:1" x14ac:dyDescent="0.25">
      <c r="A1148" s="3">
        <f>DRI_Feb2020!D1151</f>
        <v>43869.972222222219</v>
      </c>
    </row>
    <row r="1149" spans="1:1" x14ac:dyDescent="0.25">
      <c r="A1149" s="3">
        <f>DRI_Feb2020!D1152</f>
        <v>43869.979166666664</v>
      </c>
    </row>
    <row r="1150" spans="1:1" x14ac:dyDescent="0.25">
      <c r="A1150" s="3">
        <f>DRI_Feb2020!D1153</f>
        <v>43869.986111111109</v>
      </c>
    </row>
    <row r="1151" spans="1:1" x14ac:dyDescent="0.25">
      <c r="A1151" s="3">
        <f>DRI_Feb2020!D1154</f>
        <v>43869.993055555555</v>
      </c>
    </row>
    <row r="1152" spans="1:1" x14ac:dyDescent="0.25">
      <c r="A1152" s="3">
        <f>DRI_Feb2020!D1155</f>
        <v>43870</v>
      </c>
    </row>
    <row r="1153" spans="1:1" x14ac:dyDescent="0.25">
      <c r="A1153" s="3">
        <f>DRI_Feb2020!D1156</f>
        <v>43870.006944444445</v>
      </c>
    </row>
    <row r="1154" spans="1:1" x14ac:dyDescent="0.25">
      <c r="A1154" s="3">
        <f>DRI_Feb2020!D1157</f>
        <v>43870.013888888891</v>
      </c>
    </row>
    <row r="1155" spans="1:1" x14ac:dyDescent="0.25">
      <c r="A1155" s="3">
        <f>DRI_Feb2020!D1158</f>
        <v>43870.020833333336</v>
      </c>
    </row>
    <row r="1156" spans="1:1" x14ac:dyDescent="0.25">
      <c r="A1156" s="3">
        <f>DRI_Feb2020!D1159</f>
        <v>43870.027777777781</v>
      </c>
    </row>
    <row r="1157" spans="1:1" x14ac:dyDescent="0.25">
      <c r="A1157" s="3">
        <f>DRI_Feb2020!D1160</f>
        <v>43870.034722222219</v>
      </c>
    </row>
    <row r="1158" spans="1:1" x14ac:dyDescent="0.25">
      <c r="A1158" s="3">
        <f>DRI_Feb2020!D1161</f>
        <v>43870.041666666664</v>
      </c>
    </row>
    <row r="1159" spans="1:1" x14ac:dyDescent="0.25">
      <c r="A1159" s="3">
        <f>DRI_Feb2020!D1162</f>
        <v>43870.048611111109</v>
      </c>
    </row>
    <row r="1160" spans="1:1" x14ac:dyDescent="0.25">
      <c r="A1160" s="3">
        <f>DRI_Feb2020!D1163</f>
        <v>43870.055555555555</v>
      </c>
    </row>
    <row r="1161" spans="1:1" x14ac:dyDescent="0.25">
      <c r="A1161" s="3">
        <f>DRI_Feb2020!D1164</f>
        <v>43870.0625</v>
      </c>
    </row>
    <row r="1162" spans="1:1" x14ac:dyDescent="0.25">
      <c r="A1162" s="3">
        <f>DRI_Feb2020!D1165</f>
        <v>43870.069444444445</v>
      </c>
    </row>
    <row r="1163" spans="1:1" x14ac:dyDescent="0.25">
      <c r="A1163" s="3">
        <f>DRI_Feb2020!D1166</f>
        <v>43870.076388888891</v>
      </c>
    </row>
    <row r="1164" spans="1:1" x14ac:dyDescent="0.25">
      <c r="A1164" s="3">
        <f>DRI_Feb2020!D1167</f>
        <v>43870.083333333336</v>
      </c>
    </row>
    <row r="1165" spans="1:1" x14ac:dyDescent="0.25">
      <c r="A1165" s="3">
        <f>DRI_Feb2020!D1168</f>
        <v>43870.090277777781</v>
      </c>
    </row>
    <row r="1166" spans="1:1" x14ac:dyDescent="0.25">
      <c r="A1166" s="3">
        <f>DRI_Feb2020!D1169</f>
        <v>43870.097222222219</v>
      </c>
    </row>
    <row r="1167" spans="1:1" x14ac:dyDescent="0.25">
      <c r="A1167" s="3">
        <f>DRI_Feb2020!D1170</f>
        <v>43870.104166666664</v>
      </c>
    </row>
    <row r="1168" spans="1:1" x14ac:dyDescent="0.25">
      <c r="A1168" s="3">
        <f>DRI_Feb2020!D1171</f>
        <v>43870.111111111109</v>
      </c>
    </row>
    <row r="1169" spans="1:1" x14ac:dyDescent="0.25">
      <c r="A1169" s="3">
        <f>DRI_Feb2020!D1172</f>
        <v>43870.118055555555</v>
      </c>
    </row>
    <row r="1170" spans="1:1" x14ac:dyDescent="0.25">
      <c r="A1170" s="3">
        <f>DRI_Feb2020!D1173</f>
        <v>43870.125</v>
      </c>
    </row>
    <row r="1171" spans="1:1" x14ac:dyDescent="0.25">
      <c r="A1171" s="3">
        <f>DRI_Feb2020!D1174</f>
        <v>43870.131944444445</v>
      </c>
    </row>
    <row r="1172" spans="1:1" x14ac:dyDescent="0.25">
      <c r="A1172" s="3">
        <f>DRI_Feb2020!D1175</f>
        <v>43870.138888888891</v>
      </c>
    </row>
    <row r="1173" spans="1:1" x14ac:dyDescent="0.25">
      <c r="A1173" s="3">
        <f>DRI_Feb2020!D1176</f>
        <v>43870.145833333336</v>
      </c>
    </row>
    <row r="1174" spans="1:1" x14ac:dyDescent="0.25">
      <c r="A1174" s="3">
        <f>DRI_Feb2020!D1177</f>
        <v>43870.152777777781</v>
      </c>
    </row>
    <row r="1175" spans="1:1" x14ac:dyDescent="0.25">
      <c r="A1175" s="3">
        <f>DRI_Feb2020!D1178</f>
        <v>43870.159722222219</v>
      </c>
    </row>
    <row r="1176" spans="1:1" x14ac:dyDescent="0.25">
      <c r="A1176" s="3">
        <f>DRI_Feb2020!D1179</f>
        <v>43870.166666666664</v>
      </c>
    </row>
    <row r="1177" spans="1:1" x14ac:dyDescent="0.25">
      <c r="A1177" s="3">
        <f>DRI_Feb2020!D1180</f>
        <v>43870.173611111109</v>
      </c>
    </row>
    <row r="1178" spans="1:1" x14ac:dyDescent="0.25">
      <c r="A1178" s="3">
        <f>DRI_Feb2020!D1181</f>
        <v>43870.180555555555</v>
      </c>
    </row>
    <row r="1179" spans="1:1" x14ac:dyDescent="0.25">
      <c r="A1179" s="3">
        <f>DRI_Feb2020!D1182</f>
        <v>43870.1875</v>
      </c>
    </row>
    <row r="1180" spans="1:1" x14ac:dyDescent="0.25">
      <c r="A1180" s="3">
        <f>DRI_Feb2020!D1183</f>
        <v>43870.194444444445</v>
      </c>
    </row>
    <row r="1181" spans="1:1" x14ac:dyDescent="0.25">
      <c r="A1181" s="3">
        <f>DRI_Feb2020!D1184</f>
        <v>43870.201388888891</v>
      </c>
    </row>
    <row r="1182" spans="1:1" x14ac:dyDescent="0.25">
      <c r="A1182" s="3">
        <f>DRI_Feb2020!D1185</f>
        <v>43870.208333333336</v>
      </c>
    </row>
    <row r="1183" spans="1:1" x14ac:dyDescent="0.25">
      <c r="A1183" s="3">
        <f>DRI_Feb2020!D1186</f>
        <v>43870.215277777781</v>
      </c>
    </row>
    <row r="1184" spans="1:1" x14ac:dyDescent="0.25">
      <c r="A1184" s="3">
        <f>DRI_Feb2020!D1187</f>
        <v>43870.222222222219</v>
      </c>
    </row>
    <row r="1185" spans="1:1" x14ac:dyDescent="0.25">
      <c r="A1185" s="3">
        <f>DRI_Feb2020!D1188</f>
        <v>43870.229166666664</v>
      </c>
    </row>
    <row r="1186" spans="1:1" x14ac:dyDescent="0.25">
      <c r="A1186" s="3">
        <f>DRI_Feb2020!D1189</f>
        <v>43870.236111111109</v>
      </c>
    </row>
    <row r="1187" spans="1:1" x14ac:dyDescent="0.25">
      <c r="A1187" s="3">
        <f>DRI_Feb2020!D1190</f>
        <v>43870.243055555555</v>
      </c>
    </row>
    <row r="1188" spans="1:1" x14ac:dyDescent="0.25">
      <c r="A1188" s="3">
        <f>DRI_Feb2020!D1191</f>
        <v>43870.25</v>
      </c>
    </row>
    <row r="1189" spans="1:1" x14ac:dyDescent="0.25">
      <c r="A1189" s="3">
        <f>DRI_Feb2020!D1192</f>
        <v>43870.256944444445</v>
      </c>
    </row>
    <row r="1190" spans="1:1" x14ac:dyDescent="0.25">
      <c r="A1190" s="3">
        <f>DRI_Feb2020!D1193</f>
        <v>43870.263888888891</v>
      </c>
    </row>
    <row r="1191" spans="1:1" x14ac:dyDescent="0.25">
      <c r="A1191" s="3">
        <f>DRI_Feb2020!D1194</f>
        <v>43870.270833333336</v>
      </c>
    </row>
    <row r="1192" spans="1:1" x14ac:dyDescent="0.25">
      <c r="A1192" s="3">
        <f>DRI_Feb2020!D1195</f>
        <v>43870.277777777781</v>
      </c>
    </row>
    <row r="1193" spans="1:1" x14ac:dyDescent="0.25">
      <c r="A1193" s="3">
        <f>DRI_Feb2020!D1196</f>
        <v>43870.284722222219</v>
      </c>
    </row>
    <row r="1194" spans="1:1" x14ac:dyDescent="0.25">
      <c r="A1194" s="3">
        <f>DRI_Feb2020!D1197</f>
        <v>43870.291666666664</v>
      </c>
    </row>
    <row r="1195" spans="1:1" x14ac:dyDescent="0.25">
      <c r="A1195" s="3">
        <f>DRI_Feb2020!D1198</f>
        <v>43870.298611111109</v>
      </c>
    </row>
    <row r="1196" spans="1:1" x14ac:dyDescent="0.25">
      <c r="A1196" s="3">
        <f>DRI_Feb2020!D1199</f>
        <v>43870.305555555555</v>
      </c>
    </row>
    <row r="1197" spans="1:1" x14ac:dyDescent="0.25">
      <c r="A1197" s="3">
        <f>DRI_Feb2020!D1200</f>
        <v>43870.3125</v>
      </c>
    </row>
    <row r="1198" spans="1:1" x14ac:dyDescent="0.25">
      <c r="A1198" s="3">
        <f>DRI_Feb2020!D1201</f>
        <v>43870.319444444445</v>
      </c>
    </row>
    <row r="1199" spans="1:1" x14ac:dyDescent="0.25">
      <c r="A1199" s="3">
        <f>DRI_Feb2020!D1202</f>
        <v>43870.326388888891</v>
      </c>
    </row>
    <row r="1200" spans="1:1" x14ac:dyDescent="0.25">
      <c r="A1200" s="3">
        <f>DRI_Feb2020!D1203</f>
        <v>43870.333333333336</v>
      </c>
    </row>
    <row r="1201" spans="1:1" x14ac:dyDescent="0.25">
      <c r="A1201" s="3">
        <f>DRI_Feb2020!D1204</f>
        <v>43870.340277777781</v>
      </c>
    </row>
    <row r="1202" spans="1:1" x14ac:dyDescent="0.25">
      <c r="A1202" s="3">
        <f>DRI_Feb2020!D1205</f>
        <v>43870.347222222219</v>
      </c>
    </row>
    <row r="1203" spans="1:1" x14ac:dyDescent="0.25">
      <c r="A1203" s="3">
        <f>DRI_Feb2020!D1206</f>
        <v>43870.354166666664</v>
      </c>
    </row>
    <row r="1204" spans="1:1" x14ac:dyDescent="0.25">
      <c r="A1204" s="3">
        <f>DRI_Feb2020!D1207</f>
        <v>43870.361111111109</v>
      </c>
    </row>
    <row r="1205" spans="1:1" x14ac:dyDescent="0.25">
      <c r="A1205" s="3">
        <f>DRI_Feb2020!D1208</f>
        <v>43870.368055555555</v>
      </c>
    </row>
    <row r="1206" spans="1:1" x14ac:dyDescent="0.25">
      <c r="A1206" s="3">
        <f>DRI_Feb2020!D1209</f>
        <v>43870.375</v>
      </c>
    </row>
    <row r="1207" spans="1:1" x14ac:dyDescent="0.25">
      <c r="A1207" s="3">
        <f>DRI_Feb2020!D1210</f>
        <v>43870.381944444445</v>
      </c>
    </row>
    <row r="1208" spans="1:1" x14ac:dyDescent="0.25">
      <c r="A1208" s="3">
        <f>DRI_Feb2020!D1211</f>
        <v>43870.388888888891</v>
      </c>
    </row>
    <row r="1209" spans="1:1" x14ac:dyDescent="0.25">
      <c r="A1209" s="3">
        <f>DRI_Feb2020!D1212</f>
        <v>43870.395833333336</v>
      </c>
    </row>
    <row r="1210" spans="1:1" x14ac:dyDescent="0.25">
      <c r="A1210" s="3">
        <f>DRI_Feb2020!D1213</f>
        <v>43870.402777777781</v>
      </c>
    </row>
    <row r="1211" spans="1:1" x14ac:dyDescent="0.25">
      <c r="A1211" s="3">
        <f>DRI_Feb2020!D1214</f>
        <v>43870.409722222219</v>
      </c>
    </row>
    <row r="1212" spans="1:1" x14ac:dyDescent="0.25">
      <c r="A1212" s="3">
        <f>DRI_Feb2020!D1215</f>
        <v>43870.416666666664</v>
      </c>
    </row>
    <row r="1213" spans="1:1" x14ac:dyDescent="0.25">
      <c r="A1213" s="3">
        <f>DRI_Feb2020!D1216</f>
        <v>43870.423611111109</v>
      </c>
    </row>
    <row r="1214" spans="1:1" x14ac:dyDescent="0.25">
      <c r="A1214" s="3">
        <f>DRI_Feb2020!D1217</f>
        <v>43870.430555555555</v>
      </c>
    </row>
    <row r="1215" spans="1:1" x14ac:dyDescent="0.25">
      <c r="A1215" s="3">
        <f>DRI_Feb2020!D1218</f>
        <v>43870.4375</v>
      </c>
    </row>
    <row r="1216" spans="1:1" x14ac:dyDescent="0.25">
      <c r="A1216" s="3">
        <f>DRI_Feb2020!D1219</f>
        <v>43870.444444444445</v>
      </c>
    </row>
    <row r="1217" spans="1:1" x14ac:dyDescent="0.25">
      <c r="A1217" s="3">
        <f>DRI_Feb2020!D1220</f>
        <v>43870.451388888891</v>
      </c>
    </row>
    <row r="1218" spans="1:1" x14ac:dyDescent="0.25">
      <c r="A1218" s="3">
        <f>DRI_Feb2020!D1221</f>
        <v>43870.458333333336</v>
      </c>
    </row>
    <row r="1219" spans="1:1" x14ac:dyDescent="0.25">
      <c r="A1219" s="3">
        <f>DRI_Feb2020!D1222</f>
        <v>43870.465277777781</v>
      </c>
    </row>
    <row r="1220" spans="1:1" x14ac:dyDescent="0.25">
      <c r="A1220" s="3">
        <f>DRI_Feb2020!D1223</f>
        <v>43870.472222222219</v>
      </c>
    </row>
    <row r="1221" spans="1:1" x14ac:dyDescent="0.25">
      <c r="A1221" s="3">
        <f>DRI_Feb2020!D1224</f>
        <v>43870.479166666664</v>
      </c>
    </row>
    <row r="1222" spans="1:1" x14ac:dyDescent="0.25">
      <c r="A1222" s="3">
        <f>DRI_Feb2020!D1225</f>
        <v>43870.486111111109</v>
      </c>
    </row>
    <row r="1223" spans="1:1" x14ac:dyDescent="0.25">
      <c r="A1223" s="3">
        <f>DRI_Feb2020!D1226</f>
        <v>43870.493055555555</v>
      </c>
    </row>
    <row r="1224" spans="1:1" x14ac:dyDescent="0.25">
      <c r="A1224" s="3">
        <f>DRI_Feb2020!D1227</f>
        <v>43870.5</v>
      </c>
    </row>
    <row r="1225" spans="1:1" x14ac:dyDescent="0.25">
      <c r="A1225" s="3">
        <f>DRI_Feb2020!D1228</f>
        <v>43870.506944444445</v>
      </c>
    </row>
    <row r="1226" spans="1:1" x14ac:dyDescent="0.25">
      <c r="A1226" s="3">
        <f>DRI_Feb2020!D1229</f>
        <v>43870.513888888891</v>
      </c>
    </row>
    <row r="1227" spans="1:1" x14ac:dyDescent="0.25">
      <c r="A1227" s="3">
        <f>DRI_Feb2020!D1230</f>
        <v>43870.520833333336</v>
      </c>
    </row>
    <row r="1228" spans="1:1" x14ac:dyDescent="0.25">
      <c r="A1228" s="3">
        <f>DRI_Feb2020!D1231</f>
        <v>43870.527777777781</v>
      </c>
    </row>
    <row r="1229" spans="1:1" x14ac:dyDescent="0.25">
      <c r="A1229" s="3">
        <f>DRI_Feb2020!D1232</f>
        <v>43870.534722222219</v>
      </c>
    </row>
    <row r="1230" spans="1:1" x14ac:dyDescent="0.25">
      <c r="A1230" s="3">
        <f>DRI_Feb2020!D1233</f>
        <v>43870.541666666664</v>
      </c>
    </row>
    <row r="1231" spans="1:1" x14ac:dyDescent="0.25">
      <c r="A1231" s="3">
        <f>DRI_Feb2020!D1234</f>
        <v>43870.548611111109</v>
      </c>
    </row>
    <row r="1232" spans="1:1" x14ac:dyDescent="0.25">
      <c r="A1232" s="3">
        <f>DRI_Feb2020!D1235</f>
        <v>43870.555555555555</v>
      </c>
    </row>
    <row r="1233" spans="1:1" x14ac:dyDescent="0.25">
      <c r="A1233" s="3">
        <f>DRI_Feb2020!D1236</f>
        <v>43870.5625</v>
      </c>
    </row>
    <row r="1234" spans="1:1" x14ac:dyDescent="0.25">
      <c r="A1234" s="3">
        <f>DRI_Feb2020!D1237</f>
        <v>43870.569444444445</v>
      </c>
    </row>
    <row r="1235" spans="1:1" x14ac:dyDescent="0.25">
      <c r="A1235" s="3">
        <f>DRI_Feb2020!D1238</f>
        <v>43870.576388888891</v>
      </c>
    </row>
    <row r="1236" spans="1:1" x14ac:dyDescent="0.25">
      <c r="A1236" s="3">
        <f>DRI_Feb2020!D1239</f>
        <v>43870.583333333336</v>
      </c>
    </row>
    <row r="1237" spans="1:1" x14ac:dyDescent="0.25">
      <c r="A1237" s="3">
        <f>DRI_Feb2020!D1240</f>
        <v>43870.590277777781</v>
      </c>
    </row>
    <row r="1238" spans="1:1" x14ac:dyDescent="0.25">
      <c r="A1238" s="3">
        <f>DRI_Feb2020!D1241</f>
        <v>43870.597222222219</v>
      </c>
    </row>
    <row r="1239" spans="1:1" x14ac:dyDescent="0.25">
      <c r="A1239" s="3">
        <f>DRI_Feb2020!D1242</f>
        <v>43870.604166666664</v>
      </c>
    </row>
    <row r="1240" spans="1:1" x14ac:dyDescent="0.25">
      <c r="A1240" s="3">
        <f>DRI_Feb2020!D1243</f>
        <v>43870.611111111109</v>
      </c>
    </row>
    <row r="1241" spans="1:1" x14ac:dyDescent="0.25">
      <c r="A1241" s="3">
        <f>DRI_Feb2020!D1244</f>
        <v>43870.618055555555</v>
      </c>
    </row>
    <row r="1242" spans="1:1" x14ac:dyDescent="0.25">
      <c r="A1242" s="3">
        <f>DRI_Feb2020!D1245</f>
        <v>43870.625</v>
      </c>
    </row>
    <row r="1243" spans="1:1" x14ac:dyDescent="0.25">
      <c r="A1243" s="3">
        <f>DRI_Feb2020!D1246</f>
        <v>43870.631944444445</v>
      </c>
    </row>
    <row r="1244" spans="1:1" x14ac:dyDescent="0.25">
      <c r="A1244" s="3">
        <f>DRI_Feb2020!D1247</f>
        <v>43870.638888888891</v>
      </c>
    </row>
    <row r="1245" spans="1:1" x14ac:dyDescent="0.25">
      <c r="A1245" s="3">
        <f>DRI_Feb2020!D1248</f>
        <v>43870.645833333336</v>
      </c>
    </row>
    <row r="1246" spans="1:1" x14ac:dyDescent="0.25">
      <c r="A1246" s="3">
        <f>DRI_Feb2020!D1249</f>
        <v>43870.652777777781</v>
      </c>
    </row>
    <row r="1247" spans="1:1" x14ac:dyDescent="0.25">
      <c r="A1247" s="3">
        <f>DRI_Feb2020!D1250</f>
        <v>43870.659722222219</v>
      </c>
    </row>
    <row r="1248" spans="1:1" x14ac:dyDescent="0.25">
      <c r="A1248" s="3">
        <f>DRI_Feb2020!D1251</f>
        <v>43870.666666666664</v>
      </c>
    </row>
    <row r="1249" spans="1:1" x14ac:dyDescent="0.25">
      <c r="A1249" s="3">
        <f>DRI_Feb2020!D1252</f>
        <v>43870.673611111109</v>
      </c>
    </row>
    <row r="1250" spans="1:1" x14ac:dyDescent="0.25">
      <c r="A1250" s="3">
        <f>DRI_Feb2020!D1253</f>
        <v>43870.680555555555</v>
      </c>
    </row>
    <row r="1251" spans="1:1" x14ac:dyDescent="0.25">
      <c r="A1251" s="3">
        <f>DRI_Feb2020!D1254</f>
        <v>43870.6875</v>
      </c>
    </row>
    <row r="1252" spans="1:1" x14ac:dyDescent="0.25">
      <c r="A1252" s="3">
        <f>DRI_Feb2020!D1255</f>
        <v>43870.694444444445</v>
      </c>
    </row>
    <row r="1253" spans="1:1" x14ac:dyDescent="0.25">
      <c r="A1253" s="3">
        <f>DRI_Feb2020!D1256</f>
        <v>43870.701388888891</v>
      </c>
    </row>
    <row r="1254" spans="1:1" x14ac:dyDescent="0.25">
      <c r="A1254" s="3">
        <f>DRI_Feb2020!D1257</f>
        <v>43870.708333333336</v>
      </c>
    </row>
    <row r="1255" spans="1:1" x14ac:dyDescent="0.25">
      <c r="A1255" s="3">
        <f>DRI_Feb2020!D1258</f>
        <v>43870.715277777781</v>
      </c>
    </row>
    <row r="1256" spans="1:1" x14ac:dyDescent="0.25">
      <c r="A1256" s="3">
        <f>DRI_Feb2020!D1259</f>
        <v>43870.722222222219</v>
      </c>
    </row>
    <row r="1257" spans="1:1" x14ac:dyDescent="0.25">
      <c r="A1257" s="3">
        <f>DRI_Feb2020!D1260</f>
        <v>43870.729166666664</v>
      </c>
    </row>
    <row r="1258" spans="1:1" x14ac:dyDescent="0.25">
      <c r="A1258" s="3">
        <f>DRI_Feb2020!D1261</f>
        <v>43870.736111111109</v>
      </c>
    </row>
    <row r="1259" spans="1:1" x14ac:dyDescent="0.25">
      <c r="A1259" s="3">
        <f>DRI_Feb2020!D1262</f>
        <v>43870.743055555555</v>
      </c>
    </row>
    <row r="1260" spans="1:1" x14ac:dyDescent="0.25">
      <c r="A1260" s="3">
        <f>DRI_Feb2020!D1263</f>
        <v>43870.75</v>
      </c>
    </row>
    <row r="1261" spans="1:1" x14ac:dyDescent="0.25">
      <c r="A1261" s="3">
        <f>DRI_Feb2020!D1264</f>
        <v>43870.756944444445</v>
      </c>
    </row>
    <row r="1262" spans="1:1" x14ac:dyDescent="0.25">
      <c r="A1262" s="3">
        <f>DRI_Feb2020!D1265</f>
        <v>43870.763888888891</v>
      </c>
    </row>
    <row r="1263" spans="1:1" x14ac:dyDescent="0.25">
      <c r="A1263" s="3">
        <f>DRI_Feb2020!D1266</f>
        <v>43870.770833333336</v>
      </c>
    </row>
    <row r="1264" spans="1:1" x14ac:dyDescent="0.25">
      <c r="A1264" s="3">
        <f>DRI_Feb2020!D1267</f>
        <v>43870.777777777781</v>
      </c>
    </row>
    <row r="1265" spans="1:1" x14ac:dyDescent="0.25">
      <c r="A1265" s="3">
        <f>DRI_Feb2020!D1268</f>
        <v>43870.784722222219</v>
      </c>
    </row>
    <row r="1266" spans="1:1" x14ac:dyDescent="0.25">
      <c r="A1266" s="3">
        <f>DRI_Feb2020!D1269</f>
        <v>43870.791666666664</v>
      </c>
    </row>
    <row r="1267" spans="1:1" x14ac:dyDescent="0.25">
      <c r="A1267" s="3">
        <f>DRI_Feb2020!D1270</f>
        <v>43870.798611111109</v>
      </c>
    </row>
    <row r="1268" spans="1:1" x14ac:dyDescent="0.25">
      <c r="A1268" s="3">
        <f>DRI_Feb2020!D1271</f>
        <v>43870.805555555555</v>
      </c>
    </row>
    <row r="1269" spans="1:1" x14ac:dyDescent="0.25">
      <c r="A1269" s="3">
        <f>DRI_Feb2020!D1272</f>
        <v>43870.8125</v>
      </c>
    </row>
    <row r="1270" spans="1:1" x14ac:dyDescent="0.25">
      <c r="A1270" s="3">
        <f>DRI_Feb2020!D1273</f>
        <v>43870.819444444445</v>
      </c>
    </row>
    <row r="1271" spans="1:1" x14ac:dyDescent="0.25">
      <c r="A1271" s="3">
        <f>DRI_Feb2020!D1274</f>
        <v>43870.826388888891</v>
      </c>
    </row>
    <row r="1272" spans="1:1" x14ac:dyDescent="0.25">
      <c r="A1272" s="3">
        <f>DRI_Feb2020!D1275</f>
        <v>43870.833333333336</v>
      </c>
    </row>
    <row r="1273" spans="1:1" x14ac:dyDescent="0.25">
      <c r="A1273" s="3">
        <f>DRI_Feb2020!D1276</f>
        <v>43870.840277777781</v>
      </c>
    </row>
    <row r="1274" spans="1:1" x14ac:dyDescent="0.25">
      <c r="A1274" s="3">
        <f>DRI_Feb2020!D1277</f>
        <v>43870.847222222219</v>
      </c>
    </row>
    <row r="1275" spans="1:1" x14ac:dyDescent="0.25">
      <c r="A1275" s="3">
        <f>DRI_Feb2020!D1278</f>
        <v>43870.854166666664</v>
      </c>
    </row>
    <row r="1276" spans="1:1" x14ac:dyDescent="0.25">
      <c r="A1276" s="3">
        <f>DRI_Feb2020!D1279</f>
        <v>43870.861111111109</v>
      </c>
    </row>
    <row r="1277" spans="1:1" x14ac:dyDescent="0.25">
      <c r="A1277" s="3">
        <f>DRI_Feb2020!D1280</f>
        <v>43870.868055555555</v>
      </c>
    </row>
    <row r="1278" spans="1:1" x14ac:dyDescent="0.25">
      <c r="A1278" s="3">
        <f>DRI_Feb2020!D1281</f>
        <v>43870.875</v>
      </c>
    </row>
    <row r="1279" spans="1:1" x14ac:dyDescent="0.25">
      <c r="A1279" s="3">
        <f>DRI_Feb2020!D1282</f>
        <v>43870.881944444445</v>
      </c>
    </row>
    <row r="1280" spans="1:1" x14ac:dyDescent="0.25">
      <c r="A1280" s="3">
        <f>DRI_Feb2020!D1283</f>
        <v>43870.888888888891</v>
      </c>
    </row>
    <row r="1281" spans="1:1" x14ac:dyDescent="0.25">
      <c r="A1281" s="3">
        <f>DRI_Feb2020!D1284</f>
        <v>43870.895833333336</v>
      </c>
    </row>
    <row r="1282" spans="1:1" x14ac:dyDescent="0.25">
      <c r="A1282" s="3">
        <f>DRI_Feb2020!D1285</f>
        <v>43870.902777777781</v>
      </c>
    </row>
    <row r="1283" spans="1:1" x14ac:dyDescent="0.25">
      <c r="A1283" s="3">
        <f>DRI_Feb2020!D1286</f>
        <v>43870.909722222219</v>
      </c>
    </row>
    <row r="1284" spans="1:1" x14ac:dyDescent="0.25">
      <c r="A1284" s="3">
        <f>DRI_Feb2020!D1287</f>
        <v>43870.916666666664</v>
      </c>
    </row>
    <row r="1285" spans="1:1" x14ac:dyDescent="0.25">
      <c r="A1285" s="3">
        <f>DRI_Feb2020!D1288</f>
        <v>43870.923611111109</v>
      </c>
    </row>
    <row r="1286" spans="1:1" x14ac:dyDescent="0.25">
      <c r="A1286" s="3">
        <f>DRI_Feb2020!D1289</f>
        <v>43870.930555555555</v>
      </c>
    </row>
    <row r="1287" spans="1:1" x14ac:dyDescent="0.25">
      <c r="A1287" s="3">
        <f>DRI_Feb2020!D1290</f>
        <v>43870.9375</v>
      </c>
    </row>
    <row r="1288" spans="1:1" x14ac:dyDescent="0.25">
      <c r="A1288" s="3">
        <f>DRI_Feb2020!D1291</f>
        <v>43870.944444444445</v>
      </c>
    </row>
    <row r="1289" spans="1:1" x14ac:dyDescent="0.25">
      <c r="A1289" s="3">
        <f>DRI_Feb2020!D1292</f>
        <v>43870.951388888891</v>
      </c>
    </row>
    <row r="1290" spans="1:1" x14ac:dyDescent="0.25">
      <c r="A1290" s="3">
        <f>DRI_Feb2020!D1293</f>
        <v>43870.958333333336</v>
      </c>
    </row>
    <row r="1291" spans="1:1" x14ac:dyDescent="0.25">
      <c r="A1291" s="3">
        <f>DRI_Feb2020!D1294</f>
        <v>43870.965277777781</v>
      </c>
    </row>
    <row r="1292" spans="1:1" x14ac:dyDescent="0.25">
      <c r="A1292" s="3">
        <f>DRI_Feb2020!D1295</f>
        <v>43870.972222222219</v>
      </c>
    </row>
    <row r="1293" spans="1:1" x14ac:dyDescent="0.25">
      <c r="A1293" s="3">
        <f>DRI_Feb2020!D1296</f>
        <v>43870.979166666664</v>
      </c>
    </row>
    <row r="1294" spans="1:1" x14ac:dyDescent="0.25">
      <c r="A1294" s="3">
        <f>DRI_Feb2020!D1297</f>
        <v>43870.986111111109</v>
      </c>
    </row>
    <row r="1295" spans="1:1" x14ac:dyDescent="0.25">
      <c r="A1295" s="3">
        <f>DRI_Feb2020!D1298</f>
        <v>43870.993055555555</v>
      </c>
    </row>
    <row r="1296" spans="1:1" x14ac:dyDescent="0.25">
      <c r="A1296" s="3">
        <f>DRI_Feb2020!D1299</f>
        <v>43871</v>
      </c>
    </row>
    <row r="1297" spans="1:1" x14ac:dyDescent="0.25">
      <c r="A1297" s="3">
        <f>DRI_Feb2020!D1300</f>
        <v>43871.006944444445</v>
      </c>
    </row>
    <row r="1298" spans="1:1" x14ac:dyDescent="0.25">
      <c r="A1298" s="3">
        <f>DRI_Feb2020!D1301</f>
        <v>43871.013888888891</v>
      </c>
    </row>
    <row r="1299" spans="1:1" x14ac:dyDescent="0.25">
      <c r="A1299" s="3">
        <f>DRI_Feb2020!D1302</f>
        <v>43871.020833333336</v>
      </c>
    </row>
    <row r="1300" spans="1:1" x14ac:dyDescent="0.25">
      <c r="A1300" s="3">
        <f>DRI_Feb2020!D1303</f>
        <v>43871.027777777781</v>
      </c>
    </row>
    <row r="1301" spans="1:1" x14ac:dyDescent="0.25">
      <c r="A1301" s="3">
        <f>DRI_Feb2020!D1304</f>
        <v>43871.034722222219</v>
      </c>
    </row>
    <row r="1302" spans="1:1" x14ac:dyDescent="0.25">
      <c r="A1302" s="3">
        <f>DRI_Feb2020!D1305</f>
        <v>43871.041666666664</v>
      </c>
    </row>
    <row r="1303" spans="1:1" x14ac:dyDescent="0.25">
      <c r="A1303" s="3">
        <f>DRI_Feb2020!D1306</f>
        <v>43871.048611111109</v>
      </c>
    </row>
    <row r="1304" spans="1:1" x14ac:dyDescent="0.25">
      <c r="A1304" s="3">
        <f>DRI_Feb2020!D1307</f>
        <v>43871.055555555555</v>
      </c>
    </row>
    <row r="1305" spans="1:1" x14ac:dyDescent="0.25">
      <c r="A1305" s="3">
        <f>DRI_Feb2020!D1308</f>
        <v>43871.0625</v>
      </c>
    </row>
    <row r="1306" spans="1:1" x14ac:dyDescent="0.25">
      <c r="A1306" s="3">
        <f>DRI_Feb2020!D1309</f>
        <v>43871.069444444445</v>
      </c>
    </row>
    <row r="1307" spans="1:1" x14ac:dyDescent="0.25">
      <c r="A1307" s="3">
        <f>DRI_Feb2020!D1310</f>
        <v>43871.076388888891</v>
      </c>
    </row>
    <row r="1308" spans="1:1" x14ac:dyDescent="0.25">
      <c r="A1308" s="3">
        <f>DRI_Feb2020!D1311</f>
        <v>43871.083333333336</v>
      </c>
    </row>
    <row r="1309" spans="1:1" x14ac:dyDescent="0.25">
      <c r="A1309" s="3">
        <f>DRI_Feb2020!D1312</f>
        <v>43871.090277777781</v>
      </c>
    </row>
    <row r="1310" spans="1:1" x14ac:dyDescent="0.25">
      <c r="A1310" s="3">
        <f>DRI_Feb2020!D1313</f>
        <v>43871.097222222219</v>
      </c>
    </row>
    <row r="1311" spans="1:1" x14ac:dyDescent="0.25">
      <c r="A1311" s="3">
        <f>DRI_Feb2020!D1314</f>
        <v>43871.104166666664</v>
      </c>
    </row>
    <row r="1312" spans="1:1" x14ac:dyDescent="0.25">
      <c r="A1312" s="3">
        <f>DRI_Feb2020!D1315</f>
        <v>43871.111111111109</v>
      </c>
    </row>
    <row r="1313" spans="1:1" x14ac:dyDescent="0.25">
      <c r="A1313" s="3">
        <f>DRI_Feb2020!D1316</f>
        <v>43871.118055555555</v>
      </c>
    </row>
    <row r="1314" spans="1:1" x14ac:dyDescent="0.25">
      <c r="A1314" s="3">
        <f>DRI_Feb2020!D1317</f>
        <v>43871.125</v>
      </c>
    </row>
    <row r="1315" spans="1:1" x14ac:dyDescent="0.25">
      <c r="A1315" s="3">
        <f>DRI_Feb2020!D1318</f>
        <v>43871.131944444445</v>
      </c>
    </row>
    <row r="1316" spans="1:1" x14ac:dyDescent="0.25">
      <c r="A1316" s="3">
        <f>DRI_Feb2020!D1319</f>
        <v>43871.138888888891</v>
      </c>
    </row>
    <row r="1317" spans="1:1" x14ac:dyDescent="0.25">
      <c r="A1317" s="3">
        <f>DRI_Feb2020!D1320</f>
        <v>43871.145833333336</v>
      </c>
    </row>
    <row r="1318" spans="1:1" x14ac:dyDescent="0.25">
      <c r="A1318" s="3">
        <f>DRI_Feb2020!D1321</f>
        <v>43871.152777777781</v>
      </c>
    </row>
    <row r="1319" spans="1:1" x14ac:dyDescent="0.25">
      <c r="A1319" s="3">
        <f>DRI_Feb2020!D1322</f>
        <v>43871.159722222219</v>
      </c>
    </row>
    <row r="1320" spans="1:1" x14ac:dyDescent="0.25">
      <c r="A1320" s="3">
        <f>DRI_Feb2020!D1323</f>
        <v>43871.166666666664</v>
      </c>
    </row>
    <row r="1321" spans="1:1" x14ac:dyDescent="0.25">
      <c r="A1321" s="3">
        <f>DRI_Feb2020!D1324</f>
        <v>43871.173611111109</v>
      </c>
    </row>
    <row r="1322" spans="1:1" x14ac:dyDescent="0.25">
      <c r="A1322" s="3">
        <f>DRI_Feb2020!D1325</f>
        <v>43871.180555555555</v>
      </c>
    </row>
    <row r="1323" spans="1:1" x14ac:dyDescent="0.25">
      <c r="A1323" s="3">
        <f>DRI_Feb2020!D1326</f>
        <v>43871.1875</v>
      </c>
    </row>
    <row r="1324" spans="1:1" x14ac:dyDescent="0.25">
      <c r="A1324" s="3">
        <f>DRI_Feb2020!D1327</f>
        <v>43871.194444444445</v>
      </c>
    </row>
    <row r="1325" spans="1:1" x14ac:dyDescent="0.25">
      <c r="A1325" s="3">
        <f>DRI_Feb2020!D1328</f>
        <v>43871.201388888891</v>
      </c>
    </row>
    <row r="1326" spans="1:1" x14ac:dyDescent="0.25">
      <c r="A1326" s="3">
        <f>DRI_Feb2020!D1329</f>
        <v>43871.208333333336</v>
      </c>
    </row>
    <row r="1327" spans="1:1" x14ac:dyDescent="0.25">
      <c r="A1327" s="3">
        <f>DRI_Feb2020!D1330</f>
        <v>43871.215277777781</v>
      </c>
    </row>
    <row r="1328" spans="1:1" x14ac:dyDescent="0.25">
      <c r="A1328" s="3">
        <f>DRI_Feb2020!D1331</f>
        <v>43871.222222222219</v>
      </c>
    </row>
    <row r="1329" spans="1:1" x14ac:dyDescent="0.25">
      <c r="A1329" s="3">
        <f>DRI_Feb2020!D1332</f>
        <v>43871.229166666664</v>
      </c>
    </row>
    <row r="1330" spans="1:1" x14ac:dyDescent="0.25">
      <c r="A1330" s="3">
        <f>DRI_Feb2020!D1333</f>
        <v>43871.236111111109</v>
      </c>
    </row>
    <row r="1331" spans="1:1" x14ac:dyDescent="0.25">
      <c r="A1331" s="3">
        <f>DRI_Feb2020!D1334</f>
        <v>43871.243055555555</v>
      </c>
    </row>
    <row r="1332" spans="1:1" x14ac:dyDescent="0.25">
      <c r="A1332" s="3">
        <f>DRI_Feb2020!D1335</f>
        <v>43871.25</v>
      </c>
    </row>
    <row r="1333" spans="1:1" x14ac:dyDescent="0.25">
      <c r="A1333" s="3">
        <f>DRI_Feb2020!D1336</f>
        <v>43871.256944444445</v>
      </c>
    </row>
    <row r="1334" spans="1:1" x14ac:dyDescent="0.25">
      <c r="A1334" s="3">
        <f>DRI_Feb2020!D1337</f>
        <v>43871.263888888891</v>
      </c>
    </row>
    <row r="1335" spans="1:1" x14ac:dyDescent="0.25">
      <c r="A1335" s="3">
        <f>DRI_Feb2020!D1338</f>
        <v>43871.270833333336</v>
      </c>
    </row>
    <row r="1336" spans="1:1" x14ac:dyDescent="0.25">
      <c r="A1336" s="3">
        <f>DRI_Feb2020!D1339</f>
        <v>43871.277777777781</v>
      </c>
    </row>
    <row r="1337" spans="1:1" x14ac:dyDescent="0.25">
      <c r="A1337" s="3">
        <f>DRI_Feb2020!D1340</f>
        <v>43871.284722222219</v>
      </c>
    </row>
    <row r="1338" spans="1:1" x14ac:dyDescent="0.25">
      <c r="A1338" s="3">
        <f>DRI_Feb2020!D1341</f>
        <v>43871.291666666664</v>
      </c>
    </row>
    <row r="1339" spans="1:1" x14ac:dyDescent="0.25">
      <c r="A1339" s="3">
        <f>DRI_Feb2020!D1342</f>
        <v>43871.298611111109</v>
      </c>
    </row>
    <row r="1340" spans="1:1" x14ac:dyDescent="0.25">
      <c r="A1340" s="3">
        <f>DRI_Feb2020!D1343</f>
        <v>43871.305555555555</v>
      </c>
    </row>
    <row r="1341" spans="1:1" x14ac:dyDescent="0.25">
      <c r="A1341" s="3">
        <f>DRI_Feb2020!D1344</f>
        <v>43871.3125</v>
      </c>
    </row>
    <row r="1342" spans="1:1" x14ac:dyDescent="0.25">
      <c r="A1342" s="3">
        <f>DRI_Feb2020!D1345</f>
        <v>43871.319444444445</v>
      </c>
    </row>
    <row r="1343" spans="1:1" x14ac:dyDescent="0.25">
      <c r="A1343" s="3">
        <f>DRI_Feb2020!D1346</f>
        <v>43871.326388888891</v>
      </c>
    </row>
    <row r="1344" spans="1:1" x14ac:dyDescent="0.25">
      <c r="A1344" s="3">
        <f>DRI_Feb2020!D1347</f>
        <v>43871.333333333336</v>
      </c>
    </row>
    <row r="1345" spans="1:1" x14ac:dyDescent="0.25">
      <c r="A1345" s="3">
        <f>DRI_Feb2020!D1348</f>
        <v>43871.340277777781</v>
      </c>
    </row>
    <row r="1346" spans="1:1" x14ac:dyDescent="0.25">
      <c r="A1346" s="3">
        <f>DRI_Feb2020!D1349</f>
        <v>43871.347222222219</v>
      </c>
    </row>
    <row r="1347" spans="1:1" x14ac:dyDescent="0.25">
      <c r="A1347" s="3">
        <f>DRI_Feb2020!D1350</f>
        <v>43871.354166666664</v>
      </c>
    </row>
    <row r="1348" spans="1:1" x14ac:dyDescent="0.25">
      <c r="A1348" s="3">
        <f>DRI_Feb2020!D1351</f>
        <v>43871.361111111109</v>
      </c>
    </row>
    <row r="1349" spans="1:1" x14ac:dyDescent="0.25">
      <c r="A1349" s="3">
        <f>DRI_Feb2020!D1352</f>
        <v>43871.368055555555</v>
      </c>
    </row>
    <row r="1350" spans="1:1" x14ac:dyDescent="0.25">
      <c r="A1350" s="3">
        <f>DRI_Feb2020!D1353</f>
        <v>43871.375</v>
      </c>
    </row>
    <row r="1351" spans="1:1" x14ac:dyDescent="0.25">
      <c r="A1351" s="3">
        <f>DRI_Feb2020!D1354</f>
        <v>43871.381944444445</v>
      </c>
    </row>
    <row r="1352" spans="1:1" x14ac:dyDescent="0.25">
      <c r="A1352" s="3">
        <f>DRI_Feb2020!D1355</f>
        <v>43871.388888888891</v>
      </c>
    </row>
    <row r="1353" spans="1:1" x14ac:dyDescent="0.25">
      <c r="A1353" s="3">
        <f>DRI_Feb2020!D1356</f>
        <v>43871.395833333336</v>
      </c>
    </row>
    <row r="1354" spans="1:1" x14ac:dyDescent="0.25">
      <c r="A1354" s="3">
        <f>DRI_Feb2020!D1357</f>
        <v>43871.402777777781</v>
      </c>
    </row>
    <row r="1355" spans="1:1" x14ac:dyDescent="0.25">
      <c r="A1355" s="3">
        <f>DRI_Feb2020!D1358</f>
        <v>43871.409722222219</v>
      </c>
    </row>
    <row r="1356" spans="1:1" x14ac:dyDescent="0.25">
      <c r="A1356" s="3">
        <f>DRI_Feb2020!D1359</f>
        <v>43871.416666666664</v>
      </c>
    </row>
    <row r="1357" spans="1:1" x14ac:dyDescent="0.25">
      <c r="A1357" s="3">
        <f>DRI_Feb2020!D1360</f>
        <v>43871.423611111109</v>
      </c>
    </row>
    <row r="1358" spans="1:1" x14ac:dyDescent="0.25">
      <c r="A1358" s="3">
        <f>DRI_Feb2020!D1361</f>
        <v>43871.430555555555</v>
      </c>
    </row>
    <row r="1359" spans="1:1" x14ac:dyDescent="0.25">
      <c r="A1359" s="3">
        <f>DRI_Feb2020!D1362</f>
        <v>43871.4375</v>
      </c>
    </row>
    <row r="1360" spans="1:1" x14ac:dyDescent="0.25">
      <c r="A1360" s="3">
        <f>DRI_Feb2020!D1363</f>
        <v>43871.444444444445</v>
      </c>
    </row>
    <row r="1361" spans="1:1" x14ac:dyDescent="0.25">
      <c r="A1361" s="3">
        <f>DRI_Feb2020!D1364</f>
        <v>43871.451388888891</v>
      </c>
    </row>
    <row r="1362" spans="1:1" x14ac:dyDescent="0.25">
      <c r="A1362" s="3">
        <f>DRI_Feb2020!D1365</f>
        <v>43871.458333333336</v>
      </c>
    </row>
    <row r="1363" spans="1:1" x14ac:dyDescent="0.25">
      <c r="A1363" s="3">
        <f>DRI_Feb2020!D1366</f>
        <v>43871.465277777781</v>
      </c>
    </row>
    <row r="1364" spans="1:1" x14ac:dyDescent="0.25">
      <c r="A1364" s="3">
        <f>DRI_Feb2020!D1367</f>
        <v>43871.472222222219</v>
      </c>
    </row>
    <row r="1365" spans="1:1" x14ac:dyDescent="0.25">
      <c r="A1365" s="3">
        <f>DRI_Feb2020!D1368</f>
        <v>43871.479166666664</v>
      </c>
    </row>
    <row r="1366" spans="1:1" x14ac:dyDescent="0.25">
      <c r="A1366" s="3">
        <f>DRI_Feb2020!D1369</f>
        <v>43871.486111111109</v>
      </c>
    </row>
    <row r="1367" spans="1:1" x14ac:dyDescent="0.25">
      <c r="A1367" s="3">
        <f>DRI_Feb2020!D1370</f>
        <v>43871.493055555555</v>
      </c>
    </row>
    <row r="1368" spans="1:1" x14ac:dyDescent="0.25">
      <c r="A1368" s="3">
        <f>DRI_Feb2020!D1371</f>
        <v>43871.5</v>
      </c>
    </row>
    <row r="1369" spans="1:1" x14ac:dyDescent="0.25">
      <c r="A1369" s="3">
        <f>DRI_Feb2020!D1372</f>
        <v>43871.506944444445</v>
      </c>
    </row>
    <row r="1370" spans="1:1" x14ac:dyDescent="0.25">
      <c r="A1370" s="3">
        <f>DRI_Feb2020!D1373</f>
        <v>43871.513888888891</v>
      </c>
    </row>
    <row r="1371" spans="1:1" x14ac:dyDescent="0.25">
      <c r="A1371" s="3">
        <f>DRI_Feb2020!D1374</f>
        <v>43871.520833333336</v>
      </c>
    </row>
    <row r="1372" spans="1:1" x14ac:dyDescent="0.25">
      <c r="A1372" s="3">
        <f>DRI_Feb2020!D1375</f>
        <v>43871.527777777781</v>
      </c>
    </row>
    <row r="1373" spans="1:1" x14ac:dyDescent="0.25">
      <c r="A1373" s="3">
        <f>DRI_Feb2020!D1376</f>
        <v>43871.534722222219</v>
      </c>
    </row>
    <row r="1374" spans="1:1" x14ac:dyDescent="0.25">
      <c r="A1374" s="3">
        <f>DRI_Feb2020!D1377</f>
        <v>43871.541666666664</v>
      </c>
    </row>
    <row r="1375" spans="1:1" x14ac:dyDescent="0.25">
      <c r="A1375" s="3">
        <f>DRI_Feb2020!D1378</f>
        <v>43871.548611111109</v>
      </c>
    </row>
    <row r="1376" spans="1:1" x14ac:dyDescent="0.25">
      <c r="A1376" s="3">
        <f>DRI_Feb2020!D1379</f>
        <v>43871.555555555555</v>
      </c>
    </row>
    <row r="1377" spans="1:1" x14ac:dyDescent="0.25">
      <c r="A1377" s="3">
        <f>DRI_Feb2020!D1380</f>
        <v>43871.5625</v>
      </c>
    </row>
    <row r="1378" spans="1:1" x14ac:dyDescent="0.25">
      <c r="A1378" s="3">
        <f>DRI_Feb2020!D1381</f>
        <v>43871.569444444445</v>
      </c>
    </row>
    <row r="1379" spans="1:1" x14ac:dyDescent="0.25">
      <c r="A1379" s="3">
        <f>DRI_Feb2020!D1382</f>
        <v>43871.576388888891</v>
      </c>
    </row>
    <row r="1380" spans="1:1" x14ac:dyDescent="0.25">
      <c r="A1380" s="3">
        <f>DRI_Feb2020!D1383</f>
        <v>43871.583333333336</v>
      </c>
    </row>
    <row r="1381" spans="1:1" x14ac:dyDescent="0.25">
      <c r="A1381" s="3">
        <f>DRI_Feb2020!D1384</f>
        <v>43871.590277777781</v>
      </c>
    </row>
    <row r="1382" spans="1:1" x14ac:dyDescent="0.25">
      <c r="A1382" s="3">
        <f>DRI_Feb2020!D1385</f>
        <v>43871.597222222219</v>
      </c>
    </row>
    <row r="1383" spans="1:1" x14ac:dyDescent="0.25">
      <c r="A1383" s="3">
        <f>DRI_Feb2020!D1386</f>
        <v>43871.604166666664</v>
      </c>
    </row>
    <row r="1384" spans="1:1" x14ac:dyDescent="0.25">
      <c r="A1384" s="3">
        <f>DRI_Feb2020!D1387</f>
        <v>43871.611111111109</v>
      </c>
    </row>
    <row r="1385" spans="1:1" x14ac:dyDescent="0.25">
      <c r="A1385" s="3">
        <f>DRI_Feb2020!D1388</f>
        <v>43871.618055555555</v>
      </c>
    </row>
    <row r="1386" spans="1:1" x14ac:dyDescent="0.25">
      <c r="A1386" s="3">
        <f>DRI_Feb2020!D1389</f>
        <v>43871.625</v>
      </c>
    </row>
    <row r="1387" spans="1:1" x14ac:dyDescent="0.25">
      <c r="A1387" s="3">
        <f>DRI_Feb2020!D1390</f>
        <v>43871.631944444445</v>
      </c>
    </row>
    <row r="1388" spans="1:1" x14ac:dyDescent="0.25">
      <c r="A1388" s="3">
        <f>DRI_Feb2020!D1391</f>
        <v>43871.638888888891</v>
      </c>
    </row>
    <row r="1389" spans="1:1" x14ac:dyDescent="0.25">
      <c r="A1389" s="3">
        <f>DRI_Feb2020!D1392</f>
        <v>43871.645833333336</v>
      </c>
    </row>
    <row r="1390" spans="1:1" x14ac:dyDescent="0.25">
      <c r="A1390" s="3">
        <f>DRI_Feb2020!D1393</f>
        <v>43871.652777777781</v>
      </c>
    </row>
    <row r="1391" spans="1:1" x14ac:dyDescent="0.25">
      <c r="A1391" s="3">
        <f>DRI_Feb2020!D1394</f>
        <v>43871.659722222219</v>
      </c>
    </row>
    <row r="1392" spans="1:1" x14ac:dyDescent="0.25">
      <c r="A1392" s="3">
        <f>DRI_Feb2020!D1395</f>
        <v>43871.666666666664</v>
      </c>
    </row>
    <row r="1393" spans="1:1" x14ac:dyDescent="0.25">
      <c r="A1393" s="3">
        <f>DRI_Feb2020!D1396</f>
        <v>43871.673611111109</v>
      </c>
    </row>
    <row r="1394" spans="1:1" x14ac:dyDescent="0.25">
      <c r="A1394" s="3">
        <f>DRI_Feb2020!D1397</f>
        <v>43871.680555555555</v>
      </c>
    </row>
    <row r="1395" spans="1:1" x14ac:dyDescent="0.25">
      <c r="A1395" s="3">
        <f>DRI_Feb2020!D1398</f>
        <v>43871.6875</v>
      </c>
    </row>
    <row r="1396" spans="1:1" x14ac:dyDescent="0.25">
      <c r="A1396" s="3">
        <f>DRI_Feb2020!D1399</f>
        <v>43871.694444444445</v>
      </c>
    </row>
    <row r="1397" spans="1:1" x14ac:dyDescent="0.25">
      <c r="A1397" s="3">
        <f>DRI_Feb2020!D1400</f>
        <v>43871.701388888891</v>
      </c>
    </row>
    <row r="1398" spans="1:1" x14ac:dyDescent="0.25">
      <c r="A1398" s="3">
        <f>DRI_Feb2020!D1401</f>
        <v>43871.708333333336</v>
      </c>
    </row>
    <row r="1399" spans="1:1" x14ac:dyDescent="0.25">
      <c r="A1399" s="3">
        <f>DRI_Feb2020!D1402</f>
        <v>43871.715277777781</v>
      </c>
    </row>
    <row r="1400" spans="1:1" x14ac:dyDescent="0.25">
      <c r="A1400" s="3">
        <f>DRI_Feb2020!D1403</f>
        <v>43871.722222222219</v>
      </c>
    </row>
    <row r="1401" spans="1:1" x14ac:dyDescent="0.25">
      <c r="A1401" s="3">
        <f>DRI_Feb2020!D1404</f>
        <v>43871.729166666664</v>
      </c>
    </row>
    <row r="1402" spans="1:1" x14ac:dyDescent="0.25">
      <c r="A1402" s="3">
        <f>DRI_Feb2020!D1405</f>
        <v>43871.736111111109</v>
      </c>
    </row>
    <row r="1403" spans="1:1" x14ac:dyDescent="0.25">
      <c r="A1403" s="3">
        <f>DRI_Feb2020!D1406</f>
        <v>43871.743055555555</v>
      </c>
    </row>
    <row r="1404" spans="1:1" x14ac:dyDescent="0.25">
      <c r="A1404" s="3">
        <f>DRI_Feb2020!D1407</f>
        <v>43871.75</v>
      </c>
    </row>
    <row r="1405" spans="1:1" x14ac:dyDescent="0.25">
      <c r="A1405" s="3">
        <f>DRI_Feb2020!D1408</f>
        <v>43871.756944444445</v>
      </c>
    </row>
    <row r="1406" spans="1:1" x14ac:dyDescent="0.25">
      <c r="A1406" s="3">
        <f>DRI_Feb2020!D1409</f>
        <v>43871.763888888891</v>
      </c>
    </row>
    <row r="1407" spans="1:1" x14ac:dyDescent="0.25">
      <c r="A1407" s="3">
        <f>DRI_Feb2020!D1410</f>
        <v>43871.770833333336</v>
      </c>
    </row>
    <row r="1408" spans="1:1" x14ac:dyDescent="0.25">
      <c r="A1408" s="3">
        <f>DRI_Feb2020!D1411</f>
        <v>43871.777777777781</v>
      </c>
    </row>
    <row r="1409" spans="1:1" x14ac:dyDescent="0.25">
      <c r="A1409" s="3">
        <f>DRI_Feb2020!D1412</f>
        <v>43871.784722222219</v>
      </c>
    </row>
    <row r="1410" spans="1:1" x14ac:dyDescent="0.25">
      <c r="A1410" s="3">
        <f>DRI_Feb2020!D1413</f>
        <v>43871.791666666664</v>
      </c>
    </row>
    <row r="1411" spans="1:1" x14ac:dyDescent="0.25">
      <c r="A1411" s="3">
        <f>DRI_Feb2020!D1414</f>
        <v>43871.798611111109</v>
      </c>
    </row>
    <row r="1412" spans="1:1" x14ac:dyDescent="0.25">
      <c r="A1412" s="3">
        <f>DRI_Feb2020!D1415</f>
        <v>43871.805555555555</v>
      </c>
    </row>
    <row r="1413" spans="1:1" x14ac:dyDescent="0.25">
      <c r="A1413" s="3">
        <f>DRI_Feb2020!D1416</f>
        <v>43871.8125</v>
      </c>
    </row>
    <row r="1414" spans="1:1" x14ac:dyDescent="0.25">
      <c r="A1414" s="3">
        <f>DRI_Feb2020!D1417</f>
        <v>43871.819444444445</v>
      </c>
    </row>
    <row r="1415" spans="1:1" x14ac:dyDescent="0.25">
      <c r="A1415" s="3">
        <f>DRI_Feb2020!D1418</f>
        <v>43871.826388888891</v>
      </c>
    </row>
    <row r="1416" spans="1:1" x14ac:dyDescent="0.25">
      <c r="A1416" s="3">
        <f>DRI_Feb2020!D1419</f>
        <v>43871.833333333336</v>
      </c>
    </row>
    <row r="1417" spans="1:1" x14ac:dyDescent="0.25">
      <c r="A1417" s="3">
        <f>DRI_Feb2020!D1420</f>
        <v>43871.840277777781</v>
      </c>
    </row>
    <row r="1418" spans="1:1" x14ac:dyDescent="0.25">
      <c r="A1418" s="3">
        <f>DRI_Feb2020!D1421</f>
        <v>43871.847222222219</v>
      </c>
    </row>
    <row r="1419" spans="1:1" x14ac:dyDescent="0.25">
      <c r="A1419" s="3">
        <f>DRI_Feb2020!D1422</f>
        <v>43871.854166666664</v>
      </c>
    </row>
    <row r="1420" spans="1:1" x14ac:dyDescent="0.25">
      <c r="A1420" s="3">
        <f>DRI_Feb2020!D1423</f>
        <v>43871.861111111109</v>
      </c>
    </row>
    <row r="1421" spans="1:1" x14ac:dyDescent="0.25">
      <c r="A1421" s="3">
        <f>DRI_Feb2020!D1424</f>
        <v>43871.868055555555</v>
      </c>
    </row>
    <row r="1422" spans="1:1" x14ac:dyDescent="0.25">
      <c r="A1422" s="3">
        <f>DRI_Feb2020!D1425</f>
        <v>43871.875</v>
      </c>
    </row>
    <row r="1423" spans="1:1" x14ac:dyDescent="0.25">
      <c r="A1423" s="3">
        <f>DRI_Feb2020!D1426</f>
        <v>43871.881944444445</v>
      </c>
    </row>
    <row r="1424" spans="1:1" x14ac:dyDescent="0.25">
      <c r="A1424" s="3">
        <f>DRI_Feb2020!D1427</f>
        <v>43871.888888888891</v>
      </c>
    </row>
    <row r="1425" spans="1:1" x14ac:dyDescent="0.25">
      <c r="A1425" s="3">
        <f>DRI_Feb2020!D1428</f>
        <v>43871.895833333336</v>
      </c>
    </row>
    <row r="1426" spans="1:1" x14ac:dyDescent="0.25">
      <c r="A1426" s="3">
        <f>DRI_Feb2020!D1429</f>
        <v>43871.902777777781</v>
      </c>
    </row>
    <row r="1427" spans="1:1" x14ac:dyDescent="0.25">
      <c r="A1427" s="3">
        <f>DRI_Feb2020!D1430</f>
        <v>43871.909722222219</v>
      </c>
    </row>
    <row r="1428" spans="1:1" x14ac:dyDescent="0.25">
      <c r="A1428" s="3">
        <f>DRI_Feb2020!D1431</f>
        <v>43871.916666666664</v>
      </c>
    </row>
    <row r="1429" spans="1:1" x14ac:dyDescent="0.25">
      <c r="A1429" s="3">
        <f>DRI_Feb2020!D1432</f>
        <v>43871.923611111109</v>
      </c>
    </row>
    <row r="1430" spans="1:1" x14ac:dyDescent="0.25">
      <c r="A1430" s="3">
        <f>DRI_Feb2020!D1433</f>
        <v>43871.930555555555</v>
      </c>
    </row>
    <row r="1431" spans="1:1" x14ac:dyDescent="0.25">
      <c r="A1431" s="3">
        <f>DRI_Feb2020!D1434</f>
        <v>43871.9375</v>
      </c>
    </row>
    <row r="1432" spans="1:1" x14ac:dyDescent="0.25">
      <c r="A1432" s="3">
        <f>DRI_Feb2020!D1435</f>
        <v>43871.944444444445</v>
      </c>
    </row>
    <row r="1433" spans="1:1" x14ac:dyDescent="0.25">
      <c r="A1433" s="3">
        <f>DRI_Feb2020!D1436</f>
        <v>43871.951388888891</v>
      </c>
    </row>
    <row r="1434" spans="1:1" x14ac:dyDescent="0.25">
      <c r="A1434" s="3">
        <f>DRI_Feb2020!D1437</f>
        <v>43871.958333333336</v>
      </c>
    </row>
    <row r="1435" spans="1:1" x14ac:dyDescent="0.25">
      <c r="A1435" s="3">
        <f>DRI_Feb2020!D1438</f>
        <v>43871.965277777781</v>
      </c>
    </row>
    <row r="1436" spans="1:1" x14ac:dyDescent="0.25">
      <c r="A1436" s="3">
        <f>DRI_Feb2020!D1439</f>
        <v>43871.972222222219</v>
      </c>
    </row>
    <row r="1437" spans="1:1" x14ac:dyDescent="0.25">
      <c r="A1437" s="3">
        <f>DRI_Feb2020!D1440</f>
        <v>43871.979166666664</v>
      </c>
    </row>
    <row r="1438" spans="1:1" x14ac:dyDescent="0.25">
      <c r="A1438" s="3">
        <f>DRI_Feb2020!D1441</f>
        <v>43871.986111111109</v>
      </c>
    </row>
    <row r="1439" spans="1:1" x14ac:dyDescent="0.25">
      <c r="A1439" s="3">
        <f>DRI_Feb2020!D1442</f>
        <v>43871.993055555555</v>
      </c>
    </row>
    <row r="1440" spans="1:1" x14ac:dyDescent="0.25">
      <c r="A1440" s="3">
        <f>DRI_Feb2020!D1443</f>
        <v>43872</v>
      </c>
    </row>
    <row r="1441" spans="1:1" x14ac:dyDescent="0.25">
      <c r="A1441" s="3">
        <f>DRI_Feb2020!D1444</f>
        <v>43872.006944444445</v>
      </c>
    </row>
    <row r="1442" spans="1:1" x14ac:dyDescent="0.25">
      <c r="A1442" s="3">
        <f>DRI_Feb2020!D1445</f>
        <v>43872.013888888891</v>
      </c>
    </row>
    <row r="1443" spans="1:1" x14ac:dyDescent="0.25">
      <c r="A1443" s="3">
        <f>DRI_Feb2020!D1446</f>
        <v>43872.020833333336</v>
      </c>
    </row>
    <row r="1444" spans="1:1" x14ac:dyDescent="0.25">
      <c r="A1444" s="3">
        <f>DRI_Feb2020!D1447</f>
        <v>43872.027777777781</v>
      </c>
    </row>
    <row r="1445" spans="1:1" x14ac:dyDescent="0.25">
      <c r="A1445" s="3">
        <f>DRI_Feb2020!D1448</f>
        <v>43872.034722222219</v>
      </c>
    </row>
    <row r="1446" spans="1:1" x14ac:dyDescent="0.25">
      <c r="A1446" s="3">
        <f>DRI_Feb2020!D1449</f>
        <v>43872.041666666664</v>
      </c>
    </row>
    <row r="1447" spans="1:1" x14ac:dyDescent="0.25">
      <c r="A1447" s="3">
        <f>DRI_Feb2020!D1450</f>
        <v>43872.048611111109</v>
      </c>
    </row>
    <row r="1448" spans="1:1" x14ac:dyDescent="0.25">
      <c r="A1448" s="3">
        <f>DRI_Feb2020!D1451</f>
        <v>43872.055555555555</v>
      </c>
    </row>
    <row r="1449" spans="1:1" x14ac:dyDescent="0.25">
      <c r="A1449" s="3">
        <f>DRI_Feb2020!D1452</f>
        <v>43872.0625</v>
      </c>
    </row>
    <row r="1450" spans="1:1" x14ac:dyDescent="0.25">
      <c r="A1450" s="3">
        <f>DRI_Feb2020!D1453</f>
        <v>43872.069444444445</v>
      </c>
    </row>
    <row r="1451" spans="1:1" x14ac:dyDescent="0.25">
      <c r="A1451" s="3">
        <f>DRI_Feb2020!D1454</f>
        <v>43872.076388888891</v>
      </c>
    </row>
    <row r="1452" spans="1:1" x14ac:dyDescent="0.25">
      <c r="A1452" s="3">
        <f>DRI_Feb2020!D1455</f>
        <v>43872.083333333336</v>
      </c>
    </row>
    <row r="1453" spans="1:1" x14ac:dyDescent="0.25">
      <c r="A1453" s="3">
        <f>DRI_Feb2020!D1456</f>
        <v>43872.090277777781</v>
      </c>
    </row>
    <row r="1454" spans="1:1" x14ac:dyDescent="0.25">
      <c r="A1454" s="3">
        <f>DRI_Feb2020!D1457</f>
        <v>43872.097222222219</v>
      </c>
    </row>
    <row r="1455" spans="1:1" x14ac:dyDescent="0.25">
      <c r="A1455" s="3">
        <f>DRI_Feb2020!D1458</f>
        <v>43872.104166666664</v>
      </c>
    </row>
    <row r="1456" spans="1:1" x14ac:dyDescent="0.25">
      <c r="A1456" s="3">
        <f>DRI_Feb2020!D1459</f>
        <v>43872.111111111109</v>
      </c>
    </row>
    <row r="1457" spans="1:1" x14ac:dyDescent="0.25">
      <c r="A1457" s="3">
        <f>DRI_Feb2020!D1460</f>
        <v>43872.118055555555</v>
      </c>
    </row>
    <row r="1458" spans="1:1" x14ac:dyDescent="0.25">
      <c r="A1458" s="3">
        <f>DRI_Feb2020!D1461</f>
        <v>43872.125</v>
      </c>
    </row>
    <row r="1459" spans="1:1" x14ac:dyDescent="0.25">
      <c r="A1459" s="3">
        <f>DRI_Feb2020!D1462</f>
        <v>43872.131944444445</v>
      </c>
    </row>
    <row r="1460" spans="1:1" x14ac:dyDescent="0.25">
      <c r="A1460" s="3">
        <f>DRI_Feb2020!D1463</f>
        <v>43872.138888888891</v>
      </c>
    </row>
    <row r="1461" spans="1:1" x14ac:dyDescent="0.25">
      <c r="A1461" s="3">
        <f>DRI_Feb2020!D1464</f>
        <v>43872.145833333336</v>
      </c>
    </row>
    <row r="1462" spans="1:1" x14ac:dyDescent="0.25">
      <c r="A1462" s="3">
        <f>DRI_Feb2020!D1465</f>
        <v>43872.152777777781</v>
      </c>
    </row>
    <row r="1463" spans="1:1" x14ac:dyDescent="0.25">
      <c r="A1463" s="3">
        <f>DRI_Feb2020!D1466</f>
        <v>43872.159722222219</v>
      </c>
    </row>
    <row r="1464" spans="1:1" x14ac:dyDescent="0.25">
      <c r="A1464" s="3">
        <f>DRI_Feb2020!D1467</f>
        <v>43872.166666666664</v>
      </c>
    </row>
    <row r="1465" spans="1:1" x14ac:dyDescent="0.25">
      <c r="A1465" s="3">
        <f>DRI_Feb2020!D1468</f>
        <v>43872.173611111109</v>
      </c>
    </row>
    <row r="1466" spans="1:1" x14ac:dyDescent="0.25">
      <c r="A1466" s="3">
        <f>DRI_Feb2020!D1469</f>
        <v>43872.180555555555</v>
      </c>
    </row>
    <row r="1467" spans="1:1" x14ac:dyDescent="0.25">
      <c r="A1467" s="3">
        <f>DRI_Feb2020!D1470</f>
        <v>43872.1875</v>
      </c>
    </row>
    <row r="1468" spans="1:1" x14ac:dyDescent="0.25">
      <c r="A1468" s="3">
        <f>DRI_Feb2020!D1471</f>
        <v>43872.194444444445</v>
      </c>
    </row>
    <row r="1469" spans="1:1" x14ac:dyDescent="0.25">
      <c r="A1469" s="3">
        <f>DRI_Feb2020!D1472</f>
        <v>43872.201388888891</v>
      </c>
    </row>
    <row r="1470" spans="1:1" x14ac:dyDescent="0.25">
      <c r="A1470" s="3">
        <f>DRI_Feb2020!D1473</f>
        <v>43872.208333333336</v>
      </c>
    </row>
    <row r="1471" spans="1:1" x14ac:dyDescent="0.25">
      <c r="A1471" s="3">
        <f>DRI_Feb2020!D1474</f>
        <v>43872.215277777781</v>
      </c>
    </row>
    <row r="1472" spans="1:1" x14ac:dyDescent="0.25">
      <c r="A1472" s="3">
        <f>DRI_Feb2020!D1475</f>
        <v>43872.222222222219</v>
      </c>
    </row>
    <row r="1473" spans="1:1" x14ac:dyDescent="0.25">
      <c r="A1473" s="3">
        <f>DRI_Feb2020!D1476</f>
        <v>43872.229166666664</v>
      </c>
    </row>
    <row r="1474" spans="1:1" x14ac:dyDescent="0.25">
      <c r="A1474" s="3">
        <f>DRI_Feb2020!D1477</f>
        <v>43872.236111111109</v>
      </c>
    </row>
    <row r="1475" spans="1:1" x14ac:dyDescent="0.25">
      <c r="A1475" s="3">
        <f>DRI_Feb2020!D1478</f>
        <v>43872.243055555555</v>
      </c>
    </row>
    <row r="1476" spans="1:1" x14ac:dyDescent="0.25">
      <c r="A1476" s="3">
        <f>DRI_Feb2020!D1479</f>
        <v>43872.25</v>
      </c>
    </row>
    <row r="1477" spans="1:1" x14ac:dyDescent="0.25">
      <c r="A1477" s="3">
        <f>DRI_Feb2020!D1480</f>
        <v>43872.256944444445</v>
      </c>
    </row>
    <row r="1478" spans="1:1" x14ac:dyDescent="0.25">
      <c r="A1478" s="3">
        <f>DRI_Feb2020!D1481</f>
        <v>43872.263888888891</v>
      </c>
    </row>
    <row r="1479" spans="1:1" x14ac:dyDescent="0.25">
      <c r="A1479" s="3">
        <f>DRI_Feb2020!D1482</f>
        <v>43872.270833333336</v>
      </c>
    </row>
    <row r="1480" spans="1:1" x14ac:dyDescent="0.25">
      <c r="A1480" s="3">
        <f>DRI_Feb2020!D1483</f>
        <v>43872.277777777781</v>
      </c>
    </row>
    <row r="1481" spans="1:1" x14ac:dyDescent="0.25">
      <c r="A1481" s="3">
        <f>DRI_Feb2020!D1484</f>
        <v>43872.284722222219</v>
      </c>
    </row>
    <row r="1482" spans="1:1" x14ac:dyDescent="0.25">
      <c r="A1482" s="3">
        <f>DRI_Feb2020!D1485</f>
        <v>43872.291666666664</v>
      </c>
    </row>
    <row r="1483" spans="1:1" x14ac:dyDescent="0.25">
      <c r="A1483" s="3">
        <f>DRI_Feb2020!D1486</f>
        <v>43872.298611111109</v>
      </c>
    </row>
    <row r="1484" spans="1:1" x14ac:dyDescent="0.25">
      <c r="A1484" s="3">
        <f>DRI_Feb2020!D1487</f>
        <v>43872.305555555555</v>
      </c>
    </row>
    <row r="1485" spans="1:1" x14ac:dyDescent="0.25">
      <c r="A1485" s="3">
        <f>DRI_Feb2020!D1488</f>
        <v>43872.3125</v>
      </c>
    </row>
    <row r="1486" spans="1:1" x14ac:dyDescent="0.25">
      <c r="A1486" s="3">
        <f>DRI_Feb2020!D1489</f>
        <v>43872.319444444445</v>
      </c>
    </row>
    <row r="1487" spans="1:1" x14ac:dyDescent="0.25">
      <c r="A1487" s="3">
        <f>DRI_Feb2020!D1490</f>
        <v>43872.326388888891</v>
      </c>
    </row>
    <row r="1488" spans="1:1" x14ac:dyDescent="0.25">
      <c r="A1488" s="3">
        <f>DRI_Feb2020!D1491</f>
        <v>43872.333333333336</v>
      </c>
    </row>
    <row r="1489" spans="1:1" x14ac:dyDescent="0.25">
      <c r="A1489" s="3">
        <f>DRI_Feb2020!D1492</f>
        <v>43872.340277777781</v>
      </c>
    </row>
    <row r="1490" spans="1:1" x14ac:dyDescent="0.25">
      <c r="A1490" s="3">
        <f>DRI_Feb2020!D1493</f>
        <v>43872.347222222219</v>
      </c>
    </row>
    <row r="1491" spans="1:1" x14ac:dyDescent="0.25">
      <c r="A1491" s="3">
        <f>DRI_Feb2020!D1494</f>
        <v>43872.354166666664</v>
      </c>
    </row>
    <row r="1492" spans="1:1" x14ac:dyDescent="0.25">
      <c r="A1492" s="3">
        <f>DRI_Feb2020!D1495</f>
        <v>43872.361111111109</v>
      </c>
    </row>
    <row r="1493" spans="1:1" x14ac:dyDescent="0.25">
      <c r="A1493" s="3">
        <f>DRI_Feb2020!D1496</f>
        <v>43872.368055555555</v>
      </c>
    </row>
    <row r="1494" spans="1:1" x14ac:dyDescent="0.25">
      <c r="A1494" s="3">
        <f>DRI_Feb2020!D1497</f>
        <v>43872.375</v>
      </c>
    </row>
    <row r="1495" spans="1:1" x14ac:dyDescent="0.25">
      <c r="A1495" s="3">
        <f>DRI_Feb2020!D1498</f>
        <v>43872.381944444445</v>
      </c>
    </row>
    <row r="1496" spans="1:1" x14ac:dyDescent="0.25">
      <c r="A1496" s="3">
        <f>DRI_Feb2020!D1499</f>
        <v>43872.388888888891</v>
      </c>
    </row>
    <row r="1497" spans="1:1" x14ac:dyDescent="0.25">
      <c r="A1497" s="3">
        <f>DRI_Feb2020!D1500</f>
        <v>43872.395833333336</v>
      </c>
    </row>
    <row r="1498" spans="1:1" x14ac:dyDescent="0.25">
      <c r="A1498" s="3">
        <f>DRI_Feb2020!D1501</f>
        <v>43872.402777777781</v>
      </c>
    </row>
    <row r="1499" spans="1:1" x14ac:dyDescent="0.25">
      <c r="A1499" s="3">
        <f>DRI_Feb2020!D1502</f>
        <v>43872.409722222219</v>
      </c>
    </row>
    <row r="1500" spans="1:1" x14ac:dyDescent="0.25">
      <c r="A1500" s="3">
        <f>DRI_Feb2020!D1503</f>
        <v>43872.416666666664</v>
      </c>
    </row>
    <row r="1501" spans="1:1" x14ac:dyDescent="0.25">
      <c r="A1501" s="3">
        <f>DRI_Feb2020!D1504</f>
        <v>43872.423611111109</v>
      </c>
    </row>
    <row r="1502" spans="1:1" x14ac:dyDescent="0.25">
      <c r="A1502" s="3">
        <f>DRI_Feb2020!D1505</f>
        <v>43872.430555555555</v>
      </c>
    </row>
    <row r="1503" spans="1:1" x14ac:dyDescent="0.25">
      <c r="A1503" s="3">
        <f>DRI_Feb2020!D1506</f>
        <v>43872.4375</v>
      </c>
    </row>
    <row r="1504" spans="1:1" x14ac:dyDescent="0.25">
      <c r="A1504" s="3">
        <f>DRI_Feb2020!D1507</f>
        <v>43872.444444444445</v>
      </c>
    </row>
    <row r="1505" spans="1:1" x14ac:dyDescent="0.25">
      <c r="A1505" s="3">
        <f>DRI_Feb2020!D1508</f>
        <v>43872.451388888891</v>
      </c>
    </row>
    <row r="1506" spans="1:1" x14ac:dyDescent="0.25">
      <c r="A1506" s="3">
        <f>DRI_Feb2020!D1509</f>
        <v>43872.458333333336</v>
      </c>
    </row>
    <row r="1507" spans="1:1" x14ac:dyDescent="0.25">
      <c r="A1507" s="3">
        <f>DRI_Feb2020!D1510</f>
        <v>43872.465277777781</v>
      </c>
    </row>
    <row r="1508" spans="1:1" x14ac:dyDescent="0.25">
      <c r="A1508" s="3">
        <f>DRI_Feb2020!D1511</f>
        <v>43872.472222222219</v>
      </c>
    </row>
    <row r="1509" spans="1:1" x14ac:dyDescent="0.25">
      <c r="A1509" s="3">
        <f>DRI_Feb2020!D1512</f>
        <v>43872.479166666664</v>
      </c>
    </row>
    <row r="1510" spans="1:1" x14ac:dyDescent="0.25">
      <c r="A1510" s="3">
        <f>DRI_Feb2020!D1513</f>
        <v>43872.486111111109</v>
      </c>
    </row>
    <row r="1511" spans="1:1" x14ac:dyDescent="0.25">
      <c r="A1511" s="3">
        <f>DRI_Feb2020!D1514</f>
        <v>43872.493055555555</v>
      </c>
    </row>
    <row r="1512" spans="1:1" x14ac:dyDescent="0.25">
      <c r="A1512" s="3">
        <f>DRI_Feb2020!D1515</f>
        <v>43872.5</v>
      </c>
    </row>
    <row r="1513" spans="1:1" x14ac:dyDescent="0.25">
      <c r="A1513" s="3">
        <f>DRI_Feb2020!D1516</f>
        <v>43872.506944444445</v>
      </c>
    </row>
    <row r="1514" spans="1:1" x14ac:dyDescent="0.25">
      <c r="A1514" s="3">
        <f>DRI_Feb2020!D1517</f>
        <v>43872.513888888891</v>
      </c>
    </row>
    <row r="1515" spans="1:1" x14ac:dyDescent="0.25">
      <c r="A1515" s="3">
        <f>DRI_Feb2020!D1518</f>
        <v>43872.520833333336</v>
      </c>
    </row>
    <row r="1516" spans="1:1" x14ac:dyDescent="0.25">
      <c r="A1516" s="3">
        <f>DRI_Feb2020!D1519</f>
        <v>43872.527777777781</v>
      </c>
    </row>
    <row r="1517" spans="1:1" x14ac:dyDescent="0.25">
      <c r="A1517" s="3">
        <f>DRI_Feb2020!D1520</f>
        <v>43872.534722222219</v>
      </c>
    </row>
    <row r="1518" spans="1:1" x14ac:dyDescent="0.25">
      <c r="A1518" s="3">
        <f>DRI_Feb2020!D1521</f>
        <v>43872.541666666664</v>
      </c>
    </row>
    <row r="1519" spans="1:1" x14ac:dyDescent="0.25">
      <c r="A1519" s="3">
        <f>DRI_Feb2020!D1522</f>
        <v>43872.548611111109</v>
      </c>
    </row>
    <row r="1520" spans="1:1" x14ac:dyDescent="0.25">
      <c r="A1520" s="3">
        <f>DRI_Feb2020!D1523</f>
        <v>43872.555555555555</v>
      </c>
    </row>
    <row r="1521" spans="1:1" x14ac:dyDescent="0.25">
      <c r="A1521" s="3">
        <f>DRI_Feb2020!D1524</f>
        <v>43872.5625</v>
      </c>
    </row>
    <row r="1522" spans="1:1" x14ac:dyDescent="0.25">
      <c r="A1522" s="3">
        <f>DRI_Feb2020!D1525</f>
        <v>43872.569444444445</v>
      </c>
    </row>
    <row r="1523" spans="1:1" x14ac:dyDescent="0.25">
      <c r="A1523" s="3">
        <f>DRI_Feb2020!D1526</f>
        <v>43872.576388888891</v>
      </c>
    </row>
    <row r="1524" spans="1:1" x14ac:dyDescent="0.25">
      <c r="A1524" s="3">
        <f>DRI_Feb2020!D1527</f>
        <v>43872.583333333336</v>
      </c>
    </row>
    <row r="1525" spans="1:1" x14ac:dyDescent="0.25">
      <c r="A1525" s="3">
        <f>DRI_Feb2020!D1528</f>
        <v>43872.590277777781</v>
      </c>
    </row>
    <row r="1526" spans="1:1" x14ac:dyDescent="0.25">
      <c r="A1526" s="3">
        <f>DRI_Feb2020!D1529</f>
        <v>43872.597222222219</v>
      </c>
    </row>
    <row r="1527" spans="1:1" x14ac:dyDescent="0.25">
      <c r="A1527" s="3">
        <f>DRI_Feb2020!D1530</f>
        <v>43872.604166666664</v>
      </c>
    </row>
    <row r="1528" spans="1:1" x14ac:dyDescent="0.25">
      <c r="A1528" s="3">
        <f>DRI_Feb2020!D1531</f>
        <v>43872.611111111109</v>
      </c>
    </row>
    <row r="1529" spans="1:1" x14ac:dyDescent="0.25">
      <c r="A1529" s="3">
        <f>DRI_Feb2020!D1532</f>
        <v>43872.618055555555</v>
      </c>
    </row>
    <row r="1530" spans="1:1" x14ac:dyDescent="0.25">
      <c r="A1530" s="3">
        <f>DRI_Feb2020!D1533</f>
        <v>43872.625</v>
      </c>
    </row>
    <row r="1531" spans="1:1" x14ac:dyDescent="0.25">
      <c r="A1531" s="3">
        <f>DRI_Feb2020!D1534</f>
        <v>43872.631944444445</v>
      </c>
    </row>
    <row r="1532" spans="1:1" x14ac:dyDescent="0.25">
      <c r="A1532" s="3">
        <f>DRI_Feb2020!D1535</f>
        <v>43872.638888888891</v>
      </c>
    </row>
    <row r="1533" spans="1:1" x14ac:dyDescent="0.25">
      <c r="A1533" s="3">
        <f>DRI_Feb2020!D1536</f>
        <v>43872.645833333336</v>
      </c>
    </row>
    <row r="1534" spans="1:1" x14ac:dyDescent="0.25">
      <c r="A1534" s="3">
        <f>DRI_Feb2020!D1537</f>
        <v>43872.652777777781</v>
      </c>
    </row>
    <row r="1535" spans="1:1" x14ac:dyDescent="0.25">
      <c r="A1535" s="3">
        <f>DRI_Feb2020!D1538</f>
        <v>43872.659722222219</v>
      </c>
    </row>
    <row r="1536" spans="1:1" x14ac:dyDescent="0.25">
      <c r="A1536" s="3">
        <f>DRI_Feb2020!D1539</f>
        <v>43872.666666666664</v>
      </c>
    </row>
    <row r="1537" spans="1:1" x14ac:dyDescent="0.25">
      <c r="A1537" s="3">
        <f>DRI_Feb2020!D1540</f>
        <v>43872.673611111109</v>
      </c>
    </row>
    <row r="1538" spans="1:1" x14ac:dyDescent="0.25">
      <c r="A1538" s="3">
        <f>DRI_Feb2020!D1541</f>
        <v>43872.680555555555</v>
      </c>
    </row>
    <row r="1539" spans="1:1" x14ac:dyDescent="0.25">
      <c r="A1539" s="3">
        <f>DRI_Feb2020!D1542</f>
        <v>43872.6875</v>
      </c>
    </row>
    <row r="1540" spans="1:1" x14ac:dyDescent="0.25">
      <c r="A1540" s="3">
        <f>DRI_Feb2020!D1543</f>
        <v>43872.694444444445</v>
      </c>
    </row>
    <row r="1541" spans="1:1" x14ac:dyDescent="0.25">
      <c r="A1541" s="3">
        <f>DRI_Feb2020!D1544</f>
        <v>43872.701388888891</v>
      </c>
    </row>
    <row r="1542" spans="1:1" x14ac:dyDescent="0.25">
      <c r="A1542" s="3">
        <f>DRI_Feb2020!D1545</f>
        <v>43872.708333333336</v>
      </c>
    </row>
    <row r="1543" spans="1:1" x14ac:dyDescent="0.25">
      <c r="A1543" s="3">
        <f>DRI_Feb2020!D1546</f>
        <v>43872.715277777781</v>
      </c>
    </row>
    <row r="1544" spans="1:1" x14ac:dyDescent="0.25">
      <c r="A1544" s="3">
        <f>DRI_Feb2020!D1547</f>
        <v>43872.722222222219</v>
      </c>
    </row>
    <row r="1545" spans="1:1" x14ac:dyDescent="0.25">
      <c r="A1545" s="3">
        <f>DRI_Feb2020!D1548</f>
        <v>43872.729166666664</v>
      </c>
    </row>
    <row r="1546" spans="1:1" x14ac:dyDescent="0.25">
      <c r="A1546" s="3">
        <f>DRI_Feb2020!D1549</f>
        <v>43872.736111111109</v>
      </c>
    </row>
    <row r="1547" spans="1:1" x14ac:dyDescent="0.25">
      <c r="A1547" s="3">
        <f>DRI_Feb2020!D1550</f>
        <v>43872.743055555555</v>
      </c>
    </row>
    <row r="1548" spans="1:1" x14ac:dyDescent="0.25">
      <c r="A1548" s="3">
        <f>DRI_Feb2020!D1551</f>
        <v>43872.75</v>
      </c>
    </row>
    <row r="1549" spans="1:1" x14ac:dyDescent="0.25">
      <c r="A1549" s="3">
        <f>DRI_Feb2020!D1552</f>
        <v>43872.756944444445</v>
      </c>
    </row>
    <row r="1550" spans="1:1" x14ac:dyDescent="0.25">
      <c r="A1550" s="3">
        <f>DRI_Feb2020!D1553</f>
        <v>43872.763888888891</v>
      </c>
    </row>
    <row r="1551" spans="1:1" x14ac:dyDescent="0.25">
      <c r="A1551" s="3">
        <f>DRI_Feb2020!D1554</f>
        <v>43872.770833333336</v>
      </c>
    </row>
    <row r="1552" spans="1:1" x14ac:dyDescent="0.25">
      <c r="A1552" s="3">
        <f>DRI_Feb2020!D1555</f>
        <v>43872.777777777781</v>
      </c>
    </row>
    <row r="1553" spans="1:1" x14ac:dyDescent="0.25">
      <c r="A1553" s="3">
        <f>DRI_Feb2020!D1556</f>
        <v>43872.784722222219</v>
      </c>
    </row>
    <row r="1554" spans="1:1" x14ac:dyDescent="0.25">
      <c r="A1554" s="3">
        <f>DRI_Feb2020!D1557</f>
        <v>43872.791666666664</v>
      </c>
    </row>
    <row r="1555" spans="1:1" x14ac:dyDescent="0.25">
      <c r="A1555" s="3">
        <f>DRI_Feb2020!D1558</f>
        <v>43872.798611111109</v>
      </c>
    </row>
    <row r="1556" spans="1:1" x14ac:dyDescent="0.25">
      <c r="A1556" s="3">
        <f>DRI_Feb2020!D1559</f>
        <v>43872.805555555555</v>
      </c>
    </row>
    <row r="1557" spans="1:1" x14ac:dyDescent="0.25">
      <c r="A1557" s="3">
        <f>DRI_Feb2020!D1560</f>
        <v>43872.8125</v>
      </c>
    </row>
    <row r="1558" spans="1:1" x14ac:dyDescent="0.25">
      <c r="A1558" s="3">
        <f>DRI_Feb2020!D1561</f>
        <v>43872.819444444445</v>
      </c>
    </row>
    <row r="1559" spans="1:1" x14ac:dyDescent="0.25">
      <c r="A1559" s="3">
        <f>DRI_Feb2020!D1562</f>
        <v>43872.826388888891</v>
      </c>
    </row>
    <row r="1560" spans="1:1" x14ac:dyDescent="0.25">
      <c r="A1560" s="3">
        <f>DRI_Feb2020!D1563</f>
        <v>43872.833333333336</v>
      </c>
    </row>
    <row r="1561" spans="1:1" x14ac:dyDescent="0.25">
      <c r="A1561" s="3">
        <f>DRI_Feb2020!D1564</f>
        <v>43872.840277777781</v>
      </c>
    </row>
    <row r="1562" spans="1:1" x14ac:dyDescent="0.25">
      <c r="A1562" s="3">
        <f>DRI_Feb2020!D1565</f>
        <v>43872.847222222219</v>
      </c>
    </row>
    <row r="1563" spans="1:1" x14ac:dyDescent="0.25">
      <c r="A1563" s="3">
        <f>DRI_Feb2020!D1566</f>
        <v>43872.854166666664</v>
      </c>
    </row>
    <row r="1564" spans="1:1" x14ac:dyDescent="0.25">
      <c r="A1564" s="3">
        <f>DRI_Feb2020!D1567</f>
        <v>43872.861111111109</v>
      </c>
    </row>
    <row r="1565" spans="1:1" x14ac:dyDescent="0.25">
      <c r="A1565" s="3">
        <f>DRI_Feb2020!D1568</f>
        <v>43872.868055555555</v>
      </c>
    </row>
    <row r="1566" spans="1:1" x14ac:dyDescent="0.25">
      <c r="A1566" s="3">
        <f>DRI_Feb2020!D1569</f>
        <v>43872.875</v>
      </c>
    </row>
    <row r="1567" spans="1:1" x14ac:dyDescent="0.25">
      <c r="A1567" s="3">
        <f>DRI_Feb2020!D1570</f>
        <v>43872.881944444445</v>
      </c>
    </row>
    <row r="1568" spans="1:1" x14ac:dyDescent="0.25">
      <c r="A1568" s="3">
        <f>DRI_Feb2020!D1571</f>
        <v>43872.888888888891</v>
      </c>
    </row>
    <row r="1569" spans="1:1" x14ac:dyDescent="0.25">
      <c r="A1569" s="3">
        <f>DRI_Feb2020!D1572</f>
        <v>43872.895833333336</v>
      </c>
    </row>
    <row r="1570" spans="1:1" x14ac:dyDescent="0.25">
      <c r="A1570" s="3">
        <f>DRI_Feb2020!D1573</f>
        <v>43872.902777777781</v>
      </c>
    </row>
    <row r="1571" spans="1:1" x14ac:dyDescent="0.25">
      <c r="A1571" s="3">
        <f>DRI_Feb2020!D1574</f>
        <v>43872.909722222219</v>
      </c>
    </row>
    <row r="1572" spans="1:1" x14ac:dyDescent="0.25">
      <c r="A1572" s="3">
        <f>DRI_Feb2020!D1575</f>
        <v>43872.916666666664</v>
      </c>
    </row>
    <row r="1573" spans="1:1" x14ac:dyDescent="0.25">
      <c r="A1573" s="3">
        <f>DRI_Feb2020!D1576</f>
        <v>43872.923611111109</v>
      </c>
    </row>
    <row r="1574" spans="1:1" x14ac:dyDescent="0.25">
      <c r="A1574" s="3">
        <f>DRI_Feb2020!D1577</f>
        <v>43872.930555555555</v>
      </c>
    </row>
    <row r="1575" spans="1:1" x14ac:dyDescent="0.25">
      <c r="A1575" s="3">
        <f>DRI_Feb2020!D1578</f>
        <v>43872.9375</v>
      </c>
    </row>
    <row r="1576" spans="1:1" x14ac:dyDescent="0.25">
      <c r="A1576" s="3">
        <f>DRI_Feb2020!D1579</f>
        <v>43872.944444444445</v>
      </c>
    </row>
    <row r="1577" spans="1:1" x14ac:dyDescent="0.25">
      <c r="A1577" s="3">
        <f>DRI_Feb2020!D1580</f>
        <v>43872.951388888891</v>
      </c>
    </row>
    <row r="1578" spans="1:1" x14ac:dyDescent="0.25">
      <c r="A1578" s="3">
        <f>DRI_Feb2020!D1581</f>
        <v>43872.958333333336</v>
      </c>
    </row>
    <row r="1579" spans="1:1" x14ac:dyDescent="0.25">
      <c r="A1579" s="3">
        <f>DRI_Feb2020!D1582</f>
        <v>43872.965277777781</v>
      </c>
    </row>
    <row r="1580" spans="1:1" x14ac:dyDescent="0.25">
      <c r="A1580" s="3">
        <f>DRI_Feb2020!D1583</f>
        <v>43872.972222222219</v>
      </c>
    </row>
    <row r="1581" spans="1:1" x14ac:dyDescent="0.25">
      <c r="A1581" s="3">
        <f>DRI_Feb2020!D1584</f>
        <v>43872.979166666664</v>
      </c>
    </row>
    <row r="1582" spans="1:1" x14ac:dyDescent="0.25">
      <c r="A1582" s="3">
        <f>DRI_Feb2020!D1585</f>
        <v>43872.986111111109</v>
      </c>
    </row>
    <row r="1583" spans="1:1" x14ac:dyDescent="0.25">
      <c r="A1583" s="3">
        <f>DRI_Feb2020!D1586</f>
        <v>43872.993055555555</v>
      </c>
    </row>
    <row r="1584" spans="1:1" x14ac:dyDescent="0.25">
      <c r="A1584" s="3">
        <f>DRI_Feb2020!D1587</f>
        <v>43873</v>
      </c>
    </row>
    <row r="1585" spans="1:1" x14ac:dyDescent="0.25">
      <c r="A1585" s="3">
        <f>DRI_Feb2020!D1588</f>
        <v>43873.006944444445</v>
      </c>
    </row>
    <row r="1586" spans="1:1" x14ac:dyDescent="0.25">
      <c r="A1586" s="3">
        <f>DRI_Feb2020!D1589</f>
        <v>43873.013888888891</v>
      </c>
    </row>
    <row r="1587" spans="1:1" x14ac:dyDescent="0.25">
      <c r="A1587" s="3">
        <f>DRI_Feb2020!D1590</f>
        <v>43873.020833333336</v>
      </c>
    </row>
    <row r="1588" spans="1:1" x14ac:dyDescent="0.25">
      <c r="A1588" s="3">
        <f>DRI_Feb2020!D1591</f>
        <v>43873.027777777781</v>
      </c>
    </row>
    <row r="1589" spans="1:1" x14ac:dyDescent="0.25">
      <c r="A1589" s="3">
        <f>DRI_Feb2020!D1592</f>
        <v>43873.034722222219</v>
      </c>
    </row>
    <row r="1590" spans="1:1" x14ac:dyDescent="0.25">
      <c r="A1590" s="3">
        <f>DRI_Feb2020!D1593</f>
        <v>43873.041666666664</v>
      </c>
    </row>
    <row r="1591" spans="1:1" x14ac:dyDescent="0.25">
      <c r="A1591" s="3">
        <f>DRI_Feb2020!D1594</f>
        <v>43873.048611111109</v>
      </c>
    </row>
    <row r="1592" spans="1:1" x14ac:dyDescent="0.25">
      <c r="A1592" s="3">
        <f>DRI_Feb2020!D1595</f>
        <v>43873.055555555555</v>
      </c>
    </row>
    <row r="1593" spans="1:1" x14ac:dyDescent="0.25">
      <c r="A1593" s="3">
        <f>DRI_Feb2020!D1596</f>
        <v>43873.0625</v>
      </c>
    </row>
    <row r="1594" spans="1:1" x14ac:dyDescent="0.25">
      <c r="A1594" s="3">
        <f>DRI_Feb2020!D1597</f>
        <v>43873.069444444445</v>
      </c>
    </row>
    <row r="1595" spans="1:1" x14ac:dyDescent="0.25">
      <c r="A1595" s="3">
        <f>DRI_Feb2020!D1598</f>
        <v>43873.076388888891</v>
      </c>
    </row>
    <row r="1596" spans="1:1" x14ac:dyDescent="0.25">
      <c r="A1596" s="3">
        <f>DRI_Feb2020!D1599</f>
        <v>43873.083333333336</v>
      </c>
    </row>
    <row r="1597" spans="1:1" x14ac:dyDescent="0.25">
      <c r="A1597" s="3">
        <f>DRI_Feb2020!D1600</f>
        <v>43873.090277777781</v>
      </c>
    </row>
    <row r="1598" spans="1:1" x14ac:dyDescent="0.25">
      <c r="A1598" s="3">
        <f>DRI_Feb2020!D1601</f>
        <v>43873.097222222219</v>
      </c>
    </row>
    <row r="1599" spans="1:1" x14ac:dyDescent="0.25">
      <c r="A1599" s="3">
        <f>DRI_Feb2020!D1602</f>
        <v>43873.104166666664</v>
      </c>
    </row>
    <row r="1600" spans="1:1" x14ac:dyDescent="0.25">
      <c r="A1600" s="3">
        <f>DRI_Feb2020!D1603</f>
        <v>43873.111111111109</v>
      </c>
    </row>
    <row r="1601" spans="1:1" x14ac:dyDescent="0.25">
      <c r="A1601" s="3">
        <f>DRI_Feb2020!D1604</f>
        <v>43873.118055555555</v>
      </c>
    </row>
    <row r="1602" spans="1:1" x14ac:dyDescent="0.25">
      <c r="A1602" s="3">
        <f>DRI_Feb2020!D1605</f>
        <v>43873.125</v>
      </c>
    </row>
    <row r="1603" spans="1:1" x14ac:dyDescent="0.25">
      <c r="A1603" s="3">
        <f>DRI_Feb2020!D1606</f>
        <v>43873.131944444445</v>
      </c>
    </row>
    <row r="1604" spans="1:1" x14ac:dyDescent="0.25">
      <c r="A1604" s="3">
        <f>DRI_Feb2020!D1607</f>
        <v>43873.138888888891</v>
      </c>
    </row>
    <row r="1605" spans="1:1" x14ac:dyDescent="0.25">
      <c r="A1605" s="3">
        <f>DRI_Feb2020!D1608</f>
        <v>43873.145833333336</v>
      </c>
    </row>
    <row r="1606" spans="1:1" x14ac:dyDescent="0.25">
      <c r="A1606" s="3">
        <f>DRI_Feb2020!D1609</f>
        <v>43873.152777777781</v>
      </c>
    </row>
    <row r="1607" spans="1:1" x14ac:dyDescent="0.25">
      <c r="A1607" s="3">
        <f>DRI_Feb2020!D1610</f>
        <v>43873.159722222219</v>
      </c>
    </row>
    <row r="1608" spans="1:1" x14ac:dyDescent="0.25">
      <c r="A1608" s="3">
        <f>DRI_Feb2020!D1611</f>
        <v>43873.166666666664</v>
      </c>
    </row>
    <row r="1609" spans="1:1" x14ac:dyDescent="0.25">
      <c r="A1609" s="3">
        <f>DRI_Feb2020!D1612</f>
        <v>43873.173611111109</v>
      </c>
    </row>
    <row r="1610" spans="1:1" x14ac:dyDescent="0.25">
      <c r="A1610" s="3">
        <f>DRI_Feb2020!D1613</f>
        <v>43873.180555555555</v>
      </c>
    </row>
    <row r="1611" spans="1:1" x14ac:dyDescent="0.25">
      <c r="A1611" s="3">
        <f>DRI_Feb2020!D1614</f>
        <v>43873.1875</v>
      </c>
    </row>
    <row r="1612" spans="1:1" x14ac:dyDescent="0.25">
      <c r="A1612" s="3">
        <f>DRI_Feb2020!D1615</f>
        <v>43873.194444444445</v>
      </c>
    </row>
    <row r="1613" spans="1:1" x14ac:dyDescent="0.25">
      <c r="A1613" s="3">
        <f>DRI_Feb2020!D1616</f>
        <v>43873.201388888891</v>
      </c>
    </row>
    <row r="1614" spans="1:1" x14ac:dyDescent="0.25">
      <c r="A1614" s="3">
        <f>DRI_Feb2020!D1617</f>
        <v>43873.208333333336</v>
      </c>
    </row>
    <row r="1615" spans="1:1" x14ac:dyDescent="0.25">
      <c r="A1615" s="3">
        <f>DRI_Feb2020!D1618</f>
        <v>43873.215277777781</v>
      </c>
    </row>
    <row r="1616" spans="1:1" x14ac:dyDescent="0.25">
      <c r="A1616" s="3">
        <f>DRI_Feb2020!D1619</f>
        <v>43873.222222222219</v>
      </c>
    </row>
    <row r="1617" spans="1:1" x14ac:dyDescent="0.25">
      <c r="A1617" s="3">
        <f>DRI_Feb2020!D1620</f>
        <v>43873.229166666664</v>
      </c>
    </row>
    <row r="1618" spans="1:1" x14ac:dyDescent="0.25">
      <c r="A1618" s="3">
        <f>DRI_Feb2020!D1621</f>
        <v>43873.236111111109</v>
      </c>
    </row>
    <row r="1619" spans="1:1" x14ac:dyDescent="0.25">
      <c r="A1619" s="3">
        <f>DRI_Feb2020!D1622</f>
        <v>43873.243055555555</v>
      </c>
    </row>
    <row r="1620" spans="1:1" x14ac:dyDescent="0.25">
      <c r="A1620" s="3">
        <f>DRI_Feb2020!D1623</f>
        <v>43873.25</v>
      </c>
    </row>
    <row r="1621" spans="1:1" x14ac:dyDescent="0.25">
      <c r="A1621" s="3">
        <f>DRI_Feb2020!D1624</f>
        <v>43873.256944444445</v>
      </c>
    </row>
    <row r="1622" spans="1:1" x14ac:dyDescent="0.25">
      <c r="A1622" s="3">
        <f>DRI_Feb2020!D1625</f>
        <v>43873.263888888891</v>
      </c>
    </row>
    <row r="1623" spans="1:1" x14ac:dyDescent="0.25">
      <c r="A1623" s="3">
        <f>DRI_Feb2020!D1626</f>
        <v>43873.270833333336</v>
      </c>
    </row>
    <row r="1624" spans="1:1" x14ac:dyDescent="0.25">
      <c r="A1624" s="3">
        <f>DRI_Feb2020!D1627</f>
        <v>43873.277777777781</v>
      </c>
    </row>
    <row r="1625" spans="1:1" x14ac:dyDescent="0.25">
      <c r="A1625" s="3">
        <f>DRI_Feb2020!D1628</f>
        <v>43873.284722222219</v>
      </c>
    </row>
    <row r="1626" spans="1:1" x14ac:dyDescent="0.25">
      <c r="A1626" s="3">
        <f>DRI_Feb2020!D1629</f>
        <v>43873.291666666664</v>
      </c>
    </row>
    <row r="1627" spans="1:1" x14ac:dyDescent="0.25">
      <c r="A1627" s="3">
        <f>DRI_Feb2020!D1630</f>
        <v>43873.298611111109</v>
      </c>
    </row>
    <row r="1628" spans="1:1" x14ac:dyDescent="0.25">
      <c r="A1628" s="3">
        <f>DRI_Feb2020!D1631</f>
        <v>43873.305555555555</v>
      </c>
    </row>
    <row r="1629" spans="1:1" x14ac:dyDescent="0.25">
      <c r="A1629" s="3">
        <f>DRI_Feb2020!D1632</f>
        <v>43873.3125</v>
      </c>
    </row>
    <row r="1630" spans="1:1" x14ac:dyDescent="0.25">
      <c r="A1630" s="3">
        <f>DRI_Feb2020!D1633</f>
        <v>43873.319444444445</v>
      </c>
    </row>
    <row r="1631" spans="1:1" x14ac:dyDescent="0.25">
      <c r="A1631" s="3">
        <f>DRI_Feb2020!D1634</f>
        <v>43873.326388888891</v>
      </c>
    </row>
    <row r="1632" spans="1:1" x14ac:dyDescent="0.25">
      <c r="A1632" s="3">
        <f>DRI_Feb2020!D1635</f>
        <v>43873.333333333336</v>
      </c>
    </row>
    <row r="1633" spans="1:1" x14ac:dyDescent="0.25">
      <c r="A1633" s="3">
        <f>DRI_Feb2020!D1636</f>
        <v>43873.340277777781</v>
      </c>
    </row>
    <row r="1634" spans="1:1" x14ac:dyDescent="0.25">
      <c r="A1634" s="3">
        <f>DRI_Feb2020!D1637</f>
        <v>43873.347222222219</v>
      </c>
    </row>
    <row r="1635" spans="1:1" x14ac:dyDescent="0.25">
      <c r="A1635" s="3">
        <f>DRI_Feb2020!D1638</f>
        <v>43873.354166666664</v>
      </c>
    </row>
    <row r="1636" spans="1:1" x14ac:dyDescent="0.25">
      <c r="A1636" s="3">
        <f>DRI_Feb2020!D1639</f>
        <v>43873.361111111109</v>
      </c>
    </row>
    <row r="1637" spans="1:1" x14ac:dyDescent="0.25">
      <c r="A1637" s="3">
        <f>DRI_Feb2020!D1640</f>
        <v>43873.368055555555</v>
      </c>
    </row>
    <row r="1638" spans="1:1" x14ac:dyDescent="0.25">
      <c r="A1638" s="3">
        <f>DRI_Feb2020!D1641</f>
        <v>43873.375</v>
      </c>
    </row>
    <row r="1639" spans="1:1" x14ac:dyDescent="0.25">
      <c r="A1639" s="3">
        <f>DRI_Feb2020!D1642</f>
        <v>43873.381944444445</v>
      </c>
    </row>
    <row r="1640" spans="1:1" x14ac:dyDescent="0.25">
      <c r="A1640" s="3">
        <f>DRI_Feb2020!D1643</f>
        <v>43873.388888888891</v>
      </c>
    </row>
    <row r="1641" spans="1:1" x14ac:dyDescent="0.25">
      <c r="A1641" s="3">
        <f>DRI_Feb2020!D1644</f>
        <v>43873.395833333336</v>
      </c>
    </row>
    <row r="1642" spans="1:1" x14ac:dyDescent="0.25">
      <c r="A1642" s="3">
        <f>DRI_Feb2020!D1645</f>
        <v>43873.402777777781</v>
      </c>
    </row>
    <row r="1643" spans="1:1" x14ac:dyDescent="0.25">
      <c r="A1643" s="3">
        <f>DRI_Feb2020!D1646</f>
        <v>43873.409722222219</v>
      </c>
    </row>
    <row r="1644" spans="1:1" x14ac:dyDescent="0.25">
      <c r="A1644" s="3">
        <f>DRI_Feb2020!D1647</f>
        <v>43873.416666666664</v>
      </c>
    </row>
    <row r="1645" spans="1:1" x14ac:dyDescent="0.25">
      <c r="A1645" s="3">
        <f>DRI_Feb2020!D1648</f>
        <v>43873.423611111109</v>
      </c>
    </row>
    <row r="1646" spans="1:1" x14ac:dyDescent="0.25">
      <c r="A1646" s="3">
        <f>DRI_Feb2020!D1649</f>
        <v>43873.430555555555</v>
      </c>
    </row>
    <row r="1647" spans="1:1" x14ac:dyDescent="0.25">
      <c r="A1647" s="3">
        <f>DRI_Feb2020!D1650</f>
        <v>43873.4375</v>
      </c>
    </row>
    <row r="1648" spans="1:1" x14ac:dyDescent="0.25">
      <c r="A1648" s="3">
        <f>DRI_Feb2020!D1651</f>
        <v>43873.444444444445</v>
      </c>
    </row>
    <row r="1649" spans="1:1" x14ac:dyDescent="0.25">
      <c r="A1649" s="3">
        <f>DRI_Feb2020!D1652</f>
        <v>43873.451388888891</v>
      </c>
    </row>
    <row r="1650" spans="1:1" x14ac:dyDescent="0.25">
      <c r="A1650" s="3">
        <f>DRI_Feb2020!D1653</f>
        <v>43873.458333333336</v>
      </c>
    </row>
    <row r="1651" spans="1:1" x14ac:dyDescent="0.25">
      <c r="A1651" s="3">
        <f>DRI_Feb2020!D1654</f>
        <v>43873.465277777781</v>
      </c>
    </row>
    <row r="1652" spans="1:1" x14ac:dyDescent="0.25">
      <c r="A1652" s="3">
        <f>DRI_Feb2020!D1655</f>
        <v>43873.472222222219</v>
      </c>
    </row>
    <row r="1653" spans="1:1" x14ac:dyDescent="0.25">
      <c r="A1653" s="3">
        <f>DRI_Feb2020!D1656</f>
        <v>43873.479166666664</v>
      </c>
    </row>
    <row r="1654" spans="1:1" x14ac:dyDescent="0.25">
      <c r="A1654" s="3">
        <f>DRI_Feb2020!D1657</f>
        <v>43873.486111111109</v>
      </c>
    </row>
    <row r="1655" spans="1:1" x14ac:dyDescent="0.25">
      <c r="A1655" s="3">
        <f>DRI_Feb2020!D1658</f>
        <v>43873.493055555555</v>
      </c>
    </row>
    <row r="1656" spans="1:1" x14ac:dyDescent="0.25">
      <c r="A1656" s="3">
        <f>DRI_Feb2020!D1659</f>
        <v>43873.5</v>
      </c>
    </row>
    <row r="1657" spans="1:1" x14ac:dyDescent="0.25">
      <c r="A1657" s="3">
        <f>DRI_Feb2020!D1660</f>
        <v>43873.506944444445</v>
      </c>
    </row>
    <row r="1658" spans="1:1" x14ac:dyDescent="0.25">
      <c r="A1658" s="3">
        <f>DRI_Feb2020!D1661</f>
        <v>43873.513888888891</v>
      </c>
    </row>
    <row r="1659" spans="1:1" x14ac:dyDescent="0.25">
      <c r="A1659" s="3">
        <f>DRI_Feb2020!D1662</f>
        <v>43873.520833333336</v>
      </c>
    </row>
    <row r="1660" spans="1:1" x14ac:dyDescent="0.25">
      <c r="A1660" s="3">
        <f>DRI_Feb2020!D1663</f>
        <v>43873.527777777781</v>
      </c>
    </row>
    <row r="1661" spans="1:1" x14ac:dyDescent="0.25">
      <c r="A1661" s="3">
        <f>DRI_Feb2020!D1664</f>
        <v>43873.534722222219</v>
      </c>
    </row>
    <row r="1662" spans="1:1" x14ac:dyDescent="0.25">
      <c r="A1662" s="3">
        <f>DRI_Feb2020!D1665</f>
        <v>43873.541666666664</v>
      </c>
    </row>
    <row r="1663" spans="1:1" x14ac:dyDescent="0.25">
      <c r="A1663" s="3">
        <f>DRI_Feb2020!D1666</f>
        <v>43873.548611111109</v>
      </c>
    </row>
    <row r="1664" spans="1:1" x14ac:dyDescent="0.25">
      <c r="A1664" s="3">
        <f>DRI_Feb2020!D1667</f>
        <v>43873.555555555555</v>
      </c>
    </row>
    <row r="1665" spans="1:1" x14ac:dyDescent="0.25">
      <c r="A1665" s="3">
        <f>DRI_Feb2020!D1668</f>
        <v>43873.5625</v>
      </c>
    </row>
    <row r="1666" spans="1:1" x14ac:dyDescent="0.25">
      <c r="A1666" s="3">
        <f>DRI_Feb2020!D1669</f>
        <v>43873.569444444445</v>
      </c>
    </row>
    <row r="1667" spans="1:1" x14ac:dyDescent="0.25">
      <c r="A1667" s="3">
        <f>DRI_Feb2020!D1670</f>
        <v>43873.576388888891</v>
      </c>
    </row>
    <row r="1668" spans="1:1" x14ac:dyDescent="0.25">
      <c r="A1668" s="3">
        <f>DRI_Feb2020!D1671</f>
        <v>43873.583333333336</v>
      </c>
    </row>
    <row r="1669" spans="1:1" x14ac:dyDescent="0.25">
      <c r="A1669" s="3">
        <f>DRI_Feb2020!D1672</f>
        <v>43873.590277777781</v>
      </c>
    </row>
    <row r="1670" spans="1:1" x14ac:dyDescent="0.25">
      <c r="A1670" s="3">
        <f>DRI_Feb2020!D1673</f>
        <v>43873.597222222219</v>
      </c>
    </row>
    <row r="1671" spans="1:1" x14ac:dyDescent="0.25">
      <c r="A1671" s="3">
        <f>DRI_Feb2020!D1674</f>
        <v>43873.604166666664</v>
      </c>
    </row>
    <row r="1672" spans="1:1" x14ac:dyDescent="0.25">
      <c r="A1672" s="3">
        <f>DRI_Feb2020!D1675</f>
        <v>43873.611111111109</v>
      </c>
    </row>
    <row r="1673" spans="1:1" x14ac:dyDescent="0.25">
      <c r="A1673" s="3">
        <f>DRI_Feb2020!D1676</f>
        <v>43873.618055555555</v>
      </c>
    </row>
    <row r="1674" spans="1:1" x14ac:dyDescent="0.25">
      <c r="A1674" s="3">
        <f>DRI_Feb2020!D1677</f>
        <v>43873.625</v>
      </c>
    </row>
    <row r="1675" spans="1:1" x14ac:dyDescent="0.25">
      <c r="A1675" s="3">
        <f>DRI_Feb2020!D1678</f>
        <v>43873.631944444445</v>
      </c>
    </row>
    <row r="1676" spans="1:1" x14ac:dyDescent="0.25">
      <c r="A1676" s="3">
        <f>DRI_Feb2020!D1679</f>
        <v>43873.638888888891</v>
      </c>
    </row>
    <row r="1677" spans="1:1" x14ac:dyDescent="0.25">
      <c r="A1677" s="3">
        <f>DRI_Feb2020!D1680</f>
        <v>43873.645833333336</v>
      </c>
    </row>
    <row r="1678" spans="1:1" x14ac:dyDescent="0.25">
      <c r="A1678" s="3">
        <f>DRI_Feb2020!D1681</f>
        <v>43873.652777777781</v>
      </c>
    </row>
    <row r="1679" spans="1:1" x14ac:dyDescent="0.25">
      <c r="A1679" s="3">
        <f>DRI_Feb2020!D1682</f>
        <v>43873.659722222219</v>
      </c>
    </row>
    <row r="1680" spans="1:1" x14ac:dyDescent="0.25">
      <c r="A1680" s="3">
        <f>DRI_Feb2020!D1683</f>
        <v>43873.666666666664</v>
      </c>
    </row>
    <row r="1681" spans="1:1" x14ac:dyDescent="0.25">
      <c r="A1681" s="3">
        <f>DRI_Feb2020!D1684</f>
        <v>43873.673611111109</v>
      </c>
    </row>
    <row r="1682" spans="1:1" x14ac:dyDescent="0.25">
      <c r="A1682" s="3">
        <f>DRI_Feb2020!D1685</f>
        <v>43873.680555555555</v>
      </c>
    </row>
    <row r="1683" spans="1:1" x14ac:dyDescent="0.25">
      <c r="A1683" s="3">
        <f>DRI_Feb2020!D1686</f>
        <v>43873.6875</v>
      </c>
    </row>
    <row r="1684" spans="1:1" x14ac:dyDescent="0.25">
      <c r="A1684" s="3">
        <f>DRI_Feb2020!D1687</f>
        <v>43873.694444444445</v>
      </c>
    </row>
    <row r="1685" spans="1:1" x14ac:dyDescent="0.25">
      <c r="A1685" s="3">
        <f>DRI_Feb2020!D1688</f>
        <v>43873.701388888891</v>
      </c>
    </row>
    <row r="1686" spans="1:1" x14ac:dyDescent="0.25">
      <c r="A1686" s="3">
        <f>DRI_Feb2020!D1689</f>
        <v>43873.708333333336</v>
      </c>
    </row>
    <row r="1687" spans="1:1" x14ac:dyDescent="0.25">
      <c r="A1687" s="3">
        <f>DRI_Feb2020!D1690</f>
        <v>43873.715277777781</v>
      </c>
    </row>
    <row r="1688" spans="1:1" x14ac:dyDescent="0.25">
      <c r="A1688" s="3">
        <f>DRI_Feb2020!D1691</f>
        <v>43873.722222222219</v>
      </c>
    </row>
    <row r="1689" spans="1:1" x14ac:dyDescent="0.25">
      <c r="A1689" s="3">
        <f>DRI_Feb2020!D1692</f>
        <v>43873.729166666664</v>
      </c>
    </row>
    <row r="1690" spans="1:1" x14ac:dyDescent="0.25">
      <c r="A1690" s="3">
        <f>DRI_Feb2020!D1693</f>
        <v>43873.736111111109</v>
      </c>
    </row>
    <row r="1691" spans="1:1" x14ac:dyDescent="0.25">
      <c r="A1691" s="3">
        <f>DRI_Feb2020!D1694</f>
        <v>43873.743055555555</v>
      </c>
    </row>
    <row r="1692" spans="1:1" x14ac:dyDescent="0.25">
      <c r="A1692" s="3">
        <f>DRI_Feb2020!D1695</f>
        <v>43873.75</v>
      </c>
    </row>
    <row r="1693" spans="1:1" x14ac:dyDescent="0.25">
      <c r="A1693" s="3">
        <f>DRI_Feb2020!D1696</f>
        <v>43873.756944444445</v>
      </c>
    </row>
    <row r="1694" spans="1:1" x14ac:dyDescent="0.25">
      <c r="A1694" s="3">
        <f>DRI_Feb2020!D1697</f>
        <v>43873.763888888891</v>
      </c>
    </row>
    <row r="1695" spans="1:1" x14ac:dyDescent="0.25">
      <c r="A1695" s="3">
        <f>DRI_Feb2020!D1698</f>
        <v>43873.770833333336</v>
      </c>
    </row>
    <row r="1696" spans="1:1" x14ac:dyDescent="0.25">
      <c r="A1696" s="3">
        <f>DRI_Feb2020!D1699</f>
        <v>43873.777777777781</v>
      </c>
    </row>
    <row r="1697" spans="1:1" x14ac:dyDescent="0.25">
      <c r="A1697" s="3">
        <f>DRI_Feb2020!D1700</f>
        <v>43873.784722222219</v>
      </c>
    </row>
    <row r="1698" spans="1:1" x14ac:dyDescent="0.25">
      <c r="A1698" s="3">
        <f>DRI_Feb2020!D1701</f>
        <v>43873.791666666664</v>
      </c>
    </row>
    <row r="1699" spans="1:1" x14ac:dyDescent="0.25">
      <c r="A1699" s="3">
        <f>DRI_Feb2020!D1702</f>
        <v>43873.798611111109</v>
      </c>
    </row>
    <row r="1700" spans="1:1" x14ac:dyDescent="0.25">
      <c r="A1700" s="3">
        <f>DRI_Feb2020!D1703</f>
        <v>43873.805555555555</v>
      </c>
    </row>
    <row r="1701" spans="1:1" x14ac:dyDescent="0.25">
      <c r="A1701" s="3">
        <f>DRI_Feb2020!D1704</f>
        <v>43873.8125</v>
      </c>
    </row>
    <row r="1702" spans="1:1" x14ac:dyDescent="0.25">
      <c r="A1702" s="3">
        <f>DRI_Feb2020!D1705</f>
        <v>43873.819444444445</v>
      </c>
    </row>
    <row r="1703" spans="1:1" x14ac:dyDescent="0.25">
      <c r="A1703" s="3">
        <f>DRI_Feb2020!D1706</f>
        <v>43873.826388888891</v>
      </c>
    </row>
    <row r="1704" spans="1:1" x14ac:dyDescent="0.25">
      <c r="A1704" s="3">
        <f>DRI_Feb2020!D1707</f>
        <v>43873.833333333336</v>
      </c>
    </row>
    <row r="1705" spans="1:1" x14ac:dyDescent="0.25">
      <c r="A1705" s="3">
        <f>DRI_Feb2020!D1708</f>
        <v>43873.840277777781</v>
      </c>
    </row>
    <row r="1706" spans="1:1" x14ac:dyDescent="0.25">
      <c r="A1706" s="3">
        <f>DRI_Feb2020!D1709</f>
        <v>43873.847222222219</v>
      </c>
    </row>
    <row r="1707" spans="1:1" x14ac:dyDescent="0.25">
      <c r="A1707" s="3">
        <f>DRI_Feb2020!D1710</f>
        <v>43873.854166666664</v>
      </c>
    </row>
    <row r="1708" spans="1:1" x14ac:dyDescent="0.25">
      <c r="A1708" s="3">
        <f>DRI_Feb2020!D1711</f>
        <v>43873.861111111109</v>
      </c>
    </row>
    <row r="1709" spans="1:1" x14ac:dyDescent="0.25">
      <c r="A1709" s="3">
        <f>DRI_Feb2020!D1712</f>
        <v>43873.868055555555</v>
      </c>
    </row>
    <row r="1710" spans="1:1" x14ac:dyDescent="0.25">
      <c r="A1710" s="3">
        <f>DRI_Feb2020!D1713</f>
        <v>43873.875</v>
      </c>
    </row>
    <row r="1711" spans="1:1" x14ac:dyDescent="0.25">
      <c r="A1711" s="3">
        <f>DRI_Feb2020!D1714</f>
        <v>43873.881944444445</v>
      </c>
    </row>
    <row r="1712" spans="1:1" x14ac:dyDescent="0.25">
      <c r="A1712" s="3">
        <f>DRI_Feb2020!D1715</f>
        <v>43873.888888888891</v>
      </c>
    </row>
    <row r="1713" spans="1:1" x14ac:dyDescent="0.25">
      <c r="A1713" s="3">
        <f>DRI_Feb2020!D1716</f>
        <v>43873.895833333336</v>
      </c>
    </row>
    <row r="1714" spans="1:1" x14ac:dyDescent="0.25">
      <c r="A1714" s="3">
        <f>DRI_Feb2020!D1717</f>
        <v>43873.902777777781</v>
      </c>
    </row>
    <row r="1715" spans="1:1" x14ac:dyDescent="0.25">
      <c r="A1715" s="3">
        <f>DRI_Feb2020!D1718</f>
        <v>43873.909722222219</v>
      </c>
    </row>
    <row r="1716" spans="1:1" x14ac:dyDescent="0.25">
      <c r="A1716" s="3">
        <f>DRI_Feb2020!D1719</f>
        <v>43873.916666666664</v>
      </c>
    </row>
    <row r="1717" spans="1:1" x14ac:dyDescent="0.25">
      <c r="A1717" s="3">
        <f>DRI_Feb2020!D1720</f>
        <v>43873.923611111109</v>
      </c>
    </row>
    <row r="1718" spans="1:1" x14ac:dyDescent="0.25">
      <c r="A1718" s="3">
        <f>DRI_Feb2020!D1721</f>
        <v>43873.930555555555</v>
      </c>
    </row>
    <row r="1719" spans="1:1" x14ac:dyDescent="0.25">
      <c r="A1719" s="3">
        <f>DRI_Feb2020!D1722</f>
        <v>43873.9375</v>
      </c>
    </row>
    <row r="1720" spans="1:1" x14ac:dyDescent="0.25">
      <c r="A1720" s="3">
        <f>DRI_Feb2020!D1723</f>
        <v>43873.944444444445</v>
      </c>
    </row>
    <row r="1721" spans="1:1" x14ac:dyDescent="0.25">
      <c r="A1721" s="3">
        <f>DRI_Feb2020!D1724</f>
        <v>43873.951388888891</v>
      </c>
    </row>
    <row r="1722" spans="1:1" x14ac:dyDescent="0.25">
      <c r="A1722" s="3">
        <f>DRI_Feb2020!D1725</f>
        <v>43873.958333333336</v>
      </c>
    </row>
    <row r="1723" spans="1:1" x14ac:dyDescent="0.25">
      <c r="A1723" s="3">
        <f>DRI_Feb2020!D1726</f>
        <v>43873.965277777781</v>
      </c>
    </row>
    <row r="1724" spans="1:1" x14ac:dyDescent="0.25">
      <c r="A1724" s="3">
        <f>DRI_Feb2020!D1727</f>
        <v>43873.972222222219</v>
      </c>
    </row>
    <row r="1725" spans="1:1" x14ac:dyDescent="0.25">
      <c r="A1725" s="3">
        <f>DRI_Feb2020!D1728</f>
        <v>43873.979166666664</v>
      </c>
    </row>
    <row r="1726" spans="1:1" x14ac:dyDescent="0.25">
      <c r="A1726" s="3">
        <f>DRI_Feb2020!D1729</f>
        <v>43873.986111111109</v>
      </c>
    </row>
    <row r="1727" spans="1:1" x14ac:dyDescent="0.25">
      <c r="A1727" s="3">
        <f>DRI_Feb2020!D1730</f>
        <v>43873.993055555555</v>
      </c>
    </row>
    <row r="1728" spans="1:1" x14ac:dyDescent="0.25">
      <c r="A1728" s="3">
        <f>DRI_Feb2020!D1731</f>
        <v>43874</v>
      </c>
    </row>
    <row r="1729" spans="1:1" x14ac:dyDescent="0.25">
      <c r="A1729" s="3">
        <f>DRI_Feb2020!D1732</f>
        <v>43874.006944444445</v>
      </c>
    </row>
    <row r="1730" spans="1:1" x14ac:dyDescent="0.25">
      <c r="A1730" s="3">
        <f>DRI_Feb2020!D1733</f>
        <v>43874.013888888891</v>
      </c>
    </row>
    <row r="1731" spans="1:1" x14ac:dyDescent="0.25">
      <c r="A1731" s="3">
        <f>DRI_Feb2020!D1734</f>
        <v>43874.020833333336</v>
      </c>
    </row>
    <row r="1732" spans="1:1" x14ac:dyDescent="0.25">
      <c r="A1732" s="3">
        <f>DRI_Feb2020!D1735</f>
        <v>43874.027777777781</v>
      </c>
    </row>
    <row r="1733" spans="1:1" x14ac:dyDescent="0.25">
      <c r="A1733" s="3">
        <f>DRI_Feb2020!D1736</f>
        <v>43874.034722222219</v>
      </c>
    </row>
    <row r="1734" spans="1:1" x14ac:dyDescent="0.25">
      <c r="A1734" s="3">
        <f>DRI_Feb2020!D1737</f>
        <v>43874.041666666664</v>
      </c>
    </row>
    <row r="1735" spans="1:1" x14ac:dyDescent="0.25">
      <c r="A1735" s="3">
        <f>DRI_Feb2020!D1738</f>
        <v>43874.048611111109</v>
      </c>
    </row>
    <row r="1736" spans="1:1" x14ac:dyDescent="0.25">
      <c r="A1736" s="3">
        <f>DRI_Feb2020!D1739</f>
        <v>43874.055555555555</v>
      </c>
    </row>
    <row r="1737" spans="1:1" x14ac:dyDescent="0.25">
      <c r="A1737" s="3">
        <f>DRI_Feb2020!D1740</f>
        <v>43874.0625</v>
      </c>
    </row>
    <row r="1738" spans="1:1" x14ac:dyDescent="0.25">
      <c r="A1738" s="3">
        <f>DRI_Feb2020!D1741</f>
        <v>43874.069444444445</v>
      </c>
    </row>
    <row r="1739" spans="1:1" x14ac:dyDescent="0.25">
      <c r="A1739" s="3">
        <f>DRI_Feb2020!D1742</f>
        <v>43874.076388888891</v>
      </c>
    </row>
    <row r="1740" spans="1:1" x14ac:dyDescent="0.25">
      <c r="A1740" s="3">
        <f>DRI_Feb2020!D1743</f>
        <v>43874.083333333336</v>
      </c>
    </row>
    <row r="1741" spans="1:1" x14ac:dyDescent="0.25">
      <c r="A1741" s="3">
        <f>DRI_Feb2020!D1744</f>
        <v>43874.090277777781</v>
      </c>
    </row>
    <row r="1742" spans="1:1" x14ac:dyDescent="0.25">
      <c r="A1742" s="3">
        <f>DRI_Feb2020!D1745</f>
        <v>43874.097222222219</v>
      </c>
    </row>
    <row r="1743" spans="1:1" x14ac:dyDescent="0.25">
      <c r="A1743" s="3">
        <f>DRI_Feb2020!D1746</f>
        <v>43874.104166666664</v>
      </c>
    </row>
    <row r="1744" spans="1:1" x14ac:dyDescent="0.25">
      <c r="A1744" s="3">
        <f>DRI_Feb2020!D1747</f>
        <v>43874.111111111109</v>
      </c>
    </row>
    <row r="1745" spans="1:1" x14ac:dyDescent="0.25">
      <c r="A1745" s="3">
        <f>DRI_Feb2020!D1748</f>
        <v>43874.118055555555</v>
      </c>
    </row>
    <row r="1746" spans="1:1" x14ac:dyDescent="0.25">
      <c r="A1746" s="3">
        <f>DRI_Feb2020!D1749</f>
        <v>43874.125</v>
      </c>
    </row>
    <row r="1747" spans="1:1" x14ac:dyDescent="0.25">
      <c r="A1747" s="3">
        <f>DRI_Feb2020!D1750</f>
        <v>43874.131944444445</v>
      </c>
    </row>
    <row r="1748" spans="1:1" x14ac:dyDescent="0.25">
      <c r="A1748" s="3">
        <f>DRI_Feb2020!D1751</f>
        <v>43874.138888888891</v>
      </c>
    </row>
    <row r="1749" spans="1:1" x14ac:dyDescent="0.25">
      <c r="A1749" s="3">
        <f>DRI_Feb2020!D1752</f>
        <v>43874.145833333336</v>
      </c>
    </row>
    <row r="1750" spans="1:1" x14ac:dyDescent="0.25">
      <c r="A1750" s="3">
        <f>DRI_Feb2020!D1753</f>
        <v>43874.152777777781</v>
      </c>
    </row>
    <row r="1751" spans="1:1" x14ac:dyDescent="0.25">
      <c r="A1751" s="3">
        <f>DRI_Feb2020!D1754</f>
        <v>43874.159722222219</v>
      </c>
    </row>
    <row r="1752" spans="1:1" x14ac:dyDescent="0.25">
      <c r="A1752" s="3">
        <f>DRI_Feb2020!D1755</f>
        <v>43874.166666666664</v>
      </c>
    </row>
    <row r="1753" spans="1:1" x14ac:dyDescent="0.25">
      <c r="A1753" s="3">
        <f>DRI_Feb2020!D1756</f>
        <v>43874.173611111109</v>
      </c>
    </row>
    <row r="1754" spans="1:1" x14ac:dyDescent="0.25">
      <c r="A1754" s="3">
        <f>DRI_Feb2020!D1757</f>
        <v>43874.180555555555</v>
      </c>
    </row>
    <row r="1755" spans="1:1" x14ac:dyDescent="0.25">
      <c r="A1755" s="3">
        <f>DRI_Feb2020!D1758</f>
        <v>43874.1875</v>
      </c>
    </row>
    <row r="1756" spans="1:1" x14ac:dyDescent="0.25">
      <c r="A1756" s="3">
        <f>DRI_Feb2020!D1759</f>
        <v>43874.194444444445</v>
      </c>
    </row>
    <row r="1757" spans="1:1" x14ac:dyDescent="0.25">
      <c r="A1757" s="3">
        <f>DRI_Feb2020!D1760</f>
        <v>43874.201388888891</v>
      </c>
    </row>
    <row r="1758" spans="1:1" x14ac:dyDescent="0.25">
      <c r="A1758" s="3">
        <f>DRI_Feb2020!D1761</f>
        <v>43874.208333333336</v>
      </c>
    </row>
    <row r="1759" spans="1:1" x14ac:dyDescent="0.25">
      <c r="A1759" s="3">
        <f>DRI_Feb2020!D1762</f>
        <v>43874.215277777781</v>
      </c>
    </row>
    <row r="1760" spans="1:1" x14ac:dyDescent="0.25">
      <c r="A1760" s="3">
        <f>DRI_Feb2020!D1763</f>
        <v>43874.222222222219</v>
      </c>
    </row>
    <row r="1761" spans="1:1" x14ac:dyDescent="0.25">
      <c r="A1761" s="3">
        <f>DRI_Feb2020!D1764</f>
        <v>43874.229166666664</v>
      </c>
    </row>
    <row r="1762" spans="1:1" x14ac:dyDescent="0.25">
      <c r="A1762" s="3">
        <f>DRI_Feb2020!D1765</f>
        <v>43874.236111111109</v>
      </c>
    </row>
    <row r="1763" spans="1:1" x14ac:dyDescent="0.25">
      <c r="A1763" s="3">
        <f>DRI_Feb2020!D1766</f>
        <v>43874.243055555555</v>
      </c>
    </row>
    <row r="1764" spans="1:1" x14ac:dyDescent="0.25">
      <c r="A1764" s="3">
        <f>DRI_Feb2020!D1767</f>
        <v>43874.25</v>
      </c>
    </row>
    <row r="1765" spans="1:1" x14ac:dyDescent="0.25">
      <c r="A1765" s="3">
        <f>DRI_Feb2020!D1768</f>
        <v>43874.256944444445</v>
      </c>
    </row>
    <row r="1766" spans="1:1" x14ac:dyDescent="0.25">
      <c r="A1766" s="3">
        <f>DRI_Feb2020!D1769</f>
        <v>43874.263888888891</v>
      </c>
    </row>
    <row r="1767" spans="1:1" x14ac:dyDescent="0.25">
      <c r="A1767" s="3">
        <f>DRI_Feb2020!D1770</f>
        <v>43874.270833333336</v>
      </c>
    </row>
    <row r="1768" spans="1:1" x14ac:dyDescent="0.25">
      <c r="A1768" s="3">
        <f>DRI_Feb2020!D1771</f>
        <v>43874.277777777781</v>
      </c>
    </row>
    <row r="1769" spans="1:1" x14ac:dyDescent="0.25">
      <c r="A1769" s="3">
        <f>DRI_Feb2020!D1772</f>
        <v>43874.284722222219</v>
      </c>
    </row>
    <row r="1770" spans="1:1" x14ac:dyDescent="0.25">
      <c r="A1770" s="3">
        <f>DRI_Feb2020!D1773</f>
        <v>43874.291666666664</v>
      </c>
    </row>
    <row r="1771" spans="1:1" x14ac:dyDescent="0.25">
      <c r="A1771" s="3">
        <f>DRI_Feb2020!D1774</f>
        <v>43874.298611111109</v>
      </c>
    </row>
    <row r="1772" spans="1:1" x14ac:dyDescent="0.25">
      <c r="A1772" s="3">
        <f>DRI_Feb2020!D1775</f>
        <v>43874.305555555555</v>
      </c>
    </row>
    <row r="1773" spans="1:1" x14ac:dyDescent="0.25">
      <c r="A1773" s="3">
        <f>DRI_Feb2020!D1776</f>
        <v>43874.3125</v>
      </c>
    </row>
    <row r="1774" spans="1:1" x14ac:dyDescent="0.25">
      <c r="A1774" s="3">
        <f>DRI_Feb2020!D1777</f>
        <v>43874.319444444445</v>
      </c>
    </row>
    <row r="1775" spans="1:1" x14ac:dyDescent="0.25">
      <c r="A1775" s="3">
        <f>DRI_Feb2020!D1778</f>
        <v>43874.326388888891</v>
      </c>
    </row>
    <row r="1776" spans="1:1" x14ac:dyDescent="0.25">
      <c r="A1776" s="3">
        <f>DRI_Feb2020!D1779</f>
        <v>43874.333333333336</v>
      </c>
    </row>
    <row r="1777" spans="1:1" x14ac:dyDescent="0.25">
      <c r="A1777" s="3">
        <f>DRI_Feb2020!D1780</f>
        <v>43874.340277777781</v>
      </c>
    </row>
    <row r="1778" spans="1:1" x14ac:dyDescent="0.25">
      <c r="A1778" s="3">
        <f>DRI_Feb2020!D1781</f>
        <v>43874.347222222219</v>
      </c>
    </row>
    <row r="1779" spans="1:1" x14ac:dyDescent="0.25">
      <c r="A1779" s="3">
        <f>DRI_Feb2020!D1782</f>
        <v>43874.354166666664</v>
      </c>
    </row>
    <row r="1780" spans="1:1" x14ac:dyDescent="0.25">
      <c r="A1780" s="3">
        <f>DRI_Feb2020!D1783</f>
        <v>43874.361111111109</v>
      </c>
    </row>
    <row r="1781" spans="1:1" x14ac:dyDescent="0.25">
      <c r="A1781" s="3">
        <f>DRI_Feb2020!D1784</f>
        <v>43874.368055555555</v>
      </c>
    </row>
    <row r="1782" spans="1:1" x14ac:dyDescent="0.25">
      <c r="A1782" s="3">
        <f>DRI_Feb2020!D1785</f>
        <v>43874.375</v>
      </c>
    </row>
    <row r="1783" spans="1:1" x14ac:dyDescent="0.25">
      <c r="A1783" s="3">
        <f>DRI_Feb2020!D1786</f>
        <v>43874.381944444445</v>
      </c>
    </row>
    <row r="1784" spans="1:1" x14ac:dyDescent="0.25">
      <c r="A1784" s="3">
        <f>DRI_Feb2020!D1787</f>
        <v>43874.388888888891</v>
      </c>
    </row>
    <row r="1785" spans="1:1" x14ac:dyDescent="0.25">
      <c r="A1785" s="3">
        <f>DRI_Feb2020!D1788</f>
        <v>43874.395833333336</v>
      </c>
    </row>
    <row r="1786" spans="1:1" x14ac:dyDescent="0.25">
      <c r="A1786" s="3">
        <f>DRI_Feb2020!D1789</f>
        <v>43874.402777777781</v>
      </c>
    </row>
    <row r="1787" spans="1:1" x14ac:dyDescent="0.25">
      <c r="A1787" s="3">
        <f>DRI_Feb2020!D1790</f>
        <v>43874.409722222219</v>
      </c>
    </row>
    <row r="1788" spans="1:1" x14ac:dyDescent="0.25">
      <c r="A1788" s="3">
        <f>DRI_Feb2020!D1791</f>
        <v>43874.416666666664</v>
      </c>
    </row>
    <row r="1789" spans="1:1" x14ac:dyDescent="0.25">
      <c r="A1789" s="3">
        <f>DRI_Feb2020!D1792</f>
        <v>43874.423611111109</v>
      </c>
    </row>
    <row r="1790" spans="1:1" x14ac:dyDescent="0.25">
      <c r="A1790" s="3">
        <f>DRI_Feb2020!D1793</f>
        <v>43874.430555555555</v>
      </c>
    </row>
    <row r="1791" spans="1:1" x14ac:dyDescent="0.25">
      <c r="A1791" s="3">
        <f>DRI_Feb2020!D1794</f>
        <v>43874.4375</v>
      </c>
    </row>
    <row r="1792" spans="1:1" x14ac:dyDescent="0.25">
      <c r="A1792" s="3">
        <f>DRI_Feb2020!D1795</f>
        <v>43874.444444444445</v>
      </c>
    </row>
    <row r="1793" spans="1:1" x14ac:dyDescent="0.25">
      <c r="A1793" s="3">
        <f>DRI_Feb2020!D1796</f>
        <v>43874.451388888891</v>
      </c>
    </row>
    <row r="1794" spans="1:1" x14ac:dyDescent="0.25">
      <c r="A1794" s="3">
        <f>DRI_Feb2020!D1797</f>
        <v>43874.458333333336</v>
      </c>
    </row>
    <row r="1795" spans="1:1" x14ac:dyDescent="0.25">
      <c r="A1795" s="3">
        <f>DRI_Feb2020!D1798</f>
        <v>43874.465277777781</v>
      </c>
    </row>
    <row r="1796" spans="1:1" x14ac:dyDescent="0.25">
      <c r="A1796" s="3">
        <f>DRI_Feb2020!D1799</f>
        <v>43874.472222222219</v>
      </c>
    </row>
    <row r="1797" spans="1:1" x14ac:dyDescent="0.25">
      <c r="A1797" s="3">
        <f>DRI_Feb2020!D1800</f>
        <v>43874.479166666664</v>
      </c>
    </row>
    <row r="1798" spans="1:1" x14ac:dyDescent="0.25">
      <c r="A1798" s="3">
        <f>DRI_Feb2020!D1801</f>
        <v>43874.486111111109</v>
      </c>
    </row>
    <row r="1799" spans="1:1" x14ac:dyDescent="0.25">
      <c r="A1799" s="3">
        <f>DRI_Feb2020!D1802</f>
        <v>43874.493055555555</v>
      </c>
    </row>
    <row r="1800" spans="1:1" x14ac:dyDescent="0.25">
      <c r="A1800" s="3">
        <f>DRI_Feb2020!D1803</f>
        <v>43874.5</v>
      </c>
    </row>
    <row r="1801" spans="1:1" x14ac:dyDescent="0.25">
      <c r="A1801" s="3">
        <f>DRI_Feb2020!D1804</f>
        <v>43874.506944444445</v>
      </c>
    </row>
    <row r="1802" spans="1:1" x14ac:dyDescent="0.25">
      <c r="A1802" s="3">
        <f>DRI_Feb2020!D1805</f>
        <v>43874.513888888891</v>
      </c>
    </row>
    <row r="1803" spans="1:1" x14ac:dyDescent="0.25">
      <c r="A1803" s="3">
        <f>DRI_Feb2020!D1806</f>
        <v>43874.520833333336</v>
      </c>
    </row>
    <row r="1804" spans="1:1" x14ac:dyDescent="0.25">
      <c r="A1804" s="3">
        <f>DRI_Feb2020!D1807</f>
        <v>43874.527777777781</v>
      </c>
    </row>
    <row r="1805" spans="1:1" x14ac:dyDescent="0.25">
      <c r="A1805" s="3">
        <f>DRI_Feb2020!D1808</f>
        <v>43874.534722222219</v>
      </c>
    </row>
    <row r="1806" spans="1:1" x14ac:dyDescent="0.25">
      <c r="A1806" s="3">
        <f>DRI_Feb2020!D1809</f>
        <v>43874.541666666664</v>
      </c>
    </row>
    <row r="1807" spans="1:1" x14ac:dyDescent="0.25">
      <c r="A1807" s="3">
        <f>DRI_Feb2020!D1810</f>
        <v>43874.548611111109</v>
      </c>
    </row>
    <row r="1808" spans="1:1" x14ac:dyDescent="0.25">
      <c r="A1808" s="3">
        <f>DRI_Feb2020!D1811</f>
        <v>43874.555555555555</v>
      </c>
    </row>
    <row r="1809" spans="1:1" x14ac:dyDescent="0.25">
      <c r="A1809" s="3">
        <f>DRI_Feb2020!D1812</f>
        <v>43874.5625</v>
      </c>
    </row>
    <row r="1810" spans="1:1" x14ac:dyDescent="0.25">
      <c r="A1810" s="3">
        <f>DRI_Feb2020!D1813</f>
        <v>43874.569444444445</v>
      </c>
    </row>
    <row r="1811" spans="1:1" x14ac:dyDescent="0.25">
      <c r="A1811" s="3">
        <f>DRI_Feb2020!D1814</f>
        <v>43874.576388888891</v>
      </c>
    </row>
    <row r="1812" spans="1:1" x14ac:dyDescent="0.25">
      <c r="A1812" s="3">
        <f>DRI_Feb2020!D1815</f>
        <v>43874.583333333336</v>
      </c>
    </row>
    <row r="1813" spans="1:1" x14ac:dyDescent="0.25">
      <c r="A1813" s="3">
        <f>DRI_Feb2020!D1816</f>
        <v>43874.590277777781</v>
      </c>
    </row>
    <row r="1814" spans="1:1" x14ac:dyDescent="0.25">
      <c r="A1814" s="3">
        <f>DRI_Feb2020!D1817</f>
        <v>43874.597222222219</v>
      </c>
    </row>
    <row r="1815" spans="1:1" x14ac:dyDescent="0.25">
      <c r="A1815" s="3">
        <f>DRI_Feb2020!D1818</f>
        <v>43874.604166666664</v>
      </c>
    </row>
    <row r="1816" spans="1:1" x14ac:dyDescent="0.25">
      <c r="A1816" s="3">
        <f>DRI_Feb2020!D1819</f>
        <v>43874.611111111109</v>
      </c>
    </row>
    <row r="1817" spans="1:1" x14ac:dyDescent="0.25">
      <c r="A1817" s="3">
        <f>DRI_Feb2020!D1820</f>
        <v>43874.618055555555</v>
      </c>
    </row>
    <row r="1818" spans="1:1" x14ac:dyDescent="0.25">
      <c r="A1818" s="3">
        <f>DRI_Feb2020!D1821</f>
        <v>43874.625</v>
      </c>
    </row>
    <row r="1819" spans="1:1" x14ac:dyDescent="0.25">
      <c r="A1819" s="3">
        <f>DRI_Feb2020!D1822</f>
        <v>43874.631944444445</v>
      </c>
    </row>
    <row r="1820" spans="1:1" x14ac:dyDescent="0.25">
      <c r="A1820" s="3">
        <f>DRI_Feb2020!D1823</f>
        <v>43874.638888888891</v>
      </c>
    </row>
    <row r="1821" spans="1:1" x14ac:dyDescent="0.25">
      <c r="A1821" s="3">
        <f>DRI_Feb2020!D1824</f>
        <v>43874.645833333336</v>
      </c>
    </row>
    <row r="1822" spans="1:1" x14ac:dyDescent="0.25">
      <c r="A1822" s="3">
        <f>DRI_Feb2020!D1825</f>
        <v>43874.652777777781</v>
      </c>
    </row>
    <row r="1823" spans="1:1" x14ac:dyDescent="0.25">
      <c r="A1823" s="3">
        <f>DRI_Feb2020!D1826</f>
        <v>43874.659722222219</v>
      </c>
    </row>
    <row r="1824" spans="1:1" x14ac:dyDescent="0.25">
      <c r="A1824" s="3">
        <f>DRI_Feb2020!D1827</f>
        <v>43874.666666666664</v>
      </c>
    </row>
    <row r="1825" spans="1:1" x14ac:dyDescent="0.25">
      <c r="A1825" s="3">
        <f>DRI_Feb2020!D1828</f>
        <v>43874.673611111109</v>
      </c>
    </row>
    <row r="1826" spans="1:1" x14ac:dyDescent="0.25">
      <c r="A1826" s="3">
        <f>DRI_Feb2020!D1829</f>
        <v>43874.680555555555</v>
      </c>
    </row>
    <row r="1827" spans="1:1" x14ac:dyDescent="0.25">
      <c r="A1827" s="3">
        <f>DRI_Feb2020!D1830</f>
        <v>43874.6875</v>
      </c>
    </row>
    <row r="1828" spans="1:1" x14ac:dyDescent="0.25">
      <c r="A1828" s="3">
        <f>DRI_Feb2020!D1831</f>
        <v>43874.694444444445</v>
      </c>
    </row>
    <row r="1829" spans="1:1" x14ac:dyDescent="0.25">
      <c r="A1829" s="3">
        <f>DRI_Feb2020!D1832</f>
        <v>43874.701388888891</v>
      </c>
    </row>
    <row r="1830" spans="1:1" x14ac:dyDescent="0.25">
      <c r="A1830" s="3">
        <f>DRI_Feb2020!D1833</f>
        <v>43874.708333333336</v>
      </c>
    </row>
    <row r="1831" spans="1:1" x14ac:dyDescent="0.25">
      <c r="A1831" s="3">
        <f>DRI_Feb2020!D1834</f>
        <v>43874.715277777781</v>
      </c>
    </row>
    <row r="1832" spans="1:1" x14ac:dyDescent="0.25">
      <c r="A1832" s="3">
        <f>DRI_Feb2020!D1835</f>
        <v>43874.722222222219</v>
      </c>
    </row>
    <row r="1833" spans="1:1" x14ac:dyDescent="0.25">
      <c r="A1833" s="3">
        <f>DRI_Feb2020!D1836</f>
        <v>43874.729166666664</v>
      </c>
    </row>
    <row r="1834" spans="1:1" x14ac:dyDescent="0.25">
      <c r="A1834" s="3">
        <f>DRI_Feb2020!D1837</f>
        <v>43874.736111111109</v>
      </c>
    </row>
    <row r="1835" spans="1:1" x14ac:dyDescent="0.25">
      <c r="A1835" s="3">
        <f>DRI_Feb2020!D1838</f>
        <v>43874.743055555555</v>
      </c>
    </row>
    <row r="1836" spans="1:1" x14ac:dyDescent="0.25">
      <c r="A1836" s="3">
        <f>DRI_Feb2020!D1839</f>
        <v>43874.75</v>
      </c>
    </row>
    <row r="1837" spans="1:1" x14ac:dyDescent="0.25">
      <c r="A1837" s="3">
        <f>DRI_Feb2020!D1840</f>
        <v>43874.756944444445</v>
      </c>
    </row>
    <row r="1838" spans="1:1" x14ac:dyDescent="0.25">
      <c r="A1838" s="3">
        <f>DRI_Feb2020!D1841</f>
        <v>43874.763888888891</v>
      </c>
    </row>
    <row r="1839" spans="1:1" x14ac:dyDescent="0.25">
      <c r="A1839" s="3">
        <f>DRI_Feb2020!D1842</f>
        <v>43874.770833333336</v>
      </c>
    </row>
    <row r="1840" spans="1:1" x14ac:dyDescent="0.25">
      <c r="A1840" s="3">
        <f>DRI_Feb2020!D1843</f>
        <v>43874.777777777781</v>
      </c>
    </row>
    <row r="1841" spans="1:1" x14ac:dyDescent="0.25">
      <c r="A1841" s="3">
        <f>DRI_Feb2020!D1844</f>
        <v>43874.784722222219</v>
      </c>
    </row>
    <row r="1842" spans="1:1" x14ac:dyDescent="0.25">
      <c r="A1842" s="3">
        <f>DRI_Feb2020!D1845</f>
        <v>43874.791666666664</v>
      </c>
    </row>
    <row r="1843" spans="1:1" x14ac:dyDescent="0.25">
      <c r="A1843" s="3">
        <f>DRI_Feb2020!D1846</f>
        <v>43874.798611111109</v>
      </c>
    </row>
    <row r="1844" spans="1:1" x14ac:dyDescent="0.25">
      <c r="A1844" s="3">
        <f>DRI_Feb2020!D1847</f>
        <v>43874.805555555555</v>
      </c>
    </row>
    <row r="1845" spans="1:1" x14ac:dyDescent="0.25">
      <c r="A1845" s="3">
        <f>DRI_Feb2020!D1848</f>
        <v>43874.8125</v>
      </c>
    </row>
    <row r="1846" spans="1:1" x14ac:dyDescent="0.25">
      <c r="A1846" s="3">
        <f>DRI_Feb2020!D1849</f>
        <v>43874.819444444445</v>
      </c>
    </row>
    <row r="1847" spans="1:1" x14ac:dyDescent="0.25">
      <c r="A1847" s="3">
        <f>DRI_Feb2020!D1850</f>
        <v>43874.826388888891</v>
      </c>
    </row>
    <row r="1848" spans="1:1" x14ac:dyDescent="0.25">
      <c r="A1848" s="3">
        <f>DRI_Feb2020!D1851</f>
        <v>43874.833333333336</v>
      </c>
    </row>
    <row r="1849" spans="1:1" x14ac:dyDescent="0.25">
      <c r="A1849" s="3">
        <f>DRI_Feb2020!D1852</f>
        <v>43874.840277777781</v>
      </c>
    </row>
    <row r="1850" spans="1:1" x14ac:dyDescent="0.25">
      <c r="A1850" s="3">
        <f>DRI_Feb2020!D1853</f>
        <v>43874.847222222219</v>
      </c>
    </row>
    <row r="1851" spans="1:1" x14ac:dyDescent="0.25">
      <c r="A1851" s="3">
        <f>DRI_Feb2020!D1854</f>
        <v>43874.854166666664</v>
      </c>
    </row>
    <row r="1852" spans="1:1" x14ac:dyDescent="0.25">
      <c r="A1852" s="3">
        <f>DRI_Feb2020!D1855</f>
        <v>43874.861111111109</v>
      </c>
    </row>
    <row r="1853" spans="1:1" x14ac:dyDescent="0.25">
      <c r="A1853" s="3">
        <f>DRI_Feb2020!D1856</f>
        <v>43874.868055555555</v>
      </c>
    </row>
    <row r="1854" spans="1:1" x14ac:dyDescent="0.25">
      <c r="A1854" s="3">
        <f>DRI_Feb2020!D1857</f>
        <v>43874.875</v>
      </c>
    </row>
    <row r="1855" spans="1:1" x14ac:dyDescent="0.25">
      <c r="A1855" s="3">
        <f>DRI_Feb2020!D1858</f>
        <v>43874.881944444445</v>
      </c>
    </row>
    <row r="1856" spans="1:1" x14ac:dyDescent="0.25">
      <c r="A1856" s="3">
        <f>DRI_Feb2020!D1859</f>
        <v>43874.888888888891</v>
      </c>
    </row>
    <row r="1857" spans="1:1" x14ac:dyDescent="0.25">
      <c r="A1857" s="3">
        <f>DRI_Feb2020!D1860</f>
        <v>43874.895833333336</v>
      </c>
    </row>
    <row r="1858" spans="1:1" x14ac:dyDescent="0.25">
      <c r="A1858" s="3">
        <f>DRI_Feb2020!D1861</f>
        <v>43874.902777777781</v>
      </c>
    </row>
    <row r="1859" spans="1:1" x14ac:dyDescent="0.25">
      <c r="A1859" s="3">
        <f>DRI_Feb2020!D1862</f>
        <v>43874.909722222219</v>
      </c>
    </row>
    <row r="1860" spans="1:1" x14ac:dyDescent="0.25">
      <c r="A1860" s="3">
        <f>DRI_Feb2020!D1863</f>
        <v>43874.916666666664</v>
      </c>
    </row>
    <row r="1861" spans="1:1" x14ac:dyDescent="0.25">
      <c r="A1861" s="3">
        <f>DRI_Feb2020!D1864</f>
        <v>43874.923611111109</v>
      </c>
    </row>
    <row r="1862" spans="1:1" x14ac:dyDescent="0.25">
      <c r="A1862" s="3">
        <f>DRI_Feb2020!D1865</f>
        <v>43874.930555555555</v>
      </c>
    </row>
    <row r="1863" spans="1:1" x14ac:dyDescent="0.25">
      <c r="A1863" s="3">
        <f>DRI_Feb2020!D1866</f>
        <v>43874.9375</v>
      </c>
    </row>
    <row r="1864" spans="1:1" x14ac:dyDescent="0.25">
      <c r="A1864" s="3">
        <f>DRI_Feb2020!D1867</f>
        <v>43874.944444444445</v>
      </c>
    </row>
    <row r="1865" spans="1:1" x14ac:dyDescent="0.25">
      <c r="A1865" s="3">
        <f>DRI_Feb2020!D1868</f>
        <v>43874.951388888891</v>
      </c>
    </row>
    <row r="1866" spans="1:1" x14ac:dyDescent="0.25">
      <c r="A1866" s="3">
        <f>DRI_Feb2020!D1869</f>
        <v>43874.958333333336</v>
      </c>
    </row>
    <row r="1867" spans="1:1" x14ac:dyDescent="0.25">
      <c r="A1867" s="3">
        <f>DRI_Feb2020!D1870</f>
        <v>43874.965277777781</v>
      </c>
    </row>
    <row r="1868" spans="1:1" x14ac:dyDescent="0.25">
      <c r="A1868" s="3">
        <f>DRI_Feb2020!D1871</f>
        <v>43874.972222222219</v>
      </c>
    </row>
    <row r="1869" spans="1:1" x14ac:dyDescent="0.25">
      <c r="A1869" s="3">
        <f>DRI_Feb2020!D1872</f>
        <v>43874.979166666664</v>
      </c>
    </row>
    <row r="1870" spans="1:1" x14ac:dyDescent="0.25">
      <c r="A1870" s="3">
        <f>DRI_Feb2020!D1873</f>
        <v>43874.986111111109</v>
      </c>
    </row>
    <row r="1871" spans="1:1" x14ac:dyDescent="0.25">
      <c r="A1871" s="3">
        <f>DRI_Feb2020!D1874</f>
        <v>43874.993055555555</v>
      </c>
    </row>
    <row r="1872" spans="1:1" x14ac:dyDescent="0.25">
      <c r="A1872" s="3">
        <f>DRI_Feb2020!D1875</f>
        <v>43875</v>
      </c>
    </row>
    <row r="1873" spans="1:1" x14ac:dyDescent="0.25">
      <c r="A1873" s="3">
        <f>DRI_Feb2020!D1876</f>
        <v>43875.006944444445</v>
      </c>
    </row>
    <row r="1874" spans="1:1" x14ac:dyDescent="0.25">
      <c r="A1874" s="3">
        <f>DRI_Feb2020!D1877</f>
        <v>43875.013888888891</v>
      </c>
    </row>
    <row r="1875" spans="1:1" x14ac:dyDescent="0.25">
      <c r="A1875" s="3">
        <f>DRI_Feb2020!D1878</f>
        <v>43875.020833333336</v>
      </c>
    </row>
    <row r="1876" spans="1:1" x14ac:dyDescent="0.25">
      <c r="A1876" s="3">
        <f>DRI_Feb2020!D1879</f>
        <v>43875.027777777781</v>
      </c>
    </row>
    <row r="1877" spans="1:1" x14ac:dyDescent="0.25">
      <c r="A1877" s="3">
        <f>DRI_Feb2020!D1880</f>
        <v>43875.034722222219</v>
      </c>
    </row>
    <row r="1878" spans="1:1" x14ac:dyDescent="0.25">
      <c r="A1878" s="3">
        <f>DRI_Feb2020!D1881</f>
        <v>43875.041666666664</v>
      </c>
    </row>
    <row r="1879" spans="1:1" x14ac:dyDescent="0.25">
      <c r="A1879" s="3">
        <f>DRI_Feb2020!D1882</f>
        <v>43875.048611111109</v>
      </c>
    </row>
    <row r="1880" spans="1:1" x14ac:dyDescent="0.25">
      <c r="A1880" s="3">
        <f>DRI_Feb2020!D1883</f>
        <v>43875.055555555555</v>
      </c>
    </row>
    <row r="1881" spans="1:1" x14ac:dyDescent="0.25">
      <c r="A1881" s="3">
        <f>DRI_Feb2020!D1884</f>
        <v>43875.0625</v>
      </c>
    </row>
    <row r="1882" spans="1:1" x14ac:dyDescent="0.25">
      <c r="A1882" s="3">
        <f>DRI_Feb2020!D1885</f>
        <v>43875.069444444445</v>
      </c>
    </row>
    <row r="1883" spans="1:1" x14ac:dyDescent="0.25">
      <c r="A1883" s="3">
        <f>DRI_Feb2020!D1886</f>
        <v>43875.076388888891</v>
      </c>
    </row>
    <row r="1884" spans="1:1" x14ac:dyDescent="0.25">
      <c r="A1884" s="3">
        <f>DRI_Feb2020!D1887</f>
        <v>43875.083333333336</v>
      </c>
    </row>
    <row r="1885" spans="1:1" x14ac:dyDescent="0.25">
      <c r="A1885" s="3">
        <f>DRI_Feb2020!D1888</f>
        <v>43875.090277777781</v>
      </c>
    </row>
    <row r="1886" spans="1:1" x14ac:dyDescent="0.25">
      <c r="A1886" s="3">
        <f>DRI_Feb2020!D1889</f>
        <v>43875.097222222219</v>
      </c>
    </row>
    <row r="1887" spans="1:1" x14ac:dyDescent="0.25">
      <c r="A1887" s="3">
        <f>DRI_Feb2020!D1890</f>
        <v>43875.104166666664</v>
      </c>
    </row>
    <row r="1888" spans="1:1" x14ac:dyDescent="0.25">
      <c r="A1888" s="3">
        <f>DRI_Feb2020!D1891</f>
        <v>43875.111111111109</v>
      </c>
    </row>
    <row r="1889" spans="1:1" x14ac:dyDescent="0.25">
      <c r="A1889" s="3">
        <f>DRI_Feb2020!D1892</f>
        <v>43875.118055555555</v>
      </c>
    </row>
    <row r="1890" spans="1:1" x14ac:dyDescent="0.25">
      <c r="A1890" s="3">
        <f>DRI_Feb2020!D1893</f>
        <v>43875.125</v>
      </c>
    </row>
    <row r="1891" spans="1:1" x14ac:dyDescent="0.25">
      <c r="A1891" s="3">
        <f>DRI_Feb2020!D1894</f>
        <v>43875.131944444445</v>
      </c>
    </row>
    <row r="1892" spans="1:1" x14ac:dyDescent="0.25">
      <c r="A1892" s="3">
        <f>DRI_Feb2020!D1895</f>
        <v>43875.138888888891</v>
      </c>
    </row>
    <row r="1893" spans="1:1" x14ac:dyDescent="0.25">
      <c r="A1893" s="3">
        <f>DRI_Feb2020!D1896</f>
        <v>43875.145833333336</v>
      </c>
    </row>
    <row r="1894" spans="1:1" x14ac:dyDescent="0.25">
      <c r="A1894" s="3">
        <f>DRI_Feb2020!D1897</f>
        <v>43875.152777777781</v>
      </c>
    </row>
    <row r="1895" spans="1:1" x14ac:dyDescent="0.25">
      <c r="A1895" s="3">
        <f>DRI_Feb2020!D1898</f>
        <v>43875.159722222219</v>
      </c>
    </row>
    <row r="1896" spans="1:1" x14ac:dyDescent="0.25">
      <c r="A1896" s="3">
        <f>DRI_Feb2020!D1899</f>
        <v>43875.166666666664</v>
      </c>
    </row>
    <row r="1897" spans="1:1" x14ac:dyDescent="0.25">
      <c r="A1897" s="3">
        <f>DRI_Feb2020!D1900</f>
        <v>43875.173611111109</v>
      </c>
    </row>
    <row r="1898" spans="1:1" x14ac:dyDescent="0.25">
      <c r="A1898" s="3">
        <f>DRI_Feb2020!D1901</f>
        <v>43875.180555555555</v>
      </c>
    </row>
    <row r="1899" spans="1:1" x14ac:dyDescent="0.25">
      <c r="A1899" s="3">
        <f>DRI_Feb2020!D1902</f>
        <v>43875.1875</v>
      </c>
    </row>
    <row r="1900" spans="1:1" x14ac:dyDescent="0.25">
      <c r="A1900" s="3">
        <f>DRI_Feb2020!D1903</f>
        <v>43875.194444444445</v>
      </c>
    </row>
    <row r="1901" spans="1:1" x14ac:dyDescent="0.25">
      <c r="A1901" s="3">
        <f>DRI_Feb2020!D1904</f>
        <v>43875.201388888891</v>
      </c>
    </row>
    <row r="1902" spans="1:1" x14ac:dyDescent="0.25">
      <c r="A1902" s="3">
        <f>DRI_Feb2020!D1905</f>
        <v>43875.208333333336</v>
      </c>
    </row>
    <row r="1903" spans="1:1" x14ac:dyDescent="0.25">
      <c r="A1903" s="3">
        <f>DRI_Feb2020!D1906</f>
        <v>43875.215277777781</v>
      </c>
    </row>
    <row r="1904" spans="1:1" x14ac:dyDescent="0.25">
      <c r="A1904" s="3">
        <f>DRI_Feb2020!D1907</f>
        <v>43875.222222222219</v>
      </c>
    </row>
    <row r="1905" spans="1:1" x14ac:dyDescent="0.25">
      <c r="A1905" s="3">
        <f>DRI_Feb2020!D1908</f>
        <v>43875.229166666664</v>
      </c>
    </row>
    <row r="1906" spans="1:1" x14ac:dyDescent="0.25">
      <c r="A1906" s="3">
        <f>DRI_Feb2020!D1909</f>
        <v>43875.236111111109</v>
      </c>
    </row>
    <row r="1907" spans="1:1" x14ac:dyDescent="0.25">
      <c r="A1907" s="3">
        <f>DRI_Feb2020!D1910</f>
        <v>43875.243055555555</v>
      </c>
    </row>
    <row r="1908" spans="1:1" x14ac:dyDescent="0.25">
      <c r="A1908" s="3">
        <f>DRI_Feb2020!D1911</f>
        <v>43875.25</v>
      </c>
    </row>
    <row r="1909" spans="1:1" x14ac:dyDescent="0.25">
      <c r="A1909" s="3">
        <f>DRI_Feb2020!D1912</f>
        <v>43875.256944444445</v>
      </c>
    </row>
    <row r="1910" spans="1:1" x14ac:dyDescent="0.25">
      <c r="A1910" s="3">
        <f>DRI_Feb2020!D1913</f>
        <v>43875.263888888891</v>
      </c>
    </row>
    <row r="1911" spans="1:1" x14ac:dyDescent="0.25">
      <c r="A1911" s="3">
        <f>DRI_Feb2020!D1914</f>
        <v>43875.270833333336</v>
      </c>
    </row>
    <row r="1912" spans="1:1" x14ac:dyDescent="0.25">
      <c r="A1912" s="3">
        <f>DRI_Feb2020!D1915</f>
        <v>43875.277777777781</v>
      </c>
    </row>
    <row r="1913" spans="1:1" x14ac:dyDescent="0.25">
      <c r="A1913" s="3">
        <f>DRI_Feb2020!D1916</f>
        <v>43875.284722222219</v>
      </c>
    </row>
    <row r="1914" spans="1:1" x14ac:dyDescent="0.25">
      <c r="A1914" s="3">
        <f>DRI_Feb2020!D1917</f>
        <v>43875.291666666664</v>
      </c>
    </row>
    <row r="1915" spans="1:1" x14ac:dyDescent="0.25">
      <c r="A1915" s="3">
        <f>DRI_Feb2020!D1918</f>
        <v>43875.298611111109</v>
      </c>
    </row>
    <row r="1916" spans="1:1" x14ac:dyDescent="0.25">
      <c r="A1916" s="3">
        <f>DRI_Feb2020!D1919</f>
        <v>43875.305555555555</v>
      </c>
    </row>
    <row r="1917" spans="1:1" x14ac:dyDescent="0.25">
      <c r="A1917" s="3">
        <f>DRI_Feb2020!D1920</f>
        <v>43875.3125</v>
      </c>
    </row>
    <row r="1918" spans="1:1" x14ac:dyDescent="0.25">
      <c r="A1918" s="3">
        <f>DRI_Feb2020!D1921</f>
        <v>43875.319444444445</v>
      </c>
    </row>
    <row r="1919" spans="1:1" x14ac:dyDescent="0.25">
      <c r="A1919" s="3">
        <f>DRI_Feb2020!D1922</f>
        <v>43875.326388888891</v>
      </c>
    </row>
    <row r="1920" spans="1:1" x14ac:dyDescent="0.25">
      <c r="A1920" s="3">
        <f>DRI_Feb2020!D1923</f>
        <v>43875.333333333336</v>
      </c>
    </row>
    <row r="1921" spans="1:1" x14ac:dyDescent="0.25">
      <c r="A1921" s="3">
        <f>DRI_Feb2020!D1924</f>
        <v>43875.340277777781</v>
      </c>
    </row>
    <row r="1922" spans="1:1" x14ac:dyDescent="0.25">
      <c r="A1922" s="3">
        <f>DRI_Feb2020!D1925</f>
        <v>43875.347222222219</v>
      </c>
    </row>
    <row r="1923" spans="1:1" x14ac:dyDescent="0.25">
      <c r="A1923" s="3">
        <f>DRI_Feb2020!D1926</f>
        <v>43875.354166666664</v>
      </c>
    </row>
    <row r="1924" spans="1:1" x14ac:dyDescent="0.25">
      <c r="A1924" s="3">
        <f>DRI_Feb2020!D1927</f>
        <v>43875.361111111109</v>
      </c>
    </row>
    <row r="1925" spans="1:1" x14ac:dyDescent="0.25">
      <c r="A1925" s="3">
        <f>DRI_Feb2020!D1928</f>
        <v>43875.368055555555</v>
      </c>
    </row>
    <row r="1926" spans="1:1" x14ac:dyDescent="0.25">
      <c r="A1926" s="3">
        <f>DRI_Feb2020!D1929</f>
        <v>43875.375</v>
      </c>
    </row>
    <row r="1927" spans="1:1" x14ac:dyDescent="0.25">
      <c r="A1927" s="3">
        <f>DRI_Feb2020!D1930</f>
        <v>43875.381944444445</v>
      </c>
    </row>
    <row r="1928" spans="1:1" x14ac:dyDescent="0.25">
      <c r="A1928" s="3">
        <f>DRI_Feb2020!D1931</f>
        <v>43875.388888888891</v>
      </c>
    </row>
    <row r="1929" spans="1:1" x14ac:dyDescent="0.25">
      <c r="A1929" s="3">
        <f>DRI_Feb2020!D1932</f>
        <v>43875.395833333336</v>
      </c>
    </row>
    <row r="1930" spans="1:1" x14ac:dyDescent="0.25">
      <c r="A1930" s="3">
        <f>DRI_Feb2020!D1933</f>
        <v>43875.402777777781</v>
      </c>
    </row>
    <row r="1931" spans="1:1" x14ac:dyDescent="0.25">
      <c r="A1931" s="3">
        <f>DRI_Feb2020!D1934</f>
        <v>43875.409722222219</v>
      </c>
    </row>
    <row r="1932" spans="1:1" x14ac:dyDescent="0.25">
      <c r="A1932" s="3">
        <f>DRI_Feb2020!D1935</f>
        <v>43875.416666666664</v>
      </c>
    </row>
    <row r="1933" spans="1:1" x14ac:dyDescent="0.25">
      <c r="A1933" s="3">
        <f>DRI_Feb2020!D1936</f>
        <v>43875.423611111109</v>
      </c>
    </row>
    <row r="1934" spans="1:1" x14ac:dyDescent="0.25">
      <c r="A1934" s="3">
        <f>DRI_Feb2020!D1937</f>
        <v>43875.430555555555</v>
      </c>
    </row>
    <row r="1935" spans="1:1" x14ac:dyDescent="0.25">
      <c r="A1935" s="3">
        <f>DRI_Feb2020!D1938</f>
        <v>43875.4375</v>
      </c>
    </row>
    <row r="1936" spans="1:1" x14ac:dyDescent="0.25">
      <c r="A1936" s="3">
        <f>DRI_Feb2020!D1939</f>
        <v>43875.444444444445</v>
      </c>
    </row>
    <row r="1937" spans="1:1" x14ac:dyDescent="0.25">
      <c r="A1937" s="3">
        <f>DRI_Feb2020!D1940</f>
        <v>43875.451388888891</v>
      </c>
    </row>
    <row r="1938" spans="1:1" x14ac:dyDescent="0.25">
      <c r="A1938" s="3">
        <f>DRI_Feb2020!D1941</f>
        <v>43875.458333333336</v>
      </c>
    </row>
    <row r="1939" spans="1:1" x14ac:dyDescent="0.25">
      <c r="A1939" s="3">
        <f>DRI_Feb2020!D1942</f>
        <v>43875.465277777781</v>
      </c>
    </row>
    <row r="1940" spans="1:1" x14ac:dyDescent="0.25">
      <c r="A1940" s="3">
        <f>DRI_Feb2020!D1943</f>
        <v>43875.472222222219</v>
      </c>
    </row>
    <row r="1941" spans="1:1" x14ac:dyDescent="0.25">
      <c r="A1941" s="3">
        <f>DRI_Feb2020!D1944</f>
        <v>43875.479166666664</v>
      </c>
    </row>
    <row r="1942" spans="1:1" x14ac:dyDescent="0.25">
      <c r="A1942" s="3">
        <f>DRI_Feb2020!D1945</f>
        <v>43875.486111111109</v>
      </c>
    </row>
    <row r="1943" spans="1:1" x14ac:dyDescent="0.25">
      <c r="A1943" s="3">
        <f>DRI_Feb2020!D1946</f>
        <v>43875.493055555555</v>
      </c>
    </row>
    <row r="1944" spans="1:1" x14ac:dyDescent="0.25">
      <c r="A1944" s="3">
        <f>DRI_Feb2020!D1947</f>
        <v>43875.5</v>
      </c>
    </row>
    <row r="1945" spans="1:1" x14ac:dyDescent="0.25">
      <c r="A1945" s="3">
        <f>DRI_Feb2020!D1948</f>
        <v>43875.506944444445</v>
      </c>
    </row>
    <row r="1946" spans="1:1" x14ac:dyDescent="0.25">
      <c r="A1946" s="3">
        <f>DRI_Feb2020!D1949</f>
        <v>43875.513888888891</v>
      </c>
    </row>
    <row r="1947" spans="1:1" x14ac:dyDescent="0.25">
      <c r="A1947" s="3">
        <f>DRI_Feb2020!D1950</f>
        <v>43875.520833333336</v>
      </c>
    </row>
    <row r="1948" spans="1:1" x14ac:dyDescent="0.25">
      <c r="A1948" s="3">
        <f>DRI_Feb2020!D1951</f>
        <v>43875.527777777781</v>
      </c>
    </row>
    <row r="1949" spans="1:1" x14ac:dyDescent="0.25">
      <c r="A1949" s="3">
        <f>DRI_Feb2020!D1952</f>
        <v>43875.534722222219</v>
      </c>
    </row>
    <row r="1950" spans="1:1" x14ac:dyDescent="0.25">
      <c r="A1950" s="3">
        <f>DRI_Feb2020!D1953</f>
        <v>43875.541666666664</v>
      </c>
    </row>
    <row r="1951" spans="1:1" x14ac:dyDescent="0.25">
      <c r="A1951" s="3">
        <f>DRI_Feb2020!D1954</f>
        <v>43875.548611111109</v>
      </c>
    </row>
    <row r="1952" spans="1:1" x14ac:dyDescent="0.25">
      <c r="A1952" s="3">
        <f>DRI_Feb2020!D1955</f>
        <v>43875.555555555555</v>
      </c>
    </row>
    <row r="1953" spans="1:1" x14ac:dyDescent="0.25">
      <c r="A1953" s="3">
        <f>DRI_Feb2020!D1956</f>
        <v>43875.5625</v>
      </c>
    </row>
    <row r="1954" spans="1:1" x14ac:dyDescent="0.25">
      <c r="A1954" s="3">
        <f>DRI_Feb2020!D1957</f>
        <v>43875.569444444445</v>
      </c>
    </row>
    <row r="1955" spans="1:1" x14ac:dyDescent="0.25">
      <c r="A1955" s="3">
        <f>DRI_Feb2020!D1958</f>
        <v>43875.576388888891</v>
      </c>
    </row>
    <row r="1956" spans="1:1" x14ac:dyDescent="0.25">
      <c r="A1956" s="3">
        <f>DRI_Feb2020!D1959</f>
        <v>43875.583333333336</v>
      </c>
    </row>
    <row r="1957" spans="1:1" x14ac:dyDescent="0.25">
      <c r="A1957" s="3">
        <f>DRI_Feb2020!D1960</f>
        <v>43875.590277777781</v>
      </c>
    </row>
    <row r="1958" spans="1:1" x14ac:dyDescent="0.25">
      <c r="A1958" s="3">
        <f>DRI_Feb2020!D1961</f>
        <v>43875.597222222219</v>
      </c>
    </row>
    <row r="1959" spans="1:1" x14ac:dyDescent="0.25">
      <c r="A1959" s="3">
        <f>DRI_Feb2020!D1962</f>
        <v>43875.604166666664</v>
      </c>
    </row>
    <row r="1960" spans="1:1" x14ac:dyDescent="0.25">
      <c r="A1960" s="3">
        <f>DRI_Feb2020!D1963</f>
        <v>43875.611111111109</v>
      </c>
    </row>
    <row r="1961" spans="1:1" x14ac:dyDescent="0.25">
      <c r="A1961" s="3">
        <f>DRI_Feb2020!D1964</f>
        <v>43875.618055555555</v>
      </c>
    </row>
    <row r="1962" spans="1:1" x14ac:dyDescent="0.25">
      <c r="A1962" s="3">
        <f>DRI_Feb2020!D1965</f>
        <v>43875.625</v>
      </c>
    </row>
    <row r="1963" spans="1:1" x14ac:dyDescent="0.25">
      <c r="A1963" s="3">
        <f>DRI_Feb2020!D1966</f>
        <v>43875.631944444445</v>
      </c>
    </row>
    <row r="1964" spans="1:1" x14ac:dyDescent="0.25">
      <c r="A1964" s="3">
        <f>DRI_Feb2020!D1967</f>
        <v>43875.638888888891</v>
      </c>
    </row>
    <row r="1965" spans="1:1" x14ac:dyDescent="0.25">
      <c r="A1965" s="3">
        <f>DRI_Feb2020!D1968</f>
        <v>43875.645833333336</v>
      </c>
    </row>
    <row r="1966" spans="1:1" x14ac:dyDescent="0.25">
      <c r="A1966" s="3">
        <f>DRI_Feb2020!D1969</f>
        <v>43875.652777777781</v>
      </c>
    </row>
    <row r="1967" spans="1:1" x14ac:dyDescent="0.25">
      <c r="A1967" s="3">
        <f>DRI_Feb2020!D1970</f>
        <v>43875.659722222219</v>
      </c>
    </row>
    <row r="1968" spans="1:1" x14ac:dyDescent="0.25">
      <c r="A1968" s="3">
        <f>DRI_Feb2020!D1971</f>
        <v>43875.666666666664</v>
      </c>
    </row>
    <row r="1969" spans="1:1" x14ac:dyDescent="0.25">
      <c r="A1969" s="3">
        <f>DRI_Feb2020!D1972</f>
        <v>43875.673611111109</v>
      </c>
    </row>
    <row r="1970" spans="1:1" x14ac:dyDescent="0.25">
      <c r="A1970" s="3">
        <f>DRI_Feb2020!D1973</f>
        <v>43875.680555555555</v>
      </c>
    </row>
    <row r="1971" spans="1:1" x14ac:dyDescent="0.25">
      <c r="A1971" s="3">
        <f>DRI_Feb2020!D1974</f>
        <v>43875.6875</v>
      </c>
    </row>
    <row r="1972" spans="1:1" x14ac:dyDescent="0.25">
      <c r="A1972" s="3">
        <f>DRI_Feb2020!D1975</f>
        <v>43875.694444444445</v>
      </c>
    </row>
    <row r="1973" spans="1:1" x14ac:dyDescent="0.25">
      <c r="A1973" s="3">
        <f>DRI_Feb2020!D1976</f>
        <v>43875.701388888891</v>
      </c>
    </row>
    <row r="1974" spans="1:1" x14ac:dyDescent="0.25">
      <c r="A1974" s="3">
        <f>DRI_Feb2020!D1977</f>
        <v>43875.708333333336</v>
      </c>
    </row>
    <row r="1975" spans="1:1" x14ac:dyDescent="0.25">
      <c r="A1975" s="3">
        <f>DRI_Feb2020!D1978</f>
        <v>43875.715277777781</v>
      </c>
    </row>
    <row r="1976" spans="1:1" x14ac:dyDescent="0.25">
      <c r="A1976" s="3">
        <f>DRI_Feb2020!D1979</f>
        <v>43875.722222222219</v>
      </c>
    </row>
    <row r="1977" spans="1:1" x14ac:dyDescent="0.25">
      <c r="A1977" s="3">
        <f>DRI_Feb2020!D1980</f>
        <v>43875.729166666664</v>
      </c>
    </row>
    <row r="1978" spans="1:1" x14ac:dyDescent="0.25">
      <c r="A1978" s="3">
        <f>DRI_Feb2020!D1981</f>
        <v>43875.736111111109</v>
      </c>
    </row>
    <row r="1979" spans="1:1" x14ac:dyDescent="0.25">
      <c r="A1979" s="3">
        <f>DRI_Feb2020!D1982</f>
        <v>43875.743055555555</v>
      </c>
    </row>
    <row r="1980" spans="1:1" x14ac:dyDescent="0.25">
      <c r="A1980" s="3">
        <f>DRI_Feb2020!D1983</f>
        <v>43875.75</v>
      </c>
    </row>
    <row r="1981" spans="1:1" x14ac:dyDescent="0.25">
      <c r="A1981" s="3">
        <f>DRI_Feb2020!D1984</f>
        <v>43875.756944444445</v>
      </c>
    </row>
    <row r="1982" spans="1:1" x14ac:dyDescent="0.25">
      <c r="A1982" s="3">
        <f>DRI_Feb2020!D1985</f>
        <v>43875.763888888891</v>
      </c>
    </row>
    <row r="1983" spans="1:1" x14ac:dyDescent="0.25">
      <c r="A1983" s="3">
        <f>DRI_Feb2020!D1986</f>
        <v>43875.770833333336</v>
      </c>
    </row>
    <row r="1984" spans="1:1" x14ac:dyDescent="0.25">
      <c r="A1984" s="3">
        <f>DRI_Feb2020!D1987</f>
        <v>43875.777777777781</v>
      </c>
    </row>
    <row r="1985" spans="1:1" x14ac:dyDescent="0.25">
      <c r="A1985" s="3">
        <f>DRI_Feb2020!D1988</f>
        <v>43875.784722222219</v>
      </c>
    </row>
    <row r="1986" spans="1:1" x14ac:dyDescent="0.25">
      <c r="A1986" s="3">
        <f>DRI_Feb2020!D1989</f>
        <v>43875.791666666664</v>
      </c>
    </row>
    <row r="1987" spans="1:1" x14ac:dyDescent="0.25">
      <c r="A1987" s="3">
        <f>DRI_Feb2020!D1990</f>
        <v>43875.798611111109</v>
      </c>
    </row>
    <row r="1988" spans="1:1" x14ac:dyDescent="0.25">
      <c r="A1988" s="3">
        <f>DRI_Feb2020!D1991</f>
        <v>43875.805555555555</v>
      </c>
    </row>
    <row r="1989" spans="1:1" x14ac:dyDescent="0.25">
      <c r="A1989" s="3">
        <f>DRI_Feb2020!D1992</f>
        <v>43875.8125</v>
      </c>
    </row>
    <row r="1990" spans="1:1" x14ac:dyDescent="0.25">
      <c r="A1990" s="3">
        <f>DRI_Feb2020!D1993</f>
        <v>43875.819444444445</v>
      </c>
    </row>
    <row r="1991" spans="1:1" x14ac:dyDescent="0.25">
      <c r="A1991" s="3">
        <f>DRI_Feb2020!D1994</f>
        <v>43875.826388888891</v>
      </c>
    </row>
    <row r="1992" spans="1:1" x14ac:dyDescent="0.25">
      <c r="A1992" s="3">
        <f>DRI_Feb2020!D1995</f>
        <v>43875.833333333336</v>
      </c>
    </row>
    <row r="1993" spans="1:1" x14ac:dyDescent="0.25">
      <c r="A1993" s="3">
        <f>DRI_Feb2020!D1996</f>
        <v>43875.840277777781</v>
      </c>
    </row>
    <row r="1994" spans="1:1" x14ac:dyDescent="0.25">
      <c r="A1994" s="3">
        <f>DRI_Feb2020!D1997</f>
        <v>43875.847222222219</v>
      </c>
    </row>
    <row r="1995" spans="1:1" x14ac:dyDescent="0.25">
      <c r="A1995" s="3">
        <f>DRI_Feb2020!D1998</f>
        <v>43875.854166666664</v>
      </c>
    </row>
    <row r="1996" spans="1:1" x14ac:dyDescent="0.25">
      <c r="A1996" s="3">
        <f>DRI_Feb2020!D1999</f>
        <v>43875.861111111109</v>
      </c>
    </row>
    <row r="1997" spans="1:1" x14ac:dyDescent="0.25">
      <c r="A1997" s="3">
        <f>DRI_Feb2020!D2000</f>
        <v>43875.868055555555</v>
      </c>
    </row>
    <row r="1998" spans="1:1" x14ac:dyDescent="0.25">
      <c r="A1998" s="3">
        <f>DRI_Feb2020!D2001</f>
        <v>43875.875</v>
      </c>
    </row>
    <row r="1999" spans="1:1" x14ac:dyDescent="0.25">
      <c r="A1999" s="3">
        <f>DRI_Feb2020!D2002</f>
        <v>43875.881944444445</v>
      </c>
    </row>
    <row r="2000" spans="1:1" x14ac:dyDescent="0.25">
      <c r="A2000" s="3">
        <f>DRI_Feb2020!D2003</f>
        <v>43875.888888888891</v>
      </c>
    </row>
    <row r="2001" spans="1:1" x14ac:dyDescent="0.25">
      <c r="A2001" s="3">
        <f>DRI_Feb2020!D2004</f>
        <v>43875.895833333336</v>
      </c>
    </row>
    <row r="2002" spans="1:1" x14ac:dyDescent="0.25">
      <c r="A2002" s="3">
        <f>DRI_Feb2020!D2005</f>
        <v>43875.902777777781</v>
      </c>
    </row>
    <row r="2003" spans="1:1" x14ac:dyDescent="0.25">
      <c r="A2003" s="3">
        <f>DRI_Feb2020!D2006</f>
        <v>43875.909722222219</v>
      </c>
    </row>
    <row r="2004" spans="1:1" x14ac:dyDescent="0.25">
      <c r="A2004" s="3">
        <f>DRI_Feb2020!D2007</f>
        <v>43875.916666666664</v>
      </c>
    </row>
    <row r="2005" spans="1:1" x14ac:dyDescent="0.25">
      <c r="A2005" s="3">
        <f>DRI_Feb2020!D2008</f>
        <v>43875.923611111109</v>
      </c>
    </row>
    <row r="2006" spans="1:1" x14ac:dyDescent="0.25">
      <c r="A2006" s="3">
        <f>DRI_Feb2020!D2009</f>
        <v>43875.930555555555</v>
      </c>
    </row>
    <row r="2007" spans="1:1" x14ac:dyDescent="0.25">
      <c r="A2007" s="3">
        <f>DRI_Feb2020!D2010</f>
        <v>43875.9375</v>
      </c>
    </row>
    <row r="2008" spans="1:1" x14ac:dyDescent="0.25">
      <c r="A2008" s="3">
        <f>DRI_Feb2020!D2011</f>
        <v>43875.944444444445</v>
      </c>
    </row>
    <row r="2009" spans="1:1" x14ac:dyDescent="0.25">
      <c r="A2009" s="3">
        <f>DRI_Feb2020!D2012</f>
        <v>43875.951388888891</v>
      </c>
    </row>
    <row r="2010" spans="1:1" x14ac:dyDescent="0.25">
      <c r="A2010" s="3">
        <f>DRI_Feb2020!D2013</f>
        <v>43875.958333333336</v>
      </c>
    </row>
    <row r="2011" spans="1:1" x14ac:dyDescent="0.25">
      <c r="A2011" s="3">
        <f>DRI_Feb2020!D2014</f>
        <v>43875.965277777781</v>
      </c>
    </row>
    <row r="2012" spans="1:1" x14ac:dyDescent="0.25">
      <c r="A2012" s="3">
        <f>DRI_Feb2020!D2015</f>
        <v>43875.972222222219</v>
      </c>
    </row>
    <row r="2013" spans="1:1" x14ac:dyDescent="0.25">
      <c r="A2013" s="3">
        <f>DRI_Feb2020!D2016</f>
        <v>43875.979166666664</v>
      </c>
    </row>
    <row r="2014" spans="1:1" x14ac:dyDescent="0.25">
      <c r="A2014" s="3">
        <f>DRI_Feb2020!D2017</f>
        <v>43875.986111111109</v>
      </c>
    </row>
    <row r="2015" spans="1:1" x14ac:dyDescent="0.25">
      <c r="A2015" s="3">
        <f>DRI_Feb2020!D2018</f>
        <v>43875.993055555555</v>
      </c>
    </row>
    <row r="2016" spans="1:1" x14ac:dyDescent="0.25">
      <c r="A2016" s="3">
        <f>DRI_Feb2020!D2019</f>
        <v>43876</v>
      </c>
    </row>
    <row r="2017" spans="1:1" x14ac:dyDescent="0.25">
      <c r="A2017" s="3">
        <f>DRI_Feb2020!D2020</f>
        <v>43876.006944444445</v>
      </c>
    </row>
    <row r="2018" spans="1:1" x14ac:dyDescent="0.25">
      <c r="A2018" s="3">
        <f>DRI_Feb2020!D2021</f>
        <v>43876.013888888891</v>
      </c>
    </row>
    <row r="2019" spans="1:1" x14ac:dyDescent="0.25">
      <c r="A2019" s="3">
        <f>DRI_Feb2020!D2022</f>
        <v>43876.020833333336</v>
      </c>
    </row>
    <row r="2020" spans="1:1" x14ac:dyDescent="0.25">
      <c r="A2020" s="3">
        <f>DRI_Feb2020!D2023</f>
        <v>43876.027777777781</v>
      </c>
    </row>
    <row r="2021" spans="1:1" x14ac:dyDescent="0.25">
      <c r="A2021" s="3">
        <f>DRI_Feb2020!D2024</f>
        <v>43876.034722222219</v>
      </c>
    </row>
    <row r="2022" spans="1:1" x14ac:dyDescent="0.25">
      <c r="A2022" s="3">
        <f>DRI_Feb2020!D2025</f>
        <v>43876.041666666664</v>
      </c>
    </row>
    <row r="2023" spans="1:1" x14ac:dyDescent="0.25">
      <c r="A2023" s="3">
        <f>DRI_Feb2020!D2026</f>
        <v>43876.048611111109</v>
      </c>
    </row>
    <row r="2024" spans="1:1" x14ac:dyDescent="0.25">
      <c r="A2024" s="3">
        <f>DRI_Feb2020!D2027</f>
        <v>43876.055555555555</v>
      </c>
    </row>
    <row r="2025" spans="1:1" x14ac:dyDescent="0.25">
      <c r="A2025" s="3">
        <f>DRI_Feb2020!D2028</f>
        <v>43876.0625</v>
      </c>
    </row>
    <row r="2026" spans="1:1" x14ac:dyDescent="0.25">
      <c r="A2026" s="3">
        <f>DRI_Feb2020!D2029</f>
        <v>43876.069444444445</v>
      </c>
    </row>
    <row r="2027" spans="1:1" x14ac:dyDescent="0.25">
      <c r="A2027" s="3">
        <f>DRI_Feb2020!D2030</f>
        <v>43876.076388888891</v>
      </c>
    </row>
    <row r="2028" spans="1:1" x14ac:dyDescent="0.25">
      <c r="A2028" s="3">
        <f>DRI_Feb2020!D2031</f>
        <v>43876.083333333336</v>
      </c>
    </row>
    <row r="2029" spans="1:1" x14ac:dyDescent="0.25">
      <c r="A2029" s="3">
        <f>DRI_Feb2020!D2032</f>
        <v>43876.090277777781</v>
      </c>
    </row>
    <row r="2030" spans="1:1" x14ac:dyDescent="0.25">
      <c r="A2030" s="3">
        <f>DRI_Feb2020!D2033</f>
        <v>43876.097222222219</v>
      </c>
    </row>
    <row r="2031" spans="1:1" x14ac:dyDescent="0.25">
      <c r="A2031" s="3">
        <f>DRI_Feb2020!D2034</f>
        <v>43876.104166666664</v>
      </c>
    </row>
    <row r="2032" spans="1:1" x14ac:dyDescent="0.25">
      <c r="A2032" s="3">
        <f>DRI_Feb2020!D2035</f>
        <v>43876.111111111109</v>
      </c>
    </row>
    <row r="2033" spans="1:1" x14ac:dyDescent="0.25">
      <c r="A2033" s="3">
        <f>DRI_Feb2020!D2036</f>
        <v>43876.118055555555</v>
      </c>
    </row>
    <row r="2034" spans="1:1" x14ac:dyDescent="0.25">
      <c r="A2034" s="3">
        <f>DRI_Feb2020!D2037</f>
        <v>43876.125</v>
      </c>
    </row>
    <row r="2035" spans="1:1" x14ac:dyDescent="0.25">
      <c r="A2035" s="3">
        <f>DRI_Feb2020!D2038</f>
        <v>43876.131944444445</v>
      </c>
    </row>
    <row r="2036" spans="1:1" x14ac:dyDescent="0.25">
      <c r="A2036" s="3">
        <f>DRI_Feb2020!D2039</f>
        <v>43876.138888888891</v>
      </c>
    </row>
    <row r="2037" spans="1:1" x14ac:dyDescent="0.25">
      <c r="A2037" s="3">
        <f>DRI_Feb2020!D2040</f>
        <v>43876.145833333336</v>
      </c>
    </row>
    <row r="2038" spans="1:1" x14ac:dyDescent="0.25">
      <c r="A2038" s="3">
        <f>DRI_Feb2020!D2041</f>
        <v>43876.152777777781</v>
      </c>
    </row>
    <row r="2039" spans="1:1" x14ac:dyDescent="0.25">
      <c r="A2039" s="3">
        <f>DRI_Feb2020!D2042</f>
        <v>43876.159722222219</v>
      </c>
    </row>
    <row r="2040" spans="1:1" x14ac:dyDescent="0.25">
      <c r="A2040" s="3">
        <f>DRI_Feb2020!D2043</f>
        <v>43876.166666666664</v>
      </c>
    </row>
    <row r="2041" spans="1:1" x14ac:dyDescent="0.25">
      <c r="A2041" s="3">
        <f>DRI_Feb2020!D2044</f>
        <v>43876.173611111109</v>
      </c>
    </row>
    <row r="2042" spans="1:1" x14ac:dyDescent="0.25">
      <c r="A2042" s="3">
        <f>DRI_Feb2020!D2045</f>
        <v>43876.180555555555</v>
      </c>
    </row>
    <row r="2043" spans="1:1" x14ac:dyDescent="0.25">
      <c r="A2043" s="3">
        <f>DRI_Feb2020!D2046</f>
        <v>43876.1875</v>
      </c>
    </row>
    <row r="2044" spans="1:1" x14ac:dyDescent="0.25">
      <c r="A2044" s="3">
        <f>DRI_Feb2020!D2047</f>
        <v>43876.194444444445</v>
      </c>
    </row>
    <row r="2045" spans="1:1" x14ac:dyDescent="0.25">
      <c r="A2045" s="3">
        <f>DRI_Feb2020!D2048</f>
        <v>43876.201388888891</v>
      </c>
    </row>
    <row r="2046" spans="1:1" x14ac:dyDescent="0.25">
      <c r="A2046" s="3">
        <f>DRI_Feb2020!D2049</f>
        <v>43876.208333333336</v>
      </c>
    </row>
    <row r="2047" spans="1:1" x14ac:dyDescent="0.25">
      <c r="A2047" s="3">
        <f>DRI_Feb2020!D2050</f>
        <v>43876.215277777781</v>
      </c>
    </row>
    <row r="2048" spans="1:1" x14ac:dyDescent="0.25">
      <c r="A2048" s="3">
        <f>DRI_Feb2020!D2051</f>
        <v>43876.222222222219</v>
      </c>
    </row>
    <row r="2049" spans="1:1" x14ac:dyDescent="0.25">
      <c r="A2049" s="3">
        <f>DRI_Feb2020!D2052</f>
        <v>43876.229166666664</v>
      </c>
    </row>
    <row r="2050" spans="1:1" x14ac:dyDescent="0.25">
      <c r="A2050" s="3">
        <f>DRI_Feb2020!D2053</f>
        <v>43876.236111111109</v>
      </c>
    </row>
    <row r="2051" spans="1:1" x14ac:dyDescent="0.25">
      <c r="A2051" s="3">
        <f>DRI_Feb2020!D2054</f>
        <v>43876.243055555555</v>
      </c>
    </row>
    <row r="2052" spans="1:1" x14ac:dyDescent="0.25">
      <c r="A2052" s="3">
        <f>DRI_Feb2020!D2055</f>
        <v>43876.25</v>
      </c>
    </row>
    <row r="2053" spans="1:1" x14ac:dyDescent="0.25">
      <c r="A2053" s="3">
        <f>DRI_Feb2020!D2056</f>
        <v>43876.256944444445</v>
      </c>
    </row>
    <row r="2054" spans="1:1" x14ac:dyDescent="0.25">
      <c r="A2054" s="3">
        <f>DRI_Feb2020!D2057</f>
        <v>43876.263888888891</v>
      </c>
    </row>
    <row r="2055" spans="1:1" x14ac:dyDescent="0.25">
      <c r="A2055" s="3">
        <f>DRI_Feb2020!D2058</f>
        <v>43876.270833333336</v>
      </c>
    </row>
    <row r="2056" spans="1:1" x14ac:dyDescent="0.25">
      <c r="A2056" s="3">
        <f>DRI_Feb2020!D2059</f>
        <v>43876.277777777781</v>
      </c>
    </row>
    <row r="2057" spans="1:1" x14ac:dyDescent="0.25">
      <c r="A2057" s="3">
        <f>DRI_Feb2020!D2060</f>
        <v>43876.284722222219</v>
      </c>
    </row>
    <row r="2058" spans="1:1" x14ac:dyDescent="0.25">
      <c r="A2058" s="3">
        <f>DRI_Feb2020!D2061</f>
        <v>43876.291666666664</v>
      </c>
    </row>
    <row r="2059" spans="1:1" x14ac:dyDescent="0.25">
      <c r="A2059" s="3">
        <f>DRI_Feb2020!D2062</f>
        <v>43876.298611111109</v>
      </c>
    </row>
    <row r="2060" spans="1:1" x14ac:dyDescent="0.25">
      <c r="A2060" s="3">
        <f>DRI_Feb2020!D2063</f>
        <v>43876.305555555555</v>
      </c>
    </row>
    <row r="2061" spans="1:1" x14ac:dyDescent="0.25">
      <c r="A2061" s="3">
        <f>DRI_Feb2020!D2064</f>
        <v>43876.3125</v>
      </c>
    </row>
    <row r="2062" spans="1:1" x14ac:dyDescent="0.25">
      <c r="A2062" s="3">
        <f>DRI_Feb2020!D2065</f>
        <v>43876.319444444445</v>
      </c>
    </row>
    <row r="2063" spans="1:1" x14ac:dyDescent="0.25">
      <c r="A2063" s="3">
        <f>DRI_Feb2020!D2066</f>
        <v>43876.326388888891</v>
      </c>
    </row>
    <row r="2064" spans="1:1" x14ac:dyDescent="0.25">
      <c r="A2064" s="3">
        <f>DRI_Feb2020!D2067</f>
        <v>43876.333333333336</v>
      </c>
    </row>
    <row r="2065" spans="1:1" x14ac:dyDescent="0.25">
      <c r="A2065" s="3">
        <f>DRI_Feb2020!D2068</f>
        <v>43876.340277777781</v>
      </c>
    </row>
    <row r="2066" spans="1:1" x14ac:dyDescent="0.25">
      <c r="A2066" s="3">
        <f>DRI_Feb2020!D2069</f>
        <v>43876.347222222219</v>
      </c>
    </row>
    <row r="2067" spans="1:1" x14ac:dyDescent="0.25">
      <c r="A2067" s="3">
        <f>DRI_Feb2020!D2070</f>
        <v>43876.354166666664</v>
      </c>
    </row>
    <row r="2068" spans="1:1" x14ac:dyDescent="0.25">
      <c r="A2068" s="3">
        <f>DRI_Feb2020!D2071</f>
        <v>43876.361111111109</v>
      </c>
    </row>
    <row r="2069" spans="1:1" x14ac:dyDescent="0.25">
      <c r="A2069" s="3">
        <f>DRI_Feb2020!D2072</f>
        <v>43876.368055555555</v>
      </c>
    </row>
    <row r="2070" spans="1:1" x14ac:dyDescent="0.25">
      <c r="A2070" s="3">
        <f>DRI_Feb2020!D2073</f>
        <v>43876.375</v>
      </c>
    </row>
    <row r="2071" spans="1:1" x14ac:dyDescent="0.25">
      <c r="A2071" s="3">
        <f>DRI_Feb2020!D2074</f>
        <v>43876.381944444445</v>
      </c>
    </row>
    <row r="2072" spans="1:1" x14ac:dyDescent="0.25">
      <c r="A2072" s="3">
        <f>DRI_Feb2020!D2075</f>
        <v>43876.388888888891</v>
      </c>
    </row>
    <row r="2073" spans="1:1" x14ac:dyDescent="0.25">
      <c r="A2073" s="3">
        <f>DRI_Feb2020!D2076</f>
        <v>43876.395833333336</v>
      </c>
    </row>
    <row r="2074" spans="1:1" x14ac:dyDescent="0.25">
      <c r="A2074" s="3">
        <f>DRI_Feb2020!D2077</f>
        <v>43876.402777777781</v>
      </c>
    </row>
    <row r="2075" spans="1:1" x14ac:dyDescent="0.25">
      <c r="A2075" s="3">
        <f>DRI_Feb2020!D2078</f>
        <v>43876.409722222219</v>
      </c>
    </row>
    <row r="2076" spans="1:1" x14ac:dyDescent="0.25">
      <c r="A2076" s="3">
        <f>DRI_Feb2020!D2079</f>
        <v>43876.416666666664</v>
      </c>
    </row>
    <row r="2077" spans="1:1" x14ac:dyDescent="0.25">
      <c r="A2077" s="3">
        <f>DRI_Feb2020!D2080</f>
        <v>43876.423611111109</v>
      </c>
    </row>
    <row r="2078" spans="1:1" x14ac:dyDescent="0.25">
      <c r="A2078" s="3">
        <f>DRI_Feb2020!D2081</f>
        <v>43876.430555555555</v>
      </c>
    </row>
    <row r="2079" spans="1:1" x14ac:dyDescent="0.25">
      <c r="A2079" s="3">
        <f>DRI_Feb2020!D2082</f>
        <v>43876.4375</v>
      </c>
    </row>
    <row r="2080" spans="1:1" x14ac:dyDescent="0.25">
      <c r="A2080" s="3">
        <f>DRI_Feb2020!D2083</f>
        <v>43876.444444444445</v>
      </c>
    </row>
    <row r="2081" spans="1:1" x14ac:dyDescent="0.25">
      <c r="A2081" s="3">
        <f>DRI_Feb2020!D2084</f>
        <v>43876.451388888891</v>
      </c>
    </row>
    <row r="2082" spans="1:1" x14ac:dyDescent="0.25">
      <c r="A2082" s="3">
        <f>DRI_Feb2020!D2085</f>
        <v>43876.458333333336</v>
      </c>
    </row>
    <row r="2083" spans="1:1" x14ac:dyDescent="0.25">
      <c r="A2083" s="3">
        <f>DRI_Feb2020!D2086</f>
        <v>43876.465277777781</v>
      </c>
    </row>
    <row r="2084" spans="1:1" x14ac:dyDescent="0.25">
      <c r="A2084" s="3">
        <f>DRI_Feb2020!D2087</f>
        <v>43876.472222222219</v>
      </c>
    </row>
    <row r="2085" spans="1:1" x14ac:dyDescent="0.25">
      <c r="A2085" s="3">
        <f>DRI_Feb2020!D2088</f>
        <v>43876.479166666664</v>
      </c>
    </row>
    <row r="2086" spans="1:1" x14ac:dyDescent="0.25">
      <c r="A2086" s="3">
        <f>DRI_Feb2020!D2089</f>
        <v>43876.486111111109</v>
      </c>
    </row>
    <row r="2087" spans="1:1" x14ac:dyDescent="0.25">
      <c r="A2087" s="3">
        <f>DRI_Feb2020!D2090</f>
        <v>43876.493055555555</v>
      </c>
    </row>
    <row r="2088" spans="1:1" x14ac:dyDescent="0.25">
      <c r="A2088" s="3">
        <f>DRI_Feb2020!D2091</f>
        <v>43876.5</v>
      </c>
    </row>
    <row r="2089" spans="1:1" x14ac:dyDescent="0.25">
      <c r="A2089" s="3">
        <f>DRI_Feb2020!D2092</f>
        <v>43876.506944444445</v>
      </c>
    </row>
    <row r="2090" spans="1:1" x14ac:dyDescent="0.25">
      <c r="A2090" s="3">
        <f>DRI_Feb2020!D2093</f>
        <v>43876.513888888891</v>
      </c>
    </row>
    <row r="2091" spans="1:1" x14ac:dyDescent="0.25">
      <c r="A2091" s="3">
        <f>DRI_Feb2020!D2094</f>
        <v>43876.520833333336</v>
      </c>
    </row>
    <row r="2092" spans="1:1" x14ac:dyDescent="0.25">
      <c r="A2092" s="3">
        <f>DRI_Feb2020!D2095</f>
        <v>43876.527777777781</v>
      </c>
    </row>
    <row r="2093" spans="1:1" x14ac:dyDescent="0.25">
      <c r="A2093" s="3">
        <f>DRI_Feb2020!D2096</f>
        <v>43876.534722222219</v>
      </c>
    </row>
    <row r="2094" spans="1:1" x14ac:dyDescent="0.25">
      <c r="A2094" s="3">
        <f>DRI_Feb2020!D2097</f>
        <v>43876.541666666664</v>
      </c>
    </row>
    <row r="2095" spans="1:1" x14ac:dyDescent="0.25">
      <c r="A2095" s="3">
        <f>DRI_Feb2020!D2098</f>
        <v>43876.548611111109</v>
      </c>
    </row>
    <row r="2096" spans="1:1" x14ac:dyDescent="0.25">
      <c r="A2096" s="3">
        <f>DRI_Feb2020!D2099</f>
        <v>43876.555555555555</v>
      </c>
    </row>
    <row r="2097" spans="1:1" x14ac:dyDescent="0.25">
      <c r="A2097" s="3">
        <f>DRI_Feb2020!D2100</f>
        <v>43876.5625</v>
      </c>
    </row>
    <row r="2098" spans="1:1" x14ac:dyDescent="0.25">
      <c r="A2098" s="3">
        <f>DRI_Feb2020!D2101</f>
        <v>43876.569444444445</v>
      </c>
    </row>
    <row r="2099" spans="1:1" x14ac:dyDescent="0.25">
      <c r="A2099" s="3">
        <f>DRI_Feb2020!D2102</f>
        <v>43876.576388888891</v>
      </c>
    </row>
    <row r="2100" spans="1:1" x14ac:dyDescent="0.25">
      <c r="A2100" s="3">
        <f>DRI_Feb2020!D2103</f>
        <v>43876.583333333336</v>
      </c>
    </row>
    <row r="2101" spans="1:1" x14ac:dyDescent="0.25">
      <c r="A2101" s="3">
        <f>DRI_Feb2020!D2104</f>
        <v>43876.590277777781</v>
      </c>
    </row>
    <row r="2102" spans="1:1" x14ac:dyDescent="0.25">
      <c r="A2102" s="3">
        <f>DRI_Feb2020!D2105</f>
        <v>43876.597222222219</v>
      </c>
    </row>
    <row r="2103" spans="1:1" x14ac:dyDescent="0.25">
      <c r="A2103" s="3">
        <f>DRI_Feb2020!D2106</f>
        <v>43876.604166666664</v>
      </c>
    </row>
    <row r="2104" spans="1:1" x14ac:dyDescent="0.25">
      <c r="A2104" s="3">
        <f>DRI_Feb2020!D2107</f>
        <v>43876.611111111109</v>
      </c>
    </row>
    <row r="2105" spans="1:1" x14ac:dyDescent="0.25">
      <c r="A2105" s="3">
        <f>DRI_Feb2020!D2108</f>
        <v>43876.618055555555</v>
      </c>
    </row>
    <row r="2106" spans="1:1" x14ac:dyDescent="0.25">
      <c r="A2106" s="3">
        <f>DRI_Feb2020!D2109</f>
        <v>43876.625</v>
      </c>
    </row>
    <row r="2107" spans="1:1" x14ac:dyDescent="0.25">
      <c r="A2107" s="3">
        <f>DRI_Feb2020!D2110</f>
        <v>43876.631944444445</v>
      </c>
    </row>
    <row r="2108" spans="1:1" x14ac:dyDescent="0.25">
      <c r="A2108" s="3">
        <f>DRI_Feb2020!D2111</f>
        <v>43876.638888888891</v>
      </c>
    </row>
    <row r="2109" spans="1:1" x14ac:dyDescent="0.25">
      <c r="A2109" s="3">
        <f>DRI_Feb2020!D2112</f>
        <v>43876.645833333336</v>
      </c>
    </row>
    <row r="2110" spans="1:1" x14ac:dyDescent="0.25">
      <c r="A2110" s="3">
        <f>DRI_Feb2020!D2113</f>
        <v>43876.652777777781</v>
      </c>
    </row>
    <row r="2111" spans="1:1" x14ac:dyDescent="0.25">
      <c r="A2111" s="3">
        <f>DRI_Feb2020!D2114</f>
        <v>43876.659722222219</v>
      </c>
    </row>
    <row r="2112" spans="1:1" x14ac:dyDescent="0.25">
      <c r="A2112" s="3">
        <f>DRI_Feb2020!D2115</f>
        <v>43876.666666666664</v>
      </c>
    </row>
    <row r="2113" spans="1:1" x14ac:dyDescent="0.25">
      <c r="A2113" s="3">
        <f>DRI_Feb2020!D2116</f>
        <v>43876.673611111109</v>
      </c>
    </row>
    <row r="2114" spans="1:1" x14ac:dyDescent="0.25">
      <c r="A2114" s="3">
        <f>DRI_Feb2020!D2117</f>
        <v>43876.680555555555</v>
      </c>
    </row>
    <row r="2115" spans="1:1" x14ac:dyDescent="0.25">
      <c r="A2115" s="3">
        <f>DRI_Feb2020!D2118</f>
        <v>43876.6875</v>
      </c>
    </row>
    <row r="2116" spans="1:1" x14ac:dyDescent="0.25">
      <c r="A2116" s="3">
        <f>DRI_Feb2020!D2119</f>
        <v>43876.694444444445</v>
      </c>
    </row>
    <row r="2117" spans="1:1" x14ac:dyDescent="0.25">
      <c r="A2117" s="3">
        <f>DRI_Feb2020!D2120</f>
        <v>43876.701388888891</v>
      </c>
    </row>
    <row r="2118" spans="1:1" x14ac:dyDescent="0.25">
      <c r="A2118" s="3">
        <f>DRI_Feb2020!D2121</f>
        <v>43876.708333333336</v>
      </c>
    </row>
    <row r="2119" spans="1:1" x14ac:dyDescent="0.25">
      <c r="A2119" s="3">
        <f>DRI_Feb2020!D2122</f>
        <v>43876.715277777781</v>
      </c>
    </row>
    <row r="2120" spans="1:1" x14ac:dyDescent="0.25">
      <c r="A2120" s="3">
        <f>DRI_Feb2020!D2123</f>
        <v>43876.722222222219</v>
      </c>
    </row>
    <row r="2121" spans="1:1" x14ac:dyDescent="0.25">
      <c r="A2121" s="3">
        <f>DRI_Feb2020!D2124</f>
        <v>43876.729166666664</v>
      </c>
    </row>
    <row r="2122" spans="1:1" x14ac:dyDescent="0.25">
      <c r="A2122" s="3">
        <f>DRI_Feb2020!D2125</f>
        <v>43876.736111111109</v>
      </c>
    </row>
    <row r="2123" spans="1:1" x14ac:dyDescent="0.25">
      <c r="A2123" s="3">
        <f>DRI_Feb2020!D2126</f>
        <v>43876.743055555555</v>
      </c>
    </row>
    <row r="2124" spans="1:1" x14ac:dyDescent="0.25">
      <c r="A2124" s="3">
        <f>DRI_Feb2020!D2127</f>
        <v>43876.75</v>
      </c>
    </row>
    <row r="2125" spans="1:1" x14ac:dyDescent="0.25">
      <c r="A2125" s="3">
        <f>DRI_Feb2020!D2128</f>
        <v>43876.756944444445</v>
      </c>
    </row>
    <row r="2126" spans="1:1" x14ac:dyDescent="0.25">
      <c r="A2126" s="3">
        <f>DRI_Feb2020!D2129</f>
        <v>43876.763888888891</v>
      </c>
    </row>
    <row r="2127" spans="1:1" x14ac:dyDescent="0.25">
      <c r="A2127" s="3">
        <f>DRI_Feb2020!D2130</f>
        <v>43876.770833333336</v>
      </c>
    </row>
    <row r="2128" spans="1:1" x14ac:dyDescent="0.25">
      <c r="A2128" s="3">
        <f>DRI_Feb2020!D2131</f>
        <v>43876.777777777781</v>
      </c>
    </row>
    <row r="2129" spans="1:1" x14ac:dyDescent="0.25">
      <c r="A2129" s="3">
        <f>DRI_Feb2020!D2132</f>
        <v>43876.784722222219</v>
      </c>
    </row>
    <row r="2130" spans="1:1" x14ac:dyDescent="0.25">
      <c r="A2130" s="3">
        <f>DRI_Feb2020!D2133</f>
        <v>43876.791666666664</v>
      </c>
    </row>
    <row r="2131" spans="1:1" x14ac:dyDescent="0.25">
      <c r="A2131" s="3">
        <f>DRI_Feb2020!D2134</f>
        <v>43876.798611111109</v>
      </c>
    </row>
    <row r="2132" spans="1:1" x14ac:dyDescent="0.25">
      <c r="A2132" s="3">
        <f>DRI_Feb2020!D2135</f>
        <v>43876.805555555555</v>
      </c>
    </row>
    <row r="2133" spans="1:1" x14ac:dyDescent="0.25">
      <c r="A2133" s="3">
        <f>DRI_Feb2020!D2136</f>
        <v>43876.8125</v>
      </c>
    </row>
    <row r="2134" spans="1:1" x14ac:dyDescent="0.25">
      <c r="A2134" s="3">
        <f>DRI_Feb2020!D2137</f>
        <v>43876.819444444445</v>
      </c>
    </row>
    <row r="2135" spans="1:1" x14ac:dyDescent="0.25">
      <c r="A2135" s="3">
        <f>DRI_Feb2020!D2138</f>
        <v>43876.826388888891</v>
      </c>
    </row>
    <row r="2136" spans="1:1" x14ac:dyDescent="0.25">
      <c r="A2136" s="3">
        <f>DRI_Feb2020!D2139</f>
        <v>43876.833333333336</v>
      </c>
    </row>
    <row r="2137" spans="1:1" x14ac:dyDescent="0.25">
      <c r="A2137" s="3">
        <f>DRI_Feb2020!D2140</f>
        <v>43876.840277777781</v>
      </c>
    </row>
    <row r="2138" spans="1:1" x14ac:dyDescent="0.25">
      <c r="A2138" s="3">
        <f>DRI_Feb2020!D2141</f>
        <v>43876.847222222219</v>
      </c>
    </row>
    <row r="2139" spans="1:1" x14ac:dyDescent="0.25">
      <c r="A2139" s="3">
        <f>DRI_Feb2020!D2142</f>
        <v>43876.854166666664</v>
      </c>
    </row>
    <row r="2140" spans="1:1" x14ac:dyDescent="0.25">
      <c r="A2140" s="3">
        <f>DRI_Feb2020!D2143</f>
        <v>43876.861111111109</v>
      </c>
    </row>
    <row r="2141" spans="1:1" x14ac:dyDescent="0.25">
      <c r="A2141" s="3">
        <f>DRI_Feb2020!D2144</f>
        <v>43876.868055555555</v>
      </c>
    </row>
    <row r="2142" spans="1:1" x14ac:dyDescent="0.25">
      <c r="A2142" s="3">
        <f>DRI_Feb2020!D2145</f>
        <v>43876.875</v>
      </c>
    </row>
    <row r="2143" spans="1:1" x14ac:dyDescent="0.25">
      <c r="A2143" s="3">
        <f>DRI_Feb2020!D2146</f>
        <v>43876.881944444445</v>
      </c>
    </row>
    <row r="2144" spans="1:1" x14ac:dyDescent="0.25">
      <c r="A2144" s="3">
        <f>DRI_Feb2020!D2147</f>
        <v>43876.888888888891</v>
      </c>
    </row>
    <row r="2145" spans="1:1" x14ac:dyDescent="0.25">
      <c r="A2145" s="3">
        <f>DRI_Feb2020!D2148</f>
        <v>43876.895833333336</v>
      </c>
    </row>
    <row r="2146" spans="1:1" x14ac:dyDescent="0.25">
      <c r="A2146" s="3">
        <f>DRI_Feb2020!D2149</f>
        <v>43876.902777777781</v>
      </c>
    </row>
    <row r="2147" spans="1:1" x14ac:dyDescent="0.25">
      <c r="A2147" s="3">
        <f>DRI_Feb2020!D2150</f>
        <v>43876.909722222219</v>
      </c>
    </row>
    <row r="2148" spans="1:1" x14ac:dyDescent="0.25">
      <c r="A2148" s="3">
        <f>DRI_Feb2020!D2151</f>
        <v>43876.916666666664</v>
      </c>
    </row>
    <row r="2149" spans="1:1" x14ac:dyDescent="0.25">
      <c r="A2149" s="3">
        <f>DRI_Feb2020!D2152</f>
        <v>43876.923611111109</v>
      </c>
    </row>
    <row r="2150" spans="1:1" x14ac:dyDescent="0.25">
      <c r="A2150" s="3">
        <f>DRI_Feb2020!D2153</f>
        <v>43876.930555555555</v>
      </c>
    </row>
    <row r="2151" spans="1:1" x14ac:dyDescent="0.25">
      <c r="A2151" s="3">
        <f>DRI_Feb2020!D2154</f>
        <v>43876.9375</v>
      </c>
    </row>
    <row r="2152" spans="1:1" x14ac:dyDescent="0.25">
      <c r="A2152" s="3">
        <f>DRI_Feb2020!D2155</f>
        <v>43876.944444444445</v>
      </c>
    </row>
    <row r="2153" spans="1:1" x14ac:dyDescent="0.25">
      <c r="A2153" s="3">
        <f>DRI_Feb2020!D2156</f>
        <v>43876.951388888891</v>
      </c>
    </row>
    <row r="2154" spans="1:1" x14ac:dyDescent="0.25">
      <c r="A2154" s="3">
        <f>DRI_Feb2020!D2157</f>
        <v>43876.958333333336</v>
      </c>
    </row>
    <row r="2155" spans="1:1" x14ac:dyDescent="0.25">
      <c r="A2155" s="3">
        <f>DRI_Feb2020!D2158</f>
        <v>43876.965277777781</v>
      </c>
    </row>
    <row r="2156" spans="1:1" x14ac:dyDescent="0.25">
      <c r="A2156" s="3">
        <f>DRI_Feb2020!D2159</f>
        <v>43876.972222222219</v>
      </c>
    </row>
    <row r="2157" spans="1:1" x14ac:dyDescent="0.25">
      <c r="A2157" s="3">
        <f>DRI_Feb2020!D2160</f>
        <v>43876.979166666664</v>
      </c>
    </row>
    <row r="2158" spans="1:1" x14ac:dyDescent="0.25">
      <c r="A2158" s="3">
        <f>DRI_Feb2020!D2161</f>
        <v>43876.986111111109</v>
      </c>
    </row>
    <row r="2159" spans="1:1" x14ac:dyDescent="0.25">
      <c r="A2159" s="3">
        <f>DRI_Feb2020!D2162</f>
        <v>43876.993055555555</v>
      </c>
    </row>
    <row r="2160" spans="1:1" x14ac:dyDescent="0.25">
      <c r="A2160" s="3">
        <f>DRI_Feb2020!D2163</f>
        <v>43877</v>
      </c>
    </row>
    <row r="2161" spans="1:1" x14ac:dyDescent="0.25">
      <c r="A2161" s="3">
        <f>DRI_Feb2020!D2164</f>
        <v>43877.006944444445</v>
      </c>
    </row>
    <row r="2162" spans="1:1" x14ac:dyDescent="0.25">
      <c r="A2162" s="3">
        <f>DRI_Feb2020!D2165</f>
        <v>43877.013888888891</v>
      </c>
    </row>
    <row r="2163" spans="1:1" x14ac:dyDescent="0.25">
      <c r="A2163" s="3">
        <f>DRI_Feb2020!D2166</f>
        <v>43877.020833333336</v>
      </c>
    </row>
    <row r="2164" spans="1:1" x14ac:dyDescent="0.25">
      <c r="A2164" s="3">
        <f>DRI_Feb2020!D2167</f>
        <v>43877.027777777781</v>
      </c>
    </row>
    <row r="2165" spans="1:1" x14ac:dyDescent="0.25">
      <c r="A2165" s="3">
        <f>DRI_Feb2020!D2168</f>
        <v>43877.034722222219</v>
      </c>
    </row>
    <row r="2166" spans="1:1" x14ac:dyDescent="0.25">
      <c r="A2166" s="3">
        <f>DRI_Feb2020!D2169</f>
        <v>43877.041666666664</v>
      </c>
    </row>
    <row r="2167" spans="1:1" x14ac:dyDescent="0.25">
      <c r="A2167" s="3">
        <f>DRI_Feb2020!D2170</f>
        <v>43877.048611111109</v>
      </c>
    </row>
    <row r="2168" spans="1:1" x14ac:dyDescent="0.25">
      <c r="A2168" s="3">
        <f>DRI_Feb2020!D2171</f>
        <v>43877.055555555555</v>
      </c>
    </row>
    <row r="2169" spans="1:1" x14ac:dyDescent="0.25">
      <c r="A2169" s="3">
        <f>DRI_Feb2020!D2172</f>
        <v>43877.0625</v>
      </c>
    </row>
    <row r="2170" spans="1:1" x14ac:dyDescent="0.25">
      <c r="A2170" s="3">
        <f>DRI_Feb2020!D2173</f>
        <v>43877.069444444445</v>
      </c>
    </row>
    <row r="2171" spans="1:1" x14ac:dyDescent="0.25">
      <c r="A2171" s="3">
        <f>DRI_Feb2020!D2174</f>
        <v>43877.076388888891</v>
      </c>
    </row>
    <row r="2172" spans="1:1" x14ac:dyDescent="0.25">
      <c r="A2172" s="3">
        <f>DRI_Feb2020!D2175</f>
        <v>43877.083333333336</v>
      </c>
    </row>
    <row r="2173" spans="1:1" x14ac:dyDescent="0.25">
      <c r="A2173" s="3">
        <f>DRI_Feb2020!D2176</f>
        <v>43877.090277777781</v>
      </c>
    </row>
    <row r="2174" spans="1:1" x14ac:dyDescent="0.25">
      <c r="A2174" s="3">
        <f>DRI_Feb2020!D2177</f>
        <v>43877.097222222219</v>
      </c>
    </row>
    <row r="2175" spans="1:1" x14ac:dyDescent="0.25">
      <c r="A2175" s="3">
        <f>DRI_Feb2020!D2178</f>
        <v>43877.104166666664</v>
      </c>
    </row>
    <row r="2176" spans="1:1" x14ac:dyDescent="0.25">
      <c r="A2176" s="3">
        <f>DRI_Feb2020!D2179</f>
        <v>43877.111111111109</v>
      </c>
    </row>
    <row r="2177" spans="1:1" x14ac:dyDescent="0.25">
      <c r="A2177" s="3">
        <f>DRI_Feb2020!D2180</f>
        <v>43877.118055555555</v>
      </c>
    </row>
    <row r="2178" spans="1:1" x14ac:dyDescent="0.25">
      <c r="A2178" s="3">
        <f>DRI_Feb2020!D2181</f>
        <v>43877.125</v>
      </c>
    </row>
    <row r="2179" spans="1:1" x14ac:dyDescent="0.25">
      <c r="A2179" s="3">
        <f>DRI_Feb2020!D2182</f>
        <v>43877.131944444445</v>
      </c>
    </row>
    <row r="2180" spans="1:1" x14ac:dyDescent="0.25">
      <c r="A2180" s="3">
        <f>DRI_Feb2020!D2183</f>
        <v>43877.138888888891</v>
      </c>
    </row>
    <row r="2181" spans="1:1" x14ac:dyDescent="0.25">
      <c r="A2181" s="3">
        <f>DRI_Feb2020!D2184</f>
        <v>43877.145833333336</v>
      </c>
    </row>
    <row r="2182" spans="1:1" x14ac:dyDescent="0.25">
      <c r="A2182" s="3">
        <f>DRI_Feb2020!D2185</f>
        <v>43877.152777777781</v>
      </c>
    </row>
    <row r="2183" spans="1:1" x14ac:dyDescent="0.25">
      <c r="A2183" s="3">
        <f>DRI_Feb2020!D2186</f>
        <v>43877.159722222219</v>
      </c>
    </row>
    <row r="2184" spans="1:1" x14ac:dyDescent="0.25">
      <c r="A2184" s="3">
        <f>DRI_Feb2020!D2187</f>
        <v>43877.166666666664</v>
      </c>
    </row>
    <row r="2185" spans="1:1" x14ac:dyDescent="0.25">
      <c r="A2185" s="3">
        <f>DRI_Feb2020!D2188</f>
        <v>43877.173611111109</v>
      </c>
    </row>
    <row r="2186" spans="1:1" x14ac:dyDescent="0.25">
      <c r="A2186" s="3">
        <f>DRI_Feb2020!D2189</f>
        <v>43877.180555555555</v>
      </c>
    </row>
    <row r="2187" spans="1:1" x14ac:dyDescent="0.25">
      <c r="A2187" s="3">
        <f>DRI_Feb2020!D2190</f>
        <v>43877.1875</v>
      </c>
    </row>
    <row r="2188" spans="1:1" x14ac:dyDescent="0.25">
      <c r="A2188" s="3">
        <f>DRI_Feb2020!D2191</f>
        <v>43877.194444444445</v>
      </c>
    </row>
    <row r="2189" spans="1:1" x14ac:dyDescent="0.25">
      <c r="A2189" s="3">
        <f>DRI_Feb2020!D2192</f>
        <v>43877.201388888891</v>
      </c>
    </row>
    <row r="2190" spans="1:1" x14ac:dyDescent="0.25">
      <c r="A2190" s="3">
        <f>DRI_Feb2020!D2193</f>
        <v>43877.208333333336</v>
      </c>
    </row>
    <row r="2191" spans="1:1" x14ac:dyDescent="0.25">
      <c r="A2191" s="3">
        <f>DRI_Feb2020!D2194</f>
        <v>43877.215277777781</v>
      </c>
    </row>
    <row r="2192" spans="1:1" x14ac:dyDescent="0.25">
      <c r="A2192" s="3">
        <f>DRI_Feb2020!D2195</f>
        <v>43877.222222222219</v>
      </c>
    </row>
    <row r="2193" spans="1:1" x14ac:dyDescent="0.25">
      <c r="A2193" s="3">
        <f>DRI_Feb2020!D2196</f>
        <v>43877.229166666664</v>
      </c>
    </row>
    <row r="2194" spans="1:1" x14ac:dyDescent="0.25">
      <c r="A2194" s="3">
        <f>DRI_Feb2020!D2197</f>
        <v>43877.236111111109</v>
      </c>
    </row>
    <row r="2195" spans="1:1" x14ac:dyDescent="0.25">
      <c r="A2195" s="3">
        <f>DRI_Feb2020!D2198</f>
        <v>43877.243055555555</v>
      </c>
    </row>
    <row r="2196" spans="1:1" x14ac:dyDescent="0.25">
      <c r="A2196" s="3">
        <f>DRI_Feb2020!D2199</f>
        <v>43877.25</v>
      </c>
    </row>
    <row r="2197" spans="1:1" x14ac:dyDescent="0.25">
      <c r="A2197" s="3">
        <f>DRI_Feb2020!D2200</f>
        <v>43877.256944444445</v>
      </c>
    </row>
    <row r="2198" spans="1:1" x14ac:dyDescent="0.25">
      <c r="A2198" s="3">
        <f>DRI_Feb2020!D2201</f>
        <v>43877.263888888891</v>
      </c>
    </row>
    <row r="2199" spans="1:1" x14ac:dyDescent="0.25">
      <c r="A2199" s="3">
        <f>DRI_Feb2020!D2202</f>
        <v>43877.270833333336</v>
      </c>
    </row>
    <row r="2200" spans="1:1" x14ac:dyDescent="0.25">
      <c r="A2200" s="3">
        <f>DRI_Feb2020!D2203</f>
        <v>43877.277777777781</v>
      </c>
    </row>
    <row r="2201" spans="1:1" x14ac:dyDescent="0.25">
      <c r="A2201" s="3">
        <f>DRI_Feb2020!D2204</f>
        <v>43877.284722222219</v>
      </c>
    </row>
    <row r="2202" spans="1:1" x14ac:dyDescent="0.25">
      <c r="A2202" s="3">
        <f>DRI_Feb2020!D2205</f>
        <v>43877.291666666664</v>
      </c>
    </row>
    <row r="2203" spans="1:1" x14ac:dyDescent="0.25">
      <c r="A2203" s="3">
        <f>DRI_Feb2020!D2206</f>
        <v>43877.298611111109</v>
      </c>
    </row>
    <row r="2204" spans="1:1" x14ac:dyDescent="0.25">
      <c r="A2204" s="3">
        <f>DRI_Feb2020!D2207</f>
        <v>43877.305555555555</v>
      </c>
    </row>
    <row r="2205" spans="1:1" x14ac:dyDescent="0.25">
      <c r="A2205" s="3">
        <f>DRI_Feb2020!D2208</f>
        <v>43877.3125</v>
      </c>
    </row>
    <row r="2206" spans="1:1" x14ac:dyDescent="0.25">
      <c r="A2206" s="3">
        <f>DRI_Feb2020!D2209</f>
        <v>43877.319444444445</v>
      </c>
    </row>
    <row r="2207" spans="1:1" x14ac:dyDescent="0.25">
      <c r="A2207" s="3">
        <f>DRI_Feb2020!D2210</f>
        <v>43877.326388888891</v>
      </c>
    </row>
    <row r="2208" spans="1:1" x14ac:dyDescent="0.25">
      <c r="A2208" s="3">
        <f>DRI_Feb2020!D2211</f>
        <v>43877.333333333336</v>
      </c>
    </row>
    <row r="2209" spans="1:1" x14ac:dyDescent="0.25">
      <c r="A2209" s="3">
        <f>DRI_Feb2020!D2212</f>
        <v>43877.340277777781</v>
      </c>
    </row>
    <row r="2210" spans="1:1" x14ac:dyDescent="0.25">
      <c r="A2210" s="3">
        <f>DRI_Feb2020!D2213</f>
        <v>43877.347222222219</v>
      </c>
    </row>
    <row r="2211" spans="1:1" x14ac:dyDescent="0.25">
      <c r="A2211" s="3">
        <f>DRI_Feb2020!D2214</f>
        <v>43877.354166666664</v>
      </c>
    </row>
    <row r="2212" spans="1:1" x14ac:dyDescent="0.25">
      <c r="A2212" s="3">
        <f>DRI_Feb2020!D2215</f>
        <v>43877.361111111109</v>
      </c>
    </row>
    <row r="2213" spans="1:1" x14ac:dyDescent="0.25">
      <c r="A2213" s="3">
        <f>DRI_Feb2020!D2216</f>
        <v>43877.368055555555</v>
      </c>
    </row>
    <row r="2214" spans="1:1" x14ac:dyDescent="0.25">
      <c r="A2214" s="3">
        <f>DRI_Feb2020!D2217</f>
        <v>43877.375</v>
      </c>
    </row>
    <row r="2215" spans="1:1" x14ac:dyDescent="0.25">
      <c r="A2215" s="3">
        <f>DRI_Feb2020!D2218</f>
        <v>43877.381944444445</v>
      </c>
    </row>
    <row r="2216" spans="1:1" x14ac:dyDescent="0.25">
      <c r="A2216" s="3">
        <f>DRI_Feb2020!D2219</f>
        <v>43877.388888888891</v>
      </c>
    </row>
    <row r="2217" spans="1:1" x14ac:dyDescent="0.25">
      <c r="A2217" s="3">
        <f>DRI_Feb2020!D2220</f>
        <v>43877.395833333336</v>
      </c>
    </row>
    <row r="2218" spans="1:1" x14ac:dyDescent="0.25">
      <c r="A2218" s="3">
        <f>DRI_Feb2020!D2221</f>
        <v>43877.402777777781</v>
      </c>
    </row>
    <row r="2219" spans="1:1" x14ac:dyDescent="0.25">
      <c r="A2219" s="3">
        <f>DRI_Feb2020!D2222</f>
        <v>43877.409722222219</v>
      </c>
    </row>
    <row r="2220" spans="1:1" x14ac:dyDescent="0.25">
      <c r="A2220" s="3">
        <f>DRI_Feb2020!D2223</f>
        <v>43877.416666666664</v>
      </c>
    </row>
    <row r="2221" spans="1:1" x14ac:dyDescent="0.25">
      <c r="A2221" s="3">
        <f>DRI_Feb2020!D2224</f>
        <v>43877.423611111109</v>
      </c>
    </row>
    <row r="2222" spans="1:1" x14ac:dyDescent="0.25">
      <c r="A2222" s="3">
        <f>DRI_Feb2020!D2225</f>
        <v>43877.430555555555</v>
      </c>
    </row>
    <row r="2223" spans="1:1" x14ac:dyDescent="0.25">
      <c r="A2223" s="3">
        <f>DRI_Feb2020!D2226</f>
        <v>43877.4375</v>
      </c>
    </row>
    <row r="2224" spans="1:1" x14ac:dyDescent="0.25">
      <c r="A2224" s="3">
        <f>DRI_Feb2020!D2227</f>
        <v>43877.444444444445</v>
      </c>
    </row>
    <row r="2225" spans="1:1" x14ac:dyDescent="0.25">
      <c r="A2225" s="3">
        <f>DRI_Feb2020!D2228</f>
        <v>43877.451388888891</v>
      </c>
    </row>
    <row r="2226" spans="1:1" x14ac:dyDescent="0.25">
      <c r="A2226" s="3">
        <f>DRI_Feb2020!D2229</f>
        <v>43877.458333333336</v>
      </c>
    </row>
    <row r="2227" spans="1:1" x14ac:dyDescent="0.25">
      <c r="A2227" s="3">
        <f>DRI_Feb2020!D2230</f>
        <v>43877.465277777781</v>
      </c>
    </row>
    <row r="2228" spans="1:1" x14ac:dyDescent="0.25">
      <c r="A2228" s="3">
        <f>DRI_Feb2020!D2231</f>
        <v>43877.472222222219</v>
      </c>
    </row>
    <row r="2229" spans="1:1" x14ac:dyDescent="0.25">
      <c r="A2229" s="3">
        <f>DRI_Feb2020!D2232</f>
        <v>43877.479166666664</v>
      </c>
    </row>
    <row r="2230" spans="1:1" x14ac:dyDescent="0.25">
      <c r="A2230" s="3">
        <f>DRI_Feb2020!D2233</f>
        <v>43877.486111111109</v>
      </c>
    </row>
    <row r="2231" spans="1:1" x14ac:dyDescent="0.25">
      <c r="A2231" s="3">
        <f>DRI_Feb2020!D2234</f>
        <v>43877.493055555555</v>
      </c>
    </row>
    <row r="2232" spans="1:1" x14ac:dyDescent="0.25">
      <c r="A2232" s="3">
        <f>DRI_Feb2020!D2235</f>
        <v>43877.5</v>
      </c>
    </row>
    <row r="2233" spans="1:1" x14ac:dyDescent="0.25">
      <c r="A2233" s="3">
        <f>DRI_Feb2020!D2236</f>
        <v>43877.506944444445</v>
      </c>
    </row>
    <row r="2234" spans="1:1" x14ac:dyDescent="0.25">
      <c r="A2234" s="3">
        <f>DRI_Feb2020!D2237</f>
        <v>43877.513888888891</v>
      </c>
    </row>
    <row r="2235" spans="1:1" x14ac:dyDescent="0.25">
      <c r="A2235" s="3">
        <f>DRI_Feb2020!D2238</f>
        <v>43877.520833333336</v>
      </c>
    </row>
    <row r="2236" spans="1:1" x14ac:dyDescent="0.25">
      <c r="A2236" s="3">
        <f>DRI_Feb2020!D2239</f>
        <v>43877.527777777781</v>
      </c>
    </row>
    <row r="2237" spans="1:1" x14ac:dyDescent="0.25">
      <c r="A2237" s="3">
        <f>DRI_Feb2020!D2240</f>
        <v>43877.534722222219</v>
      </c>
    </row>
    <row r="2238" spans="1:1" x14ac:dyDescent="0.25">
      <c r="A2238" s="3">
        <f>DRI_Feb2020!D2241</f>
        <v>43877.541666666664</v>
      </c>
    </row>
    <row r="2239" spans="1:1" x14ac:dyDescent="0.25">
      <c r="A2239" s="3">
        <f>DRI_Feb2020!D2242</f>
        <v>43877.548611111109</v>
      </c>
    </row>
    <row r="2240" spans="1:1" x14ac:dyDescent="0.25">
      <c r="A2240" s="3">
        <f>DRI_Feb2020!D2243</f>
        <v>43877.555555555555</v>
      </c>
    </row>
    <row r="2241" spans="1:1" x14ac:dyDescent="0.25">
      <c r="A2241" s="3">
        <f>DRI_Feb2020!D2244</f>
        <v>43877.5625</v>
      </c>
    </row>
    <row r="2242" spans="1:1" x14ac:dyDescent="0.25">
      <c r="A2242" s="3">
        <f>DRI_Feb2020!D2245</f>
        <v>43877.569444444445</v>
      </c>
    </row>
    <row r="2243" spans="1:1" x14ac:dyDescent="0.25">
      <c r="A2243" s="3">
        <f>DRI_Feb2020!D2246</f>
        <v>43877.576388888891</v>
      </c>
    </row>
    <row r="2244" spans="1:1" x14ac:dyDescent="0.25">
      <c r="A2244" s="3">
        <f>DRI_Feb2020!D2247</f>
        <v>43877.583333333336</v>
      </c>
    </row>
    <row r="2245" spans="1:1" x14ac:dyDescent="0.25">
      <c r="A2245" s="3">
        <f>DRI_Feb2020!D2248</f>
        <v>43877.590277777781</v>
      </c>
    </row>
    <row r="2246" spans="1:1" x14ac:dyDescent="0.25">
      <c r="A2246" s="3">
        <f>DRI_Feb2020!D2249</f>
        <v>43877.597222222219</v>
      </c>
    </row>
    <row r="2247" spans="1:1" x14ac:dyDescent="0.25">
      <c r="A2247" s="3">
        <f>DRI_Feb2020!D2250</f>
        <v>43877.604166666664</v>
      </c>
    </row>
    <row r="2248" spans="1:1" x14ac:dyDescent="0.25">
      <c r="A2248" s="3">
        <f>DRI_Feb2020!D2251</f>
        <v>43877.611111111109</v>
      </c>
    </row>
    <row r="2249" spans="1:1" x14ac:dyDescent="0.25">
      <c r="A2249" s="3">
        <f>DRI_Feb2020!D2252</f>
        <v>43877.618055555555</v>
      </c>
    </row>
    <row r="2250" spans="1:1" x14ac:dyDescent="0.25">
      <c r="A2250" s="3">
        <f>DRI_Feb2020!D2253</f>
        <v>43877.625</v>
      </c>
    </row>
    <row r="2251" spans="1:1" x14ac:dyDescent="0.25">
      <c r="A2251" s="3">
        <f>DRI_Feb2020!D2254</f>
        <v>43877.631944444445</v>
      </c>
    </row>
    <row r="2252" spans="1:1" x14ac:dyDescent="0.25">
      <c r="A2252" s="3">
        <f>DRI_Feb2020!D2255</f>
        <v>43877.638888888891</v>
      </c>
    </row>
    <row r="2253" spans="1:1" x14ac:dyDescent="0.25">
      <c r="A2253" s="3">
        <f>DRI_Feb2020!D2256</f>
        <v>43877.645833333336</v>
      </c>
    </row>
    <row r="2254" spans="1:1" x14ac:dyDescent="0.25">
      <c r="A2254" s="3">
        <f>DRI_Feb2020!D2257</f>
        <v>43877.652777777781</v>
      </c>
    </row>
    <row r="2255" spans="1:1" x14ac:dyDescent="0.25">
      <c r="A2255" s="3">
        <f>DRI_Feb2020!D2258</f>
        <v>43877.659722222219</v>
      </c>
    </row>
    <row r="2256" spans="1:1" x14ac:dyDescent="0.25">
      <c r="A2256" s="3">
        <f>DRI_Feb2020!D2259</f>
        <v>43877.666666666664</v>
      </c>
    </row>
    <row r="2257" spans="1:1" x14ac:dyDescent="0.25">
      <c r="A2257" s="3">
        <f>DRI_Feb2020!D2260</f>
        <v>43877.673611111109</v>
      </c>
    </row>
    <row r="2258" spans="1:1" x14ac:dyDescent="0.25">
      <c r="A2258" s="3">
        <f>DRI_Feb2020!D2261</f>
        <v>43877.680555555555</v>
      </c>
    </row>
    <row r="2259" spans="1:1" x14ac:dyDescent="0.25">
      <c r="A2259" s="3">
        <f>DRI_Feb2020!D2262</f>
        <v>43877.6875</v>
      </c>
    </row>
    <row r="2260" spans="1:1" x14ac:dyDescent="0.25">
      <c r="A2260" s="3">
        <f>DRI_Feb2020!D2263</f>
        <v>43877.694444444445</v>
      </c>
    </row>
    <row r="2261" spans="1:1" x14ac:dyDescent="0.25">
      <c r="A2261" s="3">
        <f>DRI_Feb2020!D2264</f>
        <v>43877.701388888891</v>
      </c>
    </row>
    <row r="2262" spans="1:1" x14ac:dyDescent="0.25">
      <c r="A2262" s="3">
        <f>DRI_Feb2020!D2265</f>
        <v>43877.708333333336</v>
      </c>
    </row>
    <row r="2263" spans="1:1" x14ac:dyDescent="0.25">
      <c r="A2263" s="3">
        <f>DRI_Feb2020!D2266</f>
        <v>43877.715277777781</v>
      </c>
    </row>
    <row r="2264" spans="1:1" x14ac:dyDescent="0.25">
      <c r="A2264" s="3">
        <f>DRI_Feb2020!D2267</f>
        <v>43877.722222222219</v>
      </c>
    </row>
    <row r="2265" spans="1:1" x14ac:dyDescent="0.25">
      <c r="A2265" s="3">
        <f>DRI_Feb2020!D2268</f>
        <v>43877.729166666664</v>
      </c>
    </row>
    <row r="2266" spans="1:1" x14ac:dyDescent="0.25">
      <c r="A2266" s="3">
        <f>DRI_Feb2020!D2269</f>
        <v>43877.736111111109</v>
      </c>
    </row>
    <row r="2267" spans="1:1" x14ac:dyDescent="0.25">
      <c r="A2267" s="3">
        <f>DRI_Feb2020!D2270</f>
        <v>43877.743055555555</v>
      </c>
    </row>
    <row r="2268" spans="1:1" x14ac:dyDescent="0.25">
      <c r="A2268" s="3">
        <f>DRI_Feb2020!D2271</f>
        <v>43877.75</v>
      </c>
    </row>
    <row r="2269" spans="1:1" x14ac:dyDescent="0.25">
      <c r="A2269" s="3">
        <f>DRI_Feb2020!D2272</f>
        <v>43877.756944444445</v>
      </c>
    </row>
    <row r="2270" spans="1:1" x14ac:dyDescent="0.25">
      <c r="A2270" s="3">
        <f>DRI_Feb2020!D2273</f>
        <v>43877.763888888891</v>
      </c>
    </row>
    <row r="2271" spans="1:1" x14ac:dyDescent="0.25">
      <c r="A2271" s="3">
        <f>DRI_Feb2020!D2274</f>
        <v>43877.770833333336</v>
      </c>
    </row>
    <row r="2272" spans="1:1" x14ac:dyDescent="0.25">
      <c r="A2272" s="3">
        <f>DRI_Feb2020!D2275</f>
        <v>43877.777777777781</v>
      </c>
    </row>
    <row r="2273" spans="1:1" x14ac:dyDescent="0.25">
      <c r="A2273" s="3">
        <f>DRI_Feb2020!D2276</f>
        <v>43877.784722222219</v>
      </c>
    </row>
    <row r="2274" spans="1:1" x14ac:dyDescent="0.25">
      <c r="A2274" s="3">
        <f>DRI_Feb2020!D2277</f>
        <v>43877.791666666664</v>
      </c>
    </row>
    <row r="2275" spans="1:1" x14ac:dyDescent="0.25">
      <c r="A2275" s="3">
        <f>DRI_Feb2020!D2278</f>
        <v>43877.798611111109</v>
      </c>
    </row>
    <row r="2276" spans="1:1" x14ac:dyDescent="0.25">
      <c r="A2276" s="3">
        <f>DRI_Feb2020!D2279</f>
        <v>43877.805555555555</v>
      </c>
    </row>
    <row r="2277" spans="1:1" x14ac:dyDescent="0.25">
      <c r="A2277" s="3">
        <f>DRI_Feb2020!D2280</f>
        <v>43877.8125</v>
      </c>
    </row>
    <row r="2278" spans="1:1" x14ac:dyDescent="0.25">
      <c r="A2278" s="3">
        <f>DRI_Feb2020!D2281</f>
        <v>43877.819444444445</v>
      </c>
    </row>
    <row r="2279" spans="1:1" x14ac:dyDescent="0.25">
      <c r="A2279" s="3">
        <f>DRI_Feb2020!D2282</f>
        <v>43877.826388888891</v>
      </c>
    </row>
    <row r="2280" spans="1:1" x14ac:dyDescent="0.25">
      <c r="A2280" s="3">
        <f>DRI_Feb2020!D2283</f>
        <v>43877.833333333336</v>
      </c>
    </row>
    <row r="2281" spans="1:1" x14ac:dyDescent="0.25">
      <c r="A2281" s="3">
        <f>DRI_Feb2020!D2284</f>
        <v>43877.840277777781</v>
      </c>
    </row>
    <row r="2282" spans="1:1" x14ac:dyDescent="0.25">
      <c r="A2282" s="3">
        <f>DRI_Feb2020!D2285</f>
        <v>43877.847222222219</v>
      </c>
    </row>
    <row r="2283" spans="1:1" x14ac:dyDescent="0.25">
      <c r="A2283" s="3">
        <f>DRI_Feb2020!D2286</f>
        <v>43877.854166666664</v>
      </c>
    </row>
    <row r="2284" spans="1:1" x14ac:dyDescent="0.25">
      <c r="A2284" s="3">
        <f>DRI_Feb2020!D2287</f>
        <v>43877.861111111109</v>
      </c>
    </row>
    <row r="2285" spans="1:1" x14ac:dyDescent="0.25">
      <c r="A2285" s="3">
        <f>DRI_Feb2020!D2288</f>
        <v>43877.868055555555</v>
      </c>
    </row>
    <row r="2286" spans="1:1" x14ac:dyDescent="0.25">
      <c r="A2286" s="3">
        <f>DRI_Feb2020!D2289</f>
        <v>43877.875</v>
      </c>
    </row>
    <row r="2287" spans="1:1" x14ac:dyDescent="0.25">
      <c r="A2287" s="3">
        <f>DRI_Feb2020!D2290</f>
        <v>43877.881944444445</v>
      </c>
    </row>
    <row r="2288" spans="1:1" x14ac:dyDescent="0.25">
      <c r="A2288" s="3">
        <f>DRI_Feb2020!D2291</f>
        <v>43877.888888888891</v>
      </c>
    </row>
    <row r="2289" spans="1:1" x14ac:dyDescent="0.25">
      <c r="A2289" s="3">
        <f>DRI_Feb2020!D2292</f>
        <v>43877.895833333336</v>
      </c>
    </row>
    <row r="2290" spans="1:1" x14ac:dyDescent="0.25">
      <c r="A2290" s="3">
        <f>DRI_Feb2020!D2293</f>
        <v>43877.902777777781</v>
      </c>
    </row>
    <row r="2291" spans="1:1" x14ac:dyDescent="0.25">
      <c r="A2291" s="3">
        <f>DRI_Feb2020!D2294</f>
        <v>43877.909722222219</v>
      </c>
    </row>
    <row r="2292" spans="1:1" x14ac:dyDescent="0.25">
      <c r="A2292" s="3">
        <f>DRI_Feb2020!D2295</f>
        <v>43877.916666666664</v>
      </c>
    </row>
    <row r="2293" spans="1:1" x14ac:dyDescent="0.25">
      <c r="A2293" s="3">
        <f>DRI_Feb2020!D2296</f>
        <v>43877.923611111109</v>
      </c>
    </row>
    <row r="2294" spans="1:1" x14ac:dyDescent="0.25">
      <c r="A2294" s="3">
        <f>DRI_Feb2020!D2297</f>
        <v>43877.930555555555</v>
      </c>
    </row>
    <row r="2295" spans="1:1" x14ac:dyDescent="0.25">
      <c r="A2295" s="3">
        <f>DRI_Feb2020!D2298</f>
        <v>43877.9375</v>
      </c>
    </row>
    <row r="2296" spans="1:1" x14ac:dyDescent="0.25">
      <c r="A2296" s="3">
        <f>DRI_Feb2020!D2299</f>
        <v>43877.944444444445</v>
      </c>
    </row>
    <row r="2297" spans="1:1" x14ac:dyDescent="0.25">
      <c r="A2297" s="3">
        <f>DRI_Feb2020!D2300</f>
        <v>43877.951388888891</v>
      </c>
    </row>
    <row r="2298" spans="1:1" x14ac:dyDescent="0.25">
      <c r="A2298" s="3">
        <f>DRI_Feb2020!D2301</f>
        <v>43877.958333333336</v>
      </c>
    </row>
    <row r="2299" spans="1:1" x14ac:dyDescent="0.25">
      <c r="A2299" s="3">
        <f>DRI_Feb2020!D2302</f>
        <v>43877.965277777781</v>
      </c>
    </row>
    <row r="2300" spans="1:1" x14ac:dyDescent="0.25">
      <c r="A2300" s="3">
        <f>DRI_Feb2020!D2303</f>
        <v>43877.972222222219</v>
      </c>
    </row>
    <row r="2301" spans="1:1" x14ac:dyDescent="0.25">
      <c r="A2301" s="3">
        <f>DRI_Feb2020!D2304</f>
        <v>43877.979166666664</v>
      </c>
    </row>
    <row r="2302" spans="1:1" x14ac:dyDescent="0.25">
      <c r="A2302" s="3">
        <f>DRI_Feb2020!D2305</f>
        <v>43877.986111111109</v>
      </c>
    </row>
    <row r="2303" spans="1:1" x14ac:dyDescent="0.25">
      <c r="A2303" s="3">
        <f>DRI_Feb2020!D2306</f>
        <v>43877.993055555555</v>
      </c>
    </row>
    <row r="2304" spans="1:1" x14ac:dyDescent="0.25">
      <c r="A2304" s="3">
        <f>DRI_Feb2020!D2307</f>
        <v>43878</v>
      </c>
    </row>
    <row r="2305" spans="1:1" x14ac:dyDescent="0.25">
      <c r="A2305" s="3">
        <f>DRI_Feb2020!D2308</f>
        <v>43878.006944444445</v>
      </c>
    </row>
    <row r="2306" spans="1:1" x14ac:dyDescent="0.25">
      <c r="A2306" s="3">
        <f>DRI_Feb2020!D2309</f>
        <v>43878.013888888891</v>
      </c>
    </row>
    <row r="2307" spans="1:1" x14ac:dyDescent="0.25">
      <c r="A2307" s="3">
        <f>DRI_Feb2020!D2310</f>
        <v>43878.020833333336</v>
      </c>
    </row>
    <row r="2308" spans="1:1" x14ac:dyDescent="0.25">
      <c r="A2308" s="3">
        <f>DRI_Feb2020!D2311</f>
        <v>43878.027777777781</v>
      </c>
    </row>
    <row r="2309" spans="1:1" x14ac:dyDescent="0.25">
      <c r="A2309" s="3">
        <f>DRI_Feb2020!D2312</f>
        <v>43878.034722222219</v>
      </c>
    </row>
    <row r="2310" spans="1:1" x14ac:dyDescent="0.25">
      <c r="A2310" s="3">
        <f>DRI_Feb2020!D2313</f>
        <v>43878.041666666664</v>
      </c>
    </row>
    <row r="2311" spans="1:1" x14ac:dyDescent="0.25">
      <c r="A2311" s="3">
        <f>DRI_Feb2020!D2314</f>
        <v>43878.048611111109</v>
      </c>
    </row>
    <row r="2312" spans="1:1" x14ac:dyDescent="0.25">
      <c r="A2312" s="3">
        <f>DRI_Feb2020!D2315</f>
        <v>43878.055555555555</v>
      </c>
    </row>
    <row r="2313" spans="1:1" x14ac:dyDescent="0.25">
      <c r="A2313" s="3">
        <f>DRI_Feb2020!D2316</f>
        <v>43878.0625</v>
      </c>
    </row>
    <row r="2314" spans="1:1" x14ac:dyDescent="0.25">
      <c r="A2314" s="3">
        <f>DRI_Feb2020!D2317</f>
        <v>43878.069444444445</v>
      </c>
    </row>
    <row r="2315" spans="1:1" x14ac:dyDescent="0.25">
      <c r="A2315" s="3">
        <f>DRI_Feb2020!D2318</f>
        <v>43878.076388888891</v>
      </c>
    </row>
    <row r="2316" spans="1:1" x14ac:dyDescent="0.25">
      <c r="A2316" s="3">
        <f>DRI_Feb2020!D2319</f>
        <v>43878.083333333336</v>
      </c>
    </row>
    <row r="2317" spans="1:1" x14ac:dyDescent="0.25">
      <c r="A2317" s="3">
        <f>DRI_Feb2020!D2320</f>
        <v>43878.090277777781</v>
      </c>
    </row>
    <row r="2318" spans="1:1" x14ac:dyDescent="0.25">
      <c r="A2318" s="3">
        <f>DRI_Feb2020!D2321</f>
        <v>43878.097222222219</v>
      </c>
    </row>
    <row r="2319" spans="1:1" x14ac:dyDescent="0.25">
      <c r="A2319" s="3">
        <f>DRI_Feb2020!D2322</f>
        <v>43878.104166666664</v>
      </c>
    </row>
    <row r="2320" spans="1:1" x14ac:dyDescent="0.25">
      <c r="A2320" s="3">
        <f>DRI_Feb2020!D2323</f>
        <v>43878.111111111109</v>
      </c>
    </row>
    <row r="2321" spans="1:1" x14ac:dyDescent="0.25">
      <c r="A2321" s="3">
        <f>DRI_Feb2020!D2324</f>
        <v>43878.118055555555</v>
      </c>
    </row>
    <row r="2322" spans="1:1" x14ac:dyDescent="0.25">
      <c r="A2322" s="3">
        <f>DRI_Feb2020!D2325</f>
        <v>43878.125</v>
      </c>
    </row>
    <row r="2323" spans="1:1" x14ac:dyDescent="0.25">
      <c r="A2323" s="3">
        <f>DRI_Feb2020!D2326</f>
        <v>43878.131944444445</v>
      </c>
    </row>
    <row r="2324" spans="1:1" x14ac:dyDescent="0.25">
      <c r="A2324" s="3">
        <f>DRI_Feb2020!D2327</f>
        <v>43878.138888888891</v>
      </c>
    </row>
    <row r="2325" spans="1:1" x14ac:dyDescent="0.25">
      <c r="A2325" s="3">
        <f>DRI_Feb2020!D2328</f>
        <v>43878.145833333336</v>
      </c>
    </row>
    <row r="2326" spans="1:1" x14ac:dyDescent="0.25">
      <c r="A2326" s="3">
        <f>DRI_Feb2020!D2329</f>
        <v>43878.152777777781</v>
      </c>
    </row>
    <row r="2327" spans="1:1" x14ac:dyDescent="0.25">
      <c r="A2327" s="3">
        <f>DRI_Feb2020!D2330</f>
        <v>43878.159722222219</v>
      </c>
    </row>
    <row r="2328" spans="1:1" x14ac:dyDescent="0.25">
      <c r="A2328" s="3">
        <f>DRI_Feb2020!D2331</f>
        <v>43878.166666666664</v>
      </c>
    </row>
    <row r="2329" spans="1:1" x14ac:dyDescent="0.25">
      <c r="A2329" s="3">
        <f>DRI_Feb2020!D2332</f>
        <v>43878.173611111109</v>
      </c>
    </row>
    <row r="2330" spans="1:1" x14ac:dyDescent="0.25">
      <c r="A2330" s="3">
        <f>DRI_Feb2020!D2333</f>
        <v>43878.180555555555</v>
      </c>
    </row>
    <row r="2331" spans="1:1" x14ac:dyDescent="0.25">
      <c r="A2331" s="3">
        <f>DRI_Feb2020!D2334</f>
        <v>43878.1875</v>
      </c>
    </row>
    <row r="2332" spans="1:1" x14ac:dyDescent="0.25">
      <c r="A2332" s="3">
        <f>DRI_Feb2020!D2335</f>
        <v>43878.194444444445</v>
      </c>
    </row>
    <row r="2333" spans="1:1" x14ac:dyDescent="0.25">
      <c r="A2333" s="3">
        <f>DRI_Feb2020!D2336</f>
        <v>43878.201388888891</v>
      </c>
    </row>
    <row r="2334" spans="1:1" x14ac:dyDescent="0.25">
      <c r="A2334" s="3">
        <f>DRI_Feb2020!D2337</f>
        <v>43878.208333333336</v>
      </c>
    </row>
    <row r="2335" spans="1:1" x14ac:dyDescent="0.25">
      <c r="A2335" s="3">
        <f>DRI_Feb2020!D2338</f>
        <v>43878.215277777781</v>
      </c>
    </row>
    <row r="2336" spans="1:1" x14ac:dyDescent="0.25">
      <c r="A2336" s="3">
        <f>DRI_Feb2020!D2339</f>
        <v>43878.222222222219</v>
      </c>
    </row>
    <row r="2337" spans="1:1" x14ac:dyDescent="0.25">
      <c r="A2337" s="3">
        <f>DRI_Feb2020!D2340</f>
        <v>43878.229166666664</v>
      </c>
    </row>
    <row r="2338" spans="1:1" x14ac:dyDescent="0.25">
      <c r="A2338" s="3">
        <f>DRI_Feb2020!D2341</f>
        <v>43878.236111111109</v>
      </c>
    </row>
    <row r="2339" spans="1:1" x14ac:dyDescent="0.25">
      <c r="A2339" s="3">
        <f>DRI_Feb2020!D2342</f>
        <v>43878.243055555555</v>
      </c>
    </row>
    <row r="2340" spans="1:1" x14ac:dyDescent="0.25">
      <c r="A2340" s="3">
        <f>DRI_Feb2020!D2343</f>
        <v>43878.25</v>
      </c>
    </row>
    <row r="2341" spans="1:1" x14ac:dyDescent="0.25">
      <c r="A2341" s="3">
        <f>DRI_Feb2020!D2344</f>
        <v>43878.256944444445</v>
      </c>
    </row>
    <row r="2342" spans="1:1" x14ac:dyDescent="0.25">
      <c r="A2342" s="3">
        <f>DRI_Feb2020!D2345</f>
        <v>43878.263888888891</v>
      </c>
    </row>
    <row r="2343" spans="1:1" x14ac:dyDescent="0.25">
      <c r="A2343" s="3">
        <f>DRI_Feb2020!D2346</f>
        <v>43878.270833333336</v>
      </c>
    </row>
    <row r="2344" spans="1:1" x14ac:dyDescent="0.25">
      <c r="A2344" s="3">
        <f>DRI_Feb2020!D2347</f>
        <v>43878.277777777781</v>
      </c>
    </row>
    <row r="2345" spans="1:1" x14ac:dyDescent="0.25">
      <c r="A2345" s="3">
        <f>DRI_Feb2020!D2348</f>
        <v>43878.284722222219</v>
      </c>
    </row>
    <row r="2346" spans="1:1" x14ac:dyDescent="0.25">
      <c r="A2346" s="3">
        <f>DRI_Feb2020!D2349</f>
        <v>43878.291666666664</v>
      </c>
    </row>
    <row r="2347" spans="1:1" x14ac:dyDescent="0.25">
      <c r="A2347" s="3">
        <f>DRI_Feb2020!D2350</f>
        <v>43878.298611111109</v>
      </c>
    </row>
    <row r="2348" spans="1:1" x14ac:dyDescent="0.25">
      <c r="A2348" s="3">
        <f>DRI_Feb2020!D2351</f>
        <v>43878.305555555555</v>
      </c>
    </row>
    <row r="2349" spans="1:1" x14ac:dyDescent="0.25">
      <c r="A2349" s="3">
        <f>DRI_Feb2020!D2352</f>
        <v>43878.3125</v>
      </c>
    </row>
    <row r="2350" spans="1:1" x14ac:dyDescent="0.25">
      <c r="A2350" s="3">
        <f>DRI_Feb2020!D2353</f>
        <v>43878.319444444445</v>
      </c>
    </row>
    <row r="2351" spans="1:1" x14ac:dyDescent="0.25">
      <c r="A2351" s="3">
        <f>DRI_Feb2020!D2354</f>
        <v>43878.326388888891</v>
      </c>
    </row>
    <row r="2352" spans="1:1" x14ac:dyDescent="0.25">
      <c r="A2352" s="3">
        <f>DRI_Feb2020!D2355</f>
        <v>43878.333333333336</v>
      </c>
    </row>
    <row r="2353" spans="1:1" x14ac:dyDescent="0.25">
      <c r="A2353" s="3">
        <f>DRI_Feb2020!D2356</f>
        <v>43878.340277777781</v>
      </c>
    </row>
    <row r="2354" spans="1:1" x14ac:dyDescent="0.25">
      <c r="A2354" s="3">
        <f>DRI_Feb2020!D2357</f>
        <v>43878.347222222219</v>
      </c>
    </row>
    <row r="2355" spans="1:1" x14ac:dyDescent="0.25">
      <c r="A2355" s="3">
        <f>DRI_Feb2020!D2358</f>
        <v>43878.354166666664</v>
      </c>
    </row>
    <row r="2356" spans="1:1" x14ac:dyDescent="0.25">
      <c r="A2356" s="3">
        <f>DRI_Feb2020!D2359</f>
        <v>43878.361111111109</v>
      </c>
    </row>
    <row r="2357" spans="1:1" x14ac:dyDescent="0.25">
      <c r="A2357" s="3">
        <f>DRI_Feb2020!D2360</f>
        <v>43878.368055555555</v>
      </c>
    </row>
    <row r="2358" spans="1:1" x14ac:dyDescent="0.25">
      <c r="A2358" s="3">
        <f>DRI_Feb2020!D2361</f>
        <v>43878.375</v>
      </c>
    </row>
    <row r="2359" spans="1:1" x14ac:dyDescent="0.25">
      <c r="A2359" s="3">
        <f>DRI_Feb2020!D2362</f>
        <v>43878.381944444445</v>
      </c>
    </row>
    <row r="2360" spans="1:1" x14ac:dyDescent="0.25">
      <c r="A2360" s="3">
        <f>DRI_Feb2020!D2363</f>
        <v>43878.388888888891</v>
      </c>
    </row>
    <row r="2361" spans="1:1" x14ac:dyDescent="0.25">
      <c r="A2361" s="3">
        <f>DRI_Feb2020!D2364</f>
        <v>43878.395833333336</v>
      </c>
    </row>
    <row r="2362" spans="1:1" x14ac:dyDescent="0.25">
      <c r="A2362" s="3">
        <f>DRI_Feb2020!D2365</f>
        <v>43878.402777777781</v>
      </c>
    </row>
    <row r="2363" spans="1:1" x14ac:dyDescent="0.25">
      <c r="A2363" s="3">
        <f>DRI_Feb2020!D2366</f>
        <v>43878.409722222219</v>
      </c>
    </row>
    <row r="2364" spans="1:1" x14ac:dyDescent="0.25">
      <c r="A2364" s="3">
        <f>DRI_Feb2020!D2367</f>
        <v>43878.416666666664</v>
      </c>
    </row>
    <row r="2365" spans="1:1" x14ac:dyDescent="0.25">
      <c r="A2365" s="3">
        <f>DRI_Feb2020!D2368</f>
        <v>43878.423611111109</v>
      </c>
    </row>
    <row r="2366" spans="1:1" x14ac:dyDescent="0.25">
      <c r="A2366" s="3">
        <f>DRI_Feb2020!D2369</f>
        <v>43878.430555555555</v>
      </c>
    </row>
    <row r="2367" spans="1:1" x14ac:dyDescent="0.25">
      <c r="A2367" s="3">
        <f>DRI_Feb2020!D2370</f>
        <v>43878.4375</v>
      </c>
    </row>
    <row r="2368" spans="1:1" x14ac:dyDescent="0.25">
      <c r="A2368" s="3">
        <f>DRI_Feb2020!D2371</f>
        <v>43878.444444444445</v>
      </c>
    </row>
    <row r="2369" spans="1:1" x14ac:dyDescent="0.25">
      <c r="A2369" s="3">
        <f>DRI_Feb2020!D2372</f>
        <v>43878.451388888891</v>
      </c>
    </row>
    <row r="2370" spans="1:1" x14ac:dyDescent="0.25">
      <c r="A2370" s="3">
        <f>DRI_Feb2020!D2373</f>
        <v>43878.458333333336</v>
      </c>
    </row>
    <row r="2371" spans="1:1" x14ac:dyDescent="0.25">
      <c r="A2371" s="3">
        <f>DRI_Feb2020!D2374</f>
        <v>43878.465277777781</v>
      </c>
    </row>
    <row r="2372" spans="1:1" x14ac:dyDescent="0.25">
      <c r="A2372" s="3">
        <f>DRI_Feb2020!D2375</f>
        <v>43878.472222222219</v>
      </c>
    </row>
    <row r="2373" spans="1:1" x14ac:dyDescent="0.25">
      <c r="A2373" s="3">
        <f>DRI_Feb2020!D2376</f>
        <v>43878.479166666664</v>
      </c>
    </row>
    <row r="2374" spans="1:1" x14ac:dyDescent="0.25">
      <c r="A2374" s="3">
        <f>DRI_Feb2020!D2377</f>
        <v>43878.486111111109</v>
      </c>
    </row>
    <row r="2375" spans="1:1" x14ac:dyDescent="0.25">
      <c r="A2375" s="3">
        <f>DRI_Feb2020!D2378</f>
        <v>43878.493055555555</v>
      </c>
    </row>
    <row r="2376" spans="1:1" x14ac:dyDescent="0.25">
      <c r="A2376" s="3">
        <f>DRI_Feb2020!D2379</f>
        <v>43878.5</v>
      </c>
    </row>
    <row r="2377" spans="1:1" x14ac:dyDescent="0.25">
      <c r="A2377" s="3">
        <f>DRI_Feb2020!D2380</f>
        <v>43878.506944444445</v>
      </c>
    </row>
    <row r="2378" spans="1:1" x14ac:dyDescent="0.25">
      <c r="A2378" s="3">
        <f>DRI_Feb2020!D2381</f>
        <v>43878.513888888891</v>
      </c>
    </row>
    <row r="2379" spans="1:1" x14ac:dyDescent="0.25">
      <c r="A2379" s="3">
        <f>DRI_Feb2020!D2382</f>
        <v>43878.520833333336</v>
      </c>
    </row>
    <row r="2380" spans="1:1" x14ac:dyDescent="0.25">
      <c r="A2380" s="3">
        <f>DRI_Feb2020!D2383</f>
        <v>43878.527777777781</v>
      </c>
    </row>
    <row r="2381" spans="1:1" x14ac:dyDescent="0.25">
      <c r="A2381" s="3">
        <f>DRI_Feb2020!D2384</f>
        <v>43878.534722222219</v>
      </c>
    </row>
    <row r="2382" spans="1:1" x14ac:dyDescent="0.25">
      <c r="A2382" s="3">
        <f>DRI_Feb2020!D2385</f>
        <v>43878.541666666664</v>
      </c>
    </row>
    <row r="2383" spans="1:1" x14ac:dyDescent="0.25">
      <c r="A2383" s="3">
        <f>DRI_Feb2020!D2386</f>
        <v>43878.548611111109</v>
      </c>
    </row>
    <row r="2384" spans="1:1" x14ac:dyDescent="0.25">
      <c r="A2384" s="3">
        <f>DRI_Feb2020!D2387</f>
        <v>43878.555555555555</v>
      </c>
    </row>
    <row r="2385" spans="1:1" x14ac:dyDescent="0.25">
      <c r="A2385" s="3">
        <f>DRI_Feb2020!D2388</f>
        <v>43878.5625</v>
      </c>
    </row>
    <row r="2386" spans="1:1" x14ac:dyDescent="0.25">
      <c r="A2386" s="3">
        <f>DRI_Feb2020!D2389</f>
        <v>43878.569444444445</v>
      </c>
    </row>
    <row r="2387" spans="1:1" x14ac:dyDescent="0.25">
      <c r="A2387" s="3">
        <f>DRI_Feb2020!D2390</f>
        <v>43878.576388888891</v>
      </c>
    </row>
    <row r="2388" spans="1:1" x14ac:dyDescent="0.25">
      <c r="A2388" s="3">
        <f>DRI_Feb2020!D2391</f>
        <v>43878.583333333336</v>
      </c>
    </row>
    <row r="2389" spans="1:1" x14ac:dyDescent="0.25">
      <c r="A2389" s="3">
        <f>DRI_Feb2020!D2392</f>
        <v>43878.590277777781</v>
      </c>
    </row>
    <row r="2390" spans="1:1" x14ac:dyDescent="0.25">
      <c r="A2390" s="3">
        <f>DRI_Feb2020!D2393</f>
        <v>43878.597222222219</v>
      </c>
    </row>
    <row r="2391" spans="1:1" x14ac:dyDescent="0.25">
      <c r="A2391" s="3">
        <f>DRI_Feb2020!D2394</f>
        <v>43878.604166666664</v>
      </c>
    </row>
    <row r="2392" spans="1:1" x14ac:dyDescent="0.25">
      <c r="A2392" s="3">
        <f>DRI_Feb2020!D2395</f>
        <v>43878.611111111109</v>
      </c>
    </row>
    <row r="2393" spans="1:1" x14ac:dyDescent="0.25">
      <c r="A2393" s="3">
        <f>DRI_Feb2020!D2396</f>
        <v>43878.618055555555</v>
      </c>
    </row>
    <row r="2394" spans="1:1" x14ac:dyDescent="0.25">
      <c r="A2394" s="3">
        <f>DRI_Feb2020!D2397</f>
        <v>43878.625</v>
      </c>
    </row>
    <row r="2395" spans="1:1" x14ac:dyDescent="0.25">
      <c r="A2395" s="3">
        <f>DRI_Feb2020!D2398</f>
        <v>43878.631944444445</v>
      </c>
    </row>
    <row r="2396" spans="1:1" x14ac:dyDescent="0.25">
      <c r="A2396" s="3">
        <f>DRI_Feb2020!D2399</f>
        <v>43878.638888888891</v>
      </c>
    </row>
    <row r="2397" spans="1:1" x14ac:dyDescent="0.25">
      <c r="A2397" s="3">
        <f>DRI_Feb2020!D2400</f>
        <v>43878.645833333336</v>
      </c>
    </row>
    <row r="2398" spans="1:1" x14ac:dyDescent="0.25">
      <c r="A2398" s="3">
        <f>DRI_Feb2020!D2401</f>
        <v>43878.652777777781</v>
      </c>
    </row>
    <row r="2399" spans="1:1" x14ac:dyDescent="0.25">
      <c r="A2399" s="3">
        <f>DRI_Feb2020!D2402</f>
        <v>43878.659722222219</v>
      </c>
    </row>
    <row r="2400" spans="1:1" x14ac:dyDescent="0.25">
      <c r="A2400" s="3">
        <f>DRI_Feb2020!D2403</f>
        <v>43878.666666666664</v>
      </c>
    </row>
    <row r="2401" spans="1:1" x14ac:dyDescent="0.25">
      <c r="A2401" s="3">
        <f>DRI_Feb2020!D2404</f>
        <v>43878.673611111109</v>
      </c>
    </row>
    <row r="2402" spans="1:1" x14ac:dyDescent="0.25">
      <c r="A2402" s="3">
        <f>DRI_Feb2020!D2405</f>
        <v>43878.680555555555</v>
      </c>
    </row>
    <row r="2403" spans="1:1" x14ac:dyDescent="0.25">
      <c r="A2403" s="3">
        <f>DRI_Feb2020!D2406</f>
        <v>43878.6875</v>
      </c>
    </row>
    <row r="2404" spans="1:1" x14ac:dyDescent="0.25">
      <c r="A2404" s="3">
        <f>DRI_Feb2020!D2407</f>
        <v>43878.694444444445</v>
      </c>
    </row>
    <row r="2405" spans="1:1" x14ac:dyDescent="0.25">
      <c r="A2405" s="3">
        <f>DRI_Feb2020!D2408</f>
        <v>43878.701388888891</v>
      </c>
    </row>
    <row r="2406" spans="1:1" x14ac:dyDescent="0.25">
      <c r="A2406" s="3">
        <f>DRI_Feb2020!D2409</f>
        <v>43878.708333333336</v>
      </c>
    </row>
    <row r="2407" spans="1:1" x14ac:dyDescent="0.25">
      <c r="A2407" s="3">
        <f>DRI_Feb2020!D2410</f>
        <v>43878.715277777781</v>
      </c>
    </row>
    <row r="2408" spans="1:1" x14ac:dyDescent="0.25">
      <c r="A2408" s="3">
        <f>DRI_Feb2020!D2411</f>
        <v>43878.722222222219</v>
      </c>
    </row>
    <row r="2409" spans="1:1" x14ac:dyDescent="0.25">
      <c r="A2409" s="3">
        <f>DRI_Feb2020!D2412</f>
        <v>43878.729166666664</v>
      </c>
    </row>
    <row r="2410" spans="1:1" x14ac:dyDescent="0.25">
      <c r="A2410" s="3">
        <f>DRI_Feb2020!D2413</f>
        <v>43878.736111111109</v>
      </c>
    </row>
    <row r="2411" spans="1:1" x14ac:dyDescent="0.25">
      <c r="A2411" s="3">
        <f>DRI_Feb2020!D2414</f>
        <v>43878.743055555555</v>
      </c>
    </row>
    <row r="2412" spans="1:1" x14ac:dyDescent="0.25">
      <c r="A2412" s="3">
        <f>DRI_Feb2020!D2415</f>
        <v>43878.75</v>
      </c>
    </row>
    <row r="2413" spans="1:1" x14ac:dyDescent="0.25">
      <c r="A2413" s="3">
        <f>DRI_Feb2020!D2416</f>
        <v>43878.756944444445</v>
      </c>
    </row>
    <row r="2414" spans="1:1" x14ac:dyDescent="0.25">
      <c r="A2414" s="3">
        <f>DRI_Feb2020!D2417</f>
        <v>43878.763888888891</v>
      </c>
    </row>
    <row r="2415" spans="1:1" x14ac:dyDescent="0.25">
      <c r="A2415" s="3">
        <f>DRI_Feb2020!D2418</f>
        <v>43878.770833333336</v>
      </c>
    </row>
    <row r="2416" spans="1:1" x14ac:dyDescent="0.25">
      <c r="A2416" s="3">
        <f>DRI_Feb2020!D2419</f>
        <v>43878.777777777781</v>
      </c>
    </row>
    <row r="2417" spans="1:1" x14ac:dyDescent="0.25">
      <c r="A2417" s="3">
        <f>DRI_Feb2020!D2420</f>
        <v>43878.784722222219</v>
      </c>
    </row>
    <row r="2418" spans="1:1" x14ac:dyDescent="0.25">
      <c r="A2418" s="3">
        <f>DRI_Feb2020!D2421</f>
        <v>43878.791666666664</v>
      </c>
    </row>
    <row r="2419" spans="1:1" x14ac:dyDescent="0.25">
      <c r="A2419" s="3">
        <f>DRI_Feb2020!D2422</f>
        <v>43878.798611111109</v>
      </c>
    </row>
    <row r="2420" spans="1:1" x14ac:dyDescent="0.25">
      <c r="A2420" s="3">
        <f>DRI_Feb2020!D2423</f>
        <v>43878.805555555555</v>
      </c>
    </row>
    <row r="2421" spans="1:1" x14ac:dyDescent="0.25">
      <c r="A2421" s="3">
        <f>DRI_Feb2020!D2424</f>
        <v>43878.8125</v>
      </c>
    </row>
    <row r="2422" spans="1:1" x14ac:dyDescent="0.25">
      <c r="A2422" s="3">
        <f>DRI_Feb2020!D2425</f>
        <v>43878.819444444445</v>
      </c>
    </row>
    <row r="2423" spans="1:1" x14ac:dyDescent="0.25">
      <c r="A2423" s="3">
        <f>DRI_Feb2020!D2426</f>
        <v>43878.826388888891</v>
      </c>
    </row>
    <row r="2424" spans="1:1" x14ac:dyDescent="0.25">
      <c r="A2424" s="3">
        <f>DRI_Feb2020!D2427</f>
        <v>43878.833333333336</v>
      </c>
    </row>
    <row r="2425" spans="1:1" x14ac:dyDescent="0.25">
      <c r="A2425" s="3">
        <f>DRI_Feb2020!D2428</f>
        <v>43878.840277777781</v>
      </c>
    </row>
    <row r="2426" spans="1:1" x14ac:dyDescent="0.25">
      <c r="A2426" s="3">
        <f>DRI_Feb2020!D2429</f>
        <v>43878.847222222219</v>
      </c>
    </row>
    <row r="2427" spans="1:1" x14ac:dyDescent="0.25">
      <c r="A2427" s="3">
        <f>DRI_Feb2020!D2430</f>
        <v>43878.854166666664</v>
      </c>
    </row>
    <row r="2428" spans="1:1" x14ac:dyDescent="0.25">
      <c r="A2428" s="3">
        <f>DRI_Feb2020!D2431</f>
        <v>43878.861111111109</v>
      </c>
    </row>
    <row r="2429" spans="1:1" x14ac:dyDescent="0.25">
      <c r="A2429" s="3">
        <f>DRI_Feb2020!D2432</f>
        <v>43878.868055555555</v>
      </c>
    </row>
    <row r="2430" spans="1:1" x14ac:dyDescent="0.25">
      <c r="A2430" s="3">
        <f>DRI_Feb2020!D2433</f>
        <v>43878.875</v>
      </c>
    </row>
    <row r="2431" spans="1:1" x14ac:dyDescent="0.25">
      <c r="A2431" s="3">
        <f>DRI_Feb2020!D2434</f>
        <v>43878.881944444445</v>
      </c>
    </row>
    <row r="2432" spans="1:1" x14ac:dyDescent="0.25">
      <c r="A2432" s="3">
        <f>DRI_Feb2020!D2435</f>
        <v>43878.888888888891</v>
      </c>
    </row>
    <row r="2433" spans="1:1" x14ac:dyDescent="0.25">
      <c r="A2433" s="3">
        <f>DRI_Feb2020!D2436</f>
        <v>43878.895833333336</v>
      </c>
    </row>
    <row r="2434" spans="1:1" x14ac:dyDescent="0.25">
      <c r="A2434" s="3">
        <f>DRI_Feb2020!D2437</f>
        <v>43878.902777777781</v>
      </c>
    </row>
    <row r="2435" spans="1:1" x14ac:dyDescent="0.25">
      <c r="A2435" s="3">
        <f>DRI_Feb2020!D2438</f>
        <v>43878.909722222219</v>
      </c>
    </row>
    <row r="2436" spans="1:1" x14ac:dyDescent="0.25">
      <c r="A2436" s="3">
        <f>DRI_Feb2020!D2439</f>
        <v>43878.916666666664</v>
      </c>
    </row>
    <row r="2437" spans="1:1" x14ac:dyDescent="0.25">
      <c r="A2437" s="3">
        <f>DRI_Feb2020!D2440</f>
        <v>43878.923611111109</v>
      </c>
    </row>
    <row r="2438" spans="1:1" x14ac:dyDescent="0.25">
      <c r="A2438" s="3">
        <f>DRI_Feb2020!D2441</f>
        <v>43878.930555555555</v>
      </c>
    </row>
    <row r="2439" spans="1:1" x14ac:dyDescent="0.25">
      <c r="A2439" s="3">
        <f>DRI_Feb2020!D2442</f>
        <v>43878.9375</v>
      </c>
    </row>
    <row r="2440" spans="1:1" x14ac:dyDescent="0.25">
      <c r="A2440" s="3">
        <f>DRI_Feb2020!D2443</f>
        <v>43878.944444444445</v>
      </c>
    </row>
    <row r="2441" spans="1:1" x14ac:dyDescent="0.25">
      <c r="A2441" s="3">
        <f>DRI_Feb2020!D2444</f>
        <v>43878.951388888891</v>
      </c>
    </row>
    <row r="2442" spans="1:1" x14ac:dyDescent="0.25">
      <c r="A2442" s="3">
        <f>DRI_Feb2020!D2445</f>
        <v>43878.958333333336</v>
      </c>
    </row>
    <row r="2443" spans="1:1" x14ac:dyDescent="0.25">
      <c r="A2443" s="3">
        <f>DRI_Feb2020!D2446</f>
        <v>43878.965277777781</v>
      </c>
    </row>
    <row r="2444" spans="1:1" x14ac:dyDescent="0.25">
      <c r="A2444" s="3">
        <f>DRI_Feb2020!D2447</f>
        <v>43878.972222222219</v>
      </c>
    </row>
    <row r="2445" spans="1:1" x14ac:dyDescent="0.25">
      <c r="A2445" s="3">
        <f>DRI_Feb2020!D2448</f>
        <v>43878.979166666664</v>
      </c>
    </row>
    <row r="2446" spans="1:1" x14ac:dyDescent="0.25">
      <c r="A2446" s="3">
        <f>DRI_Feb2020!D2449</f>
        <v>43878.986111111109</v>
      </c>
    </row>
    <row r="2447" spans="1:1" x14ac:dyDescent="0.25">
      <c r="A2447" s="3">
        <f>DRI_Feb2020!D2450</f>
        <v>43878.993055555555</v>
      </c>
    </row>
    <row r="2448" spans="1:1" x14ac:dyDescent="0.25">
      <c r="A2448" s="3">
        <f>DRI_Feb2020!D2451</f>
        <v>43879</v>
      </c>
    </row>
    <row r="2449" spans="1:1" x14ac:dyDescent="0.25">
      <c r="A2449" s="3">
        <f>DRI_Feb2020!D2452</f>
        <v>43879.006944444445</v>
      </c>
    </row>
    <row r="2450" spans="1:1" x14ac:dyDescent="0.25">
      <c r="A2450" s="3">
        <f>DRI_Feb2020!D2453</f>
        <v>43879.013888888891</v>
      </c>
    </row>
    <row r="2451" spans="1:1" x14ac:dyDescent="0.25">
      <c r="A2451" s="3">
        <f>DRI_Feb2020!D2454</f>
        <v>43879.020833333336</v>
      </c>
    </row>
    <row r="2452" spans="1:1" x14ac:dyDescent="0.25">
      <c r="A2452" s="3">
        <f>DRI_Feb2020!D2455</f>
        <v>43879.027777777781</v>
      </c>
    </row>
    <row r="2453" spans="1:1" x14ac:dyDescent="0.25">
      <c r="A2453" s="3">
        <f>DRI_Feb2020!D2456</f>
        <v>43879.034722222219</v>
      </c>
    </row>
    <row r="2454" spans="1:1" x14ac:dyDescent="0.25">
      <c r="A2454" s="3">
        <f>DRI_Feb2020!D2457</f>
        <v>43879.041666666664</v>
      </c>
    </row>
    <row r="2455" spans="1:1" x14ac:dyDescent="0.25">
      <c r="A2455" s="3">
        <f>DRI_Feb2020!D2458</f>
        <v>43879.048611111109</v>
      </c>
    </row>
    <row r="2456" spans="1:1" x14ac:dyDescent="0.25">
      <c r="A2456" s="3">
        <f>DRI_Feb2020!D2459</f>
        <v>43879.055555555555</v>
      </c>
    </row>
    <row r="2457" spans="1:1" x14ac:dyDescent="0.25">
      <c r="A2457" s="3">
        <f>DRI_Feb2020!D2460</f>
        <v>43879.0625</v>
      </c>
    </row>
    <row r="2458" spans="1:1" x14ac:dyDescent="0.25">
      <c r="A2458" s="3">
        <f>DRI_Feb2020!D2461</f>
        <v>43879.069444444445</v>
      </c>
    </row>
    <row r="2459" spans="1:1" x14ac:dyDescent="0.25">
      <c r="A2459" s="3">
        <f>DRI_Feb2020!D2462</f>
        <v>43879.076388888891</v>
      </c>
    </row>
    <row r="2460" spans="1:1" x14ac:dyDescent="0.25">
      <c r="A2460" s="3">
        <f>DRI_Feb2020!D2463</f>
        <v>43879.083333333336</v>
      </c>
    </row>
    <row r="2461" spans="1:1" x14ac:dyDescent="0.25">
      <c r="A2461" s="3">
        <f>DRI_Feb2020!D2464</f>
        <v>43879.090277777781</v>
      </c>
    </row>
    <row r="2462" spans="1:1" x14ac:dyDescent="0.25">
      <c r="A2462" s="3">
        <f>DRI_Feb2020!D2465</f>
        <v>43879.097222222219</v>
      </c>
    </row>
    <row r="2463" spans="1:1" x14ac:dyDescent="0.25">
      <c r="A2463" s="3">
        <f>DRI_Feb2020!D2466</f>
        <v>43879.104166666664</v>
      </c>
    </row>
    <row r="2464" spans="1:1" x14ac:dyDescent="0.25">
      <c r="A2464" s="3">
        <f>DRI_Feb2020!D2467</f>
        <v>43879.111111111109</v>
      </c>
    </row>
    <row r="2465" spans="1:1" x14ac:dyDescent="0.25">
      <c r="A2465" s="3">
        <f>DRI_Feb2020!D2468</f>
        <v>43879.118055555555</v>
      </c>
    </row>
    <row r="2466" spans="1:1" x14ac:dyDescent="0.25">
      <c r="A2466" s="3">
        <f>DRI_Feb2020!D2469</f>
        <v>43879.125</v>
      </c>
    </row>
    <row r="2467" spans="1:1" x14ac:dyDescent="0.25">
      <c r="A2467" s="3">
        <f>DRI_Feb2020!D2470</f>
        <v>43879.131944444445</v>
      </c>
    </row>
    <row r="2468" spans="1:1" x14ac:dyDescent="0.25">
      <c r="A2468" s="3">
        <f>DRI_Feb2020!D2471</f>
        <v>43879.138888888891</v>
      </c>
    </row>
    <row r="2469" spans="1:1" x14ac:dyDescent="0.25">
      <c r="A2469" s="3">
        <f>DRI_Feb2020!D2472</f>
        <v>43879.145833333336</v>
      </c>
    </row>
    <row r="2470" spans="1:1" x14ac:dyDescent="0.25">
      <c r="A2470" s="3">
        <f>DRI_Feb2020!D2473</f>
        <v>43879.152777777781</v>
      </c>
    </row>
    <row r="2471" spans="1:1" x14ac:dyDescent="0.25">
      <c r="A2471" s="3">
        <f>DRI_Feb2020!D2474</f>
        <v>43879.159722222219</v>
      </c>
    </row>
    <row r="2472" spans="1:1" x14ac:dyDescent="0.25">
      <c r="A2472" s="3">
        <f>DRI_Feb2020!D2475</f>
        <v>43879.166666666664</v>
      </c>
    </row>
    <row r="2473" spans="1:1" x14ac:dyDescent="0.25">
      <c r="A2473" s="3">
        <f>DRI_Feb2020!D2476</f>
        <v>43879.173611111109</v>
      </c>
    </row>
    <row r="2474" spans="1:1" x14ac:dyDescent="0.25">
      <c r="A2474" s="3">
        <f>DRI_Feb2020!D2477</f>
        <v>43879.180555555555</v>
      </c>
    </row>
    <row r="2475" spans="1:1" x14ac:dyDescent="0.25">
      <c r="A2475" s="3">
        <f>DRI_Feb2020!D2478</f>
        <v>43879.1875</v>
      </c>
    </row>
    <row r="2476" spans="1:1" x14ac:dyDescent="0.25">
      <c r="A2476" s="3">
        <f>DRI_Feb2020!D2479</f>
        <v>43879.194444444445</v>
      </c>
    </row>
    <row r="2477" spans="1:1" x14ac:dyDescent="0.25">
      <c r="A2477" s="3">
        <f>DRI_Feb2020!D2480</f>
        <v>43879.201388888891</v>
      </c>
    </row>
    <row r="2478" spans="1:1" x14ac:dyDescent="0.25">
      <c r="A2478" s="3">
        <f>DRI_Feb2020!D2481</f>
        <v>43879.208333333336</v>
      </c>
    </row>
    <row r="2479" spans="1:1" x14ac:dyDescent="0.25">
      <c r="A2479" s="3">
        <f>DRI_Feb2020!D2482</f>
        <v>43879.215277777781</v>
      </c>
    </row>
    <row r="2480" spans="1:1" x14ac:dyDescent="0.25">
      <c r="A2480" s="3">
        <f>DRI_Feb2020!D2483</f>
        <v>43879.222222222219</v>
      </c>
    </row>
    <row r="2481" spans="1:1" x14ac:dyDescent="0.25">
      <c r="A2481" s="3">
        <f>DRI_Feb2020!D2484</f>
        <v>43879.229166666664</v>
      </c>
    </row>
    <row r="2482" spans="1:1" x14ac:dyDescent="0.25">
      <c r="A2482" s="3">
        <f>DRI_Feb2020!D2485</f>
        <v>43879.236111111109</v>
      </c>
    </row>
    <row r="2483" spans="1:1" x14ac:dyDescent="0.25">
      <c r="A2483" s="3">
        <f>DRI_Feb2020!D2486</f>
        <v>43879.243055555555</v>
      </c>
    </row>
    <row r="2484" spans="1:1" x14ac:dyDescent="0.25">
      <c r="A2484" s="3">
        <f>DRI_Feb2020!D2487</f>
        <v>43879.25</v>
      </c>
    </row>
    <row r="2485" spans="1:1" x14ac:dyDescent="0.25">
      <c r="A2485" s="3">
        <f>DRI_Feb2020!D2488</f>
        <v>43879.256944444445</v>
      </c>
    </row>
    <row r="2486" spans="1:1" x14ac:dyDescent="0.25">
      <c r="A2486" s="3">
        <f>DRI_Feb2020!D2489</f>
        <v>43879.263888888891</v>
      </c>
    </row>
    <row r="2487" spans="1:1" x14ac:dyDescent="0.25">
      <c r="A2487" s="3">
        <f>DRI_Feb2020!D2490</f>
        <v>43879.270833333336</v>
      </c>
    </row>
    <row r="2488" spans="1:1" x14ac:dyDescent="0.25">
      <c r="A2488" s="3">
        <f>DRI_Feb2020!D2491</f>
        <v>43879.277777777781</v>
      </c>
    </row>
    <row r="2489" spans="1:1" x14ac:dyDescent="0.25">
      <c r="A2489" s="3">
        <f>DRI_Feb2020!D2492</f>
        <v>43879.284722222219</v>
      </c>
    </row>
    <row r="2490" spans="1:1" x14ac:dyDescent="0.25">
      <c r="A2490" s="3">
        <f>DRI_Feb2020!D2493</f>
        <v>43879.291666666664</v>
      </c>
    </row>
    <row r="2491" spans="1:1" x14ac:dyDescent="0.25">
      <c r="A2491" s="3">
        <f>DRI_Feb2020!D2494</f>
        <v>43879.298611111109</v>
      </c>
    </row>
    <row r="2492" spans="1:1" x14ac:dyDescent="0.25">
      <c r="A2492" s="3">
        <f>DRI_Feb2020!D2495</f>
        <v>43879.305555555555</v>
      </c>
    </row>
    <row r="2493" spans="1:1" x14ac:dyDescent="0.25">
      <c r="A2493" s="3">
        <f>DRI_Feb2020!D2496</f>
        <v>43879.3125</v>
      </c>
    </row>
    <row r="2494" spans="1:1" x14ac:dyDescent="0.25">
      <c r="A2494" s="3">
        <f>DRI_Feb2020!D2497</f>
        <v>43879.319444444445</v>
      </c>
    </row>
    <row r="2495" spans="1:1" x14ac:dyDescent="0.25">
      <c r="A2495" s="3">
        <f>DRI_Feb2020!D2498</f>
        <v>43879.326388888891</v>
      </c>
    </row>
    <row r="2496" spans="1:1" x14ac:dyDescent="0.25">
      <c r="A2496" s="3">
        <f>DRI_Feb2020!D2499</f>
        <v>43879.333333333336</v>
      </c>
    </row>
    <row r="2497" spans="1:1" x14ac:dyDescent="0.25">
      <c r="A2497" s="3">
        <f>DRI_Feb2020!D2500</f>
        <v>43879.340277777781</v>
      </c>
    </row>
    <row r="2498" spans="1:1" x14ac:dyDescent="0.25">
      <c r="A2498" s="3">
        <f>DRI_Feb2020!D2501</f>
        <v>43879.347222222219</v>
      </c>
    </row>
    <row r="2499" spans="1:1" x14ac:dyDescent="0.25">
      <c r="A2499" s="3">
        <f>DRI_Feb2020!D2502</f>
        <v>43879.354166666664</v>
      </c>
    </row>
    <row r="2500" spans="1:1" x14ac:dyDescent="0.25">
      <c r="A2500" s="3">
        <f>DRI_Feb2020!D2503</f>
        <v>43879.361111111109</v>
      </c>
    </row>
    <row r="2501" spans="1:1" x14ac:dyDescent="0.25">
      <c r="A2501" s="3">
        <f>DRI_Feb2020!D2504</f>
        <v>43879.368055555555</v>
      </c>
    </row>
    <row r="2502" spans="1:1" x14ac:dyDescent="0.25">
      <c r="A2502" s="3">
        <f>DRI_Feb2020!D2505</f>
        <v>43879.375</v>
      </c>
    </row>
    <row r="2503" spans="1:1" x14ac:dyDescent="0.25">
      <c r="A2503" s="3">
        <f>DRI_Feb2020!D2506</f>
        <v>43879.381944444445</v>
      </c>
    </row>
    <row r="2504" spans="1:1" x14ac:dyDescent="0.25">
      <c r="A2504" s="3">
        <f>DRI_Feb2020!D2507</f>
        <v>43879.388888888891</v>
      </c>
    </row>
    <row r="2505" spans="1:1" x14ac:dyDescent="0.25">
      <c r="A2505" s="3">
        <f>DRI_Feb2020!D2508</f>
        <v>43879.395833333336</v>
      </c>
    </row>
    <row r="2506" spans="1:1" x14ac:dyDescent="0.25">
      <c r="A2506" s="3">
        <f>DRI_Feb2020!D2509</f>
        <v>43879.402777777781</v>
      </c>
    </row>
    <row r="2507" spans="1:1" x14ac:dyDescent="0.25">
      <c r="A2507" s="3">
        <f>DRI_Feb2020!D2510</f>
        <v>43879.409722222219</v>
      </c>
    </row>
    <row r="2508" spans="1:1" x14ac:dyDescent="0.25">
      <c r="A2508" s="3">
        <f>DRI_Feb2020!D2511</f>
        <v>43879.416666666664</v>
      </c>
    </row>
    <row r="2509" spans="1:1" x14ac:dyDescent="0.25">
      <c r="A2509" s="3">
        <f>DRI_Feb2020!D2512</f>
        <v>43879.423611111109</v>
      </c>
    </row>
    <row r="2510" spans="1:1" x14ac:dyDescent="0.25">
      <c r="A2510" s="3">
        <f>DRI_Feb2020!D2513</f>
        <v>43879.430555555555</v>
      </c>
    </row>
    <row r="2511" spans="1:1" x14ac:dyDescent="0.25">
      <c r="A2511" s="3">
        <f>DRI_Feb2020!D2514</f>
        <v>43879.4375</v>
      </c>
    </row>
    <row r="2512" spans="1:1" x14ac:dyDescent="0.25">
      <c r="A2512" s="3">
        <f>DRI_Feb2020!D2515</f>
        <v>43879.444444444445</v>
      </c>
    </row>
    <row r="2513" spans="1:1" x14ac:dyDescent="0.25">
      <c r="A2513" s="3">
        <f>DRI_Feb2020!D2516</f>
        <v>43879.451388888891</v>
      </c>
    </row>
    <row r="2514" spans="1:1" x14ac:dyDescent="0.25">
      <c r="A2514" s="3">
        <f>DRI_Feb2020!D2517</f>
        <v>43879.458333333336</v>
      </c>
    </row>
    <row r="2515" spans="1:1" x14ac:dyDescent="0.25">
      <c r="A2515" s="3">
        <f>DRI_Feb2020!D2518</f>
        <v>43879.465277777781</v>
      </c>
    </row>
    <row r="2516" spans="1:1" x14ac:dyDescent="0.25">
      <c r="A2516" s="3">
        <f>DRI_Feb2020!D2519</f>
        <v>43879.472222222219</v>
      </c>
    </row>
    <row r="2517" spans="1:1" x14ac:dyDescent="0.25">
      <c r="A2517" s="3">
        <f>DRI_Feb2020!D2520</f>
        <v>43879.479166666664</v>
      </c>
    </row>
    <row r="2518" spans="1:1" x14ac:dyDescent="0.25">
      <c r="A2518" s="3">
        <f>DRI_Feb2020!D2521</f>
        <v>43879.486111111109</v>
      </c>
    </row>
    <row r="2519" spans="1:1" x14ac:dyDescent="0.25">
      <c r="A2519" s="3">
        <f>DRI_Feb2020!D2522</f>
        <v>43879.493055555555</v>
      </c>
    </row>
    <row r="2520" spans="1:1" x14ac:dyDescent="0.25">
      <c r="A2520" s="3">
        <f>DRI_Feb2020!D2523</f>
        <v>43879.5</v>
      </c>
    </row>
    <row r="2521" spans="1:1" x14ac:dyDescent="0.25">
      <c r="A2521" s="3">
        <f>DRI_Feb2020!D2524</f>
        <v>43879.506944444445</v>
      </c>
    </row>
    <row r="2522" spans="1:1" x14ac:dyDescent="0.25">
      <c r="A2522" s="3">
        <f>DRI_Feb2020!D2525</f>
        <v>43879.513888888891</v>
      </c>
    </row>
    <row r="2523" spans="1:1" x14ac:dyDescent="0.25">
      <c r="A2523" s="3">
        <f>DRI_Feb2020!D2526</f>
        <v>43879.520833333336</v>
      </c>
    </row>
    <row r="2524" spans="1:1" x14ac:dyDescent="0.25">
      <c r="A2524" s="3">
        <f>DRI_Feb2020!D2527</f>
        <v>43879.527777777781</v>
      </c>
    </row>
    <row r="2525" spans="1:1" x14ac:dyDescent="0.25">
      <c r="A2525" s="3">
        <f>DRI_Feb2020!D2528</f>
        <v>43879.534722222219</v>
      </c>
    </row>
    <row r="2526" spans="1:1" x14ac:dyDescent="0.25">
      <c r="A2526" s="3">
        <f>DRI_Feb2020!D2529</f>
        <v>43879.541666666664</v>
      </c>
    </row>
    <row r="2527" spans="1:1" x14ac:dyDescent="0.25">
      <c r="A2527" s="3">
        <f>DRI_Feb2020!D2530</f>
        <v>43879.548611111109</v>
      </c>
    </row>
    <row r="2528" spans="1:1" x14ac:dyDescent="0.25">
      <c r="A2528" s="3">
        <f>DRI_Feb2020!D2531</f>
        <v>43879.555555555555</v>
      </c>
    </row>
    <row r="2529" spans="1:1" x14ac:dyDescent="0.25">
      <c r="A2529" s="3">
        <f>DRI_Feb2020!D2532</f>
        <v>43879.5625</v>
      </c>
    </row>
    <row r="2530" spans="1:1" x14ac:dyDescent="0.25">
      <c r="A2530" s="3">
        <f>DRI_Feb2020!D2533</f>
        <v>43879.569444444445</v>
      </c>
    </row>
    <row r="2531" spans="1:1" x14ac:dyDescent="0.25">
      <c r="A2531" s="3">
        <f>DRI_Feb2020!D2534</f>
        <v>43879.576388888891</v>
      </c>
    </row>
    <row r="2532" spans="1:1" x14ac:dyDescent="0.25">
      <c r="A2532" s="3">
        <f>DRI_Feb2020!D2535</f>
        <v>43879.583333333336</v>
      </c>
    </row>
    <row r="2533" spans="1:1" x14ac:dyDescent="0.25">
      <c r="A2533" s="3">
        <f>DRI_Feb2020!D2536</f>
        <v>43879.590277777781</v>
      </c>
    </row>
    <row r="2534" spans="1:1" x14ac:dyDescent="0.25">
      <c r="A2534" s="3">
        <f>DRI_Feb2020!D2537</f>
        <v>43879.597222222219</v>
      </c>
    </row>
    <row r="2535" spans="1:1" x14ac:dyDescent="0.25">
      <c r="A2535" s="3">
        <f>DRI_Feb2020!D2538</f>
        <v>43879.604166666664</v>
      </c>
    </row>
    <row r="2536" spans="1:1" x14ac:dyDescent="0.25">
      <c r="A2536" s="3">
        <f>DRI_Feb2020!D2539</f>
        <v>43879.611111111109</v>
      </c>
    </row>
    <row r="2537" spans="1:1" x14ac:dyDescent="0.25">
      <c r="A2537" s="3">
        <f>DRI_Feb2020!D2540</f>
        <v>43879.618055555555</v>
      </c>
    </row>
    <row r="2538" spans="1:1" x14ac:dyDescent="0.25">
      <c r="A2538" s="3">
        <f>DRI_Feb2020!D2541</f>
        <v>43879.625</v>
      </c>
    </row>
    <row r="2539" spans="1:1" x14ac:dyDescent="0.25">
      <c r="A2539" s="3">
        <f>DRI_Feb2020!D2542</f>
        <v>43879.631944444445</v>
      </c>
    </row>
    <row r="2540" spans="1:1" x14ac:dyDescent="0.25">
      <c r="A2540" s="3">
        <f>DRI_Feb2020!D2543</f>
        <v>43879.638888888891</v>
      </c>
    </row>
    <row r="2541" spans="1:1" x14ac:dyDescent="0.25">
      <c r="A2541" s="3">
        <f>DRI_Feb2020!D2544</f>
        <v>43879.645833333336</v>
      </c>
    </row>
    <row r="2542" spans="1:1" x14ac:dyDescent="0.25">
      <c r="A2542" s="3">
        <f>DRI_Feb2020!D2545</f>
        <v>43879.652777777781</v>
      </c>
    </row>
    <row r="2543" spans="1:1" x14ac:dyDescent="0.25">
      <c r="A2543" s="3">
        <f>DRI_Feb2020!D2546</f>
        <v>43879.659722222219</v>
      </c>
    </row>
    <row r="2544" spans="1:1" x14ac:dyDescent="0.25">
      <c r="A2544" s="3">
        <f>DRI_Feb2020!D2547</f>
        <v>43879.666666666664</v>
      </c>
    </row>
    <row r="2545" spans="1:1" x14ac:dyDescent="0.25">
      <c r="A2545" s="3">
        <f>DRI_Feb2020!D2548</f>
        <v>43879.673611111109</v>
      </c>
    </row>
    <row r="2546" spans="1:1" x14ac:dyDescent="0.25">
      <c r="A2546" s="3">
        <f>DRI_Feb2020!D2549</f>
        <v>43879.680555555555</v>
      </c>
    </row>
    <row r="2547" spans="1:1" x14ac:dyDescent="0.25">
      <c r="A2547" s="3">
        <f>DRI_Feb2020!D2550</f>
        <v>43879.6875</v>
      </c>
    </row>
    <row r="2548" spans="1:1" x14ac:dyDescent="0.25">
      <c r="A2548" s="3">
        <f>DRI_Feb2020!D2551</f>
        <v>43879.694444444445</v>
      </c>
    </row>
    <row r="2549" spans="1:1" x14ac:dyDescent="0.25">
      <c r="A2549" s="3">
        <f>DRI_Feb2020!D2552</f>
        <v>43879.701388888891</v>
      </c>
    </row>
    <row r="2550" spans="1:1" x14ac:dyDescent="0.25">
      <c r="A2550" s="3">
        <f>DRI_Feb2020!D2553</f>
        <v>43879.708333333336</v>
      </c>
    </row>
    <row r="2551" spans="1:1" x14ac:dyDescent="0.25">
      <c r="A2551" s="3">
        <f>DRI_Feb2020!D2554</f>
        <v>43879.715277777781</v>
      </c>
    </row>
    <row r="2552" spans="1:1" x14ac:dyDescent="0.25">
      <c r="A2552" s="3">
        <f>DRI_Feb2020!D2555</f>
        <v>43879.722222222219</v>
      </c>
    </row>
    <row r="2553" spans="1:1" x14ac:dyDescent="0.25">
      <c r="A2553" s="3">
        <f>DRI_Feb2020!D2556</f>
        <v>43879.729166666664</v>
      </c>
    </row>
    <row r="2554" spans="1:1" x14ac:dyDescent="0.25">
      <c r="A2554" s="3">
        <f>DRI_Feb2020!D2557</f>
        <v>43879.736111111109</v>
      </c>
    </row>
    <row r="2555" spans="1:1" x14ac:dyDescent="0.25">
      <c r="A2555" s="3">
        <f>DRI_Feb2020!D2558</f>
        <v>43879.743055555555</v>
      </c>
    </row>
    <row r="2556" spans="1:1" x14ac:dyDescent="0.25">
      <c r="A2556" s="3">
        <f>DRI_Feb2020!D2559</f>
        <v>43879.75</v>
      </c>
    </row>
    <row r="2557" spans="1:1" x14ac:dyDescent="0.25">
      <c r="A2557" s="3">
        <f>DRI_Feb2020!D2560</f>
        <v>43879.756944444445</v>
      </c>
    </row>
    <row r="2558" spans="1:1" x14ac:dyDescent="0.25">
      <c r="A2558" s="3">
        <f>DRI_Feb2020!D2561</f>
        <v>43879.763888888891</v>
      </c>
    </row>
    <row r="2559" spans="1:1" x14ac:dyDescent="0.25">
      <c r="A2559" s="3">
        <f>DRI_Feb2020!D2562</f>
        <v>43879.770833333336</v>
      </c>
    </row>
    <row r="2560" spans="1:1" x14ac:dyDescent="0.25">
      <c r="A2560" s="3">
        <f>DRI_Feb2020!D2563</f>
        <v>43879.777777777781</v>
      </c>
    </row>
    <row r="2561" spans="1:1" x14ac:dyDescent="0.25">
      <c r="A2561" s="3">
        <f>DRI_Feb2020!D2564</f>
        <v>43879.784722222219</v>
      </c>
    </row>
    <row r="2562" spans="1:1" x14ac:dyDescent="0.25">
      <c r="A2562" s="3">
        <f>DRI_Feb2020!D2565</f>
        <v>43879.791666666664</v>
      </c>
    </row>
    <row r="2563" spans="1:1" x14ac:dyDescent="0.25">
      <c r="A2563" s="3">
        <f>DRI_Feb2020!D2566</f>
        <v>43879.798611111109</v>
      </c>
    </row>
    <row r="2564" spans="1:1" x14ac:dyDescent="0.25">
      <c r="A2564" s="3">
        <f>DRI_Feb2020!D2567</f>
        <v>43879.805555555555</v>
      </c>
    </row>
    <row r="2565" spans="1:1" x14ac:dyDescent="0.25">
      <c r="A2565" s="3">
        <f>DRI_Feb2020!D2568</f>
        <v>43879.8125</v>
      </c>
    </row>
    <row r="2566" spans="1:1" x14ac:dyDescent="0.25">
      <c r="A2566" s="3">
        <f>DRI_Feb2020!D2569</f>
        <v>43879.819444444445</v>
      </c>
    </row>
    <row r="2567" spans="1:1" x14ac:dyDescent="0.25">
      <c r="A2567" s="3">
        <f>DRI_Feb2020!D2570</f>
        <v>43879.826388888891</v>
      </c>
    </row>
    <row r="2568" spans="1:1" x14ac:dyDescent="0.25">
      <c r="A2568" s="3">
        <f>DRI_Feb2020!D2571</f>
        <v>43879.833333333336</v>
      </c>
    </row>
    <row r="2569" spans="1:1" x14ac:dyDescent="0.25">
      <c r="A2569" s="3">
        <f>DRI_Feb2020!D2572</f>
        <v>43879.840277777781</v>
      </c>
    </row>
    <row r="2570" spans="1:1" x14ac:dyDescent="0.25">
      <c r="A2570" s="3">
        <f>DRI_Feb2020!D2573</f>
        <v>43879.847222222219</v>
      </c>
    </row>
    <row r="2571" spans="1:1" x14ac:dyDescent="0.25">
      <c r="A2571" s="3">
        <f>DRI_Feb2020!D2574</f>
        <v>43879.854166666664</v>
      </c>
    </row>
    <row r="2572" spans="1:1" x14ac:dyDescent="0.25">
      <c r="A2572" s="3">
        <f>DRI_Feb2020!D2575</f>
        <v>43879.861111111109</v>
      </c>
    </row>
    <row r="2573" spans="1:1" x14ac:dyDescent="0.25">
      <c r="A2573" s="3">
        <f>DRI_Feb2020!D2576</f>
        <v>43879.868055555555</v>
      </c>
    </row>
    <row r="2574" spans="1:1" x14ac:dyDescent="0.25">
      <c r="A2574" s="3">
        <f>DRI_Feb2020!D2577</f>
        <v>43879.875</v>
      </c>
    </row>
    <row r="2575" spans="1:1" x14ac:dyDescent="0.25">
      <c r="A2575" s="3">
        <f>DRI_Feb2020!D2578</f>
        <v>43879.881944444445</v>
      </c>
    </row>
    <row r="2576" spans="1:1" x14ac:dyDescent="0.25">
      <c r="A2576" s="3">
        <f>DRI_Feb2020!D2579</f>
        <v>43879.888888888891</v>
      </c>
    </row>
    <row r="2577" spans="1:1" x14ac:dyDescent="0.25">
      <c r="A2577" s="3">
        <f>DRI_Feb2020!D2580</f>
        <v>43879.895833333336</v>
      </c>
    </row>
    <row r="2578" spans="1:1" x14ac:dyDescent="0.25">
      <c r="A2578" s="3">
        <f>DRI_Feb2020!D2581</f>
        <v>43879.902777777781</v>
      </c>
    </row>
    <row r="2579" spans="1:1" x14ac:dyDescent="0.25">
      <c r="A2579" s="3">
        <f>DRI_Feb2020!D2582</f>
        <v>43879.909722222219</v>
      </c>
    </row>
    <row r="2580" spans="1:1" x14ac:dyDescent="0.25">
      <c r="A2580" s="3">
        <f>DRI_Feb2020!D2583</f>
        <v>43879.916666666664</v>
      </c>
    </row>
    <row r="2581" spans="1:1" x14ac:dyDescent="0.25">
      <c r="A2581" s="3">
        <f>DRI_Feb2020!D2584</f>
        <v>43879.923611111109</v>
      </c>
    </row>
    <row r="2582" spans="1:1" x14ac:dyDescent="0.25">
      <c r="A2582" s="3">
        <f>DRI_Feb2020!D2585</f>
        <v>43879.930555555555</v>
      </c>
    </row>
    <row r="2583" spans="1:1" x14ac:dyDescent="0.25">
      <c r="A2583" s="3">
        <f>DRI_Feb2020!D2586</f>
        <v>43879.9375</v>
      </c>
    </row>
    <row r="2584" spans="1:1" x14ac:dyDescent="0.25">
      <c r="A2584" s="3">
        <f>DRI_Feb2020!D2587</f>
        <v>43879.944444444445</v>
      </c>
    </row>
    <row r="2585" spans="1:1" x14ac:dyDescent="0.25">
      <c r="A2585" s="3">
        <f>DRI_Feb2020!D2588</f>
        <v>43879.951388888891</v>
      </c>
    </row>
    <row r="2586" spans="1:1" x14ac:dyDescent="0.25">
      <c r="A2586" s="3">
        <f>DRI_Feb2020!D2589</f>
        <v>43879.958333333336</v>
      </c>
    </row>
    <row r="2587" spans="1:1" x14ac:dyDescent="0.25">
      <c r="A2587" s="3">
        <f>DRI_Feb2020!D2590</f>
        <v>43879.965277777781</v>
      </c>
    </row>
    <row r="2588" spans="1:1" x14ac:dyDescent="0.25">
      <c r="A2588" s="3">
        <f>DRI_Feb2020!D2591</f>
        <v>43879.972222222219</v>
      </c>
    </row>
    <row r="2589" spans="1:1" x14ac:dyDescent="0.25">
      <c r="A2589" s="3">
        <f>DRI_Feb2020!D2592</f>
        <v>43879.979166666664</v>
      </c>
    </row>
    <row r="2590" spans="1:1" x14ac:dyDescent="0.25">
      <c r="A2590" s="3">
        <f>DRI_Feb2020!D2593</f>
        <v>43879.986111111109</v>
      </c>
    </row>
    <row r="2591" spans="1:1" x14ac:dyDescent="0.25">
      <c r="A2591" s="3">
        <f>DRI_Feb2020!D2594</f>
        <v>43879.993055555555</v>
      </c>
    </row>
    <row r="2592" spans="1:1" x14ac:dyDescent="0.25">
      <c r="A2592" s="3">
        <f>DRI_Feb2020!D2595</f>
        <v>43880</v>
      </c>
    </row>
    <row r="2593" spans="1:1" x14ac:dyDescent="0.25">
      <c r="A2593" s="3">
        <f>DRI_Feb2020!D2596</f>
        <v>43880.006944444445</v>
      </c>
    </row>
    <row r="2594" spans="1:1" x14ac:dyDescent="0.25">
      <c r="A2594" s="3">
        <f>DRI_Feb2020!D2597</f>
        <v>43880.013888888891</v>
      </c>
    </row>
    <row r="2595" spans="1:1" x14ac:dyDescent="0.25">
      <c r="A2595" s="3">
        <f>DRI_Feb2020!D2598</f>
        <v>43880.020833333336</v>
      </c>
    </row>
    <row r="2596" spans="1:1" x14ac:dyDescent="0.25">
      <c r="A2596" s="3">
        <f>DRI_Feb2020!D2599</f>
        <v>43880.027777777781</v>
      </c>
    </row>
    <row r="2597" spans="1:1" x14ac:dyDescent="0.25">
      <c r="A2597" s="3">
        <f>DRI_Feb2020!D2600</f>
        <v>43880.034722222219</v>
      </c>
    </row>
    <row r="2598" spans="1:1" x14ac:dyDescent="0.25">
      <c r="A2598" s="3">
        <f>DRI_Feb2020!D2601</f>
        <v>43880.041666666664</v>
      </c>
    </row>
    <row r="2599" spans="1:1" x14ac:dyDescent="0.25">
      <c r="A2599" s="3">
        <f>DRI_Feb2020!D2602</f>
        <v>43880.048611111109</v>
      </c>
    </row>
    <row r="2600" spans="1:1" x14ac:dyDescent="0.25">
      <c r="A2600" s="3">
        <f>DRI_Feb2020!D2603</f>
        <v>43880.055555555555</v>
      </c>
    </row>
    <row r="2601" spans="1:1" x14ac:dyDescent="0.25">
      <c r="A2601" s="3">
        <f>DRI_Feb2020!D2604</f>
        <v>43880.0625</v>
      </c>
    </row>
    <row r="2602" spans="1:1" x14ac:dyDescent="0.25">
      <c r="A2602" s="3">
        <f>DRI_Feb2020!D2605</f>
        <v>43880.069444444445</v>
      </c>
    </row>
    <row r="2603" spans="1:1" x14ac:dyDescent="0.25">
      <c r="A2603" s="3">
        <f>DRI_Feb2020!D2606</f>
        <v>43880.076388888891</v>
      </c>
    </row>
    <row r="2604" spans="1:1" x14ac:dyDescent="0.25">
      <c r="A2604" s="3">
        <f>DRI_Feb2020!D2607</f>
        <v>43880.083333333336</v>
      </c>
    </row>
    <row r="2605" spans="1:1" x14ac:dyDescent="0.25">
      <c r="A2605" s="3">
        <f>DRI_Feb2020!D2608</f>
        <v>43880.090277777781</v>
      </c>
    </row>
    <row r="2606" spans="1:1" x14ac:dyDescent="0.25">
      <c r="A2606" s="3">
        <f>DRI_Feb2020!D2609</f>
        <v>43880.097222222219</v>
      </c>
    </row>
    <row r="2607" spans="1:1" x14ac:dyDescent="0.25">
      <c r="A2607" s="3">
        <f>DRI_Feb2020!D2610</f>
        <v>43880.104166666664</v>
      </c>
    </row>
    <row r="2608" spans="1:1" x14ac:dyDescent="0.25">
      <c r="A2608" s="3">
        <f>DRI_Feb2020!D2611</f>
        <v>43880.111111111109</v>
      </c>
    </row>
    <row r="2609" spans="1:1" x14ac:dyDescent="0.25">
      <c r="A2609" s="3">
        <f>DRI_Feb2020!D2612</f>
        <v>43880.118055555555</v>
      </c>
    </row>
    <row r="2610" spans="1:1" x14ac:dyDescent="0.25">
      <c r="A2610" s="3">
        <f>DRI_Feb2020!D2613</f>
        <v>43880.125</v>
      </c>
    </row>
    <row r="2611" spans="1:1" x14ac:dyDescent="0.25">
      <c r="A2611" s="3">
        <f>DRI_Feb2020!D2614</f>
        <v>43880.131944444445</v>
      </c>
    </row>
    <row r="2612" spans="1:1" x14ac:dyDescent="0.25">
      <c r="A2612" s="3">
        <f>DRI_Feb2020!D2615</f>
        <v>43880.138888888891</v>
      </c>
    </row>
    <row r="2613" spans="1:1" x14ac:dyDescent="0.25">
      <c r="A2613" s="3">
        <f>DRI_Feb2020!D2616</f>
        <v>43880.145833333336</v>
      </c>
    </row>
    <row r="2614" spans="1:1" x14ac:dyDescent="0.25">
      <c r="A2614" s="3">
        <f>DRI_Feb2020!D2617</f>
        <v>43880.152777777781</v>
      </c>
    </row>
    <row r="2615" spans="1:1" x14ac:dyDescent="0.25">
      <c r="A2615" s="3">
        <f>DRI_Feb2020!D2618</f>
        <v>43880.159722222219</v>
      </c>
    </row>
    <row r="2616" spans="1:1" x14ac:dyDescent="0.25">
      <c r="A2616" s="3">
        <f>DRI_Feb2020!D2619</f>
        <v>43880.166666666664</v>
      </c>
    </row>
    <row r="2617" spans="1:1" x14ac:dyDescent="0.25">
      <c r="A2617" s="3">
        <f>DRI_Feb2020!D2620</f>
        <v>43880.173611111109</v>
      </c>
    </row>
    <row r="2618" spans="1:1" x14ac:dyDescent="0.25">
      <c r="A2618" s="3">
        <f>DRI_Feb2020!D2621</f>
        <v>43880.180555555555</v>
      </c>
    </row>
    <row r="2619" spans="1:1" x14ac:dyDescent="0.25">
      <c r="A2619" s="3">
        <f>DRI_Feb2020!D2622</f>
        <v>43880.1875</v>
      </c>
    </row>
    <row r="2620" spans="1:1" x14ac:dyDescent="0.25">
      <c r="A2620" s="3">
        <f>DRI_Feb2020!D2623</f>
        <v>43880.194444444445</v>
      </c>
    </row>
    <row r="2621" spans="1:1" x14ac:dyDescent="0.25">
      <c r="A2621" s="3">
        <f>DRI_Feb2020!D2624</f>
        <v>43880.201388888891</v>
      </c>
    </row>
    <row r="2622" spans="1:1" x14ac:dyDescent="0.25">
      <c r="A2622" s="3">
        <f>DRI_Feb2020!D2625</f>
        <v>43880.208333333336</v>
      </c>
    </row>
    <row r="2623" spans="1:1" x14ac:dyDescent="0.25">
      <c r="A2623" s="3">
        <f>DRI_Feb2020!D2626</f>
        <v>43880.215277777781</v>
      </c>
    </row>
    <row r="2624" spans="1:1" x14ac:dyDescent="0.25">
      <c r="A2624" s="3">
        <f>DRI_Feb2020!D2627</f>
        <v>43880.222222222219</v>
      </c>
    </row>
    <row r="2625" spans="1:1" x14ac:dyDescent="0.25">
      <c r="A2625" s="3">
        <f>DRI_Feb2020!D2628</f>
        <v>43880.229166666664</v>
      </c>
    </row>
    <row r="2626" spans="1:1" x14ac:dyDescent="0.25">
      <c r="A2626" s="3">
        <f>DRI_Feb2020!D2629</f>
        <v>43880.236111111109</v>
      </c>
    </row>
    <row r="2627" spans="1:1" x14ac:dyDescent="0.25">
      <c r="A2627" s="3">
        <f>DRI_Feb2020!D2630</f>
        <v>43880.243055555555</v>
      </c>
    </row>
    <row r="2628" spans="1:1" x14ac:dyDescent="0.25">
      <c r="A2628" s="3">
        <f>DRI_Feb2020!D2631</f>
        <v>43880.25</v>
      </c>
    </row>
    <row r="2629" spans="1:1" x14ac:dyDescent="0.25">
      <c r="A2629" s="3">
        <f>DRI_Feb2020!D2632</f>
        <v>43880.256944444445</v>
      </c>
    </row>
    <row r="2630" spans="1:1" x14ac:dyDescent="0.25">
      <c r="A2630" s="3">
        <f>DRI_Feb2020!D2633</f>
        <v>43880.263888888891</v>
      </c>
    </row>
    <row r="2631" spans="1:1" x14ac:dyDescent="0.25">
      <c r="A2631" s="3">
        <f>DRI_Feb2020!D2634</f>
        <v>43880.270833333336</v>
      </c>
    </row>
    <row r="2632" spans="1:1" x14ac:dyDescent="0.25">
      <c r="A2632" s="3">
        <f>DRI_Feb2020!D2635</f>
        <v>43880.277777777781</v>
      </c>
    </row>
    <row r="2633" spans="1:1" x14ac:dyDescent="0.25">
      <c r="A2633" s="3">
        <f>DRI_Feb2020!D2636</f>
        <v>43880.284722222219</v>
      </c>
    </row>
    <row r="2634" spans="1:1" x14ac:dyDescent="0.25">
      <c r="A2634" s="3">
        <f>DRI_Feb2020!D2637</f>
        <v>43880.291666666664</v>
      </c>
    </row>
    <row r="2635" spans="1:1" x14ac:dyDescent="0.25">
      <c r="A2635" s="3">
        <f>DRI_Feb2020!D2638</f>
        <v>43880.298611111109</v>
      </c>
    </row>
    <row r="2636" spans="1:1" x14ac:dyDescent="0.25">
      <c r="A2636" s="3">
        <f>DRI_Feb2020!D2639</f>
        <v>43880.305555555555</v>
      </c>
    </row>
    <row r="2637" spans="1:1" x14ac:dyDescent="0.25">
      <c r="A2637" s="3">
        <f>DRI_Feb2020!D2640</f>
        <v>43880.3125</v>
      </c>
    </row>
    <row r="2638" spans="1:1" x14ac:dyDescent="0.25">
      <c r="A2638" s="3">
        <f>DRI_Feb2020!D2641</f>
        <v>43880.319444444445</v>
      </c>
    </row>
    <row r="2639" spans="1:1" x14ac:dyDescent="0.25">
      <c r="A2639" s="3">
        <f>DRI_Feb2020!D2642</f>
        <v>43880.326388888891</v>
      </c>
    </row>
    <row r="2640" spans="1:1" x14ac:dyDescent="0.25">
      <c r="A2640" s="3">
        <f>DRI_Feb2020!D2643</f>
        <v>43880.333333333336</v>
      </c>
    </row>
    <row r="2641" spans="1:1" x14ac:dyDescent="0.25">
      <c r="A2641" s="3">
        <f>DRI_Feb2020!D2644</f>
        <v>43880.340277777781</v>
      </c>
    </row>
    <row r="2642" spans="1:1" x14ac:dyDescent="0.25">
      <c r="A2642" s="3">
        <f>DRI_Feb2020!D2645</f>
        <v>43880.347222222219</v>
      </c>
    </row>
    <row r="2643" spans="1:1" x14ac:dyDescent="0.25">
      <c r="A2643" s="3">
        <f>DRI_Feb2020!D2646</f>
        <v>43880.354166666664</v>
      </c>
    </row>
    <row r="2644" spans="1:1" x14ac:dyDescent="0.25">
      <c r="A2644" s="3">
        <f>DRI_Feb2020!D2647</f>
        <v>43880.361111111109</v>
      </c>
    </row>
    <row r="2645" spans="1:1" x14ac:dyDescent="0.25">
      <c r="A2645" s="3">
        <f>DRI_Feb2020!D2648</f>
        <v>43880.368055555555</v>
      </c>
    </row>
    <row r="2646" spans="1:1" x14ac:dyDescent="0.25">
      <c r="A2646" s="3">
        <f>DRI_Feb2020!D2649</f>
        <v>43880.375</v>
      </c>
    </row>
    <row r="2647" spans="1:1" x14ac:dyDescent="0.25">
      <c r="A2647" s="3">
        <f>DRI_Feb2020!D2650</f>
        <v>43880.381944444445</v>
      </c>
    </row>
    <row r="2648" spans="1:1" x14ac:dyDescent="0.25">
      <c r="A2648" s="3">
        <f>DRI_Feb2020!D2651</f>
        <v>43880.388888888891</v>
      </c>
    </row>
    <row r="2649" spans="1:1" x14ac:dyDescent="0.25">
      <c r="A2649" s="3">
        <f>DRI_Feb2020!D2652</f>
        <v>43880.395833333336</v>
      </c>
    </row>
    <row r="2650" spans="1:1" x14ac:dyDescent="0.25">
      <c r="A2650" s="3">
        <f>DRI_Feb2020!D2653</f>
        <v>43880.402777777781</v>
      </c>
    </row>
    <row r="2651" spans="1:1" x14ac:dyDescent="0.25">
      <c r="A2651" s="3">
        <f>DRI_Feb2020!D2654</f>
        <v>43880.409722222219</v>
      </c>
    </row>
    <row r="2652" spans="1:1" x14ac:dyDescent="0.25">
      <c r="A2652" s="3">
        <f>DRI_Feb2020!D2655</f>
        <v>43880.416666666664</v>
      </c>
    </row>
    <row r="2653" spans="1:1" x14ac:dyDescent="0.25">
      <c r="A2653" s="3">
        <f>DRI_Feb2020!D2656</f>
        <v>43880.423611111109</v>
      </c>
    </row>
    <row r="2654" spans="1:1" x14ac:dyDescent="0.25">
      <c r="A2654" s="3">
        <f>DRI_Feb2020!D2657</f>
        <v>43880.430555555555</v>
      </c>
    </row>
    <row r="2655" spans="1:1" x14ac:dyDescent="0.25">
      <c r="A2655" s="3">
        <f>DRI_Feb2020!D2658</f>
        <v>43880.4375</v>
      </c>
    </row>
    <row r="2656" spans="1:1" x14ac:dyDescent="0.25">
      <c r="A2656" s="3">
        <f>DRI_Feb2020!D2659</f>
        <v>43880.444444444445</v>
      </c>
    </row>
    <row r="2657" spans="1:1" x14ac:dyDescent="0.25">
      <c r="A2657" s="3">
        <f>DRI_Feb2020!D2660</f>
        <v>43880.451388888891</v>
      </c>
    </row>
    <row r="2658" spans="1:1" x14ac:dyDescent="0.25">
      <c r="A2658" s="3">
        <f>DRI_Feb2020!D2661</f>
        <v>43880.458333333336</v>
      </c>
    </row>
    <row r="2659" spans="1:1" x14ac:dyDescent="0.25">
      <c r="A2659" s="3">
        <f>DRI_Feb2020!D2662</f>
        <v>43880.465277777781</v>
      </c>
    </row>
    <row r="2660" spans="1:1" x14ac:dyDescent="0.25">
      <c r="A2660" s="3">
        <f>DRI_Feb2020!D2663</f>
        <v>43880.472222222219</v>
      </c>
    </row>
    <row r="2661" spans="1:1" x14ac:dyDescent="0.25">
      <c r="A2661" s="3">
        <f>DRI_Feb2020!D2664</f>
        <v>43880.479166666664</v>
      </c>
    </row>
    <row r="2662" spans="1:1" x14ac:dyDescent="0.25">
      <c r="A2662" s="3">
        <f>DRI_Feb2020!D2665</f>
        <v>43880.486111111109</v>
      </c>
    </row>
    <row r="2663" spans="1:1" x14ac:dyDescent="0.25">
      <c r="A2663" s="3">
        <f>DRI_Feb2020!D2666</f>
        <v>43880.493055555555</v>
      </c>
    </row>
    <row r="2664" spans="1:1" x14ac:dyDescent="0.25">
      <c r="A2664" s="3">
        <f>DRI_Feb2020!D2667</f>
        <v>43880.5</v>
      </c>
    </row>
    <row r="2665" spans="1:1" x14ac:dyDescent="0.25">
      <c r="A2665" s="3">
        <f>DRI_Feb2020!D2668</f>
        <v>43880.506944444445</v>
      </c>
    </row>
    <row r="2666" spans="1:1" x14ac:dyDescent="0.25">
      <c r="A2666" s="3">
        <f>DRI_Feb2020!D2669</f>
        <v>43880.513888888891</v>
      </c>
    </row>
    <row r="2667" spans="1:1" x14ac:dyDescent="0.25">
      <c r="A2667" s="3">
        <f>DRI_Feb2020!D2670</f>
        <v>43880.520833333336</v>
      </c>
    </row>
    <row r="2668" spans="1:1" x14ac:dyDescent="0.25">
      <c r="A2668" s="3">
        <f>DRI_Feb2020!D2671</f>
        <v>43880.527777777781</v>
      </c>
    </row>
    <row r="2669" spans="1:1" x14ac:dyDescent="0.25">
      <c r="A2669" s="3">
        <f>DRI_Feb2020!D2672</f>
        <v>43880.534722222219</v>
      </c>
    </row>
    <row r="2670" spans="1:1" x14ac:dyDescent="0.25">
      <c r="A2670" s="3">
        <f>DRI_Feb2020!D2673</f>
        <v>43880.541666666664</v>
      </c>
    </row>
    <row r="2671" spans="1:1" x14ac:dyDescent="0.25">
      <c r="A2671" s="3">
        <f>DRI_Feb2020!D2674</f>
        <v>43880.548611111109</v>
      </c>
    </row>
    <row r="2672" spans="1:1" x14ac:dyDescent="0.25">
      <c r="A2672" s="3">
        <f>DRI_Feb2020!D2675</f>
        <v>43880.555555555555</v>
      </c>
    </row>
    <row r="2673" spans="1:1" x14ac:dyDescent="0.25">
      <c r="A2673" s="3">
        <f>DRI_Feb2020!D2676</f>
        <v>43880.5625</v>
      </c>
    </row>
    <row r="2674" spans="1:1" x14ac:dyDescent="0.25">
      <c r="A2674" s="3">
        <f>DRI_Feb2020!D2677</f>
        <v>43880.569444444445</v>
      </c>
    </row>
    <row r="2675" spans="1:1" x14ac:dyDescent="0.25">
      <c r="A2675" s="3">
        <f>DRI_Feb2020!D2678</f>
        <v>43880.576388888891</v>
      </c>
    </row>
    <row r="2676" spans="1:1" x14ac:dyDescent="0.25">
      <c r="A2676" s="3">
        <f>DRI_Feb2020!D2679</f>
        <v>43880.583333333336</v>
      </c>
    </row>
    <row r="2677" spans="1:1" x14ac:dyDescent="0.25">
      <c r="A2677" s="3">
        <f>DRI_Feb2020!D2680</f>
        <v>43880.590277777781</v>
      </c>
    </row>
    <row r="2678" spans="1:1" x14ac:dyDescent="0.25">
      <c r="A2678" s="3">
        <f>DRI_Feb2020!D2681</f>
        <v>43880.597222222219</v>
      </c>
    </row>
    <row r="2679" spans="1:1" x14ac:dyDescent="0.25">
      <c r="A2679" s="3">
        <f>DRI_Feb2020!D2682</f>
        <v>43880.604166666664</v>
      </c>
    </row>
    <row r="2680" spans="1:1" x14ac:dyDescent="0.25">
      <c r="A2680" s="3">
        <f>DRI_Feb2020!D2683</f>
        <v>43880.611111111109</v>
      </c>
    </row>
    <row r="2681" spans="1:1" x14ac:dyDescent="0.25">
      <c r="A2681" s="3">
        <f>DRI_Feb2020!D2684</f>
        <v>43880.618055555555</v>
      </c>
    </row>
    <row r="2682" spans="1:1" x14ac:dyDescent="0.25">
      <c r="A2682" s="3">
        <f>DRI_Feb2020!D2685</f>
        <v>43880.625</v>
      </c>
    </row>
    <row r="2683" spans="1:1" x14ac:dyDescent="0.25">
      <c r="A2683" s="3">
        <f>DRI_Feb2020!D2686</f>
        <v>43880.631944444445</v>
      </c>
    </row>
    <row r="2684" spans="1:1" x14ac:dyDescent="0.25">
      <c r="A2684" s="3">
        <f>DRI_Feb2020!D2687</f>
        <v>43880.638888888891</v>
      </c>
    </row>
    <row r="2685" spans="1:1" x14ac:dyDescent="0.25">
      <c r="A2685" s="3">
        <f>DRI_Feb2020!D2688</f>
        <v>43880.645833333336</v>
      </c>
    </row>
    <row r="2686" spans="1:1" x14ac:dyDescent="0.25">
      <c r="A2686" s="3">
        <f>DRI_Feb2020!D2689</f>
        <v>43880.652777777781</v>
      </c>
    </row>
    <row r="2687" spans="1:1" x14ac:dyDescent="0.25">
      <c r="A2687" s="3">
        <f>DRI_Feb2020!D2690</f>
        <v>43880.659722222219</v>
      </c>
    </row>
    <row r="2688" spans="1:1" x14ac:dyDescent="0.25">
      <c r="A2688" s="3">
        <f>DRI_Feb2020!D2691</f>
        <v>43880.666666666664</v>
      </c>
    </row>
    <row r="2689" spans="1:1" x14ac:dyDescent="0.25">
      <c r="A2689" s="3">
        <f>DRI_Feb2020!D2692</f>
        <v>43880.673611111109</v>
      </c>
    </row>
    <row r="2690" spans="1:1" x14ac:dyDescent="0.25">
      <c r="A2690" s="3">
        <f>DRI_Feb2020!D2693</f>
        <v>43880.680555555555</v>
      </c>
    </row>
    <row r="2691" spans="1:1" x14ac:dyDescent="0.25">
      <c r="A2691" s="3">
        <f>DRI_Feb2020!D2694</f>
        <v>43880.6875</v>
      </c>
    </row>
    <row r="2692" spans="1:1" x14ac:dyDescent="0.25">
      <c r="A2692" s="3">
        <f>DRI_Feb2020!D2695</f>
        <v>43880.694444444445</v>
      </c>
    </row>
    <row r="2693" spans="1:1" x14ac:dyDescent="0.25">
      <c r="A2693" s="3">
        <f>DRI_Feb2020!D2696</f>
        <v>43880.701388888891</v>
      </c>
    </row>
    <row r="2694" spans="1:1" x14ac:dyDescent="0.25">
      <c r="A2694" s="3">
        <f>DRI_Feb2020!D2697</f>
        <v>43880.708333333336</v>
      </c>
    </row>
    <row r="2695" spans="1:1" x14ac:dyDescent="0.25">
      <c r="A2695" s="3">
        <f>DRI_Feb2020!D2698</f>
        <v>43880.715277777781</v>
      </c>
    </row>
    <row r="2696" spans="1:1" x14ac:dyDescent="0.25">
      <c r="A2696" s="3">
        <f>DRI_Feb2020!D2699</f>
        <v>43880.722222222219</v>
      </c>
    </row>
    <row r="2697" spans="1:1" x14ac:dyDescent="0.25">
      <c r="A2697" s="3">
        <f>DRI_Feb2020!D2700</f>
        <v>43880.729166666664</v>
      </c>
    </row>
    <row r="2698" spans="1:1" x14ac:dyDescent="0.25">
      <c r="A2698" s="3">
        <f>DRI_Feb2020!D2701</f>
        <v>43880.736111111109</v>
      </c>
    </row>
    <row r="2699" spans="1:1" x14ac:dyDescent="0.25">
      <c r="A2699" s="3">
        <f>DRI_Feb2020!D2702</f>
        <v>43880.743055555555</v>
      </c>
    </row>
    <row r="2700" spans="1:1" x14ac:dyDescent="0.25">
      <c r="A2700" s="3">
        <f>DRI_Feb2020!D2703</f>
        <v>43880.75</v>
      </c>
    </row>
    <row r="2701" spans="1:1" x14ac:dyDescent="0.25">
      <c r="A2701" s="3">
        <f>DRI_Feb2020!D2704</f>
        <v>43880.756944444445</v>
      </c>
    </row>
    <row r="2702" spans="1:1" x14ac:dyDescent="0.25">
      <c r="A2702" s="3">
        <f>DRI_Feb2020!D2705</f>
        <v>43880.763888888891</v>
      </c>
    </row>
    <row r="2703" spans="1:1" x14ac:dyDescent="0.25">
      <c r="A2703" s="3">
        <f>DRI_Feb2020!D2706</f>
        <v>43880.770833333336</v>
      </c>
    </row>
    <row r="2704" spans="1:1" x14ac:dyDescent="0.25">
      <c r="A2704" s="3">
        <f>DRI_Feb2020!D2707</f>
        <v>43880.777777777781</v>
      </c>
    </row>
    <row r="2705" spans="1:1" x14ac:dyDescent="0.25">
      <c r="A2705" s="3">
        <f>DRI_Feb2020!D2708</f>
        <v>43880.784722222219</v>
      </c>
    </row>
    <row r="2706" spans="1:1" x14ac:dyDescent="0.25">
      <c r="A2706" s="3">
        <f>DRI_Feb2020!D2709</f>
        <v>43880.791666666664</v>
      </c>
    </row>
    <row r="2707" spans="1:1" x14ac:dyDescent="0.25">
      <c r="A2707" s="3">
        <f>DRI_Feb2020!D2710</f>
        <v>43880.798611111109</v>
      </c>
    </row>
    <row r="2708" spans="1:1" x14ac:dyDescent="0.25">
      <c r="A2708" s="3">
        <f>DRI_Feb2020!D2711</f>
        <v>43880.805555555555</v>
      </c>
    </row>
    <row r="2709" spans="1:1" x14ac:dyDescent="0.25">
      <c r="A2709" s="3">
        <f>DRI_Feb2020!D2712</f>
        <v>43880.8125</v>
      </c>
    </row>
    <row r="2710" spans="1:1" x14ac:dyDescent="0.25">
      <c r="A2710" s="3">
        <f>DRI_Feb2020!D2713</f>
        <v>43880.819444444445</v>
      </c>
    </row>
    <row r="2711" spans="1:1" x14ac:dyDescent="0.25">
      <c r="A2711" s="3">
        <f>DRI_Feb2020!D2714</f>
        <v>43880.826388888891</v>
      </c>
    </row>
    <row r="2712" spans="1:1" x14ac:dyDescent="0.25">
      <c r="A2712" s="3">
        <f>DRI_Feb2020!D2715</f>
        <v>43880.833333333336</v>
      </c>
    </row>
    <row r="2713" spans="1:1" x14ac:dyDescent="0.25">
      <c r="A2713" s="3">
        <f>DRI_Feb2020!D2716</f>
        <v>43880.840277777781</v>
      </c>
    </row>
    <row r="2714" spans="1:1" x14ac:dyDescent="0.25">
      <c r="A2714" s="3">
        <f>DRI_Feb2020!D2717</f>
        <v>43880.847222222219</v>
      </c>
    </row>
    <row r="2715" spans="1:1" x14ac:dyDescent="0.25">
      <c r="A2715" s="3">
        <f>DRI_Feb2020!D2718</f>
        <v>43880.854166666664</v>
      </c>
    </row>
    <row r="2716" spans="1:1" x14ac:dyDescent="0.25">
      <c r="A2716" s="3">
        <f>DRI_Feb2020!D2719</f>
        <v>43880.861111111109</v>
      </c>
    </row>
    <row r="2717" spans="1:1" x14ac:dyDescent="0.25">
      <c r="A2717" s="3">
        <f>DRI_Feb2020!D2720</f>
        <v>43880.868055555555</v>
      </c>
    </row>
    <row r="2718" spans="1:1" x14ac:dyDescent="0.25">
      <c r="A2718" s="3">
        <f>DRI_Feb2020!D2721</f>
        <v>43880.875</v>
      </c>
    </row>
    <row r="2719" spans="1:1" x14ac:dyDescent="0.25">
      <c r="A2719" s="3">
        <f>DRI_Feb2020!D2722</f>
        <v>43880.881944444445</v>
      </c>
    </row>
    <row r="2720" spans="1:1" x14ac:dyDescent="0.25">
      <c r="A2720" s="3">
        <f>DRI_Feb2020!D2723</f>
        <v>43880.888888888891</v>
      </c>
    </row>
    <row r="2721" spans="1:1" x14ac:dyDescent="0.25">
      <c r="A2721" s="3">
        <f>DRI_Feb2020!D2724</f>
        <v>43880.895833333336</v>
      </c>
    </row>
    <row r="2722" spans="1:1" x14ac:dyDescent="0.25">
      <c r="A2722" s="3">
        <f>DRI_Feb2020!D2725</f>
        <v>43880.902777777781</v>
      </c>
    </row>
    <row r="2723" spans="1:1" x14ac:dyDescent="0.25">
      <c r="A2723" s="3">
        <f>DRI_Feb2020!D2726</f>
        <v>43880.909722222219</v>
      </c>
    </row>
    <row r="2724" spans="1:1" x14ac:dyDescent="0.25">
      <c r="A2724" s="3">
        <f>DRI_Feb2020!D2727</f>
        <v>43880.916666666664</v>
      </c>
    </row>
    <row r="2725" spans="1:1" x14ac:dyDescent="0.25">
      <c r="A2725" s="3">
        <f>DRI_Feb2020!D2728</f>
        <v>43880.923611111109</v>
      </c>
    </row>
    <row r="2726" spans="1:1" x14ac:dyDescent="0.25">
      <c r="A2726" s="3">
        <f>DRI_Feb2020!D2729</f>
        <v>43880.930555555555</v>
      </c>
    </row>
    <row r="2727" spans="1:1" x14ac:dyDescent="0.25">
      <c r="A2727" s="3">
        <f>DRI_Feb2020!D2730</f>
        <v>43880.9375</v>
      </c>
    </row>
    <row r="2728" spans="1:1" x14ac:dyDescent="0.25">
      <c r="A2728" s="3">
        <f>DRI_Feb2020!D2731</f>
        <v>43880.944444444445</v>
      </c>
    </row>
    <row r="2729" spans="1:1" x14ac:dyDescent="0.25">
      <c r="A2729" s="3">
        <f>DRI_Feb2020!D2732</f>
        <v>43880.951388888891</v>
      </c>
    </row>
    <row r="2730" spans="1:1" x14ac:dyDescent="0.25">
      <c r="A2730" s="3">
        <f>DRI_Feb2020!D2733</f>
        <v>43880.958333333336</v>
      </c>
    </row>
    <row r="2731" spans="1:1" x14ac:dyDescent="0.25">
      <c r="A2731" s="3">
        <f>DRI_Feb2020!D2734</f>
        <v>43880.965277777781</v>
      </c>
    </row>
    <row r="2732" spans="1:1" x14ac:dyDescent="0.25">
      <c r="A2732" s="3">
        <f>DRI_Feb2020!D2735</f>
        <v>43880.972222222219</v>
      </c>
    </row>
    <row r="2733" spans="1:1" x14ac:dyDescent="0.25">
      <c r="A2733" s="3">
        <f>DRI_Feb2020!D2736</f>
        <v>43880.979166666664</v>
      </c>
    </row>
    <row r="2734" spans="1:1" x14ac:dyDescent="0.25">
      <c r="A2734" s="3">
        <f>DRI_Feb2020!D2737</f>
        <v>43880.986111111109</v>
      </c>
    </row>
    <row r="2735" spans="1:1" x14ac:dyDescent="0.25">
      <c r="A2735" s="3">
        <f>DRI_Feb2020!D2738</f>
        <v>43880.993055555555</v>
      </c>
    </row>
    <row r="2736" spans="1:1" x14ac:dyDescent="0.25">
      <c r="A2736" s="3">
        <f>DRI_Feb2020!D2739</f>
        <v>43881</v>
      </c>
    </row>
    <row r="2737" spans="1:1" x14ac:dyDescent="0.25">
      <c r="A2737" s="3">
        <f>DRI_Feb2020!D2740</f>
        <v>43881.006944444445</v>
      </c>
    </row>
    <row r="2738" spans="1:1" x14ac:dyDescent="0.25">
      <c r="A2738" s="3">
        <f>DRI_Feb2020!D2741</f>
        <v>43881.013888888891</v>
      </c>
    </row>
    <row r="2739" spans="1:1" x14ac:dyDescent="0.25">
      <c r="A2739" s="3">
        <f>DRI_Feb2020!D2742</f>
        <v>43881.020833333336</v>
      </c>
    </row>
    <row r="2740" spans="1:1" x14ac:dyDescent="0.25">
      <c r="A2740" s="3">
        <f>DRI_Feb2020!D2743</f>
        <v>43881.027777777781</v>
      </c>
    </row>
    <row r="2741" spans="1:1" x14ac:dyDescent="0.25">
      <c r="A2741" s="3">
        <f>DRI_Feb2020!D2744</f>
        <v>43881.034722222219</v>
      </c>
    </row>
    <row r="2742" spans="1:1" x14ac:dyDescent="0.25">
      <c r="A2742" s="3">
        <f>DRI_Feb2020!D2745</f>
        <v>43881.041666666664</v>
      </c>
    </row>
    <row r="2743" spans="1:1" x14ac:dyDescent="0.25">
      <c r="A2743" s="3">
        <f>DRI_Feb2020!D2746</f>
        <v>43881.048611111109</v>
      </c>
    </row>
    <row r="2744" spans="1:1" x14ac:dyDescent="0.25">
      <c r="A2744" s="3">
        <f>DRI_Feb2020!D2747</f>
        <v>43881.055555555555</v>
      </c>
    </row>
    <row r="2745" spans="1:1" x14ac:dyDescent="0.25">
      <c r="A2745" s="3">
        <f>DRI_Feb2020!D2748</f>
        <v>43881.0625</v>
      </c>
    </row>
    <row r="2746" spans="1:1" x14ac:dyDescent="0.25">
      <c r="A2746" s="3">
        <f>DRI_Feb2020!D2749</f>
        <v>43881.069444444445</v>
      </c>
    </row>
    <row r="2747" spans="1:1" x14ac:dyDescent="0.25">
      <c r="A2747" s="3">
        <f>DRI_Feb2020!D2750</f>
        <v>43881.076388888891</v>
      </c>
    </row>
    <row r="2748" spans="1:1" x14ac:dyDescent="0.25">
      <c r="A2748" s="3">
        <f>DRI_Feb2020!D2751</f>
        <v>43881.083333333336</v>
      </c>
    </row>
    <row r="2749" spans="1:1" x14ac:dyDescent="0.25">
      <c r="A2749" s="3">
        <f>DRI_Feb2020!D2752</f>
        <v>43881.090277777781</v>
      </c>
    </row>
    <row r="2750" spans="1:1" x14ac:dyDescent="0.25">
      <c r="A2750" s="3">
        <f>DRI_Feb2020!D2753</f>
        <v>43881.097222222219</v>
      </c>
    </row>
    <row r="2751" spans="1:1" x14ac:dyDescent="0.25">
      <c r="A2751" s="3">
        <f>DRI_Feb2020!D2754</f>
        <v>43881.104166666664</v>
      </c>
    </row>
    <row r="2752" spans="1:1" x14ac:dyDescent="0.25">
      <c r="A2752" s="3">
        <f>DRI_Feb2020!D2755</f>
        <v>43881.111111111109</v>
      </c>
    </row>
    <row r="2753" spans="1:1" x14ac:dyDescent="0.25">
      <c r="A2753" s="3">
        <f>DRI_Feb2020!D2756</f>
        <v>43881.118055555555</v>
      </c>
    </row>
    <row r="2754" spans="1:1" x14ac:dyDescent="0.25">
      <c r="A2754" s="3">
        <f>DRI_Feb2020!D2757</f>
        <v>43881.125</v>
      </c>
    </row>
    <row r="2755" spans="1:1" x14ac:dyDescent="0.25">
      <c r="A2755" s="3">
        <f>DRI_Feb2020!D2758</f>
        <v>43881.131944444445</v>
      </c>
    </row>
    <row r="2756" spans="1:1" x14ac:dyDescent="0.25">
      <c r="A2756" s="3">
        <f>DRI_Feb2020!D2759</f>
        <v>43881.138888888891</v>
      </c>
    </row>
    <row r="2757" spans="1:1" x14ac:dyDescent="0.25">
      <c r="A2757" s="3">
        <f>DRI_Feb2020!D2760</f>
        <v>43881.145833333336</v>
      </c>
    </row>
    <row r="2758" spans="1:1" x14ac:dyDescent="0.25">
      <c r="A2758" s="3">
        <f>DRI_Feb2020!D2761</f>
        <v>43881.152777777781</v>
      </c>
    </row>
    <row r="2759" spans="1:1" x14ac:dyDescent="0.25">
      <c r="A2759" s="3">
        <f>DRI_Feb2020!D2762</f>
        <v>43881.159722222219</v>
      </c>
    </row>
    <row r="2760" spans="1:1" x14ac:dyDescent="0.25">
      <c r="A2760" s="3">
        <f>DRI_Feb2020!D2763</f>
        <v>43881.166666666664</v>
      </c>
    </row>
    <row r="2761" spans="1:1" x14ac:dyDescent="0.25">
      <c r="A2761" s="3">
        <f>DRI_Feb2020!D2764</f>
        <v>43881.173611111109</v>
      </c>
    </row>
    <row r="2762" spans="1:1" x14ac:dyDescent="0.25">
      <c r="A2762" s="3">
        <f>DRI_Feb2020!D2765</f>
        <v>43881.180555555555</v>
      </c>
    </row>
    <row r="2763" spans="1:1" x14ac:dyDescent="0.25">
      <c r="A2763" s="3">
        <f>DRI_Feb2020!D2766</f>
        <v>43881.1875</v>
      </c>
    </row>
    <row r="2764" spans="1:1" x14ac:dyDescent="0.25">
      <c r="A2764" s="3">
        <f>DRI_Feb2020!D2767</f>
        <v>43881.194444444445</v>
      </c>
    </row>
    <row r="2765" spans="1:1" x14ac:dyDescent="0.25">
      <c r="A2765" s="3">
        <f>DRI_Feb2020!D2768</f>
        <v>43881.201388888891</v>
      </c>
    </row>
    <row r="2766" spans="1:1" x14ac:dyDescent="0.25">
      <c r="A2766" s="3">
        <f>DRI_Feb2020!D2769</f>
        <v>43881.208333333336</v>
      </c>
    </row>
    <row r="2767" spans="1:1" x14ac:dyDescent="0.25">
      <c r="A2767" s="3">
        <f>DRI_Feb2020!D2770</f>
        <v>43881.215277777781</v>
      </c>
    </row>
    <row r="2768" spans="1:1" x14ac:dyDescent="0.25">
      <c r="A2768" s="3">
        <f>DRI_Feb2020!D2771</f>
        <v>43881.222222222219</v>
      </c>
    </row>
    <row r="2769" spans="1:1" x14ac:dyDescent="0.25">
      <c r="A2769" s="3">
        <f>DRI_Feb2020!D2772</f>
        <v>43881.229166666664</v>
      </c>
    </row>
    <row r="2770" spans="1:1" x14ac:dyDescent="0.25">
      <c r="A2770" s="3">
        <f>DRI_Feb2020!D2773</f>
        <v>43881.236111111109</v>
      </c>
    </row>
    <row r="2771" spans="1:1" x14ac:dyDescent="0.25">
      <c r="A2771" s="3">
        <f>DRI_Feb2020!D2774</f>
        <v>43881.243055555555</v>
      </c>
    </row>
    <row r="2772" spans="1:1" x14ac:dyDescent="0.25">
      <c r="A2772" s="3">
        <f>DRI_Feb2020!D2775</f>
        <v>43881.25</v>
      </c>
    </row>
    <row r="2773" spans="1:1" x14ac:dyDescent="0.25">
      <c r="A2773" s="3">
        <f>DRI_Feb2020!D2776</f>
        <v>43881.256944444445</v>
      </c>
    </row>
    <row r="2774" spans="1:1" x14ac:dyDescent="0.25">
      <c r="A2774" s="3">
        <f>DRI_Feb2020!D2777</f>
        <v>43881.263888888891</v>
      </c>
    </row>
    <row r="2775" spans="1:1" x14ac:dyDescent="0.25">
      <c r="A2775" s="3">
        <f>DRI_Feb2020!D2778</f>
        <v>43881.270833333336</v>
      </c>
    </row>
    <row r="2776" spans="1:1" x14ac:dyDescent="0.25">
      <c r="A2776" s="3">
        <f>DRI_Feb2020!D2779</f>
        <v>43881.277777777781</v>
      </c>
    </row>
    <row r="2777" spans="1:1" x14ac:dyDescent="0.25">
      <c r="A2777" s="3">
        <f>DRI_Feb2020!D2780</f>
        <v>43881.284722222219</v>
      </c>
    </row>
    <row r="2778" spans="1:1" x14ac:dyDescent="0.25">
      <c r="A2778" s="3">
        <f>DRI_Feb2020!D2781</f>
        <v>43881.291666666664</v>
      </c>
    </row>
    <row r="2779" spans="1:1" x14ac:dyDescent="0.25">
      <c r="A2779" s="3">
        <f>DRI_Feb2020!D2782</f>
        <v>43881.298611111109</v>
      </c>
    </row>
    <row r="2780" spans="1:1" x14ac:dyDescent="0.25">
      <c r="A2780" s="3">
        <f>DRI_Feb2020!D2783</f>
        <v>43881.305555555555</v>
      </c>
    </row>
    <row r="2781" spans="1:1" x14ac:dyDescent="0.25">
      <c r="A2781" s="3">
        <f>DRI_Feb2020!D2784</f>
        <v>43881.3125</v>
      </c>
    </row>
    <row r="2782" spans="1:1" x14ac:dyDescent="0.25">
      <c r="A2782" s="3">
        <f>DRI_Feb2020!D2785</f>
        <v>43881.319444444445</v>
      </c>
    </row>
    <row r="2783" spans="1:1" x14ac:dyDescent="0.25">
      <c r="A2783" s="3">
        <f>DRI_Feb2020!D2786</f>
        <v>43881.326388888891</v>
      </c>
    </row>
    <row r="2784" spans="1:1" x14ac:dyDescent="0.25">
      <c r="A2784" s="3">
        <f>DRI_Feb2020!D2787</f>
        <v>43881.333333333336</v>
      </c>
    </row>
    <row r="2785" spans="1:1" x14ac:dyDescent="0.25">
      <c r="A2785" s="3">
        <f>DRI_Feb2020!D2788</f>
        <v>43881.340277777781</v>
      </c>
    </row>
    <row r="2786" spans="1:1" x14ac:dyDescent="0.25">
      <c r="A2786" s="3">
        <f>DRI_Feb2020!D2789</f>
        <v>43881.347222222219</v>
      </c>
    </row>
    <row r="2787" spans="1:1" x14ac:dyDescent="0.25">
      <c r="A2787" s="3">
        <f>DRI_Feb2020!D2790</f>
        <v>43881.354166666664</v>
      </c>
    </row>
    <row r="2788" spans="1:1" x14ac:dyDescent="0.25">
      <c r="A2788" s="3">
        <f>DRI_Feb2020!D2791</f>
        <v>43881.361111111109</v>
      </c>
    </row>
    <row r="2789" spans="1:1" x14ac:dyDescent="0.25">
      <c r="A2789" s="3">
        <f>DRI_Feb2020!D2792</f>
        <v>43881.368055555555</v>
      </c>
    </row>
    <row r="2790" spans="1:1" x14ac:dyDescent="0.25">
      <c r="A2790" s="3">
        <f>DRI_Feb2020!D2793</f>
        <v>43881.375</v>
      </c>
    </row>
    <row r="2791" spans="1:1" x14ac:dyDescent="0.25">
      <c r="A2791" s="3">
        <f>DRI_Feb2020!D2794</f>
        <v>43881.381944444445</v>
      </c>
    </row>
    <row r="2792" spans="1:1" x14ac:dyDescent="0.25">
      <c r="A2792" s="3">
        <f>DRI_Feb2020!D2795</f>
        <v>43881.388888888891</v>
      </c>
    </row>
    <row r="2793" spans="1:1" x14ac:dyDescent="0.25">
      <c r="A2793" s="3">
        <f>DRI_Feb2020!D2796</f>
        <v>43881.395833333336</v>
      </c>
    </row>
    <row r="2794" spans="1:1" x14ac:dyDescent="0.25">
      <c r="A2794" s="3">
        <f>DRI_Feb2020!D2797</f>
        <v>43881.402777777781</v>
      </c>
    </row>
    <row r="2795" spans="1:1" x14ac:dyDescent="0.25">
      <c r="A2795" s="3">
        <f>DRI_Feb2020!D2798</f>
        <v>43881.409722222219</v>
      </c>
    </row>
    <row r="2796" spans="1:1" x14ac:dyDescent="0.25">
      <c r="A2796" s="3">
        <f>DRI_Feb2020!D2799</f>
        <v>43881.416666666664</v>
      </c>
    </row>
    <row r="2797" spans="1:1" x14ac:dyDescent="0.25">
      <c r="A2797" s="3">
        <f>DRI_Feb2020!D2800</f>
        <v>43881.423611111109</v>
      </c>
    </row>
    <row r="2798" spans="1:1" x14ac:dyDescent="0.25">
      <c r="A2798" s="3">
        <f>DRI_Feb2020!D2801</f>
        <v>43881.430555555555</v>
      </c>
    </row>
    <row r="2799" spans="1:1" x14ac:dyDescent="0.25">
      <c r="A2799" s="3">
        <f>DRI_Feb2020!D2802</f>
        <v>43881.4375</v>
      </c>
    </row>
    <row r="2800" spans="1:1" x14ac:dyDescent="0.25">
      <c r="A2800" s="3">
        <f>DRI_Feb2020!D2803</f>
        <v>43881.444444444445</v>
      </c>
    </row>
    <row r="2801" spans="1:1" x14ac:dyDescent="0.25">
      <c r="A2801" s="3">
        <f>DRI_Feb2020!D2804</f>
        <v>43881.451388888891</v>
      </c>
    </row>
    <row r="2802" spans="1:1" x14ac:dyDescent="0.25">
      <c r="A2802" s="3">
        <f>DRI_Feb2020!D2805</f>
        <v>43881.458333333336</v>
      </c>
    </row>
    <row r="2803" spans="1:1" x14ac:dyDescent="0.25">
      <c r="A2803" s="3">
        <f>DRI_Feb2020!D2806</f>
        <v>43881.465277777781</v>
      </c>
    </row>
    <row r="2804" spans="1:1" x14ac:dyDescent="0.25">
      <c r="A2804" s="3">
        <f>DRI_Feb2020!D2807</f>
        <v>43881.472222222219</v>
      </c>
    </row>
    <row r="2805" spans="1:1" x14ac:dyDescent="0.25">
      <c r="A2805" s="3">
        <f>DRI_Feb2020!D2808</f>
        <v>43881.479166666664</v>
      </c>
    </row>
    <row r="2806" spans="1:1" x14ac:dyDescent="0.25">
      <c r="A2806" s="3">
        <f>DRI_Feb2020!D2809</f>
        <v>43881.486111111109</v>
      </c>
    </row>
    <row r="2807" spans="1:1" x14ac:dyDescent="0.25">
      <c r="A2807" s="3">
        <f>DRI_Feb2020!D2810</f>
        <v>43881.493055555555</v>
      </c>
    </row>
    <row r="2808" spans="1:1" x14ac:dyDescent="0.25">
      <c r="A2808" s="3">
        <f>DRI_Feb2020!D2811</f>
        <v>43881.5</v>
      </c>
    </row>
    <row r="2809" spans="1:1" x14ac:dyDescent="0.25">
      <c r="A2809" s="3">
        <f>DRI_Feb2020!D2812</f>
        <v>43881.506944444445</v>
      </c>
    </row>
    <row r="2810" spans="1:1" x14ac:dyDescent="0.25">
      <c r="A2810" s="3">
        <f>DRI_Feb2020!D2813</f>
        <v>43881.513888888891</v>
      </c>
    </row>
    <row r="2811" spans="1:1" x14ac:dyDescent="0.25">
      <c r="A2811" s="3">
        <f>DRI_Feb2020!D2814</f>
        <v>43881.520833333336</v>
      </c>
    </row>
    <row r="2812" spans="1:1" x14ac:dyDescent="0.25">
      <c r="A2812" s="3">
        <f>DRI_Feb2020!D2815</f>
        <v>43881.527777777781</v>
      </c>
    </row>
    <row r="2813" spans="1:1" x14ac:dyDescent="0.25">
      <c r="A2813" s="3">
        <f>DRI_Feb2020!D2816</f>
        <v>43881.534722222219</v>
      </c>
    </row>
    <row r="2814" spans="1:1" x14ac:dyDescent="0.25">
      <c r="A2814" s="3">
        <f>DRI_Feb2020!D2817</f>
        <v>43881.541666666664</v>
      </c>
    </row>
    <row r="2815" spans="1:1" x14ac:dyDescent="0.25">
      <c r="A2815" s="3">
        <f>DRI_Feb2020!D2818</f>
        <v>43881.548611111109</v>
      </c>
    </row>
    <row r="2816" spans="1:1" x14ac:dyDescent="0.25">
      <c r="A2816" s="3">
        <f>DRI_Feb2020!D2819</f>
        <v>43881.555555555555</v>
      </c>
    </row>
    <row r="2817" spans="1:1" x14ac:dyDescent="0.25">
      <c r="A2817" s="3">
        <f>DRI_Feb2020!D2820</f>
        <v>43881.5625</v>
      </c>
    </row>
    <row r="2818" spans="1:1" x14ac:dyDescent="0.25">
      <c r="A2818" s="3">
        <f>DRI_Feb2020!D2821</f>
        <v>43881.569444444445</v>
      </c>
    </row>
    <row r="2819" spans="1:1" x14ac:dyDescent="0.25">
      <c r="A2819" s="3">
        <f>DRI_Feb2020!D2822</f>
        <v>43881.576388888891</v>
      </c>
    </row>
    <row r="2820" spans="1:1" x14ac:dyDescent="0.25">
      <c r="A2820" s="3">
        <f>DRI_Feb2020!D2823</f>
        <v>43881.583333333336</v>
      </c>
    </row>
    <row r="2821" spans="1:1" x14ac:dyDescent="0.25">
      <c r="A2821" s="3">
        <f>DRI_Feb2020!D2824</f>
        <v>43881.590277777781</v>
      </c>
    </row>
    <row r="2822" spans="1:1" x14ac:dyDescent="0.25">
      <c r="A2822" s="3">
        <f>DRI_Feb2020!D2825</f>
        <v>43881.597222222219</v>
      </c>
    </row>
    <row r="2823" spans="1:1" x14ac:dyDescent="0.25">
      <c r="A2823" s="3">
        <f>DRI_Feb2020!D2826</f>
        <v>43881.604166666664</v>
      </c>
    </row>
    <row r="2824" spans="1:1" x14ac:dyDescent="0.25">
      <c r="A2824" s="3">
        <f>DRI_Feb2020!D2827</f>
        <v>43881.611111111109</v>
      </c>
    </row>
    <row r="2825" spans="1:1" x14ac:dyDescent="0.25">
      <c r="A2825" s="3">
        <f>DRI_Feb2020!D2828</f>
        <v>43881.618055555555</v>
      </c>
    </row>
    <row r="2826" spans="1:1" x14ac:dyDescent="0.25">
      <c r="A2826" s="3">
        <f>DRI_Feb2020!D2829</f>
        <v>43881.625</v>
      </c>
    </row>
    <row r="2827" spans="1:1" x14ac:dyDescent="0.25">
      <c r="A2827" s="3">
        <f>DRI_Feb2020!D2830</f>
        <v>43881.631944444445</v>
      </c>
    </row>
    <row r="2828" spans="1:1" x14ac:dyDescent="0.25">
      <c r="A2828" s="3">
        <f>DRI_Feb2020!D2831</f>
        <v>43881.638888888891</v>
      </c>
    </row>
    <row r="2829" spans="1:1" x14ac:dyDescent="0.25">
      <c r="A2829" s="3">
        <f>DRI_Feb2020!D2832</f>
        <v>43881.645833333336</v>
      </c>
    </row>
    <row r="2830" spans="1:1" x14ac:dyDescent="0.25">
      <c r="A2830" s="3">
        <f>DRI_Feb2020!D2833</f>
        <v>43881.652777777781</v>
      </c>
    </row>
    <row r="2831" spans="1:1" x14ac:dyDescent="0.25">
      <c r="A2831" s="3">
        <f>DRI_Feb2020!D2834</f>
        <v>43881.659722222219</v>
      </c>
    </row>
    <row r="2832" spans="1:1" x14ac:dyDescent="0.25">
      <c r="A2832" s="3">
        <f>DRI_Feb2020!D2835</f>
        <v>43881.666666666664</v>
      </c>
    </row>
    <row r="2833" spans="1:1" x14ac:dyDescent="0.25">
      <c r="A2833" s="3">
        <f>DRI_Feb2020!D2836</f>
        <v>43881.673611111109</v>
      </c>
    </row>
    <row r="2834" spans="1:1" x14ac:dyDescent="0.25">
      <c r="A2834" s="3">
        <f>DRI_Feb2020!D2837</f>
        <v>43881.680555555555</v>
      </c>
    </row>
    <row r="2835" spans="1:1" x14ac:dyDescent="0.25">
      <c r="A2835" s="3">
        <f>DRI_Feb2020!D2838</f>
        <v>43881.6875</v>
      </c>
    </row>
    <row r="2836" spans="1:1" x14ac:dyDescent="0.25">
      <c r="A2836" s="3">
        <f>DRI_Feb2020!D2839</f>
        <v>43881.694444444445</v>
      </c>
    </row>
    <row r="2837" spans="1:1" x14ac:dyDescent="0.25">
      <c r="A2837" s="3">
        <f>DRI_Feb2020!D2840</f>
        <v>43881.701388888891</v>
      </c>
    </row>
    <row r="2838" spans="1:1" x14ac:dyDescent="0.25">
      <c r="A2838" s="3">
        <f>DRI_Feb2020!D2841</f>
        <v>43881.708333333336</v>
      </c>
    </row>
    <row r="2839" spans="1:1" x14ac:dyDescent="0.25">
      <c r="A2839" s="3">
        <f>DRI_Feb2020!D2842</f>
        <v>43881.715277777781</v>
      </c>
    </row>
    <row r="2840" spans="1:1" x14ac:dyDescent="0.25">
      <c r="A2840" s="3">
        <f>DRI_Feb2020!D2843</f>
        <v>43881.722222222219</v>
      </c>
    </row>
    <row r="2841" spans="1:1" x14ac:dyDescent="0.25">
      <c r="A2841" s="3">
        <f>DRI_Feb2020!D2844</f>
        <v>43881.729166666664</v>
      </c>
    </row>
    <row r="2842" spans="1:1" x14ac:dyDescent="0.25">
      <c r="A2842" s="3">
        <f>DRI_Feb2020!D2845</f>
        <v>43881.736111111109</v>
      </c>
    </row>
    <row r="2843" spans="1:1" x14ac:dyDescent="0.25">
      <c r="A2843" s="3">
        <f>DRI_Feb2020!D2846</f>
        <v>43881.743055555555</v>
      </c>
    </row>
    <row r="2844" spans="1:1" x14ac:dyDescent="0.25">
      <c r="A2844" s="3">
        <f>DRI_Feb2020!D2847</f>
        <v>43881.75</v>
      </c>
    </row>
    <row r="2845" spans="1:1" x14ac:dyDescent="0.25">
      <c r="A2845" s="3">
        <f>DRI_Feb2020!D2848</f>
        <v>43881.756944444445</v>
      </c>
    </row>
    <row r="2846" spans="1:1" x14ac:dyDescent="0.25">
      <c r="A2846" s="3">
        <f>DRI_Feb2020!D2849</f>
        <v>43881.763888888891</v>
      </c>
    </row>
    <row r="2847" spans="1:1" x14ac:dyDescent="0.25">
      <c r="A2847" s="3">
        <f>DRI_Feb2020!D2850</f>
        <v>43881.770833333336</v>
      </c>
    </row>
    <row r="2848" spans="1:1" x14ac:dyDescent="0.25">
      <c r="A2848" s="3">
        <f>DRI_Feb2020!D2851</f>
        <v>43881.777777777781</v>
      </c>
    </row>
    <row r="2849" spans="1:1" x14ac:dyDescent="0.25">
      <c r="A2849" s="3">
        <f>DRI_Feb2020!D2852</f>
        <v>43881.784722222219</v>
      </c>
    </row>
    <row r="2850" spans="1:1" x14ac:dyDescent="0.25">
      <c r="A2850" s="3">
        <f>DRI_Feb2020!D2853</f>
        <v>43881.791666666664</v>
      </c>
    </row>
    <row r="2851" spans="1:1" x14ac:dyDescent="0.25">
      <c r="A2851" s="3">
        <f>DRI_Feb2020!D2854</f>
        <v>43881.798611111109</v>
      </c>
    </row>
    <row r="2852" spans="1:1" x14ac:dyDescent="0.25">
      <c r="A2852" s="3">
        <f>DRI_Feb2020!D2855</f>
        <v>43881.805555555555</v>
      </c>
    </row>
    <row r="2853" spans="1:1" x14ac:dyDescent="0.25">
      <c r="A2853" s="3">
        <f>DRI_Feb2020!D2856</f>
        <v>43881.8125</v>
      </c>
    </row>
    <row r="2854" spans="1:1" x14ac:dyDescent="0.25">
      <c r="A2854" s="3">
        <f>DRI_Feb2020!D2857</f>
        <v>43881.819444444445</v>
      </c>
    </row>
    <row r="2855" spans="1:1" x14ac:dyDescent="0.25">
      <c r="A2855" s="3">
        <f>DRI_Feb2020!D2858</f>
        <v>43881.826388888891</v>
      </c>
    </row>
    <row r="2856" spans="1:1" x14ac:dyDescent="0.25">
      <c r="A2856" s="3">
        <f>DRI_Feb2020!D2859</f>
        <v>43881.833333333336</v>
      </c>
    </row>
    <row r="2857" spans="1:1" x14ac:dyDescent="0.25">
      <c r="A2857" s="3">
        <f>DRI_Feb2020!D2860</f>
        <v>43881.840277777781</v>
      </c>
    </row>
    <row r="2858" spans="1:1" x14ac:dyDescent="0.25">
      <c r="A2858" s="3">
        <f>DRI_Feb2020!D2861</f>
        <v>43881.847222222219</v>
      </c>
    </row>
    <row r="2859" spans="1:1" x14ac:dyDescent="0.25">
      <c r="A2859" s="3">
        <f>DRI_Feb2020!D2862</f>
        <v>43881.854166666664</v>
      </c>
    </row>
    <row r="2860" spans="1:1" x14ac:dyDescent="0.25">
      <c r="A2860" s="3">
        <f>DRI_Feb2020!D2863</f>
        <v>43881.861111111109</v>
      </c>
    </row>
    <row r="2861" spans="1:1" x14ac:dyDescent="0.25">
      <c r="A2861" s="3">
        <f>DRI_Feb2020!D2864</f>
        <v>43881.868055555555</v>
      </c>
    </row>
    <row r="2862" spans="1:1" x14ac:dyDescent="0.25">
      <c r="A2862" s="3">
        <f>DRI_Feb2020!D2865</f>
        <v>43881.875</v>
      </c>
    </row>
    <row r="2863" spans="1:1" x14ac:dyDescent="0.25">
      <c r="A2863" s="3">
        <f>DRI_Feb2020!D2866</f>
        <v>43881.881944444445</v>
      </c>
    </row>
    <row r="2864" spans="1:1" x14ac:dyDescent="0.25">
      <c r="A2864" s="3">
        <f>DRI_Feb2020!D2867</f>
        <v>43881.888888888891</v>
      </c>
    </row>
    <row r="2865" spans="1:1" x14ac:dyDescent="0.25">
      <c r="A2865" s="3">
        <f>DRI_Feb2020!D2868</f>
        <v>43881.895833333336</v>
      </c>
    </row>
    <row r="2866" spans="1:1" x14ac:dyDescent="0.25">
      <c r="A2866" s="3">
        <f>DRI_Feb2020!D2869</f>
        <v>43881.902777777781</v>
      </c>
    </row>
    <row r="2867" spans="1:1" x14ac:dyDescent="0.25">
      <c r="A2867" s="3">
        <f>DRI_Feb2020!D2870</f>
        <v>43881.909722222219</v>
      </c>
    </row>
    <row r="2868" spans="1:1" x14ac:dyDescent="0.25">
      <c r="A2868" s="3">
        <f>DRI_Feb2020!D2871</f>
        <v>43881.916666666664</v>
      </c>
    </row>
    <row r="2869" spans="1:1" x14ac:dyDescent="0.25">
      <c r="A2869" s="3">
        <f>DRI_Feb2020!D2872</f>
        <v>43881.923611111109</v>
      </c>
    </row>
    <row r="2870" spans="1:1" x14ac:dyDescent="0.25">
      <c r="A2870" s="3">
        <f>DRI_Feb2020!D2873</f>
        <v>43881.930555555555</v>
      </c>
    </row>
    <row r="2871" spans="1:1" x14ac:dyDescent="0.25">
      <c r="A2871" s="3">
        <f>DRI_Feb2020!D2874</f>
        <v>43881.9375</v>
      </c>
    </row>
    <row r="2872" spans="1:1" x14ac:dyDescent="0.25">
      <c r="A2872" s="3">
        <f>DRI_Feb2020!D2875</f>
        <v>43881.944444444445</v>
      </c>
    </row>
    <row r="2873" spans="1:1" x14ac:dyDescent="0.25">
      <c r="A2873" s="3">
        <f>DRI_Feb2020!D2876</f>
        <v>43881.951388888891</v>
      </c>
    </row>
    <row r="2874" spans="1:1" x14ac:dyDescent="0.25">
      <c r="A2874" s="3">
        <f>DRI_Feb2020!D2877</f>
        <v>43881.958333333336</v>
      </c>
    </row>
    <row r="2875" spans="1:1" x14ac:dyDescent="0.25">
      <c r="A2875" s="3">
        <f>DRI_Feb2020!D2878</f>
        <v>43881.965277777781</v>
      </c>
    </row>
    <row r="2876" spans="1:1" x14ac:dyDescent="0.25">
      <c r="A2876" s="3">
        <f>DRI_Feb2020!D2879</f>
        <v>43881.972222222219</v>
      </c>
    </row>
    <row r="2877" spans="1:1" x14ac:dyDescent="0.25">
      <c r="A2877" s="3">
        <f>DRI_Feb2020!D2880</f>
        <v>43881.979166666664</v>
      </c>
    </row>
    <row r="2878" spans="1:1" x14ac:dyDescent="0.25">
      <c r="A2878" s="3">
        <f>DRI_Feb2020!D2881</f>
        <v>43881.986111111109</v>
      </c>
    </row>
    <row r="2879" spans="1:1" x14ac:dyDescent="0.25">
      <c r="A2879" s="3">
        <f>DRI_Feb2020!D2882</f>
        <v>43881.993055555555</v>
      </c>
    </row>
    <row r="2880" spans="1:1" x14ac:dyDescent="0.25">
      <c r="A2880" s="3">
        <f>DRI_Feb2020!D2883</f>
        <v>43882</v>
      </c>
    </row>
    <row r="2881" spans="1:1" x14ac:dyDescent="0.25">
      <c r="A2881" s="3">
        <f>DRI_Feb2020!D2884</f>
        <v>43882.006944444445</v>
      </c>
    </row>
    <row r="2882" spans="1:1" x14ac:dyDescent="0.25">
      <c r="A2882" s="3">
        <f>DRI_Feb2020!D2885</f>
        <v>43882.013888888891</v>
      </c>
    </row>
    <row r="2883" spans="1:1" x14ac:dyDescent="0.25">
      <c r="A2883" s="3">
        <f>DRI_Feb2020!D2886</f>
        <v>43882.020833333336</v>
      </c>
    </row>
    <row r="2884" spans="1:1" x14ac:dyDescent="0.25">
      <c r="A2884" s="3">
        <f>DRI_Feb2020!D2887</f>
        <v>43882.027777777781</v>
      </c>
    </row>
    <row r="2885" spans="1:1" x14ac:dyDescent="0.25">
      <c r="A2885" s="3">
        <f>DRI_Feb2020!D2888</f>
        <v>43882.034722222219</v>
      </c>
    </row>
    <row r="2886" spans="1:1" x14ac:dyDescent="0.25">
      <c r="A2886" s="3">
        <f>DRI_Feb2020!D2889</f>
        <v>43882.041666666664</v>
      </c>
    </row>
    <row r="2887" spans="1:1" x14ac:dyDescent="0.25">
      <c r="A2887" s="3">
        <f>DRI_Feb2020!D2890</f>
        <v>43882.048611111109</v>
      </c>
    </row>
    <row r="2888" spans="1:1" x14ac:dyDescent="0.25">
      <c r="A2888" s="3">
        <f>DRI_Feb2020!D2891</f>
        <v>43882.055555555555</v>
      </c>
    </row>
    <row r="2889" spans="1:1" x14ac:dyDescent="0.25">
      <c r="A2889" s="3">
        <f>DRI_Feb2020!D2892</f>
        <v>43882.0625</v>
      </c>
    </row>
    <row r="2890" spans="1:1" x14ac:dyDescent="0.25">
      <c r="A2890" s="3">
        <f>DRI_Feb2020!D2893</f>
        <v>43882.069444444445</v>
      </c>
    </row>
    <row r="2891" spans="1:1" x14ac:dyDescent="0.25">
      <c r="A2891" s="3">
        <f>DRI_Feb2020!D2894</f>
        <v>43882.076388888891</v>
      </c>
    </row>
    <row r="2892" spans="1:1" x14ac:dyDescent="0.25">
      <c r="A2892" s="3">
        <f>DRI_Feb2020!D2895</f>
        <v>43882.083333333336</v>
      </c>
    </row>
    <row r="2893" spans="1:1" x14ac:dyDescent="0.25">
      <c r="A2893" s="3">
        <f>DRI_Feb2020!D2896</f>
        <v>43882.090277777781</v>
      </c>
    </row>
    <row r="2894" spans="1:1" x14ac:dyDescent="0.25">
      <c r="A2894" s="3">
        <f>DRI_Feb2020!D2897</f>
        <v>43882.097222222219</v>
      </c>
    </row>
    <row r="2895" spans="1:1" x14ac:dyDescent="0.25">
      <c r="A2895" s="3">
        <f>DRI_Feb2020!D2898</f>
        <v>43882.104166666664</v>
      </c>
    </row>
    <row r="2896" spans="1:1" x14ac:dyDescent="0.25">
      <c r="A2896" s="3">
        <f>DRI_Feb2020!D2899</f>
        <v>43882.111111111109</v>
      </c>
    </row>
    <row r="2897" spans="1:1" x14ac:dyDescent="0.25">
      <c r="A2897" s="3">
        <f>DRI_Feb2020!D2900</f>
        <v>43882.118055555555</v>
      </c>
    </row>
    <row r="2898" spans="1:1" x14ac:dyDescent="0.25">
      <c r="A2898" s="3">
        <f>DRI_Feb2020!D2901</f>
        <v>43882.125</v>
      </c>
    </row>
    <row r="2899" spans="1:1" x14ac:dyDescent="0.25">
      <c r="A2899" s="3">
        <f>DRI_Feb2020!D2902</f>
        <v>43882.131944444445</v>
      </c>
    </row>
    <row r="2900" spans="1:1" x14ac:dyDescent="0.25">
      <c r="A2900" s="3">
        <f>DRI_Feb2020!D2903</f>
        <v>43882.138888888891</v>
      </c>
    </row>
    <row r="2901" spans="1:1" x14ac:dyDescent="0.25">
      <c r="A2901" s="3">
        <f>DRI_Feb2020!D2904</f>
        <v>43882.145833333336</v>
      </c>
    </row>
    <row r="2902" spans="1:1" x14ac:dyDescent="0.25">
      <c r="A2902" s="3">
        <f>DRI_Feb2020!D2905</f>
        <v>43882.152777777781</v>
      </c>
    </row>
    <row r="2903" spans="1:1" x14ac:dyDescent="0.25">
      <c r="A2903" s="3">
        <f>DRI_Feb2020!D2906</f>
        <v>43882.159722222219</v>
      </c>
    </row>
    <row r="2904" spans="1:1" x14ac:dyDescent="0.25">
      <c r="A2904" s="3">
        <f>DRI_Feb2020!D2907</f>
        <v>43882.166666666664</v>
      </c>
    </row>
    <row r="2905" spans="1:1" x14ac:dyDescent="0.25">
      <c r="A2905" s="3">
        <f>DRI_Feb2020!D2908</f>
        <v>43882.173611111109</v>
      </c>
    </row>
    <row r="2906" spans="1:1" x14ac:dyDescent="0.25">
      <c r="A2906" s="3">
        <f>DRI_Feb2020!D2909</f>
        <v>43882.180555555555</v>
      </c>
    </row>
    <row r="2907" spans="1:1" x14ac:dyDescent="0.25">
      <c r="A2907" s="3">
        <f>DRI_Feb2020!D2910</f>
        <v>43882.1875</v>
      </c>
    </row>
    <row r="2908" spans="1:1" x14ac:dyDescent="0.25">
      <c r="A2908" s="3">
        <f>DRI_Feb2020!D2911</f>
        <v>43882.194444444445</v>
      </c>
    </row>
    <row r="2909" spans="1:1" x14ac:dyDescent="0.25">
      <c r="A2909" s="3">
        <f>DRI_Feb2020!D2912</f>
        <v>43882.201388888891</v>
      </c>
    </row>
    <row r="2910" spans="1:1" x14ac:dyDescent="0.25">
      <c r="A2910" s="3">
        <f>DRI_Feb2020!D2913</f>
        <v>43882.208333333336</v>
      </c>
    </row>
    <row r="2911" spans="1:1" x14ac:dyDescent="0.25">
      <c r="A2911" s="3">
        <f>DRI_Feb2020!D2914</f>
        <v>43882.215277777781</v>
      </c>
    </row>
    <row r="2912" spans="1:1" x14ac:dyDescent="0.25">
      <c r="A2912" s="3">
        <f>DRI_Feb2020!D2915</f>
        <v>43882.222222222219</v>
      </c>
    </row>
    <row r="2913" spans="1:1" x14ac:dyDescent="0.25">
      <c r="A2913" s="3">
        <f>DRI_Feb2020!D2916</f>
        <v>43882.229166666664</v>
      </c>
    </row>
    <row r="2914" spans="1:1" x14ac:dyDescent="0.25">
      <c r="A2914" s="3">
        <f>DRI_Feb2020!D2917</f>
        <v>43882.236111111109</v>
      </c>
    </row>
    <row r="2915" spans="1:1" x14ac:dyDescent="0.25">
      <c r="A2915" s="3">
        <f>DRI_Feb2020!D2918</f>
        <v>43882.243055555555</v>
      </c>
    </row>
    <row r="2916" spans="1:1" x14ac:dyDescent="0.25">
      <c r="A2916" s="3">
        <f>DRI_Feb2020!D2919</f>
        <v>43882.25</v>
      </c>
    </row>
    <row r="2917" spans="1:1" x14ac:dyDescent="0.25">
      <c r="A2917" s="3">
        <f>DRI_Feb2020!D2920</f>
        <v>43882.256944444445</v>
      </c>
    </row>
    <row r="2918" spans="1:1" x14ac:dyDescent="0.25">
      <c r="A2918" s="3">
        <f>DRI_Feb2020!D2921</f>
        <v>43882.263888888891</v>
      </c>
    </row>
    <row r="2919" spans="1:1" x14ac:dyDescent="0.25">
      <c r="A2919" s="3">
        <f>DRI_Feb2020!D2922</f>
        <v>43882.270833333336</v>
      </c>
    </row>
    <row r="2920" spans="1:1" x14ac:dyDescent="0.25">
      <c r="A2920" s="3">
        <f>DRI_Feb2020!D2923</f>
        <v>43882.277777777781</v>
      </c>
    </row>
    <row r="2921" spans="1:1" x14ac:dyDescent="0.25">
      <c r="A2921" s="3">
        <f>DRI_Feb2020!D2924</f>
        <v>43882.284722222219</v>
      </c>
    </row>
    <row r="2922" spans="1:1" x14ac:dyDescent="0.25">
      <c r="A2922" s="3">
        <f>DRI_Feb2020!D2925</f>
        <v>43882.291666666664</v>
      </c>
    </row>
    <row r="2923" spans="1:1" x14ac:dyDescent="0.25">
      <c r="A2923" s="3">
        <f>DRI_Feb2020!D2926</f>
        <v>43882.298611111109</v>
      </c>
    </row>
    <row r="2924" spans="1:1" x14ac:dyDescent="0.25">
      <c r="A2924" s="3">
        <f>DRI_Feb2020!D2927</f>
        <v>43882.305555555555</v>
      </c>
    </row>
    <row r="2925" spans="1:1" x14ac:dyDescent="0.25">
      <c r="A2925" s="3">
        <f>DRI_Feb2020!D2928</f>
        <v>43882.3125</v>
      </c>
    </row>
    <row r="2926" spans="1:1" x14ac:dyDescent="0.25">
      <c r="A2926" s="3">
        <f>DRI_Feb2020!D2929</f>
        <v>43882.319444444445</v>
      </c>
    </row>
    <row r="2927" spans="1:1" x14ac:dyDescent="0.25">
      <c r="A2927" s="3">
        <f>DRI_Feb2020!D2930</f>
        <v>43882.326388888891</v>
      </c>
    </row>
    <row r="2928" spans="1:1" x14ac:dyDescent="0.25">
      <c r="A2928" s="3">
        <f>DRI_Feb2020!D2931</f>
        <v>43882.333333333336</v>
      </c>
    </row>
    <row r="2929" spans="1:1" x14ac:dyDescent="0.25">
      <c r="A2929" s="3">
        <f>DRI_Feb2020!D2932</f>
        <v>43882.340277777781</v>
      </c>
    </row>
    <row r="2930" spans="1:1" x14ac:dyDescent="0.25">
      <c r="A2930" s="3">
        <f>DRI_Feb2020!D2933</f>
        <v>43882.347222222219</v>
      </c>
    </row>
    <row r="2931" spans="1:1" x14ac:dyDescent="0.25">
      <c r="A2931" s="3">
        <f>DRI_Feb2020!D2934</f>
        <v>43882.354166666664</v>
      </c>
    </row>
    <row r="2932" spans="1:1" x14ac:dyDescent="0.25">
      <c r="A2932" s="3">
        <f>DRI_Feb2020!D2935</f>
        <v>43882.361111111109</v>
      </c>
    </row>
    <row r="2933" spans="1:1" x14ac:dyDescent="0.25">
      <c r="A2933" s="3">
        <f>DRI_Feb2020!D2936</f>
        <v>43882.368055555555</v>
      </c>
    </row>
    <row r="2934" spans="1:1" x14ac:dyDescent="0.25">
      <c r="A2934" s="3">
        <f>DRI_Feb2020!D2937</f>
        <v>43882.375</v>
      </c>
    </row>
    <row r="2935" spans="1:1" x14ac:dyDescent="0.25">
      <c r="A2935" s="3">
        <f>DRI_Feb2020!D2938</f>
        <v>43882.381944444445</v>
      </c>
    </row>
    <row r="2936" spans="1:1" x14ac:dyDescent="0.25">
      <c r="A2936" s="3">
        <f>DRI_Feb2020!D2939</f>
        <v>43882.388888888891</v>
      </c>
    </row>
    <row r="2937" spans="1:1" x14ac:dyDescent="0.25">
      <c r="A2937" s="3">
        <f>DRI_Feb2020!D2940</f>
        <v>43882.395833333336</v>
      </c>
    </row>
    <row r="2938" spans="1:1" x14ac:dyDescent="0.25">
      <c r="A2938" s="3">
        <f>DRI_Feb2020!D2941</f>
        <v>43882.402777777781</v>
      </c>
    </row>
    <row r="2939" spans="1:1" x14ac:dyDescent="0.25">
      <c r="A2939" s="3">
        <f>DRI_Feb2020!D2942</f>
        <v>43882.409722222219</v>
      </c>
    </row>
    <row r="2940" spans="1:1" x14ac:dyDescent="0.25">
      <c r="A2940" s="3">
        <f>DRI_Feb2020!D2943</f>
        <v>43882.416666666664</v>
      </c>
    </row>
    <row r="2941" spans="1:1" x14ac:dyDescent="0.25">
      <c r="A2941" s="3">
        <f>DRI_Feb2020!D2944</f>
        <v>43882.423611111109</v>
      </c>
    </row>
    <row r="2942" spans="1:1" x14ac:dyDescent="0.25">
      <c r="A2942" s="3">
        <f>DRI_Feb2020!D2945</f>
        <v>43882.430555555555</v>
      </c>
    </row>
    <row r="2943" spans="1:1" x14ac:dyDescent="0.25">
      <c r="A2943" s="3">
        <f>DRI_Feb2020!D2946</f>
        <v>43882.4375</v>
      </c>
    </row>
    <row r="2944" spans="1:1" x14ac:dyDescent="0.25">
      <c r="A2944" s="3">
        <f>DRI_Feb2020!D2947</f>
        <v>43882.444444444445</v>
      </c>
    </row>
    <row r="2945" spans="1:1" x14ac:dyDescent="0.25">
      <c r="A2945" s="3">
        <f>DRI_Feb2020!D2948</f>
        <v>43882.451388888891</v>
      </c>
    </row>
    <row r="2946" spans="1:1" x14ac:dyDescent="0.25">
      <c r="A2946" s="3">
        <f>DRI_Feb2020!D2949</f>
        <v>43882.458333333336</v>
      </c>
    </row>
    <row r="2947" spans="1:1" x14ac:dyDescent="0.25">
      <c r="A2947" s="3">
        <f>DRI_Feb2020!D2950</f>
        <v>43882.465277777781</v>
      </c>
    </row>
    <row r="2948" spans="1:1" x14ac:dyDescent="0.25">
      <c r="A2948" s="3">
        <f>DRI_Feb2020!D2951</f>
        <v>43882.472222222219</v>
      </c>
    </row>
    <row r="2949" spans="1:1" x14ac:dyDescent="0.25">
      <c r="A2949" s="3">
        <f>DRI_Feb2020!D2952</f>
        <v>43882.479166666664</v>
      </c>
    </row>
    <row r="2950" spans="1:1" x14ac:dyDescent="0.25">
      <c r="A2950" s="3">
        <f>DRI_Feb2020!D2953</f>
        <v>43882.486111111109</v>
      </c>
    </row>
    <row r="2951" spans="1:1" x14ac:dyDescent="0.25">
      <c r="A2951" s="3">
        <f>DRI_Feb2020!D2954</f>
        <v>43882.493055555555</v>
      </c>
    </row>
    <row r="2952" spans="1:1" x14ac:dyDescent="0.25">
      <c r="A2952" s="3">
        <f>DRI_Feb2020!D2955</f>
        <v>43882.5</v>
      </c>
    </row>
    <row r="2953" spans="1:1" x14ac:dyDescent="0.25">
      <c r="A2953" s="3">
        <f>DRI_Feb2020!D2956</f>
        <v>43882.506944444445</v>
      </c>
    </row>
    <row r="2954" spans="1:1" x14ac:dyDescent="0.25">
      <c r="A2954" s="3">
        <f>DRI_Feb2020!D2957</f>
        <v>43882.513888888891</v>
      </c>
    </row>
    <row r="2955" spans="1:1" x14ac:dyDescent="0.25">
      <c r="A2955" s="3">
        <f>DRI_Feb2020!D2958</f>
        <v>43882.520833333336</v>
      </c>
    </row>
    <row r="2956" spans="1:1" x14ac:dyDescent="0.25">
      <c r="A2956" s="3">
        <f>DRI_Feb2020!D2959</f>
        <v>43882.527777777781</v>
      </c>
    </row>
    <row r="2957" spans="1:1" x14ac:dyDescent="0.25">
      <c r="A2957" s="3">
        <f>DRI_Feb2020!D2960</f>
        <v>43882.534722222219</v>
      </c>
    </row>
    <row r="2958" spans="1:1" x14ac:dyDescent="0.25">
      <c r="A2958" s="3">
        <f>DRI_Feb2020!D2961</f>
        <v>43882.541666666664</v>
      </c>
    </row>
    <row r="2959" spans="1:1" x14ac:dyDescent="0.25">
      <c r="A2959" s="3">
        <f>DRI_Feb2020!D2962</f>
        <v>43882.548611111109</v>
      </c>
    </row>
    <row r="2960" spans="1:1" x14ac:dyDescent="0.25">
      <c r="A2960" s="3">
        <f>DRI_Feb2020!D2963</f>
        <v>43882.555555555555</v>
      </c>
    </row>
    <row r="2961" spans="1:1" x14ac:dyDescent="0.25">
      <c r="A2961" s="3">
        <f>DRI_Feb2020!D2964</f>
        <v>43882.5625</v>
      </c>
    </row>
    <row r="2962" spans="1:1" x14ac:dyDescent="0.25">
      <c r="A2962" s="3">
        <f>DRI_Feb2020!D2965</f>
        <v>43882.569444444445</v>
      </c>
    </row>
    <row r="2963" spans="1:1" x14ac:dyDescent="0.25">
      <c r="A2963" s="3">
        <f>DRI_Feb2020!D2966</f>
        <v>43882.576388888891</v>
      </c>
    </row>
    <row r="2964" spans="1:1" x14ac:dyDescent="0.25">
      <c r="A2964" s="3">
        <f>DRI_Feb2020!D2967</f>
        <v>43882.583333333336</v>
      </c>
    </row>
    <row r="2965" spans="1:1" x14ac:dyDescent="0.25">
      <c r="A2965" s="3">
        <f>DRI_Feb2020!D2968</f>
        <v>43882.590277777781</v>
      </c>
    </row>
    <row r="2966" spans="1:1" x14ac:dyDescent="0.25">
      <c r="A2966" s="3">
        <f>DRI_Feb2020!D2969</f>
        <v>43882.597222222219</v>
      </c>
    </row>
    <row r="2967" spans="1:1" x14ac:dyDescent="0.25">
      <c r="A2967" s="3">
        <f>DRI_Feb2020!D2970</f>
        <v>43882.604166666664</v>
      </c>
    </row>
    <row r="2968" spans="1:1" x14ac:dyDescent="0.25">
      <c r="A2968" s="3">
        <f>DRI_Feb2020!D2971</f>
        <v>43882.611111111109</v>
      </c>
    </row>
    <row r="2969" spans="1:1" x14ac:dyDescent="0.25">
      <c r="A2969" s="3">
        <f>DRI_Feb2020!D2972</f>
        <v>43882.618055555555</v>
      </c>
    </row>
    <row r="2970" spans="1:1" x14ac:dyDescent="0.25">
      <c r="A2970" s="3">
        <f>DRI_Feb2020!D2973</f>
        <v>43882.625</v>
      </c>
    </row>
    <row r="2971" spans="1:1" x14ac:dyDescent="0.25">
      <c r="A2971" s="3">
        <f>DRI_Feb2020!D2974</f>
        <v>43882.631944444445</v>
      </c>
    </row>
    <row r="2972" spans="1:1" x14ac:dyDescent="0.25">
      <c r="A2972" s="3">
        <f>DRI_Feb2020!D2975</f>
        <v>43882.638888888891</v>
      </c>
    </row>
    <row r="2973" spans="1:1" x14ac:dyDescent="0.25">
      <c r="A2973" s="3">
        <f>DRI_Feb2020!D2976</f>
        <v>43882.645833333336</v>
      </c>
    </row>
    <row r="2974" spans="1:1" x14ac:dyDescent="0.25">
      <c r="A2974" s="3">
        <f>DRI_Feb2020!D2977</f>
        <v>43882.652777777781</v>
      </c>
    </row>
    <row r="2975" spans="1:1" x14ac:dyDescent="0.25">
      <c r="A2975" s="3">
        <f>DRI_Feb2020!D2978</f>
        <v>43882.659722222219</v>
      </c>
    </row>
    <row r="2976" spans="1:1" x14ac:dyDescent="0.25">
      <c r="A2976" s="3">
        <f>DRI_Feb2020!D2979</f>
        <v>43882.666666666664</v>
      </c>
    </row>
    <row r="2977" spans="1:1" x14ac:dyDescent="0.25">
      <c r="A2977" s="3">
        <f>DRI_Feb2020!D2980</f>
        <v>43882.673611111109</v>
      </c>
    </row>
    <row r="2978" spans="1:1" x14ac:dyDescent="0.25">
      <c r="A2978" s="3">
        <f>DRI_Feb2020!D2981</f>
        <v>43882.680555555555</v>
      </c>
    </row>
    <row r="2979" spans="1:1" x14ac:dyDescent="0.25">
      <c r="A2979" s="3">
        <f>DRI_Feb2020!D2982</f>
        <v>43882.6875</v>
      </c>
    </row>
    <row r="2980" spans="1:1" x14ac:dyDescent="0.25">
      <c r="A2980" s="3">
        <f>DRI_Feb2020!D2983</f>
        <v>43882.694444444445</v>
      </c>
    </row>
    <row r="2981" spans="1:1" x14ac:dyDescent="0.25">
      <c r="A2981" s="3">
        <f>DRI_Feb2020!D2984</f>
        <v>43882.701388888891</v>
      </c>
    </row>
    <row r="2982" spans="1:1" x14ac:dyDescent="0.25">
      <c r="A2982" s="3">
        <f>DRI_Feb2020!D2985</f>
        <v>43882.708333333336</v>
      </c>
    </row>
    <row r="2983" spans="1:1" x14ac:dyDescent="0.25">
      <c r="A2983" s="3">
        <f>DRI_Feb2020!D2986</f>
        <v>43882.715277777781</v>
      </c>
    </row>
    <row r="2984" spans="1:1" x14ac:dyDescent="0.25">
      <c r="A2984" s="3">
        <f>DRI_Feb2020!D2987</f>
        <v>43882.722222222219</v>
      </c>
    </row>
    <row r="2985" spans="1:1" x14ac:dyDescent="0.25">
      <c r="A2985" s="3">
        <f>DRI_Feb2020!D2988</f>
        <v>43882.729166666664</v>
      </c>
    </row>
    <row r="2986" spans="1:1" x14ac:dyDescent="0.25">
      <c r="A2986" s="3">
        <f>DRI_Feb2020!D2989</f>
        <v>43882.736111111109</v>
      </c>
    </row>
    <row r="2987" spans="1:1" x14ac:dyDescent="0.25">
      <c r="A2987" s="3">
        <f>DRI_Feb2020!D2990</f>
        <v>43882.743055555555</v>
      </c>
    </row>
    <row r="2988" spans="1:1" x14ac:dyDescent="0.25">
      <c r="A2988" s="3">
        <f>DRI_Feb2020!D2991</f>
        <v>43882.75</v>
      </c>
    </row>
    <row r="2989" spans="1:1" x14ac:dyDescent="0.25">
      <c r="A2989" s="3">
        <f>DRI_Feb2020!D2992</f>
        <v>43882.756944444445</v>
      </c>
    </row>
    <row r="2990" spans="1:1" x14ac:dyDescent="0.25">
      <c r="A2990" s="3">
        <f>DRI_Feb2020!D2993</f>
        <v>43882.763888888891</v>
      </c>
    </row>
    <row r="2991" spans="1:1" x14ac:dyDescent="0.25">
      <c r="A2991" s="3">
        <f>DRI_Feb2020!D2994</f>
        <v>43882.770833333336</v>
      </c>
    </row>
    <row r="2992" spans="1:1" x14ac:dyDescent="0.25">
      <c r="A2992" s="3">
        <f>DRI_Feb2020!D2995</f>
        <v>43882.777777777781</v>
      </c>
    </row>
    <row r="2993" spans="1:1" x14ac:dyDescent="0.25">
      <c r="A2993" s="3">
        <f>DRI_Feb2020!D2996</f>
        <v>43882.784722222219</v>
      </c>
    </row>
    <row r="2994" spans="1:1" x14ac:dyDescent="0.25">
      <c r="A2994" s="3">
        <f>DRI_Feb2020!D2997</f>
        <v>43882.791666666664</v>
      </c>
    </row>
    <row r="2995" spans="1:1" x14ac:dyDescent="0.25">
      <c r="A2995" s="3">
        <f>DRI_Feb2020!D2998</f>
        <v>43882.798611111109</v>
      </c>
    </row>
    <row r="2996" spans="1:1" x14ac:dyDescent="0.25">
      <c r="A2996" s="3">
        <f>DRI_Feb2020!D2999</f>
        <v>43882.805555555555</v>
      </c>
    </row>
    <row r="2997" spans="1:1" x14ac:dyDescent="0.25">
      <c r="A2997" s="3">
        <f>DRI_Feb2020!D3000</f>
        <v>43882.8125</v>
      </c>
    </row>
    <row r="2998" spans="1:1" x14ac:dyDescent="0.25">
      <c r="A2998" s="3">
        <f>DRI_Feb2020!D3001</f>
        <v>43882.819444444445</v>
      </c>
    </row>
    <row r="2999" spans="1:1" x14ac:dyDescent="0.25">
      <c r="A2999" s="3">
        <f>DRI_Feb2020!D3002</f>
        <v>43882.826388888891</v>
      </c>
    </row>
    <row r="3000" spans="1:1" x14ac:dyDescent="0.25">
      <c r="A3000" s="3">
        <f>DRI_Feb2020!D3003</f>
        <v>43882.833333333336</v>
      </c>
    </row>
    <row r="3001" spans="1:1" x14ac:dyDescent="0.25">
      <c r="A3001" s="3">
        <f>DRI_Feb2020!D3004</f>
        <v>43882.840277777781</v>
      </c>
    </row>
    <row r="3002" spans="1:1" x14ac:dyDescent="0.25">
      <c r="A3002" s="3">
        <f>DRI_Feb2020!D3005</f>
        <v>43882.847222222219</v>
      </c>
    </row>
    <row r="3003" spans="1:1" x14ac:dyDescent="0.25">
      <c r="A3003" s="3">
        <f>DRI_Feb2020!D3006</f>
        <v>43882.854166666664</v>
      </c>
    </row>
    <row r="3004" spans="1:1" x14ac:dyDescent="0.25">
      <c r="A3004" s="3">
        <f>DRI_Feb2020!D3007</f>
        <v>43882.861111111109</v>
      </c>
    </row>
    <row r="3005" spans="1:1" x14ac:dyDescent="0.25">
      <c r="A3005" s="3">
        <f>DRI_Feb2020!D3008</f>
        <v>43882.868055555555</v>
      </c>
    </row>
    <row r="3006" spans="1:1" x14ac:dyDescent="0.25">
      <c r="A3006" s="3">
        <f>DRI_Feb2020!D3009</f>
        <v>43882.875</v>
      </c>
    </row>
    <row r="3007" spans="1:1" x14ac:dyDescent="0.25">
      <c r="A3007" s="3">
        <f>DRI_Feb2020!D3010</f>
        <v>43882.881944444445</v>
      </c>
    </row>
    <row r="3008" spans="1:1" x14ac:dyDescent="0.25">
      <c r="A3008" s="3">
        <f>DRI_Feb2020!D3011</f>
        <v>43882.888888888891</v>
      </c>
    </row>
    <row r="3009" spans="1:1" x14ac:dyDescent="0.25">
      <c r="A3009" s="3">
        <f>DRI_Feb2020!D3012</f>
        <v>43882.895833333336</v>
      </c>
    </row>
    <row r="3010" spans="1:1" x14ac:dyDescent="0.25">
      <c r="A3010" s="3">
        <f>DRI_Feb2020!D3013</f>
        <v>43882.902777777781</v>
      </c>
    </row>
    <row r="3011" spans="1:1" x14ac:dyDescent="0.25">
      <c r="A3011" s="3">
        <f>DRI_Feb2020!D3014</f>
        <v>43882.909722222219</v>
      </c>
    </row>
    <row r="3012" spans="1:1" x14ac:dyDescent="0.25">
      <c r="A3012" s="3">
        <f>DRI_Feb2020!D3015</f>
        <v>43882.916666666664</v>
      </c>
    </row>
    <row r="3013" spans="1:1" x14ac:dyDescent="0.25">
      <c r="A3013" s="3">
        <f>DRI_Feb2020!D3016</f>
        <v>43882.923611111109</v>
      </c>
    </row>
    <row r="3014" spans="1:1" x14ac:dyDescent="0.25">
      <c r="A3014" s="3">
        <f>DRI_Feb2020!D3017</f>
        <v>43882.930555555555</v>
      </c>
    </row>
    <row r="3015" spans="1:1" x14ac:dyDescent="0.25">
      <c r="A3015" s="3">
        <f>DRI_Feb2020!D3018</f>
        <v>43882.9375</v>
      </c>
    </row>
    <row r="3016" spans="1:1" x14ac:dyDescent="0.25">
      <c r="A3016" s="3">
        <f>DRI_Feb2020!D3019</f>
        <v>43882.944444444445</v>
      </c>
    </row>
    <row r="3017" spans="1:1" x14ac:dyDescent="0.25">
      <c r="A3017" s="3">
        <f>DRI_Feb2020!D3020</f>
        <v>43882.951388888891</v>
      </c>
    </row>
    <row r="3018" spans="1:1" x14ac:dyDescent="0.25">
      <c r="A3018" s="3">
        <f>DRI_Feb2020!D3021</f>
        <v>43882.958333333336</v>
      </c>
    </row>
    <row r="3019" spans="1:1" x14ac:dyDescent="0.25">
      <c r="A3019" s="3">
        <f>DRI_Feb2020!D3022</f>
        <v>43882.965277777781</v>
      </c>
    </row>
    <row r="3020" spans="1:1" x14ac:dyDescent="0.25">
      <c r="A3020" s="3">
        <f>DRI_Feb2020!D3023</f>
        <v>43882.972222222219</v>
      </c>
    </row>
    <row r="3021" spans="1:1" x14ac:dyDescent="0.25">
      <c r="A3021" s="3">
        <f>DRI_Feb2020!D3024</f>
        <v>43882.979166666664</v>
      </c>
    </row>
    <row r="3022" spans="1:1" x14ac:dyDescent="0.25">
      <c r="A3022" s="3">
        <f>DRI_Feb2020!D3025</f>
        <v>43882.986111111109</v>
      </c>
    </row>
    <row r="3023" spans="1:1" x14ac:dyDescent="0.25">
      <c r="A3023" s="3">
        <f>DRI_Feb2020!D3026</f>
        <v>43882.993055555555</v>
      </c>
    </row>
    <row r="3024" spans="1:1" x14ac:dyDescent="0.25">
      <c r="A3024" s="3">
        <f>DRI_Feb2020!D3027</f>
        <v>43883</v>
      </c>
    </row>
    <row r="3025" spans="1:1" x14ac:dyDescent="0.25">
      <c r="A3025" s="3">
        <f>DRI_Feb2020!D3028</f>
        <v>43883.006944444445</v>
      </c>
    </row>
    <row r="3026" spans="1:1" x14ac:dyDescent="0.25">
      <c r="A3026" s="3">
        <f>DRI_Feb2020!D3029</f>
        <v>43883.013888888891</v>
      </c>
    </row>
    <row r="3027" spans="1:1" x14ac:dyDescent="0.25">
      <c r="A3027" s="3">
        <f>DRI_Feb2020!D3030</f>
        <v>43883.020833333336</v>
      </c>
    </row>
    <row r="3028" spans="1:1" x14ac:dyDescent="0.25">
      <c r="A3028" s="3">
        <f>DRI_Feb2020!D3031</f>
        <v>43883.027777777781</v>
      </c>
    </row>
    <row r="3029" spans="1:1" x14ac:dyDescent="0.25">
      <c r="A3029" s="3">
        <f>DRI_Feb2020!D3032</f>
        <v>43883.034722222219</v>
      </c>
    </row>
    <row r="3030" spans="1:1" x14ac:dyDescent="0.25">
      <c r="A3030" s="3">
        <f>DRI_Feb2020!D3033</f>
        <v>43883.041666666664</v>
      </c>
    </row>
    <row r="3031" spans="1:1" x14ac:dyDescent="0.25">
      <c r="A3031" s="3">
        <f>DRI_Feb2020!D3034</f>
        <v>43883.048611111109</v>
      </c>
    </row>
    <row r="3032" spans="1:1" x14ac:dyDescent="0.25">
      <c r="A3032" s="3">
        <f>DRI_Feb2020!D3035</f>
        <v>43883.055555555555</v>
      </c>
    </row>
    <row r="3033" spans="1:1" x14ac:dyDescent="0.25">
      <c r="A3033" s="3">
        <f>DRI_Feb2020!D3036</f>
        <v>43883.0625</v>
      </c>
    </row>
    <row r="3034" spans="1:1" x14ac:dyDescent="0.25">
      <c r="A3034" s="3">
        <f>DRI_Feb2020!D3037</f>
        <v>43883.069444444445</v>
      </c>
    </row>
    <row r="3035" spans="1:1" x14ac:dyDescent="0.25">
      <c r="A3035" s="3">
        <f>DRI_Feb2020!D3038</f>
        <v>43883.076388888891</v>
      </c>
    </row>
    <row r="3036" spans="1:1" x14ac:dyDescent="0.25">
      <c r="A3036" s="3">
        <f>DRI_Feb2020!D3039</f>
        <v>43883.083333333336</v>
      </c>
    </row>
    <row r="3037" spans="1:1" x14ac:dyDescent="0.25">
      <c r="A3037" s="3">
        <f>DRI_Feb2020!D3040</f>
        <v>43883.090277777781</v>
      </c>
    </row>
    <row r="3038" spans="1:1" x14ac:dyDescent="0.25">
      <c r="A3038" s="3">
        <f>DRI_Feb2020!D3041</f>
        <v>43883.097222222219</v>
      </c>
    </row>
    <row r="3039" spans="1:1" x14ac:dyDescent="0.25">
      <c r="A3039" s="3">
        <f>DRI_Feb2020!D3042</f>
        <v>43883.104166666664</v>
      </c>
    </row>
    <row r="3040" spans="1:1" x14ac:dyDescent="0.25">
      <c r="A3040" s="3">
        <f>DRI_Feb2020!D3043</f>
        <v>43883.111111111109</v>
      </c>
    </row>
    <row r="3041" spans="1:1" x14ac:dyDescent="0.25">
      <c r="A3041" s="3">
        <f>DRI_Feb2020!D3044</f>
        <v>43883.118055555555</v>
      </c>
    </row>
    <row r="3042" spans="1:1" x14ac:dyDescent="0.25">
      <c r="A3042" s="3">
        <f>DRI_Feb2020!D3045</f>
        <v>43883.125</v>
      </c>
    </row>
    <row r="3043" spans="1:1" x14ac:dyDescent="0.25">
      <c r="A3043" s="3">
        <f>DRI_Feb2020!D3046</f>
        <v>43883.131944444445</v>
      </c>
    </row>
    <row r="3044" spans="1:1" x14ac:dyDescent="0.25">
      <c r="A3044" s="3">
        <f>DRI_Feb2020!D3047</f>
        <v>43883.138888888891</v>
      </c>
    </row>
    <row r="3045" spans="1:1" x14ac:dyDescent="0.25">
      <c r="A3045" s="3">
        <f>DRI_Feb2020!D3048</f>
        <v>43883.145833333336</v>
      </c>
    </row>
    <row r="3046" spans="1:1" x14ac:dyDescent="0.25">
      <c r="A3046" s="3">
        <f>DRI_Feb2020!D3049</f>
        <v>43883.152777777781</v>
      </c>
    </row>
    <row r="3047" spans="1:1" x14ac:dyDescent="0.25">
      <c r="A3047" s="3">
        <f>DRI_Feb2020!D3050</f>
        <v>43883.159722222219</v>
      </c>
    </row>
    <row r="3048" spans="1:1" x14ac:dyDescent="0.25">
      <c r="A3048" s="3">
        <f>DRI_Feb2020!D3051</f>
        <v>43883.166666666664</v>
      </c>
    </row>
    <row r="3049" spans="1:1" x14ac:dyDescent="0.25">
      <c r="A3049" s="3">
        <f>DRI_Feb2020!D3052</f>
        <v>43883.173611111109</v>
      </c>
    </row>
    <row r="3050" spans="1:1" x14ac:dyDescent="0.25">
      <c r="A3050" s="3">
        <f>DRI_Feb2020!D3053</f>
        <v>43883.180555555555</v>
      </c>
    </row>
    <row r="3051" spans="1:1" x14ac:dyDescent="0.25">
      <c r="A3051" s="3">
        <f>DRI_Feb2020!D3054</f>
        <v>43883.1875</v>
      </c>
    </row>
    <row r="3052" spans="1:1" x14ac:dyDescent="0.25">
      <c r="A3052" s="3">
        <f>DRI_Feb2020!D3055</f>
        <v>43883.194444444445</v>
      </c>
    </row>
    <row r="3053" spans="1:1" x14ac:dyDescent="0.25">
      <c r="A3053" s="3">
        <f>DRI_Feb2020!D3056</f>
        <v>43883.201388888891</v>
      </c>
    </row>
    <row r="3054" spans="1:1" x14ac:dyDescent="0.25">
      <c r="A3054" s="3">
        <f>DRI_Feb2020!D3057</f>
        <v>43883.208333333336</v>
      </c>
    </row>
    <row r="3055" spans="1:1" x14ac:dyDescent="0.25">
      <c r="A3055" s="3">
        <f>DRI_Feb2020!D3058</f>
        <v>43883.215277777781</v>
      </c>
    </row>
    <row r="3056" spans="1:1" x14ac:dyDescent="0.25">
      <c r="A3056" s="3">
        <f>DRI_Feb2020!D3059</f>
        <v>43883.222222222219</v>
      </c>
    </row>
    <row r="3057" spans="1:1" x14ac:dyDescent="0.25">
      <c r="A3057" s="3">
        <f>DRI_Feb2020!D3060</f>
        <v>43883.229166666664</v>
      </c>
    </row>
    <row r="3058" spans="1:1" x14ac:dyDescent="0.25">
      <c r="A3058" s="3">
        <f>DRI_Feb2020!D3061</f>
        <v>43883.236111111109</v>
      </c>
    </row>
    <row r="3059" spans="1:1" x14ac:dyDescent="0.25">
      <c r="A3059" s="3">
        <f>DRI_Feb2020!D3062</f>
        <v>43883.243055555555</v>
      </c>
    </row>
    <row r="3060" spans="1:1" x14ac:dyDescent="0.25">
      <c r="A3060" s="3">
        <f>DRI_Feb2020!D3063</f>
        <v>43883.25</v>
      </c>
    </row>
    <row r="3061" spans="1:1" x14ac:dyDescent="0.25">
      <c r="A3061" s="3">
        <f>DRI_Feb2020!D3064</f>
        <v>43883.256944444445</v>
      </c>
    </row>
    <row r="3062" spans="1:1" x14ac:dyDescent="0.25">
      <c r="A3062" s="3">
        <f>DRI_Feb2020!D3065</f>
        <v>43883.263888888891</v>
      </c>
    </row>
    <row r="3063" spans="1:1" x14ac:dyDescent="0.25">
      <c r="A3063" s="3">
        <f>DRI_Feb2020!D3066</f>
        <v>43883.270833333336</v>
      </c>
    </row>
    <row r="3064" spans="1:1" x14ac:dyDescent="0.25">
      <c r="A3064" s="3">
        <f>DRI_Feb2020!D3067</f>
        <v>43883.277777777781</v>
      </c>
    </row>
    <row r="3065" spans="1:1" x14ac:dyDescent="0.25">
      <c r="A3065" s="3">
        <f>DRI_Feb2020!D3068</f>
        <v>43883.284722222219</v>
      </c>
    </row>
    <row r="3066" spans="1:1" x14ac:dyDescent="0.25">
      <c r="A3066" s="3">
        <f>DRI_Feb2020!D3069</f>
        <v>43883.291666666664</v>
      </c>
    </row>
    <row r="3067" spans="1:1" x14ac:dyDescent="0.25">
      <c r="A3067" s="3">
        <f>DRI_Feb2020!D3070</f>
        <v>43883.298611111109</v>
      </c>
    </row>
    <row r="3068" spans="1:1" x14ac:dyDescent="0.25">
      <c r="A3068" s="3">
        <f>DRI_Feb2020!D3071</f>
        <v>43883.305555555555</v>
      </c>
    </row>
    <row r="3069" spans="1:1" x14ac:dyDescent="0.25">
      <c r="A3069" s="3">
        <f>DRI_Feb2020!D3072</f>
        <v>43883.3125</v>
      </c>
    </row>
    <row r="3070" spans="1:1" x14ac:dyDescent="0.25">
      <c r="A3070" s="3">
        <f>DRI_Feb2020!D3073</f>
        <v>43883.319444444445</v>
      </c>
    </row>
    <row r="3071" spans="1:1" x14ac:dyDescent="0.25">
      <c r="A3071" s="3">
        <f>DRI_Feb2020!D3074</f>
        <v>43883.326388888891</v>
      </c>
    </row>
    <row r="3072" spans="1:1" x14ac:dyDescent="0.25">
      <c r="A3072" s="3">
        <f>DRI_Feb2020!D3075</f>
        <v>43883.333333333336</v>
      </c>
    </row>
    <row r="3073" spans="1:1" x14ac:dyDescent="0.25">
      <c r="A3073" s="3">
        <f>DRI_Feb2020!D3076</f>
        <v>43883.340277777781</v>
      </c>
    </row>
    <row r="3074" spans="1:1" x14ac:dyDescent="0.25">
      <c r="A3074" s="3">
        <f>DRI_Feb2020!D3077</f>
        <v>43883.347222222219</v>
      </c>
    </row>
    <row r="3075" spans="1:1" x14ac:dyDescent="0.25">
      <c r="A3075" s="3">
        <f>DRI_Feb2020!D3078</f>
        <v>43883.354166666664</v>
      </c>
    </row>
    <row r="3076" spans="1:1" x14ac:dyDescent="0.25">
      <c r="A3076" s="3">
        <f>DRI_Feb2020!D3079</f>
        <v>43883.361111111109</v>
      </c>
    </row>
    <row r="3077" spans="1:1" x14ac:dyDescent="0.25">
      <c r="A3077" s="3">
        <f>DRI_Feb2020!D3080</f>
        <v>43883.368055555555</v>
      </c>
    </row>
    <row r="3078" spans="1:1" x14ac:dyDescent="0.25">
      <c r="A3078" s="3">
        <f>DRI_Feb2020!D3081</f>
        <v>43883.375</v>
      </c>
    </row>
    <row r="3079" spans="1:1" x14ac:dyDescent="0.25">
      <c r="A3079" s="3">
        <f>DRI_Feb2020!D3082</f>
        <v>43883.381944444445</v>
      </c>
    </row>
    <row r="3080" spans="1:1" x14ac:dyDescent="0.25">
      <c r="A3080" s="3">
        <f>DRI_Feb2020!D3083</f>
        <v>43883.388888888891</v>
      </c>
    </row>
    <row r="3081" spans="1:1" x14ac:dyDescent="0.25">
      <c r="A3081" s="3">
        <f>DRI_Feb2020!D3084</f>
        <v>43883.395833333336</v>
      </c>
    </row>
    <row r="3082" spans="1:1" x14ac:dyDescent="0.25">
      <c r="A3082" s="3">
        <f>DRI_Feb2020!D3085</f>
        <v>43883.402777777781</v>
      </c>
    </row>
    <row r="3083" spans="1:1" x14ac:dyDescent="0.25">
      <c r="A3083" s="3">
        <f>DRI_Feb2020!D3086</f>
        <v>43883.409722222219</v>
      </c>
    </row>
    <row r="3084" spans="1:1" x14ac:dyDescent="0.25">
      <c r="A3084" s="3">
        <f>DRI_Feb2020!D3087</f>
        <v>43883.416666666664</v>
      </c>
    </row>
    <row r="3085" spans="1:1" x14ac:dyDescent="0.25">
      <c r="A3085" s="3">
        <f>DRI_Feb2020!D3088</f>
        <v>43883.423611111109</v>
      </c>
    </row>
    <row r="3086" spans="1:1" x14ac:dyDescent="0.25">
      <c r="A3086" s="3">
        <f>DRI_Feb2020!D3089</f>
        <v>43883.430555555555</v>
      </c>
    </row>
    <row r="3087" spans="1:1" x14ac:dyDescent="0.25">
      <c r="A3087" s="3">
        <f>DRI_Feb2020!D3090</f>
        <v>43883.4375</v>
      </c>
    </row>
    <row r="3088" spans="1:1" x14ac:dyDescent="0.25">
      <c r="A3088" s="3">
        <f>DRI_Feb2020!D3091</f>
        <v>43883.444444444445</v>
      </c>
    </row>
    <row r="3089" spans="1:1" x14ac:dyDescent="0.25">
      <c r="A3089" s="3">
        <f>DRI_Feb2020!D3092</f>
        <v>43883.451388888891</v>
      </c>
    </row>
    <row r="3090" spans="1:1" x14ac:dyDescent="0.25">
      <c r="A3090" s="3">
        <f>DRI_Feb2020!D3093</f>
        <v>43883.458333333336</v>
      </c>
    </row>
    <row r="3091" spans="1:1" x14ac:dyDescent="0.25">
      <c r="A3091" s="3">
        <f>DRI_Feb2020!D3094</f>
        <v>43883.465277777781</v>
      </c>
    </row>
    <row r="3092" spans="1:1" x14ac:dyDescent="0.25">
      <c r="A3092" s="3">
        <f>DRI_Feb2020!D3095</f>
        <v>43883.472222222219</v>
      </c>
    </row>
    <row r="3093" spans="1:1" x14ac:dyDescent="0.25">
      <c r="A3093" s="3">
        <f>DRI_Feb2020!D3096</f>
        <v>43883.479166666664</v>
      </c>
    </row>
    <row r="3094" spans="1:1" x14ac:dyDescent="0.25">
      <c r="A3094" s="3">
        <f>DRI_Feb2020!D3097</f>
        <v>43883.486111111109</v>
      </c>
    </row>
    <row r="3095" spans="1:1" x14ac:dyDescent="0.25">
      <c r="A3095" s="3">
        <f>DRI_Feb2020!D3098</f>
        <v>43883.493055555555</v>
      </c>
    </row>
    <row r="3096" spans="1:1" x14ac:dyDescent="0.25">
      <c r="A3096" s="3">
        <f>DRI_Feb2020!D3099</f>
        <v>43883.5</v>
      </c>
    </row>
    <row r="3097" spans="1:1" x14ac:dyDescent="0.25">
      <c r="A3097" s="3">
        <f>DRI_Feb2020!D3100</f>
        <v>43883.506944444445</v>
      </c>
    </row>
    <row r="3098" spans="1:1" x14ac:dyDescent="0.25">
      <c r="A3098" s="3">
        <f>DRI_Feb2020!D3101</f>
        <v>43883.513888888891</v>
      </c>
    </row>
    <row r="3099" spans="1:1" x14ac:dyDescent="0.25">
      <c r="A3099" s="3">
        <f>DRI_Feb2020!D3102</f>
        <v>43883.520833333336</v>
      </c>
    </row>
    <row r="3100" spans="1:1" x14ac:dyDescent="0.25">
      <c r="A3100" s="3">
        <f>DRI_Feb2020!D3103</f>
        <v>43883.527777777781</v>
      </c>
    </row>
    <row r="3101" spans="1:1" x14ac:dyDescent="0.25">
      <c r="A3101" s="3">
        <f>DRI_Feb2020!D3104</f>
        <v>43883.534722222219</v>
      </c>
    </row>
    <row r="3102" spans="1:1" x14ac:dyDescent="0.25">
      <c r="A3102" s="3">
        <f>DRI_Feb2020!D3105</f>
        <v>43883.541666666664</v>
      </c>
    </row>
    <row r="3103" spans="1:1" x14ac:dyDescent="0.25">
      <c r="A3103" s="3">
        <f>DRI_Feb2020!D3106</f>
        <v>43883.548611111109</v>
      </c>
    </row>
    <row r="3104" spans="1:1" x14ac:dyDescent="0.25">
      <c r="A3104" s="3">
        <f>DRI_Feb2020!D3107</f>
        <v>43883.555555555555</v>
      </c>
    </row>
    <row r="3105" spans="1:1" x14ac:dyDescent="0.25">
      <c r="A3105" s="3">
        <f>DRI_Feb2020!D3108</f>
        <v>43883.5625</v>
      </c>
    </row>
    <row r="3106" spans="1:1" x14ac:dyDescent="0.25">
      <c r="A3106" s="3">
        <f>DRI_Feb2020!D3109</f>
        <v>43883.569444444445</v>
      </c>
    </row>
    <row r="3107" spans="1:1" x14ac:dyDescent="0.25">
      <c r="A3107" s="3">
        <f>DRI_Feb2020!D3110</f>
        <v>43883.576388888891</v>
      </c>
    </row>
    <row r="3108" spans="1:1" x14ac:dyDescent="0.25">
      <c r="A3108" s="3">
        <f>DRI_Feb2020!D3111</f>
        <v>43883.583333333336</v>
      </c>
    </row>
    <row r="3109" spans="1:1" x14ac:dyDescent="0.25">
      <c r="A3109" s="3">
        <f>DRI_Feb2020!D3112</f>
        <v>43883.590277777781</v>
      </c>
    </row>
    <row r="3110" spans="1:1" x14ac:dyDescent="0.25">
      <c r="A3110" s="3">
        <f>DRI_Feb2020!D3113</f>
        <v>43883.597222222219</v>
      </c>
    </row>
    <row r="3111" spans="1:1" x14ac:dyDescent="0.25">
      <c r="A3111" s="3">
        <f>DRI_Feb2020!D3114</f>
        <v>43883.604166666664</v>
      </c>
    </row>
    <row r="3112" spans="1:1" x14ac:dyDescent="0.25">
      <c r="A3112" s="3">
        <f>DRI_Feb2020!D3115</f>
        <v>43883.611111111109</v>
      </c>
    </row>
    <row r="3113" spans="1:1" x14ac:dyDescent="0.25">
      <c r="A3113" s="3">
        <f>DRI_Feb2020!D3116</f>
        <v>43883.618055555555</v>
      </c>
    </row>
    <row r="3114" spans="1:1" x14ac:dyDescent="0.25">
      <c r="A3114" s="3">
        <f>DRI_Feb2020!D3117</f>
        <v>43883.625</v>
      </c>
    </row>
    <row r="3115" spans="1:1" x14ac:dyDescent="0.25">
      <c r="A3115" s="3">
        <f>DRI_Feb2020!D3118</f>
        <v>43883.631944444445</v>
      </c>
    </row>
    <row r="3116" spans="1:1" x14ac:dyDescent="0.25">
      <c r="A3116" s="3">
        <f>DRI_Feb2020!D3119</f>
        <v>43883.638888888891</v>
      </c>
    </row>
    <row r="3117" spans="1:1" x14ac:dyDescent="0.25">
      <c r="A3117" s="3">
        <f>DRI_Feb2020!D3120</f>
        <v>43883.645833333336</v>
      </c>
    </row>
    <row r="3118" spans="1:1" x14ac:dyDescent="0.25">
      <c r="A3118" s="3">
        <f>DRI_Feb2020!D3121</f>
        <v>43883.652777777781</v>
      </c>
    </row>
    <row r="3119" spans="1:1" x14ac:dyDescent="0.25">
      <c r="A3119" s="3">
        <f>DRI_Feb2020!D3122</f>
        <v>43883.659722222219</v>
      </c>
    </row>
    <row r="3120" spans="1:1" x14ac:dyDescent="0.25">
      <c r="A3120" s="3">
        <f>DRI_Feb2020!D3123</f>
        <v>43883.666666666664</v>
      </c>
    </row>
    <row r="3121" spans="1:1" x14ac:dyDescent="0.25">
      <c r="A3121" s="3">
        <f>DRI_Feb2020!D3124</f>
        <v>43883.673611111109</v>
      </c>
    </row>
    <row r="3122" spans="1:1" x14ac:dyDescent="0.25">
      <c r="A3122" s="3">
        <f>DRI_Feb2020!D3125</f>
        <v>43883.680555555555</v>
      </c>
    </row>
    <row r="3123" spans="1:1" x14ac:dyDescent="0.25">
      <c r="A3123" s="3">
        <f>DRI_Feb2020!D3126</f>
        <v>43883.6875</v>
      </c>
    </row>
    <row r="3124" spans="1:1" x14ac:dyDescent="0.25">
      <c r="A3124" s="3">
        <f>DRI_Feb2020!D3127</f>
        <v>43883.694444444445</v>
      </c>
    </row>
    <row r="3125" spans="1:1" x14ac:dyDescent="0.25">
      <c r="A3125" s="3">
        <f>DRI_Feb2020!D3128</f>
        <v>43883.701388888891</v>
      </c>
    </row>
    <row r="3126" spans="1:1" x14ac:dyDescent="0.25">
      <c r="A3126" s="3">
        <f>DRI_Feb2020!D3129</f>
        <v>43883.708333333336</v>
      </c>
    </row>
    <row r="3127" spans="1:1" x14ac:dyDescent="0.25">
      <c r="A3127" s="3">
        <f>DRI_Feb2020!D3130</f>
        <v>43883.715277777781</v>
      </c>
    </row>
    <row r="3128" spans="1:1" x14ac:dyDescent="0.25">
      <c r="A3128" s="3">
        <f>DRI_Feb2020!D3131</f>
        <v>43883.722222222219</v>
      </c>
    </row>
    <row r="3129" spans="1:1" x14ac:dyDescent="0.25">
      <c r="A3129" s="3">
        <f>DRI_Feb2020!D3132</f>
        <v>43883.729166666664</v>
      </c>
    </row>
    <row r="3130" spans="1:1" x14ac:dyDescent="0.25">
      <c r="A3130" s="3">
        <f>DRI_Feb2020!D3133</f>
        <v>43883.736111111109</v>
      </c>
    </row>
    <row r="3131" spans="1:1" x14ac:dyDescent="0.25">
      <c r="A3131" s="3">
        <f>DRI_Feb2020!D3134</f>
        <v>43883.743055555555</v>
      </c>
    </row>
    <row r="3132" spans="1:1" x14ac:dyDescent="0.25">
      <c r="A3132" s="3">
        <f>DRI_Feb2020!D3135</f>
        <v>43883.75</v>
      </c>
    </row>
    <row r="3133" spans="1:1" x14ac:dyDescent="0.25">
      <c r="A3133" s="3">
        <f>DRI_Feb2020!D3136</f>
        <v>43883.756944444445</v>
      </c>
    </row>
    <row r="3134" spans="1:1" x14ac:dyDescent="0.25">
      <c r="A3134" s="3">
        <f>DRI_Feb2020!D3137</f>
        <v>43883.763888888891</v>
      </c>
    </row>
    <row r="3135" spans="1:1" x14ac:dyDescent="0.25">
      <c r="A3135" s="3">
        <f>DRI_Feb2020!D3138</f>
        <v>43883.770833333336</v>
      </c>
    </row>
    <row r="3136" spans="1:1" x14ac:dyDescent="0.25">
      <c r="A3136" s="3">
        <f>DRI_Feb2020!D3139</f>
        <v>43883.777777777781</v>
      </c>
    </row>
    <row r="3137" spans="1:1" x14ac:dyDescent="0.25">
      <c r="A3137" s="3">
        <f>DRI_Feb2020!D3140</f>
        <v>43883.784722222219</v>
      </c>
    </row>
    <row r="3138" spans="1:1" x14ac:dyDescent="0.25">
      <c r="A3138" s="3">
        <f>DRI_Feb2020!D3141</f>
        <v>43883.791666666664</v>
      </c>
    </row>
    <row r="3139" spans="1:1" x14ac:dyDescent="0.25">
      <c r="A3139" s="3">
        <f>DRI_Feb2020!D3142</f>
        <v>43883.798611111109</v>
      </c>
    </row>
    <row r="3140" spans="1:1" x14ac:dyDescent="0.25">
      <c r="A3140" s="3">
        <f>DRI_Feb2020!D3143</f>
        <v>43883.805555555555</v>
      </c>
    </row>
    <row r="3141" spans="1:1" x14ac:dyDescent="0.25">
      <c r="A3141" s="3">
        <f>DRI_Feb2020!D3144</f>
        <v>43883.8125</v>
      </c>
    </row>
    <row r="3142" spans="1:1" x14ac:dyDescent="0.25">
      <c r="A3142" s="3">
        <f>DRI_Feb2020!D3145</f>
        <v>43883.819444444445</v>
      </c>
    </row>
    <row r="3143" spans="1:1" x14ac:dyDescent="0.25">
      <c r="A3143" s="3">
        <f>DRI_Feb2020!D3146</f>
        <v>43883.826388888891</v>
      </c>
    </row>
    <row r="3144" spans="1:1" x14ac:dyDescent="0.25">
      <c r="A3144" s="3">
        <f>DRI_Feb2020!D3147</f>
        <v>43883.833333333336</v>
      </c>
    </row>
    <row r="3145" spans="1:1" x14ac:dyDescent="0.25">
      <c r="A3145" s="3">
        <f>DRI_Feb2020!D3148</f>
        <v>43883.840277777781</v>
      </c>
    </row>
    <row r="3146" spans="1:1" x14ac:dyDescent="0.25">
      <c r="A3146" s="3">
        <f>DRI_Feb2020!D3149</f>
        <v>43883.847222222219</v>
      </c>
    </row>
    <row r="3147" spans="1:1" x14ac:dyDescent="0.25">
      <c r="A3147" s="3">
        <f>DRI_Feb2020!D3150</f>
        <v>43883.854166666664</v>
      </c>
    </row>
    <row r="3148" spans="1:1" x14ac:dyDescent="0.25">
      <c r="A3148" s="3">
        <f>DRI_Feb2020!D3151</f>
        <v>43883.861111111109</v>
      </c>
    </row>
    <row r="3149" spans="1:1" x14ac:dyDescent="0.25">
      <c r="A3149" s="3">
        <f>DRI_Feb2020!D3152</f>
        <v>43883.868055555555</v>
      </c>
    </row>
    <row r="3150" spans="1:1" x14ac:dyDescent="0.25">
      <c r="A3150" s="3">
        <f>DRI_Feb2020!D3153</f>
        <v>43883.875</v>
      </c>
    </row>
    <row r="3151" spans="1:1" x14ac:dyDescent="0.25">
      <c r="A3151" s="3">
        <f>DRI_Feb2020!D3154</f>
        <v>43883.881944444445</v>
      </c>
    </row>
    <row r="3152" spans="1:1" x14ac:dyDescent="0.25">
      <c r="A3152" s="3">
        <f>DRI_Feb2020!D3155</f>
        <v>43883.888888888891</v>
      </c>
    </row>
    <row r="3153" spans="1:1" x14ac:dyDescent="0.25">
      <c r="A3153" s="3">
        <f>DRI_Feb2020!D3156</f>
        <v>43883.895833333336</v>
      </c>
    </row>
    <row r="3154" spans="1:1" x14ac:dyDescent="0.25">
      <c r="A3154" s="3">
        <f>DRI_Feb2020!D3157</f>
        <v>43883.902777777781</v>
      </c>
    </row>
    <row r="3155" spans="1:1" x14ac:dyDescent="0.25">
      <c r="A3155" s="3">
        <f>DRI_Feb2020!D3158</f>
        <v>43883.909722222219</v>
      </c>
    </row>
    <row r="3156" spans="1:1" x14ac:dyDescent="0.25">
      <c r="A3156" s="3">
        <f>DRI_Feb2020!D3159</f>
        <v>43883.916666666664</v>
      </c>
    </row>
    <row r="3157" spans="1:1" x14ac:dyDescent="0.25">
      <c r="A3157" s="3">
        <f>DRI_Feb2020!D3160</f>
        <v>43883.923611111109</v>
      </c>
    </row>
    <row r="3158" spans="1:1" x14ac:dyDescent="0.25">
      <c r="A3158" s="3">
        <f>DRI_Feb2020!D3161</f>
        <v>43883.930555555555</v>
      </c>
    </row>
    <row r="3159" spans="1:1" x14ac:dyDescent="0.25">
      <c r="A3159" s="3">
        <f>DRI_Feb2020!D3162</f>
        <v>43883.9375</v>
      </c>
    </row>
    <row r="3160" spans="1:1" x14ac:dyDescent="0.25">
      <c r="A3160" s="3">
        <f>DRI_Feb2020!D3163</f>
        <v>43883.944444444445</v>
      </c>
    </row>
    <row r="3161" spans="1:1" x14ac:dyDescent="0.25">
      <c r="A3161" s="3">
        <f>DRI_Feb2020!D3164</f>
        <v>43883.951388888891</v>
      </c>
    </row>
    <row r="3162" spans="1:1" x14ac:dyDescent="0.25">
      <c r="A3162" s="3">
        <f>DRI_Feb2020!D3165</f>
        <v>43883.958333333336</v>
      </c>
    </row>
    <row r="3163" spans="1:1" x14ac:dyDescent="0.25">
      <c r="A3163" s="3">
        <f>DRI_Feb2020!D3166</f>
        <v>43883.965277777781</v>
      </c>
    </row>
    <row r="3164" spans="1:1" x14ac:dyDescent="0.25">
      <c r="A3164" s="3">
        <f>DRI_Feb2020!D3167</f>
        <v>43883.972222222219</v>
      </c>
    </row>
    <row r="3165" spans="1:1" x14ac:dyDescent="0.25">
      <c r="A3165" s="3">
        <f>DRI_Feb2020!D3168</f>
        <v>43883.979166666664</v>
      </c>
    </row>
    <row r="3166" spans="1:1" x14ac:dyDescent="0.25">
      <c r="A3166" s="3">
        <f>DRI_Feb2020!D3169</f>
        <v>43883.986111111109</v>
      </c>
    </row>
    <row r="3167" spans="1:1" x14ac:dyDescent="0.25">
      <c r="A3167" s="3">
        <f>DRI_Feb2020!D3170</f>
        <v>43883.993055555555</v>
      </c>
    </row>
    <row r="3168" spans="1:1" x14ac:dyDescent="0.25">
      <c r="A3168" s="3">
        <f>DRI_Feb2020!D3171</f>
        <v>43884</v>
      </c>
    </row>
    <row r="3169" spans="1:1" x14ac:dyDescent="0.25">
      <c r="A3169" s="3">
        <f>DRI_Feb2020!D3172</f>
        <v>43884.006944444445</v>
      </c>
    </row>
    <row r="3170" spans="1:1" x14ac:dyDescent="0.25">
      <c r="A3170" s="3">
        <f>DRI_Feb2020!D3173</f>
        <v>43884.013888888891</v>
      </c>
    </row>
    <row r="3171" spans="1:1" x14ac:dyDescent="0.25">
      <c r="A3171" s="3">
        <f>DRI_Feb2020!D3174</f>
        <v>43884.020833333336</v>
      </c>
    </row>
    <row r="3172" spans="1:1" x14ac:dyDescent="0.25">
      <c r="A3172" s="3">
        <f>DRI_Feb2020!D3175</f>
        <v>43884.027777777781</v>
      </c>
    </row>
    <row r="3173" spans="1:1" x14ac:dyDescent="0.25">
      <c r="A3173" s="3">
        <f>DRI_Feb2020!D3176</f>
        <v>43884.034722222219</v>
      </c>
    </row>
    <row r="3174" spans="1:1" x14ac:dyDescent="0.25">
      <c r="A3174" s="3">
        <f>DRI_Feb2020!D3177</f>
        <v>43884.041666666664</v>
      </c>
    </row>
    <row r="3175" spans="1:1" x14ac:dyDescent="0.25">
      <c r="A3175" s="3">
        <f>DRI_Feb2020!D3178</f>
        <v>43884.048611111109</v>
      </c>
    </row>
    <row r="3176" spans="1:1" x14ac:dyDescent="0.25">
      <c r="A3176" s="3">
        <f>DRI_Feb2020!D3179</f>
        <v>43884.055555555555</v>
      </c>
    </row>
    <row r="3177" spans="1:1" x14ac:dyDescent="0.25">
      <c r="A3177" s="3">
        <f>DRI_Feb2020!D3180</f>
        <v>43884.0625</v>
      </c>
    </row>
    <row r="3178" spans="1:1" x14ac:dyDescent="0.25">
      <c r="A3178" s="3">
        <f>DRI_Feb2020!D3181</f>
        <v>43884.069444444445</v>
      </c>
    </row>
    <row r="3179" spans="1:1" x14ac:dyDescent="0.25">
      <c r="A3179" s="3">
        <f>DRI_Feb2020!D3182</f>
        <v>43884.076388888891</v>
      </c>
    </row>
    <row r="3180" spans="1:1" x14ac:dyDescent="0.25">
      <c r="A3180" s="3">
        <f>DRI_Feb2020!D3183</f>
        <v>43884.083333333336</v>
      </c>
    </row>
    <row r="3181" spans="1:1" x14ac:dyDescent="0.25">
      <c r="A3181" s="3">
        <f>DRI_Feb2020!D3184</f>
        <v>43884.090277777781</v>
      </c>
    </row>
    <row r="3182" spans="1:1" x14ac:dyDescent="0.25">
      <c r="A3182" s="3">
        <f>DRI_Feb2020!D3185</f>
        <v>43884.097222222219</v>
      </c>
    </row>
    <row r="3183" spans="1:1" x14ac:dyDescent="0.25">
      <c r="A3183" s="3">
        <f>DRI_Feb2020!D3186</f>
        <v>43884.104166666664</v>
      </c>
    </row>
    <row r="3184" spans="1:1" x14ac:dyDescent="0.25">
      <c r="A3184" s="3">
        <f>DRI_Feb2020!D3187</f>
        <v>43884.111111111109</v>
      </c>
    </row>
    <row r="3185" spans="1:1" x14ac:dyDescent="0.25">
      <c r="A3185" s="3">
        <f>DRI_Feb2020!D3188</f>
        <v>43884.118055555555</v>
      </c>
    </row>
    <row r="3186" spans="1:1" x14ac:dyDescent="0.25">
      <c r="A3186" s="3">
        <f>DRI_Feb2020!D3189</f>
        <v>43884.125</v>
      </c>
    </row>
    <row r="3187" spans="1:1" x14ac:dyDescent="0.25">
      <c r="A3187" s="3">
        <f>DRI_Feb2020!D3190</f>
        <v>43884.131944444445</v>
      </c>
    </row>
    <row r="3188" spans="1:1" x14ac:dyDescent="0.25">
      <c r="A3188" s="3">
        <f>DRI_Feb2020!D3191</f>
        <v>43884.138888888891</v>
      </c>
    </row>
    <row r="3189" spans="1:1" x14ac:dyDescent="0.25">
      <c r="A3189" s="3">
        <f>DRI_Feb2020!D3192</f>
        <v>43884.145833333336</v>
      </c>
    </row>
    <row r="3190" spans="1:1" x14ac:dyDescent="0.25">
      <c r="A3190" s="3">
        <f>DRI_Feb2020!D3193</f>
        <v>43884.152777777781</v>
      </c>
    </row>
    <row r="3191" spans="1:1" x14ac:dyDescent="0.25">
      <c r="A3191" s="3">
        <f>DRI_Feb2020!D3194</f>
        <v>43884.159722222219</v>
      </c>
    </row>
    <row r="3192" spans="1:1" x14ac:dyDescent="0.25">
      <c r="A3192" s="3">
        <f>DRI_Feb2020!D3195</f>
        <v>43884.166666666664</v>
      </c>
    </row>
    <row r="3193" spans="1:1" x14ac:dyDescent="0.25">
      <c r="A3193" s="3">
        <f>DRI_Feb2020!D3196</f>
        <v>43884.173611111109</v>
      </c>
    </row>
    <row r="3194" spans="1:1" x14ac:dyDescent="0.25">
      <c r="A3194" s="3">
        <f>DRI_Feb2020!D3197</f>
        <v>43884.180555555555</v>
      </c>
    </row>
    <row r="3195" spans="1:1" x14ac:dyDescent="0.25">
      <c r="A3195" s="3">
        <f>DRI_Feb2020!D3198</f>
        <v>43884.1875</v>
      </c>
    </row>
    <row r="3196" spans="1:1" x14ac:dyDescent="0.25">
      <c r="A3196" s="3">
        <f>DRI_Feb2020!D3199</f>
        <v>43884.194444444445</v>
      </c>
    </row>
    <row r="3197" spans="1:1" x14ac:dyDescent="0.25">
      <c r="A3197" s="3">
        <f>DRI_Feb2020!D3200</f>
        <v>43884.201388888891</v>
      </c>
    </row>
    <row r="3198" spans="1:1" x14ac:dyDescent="0.25">
      <c r="A3198" s="3">
        <f>DRI_Feb2020!D3201</f>
        <v>43884.208333333336</v>
      </c>
    </row>
    <row r="3199" spans="1:1" x14ac:dyDescent="0.25">
      <c r="A3199" s="3">
        <f>DRI_Feb2020!D3202</f>
        <v>43884.215277777781</v>
      </c>
    </row>
    <row r="3200" spans="1:1" x14ac:dyDescent="0.25">
      <c r="A3200" s="3">
        <f>DRI_Feb2020!D3203</f>
        <v>43884.222222222219</v>
      </c>
    </row>
    <row r="3201" spans="1:1" x14ac:dyDescent="0.25">
      <c r="A3201" s="3">
        <f>DRI_Feb2020!D3204</f>
        <v>43884.229166666664</v>
      </c>
    </row>
    <row r="3202" spans="1:1" x14ac:dyDescent="0.25">
      <c r="A3202" s="3">
        <f>DRI_Feb2020!D3205</f>
        <v>43884.236111111109</v>
      </c>
    </row>
    <row r="3203" spans="1:1" x14ac:dyDescent="0.25">
      <c r="A3203" s="3">
        <f>DRI_Feb2020!D3206</f>
        <v>43884.243055555555</v>
      </c>
    </row>
    <row r="3204" spans="1:1" x14ac:dyDescent="0.25">
      <c r="A3204" s="3">
        <f>DRI_Feb2020!D3207</f>
        <v>43884.25</v>
      </c>
    </row>
    <row r="3205" spans="1:1" x14ac:dyDescent="0.25">
      <c r="A3205" s="3">
        <f>DRI_Feb2020!D3208</f>
        <v>43884.256944444445</v>
      </c>
    </row>
    <row r="3206" spans="1:1" x14ac:dyDescent="0.25">
      <c r="A3206" s="3">
        <f>DRI_Feb2020!D3209</f>
        <v>43884.263888888891</v>
      </c>
    </row>
    <row r="3207" spans="1:1" x14ac:dyDescent="0.25">
      <c r="A3207" s="3">
        <f>DRI_Feb2020!D3210</f>
        <v>43884.270833333336</v>
      </c>
    </row>
    <row r="3208" spans="1:1" x14ac:dyDescent="0.25">
      <c r="A3208" s="3">
        <f>DRI_Feb2020!D3211</f>
        <v>43884.277777777781</v>
      </c>
    </row>
    <row r="3209" spans="1:1" x14ac:dyDescent="0.25">
      <c r="A3209" s="3">
        <f>DRI_Feb2020!D3212</f>
        <v>43884.284722222219</v>
      </c>
    </row>
    <row r="3210" spans="1:1" x14ac:dyDescent="0.25">
      <c r="A3210" s="3">
        <f>DRI_Feb2020!D3213</f>
        <v>43884.291666666664</v>
      </c>
    </row>
    <row r="3211" spans="1:1" x14ac:dyDescent="0.25">
      <c r="A3211" s="3">
        <f>DRI_Feb2020!D3214</f>
        <v>43884.298611111109</v>
      </c>
    </row>
    <row r="3212" spans="1:1" x14ac:dyDescent="0.25">
      <c r="A3212" s="3">
        <f>DRI_Feb2020!D3215</f>
        <v>43884.305555555555</v>
      </c>
    </row>
    <row r="3213" spans="1:1" x14ac:dyDescent="0.25">
      <c r="A3213" s="3">
        <f>DRI_Feb2020!D3216</f>
        <v>43884.3125</v>
      </c>
    </row>
    <row r="3214" spans="1:1" x14ac:dyDescent="0.25">
      <c r="A3214" s="3">
        <f>DRI_Feb2020!D3217</f>
        <v>43884.319444444445</v>
      </c>
    </row>
    <row r="3215" spans="1:1" x14ac:dyDescent="0.25">
      <c r="A3215" s="3">
        <f>DRI_Feb2020!D3218</f>
        <v>43884.326388888891</v>
      </c>
    </row>
    <row r="3216" spans="1:1" x14ac:dyDescent="0.25">
      <c r="A3216" s="3">
        <f>DRI_Feb2020!D3219</f>
        <v>43884.333333333336</v>
      </c>
    </row>
    <row r="3217" spans="1:1" x14ac:dyDescent="0.25">
      <c r="A3217" s="3">
        <f>DRI_Feb2020!D3220</f>
        <v>43884.340277777781</v>
      </c>
    </row>
    <row r="3218" spans="1:1" x14ac:dyDescent="0.25">
      <c r="A3218" s="3">
        <f>DRI_Feb2020!D3221</f>
        <v>43884.347222222219</v>
      </c>
    </row>
    <row r="3219" spans="1:1" x14ac:dyDescent="0.25">
      <c r="A3219" s="3">
        <f>DRI_Feb2020!D3222</f>
        <v>43884.354166666664</v>
      </c>
    </row>
    <row r="3220" spans="1:1" x14ac:dyDescent="0.25">
      <c r="A3220" s="3">
        <f>DRI_Feb2020!D3223</f>
        <v>43884.361111111109</v>
      </c>
    </row>
    <row r="3221" spans="1:1" x14ac:dyDescent="0.25">
      <c r="A3221" s="3">
        <f>DRI_Feb2020!D3224</f>
        <v>43884.368055555555</v>
      </c>
    </row>
    <row r="3222" spans="1:1" x14ac:dyDescent="0.25">
      <c r="A3222" s="3">
        <f>DRI_Feb2020!D3225</f>
        <v>43884.375</v>
      </c>
    </row>
    <row r="3223" spans="1:1" x14ac:dyDescent="0.25">
      <c r="A3223" s="3">
        <f>DRI_Feb2020!D3226</f>
        <v>43884.381944444445</v>
      </c>
    </row>
    <row r="3224" spans="1:1" x14ac:dyDescent="0.25">
      <c r="A3224" s="3">
        <f>DRI_Feb2020!D3227</f>
        <v>43884.388888888891</v>
      </c>
    </row>
    <row r="3225" spans="1:1" x14ac:dyDescent="0.25">
      <c r="A3225" s="3">
        <f>DRI_Feb2020!D3228</f>
        <v>43884.395833333336</v>
      </c>
    </row>
    <row r="3226" spans="1:1" x14ac:dyDescent="0.25">
      <c r="A3226" s="3">
        <f>DRI_Feb2020!D3229</f>
        <v>43884.402777777781</v>
      </c>
    </row>
    <row r="3227" spans="1:1" x14ac:dyDescent="0.25">
      <c r="A3227" s="3">
        <f>DRI_Feb2020!D3230</f>
        <v>43884.409722222219</v>
      </c>
    </row>
    <row r="3228" spans="1:1" x14ac:dyDescent="0.25">
      <c r="A3228" s="3">
        <f>DRI_Feb2020!D3231</f>
        <v>43884.416666666664</v>
      </c>
    </row>
    <row r="3229" spans="1:1" x14ac:dyDescent="0.25">
      <c r="A3229" s="3">
        <f>DRI_Feb2020!D3232</f>
        <v>43884.423611111109</v>
      </c>
    </row>
    <row r="3230" spans="1:1" x14ac:dyDescent="0.25">
      <c r="A3230" s="3">
        <f>DRI_Feb2020!D3233</f>
        <v>43884.430555555555</v>
      </c>
    </row>
    <row r="3231" spans="1:1" x14ac:dyDescent="0.25">
      <c r="A3231" s="3">
        <f>DRI_Feb2020!D3234</f>
        <v>43884.4375</v>
      </c>
    </row>
    <row r="3232" spans="1:1" x14ac:dyDescent="0.25">
      <c r="A3232" s="3">
        <f>DRI_Feb2020!D3235</f>
        <v>43884.444444444445</v>
      </c>
    </row>
    <row r="3233" spans="1:1" x14ac:dyDescent="0.25">
      <c r="A3233" s="3">
        <f>DRI_Feb2020!D3236</f>
        <v>43884.451388888891</v>
      </c>
    </row>
    <row r="3234" spans="1:1" x14ac:dyDescent="0.25">
      <c r="A3234" s="3">
        <f>DRI_Feb2020!D3237</f>
        <v>43884.458333333336</v>
      </c>
    </row>
    <row r="3235" spans="1:1" x14ac:dyDescent="0.25">
      <c r="A3235" s="3">
        <f>DRI_Feb2020!D3238</f>
        <v>43884.465277777781</v>
      </c>
    </row>
    <row r="3236" spans="1:1" x14ac:dyDescent="0.25">
      <c r="A3236" s="3">
        <f>DRI_Feb2020!D3239</f>
        <v>43884.472222222219</v>
      </c>
    </row>
    <row r="3237" spans="1:1" x14ac:dyDescent="0.25">
      <c r="A3237" s="3">
        <f>DRI_Feb2020!D3240</f>
        <v>43884.479166666664</v>
      </c>
    </row>
    <row r="3238" spans="1:1" x14ac:dyDescent="0.25">
      <c r="A3238" s="3">
        <f>DRI_Feb2020!D3241</f>
        <v>43884.486111111109</v>
      </c>
    </row>
    <row r="3239" spans="1:1" x14ac:dyDescent="0.25">
      <c r="A3239" s="3">
        <f>DRI_Feb2020!D3242</f>
        <v>43884.493055555555</v>
      </c>
    </row>
    <row r="3240" spans="1:1" x14ac:dyDescent="0.25">
      <c r="A3240" s="3">
        <f>DRI_Feb2020!D3243</f>
        <v>43884.5</v>
      </c>
    </row>
    <row r="3241" spans="1:1" x14ac:dyDescent="0.25">
      <c r="A3241" s="3">
        <f>DRI_Feb2020!D3244</f>
        <v>43884.506944444445</v>
      </c>
    </row>
    <row r="3242" spans="1:1" x14ac:dyDescent="0.25">
      <c r="A3242" s="3">
        <f>DRI_Feb2020!D3245</f>
        <v>43884.513888888891</v>
      </c>
    </row>
    <row r="3243" spans="1:1" x14ac:dyDescent="0.25">
      <c r="A3243" s="3">
        <f>DRI_Feb2020!D3246</f>
        <v>43884.520833333336</v>
      </c>
    </row>
    <row r="3244" spans="1:1" x14ac:dyDescent="0.25">
      <c r="A3244" s="3">
        <f>DRI_Feb2020!D3247</f>
        <v>43884.527777777781</v>
      </c>
    </row>
    <row r="3245" spans="1:1" x14ac:dyDescent="0.25">
      <c r="A3245" s="3">
        <f>DRI_Feb2020!D3248</f>
        <v>43884.534722222219</v>
      </c>
    </row>
    <row r="3246" spans="1:1" x14ac:dyDescent="0.25">
      <c r="A3246" s="3">
        <f>DRI_Feb2020!D3249</f>
        <v>43884.541666666664</v>
      </c>
    </row>
    <row r="3247" spans="1:1" x14ac:dyDescent="0.25">
      <c r="A3247" s="3">
        <f>DRI_Feb2020!D3250</f>
        <v>43884.548611111109</v>
      </c>
    </row>
    <row r="3248" spans="1:1" x14ac:dyDescent="0.25">
      <c r="A3248" s="3">
        <f>DRI_Feb2020!D3251</f>
        <v>43884.555555555555</v>
      </c>
    </row>
    <row r="3249" spans="1:1" x14ac:dyDescent="0.25">
      <c r="A3249" s="3">
        <f>DRI_Feb2020!D3252</f>
        <v>43884.5625</v>
      </c>
    </row>
    <row r="3250" spans="1:1" x14ac:dyDescent="0.25">
      <c r="A3250" s="3">
        <f>DRI_Feb2020!D3253</f>
        <v>43884.569444444445</v>
      </c>
    </row>
    <row r="3251" spans="1:1" x14ac:dyDescent="0.25">
      <c r="A3251" s="3">
        <f>DRI_Feb2020!D3254</f>
        <v>43884.576388888891</v>
      </c>
    </row>
    <row r="3252" spans="1:1" x14ac:dyDescent="0.25">
      <c r="A3252" s="3">
        <f>DRI_Feb2020!D3255</f>
        <v>43884.583333333336</v>
      </c>
    </row>
    <row r="3253" spans="1:1" x14ac:dyDescent="0.25">
      <c r="A3253" s="3">
        <f>DRI_Feb2020!D3256</f>
        <v>43884.590277777781</v>
      </c>
    </row>
    <row r="3254" spans="1:1" x14ac:dyDescent="0.25">
      <c r="A3254" s="3">
        <f>DRI_Feb2020!D3257</f>
        <v>43884.597222222219</v>
      </c>
    </row>
    <row r="3255" spans="1:1" x14ac:dyDescent="0.25">
      <c r="A3255" s="3">
        <f>DRI_Feb2020!D3258</f>
        <v>43884.604166666664</v>
      </c>
    </row>
    <row r="3256" spans="1:1" x14ac:dyDescent="0.25">
      <c r="A3256" s="3">
        <f>DRI_Feb2020!D3259</f>
        <v>43884.611111111109</v>
      </c>
    </row>
    <row r="3257" spans="1:1" x14ac:dyDescent="0.25">
      <c r="A3257" s="3">
        <f>DRI_Feb2020!D3260</f>
        <v>43884.618055555555</v>
      </c>
    </row>
    <row r="3258" spans="1:1" x14ac:dyDescent="0.25">
      <c r="A3258" s="3">
        <f>DRI_Feb2020!D3261</f>
        <v>43884.625</v>
      </c>
    </row>
    <row r="3259" spans="1:1" x14ac:dyDescent="0.25">
      <c r="A3259" s="3">
        <f>DRI_Feb2020!D3262</f>
        <v>43884.631944444445</v>
      </c>
    </row>
    <row r="3260" spans="1:1" x14ac:dyDescent="0.25">
      <c r="A3260" s="3">
        <f>DRI_Feb2020!D3263</f>
        <v>43884.638888888891</v>
      </c>
    </row>
    <row r="3261" spans="1:1" x14ac:dyDescent="0.25">
      <c r="A3261" s="3">
        <f>DRI_Feb2020!D3264</f>
        <v>43884.645833333336</v>
      </c>
    </row>
    <row r="3262" spans="1:1" x14ac:dyDescent="0.25">
      <c r="A3262" s="3">
        <f>DRI_Feb2020!D3265</f>
        <v>43884.652777777781</v>
      </c>
    </row>
    <row r="3263" spans="1:1" x14ac:dyDescent="0.25">
      <c r="A3263" s="3">
        <f>DRI_Feb2020!D3266</f>
        <v>43884.659722222219</v>
      </c>
    </row>
    <row r="3264" spans="1:1" x14ac:dyDescent="0.25">
      <c r="A3264" s="3">
        <f>DRI_Feb2020!D3267</f>
        <v>43884.666666666664</v>
      </c>
    </row>
    <row r="3265" spans="1:1" x14ac:dyDescent="0.25">
      <c r="A3265" s="3">
        <f>DRI_Feb2020!D3268</f>
        <v>43884.673611111109</v>
      </c>
    </row>
    <row r="3266" spans="1:1" x14ac:dyDescent="0.25">
      <c r="A3266" s="3">
        <f>DRI_Feb2020!D3269</f>
        <v>43884.680555555555</v>
      </c>
    </row>
    <row r="3267" spans="1:1" x14ac:dyDescent="0.25">
      <c r="A3267" s="3">
        <f>DRI_Feb2020!D3270</f>
        <v>43884.6875</v>
      </c>
    </row>
    <row r="3268" spans="1:1" x14ac:dyDescent="0.25">
      <c r="A3268" s="3">
        <f>DRI_Feb2020!D3271</f>
        <v>43884.694444444445</v>
      </c>
    </row>
    <row r="3269" spans="1:1" x14ac:dyDescent="0.25">
      <c r="A3269" s="3">
        <f>DRI_Feb2020!D3272</f>
        <v>43884.701388888891</v>
      </c>
    </row>
    <row r="3270" spans="1:1" x14ac:dyDescent="0.25">
      <c r="A3270" s="3">
        <f>DRI_Feb2020!D3273</f>
        <v>43884.708333333336</v>
      </c>
    </row>
    <row r="3271" spans="1:1" x14ac:dyDescent="0.25">
      <c r="A3271" s="3">
        <f>DRI_Feb2020!D3274</f>
        <v>43884.715277777781</v>
      </c>
    </row>
    <row r="3272" spans="1:1" x14ac:dyDescent="0.25">
      <c r="A3272" s="3">
        <f>DRI_Feb2020!D3275</f>
        <v>43884.722222222219</v>
      </c>
    </row>
    <row r="3273" spans="1:1" x14ac:dyDescent="0.25">
      <c r="A3273" s="3">
        <f>DRI_Feb2020!D3276</f>
        <v>43884.729166666664</v>
      </c>
    </row>
    <row r="3274" spans="1:1" x14ac:dyDescent="0.25">
      <c r="A3274" s="3">
        <f>DRI_Feb2020!D3277</f>
        <v>43884.736111111109</v>
      </c>
    </row>
    <row r="3275" spans="1:1" x14ac:dyDescent="0.25">
      <c r="A3275" s="3">
        <f>DRI_Feb2020!D3278</f>
        <v>43884.743055555555</v>
      </c>
    </row>
    <row r="3276" spans="1:1" x14ac:dyDescent="0.25">
      <c r="A3276" s="3">
        <f>DRI_Feb2020!D3279</f>
        <v>43884.75</v>
      </c>
    </row>
    <row r="3277" spans="1:1" x14ac:dyDescent="0.25">
      <c r="A3277" s="3">
        <f>DRI_Feb2020!D3280</f>
        <v>43884.756944444445</v>
      </c>
    </row>
    <row r="3278" spans="1:1" x14ac:dyDescent="0.25">
      <c r="A3278" s="3">
        <f>DRI_Feb2020!D3281</f>
        <v>43884.763888888891</v>
      </c>
    </row>
    <row r="3279" spans="1:1" x14ac:dyDescent="0.25">
      <c r="A3279" s="3">
        <f>DRI_Feb2020!D3282</f>
        <v>43884.770833333336</v>
      </c>
    </row>
    <row r="3280" spans="1:1" x14ac:dyDescent="0.25">
      <c r="A3280" s="3">
        <f>DRI_Feb2020!D3283</f>
        <v>43884.777777777781</v>
      </c>
    </row>
    <row r="3281" spans="1:1" x14ac:dyDescent="0.25">
      <c r="A3281" s="3">
        <f>DRI_Feb2020!D3284</f>
        <v>43884.784722222219</v>
      </c>
    </row>
    <row r="3282" spans="1:1" x14ac:dyDescent="0.25">
      <c r="A3282" s="3">
        <f>DRI_Feb2020!D3285</f>
        <v>43884.791666666664</v>
      </c>
    </row>
    <row r="3283" spans="1:1" x14ac:dyDescent="0.25">
      <c r="A3283" s="3">
        <f>DRI_Feb2020!D3286</f>
        <v>43884.798611111109</v>
      </c>
    </row>
    <row r="3284" spans="1:1" x14ac:dyDescent="0.25">
      <c r="A3284" s="3">
        <f>DRI_Feb2020!D3287</f>
        <v>43884.805555555555</v>
      </c>
    </row>
    <row r="3285" spans="1:1" x14ac:dyDescent="0.25">
      <c r="A3285" s="3">
        <f>DRI_Feb2020!D3288</f>
        <v>43884.8125</v>
      </c>
    </row>
    <row r="3286" spans="1:1" x14ac:dyDescent="0.25">
      <c r="A3286" s="3">
        <f>DRI_Feb2020!D3289</f>
        <v>43884.819444444445</v>
      </c>
    </row>
    <row r="3287" spans="1:1" x14ac:dyDescent="0.25">
      <c r="A3287" s="3">
        <f>DRI_Feb2020!D3290</f>
        <v>43884.826388888891</v>
      </c>
    </row>
    <row r="3288" spans="1:1" x14ac:dyDescent="0.25">
      <c r="A3288" s="3">
        <f>DRI_Feb2020!D3291</f>
        <v>43884.833333333336</v>
      </c>
    </row>
    <row r="3289" spans="1:1" x14ac:dyDescent="0.25">
      <c r="A3289" s="3">
        <f>DRI_Feb2020!D3292</f>
        <v>43884.840277777781</v>
      </c>
    </row>
    <row r="3290" spans="1:1" x14ac:dyDescent="0.25">
      <c r="A3290" s="3">
        <f>DRI_Feb2020!D3293</f>
        <v>43884.847222222219</v>
      </c>
    </row>
    <row r="3291" spans="1:1" x14ac:dyDescent="0.25">
      <c r="A3291" s="3">
        <f>DRI_Feb2020!D3294</f>
        <v>43884.854166666664</v>
      </c>
    </row>
    <row r="3292" spans="1:1" x14ac:dyDescent="0.25">
      <c r="A3292" s="3">
        <f>DRI_Feb2020!D3295</f>
        <v>43884.861111111109</v>
      </c>
    </row>
    <row r="3293" spans="1:1" x14ac:dyDescent="0.25">
      <c r="A3293" s="3">
        <f>DRI_Feb2020!D3296</f>
        <v>43884.868055555555</v>
      </c>
    </row>
    <row r="3294" spans="1:1" x14ac:dyDescent="0.25">
      <c r="A3294" s="3">
        <f>DRI_Feb2020!D3297</f>
        <v>43884.875</v>
      </c>
    </row>
    <row r="3295" spans="1:1" x14ac:dyDescent="0.25">
      <c r="A3295" s="3">
        <f>DRI_Feb2020!D3298</f>
        <v>43884.881944444445</v>
      </c>
    </row>
    <row r="3296" spans="1:1" x14ac:dyDescent="0.25">
      <c r="A3296" s="3">
        <f>DRI_Feb2020!D3299</f>
        <v>43884.888888888891</v>
      </c>
    </row>
    <row r="3297" spans="1:1" x14ac:dyDescent="0.25">
      <c r="A3297" s="3">
        <f>DRI_Feb2020!D3300</f>
        <v>43884.895833333336</v>
      </c>
    </row>
    <row r="3298" spans="1:1" x14ac:dyDescent="0.25">
      <c r="A3298" s="3">
        <f>DRI_Feb2020!D3301</f>
        <v>43884.902777777781</v>
      </c>
    </row>
    <row r="3299" spans="1:1" x14ac:dyDescent="0.25">
      <c r="A3299" s="3">
        <f>DRI_Feb2020!D3302</f>
        <v>43884.909722222219</v>
      </c>
    </row>
    <row r="3300" spans="1:1" x14ac:dyDescent="0.25">
      <c r="A3300" s="3">
        <f>DRI_Feb2020!D3303</f>
        <v>43884.916666666664</v>
      </c>
    </row>
    <row r="3301" spans="1:1" x14ac:dyDescent="0.25">
      <c r="A3301" s="3">
        <f>DRI_Feb2020!D3304</f>
        <v>43884.923611111109</v>
      </c>
    </row>
    <row r="3302" spans="1:1" x14ac:dyDescent="0.25">
      <c r="A3302" s="3">
        <f>DRI_Feb2020!D3305</f>
        <v>43884.930555555555</v>
      </c>
    </row>
    <row r="3303" spans="1:1" x14ac:dyDescent="0.25">
      <c r="A3303" s="3">
        <f>DRI_Feb2020!D3306</f>
        <v>43884.9375</v>
      </c>
    </row>
    <row r="3304" spans="1:1" x14ac:dyDescent="0.25">
      <c r="A3304" s="3">
        <f>DRI_Feb2020!D3307</f>
        <v>43884.944444444445</v>
      </c>
    </row>
    <row r="3305" spans="1:1" x14ac:dyDescent="0.25">
      <c r="A3305" s="3">
        <f>DRI_Feb2020!D3308</f>
        <v>43884.951388888891</v>
      </c>
    </row>
    <row r="3306" spans="1:1" x14ac:dyDescent="0.25">
      <c r="A3306" s="3">
        <f>DRI_Feb2020!D3309</f>
        <v>43884.958333333336</v>
      </c>
    </row>
    <row r="3307" spans="1:1" x14ac:dyDescent="0.25">
      <c r="A3307" s="3">
        <f>DRI_Feb2020!D3310</f>
        <v>43884.965277777781</v>
      </c>
    </row>
    <row r="3308" spans="1:1" x14ac:dyDescent="0.25">
      <c r="A3308" s="3">
        <f>DRI_Feb2020!D3311</f>
        <v>43884.972222222219</v>
      </c>
    </row>
    <row r="3309" spans="1:1" x14ac:dyDescent="0.25">
      <c r="A3309" s="3">
        <f>DRI_Feb2020!D3312</f>
        <v>43884.979166666664</v>
      </c>
    </row>
    <row r="3310" spans="1:1" x14ac:dyDescent="0.25">
      <c r="A3310" s="3">
        <f>DRI_Feb2020!D3313</f>
        <v>43884.986111111109</v>
      </c>
    </row>
    <row r="3311" spans="1:1" x14ac:dyDescent="0.25">
      <c r="A3311" s="3">
        <f>DRI_Feb2020!D3314</f>
        <v>43884.993055555555</v>
      </c>
    </row>
    <row r="3312" spans="1:1" x14ac:dyDescent="0.25">
      <c r="A3312" s="3">
        <f>DRI_Feb2020!D3315</f>
        <v>43885</v>
      </c>
    </row>
    <row r="3313" spans="1:1" x14ac:dyDescent="0.25">
      <c r="A3313" s="3">
        <f>DRI_Feb2020!D3316</f>
        <v>43885.006944444445</v>
      </c>
    </row>
    <row r="3314" spans="1:1" x14ac:dyDescent="0.25">
      <c r="A3314" s="3">
        <f>DRI_Feb2020!D3317</f>
        <v>43885.013888888891</v>
      </c>
    </row>
    <row r="3315" spans="1:1" x14ac:dyDescent="0.25">
      <c r="A3315" s="3">
        <f>DRI_Feb2020!D3318</f>
        <v>43885.020833333336</v>
      </c>
    </row>
    <row r="3316" spans="1:1" x14ac:dyDescent="0.25">
      <c r="A3316" s="3">
        <f>DRI_Feb2020!D3319</f>
        <v>43885.027777777781</v>
      </c>
    </row>
    <row r="3317" spans="1:1" x14ac:dyDescent="0.25">
      <c r="A3317" s="3">
        <f>DRI_Feb2020!D3320</f>
        <v>43885.034722222219</v>
      </c>
    </row>
    <row r="3318" spans="1:1" x14ac:dyDescent="0.25">
      <c r="A3318" s="3">
        <f>DRI_Feb2020!D3321</f>
        <v>43885.041666666664</v>
      </c>
    </row>
    <row r="3319" spans="1:1" x14ac:dyDescent="0.25">
      <c r="A3319" s="3">
        <f>DRI_Feb2020!D3322</f>
        <v>43885.048611111109</v>
      </c>
    </row>
    <row r="3320" spans="1:1" x14ac:dyDescent="0.25">
      <c r="A3320" s="3">
        <f>DRI_Feb2020!D3323</f>
        <v>43885.055555555555</v>
      </c>
    </row>
    <row r="3321" spans="1:1" x14ac:dyDescent="0.25">
      <c r="A3321" s="3">
        <f>DRI_Feb2020!D3324</f>
        <v>43885.0625</v>
      </c>
    </row>
    <row r="3322" spans="1:1" x14ac:dyDescent="0.25">
      <c r="A3322" s="3">
        <f>DRI_Feb2020!D3325</f>
        <v>43885.069444444445</v>
      </c>
    </row>
    <row r="3323" spans="1:1" x14ac:dyDescent="0.25">
      <c r="A3323" s="3">
        <f>DRI_Feb2020!D3326</f>
        <v>43885.076388888891</v>
      </c>
    </row>
    <row r="3324" spans="1:1" x14ac:dyDescent="0.25">
      <c r="A3324" s="3">
        <f>DRI_Feb2020!D3327</f>
        <v>43885.083333333336</v>
      </c>
    </row>
    <row r="3325" spans="1:1" x14ac:dyDescent="0.25">
      <c r="A3325" s="3">
        <f>DRI_Feb2020!D3328</f>
        <v>43885.090277777781</v>
      </c>
    </row>
    <row r="3326" spans="1:1" x14ac:dyDescent="0.25">
      <c r="A3326" s="3">
        <f>DRI_Feb2020!D3329</f>
        <v>43885.097222222219</v>
      </c>
    </row>
    <row r="3327" spans="1:1" x14ac:dyDescent="0.25">
      <c r="A3327" s="3">
        <f>DRI_Feb2020!D3330</f>
        <v>43885.104166666664</v>
      </c>
    </row>
    <row r="3328" spans="1:1" x14ac:dyDescent="0.25">
      <c r="A3328" s="3">
        <f>DRI_Feb2020!D3331</f>
        <v>43885.111111111109</v>
      </c>
    </row>
    <row r="3329" spans="1:1" x14ac:dyDescent="0.25">
      <c r="A3329" s="3">
        <f>DRI_Feb2020!D3332</f>
        <v>43885.118055555555</v>
      </c>
    </row>
    <row r="3330" spans="1:1" x14ac:dyDescent="0.25">
      <c r="A3330" s="3">
        <f>DRI_Feb2020!D3333</f>
        <v>43885.125</v>
      </c>
    </row>
    <row r="3331" spans="1:1" x14ac:dyDescent="0.25">
      <c r="A3331" s="3">
        <f>DRI_Feb2020!D3334</f>
        <v>43885.131944444445</v>
      </c>
    </row>
    <row r="3332" spans="1:1" x14ac:dyDescent="0.25">
      <c r="A3332" s="3">
        <f>DRI_Feb2020!D3335</f>
        <v>43885.138888888891</v>
      </c>
    </row>
    <row r="3333" spans="1:1" x14ac:dyDescent="0.25">
      <c r="A3333" s="3">
        <f>DRI_Feb2020!D3336</f>
        <v>43885.145833333336</v>
      </c>
    </row>
    <row r="3334" spans="1:1" x14ac:dyDescent="0.25">
      <c r="A3334" s="3">
        <f>DRI_Feb2020!D3337</f>
        <v>43885.152777777781</v>
      </c>
    </row>
    <row r="3335" spans="1:1" x14ac:dyDescent="0.25">
      <c r="A3335" s="3">
        <f>DRI_Feb2020!D3338</f>
        <v>43885.159722222219</v>
      </c>
    </row>
    <row r="3336" spans="1:1" x14ac:dyDescent="0.25">
      <c r="A3336" s="3">
        <f>DRI_Feb2020!D3339</f>
        <v>43885.166666666664</v>
      </c>
    </row>
    <row r="3337" spans="1:1" x14ac:dyDescent="0.25">
      <c r="A3337" s="3">
        <f>DRI_Feb2020!D3340</f>
        <v>43885.173611111109</v>
      </c>
    </row>
    <row r="3338" spans="1:1" x14ac:dyDescent="0.25">
      <c r="A3338" s="3">
        <f>DRI_Feb2020!D3341</f>
        <v>43885.180555555555</v>
      </c>
    </row>
    <row r="3339" spans="1:1" x14ac:dyDescent="0.25">
      <c r="A3339" s="3">
        <f>DRI_Feb2020!D3342</f>
        <v>43885.1875</v>
      </c>
    </row>
    <row r="3340" spans="1:1" x14ac:dyDescent="0.25">
      <c r="A3340" s="3">
        <f>DRI_Feb2020!D3343</f>
        <v>43885.194444444445</v>
      </c>
    </row>
    <row r="3341" spans="1:1" x14ac:dyDescent="0.25">
      <c r="A3341" s="3">
        <f>DRI_Feb2020!D3344</f>
        <v>43885.201388888891</v>
      </c>
    </row>
    <row r="3342" spans="1:1" x14ac:dyDescent="0.25">
      <c r="A3342" s="3">
        <f>DRI_Feb2020!D3345</f>
        <v>43885.208333333336</v>
      </c>
    </row>
    <row r="3343" spans="1:1" x14ac:dyDescent="0.25">
      <c r="A3343" s="3">
        <f>DRI_Feb2020!D3346</f>
        <v>43885.215277777781</v>
      </c>
    </row>
    <row r="3344" spans="1:1" x14ac:dyDescent="0.25">
      <c r="A3344" s="3">
        <f>DRI_Feb2020!D3347</f>
        <v>43885.222222222219</v>
      </c>
    </row>
    <row r="3345" spans="1:1" x14ac:dyDescent="0.25">
      <c r="A3345" s="3">
        <f>DRI_Feb2020!D3348</f>
        <v>43885.229166666664</v>
      </c>
    </row>
    <row r="3346" spans="1:1" x14ac:dyDescent="0.25">
      <c r="A3346" s="3">
        <f>DRI_Feb2020!D3349</f>
        <v>43885.236111111109</v>
      </c>
    </row>
    <row r="3347" spans="1:1" x14ac:dyDescent="0.25">
      <c r="A3347" s="3">
        <f>DRI_Feb2020!D3350</f>
        <v>43885.243055555555</v>
      </c>
    </row>
    <row r="3348" spans="1:1" x14ac:dyDescent="0.25">
      <c r="A3348" s="3">
        <f>DRI_Feb2020!D3351</f>
        <v>43885.25</v>
      </c>
    </row>
    <row r="3349" spans="1:1" x14ac:dyDescent="0.25">
      <c r="A3349" s="3">
        <f>DRI_Feb2020!D3352</f>
        <v>43885.256944444445</v>
      </c>
    </row>
    <row r="3350" spans="1:1" x14ac:dyDescent="0.25">
      <c r="A3350" s="3">
        <f>DRI_Feb2020!D3353</f>
        <v>43885.263888888891</v>
      </c>
    </row>
    <row r="3351" spans="1:1" x14ac:dyDescent="0.25">
      <c r="A3351" s="3">
        <f>DRI_Feb2020!D3354</f>
        <v>43885.270833333336</v>
      </c>
    </row>
    <row r="3352" spans="1:1" x14ac:dyDescent="0.25">
      <c r="A3352" s="3">
        <f>DRI_Feb2020!D3355</f>
        <v>43885.277777777781</v>
      </c>
    </row>
    <row r="3353" spans="1:1" x14ac:dyDescent="0.25">
      <c r="A3353" s="3">
        <f>DRI_Feb2020!D3356</f>
        <v>43885.284722222219</v>
      </c>
    </row>
    <row r="3354" spans="1:1" x14ac:dyDescent="0.25">
      <c r="A3354" s="3">
        <f>DRI_Feb2020!D3357</f>
        <v>43885.291666666664</v>
      </c>
    </row>
    <row r="3355" spans="1:1" x14ac:dyDescent="0.25">
      <c r="A3355" s="3">
        <f>DRI_Feb2020!D3358</f>
        <v>43885.298611111109</v>
      </c>
    </row>
    <row r="3356" spans="1:1" x14ac:dyDescent="0.25">
      <c r="A3356" s="3">
        <f>DRI_Feb2020!D3359</f>
        <v>43885.305555555555</v>
      </c>
    </row>
    <row r="3357" spans="1:1" x14ac:dyDescent="0.25">
      <c r="A3357" s="3">
        <f>DRI_Feb2020!D3360</f>
        <v>43885.3125</v>
      </c>
    </row>
    <row r="3358" spans="1:1" x14ac:dyDescent="0.25">
      <c r="A3358" s="3">
        <f>DRI_Feb2020!D3361</f>
        <v>43885.319444444445</v>
      </c>
    </row>
    <row r="3359" spans="1:1" x14ac:dyDescent="0.25">
      <c r="A3359" s="3">
        <f>DRI_Feb2020!D3362</f>
        <v>43885.326388888891</v>
      </c>
    </row>
    <row r="3360" spans="1:1" x14ac:dyDescent="0.25">
      <c r="A3360" s="3">
        <f>DRI_Feb2020!D3363</f>
        <v>43885.333333333336</v>
      </c>
    </row>
    <row r="3361" spans="1:1" x14ac:dyDescent="0.25">
      <c r="A3361" s="3">
        <f>DRI_Feb2020!D3364</f>
        <v>43885.340277777781</v>
      </c>
    </row>
    <row r="3362" spans="1:1" x14ac:dyDescent="0.25">
      <c r="A3362" s="3">
        <f>DRI_Feb2020!D3365</f>
        <v>43885.347222222219</v>
      </c>
    </row>
    <row r="3363" spans="1:1" x14ac:dyDescent="0.25">
      <c r="A3363" s="3">
        <f>DRI_Feb2020!D3366</f>
        <v>43885.354166666664</v>
      </c>
    </row>
    <row r="3364" spans="1:1" x14ac:dyDescent="0.25">
      <c r="A3364" s="3">
        <f>DRI_Feb2020!D3367</f>
        <v>43885.361111111109</v>
      </c>
    </row>
    <row r="3365" spans="1:1" x14ac:dyDescent="0.25">
      <c r="A3365" s="3">
        <f>DRI_Feb2020!D3368</f>
        <v>43885.368055555555</v>
      </c>
    </row>
    <row r="3366" spans="1:1" x14ac:dyDescent="0.25">
      <c r="A3366" s="3">
        <f>DRI_Feb2020!D3369</f>
        <v>43885.375</v>
      </c>
    </row>
    <row r="3367" spans="1:1" x14ac:dyDescent="0.25">
      <c r="A3367" s="3">
        <f>DRI_Feb2020!D3370</f>
        <v>43885.381944444445</v>
      </c>
    </row>
    <row r="3368" spans="1:1" x14ac:dyDescent="0.25">
      <c r="A3368" s="3">
        <f>DRI_Feb2020!D3371</f>
        <v>43885.388888888891</v>
      </c>
    </row>
    <row r="3369" spans="1:1" x14ac:dyDescent="0.25">
      <c r="A3369" s="3">
        <f>DRI_Feb2020!D3372</f>
        <v>43885.395833333336</v>
      </c>
    </row>
    <row r="3370" spans="1:1" x14ac:dyDescent="0.25">
      <c r="A3370" s="3">
        <f>DRI_Feb2020!D3373</f>
        <v>43885.402777777781</v>
      </c>
    </row>
    <row r="3371" spans="1:1" x14ac:dyDescent="0.25">
      <c r="A3371" s="3">
        <f>DRI_Feb2020!D3374</f>
        <v>43885.409722222219</v>
      </c>
    </row>
    <row r="3372" spans="1:1" x14ac:dyDescent="0.25">
      <c r="A3372" s="3">
        <f>DRI_Feb2020!D3375</f>
        <v>43885.416666666664</v>
      </c>
    </row>
    <row r="3373" spans="1:1" x14ac:dyDescent="0.25">
      <c r="A3373" s="3">
        <f>DRI_Feb2020!D3376</f>
        <v>43885.423611111109</v>
      </c>
    </row>
    <row r="3374" spans="1:1" x14ac:dyDescent="0.25">
      <c r="A3374" s="3">
        <f>DRI_Feb2020!D3377</f>
        <v>43885.430555555555</v>
      </c>
    </row>
    <row r="3375" spans="1:1" x14ac:dyDescent="0.25">
      <c r="A3375" s="3">
        <f>DRI_Feb2020!D3378</f>
        <v>43885.4375</v>
      </c>
    </row>
    <row r="3376" spans="1:1" x14ac:dyDescent="0.25">
      <c r="A3376" s="3">
        <f>DRI_Feb2020!D3379</f>
        <v>43885.444444444445</v>
      </c>
    </row>
    <row r="3377" spans="1:1" x14ac:dyDescent="0.25">
      <c r="A3377" s="3">
        <f>DRI_Feb2020!D3380</f>
        <v>43885.451388888891</v>
      </c>
    </row>
    <row r="3378" spans="1:1" x14ac:dyDescent="0.25">
      <c r="A3378" s="3">
        <f>DRI_Feb2020!D3381</f>
        <v>43885.458333333336</v>
      </c>
    </row>
    <row r="3379" spans="1:1" x14ac:dyDescent="0.25">
      <c r="A3379" s="3">
        <f>DRI_Feb2020!D3382</f>
        <v>43885.465277777781</v>
      </c>
    </row>
    <row r="3380" spans="1:1" x14ac:dyDescent="0.25">
      <c r="A3380" s="3">
        <f>DRI_Feb2020!D3383</f>
        <v>43885.472222222219</v>
      </c>
    </row>
    <row r="3381" spans="1:1" x14ac:dyDescent="0.25">
      <c r="A3381" s="3">
        <f>DRI_Feb2020!D3384</f>
        <v>43885.479166666664</v>
      </c>
    </row>
    <row r="3382" spans="1:1" x14ac:dyDescent="0.25">
      <c r="A3382" s="3">
        <f>DRI_Feb2020!D3385</f>
        <v>43885.486111111109</v>
      </c>
    </row>
    <row r="3383" spans="1:1" x14ac:dyDescent="0.25">
      <c r="A3383" s="3">
        <f>DRI_Feb2020!D3386</f>
        <v>43885.493055555555</v>
      </c>
    </row>
    <row r="3384" spans="1:1" x14ac:dyDescent="0.25">
      <c r="A3384" s="3">
        <f>DRI_Feb2020!D3387</f>
        <v>43885.5</v>
      </c>
    </row>
    <row r="3385" spans="1:1" x14ac:dyDescent="0.25">
      <c r="A3385" s="3">
        <f>DRI_Feb2020!D3388</f>
        <v>43885.506944444445</v>
      </c>
    </row>
    <row r="3386" spans="1:1" x14ac:dyDescent="0.25">
      <c r="A3386" s="3">
        <f>DRI_Feb2020!D3389</f>
        <v>43885.513888888891</v>
      </c>
    </row>
    <row r="3387" spans="1:1" x14ac:dyDescent="0.25">
      <c r="A3387" s="3">
        <f>DRI_Feb2020!D3390</f>
        <v>43885.520833333336</v>
      </c>
    </row>
    <row r="3388" spans="1:1" x14ac:dyDescent="0.25">
      <c r="A3388" s="3">
        <f>DRI_Feb2020!D3391</f>
        <v>43885.527777777781</v>
      </c>
    </row>
    <row r="3389" spans="1:1" x14ac:dyDescent="0.25">
      <c r="A3389" s="3">
        <f>DRI_Feb2020!D3392</f>
        <v>43885.534722222219</v>
      </c>
    </row>
    <row r="3390" spans="1:1" x14ac:dyDescent="0.25">
      <c r="A3390" s="3">
        <f>DRI_Feb2020!D3393</f>
        <v>43885.541666666664</v>
      </c>
    </row>
    <row r="3391" spans="1:1" x14ac:dyDescent="0.25">
      <c r="A3391" s="3">
        <f>DRI_Feb2020!D3394</f>
        <v>43885.548611111109</v>
      </c>
    </row>
    <row r="3392" spans="1:1" x14ac:dyDescent="0.25">
      <c r="A3392" s="3">
        <f>DRI_Feb2020!D3395</f>
        <v>43885.555555555555</v>
      </c>
    </row>
    <row r="3393" spans="1:1" x14ac:dyDescent="0.25">
      <c r="A3393" s="3">
        <f>DRI_Feb2020!D3396</f>
        <v>43885.5625</v>
      </c>
    </row>
    <row r="3394" spans="1:1" x14ac:dyDescent="0.25">
      <c r="A3394" s="3">
        <f>DRI_Feb2020!D3397</f>
        <v>43885.569444444445</v>
      </c>
    </row>
    <row r="3395" spans="1:1" x14ac:dyDescent="0.25">
      <c r="A3395" s="3">
        <f>DRI_Feb2020!D3398</f>
        <v>43885.576388888891</v>
      </c>
    </row>
    <row r="3396" spans="1:1" x14ac:dyDescent="0.25">
      <c r="A3396" s="3">
        <f>DRI_Feb2020!D3399</f>
        <v>43885.583333333336</v>
      </c>
    </row>
    <row r="3397" spans="1:1" x14ac:dyDescent="0.25">
      <c r="A3397" s="3">
        <f>DRI_Feb2020!D3400</f>
        <v>43885.590277777781</v>
      </c>
    </row>
    <row r="3398" spans="1:1" x14ac:dyDescent="0.25">
      <c r="A3398" s="3">
        <f>DRI_Feb2020!D3401</f>
        <v>43885.597222222219</v>
      </c>
    </row>
    <row r="3399" spans="1:1" x14ac:dyDescent="0.25">
      <c r="A3399" s="3">
        <f>DRI_Feb2020!D3402</f>
        <v>43885.604166666664</v>
      </c>
    </row>
    <row r="3400" spans="1:1" x14ac:dyDescent="0.25">
      <c r="A3400" s="3">
        <f>DRI_Feb2020!D3403</f>
        <v>43885.611111111109</v>
      </c>
    </row>
    <row r="3401" spans="1:1" x14ac:dyDescent="0.25">
      <c r="A3401" s="3">
        <f>DRI_Feb2020!D3404</f>
        <v>43885.618055555555</v>
      </c>
    </row>
    <row r="3402" spans="1:1" x14ac:dyDescent="0.25">
      <c r="A3402" s="3">
        <f>DRI_Feb2020!D3405</f>
        <v>43885.625</v>
      </c>
    </row>
    <row r="3403" spans="1:1" x14ac:dyDescent="0.25">
      <c r="A3403" s="3">
        <f>DRI_Feb2020!D3406</f>
        <v>43885.631944444445</v>
      </c>
    </row>
    <row r="3404" spans="1:1" x14ac:dyDescent="0.25">
      <c r="A3404" s="3">
        <f>DRI_Feb2020!D3407</f>
        <v>43885.638888888891</v>
      </c>
    </row>
    <row r="3405" spans="1:1" x14ac:dyDescent="0.25">
      <c r="A3405" s="3">
        <f>DRI_Feb2020!D3408</f>
        <v>43885.645833333336</v>
      </c>
    </row>
    <row r="3406" spans="1:1" x14ac:dyDescent="0.25">
      <c r="A3406" s="3">
        <f>DRI_Feb2020!D3409</f>
        <v>43885.652777777781</v>
      </c>
    </row>
    <row r="3407" spans="1:1" x14ac:dyDescent="0.25">
      <c r="A3407" s="3">
        <f>DRI_Feb2020!D3410</f>
        <v>43885.659722222219</v>
      </c>
    </row>
    <row r="3408" spans="1:1" x14ac:dyDescent="0.25">
      <c r="A3408" s="3">
        <f>DRI_Feb2020!D3411</f>
        <v>43885.666666666664</v>
      </c>
    </row>
    <row r="3409" spans="1:1" x14ac:dyDescent="0.25">
      <c r="A3409" s="3">
        <f>DRI_Feb2020!D3412</f>
        <v>43885.673611111109</v>
      </c>
    </row>
    <row r="3410" spans="1:1" x14ac:dyDescent="0.25">
      <c r="A3410" s="3">
        <f>DRI_Feb2020!D3413</f>
        <v>43885.680555555555</v>
      </c>
    </row>
    <row r="3411" spans="1:1" x14ac:dyDescent="0.25">
      <c r="A3411" s="3">
        <f>DRI_Feb2020!D3414</f>
        <v>43885.6875</v>
      </c>
    </row>
    <row r="3412" spans="1:1" x14ac:dyDescent="0.25">
      <c r="A3412" s="3">
        <f>DRI_Feb2020!D3415</f>
        <v>43885.694444444445</v>
      </c>
    </row>
    <row r="3413" spans="1:1" x14ac:dyDescent="0.25">
      <c r="A3413" s="3">
        <f>DRI_Feb2020!D3416</f>
        <v>43885.701388888891</v>
      </c>
    </row>
    <row r="3414" spans="1:1" x14ac:dyDescent="0.25">
      <c r="A3414" s="3">
        <f>DRI_Feb2020!D3417</f>
        <v>43885.708333333336</v>
      </c>
    </row>
    <row r="3415" spans="1:1" x14ac:dyDescent="0.25">
      <c r="A3415" s="3">
        <f>DRI_Feb2020!D3418</f>
        <v>43885.715277777781</v>
      </c>
    </row>
    <row r="3416" spans="1:1" x14ac:dyDescent="0.25">
      <c r="A3416" s="3">
        <f>DRI_Feb2020!D3419</f>
        <v>43885.722222222219</v>
      </c>
    </row>
    <row r="3417" spans="1:1" x14ac:dyDescent="0.25">
      <c r="A3417" s="3">
        <f>DRI_Feb2020!D3420</f>
        <v>43885.729166666664</v>
      </c>
    </row>
    <row r="3418" spans="1:1" x14ac:dyDescent="0.25">
      <c r="A3418" s="3">
        <f>DRI_Feb2020!D3421</f>
        <v>43885.736111111109</v>
      </c>
    </row>
    <row r="3419" spans="1:1" x14ac:dyDescent="0.25">
      <c r="A3419" s="3">
        <f>DRI_Feb2020!D3422</f>
        <v>43885.743055555555</v>
      </c>
    </row>
    <row r="3420" spans="1:1" x14ac:dyDescent="0.25">
      <c r="A3420" s="3">
        <f>DRI_Feb2020!D3423</f>
        <v>43885.75</v>
      </c>
    </row>
    <row r="3421" spans="1:1" x14ac:dyDescent="0.25">
      <c r="A3421" s="3">
        <f>DRI_Feb2020!D3424</f>
        <v>43885.756944444445</v>
      </c>
    </row>
    <row r="3422" spans="1:1" x14ac:dyDescent="0.25">
      <c r="A3422" s="3">
        <f>DRI_Feb2020!D3425</f>
        <v>43885.763888888891</v>
      </c>
    </row>
    <row r="3423" spans="1:1" x14ac:dyDescent="0.25">
      <c r="A3423" s="3">
        <f>DRI_Feb2020!D3426</f>
        <v>43885.770833333336</v>
      </c>
    </row>
    <row r="3424" spans="1:1" x14ac:dyDescent="0.25">
      <c r="A3424" s="3">
        <f>DRI_Feb2020!D3427</f>
        <v>43885.777777777781</v>
      </c>
    </row>
    <row r="3425" spans="1:1" x14ac:dyDescent="0.25">
      <c r="A3425" s="3">
        <f>DRI_Feb2020!D3428</f>
        <v>43885.784722222219</v>
      </c>
    </row>
    <row r="3426" spans="1:1" x14ac:dyDescent="0.25">
      <c r="A3426" s="3">
        <f>DRI_Feb2020!D3429</f>
        <v>43885.791666666664</v>
      </c>
    </row>
    <row r="3427" spans="1:1" x14ac:dyDescent="0.25">
      <c r="A3427" s="3">
        <f>DRI_Feb2020!D3430</f>
        <v>43885.798611111109</v>
      </c>
    </row>
    <row r="3428" spans="1:1" x14ac:dyDescent="0.25">
      <c r="A3428" s="3">
        <f>DRI_Feb2020!D3431</f>
        <v>43885.805555555555</v>
      </c>
    </row>
    <row r="3429" spans="1:1" x14ac:dyDescent="0.25">
      <c r="A3429" s="3">
        <f>DRI_Feb2020!D3432</f>
        <v>43885.8125</v>
      </c>
    </row>
    <row r="3430" spans="1:1" x14ac:dyDescent="0.25">
      <c r="A3430" s="3">
        <f>DRI_Feb2020!D3433</f>
        <v>43885.819444444445</v>
      </c>
    </row>
    <row r="3431" spans="1:1" x14ac:dyDescent="0.25">
      <c r="A3431" s="3">
        <f>DRI_Feb2020!D3434</f>
        <v>43885.826388888891</v>
      </c>
    </row>
    <row r="3432" spans="1:1" x14ac:dyDescent="0.25">
      <c r="A3432" s="3">
        <f>DRI_Feb2020!D3435</f>
        <v>43885.833333333336</v>
      </c>
    </row>
    <row r="3433" spans="1:1" x14ac:dyDescent="0.25">
      <c r="A3433" s="3">
        <f>DRI_Feb2020!D3436</f>
        <v>43885.840277777781</v>
      </c>
    </row>
    <row r="3434" spans="1:1" x14ac:dyDescent="0.25">
      <c r="A3434" s="3">
        <f>DRI_Feb2020!D3437</f>
        <v>43885.847222222219</v>
      </c>
    </row>
    <row r="3435" spans="1:1" x14ac:dyDescent="0.25">
      <c r="A3435" s="3">
        <f>DRI_Feb2020!D3438</f>
        <v>43885.854166666664</v>
      </c>
    </row>
    <row r="3436" spans="1:1" x14ac:dyDescent="0.25">
      <c r="A3436" s="3">
        <f>DRI_Feb2020!D3439</f>
        <v>43885.861111111109</v>
      </c>
    </row>
    <row r="3437" spans="1:1" x14ac:dyDescent="0.25">
      <c r="A3437" s="3">
        <f>DRI_Feb2020!D3440</f>
        <v>43885.868055555555</v>
      </c>
    </row>
    <row r="3438" spans="1:1" x14ac:dyDescent="0.25">
      <c r="A3438" s="3">
        <f>DRI_Feb2020!D3441</f>
        <v>43885.875</v>
      </c>
    </row>
    <row r="3439" spans="1:1" x14ac:dyDescent="0.25">
      <c r="A3439" s="3">
        <f>DRI_Feb2020!D3442</f>
        <v>43885.881944444445</v>
      </c>
    </row>
    <row r="3440" spans="1:1" x14ac:dyDescent="0.25">
      <c r="A3440" s="3">
        <f>DRI_Feb2020!D3443</f>
        <v>43885.888888888891</v>
      </c>
    </row>
    <row r="3441" spans="1:1" x14ac:dyDescent="0.25">
      <c r="A3441" s="3">
        <f>DRI_Feb2020!D3444</f>
        <v>43885.895833333336</v>
      </c>
    </row>
    <row r="3442" spans="1:1" x14ac:dyDescent="0.25">
      <c r="A3442" s="3">
        <f>DRI_Feb2020!D3445</f>
        <v>43885.902777777781</v>
      </c>
    </row>
    <row r="3443" spans="1:1" x14ac:dyDescent="0.25">
      <c r="A3443" s="3">
        <f>DRI_Feb2020!D3446</f>
        <v>43885.909722222219</v>
      </c>
    </row>
    <row r="3444" spans="1:1" x14ac:dyDescent="0.25">
      <c r="A3444" s="3">
        <f>DRI_Feb2020!D3447</f>
        <v>43885.916666666664</v>
      </c>
    </row>
    <row r="3445" spans="1:1" x14ac:dyDescent="0.25">
      <c r="A3445" s="3">
        <f>DRI_Feb2020!D3448</f>
        <v>43885.923611111109</v>
      </c>
    </row>
    <row r="3446" spans="1:1" x14ac:dyDescent="0.25">
      <c r="A3446" s="3">
        <f>DRI_Feb2020!D3449</f>
        <v>43885.930555555555</v>
      </c>
    </row>
    <row r="3447" spans="1:1" x14ac:dyDescent="0.25">
      <c r="A3447" s="3">
        <f>DRI_Feb2020!D3450</f>
        <v>43885.9375</v>
      </c>
    </row>
    <row r="3448" spans="1:1" x14ac:dyDescent="0.25">
      <c r="A3448" s="3">
        <f>DRI_Feb2020!D3451</f>
        <v>43885.944444444445</v>
      </c>
    </row>
    <row r="3449" spans="1:1" x14ac:dyDescent="0.25">
      <c r="A3449" s="3">
        <f>DRI_Feb2020!D3452</f>
        <v>43885.951388888891</v>
      </c>
    </row>
    <row r="3450" spans="1:1" x14ac:dyDescent="0.25">
      <c r="A3450" s="3">
        <f>DRI_Feb2020!D3453</f>
        <v>43885.958333333336</v>
      </c>
    </row>
    <row r="3451" spans="1:1" x14ac:dyDescent="0.25">
      <c r="A3451" s="3">
        <f>DRI_Feb2020!D3454</f>
        <v>43885.965277777781</v>
      </c>
    </row>
    <row r="3452" spans="1:1" x14ac:dyDescent="0.25">
      <c r="A3452" s="3">
        <f>DRI_Feb2020!D3455</f>
        <v>43885.972222222219</v>
      </c>
    </row>
    <row r="3453" spans="1:1" x14ac:dyDescent="0.25">
      <c r="A3453" s="3">
        <f>DRI_Feb2020!D3456</f>
        <v>43885.979166666664</v>
      </c>
    </row>
    <row r="3454" spans="1:1" x14ac:dyDescent="0.25">
      <c r="A3454" s="3">
        <f>DRI_Feb2020!D3457</f>
        <v>43885.986111111109</v>
      </c>
    </row>
    <row r="3455" spans="1:1" x14ac:dyDescent="0.25">
      <c r="A3455" s="3">
        <f>DRI_Feb2020!D3458</f>
        <v>43885.993055555555</v>
      </c>
    </row>
    <row r="3456" spans="1:1" x14ac:dyDescent="0.25">
      <c r="A3456" s="3">
        <f>DRI_Feb2020!D3459</f>
        <v>43886</v>
      </c>
    </row>
    <row r="3457" spans="1:1" x14ac:dyDescent="0.25">
      <c r="A3457" s="3">
        <f>DRI_Feb2020!D3460</f>
        <v>43886.006944444445</v>
      </c>
    </row>
    <row r="3458" spans="1:1" x14ac:dyDescent="0.25">
      <c r="A3458" s="3">
        <f>DRI_Feb2020!D3461</f>
        <v>43886.013888888891</v>
      </c>
    </row>
    <row r="3459" spans="1:1" x14ac:dyDescent="0.25">
      <c r="A3459" s="3">
        <f>DRI_Feb2020!D3462</f>
        <v>43886.020833333336</v>
      </c>
    </row>
    <row r="3460" spans="1:1" x14ac:dyDescent="0.25">
      <c r="A3460" s="3">
        <f>DRI_Feb2020!D3463</f>
        <v>43886.027777777781</v>
      </c>
    </row>
    <row r="3461" spans="1:1" x14ac:dyDescent="0.25">
      <c r="A3461" s="3">
        <f>DRI_Feb2020!D3464</f>
        <v>43886.034722222219</v>
      </c>
    </row>
    <row r="3462" spans="1:1" x14ac:dyDescent="0.25">
      <c r="A3462" s="3">
        <f>DRI_Feb2020!D3465</f>
        <v>43886.041666666664</v>
      </c>
    </row>
    <row r="3463" spans="1:1" x14ac:dyDescent="0.25">
      <c r="A3463" s="3">
        <f>DRI_Feb2020!D3466</f>
        <v>43886.048611111109</v>
      </c>
    </row>
    <row r="3464" spans="1:1" x14ac:dyDescent="0.25">
      <c r="A3464" s="3">
        <f>DRI_Feb2020!D3467</f>
        <v>43886.055555555555</v>
      </c>
    </row>
    <row r="3465" spans="1:1" x14ac:dyDescent="0.25">
      <c r="A3465" s="3">
        <f>DRI_Feb2020!D3468</f>
        <v>43886.0625</v>
      </c>
    </row>
    <row r="3466" spans="1:1" x14ac:dyDescent="0.25">
      <c r="A3466" s="3">
        <f>DRI_Feb2020!D3469</f>
        <v>43886.069444444445</v>
      </c>
    </row>
    <row r="3467" spans="1:1" x14ac:dyDescent="0.25">
      <c r="A3467" s="3">
        <f>DRI_Feb2020!D3470</f>
        <v>43886.076388888891</v>
      </c>
    </row>
    <row r="3468" spans="1:1" x14ac:dyDescent="0.25">
      <c r="A3468" s="3">
        <f>DRI_Feb2020!D3471</f>
        <v>43886.083333333336</v>
      </c>
    </row>
    <row r="3469" spans="1:1" x14ac:dyDescent="0.25">
      <c r="A3469" s="3">
        <f>DRI_Feb2020!D3472</f>
        <v>43886.090277777781</v>
      </c>
    </row>
    <row r="3470" spans="1:1" x14ac:dyDescent="0.25">
      <c r="A3470" s="3">
        <f>DRI_Feb2020!D3473</f>
        <v>43886.097222222219</v>
      </c>
    </row>
    <row r="3471" spans="1:1" x14ac:dyDescent="0.25">
      <c r="A3471" s="3">
        <f>DRI_Feb2020!D3474</f>
        <v>43886.104166666664</v>
      </c>
    </row>
    <row r="3472" spans="1:1" x14ac:dyDescent="0.25">
      <c r="A3472" s="3">
        <f>DRI_Feb2020!D3475</f>
        <v>43886.111111111109</v>
      </c>
    </row>
    <row r="3473" spans="1:1" x14ac:dyDescent="0.25">
      <c r="A3473" s="3">
        <f>DRI_Feb2020!D3476</f>
        <v>43886.118055555555</v>
      </c>
    </row>
    <row r="3474" spans="1:1" x14ac:dyDescent="0.25">
      <c r="A3474" s="3">
        <f>DRI_Feb2020!D3477</f>
        <v>43886.125</v>
      </c>
    </row>
    <row r="3475" spans="1:1" x14ac:dyDescent="0.25">
      <c r="A3475" s="3">
        <f>DRI_Feb2020!D3478</f>
        <v>43886.131944444445</v>
      </c>
    </row>
    <row r="3476" spans="1:1" x14ac:dyDescent="0.25">
      <c r="A3476" s="3">
        <f>DRI_Feb2020!D3479</f>
        <v>43886.138888888891</v>
      </c>
    </row>
    <row r="3477" spans="1:1" x14ac:dyDescent="0.25">
      <c r="A3477" s="3">
        <f>DRI_Feb2020!D3480</f>
        <v>43886.145833333336</v>
      </c>
    </row>
    <row r="3478" spans="1:1" x14ac:dyDescent="0.25">
      <c r="A3478" s="3">
        <f>DRI_Feb2020!D3481</f>
        <v>43886.152777777781</v>
      </c>
    </row>
    <row r="3479" spans="1:1" x14ac:dyDescent="0.25">
      <c r="A3479" s="3">
        <f>DRI_Feb2020!D3482</f>
        <v>43886.159722222219</v>
      </c>
    </row>
    <row r="3480" spans="1:1" x14ac:dyDescent="0.25">
      <c r="A3480" s="3">
        <f>DRI_Feb2020!D3483</f>
        <v>43886.166666666664</v>
      </c>
    </row>
    <row r="3481" spans="1:1" x14ac:dyDescent="0.25">
      <c r="A3481" s="3">
        <f>DRI_Feb2020!D3484</f>
        <v>43886.173611111109</v>
      </c>
    </row>
    <row r="3482" spans="1:1" x14ac:dyDescent="0.25">
      <c r="A3482" s="3">
        <f>DRI_Feb2020!D3485</f>
        <v>43886.180555555555</v>
      </c>
    </row>
    <row r="3483" spans="1:1" x14ac:dyDescent="0.25">
      <c r="A3483" s="3">
        <f>DRI_Feb2020!D3486</f>
        <v>43886.1875</v>
      </c>
    </row>
    <row r="3484" spans="1:1" x14ac:dyDescent="0.25">
      <c r="A3484" s="3">
        <f>DRI_Feb2020!D3487</f>
        <v>43886.194444444445</v>
      </c>
    </row>
    <row r="3485" spans="1:1" x14ac:dyDescent="0.25">
      <c r="A3485" s="3">
        <f>DRI_Feb2020!D3488</f>
        <v>43886.201388888891</v>
      </c>
    </row>
    <row r="3486" spans="1:1" x14ac:dyDescent="0.25">
      <c r="A3486" s="3">
        <f>DRI_Feb2020!D3489</f>
        <v>43886.208333333336</v>
      </c>
    </row>
    <row r="3487" spans="1:1" x14ac:dyDescent="0.25">
      <c r="A3487" s="3">
        <f>DRI_Feb2020!D3490</f>
        <v>43886.215277777781</v>
      </c>
    </row>
    <row r="3488" spans="1:1" x14ac:dyDescent="0.25">
      <c r="A3488" s="3">
        <f>DRI_Feb2020!D3491</f>
        <v>43886.222222222219</v>
      </c>
    </row>
    <row r="3489" spans="1:1" x14ac:dyDescent="0.25">
      <c r="A3489" s="3">
        <f>DRI_Feb2020!D3492</f>
        <v>43886.229166666664</v>
      </c>
    </row>
    <row r="3490" spans="1:1" x14ac:dyDescent="0.25">
      <c r="A3490" s="3">
        <f>DRI_Feb2020!D3493</f>
        <v>43886.236111111109</v>
      </c>
    </row>
    <row r="3491" spans="1:1" x14ac:dyDescent="0.25">
      <c r="A3491" s="3">
        <f>DRI_Feb2020!D3494</f>
        <v>43886.243055555555</v>
      </c>
    </row>
    <row r="3492" spans="1:1" x14ac:dyDescent="0.25">
      <c r="A3492" s="3">
        <f>DRI_Feb2020!D3495</f>
        <v>43886.25</v>
      </c>
    </row>
    <row r="3493" spans="1:1" x14ac:dyDescent="0.25">
      <c r="A3493" s="3">
        <f>DRI_Feb2020!D3496</f>
        <v>43886.256944444445</v>
      </c>
    </row>
    <row r="3494" spans="1:1" x14ac:dyDescent="0.25">
      <c r="A3494" s="3">
        <f>DRI_Feb2020!D3497</f>
        <v>43886.263888888891</v>
      </c>
    </row>
    <row r="3495" spans="1:1" x14ac:dyDescent="0.25">
      <c r="A3495" s="3">
        <f>DRI_Feb2020!D3498</f>
        <v>43886.270833333336</v>
      </c>
    </row>
    <row r="3496" spans="1:1" x14ac:dyDescent="0.25">
      <c r="A3496" s="3">
        <f>DRI_Feb2020!D3499</f>
        <v>43886.277777777781</v>
      </c>
    </row>
    <row r="3497" spans="1:1" x14ac:dyDescent="0.25">
      <c r="A3497" s="3">
        <f>DRI_Feb2020!D3500</f>
        <v>43886.284722222219</v>
      </c>
    </row>
    <row r="3498" spans="1:1" x14ac:dyDescent="0.25">
      <c r="A3498" s="3">
        <f>DRI_Feb2020!D3501</f>
        <v>43886.291666666664</v>
      </c>
    </row>
    <row r="3499" spans="1:1" x14ac:dyDescent="0.25">
      <c r="A3499" s="3">
        <f>DRI_Feb2020!D3502</f>
        <v>43886.298611111109</v>
      </c>
    </row>
    <row r="3500" spans="1:1" x14ac:dyDescent="0.25">
      <c r="A3500" s="3">
        <f>DRI_Feb2020!D3503</f>
        <v>43886.305555555555</v>
      </c>
    </row>
    <row r="3501" spans="1:1" x14ac:dyDescent="0.25">
      <c r="A3501" s="3">
        <f>DRI_Feb2020!D3504</f>
        <v>43886.3125</v>
      </c>
    </row>
    <row r="3502" spans="1:1" x14ac:dyDescent="0.25">
      <c r="A3502" s="3">
        <f>DRI_Feb2020!D3505</f>
        <v>43886.319444444445</v>
      </c>
    </row>
    <row r="3503" spans="1:1" x14ac:dyDescent="0.25">
      <c r="A3503" s="3">
        <f>DRI_Feb2020!D3506</f>
        <v>43886.326388888891</v>
      </c>
    </row>
    <row r="3504" spans="1:1" x14ac:dyDescent="0.25">
      <c r="A3504" s="3">
        <f>DRI_Feb2020!D3507</f>
        <v>43886.333333333336</v>
      </c>
    </row>
    <row r="3505" spans="1:1" x14ac:dyDescent="0.25">
      <c r="A3505" s="3">
        <f>DRI_Feb2020!D3508</f>
        <v>43886.340277777781</v>
      </c>
    </row>
    <row r="3506" spans="1:1" x14ac:dyDescent="0.25">
      <c r="A3506" s="3">
        <f>DRI_Feb2020!D3509</f>
        <v>43886.347222222219</v>
      </c>
    </row>
    <row r="3507" spans="1:1" x14ac:dyDescent="0.25">
      <c r="A3507" s="3">
        <f>DRI_Feb2020!D3510</f>
        <v>43886.354166666664</v>
      </c>
    </row>
    <row r="3508" spans="1:1" x14ac:dyDescent="0.25">
      <c r="A3508" s="3">
        <f>DRI_Feb2020!D3511</f>
        <v>43886.361111111109</v>
      </c>
    </row>
    <row r="3509" spans="1:1" x14ac:dyDescent="0.25">
      <c r="A3509" s="3">
        <f>DRI_Feb2020!D3512</f>
        <v>43886.368055555555</v>
      </c>
    </row>
    <row r="3510" spans="1:1" x14ac:dyDescent="0.25">
      <c r="A3510" s="3">
        <f>DRI_Feb2020!D3513</f>
        <v>43886.375</v>
      </c>
    </row>
    <row r="3511" spans="1:1" x14ac:dyDescent="0.25">
      <c r="A3511" s="3">
        <f>DRI_Feb2020!D3514</f>
        <v>43886.381944444445</v>
      </c>
    </row>
    <row r="3512" spans="1:1" x14ac:dyDescent="0.25">
      <c r="A3512" s="3">
        <f>DRI_Feb2020!D3515</f>
        <v>43886.388888888891</v>
      </c>
    </row>
    <row r="3513" spans="1:1" x14ac:dyDescent="0.25">
      <c r="A3513" s="3">
        <f>DRI_Feb2020!D3516</f>
        <v>43886.395833333336</v>
      </c>
    </row>
    <row r="3514" spans="1:1" x14ac:dyDescent="0.25">
      <c r="A3514" s="3">
        <f>DRI_Feb2020!D3517</f>
        <v>43886.402777777781</v>
      </c>
    </row>
    <row r="3515" spans="1:1" x14ac:dyDescent="0.25">
      <c r="A3515" s="3">
        <f>DRI_Feb2020!D3518</f>
        <v>43886.409722222219</v>
      </c>
    </row>
    <row r="3516" spans="1:1" x14ac:dyDescent="0.25">
      <c r="A3516" s="3">
        <f>DRI_Feb2020!D3519</f>
        <v>43886.416666666664</v>
      </c>
    </row>
    <row r="3517" spans="1:1" x14ac:dyDescent="0.25">
      <c r="A3517" s="3">
        <f>DRI_Feb2020!D3520</f>
        <v>43886.423611111109</v>
      </c>
    </row>
    <row r="3518" spans="1:1" x14ac:dyDescent="0.25">
      <c r="A3518" s="3">
        <f>DRI_Feb2020!D3521</f>
        <v>43886.430555555555</v>
      </c>
    </row>
    <row r="3519" spans="1:1" x14ac:dyDescent="0.25">
      <c r="A3519" s="3">
        <f>DRI_Feb2020!D3522</f>
        <v>43886.4375</v>
      </c>
    </row>
    <row r="3520" spans="1:1" x14ac:dyDescent="0.25">
      <c r="A3520" s="3">
        <f>DRI_Feb2020!D3523</f>
        <v>43886.444444444445</v>
      </c>
    </row>
    <row r="3521" spans="1:1" x14ac:dyDescent="0.25">
      <c r="A3521" s="3">
        <f>DRI_Feb2020!D3524</f>
        <v>43886.451388888891</v>
      </c>
    </row>
    <row r="3522" spans="1:1" x14ac:dyDescent="0.25">
      <c r="A3522" s="3">
        <f>DRI_Feb2020!D3525</f>
        <v>43886.458333333336</v>
      </c>
    </row>
    <row r="3523" spans="1:1" x14ac:dyDescent="0.25">
      <c r="A3523" s="3">
        <f>DRI_Feb2020!D3526</f>
        <v>43886.465277777781</v>
      </c>
    </row>
    <row r="3524" spans="1:1" x14ac:dyDescent="0.25">
      <c r="A3524" s="3">
        <f>DRI_Feb2020!D3527</f>
        <v>43886.472222222219</v>
      </c>
    </row>
    <row r="3525" spans="1:1" x14ac:dyDescent="0.25">
      <c r="A3525" s="3">
        <f>DRI_Feb2020!D3528</f>
        <v>43886.479166666664</v>
      </c>
    </row>
    <row r="3526" spans="1:1" x14ac:dyDescent="0.25">
      <c r="A3526" s="3">
        <f>DRI_Feb2020!D3529</f>
        <v>43886.486111111109</v>
      </c>
    </row>
    <row r="3527" spans="1:1" x14ac:dyDescent="0.25">
      <c r="A3527" s="3">
        <f>DRI_Feb2020!D3530</f>
        <v>43886.493055555555</v>
      </c>
    </row>
    <row r="3528" spans="1:1" x14ac:dyDescent="0.25">
      <c r="A3528" s="3">
        <f>DRI_Feb2020!D3531</f>
        <v>43886.5</v>
      </c>
    </row>
    <row r="3529" spans="1:1" x14ac:dyDescent="0.25">
      <c r="A3529" s="3">
        <f>DRI_Feb2020!D3532</f>
        <v>43886.506944444445</v>
      </c>
    </row>
    <row r="3530" spans="1:1" x14ac:dyDescent="0.25">
      <c r="A3530" s="3">
        <f>DRI_Feb2020!D3533</f>
        <v>43886.513888888891</v>
      </c>
    </row>
    <row r="3531" spans="1:1" x14ac:dyDescent="0.25">
      <c r="A3531" s="3">
        <f>DRI_Feb2020!D3534</f>
        <v>43886.520833333336</v>
      </c>
    </row>
    <row r="3532" spans="1:1" x14ac:dyDescent="0.25">
      <c r="A3532" s="3">
        <f>DRI_Feb2020!D3535</f>
        <v>43886.527777777781</v>
      </c>
    </row>
    <row r="3533" spans="1:1" x14ac:dyDescent="0.25">
      <c r="A3533" s="3">
        <f>DRI_Feb2020!D3536</f>
        <v>43886.534722222219</v>
      </c>
    </row>
    <row r="3534" spans="1:1" x14ac:dyDescent="0.25">
      <c r="A3534" s="3">
        <f>DRI_Feb2020!D3537</f>
        <v>43886.541666666664</v>
      </c>
    </row>
    <row r="3535" spans="1:1" x14ac:dyDescent="0.25">
      <c r="A3535" s="3">
        <f>DRI_Feb2020!D3538</f>
        <v>43886.548611111109</v>
      </c>
    </row>
    <row r="3536" spans="1:1" x14ac:dyDescent="0.25">
      <c r="A3536" s="3">
        <f>DRI_Feb2020!D3539</f>
        <v>43886.555555555555</v>
      </c>
    </row>
    <row r="3537" spans="1:1" x14ac:dyDescent="0.25">
      <c r="A3537" s="3">
        <f>DRI_Feb2020!D3540</f>
        <v>43886.5625</v>
      </c>
    </row>
    <row r="3538" spans="1:1" x14ac:dyDescent="0.25">
      <c r="A3538" s="3">
        <f>DRI_Feb2020!D3541</f>
        <v>43886.569444444445</v>
      </c>
    </row>
    <row r="3539" spans="1:1" x14ac:dyDescent="0.25">
      <c r="A3539" s="3">
        <f>DRI_Feb2020!D3542</f>
        <v>43886.576388888891</v>
      </c>
    </row>
    <row r="3540" spans="1:1" x14ac:dyDescent="0.25">
      <c r="A3540" s="3">
        <f>DRI_Feb2020!D3543</f>
        <v>43886.583333333336</v>
      </c>
    </row>
    <row r="3541" spans="1:1" x14ac:dyDescent="0.25">
      <c r="A3541" s="3">
        <f>DRI_Feb2020!D3544</f>
        <v>43886.590277777781</v>
      </c>
    </row>
    <row r="3542" spans="1:1" x14ac:dyDescent="0.25">
      <c r="A3542" s="3">
        <f>DRI_Feb2020!D3545</f>
        <v>43886.597222222219</v>
      </c>
    </row>
    <row r="3543" spans="1:1" x14ac:dyDescent="0.25">
      <c r="A3543" s="3">
        <f>DRI_Feb2020!D3546</f>
        <v>43886.604166666664</v>
      </c>
    </row>
    <row r="3544" spans="1:1" x14ac:dyDescent="0.25">
      <c r="A3544" s="3">
        <f>DRI_Feb2020!D3547</f>
        <v>43886.611111111109</v>
      </c>
    </row>
    <row r="3545" spans="1:1" x14ac:dyDescent="0.25">
      <c r="A3545" s="3">
        <f>DRI_Feb2020!D3548</f>
        <v>43886.618055555555</v>
      </c>
    </row>
    <row r="3546" spans="1:1" x14ac:dyDescent="0.25">
      <c r="A3546" s="3">
        <f>DRI_Feb2020!D3549</f>
        <v>43886.625</v>
      </c>
    </row>
    <row r="3547" spans="1:1" x14ac:dyDescent="0.25">
      <c r="A3547" s="3">
        <f>DRI_Feb2020!D3550</f>
        <v>43886.631944444445</v>
      </c>
    </row>
    <row r="3548" spans="1:1" x14ac:dyDescent="0.25">
      <c r="A3548" s="3">
        <f>DRI_Feb2020!D3551</f>
        <v>43886.638888888891</v>
      </c>
    </row>
    <row r="3549" spans="1:1" x14ac:dyDescent="0.25">
      <c r="A3549" s="3">
        <f>DRI_Feb2020!D3552</f>
        <v>43886.645833333336</v>
      </c>
    </row>
    <row r="3550" spans="1:1" x14ac:dyDescent="0.25">
      <c r="A3550" s="3">
        <f>DRI_Feb2020!D3553</f>
        <v>43886.652777777781</v>
      </c>
    </row>
    <row r="3551" spans="1:1" x14ac:dyDescent="0.25">
      <c r="A3551" s="3">
        <f>DRI_Feb2020!D3554</f>
        <v>43886.659722222219</v>
      </c>
    </row>
    <row r="3552" spans="1:1" x14ac:dyDescent="0.25">
      <c r="A3552" s="3">
        <f>DRI_Feb2020!D3555</f>
        <v>43886.666666666664</v>
      </c>
    </row>
    <row r="3553" spans="1:1" x14ac:dyDescent="0.25">
      <c r="A3553" s="3">
        <f>DRI_Feb2020!D3556</f>
        <v>43886.673611111109</v>
      </c>
    </row>
    <row r="3554" spans="1:1" x14ac:dyDescent="0.25">
      <c r="A3554" s="3">
        <f>DRI_Feb2020!D3557</f>
        <v>43886.680555555555</v>
      </c>
    </row>
    <row r="3555" spans="1:1" x14ac:dyDescent="0.25">
      <c r="A3555" s="3">
        <f>DRI_Feb2020!D3558</f>
        <v>43886.6875</v>
      </c>
    </row>
    <row r="3556" spans="1:1" x14ac:dyDescent="0.25">
      <c r="A3556" s="3">
        <f>DRI_Feb2020!D3559</f>
        <v>43886.694444444445</v>
      </c>
    </row>
    <row r="3557" spans="1:1" x14ac:dyDescent="0.25">
      <c r="A3557" s="3">
        <f>DRI_Feb2020!D3560</f>
        <v>43886.701388888891</v>
      </c>
    </row>
    <row r="3558" spans="1:1" x14ac:dyDescent="0.25">
      <c r="A3558" s="3">
        <f>DRI_Feb2020!D3561</f>
        <v>43886.708333333336</v>
      </c>
    </row>
    <row r="3559" spans="1:1" x14ac:dyDescent="0.25">
      <c r="A3559" s="3">
        <f>DRI_Feb2020!D3562</f>
        <v>43886.715277777781</v>
      </c>
    </row>
    <row r="3560" spans="1:1" x14ac:dyDescent="0.25">
      <c r="A3560" s="3">
        <f>DRI_Feb2020!D3563</f>
        <v>43886.722222222219</v>
      </c>
    </row>
    <row r="3561" spans="1:1" x14ac:dyDescent="0.25">
      <c r="A3561" s="3">
        <f>DRI_Feb2020!D3564</f>
        <v>43886.729166666664</v>
      </c>
    </row>
    <row r="3562" spans="1:1" x14ac:dyDescent="0.25">
      <c r="A3562" s="3">
        <f>DRI_Feb2020!D3565</f>
        <v>43886.736111111109</v>
      </c>
    </row>
    <row r="3563" spans="1:1" x14ac:dyDescent="0.25">
      <c r="A3563" s="3">
        <f>DRI_Feb2020!D3566</f>
        <v>43886.743055555555</v>
      </c>
    </row>
    <row r="3564" spans="1:1" x14ac:dyDescent="0.25">
      <c r="A3564" s="3">
        <f>DRI_Feb2020!D3567</f>
        <v>43886.75</v>
      </c>
    </row>
    <row r="3565" spans="1:1" x14ac:dyDescent="0.25">
      <c r="A3565" s="3">
        <f>DRI_Feb2020!D3568</f>
        <v>43886.756944444445</v>
      </c>
    </row>
    <row r="3566" spans="1:1" x14ac:dyDescent="0.25">
      <c r="A3566" s="3">
        <f>DRI_Feb2020!D3569</f>
        <v>43886.763888888891</v>
      </c>
    </row>
    <row r="3567" spans="1:1" x14ac:dyDescent="0.25">
      <c r="A3567" s="3">
        <f>DRI_Feb2020!D3570</f>
        <v>43886.770833333336</v>
      </c>
    </row>
    <row r="3568" spans="1:1" x14ac:dyDescent="0.25">
      <c r="A3568" s="3">
        <f>DRI_Feb2020!D3571</f>
        <v>43886.777777777781</v>
      </c>
    </row>
    <row r="3569" spans="1:1" x14ac:dyDescent="0.25">
      <c r="A3569" s="3">
        <f>DRI_Feb2020!D3572</f>
        <v>43886.784722222219</v>
      </c>
    </row>
    <row r="3570" spans="1:1" x14ac:dyDescent="0.25">
      <c r="A3570" s="3">
        <f>DRI_Feb2020!D3573</f>
        <v>43886.791666666664</v>
      </c>
    </row>
    <row r="3571" spans="1:1" x14ac:dyDescent="0.25">
      <c r="A3571" s="3">
        <f>DRI_Feb2020!D3574</f>
        <v>43886.798611111109</v>
      </c>
    </row>
    <row r="3572" spans="1:1" x14ac:dyDescent="0.25">
      <c r="A3572" s="3">
        <f>DRI_Feb2020!D3575</f>
        <v>43886.805555555555</v>
      </c>
    </row>
    <row r="3573" spans="1:1" x14ac:dyDescent="0.25">
      <c r="A3573" s="3">
        <f>DRI_Feb2020!D3576</f>
        <v>43886.8125</v>
      </c>
    </row>
    <row r="3574" spans="1:1" x14ac:dyDescent="0.25">
      <c r="A3574" s="3">
        <f>DRI_Feb2020!D3577</f>
        <v>43886.819444444445</v>
      </c>
    </row>
    <row r="3575" spans="1:1" x14ac:dyDescent="0.25">
      <c r="A3575" s="3">
        <f>DRI_Feb2020!D3578</f>
        <v>43886.826388888891</v>
      </c>
    </row>
    <row r="3576" spans="1:1" x14ac:dyDescent="0.25">
      <c r="A3576" s="3">
        <f>DRI_Feb2020!D3579</f>
        <v>43886.833333333336</v>
      </c>
    </row>
    <row r="3577" spans="1:1" x14ac:dyDescent="0.25">
      <c r="A3577" s="3">
        <f>DRI_Feb2020!D3580</f>
        <v>43886.840277777781</v>
      </c>
    </row>
    <row r="3578" spans="1:1" x14ac:dyDescent="0.25">
      <c r="A3578" s="3">
        <f>DRI_Feb2020!D3581</f>
        <v>43886.847222222219</v>
      </c>
    </row>
    <row r="3579" spans="1:1" x14ac:dyDescent="0.25">
      <c r="A3579" s="3">
        <f>DRI_Feb2020!D3582</f>
        <v>43886.854166666664</v>
      </c>
    </row>
    <row r="3580" spans="1:1" x14ac:dyDescent="0.25">
      <c r="A3580" s="3">
        <f>DRI_Feb2020!D3583</f>
        <v>43886.861111111109</v>
      </c>
    </row>
    <row r="3581" spans="1:1" x14ac:dyDescent="0.25">
      <c r="A3581" s="3">
        <f>DRI_Feb2020!D3584</f>
        <v>43886.868055555555</v>
      </c>
    </row>
    <row r="3582" spans="1:1" x14ac:dyDescent="0.25">
      <c r="A3582" s="3">
        <f>DRI_Feb2020!D3585</f>
        <v>43886.875</v>
      </c>
    </row>
    <row r="3583" spans="1:1" x14ac:dyDescent="0.25">
      <c r="A3583" s="3">
        <f>DRI_Feb2020!D3586</f>
        <v>43886.881944444445</v>
      </c>
    </row>
    <row r="3584" spans="1:1" x14ac:dyDescent="0.25">
      <c r="A3584" s="3">
        <f>DRI_Feb2020!D3587</f>
        <v>43886.888888888891</v>
      </c>
    </row>
    <row r="3585" spans="1:1" x14ac:dyDescent="0.25">
      <c r="A3585" s="3">
        <f>DRI_Feb2020!D3588</f>
        <v>43886.895833333336</v>
      </c>
    </row>
    <row r="3586" spans="1:1" x14ac:dyDescent="0.25">
      <c r="A3586" s="3">
        <f>DRI_Feb2020!D3589</f>
        <v>43886.902777777781</v>
      </c>
    </row>
    <row r="3587" spans="1:1" x14ac:dyDescent="0.25">
      <c r="A3587" s="3">
        <f>DRI_Feb2020!D3590</f>
        <v>43886.909722222219</v>
      </c>
    </row>
    <row r="3588" spans="1:1" x14ac:dyDescent="0.25">
      <c r="A3588" s="3">
        <f>DRI_Feb2020!D3591</f>
        <v>43886.916666666664</v>
      </c>
    </row>
    <row r="3589" spans="1:1" x14ac:dyDescent="0.25">
      <c r="A3589" s="3">
        <f>DRI_Feb2020!D3592</f>
        <v>43886.923611111109</v>
      </c>
    </row>
    <row r="3590" spans="1:1" x14ac:dyDescent="0.25">
      <c r="A3590" s="3">
        <f>DRI_Feb2020!D3593</f>
        <v>43886.930555555555</v>
      </c>
    </row>
    <row r="3591" spans="1:1" x14ac:dyDescent="0.25">
      <c r="A3591" s="3">
        <f>DRI_Feb2020!D3594</f>
        <v>43886.9375</v>
      </c>
    </row>
    <row r="3592" spans="1:1" x14ac:dyDescent="0.25">
      <c r="A3592" s="3">
        <f>DRI_Feb2020!D3595</f>
        <v>43886.944444444445</v>
      </c>
    </row>
    <row r="3593" spans="1:1" x14ac:dyDescent="0.25">
      <c r="A3593" s="3">
        <f>DRI_Feb2020!D3596</f>
        <v>43886.951388888891</v>
      </c>
    </row>
    <row r="3594" spans="1:1" x14ac:dyDescent="0.25">
      <c r="A3594" s="3">
        <f>DRI_Feb2020!D3597</f>
        <v>43886.958333333336</v>
      </c>
    </row>
    <row r="3595" spans="1:1" x14ac:dyDescent="0.25">
      <c r="A3595" s="3">
        <f>DRI_Feb2020!D3598</f>
        <v>43886.965277777781</v>
      </c>
    </row>
    <row r="3596" spans="1:1" x14ac:dyDescent="0.25">
      <c r="A3596" s="3">
        <f>DRI_Feb2020!D3599</f>
        <v>43886.972222222219</v>
      </c>
    </row>
    <row r="3597" spans="1:1" x14ac:dyDescent="0.25">
      <c r="A3597" s="3">
        <f>DRI_Feb2020!D3600</f>
        <v>43886.979166666664</v>
      </c>
    </row>
    <row r="3598" spans="1:1" x14ac:dyDescent="0.25">
      <c r="A3598" s="3">
        <f>DRI_Feb2020!D3601</f>
        <v>43886.986111111109</v>
      </c>
    </row>
    <row r="3599" spans="1:1" x14ac:dyDescent="0.25">
      <c r="A3599" s="3">
        <f>DRI_Feb2020!D3602</f>
        <v>43886.993055555555</v>
      </c>
    </row>
    <row r="3600" spans="1:1" x14ac:dyDescent="0.25">
      <c r="A3600" s="3">
        <f>DRI_Feb2020!D3603</f>
        <v>43887</v>
      </c>
    </row>
    <row r="3601" spans="1:1" x14ac:dyDescent="0.25">
      <c r="A3601" s="3">
        <f>DRI_Feb2020!D3604</f>
        <v>43887.006944444445</v>
      </c>
    </row>
    <row r="3602" spans="1:1" x14ac:dyDescent="0.25">
      <c r="A3602" s="3">
        <f>DRI_Feb2020!D3605</f>
        <v>43887.013888888891</v>
      </c>
    </row>
    <row r="3603" spans="1:1" x14ac:dyDescent="0.25">
      <c r="A3603" s="3">
        <f>DRI_Feb2020!D3606</f>
        <v>43887.020833333336</v>
      </c>
    </row>
    <row r="3604" spans="1:1" x14ac:dyDescent="0.25">
      <c r="A3604" s="3">
        <f>DRI_Feb2020!D3607</f>
        <v>43887.027777777781</v>
      </c>
    </row>
    <row r="3605" spans="1:1" x14ac:dyDescent="0.25">
      <c r="A3605" s="3">
        <f>DRI_Feb2020!D3608</f>
        <v>43887.034722222219</v>
      </c>
    </row>
    <row r="3606" spans="1:1" x14ac:dyDescent="0.25">
      <c r="A3606" s="3">
        <f>DRI_Feb2020!D3609</f>
        <v>43887.041666666664</v>
      </c>
    </row>
    <row r="3607" spans="1:1" x14ac:dyDescent="0.25">
      <c r="A3607" s="3">
        <f>DRI_Feb2020!D3610</f>
        <v>43887.048611111109</v>
      </c>
    </row>
    <row r="3608" spans="1:1" x14ac:dyDescent="0.25">
      <c r="A3608" s="3">
        <f>DRI_Feb2020!D3611</f>
        <v>43887.055555555555</v>
      </c>
    </row>
    <row r="3609" spans="1:1" x14ac:dyDescent="0.25">
      <c r="A3609" s="3">
        <f>DRI_Feb2020!D3612</f>
        <v>43887.0625</v>
      </c>
    </row>
    <row r="3610" spans="1:1" x14ac:dyDescent="0.25">
      <c r="A3610" s="3">
        <f>DRI_Feb2020!D3613</f>
        <v>43887.069444444445</v>
      </c>
    </row>
    <row r="3611" spans="1:1" x14ac:dyDescent="0.25">
      <c r="A3611" s="3">
        <f>DRI_Feb2020!D3614</f>
        <v>43887.076388888891</v>
      </c>
    </row>
    <row r="3612" spans="1:1" x14ac:dyDescent="0.25">
      <c r="A3612" s="3">
        <f>DRI_Feb2020!D3615</f>
        <v>43887.083333333336</v>
      </c>
    </row>
    <row r="3613" spans="1:1" x14ac:dyDescent="0.25">
      <c r="A3613" s="3">
        <f>DRI_Feb2020!D3616</f>
        <v>43887.090277777781</v>
      </c>
    </row>
    <row r="3614" spans="1:1" x14ac:dyDescent="0.25">
      <c r="A3614" s="3">
        <f>DRI_Feb2020!D3617</f>
        <v>43887.097222222219</v>
      </c>
    </row>
    <row r="3615" spans="1:1" x14ac:dyDescent="0.25">
      <c r="A3615" s="3">
        <f>DRI_Feb2020!D3618</f>
        <v>43887.104166666664</v>
      </c>
    </row>
    <row r="3616" spans="1:1" x14ac:dyDescent="0.25">
      <c r="A3616" s="3">
        <f>DRI_Feb2020!D3619</f>
        <v>43887.111111111109</v>
      </c>
    </row>
    <row r="3617" spans="1:1" x14ac:dyDescent="0.25">
      <c r="A3617" s="3">
        <f>DRI_Feb2020!D3620</f>
        <v>43887.118055555555</v>
      </c>
    </row>
    <row r="3618" spans="1:1" x14ac:dyDescent="0.25">
      <c r="A3618" s="3">
        <f>DRI_Feb2020!D3621</f>
        <v>43887.125</v>
      </c>
    </row>
    <row r="3619" spans="1:1" x14ac:dyDescent="0.25">
      <c r="A3619" s="3">
        <f>DRI_Feb2020!D3622</f>
        <v>43887.131944444445</v>
      </c>
    </row>
    <row r="3620" spans="1:1" x14ac:dyDescent="0.25">
      <c r="A3620" s="3">
        <f>DRI_Feb2020!D3623</f>
        <v>43887.138888888891</v>
      </c>
    </row>
    <row r="3621" spans="1:1" x14ac:dyDescent="0.25">
      <c r="A3621" s="3">
        <f>DRI_Feb2020!D3624</f>
        <v>43887.145833333336</v>
      </c>
    </row>
    <row r="3622" spans="1:1" x14ac:dyDescent="0.25">
      <c r="A3622" s="3">
        <f>DRI_Feb2020!D3625</f>
        <v>43887.152777777781</v>
      </c>
    </row>
    <row r="3623" spans="1:1" x14ac:dyDescent="0.25">
      <c r="A3623" s="3">
        <f>DRI_Feb2020!D3626</f>
        <v>43887.159722222219</v>
      </c>
    </row>
    <row r="3624" spans="1:1" x14ac:dyDescent="0.25">
      <c r="A3624" s="3">
        <f>DRI_Feb2020!D3627</f>
        <v>43887.166666666664</v>
      </c>
    </row>
    <row r="3625" spans="1:1" x14ac:dyDescent="0.25">
      <c r="A3625" s="3">
        <f>DRI_Feb2020!D3628</f>
        <v>43887.173611111109</v>
      </c>
    </row>
    <row r="3626" spans="1:1" x14ac:dyDescent="0.25">
      <c r="A3626" s="3">
        <f>DRI_Feb2020!D3629</f>
        <v>43887.180555555555</v>
      </c>
    </row>
    <row r="3627" spans="1:1" x14ac:dyDescent="0.25">
      <c r="A3627" s="3">
        <f>DRI_Feb2020!D3630</f>
        <v>43887.1875</v>
      </c>
    </row>
    <row r="3628" spans="1:1" x14ac:dyDescent="0.25">
      <c r="A3628" s="3">
        <f>DRI_Feb2020!D3631</f>
        <v>43887.194444444445</v>
      </c>
    </row>
    <row r="3629" spans="1:1" x14ac:dyDescent="0.25">
      <c r="A3629" s="3">
        <f>DRI_Feb2020!D3632</f>
        <v>43887.201388888891</v>
      </c>
    </row>
    <row r="3630" spans="1:1" x14ac:dyDescent="0.25">
      <c r="A3630" s="3">
        <f>DRI_Feb2020!D3633</f>
        <v>43887.208333333336</v>
      </c>
    </row>
    <row r="3631" spans="1:1" x14ac:dyDescent="0.25">
      <c r="A3631" s="3">
        <f>DRI_Feb2020!D3634</f>
        <v>43887.215277777781</v>
      </c>
    </row>
    <row r="3632" spans="1:1" x14ac:dyDescent="0.25">
      <c r="A3632" s="3">
        <f>DRI_Feb2020!D3635</f>
        <v>43887.222222222219</v>
      </c>
    </row>
    <row r="3633" spans="1:1" x14ac:dyDescent="0.25">
      <c r="A3633" s="3">
        <f>DRI_Feb2020!D3636</f>
        <v>43887.229166666664</v>
      </c>
    </row>
    <row r="3634" spans="1:1" x14ac:dyDescent="0.25">
      <c r="A3634" s="3">
        <f>DRI_Feb2020!D3637</f>
        <v>43887.236111111109</v>
      </c>
    </row>
    <row r="3635" spans="1:1" x14ac:dyDescent="0.25">
      <c r="A3635" s="3">
        <f>DRI_Feb2020!D3638</f>
        <v>43887.243055555555</v>
      </c>
    </row>
    <row r="3636" spans="1:1" x14ac:dyDescent="0.25">
      <c r="A3636" s="3">
        <f>DRI_Feb2020!D3639</f>
        <v>43887.25</v>
      </c>
    </row>
    <row r="3637" spans="1:1" x14ac:dyDescent="0.25">
      <c r="A3637" s="3">
        <f>DRI_Feb2020!D3640</f>
        <v>43887.256944444445</v>
      </c>
    </row>
    <row r="3638" spans="1:1" x14ac:dyDescent="0.25">
      <c r="A3638" s="3">
        <f>DRI_Feb2020!D3641</f>
        <v>43887.263888888891</v>
      </c>
    </row>
    <row r="3639" spans="1:1" x14ac:dyDescent="0.25">
      <c r="A3639" s="3">
        <f>DRI_Feb2020!D3642</f>
        <v>43887.270833333336</v>
      </c>
    </row>
    <row r="3640" spans="1:1" x14ac:dyDescent="0.25">
      <c r="A3640" s="3">
        <f>DRI_Feb2020!D3643</f>
        <v>43887.277777777781</v>
      </c>
    </row>
    <row r="3641" spans="1:1" x14ac:dyDescent="0.25">
      <c r="A3641" s="3">
        <f>DRI_Feb2020!D3644</f>
        <v>43887.284722222219</v>
      </c>
    </row>
    <row r="3642" spans="1:1" x14ac:dyDescent="0.25">
      <c r="A3642" s="3">
        <f>DRI_Feb2020!D3645</f>
        <v>43887.291666666664</v>
      </c>
    </row>
    <row r="3643" spans="1:1" x14ac:dyDescent="0.25">
      <c r="A3643" s="3">
        <f>DRI_Feb2020!D3646</f>
        <v>43887.298611111109</v>
      </c>
    </row>
    <row r="3644" spans="1:1" x14ac:dyDescent="0.25">
      <c r="A3644" s="3">
        <f>DRI_Feb2020!D3647</f>
        <v>43887.305555555555</v>
      </c>
    </row>
    <row r="3645" spans="1:1" x14ac:dyDescent="0.25">
      <c r="A3645" s="3">
        <f>DRI_Feb2020!D3648</f>
        <v>43887.3125</v>
      </c>
    </row>
    <row r="3646" spans="1:1" x14ac:dyDescent="0.25">
      <c r="A3646" s="3">
        <f>DRI_Feb2020!D3649</f>
        <v>43887.319444444445</v>
      </c>
    </row>
    <row r="3647" spans="1:1" x14ac:dyDescent="0.25">
      <c r="A3647" s="3">
        <f>DRI_Feb2020!D3650</f>
        <v>43887.326388888891</v>
      </c>
    </row>
    <row r="3648" spans="1:1" x14ac:dyDescent="0.25">
      <c r="A3648" s="3">
        <f>DRI_Feb2020!D3651</f>
        <v>43887.333333333336</v>
      </c>
    </row>
    <row r="3649" spans="1:1" x14ac:dyDescent="0.25">
      <c r="A3649" s="3">
        <f>DRI_Feb2020!D3652</f>
        <v>43887.340277777781</v>
      </c>
    </row>
    <row r="3650" spans="1:1" x14ac:dyDescent="0.25">
      <c r="A3650" s="3">
        <f>DRI_Feb2020!D3653</f>
        <v>43887.347222222219</v>
      </c>
    </row>
    <row r="3651" spans="1:1" x14ac:dyDescent="0.25">
      <c r="A3651" s="3">
        <f>DRI_Feb2020!D3654</f>
        <v>43887.354166666664</v>
      </c>
    </row>
    <row r="3652" spans="1:1" x14ac:dyDescent="0.25">
      <c r="A3652" s="3">
        <f>DRI_Feb2020!D3655</f>
        <v>43887.361111111109</v>
      </c>
    </row>
    <row r="3653" spans="1:1" x14ac:dyDescent="0.25">
      <c r="A3653" s="3">
        <f>DRI_Feb2020!D3656</f>
        <v>43887.368055555555</v>
      </c>
    </row>
    <row r="3654" spans="1:1" x14ac:dyDescent="0.25">
      <c r="A3654" s="3">
        <f>DRI_Feb2020!D3657</f>
        <v>43887.375</v>
      </c>
    </row>
    <row r="3655" spans="1:1" x14ac:dyDescent="0.25">
      <c r="A3655" s="3">
        <f>DRI_Feb2020!D3658</f>
        <v>43887.381944444445</v>
      </c>
    </row>
    <row r="3656" spans="1:1" x14ac:dyDescent="0.25">
      <c r="A3656" s="3">
        <f>DRI_Feb2020!D3659</f>
        <v>43887.388888888891</v>
      </c>
    </row>
    <row r="3657" spans="1:1" x14ac:dyDescent="0.25">
      <c r="A3657" s="3">
        <f>DRI_Feb2020!D3660</f>
        <v>43887.395833333336</v>
      </c>
    </row>
    <row r="3658" spans="1:1" x14ac:dyDescent="0.25">
      <c r="A3658" s="3">
        <f>DRI_Feb2020!D3661</f>
        <v>43887.402777777781</v>
      </c>
    </row>
    <row r="3659" spans="1:1" x14ac:dyDescent="0.25">
      <c r="A3659" s="3">
        <f>DRI_Feb2020!D3662</f>
        <v>43887.409722222219</v>
      </c>
    </row>
    <row r="3660" spans="1:1" x14ac:dyDescent="0.25">
      <c r="A3660" s="3">
        <f>DRI_Feb2020!D3663</f>
        <v>43887.416666666664</v>
      </c>
    </row>
    <row r="3661" spans="1:1" x14ac:dyDescent="0.25">
      <c r="A3661" s="3">
        <f>DRI_Feb2020!D3664</f>
        <v>43887.423611111109</v>
      </c>
    </row>
    <row r="3662" spans="1:1" x14ac:dyDescent="0.25">
      <c r="A3662" s="3">
        <f>DRI_Feb2020!D3665</f>
        <v>43887.430555555555</v>
      </c>
    </row>
    <row r="3663" spans="1:1" x14ac:dyDescent="0.25">
      <c r="A3663" s="3">
        <f>DRI_Feb2020!D3666</f>
        <v>43887.4375</v>
      </c>
    </row>
    <row r="3664" spans="1:1" x14ac:dyDescent="0.25">
      <c r="A3664" s="3">
        <f>DRI_Feb2020!D3667</f>
        <v>43887.444444444445</v>
      </c>
    </row>
    <row r="3665" spans="1:1" x14ac:dyDescent="0.25">
      <c r="A3665" s="3">
        <f>DRI_Feb2020!D3668</f>
        <v>43887.451388888891</v>
      </c>
    </row>
    <row r="3666" spans="1:1" x14ac:dyDescent="0.25">
      <c r="A3666" s="3">
        <f>DRI_Feb2020!D3669</f>
        <v>43887.458333333336</v>
      </c>
    </row>
    <row r="3667" spans="1:1" x14ac:dyDescent="0.25">
      <c r="A3667" s="3">
        <f>DRI_Feb2020!D3670</f>
        <v>43887.465277777781</v>
      </c>
    </row>
    <row r="3668" spans="1:1" x14ac:dyDescent="0.25">
      <c r="A3668" s="3">
        <f>DRI_Feb2020!D3671</f>
        <v>43887.472222222219</v>
      </c>
    </row>
    <row r="3669" spans="1:1" x14ac:dyDescent="0.25">
      <c r="A3669" s="3">
        <f>DRI_Feb2020!D3672</f>
        <v>43887.479166666664</v>
      </c>
    </row>
    <row r="3670" spans="1:1" x14ac:dyDescent="0.25">
      <c r="A3670" s="3">
        <f>DRI_Feb2020!D3673</f>
        <v>43887.486111111109</v>
      </c>
    </row>
    <row r="3671" spans="1:1" x14ac:dyDescent="0.25">
      <c r="A3671" s="3">
        <f>DRI_Feb2020!D3674</f>
        <v>43887.493055555555</v>
      </c>
    </row>
    <row r="3672" spans="1:1" x14ac:dyDescent="0.25">
      <c r="A3672" s="3">
        <f>DRI_Feb2020!D3675</f>
        <v>43887.5</v>
      </c>
    </row>
    <row r="3673" spans="1:1" x14ac:dyDescent="0.25">
      <c r="A3673" s="3">
        <f>DRI_Feb2020!D3676</f>
        <v>43887.506944444445</v>
      </c>
    </row>
    <row r="3674" spans="1:1" x14ac:dyDescent="0.25">
      <c r="A3674" s="3">
        <f>DRI_Feb2020!D3677</f>
        <v>43887.513888888891</v>
      </c>
    </row>
    <row r="3675" spans="1:1" x14ac:dyDescent="0.25">
      <c r="A3675" s="3">
        <f>DRI_Feb2020!D3678</f>
        <v>43887.520833333336</v>
      </c>
    </row>
    <row r="3676" spans="1:1" x14ac:dyDescent="0.25">
      <c r="A3676" s="3">
        <f>DRI_Feb2020!D3679</f>
        <v>43887.527777777781</v>
      </c>
    </row>
    <row r="3677" spans="1:1" x14ac:dyDescent="0.25">
      <c r="A3677" s="3">
        <f>DRI_Feb2020!D3680</f>
        <v>43887.534722222219</v>
      </c>
    </row>
    <row r="3678" spans="1:1" x14ac:dyDescent="0.25">
      <c r="A3678" s="3">
        <f>DRI_Feb2020!D3681</f>
        <v>43887.541666666664</v>
      </c>
    </row>
    <row r="3679" spans="1:1" x14ac:dyDescent="0.25">
      <c r="A3679" s="3">
        <f>DRI_Feb2020!D3682</f>
        <v>43887.548611111109</v>
      </c>
    </row>
    <row r="3680" spans="1:1" x14ac:dyDescent="0.25">
      <c r="A3680" s="3">
        <f>DRI_Feb2020!D3683</f>
        <v>43887.555555555555</v>
      </c>
    </row>
    <row r="3681" spans="1:1" x14ac:dyDescent="0.25">
      <c r="A3681" s="3">
        <f>DRI_Feb2020!D3684</f>
        <v>43887.5625</v>
      </c>
    </row>
    <row r="3682" spans="1:1" x14ac:dyDescent="0.25">
      <c r="A3682" s="3">
        <f>DRI_Feb2020!D3685</f>
        <v>43887.569444444445</v>
      </c>
    </row>
    <row r="3683" spans="1:1" x14ac:dyDescent="0.25">
      <c r="A3683" s="3">
        <f>DRI_Feb2020!D3686</f>
        <v>43887.576388888891</v>
      </c>
    </row>
    <row r="3684" spans="1:1" x14ac:dyDescent="0.25">
      <c r="A3684" s="3">
        <f>DRI_Feb2020!D3687</f>
        <v>43887.583333333336</v>
      </c>
    </row>
    <row r="3685" spans="1:1" x14ac:dyDescent="0.25">
      <c r="A3685" s="3">
        <f>DRI_Feb2020!D3688</f>
        <v>43887.590277777781</v>
      </c>
    </row>
    <row r="3686" spans="1:1" x14ac:dyDescent="0.25">
      <c r="A3686" s="3">
        <f>DRI_Feb2020!D3689</f>
        <v>43887.597222222219</v>
      </c>
    </row>
    <row r="3687" spans="1:1" x14ac:dyDescent="0.25">
      <c r="A3687" s="3">
        <f>DRI_Feb2020!D3690</f>
        <v>43887.604166666664</v>
      </c>
    </row>
    <row r="3688" spans="1:1" x14ac:dyDescent="0.25">
      <c r="A3688" s="3">
        <f>DRI_Feb2020!D3691</f>
        <v>43887.611111111109</v>
      </c>
    </row>
    <row r="3689" spans="1:1" x14ac:dyDescent="0.25">
      <c r="A3689" s="3">
        <f>DRI_Feb2020!D3692</f>
        <v>43887.618055555555</v>
      </c>
    </row>
    <row r="3690" spans="1:1" x14ac:dyDescent="0.25">
      <c r="A3690" s="3">
        <f>DRI_Feb2020!D3693</f>
        <v>43887.625</v>
      </c>
    </row>
    <row r="3691" spans="1:1" x14ac:dyDescent="0.25">
      <c r="A3691" s="3">
        <f>DRI_Feb2020!D3694</f>
        <v>43887.631944444445</v>
      </c>
    </row>
    <row r="3692" spans="1:1" x14ac:dyDescent="0.25">
      <c r="A3692" s="3">
        <f>DRI_Feb2020!D3695</f>
        <v>43887.638888888891</v>
      </c>
    </row>
    <row r="3693" spans="1:1" x14ac:dyDescent="0.25">
      <c r="A3693" s="3">
        <f>DRI_Feb2020!D3696</f>
        <v>43887.645833333336</v>
      </c>
    </row>
    <row r="3694" spans="1:1" x14ac:dyDescent="0.25">
      <c r="A3694" s="3">
        <f>DRI_Feb2020!D3697</f>
        <v>43887.652777777781</v>
      </c>
    </row>
    <row r="3695" spans="1:1" x14ac:dyDescent="0.25">
      <c r="A3695" s="3">
        <f>DRI_Feb2020!D3698</f>
        <v>43887.659722222219</v>
      </c>
    </row>
    <row r="3696" spans="1:1" x14ac:dyDescent="0.25">
      <c r="A3696" s="3">
        <f>DRI_Feb2020!D3699</f>
        <v>43887.666666666664</v>
      </c>
    </row>
    <row r="3697" spans="1:1" x14ac:dyDescent="0.25">
      <c r="A3697" s="3">
        <f>DRI_Feb2020!D3700</f>
        <v>43887.673611111109</v>
      </c>
    </row>
    <row r="3698" spans="1:1" x14ac:dyDescent="0.25">
      <c r="A3698" s="3">
        <f>DRI_Feb2020!D3701</f>
        <v>43887.680555555555</v>
      </c>
    </row>
    <row r="3699" spans="1:1" x14ac:dyDescent="0.25">
      <c r="A3699" s="3">
        <f>DRI_Feb2020!D3702</f>
        <v>43887.6875</v>
      </c>
    </row>
    <row r="3700" spans="1:1" x14ac:dyDescent="0.25">
      <c r="A3700" s="3">
        <f>DRI_Feb2020!D3703</f>
        <v>43887.694444444445</v>
      </c>
    </row>
    <row r="3701" spans="1:1" x14ac:dyDescent="0.25">
      <c r="A3701" s="3">
        <f>DRI_Feb2020!D3704</f>
        <v>43887.701388888891</v>
      </c>
    </row>
    <row r="3702" spans="1:1" x14ac:dyDescent="0.25">
      <c r="A3702" s="3">
        <f>DRI_Feb2020!D3705</f>
        <v>43887.708333333336</v>
      </c>
    </row>
    <row r="3703" spans="1:1" x14ac:dyDescent="0.25">
      <c r="A3703" s="3">
        <f>DRI_Feb2020!D3706</f>
        <v>43887.715277777781</v>
      </c>
    </row>
    <row r="3704" spans="1:1" x14ac:dyDescent="0.25">
      <c r="A3704" s="3">
        <f>DRI_Feb2020!D3707</f>
        <v>43887.722222222219</v>
      </c>
    </row>
    <row r="3705" spans="1:1" x14ac:dyDescent="0.25">
      <c r="A3705" s="3">
        <f>DRI_Feb2020!D3708</f>
        <v>43887.729166666664</v>
      </c>
    </row>
    <row r="3706" spans="1:1" x14ac:dyDescent="0.25">
      <c r="A3706" s="3">
        <f>DRI_Feb2020!D3709</f>
        <v>43887.736111111109</v>
      </c>
    </row>
    <row r="3707" spans="1:1" x14ac:dyDescent="0.25">
      <c r="A3707" s="3">
        <f>DRI_Feb2020!D3710</f>
        <v>43887.743055555555</v>
      </c>
    </row>
    <row r="3708" spans="1:1" x14ac:dyDescent="0.25">
      <c r="A3708" s="3">
        <f>DRI_Feb2020!D3711</f>
        <v>43887.75</v>
      </c>
    </row>
    <row r="3709" spans="1:1" x14ac:dyDescent="0.25">
      <c r="A3709" s="3">
        <f>DRI_Feb2020!D3712</f>
        <v>43887.756944444445</v>
      </c>
    </row>
    <row r="3710" spans="1:1" x14ac:dyDescent="0.25">
      <c r="A3710" s="3">
        <f>DRI_Feb2020!D3713</f>
        <v>43887.763888888891</v>
      </c>
    </row>
    <row r="3711" spans="1:1" x14ac:dyDescent="0.25">
      <c r="A3711" s="3">
        <f>DRI_Feb2020!D3714</f>
        <v>43887.770833333336</v>
      </c>
    </row>
    <row r="3712" spans="1:1" x14ac:dyDescent="0.25">
      <c r="A3712" s="3">
        <f>DRI_Feb2020!D3715</f>
        <v>43887.777777777781</v>
      </c>
    </row>
    <row r="3713" spans="1:1" x14ac:dyDescent="0.25">
      <c r="A3713" s="3">
        <f>DRI_Feb2020!D3716</f>
        <v>43887.784722222219</v>
      </c>
    </row>
    <row r="3714" spans="1:1" x14ac:dyDescent="0.25">
      <c r="A3714" s="3">
        <f>DRI_Feb2020!D3717</f>
        <v>43887.791666666664</v>
      </c>
    </row>
    <row r="3715" spans="1:1" x14ac:dyDescent="0.25">
      <c r="A3715" s="3">
        <f>DRI_Feb2020!D3718</f>
        <v>43887.798611111109</v>
      </c>
    </row>
    <row r="3716" spans="1:1" x14ac:dyDescent="0.25">
      <c r="A3716" s="3">
        <f>DRI_Feb2020!D3719</f>
        <v>43887.805555555555</v>
      </c>
    </row>
    <row r="3717" spans="1:1" x14ac:dyDescent="0.25">
      <c r="A3717" s="3">
        <f>DRI_Feb2020!D3720</f>
        <v>43887.8125</v>
      </c>
    </row>
    <row r="3718" spans="1:1" x14ac:dyDescent="0.25">
      <c r="A3718" s="3">
        <f>DRI_Feb2020!D3721</f>
        <v>43887.819444444445</v>
      </c>
    </row>
    <row r="3719" spans="1:1" x14ac:dyDescent="0.25">
      <c r="A3719" s="3">
        <f>DRI_Feb2020!D3722</f>
        <v>43887.826388888891</v>
      </c>
    </row>
    <row r="3720" spans="1:1" x14ac:dyDescent="0.25">
      <c r="A3720" s="3">
        <f>DRI_Feb2020!D3723</f>
        <v>43887.833333333336</v>
      </c>
    </row>
    <row r="3721" spans="1:1" x14ac:dyDescent="0.25">
      <c r="A3721" s="3">
        <f>DRI_Feb2020!D3724</f>
        <v>43887.840277777781</v>
      </c>
    </row>
    <row r="3722" spans="1:1" x14ac:dyDescent="0.25">
      <c r="A3722" s="3">
        <f>DRI_Feb2020!D3725</f>
        <v>43887.847222222219</v>
      </c>
    </row>
    <row r="3723" spans="1:1" x14ac:dyDescent="0.25">
      <c r="A3723" s="3">
        <f>DRI_Feb2020!D3726</f>
        <v>43887.854166666664</v>
      </c>
    </row>
    <row r="3724" spans="1:1" x14ac:dyDescent="0.25">
      <c r="A3724" s="3">
        <f>DRI_Feb2020!D3727</f>
        <v>43887.861111111109</v>
      </c>
    </row>
    <row r="3725" spans="1:1" x14ac:dyDescent="0.25">
      <c r="A3725" s="3">
        <f>DRI_Feb2020!D3728</f>
        <v>43887.868055555555</v>
      </c>
    </row>
    <row r="3726" spans="1:1" x14ac:dyDescent="0.25">
      <c r="A3726" s="3">
        <f>DRI_Feb2020!D3729</f>
        <v>43887.875</v>
      </c>
    </row>
    <row r="3727" spans="1:1" x14ac:dyDescent="0.25">
      <c r="A3727" s="3">
        <f>DRI_Feb2020!D3730</f>
        <v>43887.881944444445</v>
      </c>
    </row>
    <row r="3728" spans="1:1" x14ac:dyDescent="0.25">
      <c r="A3728" s="3">
        <f>DRI_Feb2020!D3731</f>
        <v>43887.888888888891</v>
      </c>
    </row>
    <row r="3729" spans="1:1" x14ac:dyDescent="0.25">
      <c r="A3729" s="3">
        <f>DRI_Feb2020!D3732</f>
        <v>43887.895833333336</v>
      </c>
    </row>
    <row r="3730" spans="1:1" x14ac:dyDescent="0.25">
      <c r="A3730" s="3">
        <f>DRI_Feb2020!D3733</f>
        <v>43887.902777777781</v>
      </c>
    </row>
    <row r="3731" spans="1:1" x14ac:dyDescent="0.25">
      <c r="A3731" s="3">
        <f>DRI_Feb2020!D3734</f>
        <v>43887.909722222219</v>
      </c>
    </row>
    <row r="3732" spans="1:1" x14ac:dyDescent="0.25">
      <c r="A3732" s="3">
        <f>DRI_Feb2020!D3735</f>
        <v>43887.916666666664</v>
      </c>
    </row>
    <row r="3733" spans="1:1" x14ac:dyDescent="0.25">
      <c r="A3733" s="3">
        <f>DRI_Feb2020!D3736</f>
        <v>43887.923611111109</v>
      </c>
    </row>
    <row r="3734" spans="1:1" x14ac:dyDescent="0.25">
      <c r="A3734" s="3">
        <f>DRI_Feb2020!D3737</f>
        <v>43887.930555555555</v>
      </c>
    </row>
    <row r="3735" spans="1:1" x14ac:dyDescent="0.25">
      <c r="A3735" s="3">
        <f>DRI_Feb2020!D3738</f>
        <v>43887.9375</v>
      </c>
    </row>
    <row r="3736" spans="1:1" x14ac:dyDescent="0.25">
      <c r="A3736" s="3">
        <f>DRI_Feb2020!D3739</f>
        <v>43887.944444444445</v>
      </c>
    </row>
    <row r="3737" spans="1:1" x14ac:dyDescent="0.25">
      <c r="A3737" s="3">
        <f>DRI_Feb2020!D3740</f>
        <v>43887.951388888891</v>
      </c>
    </row>
    <row r="3738" spans="1:1" x14ac:dyDescent="0.25">
      <c r="A3738" s="3">
        <f>DRI_Feb2020!D3741</f>
        <v>43887.958333333336</v>
      </c>
    </row>
    <row r="3739" spans="1:1" x14ac:dyDescent="0.25">
      <c r="A3739" s="3">
        <f>DRI_Feb2020!D3742</f>
        <v>43887.965277777781</v>
      </c>
    </row>
    <row r="3740" spans="1:1" x14ac:dyDescent="0.25">
      <c r="A3740" s="3">
        <f>DRI_Feb2020!D3743</f>
        <v>43887.972222222219</v>
      </c>
    </row>
    <row r="3741" spans="1:1" x14ac:dyDescent="0.25">
      <c r="A3741" s="3">
        <f>DRI_Feb2020!D3744</f>
        <v>43887.979166666664</v>
      </c>
    </row>
    <row r="3742" spans="1:1" x14ac:dyDescent="0.25">
      <c r="A3742" s="3">
        <f>DRI_Feb2020!D3745</f>
        <v>43887.986111111109</v>
      </c>
    </row>
    <row r="3743" spans="1:1" x14ac:dyDescent="0.25">
      <c r="A3743" s="3">
        <f>DRI_Feb2020!D3746</f>
        <v>43887.993055555555</v>
      </c>
    </row>
    <row r="3744" spans="1:1" x14ac:dyDescent="0.25">
      <c r="A3744" s="3">
        <f>DRI_Feb2020!D3747</f>
        <v>43888</v>
      </c>
    </row>
    <row r="3745" spans="1:1" x14ac:dyDescent="0.25">
      <c r="A3745" s="3">
        <f>DRI_Feb2020!D3748</f>
        <v>43888.006944444445</v>
      </c>
    </row>
    <row r="3746" spans="1:1" x14ac:dyDescent="0.25">
      <c r="A3746" s="3">
        <f>DRI_Feb2020!D3749</f>
        <v>43888.013888888891</v>
      </c>
    </row>
    <row r="3747" spans="1:1" x14ac:dyDescent="0.25">
      <c r="A3747" s="3">
        <f>DRI_Feb2020!D3750</f>
        <v>43888.020833333336</v>
      </c>
    </row>
    <row r="3748" spans="1:1" x14ac:dyDescent="0.25">
      <c r="A3748" s="3">
        <f>DRI_Feb2020!D3751</f>
        <v>43888.027777777781</v>
      </c>
    </row>
    <row r="3749" spans="1:1" x14ac:dyDescent="0.25">
      <c r="A3749" s="3">
        <f>DRI_Feb2020!D3752</f>
        <v>43888.034722222219</v>
      </c>
    </row>
    <row r="3750" spans="1:1" x14ac:dyDescent="0.25">
      <c r="A3750" s="3">
        <f>DRI_Feb2020!D3753</f>
        <v>43888.041666666664</v>
      </c>
    </row>
    <row r="3751" spans="1:1" x14ac:dyDescent="0.25">
      <c r="A3751" s="3">
        <f>DRI_Feb2020!D3754</f>
        <v>43888.048611111109</v>
      </c>
    </row>
    <row r="3752" spans="1:1" x14ac:dyDescent="0.25">
      <c r="A3752" s="3">
        <f>DRI_Feb2020!D3755</f>
        <v>43888.055555555555</v>
      </c>
    </row>
    <row r="3753" spans="1:1" x14ac:dyDescent="0.25">
      <c r="A3753" s="3">
        <f>DRI_Feb2020!D3756</f>
        <v>43888.0625</v>
      </c>
    </row>
    <row r="3754" spans="1:1" x14ac:dyDescent="0.25">
      <c r="A3754" s="3">
        <f>DRI_Feb2020!D3757</f>
        <v>43888.069444444445</v>
      </c>
    </row>
    <row r="3755" spans="1:1" x14ac:dyDescent="0.25">
      <c r="A3755" s="3">
        <f>DRI_Feb2020!D3758</f>
        <v>43888.076388888891</v>
      </c>
    </row>
    <row r="3756" spans="1:1" x14ac:dyDescent="0.25">
      <c r="A3756" s="3">
        <f>DRI_Feb2020!D3759</f>
        <v>43888.083333333336</v>
      </c>
    </row>
    <row r="3757" spans="1:1" x14ac:dyDescent="0.25">
      <c r="A3757" s="3">
        <f>DRI_Feb2020!D3760</f>
        <v>43888.090277777781</v>
      </c>
    </row>
    <row r="3758" spans="1:1" x14ac:dyDescent="0.25">
      <c r="A3758" s="3">
        <f>DRI_Feb2020!D3761</f>
        <v>43888.097222222219</v>
      </c>
    </row>
    <row r="3759" spans="1:1" x14ac:dyDescent="0.25">
      <c r="A3759" s="3">
        <f>DRI_Feb2020!D3762</f>
        <v>43888.104166666664</v>
      </c>
    </row>
    <row r="3760" spans="1:1" x14ac:dyDescent="0.25">
      <c r="A3760" s="3">
        <f>DRI_Feb2020!D3763</f>
        <v>43888.111111111109</v>
      </c>
    </row>
    <row r="3761" spans="1:1" x14ac:dyDescent="0.25">
      <c r="A3761" s="3">
        <f>DRI_Feb2020!D3764</f>
        <v>43888.118055555555</v>
      </c>
    </row>
    <row r="3762" spans="1:1" x14ac:dyDescent="0.25">
      <c r="A3762" s="3">
        <f>DRI_Feb2020!D3765</f>
        <v>43888.125</v>
      </c>
    </row>
    <row r="3763" spans="1:1" x14ac:dyDescent="0.25">
      <c r="A3763" s="3">
        <f>DRI_Feb2020!D3766</f>
        <v>43888.131944444445</v>
      </c>
    </row>
    <row r="3764" spans="1:1" x14ac:dyDescent="0.25">
      <c r="A3764" s="3">
        <f>DRI_Feb2020!D3767</f>
        <v>43888.138888888891</v>
      </c>
    </row>
    <row r="3765" spans="1:1" x14ac:dyDescent="0.25">
      <c r="A3765" s="3">
        <f>DRI_Feb2020!D3768</f>
        <v>43888.145833333336</v>
      </c>
    </row>
    <row r="3766" spans="1:1" x14ac:dyDescent="0.25">
      <c r="A3766" s="3">
        <f>DRI_Feb2020!D3769</f>
        <v>43888.152777777781</v>
      </c>
    </row>
    <row r="3767" spans="1:1" x14ac:dyDescent="0.25">
      <c r="A3767" s="3">
        <f>DRI_Feb2020!D3770</f>
        <v>43888.159722222219</v>
      </c>
    </row>
    <row r="3768" spans="1:1" x14ac:dyDescent="0.25">
      <c r="A3768" s="3">
        <f>DRI_Feb2020!D3771</f>
        <v>43888.166666666664</v>
      </c>
    </row>
    <row r="3769" spans="1:1" x14ac:dyDescent="0.25">
      <c r="A3769" s="3">
        <f>DRI_Feb2020!D3772</f>
        <v>43888.173611111109</v>
      </c>
    </row>
    <row r="3770" spans="1:1" x14ac:dyDescent="0.25">
      <c r="A3770" s="3">
        <f>DRI_Feb2020!D3773</f>
        <v>43888.180555555555</v>
      </c>
    </row>
    <row r="3771" spans="1:1" x14ac:dyDescent="0.25">
      <c r="A3771" s="3">
        <f>DRI_Feb2020!D3774</f>
        <v>43888.1875</v>
      </c>
    </row>
    <row r="3772" spans="1:1" x14ac:dyDescent="0.25">
      <c r="A3772" s="3">
        <f>DRI_Feb2020!D3775</f>
        <v>43888.194444444445</v>
      </c>
    </row>
    <row r="3773" spans="1:1" x14ac:dyDescent="0.25">
      <c r="A3773" s="3">
        <f>DRI_Feb2020!D3776</f>
        <v>43888.201388888891</v>
      </c>
    </row>
    <row r="3774" spans="1:1" x14ac:dyDescent="0.25">
      <c r="A3774" s="3">
        <f>DRI_Feb2020!D3777</f>
        <v>43888.208333333336</v>
      </c>
    </row>
    <row r="3775" spans="1:1" x14ac:dyDescent="0.25">
      <c r="A3775" s="3">
        <f>DRI_Feb2020!D3778</f>
        <v>43888.215277777781</v>
      </c>
    </row>
    <row r="3776" spans="1:1" x14ac:dyDescent="0.25">
      <c r="A3776" s="3">
        <f>DRI_Feb2020!D3779</f>
        <v>43888.222222222219</v>
      </c>
    </row>
    <row r="3777" spans="1:1" x14ac:dyDescent="0.25">
      <c r="A3777" s="3">
        <f>DRI_Feb2020!D3780</f>
        <v>43888.229166666664</v>
      </c>
    </row>
    <row r="3778" spans="1:1" x14ac:dyDescent="0.25">
      <c r="A3778" s="3">
        <f>DRI_Feb2020!D3781</f>
        <v>43888.236111111109</v>
      </c>
    </row>
    <row r="3779" spans="1:1" x14ac:dyDescent="0.25">
      <c r="A3779" s="3">
        <f>DRI_Feb2020!D3782</f>
        <v>43888.243055555555</v>
      </c>
    </row>
    <row r="3780" spans="1:1" x14ac:dyDescent="0.25">
      <c r="A3780" s="3">
        <f>DRI_Feb2020!D3783</f>
        <v>43888.25</v>
      </c>
    </row>
    <row r="3781" spans="1:1" x14ac:dyDescent="0.25">
      <c r="A3781" s="3">
        <f>DRI_Feb2020!D3784</f>
        <v>43888.256944444445</v>
      </c>
    </row>
    <row r="3782" spans="1:1" x14ac:dyDescent="0.25">
      <c r="A3782" s="3">
        <f>DRI_Feb2020!D3785</f>
        <v>43888.263888888891</v>
      </c>
    </row>
    <row r="3783" spans="1:1" x14ac:dyDescent="0.25">
      <c r="A3783" s="3">
        <f>DRI_Feb2020!D3786</f>
        <v>43888.270833333336</v>
      </c>
    </row>
    <row r="3784" spans="1:1" x14ac:dyDescent="0.25">
      <c r="A3784" s="3">
        <f>DRI_Feb2020!D3787</f>
        <v>43888.277777777781</v>
      </c>
    </row>
    <row r="3785" spans="1:1" x14ac:dyDescent="0.25">
      <c r="A3785" s="3">
        <f>DRI_Feb2020!D3788</f>
        <v>43888.284722222219</v>
      </c>
    </row>
    <row r="3786" spans="1:1" x14ac:dyDescent="0.25">
      <c r="A3786" s="3">
        <f>DRI_Feb2020!D3789</f>
        <v>43888.291666666664</v>
      </c>
    </row>
    <row r="3787" spans="1:1" x14ac:dyDescent="0.25">
      <c r="A3787" s="3">
        <f>DRI_Feb2020!D3790</f>
        <v>43888.298611111109</v>
      </c>
    </row>
    <row r="3788" spans="1:1" x14ac:dyDescent="0.25">
      <c r="A3788" s="3">
        <f>DRI_Feb2020!D3791</f>
        <v>43888.305555555555</v>
      </c>
    </row>
    <row r="3789" spans="1:1" x14ac:dyDescent="0.25">
      <c r="A3789" s="3">
        <f>DRI_Feb2020!D3792</f>
        <v>43888.3125</v>
      </c>
    </row>
    <row r="3790" spans="1:1" x14ac:dyDescent="0.25">
      <c r="A3790" s="3">
        <f>DRI_Feb2020!D3793</f>
        <v>43888.319444444445</v>
      </c>
    </row>
    <row r="3791" spans="1:1" x14ac:dyDescent="0.25">
      <c r="A3791" s="3">
        <f>DRI_Feb2020!D3794</f>
        <v>43888.326388888891</v>
      </c>
    </row>
    <row r="3792" spans="1:1" x14ac:dyDescent="0.25">
      <c r="A3792" s="3">
        <f>DRI_Feb2020!D3795</f>
        <v>43888.333333333336</v>
      </c>
    </row>
    <row r="3793" spans="1:1" x14ac:dyDescent="0.25">
      <c r="A3793" s="3">
        <f>DRI_Feb2020!D3796</f>
        <v>43888.340277777781</v>
      </c>
    </row>
    <row r="3794" spans="1:1" x14ac:dyDescent="0.25">
      <c r="A3794" s="3">
        <f>DRI_Feb2020!D3797</f>
        <v>43888.347222222219</v>
      </c>
    </row>
    <row r="3795" spans="1:1" x14ac:dyDescent="0.25">
      <c r="A3795" s="3">
        <f>DRI_Feb2020!D3798</f>
        <v>43888.354166666664</v>
      </c>
    </row>
    <row r="3796" spans="1:1" x14ac:dyDescent="0.25">
      <c r="A3796" s="3">
        <f>DRI_Feb2020!D3799</f>
        <v>43888.361111111109</v>
      </c>
    </row>
    <row r="3797" spans="1:1" x14ac:dyDescent="0.25">
      <c r="A3797" s="3">
        <f>DRI_Feb2020!D3800</f>
        <v>43888.368055555555</v>
      </c>
    </row>
    <row r="3798" spans="1:1" x14ac:dyDescent="0.25">
      <c r="A3798" s="3">
        <f>DRI_Feb2020!D3801</f>
        <v>43888.375</v>
      </c>
    </row>
    <row r="3799" spans="1:1" x14ac:dyDescent="0.25">
      <c r="A3799" s="3">
        <f>DRI_Feb2020!D3802</f>
        <v>43888.381944444445</v>
      </c>
    </row>
    <row r="3800" spans="1:1" x14ac:dyDescent="0.25">
      <c r="A3800" s="3">
        <f>DRI_Feb2020!D3803</f>
        <v>43888.388888888891</v>
      </c>
    </row>
    <row r="3801" spans="1:1" x14ac:dyDescent="0.25">
      <c r="A3801" s="3">
        <f>DRI_Feb2020!D3804</f>
        <v>43888.395833333336</v>
      </c>
    </row>
    <row r="3802" spans="1:1" x14ac:dyDescent="0.25">
      <c r="A3802" s="3">
        <f>DRI_Feb2020!D3805</f>
        <v>43888.402777777781</v>
      </c>
    </row>
    <row r="3803" spans="1:1" x14ac:dyDescent="0.25">
      <c r="A3803" s="3">
        <f>DRI_Feb2020!D3806</f>
        <v>43888.409722222219</v>
      </c>
    </row>
    <row r="3804" spans="1:1" x14ac:dyDescent="0.25">
      <c r="A3804" s="3">
        <f>DRI_Feb2020!D3807</f>
        <v>43888.416666666664</v>
      </c>
    </row>
    <row r="3805" spans="1:1" x14ac:dyDescent="0.25">
      <c r="A3805" s="3">
        <f>DRI_Feb2020!D3808</f>
        <v>43888.423611111109</v>
      </c>
    </row>
    <row r="3806" spans="1:1" x14ac:dyDescent="0.25">
      <c r="A3806" s="3">
        <f>DRI_Feb2020!D3809</f>
        <v>43888.430555555555</v>
      </c>
    </row>
    <row r="3807" spans="1:1" x14ac:dyDescent="0.25">
      <c r="A3807" s="3">
        <f>DRI_Feb2020!D3810</f>
        <v>43888.4375</v>
      </c>
    </row>
    <row r="3808" spans="1:1" x14ac:dyDescent="0.25">
      <c r="A3808" s="3">
        <f>DRI_Feb2020!D3811</f>
        <v>43888.444444444445</v>
      </c>
    </row>
    <row r="3809" spans="1:1" x14ac:dyDescent="0.25">
      <c r="A3809" s="3">
        <f>DRI_Feb2020!D3812</f>
        <v>43888.451388888891</v>
      </c>
    </row>
    <row r="3810" spans="1:1" x14ac:dyDescent="0.25">
      <c r="A3810" s="3">
        <f>DRI_Feb2020!D3813</f>
        <v>43888.458333333336</v>
      </c>
    </row>
    <row r="3811" spans="1:1" x14ac:dyDescent="0.25">
      <c r="A3811" s="3">
        <f>DRI_Feb2020!D3814</f>
        <v>43888.465277777781</v>
      </c>
    </row>
    <row r="3812" spans="1:1" x14ac:dyDescent="0.25">
      <c r="A3812" s="3">
        <f>DRI_Feb2020!D3815</f>
        <v>43888.472222222219</v>
      </c>
    </row>
    <row r="3813" spans="1:1" x14ac:dyDescent="0.25">
      <c r="A3813" s="3">
        <f>DRI_Feb2020!D3816</f>
        <v>43888.479166666664</v>
      </c>
    </row>
    <row r="3814" spans="1:1" x14ac:dyDescent="0.25">
      <c r="A3814" s="3">
        <f>DRI_Feb2020!D3817</f>
        <v>43888.486111111109</v>
      </c>
    </row>
    <row r="3815" spans="1:1" x14ac:dyDescent="0.25">
      <c r="A3815" s="3">
        <f>DRI_Feb2020!D3818</f>
        <v>43888.493055555555</v>
      </c>
    </row>
    <row r="3816" spans="1:1" x14ac:dyDescent="0.25">
      <c r="A3816" s="3">
        <f>DRI_Feb2020!D3819</f>
        <v>43888.5</v>
      </c>
    </row>
    <row r="3817" spans="1:1" x14ac:dyDescent="0.25">
      <c r="A3817" s="3">
        <f>DRI_Feb2020!D3820</f>
        <v>43888.506944444445</v>
      </c>
    </row>
    <row r="3818" spans="1:1" x14ac:dyDescent="0.25">
      <c r="A3818" s="3">
        <f>DRI_Feb2020!D3821</f>
        <v>43888.513888888891</v>
      </c>
    </row>
    <row r="3819" spans="1:1" x14ac:dyDescent="0.25">
      <c r="A3819" s="3">
        <f>DRI_Feb2020!D3822</f>
        <v>43888.520833333336</v>
      </c>
    </row>
    <row r="3820" spans="1:1" x14ac:dyDescent="0.25">
      <c r="A3820" s="3">
        <f>DRI_Feb2020!D3823</f>
        <v>43888.527777777781</v>
      </c>
    </row>
    <row r="3821" spans="1:1" x14ac:dyDescent="0.25">
      <c r="A3821" s="3">
        <f>DRI_Feb2020!D3824</f>
        <v>43888.534722222219</v>
      </c>
    </row>
    <row r="3822" spans="1:1" x14ac:dyDescent="0.25">
      <c r="A3822" s="3">
        <f>DRI_Feb2020!D3825</f>
        <v>43888.541666666664</v>
      </c>
    </row>
    <row r="3823" spans="1:1" x14ac:dyDescent="0.25">
      <c r="A3823" s="3">
        <f>DRI_Feb2020!D3826</f>
        <v>43888.548611111109</v>
      </c>
    </row>
    <row r="3824" spans="1:1" x14ac:dyDescent="0.25">
      <c r="A3824" s="3">
        <f>DRI_Feb2020!D3827</f>
        <v>43888.555555555555</v>
      </c>
    </row>
    <row r="3825" spans="1:1" x14ac:dyDescent="0.25">
      <c r="A3825" s="3">
        <f>DRI_Feb2020!D3828</f>
        <v>43888.5625</v>
      </c>
    </row>
    <row r="3826" spans="1:1" x14ac:dyDescent="0.25">
      <c r="A3826" s="3">
        <f>DRI_Feb2020!D3829</f>
        <v>43888.569444444445</v>
      </c>
    </row>
    <row r="3827" spans="1:1" x14ac:dyDescent="0.25">
      <c r="A3827" s="3">
        <f>DRI_Feb2020!D3830</f>
        <v>43888.576388888891</v>
      </c>
    </row>
    <row r="3828" spans="1:1" x14ac:dyDescent="0.25">
      <c r="A3828" s="3">
        <f>DRI_Feb2020!D3831</f>
        <v>43888.583333333336</v>
      </c>
    </row>
    <row r="3829" spans="1:1" x14ac:dyDescent="0.25">
      <c r="A3829" s="3">
        <f>DRI_Feb2020!D3832</f>
        <v>43888.590277777781</v>
      </c>
    </row>
    <row r="3830" spans="1:1" x14ac:dyDescent="0.25">
      <c r="A3830" s="3">
        <f>DRI_Feb2020!D3833</f>
        <v>43888.597222222219</v>
      </c>
    </row>
    <row r="3831" spans="1:1" x14ac:dyDescent="0.25">
      <c r="A3831" s="3">
        <f>DRI_Feb2020!D3834</f>
        <v>43888.604166666664</v>
      </c>
    </row>
    <row r="3832" spans="1:1" x14ac:dyDescent="0.25">
      <c r="A3832" s="3">
        <f>DRI_Feb2020!D3835</f>
        <v>43888.611111111109</v>
      </c>
    </row>
    <row r="3833" spans="1:1" x14ac:dyDescent="0.25">
      <c r="A3833" s="3">
        <f>DRI_Feb2020!D3836</f>
        <v>43888.618055555555</v>
      </c>
    </row>
    <row r="3834" spans="1:1" x14ac:dyDescent="0.25">
      <c r="A3834" s="3">
        <f>DRI_Feb2020!D3837</f>
        <v>43888.625</v>
      </c>
    </row>
    <row r="3835" spans="1:1" x14ac:dyDescent="0.25">
      <c r="A3835" s="3">
        <f>DRI_Feb2020!D3838</f>
        <v>43888.631944444445</v>
      </c>
    </row>
    <row r="3836" spans="1:1" x14ac:dyDescent="0.25">
      <c r="A3836" s="3">
        <f>DRI_Feb2020!D3839</f>
        <v>43888.638888888891</v>
      </c>
    </row>
    <row r="3837" spans="1:1" x14ac:dyDescent="0.25">
      <c r="A3837" s="3">
        <f>DRI_Feb2020!D3840</f>
        <v>43888.645833333336</v>
      </c>
    </row>
    <row r="3838" spans="1:1" x14ac:dyDescent="0.25">
      <c r="A3838" s="3">
        <f>DRI_Feb2020!D3841</f>
        <v>43888.652777777781</v>
      </c>
    </row>
    <row r="3839" spans="1:1" x14ac:dyDescent="0.25">
      <c r="A3839" s="3">
        <f>DRI_Feb2020!D3842</f>
        <v>43888.659722222219</v>
      </c>
    </row>
    <row r="3840" spans="1:1" x14ac:dyDescent="0.25">
      <c r="A3840" s="3">
        <f>DRI_Feb2020!D3843</f>
        <v>43888.666666666664</v>
      </c>
    </row>
    <row r="3841" spans="1:1" x14ac:dyDescent="0.25">
      <c r="A3841" s="3">
        <f>DRI_Feb2020!D3844</f>
        <v>43888.673611111109</v>
      </c>
    </row>
    <row r="3842" spans="1:1" x14ac:dyDescent="0.25">
      <c r="A3842" s="3">
        <f>DRI_Feb2020!D3845</f>
        <v>43888.680555555555</v>
      </c>
    </row>
    <row r="3843" spans="1:1" x14ac:dyDescent="0.25">
      <c r="A3843" s="3">
        <f>DRI_Feb2020!D3846</f>
        <v>43888.6875</v>
      </c>
    </row>
    <row r="3844" spans="1:1" x14ac:dyDescent="0.25">
      <c r="A3844" s="3">
        <f>DRI_Feb2020!D3847</f>
        <v>43888.694444444445</v>
      </c>
    </row>
    <row r="3845" spans="1:1" x14ac:dyDescent="0.25">
      <c r="A3845" s="3">
        <f>DRI_Feb2020!D3848</f>
        <v>43888.701388888891</v>
      </c>
    </row>
    <row r="3846" spans="1:1" x14ac:dyDescent="0.25">
      <c r="A3846" s="3">
        <f>DRI_Feb2020!D3849</f>
        <v>43888.708333333336</v>
      </c>
    </row>
    <row r="3847" spans="1:1" x14ac:dyDescent="0.25">
      <c r="A3847" s="3">
        <f>DRI_Feb2020!D3850</f>
        <v>43888.715277777781</v>
      </c>
    </row>
    <row r="3848" spans="1:1" x14ac:dyDescent="0.25">
      <c r="A3848" s="3">
        <f>DRI_Feb2020!D3851</f>
        <v>43888.722222222219</v>
      </c>
    </row>
    <row r="3849" spans="1:1" x14ac:dyDescent="0.25">
      <c r="A3849" s="3">
        <f>DRI_Feb2020!D3852</f>
        <v>43888.729166666664</v>
      </c>
    </row>
    <row r="3850" spans="1:1" x14ac:dyDescent="0.25">
      <c r="A3850" s="3">
        <f>DRI_Feb2020!D3853</f>
        <v>43888.736111111109</v>
      </c>
    </row>
    <row r="3851" spans="1:1" x14ac:dyDescent="0.25">
      <c r="A3851" s="3">
        <f>DRI_Feb2020!D3854</f>
        <v>43888.743055555555</v>
      </c>
    </row>
    <row r="3852" spans="1:1" x14ac:dyDescent="0.25">
      <c r="A3852" s="3">
        <f>DRI_Feb2020!D3855</f>
        <v>43888.75</v>
      </c>
    </row>
    <row r="3853" spans="1:1" x14ac:dyDescent="0.25">
      <c r="A3853" s="3">
        <f>DRI_Feb2020!D3856</f>
        <v>43888.756944444445</v>
      </c>
    </row>
    <row r="3854" spans="1:1" x14ac:dyDescent="0.25">
      <c r="A3854" s="3">
        <f>DRI_Feb2020!D3857</f>
        <v>43888.763888888891</v>
      </c>
    </row>
    <row r="3855" spans="1:1" x14ac:dyDescent="0.25">
      <c r="A3855" s="3">
        <f>DRI_Feb2020!D3858</f>
        <v>43888.770833333336</v>
      </c>
    </row>
    <row r="3856" spans="1:1" x14ac:dyDescent="0.25">
      <c r="A3856" s="3">
        <f>DRI_Feb2020!D3859</f>
        <v>43888.777777777781</v>
      </c>
    </row>
    <row r="3857" spans="1:1" x14ac:dyDescent="0.25">
      <c r="A3857" s="3">
        <f>DRI_Feb2020!D3860</f>
        <v>43888.784722222219</v>
      </c>
    </row>
    <row r="3858" spans="1:1" x14ac:dyDescent="0.25">
      <c r="A3858" s="3">
        <f>DRI_Feb2020!D3861</f>
        <v>43888.791666666664</v>
      </c>
    </row>
    <row r="3859" spans="1:1" x14ac:dyDescent="0.25">
      <c r="A3859" s="3">
        <f>DRI_Feb2020!D3862</f>
        <v>43888.798611111109</v>
      </c>
    </row>
    <row r="3860" spans="1:1" x14ac:dyDescent="0.25">
      <c r="A3860" s="3">
        <f>DRI_Feb2020!D3863</f>
        <v>43888.805555555555</v>
      </c>
    </row>
    <row r="3861" spans="1:1" x14ac:dyDescent="0.25">
      <c r="A3861" s="3">
        <f>DRI_Feb2020!D3864</f>
        <v>43888.8125</v>
      </c>
    </row>
    <row r="3862" spans="1:1" x14ac:dyDescent="0.25">
      <c r="A3862" s="3">
        <f>DRI_Feb2020!D3865</f>
        <v>43888.819444444445</v>
      </c>
    </row>
    <row r="3863" spans="1:1" x14ac:dyDescent="0.25">
      <c r="A3863" s="3">
        <f>DRI_Feb2020!D3866</f>
        <v>43888.826388888891</v>
      </c>
    </row>
    <row r="3864" spans="1:1" x14ac:dyDescent="0.25">
      <c r="A3864" s="3">
        <f>DRI_Feb2020!D3867</f>
        <v>43888.833333333336</v>
      </c>
    </row>
    <row r="3865" spans="1:1" x14ac:dyDescent="0.25">
      <c r="A3865" s="3">
        <f>DRI_Feb2020!D3868</f>
        <v>43888.840277777781</v>
      </c>
    </row>
    <row r="3866" spans="1:1" x14ac:dyDescent="0.25">
      <c r="A3866" s="3">
        <f>DRI_Feb2020!D3869</f>
        <v>43888.847222222219</v>
      </c>
    </row>
    <row r="3867" spans="1:1" x14ac:dyDescent="0.25">
      <c r="A3867" s="3">
        <f>DRI_Feb2020!D3870</f>
        <v>43888.854166666664</v>
      </c>
    </row>
    <row r="3868" spans="1:1" x14ac:dyDescent="0.25">
      <c r="A3868" s="3">
        <f>DRI_Feb2020!D3871</f>
        <v>43888.861111111109</v>
      </c>
    </row>
    <row r="3869" spans="1:1" x14ac:dyDescent="0.25">
      <c r="A3869" s="3">
        <f>DRI_Feb2020!D3872</f>
        <v>43888.868055555555</v>
      </c>
    </row>
    <row r="3870" spans="1:1" x14ac:dyDescent="0.25">
      <c r="A3870" s="3">
        <f>DRI_Feb2020!D3873</f>
        <v>43888.875</v>
      </c>
    </row>
    <row r="3871" spans="1:1" x14ac:dyDescent="0.25">
      <c r="A3871" s="3">
        <f>DRI_Feb2020!D3874</f>
        <v>43888.881944444445</v>
      </c>
    </row>
    <row r="3872" spans="1:1" x14ac:dyDescent="0.25">
      <c r="A3872" s="3">
        <f>DRI_Feb2020!D3875</f>
        <v>43888.888888888891</v>
      </c>
    </row>
    <row r="3873" spans="1:1" x14ac:dyDescent="0.25">
      <c r="A3873" s="3">
        <f>DRI_Feb2020!D3876</f>
        <v>43888.895833333336</v>
      </c>
    </row>
    <row r="3874" spans="1:1" x14ac:dyDescent="0.25">
      <c r="A3874" s="3">
        <f>DRI_Feb2020!D3877</f>
        <v>43888.902777777781</v>
      </c>
    </row>
    <row r="3875" spans="1:1" x14ac:dyDescent="0.25">
      <c r="A3875" s="3">
        <f>DRI_Feb2020!D3878</f>
        <v>43888.909722222219</v>
      </c>
    </row>
    <row r="3876" spans="1:1" x14ac:dyDescent="0.25">
      <c r="A3876" s="3">
        <f>DRI_Feb2020!D3879</f>
        <v>43888.916666666664</v>
      </c>
    </row>
    <row r="3877" spans="1:1" x14ac:dyDescent="0.25">
      <c r="A3877" s="3">
        <f>DRI_Feb2020!D3880</f>
        <v>43888.923611111109</v>
      </c>
    </row>
    <row r="3878" spans="1:1" x14ac:dyDescent="0.25">
      <c r="A3878" s="3">
        <f>DRI_Feb2020!D3881</f>
        <v>43888.930555555555</v>
      </c>
    </row>
    <row r="3879" spans="1:1" x14ac:dyDescent="0.25">
      <c r="A3879" s="3">
        <f>DRI_Feb2020!D3882</f>
        <v>43888.9375</v>
      </c>
    </row>
    <row r="3880" spans="1:1" x14ac:dyDescent="0.25">
      <c r="A3880" s="3">
        <f>DRI_Feb2020!D3883</f>
        <v>43888.944444444445</v>
      </c>
    </row>
    <row r="3881" spans="1:1" x14ac:dyDescent="0.25">
      <c r="A3881" s="3">
        <f>DRI_Feb2020!D3884</f>
        <v>43888.951388888891</v>
      </c>
    </row>
    <row r="3882" spans="1:1" x14ac:dyDescent="0.25">
      <c r="A3882" s="3">
        <f>DRI_Feb2020!D3885</f>
        <v>43888.958333333336</v>
      </c>
    </row>
    <row r="3883" spans="1:1" x14ac:dyDescent="0.25">
      <c r="A3883" s="3">
        <f>DRI_Feb2020!D3886</f>
        <v>43888.965277777781</v>
      </c>
    </row>
    <row r="3884" spans="1:1" x14ac:dyDescent="0.25">
      <c r="A3884" s="3">
        <f>DRI_Feb2020!D3887</f>
        <v>43888.972222222219</v>
      </c>
    </row>
    <row r="3885" spans="1:1" x14ac:dyDescent="0.25">
      <c r="A3885" s="3">
        <f>DRI_Feb2020!D3888</f>
        <v>43888.979166666664</v>
      </c>
    </row>
    <row r="3886" spans="1:1" x14ac:dyDescent="0.25">
      <c r="A3886" s="3">
        <f>DRI_Feb2020!D3889</f>
        <v>43888.986111111109</v>
      </c>
    </row>
    <row r="3887" spans="1:1" x14ac:dyDescent="0.25">
      <c r="A3887" s="3">
        <f>DRI_Feb2020!D3890</f>
        <v>43888.993055555555</v>
      </c>
    </row>
    <row r="3888" spans="1:1" x14ac:dyDescent="0.25">
      <c r="A3888" s="3">
        <f>DRI_Feb2020!D3891</f>
        <v>43889</v>
      </c>
    </row>
    <row r="3889" spans="1:1" x14ac:dyDescent="0.25">
      <c r="A3889" s="3">
        <f>DRI_Feb2020!D3892</f>
        <v>43889.006944444445</v>
      </c>
    </row>
    <row r="3890" spans="1:1" x14ac:dyDescent="0.25">
      <c r="A3890" s="3">
        <f>DRI_Feb2020!D3893</f>
        <v>43889.013888888891</v>
      </c>
    </row>
    <row r="3891" spans="1:1" x14ac:dyDescent="0.25">
      <c r="A3891" s="3">
        <f>DRI_Feb2020!D3894</f>
        <v>43889.020833333336</v>
      </c>
    </row>
    <row r="3892" spans="1:1" x14ac:dyDescent="0.25">
      <c r="A3892" s="3">
        <f>DRI_Feb2020!D3895</f>
        <v>43889.027777777781</v>
      </c>
    </row>
    <row r="3893" spans="1:1" x14ac:dyDescent="0.25">
      <c r="A3893" s="3">
        <f>DRI_Feb2020!D3896</f>
        <v>43889.034722222219</v>
      </c>
    </row>
    <row r="3894" spans="1:1" x14ac:dyDescent="0.25">
      <c r="A3894" s="3">
        <f>DRI_Feb2020!D3897</f>
        <v>43889.041666666664</v>
      </c>
    </row>
    <row r="3895" spans="1:1" x14ac:dyDescent="0.25">
      <c r="A3895" s="3">
        <f>DRI_Feb2020!D3898</f>
        <v>43889.048611111109</v>
      </c>
    </row>
    <row r="3896" spans="1:1" x14ac:dyDescent="0.25">
      <c r="A3896" s="3">
        <f>DRI_Feb2020!D3899</f>
        <v>43889.055555555555</v>
      </c>
    </row>
    <row r="3897" spans="1:1" x14ac:dyDescent="0.25">
      <c r="A3897" s="3">
        <f>DRI_Feb2020!D3900</f>
        <v>43889.0625</v>
      </c>
    </row>
    <row r="3898" spans="1:1" x14ac:dyDescent="0.25">
      <c r="A3898" s="3">
        <f>DRI_Feb2020!D3901</f>
        <v>43889.069444444445</v>
      </c>
    </row>
    <row r="3899" spans="1:1" x14ac:dyDescent="0.25">
      <c r="A3899" s="3">
        <f>DRI_Feb2020!D3902</f>
        <v>43889.076388888891</v>
      </c>
    </row>
    <row r="3900" spans="1:1" x14ac:dyDescent="0.25">
      <c r="A3900" s="3">
        <f>DRI_Feb2020!D3903</f>
        <v>43889.083333333336</v>
      </c>
    </row>
    <row r="3901" spans="1:1" x14ac:dyDescent="0.25">
      <c r="A3901" s="3">
        <f>DRI_Feb2020!D3904</f>
        <v>43889.090277777781</v>
      </c>
    </row>
    <row r="3902" spans="1:1" x14ac:dyDescent="0.25">
      <c r="A3902" s="3">
        <f>DRI_Feb2020!D3905</f>
        <v>43889.097222222219</v>
      </c>
    </row>
    <row r="3903" spans="1:1" x14ac:dyDescent="0.25">
      <c r="A3903" s="3">
        <f>DRI_Feb2020!D3906</f>
        <v>43889.104166666664</v>
      </c>
    </row>
    <row r="3904" spans="1:1" x14ac:dyDescent="0.25">
      <c r="A3904" s="3">
        <f>DRI_Feb2020!D3907</f>
        <v>43889.111111111109</v>
      </c>
    </row>
    <row r="3905" spans="1:1" x14ac:dyDescent="0.25">
      <c r="A3905" s="3">
        <f>DRI_Feb2020!D3908</f>
        <v>43889.118055555555</v>
      </c>
    </row>
    <row r="3906" spans="1:1" x14ac:dyDescent="0.25">
      <c r="A3906" s="3">
        <f>DRI_Feb2020!D3909</f>
        <v>43889.125</v>
      </c>
    </row>
    <row r="3907" spans="1:1" x14ac:dyDescent="0.25">
      <c r="A3907" s="3">
        <f>DRI_Feb2020!D3910</f>
        <v>43889.131944444445</v>
      </c>
    </row>
    <row r="3908" spans="1:1" x14ac:dyDescent="0.25">
      <c r="A3908" s="3">
        <f>DRI_Feb2020!D3911</f>
        <v>43889.138888888891</v>
      </c>
    </row>
    <row r="3909" spans="1:1" x14ac:dyDescent="0.25">
      <c r="A3909" s="3">
        <f>DRI_Feb2020!D3912</f>
        <v>43889.145833333336</v>
      </c>
    </row>
    <row r="3910" spans="1:1" x14ac:dyDescent="0.25">
      <c r="A3910" s="3">
        <f>DRI_Feb2020!D3913</f>
        <v>43889.152777777781</v>
      </c>
    </row>
    <row r="3911" spans="1:1" x14ac:dyDescent="0.25">
      <c r="A3911" s="3">
        <f>DRI_Feb2020!D3914</f>
        <v>43889.159722222219</v>
      </c>
    </row>
    <row r="3912" spans="1:1" x14ac:dyDescent="0.25">
      <c r="A3912" s="3">
        <f>DRI_Feb2020!D3915</f>
        <v>43889.166666666664</v>
      </c>
    </row>
    <row r="3913" spans="1:1" x14ac:dyDescent="0.25">
      <c r="A3913" s="3">
        <f>DRI_Feb2020!D3916</f>
        <v>43889.173611111109</v>
      </c>
    </row>
    <row r="3914" spans="1:1" x14ac:dyDescent="0.25">
      <c r="A3914" s="3">
        <f>DRI_Feb2020!D3917</f>
        <v>43889.180555555555</v>
      </c>
    </row>
    <row r="3915" spans="1:1" x14ac:dyDescent="0.25">
      <c r="A3915" s="3">
        <f>DRI_Feb2020!D3918</f>
        <v>43889.1875</v>
      </c>
    </row>
    <row r="3916" spans="1:1" x14ac:dyDescent="0.25">
      <c r="A3916" s="3">
        <f>DRI_Feb2020!D3919</f>
        <v>43889.194444444445</v>
      </c>
    </row>
    <row r="3917" spans="1:1" x14ac:dyDescent="0.25">
      <c r="A3917" s="3">
        <f>DRI_Feb2020!D3920</f>
        <v>43889.201388888891</v>
      </c>
    </row>
    <row r="3918" spans="1:1" x14ac:dyDescent="0.25">
      <c r="A3918" s="3">
        <f>DRI_Feb2020!D3921</f>
        <v>43889.208333333336</v>
      </c>
    </row>
    <row r="3919" spans="1:1" x14ac:dyDescent="0.25">
      <c r="A3919" s="3">
        <f>DRI_Feb2020!D3922</f>
        <v>43889.215277777781</v>
      </c>
    </row>
    <row r="3920" spans="1:1" x14ac:dyDescent="0.25">
      <c r="A3920" s="3">
        <f>DRI_Feb2020!D3923</f>
        <v>43889.222222222219</v>
      </c>
    </row>
    <row r="3921" spans="1:1" x14ac:dyDescent="0.25">
      <c r="A3921" s="3">
        <f>DRI_Feb2020!D3924</f>
        <v>43889.229166666664</v>
      </c>
    </row>
    <row r="3922" spans="1:1" x14ac:dyDescent="0.25">
      <c r="A3922" s="3">
        <f>DRI_Feb2020!D3925</f>
        <v>43889.236111111109</v>
      </c>
    </row>
    <row r="3923" spans="1:1" x14ac:dyDescent="0.25">
      <c r="A3923" s="3">
        <f>DRI_Feb2020!D3926</f>
        <v>43889.243055555555</v>
      </c>
    </row>
    <row r="3924" spans="1:1" x14ac:dyDescent="0.25">
      <c r="A3924" s="3">
        <f>DRI_Feb2020!D3927</f>
        <v>43889.25</v>
      </c>
    </row>
    <row r="3925" spans="1:1" x14ac:dyDescent="0.25">
      <c r="A3925" s="3">
        <f>DRI_Feb2020!D3928</f>
        <v>43889.256944444445</v>
      </c>
    </row>
    <row r="3926" spans="1:1" x14ac:dyDescent="0.25">
      <c r="A3926" s="3">
        <f>DRI_Feb2020!D3929</f>
        <v>43889.263888888891</v>
      </c>
    </row>
    <row r="3927" spans="1:1" x14ac:dyDescent="0.25">
      <c r="A3927" s="3">
        <f>DRI_Feb2020!D3930</f>
        <v>43889.270833333336</v>
      </c>
    </row>
    <row r="3928" spans="1:1" x14ac:dyDescent="0.25">
      <c r="A3928" s="3">
        <f>DRI_Feb2020!D3931</f>
        <v>43889.277777777781</v>
      </c>
    </row>
    <row r="3929" spans="1:1" x14ac:dyDescent="0.25">
      <c r="A3929" s="3">
        <f>DRI_Feb2020!D3932</f>
        <v>43889.284722222219</v>
      </c>
    </row>
    <row r="3930" spans="1:1" x14ac:dyDescent="0.25">
      <c r="A3930" s="3">
        <f>DRI_Feb2020!D3933</f>
        <v>43889.291666666664</v>
      </c>
    </row>
    <row r="3931" spans="1:1" x14ac:dyDescent="0.25">
      <c r="A3931" s="3">
        <f>DRI_Feb2020!D3934</f>
        <v>43889.298611111109</v>
      </c>
    </row>
    <row r="3932" spans="1:1" x14ac:dyDescent="0.25">
      <c r="A3932" s="3">
        <f>DRI_Feb2020!D3935</f>
        <v>43889.305555555555</v>
      </c>
    </row>
    <row r="3933" spans="1:1" x14ac:dyDescent="0.25">
      <c r="A3933" s="3">
        <f>DRI_Feb2020!D3936</f>
        <v>43889.3125</v>
      </c>
    </row>
    <row r="3934" spans="1:1" x14ac:dyDescent="0.25">
      <c r="A3934" s="3">
        <f>DRI_Feb2020!D3937</f>
        <v>43889.319444444445</v>
      </c>
    </row>
    <row r="3935" spans="1:1" x14ac:dyDescent="0.25">
      <c r="A3935" s="3">
        <f>DRI_Feb2020!D3938</f>
        <v>43889.326388888891</v>
      </c>
    </row>
    <row r="3936" spans="1:1" x14ac:dyDescent="0.25">
      <c r="A3936" s="3">
        <f>DRI_Feb2020!D3939</f>
        <v>43889.333333333336</v>
      </c>
    </row>
    <row r="3937" spans="1:1" x14ac:dyDescent="0.25">
      <c r="A3937" s="3">
        <f>DRI_Feb2020!D3940</f>
        <v>43889.340277777781</v>
      </c>
    </row>
    <row r="3938" spans="1:1" x14ac:dyDescent="0.25">
      <c r="A3938" s="3">
        <f>DRI_Feb2020!D3941</f>
        <v>43889.347222222219</v>
      </c>
    </row>
    <row r="3939" spans="1:1" x14ac:dyDescent="0.25">
      <c r="A3939" s="3">
        <f>DRI_Feb2020!D3942</f>
        <v>43889.354166666664</v>
      </c>
    </row>
    <row r="3940" spans="1:1" x14ac:dyDescent="0.25">
      <c r="A3940" s="3">
        <f>DRI_Feb2020!D3943</f>
        <v>43889.361111111109</v>
      </c>
    </row>
    <row r="3941" spans="1:1" x14ac:dyDescent="0.25">
      <c r="A3941" s="3">
        <f>DRI_Feb2020!D3944</f>
        <v>43889.368055555555</v>
      </c>
    </row>
    <row r="3942" spans="1:1" x14ac:dyDescent="0.25">
      <c r="A3942" s="3">
        <f>DRI_Feb2020!D3945</f>
        <v>43889.375</v>
      </c>
    </row>
    <row r="3943" spans="1:1" x14ac:dyDescent="0.25">
      <c r="A3943" s="3">
        <f>DRI_Feb2020!D3946</f>
        <v>43889.381944444445</v>
      </c>
    </row>
    <row r="3944" spans="1:1" x14ac:dyDescent="0.25">
      <c r="A3944" s="3">
        <f>DRI_Feb2020!D3947</f>
        <v>43889.388888888891</v>
      </c>
    </row>
    <row r="3945" spans="1:1" x14ac:dyDescent="0.25">
      <c r="A3945" s="3">
        <f>DRI_Feb2020!D3948</f>
        <v>43889.395833333336</v>
      </c>
    </row>
    <row r="3946" spans="1:1" x14ac:dyDescent="0.25">
      <c r="A3946" s="3">
        <f>DRI_Feb2020!D3949</f>
        <v>43889.402777777781</v>
      </c>
    </row>
    <row r="3947" spans="1:1" x14ac:dyDescent="0.25">
      <c r="A3947" s="3">
        <f>DRI_Feb2020!D3950</f>
        <v>43889.409722222219</v>
      </c>
    </row>
    <row r="3948" spans="1:1" x14ac:dyDescent="0.25">
      <c r="A3948" s="3">
        <f>DRI_Feb2020!D3951</f>
        <v>43889.416666666664</v>
      </c>
    </row>
    <row r="3949" spans="1:1" x14ac:dyDescent="0.25">
      <c r="A3949" s="3">
        <f>DRI_Feb2020!D3952</f>
        <v>43889.423611111109</v>
      </c>
    </row>
    <row r="3950" spans="1:1" x14ac:dyDescent="0.25">
      <c r="A3950" s="3">
        <f>DRI_Feb2020!D3953</f>
        <v>43889.430555555555</v>
      </c>
    </row>
    <row r="3951" spans="1:1" x14ac:dyDescent="0.25">
      <c r="A3951" s="3">
        <f>DRI_Feb2020!D3954</f>
        <v>43889.4375</v>
      </c>
    </row>
    <row r="3952" spans="1:1" x14ac:dyDescent="0.25">
      <c r="A3952" s="3">
        <f>DRI_Feb2020!D3955</f>
        <v>43889.444444444445</v>
      </c>
    </row>
    <row r="3953" spans="1:1" x14ac:dyDescent="0.25">
      <c r="A3953" s="3">
        <f>DRI_Feb2020!D3956</f>
        <v>43889.451388888891</v>
      </c>
    </row>
    <row r="3954" spans="1:1" x14ac:dyDescent="0.25">
      <c r="A3954" s="3">
        <f>DRI_Feb2020!D3957</f>
        <v>43889.458333333336</v>
      </c>
    </row>
    <row r="3955" spans="1:1" x14ac:dyDescent="0.25">
      <c r="A3955" s="3">
        <f>DRI_Feb2020!D3958</f>
        <v>43889.465277777781</v>
      </c>
    </row>
    <row r="3956" spans="1:1" x14ac:dyDescent="0.25">
      <c r="A3956" s="3">
        <f>DRI_Feb2020!D3959</f>
        <v>43889.472222222219</v>
      </c>
    </row>
    <row r="3957" spans="1:1" x14ac:dyDescent="0.25">
      <c r="A3957" s="3">
        <f>DRI_Feb2020!D3960</f>
        <v>43889.479166666664</v>
      </c>
    </row>
    <row r="3958" spans="1:1" x14ac:dyDescent="0.25">
      <c r="A3958" s="3">
        <f>DRI_Feb2020!D3961</f>
        <v>43889.486111111109</v>
      </c>
    </row>
    <row r="3959" spans="1:1" x14ac:dyDescent="0.25">
      <c r="A3959" s="3">
        <f>DRI_Feb2020!D3962</f>
        <v>43889.493055555555</v>
      </c>
    </row>
    <row r="3960" spans="1:1" x14ac:dyDescent="0.25">
      <c r="A3960" s="3">
        <f>DRI_Feb2020!D3963</f>
        <v>43889.5</v>
      </c>
    </row>
    <row r="3961" spans="1:1" x14ac:dyDescent="0.25">
      <c r="A3961" s="3">
        <f>DRI_Feb2020!D3964</f>
        <v>43889.506944444445</v>
      </c>
    </row>
    <row r="3962" spans="1:1" x14ac:dyDescent="0.25">
      <c r="A3962" s="3">
        <f>DRI_Feb2020!D3965</f>
        <v>43889.513888888891</v>
      </c>
    </row>
    <row r="3963" spans="1:1" x14ac:dyDescent="0.25">
      <c r="A3963" s="3">
        <f>DRI_Feb2020!D3966</f>
        <v>43889.520833333336</v>
      </c>
    </row>
    <row r="3964" spans="1:1" x14ac:dyDescent="0.25">
      <c r="A3964" s="3">
        <f>DRI_Feb2020!D3967</f>
        <v>43889.527777777781</v>
      </c>
    </row>
    <row r="3965" spans="1:1" x14ac:dyDescent="0.25">
      <c r="A3965" s="3">
        <f>DRI_Feb2020!D3968</f>
        <v>43889.534722222219</v>
      </c>
    </row>
    <row r="3966" spans="1:1" x14ac:dyDescent="0.25">
      <c r="A3966" s="3">
        <f>DRI_Feb2020!D3969</f>
        <v>43889.541666666664</v>
      </c>
    </row>
    <row r="3967" spans="1:1" x14ac:dyDescent="0.25">
      <c r="A3967" s="3">
        <f>DRI_Feb2020!D3970</f>
        <v>43889.548611111109</v>
      </c>
    </row>
    <row r="3968" spans="1:1" x14ac:dyDescent="0.25">
      <c r="A3968" s="3">
        <f>DRI_Feb2020!D3971</f>
        <v>43889.555555555555</v>
      </c>
    </row>
    <row r="3969" spans="1:1" x14ac:dyDescent="0.25">
      <c r="A3969" s="3">
        <f>DRI_Feb2020!D3972</f>
        <v>43889.5625</v>
      </c>
    </row>
    <row r="3970" spans="1:1" x14ac:dyDescent="0.25">
      <c r="A3970" s="3">
        <f>DRI_Feb2020!D3973</f>
        <v>43889.569444444445</v>
      </c>
    </row>
    <row r="3971" spans="1:1" x14ac:dyDescent="0.25">
      <c r="A3971" s="3">
        <f>DRI_Feb2020!D3974</f>
        <v>43889.576388888891</v>
      </c>
    </row>
    <row r="3972" spans="1:1" x14ac:dyDescent="0.25">
      <c r="A3972" s="3">
        <f>DRI_Feb2020!D3975</f>
        <v>43889.583333333336</v>
      </c>
    </row>
    <row r="3973" spans="1:1" x14ac:dyDescent="0.25">
      <c r="A3973" s="3">
        <f>DRI_Feb2020!D3976</f>
        <v>43889.590277777781</v>
      </c>
    </row>
    <row r="3974" spans="1:1" x14ac:dyDescent="0.25">
      <c r="A3974" s="3">
        <f>DRI_Feb2020!D3977</f>
        <v>43889.597222222219</v>
      </c>
    </row>
    <row r="3975" spans="1:1" x14ac:dyDescent="0.25">
      <c r="A3975" s="3">
        <f>DRI_Feb2020!D3978</f>
        <v>43889.604166666664</v>
      </c>
    </row>
    <row r="3976" spans="1:1" x14ac:dyDescent="0.25">
      <c r="A3976" s="3">
        <f>DRI_Feb2020!D3979</f>
        <v>43889.611111111109</v>
      </c>
    </row>
    <row r="3977" spans="1:1" x14ac:dyDescent="0.25">
      <c r="A3977" s="3">
        <f>DRI_Feb2020!D3980</f>
        <v>43889.618055555555</v>
      </c>
    </row>
    <row r="3978" spans="1:1" x14ac:dyDescent="0.25">
      <c r="A3978" s="3">
        <f>DRI_Feb2020!D3981</f>
        <v>43889.625</v>
      </c>
    </row>
    <row r="3979" spans="1:1" x14ac:dyDescent="0.25">
      <c r="A3979" s="3">
        <f>DRI_Feb2020!D3982</f>
        <v>43889.631944444445</v>
      </c>
    </row>
    <row r="3980" spans="1:1" x14ac:dyDescent="0.25">
      <c r="A3980" s="3">
        <f>DRI_Feb2020!D3983</f>
        <v>43889.638888888891</v>
      </c>
    </row>
    <row r="3981" spans="1:1" x14ac:dyDescent="0.25">
      <c r="A3981" s="3">
        <f>DRI_Feb2020!D3984</f>
        <v>43889.645833333336</v>
      </c>
    </row>
    <row r="3982" spans="1:1" x14ac:dyDescent="0.25">
      <c r="A3982" s="3">
        <f>DRI_Feb2020!D3985</f>
        <v>43889.652777777781</v>
      </c>
    </row>
    <row r="3983" spans="1:1" x14ac:dyDescent="0.25">
      <c r="A3983" s="3">
        <f>DRI_Feb2020!D3986</f>
        <v>43889.659722222219</v>
      </c>
    </row>
    <row r="3984" spans="1:1" x14ac:dyDescent="0.25">
      <c r="A3984" s="3">
        <f>DRI_Feb2020!D3987</f>
        <v>43889.666666666664</v>
      </c>
    </row>
    <row r="3985" spans="1:1" x14ac:dyDescent="0.25">
      <c r="A3985" s="3">
        <f>DRI_Feb2020!D3988</f>
        <v>43889.673611111109</v>
      </c>
    </row>
    <row r="3986" spans="1:1" x14ac:dyDescent="0.25">
      <c r="A3986" s="3">
        <f>DRI_Feb2020!D3989</f>
        <v>43889.680555555555</v>
      </c>
    </row>
    <row r="3987" spans="1:1" x14ac:dyDescent="0.25">
      <c r="A3987" s="3">
        <f>DRI_Feb2020!D3990</f>
        <v>43889.6875</v>
      </c>
    </row>
    <row r="3988" spans="1:1" x14ac:dyDescent="0.25">
      <c r="A3988" s="3">
        <f>DRI_Feb2020!D3991</f>
        <v>43889.694444444445</v>
      </c>
    </row>
    <row r="3989" spans="1:1" x14ac:dyDescent="0.25">
      <c r="A3989" s="3">
        <f>DRI_Feb2020!D3992</f>
        <v>43889.701388888891</v>
      </c>
    </row>
    <row r="3990" spans="1:1" x14ac:dyDescent="0.25">
      <c r="A3990" s="3">
        <f>DRI_Feb2020!D3993</f>
        <v>43889.708333333336</v>
      </c>
    </row>
    <row r="3991" spans="1:1" x14ac:dyDescent="0.25">
      <c r="A3991" s="3">
        <f>DRI_Feb2020!D3994</f>
        <v>43889.715277777781</v>
      </c>
    </row>
    <row r="3992" spans="1:1" x14ac:dyDescent="0.25">
      <c r="A3992" s="3">
        <f>DRI_Feb2020!D3995</f>
        <v>43889.722222222219</v>
      </c>
    </row>
    <row r="3993" spans="1:1" x14ac:dyDescent="0.25">
      <c r="A3993" s="3">
        <f>DRI_Feb2020!D3996</f>
        <v>43889.729166666664</v>
      </c>
    </row>
    <row r="3994" spans="1:1" x14ac:dyDescent="0.25">
      <c r="A3994" s="3">
        <f>DRI_Feb2020!D3997</f>
        <v>43889.736111111109</v>
      </c>
    </row>
    <row r="3995" spans="1:1" x14ac:dyDescent="0.25">
      <c r="A3995" s="3">
        <f>DRI_Feb2020!D3998</f>
        <v>43889.743055555555</v>
      </c>
    </row>
    <row r="3996" spans="1:1" x14ac:dyDescent="0.25">
      <c r="A3996" s="3">
        <f>DRI_Feb2020!D3999</f>
        <v>43889.75</v>
      </c>
    </row>
    <row r="3997" spans="1:1" x14ac:dyDescent="0.25">
      <c r="A3997" s="3">
        <f>DRI_Feb2020!D4000</f>
        <v>43889.756944444445</v>
      </c>
    </row>
    <row r="3998" spans="1:1" x14ac:dyDescent="0.25">
      <c r="A3998" s="3">
        <f>DRI_Feb2020!D4001</f>
        <v>43889.763888888891</v>
      </c>
    </row>
    <row r="3999" spans="1:1" x14ac:dyDescent="0.25">
      <c r="A3999" s="3">
        <f>DRI_Feb2020!D4002</f>
        <v>43889.770833333336</v>
      </c>
    </row>
    <row r="4000" spans="1:1" x14ac:dyDescent="0.25">
      <c r="A4000" s="3">
        <f>DRI_Feb2020!D4003</f>
        <v>43889.777777777781</v>
      </c>
    </row>
    <row r="4001" spans="1:1" x14ac:dyDescent="0.25">
      <c r="A4001" s="3">
        <f>DRI_Feb2020!D4004</f>
        <v>43889.784722222219</v>
      </c>
    </row>
    <row r="4002" spans="1:1" x14ac:dyDescent="0.25">
      <c r="A4002" s="3">
        <f>DRI_Feb2020!D4005</f>
        <v>43889.791666666664</v>
      </c>
    </row>
    <row r="4003" spans="1:1" x14ac:dyDescent="0.25">
      <c r="A4003" s="3">
        <f>DRI_Feb2020!D4006</f>
        <v>43889.798611111109</v>
      </c>
    </row>
    <row r="4004" spans="1:1" x14ac:dyDescent="0.25">
      <c r="A4004" s="3">
        <f>DRI_Feb2020!D4007</f>
        <v>43889.805555555555</v>
      </c>
    </row>
    <row r="4005" spans="1:1" x14ac:dyDescent="0.25">
      <c r="A4005" s="3">
        <f>DRI_Feb2020!D4008</f>
        <v>43889.8125</v>
      </c>
    </row>
    <row r="4006" spans="1:1" x14ac:dyDescent="0.25">
      <c r="A4006" s="3">
        <f>DRI_Feb2020!D4009</f>
        <v>43889.819444444445</v>
      </c>
    </row>
    <row r="4007" spans="1:1" x14ac:dyDescent="0.25">
      <c r="A4007" s="3">
        <f>DRI_Feb2020!D4010</f>
        <v>43889.826388888891</v>
      </c>
    </row>
    <row r="4008" spans="1:1" x14ac:dyDescent="0.25">
      <c r="A4008" s="3">
        <f>DRI_Feb2020!D4011</f>
        <v>43889.833333333336</v>
      </c>
    </row>
    <row r="4009" spans="1:1" x14ac:dyDescent="0.25">
      <c r="A4009" s="3">
        <f>DRI_Feb2020!D4012</f>
        <v>43889.840277777781</v>
      </c>
    </row>
    <row r="4010" spans="1:1" x14ac:dyDescent="0.25">
      <c r="A4010" s="3">
        <f>DRI_Feb2020!D4013</f>
        <v>43889.847222222219</v>
      </c>
    </row>
    <row r="4011" spans="1:1" x14ac:dyDescent="0.25">
      <c r="A4011" s="3">
        <f>DRI_Feb2020!D4014</f>
        <v>43889.854166666664</v>
      </c>
    </row>
    <row r="4012" spans="1:1" x14ac:dyDescent="0.25">
      <c r="A4012" s="3">
        <f>DRI_Feb2020!D4015</f>
        <v>43889.861111111109</v>
      </c>
    </row>
    <row r="4013" spans="1:1" x14ac:dyDescent="0.25">
      <c r="A4013" s="3">
        <f>DRI_Feb2020!D4016</f>
        <v>43889.868055555555</v>
      </c>
    </row>
    <row r="4014" spans="1:1" x14ac:dyDescent="0.25">
      <c r="A4014" s="3">
        <f>DRI_Feb2020!D4017</f>
        <v>43889.875</v>
      </c>
    </row>
    <row r="4015" spans="1:1" x14ac:dyDescent="0.25">
      <c r="A4015" s="3">
        <f>DRI_Feb2020!D4018</f>
        <v>43889.881944444445</v>
      </c>
    </row>
    <row r="4016" spans="1:1" x14ac:dyDescent="0.25">
      <c r="A4016" s="3">
        <f>DRI_Feb2020!D4019</f>
        <v>43889.888888888891</v>
      </c>
    </row>
    <row r="4017" spans="1:1" x14ac:dyDescent="0.25">
      <c r="A4017" s="3">
        <f>DRI_Feb2020!D4020</f>
        <v>43889.895833333336</v>
      </c>
    </row>
    <row r="4018" spans="1:1" x14ac:dyDescent="0.25">
      <c r="A4018" s="3">
        <f>DRI_Feb2020!D4021</f>
        <v>43889.902777777781</v>
      </c>
    </row>
    <row r="4019" spans="1:1" x14ac:dyDescent="0.25">
      <c r="A4019" s="3">
        <f>DRI_Feb2020!D4022</f>
        <v>43889.909722222219</v>
      </c>
    </row>
    <row r="4020" spans="1:1" x14ac:dyDescent="0.25">
      <c r="A4020" s="3">
        <f>DRI_Feb2020!D4023</f>
        <v>43889.916666666664</v>
      </c>
    </row>
    <row r="4021" spans="1:1" x14ac:dyDescent="0.25">
      <c r="A4021" s="3">
        <f>DRI_Feb2020!D4024</f>
        <v>43889.923611111109</v>
      </c>
    </row>
    <row r="4022" spans="1:1" x14ac:dyDescent="0.25">
      <c r="A4022" s="3">
        <f>DRI_Feb2020!D4025</f>
        <v>43889.930555555555</v>
      </c>
    </row>
    <row r="4023" spans="1:1" x14ac:dyDescent="0.25">
      <c r="A4023" s="3">
        <f>DRI_Feb2020!D4026</f>
        <v>43889.9375</v>
      </c>
    </row>
    <row r="4024" spans="1:1" x14ac:dyDescent="0.25">
      <c r="A4024" s="3">
        <f>DRI_Feb2020!D4027</f>
        <v>43889.944444444445</v>
      </c>
    </row>
    <row r="4025" spans="1:1" x14ac:dyDescent="0.25">
      <c r="A4025" s="3">
        <f>DRI_Feb2020!D4028</f>
        <v>43889.951388888891</v>
      </c>
    </row>
    <row r="4026" spans="1:1" x14ac:dyDescent="0.25">
      <c r="A4026" s="3">
        <f>DRI_Feb2020!D4029</f>
        <v>43889.958333333336</v>
      </c>
    </row>
    <row r="4027" spans="1:1" x14ac:dyDescent="0.25">
      <c r="A4027" s="3">
        <f>DRI_Feb2020!D4030</f>
        <v>43889.965277777781</v>
      </c>
    </row>
    <row r="4028" spans="1:1" x14ac:dyDescent="0.25">
      <c r="A4028" s="3">
        <f>DRI_Feb2020!D4031</f>
        <v>43889.972222222219</v>
      </c>
    </row>
    <row r="4029" spans="1:1" x14ac:dyDescent="0.25">
      <c r="A4029" s="3">
        <f>DRI_Feb2020!D4032</f>
        <v>43889.979166666664</v>
      </c>
    </row>
    <row r="4030" spans="1:1" x14ac:dyDescent="0.25">
      <c r="A4030" s="3">
        <f>DRI_Feb2020!D4033</f>
        <v>43889.986111111109</v>
      </c>
    </row>
    <row r="4031" spans="1:1" x14ac:dyDescent="0.25">
      <c r="A4031" s="3">
        <f>DRI_Feb2020!D4034</f>
        <v>43889.993055555555</v>
      </c>
    </row>
    <row r="4032" spans="1:1" x14ac:dyDescent="0.25">
      <c r="A4032" s="3">
        <f>DRI_Feb2020!D4035</f>
        <v>43890</v>
      </c>
    </row>
    <row r="4033" spans="1:1" x14ac:dyDescent="0.25">
      <c r="A4033" s="3">
        <f>DRI_Feb2020!D4036</f>
        <v>43890.006944444445</v>
      </c>
    </row>
    <row r="4034" spans="1:1" x14ac:dyDescent="0.25">
      <c r="A4034" s="3">
        <f>DRI_Feb2020!D4037</f>
        <v>43890.013888888891</v>
      </c>
    </row>
    <row r="4035" spans="1:1" x14ac:dyDescent="0.25">
      <c r="A4035" s="3">
        <f>DRI_Feb2020!D4038</f>
        <v>43890.020833333336</v>
      </c>
    </row>
    <row r="4036" spans="1:1" x14ac:dyDescent="0.25">
      <c r="A4036" s="3">
        <f>DRI_Feb2020!D4039</f>
        <v>43890.027777777781</v>
      </c>
    </row>
    <row r="4037" spans="1:1" x14ac:dyDescent="0.25">
      <c r="A4037" s="3">
        <f>DRI_Feb2020!D4040</f>
        <v>43890.034722222219</v>
      </c>
    </row>
    <row r="4038" spans="1:1" x14ac:dyDescent="0.25">
      <c r="A4038" s="3">
        <f>DRI_Feb2020!D4041</f>
        <v>43890.041666666664</v>
      </c>
    </row>
    <row r="4039" spans="1:1" x14ac:dyDescent="0.25">
      <c r="A4039" s="3">
        <f>DRI_Feb2020!D4042</f>
        <v>43890.048611111109</v>
      </c>
    </row>
    <row r="4040" spans="1:1" x14ac:dyDescent="0.25">
      <c r="A4040" s="3">
        <f>DRI_Feb2020!D4043</f>
        <v>43890.055555555555</v>
      </c>
    </row>
    <row r="4041" spans="1:1" x14ac:dyDescent="0.25">
      <c r="A4041" s="3">
        <f>DRI_Feb2020!D4044</f>
        <v>43890.0625</v>
      </c>
    </row>
    <row r="4042" spans="1:1" x14ac:dyDescent="0.25">
      <c r="A4042" s="3">
        <f>DRI_Feb2020!D4045</f>
        <v>43890.069444444445</v>
      </c>
    </row>
    <row r="4043" spans="1:1" x14ac:dyDescent="0.25">
      <c r="A4043" s="3">
        <f>DRI_Feb2020!D4046</f>
        <v>43890.076388888891</v>
      </c>
    </row>
    <row r="4044" spans="1:1" x14ac:dyDescent="0.25">
      <c r="A4044" s="3">
        <f>DRI_Feb2020!D4047</f>
        <v>43890.083333333336</v>
      </c>
    </row>
    <row r="4045" spans="1:1" x14ac:dyDescent="0.25">
      <c r="A4045" s="3">
        <f>DRI_Feb2020!D4048</f>
        <v>43890.090277777781</v>
      </c>
    </row>
    <row r="4046" spans="1:1" x14ac:dyDescent="0.25">
      <c r="A4046" s="3">
        <f>DRI_Feb2020!D4049</f>
        <v>43890.097222222219</v>
      </c>
    </row>
    <row r="4047" spans="1:1" x14ac:dyDescent="0.25">
      <c r="A4047" s="3">
        <f>DRI_Feb2020!D4050</f>
        <v>43890.104166666664</v>
      </c>
    </row>
    <row r="4048" spans="1:1" x14ac:dyDescent="0.25">
      <c r="A4048" s="3">
        <f>DRI_Feb2020!D4051</f>
        <v>43890.111111111109</v>
      </c>
    </row>
    <row r="4049" spans="1:1" x14ac:dyDescent="0.25">
      <c r="A4049" s="3">
        <f>DRI_Feb2020!D4052</f>
        <v>43890.118055555555</v>
      </c>
    </row>
    <row r="4050" spans="1:1" x14ac:dyDescent="0.25">
      <c r="A4050" s="3">
        <f>DRI_Feb2020!D4053</f>
        <v>43890.125</v>
      </c>
    </row>
    <row r="4051" spans="1:1" x14ac:dyDescent="0.25">
      <c r="A4051" s="3">
        <f>DRI_Feb2020!D4054</f>
        <v>43890.131944444445</v>
      </c>
    </row>
    <row r="4052" spans="1:1" x14ac:dyDescent="0.25">
      <c r="A4052" s="3">
        <f>DRI_Feb2020!D4055</f>
        <v>43890.138888888891</v>
      </c>
    </row>
    <row r="4053" spans="1:1" x14ac:dyDescent="0.25">
      <c r="A4053" s="3">
        <f>DRI_Feb2020!D4056</f>
        <v>43890.145833333336</v>
      </c>
    </row>
    <row r="4054" spans="1:1" x14ac:dyDescent="0.25">
      <c r="A4054" s="3">
        <f>DRI_Feb2020!D4057</f>
        <v>43890.152777777781</v>
      </c>
    </row>
    <row r="4055" spans="1:1" x14ac:dyDescent="0.25">
      <c r="A4055" s="3">
        <f>DRI_Feb2020!D4058</f>
        <v>43890.159722222219</v>
      </c>
    </row>
    <row r="4056" spans="1:1" x14ac:dyDescent="0.25">
      <c r="A4056" s="3">
        <f>DRI_Feb2020!D4059</f>
        <v>43890.166666666664</v>
      </c>
    </row>
    <row r="4057" spans="1:1" x14ac:dyDescent="0.25">
      <c r="A4057" s="3">
        <f>DRI_Feb2020!D4060</f>
        <v>43890.173611111109</v>
      </c>
    </row>
    <row r="4058" spans="1:1" x14ac:dyDescent="0.25">
      <c r="A4058" s="3">
        <f>DRI_Feb2020!D4061</f>
        <v>43890.180555555555</v>
      </c>
    </row>
    <row r="4059" spans="1:1" x14ac:dyDescent="0.25">
      <c r="A4059" s="3">
        <f>DRI_Feb2020!D4062</f>
        <v>43890.1875</v>
      </c>
    </row>
    <row r="4060" spans="1:1" x14ac:dyDescent="0.25">
      <c r="A4060" s="3">
        <f>DRI_Feb2020!D4063</f>
        <v>43890.194444444445</v>
      </c>
    </row>
    <row r="4061" spans="1:1" x14ac:dyDescent="0.25">
      <c r="A4061" s="3">
        <f>DRI_Feb2020!D4064</f>
        <v>43890.201388888891</v>
      </c>
    </row>
    <row r="4062" spans="1:1" x14ac:dyDescent="0.25">
      <c r="A4062" s="3">
        <f>DRI_Feb2020!D4065</f>
        <v>43890.208333333336</v>
      </c>
    </row>
    <row r="4063" spans="1:1" x14ac:dyDescent="0.25">
      <c r="A4063" s="3">
        <f>DRI_Feb2020!D4066</f>
        <v>43890.215277777781</v>
      </c>
    </row>
    <row r="4064" spans="1:1" x14ac:dyDescent="0.25">
      <c r="A4064" s="3">
        <f>DRI_Feb2020!D4067</f>
        <v>43890.222222222219</v>
      </c>
    </row>
    <row r="4065" spans="1:1" x14ac:dyDescent="0.25">
      <c r="A4065" s="3">
        <f>DRI_Feb2020!D4068</f>
        <v>43890.229166666664</v>
      </c>
    </row>
    <row r="4066" spans="1:1" x14ac:dyDescent="0.25">
      <c r="A4066" s="3">
        <f>DRI_Feb2020!D4069</f>
        <v>43890.236111111109</v>
      </c>
    </row>
    <row r="4067" spans="1:1" x14ac:dyDescent="0.25">
      <c r="A4067" s="3">
        <f>DRI_Feb2020!D4070</f>
        <v>43890.243055555555</v>
      </c>
    </row>
    <row r="4068" spans="1:1" x14ac:dyDescent="0.25">
      <c r="A4068" s="3">
        <f>DRI_Feb2020!D4071</f>
        <v>43890.25</v>
      </c>
    </row>
    <row r="4069" spans="1:1" x14ac:dyDescent="0.25">
      <c r="A4069" s="3">
        <f>DRI_Feb2020!D4072</f>
        <v>43890.256944444445</v>
      </c>
    </row>
    <row r="4070" spans="1:1" x14ac:dyDescent="0.25">
      <c r="A4070" s="3">
        <f>DRI_Feb2020!D4073</f>
        <v>43890.263888888891</v>
      </c>
    </row>
    <row r="4071" spans="1:1" x14ac:dyDescent="0.25">
      <c r="A4071" s="3">
        <f>DRI_Feb2020!D4074</f>
        <v>43890.270833333336</v>
      </c>
    </row>
    <row r="4072" spans="1:1" x14ac:dyDescent="0.25">
      <c r="A4072" s="3">
        <f>DRI_Feb2020!D4075</f>
        <v>43890.277777777781</v>
      </c>
    </row>
    <row r="4073" spans="1:1" x14ac:dyDescent="0.25">
      <c r="A4073" s="3">
        <f>DRI_Feb2020!D4076</f>
        <v>43890.284722222219</v>
      </c>
    </row>
    <row r="4074" spans="1:1" x14ac:dyDescent="0.25">
      <c r="A4074" s="3">
        <f>DRI_Feb2020!D4077</f>
        <v>43890.291666666664</v>
      </c>
    </row>
    <row r="4075" spans="1:1" x14ac:dyDescent="0.25">
      <c r="A4075" s="3">
        <f>DRI_Feb2020!D4078</f>
        <v>43890.298611111109</v>
      </c>
    </row>
    <row r="4076" spans="1:1" x14ac:dyDescent="0.25">
      <c r="A4076" s="3">
        <f>DRI_Feb2020!D4079</f>
        <v>43890.305555555555</v>
      </c>
    </row>
    <row r="4077" spans="1:1" x14ac:dyDescent="0.25">
      <c r="A4077" s="3">
        <f>DRI_Feb2020!D4080</f>
        <v>43890.3125</v>
      </c>
    </row>
    <row r="4078" spans="1:1" x14ac:dyDescent="0.25">
      <c r="A4078" s="3">
        <f>DRI_Feb2020!D4081</f>
        <v>43890.319444444445</v>
      </c>
    </row>
    <row r="4079" spans="1:1" x14ac:dyDescent="0.25">
      <c r="A4079" s="3">
        <f>DRI_Feb2020!D4082</f>
        <v>43890.326388888891</v>
      </c>
    </row>
    <row r="4080" spans="1:1" x14ac:dyDescent="0.25">
      <c r="A4080" s="3">
        <f>DRI_Feb2020!D4083</f>
        <v>43890.333333333336</v>
      </c>
    </row>
    <row r="4081" spans="1:1" x14ac:dyDescent="0.25">
      <c r="A4081" s="3">
        <f>DRI_Feb2020!D4084</f>
        <v>43890.340277777781</v>
      </c>
    </row>
    <row r="4082" spans="1:1" x14ac:dyDescent="0.25">
      <c r="A4082" s="3">
        <f>DRI_Feb2020!D4085</f>
        <v>43890.347222222219</v>
      </c>
    </row>
    <row r="4083" spans="1:1" x14ac:dyDescent="0.25">
      <c r="A4083" s="3">
        <f>DRI_Feb2020!D4086</f>
        <v>43890.354166666664</v>
      </c>
    </row>
    <row r="4084" spans="1:1" x14ac:dyDescent="0.25">
      <c r="A4084" s="3">
        <f>DRI_Feb2020!D4087</f>
        <v>43890.361111111109</v>
      </c>
    </row>
    <row r="4085" spans="1:1" x14ac:dyDescent="0.25">
      <c r="A4085" s="3">
        <f>DRI_Feb2020!D4088</f>
        <v>43890.368055555555</v>
      </c>
    </row>
    <row r="4086" spans="1:1" x14ac:dyDescent="0.25">
      <c r="A4086" s="3">
        <f>DRI_Feb2020!D4089</f>
        <v>43890.375</v>
      </c>
    </row>
    <row r="4087" spans="1:1" x14ac:dyDescent="0.25">
      <c r="A4087" s="3">
        <f>DRI_Feb2020!D4090</f>
        <v>43890.381944444445</v>
      </c>
    </row>
    <row r="4088" spans="1:1" x14ac:dyDescent="0.25">
      <c r="A4088" s="3">
        <f>DRI_Feb2020!D4091</f>
        <v>43890.388888888891</v>
      </c>
    </row>
    <row r="4089" spans="1:1" x14ac:dyDescent="0.25">
      <c r="A4089" s="3">
        <f>DRI_Feb2020!D4092</f>
        <v>43890.395833333336</v>
      </c>
    </row>
    <row r="4090" spans="1:1" x14ac:dyDescent="0.25">
      <c r="A4090" s="3">
        <f>DRI_Feb2020!D4093</f>
        <v>43890.402777777781</v>
      </c>
    </row>
    <row r="4091" spans="1:1" x14ac:dyDescent="0.25">
      <c r="A4091" s="3">
        <f>DRI_Feb2020!D4094</f>
        <v>43890.409722222219</v>
      </c>
    </row>
    <row r="4092" spans="1:1" x14ac:dyDescent="0.25">
      <c r="A4092" s="3">
        <f>DRI_Feb2020!D4095</f>
        <v>43890.416666666664</v>
      </c>
    </row>
    <row r="4093" spans="1:1" x14ac:dyDescent="0.25">
      <c r="A4093" s="3">
        <f>DRI_Feb2020!D4096</f>
        <v>43890.423611111109</v>
      </c>
    </row>
    <row r="4094" spans="1:1" x14ac:dyDescent="0.25">
      <c r="A4094" s="3">
        <f>DRI_Feb2020!D4097</f>
        <v>43890.430555555555</v>
      </c>
    </row>
    <row r="4095" spans="1:1" x14ac:dyDescent="0.25">
      <c r="A4095" s="3">
        <f>DRI_Feb2020!D4098</f>
        <v>43890.4375</v>
      </c>
    </row>
    <row r="4096" spans="1:1" x14ac:dyDescent="0.25">
      <c r="A4096" s="3">
        <f>DRI_Feb2020!D4099</f>
        <v>43890.444444444445</v>
      </c>
    </row>
    <row r="4097" spans="1:1" x14ac:dyDescent="0.25">
      <c r="A4097" s="3">
        <f>DRI_Feb2020!D4100</f>
        <v>43890.451388888891</v>
      </c>
    </row>
    <row r="4098" spans="1:1" x14ac:dyDescent="0.25">
      <c r="A4098" s="3">
        <f>DRI_Feb2020!D4101</f>
        <v>43890.458333333336</v>
      </c>
    </row>
    <row r="4099" spans="1:1" x14ac:dyDescent="0.25">
      <c r="A4099" s="3">
        <f>DRI_Feb2020!D4102</f>
        <v>43890.465277777781</v>
      </c>
    </row>
    <row r="4100" spans="1:1" x14ac:dyDescent="0.25">
      <c r="A4100" s="3">
        <f>DRI_Feb2020!D4103</f>
        <v>43890.472222222219</v>
      </c>
    </row>
    <row r="4101" spans="1:1" x14ac:dyDescent="0.25">
      <c r="A4101" s="3">
        <f>DRI_Feb2020!D4104</f>
        <v>43890.479166666664</v>
      </c>
    </row>
    <row r="4102" spans="1:1" x14ac:dyDescent="0.25">
      <c r="A4102" s="3">
        <f>DRI_Feb2020!D4105</f>
        <v>43890.486111111109</v>
      </c>
    </row>
    <row r="4103" spans="1:1" x14ac:dyDescent="0.25">
      <c r="A4103" s="3">
        <f>DRI_Feb2020!D4106</f>
        <v>43890.493055555555</v>
      </c>
    </row>
    <row r="4104" spans="1:1" x14ac:dyDescent="0.25">
      <c r="A4104" s="3">
        <f>DRI_Feb2020!D4107</f>
        <v>43890.5</v>
      </c>
    </row>
    <row r="4105" spans="1:1" x14ac:dyDescent="0.25">
      <c r="A4105" s="3">
        <f>DRI_Feb2020!D4108</f>
        <v>43890.506944444445</v>
      </c>
    </row>
    <row r="4106" spans="1:1" x14ac:dyDescent="0.25">
      <c r="A4106" s="3">
        <f>DRI_Feb2020!D4109</f>
        <v>43890.513888888891</v>
      </c>
    </row>
    <row r="4107" spans="1:1" x14ac:dyDescent="0.25">
      <c r="A4107" s="3">
        <f>DRI_Feb2020!D4110</f>
        <v>43890.520833333336</v>
      </c>
    </row>
    <row r="4108" spans="1:1" x14ac:dyDescent="0.25">
      <c r="A4108" s="3">
        <f>DRI_Feb2020!D4111</f>
        <v>43890.527777777781</v>
      </c>
    </row>
    <row r="4109" spans="1:1" x14ac:dyDescent="0.25">
      <c r="A4109" s="3">
        <f>DRI_Feb2020!D4112</f>
        <v>43890.534722222219</v>
      </c>
    </row>
    <row r="4110" spans="1:1" x14ac:dyDescent="0.25">
      <c r="A4110" s="3">
        <f>DRI_Feb2020!D4113</f>
        <v>43890.541666666664</v>
      </c>
    </row>
    <row r="4111" spans="1:1" x14ac:dyDescent="0.25">
      <c r="A4111" s="3">
        <f>DRI_Feb2020!D4114</f>
        <v>43890.548611111109</v>
      </c>
    </row>
    <row r="4112" spans="1:1" x14ac:dyDescent="0.25">
      <c r="A4112" s="3">
        <f>DRI_Feb2020!D4115</f>
        <v>43890.555555555555</v>
      </c>
    </row>
    <row r="4113" spans="1:1" x14ac:dyDescent="0.25">
      <c r="A4113" s="3">
        <f>DRI_Feb2020!D4116</f>
        <v>43890.5625</v>
      </c>
    </row>
    <row r="4114" spans="1:1" x14ac:dyDescent="0.25">
      <c r="A4114" s="3">
        <f>DRI_Feb2020!D4117</f>
        <v>43890.569444444445</v>
      </c>
    </row>
    <row r="4115" spans="1:1" x14ac:dyDescent="0.25">
      <c r="A4115" s="3">
        <f>DRI_Feb2020!D4118</f>
        <v>43890.576388888891</v>
      </c>
    </row>
    <row r="4116" spans="1:1" x14ac:dyDescent="0.25">
      <c r="A4116" s="3">
        <f>DRI_Feb2020!D4119</f>
        <v>43890.583333333336</v>
      </c>
    </row>
    <row r="4117" spans="1:1" x14ac:dyDescent="0.25">
      <c r="A4117" s="3">
        <f>DRI_Feb2020!D4120</f>
        <v>43890.590277777781</v>
      </c>
    </row>
    <row r="4118" spans="1:1" x14ac:dyDescent="0.25">
      <c r="A4118" s="3">
        <f>DRI_Feb2020!D4121</f>
        <v>43890.597222222219</v>
      </c>
    </row>
    <row r="4119" spans="1:1" x14ac:dyDescent="0.25">
      <c r="A4119" s="3">
        <f>DRI_Feb2020!D4122</f>
        <v>43890.604166666664</v>
      </c>
    </row>
    <row r="4120" spans="1:1" x14ac:dyDescent="0.25">
      <c r="A4120" s="3">
        <f>DRI_Feb2020!D4123</f>
        <v>43890.611111111109</v>
      </c>
    </row>
    <row r="4121" spans="1:1" x14ac:dyDescent="0.25">
      <c r="A4121" s="3">
        <f>DRI_Feb2020!D4124</f>
        <v>43890.618055555555</v>
      </c>
    </row>
    <row r="4122" spans="1:1" x14ac:dyDescent="0.25">
      <c r="A4122" s="3">
        <f>DRI_Feb2020!D4125</f>
        <v>43890.625</v>
      </c>
    </row>
    <row r="4123" spans="1:1" x14ac:dyDescent="0.25">
      <c r="A4123" s="3">
        <f>DRI_Feb2020!D4126</f>
        <v>43890.631944444445</v>
      </c>
    </row>
    <row r="4124" spans="1:1" x14ac:dyDescent="0.25">
      <c r="A4124" s="3">
        <f>DRI_Feb2020!D4127</f>
        <v>43890.638888888891</v>
      </c>
    </row>
    <row r="4125" spans="1:1" x14ac:dyDescent="0.25">
      <c r="A4125" s="3">
        <f>DRI_Feb2020!D4128</f>
        <v>43890.645833333336</v>
      </c>
    </row>
    <row r="4126" spans="1:1" x14ac:dyDescent="0.25">
      <c r="A4126" s="3">
        <f>DRI_Feb2020!D4129</f>
        <v>43890.652777777781</v>
      </c>
    </row>
    <row r="4127" spans="1:1" x14ac:dyDescent="0.25">
      <c r="A4127" s="3">
        <f>DRI_Feb2020!D4130</f>
        <v>43890.659722222219</v>
      </c>
    </row>
    <row r="4128" spans="1:1" x14ac:dyDescent="0.25">
      <c r="A4128" s="3">
        <f>DRI_Feb2020!D4131</f>
        <v>43890.666666666664</v>
      </c>
    </row>
    <row r="4129" spans="1:1" x14ac:dyDescent="0.25">
      <c r="A4129" s="3">
        <f>DRI_Feb2020!D4132</f>
        <v>43890.673611111109</v>
      </c>
    </row>
    <row r="4130" spans="1:1" x14ac:dyDescent="0.25">
      <c r="A4130" s="3">
        <f>DRI_Feb2020!D4133</f>
        <v>43890.680555555555</v>
      </c>
    </row>
    <row r="4131" spans="1:1" x14ac:dyDescent="0.25">
      <c r="A4131" s="3">
        <f>DRI_Feb2020!D4134</f>
        <v>43890.6875</v>
      </c>
    </row>
    <row r="4132" spans="1:1" x14ac:dyDescent="0.25">
      <c r="A4132" s="3">
        <f>DRI_Feb2020!D4135</f>
        <v>43890.694444444445</v>
      </c>
    </row>
    <row r="4133" spans="1:1" x14ac:dyDescent="0.25">
      <c r="A4133" s="3">
        <f>DRI_Feb2020!D4136</f>
        <v>43890.701388888891</v>
      </c>
    </row>
    <row r="4134" spans="1:1" x14ac:dyDescent="0.25">
      <c r="A4134" s="3">
        <f>DRI_Feb2020!D4137</f>
        <v>43890.708333333336</v>
      </c>
    </row>
    <row r="4135" spans="1:1" x14ac:dyDescent="0.25">
      <c r="A4135" s="3">
        <f>DRI_Feb2020!D4138</f>
        <v>43890.715277777781</v>
      </c>
    </row>
    <row r="4136" spans="1:1" x14ac:dyDescent="0.25">
      <c r="A4136" s="3">
        <f>DRI_Feb2020!D4139</f>
        <v>43890.722222222219</v>
      </c>
    </row>
    <row r="4137" spans="1:1" x14ac:dyDescent="0.25">
      <c r="A4137" s="3">
        <f>DRI_Feb2020!D4140</f>
        <v>43890.729166666664</v>
      </c>
    </row>
    <row r="4138" spans="1:1" x14ac:dyDescent="0.25">
      <c r="A4138" s="3">
        <f>DRI_Feb2020!D4141</f>
        <v>43890.736111111109</v>
      </c>
    </row>
    <row r="4139" spans="1:1" x14ac:dyDescent="0.25">
      <c r="A4139" s="3">
        <f>DRI_Feb2020!D4142</f>
        <v>43890.743055555555</v>
      </c>
    </row>
    <row r="4140" spans="1:1" x14ac:dyDescent="0.25">
      <c r="A4140" s="3">
        <f>DRI_Feb2020!D4143</f>
        <v>43890.75</v>
      </c>
    </row>
    <row r="4141" spans="1:1" x14ac:dyDescent="0.25">
      <c r="A4141" s="3">
        <f>DRI_Feb2020!D4144</f>
        <v>43890.756944444445</v>
      </c>
    </row>
    <row r="4142" spans="1:1" x14ac:dyDescent="0.25">
      <c r="A4142" s="3">
        <f>DRI_Feb2020!D4145</f>
        <v>43890.763888888891</v>
      </c>
    </row>
    <row r="4143" spans="1:1" x14ac:dyDescent="0.25">
      <c r="A4143" s="3">
        <f>DRI_Feb2020!D4146</f>
        <v>43890.770833333336</v>
      </c>
    </row>
    <row r="4144" spans="1:1" x14ac:dyDescent="0.25">
      <c r="A4144" s="3">
        <f>DRI_Feb2020!D4147</f>
        <v>43890.777777777781</v>
      </c>
    </row>
    <row r="4145" spans="1:1" x14ac:dyDescent="0.25">
      <c r="A4145" s="3">
        <f>DRI_Feb2020!D4148</f>
        <v>43890.784722222219</v>
      </c>
    </row>
    <row r="4146" spans="1:1" x14ac:dyDescent="0.25">
      <c r="A4146" s="3">
        <f>DRI_Feb2020!D4149</f>
        <v>43890.791666666664</v>
      </c>
    </row>
    <row r="4147" spans="1:1" x14ac:dyDescent="0.25">
      <c r="A4147" s="3">
        <f>DRI_Feb2020!D4150</f>
        <v>43890.798611111109</v>
      </c>
    </row>
    <row r="4148" spans="1:1" x14ac:dyDescent="0.25">
      <c r="A4148" s="3">
        <f>DRI_Feb2020!D4151</f>
        <v>43890.805555555555</v>
      </c>
    </row>
    <row r="4149" spans="1:1" x14ac:dyDescent="0.25">
      <c r="A4149" s="3">
        <f>DRI_Feb2020!D4152</f>
        <v>43890.8125</v>
      </c>
    </row>
    <row r="4150" spans="1:1" x14ac:dyDescent="0.25">
      <c r="A4150" s="3">
        <f>DRI_Feb2020!D4153</f>
        <v>43890.819444444445</v>
      </c>
    </row>
    <row r="4151" spans="1:1" x14ac:dyDescent="0.25">
      <c r="A4151" s="3">
        <f>DRI_Feb2020!D4154</f>
        <v>43890.826388888891</v>
      </c>
    </row>
    <row r="4152" spans="1:1" x14ac:dyDescent="0.25">
      <c r="A4152" s="3">
        <f>DRI_Feb2020!D4155</f>
        <v>43890.833333333336</v>
      </c>
    </row>
    <row r="4153" spans="1:1" x14ac:dyDescent="0.25">
      <c r="A4153" s="3">
        <f>DRI_Feb2020!D4156</f>
        <v>43890.840277777781</v>
      </c>
    </row>
    <row r="4154" spans="1:1" x14ac:dyDescent="0.25">
      <c r="A4154" s="3">
        <f>DRI_Feb2020!D4157</f>
        <v>43890.847222222219</v>
      </c>
    </row>
    <row r="4155" spans="1:1" x14ac:dyDescent="0.25">
      <c r="A4155" s="3">
        <f>DRI_Feb2020!D4158</f>
        <v>43890.854166666664</v>
      </c>
    </row>
    <row r="4156" spans="1:1" x14ac:dyDescent="0.25">
      <c r="A4156" s="3">
        <f>DRI_Feb2020!D4159</f>
        <v>43890.861111111109</v>
      </c>
    </row>
    <row r="4157" spans="1:1" x14ac:dyDescent="0.25">
      <c r="A4157" s="3">
        <f>DRI_Feb2020!D4160</f>
        <v>43890.868055555555</v>
      </c>
    </row>
    <row r="4158" spans="1:1" x14ac:dyDescent="0.25">
      <c r="A4158" s="3">
        <f>DRI_Feb2020!D4161</f>
        <v>43890.875</v>
      </c>
    </row>
    <row r="4159" spans="1:1" x14ac:dyDescent="0.25">
      <c r="A4159" s="3">
        <f>DRI_Feb2020!D4162</f>
        <v>43890.881944444445</v>
      </c>
    </row>
    <row r="4160" spans="1:1" x14ac:dyDescent="0.25">
      <c r="A4160" s="3">
        <f>DRI_Feb2020!D4163</f>
        <v>43890.888888888891</v>
      </c>
    </row>
    <row r="4161" spans="1:1" x14ac:dyDescent="0.25">
      <c r="A4161" s="3">
        <f>DRI_Feb2020!D4164</f>
        <v>43890.895833333336</v>
      </c>
    </row>
    <row r="4162" spans="1:1" x14ac:dyDescent="0.25">
      <c r="A4162" s="3">
        <f>DRI_Feb2020!D4165</f>
        <v>43890.902777777781</v>
      </c>
    </row>
    <row r="4163" spans="1:1" x14ac:dyDescent="0.25">
      <c r="A4163" s="3">
        <f>DRI_Feb2020!D4166</f>
        <v>43890.909722222219</v>
      </c>
    </row>
    <row r="4164" spans="1:1" x14ac:dyDescent="0.25">
      <c r="A4164" s="3">
        <f>DRI_Feb2020!D4167</f>
        <v>43890.916666666664</v>
      </c>
    </row>
    <row r="4165" spans="1:1" x14ac:dyDescent="0.25">
      <c r="A4165" s="3">
        <f>DRI_Feb2020!D4168</f>
        <v>43890.923611111109</v>
      </c>
    </row>
    <row r="4166" spans="1:1" x14ac:dyDescent="0.25">
      <c r="A4166" s="3">
        <f>DRI_Feb2020!D4169</f>
        <v>43890.930555555555</v>
      </c>
    </row>
    <row r="4167" spans="1:1" x14ac:dyDescent="0.25">
      <c r="A4167" s="3">
        <f>DRI_Feb2020!D4170</f>
        <v>43890.9375</v>
      </c>
    </row>
    <row r="4168" spans="1:1" x14ac:dyDescent="0.25">
      <c r="A4168" s="3">
        <f>DRI_Feb2020!D4171</f>
        <v>43890.944444444445</v>
      </c>
    </row>
    <row r="4169" spans="1:1" x14ac:dyDescent="0.25">
      <c r="A4169" s="3">
        <f>DRI_Feb2020!D4172</f>
        <v>43890.951388888891</v>
      </c>
    </row>
    <row r="4170" spans="1:1" x14ac:dyDescent="0.25">
      <c r="A4170" s="3">
        <f>DRI_Feb2020!D4173</f>
        <v>43890.958333333336</v>
      </c>
    </row>
    <row r="4171" spans="1:1" x14ac:dyDescent="0.25">
      <c r="A4171" s="3">
        <f>DRI_Feb2020!D4174</f>
        <v>43890.965277777781</v>
      </c>
    </row>
    <row r="4172" spans="1:1" x14ac:dyDescent="0.25">
      <c r="A4172" s="3">
        <f>DRI_Feb2020!D4175</f>
        <v>43890.972222222219</v>
      </c>
    </row>
    <row r="4173" spans="1:1" x14ac:dyDescent="0.25">
      <c r="A4173" s="3">
        <f>DRI_Feb2020!D4176</f>
        <v>43890.979166666664</v>
      </c>
    </row>
    <row r="4174" spans="1:1" x14ac:dyDescent="0.25">
      <c r="A4174" s="3">
        <f>DRI_Feb2020!D4177</f>
        <v>43890.986111111109</v>
      </c>
    </row>
    <row r="4175" spans="1:1" x14ac:dyDescent="0.25">
      <c r="A4175" s="3">
        <f>DRI_Feb2020!D4178</f>
        <v>43890.993055555555</v>
      </c>
    </row>
    <row r="4177" ht="14.25" customHeight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E2D71-9B1B-445C-8B9A-BB9200583ED9}">
  <dimension ref="A1:K4175"/>
  <sheetViews>
    <sheetView tabSelected="1" topLeftCell="B1" workbookViewId="0">
      <pane ySplit="5700" topLeftCell="A4157"/>
      <selection activeCell="K1" sqref="K1:K1048576"/>
      <selection pane="bottomLeft" activeCell="F13" sqref="F13"/>
    </sheetView>
  </sheetViews>
  <sheetFormatPr defaultRowHeight="15" x14ac:dyDescent="0.25"/>
  <cols>
    <col min="2" max="2" width="12.85546875" bestFit="1" customWidth="1"/>
    <col min="3" max="3" width="18.7109375" bestFit="1" customWidth="1"/>
    <col min="4" max="4" width="11.140625" bestFit="1" customWidth="1"/>
    <col min="5" max="5" width="23.85546875" bestFit="1" customWidth="1"/>
    <col min="6" max="6" width="23" bestFit="1" customWidth="1"/>
    <col min="7" max="7" width="35.140625" bestFit="1" customWidth="1"/>
    <col min="8" max="8" width="36.5703125" bestFit="1" customWidth="1"/>
    <col min="9" max="9" width="23.85546875" bestFit="1" customWidth="1"/>
    <col min="10" max="10" width="11.7109375" customWidth="1"/>
    <col min="11" max="11" width="15.42578125" bestFit="1" customWidth="1"/>
  </cols>
  <sheetData>
    <row r="1" spans="1:11" x14ac:dyDescent="0.25">
      <c r="A1" t="s">
        <v>89</v>
      </c>
      <c r="B1" t="s">
        <v>89</v>
      </c>
      <c r="C1" t="s">
        <v>91</v>
      </c>
      <c r="D1" t="s">
        <v>92</v>
      </c>
      <c r="E1" t="s">
        <v>93</v>
      </c>
      <c r="F1" t="s">
        <v>96</v>
      </c>
      <c r="G1" t="s">
        <v>94</v>
      </c>
      <c r="H1" t="s">
        <v>95</v>
      </c>
      <c r="I1" t="s">
        <v>97</v>
      </c>
      <c r="J1" t="s">
        <v>98</v>
      </c>
      <c r="K1" t="s">
        <v>100</v>
      </c>
    </row>
    <row r="2" spans="1:11" x14ac:dyDescent="0.25">
      <c r="A2">
        <v>43862</v>
      </c>
      <c r="B2" s="3">
        <f>DRI_Feb2020!D5</f>
        <v>43862</v>
      </c>
      <c r="C2">
        <f>UNR_Feb2020!L5</f>
        <v>1.105</v>
      </c>
      <c r="D2">
        <f>UNR_Feb2020!O5</f>
        <v>84.9</v>
      </c>
      <c r="E2">
        <f>(D2/100)*6.112*EXP((17.67*C2)/(C2+243.5))</f>
        <v>5.6202826776548926</v>
      </c>
      <c r="F2">
        <f>0.67*(E2^0.08)</f>
        <v>0.76922865751276626</v>
      </c>
      <c r="G2">
        <f>F2*(0.0000000567)*((C2+273.15)^4)</f>
        <v>246.74975519645832</v>
      </c>
      <c r="H2">
        <f>UNR_Feb2020!X5</f>
        <v>253.5</v>
      </c>
      <c r="I2">
        <f>H2/(0.0000000567*(C2+273.15)^4)</f>
        <v>0.79027217078384016</v>
      </c>
      <c r="J2">
        <v>0.95520000000000005</v>
      </c>
      <c r="K2">
        <f>((I2-F2)/(J$2-F2))^(1/J$4)</f>
        <v>0.25617995129814997</v>
      </c>
    </row>
    <row r="3" spans="1:11" x14ac:dyDescent="0.25">
      <c r="A3">
        <v>43862.006944444445</v>
      </c>
      <c r="B3" s="3">
        <f>DRI_Feb2020!D6</f>
        <v>43862.006944444445</v>
      </c>
      <c r="C3">
        <f>UNR_Feb2020!L6</f>
        <v>1.04</v>
      </c>
      <c r="D3">
        <f>UNR_Feb2020!O6</f>
        <v>84.1</v>
      </c>
      <c r="E3">
        <f t="shared" ref="E3:E66" si="0">(D3/100)*6.112*EXP((17.67*C3)/(C3+243.5))</f>
        <v>5.5413539977738431</v>
      </c>
      <c r="F3">
        <f t="shared" ref="F3:F66" si="1">0.67*(E3^0.08)</f>
        <v>0.76835880831491676</v>
      </c>
      <c r="G3">
        <f t="shared" ref="G3:G66" si="2">F3*(0.0000000567)*((C3+273.15)^4)</f>
        <v>246.23715200906986</v>
      </c>
      <c r="H3">
        <f>UNR_Feb2020!X6</f>
        <v>253.1</v>
      </c>
      <c r="I3">
        <f>H3/(0.0000000567*(C3+273.15)^4)</f>
        <v>0.78977365031147806</v>
      </c>
      <c r="J3" t="s">
        <v>99</v>
      </c>
      <c r="K3">
        <f>((I3-F3)/(J$2-F3))^(1/J$4)</f>
        <v>0.25824171881824781</v>
      </c>
    </row>
    <row r="4" spans="1:11" x14ac:dyDescent="0.25">
      <c r="A4">
        <v>43862.013888888891</v>
      </c>
      <c r="B4" s="3">
        <f>DRI_Feb2020!D7</f>
        <v>43862.013888888891</v>
      </c>
      <c r="C4">
        <f>UNR_Feb2020!L7</f>
        <v>0.49</v>
      </c>
      <c r="D4">
        <f>UNR_Feb2020!O7</f>
        <v>85.3</v>
      </c>
      <c r="E4">
        <f t="shared" si="0"/>
        <v>5.4018668716467149</v>
      </c>
      <c r="F4">
        <f t="shared" si="1"/>
        <v>0.76679330592438755</v>
      </c>
      <c r="G4">
        <f t="shared" si="2"/>
        <v>243.76968647078769</v>
      </c>
      <c r="H4">
        <f>UNR_Feb2020!X7</f>
        <v>253.6</v>
      </c>
      <c r="I4">
        <f>H4/(0.0000000567*(C4+273.15)^4)</f>
        <v>0.79771519255626477</v>
      </c>
      <c r="J4">
        <v>1.6</v>
      </c>
      <c r="K4">
        <f>((I4-F4)/(J$2-F4))^(1/J$4)</f>
        <v>0.3232072053094262</v>
      </c>
    </row>
    <row r="5" spans="1:11" x14ac:dyDescent="0.25">
      <c r="A5">
        <v>43862.020833333336</v>
      </c>
      <c r="B5" s="3">
        <f>DRI_Feb2020!D8</f>
        <v>43862.020833333336</v>
      </c>
      <c r="C5">
        <f>UNR_Feb2020!L8</f>
        <v>0.317</v>
      </c>
      <c r="D5">
        <f>UNR_Feb2020!O8</f>
        <v>87.2</v>
      </c>
      <c r="E5">
        <f t="shared" si="0"/>
        <v>5.4535236633761164</v>
      </c>
      <c r="F5">
        <f t="shared" si="1"/>
        <v>0.76737735439982868</v>
      </c>
      <c r="G5">
        <f t="shared" si="2"/>
        <v>243.33901352556614</v>
      </c>
      <c r="H5">
        <f>UNR_Feb2020!X8</f>
        <v>253.1</v>
      </c>
      <c r="I5">
        <f>H5/(0.0000000567*(C5+273.15)^4)</f>
        <v>0.79815893713315633</v>
      </c>
      <c r="K5">
        <f>((I5-F5)/(J$2-F5))^(1/J$4)</f>
        <v>0.32291585614520696</v>
      </c>
    </row>
    <row r="6" spans="1:11" x14ac:dyDescent="0.25">
      <c r="A6">
        <v>43862.027777777781</v>
      </c>
      <c r="B6" s="3">
        <f>DRI_Feb2020!D9</f>
        <v>43862.027777777781</v>
      </c>
      <c r="C6">
        <f>UNR_Feb2020!L9</f>
        <v>0.25600000000000001</v>
      </c>
      <c r="D6">
        <f>UNR_Feb2020!O9</f>
        <v>86.4</v>
      </c>
      <c r="E6">
        <f t="shared" si="0"/>
        <v>5.379681198607563</v>
      </c>
      <c r="F6">
        <f t="shared" si="1"/>
        <v>0.76654088874950088</v>
      </c>
      <c r="G6">
        <f t="shared" si="2"/>
        <v>242.856957099932</v>
      </c>
      <c r="H6">
        <f>UNR_Feb2020!X9</f>
        <v>253.1</v>
      </c>
      <c r="I6">
        <f>H6/(0.0000000567*(C6+273.15)^4)</f>
        <v>0.79887148904145178</v>
      </c>
      <c r="K6">
        <f>((I6-F6)/(J$2-F6))^(1/J$4)</f>
        <v>0.33205497398946587</v>
      </c>
    </row>
    <row r="7" spans="1:11" x14ac:dyDescent="0.25">
      <c r="A7">
        <v>43862.034722222219</v>
      </c>
      <c r="B7" s="3">
        <f>DRI_Feb2020!D10</f>
        <v>43862.034722222219</v>
      </c>
      <c r="C7">
        <f>UNR_Feb2020!L10</f>
        <v>-0.1409</v>
      </c>
      <c r="D7">
        <f>UNR_Feb2020!O10</f>
        <v>87.6</v>
      </c>
      <c r="E7">
        <f t="shared" si="0"/>
        <v>5.2996156071426528</v>
      </c>
      <c r="F7">
        <f t="shared" si="1"/>
        <v>0.76562190835875465</v>
      </c>
      <c r="G7">
        <f t="shared" si="2"/>
        <v>241.16034936822817</v>
      </c>
      <c r="H7">
        <f>UNR_Feb2020!X10</f>
        <v>250.8</v>
      </c>
      <c r="I7">
        <f>H7/(0.0000000567*(C7+273.15)^4)</f>
        <v>0.79622531282363962</v>
      </c>
      <c r="K7">
        <f>((I7-F7)/(J$2-F7))^(1/J$4)</f>
        <v>0.31988103815074215</v>
      </c>
    </row>
    <row r="8" spans="1:11" x14ac:dyDescent="0.25">
      <c r="A8">
        <v>43862.041666666664</v>
      </c>
      <c r="B8" s="3">
        <f>DRI_Feb2020!D11</f>
        <v>43862.041666666664</v>
      </c>
      <c r="C8">
        <f>UNR_Feb2020!L11</f>
        <v>-0.33789999999999998</v>
      </c>
      <c r="D8">
        <f>UNR_Feb2020!O11</f>
        <v>88.4</v>
      </c>
      <c r="E8">
        <f t="shared" si="0"/>
        <v>5.2719560576416171</v>
      </c>
      <c r="F8">
        <f t="shared" si="1"/>
        <v>0.76530146596321447</v>
      </c>
      <c r="G8">
        <f t="shared" si="2"/>
        <v>240.3643851658085</v>
      </c>
      <c r="H8">
        <f>UNR_Feb2020!X11</f>
        <v>249.4</v>
      </c>
      <c r="I8">
        <f>H8/(0.0000000567*(C8+273.15)^4)</f>
        <v>0.79407015926907021</v>
      </c>
      <c r="K8">
        <f>((I8-F8)/(J$2-F8))^(1/J$4)</f>
        <v>0.30743200515129931</v>
      </c>
    </row>
    <row r="9" spans="1:11" x14ac:dyDescent="0.25">
      <c r="A9">
        <v>43862.048611111109</v>
      </c>
      <c r="B9" s="3">
        <f>DRI_Feb2020!D12</f>
        <v>43862.048611111109</v>
      </c>
      <c r="C9">
        <f>UNR_Feb2020!L12</f>
        <v>-0.37790000000000001</v>
      </c>
      <c r="D9">
        <f>UNR_Feb2020!O12</f>
        <v>88.5</v>
      </c>
      <c r="E9">
        <f t="shared" si="0"/>
        <v>5.2625769616429494</v>
      </c>
      <c r="F9">
        <f t="shared" si="1"/>
        <v>0.76519245569643646</v>
      </c>
      <c r="G9">
        <f t="shared" si="2"/>
        <v>240.18922858467522</v>
      </c>
      <c r="H9">
        <f>UNR_Feb2020!X12</f>
        <v>249.4</v>
      </c>
      <c r="I9">
        <f>H9/(0.0000000567*(C9+273.15)^4)</f>
        <v>0.79453603966846387</v>
      </c>
      <c r="K9">
        <f>((I9-F9)/(J$2-F9))^(1/J$4)</f>
        <v>0.31114580122851304</v>
      </c>
    </row>
    <row r="10" spans="1:11" x14ac:dyDescent="0.25">
      <c r="A10">
        <v>43862.055555555555</v>
      </c>
      <c r="B10" s="3">
        <f>DRI_Feb2020!D13</f>
        <v>43862.055555555555</v>
      </c>
      <c r="C10">
        <f>UNR_Feb2020!L13</f>
        <v>-0.70289999999999997</v>
      </c>
      <c r="D10">
        <f>UNR_Feb2020!O13</f>
        <v>89.1</v>
      </c>
      <c r="E10">
        <f t="shared" si="0"/>
        <v>5.1742188247400946</v>
      </c>
      <c r="F10">
        <f t="shared" si="1"/>
        <v>0.76415663093462449</v>
      </c>
      <c r="G10">
        <f t="shared" si="2"/>
        <v>238.7229667175186</v>
      </c>
      <c r="H10">
        <f>UNR_Feb2020!X13</f>
        <v>249.5</v>
      </c>
      <c r="I10">
        <f>H10/(0.0000000567*(C10+273.15)^4)</f>
        <v>0.79865411376105144</v>
      </c>
      <c r="K10">
        <f>((I10-F10)/(J$2-F10))^(1/J$4)</f>
        <v>0.34309125555815184</v>
      </c>
    </row>
    <row r="11" spans="1:11" x14ac:dyDescent="0.25">
      <c r="A11">
        <v>43862.0625</v>
      </c>
      <c r="B11" s="3">
        <f>DRI_Feb2020!D14</f>
        <v>43862.0625</v>
      </c>
      <c r="C11">
        <f>UNR_Feb2020!L14</f>
        <v>-0.68189999999999995</v>
      </c>
      <c r="D11">
        <f>UNR_Feb2020!O14</f>
        <v>89.8</v>
      </c>
      <c r="E11">
        <f t="shared" si="0"/>
        <v>5.2228677159543215</v>
      </c>
      <c r="F11">
        <f t="shared" si="1"/>
        <v>0.7647289383924486</v>
      </c>
      <c r="G11">
        <f t="shared" si="2"/>
        <v>238.97542181898027</v>
      </c>
      <c r="H11">
        <f>UNR_Feb2020!X14</f>
        <v>249.2</v>
      </c>
      <c r="I11">
        <f>H11/(0.0000000567*(C11+273.15)^4)</f>
        <v>0.79744791324922104</v>
      </c>
      <c r="K11">
        <f>((I11-F11)/(J$2-F11))^(1/J$4)</f>
        <v>0.33254979045355532</v>
      </c>
    </row>
    <row r="12" spans="1:11" x14ac:dyDescent="0.25">
      <c r="A12">
        <v>43862.069444444445</v>
      </c>
      <c r="B12" s="3">
        <f>DRI_Feb2020!D15</f>
        <v>43862.069444444445</v>
      </c>
      <c r="C12">
        <f>UNR_Feb2020!L15</f>
        <v>-0.69289999999999996</v>
      </c>
      <c r="D12">
        <f>UNR_Feb2020!O15</f>
        <v>89</v>
      </c>
      <c r="E12">
        <f t="shared" si="0"/>
        <v>5.1721851369320193</v>
      </c>
      <c r="F12">
        <f t="shared" si="1"/>
        <v>0.76413259890784324</v>
      </c>
      <c r="G12">
        <f t="shared" si="2"/>
        <v>238.75050863338529</v>
      </c>
      <c r="H12">
        <f>UNR_Feb2020!X15</f>
        <v>250</v>
      </c>
      <c r="I12">
        <f>H12/(0.0000000567*(C12+273.15)^4)</f>
        <v>0.80013714241046019</v>
      </c>
      <c r="K12">
        <f>((I12-F12)/(J$2-F12))^(1/J$4)</f>
        <v>0.3523560196288989</v>
      </c>
    </row>
    <row r="13" spans="1:11" x14ac:dyDescent="0.25">
      <c r="A13">
        <v>43862.076388888891</v>
      </c>
      <c r="B13" s="3">
        <f>DRI_Feb2020!D16</f>
        <v>43862.076388888891</v>
      </c>
      <c r="C13">
        <f>UNR_Feb2020!L16</f>
        <v>-1.121</v>
      </c>
      <c r="D13">
        <f>UNR_Feb2020!O16</f>
        <v>88.6</v>
      </c>
      <c r="E13">
        <f t="shared" si="0"/>
        <v>4.9902808117578887</v>
      </c>
      <c r="F13">
        <f t="shared" si="1"/>
        <v>0.76194706672342183</v>
      </c>
      <c r="G13">
        <f t="shared" si="2"/>
        <v>236.57490832284833</v>
      </c>
      <c r="H13">
        <f>UNR_Feb2020!X16</f>
        <v>247.3</v>
      </c>
      <c r="I13">
        <f>H13/(0.0000000567*(C13+273.15)^4)</f>
        <v>0.79648983460053513</v>
      </c>
      <c r="K13">
        <f>((I13-F13)/(J$2-F13))^(1/J$4)</f>
        <v>0.34091365729122525</v>
      </c>
    </row>
    <row r="14" spans="1:11" x14ac:dyDescent="0.25">
      <c r="A14">
        <v>43862.083333333336</v>
      </c>
      <c r="B14" s="3">
        <f>DRI_Feb2020!D17</f>
        <v>43862.083333333336</v>
      </c>
      <c r="C14">
        <f>UNR_Feb2020!L17</f>
        <v>-1.034</v>
      </c>
      <c r="D14">
        <f>UNR_Feb2020!O17</f>
        <v>90.1</v>
      </c>
      <c r="E14">
        <f t="shared" si="0"/>
        <v>5.1071935336837759</v>
      </c>
      <c r="F14">
        <f t="shared" si="1"/>
        <v>0.76335998017889994</v>
      </c>
      <c r="G14">
        <f t="shared" si="2"/>
        <v>237.31695119396528</v>
      </c>
      <c r="H14">
        <f>UNR_Feb2020!X17</f>
        <v>245.6</v>
      </c>
      <c r="I14">
        <f>H14/(0.0000000567*(C14+273.15)^4)</f>
        <v>0.79000345398295868</v>
      </c>
      <c r="K14">
        <f>((I14-F14)/(J$2-F14))^(1/J$4)</f>
        <v>0.29117713821700147</v>
      </c>
    </row>
    <row r="15" spans="1:11" x14ac:dyDescent="0.25">
      <c r="A15">
        <v>43862.090277777781</v>
      </c>
      <c r="B15" s="3">
        <f>DRI_Feb2020!D18</f>
        <v>43862.090277777781</v>
      </c>
      <c r="C15">
        <f>UNR_Feb2020!L18</f>
        <v>-0.8669</v>
      </c>
      <c r="D15">
        <f>UNR_Feb2020!O18</f>
        <v>89.3</v>
      </c>
      <c r="E15">
        <f t="shared" si="0"/>
        <v>5.1240876400092468</v>
      </c>
      <c r="F15">
        <f t="shared" si="1"/>
        <v>0.76356168317024864</v>
      </c>
      <c r="G15">
        <f t="shared" si="2"/>
        <v>237.96327180637709</v>
      </c>
      <c r="H15">
        <f>UNR_Feb2020!X18</f>
        <v>245.6</v>
      </c>
      <c r="I15">
        <f>H15/(0.0000000567*(C15+273.15)^4)</f>
        <v>0.78806593960096782</v>
      </c>
      <c r="K15">
        <f>((I15-F15)/(J$2-F15))^(1/J$4)</f>
        <v>0.27651868825768045</v>
      </c>
    </row>
    <row r="16" spans="1:11" x14ac:dyDescent="0.25">
      <c r="A16">
        <v>43862.097222222219</v>
      </c>
      <c r="B16" s="3">
        <f>DRI_Feb2020!D19</f>
        <v>43862.097222222219</v>
      </c>
      <c r="C16">
        <f>UNR_Feb2020!L19</f>
        <v>-0.92190000000000005</v>
      </c>
      <c r="D16">
        <f>UNR_Feb2020!O19</f>
        <v>88.8</v>
      </c>
      <c r="E16">
        <f t="shared" si="0"/>
        <v>5.0749516463486177</v>
      </c>
      <c r="F16">
        <f t="shared" si="1"/>
        <v>0.76297332664707973</v>
      </c>
      <c r="G16">
        <f t="shared" si="2"/>
        <v>237.58784723522004</v>
      </c>
      <c r="H16">
        <f>UNR_Feb2020!X19</f>
        <v>252.5</v>
      </c>
      <c r="I16">
        <f>H16/(0.0000000567*(C16+273.15)^4)</f>
        <v>0.81086119185067929</v>
      </c>
      <c r="K16">
        <f>((I16-F16)/(J$2-F16))^(1/J$4)</f>
        <v>0.41952456117005305</v>
      </c>
    </row>
    <row r="17" spans="1:11" x14ac:dyDescent="0.25">
      <c r="A17">
        <v>43862.104166666664</v>
      </c>
      <c r="B17" s="3">
        <f>DRI_Feb2020!D20</f>
        <v>43862.104166666664</v>
      </c>
      <c r="C17">
        <f>UNR_Feb2020!L20</f>
        <v>-1.216</v>
      </c>
      <c r="D17">
        <f>UNR_Feb2020!O20</f>
        <v>89.4</v>
      </c>
      <c r="E17">
        <f t="shared" si="0"/>
        <v>5.0004130766311965</v>
      </c>
      <c r="F17">
        <f t="shared" si="1"/>
        <v>0.76207071584951824</v>
      </c>
      <c r="G17">
        <f t="shared" si="2"/>
        <v>236.28294545493006</v>
      </c>
      <c r="H17">
        <f>UNR_Feb2020!X20</f>
        <v>250.9</v>
      </c>
      <c r="I17">
        <f>H17/(0.0000000567*(C17+273.15)^4)</f>
        <v>0.8092143181917264</v>
      </c>
      <c r="K17">
        <f>((I17-F17)/(J$2-F17))^(1/J$4)</f>
        <v>0.41422293951344935</v>
      </c>
    </row>
    <row r="18" spans="1:11" x14ac:dyDescent="0.25">
      <c r="A18">
        <v>43862.111111111109</v>
      </c>
      <c r="B18" s="3">
        <f>DRI_Feb2020!D21</f>
        <v>43862.111111111109</v>
      </c>
      <c r="C18">
        <f>UNR_Feb2020!L21</f>
        <v>-1.75</v>
      </c>
      <c r="D18">
        <f>UNR_Feb2020!O21</f>
        <v>90.5</v>
      </c>
      <c r="E18">
        <f t="shared" si="0"/>
        <v>4.867218633377008</v>
      </c>
      <c r="F18">
        <f t="shared" si="1"/>
        <v>0.76042654898184547</v>
      </c>
      <c r="G18">
        <f t="shared" si="2"/>
        <v>233.92665098902015</v>
      </c>
      <c r="H18">
        <f>UNR_Feb2020!X21</f>
        <v>251.2</v>
      </c>
      <c r="I18">
        <f>H18/(0.0000000567*(C18+273.15)^4)</f>
        <v>0.81657711208461448</v>
      </c>
      <c r="K18">
        <f>((I18-F18)/(J$2-F18))^(1/J$4)</f>
        <v>0.45961079756080631</v>
      </c>
    </row>
    <row r="19" spans="1:11" x14ac:dyDescent="0.25">
      <c r="A19">
        <v>43862.118055555555</v>
      </c>
      <c r="B19" s="3">
        <f>DRI_Feb2020!D22</f>
        <v>43862.118055555555</v>
      </c>
      <c r="C19">
        <f>UNR_Feb2020!L22</f>
        <v>-1.69</v>
      </c>
      <c r="D19">
        <f>UNR_Feb2020!O22</f>
        <v>91.5</v>
      </c>
      <c r="E19">
        <f t="shared" si="0"/>
        <v>4.9427800964984145</v>
      </c>
      <c r="F19">
        <f t="shared" si="1"/>
        <v>0.761364294279539</v>
      </c>
      <c r="G19">
        <f t="shared" si="2"/>
        <v>234.42231139547218</v>
      </c>
      <c r="H19">
        <f>UNR_Feb2020!X22</f>
        <v>250.9</v>
      </c>
      <c r="I19">
        <f>H19/(0.0000000567*(C19+273.15)^4)</f>
        <v>0.81488105930528743</v>
      </c>
      <c r="K19">
        <f>((I19-F19)/(J$2-F19))^(1/J$4)</f>
        <v>0.4473629834127586</v>
      </c>
    </row>
    <row r="20" spans="1:11" x14ac:dyDescent="0.25">
      <c r="A20">
        <v>43862.125</v>
      </c>
      <c r="B20" s="3">
        <f>DRI_Feb2020!D23</f>
        <v>43862.125</v>
      </c>
      <c r="C20">
        <f>UNR_Feb2020!L23</f>
        <v>-1.78</v>
      </c>
      <c r="D20">
        <f>UNR_Feb2020!O23</f>
        <v>92.7</v>
      </c>
      <c r="E20">
        <f t="shared" si="0"/>
        <v>4.9745373182299781</v>
      </c>
      <c r="F20">
        <f t="shared" si="1"/>
        <v>0.76175448193170125</v>
      </c>
      <c r="G20">
        <f t="shared" si="2"/>
        <v>234.2315625858385</v>
      </c>
      <c r="H20">
        <f>UNR_Feb2020!X23</f>
        <v>249.7</v>
      </c>
      <c r="I20">
        <f>H20/(0.0000000567*(C20+273.15)^4)</f>
        <v>0.81206004877604721</v>
      </c>
      <c r="K20">
        <f>((I20-F20)/(J$2-F20))^(1/J$4)</f>
        <v>0.43093409802291338</v>
      </c>
    </row>
    <row r="21" spans="1:11" x14ac:dyDescent="0.25">
      <c r="A21">
        <v>43862.131944444445</v>
      </c>
      <c r="B21" s="3">
        <f>DRI_Feb2020!D24</f>
        <v>43862.131944444445</v>
      </c>
      <c r="C21">
        <f>UNR_Feb2020!L24</f>
        <v>-1.843</v>
      </c>
      <c r="D21">
        <f>UNR_Feb2020!O24</f>
        <v>92.7</v>
      </c>
      <c r="E21">
        <f t="shared" si="0"/>
        <v>4.9515064923516237</v>
      </c>
      <c r="F21">
        <f t="shared" si="1"/>
        <v>0.76147174112469518</v>
      </c>
      <c r="G21">
        <f t="shared" si="2"/>
        <v>233.92726672360982</v>
      </c>
      <c r="H21">
        <f>UNR_Feb2020!X24</f>
        <v>253</v>
      </c>
      <c r="I21">
        <f>H21/(0.0000000567*(C21+273.15)^4)</f>
        <v>0.82355662596686885</v>
      </c>
      <c r="K21">
        <f>((I21-F21)/(J$2-F21))^(1/J$4)</f>
        <v>0.49104417702563535</v>
      </c>
    </row>
    <row r="22" spans="1:11" x14ac:dyDescent="0.25">
      <c r="A22">
        <v>43862.138888888891</v>
      </c>
      <c r="B22" s="3">
        <f>DRI_Feb2020!D25</f>
        <v>43862.138888888891</v>
      </c>
      <c r="C22">
        <f>UNR_Feb2020!L25</f>
        <v>-1.7869999999999999</v>
      </c>
      <c r="D22">
        <f>UNR_Feb2020!O25</f>
        <v>92.7</v>
      </c>
      <c r="E22">
        <f t="shared" si="0"/>
        <v>4.9719736505900576</v>
      </c>
      <c r="F22">
        <f t="shared" si="1"/>
        <v>0.76172306838221393</v>
      </c>
      <c r="G22">
        <f t="shared" si="2"/>
        <v>234.19773712846239</v>
      </c>
      <c r="H22">
        <f>UNR_Feb2020!X25</f>
        <v>250.8</v>
      </c>
      <c r="I22">
        <f>H22/(0.0000000567*(C22+273.15)^4)</f>
        <v>0.81572156884449187</v>
      </c>
      <c r="K22">
        <f>((I22-F22)/(J$2-F22))^(1/J$4)</f>
        <v>0.45039682229700628</v>
      </c>
    </row>
    <row r="23" spans="1:11" x14ac:dyDescent="0.25">
      <c r="A23">
        <v>43862.145833333336</v>
      </c>
      <c r="B23" s="3">
        <f>DRI_Feb2020!D26</f>
        <v>43862.145833333336</v>
      </c>
      <c r="C23">
        <f>UNR_Feb2020!L26</f>
        <v>-1.871</v>
      </c>
      <c r="D23">
        <f>UNR_Feb2020!O26</f>
        <v>92.7</v>
      </c>
      <c r="E23">
        <f t="shared" si="0"/>
        <v>4.9413009869266178</v>
      </c>
      <c r="F23">
        <f t="shared" si="1"/>
        <v>0.76134606492293966</v>
      </c>
      <c r="G23">
        <f t="shared" si="2"/>
        <v>233.79212032881824</v>
      </c>
      <c r="H23">
        <f>UNR_Feb2020!X26</f>
        <v>249.6</v>
      </c>
      <c r="I23">
        <f>H23/(0.0000000567*(C23+273.15)^4)</f>
        <v>0.81282456199761643</v>
      </c>
      <c r="K23">
        <f>((I23-F23)/(J$2-F23))^(1/J$4)</f>
        <v>0.43661084970631148</v>
      </c>
    </row>
    <row r="24" spans="1:11" x14ac:dyDescent="0.25">
      <c r="A24">
        <v>43862.152777777781</v>
      </c>
      <c r="B24" s="3">
        <f>DRI_Feb2020!D27</f>
        <v>43862.152777777781</v>
      </c>
      <c r="C24">
        <f>UNR_Feb2020!L27</f>
        <v>-1.7430000000000001</v>
      </c>
      <c r="D24">
        <f>UNR_Feb2020!O27</f>
        <v>92.8</v>
      </c>
      <c r="E24">
        <f t="shared" si="0"/>
        <v>4.9934885493641099</v>
      </c>
      <c r="F24">
        <f t="shared" si="1"/>
        <v>0.76198623732650039</v>
      </c>
      <c r="G24">
        <f t="shared" si="2"/>
        <v>234.43063536317183</v>
      </c>
      <c r="H24">
        <f>UNR_Feb2020!X27</f>
        <v>249.6</v>
      </c>
      <c r="I24">
        <f>H24/(0.0000000567*(C24+273.15)^4)</f>
        <v>0.81129228072967519</v>
      </c>
      <c r="K24">
        <f>((I24-F24)/(J$2-F24))^(1/J$4)</f>
        <v>0.42588153402904327</v>
      </c>
    </row>
    <row r="25" spans="1:11" x14ac:dyDescent="0.25">
      <c r="A25">
        <v>43862.159722222219</v>
      </c>
      <c r="B25" s="3">
        <f>DRI_Feb2020!D28</f>
        <v>43862.159722222219</v>
      </c>
      <c r="C25">
        <f>UNR_Feb2020!L28</f>
        <v>-1.93</v>
      </c>
      <c r="D25">
        <f>UNR_Feb2020!O28</f>
        <v>93.1</v>
      </c>
      <c r="E25">
        <f t="shared" si="0"/>
        <v>4.9410867910848779</v>
      </c>
      <c r="F25">
        <f t="shared" si="1"/>
        <v>0.76134342463992877</v>
      </c>
      <c r="G25">
        <f t="shared" si="2"/>
        <v>233.58798843125388</v>
      </c>
      <c r="H25">
        <f>UNR_Feb2020!X28</f>
        <v>250</v>
      </c>
      <c r="I25">
        <f>H25/(0.0000000567*(C25+273.15)^4)</f>
        <v>0.81483580315174897</v>
      </c>
      <c r="K25">
        <f>((I25-F25)/(J$2-F25))^(1/J$4)</f>
        <v>0.44720547098880864</v>
      </c>
    </row>
    <row r="26" spans="1:11" x14ac:dyDescent="0.25">
      <c r="A26">
        <v>43862.166666666664</v>
      </c>
      <c r="B26" s="3">
        <f>DRI_Feb2020!D29</f>
        <v>43862.166666666664</v>
      </c>
      <c r="C26">
        <f>UNR_Feb2020!L29</f>
        <v>-2.0649999999999999</v>
      </c>
      <c r="D26">
        <f>UNR_Feb2020!O29</f>
        <v>93.2</v>
      </c>
      <c r="E26">
        <f t="shared" si="0"/>
        <v>4.8973762664132385</v>
      </c>
      <c r="F26">
        <f t="shared" si="1"/>
        <v>0.76080241145362515</v>
      </c>
      <c r="G26">
        <f t="shared" si="2"/>
        <v>232.95760285424089</v>
      </c>
      <c r="H26">
        <f>UNR_Feb2020!X29</f>
        <v>254</v>
      </c>
      <c r="I26">
        <f>H26/(0.0000000567*(C26+273.15)^4)</f>
        <v>0.82952352763576209</v>
      </c>
      <c r="K26">
        <f>((I26-F26)/(J$2-F26))^(1/J$4)</f>
        <v>0.52209505781196586</v>
      </c>
    </row>
    <row r="27" spans="1:11" x14ac:dyDescent="0.25">
      <c r="A27">
        <v>43862.173611111109</v>
      </c>
      <c r="B27" s="3">
        <f>DRI_Feb2020!D30</f>
        <v>43862.173611111109</v>
      </c>
      <c r="C27">
        <f>UNR_Feb2020!L30</f>
        <v>-2.19</v>
      </c>
      <c r="D27">
        <f>UNR_Feb2020!O30</f>
        <v>93.8</v>
      </c>
      <c r="E27">
        <f t="shared" si="0"/>
        <v>4.8836128739051681</v>
      </c>
      <c r="F27">
        <f t="shared" si="1"/>
        <v>0.76063113960722639</v>
      </c>
      <c r="G27">
        <f t="shared" si="2"/>
        <v>232.47587689287883</v>
      </c>
      <c r="H27">
        <f>UNR_Feb2020!X30</f>
        <v>255.5</v>
      </c>
      <c r="I27">
        <f>H27/(0.0000000567*(C27+273.15)^4)</f>
        <v>0.83596310622454695</v>
      </c>
      <c r="K27">
        <f>((I27-F27)/(J$2-F27))^(1/J$4)</f>
        <v>0.55263861985890084</v>
      </c>
    </row>
    <row r="28" spans="1:11" x14ac:dyDescent="0.25">
      <c r="A28">
        <v>43862.180555555555</v>
      </c>
      <c r="B28" s="3">
        <f>DRI_Feb2020!D31</f>
        <v>43862.180555555555</v>
      </c>
      <c r="C28">
        <f>UNR_Feb2020!L31</f>
        <v>-2.173</v>
      </c>
      <c r="D28">
        <f>UNR_Feb2020!O31</f>
        <v>93.3</v>
      </c>
      <c r="E28">
        <f t="shared" si="0"/>
        <v>4.8636859677445941</v>
      </c>
      <c r="F28">
        <f t="shared" si="1"/>
        <v>0.76038238034681838</v>
      </c>
      <c r="G28">
        <f t="shared" si="2"/>
        <v>232.45817568288527</v>
      </c>
      <c r="H28">
        <f>UNR_Feb2020!X31</f>
        <v>255.6</v>
      </c>
      <c r="I28">
        <f>H28/(0.0000000567*(C28+273.15)^4)</f>
        <v>0.83608045122826824</v>
      </c>
      <c r="K28">
        <f>((I28-F28)/(J$2-F28))^(1/J$4)</f>
        <v>0.55387321321704541</v>
      </c>
    </row>
    <row r="29" spans="1:11" x14ac:dyDescent="0.25">
      <c r="A29">
        <v>43862.1875</v>
      </c>
      <c r="B29" s="3">
        <f>DRI_Feb2020!D32</f>
        <v>43862.1875</v>
      </c>
      <c r="C29">
        <f>UNR_Feb2020!L32</f>
        <v>-2.323</v>
      </c>
      <c r="D29">
        <f>UNR_Feb2020!O32</f>
        <v>93.4</v>
      </c>
      <c r="E29">
        <f t="shared" si="0"/>
        <v>4.8152068636494523</v>
      </c>
      <c r="F29">
        <f t="shared" si="1"/>
        <v>0.75977324955755732</v>
      </c>
      <c r="G29">
        <f t="shared" si="2"/>
        <v>231.75808494028115</v>
      </c>
      <c r="H29">
        <f>UNR_Feb2020!X32</f>
        <v>254</v>
      </c>
      <c r="I29">
        <f>H29/(0.0000000567*(C29+273.15)^4)</f>
        <v>0.83268898876751929</v>
      </c>
      <c r="K29">
        <f>((I29-F29)/(J$2-F29))^(1/J$4)</f>
        <v>0.54000563931299728</v>
      </c>
    </row>
    <row r="30" spans="1:11" x14ac:dyDescent="0.25">
      <c r="A30">
        <v>43862.194444444445</v>
      </c>
      <c r="B30" s="3">
        <f>DRI_Feb2020!D33</f>
        <v>43862.194444444445</v>
      </c>
      <c r="C30">
        <f>UNR_Feb2020!L33</f>
        <v>-2.35</v>
      </c>
      <c r="D30">
        <f>UNR_Feb2020!O33</f>
        <v>92.7</v>
      </c>
      <c r="E30">
        <f t="shared" si="0"/>
        <v>4.76958206206925</v>
      </c>
      <c r="F30">
        <f t="shared" si="1"/>
        <v>0.75919480688707941</v>
      </c>
      <c r="G30">
        <f t="shared" si="2"/>
        <v>231.48930320165115</v>
      </c>
      <c r="H30">
        <f>UNR_Feb2020!X33</f>
        <v>254.5</v>
      </c>
      <c r="I30">
        <f>H30/(0.0000000567*(C30+273.15)^4)</f>
        <v>0.83466093543186903</v>
      </c>
      <c r="K30">
        <f>((I30-F30)/(J$2-F30))^(1/J$4)</f>
        <v>0.55071614436288219</v>
      </c>
    </row>
    <row r="31" spans="1:11" x14ac:dyDescent="0.25">
      <c r="A31">
        <v>43862.201388888891</v>
      </c>
      <c r="B31" s="3">
        <f>DRI_Feb2020!D34</f>
        <v>43862.201388888891</v>
      </c>
      <c r="C31">
        <f>UNR_Feb2020!L34</f>
        <v>-2.5110000000000001</v>
      </c>
      <c r="D31">
        <f>UNR_Feb2020!O34</f>
        <v>92.3</v>
      </c>
      <c r="E31">
        <f t="shared" si="0"/>
        <v>4.6927292092033532</v>
      </c>
      <c r="F31">
        <f t="shared" si="1"/>
        <v>0.75820883765687619</v>
      </c>
      <c r="G31">
        <f t="shared" si="2"/>
        <v>230.63935851563494</v>
      </c>
      <c r="H31">
        <f>UNR_Feb2020!X34</f>
        <v>254.2</v>
      </c>
      <c r="I31">
        <f>H31/(0.0000000567*(C31+273.15)^4)</f>
        <v>0.83566260231040479</v>
      </c>
      <c r="K31">
        <f>((I31-F31)/(J$2-F31))^(1/J$4)</f>
        <v>0.55798479932724387</v>
      </c>
    </row>
    <row r="32" spans="1:11" x14ac:dyDescent="0.25">
      <c r="A32">
        <v>43862.208333333336</v>
      </c>
      <c r="B32" s="3">
        <f>DRI_Feb2020!D35</f>
        <v>43862.208333333336</v>
      </c>
      <c r="C32">
        <f>UNR_Feb2020!L35</f>
        <v>-2.4790000000000001</v>
      </c>
      <c r="D32">
        <f>UNR_Feb2020!O35</f>
        <v>92</v>
      </c>
      <c r="E32">
        <f t="shared" si="0"/>
        <v>4.6885775106866951</v>
      </c>
      <c r="F32">
        <f t="shared" si="1"/>
        <v>0.75815515228681762</v>
      </c>
      <c r="G32">
        <f t="shared" si="2"/>
        <v>230.73212157897717</v>
      </c>
      <c r="H32">
        <f>UNR_Feb2020!X35</f>
        <v>254.4</v>
      </c>
      <c r="I32">
        <f>H32/(0.0000000567*(C32+273.15)^4)</f>
        <v>0.83592466199270588</v>
      </c>
      <c r="K32">
        <f>((I32-F32)/(J$2-F32))^(1/J$4)</f>
        <v>0.55931011486667181</v>
      </c>
    </row>
    <row r="33" spans="1:11" x14ac:dyDescent="0.25">
      <c r="A33">
        <v>43862.215277777781</v>
      </c>
      <c r="B33" s="3">
        <f>DRI_Feb2020!D36</f>
        <v>43862.215277777781</v>
      </c>
      <c r="C33">
        <f>UNR_Feb2020!L36</f>
        <v>-2.6459999999999999</v>
      </c>
      <c r="D33">
        <f>UNR_Feb2020!O36</f>
        <v>92.1</v>
      </c>
      <c r="E33">
        <f t="shared" si="0"/>
        <v>4.6359345442900253</v>
      </c>
      <c r="F33">
        <f t="shared" si="1"/>
        <v>0.75747060919997622</v>
      </c>
      <c r="G33">
        <f t="shared" si="2"/>
        <v>229.9553993228605</v>
      </c>
      <c r="H33">
        <f>UNR_Feb2020!X36</f>
        <v>253.3</v>
      </c>
      <c r="I33">
        <f>H33/(0.0000000567*(C33+273.15)^4)</f>
        <v>0.83436747245482012</v>
      </c>
      <c r="K33">
        <f>((I33-F33)/(J$2-F33))^(1/J$4)</f>
        <v>0.5541768409791451</v>
      </c>
    </row>
    <row r="34" spans="1:11" x14ac:dyDescent="0.25">
      <c r="A34">
        <v>43862.222222222219</v>
      </c>
      <c r="B34" s="3">
        <f>DRI_Feb2020!D37</f>
        <v>43862.222222222219</v>
      </c>
      <c r="C34">
        <f>UNR_Feb2020!L37</f>
        <v>-2.899</v>
      </c>
      <c r="D34">
        <f>UNR_Feb2020!O37</f>
        <v>92.7</v>
      </c>
      <c r="E34">
        <f t="shared" si="0"/>
        <v>4.5793021378325793</v>
      </c>
      <c r="F34">
        <f t="shared" si="1"/>
        <v>0.75672615796211018</v>
      </c>
      <c r="G34">
        <f t="shared" si="2"/>
        <v>228.87114590209382</v>
      </c>
      <c r="H34">
        <f>UNR_Feb2020!X37</f>
        <v>253.9</v>
      </c>
      <c r="I34">
        <f>H34/(0.0000000567*(C34+273.15)^4)</f>
        <v>0.83948009588229211</v>
      </c>
      <c r="K34">
        <f>((I34-F34)/(J$2-F34))^(1/J$4)</f>
        <v>0.57883311653601122</v>
      </c>
    </row>
    <row r="35" spans="1:11" x14ac:dyDescent="0.25">
      <c r="A35">
        <v>43862.229166666664</v>
      </c>
      <c r="B35" s="3">
        <f>DRI_Feb2020!D38</f>
        <v>43862.229166666664</v>
      </c>
      <c r="C35">
        <f>UNR_Feb2020!L38</f>
        <v>-2.7789999999999999</v>
      </c>
      <c r="D35">
        <f>UNR_Feb2020!O38</f>
        <v>93</v>
      </c>
      <c r="E35">
        <f t="shared" si="0"/>
        <v>4.6352600684781198</v>
      </c>
      <c r="F35">
        <f t="shared" si="1"/>
        <v>0.75746179234039368</v>
      </c>
      <c r="G35">
        <f t="shared" si="2"/>
        <v>229.50080826545897</v>
      </c>
      <c r="H35">
        <f>UNR_Feb2020!X38</f>
        <v>254.4</v>
      </c>
      <c r="I35">
        <f>H35/(0.0000000567*(C35+273.15)^4)</f>
        <v>0.83964096435122748</v>
      </c>
      <c r="K35">
        <f>((I35-F35)/(J$2-F35))^(1/J$4)</f>
        <v>0.57765625449441549</v>
      </c>
    </row>
    <row r="36" spans="1:11" x14ac:dyDescent="0.25">
      <c r="A36">
        <v>43862.236111111109</v>
      </c>
      <c r="B36" s="3">
        <f>DRI_Feb2020!D39</f>
        <v>43862.236111111109</v>
      </c>
      <c r="C36">
        <f>UNR_Feb2020!L39</f>
        <v>-2.8420000000000001</v>
      </c>
      <c r="D36">
        <f>UNR_Feb2020!O39</f>
        <v>92.3</v>
      </c>
      <c r="E36">
        <f t="shared" si="0"/>
        <v>4.578895726796441</v>
      </c>
      <c r="F36">
        <f t="shared" si="1"/>
        <v>0.75672078501385343</v>
      </c>
      <c r="G36">
        <f t="shared" si="2"/>
        <v>229.06267005006779</v>
      </c>
      <c r="H36">
        <f>UNR_Feb2020!X39</f>
        <v>253.7</v>
      </c>
      <c r="I36">
        <f>H36/(0.0000000567*(C36+273.15)^4)</f>
        <v>0.83811152256302701</v>
      </c>
      <c r="K36">
        <f>((I36-F36)/(J$2-F36))^(1/J$4)</f>
        <v>0.57284545144309895</v>
      </c>
    </row>
    <row r="37" spans="1:11" x14ac:dyDescent="0.25">
      <c r="A37">
        <v>43862.243055555555</v>
      </c>
      <c r="B37" s="3">
        <f>DRI_Feb2020!D40</f>
        <v>43862.243055555555</v>
      </c>
      <c r="C37">
        <f>UNR_Feb2020!L40</f>
        <v>-3.1509999999999998</v>
      </c>
      <c r="D37">
        <f>UNR_Feb2020!O40</f>
        <v>92.9</v>
      </c>
      <c r="E37">
        <f t="shared" si="0"/>
        <v>4.5039374469829401</v>
      </c>
      <c r="F37">
        <f t="shared" si="1"/>
        <v>0.7557222183234511</v>
      </c>
      <c r="G37">
        <f t="shared" si="2"/>
        <v>227.71617079555702</v>
      </c>
      <c r="H37">
        <f>UNR_Feb2020!X40</f>
        <v>250.5</v>
      </c>
      <c r="I37">
        <f>H37/(0.0000000567*(C37+273.15)^4)</f>
        <v>0.83133496856481526</v>
      </c>
      <c r="K37">
        <f>((I37-F37)/(J$2-F37))^(1/J$4)</f>
        <v>0.54536569425279147</v>
      </c>
    </row>
    <row r="38" spans="1:11" x14ac:dyDescent="0.25">
      <c r="A38">
        <v>43862.25</v>
      </c>
      <c r="B38" s="3">
        <f>DRI_Feb2020!D41</f>
        <v>43862.25</v>
      </c>
      <c r="C38">
        <f>UNR_Feb2020!L41</f>
        <v>-3.024</v>
      </c>
      <c r="D38">
        <f>UNR_Feb2020!O41</f>
        <v>94</v>
      </c>
      <c r="E38">
        <f t="shared" si="0"/>
        <v>4.6005568356289519</v>
      </c>
      <c r="F38">
        <f t="shared" si="1"/>
        <v>0.75700654560970171</v>
      </c>
      <c r="G38">
        <f t="shared" si="2"/>
        <v>228.53264398784057</v>
      </c>
      <c r="H38">
        <f>UNR_Feb2020!X41</f>
        <v>253.6</v>
      </c>
      <c r="I38">
        <f>H38/(0.0000000567*(C38+273.15)^4)</f>
        <v>0.84004130270699884</v>
      </c>
      <c r="K38">
        <f>((I38-F38)/(J$2-F38))^(1/J$4)</f>
        <v>0.58057272989525055</v>
      </c>
    </row>
    <row r="39" spans="1:11" x14ac:dyDescent="0.25">
      <c r="A39">
        <v>43862.256944444445</v>
      </c>
      <c r="B39" s="3">
        <f>DRI_Feb2020!D42</f>
        <v>43862.256944444445</v>
      </c>
      <c r="C39">
        <f>UNR_Feb2020!L42</f>
        <v>-2.9089999999999998</v>
      </c>
      <c r="D39">
        <f>UNR_Feb2020!O42</f>
        <v>93.7</v>
      </c>
      <c r="E39">
        <f t="shared" si="0"/>
        <v>4.6252621055006591</v>
      </c>
      <c r="F39">
        <f t="shared" si="1"/>
        <v>0.75733095870137779</v>
      </c>
      <c r="G39">
        <f t="shared" si="2"/>
        <v>229.02016680421127</v>
      </c>
      <c r="H39">
        <f>UNR_Feb2020!X42</f>
        <v>255</v>
      </c>
      <c r="I39">
        <f>H39/(0.0000000567*(C39+273.15)^4)</f>
        <v>0.84324187325367117</v>
      </c>
      <c r="K39">
        <f>((I39-F39)/(J$2-F39))^(1/J$4)</f>
        <v>0.59366857113550919</v>
      </c>
    </row>
    <row r="40" spans="1:11" x14ac:dyDescent="0.25">
      <c r="A40">
        <v>43862.263888888891</v>
      </c>
      <c r="B40" s="3">
        <f>DRI_Feb2020!D43</f>
        <v>43862.263888888891</v>
      </c>
      <c r="C40">
        <f>UNR_Feb2020!L43</f>
        <v>-2.9409999999999998</v>
      </c>
      <c r="D40">
        <f>UNR_Feb2020!O43</f>
        <v>92.5</v>
      </c>
      <c r="E40">
        <f t="shared" si="0"/>
        <v>4.5551777386830556</v>
      </c>
      <c r="F40">
        <f t="shared" si="1"/>
        <v>0.75640645941288531</v>
      </c>
      <c r="G40">
        <f t="shared" si="2"/>
        <v>228.63227017272891</v>
      </c>
      <c r="H40">
        <f>UNR_Feb2020!X43</f>
        <v>252.2</v>
      </c>
      <c r="I40">
        <f>H40/(0.0000000567*(C40+273.15)^4)</f>
        <v>0.83437788077688457</v>
      </c>
      <c r="K40">
        <f>((I40-F40)/(J$2-F40))^(1/J$4)</f>
        <v>0.55713217353500566</v>
      </c>
    </row>
    <row r="41" spans="1:11" x14ac:dyDescent="0.25">
      <c r="A41">
        <v>43862.270833333336</v>
      </c>
      <c r="B41" s="3">
        <f>DRI_Feb2020!D44</f>
        <v>43862.270833333336</v>
      </c>
      <c r="C41">
        <f>UNR_Feb2020!L44</f>
        <v>-3.452</v>
      </c>
      <c r="D41">
        <f>UNR_Feb2020!O44</f>
        <v>92.2</v>
      </c>
      <c r="E41">
        <f t="shared" si="0"/>
        <v>4.3707792748524508</v>
      </c>
      <c r="F41">
        <f t="shared" si="1"/>
        <v>0.75391001527016355</v>
      </c>
      <c r="G41">
        <f t="shared" si="2"/>
        <v>226.15879164108901</v>
      </c>
      <c r="H41">
        <f>UNR_Feb2020!X44</f>
        <v>248.3</v>
      </c>
      <c r="I41">
        <f>H41/(0.0000000567*(C41+273.15)^4)</f>
        <v>0.82771868134429605</v>
      </c>
      <c r="K41">
        <f>((I41-F41)/(J$2-F41))^(1/J$4)</f>
        <v>0.53416846244069527</v>
      </c>
    </row>
    <row r="42" spans="1:11" x14ac:dyDescent="0.25">
      <c r="A42">
        <v>43862.277777777781</v>
      </c>
      <c r="B42" s="3">
        <f>DRI_Feb2020!D45</f>
        <v>43862.277777777781</v>
      </c>
      <c r="C42">
        <f>UNR_Feb2020!L45</f>
        <v>-3.5169999999999999</v>
      </c>
      <c r="D42">
        <f>UNR_Feb2020!O45</f>
        <v>93.4</v>
      </c>
      <c r="E42">
        <f t="shared" si="0"/>
        <v>4.4062224861912238</v>
      </c>
      <c r="F42">
        <f t="shared" si="1"/>
        <v>0.75439728456395494</v>
      </c>
      <c r="G42">
        <f t="shared" si="2"/>
        <v>226.08687477914131</v>
      </c>
      <c r="H42">
        <f>UNR_Feb2020!X45</f>
        <v>249.9</v>
      </c>
      <c r="I42">
        <f>H42/(0.0000000567*(C42+273.15)^4)</f>
        <v>0.833855930808441</v>
      </c>
      <c r="K42">
        <f>((I42-F42)/(J$2-F42))^(1/J$4)</f>
        <v>0.56021823072201749</v>
      </c>
    </row>
    <row r="43" spans="1:11" x14ac:dyDescent="0.25">
      <c r="A43">
        <v>43862.284722222219</v>
      </c>
      <c r="B43" s="3">
        <f>DRI_Feb2020!D46</f>
        <v>43862.284722222219</v>
      </c>
      <c r="C43">
        <f>UNR_Feb2020!L46</f>
        <v>-3.2919999999999998</v>
      </c>
      <c r="D43">
        <f>UNR_Feb2020!O46</f>
        <v>93.9</v>
      </c>
      <c r="E43">
        <f t="shared" si="0"/>
        <v>4.5048321295807705</v>
      </c>
      <c r="F43">
        <f t="shared" si="1"/>
        <v>0.75573422683379676</v>
      </c>
      <c r="G43">
        <f t="shared" si="2"/>
        <v>227.24447862171513</v>
      </c>
      <c r="H43">
        <f>UNR_Feb2020!X46</f>
        <v>245.5</v>
      </c>
      <c r="I43">
        <f>H43/(0.0000000567*(C43+273.15)^4)</f>
        <v>0.81644559116679849</v>
      </c>
      <c r="K43">
        <f>((I43-F43)/(J$2-F43))^(1/J$4)</f>
        <v>0.4754731583378356</v>
      </c>
    </row>
    <row r="44" spans="1:11" x14ac:dyDescent="0.25">
      <c r="A44">
        <v>43862.291666666664</v>
      </c>
      <c r="B44" s="3">
        <f>DRI_Feb2020!D47</f>
        <v>43862.291666666664</v>
      </c>
      <c r="C44">
        <f>UNR_Feb2020!L47</f>
        <v>-3.3410000000000002</v>
      </c>
      <c r="D44">
        <f>UNR_Feb2020!O47</f>
        <v>93.6</v>
      </c>
      <c r="E44">
        <f t="shared" si="0"/>
        <v>4.4740586809029645</v>
      </c>
      <c r="F44">
        <f t="shared" si="1"/>
        <v>0.75531991705736323</v>
      </c>
      <c r="G44">
        <f t="shared" si="2"/>
        <v>226.95498425027537</v>
      </c>
      <c r="H44">
        <f>UNR_Feb2020!X47</f>
        <v>250.3</v>
      </c>
      <c r="I44">
        <f>H44/(0.0000000567*(C44+273.15)^4)</f>
        <v>0.83301354171175757</v>
      </c>
      <c r="K44">
        <f>((I44-F44)/(J$2-F44))^(1/J$4)</f>
        <v>0.55400019021764391</v>
      </c>
    </row>
    <row r="45" spans="1:11" x14ac:dyDescent="0.25">
      <c r="A45">
        <v>43862.298611111109</v>
      </c>
      <c r="B45" s="3">
        <f>DRI_Feb2020!D48</f>
        <v>43862.298611111109</v>
      </c>
      <c r="C45">
        <f>UNR_Feb2020!L48</f>
        <v>-3.3319999999999999</v>
      </c>
      <c r="D45">
        <f>UNR_Feb2020!O48</f>
        <v>93.2</v>
      </c>
      <c r="E45">
        <f t="shared" si="0"/>
        <v>4.4579307028545294</v>
      </c>
      <c r="F45">
        <f t="shared" si="1"/>
        <v>0.75510173432117433</v>
      </c>
      <c r="G45">
        <f t="shared" si="2"/>
        <v>226.91970057933992</v>
      </c>
      <c r="H45">
        <f>UNR_Feb2020!X48</f>
        <v>245.4</v>
      </c>
      <c r="I45">
        <f>H45/(0.0000000567*(C45+273.15)^4)</f>
        <v>0.81659708315024615</v>
      </c>
      <c r="K45">
        <f>((I45-F45)/(J$2-F45))^(1/J$4)</f>
        <v>0.47835392363704243</v>
      </c>
    </row>
    <row r="46" spans="1:11" x14ac:dyDescent="0.25">
      <c r="A46">
        <v>43862.305555555555</v>
      </c>
      <c r="B46" s="3">
        <f>DRI_Feb2020!D49</f>
        <v>43862.305555555555</v>
      </c>
      <c r="C46">
        <f>UNR_Feb2020!L49</f>
        <v>-3.41</v>
      </c>
      <c r="D46">
        <f>UNR_Feb2020!O49</f>
        <v>92.5</v>
      </c>
      <c r="E46">
        <f t="shared" si="0"/>
        <v>4.3987718328862329</v>
      </c>
      <c r="F46">
        <f t="shared" si="1"/>
        <v>0.75429515391799318</v>
      </c>
      <c r="G46">
        <f t="shared" si="2"/>
        <v>226.41530947316187</v>
      </c>
      <c r="H46">
        <f>UNR_Feb2020!X49</f>
        <v>242.5</v>
      </c>
      <c r="I46">
        <f>H46/(0.0000000567*(C46+273.15)^4)</f>
        <v>0.80788077118431501</v>
      </c>
      <c r="K46">
        <f>((I46-F46)/(J$2-F46))^(1/J$4)</f>
        <v>0.43781046746421504</v>
      </c>
    </row>
    <row r="47" spans="1:11" x14ac:dyDescent="0.25">
      <c r="A47">
        <v>43862.3125</v>
      </c>
      <c r="B47" s="3">
        <f>DRI_Feb2020!D50</f>
        <v>43862.3125</v>
      </c>
      <c r="C47">
        <f>UNR_Feb2020!L50</f>
        <v>-3.238</v>
      </c>
      <c r="D47">
        <f>UNR_Feb2020!O50</f>
        <v>92.4</v>
      </c>
      <c r="E47">
        <f t="shared" si="0"/>
        <v>4.4507519596684135</v>
      </c>
      <c r="F47">
        <f t="shared" si="1"/>
        <v>0.75500438510125334</v>
      </c>
      <c r="G47">
        <f t="shared" si="2"/>
        <v>227.20678998701203</v>
      </c>
      <c r="H47">
        <f>UNR_Feb2020!X50</f>
        <v>245.2</v>
      </c>
      <c r="I47">
        <f>H47/(0.0000000567*(C47+273.15)^4)</f>
        <v>0.81479552278085465</v>
      </c>
      <c r="K47">
        <f>((I47-F47)/(J$2-F47))^(1/J$4)</f>
        <v>0.46988211013008402</v>
      </c>
    </row>
    <row r="48" spans="1:11" x14ac:dyDescent="0.25">
      <c r="A48">
        <v>43862.319444444445</v>
      </c>
      <c r="B48" s="3">
        <f>DRI_Feb2020!D51</f>
        <v>43862.319444444445</v>
      </c>
      <c r="C48">
        <f>UNR_Feb2020!L51</f>
        <v>-2.3410000000000002</v>
      </c>
      <c r="D48">
        <f>UNR_Feb2020!O51</f>
        <v>90</v>
      </c>
      <c r="E48">
        <f t="shared" si="0"/>
        <v>4.6337466266464409</v>
      </c>
      <c r="F48">
        <f t="shared" si="1"/>
        <v>0.7574420040815466</v>
      </c>
      <c r="G48">
        <f t="shared" si="2"/>
        <v>230.98555321497795</v>
      </c>
      <c r="H48">
        <f>UNR_Feb2020!X51</f>
        <v>245.7</v>
      </c>
      <c r="I48">
        <f>H48/(0.0000000567*(C48+273.15)^4)</f>
        <v>0.80569324709943968</v>
      </c>
      <c r="K48">
        <f>((I48-F48)/(J$2-F48))^(1/J$4)</f>
        <v>0.41410362614995633</v>
      </c>
    </row>
    <row r="49" spans="1:11" x14ac:dyDescent="0.25">
      <c r="A49">
        <v>43862.326388888891</v>
      </c>
      <c r="B49" s="3">
        <f>DRI_Feb2020!D52</f>
        <v>43862.326388888891</v>
      </c>
      <c r="C49">
        <f>UNR_Feb2020!L52</f>
        <v>-1.7549999999999999</v>
      </c>
      <c r="D49">
        <f>UNR_Feb2020!O52</f>
        <v>88.7</v>
      </c>
      <c r="E49">
        <f t="shared" si="0"/>
        <v>4.7686563458544518</v>
      </c>
      <c r="F49">
        <f t="shared" si="1"/>
        <v>0.75918301781730113</v>
      </c>
      <c r="G49">
        <f t="shared" si="2"/>
        <v>233.52689915571955</v>
      </c>
      <c r="H49">
        <f>UNR_Feb2020!X52</f>
        <v>244.9</v>
      </c>
      <c r="I49">
        <f>H49/(0.0000000567*(C49+273.15)^4)</f>
        <v>0.79615633888702442</v>
      </c>
      <c r="K49">
        <f>((I49-F49)/(J$2-F49))^(1/J$4)</f>
        <v>0.35257111344861919</v>
      </c>
    </row>
    <row r="50" spans="1:11" x14ac:dyDescent="0.25">
      <c r="A50">
        <v>43862.333333333336</v>
      </c>
      <c r="B50" s="3">
        <f>DRI_Feb2020!D53</f>
        <v>43862.333333333336</v>
      </c>
      <c r="C50">
        <f>UNR_Feb2020!L53</f>
        <v>-0.6159</v>
      </c>
      <c r="D50">
        <f>UNR_Feb2020!O53</f>
        <v>84.6</v>
      </c>
      <c r="E50">
        <f t="shared" si="0"/>
        <v>4.9441791071530261</v>
      </c>
      <c r="F50">
        <f t="shared" si="1"/>
        <v>0.76138153183543655</v>
      </c>
      <c r="G50">
        <f t="shared" si="2"/>
        <v>238.15998613248186</v>
      </c>
      <c r="H50">
        <f>UNR_Feb2020!X53</f>
        <v>248.1</v>
      </c>
      <c r="I50">
        <f>H50/(0.0000000567*(C50+273.15)^4)</f>
        <v>0.79315909072690594</v>
      </c>
      <c r="K50">
        <f>((I50-F50)/(J$2-F50))^(1/J$4)</f>
        <v>0.32300062273677133</v>
      </c>
    </row>
    <row r="51" spans="1:11" x14ac:dyDescent="0.25">
      <c r="A51">
        <v>43862.340277777781</v>
      </c>
      <c r="B51" s="3">
        <f>DRI_Feb2020!D54</f>
        <v>43862.340277777781</v>
      </c>
      <c r="C51">
        <f>UNR_Feb2020!L54</f>
        <v>0.47499999999999998</v>
      </c>
      <c r="D51">
        <f>UNR_Feb2020!O54</f>
        <v>81</v>
      </c>
      <c r="E51">
        <f t="shared" si="0"/>
        <v>5.1239986005957805</v>
      </c>
      <c r="F51">
        <f t="shared" si="1"/>
        <v>0.76356062171099759</v>
      </c>
      <c r="G51">
        <f t="shared" si="2"/>
        <v>242.68876973085881</v>
      </c>
      <c r="H51">
        <f>UNR_Feb2020!X54</f>
        <v>249</v>
      </c>
      <c r="I51">
        <f>H51/(0.0000000567*(C51+273.15)^4)</f>
        <v>0.78341735802974433</v>
      </c>
      <c r="K51">
        <f>((I51-F51)/(J$2-F51))^(1/J$4)</f>
        <v>0.24245963508620552</v>
      </c>
    </row>
    <row r="52" spans="1:11" x14ac:dyDescent="0.25">
      <c r="A52">
        <v>43862.347222222219</v>
      </c>
      <c r="B52" s="3">
        <f>DRI_Feb2020!D55</f>
        <v>43862.347222222219</v>
      </c>
      <c r="C52">
        <f>UNR_Feb2020!L55</f>
        <v>1.7370000000000001</v>
      </c>
      <c r="D52">
        <f>UNR_Feb2020!O55</f>
        <v>77.7</v>
      </c>
      <c r="E52">
        <f t="shared" si="0"/>
        <v>5.3821867366372427</v>
      </c>
      <c r="F52">
        <f t="shared" si="1"/>
        <v>0.76656944339323341</v>
      </c>
      <c r="G52">
        <f t="shared" si="2"/>
        <v>248.17119329502336</v>
      </c>
      <c r="H52">
        <f>UNR_Feb2020!X55</f>
        <v>256.60000000000002</v>
      </c>
      <c r="I52">
        <f>H52/(0.0000000567*(C52+273.15)^4)</f>
        <v>0.79260496177276596</v>
      </c>
      <c r="K52">
        <f>((I52-F52)/(J$2-F52))^(1/J$4)</f>
        <v>0.2900489945181618</v>
      </c>
    </row>
    <row r="53" spans="1:11" x14ac:dyDescent="0.25">
      <c r="A53">
        <v>43862.354166666664</v>
      </c>
      <c r="B53" s="3">
        <f>DRI_Feb2020!D56</f>
        <v>43862.354166666664</v>
      </c>
      <c r="C53">
        <f>UNR_Feb2020!L56</f>
        <v>2.9910000000000001</v>
      </c>
      <c r="D53">
        <f>UNR_Feb2020!O56</f>
        <v>72.3</v>
      </c>
      <c r="E53">
        <f t="shared" si="0"/>
        <v>5.4757068989459938</v>
      </c>
      <c r="F53">
        <f t="shared" si="1"/>
        <v>0.76762660452362574</v>
      </c>
      <c r="G53">
        <f t="shared" si="2"/>
        <v>253.07931485002186</v>
      </c>
      <c r="H53">
        <f>UNR_Feb2020!X56</f>
        <v>260.3</v>
      </c>
      <c r="I53">
        <f>H53/(0.0000000567*(C53+273.15)^4)</f>
        <v>0.78952799945705454</v>
      </c>
      <c r="K53">
        <f>((I53-F53)/(J$2-F53))^(1/J$4)</f>
        <v>0.26125393186687917</v>
      </c>
    </row>
    <row r="54" spans="1:11" x14ac:dyDescent="0.25">
      <c r="A54">
        <v>43862.361111111109</v>
      </c>
      <c r="B54" s="3">
        <f>DRI_Feb2020!D57</f>
        <v>43862.361111111109</v>
      </c>
      <c r="C54">
        <f>UNR_Feb2020!L57</f>
        <v>2.8490000000000002</v>
      </c>
      <c r="D54">
        <f>UNR_Feb2020!O57</f>
        <v>72.7</v>
      </c>
      <c r="E54">
        <f t="shared" si="0"/>
        <v>5.4508792297921627</v>
      </c>
      <c r="F54">
        <f t="shared" si="1"/>
        <v>0.76734757943075638</v>
      </c>
      <c r="G54">
        <f t="shared" si="2"/>
        <v>252.46734940253478</v>
      </c>
      <c r="H54">
        <f>UNR_Feb2020!X57</f>
        <v>263</v>
      </c>
      <c r="I54">
        <f>H54/(0.0000000567*(C54+273.15)^4)</f>
        <v>0.79936044747124324</v>
      </c>
      <c r="K54">
        <f>((I54-F54)/(J$2-F54))^(1/J$4)</f>
        <v>0.33089664823466158</v>
      </c>
    </row>
    <row r="55" spans="1:11" x14ac:dyDescent="0.25">
      <c r="A55">
        <v>43862.368055555555</v>
      </c>
      <c r="B55" s="3">
        <f>DRI_Feb2020!D58</f>
        <v>43862.368055555555</v>
      </c>
      <c r="C55">
        <f>UNR_Feb2020!L58</f>
        <v>3.5409999999999999</v>
      </c>
      <c r="D55">
        <f>UNR_Feb2020!O58</f>
        <v>69.92</v>
      </c>
      <c r="E55">
        <f t="shared" si="0"/>
        <v>5.5052999076283013</v>
      </c>
      <c r="F55">
        <f t="shared" si="1"/>
        <v>0.76795766828727074</v>
      </c>
      <c r="G55">
        <f t="shared" si="2"/>
        <v>255.21163631200349</v>
      </c>
      <c r="H55">
        <f>UNR_Feb2020!X58</f>
        <v>260.5</v>
      </c>
      <c r="I55">
        <f>H55/(0.0000000567*(C55+273.15)^4)</f>
        <v>0.78387089037062396</v>
      </c>
      <c r="K55">
        <f>((I55-F55)/(J$2-F55))^(1/J$4)</f>
        <v>0.21421323600796441</v>
      </c>
    </row>
    <row r="56" spans="1:11" x14ac:dyDescent="0.25">
      <c r="A56">
        <v>43862.375</v>
      </c>
      <c r="B56" s="3">
        <f>DRI_Feb2020!D59</f>
        <v>43862.375</v>
      </c>
      <c r="C56">
        <f>UNR_Feb2020!L59</f>
        <v>4.5590000000000002</v>
      </c>
      <c r="D56">
        <f>UNR_Feb2020!O59</f>
        <v>62.91</v>
      </c>
      <c r="E56">
        <f t="shared" si="0"/>
        <v>5.3203574451309867</v>
      </c>
      <c r="F56">
        <f t="shared" si="1"/>
        <v>0.76586119947168563</v>
      </c>
      <c r="G56">
        <f t="shared" si="2"/>
        <v>258.28128884182757</v>
      </c>
      <c r="H56">
        <f>UNR_Feb2020!X59</f>
        <v>264.8</v>
      </c>
      <c r="I56">
        <f>H56/(0.0000000567*(C56+273.15)^4)</f>
        <v>0.78519062116148053</v>
      </c>
      <c r="K56">
        <f>((I56-F56)/(J$2-F56))^(1/J$4)</f>
        <v>0.24022158298309187</v>
      </c>
    </row>
    <row r="57" spans="1:11" x14ac:dyDescent="0.25">
      <c r="A57">
        <v>43862.381944444445</v>
      </c>
      <c r="B57" s="3">
        <f>DRI_Feb2020!D60</f>
        <v>43862.381944444445</v>
      </c>
      <c r="C57">
        <f>UNR_Feb2020!L60</f>
        <v>3.8180000000000001</v>
      </c>
      <c r="D57">
        <f>UNR_Feb2020!O60</f>
        <v>65.09</v>
      </c>
      <c r="E57">
        <f t="shared" si="0"/>
        <v>5.2259544224540191</v>
      </c>
      <c r="F57">
        <f t="shared" si="1"/>
        <v>0.7647650848534886</v>
      </c>
      <c r="G57">
        <f t="shared" si="2"/>
        <v>255.169927874184</v>
      </c>
      <c r="H57">
        <f>UNR_Feb2020!X60</f>
        <v>261.8</v>
      </c>
      <c r="I57">
        <f>H57/(0.0000000567*(C57+273.15)^4)</f>
        <v>0.78463595174648904</v>
      </c>
      <c r="K57">
        <f>((I57-F57)/(J$2-F57))^(1/J$4)</f>
        <v>0.24352519423407087</v>
      </c>
    </row>
    <row r="58" spans="1:11" x14ac:dyDescent="0.25">
      <c r="A58">
        <v>43862.388888888891</v>
      </c>
      <c r="B58" s="3">
        <f>DRI_Feb2020!D61</f>
        <v>43862.388888888891</v>
      </c>
      <c r="C58">
        <f>UNR_Feb2020!L61</f>
        <v>3.7189999999999999</v>
      </c>
      <c r="D58">
        <f>UNR_Feb2020!O61</f>
        <v>66.3</v>
      </c>
      <c r="E58">
        <f t="shared" si="0"/>
        <v>5.2861469658639519</v>
      </c>
      <c r="F58">
        <f t="shared" si="1"/>
        <v>0.76546606367151027</v>
      </c>
      <c r="G58">
        <f t="shared" si="2"/>
        <v>255.03884253489184</v>
      </c>
      <c r="H58">
        <f>UNR_Feb2020!X61</f>
        <v>263.39999999999998</v>
      </c>
      <c r="I58">
        <f>H58/(0.0000000567*(C58+273.15)^4)</f>
        <v>0.79056099520798162</v>
      </c>
      <c r="K58">
        <f>((I58-F58)/(J$2-F58))^(1/J$4)</f>
        <v>0.28242336544496832</v>
      </c>
    </row>
    <row r="59" spans="1:11" x14ac:dyDescent="0.25">
      <c r="A59">
        <v>43862.395833333336</v>
      </c>
      <c r="B59" s="3">
        <f>DRI_Feb2020!D62</f>
        <v>43862.395833333336</v>
      </c>
      <c r="C59">
        <f>UNR_Feb2020!L62</f>
        <v>5.3250000000000002</v>
      </c>
      <c r="D59">
        <f>UNR_Feb2020!O62</f>
        <v>61.51</v>
      </c>
      <c r="E59">
        <f t="shared" si="0"/>
        <v>5.4872758275333524</v>
      </c>
      <c r="F59">
        <f t="shared" si="1"/>
        <v>0.76775622429076618</v>
      </c>
      <c r="G59">
        <f t="shared" si="2"/>
        <v>261.78891633649522</v>
      </c>
      <c r="H59">
        <f>UNR_Feb2020!X62</f>
        <v>267.60000000000002</v>
      </c>
      <c r="I59">
        <f>H59/(0.0000000567*(C59+273.15)^4)</f>
        <v>0.78479856403136683</v>
      </c>
      <c r="K59">
        <f>((I59-F59)/(J$2-F59))^(1/J$4)</f>
        <v>0.22344023110546832</v>
      </c>
    </row>
    <row r="60" spans="1:11" x14ac:dyDescent="0.25">
      <c r="A60">
        <v>43862.402777777781</v>
      </c>
      <c r="B60" s="3">
        <f>DRI_Feb2020!D63</f>
        <v>43862.402777777781</v>
      </c>
      <c r="C60">
        <f>UNR_Feb2020!L63</f>
        <v>6.5949999999999998</v>
      </c>
      <c r="D60">
        <f>UNR_Feb2020!O63</f>
        <v>56.69</v>
      </c>
      <c r="E60">
        <f t="shared" si="0"/>
        <v>5.5214429512929355</v>
      </c>
      <c r="F60">
        <f t="shared" si="1"/>
        <v>0.76813757468755595</v>
      </c>
      <c r="G60">
        <f t="shared" si="2"/>
        <v>266.72971474367478</v>
      </c>
      <c r="H60">
        <f>UNR_Feb2020!X63</f>
        <v>275.39999999999998</v>
      </c>
      <c r="I60">
        <f>H60/(0.0000000567*(C60+273.15)^4)</f>
        <v>0.79310656584417716</v>
      </c>
      <c r="K60">
        <f>((I60-F60)/(J$2-F60))^(1/J$4)</f>
        <v>0.28404295473779007</v>
      </c>
    </row>
    <row r="61" spans="1:11" x14ac:dyDescent="0.25">
      <c r="A61">
        <v>43862.409722222219</v>
      </c>
      <c r="B61" s="3">
        <f>DRI_Feb2020!D64</f>
        <v>43862.409722222219</v>
      </c>
      <c r="C61">
        <f>UNR_Feb2020!L64</f>
        <v>6.6429999999999998</v>
      </c>
      <c r="D61">
        <f>UNR_Feb2020!O64</f>
        <v>56.5</v>
      </c>
      <c r="E61">
        <f t="shared" si="0"/>
        <v>5.5211342981878699</v>
      </c>
      <c r="F61">
        <f t="shared" si="1"/>
        <v>0.76813413943852527</v>
      </c>
      <c r="G61">
        <f t="shared" si="2"/>
        <v>266.91163528196404</v>
      </c>
      <c r="H61">
        <f>UNR_Feb2020!X64</f>
        <v>281</v>
      </c>
      <c r="I61">
        <f>H61/(0.0000000567*(C61+273.15)^4)</f>
        <v>0.80867847126337278</v>
      </c>
      <c r="K61">
        <f>((I61-F61)/(J$2-F61))^(1/J$4)</f>
        <v>0.38455614641320779</v>
      </c>
    </row>
    <row r="62" spans="1:11" x14ac:dyDescent="0.25">
      <c r="A62">
        <v>43862.416666666664</v>
      </c>
      <c r="B62" s="3">
        <f>DRI_Feb2020!D65</f>
        <v>43862.416666666664</v>
      </c>
      <c r="C62">
        <f>UNR_Feb2020!L65</f>
        <v>6.6420000000000003</v>
      </c>
      <c r="D62">
        <f>UNR_Feb2020!O65</f>
        <v>56.22</v>
      </c>
      <c r="E62">
        <f t="shared" si="0"/>
        <v>5.493395164373613</v>
      </c>
      <c r="F62">
        <f t="shared" si="1"/>
        <v>0.76782468449907093</v>
      </c>
      <c r="G62">
        <f t="shared" si="2"/>
        <v>266.80029143805808</v>
      </c>
      <c r="H62">
        <f>UNR_Feb2020!X65</f>
        <v>285.8</v>
      </c>
      <c r="I62">
        <f>H62/(0.0000000567*(C62+273.15)^4)</f>
        <v>0.82250395472593374</v>
      </c>
      <c r="K62">
        <f>((I62-F62)/(J$2-F62))^(1/J$4)</f>
        <v>0.46312044923703471</v>
      </c>
    </row>
    <row r="63" spans="1:11" x14ac:dyDescent="0.25">
      <c r="A63">
        <v>43862.423611111109</v>
      </c>
      <c r="B63" s="3">
        <f>DRI_Feb2020!D66</f>
        <v>43862.423611111109</v>
      </c>
      <c r="C63">
        <f>UNR_Feb2020!L66</f>
        <v>7.43</v>
      </c>
      <c r="D63">
        <f>UNR_Feb2020!O66</f>
        <v>53.02</v>
      </c>
      <c r="E63">
        <f t="shared" si="0"/>
        <v>5.4682527438122639</v>
      </c>
      <c r="F63">
        <f t="shared" si="1"/>
        <v>0.76754295367566772</v>
      </c>
      <c r="G63">
        <f t="shared" si="2"/>
        <v>269.71965251935666</v>
      </c>
      <c r="H63">
        <f>UNR_Feb2020!X66</f>
        <v>293.39999999999998</v>
      </c>
      <c r="I63">
        <f>H63/(0.0000000567*(C63+273.15)^4)</f>
        <v>0.83493027113506113</v>
      </c>
      <c r="K63">
        <f>((I63-F63)/(J$2-F63))^(1/J$4)</f>
        <v>0.52723994679573449</v>
      </c>
    </row>
    <row r="64" spans="1:11" x14ac:dyDescent="0.25">
      <c r="A64">
        <v>43862.430555555555</v>
      </c>
      <c r="B64" s="3">
        <f>DRI_Feb2020!D67</f>
        <v>43862.430555555555</v>
      </c>
      <c r="C64">
        <f>UNR_Feb2020!L67</f>
        <v>7.99</v>
      </c>
      <c r="D64">
        <f>UNR_Feb2020!O67</f>
        <v>50.91</v>
      </c>
      <c r="E64">
        <f t="shared" si="0"/>
        <v>5.4549887954937297</v>
      </c>
      <c r="F64">
        <f t="shared" si="1"/>
        <v>0.76739384531992294</v>
      </c>
      <c r="G64">
        <f t="shared" si="2"/>
        <v>271.82658723006182</v>
      </c>
      <c r="H64">
        <f>UNR_Feb2020!X67</f>
        <v>299</v>
      </c>
      <c r="I64">
        <f>H64/(0.0000000567*(C64+273.15)^4)</f>
        <v>0.84410712759477102</v>
      </c>
      <c r="K64">
        <f>((I64-F64)/(J$2-F64))^(1/J$4)</f>
        <v>0.57144635280772826</v>
      </c>
    </row>
    <row r="65" spans="1:11" x14ac:dyDescent="0.25">
      <c r="A65">
        <v>43862.4375</v>
      </c>
      <c r="B65" s="3">
        <f>DRI_Feb2020!D68</f>
        <v>43862.4375</v>
      </c>
      <c r="C65">
        <f>UNR_Feb2020!L68</f>
        <v>8.59</v>
      </c>
      <c r="D65">
        <f>UNR_Feb2020!O68</f>
        <v>47.97</v>
      </c>
      <c r="E65">
        <f t="shared" si="0"/>
        <v>5.3535894545196205</v>
      </c>
      <c r="F65">
        <f t="shared" si="1"/>
        <v>0.7662428019547739</v>
      </c>
      <c r="G65">
        <f t="shared" si="2"/>
        <v>273.74330589499266</v>
      </c>
      <c r="H65">
        <f>UNR_Feb2020!X68</f>
        <v>302.89999999999998</v>
      </c>
      <c r="I65">
        <f>H65/(0.0000000567*(C65+273.15)^4)</f>
        <v>0.84785614739792803</v>
      </c>
      <c r="K65">
        <f>((I65-F65)/(J$2-F65))^(1/J$4)</f>
        <v>0.59172999940722393</v>
      </c>
    </row>
    <row r="66" spans="1:11" x14ac:dyDescent="0.25">
      <c r="A66">
        <v>43862.444444444445</v>
      </c>
      <c r="B66" s="3">
        <f>DRI_Feb2020!D69</f>
        <v>43862.444444444445</v>
      </c>
      <c r="C66">
        <f>UNR_Feb2020!L69</f>
        <v>9.66</v>
      </c>
      <c r="D66">
        <f>UNR_Feb2020!O69</f>
        <v>43.97</v>
      </c>
      <c r="E66">
        <f t="shared" si="0"/>
        <v>5.2742567845038204</v>
      </c>
      <c r="F66">
        <f t="shared" si="1"/>
        <v>0.76532817933112562</v>
      </c>
      <c r="G66">
        <f t="shared" si="2"/>
        <v>277.59383093665792</v>
      </c>
      <c r="H66">
        <f>UNR_Feb2020!X69</f>
        <v>302.5</v>
      </c>
      <c r="I66">
        <f>H66/(0.0000000567*(C66+273.15)^4)</f>
        <v>0.83399466575499093</v>
      </c>
      <c r="K66">
        <f>((I66-F66)/(J$2-F66))^(1/J$4)</f>
        <v>0.52957526751601214</v>
      </c>
    </row>
    <row r="67" spans="1:11" x14ac:dyDescent="0.25">
      <c r="A67">
        <v>43862.451388888891</v>
      </c>
      <c r="B67" s="3">
        <f>DRI_Feb2020!D70</f>
        <v>43862.451388888891</v>
      </c>
      <c r="C67">
        <f>UNR_Feb2020!L70</f>
        <v>9.94</v>
      </c>
      <c r="D67">
        <f>UNR_Feb2020!O70</f>
        <v>43.9</v>
      </c>
      <c r="E67">
        <f t="shared" ref="E67:E130" si="3">(D67/100)*6.112*EXP((17.67*C67)/(C67+243.5))</f>
        <v>5.3656707239645201</v>
      </c>
      <c r="F67">
        <f t="shared" ref="F67:F130" si="4">0.67*(E67^0.08)</f>
        <v>0.76638099096022028</v>
      </c>
      <c r="G67">
        <f t="shared" ref="G67:G130" si="5">F67*(0.0000000567)*((C67+273.15)^4)</f>
        <v>279.07818939143925</v>
      </c>
      <c r="H67">
        <f>UNR_Feb2020!X70</f>
        <v>302.2</v>
      </c>
      <c r="I67">
        <f>H67/(0.0000000567*(C67+273.15)^4)</f>
        <v>0.82987615754999922</v>
      </c>
      <c r="K67">
        <f>((I67-F67)/(J$2-F67))^(1/J$4)</f>
        <v>0.50603941567776112</v>
      </c>
    </row>
    <row r="68" spans="1:11" x14ac:dyDescent="0.25">
      <c r="A68">
        <v>43862.458333333336</v>
      </c>
      <c r="B68" s="3">
        <f>DRI_Feb2020!D71</f>
        <v>43862.458333333336</v>
      </c>
      <c r="C68">
        <f>UNR_Feb2020!L71</f>
        <v>10.91</v>
      </c>
      <c r="D68">
        <f>UNR_Feb2020!O71</f>
        <v>39.79</v>
      </c>
      <c r="E68">
        <f t="shared" si="3"/>
        <v>5.1885358320253117</v>
      </c>
      <c r="F68">
        <f t="shared" si="4"/>
        <v>0.76432556906238547</v>
      </c>
      <c r="G68">
        <f t="shared" si="5"/>
        <v>282.16411352810388</v>
      </c>
      <c r="H68">
        <f>UNR_Feb2020!X71</f>
        <v>302.60000000000002</v>
      </c>
      <c r="I68">
        <f>H68/(0.0000000567*(C68+273.15)^4)</f>
        <v>0.81968225621023783</v>
      </c>
      <c r="K68">
        <f>((I68-F68)/(J$2-F68))^(1/J$4)</f>
        <v>0.46133240365925426</v>
      </c>
    </row>
    <row r="69" spans="1:11" x14ac:dyDescent="0.25">
      <c r="A69">
        <v>43862.465277777781</v>
      </c>
      <c r="B69" s="3">
        <f>DRI_Feb2020!D72</f>
        <v>43862.465277777781</v>
      </c>
      <c r="C69">
        <f>UNR_Feb2020!L72</f>
        <v>11.04</v>
      </c>
      <c r="D69">
        <f>UNR_Feb2020!O72</f>
        <v>39.03</v>
      </c>
      <c r="E69">
        <f t="shared" si="3"/>
        <v>5.1335838040574604</v>
      </c>
      <c r="F69">
        <f t="shared" si="4"/>
        <v>0.76367479182109721</v>
      </c>
      <c r="G69">
        <f t="shared" si="5"/>
        <v>282.44031174868343</v>
      </c>
      <c r="H69">
        <f>UNR_Feb2020!X72</f>
        <v>303.39999999999998</v>
      </c>
      <c r="I69">
        <f>H69/(0.0000000567*(C69+273.15)^4)</f>
        <v>0.820346537659566</v>
      </c>
      <c r="K69">
        <f>((I69-F69)/(J$2-F69))^(1/J$4)</f>
        <v>0.46715704801574365</v>
      </c>
    </row>
    <row r="70" spans="1:11" x14ac:dyDescent="0.25">
      <c r="A70">
        <v>43862.472222222219</v>
      </c>
      <c r="B70" s="3">
        <f>DRI_Feb2020!D73</f>
        <v>43862.472222222219</v>
      </c>
      <c r="C70">
        <f>UNR_Feb2020!L73</f>
        <v>11.34</v>
      </c>
      <c r="D70">
        <f>UNR_Feb2020!O73</f>
        <v>37.56</v>
      </c>
      <c r="E70">
        <f t="shared" si="3"/>
        <v>5.0395267149966347</v>
      </c>
      <c r="F70">
        <f t="shared" si="4"/>
        <v>0.76254588684411684</v>
      </c>
      <c r="G70">
        <f t="shared" si="5"/>
        <v>283.21552923872463</v>
      </c>
      <c r="H70">
        <f>UNR_Feb2020!X73</f>
        <v>303.10000000000002</v>
      </c>
      <c r="I70">
        <f>H70/(0.0000000567*(C70+273.15)^4)</f>
        <v>0.81608398707414265</v>
      </c>
      <c r="K70">
        <f>((I70-F70)/(J$2-F70))^(1/J$4)</f>
        <v>0.44918776587063658</v>
      </c>
    </row>
    <row r="71" spans="1:11" x14ac:dyDescent="0.25">
      <c r="A71">
        <v>43862.479166666664</v>
      </c>
      <c r="B71" s="3">
        <f>DRI_Feb2020!D74</f>
        <v>43862.479166666664</v>
      </c>
      <c r="C71">
        <f>UNR_Feb2020!L74</f>
        <v>10.63</v>
      </c>
      <c r="D71">
        <f>UNR_Feb2020!O74</f>
        <v>39.03</v>
      </c>
      <c r="E71">
        <f t="shared" si="3"/>
        <v>4.9954755607977077</v>
      </c>
      <c r="F71">
        <f t="shared" si="4"/>
        <v>0.76201048968282192</v>
      </c>
      <c r="G71">
        <f t="shared" si="5"/>
        <v>280.2019453789689</v>
      </c>
      <c r="H71">
        <f>UNR_Feb2020!X74</f>
        <v>296.39999999999998</v>
      </c>
      <c r="I71">
        <f>H71/(0.0000000567*(C71+273.15)^4)</f>
        <v>0.80606117433095015</v>
      </c>
      <c r="K71">
        <f>((I71-F71)/(J$2-F71))^(1/J$4)</f>
        <v>0.39694533343408922</v>
      </c>
    </row>
    <row r="72" spans="1:11" x14ac:dyDescent="0.25">
      <c r="A72">
        <v>43862.486111111109</v>
      </c>
      <c r="B72" s="3">
        <f>DRI_Feb2020!D75</f>
        <v>43862.486111111109</v>
      </c>
      <c r="C72">
        <f>UNR_Feb2020!L75</f>
        <v>10.86</v>
      </c>
      <c r="D72">
        <f>UNR_Feb2020!O75</f>
        <v>38.65</v>
      </c>
      <c r="E72">
        <f t="shared" si="3"/>
        <v>5.0231550076255989</v>
      </c>
      <c r="F72">
        <f t="shared" si="4"/>
        <v>0.76234740990207306</v>
      </c>
      <c r="G72">
        <f t="shared" si="5"/>
        <v>281.23574290342992</v>
      </c>
      <c r="H72">
        <f>UNR_Feb2020!X75</f>
        <v>292.3</v>
      </c>
      <c r="I72">
        <f>H72/(0.0000000567*(C72+273.15)^4)</f>
        <v>0.79233935777107911</v>
      </c>
      <c r="K72">
        <f>((I72-F72)/(J$2-F72))^(1/J$4)</f>
        <v>0.31250861764987559</v>
      </c>
    </row>
    <row r="73" spans="1:11" x14ac:dyDescent="0.25">
      <c r="A73">
        <v>43862.493055555555</v>
      </c>
      <c r="B73" s="3">
        <f>DRI_Feb2020!D76</f>
        <v>43862.493055555555</v>
      </c>
      <c r="C73">
        <f>UNR_Feb2020!L76</f>
        <v>10.73</v>
      </c>
      <c r="D73">
        <f>UNR_Feb2020!O76</f>
        <v>38.82</v>
      </c>
      <c r="E73">
        <f t="shared" si="3"/>
        <v>5.0017971736439808</v>
      </c>
      <c r="F73">
        <f t="shared" si="4"/>
        <v>0.76208758878393612</v>
      </c>
      <c r="G73">
        <f t="shared" si="5"/>
        <v>280.62550117630076</v>
      </c>
      <c r="H73">
        <f>UNR_Feb2020!X76</f>
        <v>288.5</v>
      </c>
      <c r="I73">
        <f>H73/(0.0000000567*(C73+273.15)^4)</f>
        <v>0.7834721664373574</v>
      </c>
      <c r="K73">
        <f>((I73-F73)/(J$2-F73))^(1/J$4)</f>
        <v>0.25274440870486481</v>
      </c>
    </row>
    <row r="74" spans="1:11" x14ac:dyDescent="0.25">
      <c r="A74">
        <v>43862.5</v>
      </c>
      <c r="B74" s="3">
        <f>DRI_Feb2020!D77</f>
        <v>43862.5</v>
      </c>
      <c r="C74">
        <f>UNR_Feb2020!L77</f>
        <v>10.87</v>
      </c>
      <c r="D74">
        <f>UNR_Feb2020!O77</f>
        <v>39.01</v>
      </c>
      <c r="E74">
        <f t="shared" si="3"/>
        <v>5.0733151064096784</v>
      </c>
      <c r="F74">
        <f t="shared" si="4"/>
        <v>0.76295364060209758</v>
      </c>
      <c r="G74">
        <f t="shared" si="5"/>
        <v>281.49902887263204</v>
      </c>
      <c r="H74">
        <f>UNR_Feb2020!X77</f>
        <v>286.89999999999998</v>
      </c>
      <c r="I74">
        <f>H74/(0.0000000567*(C74+273.15)^4)</f>
        <v>0.77759202355110812</v>
      </c>
      <c r="K74">
        <f>((I74-F74)/(J$2-F74))^(1/J$4)</f>
        <v>0.1999962546138381</v>
      </c>
    </row>
    <row r="75" spans="1:11" x14ac:dyDescent="0.25">
      <c r="A75">
        <v>43862.506944444445</v>
      </c>
      <c r="B75" s="3">
        <f>DRI_Feb2020!D78</f>
        <v>43862.506944444445</v>
      </c>
      <c r="C75">
        <f>UNR_Feb2020!L78</f>
        <v>11.71</v>
      </c>
      <c r="D75">
        <f>UNR_Feb2020!O78</f>
        <v>37.28</v>
      </c>
      <c r="E75">
        <f t="shared" si="3"/>
        <v>5.1259059664401319</v>
      </c>
      <c r="F75">
        <f t="shared" si="4"/>
        <v>0.76358335614546657</v>
      </c>
      <c r="G75">
        <f t="shared" si="5"/>
        <v>285.07910862738015</v>
      </c>
      <c r="H75">
        <f>UNR_Feb2020!X78</f>
        <v>293.89999999999998</v>
      </c>
      <c r="I75">
        <f>H75/(0.0000000567*(C75+273.15)^4)</f>
        <v>0.78721008162152883</v>
      </c>
      <c r="K75">
        <f>((I75-F75)/(J$2-F75))^(1/J$4)</f>
        <v>0.27030647010923492</v>
      </c>
    </row>
    <row r="76" spans="1:11" x14ac:dyDescent="0.25">
      <c r="A76">
        <v>43862.513888888891</v>
      </c>
      <c r="B76" s="3">
        <f>DRI_Feb2020!D79</f>
        <v>43862.513888888891</v>
      </c>
      <c r="C76">
        <f>UNR_Feb2020!L79</f>
        <v>12.23</v>
      </c>
      <c r="D76">
        <f>UNR_Feb2020!O79</f>
        <v>35.6</v>
      </c>
      <c r="E76">
        <f t="shared" si="3"/>
        <v>5.0656243914991217</v>
      </c>
      <c r="F76">
        <f t="shared" si="4"/>
        <v>0.76286105018447625</v>
      </c>
      <c r="G76">
        <f t="shared" si="5"/>
        <v>286.89477235035565</v>
      </c>
      <c r="H76">
        <f>UNR_Feb2020!X79</f>
        <v>296.89999999999998</v>
      </c>
      <c r="I76">
        <f>H76/(0.0000000567*(C76+273.15)^4)</f>
        <v>0.78946522428501198</v>
      </c>
      <c r="K76">
        <f>((I76-F76)/(J$2-F76))^(1/J$4)</f>
        <v>0.2904367631503354</v>
      </c>
    </row>
    <row r="77" spans="1:11" x14ac:dyDescent="0.25">
      <c r="A77">
        <v>43862.520833333336</v>
      </c>
      <c r="B77" s="3">
        <f>DRI_Feb2020!D80</f>
        <v>43862.520833333336</v>
      </c>
      <c r="C77">
        <f>UNR_Feb2020!L80</f>
        <v>11.04</v>
      </c>
      <c r="D77">
        <f>UNR_Feb2020!O80</f>
        <v>37.47</v>
      </c>
      <c r="E77">
        <f t="shared" si="3"/>
        <v>4.9283982869083527</v>
      </c>
      <c r="F77">
        <f t="shared" si="4"/>
        <v>0.76118683173207469</v>
      </c>
      <c r="G77">
        <f t="shared" si="5"/>
        <v>281.52015538017724</v>
      </c>
      <c r="H77">
        <f>UNR_Feb2020!X80</f>
        <v>294.10000000000002</v>
      </c>
      <c r="I77">
        <f>H77/(0.0000000567*(C77+273.15)^4)</f>
        <v>0.79520078024284246</v>
      </c>
      <c r="K77">
        <f>((I77-F77)/(J$2-F77))^(1/J$4)</f>
        <v>0.33681478815090538</v>
      </c>
    </row>
    <row r="78" spans="1:11" x14ac:dyDescent="0.25">
      <c r="A78">
        <v>43862.527777777781</v>
      </c>
      <c r="B78" s="3">
        <f>DRI_Feb2020!D81</f>
        <v>43862.527777777781</v>
      </c>
      <c r="C78">
        <f>UNR_Feb2020!L81</f>
        <v>10.220000000000001</v>
      </c>
      <c r="D78">
        <f>UNR_Feb2020!O81</f>
        <v>39.14</v>
      </c>
      <c r="E78">
        <f t="shared" si="3"/>
        <v>4.874353398298628</v>
      </c>
      <c r="F78">
        <f t="shared" si="4"/>
        <v>0.76051566451305752</v>
      </c>
      <c r="G78">
        <f t="shared" si="5"/>
        <v>278.03963091390904</v>
      </c>
      <c r="H78">
        <f>UNR_Feb2020!X81</f>
        <v>288.10000000000002</v>
      </c>
      <c r="I78">
        <f>H78/(0.0000000567*(C78+273.15)^4)</f>
        <v>0.78803356998432528</v>
      </c>
      <c r="K78">
        <f>((I78-F78)/(J$2-F78))^(1/J$4)</f>
        <v>0.29439316884274597</v>
      </c>
    </row>
    <row r="79" spans="1:11" x14ac:dyDescent="0.25">
      <c r="A79">
        <v>43862.534722222219</v>
      </c>
      <c r="B79" s="3">
        <f>DRI_Feb2020!D82</f>
        <v>43862.534722222219</v>
      </c>
      <c r="C79">
        <f>UNR_Feb2020!L82</f>
        <v>9.94</v>
      </c>
      <c r="D79">
        <f>UNR_Feb2020!O82</f>
        <v>39.6</v>
      </c>
      <c r="E79">
        <f t="shared" si="3"/>
        <v>4.840103887676424</v>
      </c>
      <c r="F79">
        <f t="shared" si="4"/>
        <v>0.76008677711483263</v>
      </c>
      <c r="G79">
        <f t="shared" si="5"/>
        <v>276.78614688995128</v>
      </c>
      <c r="H79">
        <f>UNR_Feb2020!X82</f>
        <v>290.10000000000002</v>
      </c>
      <c r="I79">
        <f>H79/(0.0000000567*(C79+273.15)^4)</f>
        <v>0.79664815785987697</v>
      </c>
      <c r="K79">
        <f>((I79-F79)/(J$2-F79))^(1/J$4)</f>
        <v>0.35112352568867444</v>
      </c>
    </row>
    <row r="80" spans="1:11" x14ac:dyDescent="0.25">
      <c r="A80">
        <v>43862.541666666664</v>
      </c>
      <c r="B80" s="3">
        <f>DRI_Feb2020!D83</f>
        <v>43862.541666666664</v>
      </c>
      <c r="C80">
        <f>UNR_Feb2020!L83</f>
        <v>9.89</v>
      </c>
      <c r="D80">
        <f>UNR_Feb2020!O83</f>
        <v>40.020000000000003</v>
      </c>
      <c r="E80">
        <f t="shared" si="3"/>
        <v>4.8750795683016772</v>
      </c>
      <c r="F80">
        <f t="shared" si="4"/>
        <v>0.76052472788248393</v>
      </c>
      <c r="G80">
        <f t="shared" si="5"/>
        <v>276.75001974026975</v>
      </c>
      <c r="H80">
        <f>UNR_Feb2020!X83</f>
        <v>289</v>
      </c>
      <c r="I80">
        <f>H80/(0.0000000567*(C80+273.15)^4)</f>
        <v>0.79418836740937759</v>
      </c>
      <c r="K80">
        <f>((I80-F80)/(J$2-F80))^(1/J$4)</f>
        <v>0.33393075800439304</v>
      </c>
    </row>
    <row r="81" spans="1:11" x14ac:dyDescent="0.25">
      <c r="A81">
        <v>43862.548611111109</v>
      </c>
      <c r="B81" s="3">
        <f>DRI_Feb2020!D84</f>
        <v>43862.548611111109</v>
      </c>
      <c r="C81">
        <f>UNR_Feb2020!L84</f>
        <v>11.22</v>
      </c>
      <c r="D81">
        <f>UNR_Feb2020!O84</f>
        <v>37.020000000000003</v>
      </c>
      <c r="E81">
        <f t="shared" si="3"/>
        <v>4.9277220132011612</v>
      </c>
      <c r="F81">
        <f t="shared" si="4"/>
        <v>0.76117847521368742</v>
      </c>
      <c r="G81">
        <f t="shared" si="5"/>
        <v>282.23097075127765</v>
      </c>
      <c r="H81">
        <f>UNR_Feb2020!X84</f>
        <v>292.8</v>
      </c>
      <c r="I81">
        <f>H81/(0.0000000567*(C81+273.15)^4)</f>
        <v>0.78968320503343881</v>
      </c>
      <c r="K81">
        <f>((I81-F81)/(J$2-F81))^(1/J$4)</f>
        <v>0.30158996352875506</v>
      </c>
    </row>
    <row r="82" spans="1:11" x14ac:dyDescent="0.25">
      <c r="A82">
        <v>43862.555555555555</v>
      </c>
      <c r="B82" s="3">
        <f>DRI_Feb2020!D85</f>
        <v>43862.555555555555</v>
      </c>
      <c r="C82">
        <f>UNR_Feb2020!L85</f>
        <v>13.77</v>
      </c>
      <c r="D82">
        <f>UNR_Feb2020!O85</f>
        <v>31.12</v>
      </c>
      <c r="E82">
        <f t="shared" si="3"/>
        <v>4.8973558595865363</v>
      </c>
      <c r="F82">
        <f t="shared" si="4"/>
        <v>0.7608021578387606</v>
      </c>
      <c r="G82">
        <f t="shared" si="5"/>
        <v>292.34662417204964</v>
      </c>
      <c r="H82">
        <f>UNR_Feb2020!X85</f>
        <v>302.8</v>
      </c>
      <c r="I82">
        <f>H82/(0.0000000567*(C82+273.15)^4)</f>
        <v>0.78800599817427885</v>
      </c>
      <c r="K82">
        <f>((I82-F82)/(J$2-F82))^(1/J$4)</f>
        <v>0.29255783659922174</v>
      </c>
    </row>
    <row r="83" spans="1:11" x14ac:dyDescent="0.25">
      <c r="A83">
        <v>43862.5625</v>
      </c>
      <c r="B83" s="3">
        <f>DRI_Feb2020!D86</f>
        <v>43862.5625</v>
      </c>
      <c r="C83">
        <f>UNR_Feb2020!L86</f>
        <v>14.78</v>
      </c>
      <c r="D83">
        <f>UNR_Feb2020!O86</f>
        <v>29.12</v>
      </c>
      <c r="E83">
        <f t="shared" si="3"/>
        <v>4.8923357355312049</v>
      </c>
      <c r="F83">
        <f t="shared" si="4"/>
        <v>0.76073973846903187</v>
      </c>
      <c r="G83">
        <f t="shared" si="5"/>
        <v>296.46049593434003</v>
      </c>
      <c r="H83">
        <f>UNR_Feb2020!X86</f>
        <v>309.5</v>
      </c>
      <c r="I83">
        <f>H83/(0.0000000567*(C83+273.15)^4)</f>
        <v>0.79420007820641481</v>
      </c>
      <c r="K83">
        <f>((I83-F83)/(J$2-F83))^(1/J$4)</f>
        <v>0.33289875845126693</v>
      </c>
    </row>
    <row r="84" spans="1:11" x14ac:dyDescent="0.25">
      <c r="A84">
        <v>43862.569444444445</v>
      </c>
      <c r="B84" s="3">
        <f>DRI_Feb2020!D87</f>
        <v>43862.569444444445</v>
      </c>
      <c r="C84">
        <f>UNR_Feb2020!L87</f>
        <v>15.37</v>
      </c>
      <c r="D84">
        <f>UNR_Feb2020!O87</f>
        <v>27.84</v>
      </c>
      <c r="E84">
        <f t="shared" si="3"/>
        <v>4.8582885294094424</v>
      </c>
      <c r="F84">
        <f t="shared" si="4"/>
        <v>0.76031483957874679</v>
      </c>
      <c r="G84">
        <f t="shared" si="5"/>
        <v>298.73094997781874</v>
      </c>
      <c r="H84">
        <f>UNR_Feb2020!X87</f>
        <v>314</v>
      </c>
      <c r="I84">
        <f>H84/(0.0000000567*(C84+273.15)^4)</f>
        <v>0.79917685009020067</v>
      </c>
      <c r="K84">
        <f>((I84-F84)/(J$2-F84))^(1/J$4)</f>
        <v>0.36504092709465025</v>
      </c>
    </row>
    <row r="85" spans="1:11" x14ac:dyDescent="0.25">
      <c r="A85">
        <v>43862.576388888891</v>
      </c>
      <c r="B85" s="3">
        <f>DRI_Feb2020!D88</f>
        <v>43862.576388888891</v>
      </c>
      <c r="C85">
        <f>UNR_Feb2020!L88</f>
        <v>16.309999999999999</v>
      </c>
      <c r="D85">
        <f>UNR_Feb2020!O88</f>
        <v>26.04</v>
      </c>
      <c r="E85">
        <f t="shared" si="3"/>
        <v>4.8258215562327642</v>
      </c>
      <c r="F85">
        <f t="shared" si="4"/>
        <v>0.75990710205155165</v>
      </c>
      <c r="G85">
        <f t="shared" si="5"/>
        <v>302.48078636638292</v>
      </c>
      <c r="H85">
        <f>UNR_Feb2020!X88</f>
        <v>318.10000000000002</v>
      </c>
      <c r="I85">
        <f>H85/(0.0000000567*(C85+273.15)^4)</f>
        <v>0.79914645841275023</v>
      </c>
      <c r="K85">
        <f>((I85-F85)/(J$2-F85))^(1/J$4)</f>
        <v>0.36677281684318086</v>
      </c>
    </row>
    <row r="86" spans="1:11" x14ac:dyDescent="0.25">
      <c r="A86">
        <v>43862.583333333336</v>
      </c>
      <c r="B86" s="3">
        <f>DRI_Feb2020!D89</f>
        <v>43862.583333333336</v>
      </c>
      <c r="C86">
        <f>UNR_Feb2020!L89</f>
        <v>16.98</v>
      </c>
      <c r="D86">
        <f>UNR_Feb2020!O89</f>
        <v>24.11</v>
      </c>
      <c r="E86">
        <f t="shared" si="3"/>
        <v>4.6625894492755249</v>
      </c>
      <c r="F86">
        <f t="shared" si="4"/>
        <v>0.7578181050963726</v>
      </c>
      <c r="G86">
        <f t="shared" si="5"/>
        <v>304.45182923026329</v>
      </c>
      <c r="H86">
        <f>UNR_Feb2020!X89</f>
        <v>322.39999999999998</v>
      </c>
      <c r="I86">
        <f>H86/(0.0000000567*(C86+273.15)^4)</f>
        <v>0.80249331298412319</v>
      </c>
      <c r="K86">
        <f>((I86-F86)/(J$2-F86))^(1/J$4)</f>
        <v>0.3951159327025493</v>
      </c>
    </row>
    <row r="87" spans="1:11" x14ac:dyDescent="0.25">
      <c r="A87">
        <v>43862.590277777781</v>
      </c>
      <c r="B87" s="3">
        <f>DRI_Feb2020!D90</f>
        <v>43862.590277777781</v>
      </c>
      <c r="C87">
        <f>UNR_Feb2020!L90</f>
        <v>17.25</v>
      </c>
      <c r="D87">
        <f>UNR_Feb2020!O90</f>
        <v>23.36</v>
      </c>
      <c r="E87">
        <f t="shared" si="3"/>
        <v>4.5954815510695948</v>
      </c>
      <c r="F87">
        <f t="shared" si="4"/>
        <v>0.75693970196711513</v>
      </c>
      <c r="G87">
        <f t="shared" si="5"/>
        <v>305.2325127105442</v>
      </c>
      <c r="H87">
        <f>UNR_Feb2020!X90</f>
        <v>329.7</v>
      </c>
      <c r="I87">
        <f>H87/(0.0000000567*(C87+273.15)^4)</f>
        <v>0.81761611016589697</v>
      </c>
      <c r="K87">
        <f>((I87-F87)/(J$2-F87))^(1/J$4)</f>
        <v>0.47710620911313795</v>
      </c>
    </row>
    <row r="88" spans="1:11" x14ac:dyDescent="0.25">
      <c r="A88">
        <v>43862.597222222219</v>
      </c>
      <c r="B88" s="3">
        <f>DRI_Feb2020!D91</f>
        <v>43862.597222222219</v>
      </c>
      <c r="C88">
        <f>UNR_Feb2020!L91</f>
        <v>17.63</v>
      </c>
      <c r="D88">
        <f>UNR_Feb2020!O91</f>
        <v>22.49</v>
      </c>
      <c r="E88">
        <f t="shared" si="3"/>
        <v>4.5318565640867599</v>
      </c>
      <c r="F88">
        <f t="shared" si="4"/>
        <v>0.7560959210535968</v>
      </c>
      <c r="G88">
        <f t="shared" si="5"/>
        <v>306.49125177918324</v>
      </c>
      <c r="H88">
        <f>UNR_Feb2020!X91</f>
        <v>332.5</v>
      </c>
      <c r="I88">
        <f>H88/(0.0000000567*(C88+273.15)^4)</f>
        <v>0.82025797568750058</v>
      </c>
      <c r="K88">
        <f>((I88-F88)/(J$2-F88))^(1/J$4)</f>
        <v>0.49274680378031455</v>
      </c>
    </row>
    <row r="89" spans="1:11" x14ac:dyDescent="0.25">
      <c r="A89">
        <v>43862.604166666664</v>
      </c>
      <c r="B89" s="3">
        <f>DRI_Feb2020!D92</f>
        <v>43862.604166666664</v>
      </c>
      <c r="C89">
        <f>UNR_Feb2020!L92</f>
        <v>17.79</v>
      </c>
      <c r="D89">
        <f>UNR_Feb2020!O92</f>
        <v>21.65</v>
      </c>
      <c r="E89">
        <f t="shared" si="3"/>
        <v>4.4068318407019893</v>
      </c>
      <c r="F89">
        <f t="shared" si="4"/>
        <v>0.75440563032767682</v>
      </c>
      <c r="G89">
        <f t="shared" si="5"/>
        <v>306.47970283842056</v>
      </c>
      <c r="H89">
        <f>UNR_Feb2020!X92</f>
        <v>332.6</v>
      </c>
      <c r="I89">
        <f>H89/(0.0000000567*(C89+273.15)^4)</f>
        <v>0.81870123966829411</v>
      </c>
      <c r="K89">
        <f>((I89-F89)/(J$2-F89))^(1/J$4)</f>
        <v>0.4907876389984539</v>
      </c>
    </row>
    <row r="90" spans="1:11" x14ac:dyDescent="0.25">
      <c r="A90">
        <v>43862.611111111109</v>
      </c>
      <c r="B90" s="3">
        <f>DRI_Feb2020!D93</f>
        <v>43862.611111111109</v>
      </c>
      <c r="C90">
        <f>UNR_Feb2020!L93</f>
        <v>17.91</v>
      </c>
      <c r="D90">
        <f>UNR_Feb2020!O93</f>
        <v>22.79</v>
      </c>
      <c r="E90">
        <f t="shared" si="3"/>
        <v>4.6740762327443468</v>
      </c>
      <c r="F90">
        <f t="shared" si="4"/>
        <v>0.75796729332247681</v>
      </c>
      <c r="G90">
        <f t="shared" si="5"/>
        <v>308.4349792056492</v>
      </c>
      <c r="H90">
        <f>UNR_Feb2020!X93</f>
        <v>330.1</v>
      </c>
      <c r="I90">
        <f>H90/(0.0000000567*(C90+273.15)^4)</f>
        <v>0.81120826233825205</v>
      </c>
      <c r="K90">
        <f>((I90-F90)/(J$2-F90))^(1/J$4)</f>
        <v>0.44110490326008034</v>
      </c>
    </row>
    <row r="91" spans="1:11" x14ac:dyDescent="0.25">
      <c r="A91">
        <v>43862.618055555555</v>
      </c>
      <c r="B91" s="3">
        <f>DRI_Feb2020!D94</f>
        <v>43862.618055555555</v>
      </c>
      <c r="C91">
        <f>UNR_Feb2020!L94</f>
        <v>18.920000000000002</v>
      </c>
      <c r="D91">
        <f>UNR_Feb2020!O94</f>
        <v>21.89</v>
      </c>
      <c r="E91">
        <f t="shared" si="3"/>
        <v>4.7830973701285293</v>
      </c>
      <c r="F91">
        <f t="shared" si="4"/>
        <v>0.75936668611855362</v>
      </c>
      <c r="G91">
        <f t="shared" si="5"/>
        <v>313.31587633419724</v>
      </c>
      <c r="H91">
        <f>UNR_Feb2020!X94</f>
        <v>327</v>
      </c>
      <c r="I91">
        <f>H91/(0.0000000567*(C91+273.15)^4)</f>
        <v>0.79253215402306965</v>
      </c>
      <c r="K91">
        <f>((I91-F91)/(J$2-F91))^(1/J$4)</f>
        <v>0.32960950142433437</v>
      </c>
    </row>
    <row r="92" spans="1:11" x14ac:dyDescent="0.25">
      <c r="A92">
        <v>43862.625</v>
      </c>
      <c r="B92" s="3">
        <f>DRI_Feb2020!D95</f>
        <v>43862.625</v>
      </c>
      <c r="C92">
        <f>UNR_Feb2020!L95</f>
        <v>20.81</v>
      </c>
      <c r="D92">
        <f>UNR_Feb2020!O95</f>
        <v>13.01</v>
      </c>
      <c r="E92">
        <f t="shared" si="3"/>
        <v>3.1963823930777453</v>
      </c>
      <c r="F92">
        <f t="shared" si="4"/>
        <v>0.73527110815580865</v>
      </c>
      <c r="G92">
        <f t="shared" si="5"/>
        <v>311.30314969850502</v>
      </c>
      <c r="H92">
        <f>UNR_Feb2020!X95</f>
        <v>327.5</v>
      </c>
      <c r="I92">
        <f>H92/(0.0000000567*(C92+273.15)^4)</f>
        <v>0.77352666734738063</v>
      </c>
      <c r="K92">
        <f>((I92-F92)/(J$2-F92))^(1/J$4)</f>
        <v>0.33516423385524313</v>
      </c>
    </row>
    <row r="93" spans="1:11" x14ac:dyDescent="0.25">
      <c r="A93">
        <v>43862.631944444445</v>
      </c>
      <c r="B93" s="3">
        <f>DRI_Feb2020!D96</f>
        <v>43862.631944444445</v>
      </c>
      <c r="C93">
        <f>UNR_Feb2020!L96</f>
        <v>21.76</v>
      </c>
      <c r="D93">
        <f>UNR_Feb2020!O96</f>
        <v>8.65</v>
      </c>
      <c r="E93">
        <f t="shared" si="3"/>
        <v>2.2527718590732229</v>
      </c>
      <c r="F93">
        <f t="shared" si="4"/>
        <v>0.71497717850845099</v>
      </c>
      <c r="G93">
        <f t="shared" si="5"/>
        <v>306.64312710994392</v>
      </c>
      <c r="H93">
        <f>UNR_Feb2020!X96</f>
        <v>326.89999999999998</v>
      </c>
      <c r="I93">
        <f>H93/(0.0000000567*(C93+273.15)^4)</f>
        <v>0.76220863600380773</v>
      </c>
      <c r="K93">
        <f>((I93-F93)/(J$2-F93))^(1/J$4)</f>
        <v>0.36183508659698044</v>
      </c>
    </row>
    <row r="94" spans="1:11" x14ac:dyDescent="0.25">
      <c r="A94">
        <v>43862.638888888891</v>
      </c>
      <c r="B94" s="3">
        <f>DRI_Feb2020!D97</f>
        <v>43862.638888888891</v>
      </c>
      <c r="C94">
        <f>UNR_Feb2020!L97</f>
        <v>21.61</v>
      </c>
      <c r="D94">
        <f>UNR_Feb2020!O97</f>
        <v>8.5500000000000007</v>
      </c>
      <c r="E94">
        <f t="shared" si="3"/>
        <v>2.2063857336804178</v>
      </c>
      <c r="F94">
        <f t="shared" si="4"/>
        <v>0.71378812410950543</v>
      </c>
      <c r="G94">
        <f t="shared" si="5"/>
        <v>305.51080057705661</v>
      </c>
      <c r="H94">
        <f>UNR_Feb2020!X97</f>
        <v>330.2</v>
      </c>
      <c r="I94">
        <f>H94/(0.0000000567*(C94+273.15)^4)</f>
        <v>0.7714713788703248</v>
      </c>
      <c r="K94">
        <f>((I94-F94)/(J$2-F94))^(1/J$4)</f>
        <v>0.40872570736962388</v>
      </c>
    </row>
    <row r="95" spans="1:11" x14ac:dyDescent="0.25">
      <c r="A95">
        <v>43862.645833333336</v>
      </c>
      <c r="B95" s="3">
        <f>DRI_Feb2020!D98</f>
        <v>43862.645833333336</v>
      </c>
      <c r="C95">
        <f>UNR_Feb2020!L98</f>
        <v>21.47</v>
      </c>
      <c r="D95">
        <f>UNR_Feb2020!O98</f>
        <v>8.49</v>
      </c>
      <c r="E95">
        <f t="shared" si="3"/>
        <v>2.1721953736977668</v>
      </c>
      <c r="F95">
        <f t="shared" si="4"/>
        <v>0.7128968790647765</v>
      </c>
      <c r="G95">
        <f t="shared" si="5"/>
        <v>304.55004853966551</v>
      </c>
      <c r="H95">
        <f>UNR_Feb2020!X98</f>
        <v>330.2</v>
      </c>
      <c r="I95">
        <f>H95/(0.0000000567*(C95+273.15)^4)</f>
        <v>0.77293880134295956</v>
      </c>
      <c r="K95">
        <f>((I95-F95)/(J$2-F95))^(1/J$4)</f>
        <v>0.41812846826689659</v>
      </c>
    </row>
    <row r="96" spans="1:11" x14ac:dyDescent="0.25">
      <c r="A96">
        <v>43862.652777777781</v>
      </c>
      <c r="B96" s="3">
        <f>DRI_Feb2020!D99</f>
        <v>43862.652777777781</v>
      </c>
      <c r="C96">
        <f>UNR_Feb2020!L99</f>
        <v>21.27</v>
      </c>
      <c r="D96">
        <f>UNR_Feb2020!O99</f>
        <v>8.6</v>
      </c>
      <c r="E96">
        <f t="shared" si="3"/>
        <v>2.1735149175416404</v>
      </c>
      <c r="F96">
        <f t="shared" si="4"/>
        <v>0.71293151447322256</v>
      </c>
      <c r="G96">
        <f t="shared" si="5"/>
        <v>303.73868267981032</v>
      </c>
      <c r="H96">
        <f>UNR_Feb2020!X99</f>
        <v>332.2</v>
      </c>
      <c r="I96">
        <f>H96/(0.0000000567*(C96+273.15)^4)</f>
        <v>0.77973555102847336</v>
      </c>
      <c r="K96">
        <f>((I96-F96)/(J$2-F96))^(1/J$4)</f>
        <v>0.44700884109838374</v>
      </c>
    </row>
    <row r="97" spans="1:11" x14ac:dyDescent="0.25">
      <c r="A97">
        <v>43862.659722222219</v>
      </c>
      <c r="B97" s="3">
        <f>DRI_Feb2020!D100</f>
        <v>43862.659722222219</v>
      </c>
      <c r="C97">
        <f>UNR_Feb2020!L100</f>
        <v>21.31</v>
      </c>
      <c r="D97">
        <f>UNR_Feb2020!O100</f>
        <v>8.7200000000000006</v>
      </c>
      <c r="E97">
        <f t="shared" si="3"/>
        <v>2.2092593754510448</v>
      </c>
      <c r="F97">
        <f t="shared" si="4"/>
        <v>0.71386245176587759</v>
      </c>
      <c r="G97">
        <f t="shared" si="5"/>
        <v>304.30061433573474</v>
      </c>
      <c r="H97">
        <f>UNR_Feb2020!X100</f>
        <v>334.5</v>
      </c>
      <c r="I97">
        <f>H97/(0.0000000567*(C97+273.15)^4)</f>
        <v>0.78470755189548347</v>
      </c>
      <c r="K97">
        <f>((I97-F97)/(J$2-F97))^(1/J$4)</f>
        <v>0.46483955449673475</v>
      </c>
    </row>
    <row r="98" spans="1:11" x14ac:dyDescent="0.25">
      <c r="A98">
        <v>43862.666666666664</v>
      </c>
      <c r="B98" s="3">
        <f>DRI_Feb2020!D101</f>
        <v>43862.666666666664</v>
      </c>
      <c r="C98">
        <f>UNR_Feb2020!L101</f>
        <v>21.14</v>
      </c>
      <c r="D98">
        <f>UNR_Feb2020!O101</f>
        <v>8.8000000000000007</v>
      </c>
      <c r="E98">
        <f t="shared" si="3"/>
        <v>2.2063782379703287</v>
      </c>
      <c r="F98">
        <f t="shared" si="4"/>
        <v>0.71378793011415376</v>
      </c>
      <c r="G98">
        <f t="shared" si="5"/>
        <v>303.5668043008888</v>
      </c>
      <c r="H98">
        <f>UNR_Feb2020!X101</f>
        <v>333.3</v>
      </c>
      <c r="I98">
        <f>H98/(0.0000000567*(C98+273.15)^4)</f>
        <v>0.78370070026247229</v>
      </c>
      <c r="K98">
        <f>((I98-F98)/(J$2-F98))^(1/J$4)</f>
        <v>0.46091777498019865</v>
      </c>
    </row>
    <row r="99" spans="1:11" x14ac:dyDescent="0.25">
      <c r="A99">
        <v>43862.673611111109</v>
      </c>
      <c r="B99" s="3">
        <f>DRI_Feb2020!D102</f>
        <v>43862.673611111109</v>
      </c>
      <c r="C99">
        <f>UNR_Feb2020!L102</f>
        <v>21.01</v>
      </c>
      <c r="D99">
        <f>UNR_Feb2020!O102</f>
        <v>9.0299999999999994</v>
      </c>
      <c r="E99">
        <f t="shared" si="3"/>
        <v>2.2460258733226497</v>
      </c>
      <c r="F99">
        <f t="shared" si="4"/>
        <v>0.71480566065117257</v>
      </c>
      <c r="G99">
        <f t="shared" si="5"/>
        <v>303.46283406982832</v>
      </c>
      <c r="H99">
        <f>UNR_Feb2020!X102</f>
        <v>331.2</v>
      </c>
      <c r="I99">
        <f>H99/(0.0000000567*(C99+273.15)^4)</f>
        <v>0.78014045948438115</v>
      </c>
      <c r="K99">
        <f>((I99-F99)/(J$2-F99))^(1/J$4)</f>
        <v>0.44298365364274489</v>
      </c>
    </row>
    <row r="100" spans="1:11" x14ac:dyDescent="0.25">
      <c r="A100">
        <v>43862.680555555555</v>
      </c>
      <c r="B100" s="3">
        <f>DRI_Feb2020!D103</f>
        <v>43862.680555555555</v>
      </c>
      <c r="C100">
        <f>UNR_Feb2020!L103</f>
        <v>20.8</v>
      </c>
      <c r="D100">
        <f>UNR_Feb2020!O103</f>
        <v>9.09</v>
      </c>
      <c r="E100">
        <f t="shared" si="3"/>
        <v>2.2319158968107971</v>
      </c>
      <c r="F100">
        <f t="shared" si="4"/>
        <v>0.71444537432526567</v>
      </c>
      <c r="G100">
        <f t="shared" si="5"/>
        <v>302.44467725463483</v>
      </c>
      <c r="H100">
        <f>UNR_Feb2020!X103</f>
        <v>329</v>
      </c>
      <c r="I100">
        <f>H100/(0.0000000567*(C100+273.15)^4)</f>
        <v>0.77717528470542907</v>
      </c>
      <c r="K100">
        <f>((I100-F100)/(J$2-F100))^(1/J$4)</f>
        <v>0.43145699747365357</v>
      </c>
    </row>
    <row r="101" spans="1:11" x14ac:dyDescent="0.25">
      <c r="A101">
        <v>43862.6875</v>
      </c>
      <c r="B101" s="3">
        <f>DRI_Feb2020!D104</f>
        <v>43862.6875</v>
      </c>
      <c r="C101">
        <f>UNR_Feb2020!L104</f>
        <v>20.49</v>
      </c>
      <c r="D101">
        <f>UNR_Feb2020!O104</f>
        <v>9.49</v>
      </c>
      <c r="E101">
        <f t="shared" si="3"/>
        <v>2.2860087276368146</v>
      </c>
      <c r="F101">
        <f t="shared" si="4"/>
        <v>0.71581539323794929</v>
      </c>
      <c r="G101">
        <f t="shared" si="5"/>
        <v>301.74838468865187</v>
      </c>
      <c r="H101">
        <f>UNR_Feb2020!X104</f>
        <v>327.39999999999998</v>
      </c>
      <c r="I101">
        <f>H101/(0.0000000567*(C101+273.15)^4)</f>
        <v>0.77666682453965197</v>
      </c>
      <c r="K101">
        <f>((I101-F101)/(J$2-F101))^(1/J$4)</f>
        <v>0.42484852120456745</v>
      </c>
    </row>
    <row r="102" spans="1:11" x14ac:dyDescent="0.25">
      <c r="A102">
        <v>43862.694444444445</v>
      </c>
      <c r="B102" s="3">
        <f>DRI_Feb2020!D105</f>
        <v>43862.694444444445</v>
      </c>
      <c r="C102">
        <f>UNR_Feb2020!L105</f>
        <v>20.170000000000002</v>
      </c>
      <c r="D102">
        <f>UNR_Feb2020!O105</f>
        <v>9.7100000000000009</v>
      </c>
      <c r="E102">
        <f t="shared" si="3"/>
        <v>2.293191582500552</v>
      </c>
      <c r="F102">
        <f t="shared" si="4"/>
        <v>0.71599506644564681</v>
      </c>
      <c r="G102">
        <f t="shared" si="5"/>
        <v>300.51059889107358</v>
      </c>
      <c r="H102">
        <f>UNR_Feb2020!X105</f>
        <v>331.6</v>
      </c>
      <c r="I102">
        <f>H102/(0.0000000567*(C102+273.15)^4)</f>
        <v>0.79006851974440961</v>
      </c>
      <c r="K102">
        <f>((I102-F102)/(J$2-F102))^(1/J$4)</f>
        <v>0.48062658243052625</v>
      </c>
    </row>
    <row r="103" spans="1:11" x14ac:dyDescent="0.25">
      <c r="A103">
        <v>43862.701388888891</v>
      </c>
      <c r="B103" s="3">
        <f>DRI_Feb2020!D106</f>
        <v>43862.701388888891</v>
      </c>
      <c r="C103">
        <f>UNR_Feb2020!L106</f>
        <v>19.78</v>
      </c>
      <c r="D103">
        <f>UNR_Feb2020!O106</f>
        <v>9.8800000000000008</v>
      </c>
      <c r="E103">
        <f t="shared" si="3"/>
        <v>2.2776137245177743</v>
      </c>
      <c r="F103">
        <f t="shared" si="4"/>
        <v>0.71560473970427696</v>
      </c>
      <c r="G103">
        <f t="shared" si="5"/>
        <v>298.75258631021381</v>
      </c>
      <c r="H103">
        <f>UNR_Feb2020!X106</f>
        <v>338.9</v>
      </c>
      <c r="I103">
        <f>H103/(0.0000000567*(C103+273.15)^4)</f>
        <v>0.81177019848108389</v>
      </c>
      <c r="K103">
        <f>((I103-F103)/(J$2-F103))^(1/J$4)</f>
        <v>0.56521418584595073</v>
      </c>
    </row>
    <row r="104" spans="1:11" x14ac:dyDescent="0.25">
      <c r="A104">
        <v>43862.708333333336</v>
      </c>
      <c r="B104" s="3">
        <f>DRI_Feb2020!D107</f>
        <v>43862.708333333336</v>
      </c>
      <c r="C104">
        <f>UNR_Feb2020!L107</f>
        <v>19.239999999999998</v>
      </c>
      <c r="D104">
        <f>UNR_Feb2020!O107</f>
        <v>10</v>
      </c>
      <c r="E104">
        <f t="shared" si="3"/>
        <v>2.2291331360318134</v>
      </c>
      <c r="F104">
        <f t="shared" si="4"/>
        <v>0.7143740715765633</v>
      </c>
      <c r="G104">
        <f t="shared" si="5"/>
        <v>296.04573128666459</v>
      </c>
      <c r="H104">
        <f>UNR_Feb2020!X107</f>
        <v>339.5</v>
      </c>
      <c r="I104">
        <f>H104/(0.0000000567*(C104+273.15)^4)</f>
        <v>0.81923152969025104</v>
      </c>
      <c r="K104">
        <f>((I104-F104)/(J$2-F104))^(1/J$4)</f>
        <v>0.59471658712229414</v>
      </c>
    </row>
    <row r="105" spans="1:11" x14ac:dyDescent="0.25">
      <c r="A105">
        <v>43862.715277777781</v>
      </c>
      <c r="B105" s="3">
        <f>DRI_Feb2020!D108</f>
        <v>43862.715277777781</v>
      </c>
      <c r="C105">
        <f>UNR_Feb2020!L108</f>
        <v>18.68</v>
      </c>
      <c r="D105">
        <f>UNR_Feb2020!O108</f>
        <v>10.050000000000001</v>
      </c>
      <c r="E105">
        <f t="shared" si="3"/>
        <v>2.1632724460672739</v>
      </c>
      <c r="F105">
        <f t="shared" si="4"/>
        <v>0.71266216062573595</v>
      </c>
      <c r="G105">
        <f t="shared" si="5"/>
        <v>293.08021377655842</v>
      </c>
      <c r="H105">
        <f>UNR_Feb2020!X108</f>
        <v>339.3</v>
      </c>
      <c r="I105">
        <f>H105/(0.0000000567*(C105+273.15)^4)</f>
        <v>0.82505150376566538</v>
      </c>
      <c r="K105">
        <f>((I105-F105)/(J$2-F105))^(1/J$4)</f>
        <v>0.61832387768021968</v>
      </c>
    </row>
    <row r="106" spans="1:11" x14ac:dyDescent="0.25">
      <c r="A106">
        <v>43862.722222222219</v>
      </c>
      <c r="B106" s="3">
        <f>DRI_Feb2020!D109</f>
        <v>43862.722222222219</v>
      </c>
      <c r="C106">
        <f>UNR_Feb2020!L109</f>
        <v>18.329999999999998</v>
      </c>
      <c r="D106">
        <f>UNR_Feb2020!O109</f>
        <v>10.18</v>
      </c>
      <c r="E106">
        <f t="shared" si="3"/>
        <v>2.143708131871219</v>
      </c>
      <c r="F106">
        <f t="shared" si="4"/>
        <v>0.71214438622766085</v>
      </c>
      <c r="G106">
        <f t="shared" si="5"/>
        <v>291.46482994214585</v>
      </c>
      <c r="H106">
        <f>UNR_Feb2020!X109</f>
        <v>336.2</v>
      </c>
      <c r="I106">
        <f>H106/(0.0000000567*(C106+273.15)^4)</f>
        <v>0.82144711146543381</v>
      </c>
      <c r="K106">
        <f>((I106-F106)/(J$2-F106))^(1/J$4)</f>
        <v>0.60684577660427508</v>
      </c>
    </row>
    <row r="107" spans="1:11" x14ac:dyDescent="0.25">
      <c r="A107">
        <v>43862.729166666664</v>
      </c>
      <c r="B107" s="3">
        <f>DRI_Feb2020!D110</f>
        <v>43862.729166666664</v>
      </c>
      <c r="C107">
        <f>UNR_Feb2020!L110</f>
        <v>18.02</v>
      </c>
      <c r="D107">
        <f>UNR_Feb2020!O110</f>
        <v>10.55</v>
      </c>
      <c r="E107">
        <f t="shared" si="3"/>
        <v>2.1787660194871115</v>
      </c>
      <c r="F107">
        <f t="shared" si="4"/>
        <v>0.71306915408984561</v>
      </c>
      <c r="G107">
        <f t="shared" si="5"/>
        <v>290.60375046068805</v>
      </c>
      <c r="H107">
        <f>UNR_Feb2020!X110</f>
        <v>331.5</v>
      </c>
      <c r="I107">
        <f>H107/(0.0000000567*(C107+273.15)^4)</f>
        <v>0.81341835473923407</v>
      </c>
      <c r="K107">
        <f>((I107-F107)/(J$2-F107))^(1/J$4)</f>
        <v>0.5766534223062485</v>
      </c>
    </row>
    <row r="108" spans="1:11" x14ac:dyDescent="0.25">
      <c r="A108">
        <v>43862.736111111109</v>
      </c>
      <c r="B108" s="3">
        <f>DRI_Feb2020!D111</f>
        <v>43862.736111111109</v>
      </c>
      <c r="C108">
        <f>UNR_Feb2020!L111</f>
        <v>17.600000000000001</v>
      </c>
      <c r="D108">
        <f>UNR_Feb2020!O111</f>
        <v>11.04</v>
      </c>
      <c r="E108">
        <f t="shared" si="3"/>
        <v>2.2204120408195918</v>
      </c>
      <c r="F108">
        <f t="shared" si="4"/>
        <v>0.71415007904723238</v>
      </c>
      <c r="G108">
        <f t="shared" si="5"/>
        <v>289.36862529972581</v>
      </c>
      <c r="H108">
        <f>UNR_Feb2020!X111</f>
        <v>330.3</v>
      </c>
      <c r="I108">
        <f>H108/(0.0000000567*(C108+273.15)^4)</f>
        <v>0.81516705850530358</v>
      </c>
      <c r="K108">
        <f>((I108-F108)/(J$2-F108))^(1/J$4)</f>
        <v>0.58067030296358602</v>
      </c>
    </row>
    <row r="109" spans="1:11" x14ac:dyDescent="0.25">
      <c r="A109">
        <v>43862.743055555555</v>
      </c>
      <c r="B109" s="3">
        <f>DRI_Feb2020!D112</f>
        <v>43862.743055555555</v>
      </c>
      <c r="C109">
        <f>UNR_Feb2020!L112</f>
        <v>17.239999999999998</v>
      </c>
      <c r="D109">
        <f>UNR_Feb2020!O112</f>
        <v>11.59</v>
      </c>
      <c r="E109">
        <f t="shared" si="3"/>
        <v>2.2785931080263078</v>
      </c>
      <c r="F109">
        <f t="shared" si="4"/>
        <v>0.71562935188083743</v>
      </c>
      <c r="G109">
        <f t="shared" si="5"/>
        <v>288.53455432823222</v>
      </c>
      <c r="H109">
        <f>UNR_Feb2020!X112</f>
        <v>328.2</v>
      </c>
      <c r="I109">
        <f>H109/(0.0000000567*(C109+273.15)^4)</f>
        <v>0.81400840822727605</v>
      </c>
      <c r="K109">
        <f>((I109-F109)/(J$2-F109))^(1/J$4)</f>
        <v>0.57334780333268542</v>
      </c>
    </row>
    <row r="110" spans="1:11" x14ac:dyDescent="0.25">
      <c r="A110">
        <v>43862.75</v>
      </c>
      <c r="B110" s="3">
        <f>DRI_Feb2020!D113</f>
        <v>43862.75</v>
      </c>
      <c r="C110">
        <f>UNR_Feb2020!L113</f>
        <v>16.87</v>
      </c>
      <c r="D110">
        <f>UNR_Feb2020!O113</f>
        <v>12.15</v>
      </c>
      <c r="E110">
        <f t="shared" si="3"/>
        <v>2.3333265062707462</v>
      </c>
      <c r="F110">
        <f t="shared" si="4"/>
        <v>0.71698957958870835</v>
      </c>
      <c r="G110">
        <f t="shared" si="5"/>
        <v>287.61245926930769</v>
      </c>
      <c r="H110">
        <f>UNR_Feb2020!X113</f>
        <v>325.8</v>
      </c>
      <c r="I110">
        <f>H110/(0.0000000567*(C110+273.15)^4)</f>
        <v>0.8121873635914808</v>
      </c>
      <c r="K110">
        <f>((I110-F110)/(J$2-F110))^(1/J$4)</f>
        <v>0.56369126131998704</v>
      </c>
    </row>
    <row r="111" spans="1:11" x14ac:dyDescent="0.25">
      <c r="A111">
        <v>43862.756944444445</v>
      </c>
      <c r="B111" s="3">
        <f>DRI_Feb2020!D114</f>
        <v>43862.756944444445</v>
      </c>
      <c r="C111">
        <f>UNR_Feb2020!L114</f>
        <v>16.55</v>
      </c>
      <c r="D111">
        <f>UNR_Feb2020!O114</f>
        <v>12.73</v>
      </c>
      <c r="E111">
        <f t="shared" si="3"/>
        <v>2.3955012062913839</v>
      </c>
      <c r="F111">
        <f t="shared" si="4"/>
        <v>0.71849957273580534</v>
      </c>
      <c r="G111">
        <f t="shared" si="5"/>
        <v>286.94823245357077</v>
      </c>
      <c r="H111">
        <f>UNR_Feb2020!X114</f>
        <v>329.4</v>
      </c>
      <c r="I111">
        <f>H111/(0.0000000567*(C111+273.15)^4)</f>
        <v>0.82479601716127993</v>
      </c>
      <c r="K111">
        <f>((I111-F111)/(J$2-F111))^(1/J$4)</f>
        <v>0.60631709037498327</v>
      </c>
    </row>
    <row r="112" spans="1:11" x14ac:dyDescent="0.25">
      <c r="A112">
        <v>43862.763888888891</v>
      </c>
      <c r="B112" s="3">
        <f>DRI_Feb2020!D115</f>
        <v>43862.763888888891</v>
      </c>
      <c r="C112">
        <f>UNR_Feb2020!L115</f>
        <v>16.22</v>
      </c>
      <c r="D112">
        <f>UNR_Feb2020!O115</f>
        <v>13.32</v>
      </c>
      <c r="E112">
        <f t="shared" si="3"/>
        <v>2.4543822393230053</v>
      </c>
      <c r="F112">
        <f t="shared" si="4"/>
        <v>0.71989669320605532</v>
      </c>
      <c r="G112">
        <f t="shared" si="5"/>
        <v>286.19843507247163</v>
      </c>
      <c r="H112">
        <f>UNR_Feb2020!X115</f>
        <v>329.7</v>
      </c>
      <c r="I112">
        <f>H112/(0.0000000567*(C112+273.15)^4)</f>
        <v>0.82931948838201819</v>
      </c>
      <c r="K112">
        <f>((I112-F112)/(J$2-F112))^(1/J$4)</f>
        <v>0.61969052910387046</v>
      </c>
    </row>
    <row r="113" spans="1:11" x14ac:dyDescent="0.25">
      <c r="A113">
        <v>43862.770833333336</v>
      </c>
      <c r="B113" s="3">
        <f>DRI_Feb2020!D116</f>
        <v>43862.770833333336</v>
      </c>
      <c r="C113">
        <f>UNR_Feb2020!L116</f>
        <v>16.010000000000002</v>
      </c>
      <c r="D113">
        <f>UNR_Feb2020!O116</f>
        <v>13.5</v>
      </c>
      <c r="E113">
        <f t="shared" si="3"/>
        <v>2.4544243093426772</v>
      </c>
      <c r="F113">
        <f t="shared" si="4"/>
        <v>0.71989768036539059</v>
      </c>
      <c r="G113">
        <f t="shared" si="5"/>
        <v>285.36893692762732</v>
      </c>
      <c r="H113">
        <f>UNR_Feb2020!X116</f>
        <v>327.3</v>
      </c>
      <c r="I113">
        <f>H113/(0.0000000567*(C113+273.15)^4)</f>
        <v>0.82567680042677105</v>
      </c>
      <c r="K113">
        <f>((I113-F113)/(J$2-F113))^(1/J$4)</f>
        <v>0.60671340199911894</v>
      </c>
    </row>
    <row r="114" spans="1:11" x14ac:dyDescent="0.25">
      <c r="A114">
        <v>43862.777777777781</v>
      </c>
      <c r="B114" s="3">
        <f>DRI_Feb2020!D117</f>
        <v>43862.777777777781</v>
      </c>
      <c r="C114">
        <f>UNR_Feb2020!L117</f>
        <v>15.99</v>
      </c>
      <c r="D114">
        <f>UNR_Feb2020!O117</f>
        <v>13.31</v>
      </c>
      <c r="E114">
        <f t="shared" si="3"/>
        <v>2.4167902127208651</v>
      </c>
      <c r="F114">
        <f t="shared" si="4"/>
        <v>0.719008325187941</v>
      </c>
      <c r="G114">
        <f t="shared" si="5"/>
        <v>284.93754925129468</v>
      </c>
      <c r="H114">
        <f>UNR_Feb2020!X117</f>
        <v>322</v>
      </c>
      <c r="I114">
        <f>H114/(0.0000000567*(C114+273.15)^4)</f>
        <v>0.81253131192734507</v>
      </c>
      <c r="K114">
        <f>((I114-F114)/(J$2-F114))^(1/J$4)</f>
        <v>0.56044579355537438</v>
      </c>
    </row>
    <row r="115" spans="1:11" x14ac:dyDescent="0.25">
      <c r="A115">
        <v>43862.784722222219</v>
      </c>
      <c r="B115" s="3">
        <f>DRI_Feb2020!D118</f>
        <v>43862.784722222219</v>
      </c>
      <c r="C115">
        <f>UNR_Feb2020!L118</f>
        <v>15.71</v>
      </c>
      <c r="D115">
        <f>UNR_Feb2020!O118</f>
        <v>13.48</v>
      </c>
      <c r="E115">
        <f t="shared" si="3"/>
        <v>2.4042084424904955</v>
      </c>
      <c r="F115">
        <f t="shared" si="4"/>
        <v>0.71870815403259392</v>
      </c>
      <c r="G115">
        <f t="shared" si="5"/>
        <v>283.71693445136782</v>
      </c>
      <c r="H115">
        <f>UNR_Feb2020!X118</f>
        <v>318.60000000000002</v>
      </c>
      <c r="I115">
        <f>H115/(0.0000000567*(C115+273.15)^4)</f>
        <v>0.80707349498742809</v>
      </c>
      <c r="K115">
        <f>((I115-F115)/(J$2-F115))^(1/J$4)</f>
        <v>0.54049429767508916</v>
      </c>
    </row>
    <row r="116" spans="1:11" x14ac:dyDescent="0.25">
      <c r="A116">
        <v>43862.791666666664</v>
      </c>
      <c r="B116" s="3">
        <f>DRI_Feb2020!D119</f>
        <v>43862.791666666664</v>
      </c>
      <c r="C116">
        <f>UNR_Feb2020!L119</f>
        <v>15.55</v>
      </c>
      <c r="D116">
        <f>UNR_Feb2020!O119</f>
        <v>13.52</v>
      </c>
      <c r="E116">
        <f t="shared" si="3"/>
        <v>2.3867471454147955</v>
      </c>
      <c r="F116">
        <f t="shared" si="4"/>
        <v>0.71828916542753574</v>
      </c>
      <c r="G116">
        <f t="shared" si="5"/>
        <v>282.92381793170921</v>
      </c>
      <c r="H116">
        <f>UNR_Feb2020!X119</f>
        <v>317.3</v>
      </c>
      <c r="I116">
        <f>H116/(0.0000000567*(C116+273.15)^4)</f>
        <v>0.80556368090992492</v>
      </c>
      <c r="K116">
        <f>((I116-F116)/(J$2-F116))^(1/J$4)</f>
        <v>0.53572150148636877</v>
      </c>
    </row>
    <row r="117" spans="1:11" x14ac:dyDescent="0.25">
      <c r="A117">
        <v>43862.798611111109</v>
      </c>
      <c r="B117" s="3">
        <f>DRI_Feb2020!D120</f>
        <v>43862.798611111109</v>
      </c>
      <c r="C117">
        <f>UNR_Feb2020!L120</f>
        <v>15.42</v>
      </c>
      <c r="D117">
        <f>UNR_Feb2020!O120</f>
        <v>13.45</v>
      </c>
      <c r="E117">
        <f t="shared" si="3"/>
        <v>2.3546713082932422</v>
      </c>
      <c r="F117">
        <f t="shared" si="4"/>
        <v>0.71751209458430509</v>
      </c>
      <c r="G117">
        <f t="shared" si="5"/>
        <v>282.10903980884336</v>
      </c>
      <c r="H117">
        <f>UNR_Feb2020!X120</f>
        <v>316.10000000000002</v>
      </c>
      <c r="I117">
        <f>H117/(0.0000000567*(C117+273.15)^4)</f>
        <v>0.80396421628949555</v>
      </c>
      <c r="K117">
        <f>((I117-F117)/(J$2-F117))^(1/J$4)</f>
        <v>0.53147196177750922</v>
      </c>
    </row>
    <row r="118" spans="1:11" x14ac:dyDescent="0.25">
      <c r="A118">
        <v>43862.805555555555</v>
      </c>
      <c r="B118" s="3">
        <f>DRI_Feb2020!D121</f>
        <v>43862.805555555555</v>
      </c>
      <c r="C118">
        <f>UNR_Feb2020!L121</f>
        <v>15.17</v>
      </c>
      <c r="D118">
        <f>UNR_Feb2020!O121</f>
        <v>13.37</v>
      </c>
      <c r="E118">
        <f t="shared" si="3"/>
        <v>2.303373421592338</v>
      </c>
      <c r="F118">
        <f t="shared" si="4"/>
        <v>0.7162488716415405</v>
      </c>
      <c r="G118">
        <f t="shared" si="5"/>
        <v>280.63774814227031</v>
      </c>
      <c r="H118">
        <f>UNR_Feb2020!X121</f>
        <v>314.5</v>
      </c>
      <c r="I118">
        <f>H118/(0.0000000567*(C118+273.15)^4)</f>
        <v>0.80267273958123397</v>
      </c>
      <c r="K118">
        <f>((I118-F118)/(J$2-F118))^(1/J$4)</f>
        <v>0.52960598410705129</v>
      </c>
    </row>
    <row r="119" spans="1:11" x14ac:dyDescent="0.25">
      <c r="A119">
        <v>43862.8125</v>
      </c>
      <c r="B119" s="3">
        <f>DRI_Feb2020!D122</f>
        <v>43862.8125</v>
      </c>
      <c r="C119">
        <f>UNR_Feb2020!L122</f>
        <v>14.96</v>
      </c>
      <c r="D119">
        <f>UNR_Feb2020!O122</f>
        <v>12.99</v>
      </c>
      <c r="E119">
        <f t="shared" si="3"/>
        <v>2.2078655028653582</v>
      </c>
      <c r="F119">
        <f t="shared" si="4"/>
        <v>0.7138264099244418</v>
      </c>
      <c r="G119">
        <f t="shared" si="5"/>
        <v>278.87462578077839</v>
      </c>
      <c r="H119">
        <f>UNR_Feb2020!X122</f>
        <v>313.10000000000002</v>
      </c>
      <c r="I119">
        <f>H119/(0.0000000567*(C119+273.15)^4)</f>
        <v>0.80143199949296917</v>
      </c>
      <c r="K119">
        <f>((I119-F119)/(J$2-F119))^(1/J$4)</f>
        <v>0.53076379626024128</v>
      </c>
    </row>
    <row r="120" spans="1:11" x14ac:dyDescent="0.25">
      <c r="A120">
        <v>43862.819444444445</v>
      </c>
      <c r="B120" s="3">
        <f>DRI_Feb2020!D123</f>
        <v>43862.819444444445</v>
      </c>
      <c r="C120">
        <f>UNR_Feb2020!L123</f>
        <v>14.28</v>
      </c>
      <c r="D120">
        <f>UNR_Feb2020!O123</f>
        <v>13.7</v>
      </c>
      <c r="E120">
        <f t="shared" si="3"/>
        <v>2.2284991440800841</v>
      </c>
      <c r="F120">
        <f t="shared" si="4"/>
        <v>0.71435781533169385</v>
      </c>
      <c r="G120">
        <f t="shared" si="5"/>
        <v>276.45677589350191</v>
      </c>
      <c r="H120">
        <f>UNR_Feb2020!X123</f>
        <v>309.60000000000002</v>
      </c>
      <c r="I120">
        <f>H120/(0.0000000567*(C120+273.15)^4)</f>
        <v>0.79999912793561201</v>
      </c>
      <c r="K120">
        <f>((I120-F120)/(J$2-F120))^(1/J$4)</f>
        <v>0.52401560838022521</v>
      </c>
    </row>
    <row r="121" spans="1:11" x14ac:dyDescent="0.25">
      <c r="A121">
        <v>43862.826388888891</v>
      </c>
      <c r="B121" s="3">
        <f>DRI_Feb2020!D124</f>
        <v>43862.826388888891</v>
      </c>
      <c r="C121">
        <f>UNR_Feb2020!L124</f>
        <v>13.91</v>
      </c>
      <c r="D121">
        <f>UNR_Feb2020!O124</f>
        <v>14.17</v>
      </c>
      <c r="E121">
        <f t="shared" si="3"/>
        <v>2.2503095009793728</v>
      </c>
      <c r="F121">
        <f t="shared" si="4"/>
        <v>0.71491462745544676</v>
      </c>
      <c r="G121">
        <f t="shared" si="5"/>
        <v>275.2504032911163</v>
      </c>
      <c r="H121">
        <f>UNR_Feb2020!X124</f>
        <v>307</v>
      </c>
      <c r="I121">
        <f>H121/(0.0000000567*(C121+273.15)^4)</f>
        <v>0.79737863416204435</v>
      </c>
      <c r="K121">
        <f>((I121-F121)/(J$2-F121))^(1/J$4)</f>
        <v>0.51251984544146711</v>
      </c>
    </row>
    <row r="122" spans="1:11" x14ac:dyDescent="0.25">
      <c r="A122">
        <v>43862.833333333336</v>
      </c>
      <c r="B122" s="3">
        <f>DRI_Feb2020!D125</f>
        <v>43862.833333333336</v>
      </c>
      <c r="C122">
        <f>UNR_Feb2020!L125</f>
        <v>13.63</v>
      </c>
      <c r="D122">
        <f>UNR_Feb2020!O125</f>
        <v>14.46</v>
      </c>
      <c r="E122">
        <f t="shared" si="3"/>
        <v>2.2549438716485612</v>
      </c>
      <c r="F122">
        <f t="shared" si="4"/>
        <v>0.71503230175043608</v>
      </c>
      <c r="G122">
        <f t="shared" si="5"/>
        <v>274.22317959140975</v>
      </c>
      <c r="H122">
        <f>UNR_Feb2020!X125</f>
        <v>304.39999999999998</v>
      </c>
      <c r="I122">
        <f>H122/(0.0000000567*(C122+273.15)^4)</f>
        <v>0.79371785046449428</v>
      </c>
      <c r="K122">
        <f>((I122-F122)/(J$2-F122))^(1/J$4)</f>
        <v>0.49786630951495925</v>
      </c>
    </row>
    <row r="123" spans="1:11" x14ac:dyDescent="0.25">
      <c r="A123">
        <v>43862.840277777781</v>
      </c>
      <c r="B123" s="3">
        <f>DRI_Feb2020!D126</f>
        <v>43862.840277777781</v>
      </c>
      <c r="C123">
        <f>UNR_Feb2020!L126</f>
        <v>13.36</v>
      </c>
      <c r="D123">
        <f>UNR_Feb2020!O126</f>
        <v>14.75</v>
      </c>
      <c r="E123">
        <f t="shared" si="3"/>
        <v>2.2600627706703387</v>
      </c>
      <c r="F123">
        <f t="shared" si="4"/>
        <v>0.71516202069022583</v>
      </c>
      <c r="G123">
        <f t="shared" si="5"/>
        <v>273.24148713119922</v>
      </c>
      <c r="H123">
        <f>UNR_Feb2020!X126</f>
        <v>297.10000000000002</v>
      </c>
      <c r="I123">
        <f>H123/(0.0000000567*(C123+273.15)^4)</f>
        <v>0.77760752431070113</v>
      </c>
      <c r="K123">
        <f>((I123-F123)/(J$2-F123))^(1/J$4)</f>
        <v>0.43103571483101932</v>
      </c>
    </row>
    <row r="124" spans="1:11" x14ac:dyDescent="0.25">
      <c r="A124">
        <v>43862.847222222219</v>
      </c>
      <c r="B124" s="3">
        <f>DRI_Feb2020!D127</f>
        <v>43862.847222222219</v>
      </c>
      <c r="C124">
        <f>UNR_Feb2020!L127</f>
        <v>13.34</v>
      </c>
      <c r="D124">
        <f>UNR_Feb2020!O127</f>
        <v>14.29</v>
      </c>
      <c r="E124">
        <f t="shared" si="3"/>
        <v>2.1867252606532164</v>
      </c>
      <c r="F124">
        <f t="shared" si="4"/>
        <v>0.71327719751715346</v>
      </c>
      <c r="G124">
        <f t="shared" si="5"/>
        <v>272.44526788006829</v>
      </c>
      <c r="H124">
        <f>UNR_Feb2020!X127</f>
        <v>295.3</v>
      </c>
      <c r="I124">
        <f>H124/(0.0000000567*(C124+273.15)^4)</f>
        <v>0.77311218530518255</v>
      </c>
      <c r="K124">
        <f>((I124-F124)/(J$2-F124))^(1/J$4)</f>
        <v>0.41763703246077383</v>
      </c>
    </row>
    <row r="125" spans="1:11" x14ac:dyDescent="0.25">
      <c r="A125">
        <v>43862.854166666664</v>
      </c>
      <c r="B125" s="3">
        <f>DRI_Feb2020!D128</f>
        <v>43862.854166666664</v>
      </c>
      <c r="C125">
        <f>UNR_Feb2020!L128</f>
        <v>13.21</v>
      </c>
      <c r="D125">
        <f>UNR_Feb2020!O128</f>
        <v>14.4</v>
      </c>
      <c r="E125">
        <f t="shared" si="3"/>
        <v>2.1849432523117924</v>
      </c>
      <c r="F125">
        <f t="shared" si="4"/>
        <v>0.71323067891095537</v>
      </c>
      <c r="G125">
        <f t="shared" si="5"/>
        <v>271.93336042469838</v>
      </c>
      <c r="H125">
        <f>UNR_Feb2020!X128</f>
        <v>294.89999999999998</v>
      </c>
      <c r="I125">
        <f>H125/(0.0000000567*(C125+273.15)^4)</f>
        <v>0.77346790729298587</v>
      </c>
      <c r="K125">
        <f>((I125-F125)/(J$2-F125))^(1/J$4)</f>
        <v>0.41933916098057533</v>
      </c>
    </row>
    <row r="126" spans="1:11" x14ac:dyDescent="0.25">
      <c r="A126">
        <v>43862.861111111109</v>
      </c>
      <c r="B126" s="3">
        <f>DRI_Feb2020!D129</f>
        <v>43862.861111111109</v>
      </c>
      <c r="C126">
        <f>UNR_Feb2020!L129</f>
        <v>13.07</v>
      </c>
      <c r="D126">
        <f>UNR_Feb2020!O129</f>
        <v>13.96</v>
      </c>
      <c r="E126">
        <f t="shared" si="3"/>
        <v>2.0988972565828599</v>
      </c>
      <c r="F126">
        <f t="shared" si="4"/>
        <v>0.71094187802150821</v>
      </c>
      <c r="G126">
        <f t="shared" si="5"/>
        <v>270.53101722868922</v>
      </c>
      <c r="H126">
        <f>UNR_Feb2020!X129</f>
        <v>294</v>
      </c>
      <c r="I126">
        <f>H126/(0.0000000567*(C126+273.15)^4)</f>
        <v>0.77261718186508055</v>
      </c>
      <c r="K126">
        <f>((I126-F126)/(J$2-F126))^(1/J$4)</f>
        <v>0.42307165320829104</v>
      </c>
    </row>
    <row r="127" spans="1:11" x14ac:dyDescent="0.25">
      <c r="A127">
        <v>43862.868055555555</v>
      </c>
      <c r="B127" s="3">
        <f>DRI_Feb2020!D130</f>
        <v>43862.868055555555</v>
      </c>
      <c r="C127">
        <f>UNR_Feb2020!L130</f>
        <v>13.27</v>
      </c>
      <c r="D127">
        <f>UNR_Feb2020!O130</f>
        <v>13.12</v>
      </c>
      <c r="E127">
        <f t="shared" si="3"/>
        <v>1.998538069033998</v>
      </c>
      <c r="F127">
        <f t="shared" si="4"/>
        <v>0.70816065954203566</v>
      </c>
      <c r="G127">
        <f t="shared" si="5"/>
        <v>270.22667483635007</v>
      </c>
      <c r="H127">
        <f>UNR_Feb2020!X130</f>
        <v>294.10000000000002</v>
      </c>
      <c r="I127">
        <f>H127/(0.0000000567*(C127+273.15)^4)</f>
        <v>0.77072350498869713</v>
      </c>
      <c r="K127">
        <f>((I127-F127)/(J$2-F127))^(1/J$4)</f>
        <v>0.42385663264609785</v>
      </c>
    </row>
    <row r="128" spans="1:11" x14ac:dyDescent="0.25">
      <c r="A128">
        <v>43862.875</v>
      </c>
      <c r="B128" s="3">
        <f>DRI_Feb2020!D131</f>
        <v>43862.875</v>
      </c>
      <c r="C128">
        <f>UNR_Feb2020!L131</f>
        <v>12.97</v>
      </c>
      <c r="D128">
        <f>UNR_Feb2020!O131</f>
        <v>13.14</v>
      </c>
      <c r="E128">
        <f t="shared" si="3"/>
        <v>1.9627337692502997</v>
      </c>
      <c r="F128">
        <f t="shared" si="4"/>
        <v>0.70713724839871295</v>
      </c>
      <c r="G128">
        <f t="shared" si="5"/>
        <v>268.70740737193734</v>
      </c>
      <c r="H128">
        <f>UNR_Feb2020!X131</f>
        <v>292.2</v>
      </c>
      <c r="I128">
        <f>H128/(0.0000000567*(C128+273.15)^4)</f>
        <v>0.76896095274403309</v>
      </c>
      <c r="K128">
        <f>((I128-F128)/(J$2-F128))^(1/J$4)</f>
        <v>0.41963423957861556</v>
      </c>
    </row>
    <row r="129" spans="1:11" x14ac:dyDescent="0.25">
      <c r="A129">
        <v>43862.881944444445</v>
      </c>
      <c r="B129" s="3">
        <f>DRI_Feb2020!D132</f>
        <v>43862.881944444445</v>
      </c>
      <c r="C129">
        <f>UNR_Feb2020!L132</f>
        <v>12.78</v>
      </c>
      <c r="D129">
        <f>UNR_Feb2020!O132</f>
        <v>12.81</v>
      </c>
      <c r="E129">
        <f t="shared" si="3"/>
        <v>1.8897900701628578</v>
      </c>
      <c r="F129">
        <f t="shared" si="4"/>
        <v>0.7049980044903843</v>
      </c>
      <c r="G129">
        <f t="shared" si="5"/>
        <v>267.18362859948968</v>
      </c>
      <c r="H129">
        <f>UNR_Feb2020!X132</f>
        <v>290.2</v>
      </c>
      <c r="I129">
        <f>H129/(0.0000000567*(C129+273.15)^4)</f>
        <v>0.76572962937707589</v>
      </c>
      <c r="K129">
        <f>((I129-F129)/(J$2-F129))^(1/J$4)</f>
        <v>0.4127647317484805</v>
      </c>
    </row>
    <row r="130" spans="1:11" x14ac:dyDescent="0.25">
      <c r="A130">
        <v>43862.888888888891</v>
      </c>
      <c r="B130" s="3">
        <f>DRI_Feb2020!D133</f>
        <v>43862.888888888891</v>
      </c>
      <c r="C130">
        <f>UNR_Feb2020!L133</f>
        <v>13.22</v>
      </c>
      <c r="D130">
        <f>UNR_Feb2020!O133</f>
        <v>12.07</v>
      </c>
      <c r="E130">
        <f t="shared" si="3"/>
        <v>1.8326033741766463</v>
      </c>
      <c r="F130">
        <f t="shared" si="4"/>
        <v>0.7032670682214377</v>
      </c>
      <c r="G130">
        <f t="shared" si="5"/>
        <v>268.17199213191861</v>
      </c>
      <c r="H130">
        <f>UNR_Feb2020!X133</f>
        <v>292.3</v>
      </c>
      <c r="I130">
        <f>H130/(0.0000000567*(C130+273.15)^4)</f>
        <v>0.76654151094199707</v>
      </c>
      <c r="K130">
        <f>((I130-F130)/(J$2-F130))^(1/J$4)</f>
        <v>0.4216621488382869</v>
      </c>
    </row>
    <row r="131" spans="1:11" x14ac:dyDescent="0.25">
      <c r="A131">
        <v>43862.895833333336</v>
      </c>
      <c r="B131" s="3">
        <f>DRI_Feb2020!D134</f>
        <v>43862.895833333336</v>
      </c>
      <c r="C131">
        <f>UNR_Feb2020!L134</f>
        <v>12.65</v>
      </c>
      <c r="D131">
        <f>UNR_Feb2020!O134</f>
        <v>12.78</v>
      </c>
      <c r="E131">
        <f t="shared" ref="E131:E194" si="6">(D131/100)*6.112*EXP((17.67*C131)/(C131+243.5))</f>
        <v>1.8693681564657523</v>
      </c>
      <c r="F131">
        <f t="shared" ref="F131:F194" si="7">0.67*(E131^0.08)</f>
        <v>0.70438547184712508</v>
      </c>
      <c r="G131">
        <f t="shared" ref="G131:G194" si="8">F131*(0.0000000567)*((C131+273.15)^4)</f>
        <v>266.46633377708963</v>
      </c>
      <c r="H131">
        <f>UNR_Feb2020!X134</f>
        <v>290.60000000000002</v>
      </c>
      <c r="I131">
        <f>H131/(0.0000000567*(C131+273.15)^4)</f>
        <v>0.76818116276561266</v>
      </c>
      <c r="K131">
        <f>((I131-F131)/(J$2-F131))^(1/J$4)</f>
        <v>0.42501001135793293</v>
      </c>
    </row>
    <row r="132" spans="1:11" x14ac:dyDescent="0.25">
      <c r="A132">
        <v>43862.902777777781</v>
      </c>
      <c r="B132" s="3">
        <f>DRI_Feb2020!D135</f>
        <v>43862.902777777781</v>
      </c>
      <c r="C132">
        <f>UNR_Feb2020!L135</f>
        <v>12.59</v>
      </c>
      <c r="D132">
        <f>UNR_Feb2020!O135</f>
        <v>12.68</v>
      </c>
      <c r="E132">
        <f t="shared" si="6"/>
        <v>1.8474558765738882</v>
      </c>
      <c r="F132">
        <f t="shared" si="7"/>
        <v>0.70372135246429957</v>
      </c>
      <c r="G132">
        <f t="shared" si="8"/>
        <v>265.9916167215477</v>
      </c>
      <c r="H132">
        <f>UNR_Feb2020!X135</f>
        <v>289.2</v>
      </c>
      <c r="I132">
        <f>H132/(0.0000000567*(C132+273.15)^4)</f>
        <v>0.76512266680090746</v>
      </c>
      <c r="K132">
        <f>((I132-F132)/(J$2-F132))^(1/J$4)</f>
        <v>0.41428369849989566</v>
      </c>
    </row>
    <row r="133" spans="1:11" x14ac:dyDescent="0.25">
      <c r="A133">
        <v>43862.909722222219</v>
      </c>
      <c r="B133" s="3">
        <f>DRI_Feb2020!D136</f>
        <v>43862.909722222219</v>
      </c>
      <c r="C133">
        <f>UNR_Feb2020!L136</f>
        <v>12.18</v>
      </c>
      <c r="D133">
        <f>UNR_Feb2020!O136</f>
        <v>13.64</v>
      </c>
      <c r="E133">
        <f t="shared" si="6"/>
        <v>1.9344986245038691</v>
      </c>
      <c r="F133">
        <f t="shared" si="7"/>
        <v>0.70631800431090419</v>
      </c>
      <c r="G133">
        <f t="shared" si="8"/>
        <v>265.44410270620261</v>
      </c>
      <c r="H133">
        <f>UNR_Feb2020!X136</f>
        <v>288.89999999999998</v>
      </c>
      <c r="I133">
        <f>H133/(0.0000000567*(C133+273.15)^4)</f>
        <v>0.76873160625938464</v>
      </c>
      <c r="K133">
        <f>((I133-F133)/(J$2-F133))^(1/J$4)</f>
        <v>0.42126327907095057</v>
      </c>
    </row>
    <row r="134" spans="1:11" x14ac:dyDescent="0.25">
      <c r="A134">
        <v>43862.916666666664</v>
      </c>
      <c r="B134" s="3">
        <f>DRI_Feb2020!D137</f>
        <v>43862.916666666664</v>
      </c>
      <c r="C134">
        <f>UNR_Feb2020!L137</f>
        <v>11.25</v>
      </c>
      <c r="D134">
        <f>UNR_Feb2020!O137</f>
        <v>15.65</v>
      </c>
      <c r="E134">
        <f t="shared" si="6"/>
        <v>2.0873151642922991</v>
      </c>
      <c r="F134">
        <f t="shared" si="7"/>
        <v>0.71062723013085738</v>
      </c>
      <c r="G134">
        <f t="shared" si="8"/>
        <v>263.59870484671632</v>
      </c>
      <c r="H134">
        <f>UNR_Feb2020!X137</f>
        <v>284.60000000000002</v>
      </c>
      <c r="I134">
        <f>H134/(0.0000000567*(C134+273.15)^4)</f>
        <v>0.76724394307190535</v>
      </c>
      <c r="K134">
        <f>((I134-F134)/(J$2-F134))^(1/J$4)</f>
        <v>0.40071476343755752</v>
      </c>
    </row>
    <row r="135" spans="1:11" x14ac:dyDescent="0.25">
      <c r="A135">
        <v>43862.923611111109</v>
      </c>
      <c r="B135" s="3">
        <f>DRI_Feb2020!D138</f>
        <v>43862.923611111109</v>
      </c>
      <c r="C135">
        <f>UNR_Feb2020!L138</f>
        <v>10.87</v>
      </c>
      <c r="D135">
        <f>UNR_Feb2020!O138</f>
        <v>16.29</v>
      </c>
      <c r="E135">
        <f t="shared" si="6"/>
        <v>2.1185414786827397</v>
      </c>
      <c r="F135">
        <f t="shared" si="7"/>
        <v>0.71147191371341778</v>
      </c>
      <c r="G135">
        <f t="shared" si="8"/>
        <v>262.50435429133927</v>
      </c>
      <c r="H135">
        <f>UNR_Feb2020!X138</f>
        <v>281.8</v>
      </c>
      <c r="I135">
        <f>H135/(0.0000000567*(C135+273.15)^4)</f>
        <v>0.76376936994319378</v>
      </c>
      <c r="K135">
        <f>((I135-F135)/(J$2-F135))^(1/J$4)</f>
        <v>0.38215044235816337</v>
      </c>
    </row>
    <row r="136" spans="1:11" x14ac:dyDescent="0.25">
      <c r="A136">
        <v>43862.930555555555</v>
      </c>
      <c r="B136" s="3">
        <f>DRI_Feb2020!D139</f>
        <v>43862.930555555555</v>
      </c>
      <c r="C136">
        <f>UNR_Feb2020!L139</f>
        <v>10.47</v>
      </c>
      <c r="D136">
        <f>UNR_Feb2020!O139</f>
        <v>16.809999999999999</v>
      </c>
      <c r="E136">
        <f t="shared" si="6"/>
        <v>2.1286960282414649</v>
      </c>
      <c r="F136">
        <f t="shared" si="7"/>
        <v>0.71174413103484768</v>
      </c>
      <c r="G136">
        <f t="shared" si="8"/>
        <v>261.1285542909585</v>
      </c>
      <c r="H136">
        <f>UNR_Feb2020!X139</f>
        <v>279.3</v>
      </c>
      <c r="I136">
        <f>H136/(0.0000000567*(C136+273.15)^4)</f>
        <v>0.76127306849994691</v>
      </c>
      <c r="K136">
        <f>((I136-F136)/(J$2-F136))^(1/J$4)</f>
        <v>0.36963597005536392</v>
      </c>
    </row>
    <row r="137" spans="1:11" x14ac:dyDescent="0.25">
      <c r="A137">
        <v>43862.9375</v>
      </c>
      <c r="B137" s="3">
        <f>DRI_Feb2020!D140</f>
        <v>43862.9375</v>
      </c>
      <c r="C137">
        <f>UNR_Feb2020!L140</f>
        <v>10.210000000000001</v>
      </c>
      <c r="D137">
        <f>UNR_Feb2020!O140</f>
        <v>16.95</v>
      </c>
      <c r="E137">
        <f t="shared" si="6"/>
        <v>2.1094809475860634</v>
      </c>
      <c r="F137">
        <f t="shared" si="7"/>
        <v>0.71122800892395766</v>
      </c>
      <c r="G137">
        <f t="shared" si="8"/>
        <v>259.98367926665628</v>
      </c>
      <c r="H137">
        <f>UNR_Feb2020!X140</f>
        <v>277.2</v>
      </c>
      <c r="I137">
        <f>H137/(0.0000000567*(C137+273.15)^4)</f>
        <v>0.75832607889016235</v>
      </c>
      <c r="K137">
        <f>((I137-F137)/(J$2-F137))^(1/J$4)</f>
        <v>0.35771690331949213</v>
      </c>
    </row>
    <row r="138" spans="1:11" x14ac:dyDescent="0.25">
      <c r="A138">
        <v>43862.944444444445</v>
      </c>
      <c r="B138" s="3">
        <f>DRI_Feb2020!D141</f>
        <v>43862.944444444445</v>
      </c>
      <c r="C138">
        <f>UNR_Feb2020!L141</f>
        <v>9.89</v>
      </c>
      <c r="D138">
        <f>UNR_Feb2020!O141</f>
        <v>17.71</v>
      </c>
      <c r="E138">
        <f t="shared" si="6"/>
        <v>2.1573627974668339</v>
      </c>
      <c r="F138">
        <f t="shared" si="7"/>
        <v>0.71250621597323094</v>
      </c>
      <c r="G138">
        <f t="shared" si="8"/>
        <v>259.27639445028763</v>
      </c>
      <c r="H138">
        <f>UNR_Feb2020!X141</f>
        <v>276.5</v>
      </c>
      <c r="I138">
        <f>H138/(0.0000000567*(C138+273.15)^4)</f>
        <v>0.75983765947644599</v>
      </c>
      <c r="K138">
        <f>((I138-F138)/(J$2-F138))^(1/J$4)</f>
        <v>0.36000367596762534</v>
      </c>
    </row>
    <row r="139" spans="1:11" x14ac:dyDescent="0.25">
      <c r="A139">
        <v>43862.951388888891</v>
      </c>
      <c r="B139" s="3">
        <f>DRI_Feb2020!D142</f>
        <v>43862.951388888891</v>
      </c>
      <c r="C139">
        <f>UNR_Feb2020!L142</f>
        <v>9.6199999999999992</v>
      </c>
      <c r="D139">
        <f>UNR_Feb2020!O142</f>
        <v>17.84</v>
      </c>
      <c r="E139">
        <f t="shared" si="6"/>
        <v>2.1341907130062281</v>
      </c>
      <c r="F139">
        <f t="shared" si="7"/>
        <v>0.71189093165459172</v>
      </c>
      <c r="G139">
        <f t="shared" si="8"/>
        <v>258.06543944989716</v>
      </c>
      <c r="H139">
        <f>UNR_Feb2020!X142</f>
        <v>274.5</v>
      </c>
      <c r="I139">
        <f>H139/(0.0000000567*(C139+273.15)^4)</f>
        <v>0.75722677610662636</v>
      </c>
      <c r="K139">
        <f>((I139-F139)/(J$2-F139))^(1/J$4)</f>
        <v>0.3498864577889223</v>
      </c>
    </row>
    <row r="140" spans="1:11" x14ac:dyDescent="0.25">
      <c r="A140">
        <v>43862.958333333336</v>
      </c>
      <c r="B140" s="3">
        <f>DRI_Feb2020!D143</f>
        <v>43862.958333333336</v>
      </c>
      <c r="C140">
        <f>UNR_Feb2020!L143</f>
        <v>9.69</v>
      </c>
      <c r="D140">
        <f>UNR_Feb2020!O143</f>
        <v>16.829999999999998</v>
      </c>
      <c r="E140">
        <f t="shared" si="6"/>
        <v>2.0228491641709256</v>
      </c>
      <c r="F140">
        <f t="shared" si="7"/>
        <v>0.70884598325352988</v>
      </c>
      <c r="G140">
        <f t="shared" si="8"/>
        <v>257.2161633071409</v>
      </c>
      <c r="H140">
        <f>UNR_Feb2020!X143</f>
        <v>273.60000000000002</v>
      </c>
      <c r="I140">
        <f>H140/(0.0000000567*(C140+273.15)^4)</f>
        <v>0.75399717702259028</v>
      </c>
      <c r="K140">
        <f>((I140-F140)/(J$2-F140))^(1/J$4)</f>
        <v>0.34629282512851256</v>
      </c>
    </row>
    <row r="141" spans="1:11" x14ac:dyDescent="0.25">
      <c r="A141">
        <v>43862.965277777781</v>
      </c>
      <c r="B141" s="3">
        <f>DRI_Feb2020!D144</f>
        <v>43862.965277777781</v>
      </c>
      <c r="C141">
        <f>UNR_Feb2020!L144</f>
        <v>9.76</v>
      </c>
      <c r="D141">
        <f>UNR_Feb2020!O144</f>
        <v>16.600000000000001</v>
      </c>
      <c r="E141">
        <f t="shared" si="6"/>
        <v>2.0045982776405444</v>
      </c>
      <c r="F141">
        <f t="shared" si="7"/>
        <v>0.70833221000750179</v>
      </c>
      <c r="G141">
        <f t="shared" si="8"/>
        <v>257.28427579278627</v>
      </c>
      <c r="H141">
        <f>UNR_Feb2020!X144</f>
        <v>273.39999999999998</v>
      </c>
      <c r="I141">
        <f>H141/(0.0000000567*(C141+273.15)^4)</f>
        <v>0.75270059011309687</v>
      </c>
      <c r="K141">
        <f>((I141-F141)/(J$2-F141))^(1/J$4)</f>
        <v>0.34208238765095011</v>
      </c>
    </row>
    <row r="142" spans="1:11" x14ac:dyDescent="0.25">
      <c r="A142">
        <v>43862.972222222219</v>
      </c>
      <c r="B142" s="3">
        <f>DRI_Feb2020!D145</f>
        <v>43862.972222222219</v>
      </c>
      <c r="C142">
        <f>UNR_Feb2020!L145</f>
        <v>9.11</v>
      </c>
      <c r="D142">
        <f>UNR_Feb2020!O145</f>
        <v>17.850000000000001</v>
      </c>
      <c r="E142">
        <f t="shared" si="6"/>
        <v>2.0633468887770152</v>
      </c>
      <c r="F142">
        <f t="shared" si="7"/>
        <v>0.70997095574705038</v>
      </c>
      <c r="G142">
        <f t="shared" si="8"/>
        <v>255.51770035130335</v>
      </c>
      <c r="H142">
        <f>UNR_Feb2020!X145</f>
        <v>271.5</v>
      </c>
      <c r="I142">
        <f>H142/(0.0000000567*(C142+273.15)^4)</f>
        <v>0.75437871513522703</v>
      </c>
      <c r="K142">
        <f>((I142-F142)/(J$2-F142))^(1/J$4)</f>
        <v>0.34369985372191719</v>
      </c>
    </row>
    <row r="143" spans="1:11" x14ac:dyDescent="0.25">
      <c r="A143">
        <v>43862.979166666664</v>
      </c>
      <c r="B143" s="3">
        <f>DRI_Feb2020!D146</f>
        <v>43862.979166666664</v>
      </c>
      <c r="C143">
        <f>UNR_Feb2020!L146</f>
        <v>8.93</v>
      </c>
      <c r="D143">
        <f>UNR_Feb2020!O146</f>
        <v>17.68</v>
      </c>
      <c r="E143">
        <f t="shared" si="6"/>
        <v>2.019024321304232</v>
      </c>
      <c r="F143">
        <f t="shared" si="7"/>
        <v>0.70873866588873258</v>
      </c>
      <c r="G143">
        <f t="shared" si="8"/>
        <v>254.42416944318452</v>
      </c>
      <c r="H143">
        <f>UNR_Feb2020!X146</f>
        <v>269.5</v>
      </c>
      <c r="I143">
        <f>H143/(0.0000000567*(C143+273.15)^4)</f>
        <v>0.75073477050169479</v>
      </c>
      <c r="K143">
        <f>((I143-F143)/(J$2-F143))^(1/J$4)</f>
        <v>0.33087399384738764</v>
      </c>
    </row>
    <row r="144" spans="1:11" x14ac:dyDescent="0.25">
      <c r="A144">
        <v>43862.986111111109</v>
      </c>
      <c r="B144" s="3">
        <f>DRI_Feb2020!D147</f>
        <v>43862.986111111109</v>
      </c>
      <c r="C144">
        <f>UNR_Feb2020!L147</f>
        <v>8.7799999999999994</v>
      </c>
      <c r="D144">
        <f>UNR_Feb2020!O147</f>
        <v>17.84</v>
      </c>
      <c r="E144">
        <f t="shared" si="6"/>
        <v>2.0167532978649252</v>
      </c>
      <c r="F144">
        <f t="shared" si="7"/>
        <v>0.70867485702758937</v>
      </c>
      <c r="G144">
        <f t="shared" si="8"/>
        <v>253.86056893471579</v>
      </c>
      <c r="H144">
        <f>UNR_Feb2020!X147</f>
        <v>268.60000000000002</v>
      </c>
      <c r="I144">
        <f>H144/(0.0000000567*(C144+273.15)^4)</f>
        <v>0.74982131883018832</v>
      </c>
      <c r="K144">
        <f>((I144-F144)/(J$2-F144))^(1/J$4)</f>
        <v>0.32662133376874319</v>
      </c>
    </row>
    <row r="145" spans="1:11" x14ac:dyDescent="0.25">
      <c r="A145">
        <v>43862.993055555555</v>
      </c>
      <c r="B145" s="3">
        <f>DRI_Feb2020!D148</f>
        <v>43862.993055555555</v>
      </c>
      <c r="C145">
        <f>UNR_Feb2020!L148</f>
        <v>8.58</v>
      </c>
      <c r="D145">
        <f>UNR_Feb2020!O148</f>
        <v>18.079999999999998</v>
      </c>
      <c r="E145">
        <f t="shared" si="6"/>
        <v>2.016414066189987</v>
      </c>
      <c r="F145">
        <f t="shared" si="7"/>
        <v>0.70866531997365767</v>
      </c>
      <c r="G145">
        <f t="shared" si="8"/>
        <v>253.13757778883775</v>
      </c>
      <c r="H145">
        <f>UNR_Feb2020!X148</f>
        <v>268.39999999999998</v>
      </c>
      <c r="I145">
        <f>H145/(0.0000000567*(C145+273.15)^4)</f>
        <v>0.75139287316557757</v>
      </c>
      <c r="K145">
        <f>((I145-F145)/(J$2-F145))^(1/J$4)</f>
        <v>0.33440191215399917</v>
      </c>
    </row>
    <row r="146" spans="1:11" x14ac:dyDescent="0.25">
      <c r="A146">
        <v>43863</v>
      </c>
      <c r="B146" s="3">
        <f>DRI_Feb2020!D149</f>
        <v>43863</v>
      </c>
      <c r="C146">
        <f>UNR_Feb2020!L149</f>
        <v>8.51</v>
      </c>
      <c r="D146">
        <f>UNR_Feb2020!O149</f>
        <v>18.09</v>
      </c>
      <c r="E146">
        <f t="shared" si="6"/>
        <v>2.0079867081692617</v>
      </c>
      <c r="F146">
        <f t="shared" si="7"/>
        <v>0.7084279207661226</v>
      </c>
      <c r="G146">
        <f t="shared" si="8"/>
        <v>252.80137285604059</v>
      </c>
      <c r="H146">
        <f>UNR_Feb2020!X149</f>
        <v>267.5</v>
      </c>
      <c r="I146">
        <f>H146/(0.0000000567*(C146+273.15)^4)</f>
        <v>0.74961803673768967</v>
      </c>
      <c r="K146">
        <f>((I146-F146)/(J$2-F146))^(1/J$4)</f>
        <v>0.32663342248312155</v>
      </c>
    </row>
    <row r="147" spans="1:11" x14ac:dyDescent="0.25">
      <c r="A147">
        <v>43863.006944444445</v>
      </c>
      <c r="B147" s="3">
        <f>DRI_Feb2020!D150</f>
        <v>43863.006944444445</v>
      </c>
      <c r="C147">
        <f>UNR_Feb2020!L150</f>
        <v>8.52</v>
      </c>
      <c r="D147">
        <f>UNR_Feb2020!O150</f>
        <v>18.07</v>
      </c>
      <c r="E147">
        <f t="shared" si="6"/>
        <v>2.0071259960106254</v>
      </c>
      <c r="F147">
        <f t="shared" si="7"/>
        <v>0.70840362288469771</v>
      </c>
      <c r="G147">
        <f t="shared" si="8"/>
        <v>252.82860451283571</v>
      </c>
      <c r="H147">
        <f>UNR_Feb2020!X150</f>
        <v>267.89999999999998</v>
      </c>
      <c r="I147">
        <f>H147/(0.0000000567*(C147+273.15)^4)</f>
        <v>0.75063235402691786</v>
      </c>
      <c r="K147">
        <f>((I147-F147)/(J$2-F147))^(1/J$4)</f>
        <v>0.3317365185507325</v>
      </c>
    </row>
    <row r="148" spans="1:11" x14ac:dyDescent="0.25">
      <c r="A148">
        <v>43863.013888888891</v>
      </c>
      <c r="B148" s="3">
        <f>DRI_Feb2020!D151</f>
        <v>43863.013888888891</v>
      </c>
      <c r="C148">
        <f>UNR_Feb2020!L151</f>
        <v>8.27</v>
      </c>
      <c r="D148">
        <f>UNR_Feb2020!O151</f>
        <v>18.55</v>
      </c>
      <c r="E148">
        <f t="shared" si="6"/>
        <v>2.0258065588394052</v>
      </c>
      <c r="F148">
        <f t="shared" si="7"/>
        <v>0.70892883387285843</v>
      </c>
      <c r="G148">
        <f t="shared" si="8"/>
        <v>252.11897582489775</v>
      </c>
      <c r="H148">
        <f>UNR_Feb2020!X151</f>
        <v>267.2</v>
      </c>
      <c r="I148">
        <f>H148/(0.0000000567*(C148+273.15)^4)</f>
        <v>0.75133489572156686</v>
      </c>
      <c r="K148">
        <f>((I148-F148)/(J$2-F148))^(1/J$4)</f>
        <v>0.33304965241492024</v>
      </c>
    </row>
    <row r="149" spans="1:11" x14ac:dyDescent="0.25">
      <c r="A149">
        <v>43863.020833333336</v>
      </c>
      <c r="B149" s="3">
        <f>DRI_Feb2020!D152</f>
        <v>43863.020833333336</v>
      </c>
      <c r="C149">
        <f>UNR_Feb2020!L152</f>
        <v>8.25</v>
      </c>
      <c r="D149">
        <f>UNR_Feb2020!O152</f>
        <v>18.39</v>
      </c>
      <c r="E149">
        <f t="shared" si="6"/>
        <v>2.0056085045722858</v>
      </c>
      <c r="F149">
        <f t="shared" si="7"/>
        <v>0.7083607607830783</v>
      </c>
      <c r="G149">
        <f t="shared" si="8"/>
        <v>251.84534443987039</v>
      </c>
      <c r="H149">
        <f>UNR_Feb2020!X152</f>
        <v>266</v>
      </c>
      <c r="I149">
        <f>H149/(0.0000000567*(C149+273.15)^4)</f>
        <v>0.74817329971841595</v>
      </c>
      <c r="K149">
        <f>((I149-F149)/(J$2-F149))^(1/J$4)</f>
        <v>0.31970803188553332</v>
      </c>
    </row>
    <row r="150" spans="1:11" x14ac:dyDescent="0.25">
      <c r="A150">
        <v>43863.027777777781</v>
      </c>
      <c r="B150" s="3">
        <f>DRI_Feb2020!D153</f>
        <v>43863.027777777781</v>
      </c>
      <c r="C150">
        <f>UNR_Feb2020!L153</f>
        <v>8.2100000000000009</v>
      </c>
      <c r="D150">
        <f>UNR_Feb2020!O153</f>
        <v>18.27</v>
      </c>
      <c r="E150">
        <f t="shared" si="6"/>
        <v>1.9871170432839225</v>
      </c>
      <c r="F150">
        <f t="shared" si="7"/>
        <v>0.70783605184912435</v>
      </c>
      <c r="G150">
        <f t="shared" si="8"/>
        <v>251.51573423703692</v>
      </c>
      <c r="H150">
        <f>UNR_Feb2020!X153</f>
        <v>264.89999999999998</v>
      </c>
      <c r="I150">
        <f>H150/(0.0000000567*(C150+273.15)^4)</f>
        <v>0.74550314199477175</v>
      </c>
      <c r="K150">
        <f>((I150-F150)/(J$2-F150))^(1/J$4)</f>
        <v>0.30841894135885489</v>
      </c>
    </row>
    <row r="151" spans="1:11" x14ac:dyDescent="0.25">
      <c r="A151">
        <v>43863.034722222219</v>
      </c>
      <c r="B151" s="3">
        <f>DRI_Feb2020!D154</f>
        <v>43863.034722222219</v>
      </c>
      <c r="C151">
        <f>UNR_Feb2020!L154</f>
        <v>8.07</v>
      </c>
      <c r="D151">
        <f>UNR_Feb2020!O154</f>
        <v>18.809999999999999</v>
      </c>
      <c r="E151">
        <f t="shared" si="6"/>
        <v>2.0264802675814528</v>
      </c>
      <c r="F151">
        <f t="shared" si="7"/>
        <v>0.70894769208029229</v>
      </c>
      <c r="G151">
        <f t="shared" si="8"/>
        <v>251.40972184419451</v>
      </c>
      <c r="H151">
        <f>UNR_Feb2020!X154</f>
        <v>264.89999999999998</v>
      </c>
      <c r="I151">
        <f>H151/(0.0000000567*(C151+273.15)^4)</f>
        <v>0.74698878887608955</v>
      </c>
      <c r="K151">
        <f>((I151-F151)/(J$2-F151))^(1/J$4)</f>
        <v>0.31120420052274422</v>
      </c>
    </row>
    <row r="152" spans="1:11" x14ac:dyDescent="0.25">
      <c r="A152">
        <v>43863.041666666664</v>
      </c>
      <c r="B152" s="3">
        <f>DRI_Feb2020!D155</f>
        <v>43863.041666666664</v>
      </c>
      <c r="C152">
        <f>UNR_Feb2020!L155</f>
        <v>7.69</v>
      </c>
      <c r="D152">
        <f>UNR_Feb2020!O155</f>
        <v>19.68</v>
      </c>
      <c r="E152">
        <f t="shared" si="6"/>
        <v>2.0660550483446976</v>
      </c>
      <c r="F152">
        <f t="shared" si="7"/>
        <v>0.7100454581886928</v>
      </c>
      <c r="G152">
        <f t="shared" si="8"/>
        <v>250.44079292633307</v>
      </c>
      <c r="H152">
        <f>UNR_Feb2020!X155</f>
        <v>263.8</v>
      </c>
      <c r="I152">
        <f>H152/(0.0000000567*(C152+273.15)^4)</f>
        <v>0.74792125388803654</v>
      </c>
      <c r="K152">
        <f>((I152-F152)/(J$2-F152))^(1/J$4)</f>
        <v>0.31122619174644062</v>
      </c>
    </row>
    <row r="153" spans="1:11" x14ac:dyDescent="0.25">
      <c r="A153">
        <v>43863.048611111109</v>
      </c>
      <c r="B153" s="3">
        <f>DRI_Feb2020!D156</f>
        <v>43863.048611111109</v>
      </c>
      <c r="C153">
        <f>UNR_Feb2020!L156</f>
        <v>7.98</v>
      </c>
      <c r="D153">
        <f>UNR_Feb2020!O156</f>
        <v>19.87</v>
      </c>
      <c r="E153">
        <f t="shared" si="6"/>
        <v>2.1276156443601879</v>
      </c>
      <c r="F153">
        <f t="shared" si="7"/>
        <v>0.71171522558438904</v>
      </c>
      <c r="G153">
        <f t="shared" si="8"/>
        <v>252.06821500855366</v>
      </c>
      <c r="H153">
        <f>UNR_Feb2020!X156</f>
        <v>264.8</v>
      </c>
      <c r="I153">
        <f>H153/(0.0000000567*(C153+273.15)^4)</f>
        <v>0.74766345184913907</v>
      </c>
      <c r="K153">
        <f>((I153-F153)/(J$2-F153))^(1/J$4)</f>
        <v>0.30251961282956191</v>
      </c>
    </row>
    <row r="154" spans="1:11" x14ac:dyDescent="0.25">
      <c r="A154">
        <v>43863.055555555555</v>
      </c>
      <c r="B154" s="3">
        <f>DRI_Feb2020!D157</f>
        <v>43863.055555555555</v>
      </c>
      <c r="C154">
        <f>UNR_Feb2020!L157</f>
        <v>7.6</v>
      </c>
      <c r="D154">
        <f>UNR_Feb2020!O157</f>
        <v>21.03</v>
      </c>
      <c r="E154">
        <f t="shared" si="6"/>
        <v>2.1942683613753244</v>
      </c>
      <c r="F154">
        <f t="shared" si="7"/>
        <v>0.71347372163718381</v>
      </c>
      <c r="G154">
        <f t="shared" si="8"/>
        <v>251.32755171702098</v>
      </c>
      <c r="H154">
        <f>UNR_Feb2020!X157</f>
        <v>266.3</v>
      </c>
      <c r="I154">
        <f>H154/(0.0000000567*(C154+273.15)^4)</f>
        <v>0.75597780973057793</v>
      </c>
      <c r="K154">
        <f>((I154-F154)/(J$2-F154))^(1/J$4)</f>
        <v>0.33743627900290396</v>
      </c>
    </row>
    <row r="155" spans="1:11" x14ac:dyDescent="0.25">
      <c r="A155">
        <v>43863.0625</v>
      </c>
      <c r="B155" s="3">
        <f>DRI_Feb2020!D158</f>
        <v>43863.0625</v>
      </c>
      <c r="C155">
        <f>UNR_Feb2020!L158</f>
        <v>7.11</v>
      </c>
      <c r="D155">
        <f>UNR_Feb2020!O158</f>
        <v>22.35</v>
      </c>
      <c r="E155">
        <f t="shared" si="6"/>
        <v>2.2551619456583354</v>
      </c>
      <c r="F155">
        <f t="shared" si="7"/>
        <v>0.71503783352537054</v>
      </c>
      <c r="G155">
        <f t="shared" si="8"/>
        <v>250.12468288801281</v>
      </c>
      <c r="H155">
        <f>UNR_Feb2020!X158</f>
        <v>267.89999999999998</v>
      </c>
      <c r="I155">
        <f>H155/(0.0000000567*(C155+273.15)^4)</f>
        <v>0.7658525875561526</v>
      </c>
      <c r="K155">
        <f>((I155-F155)/(J$2-F155))^(1/J$4)</f>
        <v>0.37881596333715833</v>
      </c>
    </row>
    <row r="156" spans="1:11" x14ac:dyDescent="0.25">
      <c r="A156">
        <v>43863.069444444445</v>
      </c>
      <c r="B156" s="3">
        <f>DRI_Feb2020!D159</f>
        <v>43863.069444444445</v>
      </c>
      <c r="C156">
        <f>UNR_Feb2020!L159</f>
        <v>7.03</v>
      </c>
      <c r="D156">
        <f>UNR_Feb2020!O159</f>
        <v>22.56</v>
      </c>
      <c r="E156">
        <f t="shared" si="6"/>
        <v>2.2639057610867965</v>
      </c>
      <c r="F156">
        <f t="shared" si="7"/>
        <v>0.71525922908466233</v>
      </c>
      <c r="G156">
        <f t="shared" si="8"/>
        <v>249.91657071419647</v>
      </c>
      <c r="H156">
        <f>UNR_Feb2020!X159</f>
        <v>266.39999999999998</v>
      </c>
      <c r="I156">
        <f>H156/(0.0000000567*(C156+273.15)^4)</f>
        <v>0.76243467203325432</v>
      </c>
      <c r="K156">
        <f>((I156-F156)/(J$2-F156))^(1/J$4)</f>
        <v>0.36183240635976083</v>
      </c>
    </row>
    <row r="157" spans="1:11" x14ac:dyDescent="0.25">
      <c r="A157">
        <v>43863.076388888891</v>
      </c>
      <c r="B157" s="3">
        <f>DRI_Feb2020!D160</f>
        <v>43863.076388888891</v>
      </c>
      <c r="C157">
        <f>UNR_Feb2020!L160</f>
        <v>6.6219999999999999</v>
      </c>
      <c r="D157">
        <f>UNR_Feb2020!O160</f>
        <v>23.3</v>
      </c>
      <c r="E157">
        <f t="shared" si="6"/>
        <v>2.2735713858551505</v>
      </c>
      <c r="F157">
        <f t="shared" si="7"/>
        <v>0.7155030514850389</v>
      </c>
      <c r="G157">
        <f t="shared" si="8"/>
        <v>248.54872470758909</v>
      </c>
      <c r="H157">
        <f>UNR_Feb2020!X160</f>
        <v>265.39999999999998</v>
      </c>
      <c r="I157">
        <f>H157/(0.0000000567*(C157+273.15)^4)</f>
        <v>0.76401321345557127</v>
      </c>
      <c r="K157">
        <f>((I157-F157)/(J$2-F157))^(1/J$4)</f>
        <v>0.36843118859007834</v>
      </c>
    </row>
    <row r="158" spans="1:11" x14ac:dyDescent="0.25">
      <c r="A158">
        <v>43863.083333333336</v>
      </c>
      <c r="B158" s="3">
        <f>DRI_Feb2020!D161</f>
        <v>43863.083333333336</v>
      </c>
      <c r="C158">
        <f>UNR_Feb2020!L161</f>
        <v>6.6740000000000004</v>
      </c>
      <c r="D158">
        <f>UNR_Feb2020!O161</f>
        <v>22.97</v>
      </c>
      <c r="E158">
        <f t="shared" si="6"/>
        <v>2.2493991024616897</v>
      </c>
      <c r="F158">
        <f t="shared" si="7"/>
        <v>0.71489148474115161</v>
      </c>
      <c r="G158">
        <f t="shared" si="8"/>
        <v>248.52096118279331</v>
      </c>
      <c r="H158">
        <f>UNR_Feb2020!X161</f>
        <v>264.39999999999998</v>
      </c>
      <c r="I158">
        <f>H158/(0.0000000567*(C158+273.15)^4)</f>
        <v>0.76056887783615801</v>
      </c>
      <c r="K158">
        <f>((I158-F158)/(J$2-F158))^(1/J$4)</f>
        <v>0.35426854491145254</v>
      </c>
    </row>
    <row r="159" spans="1:11" x14ac:dyDescent="0.25">
      <c r="A159">
        <v>43863.090277777781</v>
      </c>
      <c r="B159" s="3">
        <f>DRI_Feb2020!D162</f>
        <v>43863.090277777781</v>
      </c>
      <c r="C159">
        <f>UNR_Feb2020!L162</f>
        <v>6.9770000000000003</v>
      </c>
      <c r="D159">
        <f>UNR_Feb2020!O162</f>
        <v>22.6</v>
      </c>
      <c r="E159">
        <f t="shared" si="6"/>
        <v>2.2596931361816162</v>
      </c>
      <c r="F159">
        <f t="shared" si="7"/>
        <v>0.71515266277535083</v>
      </c>
      <c r="G159">
        <f t="shared" si="8"/>
        <v>249.69031653590869</v>
      </c>
      <c r="H159">
        <f>UNR_Feb2020!X162</f>
        <v>264.60000000000002</v>
      </c>
      <c r="I159">
        <f>H159/(0.0000000567*(C159+273.15)^4)</f>
        <v>0.75785636061358519</v>
      </c>
      <c r="K159">
        <f>((I159-F159)/(J$2-F159))^(1/J$4)</f>
        <v>0.33990329072188435</v>
      </c>
    </row>
    <row r="160" spans="1:11" x14ac:dyDescent="0.25">
      <c r="A160">
        <v>43863.097222222219</v>
      </c>
      <c r="B160" s="3">
        <f>DRI_Feb2020!D163</f>
        <v>43863.097222222219</v>
      </c>
      <c r="C160">
        <f>UNR_Feb2020!L163</f>
        <v>6.53</v>
      </c>
      <c r="D160">
        <f>UNR_Feb2020!O163</f>
        <v>24.11</v>
      </c>
      <c r="E160">
        <f t="shared" si="6"/>
        <v>2.3377655496733891</v>
      </c>
      <c r="F160">
        <f t="shared" si="7"/>
        <v>0.71709860731126673</v>
      </c>
      <c r="G160">
        <f t="shared" si="8"/>
        <v>248.7754850985263</v>
      </c>
      <c r="H160">
        <f>UNR_Feb2020!X163</f>
        <v>264.60000000000002</v>
      </c>
      <c r="I160">
        <f>H160/(0.0000000567*(C160+273.15)^4)</f>
        <v>0.76271297961458662</v>
      </c>
      <c r="K160">
        <f>((I160-F160)/(J$2-F160))^(1/J$4)</f>
        <v>0.35601012908012847</v>
      </c>
    </row>
    <row r="161" spans="1:11" x14ac:dyDescent="0.25">
      <c r="A161">
        <v>43863.104166666664</v>
      </c>
      <c r="B161" s="3">
        <f>DRI_Feb2020!D164</f>
        <v>43863.104166666664</v>
      </c>
      <c r="C161">
        <f>UNR_Feb2020!L164</f>
        <v>5.7130000000000001</v>
      </c>
      <c r="D161">
        <f>UNR_Feb2020!O164</f>
        <v>26.14</v>
      </c>
      <c r="E161">
        <f t="shared" si="6"/>
        <v>2.3955685053141291</v>
      </c>
      <c r="F161">
        <f t="shared" si="7"/>
        <v>0.71850118755258208</v>
      </c>
      <c r="G161">
        <f t="shared" si="8"/>
        <v>246.36223191050169</v>
      </c>
      <c r="H161">
        <f>UNR_Feb2020!X164</f>
        <v>267.3</v>
      </c>
      <c r="I161">
        <f>H161/(0.0000000567*(C161+273.15)^4)</f>
        <v>0.77956497610630082</v>
      </c>
      <c r="K161">
        <f>((I161-F161)/(J$2-F161))^(1/J$4)</f>
        <v>0.42878767302551191</v>
      </c>
    </row>
    <row r="162" spans="1:11" x14ac:dyDescent="0.25">
      <c r="A162">
        <v>43863.111111111109</v>
      </c>
      <c r="B162" s="3">
        <f>DRI_Feb2020!D165</f>
        <v>43863.111111111109</v>
      </c>
      <c r="C162">
        <f>UNR_Feb2020!L165</f>
        <v>5.4349999999999996</v>
      </c>
      <c r="D162">
        <f>UNR_Feb2020!O165</f>
        <v>27.03</v>
      </c>
      <c r="E162">
        <f t="shared" si="6"/>
        <v>2.4298280375831305</v>
      </c>
      <c r="F162">
        <f t="shared" si="7"/>
        <v>0.71931786373912343</v>
      </c>
      <c r="G162">
        <f t="shared" si="8"/>
        <v>245.66021058255021</v>
      </c>
      <c r="H162">
        <f>UNR_Feb2020!X165</f>
        <v>266.3</v>
      </c>
      <c r="I162">
        <f>H162/(0.0000000567*(C162+273.15)^4)</f>
        <v>0.77975324803102286</v>
      </c>
      <c r="K162">
        <f>((I162-F162)/(J$2-F162))^(1/J$4)</f>
        <v>0.4269457033600218</v>
      </c>
    </row>
    <row r="163" spans="1:11" x14ac:dyDescent="0.25">
      <c r="A163">
        <v>43863.118055555555</v>
      </c>
      <c r="B163" s="3">
        <f>DRI_Feb2020!D166</f>
        <v>43863.118055555555</v>
      </c>
      <c r="C163">
        <f>UNR_Feb2020!L166</f>
        <v>5.0629999999999997</v>
      </c>
      <c r="D163">
        <f>UNR_Feb2020!O166</f>
        <v>28.2</v>
      </c>
      <c r="E163">
        <f t="shared" si="6"/>
        <v>2.4702701412285015</v>
      </c>
      <c r="F163">
        <f t="shared" si="7"/>
        <v>0.7202683950645361</v>
      </c>
      <c r="G163">
        <f t="shared" si="8"/>
        <v>244.67359029502541</v>
      </c>
      <c r="H163">
        <f>UNR_Feb2020!X166</f>
        <v>264.2</v>
      </c>
      <c r="I163">
        <f>H163/(0.0000000567*(C163+273.15)^4)</f>
        <v>0.7777501026841287</v>
      </c>
      <c r="K163">
        <f>((I163-F163)/(J$2-F163))^(1/J$4)</f>
        <v>0.41482759136099689</v>
      </c>
    </row>
    <row r="164" spans="1:11" x14ac:dyDescent="0.25">
      <c r="A164">
        <v>43863.125</v>
      </c>
      <c r="B164" s="3">
        <f>DRI_Feb2020!D167</f>
        <v>43863.125</v>
      </c>
      <c r="C164">
        <f>UNR_Feb2020!L167</f>
        <v>4.4660000000000002</v>
      </c>
      <c r="D164">
        <f>UNR_Feb2020!O167</f>
        <v>29.84</v>
      </c>
      <c r="E164">
        <f t="shared" si="6"/>
        <v>2.5072330428822354</v>
      </c>
      <c r="F164">
        <f t="shared" si="7"/>
        <v>0.72112471266515066</v>
      </c>
      <c r="G164">
        <f t="shared" si="8"/>
        <v>242.86862137705035</v>
      </c>
      <c r="H164">
        <f>UNR_Feb2020!X167</f>
        <v>264.39999999999998</v>
      </c>
      <c r="I164">
        <f>H164/(0.0000000567*(C164+273.15)^4)</f>
        <v>0.78505561133259927</v>
      </c>
      <c r="K164">
        <f>((I164-F164)/(J$2-F164))^(1/J$4)</f>
        <v>0.44434676999059886</v>
      </c>
    </row>
    <row r="165" spans="1:11" x14ac:dyDescent="0.25">
      <c r="A165">
        <v>43863.131944444445</v>
      </c>
      <c r="B165" s="3">
        <f>DRI_Feb2020!D168</f>
        <v>43863.131944444445</v>
      </c>
      <c r="C165">
        <f>UNR_Feb2020!L168</f>
        <v>4.0940000000000003</v>
      </c>
      <c r="D165">
        <f>UNR_Feb2020!O168</f>
        <v>31.06</v>
      </c>
      <c r="E165">
        <f t="shared" si="6"/>
        <v>2.5425830260540634</v>
      </c>
      <c r="F165">
        <f t="shared" si="7"/>
        <v>0.72193286707571513</v>
      </c>
      <c r="G165">
        <f t="shared" si="8"/>
        <v>241.84020230573185</v>
      </c>
      <c r="H165">
        <f>UNR_Feb2020!X168</f>
        <v>264</v>
      </c>
      <c r="I165">
        <f>H165/(0.0000000567*(C165+273.15)^4)</f>
        <v>0.78808351585418601</v>
      </c>
      <c r="K165">
        <f>((I165-F165)/(J$2-F165))^(1/J$4)</f>
        <v>0.45490985755322255</v>
      </c>
    </row>
    <row r="166" spans="1:11" x14ac:dyDescent="0.25">
      <c r="A166">
        <v>43863.138888888891</v>
      </c>
      <c r="B166" s="3">
        <f>DRI_Feb2020!D169</f>
        <v>43863.138888888891</v>
      </c>
      <c r="C166">
        <f>UNR_Feb2020!L169</f>
        <v>3.8039999999999998</v>
      </c>
      <c r="D166">
        <f>UNR_Feb2020!O169</f>
        <v>31.84</v>
      </c>
      <c r="E166">
        <f t="shared" si="6"/>
        <v>2.5538576352748961</v>
      </c>
      <c r="F166">
        <f t="shared" si="7"/>
        <v>0.72218844827006745</v>
      </c>
      <c r="G166">
        <f t="shared" si="8"/>
        <v>240.91517919331082</v>
      </c>
      <c r="H166">
        <f>UNR_Feb2020!X169</f>
        <v>263.10000000000002</v>
      </c>
      <c r="I166">
        <f>H166/(0.0000000567*(C166+273.15)^4)</f>
        <v>0.7886916107822004</v>
      </c>
      <c r="K166">
        <f>((I166-F166)/(J$2-F166))^(1/J$4)</f>
        <v>0.45673629955705802</v>
      </c>
    </row>
    <row r="167" spans="1:11" x14ac:dyDescent="0.25">
      <c r="A167">
        <v>43863.145833333336</v>
      </c>
      <c r="B167" s="3">
        <f>DRI_Feb2020!D170</f>
        <v>43863.145833333336</v>
      </c>
      <c r="C167">
        <f>UNR_Feb2020!L170</f>
        <v>3.7080000000000002</v>
      </c>
      <c r="D167">
        <f>UNR_Feb2020!O170</f>
        <v>32.200000000000003</v>
      </c>
      <c r="E167">
        <f t="shared" si="6"/>
        <v>2.5653418408621076</v>
      </c>
      <c r="F167">
        <f t="shared" si="7"/>
        <v>0.72244771578152034</v>
      </c>
      <c r="G167">
        <f t="shared" si="8"/>
        <v>240.667690395421</v>
      </c>
      <c r="H167">
        <f>UNR_Feb2020!X170</f>
        <v>263.2</v>
      </c>
      <c r="I167">
        <f>H167/(0.0000000567*(C167+273.15)^4)</f>
        <v>0.79008627407060505</v>
      </c>
      <c r="K167">
        <f>((I167-F167)/(J$2-F167))^(1/J$4)</f>
        <v>0.46191572151090676</v>
      </c>
    </row>
    <row r="168" spans="1:11" x14ac:dyDescent="0.25">
      <c r="A168">
        <v>43863.152777777781</v>
      </c>
      <c r="B168" s="3">
        <f>DRI_Feb2020!D171</f>
        <v>43863.152777777781</v>
      </c>
      <c r="C168">
        <f>UNR_Feb2020!L171</f>
        <v>4.258</v>
      </c>
      <c r="D168">
        <f>UNR_Feb2020!O171</f>
        <v>31.33</v>
      </c>
      <c r="E168">
        <f t="shared" si="6"/>
        <v>2.5943572617436308</v>
      </c>
      <c r="F168">
        <f t="shared" si="7"/>
        <v>0.72309804142294742</v>
      </c>
      <c r="G168">
        <f t="shared" si="8"/>
        <v>242.80418565508631</v>
      </c>
      <c r="H168">
        <f>UNR_Feb2020!X171</f>
        <v>262.39999999999998</v>
      </c>
      <c r="I168">
        <f>H168/(0.0000000567*(C168+273.15)^4)</f>
        <v>0.78145656985879342</v>
      </c>
      <c r="K168">
        <f>((I168-F168)/(J$2-F168))^(1/J$4)</f>
        <v>0.42195482209976048</v>
      </c>
    </row>
    <row r="169" spans="1:11" x14ac:dyDescent="0.25">
      <c r="A169">
        <v>43863.159722222219</v>
      </c>
      <c r="B169" s="3">
        <f>DRI_Feb2020!D172</f>
        <v>43863.159722222219</v>
      </c>
      <c r="C169">
        <f>UNR_Feb2020!L172</f>
        <v>4.7969999999999997</v>
      </c>
      <c r="D169">
        <f>UNR_Feb2020!O172</f>
        <v>30.85</v>
      </c>
      <c r="E169">
        <f t="shared" si="6"/>
        <v>2.6527531871788446</v>
      </c>
      <c r="F169">
        <f t="shared" si="7"/>
        <v>0.72438683741981447</v>
      </c>
      <c r="G169">
        <f t="shared" si="8"/>
        <v>245.13288284292432</v>
      </c>
      <c r="H169">
        <f>UNR_Feb2020!X172</f>
        <v>262.5</v>
      </c>
      <c r="I169">
        <f>H169/(0.0000000567*(C169+273.15)^4)</f>
        <v>0.77570802667280736</v>
      </c>
      <c r="K169">
        <f>((I169-F169)/(J$2-F169))^(1/J$4)</f>
        <v>0.39074874105479457</v>
      </c>
    </row>
    <row r="170" spans="1:11" x14ac:dyDescent="0.25">
      <c r="A170">
        <v>43863.166666666664</v>
      </c>
      <c r="B170" s="3">
        <f>DRI_Feb2020!D173</f>
        <v>43863.166666666664</v>
      </c>
      <c r="C170">
        <f>UNR_Feb2020!L173</f>
        <v>4.1849999999999996</v>
      </c>
      <c r="D170">
        <f>UNR_Feb2020!O173</f>
        <v>32.659999999999997</v>
      </c>
      <c r="E170">
        <f t="shared" si="6"/>
        <v>2.6906839649832981</v>
      </c>
      <c r="F170">
        <f t="shared" si="7"/>
        <v>0.72521005668930516</v>
      </c>
      <c r="G170">
        <f t="shared" si="8"/>
        <v>243.2571436265178</v>
      </c>
      <c r="H170">
        <f>UNR_Feb2020!X173</f>
        <v>263.5</v>
      </c>
      <c r="I170">
        <f>H170/(0.0000000567*(C170+273.15)^4)</f>
        <v>0.78555904705937118</v>
      </c>
      <c r="K170">
        <f>((I170-F170)/(J$2-F170))^(1/J$4)</f>
        <v>0.43336189996493518</v>
      </c>
    </row>
    <row r="171" spans="1:11" x14ac:dyDescent="0.25">
      <c r="A171">
        <v>43863.173611111109</v>
      </c>
      <c r="B171" s="3">
        <f>DRI_Feb2020!D174</f>
        <v>43863.173611111109</v>
      </c>
      <c r="C171">
        <f>UNR_Feb2020!L174</f>
        <v>4.6379999999999999</v>
      </c>
      <c r="D171">
        <f>UNR_Feb2020!O174</f>
        <v>33.01</v>
      </c>
      <c r="E171">
        <f t="shared" si="6"/>
        <v>2.8071454990524281</v>
      </c>
      <c r="F171">
        <f t="shared" si="7"/>
        <v>0.72767255710487666</v>
      </c>
      <c r="G171">
        <f t="shared" si="8"/>
        <v>245.68179663033405</v>
      </c>
      <c r="H171">
        <f>UNR_Feb2020!X174</f>
        <v>259.89999999999998</v>
      </c>
      <c r="I171">
        <f>H171/(0.0000000567*(C171+273.15)^4)</f>
        <v>0.76978473857434626</v>
      </c>
      <c r="K171">
        <f>((I171-F171)/(J$2-F171))^(1/J$4)</f>
        <v>0.34842452824159015</v>
      </c>
    </row>
    <row r="172" spans="1:11" x14ac:dyDescent="0.25">
      <c r="A172">
        <v>43863.180555555555</v>
      </c>
      <c r="B172" s="3">
        <f>DRI_Feb2020!D175</f>
        <v>43863.180555555555</v>
      </c>
      <c r="C172">
        <f>UNR_Feb2020!L175</f>
        <v>5.6</v>
      </c>
      <c r="D172">
        <f>UNR_Feb2020!O175</f>
        <v>31.33</v>
      </c>
      <c r="E172">
        <f t="shared" si="6"/>
        <v>2.8488004981526527</v>
      </c>
      <c r="F172">
        <f t="shared" si="7"/>
        <v>0.72853054590040189</v>
      </c>
      <c r="G172">
        <f t="shared" si="8"/>
        <v>249.39648529770037</v>
      </c>
      <c r="H172">
        <f>UNR_Feb2020!X175</f>
        <v>262.89999999999998</v>
      </c>
      <c r="I172">
        <f>H172/(0.0000000567*(C172+273.15)^4)</f>
        <v>0.76797666289718847</v>
      </c>
      <c r="K172">
        <f>((I172-F172)/(J$2-F172))^(1/J$4)</f>
        <v>0.33526022904497726</v>
      </c>
    </row>
    <row r="173" spans="1:11" x14ac:dyDescent="0.25">
      <c r="A173">
        <v>43863.1875</v>
      </c>
      <c r="B173" s="3">
        <f>DRI_Feb2020!D176</f>
        <v>43863.1875</v>
      </c>
      <c r="C173">
        <f>UNR_Feb2020!L176</f>
        <v>7.49</v>
      </c>
      <c r="D173">
        <f>UNR_Feb2020!O176</f>
        <v>27.7</v>
      </c>
      <c r="E173">
        <f t="shared" si="6"/>
        <v>2.868592097323853</v>
      </c>
      <c r="F173">
        <f t="shared" si="7"/>
        <v>0.72893416585662218</v>
      </c>
      <c r="G173">
        <f t="shared" si="8"/>
        <v>256.37144554208186</v>
      </c>
      <c r="H173">
        <f>UNR_Feb2020!X176</f>
        <v>265.7</v>
      </c>
      <c r="I173">
        <f>H173/(0.0000000567*(C173+273.15)^4)</f>
        <v>0.75545779858043294</v>
      </c>
      <c r="K173">
        <f>((I173-F173)/(J$2-F173))^(1/J$4)</f>
        <v>0.26189895487815329</v>
      </c>
    </row>
    <row r="174" spans="1:11" x14ac:dyDescent="0.25">
      <c r="A174">
        <v>43863.194444444445</v>
      </c>
      <c r="B174" s="3">
        <f>DRI_Feb2020!D177</f>
        <v>43863.194444444445</v>
      </c>
      <c r="C174">
        <f>UNR_Feb2020!L177</f>
        <v>7.3</v>
      </c>
      <c r="D174">
        <f>UNR_Feb2020!O177</f>
        <v>27.69</v>
      </c>
      <c r="E174">
        <f t="shared" si="6"/>
        <v>2.8305566399546493</v>
      </c>
      <c r="F174">
        <f t="shared" si="7"/>
        <v>0.72815619821873989</v>
      </c>
      <c r="G174">
        <f t="shared" si="8"/>
        <v>255.404995212947</v>
      </c>
      <c r="H174">
        <f>UNR_Feb2020!X177</f>
        <v>266.5</v>
      </c>
      <c r="I174">
        <f>H174/(0.0000000567*(C174+273.15)^4)</f>
        <v>0.75978790729405909</v>
      </c>
      <c r="K174">
        <f>((I174-F174)/(J$2-F174))^(1/J$4)</f>
        <v>0.29174816261372261</v>
      </c>
    </row>
    <row r="175" spans="1:11" x14ac:dyDescent="0.25">
      <c r="A175">
        <v>43863.201388888891</v>
      </c>
      <c r="B175" s="3">
        <f>DRI_Feb2020!D178</f>
        <v>43863.201388888891</v>
      </c>
      <c r="C175">
        <f>UNR_Feb2020!L178</f>
        <v>7.17</v>
      </c>
      <c r="D175">
        <f>UNR_Feb2020!O178</f>
        <v>27.54</v>
      </c>
      <c r="E175">
        <f t="shared" si="6"/>
        <v>2.790286924044596</v>
      </c>
      <c r="F175">
        <f t="shared" si="7"/>
        <v>0.72732197910602647</v>
      </c>
      <c r="G175">
        <f t="shared" si="8"/>
        <v>254.6396968932338</v>
      </c>
      <c r="H175">
        <f>UNR_Feb2020!X178</f>
        <v>268.60000000000002</v>
      </c>
      <c r="I175">
        <f>H175/(0.0000000567*(C175+273.15)^4)</f>
        <v>0.76719649752720753</v>
      </c>
      <c r="K175">
        <f>((I175-F175)/(J$2-F175))^(1/J$4)</f>
        <v>0.3364113443393057</v>
      </c>
    </row>
    <row r="176" spans="1:11" x14ac:dyDescent="0.25">
      <c r="A176">
        <v>43863.208333333336</v>
      </c>
      <c r="B176" s="3">
        <f>DRI_Feb2020!D179</f>
        <v>43863.208333333336</v>
      </c>
      <c r="C176">
        <f>UNR_Feb2020!L179</f>
        <v>7.91</v>
      </c>
      <c r="D176">
        <f>UNR_Feb2020!O179</f>
        <v>26.82</v>
      </c>
      <c r="E176">
        <f t="shared" si="6"/>
        <v>2.8581513183101817</v>
      </c>
      <c r="F176">
        <f t="shared" si="7"/>
        <v>0.72872156225998597</v>
      </c>
      <c r="G176">
        <f t="shared" si="8"/>
        <v>257.83439210902009</v>
      </c>
      <c r="H176">
        <f>UNR_Feb2020!X179</f>
        <v>267.2</v>
      </c>
      <c r="I176">
        <f>H176/(0.0000000567*(C176+273.15)^4)</f>
        <v>0.75519173312432719</v>
      </c>
      <c r="K176">
        <f>((I176-F176)/(J$2-F176))^(1/J$4)</f>
        <v>0.26141540556110232</v>
      </c>
    </row>
    <row r="177" spans="1:11" x14ac:dyDescent="0.25">
      <c r="A177">
        <v>43863.215277777781</v>
      </c>
      <c r="B177" s="3">
        <f>DRI_Feb2020!D180</f>
        <v>43863.215277777781</v>
      </c>
      <c r="C177">
        <f>UNR_Feb2020!L180</f>
        <v>8.86</v>
      </c>
      <c r="D177">
        <f>UNR_Feb2020!O180</f>
        <v>26.3</v>
      </c>
      <c r="E177">
        <f t="shared" si="6"/>
        <v>2.9892464320409275</v>
      </c>
      <c r="F177">
        <f t="shared" si="7"/>
        <v>0.73134069520249478</v>
      </c>
      <c r="G177">
        <f t="shared" si="8"/>
        <v>262.27737802657754</v>
      </c>
      <c r="H177">
        <f>UNR_Feb2020!X180</f>
        <v>268.89999999999998</v>
      </c>
      <c r="I177">
        <f>H177/(0.0000000567*(C177+273.15)^4)</f>
        <v>0.74980737728750191</v>
      </c>
      <c r="K177">
        <f>((I177-F177)/(J$2-F177))^(1/J$4)</f>
        <v>0.21026092767117782</v>
      </c>
    </row>
    <row r="178" spans="1:11" x14ac:dyDescent="0.25">
      <c r="A178">
        <v>43863.222222222219</v>
      </c>
      <c r="B178" s="3">
        <f>DRI_Feb2020!D181</f>
        <v>43863.222222222219</v>
      </c>
      <c r="C178">
        <f>UNR_Feb2020!L181</f>
        <v>9.1300000000000008</v>
      </c>
      <c r="D178">
        <f>UNR_Feb2020!O181</f>
        <v>27.56</v>
      </c>
      <c r="E178">
        <f t="shared" si="6"/>
        <v>3.1900600488540642</v>
      </c>
      <c r="F178">
        <f t="shared" si="7"/>
        <v>0.7351546547039195</v>
      </c>
      <c r="G178">
        <f t="shared" si="8"/>
        <v>264.65628092660808</v>
      </c>
      <c r="H178">
        <f>UNR_Feb2020!X181</f>
        <v>268.89999999999998</v>
      </c>
      <c r="I178">
        <f>H178/(0.0000000567*(C178+273.15)^4)</f>
        <v>0.74694273628330599</v>
      </c>
      <c r="K178">
        <f>((I178-F178)/(J$2-F178))^(1/J$4)</f>
        <v>0.16053947617356737</v>
      </c>
    </row>
    <row r="179" spans="1:11" x14ac:dyDescent="0.25">
      <c r="A179">
        <v>43863.229166666664</v>
      </c>
      <c r="B179" s="3">
        <f>DRI_Feb2020!D182</f>
        <v>43863.229166666664</v>
      </c>
      <c r="C179">
        <f>UNR_Feb2020!L182</f>
        <v>9.92</v>
      </c>
      <c r="D179">
        <f>UNR_Feb2020!O182</f>
        <v>26.28</v>
      </c>
      <c r="E179">
        <f t="shared" si="6"/>
        <v>3.2077682013952389</v>
      </c>
      <c r="F179">
        <f t="shared" si="7"/>
        <v>0.73548029388097169</v>
      </c>
      <c r="G179">
        <f t="shared" si="8"/>
        <v>267.74999996318695</v>
      </c>
      <c r="H179">
        <f>UNR_Feb2020!X182</f>
        <v>269.60000000000002</v>
      </c>
      <c r="I179">
        <f>H179/(0.0000000567*(C179+273.15)^4)</f>
        <v>0.74056204391250158</v>
      </c>
      <c r="K179">
        <f>((I179-F179)/(J$2-F179))^(1/J$4)</f>
        <v>9.4970818435783991E-2</v>
      </c>
    </row>
    <row r="180" spans="1:11" x14ac:dyDescent="0.25">
      <c r="A180">
        <v>43863.236111111109</v>
      </c>
      <c r="B180" s="3">
        <f>DRI_Feb2020!D183</f>
        <v>43863.236111111109</v>
      </c>
      <c r="C180">
        <f>UNR_Feb2020!L183</f>
        <v>8.11</v>
      </c>
      <c r="D180">
        <f>UNR_Feb2020!O183</f>
        <v>29.47</v>
      </c>
      <c r="E180">
        <f t="shared" si="6"/>
        <v>3.1835711838553244</v>
      </c>
      <c r="F180">
        <f t="shared" si="7"/>
        <v>0.73503491304263735</v>
      </c>
      <c r="G180">
        <f t="shared" si="8"/>
        <v>260.80920570979873</v>
      </c>
      <c r="H180">
        <f>UNR_Feb2020!X183</f>
        <v>272.39999999999998</v>
      </c>
      <c r="I180">
        <f>H180/(0.0000000567*(C180+273.15)^4)</f>
        <v>0.76770108542718474</v>
      </c>
      <c r="K180">
        <f>((I180-F180)/(J$2-F180))^(1/J$4)</f>
        <v>0.30345452927459993</v>
      </c>
    </row>
    <row r="181" spans="1:11" x14ac:dyDescent="0.25">
      <c r="A181">
        <v>43863.243055555555</v>
      </c>
      <c r="B181" s="3">
        <f>DRI_Feb2020!D184</f>
        <v>43863.243055555555</v>
      </c>
      <c r="C181">
        <f>UNR_Feb2020!L184</f>
        <v>7.57</v>
      </c>
      <c r="D181">
        <f>UNR_Feb2020!O184</f>
        <v>29.09</v>
      </c>
      <c r="E181">
        <f t="shared" si="6"/>
        <v>3.0290398681289878</v>
      </c>
      <c r="F181">
        <f t="shared" si="7"/>
        <v>0.73211482609791778</v>
      </c>
      <c r="G181">
        <f t="shared" si="8"/>
        <v>257.78383575406309</v>
      </c>
      <c r="H181">
        <f>UNR_Feb2020!X184</f>
        <v>268.39999999999998</v>
      </c>
      <c r="I181">
        <f>H181/(0.0000000567*(C181+273.15)^4)</f>
        <v>0.76226509218425254</v>
      </c>
      <c r="K181">
        <f>((I181-F181)/(J$2-F181))^(1/J$4)</f>
        <v>0.28626138990779965</v>
      </c>
    </row>
    <row r="182" spans="1:11" x14ac:dyDescent="0.25">
      <c r="A182">
        <v>43863.25</v>
      </c>
      <c r="B182" s="3">
        <f>DRI_Feb2020!D185</f>
        <v>43863.25</v>
      </c>
      <c r="C182">
        <f>UNR_Feb2020!L185</f>
        <v>8.7799999999999994</v>
      </c>
      <c r="D182">
        <f>UNR_Feb2020!O185</f>
        <v>25.83</v>
      </c>
      <c r="E182">
        <f t="shared" si="6"/>
        <v>2.9199965069423217</v>
      </c>
      <c r="F182">
        <f t="shared" si="7"/>
        <v>0.72997063403732076</v>
      </c>
      <c r="G182">
        <f t="shared" si="8"/>
        <v>261.48911397760389</v>
      </c>
      <c r="H182">
        <f>UNR_Feb2020!X185</f>
        <v>270.8</v>
      </c>
      <c r="I182">
        <f>H182/(0.0000000567*(C182+273.15)^4)</f>
        <v>0.75596281883549887</v>
      </c>
      <c r="K182">
        <f>((I182-F182)/(J$2-F182))^(1/J$4)</f>
        <v>0.25934991344254488</v>
      </c>
    </row>
    <row r="183" spans="1:11" x14ac:dyDescent="0.25">
      <c r="A183">
        <v>43863.256944444445</v>
      </c>
      <c r="B183" s="3">
        <f>DRI_Feb2020!D186</f>
        <v>43863.256944444445</v>
      </c>
      <c r="C183">
        <f>UNR_Feb2020!L186</f>
        <v>8.34</v>
      </c>
      <c r="D183">
        <f>UNR_Feb2020!O186</f>
        <v>27.06</v>
      </c>
      <c r="E183">
        <f t="shared" si="6"/>
        <v>2.9692365880334575</v>
      </c>
      <c r="F183">
        <f t="shared" si="7"/>
        <v>0.73094783984420275</v>
      </c>
      <c r="G183">
        <f t="shared" si="8"/>
        <v>260.2084106556369</v>
      </c>
      <c r="H183">
        <f>UNR_Feb2020!X186</f>
        <v>271.7</v>
      </c>
      <c r="I183">
        <f>H183/(0.0000000567*(C183+273.15)^4)</f>
        <v>0.76322870419625932</v>
      </c>
      <c r="K183">
        <f>((I183-F183)/(J$2-F183))^(1/J$4)</f>
        <v>0.29776957756640665</v>
      </c>
    </row>
    <row r="184" spans="1:11" x14ac:dyDescent="0.25">
      <c r="A184">
        <v>43863.263888888891</v>
      </c>
      <c r="B184" s="3">
        <f>DRI_Feb2020!D187</f>
        <v>43863.263888888891</v>
      </c>
      <c r="C184">
        <f>UNR_Feb2020!L187</f>
        <v>9.07</v>
      </c>
      <c r="D184">
        <f>UNR_Feb2020!O187</f>
        <v>24.25</v>
      </c>
      <c r="E184">
        <f t="shared" si="6"/>
        <v>2.7955950052637415</v>
      </c>
      <c r="F184">
        <f t="shared" si="7"/>
        <v>0.727432571599262</v>
      </c>
      <c r="G184">
        <f t="shared" si="8"/>
        <v>261.65374323578823</v>
      </c>
      <c r="H184">
        <f>UNR_Feb2020!X187</f>
        <v>269.10000000000002</v>
      </c>
      <c r="I184">
        <f>H184/(0.0000000567*(C184+273.15)^4)</f>
        <v>0.74813416615622497</v>
      </c>
      <c r="K184">
        <f>((I184-F184)/(J$2-F184))^(1/J$4)</f>
        <v>0.2233932840438691</v>
      </c>
    </row>
    <row r="185" spans="1:11" x14ac:dyDescent="0.25">
      <c r="A185">
        <v>43863.270833333336</v>
      </c>
      <c r="B185" s="3">
        <f>DRI_Feb2020!D188</f>
        <v>43863.270833333336</v>
      </c>
      <c r="C185">
        <f>UNR_Feb2020!L188</f>
        <v>9.74</v>
      </c>
      <c r="D185">
        <f>UNR_Feb2020!O188</f>
        <v>22.25</v>
      </c>
      <c r="E185">
        <f t="shared" si="6"/>
        <v>2.6832835749774411</v>
      </c>
      <c r="F185">
        <f t="shared" si="7"/>
        <v>0.7250502864813837</v>
      </c>
      <c r="G185">
        <f t="shared" si="8"/>
        <v>263.28224349640931</v>
      </c>
      <c r="H185">
        <f>UNR_Feb2020!X188</f>
        <v>270</v>
      </c>
      <c r="I185">
        <f>H185/(0.0000000567*(C185+273.15)^4)</f>
        <v>0.7435502476362158</v>
      </c>
      <c r="K185">
        <f>((I185-F185)/(J$2-F185))^(1/J$4)</f>
        <v>0.20688320526502429</v>
      </c>
    </row>
    <row r="186" spans="1:11" x14ac:dyDescent="0.25">
      <c r="A186">
        <v>43863.277777777781</v>
      </c>
      <c r="B186" s="3">
        <f>DRI_Feb2020!D189</f>
        <v>43863.277777777781</v>
      </c>
      <c r="C186">
        <f>UNR_Feb2020!L189</f>
        <v>9.64</v>
      </c>
      <c r="D186">
        <f>UNR_Feb2020!O189</f>
        <v>21.59</v>
      </c>
      <c r="E186">
        <f t="shared" si="6"/>
        <v>2.5862724796994128</v>
      </c>
      <c r="F186">
        <f t="shared" si="7"/>
        <v>0.72291751155547301</v>
      </c>
      <c r="G186">
        <f t="shared" si="8"/>
        <v>262.13680118684681</v>
      </c>
      <c r="H186">
        <f>UNR_Feb2020!X189</f>
        <v>270.89999999999998</v>
      </c>
      <c r="I186">
        <f>H186/(0.0000000567*(C186+273.15)^4)</f>
        <v>0.74708454895956133</v>
      </c>
      <c r="K186">
        <f>((I186-F186)/(J$2-F186))^(1/J$4)</f>
        <v>0.24308286154044684</v>
      </c>
    </row>
    <row r="187" spans="1:11" x14ac:dyDescent="0.25">
      <c r="A187">
        <v>43863.284722222219</v>
      </c>
      <c r="B187" s="3">
        <f>DRI_Feb2020!D190</f>
        <v>43863.284722222219</v>
      </c>
      <c r="C187">
        <f>UNR_Feb2020!L190</f>
        <v>9.34</v>
      </c>
      <c r="D187">
        <f>UNR_Feb2020!O190</f>
        <v>21.19</v>
      </c>
      <c r="E187">
        <f t="shared" si="6"/>
        <v>2.4876770312481535</v>
      </c>
      <c r="F187">
        <f t="shared" si="7"/>
        <v>0.72067311761543595</v>
      </c>
      <c r="G187">
        <f t="shared" si="8"/>
        <v>260.21581973018795</v>
      </c>
      <c r="H187">
        <f>UNR_Feb2020!X190</f>
        <v>270.10000000000002</v>
      </c>
      <c r="I187">
        <f>H187/(0.0000000567*(C187+273.15)^4)</f>
        <v>0.74804756017432572</v>
      </c>
      <c r="K187">
        <f>((I187-F187)/(J$2-F187))^(1/J$4)</f>
        <v>0.26119833762419481</v>
      </c>
    </row>
    <row r="188" spans="1:11" x14ac:dyDescent="0.25">
      <c r="A188">
        <v>43863.291666666664</v>
      </c>
      <c r="B188" s="3">
        <f>DRI_Feb2020!D191</f>
        <v>43863.291666666664</v>
      </c>
      <c r="C188">
        <f>UNR_Feb2020!L191</f>
        <v>8.44</v>
      </c>
      <c r="D188">
        <f>UNR_Feb2020!O191</f>
        <v>22.57</v>
      </c>
      <c r="E188">
        <f t="shared" si="6"/>
        <v>2.4934097670017956</v>
      </c>
      <c r="F188">
        <f t="shared" si="7"/>
        <v>0.7208058375924945</v>
      </c>
      <c r="G188">
        <f t="shared" si="8"/>
        <v>256.96280556514756</v>
      </c>
      <c r="H188">
        <f>UNR_Feb2020!X191</f>
        <v>270.8</v>
      </c>
      <c r="I188">
        <f>H188/(0.0000000567*(C188+273.15)^4)</f>
        <v>0.75962052325335505</v>
      </c>
      <c r="K188">
        <f>((I188-F188)/(J$2-F188))^(1/J$4)</f>
        <v>0.32501679340473821</v>
      </c>
    </row>
    <row r="189" spans="1:11" x14ac:dyDescent="0.25">
      <c r="A189">
        <v>43863.298611111109</v>
      </c>
      <c r="B189" s="3">
        <f>DRI_Feb2020!D192</f>
        <v>43863.298611111109</v>
      </c>
      <c r="C189">
        <f>UNR_Feb2020!L192</f>
        <v>8.08</v>
      </c>
      <c r="D189">
        <f>UNR_Feb2020!O192</f>
        <v>21.68</v>
      </c>
      <c r="E189">
        <f t="shared" si="6"/>
        <v>2.3372658205993444</v>
      </c>
      <c r="F189">
        <f t="shared" si="7"/>
        <v>0.7170863429414579</v>
      </c>
      <c r="G189">
        <f t="shared" si="8"/>
        <v>254.33205342102573</v>
      </c>
      <c r="H189">
        <f>UNR_Feb2020!X192</f>
        <v>268.2</v>
      </c>
      <c r="I189">
        <f>H189/(0.0000000567*(C189+273.15)^4)</f>
        <v>0.75618686119175416</v>
      </c>
      <c r="K189">
        <f>((I189-F189)/(J$2-F189))^(1/J$4)</f>
        <v>0.32331353076020908</v>
      </c>
    </row>
    <row r="190" spans="1:11" x14ac:dyDescent="0.25">
      <c r="A190">
        <v>43863.305555555555</v>
      </c>
      <c r="B190" s="3">
        <f>DRI_Feb2020!D193</f>
        <v>43863.305555555555</v>
      </c>
      <c r="C190">
        <f>UNR_Feb2020!L193</f>
        <v>9.34</v>
      </c>
      <c r="D190">
        <f>UNR_Feb2020!O193</f>
        <v>19.72</v>
      </c>
      <c r="E190">
        <f t="shared" si="6"/>
        <v>2.3151010408784134</v>
      </c>
      <c r="F190">
        <f t="shared" si="7"/>
        <v>0.71653993290236262</v>
      </c>
      <c r="G190">
        <f t="shared" si="8"/>
        <v>258.72343709245706</v>
      </c>
      <c r="H190">
        <f>UNR_Feb2020!X193</f>
        <v>268.39999999999998</v>
      </c>
      <c r="I190">
        <f>H190/(0.0000000567*(C190+273.15)^4)</f>
        <v>0.74333937486408364</v>
      </c>
      <c r="K190">
        <f>((I190-F190)/(J$2-F190))^(1/J$4)</f>
        <v>0.2549565920184127</v>
      </c>
    </row>
    <row r="191" spans="1:11" x14ac:dyDescent="0.25">
      <c r="A191">
        <v>43863.3125</v>
      </c>
      <c r="B191" s="3">
        <f>DRI_Feb2020!D194</f>
        <v>43863.3125</v>
      </c>
      <c r="C191">
        <f>UNR_Feb2020!L194</f>
        <v>9.73</v>
      </c>
      <c r="D191">
        <f>UNR_Feb2020!O194</f>
        <v>20.69</v>
      </c>
      <c r="E191">
        <f t="shared" si="6"/>
        <v>2.4934786794003312</v>
      </c>
      <c r="F191">
        <f t="shared" si="7"/>
        <v>0.7208074312921201</v>
      </c>
      <c r="G191">
        <f t="shared" si="8"/>
        <v>261.70455861579075</v>
      </c>
      <c r="H191">
        <f>UNR_Feb2020!X194</f>
        <v>271</v>
      </c>
      <c r="I191">
        <f>H191/(0.0000000567*(C191+273.15)^4)</f>
        <v>0.74640967246941248</v>
      </c>
      <c r="K191">
        <f>((I191-F191)/(J$2-F191))^(1/J$4)</f>
        <v>0.25058717561287847</v>
      </c>
    </row>
    <row r="192" spans="1:11" x14ac:dyDescent="0.25">
      <c r="A192">
        <v>43863.319444444445</v>
      </c>
      <c r="B192" s="3">
        <f>DRI_Feb2020!D195</f>
        <v>43863.319444444445</v>
      </c>
      <c r="C192">
        <f>UNR_Feb2020!L195</f>
        <v>9.6999999999999993</v>
      </c>
      <c r="D192">
        <f>UNR_Feb2020!O195</f>
        <v>22.63</v>
      </c>
      <c r="E192">
        <f t="shared" si="6"/>
        <v>2.7217950436022136</v>
      </c>
      <c r="F192">
        <f t="shared" si="7"/>
        <v>0.72587733521926168</v>
      </c>
      <c r="G192">
        <f t="shared" si="8"/>
        <v>263.43351542257381</v>
      </c>
      <c r="H192">
        <f>UNR_Feb2020!X195</f>
        <v>270.60000000000002</v>
      </c>
      <c r="I192">
        <f>H192/(0.0000000567*(C192+273.15)^4)</f>
        <v>0.74562421032589932</v>
      </c>
      <c r="K192">
        <f>((I192-F192)/(J$2-F192))^(1/J$4)</f>
        <v>0.21597681123167675</v>
      </c>
    </row>
    <row r="193" spans="1:11" x14ac:dyDescent="0.25">
      <c r="A193">
        <v>43863.326388888891</v>
      </c>
      <c r="B193" s="3">
        <f>DRI_Feb2020!D196</f>
        <v>43863.326388888891</v>
      </c>
      <c r="C193">
        <f>UNR_Feb2020!L196</f>
        <v>9.9499999999999993</v>
      </c>
      <c r="D193">
        <f>UNR_Feb2020!O196</f>
        <v>25.32</v>
      </c>
      <c r="E193">
        <f t="shared" si="6"/>
        <v>3.0968067478496915</v>
      </c>
      <c r="F193">
        <f t="shared" si="7"/>
        <v>0.7334118640790116</v>
      </c>
      <c r="G193">
        <f t="shared" si="8"/>
        <v>267.1101968669397</v>
      </c>
      <c r="H193">
        <f>UNR_Feb2020!X196</f>
        <v>270.7</v>
      </c>
      <c r="I193">
        <f>H193/(0.0000000567*(C193+273.15)^4)</f>
        <v>0.74326848594659967</v>
      </c>
      <c r="K193">
        <f>((I193-F193)/(J$2-F193))^(1/J$4)</f>
        <v>0.14284617498549057</v>
      </c>
    </row>
    <row r="194" spans="1:11" x14ac:dyDescent="0.25">
      <c r="A194">
        <v>43863.333333333336</v>
      </c>
      <c r="B194" s="3">
        <f>DRI_Feb2020!D197</f>
        <v>43863.333333333336</v>
      </c>
      <c r="C194">
        <f>UNR_Feb2020!L197</f>
        <v>10.18</v>
      </c>
      <c r="D194">
        <f>UNR_Feb2020!O197</f>
        <v>27.36</v>
      </c>
      <c r="E194">
        <f t="shared" si="6"/>
        <v>3.3982161502064514</v>
      </c>
      <c r="F194">
        <f t="shared" si="7"/>
        <v>0.7388816527269203</v>
      </c>
      <c r="G194">
        <f t="shared" si="8"/>
        <v>269.97788329839972</v>
      </c>
      <c r="H194">
        <f>UNR_Feb2020!X197</f>
        <v>273.7</v>
      </c>
      <c r="I194">
        <f>H194/(0.0000000567*(C194+273.15)^4)</f>
        <v>0.74906842694161091</v>
      </c>
      <c r="K194">
        <f>((I194-F194)/(J$2-F194))^(1/J$4)</f>
        <v>0.14811177191883099</v>
      </c>
    </row>
    <row r="195" spans="1:11" x14ac:dyDescent="0.25">
      <c r="A195">
        <v>43863.340277777781</v>
      </c>
      <c r="B195" s="3">
        <f>DRI_Feb2020!D198</f>
        <v>43863.340277777781</v>
      </c>
      <c r="C195">
        <f>UNR_Feb2020!L198</f>
        <v>10.47</v>
      </c>
      <c r="D195">
        <f>UNR_Feb2020!O198</f>
        <v>29.29</v>
      </c>
      <c r="E195">
        <f t="shared" ref="E195:E258" si="9">(D195/100)*6.112*EXP((17.67*C195)/(C195+243.5))</f>
        <v>3.7090723775843251</v>
      </c>
      <c r="F195">
        <f t="shared" ref="F195:F258" si="10">0.67*(E195^0.08)</f>
        <v>0.74407382523278343</v>
      </c>
      <c r="G195">
        <f t="shared" ref="G195:G258" si="11">F195*(0.0000000567)*((C195+273.15)^4)</f>
        <v>272.98984817237221</v>
      </c>
      <c r="H195">
        <f>UNR_Feb2020!X198</f>
        <v>278.10000000000002</v>
      </c>
      <c r="I195">
        <f>H195/(0.0000000567*(C195+273.15)^4)</f>
        <v>0.75800229269543595</v>
      </c>
      <c r="K195">
        <f>((I195-F195)/(J$2-F195))^(1/J$4)</f>
        <v>0.1828524502391449</v>
      </c>
    </row>
    <row r="196" spans="1:11" x14ac:dyDescent="0.25">
      <c r="A196">
        <v>43863.347222222219</v>
      </c>
      <c r="B196" s="3">
        <f>DRI_Feb2020!D199</f>
        <v>43863.347222222219</v>
      </c>
      <c r="C196">
        <f>UNR_Feb2020!L199</f>
        <v>10.63</v>
      </c>
      <c r="D196">
        <f>UNR_Feb2020!O199</f>
        <v>32.17</v>
      </c>
      <c r="E196">
        <f t="shared" si="9"/>
        <v>4.1174596154461254</v>
      </c>
      <c r="F196">
        <f t="shared" si="10"/>
        <v>0.75031762913048539</v>
      </c>
      <c r="G196">
        <f t="shared" si="11"/>
        <v>275.90231654423536</v>
      </c>
      <c r="H196">
        <f>UNR_Feb2020!X199</f>
        <v>281.5</v>
      </c>
      <c r="I196">
        <f>H196/(0.0000000567*(C196+273.15)^4)</f>
        <v>0.76554055524346321</v>
      </c>
      <c r="K196">
        <f>((I196-F196)/(J$2-F196))^(1/J$4)</f>
        <v>0.19695679463498736</v>
      </c>
    </row>
    <row r="197" spans="1:11" x14ac:dyDescent="0.25">
      <c r="A197">
        <v>43863.354166666664</v>
      </c>
      <c r="B197" s="3">
        <f>DRI_Feb2020!D200</f>
        <v>43863.354166666664</v>
      </c>
      <c r="C197">
        <f>UNR_Feb2020!L200</f>
        <v>10.86</v>
      </c>
      <c r="D197">
        <f>UNR_Feb2020!O200</f>
        <v>33.51</v>
      </c>
      <c r="E197">
        <f t="shared" si="9"/>
        <v>4.3551338759517151</v>
      </c>
      <c r="F197">
        <f t="shared" si="10"/>
        <v>0.75369376661163856</v>
      </c>
      <c r="G197">
        <f t="shared" si="11"/>
        <v>278.04334824451809</v>
      </c>
      <c r="H197">
        <f>UNR_Feb2020!X200</f>
        <v>290.8</v>
      </c>
      <c r="I197">
        <f>H197/(0.0000000567*(C197+273.15)^4)</f>
        <v>0.7882732988020178</v>
      </c>
      <c r="K197">
        <f>((I197-F197)/(J$2-F197))^(1/J$4)</f>
        <v>0.33233925562797328</v>
      </c>
    </row>
    <row r="198" spans="1:11" x14ac:dyDescent="0.25">
      <c r="A198">
        <v>43863.361111111109</v>
      </c>
      <c r="B198" s="3">
        <f>DRI_Feb2020!D201</f>
        <v>43863.361111111109</v>
      </c>
      <c r="C198">
        <f>UNR_Feb2020!L201</f>
        <v>11.38</v>
      </c>
      <c r="D198">
        <f>UNR_Feb2020!O201</f>
        <v>33.549999999999997</v>
      </c>
      <c r="E198">
        <f t="shared" si="9"/>
        <v>4.5134374769706707</v>
      </c>
      <c r="F198">
        <f t="shared" si="10"/>
        <v>0.75584961666863182</v>
      </c>
      <c r="G198">
        <f t="shared" si="11"/>
        <v>280.88639970854558</v>
      </c>
      <c r="H198">
        <f>UNR_Feb2020!X201</f>
        <v>300</v>
      </c>
      <c r="I198">
        <f>H198/(0.0000000567*(C198+273.15)^4)</f>
        <v>0.80728324773244919</v>
      </c>
      <c r="K198">
        <f>((I198-F198)/(J$2-F198))^(1/J$4)</f>
        <v>0.42881386477030498</v>
      </c>
    </row>
    <row r="199" spans="1:11" x14ac:dyDescent="0.25">
      <c r="A199">
        <v>43863.368055555555</v>
      </c>
      <c r="B199" s="3">
        <f>DRI_Feb2020!D202</f>
        <v>43863.368055555555</v>
      </c>
      <c r="C199">
        <f>UNR_Feb2020!L202</f>
        <v>11.66</v>
      </c>
      <c r="D199">
        <f>UNR_Feb2020!O202</f>
        <v>36.54</v>
      </c>
      <c r="E199">
        <f t="shared" si="9"/>
        <v>5.0075871148690014</v>
      </c>
      <c r="F199">
        <f t="shared" si="10"/>
        <v>0.762158124943353</v>
      </c>
      <c r="G199">
        <f t="shared" si="11"/>
        <v>284.34727974573741</v>
      </c>
      <c r="H199">
        <f>UNR_Feb2020!X202</f>
        <v>300</v>
      </c>
      <c r="I199">
        <f>H199/(0.0000000567*(C199+273.15)^4)</f>
        <v>0.80411332820719028</v>
      </c>
      <c r="K199">
        <f>((I199-F199)/(J$2-F199))^(1/J$4)</f>
        <v>0.38522009930542733</v>
      </c>
    </row>
    <row r="200" spans="1:11" x14ac:dyDescent="0.25">
      <c r="A200">
        <v>43863.375</v>
      </c>
      <c r="B200" s="3">
        <f>DRI_Feb2020!D203</f>
        <v>43863.375</v>
      </c>
      <c r="C200">
        <f>UNR_Feb2020!L203</f>
        <v>11.42</v>
      </c>
      <c r="D200">
        <f>UNR_Feb2020!O203</f>
        <v>38.99</v>
      </c>
      <c r="E200">
        <f t="shared" si="9"/>
        <v>5.2591858503700788</v>
      </c>
      <c r="F200">
        <f t="shared" si="10"/>
        <v>0.76515299788321434</v>
      </c>
      <c r="G200">
        <f t="shared" si="11"/>
        <v>284.50362122061807</v>
      </c>
      <c r="H200">
        <f>UNR_Feb2020!X203</f>
        <v>296</v>
      </c>
      <c r="I200">
        <f>H200/(0.0000000567*(C200+273.15)^4)</f>
        <v>0.79607172099157086</v>
      </c>
      <c r="K200">
        <f>((I200-F200)/(J$2-F200))^(1/J$4)</f>
        <v>0.32144030331436735</v>
      </c>
    </row>
    <row r="201" spans="1:11" x14ac:dyDescent="0.25">
      <c r="A201">
        <v>43863.381944444445</v>
      </c>
      <c r="B201" s="3">
        <f>DRI_Feb2020!D204</f>
        <v>43863.381944444445</v>
      </c>
      <c r="C201">
        <f>UNR_Feb2020!L204</f>
        <v>12</v>
      </c>
      <c r="D201">
        <f>UNR_Feb2020!O204</f>
        <v>37.950000000000003</v>
      </c>
      <c r="E201">
        <f t="shared" si="9"/>
        <v>5.318841531263228</v>
      </c>
      <c r="F201">
        <f t="shared" si="10"/>
        <v>0.76584374001610178</v>
      </c>
      <c r="G201">
        <f t="shared" si="11"/>
        <v>287.08911689473138</v>
      </c>
      <c r="H201">
        <f>UNR_Feb2020!X204</f>
        <v>296.39999999999998</v>
      </c>
      <c r="I201">
        <f>H201/(0.0000000567*(C201+273.15)^4)</f>
        <v>0.79068160784376407</v>
      </c>
      <c r="K201">
        <f>((I201-F201)/(J$2-F201))^(1/J$4)</f>
        <v>0.2809613964810771</v>
      </c>
    </row>
    <row r="202" spans="1:11" x14ac:dyDescent="0.25">
      <c r="A202">
        <v>43863.388888888891</v>
      </c>
      <c r="B202" s="3">
        <f>DRI_Feb2020!D205</f>
        <v>43863.388888888891</v>
      </c>
      <c r="C202">
        <f>UNR_Feb2020!L205</f>
        <v>12.09</v>
      </c>
      <c r="D202">
        <f>UNR_Feb2020!O205</f>
        <v>39.1</v>
      </c>
      <c r="E202">
        <f t="shared" si="9"/>
        <v>5.5126107398035291</v>
      </c>
      <c r="F202">
        <f t="shared" si="10"/>
        <v>0.7680392040147016</v>
      </c>
      <c r="G202">
        <f t="shared" si="11"/>
        <v>288.275781954884</v>
      </c>
      <c r="H202">
        <f>UNR_Feb2020!X205</f>
        <v>301.60000000000002</v>
      </c>
      <c r="I202">
        <f>H202/(0.0000000567*(C202+273.15)^4)</f>
        <v>0.80353827283030821</v>
      </c>
      <c r="K202">
        <f>((I202-F202)/(J$2-F202))^(1/J$4)</f>
        <v>0.35379468026901489</v>
      </c>
    </row>
    <row r="203" spans="1:11" x14ac:dyDescent="0.25">
      <c r="A203">
        <v>43863.395833333336</v>
      </c>
      <c r="B203" s="3">
        <f>DRI_Feb2020!D206</f>
        <v>43863.395833333336</v>
      </c>
      <c r="C203">
        <f>UNR_Feb2020!L206</f>
        <v>12.01</v>
      </c>
      <c r="D203">
        <f>UNR_Feb2020!O206</f>
        <v>41.44</v>
      </c>
      <c r="E203">
        <f t="shared" si="9"/>
        <v>5.8118079084349636</v>
      </c>
      <c r="F203">
        <f t="shared" si="10"/>
        <v>0.77129355580744852</v>
      </c>
      <c r="G203">
        <f t="shared" si="11"/>
        <v>289.17263066909794</v>
      </c>
      <c r="H203">
        <f>UNR_Feb2020!X206</f>
        <v>304.10000000000002</v>
      </c>
      <c r="I203">
        <f>H203/(0.0000000567*(C203+273.15)^4)</f>
        <v>0.81110847101378203</v>
      </c>
      <c r="K203">
        <f>((I203-F203)/(J$2-F203))^(1/J$4)</f>
        <v>0.38428685559094333</v>
      </c>
    </row>
    <row r="204" spans="1:11" x14ac:dyDescent="0.25">
      <c r="A204">
        <v>43863.402777777781</v>
      </c>
      <c r="B204" s="3">
        <f>DRI_Feb2020!D207</f>
        <v>43863.402777777781</v>
      </c>
      <c r="C204">
        <f>UNR_Feb2020!L207</f>
        <v>12</v>
      </c>
      <c r="D204">
        <f>UNR_Feb2020!O207</f>
        <v>41.79</v>
      </c>
      <c r="E204">
        <f t="shared" si="9"/>
        <v>5.8570326111064634</v>
      </c>
      <c r="F204">
        <f t="shared" si="10"/>
        <v>0.7717719925651535</v>
      </c>
      <c r="G204">
        <f t="shared" si="11"/>
        <v>289.31141982692014</v>
      </c>
      <c r="H204">
        <f>UNR_Feb2020!X207</f>
        <v>303.60000000000002</v>
      </c>
      <c r="I204">
        <f>H204/(0.0000000567*(C204+273.15)^4)</f>
        <v>0.80988844852013098</v>
      </c>
      <c r="K204">
        <f>((I204-F204)/(J$2-F204))^(1/J$4)</f>
        <v>0.37456680854168517</v>
      </c>
    </row>
    <row r="205" spans="1:11" x14ac:dyDescent="0.25">
      <c r="A205">
        <v>43863.409722222219</v>
      </c>
      <c r="B205" s="3">
        <f>DRI_Feb2020!D208</f>
        <v>43863.409722222219</v>
      </c>
      <c r="C205">
        <f>UNR_Feb2020!L208</f>
        <v>11.55</v>
      </c>
      <c r="D205">
        <f>UNR_Feb2020!O208</f>
        <v>42.71</v>
      </c>
      <c r="E205">
        <f t="shared" si="9"/>
        <v>5.8107352361203439</v>
      </c>
      <c r="F205">
        <f t="shared" si="10"/>
        <v>0.77128216636708624</v>
      </c>
      <c r="G205">
        <f t="shared" si="11"/>
        <v>287.30700650002382</v>
      </c>
      <c r="H205">
        <f>UNR_Feb2020!X208</f>
        <v>306.39999999999998</v>
      </c>
      <c r="I205">
        <f>H205/(0.0000000567*(C205+273.15)^4)</f>
        <v>0.82253773986836498</v>
      </c>
      <c r="K205">
        <f>((I205-F205)/(J$2-F205))^(1/J$4)</f>
        <v>0.44998525592637539</v>
      </c>
    </row>
    <row r="206" spans="1:11" x14ac:dyDescent="0.25">
      <c r="A206">
        <v>43863.416666666664</v>
      </c>
      <c r="B206" s="3">
        <f>DRI_Feb2020!D209</f>
        <v>43863.416666666664</v>
      </c>
      <c r="C206">
        <f>UNR_Feb2020!L209</f>
        <v>11.54</v>
      </c>
      <c r="D206">
        <f>UNR_Feb2020!O209</f>
        <v>41.8</v>
      </c>
      <c r="E206">
        <f t="shared" si="9"/>
        <v>5.6831684720316655</v>
      </c>
      <c r="F206">
        <f t="shared" si="10"/>
        <v>0.7699136955988044</v>
      </c>
      <c r="G206">
        <f t="shared" si="11"/>
        <v>286.75695079568897</v>
      </c>
      <c r="H206">
        <f>UNR_Feb2020!X209</f>
        <v>308.2</v>
      </c>
      <c r="I206">
        <f>H206/(0.0000000567*(C206+273.15)^4)</f>
        <v>0.82748613529726101</v>
      </c>
      <c r="K206">
        <f>((I206-F206)/(J$2-F206))^(1/J$4)</f>
        <v>0.48165056209566776</v>
      </c>
    </row>
    <row r="207" spans="1:11" x14ac:dyDescent="0.25">
      <c r="A207">
        <v>43863.423611111109</v>
      </c>
      <c r="B207" s="3">
        <f>DRI_Feb2020!D210</f>
        <v>43863.423611111109</v>
      </c>
      <c r="C207">
        <f>UNR_Feb2020!L210</f>
        <v>11.31</v>
      </c>
      <c r="D207">
        <f>UNR_Feb2020!O210</f>
        <v>41.9</v>
      </c>
      <c r="E207">
        <f t="shared" si="9"/>
        <v>5.6106722578780985</v>
      </c>
      <c r="F207">
        <f t="shared" si="10"/>
        <v>0.76912334705823282</v>
      </c>
      <c r="G207">
        <f t="shared" si="11"/>
        <v>285.53797580011064</v>
      </c>
      <c r="H207">
        <f>UNR_Feb2020!X210</f>
        <v>306.5</v>
      </c>
      <c r="I207">
        <f>H207/(0.0000000567*(C207+273.15)^4)</f>
        <v>0.82558652737096638</v>
      </c>
      <c r="K207">
        <f>((I207-F207)/(J$2-F207))^(1/J$4)</f>
        <v>0.47456522033178766</v>
      </c>
    </row>
    <row r="208" spans="1:11" x14ac:dyDescent="0.25">
      <c r="A208">
        <v>43863.430555555555</v>
      </c>
      <c r="B208" s="3">
        <f>DRI_Feb2020!D211</f>
        <v>43863.430555555555</v>
      </c>
      <c r="C208">
        <f>UNR_Feb2020!L211</f>
        <v>11.05</v>
      </c>
      <c r="D208">
        <f>UNR_Feb2020!O211</f>
        <v>41.38</v>
      </c>
      <c r="E208">
        <f t="shared" si="9"/>
        <v>5.4462928283152854</v>
      </c>
      <c r="F208">
        <f t="shared" si="10"/>
        <v>0.7672959073710347</v>
      </c>
      <c r="G208">
        <f t="shared" si="11"/>
        <v>283.819502865483</v>
      </c>
      <c r="H208">
        <f>UNR_Feb2020!X211</f>
        <v>306.2</v>
      </c>
      <c r="I208">
        <f>H208/(0.0000000567*(C208+273.15)^4)</f>
        <v>0.82780078347316421</v>
      </c>
      <c r="K208">
        <f>((I208-F208)/(J$2-F208))^(1/J$4)</f>
        <v>0.49250294911103482</v>
      </c>
    </row>
    <row r="209" spans="1:11" x14ac:dyDescent="0.25">
      <c r="A209">
        <v>43863.4375</v>
      </c>
      <c r="B209" s="3">
        <f>DRI_Feb2020!D212</f>
        <v>43863.4375</v>
      </c>
      <c r="C209">
        <f>UNR_Feb2020!L212</f>
        <v>10.84</v>
      </c>
      <c r="D209">
        <f>UNR_Feb2020!O212</f>
        <v>41.8</v>
      </c>
      <c r="E209">
        <f t="shared" si="9"/>
        <v>5.4253240699878651</v>
      </c>
      <c r="F209">
        <f t="shared" si="10"/>
        <v>0.7670591546566865</v>
      </c>
      <c r="G209">
        <f t="shared" si="11"/>
        <v>282.89424154451439</v>
      </c>
      <c r="H209">
        <f>UNR_Feb2020!X212</f>
        <v>306.60000000000002</v>
      </c>
      <c r="I209">
        <f>H209/(0.0000000567*(C209+273.15)^4)</f>
        <v>0.83133659962015771</v>
      </c>
      <c r="K209">
        <f>((I209-F209)/(J$2-F209))^(1/J$4)</f>
        <v>0.51107506946034242</v>
      </c>
    </row>
    <row r="210" spans="1:11" x14ac:dyDescent="0.25">
      <c r="A210">
        <v>43863.444444444445</v>
      </c>
      <c r="B210" s="3">
        <f>DRI_Feb2020!D213</f>
        <v>43863.444444444445</v>
      </c>
      <c r="C210">
        <f>UNR_Feb2020!L213</f>
        <v>10.61</v>
      </c>
      <c r="D210">
        <f>UNR_Feb2020!O213</f>
        <v>42.19</v>
      </c>
      <c r="E210">
        <f t="shared" si="9"/>
        <v>5.3927351040537372</v>
      </c>
      <c r="F210">
        <f t="shared" si="10"/>
        <v>0.76668952507413568</v>
      </c>
      <c r="G210">
        <f t="shared" si="11"/>
        <v>281.84302437148187</v>
      </c>
      <c r="H210">
        <f>UNR_Feb2020!X213</f>
        <v>304.39999999999998</v>
      </c>
      <c r="I210">
        <f>H210/(0.0000000567*(C210+273.15)^4)</f>
        <v>0.82805062127406448</v>
      </c>
      <c r="K210">
        <f>((I210-F210)/(J$2-F210))^(1/J$4)</f>
        <v>0.49584794051433934</v>
      </c>
    </row>
    <row r="211" spans="1:11" x14ac:dyDescent="0.25">
      <c r="A211">
        <v>43863.451388888891</v>
      </c>
      <c r="B211" s="3">
        <f>DRI_Feb2020!D214</f>
        <v>43863.451388888891</v>
      </c>
      <c r="C211">
        <f>UNR_Feb2020!L214</f>
        <v>10.75</v>
      </c>
      <c r="D211">
        <f>UNR_Feb2020!O214</f>
        <v>40.46</v>
      </c>
      <c r="E211">
        <f t="shared" si="9"/>
        <v>5.2200492784104346</v>
      </c>
      <c r="F211">
        <f t="shared" si="10"/>
        <v>0.76469591628923883</v>
      </c>
      <c r="G211">
        <f t="shared" si="11"/>
        <v>281.66533432719012</v>
      </c>
      <c r="H211">
        <f>UNR_Feb2020!X214</f>
        <v>307.3</v>
      </c>
      <c r="I211">
        <f>H211/(0.0000000567*(C211+273.15)^4)</f>
        <v>0.83429171586557782</v>
      </c>
      <c r="K211">
        <f>((I211-F211)/(J$2-F211))^(1/J$4)</f>
        <v>0.53293496170248045</v>
      </c>
    </row>
    <row r="212" spans="1:11" x14ac:dyDescent="0.25">
      <c r="A212">
        <v>43863.458333333336</v>
      </c>
      <c r="B212" s="3">
        <f>DRI_Feb2020!D215</f>
        <v>43863.458333333336</v>
      </c>
      <c r="C212">
        <f>UNR_Feb2020!L215</f>
        <v>10.49</v>
      </c>
      <c r="D212">
        <f>UNR_Feb2020!O215</f>
        <v>40.479999999999997</v>
      </c>
      <c r="E212">
        <f t="shared" si="9"/>
        <v>5.1329354560951765</v>
      </c>
      <c r="F212">
        <f t="shared" si="10"/>
        <v>0.76366707548442192</v>
      </c>
      <c r="G212">
        <f t="shared" si="11"/>
        <v>280.25736386633776</v>
      </c>
      <c r="H212">
        <f>UNR_Feb2020!X215</f>
        <v>318.39999999999998</v>
      </c>
      <c r="I212">
        <f>H212/(0.0000000567*(C212+273.15)^4)</f>
        <v>0.86760109878934499</v>
      </c>
      <c r="K212">
        <f>((I212-F212)/(J$2-F212))^(1/J$4)</f>
        <v>0.68245094118082683</v>
      </c>
    </row>
    <row r="213" spans="1:11" x14ac:dyDescent="0.25">
      <c r="A213">
        <v>43863.465277777781</v>
      </c>
      <c r="B213" s="3">
        <f>DRI_Feb2020!D216</f>
        <v>43863.465277777781</v>
      </c>
      <c r="C213">
        <f>UNR_Feb2020!L216</f>
        <v>10.18</v>
      </c>
      <c r="D213">
        <f>UNR_Feb2020!O216</f>
        <v>39.799999999999997</v>
      </c>
      <c r="E213">
        <f t="shared" si="9"/>
        <v>4.9433115050517813</v>
      </c>
      <c r="F213">
        <f t="shared" si="10"/>
        <v>0.76137084242422182</v>
      </c>
      <c r="G213">
        <f t="shared" si="11"/>
        <v>278.19514489796148</v>
      </c>
      <c r="H213">
        <f>UNR_Feb2020!X216</f>
        <v>319</v>
      </c>
      <c r="I213">
        <f>H213/(0.0000000567*(C213+273.15)^4)</f>
        <v>0.87304650418112495</v>
      </c>
      <c r="K213">
        <f>((I213-F213)/(J$2-F213))^(1/J$4)</f>
        <v>0.70849557396763252</v>
      </c>
    </row>
    <row r="214" spans="1:11" x14ac:dyDescent="0.25">
      <c r="A214">
        <v>43863.472222222219</v>
      </c>
      <c r="B214" s="3">
        <f>DRI_Feb2020!D217</f>
        <v>43863.472222222219</v>
      </c>
      <c r="C214">
        <f>UNR_Feb2020!L217</f>
        <v>10.06</v>
      </c>
      <c r="D214">
        <f>UNR_Feb2020!O217</f>
        <v>39.71</v>
      </c>
      <c r="E214">
        <f t="shared" si="9"/>
        <v>4.8927017148132625</v>
      </c>
      <c r="F214">
        <f t="shared" si="10"/>
        <v>0.760744290984121</v>
      </c>
      <c r="G214">
        <f t="shared" si="11"/>
        <v>277.49559711802567</v>
      </c>
      <c r="H214">
        <f>UNR_Feb2020!X217</f>
        <v>325.8</v>
      </c>
      <c r="I214">
        <f>H214/(0.0000000567*(C214+273.15)^4)</f>
        <v>0.89316909016473423</v>
      </c>
      <c r="K214">
        <f>((I214-F214)/(J$2-F214))^(1/J$4)</f>
        <v>0.78653470573794293</v>
      </c>
    </row>
    <row r="215" spans="1:11" x14ac:dyDescent="0.25">
      <c r="A215">
        <v>43863.479166666664</v>
      </c>
      <c r="B215" s="3">
        <f>DRI_Feb2020!D218</f>
        <v>43863.479166666664</v>
      </c>
      <c r="C215">
        <f>UNR_Feb2020!L218</f>
        <v>9.56</v>
      </c>
      <c r="D215">
        <f>UNR_Feb2020!O218</f>
        <v>42.41</v>
      </c>
      <c r="E215">
        <f t="shared" si="9"/>
        <v>5.0530816219594232</v>
      </c>
      <c r="F215">
        <f t="shared" si="10"/>
        <v>0.76270976686515124</v>
      </c>
      <c r="G215">
        <f t="shared" si="11"/>
        <v>276.25302930510912</v>
      </c>
      <c r="H215">
        <f>UNR_Feb2020!X218</f>
        <v>328.4</v>
      </c>
      <c r="I215">
        <f>H215/(0.0000000567*(C215+273.15)^4)</f>
        <v>0.90668286269497689</v>
      </c>
      <c r="K215">
        <f>((I215-F215)/(J$2-F215))^(1/J$4)</f>
        <v>0.83400835814162655</v>
      </c>
    </row>
    <row r="216" spans="1:11" x14ac:dyDescent="0.25">
      <c r="A216">
        <v>43863.486111111109</v>
      </c>
      <c r="B216" s="3">
        <f>DRI_Feb2020!D219</f>
        <v>43863.486111111109</v>
      </c>
      <c r="C216">
        <f>UNR_Feb2020!L219</f>
        <v>8.9600000000000009</v>
      </c>
      <c r="D216">
        <f>UNR_Feb2020!O219</f>
        <v>44.7</v>
      </c>
      <c r="E216">
        <f t="shared" si="9"/>
        <v>5.1150096591560317</v>
      </c>
      <c r="F216">
        <f t="shared" si="10"/>
        <v>0.76345337505155397</v>
      </c>
      <c r="G216">
        <f t="shared" si="11"/>
        <v>274.18235478180924</v>
      </c>
      <c r="H216">
        <f>UNR_Feb2020!X219</f>
        <v>327.8</v>
      </c>
      <c r="I216">
        <f>H216/(0.0000000567*(C216+273.15)^4)</f>
        <v>0.91275026265294534</v>
      </c>
      <c r="K216">
        <f>((I216-F216)/(J$2-F216))^(1/J$4)</f>
        <v>0.8552181142755767</v>
      </c>
    </row>
    <row r="217" spans="1:11" x14ac:dyDescent="0.25">
      <c r="A217">
        <v>43863.493055555555</v>
      </c>
      <c r="B217" s="3">
        <f>DRI_Feb2020!D220</f>
        <v>43863.493055555555</v>
      </c>
      <c r="C217">
        <f>UNR_Feb2020!L220</f>
        <v>8.81</v>
      </c>
      <c r="D217">
        <f>UNR_Feb2020!O220</f>
        <v>46.48</v>
      </c>
      <c r="E217">
        <f t="shared" si="9"/>
        <v>5.2650771167638766</v>
      </c>
      <c r="F217">
        <f t="shared" si="10"/>
        <v>0.76522153167032869</v>
      </c>
      <c r="G217">
        <f t="shared" si="11"/>
        <v>274.23333681858708</v>
      </c>
      <c r="H217">
        <f>UNR_Feb2020!X220</f>
        <v>316.39999999999998</v>
      </c>
      <c r="I217">
        <f>H217/(0.0000000567*(C217+273.15)^4)</f>
        <v>0.88288351602073256</v>
      </c>
      <c r="K217">
        <f>((I217-F217)/(J$2-F217))^(1/J$4)</f>
        <v>0.74123747257854422</v>
      </c>
    </row>
    <row r="218" spans="1:11" x14ac:dyDescent="0.25">
      <c r="A218">
        <v>43863.5</v>
      </c>
      <c r="B218" s="3">
        <f>DRI_Feb2020!D221</f>
        <v>43863.5</v>
      </c>
      <c r="C218">
        <f>UNR_Feb2020!L221</f>
        <v>8.64</v>
      </c>
      <c r="D218">
        <f>UNR_Feb2020!O221</f>
        <v>46.96</v>
      </c>
      <c r="E218">
        <f t="shared" si="9"/>
        <v>5.2586388961636006</v>
      </c>
      <c r="F218">
        <f t="shared" si="10"/>
        <v>0.7651466315187585</v>
      </c>
      <c r="G218">
        <f t="shared" si="11"/>
        <v>273.54579164084981</v>
      </c>
      <c r="H218">
        <f>UNR_Feb2020!X221</f>
        <v>316</v>
      </c>
      <c r="I218">
        <f>H218/(0.0000000567*(C218+273.15)^4)</f>
        <v>0.88389711320209052</v>
      </c>
      <c r="K218">
        <f>((I218-F218)/(J$2-F218))^(1/J$4)</f>
        <v>0.74533219349829483</v>
      </c>
    </row>
    <row r="219" spans="1:11" x14ac:dyDescent="0.25">
      <c r="A219">
        <v>43863.506944444445</v>
      </c>
      <c r="B219" s="3">
        <f>DRI_Feb2020!D222</f>
        <v>43863.506944444445</v>
      </c>
      <c r="C219">
        <f>UNR_Feb2020!L222</f>
        <v>8.11</v>
      </c>
      <c r="D219">
        <f>UNR_Feb2020!O222</f>
        <v>48.27</v>
      </c>
      <c r="E219">
        <f t="shared" si="9"/>
        <v>5.2144886679571272</v>
      </c>
      <c r="F219">
        <f t="shared" si="10"/>
        <v>0.76463071750029443</v>
      </c>
      <c r="G219">
        <f t="shared" si="11"/>
        <v>271.31055485115075</v>
      </c>
      <c r="H219">
        <f>UNR_Feb2020!X222</f>
        <v>317.5</v>
      </c>
      <c r="I219">
        <f>H219/(0.0000000567*(C219+273.15)^4)</f>
        <v>0.89480578055481341</v>
      </c>
      <c r="K219">
        <f>((I219-F219)/(J$2-F219))^(1/J$4)</f>
        <v>0.7880373668212608</v>
      </c>
    </row>
    <row r="220" spans="1:11" x14ac:dyDescent="0.25">
      <c r="A220">
        <v>43863.513888888891</v>
      </c>
      <c r="B220" s="3">
        <f>DRI_Feb2020!D223</f>
        <v>43863.513888888891</v>
      </c>
      <c r="C220">
        <f>UNR_Feb2020!L223</f>
        <v>7.81</v>
      </c>
      <c r="D220">
        <f>UNR_Feb2020!O223</f>
        <v>48.19</v>
      </c>
      <c r="E220">
        <f t="shared" si="9"/>
        <v>5.1006538521679818</v>
      </c>
      <c r="F220">
        <f t="shared" si="10"/>
        <v>0.76328173643880337</v>
      </c>
      <c r="G220">
        <f t="shared" si="11"/>
        <v>269.67824090385506</v>
      </c>
      <c r="H220">
        <f>UNR_Feb2020!X223</f>
        <v>321.39999999999998</v>
      </c>
      <c r="I220">
        <f>H220/(0.0000000567*(C220+273.15)^4)</f>
        <v>0.90967201977148671</v>
      </c>
      <c r="K220">
        <f>((I220-F220)/(J$2-F220))^(1/J$4)</f>
        <v>0.84430131582587764</v>
      </c>
    </row>
    <row r="221" spans="1:11" x14ac:dyDescent="0.25">
      <c r="A221">
        <v>43863.520833333336</v>
      </c>
      <c r="B221" s="3">
        <f>DRI_Feb2020!D224</f>
        <v>43863.520833333336</v>
      </c>
      <c r="C221">
        <f>UNR_Feb2020!L224</f>
        <v>7.55</v>
      </c>
      <c r="D221">
        <f>UNR_Feb2020!O224</f>
        <v>47.47</v>
      </c>
      <c r="E221">
        <f t="shared" si="9"/>
        <v>4.9361412849994819</v>
      </c>
      <c r="F221">
        <f t="shared" si="10"/>
        <v>0.76128243460491152</v>
      </c>
      <c r="G221">
        <f t="shared" si="11"/>
        <v>267.97761567647507</v>
      </c>
      <c r="H221">
        <f>UNR_Feb2020!X224</f>
        <v>319.39999999999998</v>
      </c>
      <c r="I221">
        <f>H221/(0.0000000567*(C221+273.15)^4)</f>
        <v>0.90736537452577415</v>
      </c>
      <c r="K221">
        <f>((I221-F221)/(J$2-F221))^(1/J$4)</f>
        <v>0.83774909823027754</v>
      </c>
    </row>
    <row r="222" spans="1:11" x14ac:dyDescent="0.25">
      <c r="A222">
        <v>43863.527777777781</v>
      </c>
      <c r="B222" s="3">
        <f>DRI_Feb2020!D225</f>
        <v>43863.527777777781</v>
      </c>
      <c r="C222">
        <f>UNR_Feb2020!L225</f>
        <v>7.2</v>
      </c>
      <c r="D222">
        <f>UNR_Feb2020!O225</f>
        <v>45.85</v>
      </c>
      <c r="E222">
        <f t="shared" si="9"/>
        <v>4.6549638012506698</v>
      </c>
      <c r="F222">
        <f t="shared" si="10"/>
        <v>0.75771887772323987</v>
      </c>
      <c r="G222">
        <f t="shared" si="11"/>
        <v>265.39541029739678</v>
      </c>
      <c r="H222">
        <f>UNR_Feb2020!X225</f>
        <v>318.60000000000002</v>
      </c>
      <c r="I222">
        <f>H222/(0.0000000567*(C222+273.15)^4)</f>
        <v>0.90962098467379615</v>
      </c>
      <c r="K222">
        <f>((I222-F222)/(J$2-F222))^(1/J$4)</f>
        <v>0.84873845917835511</v>
      </c>
    </row>
    <row r="223" spans="1:11" x14ac:dyDescent="0.25">
      <c r="A223">
        <v>43863.534722222219</v>
      </c>
      <c r="B223" s="3">
        <f>DRI_Feb2020!D226</f>
        <v>43863.534722222219</v>
      </c>
      <c r="C223">
        <f>UNR_Feb2020!L226</f>
        <v>7.04</v>
      </c>
      <c r="D223">
        <f>UNR_Feb2020!O226</f>
        <v>45.04</v>
      </c>
      <c r="E223">
        <f t="shared" si="9"/>
        <v>4.5228827988240532</v>
      </c>
      <c r="F223">
        <f t="shared" si="10"/>
        <v>0.75597603702219818</v>
      </c>
      <c r="G223">
        <f t="shared" si="11"/>
        <v>264.18102034843628</v>
      </c>
      <c r="H223">
        <f>UNR_Feb2020!X226</f>
        <v>321.3</v>
      </c>
      <c r="I223">
        <f>H223/(0.0000000567*(C223+273.15)^4)</f>
        <v>0.91942676417431746</v>
      </c>
      <c r="K223">
        <f>((I223-F223)/(J$2-F223))^(1/J$4)</f>
        <v>0.88364597039933801</v>
      </c>
    </row>
    <row r="224" spans="1:11" x14ac:dyDescent="0.25">
      <c r="A224">
        <v>43863.541666666664</v>
      </c>
      <c r="B224" s="3">
        <f>DRI_Feb2020!D227</f>
        <v>43863.541666666664</v>
      </c>
      <c r="C224">
        <f>UNR_Feb2020!L227</f>
        <v>6.8719999999999999</v>
      </c>
      <c r="D224">
        <f>UNR_Feb2020!O227</f>
        <v>44.11</v>
      </c>
      <c r="E224">
        <f t="shared" si="9"/>
        <v>4.378742895131392</v>
      </c>
      <c r="F224">
        <f t="shared" si="10"/>
        <v>0.75401981403292473</v>
      </c>
      <c r="G224">
        <f t="shared" si="11"/>
        <v>262.86600800134681</v>
      </c>
      <c r="H224">
        <f>UNR_Feb2020!X227</f>
        <v>318.60000000000002</v>
      </c>
      <c r="I224">
        <f>H224/(0.0000000567*(C224+273.15)^4)</f>
        <v>0.91389036786247002</v>
      </c>
      <c r="K224">
        <f>((I224-F224)/(J$2-F224))^(1/J$4)</f>
        <v>0.86619275397250062</v>
      </c>
    </row>
    <row r="225" spans="1:11" x14ac:dyDescent="0.25">
      <c r="A225">
        <v>43863.548611111109</v>
      </c>
      <c r="B225" s="3">
        <f>DRI_Feb2020!D228</f>
        <v>43863.548611111109</v>
      </c>
      <c r="C225">
        <f>UNR_Feb2020!L228</f>
        <v>6.8890000000000002</v>
      </c>
      <c r="D225">
        <f>UNR_Feb2020!O228</f>
        <v>43.34</v>
      </c>
      <c r="E225">
        <f t="shared" si="9"/>
        <v>4.3073286968280406</v>
      </c>
      <c r="F225">
        <f t="shared" si="10"/>
        <v>0.75302855293749926</v>
      </c>
      <c r="G225">
        <f t="shared" si="11"/>
        <v>262.58419081670445</v>
      </c>
      <c r="H225">
        <f>UNR_Feb2020!X228</f>
        <v>298.60000000000002</v>
      </c>
      <c r="I225">
        <f>H225/(0.0000000567*(C225+273.15)^4)</f>
        <v>0.85631326550079978</v>
      </c>
      <c r="K225">
        <f>((I225-F225)/(J$2-F225))^(1/J$4)</f>
        <v>0.65720013051870185</v>
      </c>
    </row>
    <row r="226" spans="1:11" x14ac:dyDescent="0.25">
      <c r="A226">
        <v>43863.555555555555</v>
      </c>
      <c r="B226" s="3">
        <f>DRI_Feb2020!D229</f>
        <v>43863.555555555555</v>
      </c>
      <c r="C226">
        <f>UNR_Feb2020!L229</f>
        <v>7.41</v>
      </c>
      <c r="D226">
        <f>UNR_Feb2020!O229</f>
        <v>38.229999999999997</v>
      </c>
      <c r="E226">
        <f t="shared" si="9"/>
        <v>3.9374910003136239</v>
      </c>
      <c r="F226">
        <f t="shared" si="10"/>
        <v>0.74763972424664016</v>
      </c>
      <c r="G226">
        <f t="shared" si="11"/>
        <v>262.65062526508478</v>
      </c>
      <c r="H226">
        <f>UNR_Feb2020!X229</f>
        <v>278.39999999999998</v>
      </c>
      <c r="I226">
        <f>H226/(0.0000000567*(C226+273.15)^4)</f>
        <v>0.79247060242172529</v>
      </c>
      <c r="K226">
        <f>((I226-F226)/(J$2-F226))^(1/J$4)</f>
        <v>0.38372547245838662</v>
      </c>
    </row>
    <row r="227" spans="1:11" x14ac:dyDescent="0.25">
      <c r="A227">
        <v>43863.5625</v>
      </c>
      <c r="B227" s="3">
        <f>DRI_Feb2020!D230</f>
        <v>43863.5625</v>
      </c>
      <c r="C227">
        <f>UNR_Feb2020!L230</f>
        <v>7.38</v>
      </c>
      <c r="D227">
        <f>UNR_Feb2020!O230</f>
        <v>37.659999999999997</v>
      </c>
      <c r="E227">
        <f t="shared" si="9"/>
        <v>3.8708384322141036</v>
      </c>
      <c r="F227">
        <f t="shared" si="10"/>
        <v>0.74661928979706349</v>
      </c>
      <c r="G227">
        <f t="shared" si="11"/>
        <v>262.1799715536219</v>
      </c>
      <c r="H227">
        <f>UNR_Feb2020!X230</f>
        <v>276.8</v>
      </c>
      <c r="I227">
        <f>H227/(0.0000000567*(C227+273.15)^4)</f>
        <v>0.78825326813173269</v>
      </c>
      <c r="K227">
        <f>((I227-F227)/(J$2-F227))^(1/J$4)</f>
        <v>0.36526545964792745</v>
      </c>
    </row>
    <row r="228" spans="1:11" x14ac:dyDescent="0.25">
      <c r="A228">
        <v>43863.569444444445</v>
      </c>
      <c r="B228" s="3">
        <f>DRI_Feb2020!D231</f>
        <v>43863.569444444445</v>
      </c>
      <c r="C228">
        <f>UNR_Feb2020!L231</f>
        <v>7.09</v>
      </c>
      <c r="D228">
        <f>UNR_Feb2020!O231</f>
        <v>40.26</v>
      </c>
      <c r="E228">
        <f t="shared" si="9"/>
        <v>4.0567559394577151</v>
      </c>
      <c r="F228">
        <f t="shared" si="10"/>
        <v>0.74942661615386574</v>
      </c>
      <c r="G228">
        <f t="shared" si="11"/>
        <v>262.07926933369731</v>
      </c>
      <c r="H228">
        <f>UNR_Feb2020!X231</f>
        <v>277.3</v>
      </c>
      <c r="I228">
        <f>H228/(0.0000000567*(C228+273.15)^4)</f>
        <v>0.79295093117365723</v>
      </c>
      <c r="K228">
        <f>((I228-F228)/(J$2-F228))^(1/J$4)</f>
        <v>0.37873829172004486</v>
      </c>
    </row>
    <row r="229" spans="1:11" x14ac:dyDescent="0.25">
      <c r="A229">
        <v>43863.576388888891</v>
      </c>
      <c r="B229" s="3">
        <f>DRI_Feb2020!D232</f>
        <v>43863.576388888891</v>
      </c>
      <c r="C229">
        <f>UNR_Feb2020!L232</f>
        <v>6.8479999999999999</v>
      </c>
      <c r="D229">
        <f>UNR_Feb2020!O232</f>
        <v>39.65</v>
      </c>
      <c r="E229">
        <f t="shared" si="9"/>
        <v>3.9295253376074886</v>
      </c>
      <c r="F229">
        <f t="shared" si="10"/>
        <v>0.7475186116872774</v>
      </c>
      <c r="G229">
        <f t="shared" si="11"/>
        <v>260.510232195833</v>
      </c>
      <c r="H229">
        <f>UNR_Feb2020!X232</f>
        <v>275.2</v>
      </c>
      <c r="I229">
        <f>H229/(0.0000000567*(C229+273.15)^4)</f>
        <v>0.78967002640301387</v>
      </c>
      <c r="K229">
        <f>((I229-F229)/(J$2-F229))^(1/J$4)</f>
        <v>0.36909155685966927</v>
      </c>
    </row>
    <row r="230" spans="1:11" x14ac:dyDescent="0.25">
      <c r="A230">
        <v>43863.583333333336</v>
      </c>
      <c r="B230" s="3">
        <f>DRI_Feb2020!D233</f>
        <v>43863.583333333336</v>
      </c>
      <c r="C230">
        <f>UNR_Feb2020!L233</f>
        <v>6.6669999999999998</v>
      </c>
      <c r="D230">
        <f>UNR_Feb2020!O233</f>
        <v>40.86</v>
      </c>
      <c r="E230">
        <f t="shared" si="9"/>
        <v>3.9994003926997168</v>
      </c>
      <c r="F230">
        <f t="shared" si="10"/>
        <v>0.74857340478008449</v>
      </c>
      <c r="G230">
        <f t="shared" si="11"/>
        <v>260.20392104462258</v>
      </c>
      <c r="H230">
        <f>UNR_Feb2020!X233</f>
        <v>275.5</v>
      </c>
      <c r="I230">
        <f>H230/(0.0000000567*(C230+273.15)^4)</f>
        <v>0.79257826780229956</v>
      </c>
      <c r="K230">
        <f>((I230-F230)/(J$2-F230))^(1/J$4)</f>
        <v>0.38036148451627755</v>
      </c>
    </row>
    <row r="231" spans="1:11" x14ac:dyDescent="0.25">
      <c r="A231">
        <v>43863.590277777781</v>
      </c>
      <c r="B231" s="3">
        <f>DRI_Feb2020!D234</f>
        <v>43863.590277777781</v>
      </c>
      <c r="C231">
        <f>UNR_Feb2020!L234</f>
        <v>6.5279999999999996</v>
      </c>
      <c r="D231">
        <f>UNR_Feb2020!O234</f>
        <v>41.73</v>
      </c>
      <c r="E231">
        <f t="shared" si="9"/>
        <v>4.0456876237522188</v>
      </c>
      <c r="F231">
        <f t="shared" si="10"/>
        <v>0.7492628336791296</v>
      </c>
      <c r="G231">
        <f t="shared" si="11"/>
        <v>259.92644709474524</v>
      </c>
      <c r="H231">
        <f>UNR_Feb2020!X234</f>
        <v>286.2</v>
      </c>
      <c r="I231">
        <f>H231/(0.0000000567*(C231+273.15)^4)</f>
        <v>0.82499886177724024</v>
      </c>
      <c r="K231">
        <f>((I231-F231)/(J$2-F231))^(1/J$4)</f>
        <v>0.53515534868632908</v>
      </c>
    </row>
    <row r="232" spans="1:11" x14ac:dyDescent="0.25">
      <c r="A232">
        <v>43863.597222222219</v>
      </c>
      <c r="B232" s="3">
        <f>DRI_Feb2020!D235</f>
        <v>43863.597222222219</v>
      </c>
      <c r="C232">
        <f>UNR_Feb2020!L235</f>
        <v>4.3659999999999997</v>
      </c>
      <c r="D232">
        <f>UNR_Feb2020!O235</f>
        <v>59.29</v>
      </c>
      <c r="E232">
        <f t="shared" si="9"/>
        <v>4.9469449125683047</v>
      </c>
      <c r="F232">
        <f t="shared" si="10"/>
        <v>0.76141559680637771</v>
      </c>
      <c r="G232">
        <f t="shared" si="11"/>
        <v>256.06895909003975</v>
      </c>
      <c r="H232">
        <f>UNR_Feb2020!X235</f>
        <v>323.2</v>
      </c>
      <c r="I232">
        <f>H232/(0.0000000567*(C232+273.15)^4)</f>
        <v>0.96102831738106342</v>
      </c>
      <c r="K232">
        <f>((I232-F232)/(J$2-F232))^(1/J$4)</f>
        <v>1.01869311581265</v>
      </c>
    </row>
    <row r="233" spans="1:11" x14ac:dyDescent="0.25">
      <c r="A233">
        <v>43863.604166666664</v>
      </c>
      <c r="B233" s="3">
        <f>DRI_Feb2020!D236</f>
        <v>43863.604166666664</v>
      </c>
      <c r="C233">
        <f>UNR_Feb2020!L236</f>
        <v>2.8820000000000001</v>
      </c>
      <c r="D233">
        <f>UNR_Feb2020!O236</f>
        <v>71.900000000000006</v>
      </c>
      <c r="E233">
        <f t="shared" si="9"/>
        <v>5.4035228616019682</v>
      </c>
      <c r="F233">
        <f t="shared" si="10"/>
        <v>0.76681210865335381</v>
      </c>
      <c r="G233">
        <f t="shared" si="11"/>
        <v>252.41185561642902</v>
      </c>
      <c r="H233">
        <f>UNR_Feb2020!X236</f>
        <v>313.10000000000002</v>
      </c>
      <c r="I233">
        <f>H233/(0.0000000567*(C233+273.15)^4)</f>
        <v>0.95117905865804409</v>
      </c>
      <c r="K233">
        <f>((I233-F233)/(J$2-F233))^(1/J$4)</f>
        <v>0.98660611715382085</v>
      </c>
    </row>
    <row r="234" spans="1:11" x14ac:dyDescent="0.25">
      <c r="A234">
        <v>43863.611111111109</v>
      </c>
      <c r="B234" s="3">
        <f>DRI_Feb2020!D237</f>
        <v>43863.611111111109</v>
      </c>
      <c r="C234">
        <f>UNR_Feb2020!L237</f>
        <v>3.597</v>
      </c>
      <c r="D234">
        <f>UNR_Feb2020!O237</f>
        <v>61.87</v>
      </c>
      <c r="E234">
        <f t="shared" si="9"/>
        <v>4.8907325937507151</v>
      </c>
      <c r="F234">
        <f t="shared" si="10"/>
        <v>0.76071979286275282</v>
      </c>
      <c r="G234">
        <f t="shared" si="11"/>
        <v>253.0110342547531</v>
      </c>
      <c r="H234">
        <f>UNR_Feb2020!X237</f>
        <v>300.8</v>
      </c>
      <c r="I234">
        <f>H234/(0.0000000567*(C234+273.15)^4)</f>
        <v>0.904405273734884</v>
      </c>
      <c r="K234">
        <f>((I234-F234)/(J$2-F234))^(1/J$4)</f>
        <v>0.8276294258905027</v>
      </c>
    </row>
    <row r="235" spans="1:11" x14ac:dyDescent="0.25">
      <c r="A235">
        <v>43863.618055555555</v>
      </c>
      <c r="B235" s="3">
        <f>DRI_Feb2020!D238</f>
        <v>43863.618055555555</v>
      </c>
      <c r="C235">
        <f>UNR_Feb2020!L238</f>
        <v>3.843</v>
      </c>
      <c r="D235">
        <f>UNR_Feb2020!O238</f>
        <v>49.96</v>
      </c>
      <c r="E235">
        <f t="shared" si="9"/>
        <v>4.0182545369190246</v>
      </c>
      <c r="F235">
        <f t="shared" si="10"/>
        <v>0.74885511094130064</v>
      </c>
      <c r="G235">
        <f t="shared" si="11"/>
        <v>249.95166438604741</v>
      </c>
      <c r="H235">
        <f>UNR_Feb2020!X238</f>
        <v>309.2</v>
      </c>
      <c r="I235">
        <f>H235/(0.0000000567*(C235+273.15)^4)</f>
        <v>0.92636310653018916</v>
      </c>
      <c r="K235">
        <f>((I235-F235)/(J$2-F235))^(1/J$4)</f>
        <v>0.91020690806433835</v>
      </c>
    </row>
    <row r="236" spans="1:11" x14ac:dyDescent="0.25">
      <c r="A236">
        <v>43863.625</v>
      </c>
      <c r="B236" s="3">
        <f>DRI_Feb2020!D239</f>
        <v>43863.625</v>
      </c>
      <c r="C236">
        <f>UNR_Feb2020!L239</f>
        <v>3.726</v>
      </c>
      <c r="D236">
        <f>UNR_Feb2020!O239</f>
        <v>47.74</v>
      </c>
      <c r="E236">
        <f t="shared" si="9"/>
        <v>3.8082209105234339</v>
      </c>
      <c r="F236">
        <f t="shared" si="10"/>
        <v>0.74564579556987087</v>
      </c>
      <c r="G236">
        <f t="shared" si="11"/>
        <v>248.46022876364918</v>
      </c>
      <c r="H236">
        <f>UNR_Feb2020!X239</f>
        <v>298.39999999999998</v>
      </c>
      <c r="I236">
        <f>H236/(0.0000000567*(C236+273.15)^4)</f>
        <v>0.89551839546000722</v>
      </c>
      <c r="K236">
        <f>((I236-F236)/(J$2-F236))^(1/J$4)</f>
        <v>0.81099124158618496</v>
      </c>
    </row>
    <row r="237" spans="1:11" x14ac:dyDescent="0.25">
      <c r="A237">
        <v>43863.631944444445</v>
      </c>
      <c r="B237" s="3">
        <f>DRI_Feb2020!D240</f>
        <v>43863.631944444445</v>
      </c>
      <c r="C237">
        <f>UNR_Feb2020!L240</f>
        <v>3.4550000000000001</v>
      </c>
      <c r="D237">
        <f>UNR_Feb2020!O240</f>
        <v>48.31</v>
      </c>
      <c r="E237">
        <f t="shared" si="9"/>
        <v>3.7807895647927361</v>
      </c>
      <c r="F237">
        <f t="shared" si="10"/>
        <v>0.74521468285683579</v>
      </c>
      <c r="G237">
        <f t="shared" si="11"/>
        <v>247.34581530798764</v>
      </c>
      <c r="H237">
        <f>UNR_Feb2020!X240</f>
        <v>305.7</v>
      </c>
      <c r="I237">
        <f>H237/(0.0000000567*(C237+273.15)^4)</f>
        <v>0.92102681529368025</v>
      </c>
      <c r="K237">
        <f>((I237-F237)/(J$2-F237))^(1/J$4)</f>
        <v>0.89492665933147386</v>
      </c>
    </row>
    <row r="238" spans="1:11" x14ac:dyDescent="0.25">
      <c r="A238">
        <v>43863.638888888891</v>
      </c>
      <c r="B238" s="3">
        <f>DRI_Feb2020!D241</f>
        <v>43863.638888888891</v>
      </c>
      <c r="C238">
        <f>UNR_Feb2020!L241</f>
        <v>2.847</v>
      </c>
      <c r="D238">
        <f>UNR_Feb2020!O241</f>
        <v>50.77</v>
      </c>
      <c r="E238">
        <f t="shared" si="9"/>
        <v>3.8060784068831439</v>
      </c>
      <c r="F238">
        <f t="shared" si="10"/>
        <v>0.74561222687820483</v>
      </c>
      <c r="G238">
        <f t="shared" si="11"/>
        <v>245.30902471844789</v>
      </c>
      <c r="H238">
        <f>UNR_Feb2020!X241</f>
        <v>308.2</v>
      </c>
      <c r="I238">
        <f>H238/(0.0000000567*(C238+273.15)^4)</f>
        <v>0.9367681787802622</v>
      </c>
      <c r="K238">
        <f>((I238-F238)/(J$2-F238))^(1/J$4)</f>
        <v>0.94409060541515621</v>
      </c>
    </row>
    <row r="239" spans="1:11" x14ac:dyDescent="0.25">
      <c r="A239">
        <v>43863.645833333336</v>
      </c>
      <c r="B239" s="3">
        <f>DRI_Feb2020!D242</f>
        <v>43863.645833333336</v>
      </c>
      <c r="C239">
        <f>UNR_Feb2020!L242</f>
        <v>-0.74990000000000001</v>
      </c>
      <c r="D239">
        <f>UNR_Feb2020!O242</f>
        <v>73.8</v>
      </c>
      <c r="E239">
        <f t="shared" si="9"/>
        <v>4.2710371763116033</v>
      </c>
      <c r="F239">
        <f t="shared" si="10"/>
        <v>0.75251900196078603</v>
      </c>
      <c r="G239">
        <f t="shared" si="11"/>
        <v>234.92518656466115</v>
      </c>
      <c r="H239">
        <f>UNR_Feb2020!X242</f>
        <v>301.2</v>
      </c>
      <c r="I239">
        <f>H239/(0.0000000567*(C239+273.15)^4)</f>
        <v>0.96481235879833116</v>
      </c>
      <c r="K239">
        <f>((I239-F239)/(J$2-F239))^(1/J$4)</f>
        <v>1.0293832716410842</v>
      </c>
    </row>
    <row r="240" spans="1:11" x14ac:dyDescent="0.25">
      <c r="A240">
        <v>43863.652777777781</v>
      </c>
      <c r="B240" s="3">
        <f>DRI_Feb2020!D243</f>
        <v>43863.652777777781</v>
      </c>
      <c r="C240">
        <f>UNR_Feb2020!L243</f>
        <v>-1.5549999999999999</v>
      </c>
      <c r="D240">
        <f>UNR_Feb2020!O243</f>
        <v>80.3</v>
      </c>
      <c r="E240">
        <f t="shared" si="9"/>
        <v>4.3810436566485533</v>
      </c>
      <c r="F240">
        <f t="shared" si="10"/>
        <v>0.7540515016774314</v>
      </c>
      <c r="G240">
        <f t="shared" si="11"/>
        <v>232.63290810215398</v>
      </c>
      <c r="H240">
        <f>UNR_Feb2020!X243</f>
        <v>294.89999999999998</v>
      </c>
      <c r="I240">
        <f>H240/(0.0000000567*(C240+273.15)^4)</f>
        <v>0.95588276679680795</v>
      </c>
      <c r="K240">
        <f>((I240-F240)/(J$2-F240))^(1/J$4)</f>
        <v>1.0021201156659945</v>
      </c>
    </row>
    <row r="241" spans="1:11" x14ac:dyDescent="0.25">
      <c r="A241">
        <v>43863.659722222219</v>
      </c>
      <c r="B241" s="3">
        <f>DRI_Feb2020!D244</f>
        <v>43863.659722222219</v>
      </c>
      <c r="C241">
        <f>UNR_Feb2020!L244</f>
        <v>-1.6319999999999999</v>
      </c>
      <c r="D241">
        <f>UNR_Feb2020!O244</f>
        <v>78.7</v>
      </c>
      <c r="E241">
        <f t="shared" si="9"/>
        <v>4.2695097697717364</v>
      </c>
      <c r="F241">
        <f t="shared" si="10"/>
        <v>0.75249746917568949</v>
      </c>
      <c r="G241">
        <f t="shared" si="11"/>
        <v>231.89031281520357</v>
      </c>
      <c r="H241">
        <f>UNR_Feb2020!X244</f>
        <v>292.60000000000002</v>
      </c>
      <c r="I241">
        <f>H241/(0.0000000567*(C241+273.15)^4)</f>
        <v>0.94950391332764161</v>
      </c>
      <c r="K241">
        <f>((I241-F241)/(J$2-F241))^(1/J$4)</f>
        <v>0.98234330194778685</v>
      </c>
    </row>
    <row r="242" spans="1:11" x14ac:dyDescent="0.25">
      <c r="A242">
        <v>43863.666666666664</v>
      </c>
      <c r="B242" s="3">
        <f>DRI_Feb2020!D245</f>
        <v>43863.666666666664</v>
      </c>
      <c r="C242">
        <f>UNR_Feb2020!L245</f>
        <v>-1.3540000000000001</v>
      </c>
      <c r="D242">
        <f>UNR_Feb2020!O245</f>
        <v>73.5</v>
      </c>
      <c r="E242">
        <f t="shared" si="9"/>
        <v>4.0696805255362545</v>
      </c>
      <c r="F242">
        <f t="shared" si="10"/>
        <v>0.74961734712485151</v>
      </c>
      <c r="G242">
        <f t="shared" si="11"/>
        <v>231.95029590509884</v>
      </c>
      <c r="H242">
        <f>UNR_Feb2020!X245</f>
        <v>288.8</v>
      </c>
      <c r="I242">
        <f>H242/(0.0000000567*(C242+273.15)^4)</f>
        <v>0.93334431415527308</v>
      </c>
      <c r="K242">
        <f>((I242-F242)/(J$2-F242))^(1/J$4)</f>
        <v>0.93216227926996476</v>
      </c>
    </row>
    <row r="243" spans="1:11" x14ac:dyDescent="0.25">
      <c r="A243">
        <v>43863.673611111109</v>
      </c>
      <c r="B243" s="3">
        <f>DRI_Feb2020!D246</f>
        <v>43863.673611111109</v>
      </c>
      <c r="C243">
        <f>UNR_Feb2020!L246</f>
        <v>-1.079</v>
      </c>
      <c r="D243">
        <f>UNR_Feb2020!O246</f>
        <v>69.87</v>
      </c>
      <c r="E243">
        <f t="shared" si="9"/>
        <v>3.9474595704080464</v>
      </c>
      <c r="F243">
        <f t="shared" si="10"/>
        <v>0.74779097251108761</v>
      </c>
      <c r="G243">
        <f t="shared" si="11"/>
        <v>232.32304344856072</v>
      </c>
      <c r="H243">
        <f>UNR_Feb2020!X246</f>
        <v>268.89999999999998</v>
      </c>
      <c r="I243">
        <f>H243/(0.0000000567*(C243+273.15)^4)</f>
        <v>0.86552323662526964</v>
      </c>
      <c r="K243">
        <f>((I243-F243)/(J$2-F243))^(1/J$4)</f>
        <v>0.70192773126351227</v>
      </c>
    </row>
    <row r="244" spans="1:11" x14ac:dyDescent="0.25">
      <c r="A244">
        <v>43863.680555555555</v>
      </c>
      <c r="B244" s="3">
        <f>DRI_Feb2020!D247</f>
        <v>43863.680555555555</v>
      </c>
      <c r="C244">
        <f>UNR_Feb2020!L247</f>
        <v>-1.2490000000000001</v>
      </c>
      <c r="D244">
        <f>UNR_Feb2020!O247</f>
        <v>69.83</v>
      </c>
      <c r="E244">
        <f t="shared" si="9"/>
        <v>3.8963664111446175</v>
      </c>
      <c r="F244">
        <f t="shared" si="10"/>
        <v>0.74701201305451614</v>
      </c>
      <c r="G244">
        <f t="shared" si="11"/>
        <v>231.50152925536571</v>
      </c>
      <c r="H244">
        <f>UNR_Feb2020!X247</f>
        <v>290.8</v>
      </c>
      <c r="I244">
        <f>H244/(0.0000000567*(C244+273.15)^4)</f>
        <v>0.93835705576108341</v>
      </c>
      <c r="K244">
        <f>((I244-F244)/(J$2-F244))^(1/J$4)</f>
        <v>0.94863898501731903</v>
      </c>
    </row>
    <row r="245" spans="1:11" x14ac:dyDescent="0.25">
      <c r="A245">
        <v>43863.6875</v>
      </c>
      <c r="B245" s="3">
        <f>DRI_Feb2020!D248</f>
        <v>43863.6875</v>
      </c>
      <c r="C245">
        <f>UNR_Feb2020!L248</f>
        <v>-1.8919999999999999</v>
      </c>
      <c r="D245">
        <f>UNR_Feb2020!O248</f>
        <v>78.2</v>
      </c>
      <c r="E245">
        <f t="shared" si="9"/>
        <v>4.1619432886134771</v>
      </c>
      <c r="F245">
        <f t="shared" si="10"/>
        <v>0.75096292312278623</v>
      </c>
      <c r="G245">
        <f t="shared" si="11"/>
        <v>230.53229598850081</v>
      </c>
      <c r="H245">
        <f>UNR_Feb2020!X248</f>
        <v>306.3</v>
      </c>
      <c r="I245">
        <f>H245/(0.0000000567*(C245+273.15)^4)</f>
        <v>0.99777752338866688</v>
      </c>
      <c r="K245">
        <f>((I245-F245)/(J$2-F245))^(1/J$4)</f>
        <v>1.1256351931565143</v>
      </c>
    </row>
    <row r="246" spans="1:11" x14ac:dyDescent="0.25">
      <c r="A246">
        <v>43863.694444444445</v>
      </c>
      <c r="B246" s="3">
        <f>DRI_Feb2020!D249</f>
        <v>43863.694444444445</v>
      </c>
      <c r="C246">
        <f>UNR_Feb2020!L249</f>
        <v>-2.0499999999999998</v>
      </c>
      <c r="D246">
        <f>UNR_Feb2020!O249</f>
        <v>79.900000000000006</v>
      </c>
      <c r="E246">
        <f t="shared" si="9"/>
        <v>4.2031526253013061</v>
      </c>
      <c r="F246">
        <f t="shared" si="10"/>
        <v>0.75155508147851691</v>
      </c>
      <c r="G246">
        <f t="shared" si="11"/>
        <v>230.17701025074382</v>
      </c>
      <c r="H246">
        <f>UNR_Feb2020!X249</f>
        <v>306.39999999999998</v>
      </c>
      <c r="I246">
        <f>H246/(0.0000000567*(C246+273.15)^4)</f>
        <v>1.0004321314025473</v>
      </c>
      <c r="K246">
        <f>((I246-F246)/(J$2-F246))^(1/J$4)</f>
        <v>1.1335600854537411</v>
      </c>
    </row>
    <row r="247" spans="1:11" x14ac:dyDescent="0.25">
      <c r="A247">
        <v>43863.701388888891</v>
      </c>
      <c r="B247" s="3">
        <f>DRI_Feb2020!D250</f>
        <v>43863.701388888891</v>
      </c>
      <c r="C247">
        <f>UNR_Feb2020!L250</f>
        <v>-1.526</v>
      </c>
      <c r="D247">
        <f>UNR_Feb2020!O250</f>
        <v>72.5</v>
      </c>
      <c r="E247">
        <f t="shared" si="9"/>
        <v>3.9639271255113631</v>
      </c>
      <c r="F247">
        <f t="shared" si="10"/>
        <v>0.74804005870773993</v>
      </c>
      <c r="G247">
        <f t="shared" si="11"/>
        <v>230.8768967250198</v>
      </c>
      <c r="H247">
        <f>UNR_Feb2020!X250</f>
        <v>299.8</v>
      </c>
      <c r="I247">
        <f>H247/(0.0000000567*(C247+273.15)^4)</f>
        <v>0.9713505889144145</v>
      </c>
      <c r="K247">
        <f>((I247-F247)/(J$2-F247))^(1/J$4)</f>
        <v>1.0480382653735976</v>
      </c>
    </row>
    <row r="248" spans="1:11" x14ac:dyDescent="0.25">
      <c r="A248">
        <v>43863.708333333336</v>
      </c>
      <c r="B248" s="3">
        <f>DRI_Feb2020!D251</f>
        <v>43863.708333333336</v>
      </c>
      <c r="C248">
        <f>UNR_Feb2020!L251</f>
        <v>-1.49</v>
      </c>
      <c r="D248">
        <f>UNR_Feb2020!O251</f>
        <v>72</v>
      </c>
      <c r="E248">
        <f t="shared" si="9"/>
        <v>3.9470160073764307</v>
      </c>
      <c r="F248">
        <f t="shared" si="10"/>
        <v>0.74778425001889548</v>
      </c>
      <c r="G248">
        <f t="shared" si="11"/>
        <v>230.92032392442528</v>
      </c>
      <c r="H248">
        <f>UNR_Feb2020!X251</f>
        <v>299.5</v>
      </c>
      <c r="I248">
        <f>H248/(0.0000000567*(C248+273.15)^4)</f>
        <v>0.96986431975539955</v>
      </c>
      <c r="K248">
        <f>((I248-F248)/(J$2-F248))^(1/J$4)</f>
        <v>1.0436200369547639</v>
      </c>
    </row>
    <row r="249" spans="1:11" x14ac:dyDescent="0.25">
      <c r="A249">
        <v>43863.715277777781</v>
      </c>
      <c r="B249" s="3">
        <f>DRI_Feb2020!D252</f>
        <v>43863.715277777781</v>
      </c>
      <c r="C249">
        <f>UNR_Feb2020!L252</f>
        <v>-1.671</v>
      </c>
      <c r="D249">
        <f>UNR_Feb2020!O252</f>
        <v>72.7</v>
      </c>
      <c r="E249">
        <f t="shared" si="9"/>
        <v>3.9327084262612755</v>
      </c>
      <c r="F249">
        <f t="shared" si="10"/>
        <v>0.74756703548703962</v>
      </c>
      <c r="G249">
        <f t="shared" si="11"/>
        <v>230.23861528462447</v>
      </c>
      <c r="H249">
        <f>UNR_Feb2020!X252</f>
        <v>292.60000000000002</v>
      </c>
      <c r="I249">
        <f>H249/(0.0000000567*(C249+273.15)^4)</f>
        <v>0.95004964442259354</v>
      </c>
      <c r="K249">
        <f>((I249-F249)/(J$2-F249))^(1/J$4)</f>
        <v>0.98442387846138857</v>
      </c>
    </row>
    <row r="250" spans="1:11" x14ac:dyDescent="0.25">
      <c r="A250">
        <v>43863.722222222219</v>
      </c>
      <c r="B250" s="3">
        <f>DRI_Feb2020!D253</f>
        <v>43863.722222222219</v>
      </c>
      <c r="C250">
        <f>UNR_Feb2020!L253</f>
        <v>-1.7070000000000001</v>
      </c>
      <c r="D250">
        <f>UNR_Feb2020!O253</f>
        <v>66.5</v>
      </c>
      <c r="E250">
        <f t="shared" si="9"/>
        <v>3.587802487154125</v>
      </c>
      <c r="F250">
        <f t="shared" si="10"/>
        <v>0.74209769872888287</v>
      </c>
      <c r="G250">
        <f t="shared" si="11"/>
        <v>228.43294023454479</v>
      </c>
      <c r="H250">
        <f>UNR_Feb2020!X253</f>
        <v>287</v>
      </c>
      <c r="I250">
        <f>H250/(0.0000000567*(C250+273.15)^4)</f>
        <v>0.93236132808389593</v>
      </c>
      <c r="K250">
        <f>((I250-F250)/(J$2-F250))^(1/J$4)</f>
        <v>0.93160062932527188</v>
      </c>
    </row>
    <row r="251" spans="1:11" x14ac:dyDescent="0.25">
      <c r="A251">
        <v>43863.729166666664</v>
      </c>
      <c r="B251" s="3">
        <f>DRI_Feb2020!D254</f>
        <v>43863.729166666664</v>
      </c>
      <c r="C251">
        <f>UNR_Feb2020!L254</f>
        <v>-1.712</v>
      </c>
      <c r="D251">
        <f>UNR_Feb2020!O254</f>
        <v>63.28</v>
      </c>
      <c r="E251">
        <f t="shared" si="9"/>
        <v>3.4128212248366228</v>
      </c>
      <c r="F251">
        <f t="shared" si="10"/>
        <v>0.73913520093860119</v>
      </c>
      <c r="G251">
        <f t="shared" si="11"/>
        <v>227.50425910907211</v>
      </c>
      <c r="H251">
        <f>UNR_Feb2020!X254</f>
        <v>283.3</v>
      </c>
      <c r="I251">
        <f>H251/(0.0000000567*(C251+273.15)^4)</f>
        <v>0.92040915297992187</v>
      </c>
      <c r="K251">
        <f>((I251-F251)/(J$2-F251))^(1/J$4)</f>
        <v>0.89607552560039971</v>
      </c>
    </row>
    <row r="252" spans="1:11" x14ac:dyDescent="0.25">
      <c r="A252">
        <v>43863.736111111109</v>
      </c>
      <c r="B252" s="3">
        <f>DRI_Feb2020!D255</f>
        <v>43863.736111111109</v>
      </c>
      <c r="C252">
        <f>UNR_Feb2020!L255</f>
        <v>-1.6459999999999999</v>
      </c>
      <c r="D252">
        <f>UNR_Feb2020!O255</f>
        <v>62.33</v>
      </c>
      <c r="E252">
        <f t="shared" si="9"/>
        <v>3.3779498015976053</v>
      </c>
      <c r="F252">
        <f t="shared" si="10"/>
        <v>0.73852815735897204</v>
      </c>
      <c r="G252">
        <f t="shared" si="11"/>
        <v>227.53858143614008</v>
      </c>
      <c r="H252">
        <f>UNR_Feb2020!X255</f>
        <v>281.89999999999998</v>
      </c>
      <c r="I252">
        <f>H252/(0.0000000567*(C252+273.15)^4)</f>
        <v>0.91497049091836813</v>
      </c>
      <c r="K252">
        <f>((I252-F252)/(J$2-F252))^(1/J$4)</f>
        <v>0.87952906882583914</v>
      </c>
    </row>
    <row r="253" spans="1:11" x14ac:dyDescent="0.25">
      <c r="A253">
        <v>43863.743055555555</v>
      </c>
      <c r="B253" s="3">
        <f>DRI_Feb2020!D256</f>
        <v>43863.743055555555</v>
      </c>
      <c r="C253">
        <f>UNR_Feb2020!L256</f>
        <v>-1.538</v>
      </c>
      <c r="D253">
        <f>UNR_Feb2020!O256</f>
        <v>60.95</v>
      </c>
      <c r="E253">
        <f t="shared" si="9"/>
        <v>3.3294950762872029</v>
      </c>
      <c r="F253">
        <f t="shared" si="10"/>
        <v>0.73767501275001779</v>
      </c>
      <c r="G253">
        <f t="shared" si="11"/>
        <v>227.6375724316573</v>
      </c>
      <c r="H253">
        <f>UNR_Feb2020!X256</f>
        <v>273.60000000000002</v>
      </c>
      <c r="I253">
        <f>H253/(0.0000000567*(C253+273.15)^4)</f>
        <v>0.88661938067802426</v>
      </c>
      <c r="K253">
        <f>((I253-F253)/(J$2-F253))^(1/J$4)</f>
        <v>0.78921773081563007</v>
      </c>
    </row>
    <row r="254" spans="1:11" x14ac:dyDescent="0.25">
      <c r="A254">
        <v>43863.75</v>
      </c>
      <c r="B254" s="3">
        <f>DRI_Feb2020!D257</f>
        <v>43863.75</v>
      </c>
      <c r="C254">
        <f>UNR_Feb2020!L257</f>
        <v>-1.4350000000000001</v>
      </c>
      <c r="D254">
        <f>UNR_Feb2020!O257</f>
        <v>58.99</v>
      </c>
      <c r="E254">
        <f t="shared" si="9"/>
        <v>3.2469017058667817</v>
      </c>
      <c r="F254">
        <f t="shared" si="10"/>
        <v>0.73619410237673855</v>
      </c>
      <c r="G254">
        <f t="shared" si="11"/>
        <v>227.52538082932912</v>
      </c>
      <c r="H254">
        <f>UNR_Feb2020!X257</f>
        <v>272.8</v>
      </c>
      <c r="I254">
        <f>H254/(0.0000000567*(C254+273.15)^4)</f>
        <v>0.88268724305102164</v>
      </c>
      <c r="K254">
        <f>((I254-F254)/(J$2-F254))^(1/J$4)</f>
        <v>0.77776952950470113</v>
      </c>
    </row>
    <row r="255" spans="1:11" x14ac:dyDescent="0.25">
      <c r="A255">
        <v>43863.756944444445</v>
      </c>
      <c r="B255" s="3">
        <f>DRI_Feb2020!D258</f>
        <v>43863.756944444445</v>
      </c>
      <c r="C255">
        <f>UNR_Feb2020!L258</f>
        <v>-1.5720000000000001</v>
      </c>
      <c r="D255">
        <f>UNR_Feb2020!O258</f>
        <v>62.73</v>
      </c>
      <c r="E255">
        <f t="shared" si="9"/>
        <v>3.4181775343182577</v>
      </c>
      <c r="F255">
        <f t="shared" si="10"/>
        <v>0.73922793785616558</v>
      </c>
      <c r="G255">
        <f t="shared" si="11"/>
        <v>228.00258642541814</v>
      </c>
      <c r="H255">
        <f>UNR_Feb2020!X258</f>
        <v>272.60000000000002</v>
      </c>
      <c r="I255">
        <f>H255/(0.0000000567*(C255+273.15)^4)</f>
        <v>0.88382127158679302</v>
      </c>
      <c r="K255">
        <f>((I255-F255)/(J$2-F255))^(1/J$4)</f>
        <v>0.77820530117123476</v>
      </c>
    </row>
    <row r="256" spans="1:11" x14ac:dyDescent="0.25">
      <c r="A256">
        <v>43863.763888888891</v>
      </c>
      <c r="B256" s="3">
        <f>DRI_Feb2020!D259</f>
        <v>43863.763888888891</v>
      </c>
      <c r="C256">
        <f>UNR_Feb2020!L259</f>
        <v>-1.67</v>
      </c>
      <c r="D256">
        <f>UNR_Feb2020!O259</f>
        <v>64.77</v>
      </c>
      <c r="E256">
        <f t="shared" si="9"/>
        <v>3.5039926550222127</v>
      </c>
      <c r="F256">
        <f t="shared" si="10"/>
        <v>0.74069575840690316</v>
      </c>
      <c r="G256">
        <f t="shared" si="11"/>
        <v>228.12573373053161</v>
      </c>
      <c r="H256">
        <f>UNR_Feb2020!X259</f>
        <v>277.8</v>
      </c>
      <c r="I256">
        <f>H256/(0.0000000567*(C256+273.15)^4)</f>
        <v>0.90198189533712725</v>
      </c>
      <c r="K256">
        <f>((I256-F256)/(J$2-F256))^(1/J$4)</f>
        <v>0.83675963590506208</v>
      </c>
    </row>
    <row r="257" spans="1:11" x14ac:dyDescent="0.25">
      <c r="A257">
        <v>43863.770833333336</v>
      </c>
      <c r="B257" s="3">
        <f>DRI_Feb2020!D260</f>
        <v>43863.770833333336</v>
      </c>
      <c r="C257">
        <f>UNR_Feb2020!L260</f>
        <v>-1.857</v>
      </c>
      <c r="D257">
        <f>UNR_Feb2020!O260</f>
        <v>68.02</v>
      </c>
      <c r="E257">
        <f t="shared" si="9"/>
        <v>3.6294953985899183</v>
      </c>
      <c r="F257">
        <f t="shared" si="10"/>
        <v>0.74278393586344416</v>
      </c>
      <c r="G257">
        <f t="shared" si="11"/>
        <v>228.13919980793295</v>
      </c>
      <c r="H257">
        <f>UNR_Feb2020!X260</f>
        <v>281.3</v>
      </c>
      <c r="I257">
        <f>H257/(0.0000000567*(C257+273.15)^4)</f>
        <v>0.9158668099752022</v>
      </c>
      <c r="K257">
        <f>((I257-F257)/(J$2-F257))^(1/J$4)</f>
        <v>0.87986635865416607</v>
      </c>
    </row>
    <row r="258" spans="1:11" x14ac:dyDescent="0.25">
      <c r="A258">
        <v>43863.777777777781</v>
      </c>
      <c r="B258" s="3">
        <f>DRI_Feb2020!D261</f>
        <v>43863.777777777781</v>
      </c>
      <c r="C258">
        <f>UNR_Feb2020!L261</f>
        <v>-1.625</v>
      </c>
      <c r="D258">
        <f>UNR_Feb2020!O261</f>
        <v>63.63</v>
      </c>
      <c r="E258">
        <f t="shared" si="9"/>
        <v>3.4537332409631936</v>
      </c>
      <c r="F258">
        <f t="shared" si="10"/>
        <v>0.73984016673569464</v>
      </c>
      <c r="G258">
        <f t="shared" si="11"/>
        <v>228.01333895703726</v>
      </c>
      <c r="H258">
        <f>UNR_Feb2020!X261</f>
        <v>282.7</v>
      </c>
      <c r="I258">
        <f>H258/(0.0000000567*(C258+273.15)^4)</f>
        <v>0.91728324357194668</v>
      </c>
      <c r="K258">
        <f>((I258-F258)/(J$2-F258))^(1/J$4)</f>
        <v>0.88600050766022642</v>
      </c>
    </row>
    <row r="259" spans="1:11" x14ac:dyDescent="0.25">
      <c r="A259">
        <v>43863.784722222219</v>
      </c>
      <c r="B259" s="3">
        <f>DRI_Feb2020!D262</f>
        <v>43863.784722222219</v>
      </c>
      <c r="C259">
        <f>UNR_Feb2020!L262</f>
        <v>-1.6579999999999999</v>
      </c>
      <c r="D259">
        <f>UNR_Feb2020!O262</f>
        <v>66.459999999999994</v>
      </c>
      <c r="E259">
        <f t="shared" ref="E259:E322" si="12">(D259/100)*6.112*EXP((17.67*C259)/(C259+243.5))</f>
        <v>3.598595505993305</v>
      </c>
      <c r="F259">
        <f t="shared" ref="F259:F322" si="13">0.67*(E259^0.08)</f>
        <v>0.74227604549753801</v>
      </c>
      <c r="G259">
        <f t="shared" ref="G259:G322" si="14">F259*(0.0000000567)*((C259+273.15)^4)</f>
        <v>228.65286721915834</v>
      </c>
      <c r="H259">
        <f>UNR_Feb2020!X262</f>
        <v>288.10000000000002</v>
      </c>
      <c r="I259">
        <f>H259/(0.0000000567*(C259+273.15)^4)</f>
        <v>0.93525933572864761</v>
      </c>
      <c r="K259">
        <f>((I259-F259)/(J$2-F259))^(1/J$4)</f>
        <v>0.94039322027071903</v>
      </c>
    </row>
    <row r="260" spans="1:11" x14ac:dyDescent="0.25">
      <c r="A260">
        <v>43863.791666666664</v>
      </c>
      <c r="B260" s="3">
        <f>DRI_Feb2020!D263</f>
        <v>43863.791666666664</v>
      </c>
      <c r="C260">
        <f>UNR_Feb2020!L263</f>
        <v>-1.6379999999999999</v>
      </c>
      <c r="D260">
        <f>UNR_Feb2020!O263</f>
        <v>63.98</v>
      </c>
      <c r="E260">
        <f t="shared" si="12"/>
        <v>3.4694118531983409</v>
      </c>
      <c r="F260">
        <f t="shared" si="13"/>
        <v>0.74010829432392466</v>
      </c>
      <c r="G260">
        <f t="shared" si="14"/>
        <v>228.05229419192921</v>
      </c>
      <c r="H260">
        <f>UNR_Feb2020!X263</f>
        <v>281.8</v>
      </c>
      <c r="I260">
        <f>H260/(0.0000000567*(C260+273.15)^4)</f>
        <v>0.91453812415916946</v>
      </c>
      <c r="K260">
        <f>((I260-F260)/(J$2-F260))^(1/J$4)</f>
        <v>0.87724960934843832</v>
      </c>
    </row>
    <row r="261" spans="1:11" x14ac:dyDescent="0.25">
      <c r="A261">
        <v>43863.798611111109</v>
      </c>
      <c r="B261" s="3">
        <f>DRI_Feb2020!D264</f>
        <v>43863.798611111109</v>
      </c>
      <c r="C261">
        <f>UNR_Feb2020!L264</f>
        <v>-1.6259999999999999</v>
      </c>
      <c r="D261">
        <f>UNR_Feb2020!O264</f>
        <v>62.72</v>
      </c>
      <c r="E261">
        <f t="shared" si="12"/>
        <v>3.4040895520478864</v>
      </c>
      <c r="F261">
        <f t="shared" si="13"/>
        <v>0.73898373692982733</v>
      </c>
      <c r="G261">
        <f t="shared" si="14"/>
        <v>227.74603844597223</v>
      </c>
      <c r="H261">
        <f>UNR_Feb2020!X264</f>
        <v>279.3</v>
      </c>
      <c r="I261">
        <f>H261/(0.0000000567*(C261+273.15)^4)</f>
        <v>0.90626453541348528</v>
      </c>
      <c r="K261">
        <f>((I261-F261)/(J$2-F261))^(1/J$4)</f>
        <v>0.85182147527554508</v>
      </c>
    </row>
    <row r="262" spans="1:11" x14ac:dyDescent="0.25">
      <c r="A262">
        <v>43863.805555555555</v>
      </c>
      <c r="B262" s="3">
        <f>DRI_Feb2020!D265</f>
        <v>43863.805555555555</v>
      </c>
      <c r="C262">
        <f>UNR_Feb2020!L265</f>
        <v>-1.67</v>
      </c>
      <c r="D262">
        <f>UNR_Feb2020!O265</f>
        <v>61.87</v>
      </c>
      <c r="E262">
        <f t="shared" si="12"/>
        <v>3.3471055359923469</v>
      </c>
      <c r="F262">
        <f t="shared" si="13"/>
        <v>0.73798639439031966</v>
      </c>
      <c r="G262">
        <f t="shared" si="14"/>
        <v>227.29128092421939</v>
      </c>
      <c r="H262">
        <f>UNR_Feb2020!X265</f>
        <v>275.5</v>
      </c>
      <c r="I262">
        <f>H262/(0.0000000567*(C262+273.15)^4)</f>
        <v>0.89451408266874921</v>
      </c>
      <c r="K262">
        <f>((I262-F262)/(J$2-F262))^(1/J$4)</f>
        <v>0.81482640026290409</v>
      </c>
    </row>
    <row r="263" spans="1:11" x14ac:dyDescent="0.25">
      <c r="A263">
        <v>43863.8125</v>
      </c>
      <c r="B263" s="3">
        <f>DRI_Feb2020!D266</f>
        <v>43863.8125</v>
      </c>
      <c r="C263">
        <f>UNR_Feb2020!L266</f>
        <v>-1.708</v>
      </c>
      <c r="D263">
        <f>UNR_Feb2020!O266</f>
        <v>61.86</v>
      </c>
      <c r="E263">
        <f t="shared" si="12"/>
        <v>3.3372199791887169</v>
      </c>
      <c r="F263">
        <f t="shared" si="13"/>
        <v>0.73781178772527689</v>
      </c>
      <c r="G263">
        <f t="shared" si="14"/>
        <v>227.11030190398176</v>
      </c>
      <c r="H263">
        <f>UNR_Feb2020!X266</f>
        <v>269.60000000000002</v>
      </c>
      <c r="I263">
        <f>H263/(0.0000000567*(C263+273.15)^4)</f>
        <v>0.87584779863853146</v>
      </c>
      <c r="K263">
        <f>((I263-F263)/(J$2-F263))^(1/J$4)</f>
        <v>0.75287479112537459</v>
      </c>
    </row>
    <row r="264" spans="1:11" x14ac:dyDescent="0.25">
      <c r="A264">
        <v>43863.819444444445</v>
      </c>
      <c r="B264" s="3">
        <f>DRI_Feb2020!D267</f>
        <v>43863.819444444445</v>
      </c>
      <c r="C264">
        <f>UNR_Feb2020!L267</f>
        <v>-1.708</v>
      </c>
      <c r="D264">
        <f>UNR_Feb2020!O267</f>
        <v>61.55</v>
      </c>
      <c r="E264">
        <f t="shared" si="12"/>
        <v>3.320496115730124</v>
      </c>
      <c r="F264">
        <f t="shared" si="13"/>
        <v>0.73751531103365708</v>
      </c>
      <c r="G264">
        <f t="shared" si="14"/>
        <v>227.01904162316018</v>
      </c>
      <c r="H264">
        <f>UNR_Feb2020!X267</f>
        <v>281.2</v>
      </c>
      <c r="I264">
        <f>H264/(0.0000000567*(C264+273.15)^4)</f>
        <v>0.91353264457401706</v>
      </c>
      <c r="K264">
        <f>((I264-F264)/(J$2-F264))^(1/J$4)</f>
        <v>0.87564832496679457</v>
      </c>
    </row>
    <row r="265" spans="1:11" x14ac:dyDescent="0.25">
      <c r="A265">
        <v>43863.826388888891</v>
      </c>
      <c r="B265" s="3">
        <f>DRI_Feb2020!D268</f>
        <v>43863.826388888891</v>
      </c>
      <c r="C265">
        <f>UNR_Feb2020!L268</f>
        <v>-1.631</v>
      </c>
      <c r="D265">
        <f>UNR_Feb2020!O268</f>
        <v>60.04</v>
      </c>
      <c r="E265">
        <f t="shared" si="12"/>
        <v>3.2574360981809267</v>
      </c>
      <c r="F265">
        <f t="shared" si="13"/>
        <v>0.73638490105761956</v>
      </c>
      <c r="G265">
        <f t="shared" si="14"/>
        <v>226.92839206709777</v>
      </c>
      <c r="H265">
        <f>UNR_Feb2020!X268</f>
        <v>280.7</v>
      </c>
      <c r="I265">
        <f>H265/(0.0000000567*(C265+273.15)^4)</f>
        <v>0.91087430640127287</v>
      </c>
      <c r="K265">
        <f>((I265-F265)/(J$2-F265))^(1/J$4)</f>
        <v>0.86807522208907384</v>
      </c>
    </row>
    <row r="266" spans="1:11" x14ac:dyDescent="0.25">
      <c r="A266">
        <v>43863.833333333336</v>
      </c>
      <c r="B266" s="3">
        <f>DRI_Feb2020!D269</f>
        <v>43863.833333333336</v>
      </c>
      <c r="C266">
        <f>UNR_Feb2020!L269</f>
        <v>-1.6930000000000001</v>
      </c>
      <c r="D266">
        <f>UNR_Feb2020!O269</f>
        <v>59.54</v>
      </c>
      <c r="E266">
        <f t="shared" si="12"/>
        <v>3.2156083822267818</v>
      </c>
      <c r="F266">
        <f t="shared" si="13"/>
        <v>0.73562394080888027</v>
      </c>
      <c r="G266">
        <f t="shared" si="14"/>
        <v>226.48690366636862</v>
      </c>
      <c r="H266">
        <f>UNR_Feb2020!X269</f>
        <v>280.89999999999998</v>
      </c>
      <c r="I266">
        <f>H266/(0.0000000567*(C266+273.15)^4)</f>
        <v>0.91235635097738443</v>
      </c>
      <c r="K266">
        <f>((I266-F266)/(J$2-F266))^(1/J$4)</f>
        <v>0.87313622868948348</v>
      </c>
    </row>
    <row r="267" spans="1:11" x14ac:dyDescent="0.25">
      <c r="A267">
        <v>43863.840277777781</v>
      </c>
      <c r="B267" s="3">
        <f>DRI_Feb2020!D270</f>
        <v>43863.840277777781</v>
      </c>
      <c r="C267">
        <f>UNR_Feb2020!L270</f>
        <v>-1.831</v>
      </c>
      <c r="D267">
        <f>UNR_Feb2020!O270</f>
        <v>60.46</v>
      </c>
      <c r="E267">
        <f t="shared" si="12"/>
        <v>3.2322855216817561</v>
      </c>
      <c r="F267">
        <f t="shared" si="13"/>
        <v>0.73592842892640564</v>
      </c>
      <c r="G267">
        <f t="shared" si="14"/>
        <v>226.12025669996748</v>
      </c>
      <c r="H267">
        <f>UNR_Feb2020!X270</f>
        <v>267.3</v>
      </c>
      <c r="I267">
        <f>H267/(0.0000000567*(C267+273.15)^4)</f>
        <v>0.86995155552579262</v>
      </c>
      <c r="K267">
        <f>((I267-F267)/(J$2-F267))^(1/J$4)</f>
        <v>0.73514563956375856</v>
      </c>
    </row>
    <row r="268" spans="1:11" x14ac:dyDescent="0.25">
      <c r="A268">
        <v>43863.847222222219</v>
      </c>
      <c r="B268" s="3">
        <f>DRI_Feb2020!D271</f>
        <v>43863.847222222219</v>
      </c>
      <c r="C268">
        <f>UNR_Feb2020!L271</f>
        <v>-1.94</v>
      </c>
      <c r="D268">
        <f>UNR_Feb2020!O271</f>
        <v>59.02</v>
      </c>
      <c r="E268">
        <f t="shared" si="12"/>
        <v>3.1300536686538978</v>
      </c>
      <c r="F268">
        <f t="shared" si="13"/>
        <v>0.73403867976985515</v>
      </c>
      <c r="G268">
        <f t="shared" si="14"/>
        <v>225.17739942504821</v>
      </c>
      <c r="H268">
        <f>UNR_Feb2020!X271</f>
        <v>257.60000000000002</v>
      </c>
      <c r="I268">
        <f>H268/(0.0000000567*(C268+273.15)^4)</f>
        <v>0.83973064966341804</v>
      </c>
      <c r="K268">
        <f>((I268-F268)/(J$2-F268))^(1/J$4)</f>
        <v>0.63035182073839469</v>
      </c>
    </row>
    <row r="269" spans="1:11" x14ac:dyDescent="0.25">
      <c r="A269">
        <v>43863.854166666664</v>
      </c>
      <c r="B269" s="3">
        <f>DRI_Feb2020!D272</f>
        <v>43863.854166666664</v>
      </c>
      <c r="C269">
        <f>UNR_Feb2020!L272</f>
        <v>-2.06</v>
      </c>
      <c r="D269">
        <f>UNR_Feb2020!O272</f>
        <v>59.13</v>
      </c>
      <c r="E269">
        <f t="shared" si="12"/>
        <v>3.1082484035806686</v>
      </c>
      <c r="F269">
        <f t="shared" si="13"/>
        <v>0.73362827327038826</v>
      </c>
      <c r="G269">
        <f t="shared" si="14"/>
        <v>224.65345878296137</v>
      </c>
      <c r="H269">
        <f>UNR_Feb2020!X272</f>
        <v>246.1</v>
      </c>
      <c r="I269">
        <f>H269/(0.0000000567*(C269+273.15)^4)</f>
        <v>0.80366409237557601</v>
      </c>
      <c r="K269">
        <f>((I269-F269)/(J$2-F269))^(1/J$4)</f>
        <v>0.48683149743365045</v>
      </c>
    </row>
    <row r="270" spans="1:11" x14ac:dyDescent="0.25">
      <c r="A270">
        <v>43863.861111111109</v>
      </c>
      <c r="B270" s="3">
        <f>DRI_Feb2020!D273</f>
        <v>43863.861111111109</v>
      </c>
      <c r="C270">
        <f>UNR_Feb2020!L273</f>
        <v>-2.2080000000000002</v>
      </c>
      <c r="D270">
        <f>UNR_Feb2020!O273</f>
        <v>59.89</v>
      </c>
      <c r="E270">
        <f t="shared" si="12"/>
        <v>3.1139744311029971</v>
      </c>
      <c r="F270">
        <f t="shared" si="13"/>
        <v>0.73373630118926614</v>
      </c>
      <c r="G270">
        <f t="shared" si="14"/>
        <v>224.19627581789084</v>
      </c>
      <c r="H270">
        <f>UNR_Feb2020!X273</f>
        <v>241.1</v>
      </c>
      <c r="I270">
        <f>H270/(0.0000000567*(C270+273.15)^4)</f>
        <v>0.78905780915124002</v>
      </c>
      <c r="K270">
        <f>((I270-F270)/(J$2-F270))^(1/J$4)</f>
        <v>0.42023736326233169</v>
      </c>
    </row>
    <row r="271" spans="1:11" x14ac:dyDescent="0.25">
      <c r="A271">
        <v>43863.868055555555</v>
      </c>
      <c r="B271" s="3">
        <f>DRI_Feb2020!D274</f>
        <v>43863.868055555555</v>
      </c>
      <c r="C271">
        <f>UNR_Feb2020!L274</f>
        <v>-2.37</v>
      </c>
      <c r="D271">
        <f>UNR_Feb2020!O274</f>
        <v>61.74</v>
      </c>
      <c r="E271">
        <f t="shared" si="12"/>
        <v>3.1719367004577004</v>
      </c>
      <c r="F271">
        <f t="shared" si="13"/>
        <v>0.73481965386464776</v>
      </c>
      <c r="G271">
        <f t="shared" si="14"/>
        <v>223.99078828602782</v>
      </c>
      <c r="H271">
        <f>UNR_Feb2020!X274</f>
        <v>245.2</v>
      </c>
      <c r="I271">
        <f>H271/(0.0000000567*(C271+273.15)^4)</f>
        <v>0.8043981652385247</v>
      </c>
      <c r="K271">
        <f>((I271-F271)/(J$2-F271))^(1/J$4)</f>
        <v>0.48647880095755491</v>
      </c>
    </row>
    <row r="272" spans="1:11" x14ac:dyDescent="0.25">
      <c r="A272">
        <v>43863.875</v>
      </c>
      <c r="B272" s="3">
        <f>DRI_Feb2020!D275</f>
        <v>43863.875</v>
      </c>
      <c r="C272">
        <f>UNR_Feb2020!L275</f>
        <v>-2.516</v>
      </c>
      <c r="D272">
        <f>UNR_Feb2020!O275</f>
        <v>62.21</v>
      </c>
      <c r="E272">
        <f t="shared" si="12"/>
        <v>3.1617178688698249</v>
      </c>
      <c r="F272">
        <f t="shared" si="13"/>
        <v>0.73462998679409253</v>
      </c>
      <c r="G272">
        <f t="shared" si="14"/>
        <v>223.45040014835467</v>
      </c>
      <c r="H272">
        <f>UNR_Feb2020!X275</f>
        <v>238.6</v>
      </c>
      <c r="I272">
        <f>H272/(0.0000000567*(C272+273.15)^4)</f>
        <v>0.78443679104040798</v>
      </c>
      <c r="K272">
        <f>((I272-F272)/(J$2-F272))^(1/J$4)</f>
        <v>0.39453803739512744</v>
      </c>
    </row>
    <row r="273" spans="1:11" x14ac:dyDescent="0.25">
      <c r="A273">
        <v>43863.881944444445</v>
      </c>
      <c r="B273" s="3">
        <f>DRI_Feb2020!D276</f>
        <v>43863.881944444445</v>
      </c>
      <c r="C273">
        <f>UNR_Feb2020!L276</f>
        <v>-2.5219999999999998</v>
      </c>
      <c r="D273">
        <f>UNR_Feb2020!O276</f>
        <v>62.63</v>
      </c>
      <c r="E273">
        <f t="shared" si="12"/>
        <v>3.1816489391582952</v>
      </c>
      <c r="F273">
        <f t="shared" si="13"/>
        <v>0.73499939796929137</v>
      </c>
      <c r="G273">
        <f t="shared" si="14"/>
        <v>223.5429379056983</v>
      </c>
      <c r="H273">
        <f>UNR_Feb2020!X276</f>
        <v>263.7</v>
      </c>
      <c r="I273">
        <f>H273/(0.0000000567*(C273+273.15)^4)</f>
        <v>0.86703406092956037</v>
      </c>
      <c r="K273">
        <f>((I273-F273)/(J$2-F273))^(1/J$4)</f>
        <v>0.72638758352703026</v>
      </c>
    </row>
    <row r="274" spans="1:11" x14ac:dyDescent="0.25">
      <c r="A274">
        <v>43863.888888888891</v>
      </c>
      <c r="B274" s="3">
        <f>DRI_Feb2020!D277</f>
        <v>43863.888888888891</v>
      </c>
      <c r="C274">
        <f>UNR_Feb2020!L277</f>
        <v>-2.5150000000000001</v>
      </c>
      <c r="D274">
        <f>UNR_Feb2020!O277</f>
        <v>62.19</v>
      </c>
      <c r="E274">
        <f t="shared" si="12"/>
        <v>3.1609355865512048</v>
      </c>
      <c r="F274">
        <f t="shared" si="13"/>
        <v>0.73461544397929313</v>
      </c>
      <c r="G274">
        <f t="shared" si="14"/>
        <v>223.44927927420767</v>
      </c>
      <c r="H274">
        <f>UNR_Feb2020!X277</f>
        <v>255.4</v>
      </c>
      <c r="I274">
        <f>H274/(0.0000000567*(C274+273.15)^4)</f>
        <v>0.83965714725833174</v>
      </c>
      <c r="K274">
        <f>((I274-F274)/(J$2-F274))^(1/J$4)</f>
        <v>0.62895077703287472</v>
      </c>
    </row>
    <row r="275" spans="1:11" x14ac:dyDescent="0.25">
      <c r="A275">
        <v>43863.895833333336</v>
      </c>
      <c r="B275" s="3">
        <f>DRI_Feb2020!D278</f>
        <v>43863.895833333336</v>
      </c>
      <c r="C275">
        <f>UNR_Feb2020!L278</f>
        <v>-2.5910000000000002</v>
      </c>
      <c r="D275">
        <f>UNR_Feb2020!O278</f>
        <v>62.49</v>
      </c>
      <c r="E275">
        <f t="shared" si="12"/>
        <v>3.1583439416288051</v>
      </c>
      <c r="F275">
        <f t="shared" si="13"/>
        <v>0.73456724101513227</v>
      </c>
      <c r="G275">
        <f t="shared" si="14"/>
        <v>223.18374243518994</v>
      </c>
      <c r="H275">
        <f>UNR_Feb2020!X278</f>
        <v>244</v>
      </c>
      <c r="I275">
        <f>H275/(0.0000000567*(C275+273.15)^4)</f>
        <v>0.80308003106337333</v>
      </c>
      <c r="K275">
        <f>((I275-F275)/(J$2-F275))^(1/J$4)</f>
        <v>0.48146368573346499</v>
      </c>
    </row>
    <row r="276" spans="1:11" x14ac:dyDescent="0.25">
      <c r="A276">
        <v>43863.902777777781</v>
      </c>
      <c r="B276" s="3">
        <f>DRI_Feb2020!D279</f>
        <v>43863.902777777781</v>
      </c>
      <c r="C276">
        <f>UNR_Feb2020!L279</f>
        <v>-2.944</v>
      </c>
      <c r="D276">
        <f>UNR_Feb2020!O279</f>
        <v>63.72</v>
      </c>
      <c r="E276">
        <f t="shared" si="12"/>
        <v>3.1372020394558975</v>
      </c>
      <c r="F276">
        <f t="shared" si="13"/>
        <v>0.73417265003067822</v>
      </c>
      <c r="G276">
        <f t="shared" si="14"/>
        <v>221.90199889737724</v>
      </c>
      <c r="H276">
        <f>UNR_Feb2020!X279</f>
        <v>232.5</v>
      </c>
      <c r="I276">
        <f>H276/(0.0000000567*(C276+273.15)^4)</f>
        <v>0.76923660886477141</v>
      </c>
      <c r="K276">
        <f>((I276-F276)/(J$2-F276))^(1/J$4)</f>
        <v>0.31641665270027425</v>
      </c>
    </row>
    <row r="277" spans="1:11" x14ac:dyDescent="0.25">
      <c r="A277">
        <v>43863.909722222219</v>
      </c>
      <c r="B277" s="3">
        <f>DRI_Feb2020!D280</f>
        <v>43863.909722222219</v>
      </c>
      <c r="C277">
        <f>UNR_Feb2020!L280</f>
        <v>-3.3620000000000001</v>
      </c>
      <c r="D277">
        <f>UNR_Feb2020!O280</f>
        <v>65.67</v>
      </c>
      <c r="E277">
        <f t="shared" si="12"/>
        <v>3.1340969001467704</v>
      </c>
      <c r="F277">
        <f t="shared" si="13"/>
        <v>0.7341144900031662</v>
      </c>
      <c r="G277">
        <f t="shared" si="14"/>
        <v>220.51461056600397</v>
      </c>
      <c r="H277">
        <f>UNR_Feb2020!X280</f>
        <v>227</v>
      </c>
      <c r="I277">
        <f>H277/(0.0000000567*(C277+273.15)^4)</f>
        <v>0.755704979379764</v>
      </c>
      <c r="K277">
        <f>((I277-F277)/(J$2-F277))^(1/J$4)</f>
        <v>0.23364897443644927</v>
      </c>
    </row>
    <row r="278" spans="1:11" x14ac:dyDescent="0.25">
      <c r="A278">
        <v>43863.916666666664</v>
      </c>
      <c r="B278" s="3">
        <f>DRI_Feb2020!D281</f>
        <v>43863.916666666664</v>
      </c>
      <c r="C278">
        <f>UNR_Feb2020!L281</f>
        <v>-3.4470000000000001</v>
      </c>
      <c r="D278">
        <f>UNR_Feb2020!O281</f>
        <v>65.59</v>
      </c>
      <c r="E278">
        <f t="shared" si="12"/>
        <v>3.1104822176502909</v>
      </c>
      <c r="F278">
        <f t="shared" si="13"/>
        <v>0.73367043843683477</v>
      </c>
      <c r="G278">
        <f t="shared" si="14"/>
        <v>220.10362162593373</v>
      </c>
      <c r="H278">
        <f>UNR_Feb2020!X281</f>
        <v>230</v>
      </c>
      <c r="I278">
        <f>H278/(0.0000000567*(C278+273.15)^4)</f>
        <v>0.76665799314857674</v>
      </c>
      <c r="K278">
        <f>((I278-F278)/(J$2-F278))^(1/J$4)</f>
        <v>0.30414033658008671</v>
      </c>
    </row>
    <row r="279" spans="1:11" x14ac:dyDescent="0.25">
      <c r="A279">
        <v>43863.923611111109</v>
      </c>
      <c r="B279" s="3">
        <f>DRI_Feb2020!D282</f>
        <v>43863.923611111109</v>
      </c>
      <c r="C279">
        <f>UNR_Feb2020!L282</f>
        <v>-3.5190000000000001</v>
      </c>
      <c r="D279">
        <f>UNR_Feb2020!O282</f>
        <v>65.17</v>
      </c>
      <c r="E279">
        <f t="shared" si="12"/>
        <v>3.0739894668814531</v>
      </c>
      <c r="F279">
        <f t="shared" si="13"/>
        <v>0.73297808948099841</v>
      </c>
      <c r="G279">
        <f t="shared" si="14"/>
        <v>219.66119466404737</v>
      </c>
      <c r="H279">
        <f>UNR_Feb2020!X282</f>
        <v>229.7</v>
      </c>
      <c r="I279">
        <f>H279/(0.0000000567*(C279+273.15)^4)</f>
        <v>0.76647615165384586</v>
      </c>
      <c r="K279">
        <f>((I279-F279)/(J$2-F279))^(1/J$4)</f>
        <v>0.30647531812745898</v>
      </c>
    </row>
    <row r="280" spans="1:11" x14ac:dyDescent="0.25">
      <c r="A280">
        <v>43863.930555555555</v>
      </c>
      <c r="B280" s="3">
        <f>DRI_Feb2020!D283</f>
        <v>43863.930555555555</v>
      </c>
      <c r="C280">
        <f>UNR_Feb2020!L283</f>
        <v>-3.36</v>
      </c>
      <c r="D280">
        <f>UNR_Feb2020!O283</f>
        <v>64.73</v>
      </c>
      <c r="E280">
        <f t="shared" si="12"/>
        <v>3.0896964792486177</v>
      </c>
      <c r="F280">
        <f t="shared" si="13"/>
        <v>0.73327700849397026</v>
      </c>
      <c r="G280">
        <f t="shared" si="14"/>
        <v>220.26957790066317</v>
      </c>
      <c r="H280">
        <f>UNR_Feb2020!X283</f>
        <v>228.2</v>
      </c>
      <c r="I280">
        <f>H280/(0.0000000567*(C280+273.15)^4)</f>
        <v>0.75967736867316271</v>
      </c>
      <c r="K280">
        <f>((I280-F280)/(J$2-F280))^(1/J$4)</f>
        <v>0.26431981472230476</v>
      </c>
    </row>
    <row r="281" spans="1:11" x14ac:dyDescent="0.25">
      <c r="A281">
        <v>43863.9375</v>
      </c>
      <c r="B281" s="3">
        <f>DRI_Feb2020!D284</f>
        <v>43863.9375</v>
      </c>
      <c r="C281">
        <f>UNR_Feb2020!L284</f>
        <v>-3.609</v>
      </c>
      <c r="D281">
        <f>UNR_Feb2020!O284</f>
        <v>67.349999999999994</v>
      </c>
      <c r="E281">
        <f t="shared" si="12"/>
        <v>3.1555203500126363</v>
      </c>
      <c r="F281">
        <f t="shared" si="13"/>
        <v>0.73451468255031893</v>
      </c>
      <c r="G281">
        <f t="shared" si="14"/>
        <v>219.82793561676758</v>
      </c>
      <c r="H281">
        <f>UNR_Feb2020!X284</f>
        <v>231.2</v>
      </c>
      <c r="I281">
        <f>H281/(0.0000000567*(C281+273.15)^4)</f>
        <v>0.77251234757390208</v>
      </c>
      <c r="K281">
        <f>((I281-F281)/(J$2-F281))^(1/J$4)</f>
        <v>0.33303483978943982</v>
      </c>
    </row>
    <row r="282" spans="1:11" x14ac:dyDescent="0.25">
      <c r="A282">
        <v>43863.944444444445</v>
      </c>
      <c r="B282" s="3">
        <f>DRI_Feb2020!D285</f>
        <v>43863.944444444445</v>
      </c>
      <c r="C282">
        <f>UNR_Feb2020!L285</f>
        <v>-3.8879999999999999</v>
      </c>
      <c r="D282">
        <f>UNR_Feb2020!O285</f>
        <v>69.33</v>
      </c>
      <c r="E282">
        <f t="shared" si="12"/>
        <v>3.1811540894487584</v>
      </c>
      <c r="F282">
        <f t="shared" si="13"/>
        <v>0.73499025201334078</v>
      </c>
      <c r="G282">
        <f t="shared" si="14"/>
        <v>219.06091997102124</v>
      </c>
      <c r="H282">
        <f>UNR_Feb2020!X285</f>
        <v>225.3</v>
      </c>
      <c r="I282">
        <f>H282/(0.0000000567*(C282+273.15)^4)</f>
        <v>0.75592352940228402</v>
      </c>
      <c r="K282">
        <f>((I282-F282)/(J$2-F282))^(1/J$4)</f>
        <v>0.22974730743182528</v>
      </c>
    </row>
    <row r="283" spans="1:11" x14ac:dyDescent="0.25">
      <c r="A283">
        <v>43863.951388888891</v>
      </c>
      <c r="B283" s="3">
        <f>DRI_Feb2020!D286</f>
        <v>43863.951388888891</v>
      </c>
      <c r="C283">
        <f>UNR_Feb2020!L286</f>
        <v>-3.7429999999999999</v>
      </c>
      <c r="D283">
        <f>UNR_Feb2020!O286</f>
        <v>68.14</v>
      </c>
      <c r="E283">
        <f t="shared" si="12"/>
        <v>3.1606907554482815</v>
      </c>
      <c r="F283">
        <f t="shared" si="13"/>
        <v>0.7346108918304004</v>
      </c>
      <c r="G283">
        <f t="shared" si="14"/>
        <v>219.41985579761828</v>
      </c>
      <c r="H283">
        <f>UNR_Feb2020!X286</f>
        <v>236.3</v>
      </c>
      <c r="I283">
        <f>H283/(0.0000000567*(C283+273.15)^4)</f>
        <v>0.79112509261528674</v>
      </c>
      <c r="K283">
        <f>((I283-F283)/(J$2-F283))^(1/J$4)</f>
        <v>0.42693174981634424</v>
      </c>
    </row>
    <row r="284" spans="1:11" x14ac:dyDescent="0.25">
      <c r="A284">
        <v>43863.958333333336</v>
      </c>
      <c r="B284" s="3">
        <f>DRI_Feb2020!D287</f>
        <v>43863.958333333336</v>
      </c>
      <c r="C284">
        <f>UNR_Feb2020!L287</f>
        <v>-3.5939999999999999</v>
      </c>
      <c r="D284">
        <f>UNR_Feb2020!O287</f>
        <v>66.430000000000007</v>
      </c>
      <c r="E284">
        <f t="shared" si="12"/>
        <v>3.1159082996691811</v>
      </c>
      <c r="F284">
        <f t="shared" si="13"/>
        <v>0.73377274450388075</v>
      </c>
      <c r="G284">
        <f t="shared" si="14"/>
        <v>219.654774485026</v>
      </c>
      <c r="H284">
        <f>UNR_Feb2020!X287</f>
        <v>233.4</v>
      </c>
      <c r="I284">
        <f>H284/(0.0000000567*(C284+273.15)^4)</f>
        <v>0.77968966970431519</v>
      </c>
      <c r="K284">
        <f>((I284-F284)/(J$2-F284))^(1/J$4)</f>
        <v>0.37407921280709244</v>
      </c>
    </row>
    <row r="285" spans="1:11" x14ac:dyDescent="0.25">
      <c r="A285">
        <v>43863.965277777781</v>
      </c>
      <c r="B285" s="3">
        <f>DRI_Feb2020!D288</f>
        <v>43863.965277777781</v>
      </c>
      <c r="C285">
        <f>UNR_Feb2020!L288</f>
        <v>-3.2210000000000001</v>
      </c>
      <c r="D285">
        <f>UNR_Feb2020!O288</f>
        <v>63.89</v>
      </c>
      <c r="E285">
        <f t="shared" si="12"/>
        <v>3.081375098033142</v>
      </c>
      <c r="F285">
        <f t="shared" si="13"/>
        <v>0.73311881948717317</v>
      </c>
      <c r="G285">
        <f t="shared" si="14"/>
        <v>220.67625756914796</v>
      </c>
      <c r="H285">
        <f>UNR_Feb2020!X288</f>
        <v>257.89999999999998</v>
      </c>
      <c r="I285">
        <f>H285/(0.0000000567*(C285+273.15)^4)</f>
        <v>0.85678153884088426</v>
      </c>
      <c r="K285">
        <f>((I285-F285)/(J$2-F285))^(1/J$4)</f>
        <v>0.69355258845465928</v>
      </c>
    </row>
    <row r="286" spans="1:11" x14ac:dyDescent="0.25">
      <c r="A286">
        <v>43863.972222222219</v>
      </c>
      <c r="B286" s="3">
        <f>DRI_Feb2020!D289</f>
        <v>43863.972222222219</v>
      </c>
      <c r="C286">
        <f>UNR_Feb2020!L289</f>
        <v>-2.82</v>
      </c>
      <c r="D286">
        <f>UNR_Feb2020!O289</f>
        <v>62.99</v>
      </c>
      <c r="E286">
        <f t="shared" si="12"/>
        <v>3.129971663204496</v>
      </c>
      <c r="F286">
        <f t="shared" si="13"/>
        <v>0.73403714124295028</v>
      </c>
      <c r="G286">
        <f t="shared" si="14"/>
        <v>222.2685783326105</v>
      </c>
      <c r="H286">
        <f>UNR_Feb2020!X289</f>
        <v>253.7</v>
      </c>
      <c r="I286">
        <f>H286/(0.0000000567*(C286+273.15)^4)</f>
        <v>0.83783872704967988</v>
      </c>
      <c r="K286">
        <f>((I286-F286)/(J$2-F286))^(1/J$4)</f>
        <v>0.62327882250509481</v>
      </c>
    </row>
    <row r="287" spans="1:11" x14ac:dyDescent="0.25">
      <c r="A287">
        <v>43863.979166666664</v>
      </c>
      <c r="B287" s="3">
        <f>DRI_Feb2020!D290</f>
        <v>43863.979166666664</v>
      </c>
      <c r="C287">
        <f>UNR_Feb2020!L290</f>
        <v>-2.9239999999999999</v>
      </c>
      <c r="D287">
        <f>UNR_Feb2020!O290</f>
        <v>64.03</v>
      </c>
      <c r="E287">
        <f t="shared" si="12"/>
        <v>3.157155686842219</v>
      </c>
      <c r="F287">
        <f t="shared" si="13"/>
        <v>0.73454512805587013</v>
      </c>
      <c r="G287">
        <f t="shared" si="14"/>
        <v>222.08031877077121</v>
      </c>
      <c r="H287">
        <f>UNR_Feb2020!X290</f>
        <v>231.5</v>
      </c>
      <c r="I287">
        <f>H287/(0.0000000567*(C287+273.15)^4)</f>
        <v>0.76570133763386172</v>
      </c>
      <c r="K287">
        <f>((I287-F287)/(J$2-F287))^(1/J$4)</f>
        <v>0.29420119659333394</v>
      </c>
    </row>
    <row r="288" spans="1:11" x14ac:dyDescent="0.25">
      <c r="A288">
        <v>43863.986111111109</v>
      </c>
      <c r="B288" s="3">
        <f>DRI_Feb2020!D291</f>
        <v>43863.986111111109</v>
      </c>
      <c r="C288">
        <f>UNR_Feb2020!L291</f>
        <v>-3.0270000000000001</v>
      </c>
      <c r="D288">
        <f>UNR_Feb2020!O291</f>
        <v>64.73</v>
      </c>
      <c r="E288">
        <f t="shared" si="12"/>
        <v>3.167314680905235</v>
      </c>
      <c r="F288">
        <f t="shared" si="13"/>
        <v>0.73473393640414775</v>
      </c>
      <c r="G288">
        <f t="shared" si="14"/>
        <v>221.79891441590857</v>
      </c>
      <c r="H288">
        <f>UNR_Feb2020!X291</f>
        <v>234.1</v>
      </c>
      <c r="I288">
        <f>H288/(0.0000000567*(C288+273.15)^4)</f>
        <v>0.77548267071172894</v>
      </c>
      <c r="K288">
        <f>((I288-F288)/(J$2-F288))^(1/J$4)</f>
        <v>0.34812301397462309</v>
      </c>
    </row>
    <row r="289" spans="1:11" x14ac:dyDescent="0.25">
      <c r="A289">
        <v>43863.993055555555</v>
      </c>
      <c r="B289" s="3">
        <f>DRI_Feb2020!D292</f>
        <v>43863.993055555555</v>
      </c>
      <c r="C289">
        <f>UNR_Feb2020!L292</f>
        <v>-3.17</v>
      </c>
      <c r="D289">
        <f>UNR_Feb2020!O292</f>
        <v>65.510000000000005</v>
      </c>
      <c r="E289">
        <f t="shared" si="12"/>
        <v>3.1715356124895018</v>
      </c>
      <c r="F289">
        <f t="shared" si="13"/>
        <v>0.73481222006014435</v>
      </c>
      <c r="G289">
        <f t="shared" si="14"/>
        <v>221.35319809009013</v>
      </c>
      <c r="H289">
        <f>UNR_Feb2020!X292</f>
        <v>223.4</v>
      </c>
      <c r="I289">
        <f>H289/(0.0000000567*(C289+273.15)^4)</f>
        <v>0.74160685898301226</v>
      </c>
      <c r="K289">
        <f>((I289-F289)/(J$2-F289))^(1/J$4)</f>
        <v>0.11366108444225359</v>
      </c>
    </row>
    <row r="290" spans="1:11" x14ac:dyDescent="0.25">
      <c r="A290">
        <v>43864</v>
      </c>
      <c r="B290" s="3">
        <f>DRI_Feb2020!D293</f>
        <v>43864</v>
      </c>
      <c r="C290">
        <f>UNR_Feb2020!L293</f>
        <v>-3.4319999999999999</v>
      </c>
      <c r="D290">
        <f>UNR_Feb2020!O293</f>
        <v>66.400000000000006</v>
      </c>
      <c r="E290">
        <f t="shared" si="12"/>
        <v>3.1524234146395753</v>
      </c>
      <c r="F290">
        <f t="shared" si="13"/>
        <v>0.73445698627582912</v>
      </c>
      <c r="G290">
        <f t="shared" si="14"/>
        <v>220.38861100983308</v>
      </c>
      <c r="H290">
        <f>UNR_Feb2020!X293</f>
        <v>223</v>
      </c>
      <c r="I290">
        <f>H290/(0.0000000567*(C290+273.15)^4)</f>
        <v>0.74315958156386919</v>
      </c>
      <c r="K290">
        <f>((I290-F290)/(J$2-F290))^(1/J$4)</f>
        <v>0.13254127295225135</v>
      </c>
    </row>
    <row r="291" spans="1:11" x14ac:dyDescent="0.25">
      <c r="A291">
        <v>43864.006944444445</v>
      </c>
      <c r="B291" s="3">
        <f>DRI_Feb2020!D294</f>
        <v>43864.006944444445</v>
      </c>
      <c r="C291">
        <f>UNR_Feb2020!L294</f>
        <v>-3.552</v>
      </c>
      <c r="D291">
        <f>UNR_Feb2020!O294</f>
        <v>66.239999999999995</v>
      </c>
      <c r="E291">
        <f t="shared" si="12"/>
        <v>3.1167653021293629</v>
      </c>
      <c r="F291">
        <f t="shared" si="13"/>
        <v>0.7337888878672929</v>
      </c>
      <c r="G291">
        <f t="shared" si="14"/>
        <v>219.79654121541847</v>
      </c>
      <c r="H291">
        <f>UNR_Feb2020!X294</f>
        <v>222.5</v>
      </c>
      <c r="I291">
        <f>H291/(0.0000000567*(C291+273.15)^4)</f>
        <v>0.74281436208068774</v>
      </c>
      <c r="K291">
        <f>((I291-F291)/(J$2-F291))^(1/J$4)</f>
        <v>0.13533780708916021</v>
      </c>
    </row>
    <row r="292" spans="1:11" x14ac:dyDescent="0.25">
      <c r="A292">
        <v>43864.013888888891</v>
      </c>
      <c r="B292" s="3">
        <f>DRI_Feb2020!D295</f>
        <v>43864.013888888891</v>
      </c>
      <c r="C292">
        <f>UNR_Feb2020!L295</f>
        <v>-3.6139999999999999</v>
      </c>
      <c r="D292">
        <f>UNR_Feb2020!O295</f>
        <v>65.56</v>
      </c>
      <c r="E292">
        <f t="shared" si="12"/>
        <v>3.0705061611031903</v>
      </c>
      <c r="F292">
        <f t="shared" si="13"/>
        <v>0.73291160861215832</v>
      </c>
      <c r="G292">
        <f t="shared" si="14"/>
        <v>219.33188722328904</v>
      </c>
      <c r="H292">
        <f>UNR_Feb2020!X295</f>
        <v>221.4</v>
      </c>
      <c r="I292">
        <f>H292/(0.0000000567*(C292+273.15)^4)</f>
        <v>0.73982234047682116</v>
      </c>
      <c r="K292">
        <f>((I292-F292)/(J$2-F292))^(1/J$4)</f>
        <v>0.11425613721916492</v>
      </c>
    </row>
    <row r="293" spans="1:11" x14ac:dyDescent="0.25">
      <c r="A293">
        <v>43864.020833333336</v>
      </c>
      <c r="B293" s="3">
        <f>DRI_Feb2020!D296</f>
        <v>43864.020833333336</v>
      </c>
      <c r="C293">
        <f>UNR_Feb2020!L296</f>
        <v>-3.6789999999999998</v>
      </c>
      <c r="D293">
        <f>UNR_Feb2020!O296</f>
        <v>65.099999999999994</v>
      </c>
      <c r="E293">
        <f t="shared" si="12"/>
        <v>3.0341759382851667</v>
      </c>
      <c r="F293">
        <f t="shared" si="13"/>
        <v>0.73221405921663485</v>
      </c>
      <c r="G293">
        <f t="shared" si="14"/>
        <v>218.9118436054286</v>
      </c>
      <c r="H293">
        <f>UNR_Feb2020!X296</f>
        <v>222.4</v>
      </c>
      <c r="I293">
        <f>H293/(0.0000000567*(C293+273.15)^4)</f>
        <v>0.74388120847081185</v>
      </c>
      <c r="K293">
        <f>((I293-F293)/(J$2-F293))^(1/J$4)</f>
        <v>0.15819018901600998</v>
      </c>
    </row>
    <row r="294" spans="1:11" x14ac:dyDescent="0.25">
      <c r="A294">
        <v>43864.027777777781</v>
      </c>
      <c r="B294" s="3">
        <f>DRI_Feb2020!D297</f>
        <v>43864.027777777781</v>
      </c>
      <c r="C294">
        <f>UNR_Feb2020!L297</f>
        <v>-3.73</v>
      </c>
      <c r="D294">
        <f>UNR_Feb2020!O297</f>
        <v>65.069999999999993</v>
      </c>
      <c r="E294">
        <f t="shared" si="12"/>
        <v>3.0212262687626699</v>
      </c>
      <c r="F294">
        <f t="shared" si="13"/>
        <v>0.73196356361737946</v>
      </c>
      <c r="G294">
        <f t="shared" si="14"/>
        <v>218.67133128189198</v>
      </c>
      <c r="H294">
        <f>UNR_Feb2020!X297</f>
        <v>222.7</v>
      </c>
      <c r="I294">
        <f>H294/(0.0000000567*(C294+273.15)^4)</f>
        <v>0.74544881883695291</v>
      </c>
      <c r="K294">
        <f>((I294-F294)/(J$2-F294))^(1/J$4)</f>
        <v>0.17305486214714561</v>
      </c>
    </row>
    <row r="295" spans="1:11" x14ac:dyDescent="0.25">
      <c r="A295">
        <v>43864.034722222219</v>
      </c>
      <c r="B295" s="3">
        <f>DRI_Feb2020!D298</f>
        <v>43864.034722222219</v>
      </c>
      <c r="C295">
        <f>UNR_Feb2020!L298</f>
        <v>-3.8580000000000001</v>
      </c>
      <c r="D295">
        <f>UNR_Feb2020!O298</f>
        <v>65.66</v>
      </c>
      <c r="E295">
        <f t="shared" si="12"/>
        <v>3.0195390707346204</v>
      </c>
      <c r="F295">
        <f t="shared" si="13"/>
        <v>0.73193085412181214</v>
      </c>
      <c r="G295">
        <f t="shared" si="14"/>
        <v>218.24631573550005</v>
      </c>
      <c r="H295">
        <f>UNR_Feb2020!X298</f>
        <v>221</v>
      </c>
      <c r="I295">
        <f>H295/(0.0000000567*(C295+273.15)^4)</f>
        <v>0.74116586213972491</v>
      </c>
      <c r="K295">
        <f>((I295-F295)/(J$2-F295))^(1/J$4)</f>
        <v>0.13657787574396024</v>
      </c>
    </row>
    <row r="296" spans="1:11" x14ac:dyDescent="0.25">
      <c r="A296">
        <v>43864.041666666664</v>
      </c>
      <c r="B296" s="3">
        <f>DRI_Feb2020!D299</f>
        <v>43864.041666666664</v>
      </c>
      <c r="C296">
        <f>UNR_Feb2020!L299</f>
        <v>-4.07</v>
      </c>
      <c r="D296">
        <f>UNR_Feb2020!O299</f>
        <v>66.66</v>
      </c>
      <c r="E296">
        <f t="shared" si="12"/>
        <v>3.0171775757817518</v>
      </c>
      <c r="F296">
        <f t="shared" si="13"/>
        <v>0.73188504386789233</v>
      </c>
      <c r="G296">
        <f t="shared" si="14"/>
        <v>217.54625295115554</v>
      </c>
      <c r="H296">
        <f>UNR_Feb2020!X299</f>
        <v>219.1</v>
      </c>
      <c r="I296">
        <f>H296/(0.0000000567*(C296+273.15)^4)</f>
        <v>0.73711227353320152</v>
      </c>
      <c r="K296">
        <f>((I296-F296)/(J$2-F296))^(1/J$4)</f>
        <v>9.5685494864169565E-2</v>
      </c>
    </row>
    <row r="297" spans="1:11" x14ac:dyDescent="0.25">
      <c r="A297">
        <v>43864.048611111109</v>
      </c>
      <c r="B297" s="3">
        <f>DRI_Feb2020!D300</f>
        <v>43864.048611111109</v>
      </c>
      <c r="C297">
        <f>UNR_Feb2020!L300</f>
        <v>-4.2649999999999997</v>
      </c>
      <c r="D297">
        <f>UNR_Feb2020!O300</f>
        <v>67.66</v>
      </c>
      <c r="E297">
        <f t="shared" si="12"/>
        <v>3.0179092634343028</v>
      </c>
      <c r="F297">
        <f t="shared" si="13"/>
        <v>0.73189924128272588</v>
      </c>
      <c r="G297">
        <f t="shared" si="14"/>
        <v>216.92053023953767</v>
      </c>
      <c r="H297">
        <f>UNR_Feb2020!X300</f>
        <v>218.2</v>
      </c>
      <c r="I297">
        <f>H297/(0.0000000567*(C297+273.15)^4)</f>
        <v>0.73621622753521421</v>
      </c>
      <c r="K297">
        <f>((I297-F297)/(J$2-F297))^(1/J$4)</f>
        <v>8.4904662864546204E-2</v>
      </c>
    </row>
    <row r="298" spans="1:11" x14ac:dyDescent="0.25">
      <c r="A298">
        <v>43864.055555555555</v>
      </c>
      <c r="B298" s="3">
        <f>DRI_Feb2020!D301</f>
        <v>43864.055555555555</v>
      </c>
      <c r="C298">
        <f>UNR_Feb2020!L301</f>
        <v>-4.4089999999999998</v>
      </c>
      <c r="D298">
        <f>UNR_Feb2020!O301</f>
        <v>68.16</v>
      </c>
      <c r="E298">
        <f t="shared" si="12"/>
        <v>3.0074573235484108</v>
      </c>
      <c r="F298">
        <f t="shared" si="13"/>
        <v>0.73169613428955349</v>
      </c>
      <c r="G298">
        <f t="shared" si="14"/>
        <v>216.39615256220597</v>
      </c>
      <c r="H298">
        <f>UNR_Feb2020!X301</f>
        <v>221.1</v>
      </c>
      <c r="I298">
        <f>H298/(0.0000000567*(C298+273.15)^4)</f>
        <v>0.7476011628483783</v>
      </c>
      <c r="K298">
        <f>((I298-F298)/(J$2-F298))^(1/J$4)</f>
        <v>0.1917149072828446</v>
      </c>
    </row>
    <row r="299" spans="1:11" x14ac:dyDescent="0.25">
      <c r="A299">
        <v>43864.0625</v>
      </c>
      <c r="B299" s="3">
        <f>DRI_Feb2020!D302</f>
        <v>43864.0625</v>
      </c>
      <c r="C299">
        <f>UNR_Feb2020!L302</f>
        <v>-4.476</v>
      </c>
      <c r="D299">
        <f>UNR_Feb2020!O302</f>
        <v>68.12</v>
      </c>
      <c r="E299">
        <f t="shared" si="12"/>
        <v>2.9905687830812964</v>
      </c>
      <c r="F299">
        <f t="shared" si="13"/>
        <v>0.73136657175470199</v>
      </c>
      <c r="G299">
        <f t="shared" si="14"/>
        <v>216.08306415121501</v>
      </c>
      <c r="H299">
        <f>UNR_Feb2020!X302</f>
        <v>224.1</v>
      </c>
      <c r="I299">
        <f>H299/(0.0000000567*(C299+273.15)^4)</f>
        <v>0.75850113184035539</v>
      </c>
      <c r="K299">
        <f>((I299-F299)/(J$2-F299))^(1/J$4)</f>
        <v>0.26745372386656902</v>
      </c>
    </row>
    <row r="300" spans="1:11" x14ac:dyDescent="0.25">
      <c r="A300">
        <v>43864.069444444445</v>
      </c>
      <c r="B300" s="3">
        <f>DRI_Feb2020!D303</f>
        <v>43864.069444444445</v>
      </c>
      <c r="C300">
        <f>UNR_Feb2020!L303</f>
        <v>-4.7990000000000004</v>
      </c>
      <c r="D300">
        <f>UNR_Feb2020!O303</f>
        <v>69.239999999999995</v>
      </c>
      <c r="E300">
        <f t="shared" si="12"/>
        <v>2.9665908604902289</v>
      </c>
      <c r="F300">
        <f t="shared" si="13"/>
        <v>0.73089571380055618</v>
      </c>
      <c r="G300">
        <f t="shared" si="14"/>
        <v>214.9073881138662</v>
      </c>
      <c r="H300">
        <f>UNR_Feb2020!X303</f>
        <v>225.2</v>
      </c>
      <c r="I300">
        <f>H300/(0.0000000567*(C300+273.15)^4)</f>
        <v>0.76590068025337066</v>
      </c>
      <c r="K300">
        <f>((I300-F300)/(J$2-F300))^(1/J$4)</f>
        <v>0.31318976308623153</v>
      </c>
    </row>
    <row r="301" spans="1:11" x14ac:dyDescent="0.25">
      <c r="A301">
        <v>43864.076388888891</v>
      </c>
      <c r="B301" s="3">
        <f>DRI_Feb2020!D304</f>
        <v>43864.076388888891</v>
      </c>
      <c r="C301">
        <f>UNR_Feb2020!L304</f>
        <v>-4.8659999999999997</v>
      </c>
      <c r="D301">
        <f>UNR_Feb2020!O304</f>
        <v>69.099999999999994</v>
      </c>
      <c r="E301">
        <f t="shared" si="12"/>
        <v>2.9456472791855126</v>
      </c>
      <c r="F301">
        <f t="shared" si="13"/>
        <v>0.73048156808582421</v>
      </c>
      <c r="G301">
        <f t="shared" si="14"/>
        <v>214.57119128944865</v>
      </c>
      <c r="H301">
        <f>UNR_Feb2020!X304</f>
        <v>219.8</v>
      </c>
      <c r="I301">
        <f>H301/(0.0000000567*(C301+273.15)^4)</f>
        <v>0.74828241247295313</v>
      </c>
      <c r="K301">
        <f>((I301-F301)/(J$2-F301))^(1/J$4)</f>
        <v>0.20499874035374638</v>
      </c>
    </row>
    <row r="302" spans="1:11" x14ac:dyDescent="0.25">
      <c r="A302">
        <v>43864.083333333336</v>
      </c>
      <c r="B302" s="3">
        <f>DRI_Feb2020!D305</f>
        <v>43864.083333333336</v>
      </c>
      <c r="C302">
        <f>UNR_Feb2020!L305</f>
        <v>-5.1239999999999997</v>
      </c>
      <c r="D302">
        <f>UNR_Feb2020!O305</f>
        <v>69.53</v>
      </c>
      <c r="E302">
        <f t="shared" si="12"/>
        <v>2.9066974308666773</v>
      </c>
      <c r="F302">
        <f t="shared" si="13"/>
        <v>0.72970410404156449</v>
      </c>
      <c r="G302">
        <f t="shared" si="14"/>
        <v>213.51950200213855</v>
      </c>
      <c r="H302">
        <f>UNR_Feb2020!X305</f>
        <v>217.6</v>
      </c>
      <c r="I302">
        <f>H302/(0.0000000567*(C302+273.15)^4)</f>
        <v>0.74364922899573871</v>
      </c>
      <c r="K302">
        <f>((I302-F302)/(J$2-F302))^(1/J$4)</f>
        <v>0.17561125840098302</v>
      </c>
    </row>
    <row r="303" spans="1:11" x14ac:dyDescent="0.25">
      <c r="A303">
        <v>43864.090277777781</v>
      </c>
      <c r="B303" s="3">
        <f>DRI_Feb2020!D306</f>
        <v>43864.090277777781</v>
      </c>
      <c r="C303">
        <f>UNR_Feb2020!L306</f>
        <v>-4.9710000000000001</v>
      </c>
      <c r="D303">
        <f>UNR_Feb2020!O306</f>
        <v>67.31</v>
      </c>
      <c r="E303">
        <f t="shared" si="12"/>
        <v>2.8466582377231702</v>
      </c>
      <c r="F303">
        <f t="shared" si="13"/>
        <v>0.72848670310299268</v>
      </c>
      <c r="G303">
        <f t="shared" si="14"/>
        <v>213.65042255187942</v>
      </c>
      <c r="H303">
        <f>UNR_Feb2020!X306</f>
        <v>212</v>
      </c>
      <c r="I303">
        <f>H303/(0.0000000567*(C303+273.15)^4)</f>
        <v>0.72285923525535234</v>
      </c>
      <c r="K303" t="e">
        <f>((I303-F303)/(J$2-F303))^(1/J$4)</f>
        <v>#NUM!</v>
      </c>
    </row>
    <row r="304" spans="1:11" x14ac:dyDescent="0.25">
      <c r="A304">
        <v>43864.097222222219</v>
      </c>
      <c r="B304" s="3">
        <f>DRI_Feb2020!D307</f>
        <v>43864.097222222219</v>
      </c>
      <c r="C304">
        <f>UNR_Feb2020!L307</f>
        <v>-4.649</v>
      </c>
      <c r="D304">
        <f>UNR_Feb2020!O307</f>
        <v>65.569999999999993</v>
      </c>
      <c r="E304">
        <f t="shared" si="12"/>
        <v>2.8413319939448165</v>
      </c>
      <c r="F304">
        <f t="shared" si="13"/>
        <v>0.72837756625587413</v>
      </c>
      <c r="G304">
        <f t="shared" si="14"/>
        <v>214.64622266559138</v>
      </c>
      <c r="H304">
        <f>UNR_Feb2020!X307</f>
        <v>215.3</v>
      </c>
      <c r="I304">
        <f>H304/(0.0000000567*(C304+273.15)^4)</f>
        <v>0.73059608535113785</v>
      </c>
      <c r="K304">
        <f>((I304-F304)/(J$2-F304))^(1/J$4)</f>
        <v>5.5460748714334124E-2</v>
      </c>
    </row>
    <row r="305" spans="1:11" x14ac:dyDescent="0.25">
      <c r="A305">
        <v>43864.104166666664</v>
      </c>
      <c r="B305" s="3">
        <f>DRI_Feb2020!D308</f>
        <v>43864.104166666664</v>
      </c>
      <c r="C305">
        <f>UNR_Feb2020!L308</f>
        <v>-4.7089999999999996</v>
      </c>
      <c r="D305">
        <f>UNR_Feb2020!O308</f>
        <v>65.819999999999993</v>
      </c>
      <c r="E305">
        <f t="shared" si="12"/>
        <v>2.839284659431641</v>
      </c>
      <c r="F305">
        <f t="shared" si="13"/>
        <v>0.7283355654748932</v>
      </c>
      <c r="G305">
        <f t="shared" si="14"/>
        <v>214.44205894896422</v>
      </c>
      <c r="H305">
        <f>UNR_Feb2020!X308</f>
        <v>215.3</v>
      </c>
      <c r="I305">
        <f>H305/(0.0000000567*(C305+273.15)^4)</f>
        <v>0.73124949469014566</v>
      </c>
      <c r="K305">
        <f>((I305-F305)/(J$2-F305))^(1/J$4)</f>
        <v>6.5757510498420824E-2</v>
      </c>
    </row>
    <row r="306" spans="1:11" x14ac:dyDescent="0.25">
      <c r="A306">
        <v>43864.111111111109</v>
      </c>
      <c r="B306" s="3">
        <f>DRI_Feb2020!D309</f>
        <v>43864.111111111109</v>
      </c>
      <c r="C306">
        <f>UNR_Feb2020!L309</f>
        <v>-4.8840000000000003</v>
      </c>
      <c r="D306">
        <f>UNR_Feb2020!O309</f>
        <v>66.459999999999994</v>
      </c>
      <c r="E306">
        <f t="shared" si="12"/>
        <v>2.8292566171973483</v>
      </c>
      <c r="F306">
        <f t="shared" si="13"/>
        <v>0.72812943826160881</v>
      </c>
      <c r="G306">
        <f t="shared" si="14"/>
        <v>213.82288440018075</v>
      </c>
      <c r="H306">
        <f>UNR_Feb2020!X309</f>
        <v>220.3</v>
      </c>
      <c r="I306">
        <f>H306/(0.0000000567*(C306+273.15)^4)</f>
        <v>0.75018591063818252</v>
      </c>
      <c r="K306">
        <f>((I306-F306)/(J$2-F306))^(1/J$4)</f>
        <v>0.23286783875166364</v>
      </c>
    </row>
    <row r="307" spans="1:11" x14ac:dyDescent="0.25">
      <c r="A307">
        <v>43864.118055555555</v>
      </c>
      <c r="B307" s="3">
        <f>DRI_Feb2020!D310</f>
        <v>43864.118055555555</v>
      </c>
      <c r="C307">
        <f>UNR_Feb2020!L310</f>
        <v>-5.14</v>
      </c>
      <c r="D307">
        <f>UNR_Feb2020!O310</f>
        <v>67.83</v>
      </c>
      <c r="E307">
        <f t="shared" si="12"/>
        <v>2.8321954637672526</v>
      </c>
      <c r="F307">
        <f t="shared" si="13"/>
        <v>0.72818991602540206</v>
      </c>
      <c r="G307">
        <f t="shared" si="14"/>
        <v>213.02555938685862</v>
      </c>
      <c r="H307">
        <f>UNR_Feb2020!X310</f>
        <v>218.1</v>
      </c>
      <c r="I307">
        <f>H307/(0.0000000567*(C307+273.15)^4)</f>
        <v>0.7455359870536622</v>
      </c>
      <c r="K307">
        <f>((I307-F307)/(J$2-F307))^(1/J$4)</f>
        <v>0.20043450225429649</v>
      </c>
    </row>
    <row r="308" spans="1:11" x14ac:dyDescent="0.25">
      <c r="A308">
        <v>43864.125</v>
      </c>
      <c r="B308" s="3">
        <f>DRI_Feb2020!D311</f>
        <v>43864.125</v>
      </c>
      <c r="C308">
        <f>UNR_Feb2020!L311</f>
        <v>-5.4370000000000003</v>
      </c>
      <c r="D308">
        <f>UNR_Feb2020!O311</f>
        <v>69.239999999999995</v>
      </c>
      <c r="E308">
        <f t="shared" si="12"/>
        <v>2.8266900589690689</v>
      </c>
      <c r="F308">
        <f t="shared" si="13"/>
        <v>0.72807657442829765</v>
      </c>
      <c r="G308">
        <f t="shared" si="14"/>
        <v>212.04984539113673</v>
      </c>
      <c r="H308">
        <f>UNR_Feb2020!X311</f>
        <v>212</v>
      </c>
      <c r="I308">
        <f>H308/(0.0000000567*(C308+273.15)^4)</f>
        <v>0.72790542947149306</v>
      </c>
      <c r="K308" t="e">
        <f>((I308-F308)/(J$2-F308))^(1/J$4)</f>
        <v>#NUM!</v>
      </c>
    </row>
    <row r="309" spans="1:11" x14ac:dyDescent="0.25">
      <c r="A309">
        <v>43864.131944444445</v>
      </c>
      <c r="B309" s="3">
        <f>DRI_Feb2020!D312</f>
        <v>43864.131944444445</v>
      </c>
      <c r="C309">
        <f>UNR_Feb2020!L312</f>
        <v>-5.6429999999999998</v>
      </c>
      <c r="D309">
        <f>UNR_Feb2020!O312</f>
        <v>69.88</v>
      </c>
      <c r="E309">
        <f t="shared" si="12"/>
        <v>2.8085105475201986</v>
      </c>
      <c r="F309">
        <f t="shared" si="13"/>
        <v>0.72770085877112922</v>
      </c>
      <c r="G309">
        <f t="shared" si="14"/>
        <v>211.2888357363517</v>
      </c>
      <c r="H309">
        <f>UNR_Feb2020!X312</f>
        <v>208.8</v>
      </c>
      <c r="I309">
        <f>H309/(0.0000000567*(C309+273.15)^4)</f>
        <v>0.71912904807241662</v>
      </c>
      <c r="K309" t="e">
        <f>((I309-F309)/(J$2-F309))^(1/J$4)</f>
        <v>#NUM!</v>
      </c>
    </row>
    <row r="310" spans="1:11" x14ac:dyDescent="0.25">
      <c r="A310">
        <v>43864.138888888891</v>
      </c>
      <c r="B310" s="3">
        <f>DRI_Feb2020!D313</f>
        <v>43864.138888888891</v>
      </c>
      <c r="C310">
        <f>UNR_Feb2020!L313</f>
        <v>-5.6189999999999998</v>
      </c>
      <c r="D310">
        <f>UNR_Feb2020!O313</f>
        <v>69.2</v>
      </c>
      <c r="E310">
        <f t="shared" si="12"/>
        <v>2.7862614086953403</v>
      </c>
      <c r="F310">
        <f t="shared" si="13"/>
        <v>0.7272379794115833</v>
      </c>
      <c r="G310">
        <f t="shared" si="14"/>
        <v>211.23022515172255</v>
      </c>
      <c r="H310">
        <f>UNR_Feb2020!X313</f>
        <v>209.1</v>
      </c>
      <c r="I310">
        <f>H310/(0.0000000567*(C310+273.15)^4)</f>
        <v>0.71990389342120131</v>
      </c>
      <c r="K310" t="e">
        <f>((I310-F310)/(J$2-F310))^(1/J$4)</f>
        <v>#NUM!</v>
      </c>
    </row>
    <row r="311" spans="1:11" x14ac:dyDescent="0.25">
      <c r="A311">
        <v>43864.145833333336</v>
      </c>
      <c r="B311" s="3">
        <f>DRI_Feb2020!D314</f>
        <v>43864.145833333336</v>
      </c>
      <c r="C311">
        <f>UNR_Feb2020!L314</f>
        <v>-5.7830000000000004</v>
      </c>
      <c r="D311">
        <f>UNR_Feb2020!O314</f>
        <v>69.2</v>
      </c>
      <c r="E311">
        <f t="shared" si="12"/>
        <v>2.751709313211097</v>
      </c>
      <c r="F311">
        <f t="shared" si="13"/>
        <v>0.72651235956773919</v>
      </c>
      <c r="G311">
        <f t="shared" si="14"/>
        <v>210.50250975490636</v>
      </c>
      <c r="H311">
        <f>UNR_Feb2020!X314</f>
        <v>210.4</v>
      </c>
      <c r="I311">
        <f>H311/(0.0000000567*(C311+273.15)^4)</f>
        <v>0.72615856519254418</v>
      </c>
      <c r="K311" t="e">
        <f>((I311-F311)/(J$2-F311))^(1/J$4)</f>
        <v>#NUM!</v>
      </c>
    </row>
    <row r="312" spans="1:11" x14ac:dyDescent="0.25">
      <c r="A312">
        <v>43864.152777777781</v>
      </c>
      <c r="B312" s="3">
        <f>DRI_Feb2020!D315</f>
        <v>43864.152777777781</v>
      </c>
      <c r="C312">
        <f>UNR_Feb2020!L315</f>
        <v>-5.891</v>
      </c>
      <c r="D312">
        <f>UNR_Feb2020!O315</f>
        <v>69.19</v>
      </c>
      <c r="E312">
        <f t="shared" si="12"/>
        <v>2.7287697574619627</v>
      </c>
      <c r="F312">
        <f t="shared" si="13"/>
        <v>0.72602596738417258</v>
      </c>
      <c r="G312">
        <f t="shared" si="14"/>
        <v>210.02189336903845</v>
      </c>
      <c r="H312">
        <f>UNR_Feb2020!X315</f>
        <v>208.3</v>
      </c>
      <c r="I312">
        <f>H312/(0.0000000567*(C312+273.15)^4)</f>
        <v>0.72007354366807996</v>
      </c>
      <c r="K312" t="e">
        <f>((I312-F312)/(J$2-F312))^(1/J$4)</f>
        <v>#NUM!</v>
      </c>
    </row>
    <row r="313" spans="1:11" x14ac:dyDescent="0.25">
      <c r="A313">
        <v>43864.159722222219</v>
      </c>
      <c r="B313" s="3">
        <f>DRI_Feb2020!D316</f>
        <v>43864.159722222219</v>
      </c>
      <c r="C313">
        <f>UNR_Feb2020!L316</f>
        <v>-5.94</v>
      </c>
      <c r="D313">
        <f>UNR_Feb2020!O316</f>
        <v>69.33</v>
      </c>
      <c r="E313">
        <f t="shared" si="12"/>
        <v>2.7240975463731676</v>
      </c>
      <c r="F313">
        <f t="shared" si="13"/>
        <v>0.72592644059340372</v>
      </c>
      <c r="G313">
        <f t="shared" si="14"/>
        <v>209.83914215250519</v>
      </c>
      <c r="H313">
        <f>UNR_Feb2020!X316</f>
        <v>208.4</v>
      </c>
      <c r="I313">
        <f>H313/(0.0000000567*(C313+273.15)^4)</f>
        <v>0.72094781110817285</v>
      </c>
      <c r="K313" t="e">
        <f>((I313-F313)/(J$2-F313))^(1/J$4)</f>
        <v>#NUM!</v>
      </c>
    </row>
    <row r="314" spans="1:11" x14ac:dyDescent="0.25">
      <c r="A314">
        <v>43864.166666666664</v>
      </c>
      <c r="B314" s="3">
        <f>DRI_Feb2020!D317</f>
        <v>43864.166666666664</v>
      </c>
      <c r="C314">
        <f>UNR_Feb2020!L317</f>
        <v>-6.1740000000000004</v>
      </c>
      <c r="D314">
        <f>UNR_Feb2020!O317</f>
        <v>70.599999999999994</v>
      </c>
      <c r="E314">
        <f t="shared" si="12"/>
        <v>2.7248997339268874</v>
      </c>
      <c r="F314">
        <f t="shared" si="13"/>
        <v>0.72594353984269855</v>
      </c>
      <c r="G314">
        <f t="shared" si="14"/>
        <v>209.1099948504658</v>
      </c>
      <c r="H314">
        <f>UNR_Feb2020!X317</f>
        <v>207.9</v>
      </c>
      <c r="I314">
        <f>H314/(0.0000000567*(C314+273.15)^4)</f>
        <v>0.72174293744888796</v>
      </c>
      <c r="K314" t="e">
        <f>((I314-F314)/(J$2-F314))^(1/J$4)</f>
        <v>#NUM!</v>
      </c>
    </row>
    <row r="315" spans="1:11" x14ac:dyDescent="0.25">
      <c r="A315">
        <v>43864.173611111109</v>
      </c>
      <c r="B315" s="3">
        <f>DRI_Feb2020!D318</f>
        <v>43864.173611111109</v>
      </c>
      <c r="C315">
        <f>UNR_Feb2020!L318</f>
        <v>-6.3609999999999998</v>
      </c>
      <c r="D315">
        <f>UNR_Feb2020!O318</f>
        <v>71.3</v>
      </c>
      <c r="E315">
        <f t="shared" si="12"/>
        <v>2.7128543477442664</v>
      </c>
      <c r="F315">
        <f t="shared" si="13"/>
        <v>0.72568629436817123</v>
      </c>
      <c r="G315">
        <f t="shared" si="14"/>
        <v>208.45084333287437</v>
      </c>
      <c r="H315">
        <f>UNR_Feb2020!X318</f>
        <v>205.2</v>
      </c>
      <c r="I315">
        <f>H315/(0.0000000567*(C315+273.15)^4)</f>
        <v>0.7143690340775144</v>
      </c>
      <c r="K315" t="e">
        <f>((I315-F315)/(J$2-F315))^(1/J$4)</f>
        <v>#NUM!</v>
      </c>
    </row>
    <row r="316" spans="1:11" x14ac:dyDescent="0.25">
      <c r="A316">
        <v>43864.180555555555</v>
      </c>
      <c r="B316" s="3">
        <f>DRI_Feb2020!D319</f>
        <v>43864.180555555555</v>
      </c>
      <c r="C316">
        <f>UNR_Feb2020!L319</f>
        <v>-6.5110000000000001</v>
      </c>
      <c r="D316">
        <f>UNR_Feb2020!O319</f>
        <v>72.2</v>
      </c>
      <c r="E316">
        <f t="shared" si="12"/>
        <v>2.7157305598144319</v>
      </c>
      <c r="F316">
        <f t="shared" si="13"/>
        <v>0.72574781511825937</v>
      </c>
      <c r="G316">
        <f t="shared" si="14"/>
        <v>208.00007112728503</v>
      </c>
      <c r="H316">
        <f>UNR_Feb2020!X319</f>
        <v>208.8</v>
      </c>
      <c r="I316">
        <f>H316/(0.0000000567*(C316+273.15)^4)</f>
        <v>0.72853890373893404</v>
      </c>
      <c r="K316">
        <f>((I316-F316)/(J$2-F316))^(1/J$4)</f>
        <v>6.3558829831520849E-2</v>
      </c>
    </row>
    <row r="317" spans="1:11" x14ac:dyDescent="0.25">
      <c r="A317">
        <v>43864.1875</v>
      </c>
      <c r="B317" s="3">
        <f>DRI_Feb2020!D320</f>
        <v>43864.1875</v>
      </c>
      <c r="C317">
        <f>UNR_Feb2020!L320</f>
        <v>-6.6459999999999999</v>
      </c>
      <c r="D317">
        <f>UNR_Feb2020!O320</f>
        <v>73.3</v>
      </c>
      <c r="E317">
        <f t="shared" si="12"/>
        <v>2.7287222759059593</v>
      </c>
      <c r="F317">
        <f t="shared" si="13"/>
        <v>0.72602495672745548</v>
      </c>
      <c r="G317">
        <f t="shared" si="14"/>
        <v>207.65841541861312</v>
      </c>
      <c r="H317">
        <f>UNR_Feb2020!X320</f>
        <v>207.6</v>
      </c>
      <c r="I317">
        <f>H317/(0.0000000567*(C317+273.15)^4)</f>
        <v>0.72582072203903558</v>
      </c>
      <c r="K317" t="e">
        <f>((I317-F317)/(J$2-F317))^(1/J$4)</f>
        <v>#NUM!</v>
      </c>
    </row>
    <row r="318" spans="1:11" x14ac:dyDescent="0.25">
      <c r="A318">
        <v>43864.194444444445</v>
      </c>
      <c r="B318" s="3">
        <f>DRI_Feb2020!D321</f>
        <v>43864.194444444445</v>
      </c>
      <c r="C318">
        <f>UNR_Feb2020!L321</f>
        <v>-6.9089999999999998</v>
      </c>
      <c r="D318">
        <f>UNR_Feb2020!O321</f>
        <v>73.900000000000006</v>
      </c>
      <c r="E318">
        <f t="shared" si="12"/>
        <v>2.696061904377387</v>
      </c>
      <c r="F318">
        <f t="shared" si="13"/>
        <v>0.72532590989317447</v>
      </c>
      <c r="G318">
        <f t="shared" si="14"/>
        <v>206.6407615301973</v>
      </c>
      <c r="H318">
        <f>UNR_Feb2020!X321</f>
        <v>207</v>
      </c>
      <c r="I318">
        <f>H318/(0.0000000567*(C318+273.15)^4)</f>
        <v>0.72658686619264212</v>
      </c>
      <c r="K318">
        <f>((I318-F318)/(J$2-F318))^(1/J$4)</f>
        <v>3.8637254426975999E-2</v>
      </c>
    </row>
    <row r="319" spans="1:11" x14ac:dyDescent="0.25">
      <c r="A319">
        <v>43864.201388888891</v>
      </c>
      <c r="B319" s="3">
        <f>DRI_Feb2020!D322</f>
        <v>43864.201388888891</v>
      </c>
      <c r="C319">
        <f>UNR_Feb2020!L322</f>
        <v>-7.069</v>
      </c>
      <c r="D319">
        <f>UNR_Feb2020!O322</f>
        <v>74.900000000000006</v>
      </c>
      <c r="E319">
        <f t="shared" si="12"/>
        <v>2.6991210912850248</v>
      </c>
      <c r="F319">
        <f t="shared" si="13"/>
        <v>0.72539171699327842</v>
      </c>
      <c r="G319">
        <f t="shared" si="14"/>
        <v>206.16318138890853</v>
      </c>
      <c r="H319">
        <f>UNR_Feb2020!X322</f>
        <v>203.6</v>
      </c>
      <c r="I319">
        <f>H319/(0.0000000567*(C319+273.15)^4)</f>
        <v>0.71637308167663505</v>
      </c>
      <c r="K319" t="e">
        <f>((I319-F319)/(J$2-F319))^(1/J$4)</f>
        <v>#NUM!</v>
      </c>
    </row>
    <row r="320" spans="1:11" x14ac:dyDescent="0.25">
      <c r="A320">
        <v>43864.208333333336</v>
      </c>
      <c r="B320" s="3">
        <f>DRI_Feb2020!D323</f>
        <v>43864.208333333336</v>
      </c>
      <c r="C320">
        <f>UNR_Feb2020!L323</f>
        <v>-7.0090000000000003</v>
      </c>
      <c r="D320">
        <f>UNR_Feb2020!O323</f>
        <v>74.5</v>
      </c>
      <c r="E320">
        <f t="shared" si="12"/>
        <v>2.6971307334278154</v>
      </c>
      <c r="F320">
        <f t="shared" si="13"/>
        <v>0.72534890960431553</v>
      </c>
      <c r="G320">
        <f t="shared" si="14"/>
        <v>206.33702232196123</v>
      </c>
      <c r="H320">
        <f>UNR_Feb2020!X323</f>
        <v>204.4</v>
      </c>
      <c r="I320">
        <f>H320/(0.0000000567*(C320+273.15)^4)</f>
        <v>0.71853957886326492</v>
      </c>
      <c r="K320" t="e">
        <f>((I320-F320)/(J$2-F320))^(1/J$4)</f>
        <v>#NUM!</v>
      </c>
    </row>
    <row r="321" spans="1:11" x14ac:dyDescent="0.25">
      <c r="A321">
        <v>43864.215277777781</v>
      </c>
      <c r="B321" s="3">
        <f>DRI_Feb2020!D324</f>
        <v>43864.215277777781</v>
      </c>
      <c r="C321">
        <f>UNR_Feb2020!L324</f>
        <v>-6.7480000000000002</v>
      </c>
      <c r="D321">
        <f>UNR_Feb2020!O324</f>
        <v>72.5</v>
      </c>
      <c r="E321">
        <f t="shared" si="12"/>
        <v>2.6779003474567915</v>
      </c>
      <c r="F321">
        <f t="shared" si="13"/>
        <v>0.72493381076234509</v>
      </c>
      <c r="G321">
        <f t="shared" si="14"/>
        <v>207.02907339242725</v>
      </c>
      <c r="H321">
        <f>UNR_Feb2020!X324</f>
        <v>205.3</v>
      </c>
      <c r="I321">
        <f>H321/(0.0000000567*(C321+273.15)^4)</f>
        <v>0.71887928062838613</v>
      </c>
      <c r="K321" t="e">
        <f>((I321-F321)/(J$2-F321))^(1/J$4)</f>
        <v>#NUM!</v>
      </c>
    </row>
    <row r="322" spans="1:11" x14ac:dyDescent="0.25">
      <c r="A322">
        <v>43864.222222222219</v>
      </c>
      <c r="B322" s="3">
        <f>DRI_Feb2020!D325</f>
        <v>43864.222222222219</v>
      </c>
      <c r="C322">
        <f>UNR_Feb2020!L325</f>
        <v>-6.4720000000000004</v>
      </c>
      <c r="D322">
        <f>UNR_Feb2020!O325</f>
        <v>70.8</v>
      </c>
      <c r="E322">
        <f t="shared" si="12"/>
        <v>2.6710381303024322</v>
      </c>
      <c r="F322">
        <f t="shared" si="13"/>
        <v>0.72478502175075721</v>
      </c>
      <c r="G322">
        <f t="shared" si="14"/>
        <v>207.84569145002988</v>
      </c>
      <c r="H322">
        <f>UNR_Feb2020!X325</f>
        <v>207</v>
      </c>
      <c r="I322">
        <f>H322/(0.0000000567*(C322+273.15)^4)</f>
        <v>0.72183598541650296</v>
      </c>
      <c r="K322" t="e">
        <f>((I322-F322)/(J$2-F322))^(1/J$4)</f>
        <v>#NUM!</v>
      </c>
    </row>
    <row r="323" spans="1:11" x14ac:dyDescent="0.25">
      <c r="A323">
        <v>43864.229166666664</v>
      </c>
      <c r="B323" s="3">
        <f>DRI_Feb2020!D326</f>
        <v>43864.229166666664</v>
      </c>
      <c r="C323">
        <f>UNR_Feb2020!L326</f>
        <v>-6.5629999999999997</v>
      </c>
      <c r="D323">
        <f>UNR_Feb2020!O326</f>
        <v>69.13</v>
      </c>
      <c r="E323">
        <f t="shared" ref="E323:E386" si="15">(D323/100)*6.112*EXP((17.67*C323)/(C323+243.5))</f>
        <v>2.5899153914330522</v>
      </c>
      <c r="F323">
        <f t="shared" ref="F323:F386" si="16">0.67*(E323^0.08)</f>
        <v>0.72299892045223257</v>
      </c>
      <c r="G323">
        <f t="shared" ref="G323:G386" si="17">F323*(0.0000000567)*((C323+273.15)^4)</f>
        <v>207.05064005079862</v>
      </c>
      <c r="H323">
        <f>UNR_Feb2020!X326</f>
        <v>207.1</v>
      </c>
      <c r="I323">
        <f>H323/(0.0000000567*(C323+273.15)^4)</f>
        <v>0.72317128017049959</v>
      </c>
      <c r="K323">
        <f>((I323-F323)/(J$2-F323))^(1/J$4)</f>
        <v>1.1068970069883135E-2</v>
      </c>
    </row>
    <row r="324" spans="1:11" x14ac:dyDescent="0.25">
      <c r="A324">
        <v>43864.236111111109</v>
      </c>
      <c r="B324" s="3">
        <f>DRI_Feb2020!D327</f>
        <v>43864.236111111109</v>
      </c>
      <c r="C324">
        <f>UNR_Feb2020!L327</f>
        <v>-6.9829999999999997</v>
      </c>
      <c r="D324">
        <f>UNR_Feb2020!O327</f>
        <v>70.5</v>
      </c>
      <c r="E324">
        <f t="shared" si="15"/>
        <v>2.5574281120223934</v>
      </c>
      <c r="F324">
        <f t="shared" si="16"/>
        <v>0.72226917008336555</v>
      </c>
      <c r="G324">
        <f t="shared" si="17"/>
        <v>205.54124128265221</v>
      </c>
      <c r="H324">
        <f>UNR_Feb2020!X327</f>
        <v>204.6</v>
      </c>
      <c r="I324">
        <f>H324/(0.0000000567*(C324+273.15)^4)</f>
        <v>0.71896166081745361</v>
      </c>
      <c r="K324" t="e">
        <f>((I324-F324)/(J$2-F324))^(1/J$4)</f>
        <v>#NUM!</v>
      </c>
    </row>
    <row r="325" spans="1:11" x14ac:dyDescent="0.25">
      <c r="A325">
        <v>43864.243055555555</v>
      </c>
      <c r="B325" s="3">
        <f>DRI_Feb2020!D328</f>
        <v>43864.243055555555</v>
      </c>
      <c r="C325">
        <f>UNR_Feb2020!L328</f>
        <v>-6.8319999999999999</v>
      </c>
      <c r="D325">
        <f>UNR_Feb2020!O328</f>
        <v>69.72</v>
      </c>
      <c r="E325">
        <f t="shared" si="15"/>
        <v>2.5586591934133551</v>
      </c>
      <c r="F325">
        <f t="shared" si="16"/>
        <v>0.72229697849915642</v>
      </c>
      <c r="G325">
        <f t="shared" si="17"/>
        <v>206.01599483195005</v>
      </c>
      <c r="H325">
        <f>UNR_Feb2020!X328</f>
        <v>201.4</v>
      </c>
      <c r="I325">
        <f>H325/(0.0000000567*(C325+273.15)^4)</f>
        <v>0.70611319081507429</v>
      </c>
      <c r="K325" t="e">
        <f>((I325-F325)/(J$2-F325))^(1/J$4)</f>
        <v>#NUM!</v>
      </c>
    </row>
    <row r="326" spans="1:11" x14ac:dyDescent="0.25">
      <c r="A326">
        <v>43864.25</v>
      </c>
      <c r="B326" s="3">
        <f>DRI_Feb2020!D329</f>
        <v>43864.25</v>
      </c>
      <c r="C326">
        <f>UNR_Feb2020!L329</f>
        <v>-6.8810000000000002</v>
      </c>
      <c r="D326">
        <f>UNR_Feb2020!O329</f>
        <v>69.95</v>
      </c>
      <c r="E326">
        <f t="shared" si="15"/>
        <v>2.5574535197384356</v>
      </c>
      <c r="F326">
        <f t="shared" si="16"/>
        <v>0.7222697441327719</v>
      </c>
      <c r="G326">
        <f t="shared" si="17"/>
        <v>205.85665450934795</v>
      </c>
      <c r="H326">
        <f>UNR_Feb2020!X329</f>
        <v>204.4</v>
      </c>
      <c r="I326">
        <f>H326/(0.0000000567*(C326+273.15)^4)</f>
        <v>0.71715891843581181</v>
      </c>
      <c r="K326" t="e">
        <f>((I326-F326)/(J$2-F326))^(1/J$4)</f>
        <v>#NUM!</v>
      </c>
    </row>
    <row r="327" spans="1:11" x14ac:dyDescent="0.25">
      <c r="A327">
        <v>43864.256944444445</v>
      </c>
      <c r="B327" s="3">
        <f>DRI_Feb2020!D330</f>
        <v>43864.256944444445</v>
      </c>
      <c r="C327">
        <f>UNR_Feb2020!L330</f>
        <v>-6.73</v>
      </c>
      <c r="D327">
        <f>UNR_Feb2020!O330</f>
        <v>69.959999999999994</v>
      </c>
      <c r="E327">
        <f t="shared" si="15"/>
        <v>2.587654172468794</v>
      </c>
      <c r="F327">
        <f t="shared" si="16"/>
        <v>0.72294840093846235</v>
      </c>
      <c r="G327">
        <f t="shared" si="17"/>
        <v>206.51787907162407</v>
      </c>
      <c r="H327">
        <f>UNR_Feb2020!X330</f>
        <v>205.2</v>
      </c>
      <c r="I327">
        <f>H327/(0.0000000567*(C327+273.15)^4)</f>
        <v>0.71833495743544029</v>
      </c>
      <c r="K327" t="e">
        <f>((I327-F327)/(J$2-F327))^(1/J$4)</f>
        <v>#NUM!</v>
      </c>
    </row>
    <row r="328" spans="1:11" x14ac:dyDescent="0.25">
      <c r="A328">
        <v>43864.263888888891</v>
      </c>
      <c r="B328" s="3">
        <f>DRI_Feb2020!D331</f>
        <v>43864.263888888891</v>
      </c>
      <c r="C328">
        <f>UNR_Feb2020!L331</f>
        <v>-6.758</v>
      </c>
      <c r="D328">
        <f>UNR_Feb2020!O331</f>
        <v>69.819999999999993</v>
      </c>
      <c r="E328">
        <f t="shared" si="15"/>
        <v>2.576931420110776</v>
      </c>
      <c r="F328">
        <f t="shared" si="16"/>
        <v>0.72270828191310044</v>
      </c>
      <c r="G328">
        <f t="shared" si="17"/>
        <v>206.36251122589144</v>
      </c>
      <c r="H328">
        <f>UNR_Feb2020!X331</f>
        <v>215.7</v>
      </c>
      <c r="I328">
        <f>H328/(0.0000000567*(C328+273.15)^4)</f>
        <v>0.75540937878011782</v>
      </c>
      <c r="K328">
        <f>((I328-F328)/(J$2-F328))^(1/J$4)</f>
        <v>0.29349233992524332</v>
      </c>
    </row>
    <row r="329" spans="1:11" x14ac:dyDescent="0.25">
      <c r="A329">
        <v>43864.270833333336</v>
      </c>
      <c r="B329" s="3">
        <f>DRI_Feb2020!D332</f>
        <v>43864.270833333336</v>
      </c>
      <c r="C329">
        <f>UNR_Feb2020!L332</f>
        <v>-6.851</v>
      </c>
      <c r="D329">
        <f>UNR_Feb2020!O332</f>
        <v>70.5</v>
      </c>
      <c r="E329">
        <f t="shared" si="15"/>
        <v>2.583510726729386</v>
      </c>
      <c r="F329">
        <f t="shared" si="16"/>
        <v>0.72285572375904783</v>
      </c>
      <c r="G329">
        <f t="shared" si="17"/>
        <v>206.11653143938568</v>
      </c>
      <c r="H329">
        <f>UNR_Feb2020!X332</f>
        <v>228.3</v>
      </c>
      <c r="I329">
        <f>H329/(0.0000000567*(C329+273.15)^4)</f>
        <v>0.80065369129657471</v>
      </c>
      <c r="K329">
        <f>((I329-F329)/(J$2-F329))^(1/J$4)</f>
        <v>0.50468764214539719</v>
      </c>
    </row>
    <row r="330" spans="1:11" x14ac:dyDescent="0.25">
      <c r="A330">
        <v>43864.277777777781</v>
      </c>
      <c r="B330" s="3">
        <f>DRI_Feb2020!D333</f>
        <v>43864.277777777781</v>
      </c>
      <c r="C330">
        <f>UNR_Feb2020!L333</f>
        <v>-6.4779999999999998</v>
      </c>
      <c r="D330">
        <f>UNR_Feb2020!O333</f>
        <v>68.930000000000007</v>
      </c>
      <c r="E330">
        <f t="shared" si="15"/>
        <v>2.5992948382884369</v>
      </c>
      <c r="F330">
        <f t="shared" si="16"/>
        <v>0.72320804107621206</v>
      </c>
      <c r="G330">
        <f t="shared" si="17"/>
        <v>207.37479869180075</v>
      </c>
      <c r="H330">
        <f>UNR_Feb2020!X333</f>
        <v>223.5</v>
      </c>
      <c r="I330">
        <f>H330/(0.0000000567*(C330+273.15)^4)</f>
        <v>0.77944378101968592</v>
      </c>
      <c r="K330">
        <f>((I330-F330)/(J$2-F330))^(1/J$4)</f>
        <v>0.41241758627532815</v>
      </c>
    </row>
    <row r="331" spans="1:11" x14ac:dyDescent="0.25">
      <c r="A331">
        <v>43864.284722222219</v>
      </c>
      <c r="B331" s="3">
        <f>DRI_Feb2020!D334</f>
        <v>43864.284722222219</v>
      </c>
      <c r="C331">
        <f>UNR_Feb2020!L334</f>
        <v>-6.5460000000000003</v>
      </c>
      <c r="D331">
        <f>UNR_Feb2020!O334</f>
        <v>69.31</v>
      </c>
      <c r="E331">
        <f t="shared" si="15"/>
        <v>2.6000441951543354</v>
      </c>
      <c r="F331">
        <f t="shared" si="16"/>
        <v>0.72322471849339798</v>
      </c>
      <c r="G331">
        <f t="shared" si="17"/>
        <v>207.16813877358106</v>
      </c>
      <c r="H331">
        <f>UNR_Feb2020!X334</f>
        <v>214.2</v>
      </c>
      <c r="I331">
        <f>H331/(0.0000000567*(C331+273.15)^4)</f>
        <v>0.74777297135731768</v>
      </c>
      <c r="K331">
        <f>((I331-F331)/(J$2-F331))^(1/J$4)</f>
        <v>0.24567547170919676</v>
      </c>
    </row>
    <row r="332" spans="1:11" x14ac:dyDescent="0.25">
      <c r="A332">
        <v>43864.291666666664</v>
      </c>
      <c r="B332" s="3">
        <f>DRI_Feb2020!D335</f>
        <v>43864.291666666664</v>
      </c>
      <c r="C332">
        <f>UNR_Feb2020!L335</f>
        <v>-6.782</v>
      </c>
      <c r="D332">
        <f>UNR_Feb2020!O335</f>
        <v>70.400000000000006</v>
      </c>
      <c r="E332">
        <f t="shared" si="15"/>
        <v>2.5935547937371006</v>
      </c>
      <c r="F332">
        <f t="shared" si="16"/>
        <v>0.72308014579597812</v>
      </c>
      <c r="G332">
        <f t="shared" si="17"/>
        <v>206.39429812617206</v>
      </c>
      <c r="H332">
        <f>UNR_Feb2020!X335</f>
        <v>206</v>
      </c>
      <c r="I332">
        <f>H332/(0.0000000567*(C332+273.15)^4)</f>
        <v>0.721698764870497</v>
      </c>
      <c r="K332" t="e">
        <f>((I332-F332)/(J$2-F332))^(1/J$4)</f>
        <v>#NUM!</v>
      </c>
    </row>
    <row r="333" spans="1:11" x14ac:dyDescent="0.25">
      <c r="A333">
        <v>43864.298611111109</v>
      </c>
      <c r="B333" s="3">
        <f>DRI_Feb2020!D336</f>
        <v>43864.298611111109</v>
      </c>
      <c r="C333">
        <f>UNR_Feb2020!L336</f>
        <v>-7.0090000000000003</v>
      </c>
      <c r="D333">
        <f>UNR_Feb2020!O336</f>
        <v>71.900000000000006</v>
      </c>
      <c r="E333">
        <f t="shared" si="15"/>
        <v>2.6030026809860392</v>
      </c>
      <c r="F333">
        <f t="shared" si="16"/>
        <v>0.72329051832789659</v>
      </c>
      <c r="G333">
        <f t="shared" si="17"/>
        <v>205.75148021784267</v>
      </c>
      <c r="H333">
        <f>UNR_Feb2020!X336</f>
        <v>202.9</v>
      </c>
      <c r="I333">
        <f>H333/(0.0000000567*(C333+273.15)^4)</f>
        <v>0.71326653890096114</v>
      </c>
      <c r="K333" t="e">
        <f>((I333-F333)/(J$2-F333))^(1/J$4)</f>
        <v>#NUM!</v>
      </c>
    </row>
    <row r="334" spans="1:11" x14ac:dyDescent="0.25">
      <c r="A334">
        <v>43864.305555555555</v>
      </c>
      <c r="B334" s="3">
        <f>DRI_Feb2020!D337</f>
        <v>43864.305555555555</v>
      </c>
      <c r="C334">
        <f>UNR_Feb2020!L337</f>
        <v>-7.0590000000000002</v>
      </c>
      <c r="D334">
        <f>UNR_Feb2020!O337</f>
        <v>72</v>
      </c>
      <c r="E334">
        <f t="shared" si="15"/>
        <v>2.596613519139594</v>
      </c>
      <c r="F334">
        <f t="shared" si="16"/>
        <v>0.72314833034830817</v>
      </c>
      <c r="G334">
        <f t="shared" si="17"/>
        <v>205.55648814008836</v>
      </c>
      <c r="H334">
        <f>UNR_Feb2020!X337</f>
        <v>201.8</v>
      </c>
      <c r="I334">
        <f>H334/(0.0000000567*(C334+273.15)^4)</f>
        <v>0.70993299401396304</v>
      </c>
      <c r="K334" t="e">
        <f>((I334-F334)/(J$2-F334))^(1/J$4)</f>
        <v>#NUM!</v>
      </c>
    </row>
    <row r="335" spans="1:11" x14ac:dyDescent="0.25">
      <c r="A335">
        <v>43864.3125</v>
      </c>
      <c r="B335" s="3">
        <f>DRI_Feb2020!D338</f>
        <v>43864.3125</v>
      </c>
      <c r="C335">
        <f>UNR_Feb2020!L338</f>
        <v>-6.5739999999999998</v>
      </c>
      <c r="D335">
        <f>UNR_Feb2020!O338</f>
        <v>70.7</v>
      </c>
      <c r="E335">
        <f t="shared" si="15"/>
        <v>2.6465023067061764</v>
      </c>
      <c r="F335">
        <f t="shared" si="16"/>
        <v>0.72425013503591895</v>
      </c>
      <c r="G335">
        <f t="shared" si="17"/>
        <v>207.37472919749285</v>
      </c>
      <c r="H335">
        <f>UNR_Feb2020!X338</f>
        <v>204.5</v>
      </c>
      <c r="I335">
        <f>H335/(0.0000000567*(C335+273.15)^4)</f>
        <v>0.71421022796752653</v>
      </c>
      <c r="K335" t="e">
        <f>((I335-F335)/(J$2-F335))^(1/J$4)</f>
        <v>#NUM!</v>
      </c>
    </row>
    <row r="336" spans="1:11" x14ac:dyDescent="0.25">
      <c r="A336">
        <v>43864.319444444445</v>
      </c>
      <c r="B336" s="3">
        <f>DRI_Feb2020!D339</f>
        <v>43864.319444444445</v>
      </c>
      <c r="C336">
        <f>UNR_Feb2020!L339</f>
        <v>-6.1760000000000002</v>
      </c>
      <c r="D336">
        <f>UNR_Feb2020!O339</f>
        <v>68.42</v>
      </c>
      <c r="E336">
        <f t="shared" si="15"/>
        <v>2.640356334841568</v>
      </c>
      <c r="F336">
        <f t="shared" si="16"/>
        <v>0.72411543700605729</v>
      </c>
      <c r="G336">
        <f t="shared" si="17"/>
        <v>208.57715471552805</v>
      </c>
      <c r="H336">
        <f>UNR_Feb2020!X339</f>
        <v>203.5</v>
      </c>
      <c r="I336">
        <f>H336/(0.0000000567*(C336+273.15)^4)</f>
        <v>0.70648912452425106</v>
      </c>
      <c r="K336" t="e">
        <f>((I336-F336)/(J$2-F336))^(1/J$4)</f>
        <v>#NUM!</v>
      </c>
    </row>
    <row r="337" spans="1:11" x14ac:dyDescent="0.25">
      <c r="A337">
        <v>43864.326388888891</v>
      </c>
      <c r="B337" s="3">
        <f>DRI_Feb2020!D340</f>
        <v>43864.326388888891</v>
      </c>
      <c r="C337">
        <f>UNR_Feb2020!L340</f>
        <v>-5.6719999999999997</v>
      </c>
      <c r="D337">
        <f>UNR_Feb2020!O340</f>
        <v>66.209999999999994</v>
      </c>
      <c r="E337">
        <f t="shared" si="15"/>
        <v>2.655148461510318</v>
      </c>
      <c r="F337">
        <f t="shared" si="16"/>
        <v>0.72443914186918379</v>
      </c>
      <c r="G337">
        <f t="shared" si="17"/>
        <v>210.25059581930597</v>
      </c>
      <c r="H337">
        <f>UNR_Feb2020!X340</f>
        <v>207.5</v>
      </c>
      <c r="I337">
        <f>H337/(0.0000000567*(C337+273.15)^4)</f>
        <v>0.71496169298395207</v>
      </c>
      <c r="K337" t="e">
        <f>((I337-F337)/(J$2-F337))^(1/J$4)</f>
        <v>#NUM!</v>
      </c>
    </row>
    <row r="338" spans="1:11" x14ac:dyDescent="0.25">
      <c r="A338">
        <v>43864.333333333336</v>
      </c>
      <c r="B338" s="3">
        <f>DRI_Feb2020!D341</f>
        <v>43864.333333333336</v>
      </c>
      <c r="C338">
        <f>UNR_Feb2020!L341</f>
        <v>-5.3129999999999997</v>
      </c>
      <c r="D338">
        <f>UNR_Feb2020!O341</f>
        <v>64.97</v>
      </c>
      <c r="E338">
        <f t="shared" si="15"/>
        <v>2.6774434778019613</v>
      </c>
      <c r="F338">
        <f t="shared" si="16"/>
        <v>0.72492391565910264</v>
      </c>
      <c r="G338">
        <f t="shared" si="17"/>
        <v>211.52308602679832</v>
      </c>
      <c r="H338">
        <f>UNR_Feb2020!X341</f>
        <v>204.8</v>
      </c>
      <c r="I338">
        <f>H338/(0.0000000567*(C338+273.15)^4)</f>
        <v>0.70188280965310301</v>
      </c>
      <c r="K338" t="e">
        <f>((I338-F338)/(J$2-F338))^(1/J$4)</f>
        <v>#NUM!</v>
      </c>
    </row>
    <row r="339" spans="1:11" x14ac:dyDescent="0.25">
      <c r="A339">
        <v>43864.340277777781</v>
      </c>
      <c r="B339" s="3">
        <f>DRI_Feb2020!D342</f>
        <v>43864.340277777781</v>
      </c>
      <c r="C339">
        <f>UNR_Feb2020!L342</f>
        <v>-4.9550000000000001</v>
      </c>
      <c r="D339">
        <f>UNR_Feb2020!O342</f>
        <v>63.03</v>
      </c>
      <c r="E339">
        <f t="shared" si="15"/>
        <v>2.6688765934755185</v>
      </c>
      <c r="F339">
        <f t="shared" si="16"/>
        <v>0.72473808170917664</v>
      </c>
      <c r="G339">
        <f t="shared" si="17"/>
        <v>212.60175679570997</v>
      </c>
      <c r="H339">
        <f>UNR_Feb2020!X342</f>
        <v>207.4</v>
      </c>
      <c r="I339">
        <f>H339/(0.0000000567*(C339+273.15)^4)</f>
        <v>0.70700581411901253</v>
      </c>
      <c r="K339" t="e">
        <f>((I339-F339)/(J$2-F339))^(1/J$4)</f>
        <v>#NUM!</v>
      </c>
    </row>
    <row r="340" spans="1:11" x14ac:dyDescent="0.25">
      <c r="A340">
        <v>43864.347222222219</v>
      </c>
      <c r="B340" s="3">
        <f>DRI_Feb2020!D343</f>
        <v>43864.347222222219</v>
      </c>
      <c r="C340">
        <f>UNR_Feb2020!L343</f>
        <v>-4.6760000000000002</v>
      </c>
      <c r="D340">
        <f>UNR_Feb2020!O343</f>
        <v>61.88</v>
      </c>
      <c r="E340">
        <f t="shared" si="15"/>
        <v>2.6759786381868129</v>
      </c>
      <c r="F340">
        <f t="shared" si="16"/>
        <v>0.72489217897842617</v>
      </c>
      <c r="G340">
        <f t="shared" si="17"/>
        <v>213.53319911181259</v>
      </c>
      <c r="H340">
        <f>UNR_Feb2020!X343</f>
        <v>209.8</v>
      </c>
      <c r="I340">
        <f>H340/(0.0000000567*(C340+273.15)^4)</f>
        <v>0.71221889515193737</v>
      </c>
      <c r="K340" t="e">
        <f>((I340-F340)/(J$2-F340))^(1/J$4)</f>
        <v>#NUM!</v>
      </c>
    </row>
    <row r="341" spans="1:11" x14ac:dyDescent="0.25">
      <c r="A341">
        <v>43864.354166666664</v>
      </c>
      <c r="B341" s="3">
        <f>DRI_Feb2020!D344</f>
        <v>43864.354166666664</v>
      </c>
      <c r="C341">
        <f>UNR_Feb2020!L344</f>
        <v>-4.5880000000000001</v>
      </c>
      <c r="D341">
        <f>UNR_Feb2020!O344</f>
        <v>61.78</v>
      </c>
      <c r="E341">
        <f t="shared" si="15"/>
        <v>2.6894420568646722</v>
      </c>
      <c r="F341">
        <f t="shared" si="16"/>
        <v>0.72518327285151951</v>
      </c>
      <c r="G341">
        <f t="shared" si="17"/>
        <v>213.89916383301468</v>
      </c>
      <c r="H341">
        <f>UNR_Feb2020!X344</f>
        <v>210.6</v>
      </c>
      <c r="I341">
        <f>H341/(0.0000000567*(C341+273.15)^4)</f>
        <v>0.71399810324530866</v>
      </c>
      <c r="K341" t="e">
        <f>((I341-F341)/(J$2-F341))^(1/J$4)</f>
        <v>#NUM!</v>
      </c>
    </row>
    <row r="342" spans="1:11" x14ac:dyDescent="0.25">
      <c r="A342">
        <v>43864.361111111109</v>
      </c>
      <c r="B342" s="3">
        <f>DRI_Feb2020!D345</f>
        <v>43864.361111111109</v>
      </c>
      <c r="C342">
        <f>UNR_Feb2020!L345</f>
        <v>-4.476</v>
      </c>
      <c r="D342">
        <f>UNR_Feb2020!O345</f>
        <v>61.6</v>
      </c>
      <c r="E342">
        <f t="shared" si="15"/>
        <v>2.7043311367852003</v>
      </c>
      <c r="F342">
        <f t="shared" si="16"/>
        <v>0.72550363408337037</v>
      </c>
      <c r="G342">
        <f t="shared" si="17"/>
        <v>214.35085271870531</v>
      </c>
      <c r="H342">
        <f>UNR_Feb2020!X345</f>
        <v>211.7</v>
      </c>
      <c r="I342">
        <f>H342/(0.0000000567*(C342+273.15)^4)</f>
        <v>0.71653141280947441</v>
      </c>
      <c r="K342" t="e">
        <f>((I342-F342)/(J$2-F342))^(1/J$4)</f>
        <v>#NUM!</v>
      </c>
    </row>
    <row r="343" spans="1:11" x14ac:dyDescent="0.25">
      <c r="A343">
        <v>43864.368055555555</v>
      </c>
      <c r="B343" s="3">
        <f>DRI_Feb2020!D346</f>
        <v>43864.368055555555</v>
      </c>
      <c r="C343">
        <f>UNR_Feb2020!L346</f>
        <v>-4.258</v>
      </c>
      <c r="D343">
        <f>UNR_Feb2020!O346</f>
        <v>59.04</v>
      </c>
      <c r="E343">
        <f t="shared" si="15"/>
        <v>2.6348085864090627</v>
      </c>
      <c r="F343">
        <f t="shared" si="16"/>
        <v>0.72399360198912066</v>
      </c>
      <c r="G343">
        <f t="shared" si="17"/>
        <v>214.59979997265117</v>
      </c>
      <c r="H343">
        <f>UNR_Feb2020!X346</f>
        <v>214.4</v>
      </c>
      <c r="I343">
        <f>H343/(0.0000000567*(C343+273.15)^4)</f>
        <v>0.72331953844434804</v>
      </c>
      <c r="K343" t="e">
        <f>((I343-F343)/(J$2-F343))^(1/J$4)</f>
        <v>#NUM!</v>
      </c>
    </row>
    <row r="344" spans="1:11" x14ac:dyDescent="0.25">
      <c r="A344">
        <v>43864.375</v>
      </c>
      <c r="B344" s="3">
        <f>DRI_Feb2020!D347</f>
        <v>43864.375</v>
      </c>
      <c r="C344">
        <f>UNR_Feb2020!L347</f>
        <v>-4.1310000000000002</v>
      </c>
      <c r="D344">
        <f>UNR_Feb2020!O347</f>
        <v>56.9</v>
      </c>
      <c r="E344">
        <f t="shared" si="15"/>
        <v>2.5636514156783283</v>
      </c>
      <c r="F344">
        <f t="shared" si="16"/>
        <v>0.72240961983258378</v>
      </c>
      <c r="G344">
        <f t="shared" si="17"/>
        <v>214.53511893828761</v>
      </c>
      <c r="H344">
        <f>UNR_Feb2020!X347</f>
        <v>215</v>
      </c>
      <c r="I344">
        <f>H344/(0.0000000567*(C344+273.15)^4)</f>
        <v>0.72397502577973605</v>
      </c>
      <c r="K344">
        <f>((I344-F344)/(J$2-F344))^(1/J$4)</f>
        <v>4.3882232959977972E-2</v>
      </c>
    </row>
    <row r="345" spans="1:11" x14ac:dyDescent="0.25">
      <c r="A345">
        <v>43864.381944444445</v>
      </c>
      <c r="B345" s="3">
        <f>DRI_Feb2020!D348</f>
        <v>43864.381944444445</v>
      </c>
      <c r="C345">
        <f>UNR_Feb2020!L348</f>
        <v>-4.0339999999999998</v>
      </c>
      <c r="D345">
        <f>UNR_Feb2020!O348</f>
        <v>56.43</v>
      </c>
      <c r="E345">
        <f t="shared" si="15"/>
        <v>2.5610548950547773</v>
      </c>
      <c r="F345">
        <f t="shared" si="16"/>
        <v>0.72235105879919537</v>
      </c>
      <c r="G345">
        <f t="shared" si="17"/>
        <v>214.82728940542603</v>
      </c>
      <c r="H345">
        <f>UNR_Feb2020!X348</f>
        <v>216.8</v>
      </c>
      <c r="I345">
        <f>H345/(0.0000000567*(C345+273.15)^4)</f>
        <v>0.72898424581486176</v>
      </c>
      <c r="K345">
        <f>((I345-F345)/(J$2-F345))^(1/J$4)</f>
        <v>0.10818199449608427</v>
      </c>
    </row>
    <row r="346" spans="1:11" x14ac:dyDescent="0.25">
      <c r="A346">
        <v>43864.388888888891</v>
      </c>
      <c r="B346" s="3">
        <f>DRI_Feb2020!D349</f>
        <v>43864.388888888891</v>
      </c>
      <c r="C346">
        <f>UNR_Feb2020!L349</f>
        <v>-3.6</v>
      </c>
      <c r="D346">
        <f>UNR_Feb2020!O349</f>
        <v>54.78</v>
      </c>
      <c r="E346">
        <f t="shared" si="15"/>
        <v>2.568311158624712</v>
      </c>
      <c r="F346">
        <f t="shared" si="16"/>
        <v>0.72251457737390601</v>
      </c>
      <c r="G346">
        <f t="shared" si="17"/>
        <v>216.26538731078958</v>
      </c>
      <c r="H346">
        <f>UNR_Feb2020!X349</f>
        <v>216.3</v>
      </c>
      <c r="I346">
        <f>H346/(0.0000000567*(C346+273.15)^4)</f>
        <v>0.72263021387416915</v>
      </c>
      <c r="K346">
        <f>((I346-F346)/(J$2-F346))^(1/J$4)</f>
        <v>8.613974898564504E-3</v>
      </c>
    </row>
    <row r="347" spans="1:11" x14ac:dyDescent="0.25">
      <c r="A347">
        <v>43864.395833333336</v>
      </c>
      <c r="B347" s="3">
        <f>DRI_Feb2020!D350</f>
        <v>43864.395833333336</v>
      </c>
      <c r="C347">
        <f>UNR_Feb2020!L350</f>
        <v>-3.7869999999999999</v>
      </c>
      <c r="D347">
        <f>UNR_Feb2020!O350</f>
        <v>54.64</v>
      </c>
      <c r="E347">
        <f t="shared" si="15"/>
        <v>2.5261550084762723</v>
      </c>
      <c r="F347">
        <f t="shared" si="16"/>
        <v>0.72155859189476801</v>
      </c>
      <c r="G347">
        <f t="shared" si="17"/>
        <v>215.38052067665714</v>
      </c>
      <c r="H347">
        <f>UNR_Feb2020!X350</f>
        <v>220.2</v>
      </c>
      <c r="I347">
        <f>H347/(0.0000000567*(C347+273.15)^4)</f>
        <v>0.73770460502210145</v>
      </c>
      <c r="K347">
        <f>((I347-F347)/(J$2-F347))^(1/J$4)</f>
        <v>0.18823361328315238</v>
      </c>
    </row>
    <row r="348" spans="1:11" x14ac:dyDescent="0.25">
      <c r="A348">
        <v>43864.402777777781</v>
      </c>
      <c r="B348" s="3">
        <f>DRI_Feb2020!D351</f>
        <v>43864.402777777781</v>
      </c>
      <c r="C348">
        <f>UNR_Feb2020!L351</f>
        <v>-3.5529999999999999</v>
      </c>
      <c r="D348">
        <f>UNR_Feb2020!O351</f>
        <v>54.13</v>
      </c>
      <c r="E348">
        <f t="shared" si="15"/>
        <v>2.5467677884188409</v>
      </c>
      <c r="F348">
        <f t="shared" si="16"/>
        <v>0.7220278518240032</v>
      </c>
      <c r="G348">
        <f t="shared" si="17"/>
        <v>216.27047305266356</v>
      </c>
      <c r="H348">
        <f>UNR_Feb2020!X351</f>
        <v>221.7</v>
      </c>
      <c r="I348">
        <f>H348/(0.0000000567*(C348+273.15)^4)</f>
        <v>0.74015455041059774</v>
      </c>
      <c r="K348">
        <f>((I348-F348)/(J$2-F348))^(1/J$4)</f>
        <v>0.20260552052054709</v>
      </c>
    </row>
    <row r="349" spans="1:11" x14ac:dyDescent="0.25">
      <c r="A349">
        <v>43864.409722222219</v>
      </c>
      <c r="B349" s="3">
        <f>DRI_Feb2020!D352</f>
        <v>43864.409722222219</v>
      </c>
      <c r="C349">
        <f>UNR_Feb2020!L352</f>
        <v>-3.31</v>
      </c>
      <c r="D349">
        <f>UNR_Feb2020!O352</f>
        <v>52.41</v>
      </c>
      <c r="E349">
        <f t="shared" si="15"/>
        <v>2.5109854967013687</v>
      </c>
      <c r="F349">
        <f t="shared" si="16"/>
        <v>0.72121099506348885</v>
      </c>
      <c r="G349">
        <f t="shared" si="17"/>
        <v>216.80570733046582</v>
      </c>
      <c r="H349">
        <f>UNR_Feb2020!X352</f>
        <v>222.2</v>
      </c>
      <c r="I349">
        <f>H349/(0.0000000567*(C349+273.15)^4)</f>
        <v>0.73915527905749123</v>
      </c>
      <c r="K349">
        <f>((I349-F349)/(J$2-F349))^(1/J$4)</f>
        <v>0.20088924064047331</v>
      </c>
    </row>
    <row r="350" spans="1:11" x14ac:dyDescent="0.25">
      <c r="A350">
        <v>43864.416666666664</v>
      </c>
      <c r="B350" s="3">
        <f>DRI_Feb2020!D353</f>
        <v>43864.416666666664</v>
      </c>
      <c r="C350">
        <f>UNR_Feb2020!L353</f>
        <v>-3</v>
      </c>
      <c r="D350">
        <f>UNR_Feb2020!O353</f>
        <v>50.25</v>
      </c>
      <c r="E350">
        <f t="shared" si="15"/>
        <v>2.463735298637503</v>
      </c>
      <c r="F350">
        <f t="shared" si="16"/>
        <v>0.72011577765180601</v>
      </c>
      <c r="G350">
        <f t="shared" si="17"/>
        <v>217.4729635625055</v>
      </c>
      <c r="H350">
        <f>UNR_Feb2020!X353</f>
        <v>222.5</v>
      </c>
      <c r="I350">
        <f>H350/(0.0000000567*(C350+273.15)^4)</f>
        <v>0.73676174685261597</v>
      </c>
      <c r="K350">
        <f>((I350-F350)/(J$2-F350))^(1/J$4)</f>
        <v>0.1911188408263185</v>
      </c>
    </row>
    <row r="351" spans="1:11" x14ac:dyDescent="0.25">
      <c r="A351">
        <v>43864.423611111109</v>
      </c>
      <c r="B351" s="3">
        <f>DRI_Feb2020!D354</f>
        <v>43864.423611111109</v>
      </c>
      <c r="C351">
        <f>UNR_Feb2020!L354</f>
        <v>-2.9540000000000002</v>
      </c>
      <c r="D351">
        <f>UNR_Feb2020!O354</f>
        <v>49.28</v>
      </c>
      <c r="E351">
        <f t="shared" si="15"/>
        <v>2.4244570387843547</v>
      </c>
      <c r="F351">
        <f t="shared" si="16"/>
        <v>0.71919053326909943</v>
      </c>
      <c r="G351">
        <f t="shared" si="17"/>
        <v>217.34151131122937</v>
      </c>
      <c r="H351">
        <f>UNR_Feb2020!X354</f>
        <v>226</v>
      </c>
      <c r="I351">
        <f>H351/(0.0000000567*(C351+273.15)^4)</f>
        <v>0.74784177002462338</v>
      </c>
      <c r="K351">
        <f>((I351-F351)/(J$2-F351))^(1/J$4)</f>
        <v>0.2676909682894586</v>
      </c>
    </row>
    <row r="352" spans="1:11" x14ac:dyDescent="0.25">
      <c r="A352">
        <v>43864.430555555555</v>
      </c>
      <c r="B352" s="3">
        <f>DRI_Feb2020!D355</f>
        <v>43864.430555555555</v>
      </c>
      <c r="C352">
        <f>UNR_Feb2020!L355</f>
        <v>-2.82</v>
      </c>
      <c r="D352">
        <f>UNR_Feb2020!O355</f>
        <v>48.36</v>
      </c>
      <c r="E352">
        <f t="shared" si="15"/>
        <v>2.4030072969133101</v>
      </c>
      <c r="F352">
        <f t="shared" si="16"/>
        <v>0.71867942202872348</v>
      </c>
      <c r="G352">
        <f t="shared" si="17"/>
        <v>217.61821634902284</v>
      </c>
      <c r="H352">
        <f>UNR_Feb2020!X355</f>
        <v>227.6</v>
      </c>
      <c r="I352">
        <f>H352/(0.0000000567*(C352+273.15)^4)</f>
        <v>0.75164404523652806</v>
      </c>
      <c r="K352">
        <f>((I352-F352)/(J$2-F352))^(1/J$4)</f>
        <v>0.29181794195941418</v>
      </c>
    </row>
    <row r="353" spans="1:11" x14ac:dyDescent="0.25">
      <c r="A353">
        <v>43864.4375</v>
      </c>
      <c r="B353" s="3">
        <f>DRI_Feb2020!D356</f>
        <v>43864.4375</v>
      </c>
      <c r="C353">
        <f>UNR_Feb2020!L356</f>
        <v>-2.7149999999999999</v>
      </c>
      <c r="D353">
        <f>UNR_Feb2020!O356</f>
        <v>48.47</v>
      </c>
      <c r="E353">
        <f t="shared" si="15"/>
        <v>2.4273223159705823</v>
      </c>
      <c r="F353">
        <f t="shared" si="16"/>
        <v>0.71925849275946452</v>
      </c>
      <c r="G353">
        <f t="shared" si="17"/>
        <v>218.13213425656494</v>
      </c>
      <c r="H353">
        <f>UNR_Feb2020!X356</f>
        <v>227.5</v>
      </c>
      <c r="I353">
        <f>H353/(0.0000000567*(C353+273.15)^4)</f>
        <v>0.75014764633585163</v>
      </c>
      <c r="K353">
        <f>((I353-F353)/(J$2-F353))^(1/J$4)</f>
        <v>0.28062479207178331</v>
      </c>
    </row>
    <row r="354" spans="1:11" x14ac:dyDescent="0.25">
      <c r="A354">
        <v>43864.444444444445</v>
      </c>
      <c r="B354" s="3">
        <f>DRI_Feb2020!D357</f>
        <v>43864.444444444445</v>
      </c>
      <c r="C354">
        <f>UNR_Feb2020!L357</f>
        <v>-2.7719999999999998</v>
      </c>
      <c r="D354">
        <f>UNR_Feb2020!O357</f>
        <v>48.41</v>
      </c>
      <c r="E354">
        <f t="shared" si="15"/>
        <v>2.4140816994474146</v>
      </c>
      <c r="F354">
        <f t="shared" si="16"/>
        <v>0.7189438281286914</v>
      </c>
      <c r="G354">
        <f t="shared" si="17"/>
        <v>217.85293915710957</v>
      </c>
      <c r="H354">
        <f>UNR_Feb2020!X357</f>
        <v>222</v>
      </c>
      <c r="I354">
        <f>H354/(0.0000000567*(C354+273.15)^4)</f>
        <v>0.73262968340980861</v>
      </c>
      <c r="K354">
        <f>((I354-F354)/(J$2-F354))^(1/J$4)</f>
        <v>0.16857978200000581</v>
      </c>
    </row>
    <row r="355" spans="1:11" x14ac:dyDescent="0.25">
      <c r="A355">
        <v>43864.451388888891</v>
      </c>
      <c r="B355" s="3">
        <f>DRI_Feb2020!D358</f>
        <v>43864.451388888891</v>
      </c>
      <c r="C355">
        <f>UNR_Feb2020!L358</f>
        <v>-2.4740000000000002</v>
      </c>
      <c r="D355">
        <f>UNR_Feb2020!O358</f>
        <v>45.47</v>
      </c>
      <c r="E355">
        <f t="shared" si="15"/>
        <v>2.3181367842585443</v>
      </c>
      <c r="F355">
        <f t="shared" si="16"/>
        <v>0.7166150543020906</v>
      </c>
      <c r="G355">
        <f t="shared" si="17"/>
        <v>218.10618733080739</v>
      </c>
      <c r="H355">
        <f>UNR_Feb2020!X358</f>
        <v>219.6</v>
      </c>
      <c r="I355">
        <f>H355/(0.0000000567*(C355+273.15)^4)</f>
        <v>0.72152316195438271</v>
      </c>
      <c r="K355">
        <f>((I355-F355)/(J$2-F355))^(1/J$4)</f>
        <v>8.8266194277328194E-2</v>
      </c>
    </row>
    <row r="356" spans="1:11" x14ac:dyDescent="0.25">
      <c r="A356">
        <v>43864.458333333336</v>
      </c>
      <c r="B356" s="3">
        <f>DRI_Feb2020!D359</f>
        <v>43864.458333333336</v>
      </c>
      <c r="C356">
        <f>UNR_Feb2020!L359</f>
        <v>-2.2330000000000001</v>
      </c>
      <c r="D356">
        <f>UNR_Feb2020!O359</f>
        <v>44.76</v>
      </c>
      <c r="E356">
        <f t="shared" si="15"/>
        <v>2.3229954286146532</v>
      </c>
      <c r="F356">
        <f t="shared" si="16"/>
        <v>0.71673509640954958</v>
      </c>
      <c r="G356">
        <f t="shared" si="17"/>
        <v>218.92066626436258</v>
      </c>
      <c r="H356">
        <f>UNR_Feb2020!X359</f>
        <v>226.2</v>
      </c>
      <c r="I356">
        <f>H356/(0.0000000567*(C356+273.15)^4)</f>
        <v>0.74056726381447169</v>
      </c>
      <c r="K356">
        <f>((I356-F356)/(J$2-F356))^(1/J$4)</f>
        <v>0.23704834042370665</v>
      </c>
    </row>
    <row r="357" spans="1:11" x14ac:dyDescent="0.25">
      <c r="A357">
        <v>43864.465277777781</v>
      </c>
      <c r="B357" s="3">
        <f>DRI_Feb2020!D360</f>
        <v>43864.465277777781</v>
      </c>
      <c r="C357">
        <f>UNR_Feb2020!L360</f>
        <v>-2.3780000000000001</v>
      </c>
      <c r="D357">
        <f>UNR_Feb2020!O360</f>
        <v>43.44</v>
      </c>
      <c r="E357">
        <f t="shared" si="15"/>
        <v>2.2304402399100107</v>
      </c>
      <c r="F357">
        <f t="shared" si="16"/>
        <v>0.71440757372442143</v>
      </c>
      <c r="G357">
        <f t="shared" si="17"/>
        <v>217.74295884112712</v>
      </c>
      <c r="H357">
        <f>UNR_Feb2020!X360</f>
        <v>227.1</v>
      </c>
      <c r="I357">
        <f>H357/(0.0000000567*(C357+273.15)^4)</f>
        <v>0.74510772176653262</v>
      </c>
      <c r="K357">
        <f>((I357-F357)/(J$2-F357))^(1/J$4)</f>
        <v>0.27601712588764504</v>
      </c>
    </row>
    <row r="358" spans="1:11" x14ac:dyDescent="0.25">
      <c r="A358">
        <v>43864.472222222219</v>
      </c>
      <c r="B358" s="3">
        <f>DRI_Feb2020!D361</f>
        <v>43864.472222222219</v>
      </c>
      <c r="C358">
        <f>UNR_Feb2020!L361</f>
        <v>-1.6140000000000001</v>
      </c>
      <c r="D358">
        <f>UNR_Feb2020!O361</f>
        <v>41.27</v>
      </c>
      <c r="E358">
        <f t="shared" si="15"/>
        <v>2.2418815485112216</v>
      </c>
      <c r="F358">
        <f t="shared" si="16"/>
        <v>0.71470005530555247</v>
      </c>
      <c r="G358">
        <f t="shared" si="17"/>
        <v>220.30103578282987</v>
      </c>
      <c r="H358">
        <f>UNR_Feb2020!X361</f>
        <v>231.4</v>
      </c>
      <c r="I358">
        <f>H358/(0.0000000567*(C358+273.15)^4)</f>
        <v>0.75070728655464003</v>
      </c>
      <c r="K358">
        <f>((I358-F358)/(J$2-F358))^(1/J$4)</f>
        <v>0.30517342854581991</v>
      </c>
    </row>
    <row r="359" spans="1:11" x14ac:dyDescent="0.25">
      <c r="A359">
        <v>43864.479166666664</v>
      </c>
      <c r="B359" s="3">
        <f>DRI_Feb2020!D362</f>
        <v>43864.479166666664</v>
      </c>
      <c r="C359">
        <f>UNR_Feb2020!L362</f>
        <v>-1.21</v>
      </c>
      <c r="D359">
        <f>UNR_Feb2020!O362</f>
        <v>39.659999999999997</v>
      </c>
      <c r="E359">
        <f t="shared" si="15"/>
        <v>2.2192798163711407</v>
      </c>
      <c r="F359">
        <f t="shared" si="16"/>
        <v>0.71412093966633372</v>
      </c>
      <c r="G359">
        <f t="shared" si="17"/>
        <v>221.435475709928</v>
      </c>
      <c r="H359">
        <f>UNR_Feb2020!X362</f>
        <v>233</v>
      </c>
      <c r="I359">
        <f>H359/(0.0000000567*(C359+273.15)^4)</f>
        <v>0.75141608818010952</v>
      </c>
      <c r="K359">
        <f>((I359-F359)/(J$2-F359))^(1/J$4)</f>
        <v>0.31148205536640305</v>
      </c>
    </row>
    <row r="360" spans="1:11" x14ac:dyDescent="0.25">
      <c r="A360">
        <v>43864.486111111109</v>
      </c>
      <c r="B360" s="3">
        <f>DRI_Feb2020!D363</f>
        <v>43864.486111111109</v>
      </c>
      <c r="C360">
        <f>UNR_Feb2020!L363</f>
        <v>-1.1459999999999999</v>
      </c>
      <c r="D360">
        <f>UNR_Feb2020!O363</f>
        <v>37.840000000000003</v>
      </c>
      <c r="E360">
        <f t="shared" si="15"/>
        <v>2.1273900347392285</v>
      </c>
      <c r="F360">
        <f t="shared" si="16"/>
        <v>0.71170918774064695</v>
      </c>
      <c r="G360">
        <f t="shared" si="17"/>
        <v>220.89546197673036</v>
      </c>
      <c r="H360">
        <f>UNR_Feb2020!X363</f>
        <v>232</v>
      </c>
      <c r="I360">
        <f>H360/(0.0000000567*(C360+273.15)^4)</f>
        <v>0.74748720538778601</v>
      </c>
      <c r="K360">
        <f>((I360-F360)/(J$2-F360))^(1/J$4)</f>
        <v>0.30161890551196124</v>
      </c>
    </row>
    <row r="361" spans="1:11" x14ac:dyDescent="0.25">
      <c r="A361">
        <v>43864.493055555555</v>
      </c>
      <c r="B361" s="3">
        <f>DRI_Feb2020!D364</f>
        <v>43864.493055555555</v>
      </c>
      <c r="C361">
        <f>UNR_Feb2020!L364</f>
        <v>-1.1579999999999999</v>
      </c>
      <c r="D361">
        <f>UNR_Feb2020!O364</f>
        <v>37.44</v>
      </c>
      <c r="E361">
        <f t="shared" si="15"/>
        <v>2.1030521636537771</v>
      </c>
      <c r="F361">
        <f t="shared" si="16"/>
        <v>0.71105436417617385</v>
      </c>
      <c r="G361">
        <f t="shared" si="17"/>
        <v>220.65327975156612</v>
      </c>
      <c r="H361">
        <f>UNR_Feb2020!X364</f>
        <v>232.4</v>
      </c>
      <c r="I361">
        <f>H361/(0.0000000567*(C361+273.15)^4)</f>
        <v>0.74890812600019796</v>
      </c>
      <c r="K361">
        <f>((I361-F361)/(J$2-F361))^(1/J$4)</f>
        <v>0.31191592599220636</v>
      </c>
    </row>
    <row r="362" spans="1:11" x14ac:dyDescent="0.25">
      <c r="A362">
        <v>43864.5</v>
      </c>
      <c r="B362" s="3">
        <f>DRI_Feb2020!D365</f>
        <v>43864.5</v>
      </c>
      <c r="C362">
        <f>UNR_Feb2020!L365</f>
        <v>-0.87390000000000001</v>
      </c>
      <c r="D362">
        <f>UNR_Feb2020!O365</f>
        <v>35.39</v>
      </c>
      <c r="E362">
        <f t="shared" si="15"/>
        <v>2.0296607806937037</v>
      </c>
      <c r="F362">
        <f t="shared" si="16"/>
        <v>0.70903664201832028</v>
      </c>
      <c r="G362">
        <f t="shared" si="17"/>
        <v>220.947872181918</v>
      </c>
      <c r="H362">
        <f>UNR_Feb2020!X365</f>
        <v>235.1</v>
      </c>
      <c r="I362">
        <f>H362/(0.0000000567*(C362+273.15)^4)</f>
        <v>0.75445177585262613</v>
      </c>
      <c r="K362">
        <f>((I362-F362)/(J$2-F362))^(1/J$4)</f>
        <v>0.34772486262048891</v>
      </c>
    </row>
    <row r="363" spans="1:11" x14ac:dyDescent="0.25">
      <c r="A363">
        <v>43864.506944444445</v>
      </c>
      <c r="B363" s="3">
        <f>DRI_Feb2020!D366</f>
        <v>43864.506944444445</v>
      </c>
      <c r="C363">
        <f>UNR_Feb2020!L366</f>
        <v>-0.82089999999999996</v>
      </c>
      <c r="D363">
        <f>UNR_Feb2020!O366</f>
        <v>33.35</v>
      </c>
      <c r="E363">
        <f t="shared" si="15"/>
        <v>1.9200862375723904</v>
      </c>
      <c r="F363">
        <f t="shared" si="16"/>
        <v>0.70589557826913163</v>
      </c>
      <c r="G363">
        <f t="shared" si="17"/>
        <v>220.14038595227657</v>
      </c>
      <c r="H363">
        <f>UNR_Feb2020!X366</f>
        <v>233.7</v>
      </c>
      <c r="I363">
        <f>H363/(0.0000000567*(C363+273.15)^4)</f>
        <v>0.74937543117262817</v>
      </c>
      <c r="K363">
        <f>((I363-F363)/(J$2-F363))^(1/J$4)</f>
        <v>0.335717362894698</v>
      </c>
    </row>
    <row r="364" spans="1:11" x14ac:dyDescent="0.25">
      <c r="A364">
        <v>43864.513888888891</v>
      </c>
      <c r="B364" s="3">
        <f>DRI_Feb2020!D367</f>
        <v>43864.513888888891</v>
      </c>
      <c r="C364">
        <f>UNR_Feb2020!L367</f>
        <v>-0.41689999999999999</v>
      </c>
      <c r="D364">
        <f>UNR_Feb2020!O367</f>
        <v>31.87</v>
      </c>
      <c r="E364">
        <f t="shared" si="15"/>
        <v>1.8897490393925911</v>
      </c>
      <c r="F364">
        <f t="shared" si="16"/>
        <v>0.70499677993531762</v>
      </c>
      <c r="G364">
        <f t="shared" si="17"/>
        <v>221.16764205723788</v>
      </c>
      <c r="H364">
        <f>UNR_Feb2020!X367</f>
        <v>234.7</v>
      </c>
      <c r="I364">
        <f>H364/(0.0000000567*(C364+273.15)^4)</f>
        <v>0.74813269568609642</v>
      </c>
      <c r="K364">
        <f>((I364-F364)/(J$2-F364))^(1/J$4)</f>
        <v>0.33330461709892323</v>
      </c>
    </row>
    <row r="365" spans="1:11" x14ac:dyDescent="0.25">
      <c r="A365">
        <v>43864.520833333336</v>
      </c>
      <c r="B365" s="3">
        <f>DRI_Feb2020!D368</f>
        <v>43864.520833333336</v>
      </c>
      <c r="C365">
        <f>UNR_Feb2020!L368</f>
        <v>-0.38790000000000002</v>
      </c>
      <c r="D365">
        <f>UNR_Feb2020!O368</f>
        <v>29.3</v>
      </c>
      <c r="E365">
        <f t="shared" si="15"/>
        <v>1.7410316372477432</v>
      </c>
      <c r="F365">
        <f t="shared" si="16"/>
        <v>0.70038903082284965</v>
      </c>
      <c r="G365">
        <f t="shared" si="17"/>
        <v>219.81559286099881</v>
      </c>
      <c r="H365">
        <f>UNR_Feb2020!X368</f>
        <v>234.3</v>
      </c>
      <c r="I365">
        <f>H365/(0.0000000567*(C365+273.15)^4)</f>
        <v>0.74654007837179981</v>
      </c>
      <c r="K365">
        <f>((I365-F365)/(J$2-F365))^(1/J$4)</f>
        <v>0.34373768850522018</v>
      </c>
    </row>
    <row r="366" spans="1:11" x14ac:dyDescent="0.25">
      <c r="A366">
        <v>43864.527777777781</v>
      </c>
      <c r="B366" s="3">
        <f>DRI_Feb2020!D369</f>
        <v>43864.527777777781</v>
      </c>
      <c r="C366">
        <f>UNR_Feb2020!L369</f>
        <v>-0.13589999999999999</v>
      </c>
      <c r="D366">
        <f>UNR_Feb2020!O369</f>
        <v>28.71</v>
      </c>
      <c r="E366">
        <f t="shared" si="15"/>
        <v>1.7375256025781491</v>
      </c>
      <c r="F366">
        <f t="shared" si="16"/>
        <v>0.70027609245682276</v>
      </c>
      <c r="G366">
        <f t="shared" si="17"/>
        <v>220.59347736780961</v>
      </c>
      <c r="H366">
        <f>UNR_Feb2020!X369</f>
        <v>233.5</v>
      </c>
      <c r="I366">
        <f>H366/(0.0000000567*(C366+273.15)^4)</f>
        <v>0.74124797133520859</v>
      </c>
      <c r="K366">
        <f>((I366-F366)/(J$2-F366))^(1/J$4)</f>
        <v>0.31900469201504544</v>
      </c>
    </row>
    <row r="367" spans="1:11" x14ac:dyDescent="0.25">
      <c r="A367">
        <v>43864.534722222219</v>
      </c>
      <c r="B367" s="3">
        <f>DRI_Feb2020!D370</f>
        <v>43864.534722222219</v>
      </c>
      <c r="C367">
        <f>UNR_Feb2020!L370</f>
        <v>0.27600000000000002</v>
      </c>
      <c r="D367">
        <f>UNR_Feb2020!O370</f>
        <v>27.59</v>
      </c>
      <c r="E367">
        <f t="shared" si="15"/>
        <v>1.7203762159011331</v>
      </c>
      <c r="F367">
        <f t="shared" si="16"/>
        <v>0.69972062773976706</v>
      </c>
      <c r="G367">
        <f t="shared" si="17"/>
        <v>221.75170745178792</v>
      </c>
      <c r="H367">
        <f>UNR_Feb2020!X370</f>
        <v>232.3</v>
      </c>
      <c r="I367">
        <f>H367/(0.0000000567*(C367+273.15)^4)</f>
        <v>0.73300496168349727</v>
      </c>
      <c r="K367">
        <f>((I367-F367)/(J$2-F367))^(1/J$4)</f>
        <v>0.27977088646393161</v>
      </c>
    </row>
    <row r="368" spans="1:11" x14ac:dyDescent="0.25">
      <c r="A368">
        <v>43864.541666666664</v>
      </c>
      <c r="B368" s="3">
        <f>DRI_Feb2020!D371</f>
        <v>43864.541666666664</v>
      </c>
      <c r="C368">
        <f>UNR_Feb2020!L371</f>
        <v>0.59499999999999997</v>
      </c>
      <c r="D368">
        <f>UNR_Feb2020!O371</f>
        <v>23.56</v>
      </c>
      <c r="E368">
        <f t="shared" si="15"/>
        <v>1.5033653839912815</v>
      </c>
      <c r="F368">
        <f t="shared" si="16"/>
        <v>0.69221334292842074</v>
      </c>
      <c r="G368">
        <f t="shared" si="17"/>
        <v>220.39808013792381</v>
      </c>
      <c r="H368">
        <f>UNR_Feb2020!X371</f>
        <v>233</v>
      </c>
      <c r="I368">
        <f>H368/(0.0000000567*(C368+273.15)^4)</f>
        <v>0.73179271253810552</v>
      </c>
      <c r="K368">
        <f>((I368-F368)/(J$2-F368))^(1/J$4)</f>
        <v>0.30616777203093642</v>
      </c>
    </row>
    <row r="369" spans="1:11" x14ac:dyDescent="0.25">
      <c r="A369">
        <v>43864.548611111109</v>
      </c>
      <c r="B369" s="3">
        <f>DRI_Feb2020!D372</f>
        <v>43864.548611111109</v>
      </c>
      <c r="C369">
        <f>UNR_Feb2020!L372</f>
        <v>0.46600000000000003</v>
      </c>
      <c r="D369">
        <f>UNR_Feb2020!O372</f>
        <v>22.54</v>
      </c>
      <c r="E369">
        <f t="shared" si="15"/>
        <v>1.4249359720910271</v>
      </c>
      <c r="F369">
        <f t="shared" si="16"/>
        <v>0.68925262807991683</v>
      </c>
      <c r="G369">
        <f t="shared" si="17"/>
        <v>219.04202621708379</v>
      </c>
      <c r="H369">
        <f>UNR_Feb2020!X372</f>
        <v>231.7</v>
      </c>
      <c r="I369">
        <f>H369/(0.0000000567*(C369+273.15)^4)</f>
        <v>0.72908307453221144</v>
      </c>
      <c r="K369">
        <f>((I369-F369)/(J$2-F369))^(1/J$4)</f>
        <v>0.30523699517326575</v>
      </c>
    </row>
    <row r="370" spans="1:11" x14ac:dyDescent="0.25">
      <c r="A370">
        <v>43864.555555555555</v>
      </c>
      <c r="B370" s="3">
        <f>DRI_Feb2020!D373</f>
        <v>43864.555555555555</v>
      </c>
      <c r="C370">
        <f>UNR_Feb2020!L373</f>
        <v>0.505</v>
      </c>
      <c r="D370">
        <f>UNR_Feb2020!O373</f>
        <v>21.86</v>
      </c>
      <c r="E370">
        <f t="shared" si="15"/>
        <v>1.3858486640226817</v>
      </c>
      <c r="F370">
        <f t="shared" si="16"/>
        <v>0.68772065367577195</v>
      </c>
      <c r="G370">
        <f t="shared" si="17"/>
        <v>218.67980436401126</v>
      </c>
      <c r="H370">
        <f>UNR_Feb2020!X373</f>
        <v>231.2</v>
      </c>
      <c r="I370">
        <f>H370/(0.0000000567*(C370+273.15)^4)</f>
        <v>0.72709510415130818</v>
      </c>
      <c r="K370">
        <f>((I370-F370)/(J$2-F370))^(1/J$4)</f>
        <v>0.30196225350878075</v>
      </c>
    </row>
    <row r="371" spans="1:11" x14ac:dyDescent="0.25">
      <c r="A371">
        <v>43864.5625</v>
      </c>
      <c r="B371" s="3">
        <f>DRI_Feb2020!D374</f>
        <v>43864.5625</v>
      </c>
      <c r="C371">
        <f>UNR_Feb2020!L374</f>
        <v>0.41799999999999998</v>
      </c>
      <c r="D371">
        <f>UNR_Feb2020!O374</f>
        <v>20.32</v>
      </c>
      <c r="E371">
        <f t="shared" si="15"/>
        <v>1.2801412234477596</v>
      </c>
      <c r="F371">
        <f t="shared" si="16"/>
        <v>0.68336925105202284</v>
      </c>
      <c r="G371">
        <f t="shared" si="17"/>
        <v>217.01995737435249</v>
      </c>
      <c r="H371">
        <f>UNR_Feb2020!X374</f>
        <v>229.5</v>
      </c>
      <c r="I371">
        <f>H371/(0.0000000567*(C371+273.15)^4)</f>
        <v>0.72266737591283792</v>
      </c>
      <c r="K371">
        <f>((I371-F371)/(J$2-F371))^(1/J$4)</f>
        <v>0.29856973252106955</v>
      </c>
    </row>
    <row r="372" spans="1:11" x14ac:dyDescent="0.25">
      <c r="A372">
        <v>43864.569444444445</v>
      </c>
      <c r="B372" s="3">
        <f>DRI_Feb2020!D375</f>
        <v>43864.569444444445</v>
      </c>
      <c r="C372">
        <f>UNR_Feb2020!L375</f>
        <v>0.58299999999999996</v>
      </c>
      <c r="D372">
        <f>UNR_Feb2020!O375</f>
        <v>19.57</v>
      </c>
      <c r="E372">
        <f t="shared" si="15"/>
        <v>1.2476814683289463</v>
      </c>
      <c r="F372">
        <f t="shared" si="16"/>
        <v>0.68196659293519246</v>
      </c>
      <c r="G372">
        <f t="shared" si="17"/>
        <v>217.09748286638657</v>
      </c>
      <c r="H372">
        <f>UNR_Feb2020!X375</f>
        <v>227.8</v>
      </c>
      <c r="I372">
        <f>H372/(0.0000000567*(C372+273.15)^4)</f>
        <v>0.71558632472145611</v>
      </c>
      <c r="K372">
        <f>((I372-F372)/(J$2-F372))^(1/J$4)</f>
        <v>0.26995276447346311</v>
      </c>
    </row>
    <row r="373" spans="1:11" x14ac:dyDescent="0.25">
      <c r="A373">
        <v>43864.576388888891</v>
      </c>
      <c r="B373" s="3">
        <f>DRI_Feb2020!D376</f>
        <v>43864.576388888891</v>
      </c>
      <c r="C373">
        <f>UNR_Feb2020!L376</f>
        <v>0.55500000000000005</v>
      </c>
      <c r="D373">
        <f>UNR_Feb2020!O376</f>
        <v>19.010000000000002</v>
      </c>
      <c r="E373">
        <f t="shared" si="15"/>
        <v>1.2095301433809378</v>
      </c>
      <c r="F373">
        <f t="shared" si="16"/>
        <v>0.68027441635002972</v>
      </c>
      <c r="G373">
        <f t="shared" si="17"/>
        <v>216.47020165058149</v>
      </c>
      <c r="H373">
        <f>UNR_Feb2020!X376</f>
        <v>227.8</v>
      </c>
      <c r="I373">
        <f>H373/(0.0000000567*(C373+273.15)^4)</f>
        <v>0.71587918735659617</v>
      </c>
      <c r="K373">
        <f>((I373-F373)/(J$2-F373))^(1/J$4)</f>
        <v>0.27872963800607919</v>
      </c>
    </row>
    <row r="374" spans="1:11" x14ac:dyDescent="0.25">
      <c r="A374">
        <v>43864.583333333336</v>
      </c>
      <c r="B374" s="3">
        <f>DRI_Feb2020!D377</f>
        <v>43864.583333333336</v>
      </c>
      <c r="C374">
        <f>UNR_Feb2020!L377</f>
        <v>0.73799999999999999</v>
      </c>
      <c r="D374">
        <f>UNR_Feb2020!O377</f>
        <v>17.09</v>
      </c>
      <c r="E374">
        <f t="shared" si="15"/>
        <v>1.1018270887952775</v>
      </c>
      <c r="F374">
        <f t="shared" si="16"/>
        <v>0.67521779340145238</v>
      </c>
      <c r="G374">
        <f t="shared" si="17"/>
        <v>215.43633686596607</v>
      </c>
      <c r="H374">
        <f>UNR_Feb2020!X377</f>
        <v>226.2</v>
      </c>
      <c r="I374">
        <f>H374/(0.0000000567*(C374+273.15)^4)</f>
        <v>0.70895312782092224</v>
      </c>
      <c r="K374">
        <f>((I374-F374)/(J$2-F374))^(1/J$4)</f>
        <v>0.26643827749976123</v>
      </c>
    </row>
    <row r="375" spans="1:11" x14ac:dyDescent="0.25">
      <c r="A375">
        <v>43864.590277777781</v>
      </c>
      <c r="B375" s="3">
        <f>DRI_Feb2020!D378</f>
        <v>43864.590277777781</v>
      </c>
      <c r="C375">
        <f>UNR_Feb2020!L378</f>
        <v>0.872</v>
      </c>
      <c r="D375">
        <f>UNR_Feb2020!O378</f>
        <v>17.059999999999999</v>
      </c>
      <c r="E375">
        <f t="shared" si="15"/>
        <v>1.1105693408024686</v>
      </c>
      <c r="F375">
        <f t="shared" si="16"/>
        <v>0.6756448287151855</v>
      </c>
      <c r="G375">
        <f t="shared" si="17"/>
        <v>215.99477379764409</v>
      </c>
      <c r="H375">
        <f>UNR_Feb2020!X378</f>
        <v>228.1</v>
      </c>
      <c r="I375">
        <f>H375/(0.0000000567*(C375+273.15)^4)</f>
        <v>0.71351071472829664</v>
      </c>
      <c r="K375">
        <f>((I375-F375)/(J$2-F375))^(1/J$4)</f>
        <v>0.28665721060197336</v>
      </c>
    </row>
    <row r="376" spans="1:11" x14ac:dyDescent="0.25">
      <c r="A376">
        <v>43864.597222222219</v>
      </c>
      <c r="B376" s="3">
        <f>DRI_Feb2020!D379</f>
        <v>43864.597222222219</v>
      </c>
      <c r="C376">
        <f>UNR_Feb2020!L379</f>
        <v>0.61499999999999999</v>
      </c>
      <c r="D376">
        <f>UNR_Feb2020!O379</f>
        <v>18.95</v>
      </c>
      <c r="E376">
        <f t="shared" si="15"/>
        <v>1.2109484634124594</v>
      </c>
      <c r="F376">
        <f t="shared" si="16"/>
        <v>0.68033819825962338</v>
      </c>
      <c r="G376">
        <f t="shared" si="17"/>
        <v>216.68039122261027</v>
      </c>
      <c r="H376">
        <f>UNR_Feb2020!X379</f>
        <v>227.3</v>
      </c>
      <c r="I376">
        <f>H376/(0.0000000567*(C376+273.15)^4)</f>
        <v>0.71368189614139776</v>
      </c>
      <c r="K376">
        <f>((I376-F376)/(J$2-F376))^(1/J$4)</f>
        <v>0.26756980879360809</v>
      </c>
    </row>
    <row r="377" spans="1:11" x14ac:dyDescent="0.25">
      <c r="A377">
        <v>43864.604166666664</v>
      </c>
      <c r="B377" s="3">
        <f>DRI_Feb2020!D380</f>
        <v>43864.604166666664</v>
      </c>
      <c r="C377">
        <f>UNR_Feb2020!L380</f>
        <v>0.98799999999999999</v>
      </c>
      <c r="D377">
        <f>UNR_Feb2020!O380</f>
        <v>18.309999999999999</v>
      </c>
      <c r="E377">
        <f t="shared" si="15"/>
        <v>1.2019406135739552</v>
      </c>
      <c r="F377">
        <f t="shared" si="16"/>
        <v>0.67993194118522793</v>
      </c>
      <c r="G377">
        <f t="shared" si="17"/>
        <v>217.73360462544849</v>
      </c>
      <c r="H377">
        <f>UNR_Feb2020!X380</f>
        <v>228.4</v>
      </c>
      <c r="I377">
        <f>H377/(0.0000000567*(C377+273.15)^4)</f>
        <v>0.71324063933011816</v>
      </c>
      <c r="K377">
        <f>((I377-F377)/(J$2-F377))^(1/J$4)</f>
        <v>0.26714752138247044</v>
      </c>
    </row>
    <row r="378" spans="1:11" x14ac:dyDescent="0.25">
      <c r="A378">
        <v>43864.611111111109</v>
      </c>
      <c r="B378" s="3">
        <f>DRI_Feb2020!D381</f>
        <v>43864.611111111109</v>
      </c>
      <c r="C378">
        <f>UNR_Feb2020!L381</f>
        <v>0.76100000000000001</v>
      </c>
      <c r="D378">
        <f>UNR_Feb2020!O381</f>
        <v>17.18</v>
      </c>
      <c r="E378">
        <f t="shared" si="15"/>
        <v>1.1094684409647948</v>
      </c>
      <c r="F378">
        <f t="shared" si="16"/>
        <v>0.6755912232969824</v>
      </c>
      <c r="G378">
        <f t="shared" si="17"/>
        <v>215.62789916533924</v>
      </c>
      <c r="H378">
        <f>UNR_Feb2020!X381</f>
        <v>227.1</v>
      </c>
      <c r="I378">
        <f>H378/(0.0000000567*(C378+273.15)^4)</f>
        <v>0.71153485891498702</v>
      </c>
      <c r="K378">
        <f>((I378-F378)/(J$2-F378))^(1/J$4)</f>
        <v>0.27744027237179275</v>
      </c>
    </row>
    <row r="379" spans="1:11" x14ac:dyDescent="0.25">
      <c r="A379">
        <v>43864.618055555555</v>
      </c>
      <c r="B379" s="3">
        <f>DRI_Feb2020!D382</f>
        <v>43864.618055555555</v>
      </c>
      <c r="C379">
        <f>UNR_Feb2020!L382</f>
        <v>0.441</v>
      </c>
      <c r="D379">
        <f>UNR_Feb2020!O382</f>
        <v>18.510000000000002</v>
      </c>
      <c r="E379">
        <f t="shared" si="15"/>
        <v>1.1680539449717813</v>
      </c>
      <c r="F379">
        <f t="shared" si="16"/>
        <v>0.67837812428339406</v>
      </c>
      <c r="G379">
        <f t="shared" si="17"/>
        <v>215.50736700562734</v>
      </c>
      <c r="H379">
        <f>UNR_Feb2020!X382</f>
        <v>225.2</v>
      </c>
      <c r="I379">
        <f>H379/(0.0000000567*(C379+273.15)^4)</f>
        <v>0.70888877587479959</v>
      </c>
      <c r="K379">
        <f>((I379-F379)/(J$2-F379))^(1/J$4)</f>
        <v>0.25200370287036389</v>
      </c>
    </row>
    <row r="380" spans="1:11" x14ac:dyDescent="0.25">
      <c r="A380">
        <v>43864.625</v>
      </c>
      <c r="B380" s="3">
        <f>DRI_Feb2020!D383</f>
        <v>43864.625</v>
      </c>
      <c r="C380">
        <f>UNR_Feb2020!L383</f>
        <v>0.77500000000000002</v>
      </c>
      <c r="D380">
        <f>UNR_Feb2020!O383</f>
        <v>18.55</v>
      </c>
      <c r="E380">
        <f t="shared" si="15"/>
        <v>1.1991517682625468</v>
      </c>
      <c r="F380">
        <f t="shared" si="16"/>
        <v>0.67980559538107221</v>
      </c>
      <c r="G380">
        <f t="shared" si="17"/>
        <v>217.01735951842397</v>
      </c>
      <c r="H380">
        <f>UNR_Feb2020!X383</f>
        <v>224.6</v>
      </c>
      <c r="I380">
        <f>H380/(0.0000000567*(C380+273.15)^4)</f>
        <v>0.70355817185042513</v>
      </c>
      <c r="K380">
        <f>((I380-F380)/(J$2-F380))^(1/J$4)</f>
        <v>0.21619580262042143</v>
      </c>
    </row>
    <row r="381" spans="1:11" x14ac:dyDescent="0.25">
      <c r="A381">
        <v>43864.631944444445</v>
      </c>
      <c r="B381" s="3">
        <f>DRI_Feb2020!D384</f>
        <v>43864.631944444445</v>
      </c>
      <c r="C381">
        <f>UNR_Feb2020!L384</f>
        <v>0.63900000000000001</v>
      </c>
      <c r="D381">
        <f>UNR_Feb2020!O384</f>
        <v>18.440000000000001</v>
      </c>
      <c r="E381">
        <f t="shared" si="15"/>
        <v>1.1804017661509578</v>
      </c>
      <c r="F381">
        <f t="shared" si="16"/>
        <v>0.67894905902043856</v>
      </c>
      <c r="G381">
        <f t="shared" si="17"/>
        <v>216.31380254420586</v>
      </c>
      <c r="H381">
        <f>UNR_Feb2020!X384</f>
        <v>223.8</v>
      </c>
      <c r="I381">
        <f>H381/(0.0000000567*(C381+273.15)^4)</f>
        <v>0.70244615748790196</v>
      </c>
      <c r="K381">
        <f>((I381-F381)/(J$2-F381))^(1/J$4)</f>
        <v>0.2143231305634547</v>
      </c>
    </row>
    <row r="382" spans="1:11" x14ac:dyDescent="0.25">
      <c r="A382">
        <v>43864.638888888891</v>
      </c>
      <c r="B382" s="3">
        <f>DRI_Feb2020!D385</f>
        <v>43864.638888888891</v>
      </c>
      <c r="C382">
        <f>UNR_Feb2020!L385</f>
        <v>0.56000000000000005</v>
      </c>
      <c r="D382">
        <f>UNR_Feb2020!O385</f>
        <v>17.59</v>
      </c>
      <c r="E382">
        <f t="shared" si="15"/>
        <v>1.1195855286582996</v>
      </c>
      <c r="F382">
        <f t="shared" si="16"/>
        <v>0.67608201769499454</v>
      </c>
      <c r="G382">
        <f t="shared" si="17"/>
        <v>215.15185870749445</v>
      </c>
      <c r="H382">
        <f>UNR_Feb2020!X385</f>
        <v>223.4</v>
      </c>
      <c r="I382">
        <f>H382/(0.0000000567*(C382+273.15)^4)</f>
        <v>0.70200054817281798</v>
      </c>
      <c r="K382">
        <f>((I382-F382)/(J$2-F382))^(1/J$4)</f>
        <v>0.22640660807760912</v>
      </c>
    </row>
    <row r="383" spans="1:11" x14ac:dyDescent="0.25">
      <c r="A383">
        <v>43864.645833333336</v>
      </c>
      <c r="B383" s="3">
        <f>DRI_Feb2020!D386</f>
        <v>43864.645833333336</v>
      </c>
      <c r="C383">
        <f>UNR_Feb2020!L386</f>
        <v>0.19400000000000001</v>
      </c>
      <c r="D383">
        <f>UNR_Feb2020!O386</f>
        <v>18.809999999999999</v>
      </c>
      <c r="E383">
        <f t="shared" si="15"/>
        <v>1.1659535482971795</v>
      </c>
      <c r="F383">
        <f t="shared" si="16"/>
        <v>0.67828045460786179</v>
      </c>
      <c r="G383">
        <f t="shared" si="17"/>
        <v>214.69925779871389</v>
      </c>
      <c r="H383">
        <f>UNR_Feb2020!X386</f>
        <v>222.2</v>
      </c>
      <c r="I383">
        <f>H383/(0.0000000567*(C383+273.15)^4)</f>
        <v>0.70197688878442743</v>
      </c>
      <c r="K383">
        <f>((I383-F383)/(J$2-F383))^(1/J$4)</f>
        <v>0.21513242262711033</v>
      </c>
    </row>
    <row r="384" spans="1:11" x14ac:dyDescent="0.25">
      <c r="A384">
        <v>43864.652777777781</v>
      </c>
      <c r="B384" s="3">
        <f>DRI_Feb2020!D387</f>
        <v>43864.652777777781</v>
      </c>
      <c r="C384">
        <f>UNR_Feb2020!L387</f>
        <v>0.47199999999999998</v>
      </c>
      <c r="D384">
        <f>UNR_Feb2020!O387</f>
        <v>18.87</v>
      </c>
      <c r="E384">
        <f t="shared" si="15"/>
        <v>1.1934430628519601</v>
      </c>
      <c r="F384">
        <f t="shared" si="16"/>
        <v>0.67954612301105533</v>
      </c>
      <c r="G384">
        <f t="shared" si="17"/>
        <v>215.97627667633517</v>
      </c>
      <c r="H384">
        <f>UNR_Feb2020!X387</f>
        <v>222.9</v>
      </c>
      <c r="I384">
        <f>H384/(0.0000000567*(C384+273.15)^4)</f>
        <v>0.70133087369665315</v>
      </c>
      <c r="K384">
        <f>((I384-F384)/(J$2-F384))^(1/J$4)</f>
        <v>0.20469998253124241</v>
      </c>
    </row>
    <row r="385" spans="1:11" x14ac:dyDescent="0.25">
      <c r="A385">
        <v>43864.659722222219</v>
      </c>
      <c r="B385" s="3">
        <f>DRI_Feb2020!D388</f>
        <v>43864.659722222219</v>
      </c>
      <c r="C385">
        <f>UNR_Feb2020!L388</f>
        <v>0.26900000000000002</v>
      </c>
      <c r="D385">
        <f>UNR_Feb2020!O388</f>
        <v>18.72</v>
      </c>
      <c r="E385">
        <f t="shared" si="15"/>
        <v>1.1666953296299447</v>
      </c>
      <c r="F385">
        <f t="shared" si="16"/>
        <v>0.67831496634951671</v>
      </c>
      <c r="G385">
        <f t="shared" si="17"/>
        <v>214.94592728445784</v>
      </c>
      <c r="H385">
        <f>UNR_Feb2020!X388</f>
        <v>221.1</v>
      </c>
      <c r="I385">
        <f>H385/(0.0000000567*(C385+273.15)^4)</f>
        <v>0.69773566289256439</v>
      </c>
      <c r="K385">
        <f>((I385-F385)/(J$2-F385))^(1/J$4)</f>
        <v>0.1899889424853857</v>
      </c>
    </row>
    <row r="386" spans="1:11" x14ac:dyDescent="0.25">
      <c r="A386">
        <v>43864.666666666664</v>
      </c>
      <c r="B386" s="3">
        <f>DRI_Feb2020!D389</f>
        <v>43864.666666666664</v>
      </c>
      <c r="C386">
        <f>UNR_Feb2020!L389</f>
        <v>0.26600000000000001</v>
      </c>
      <c r="D386">
        <f>UNR_Feb2020!O389</f>
        <v>19.059999999999999</v>
      </c>
      <c r="E386">
        <f t="shared" si="15"/>
        <v>1.1876273013033025</v>
      </c>
      <c r="F386">
        <f t="shared" si="16"/>
        <v>0.67928060787176892</v>
      </c>
      <c r="G386">
        <f t="shared" si="17"/>
        <v>215.24247490997848</v>
      </c>
      <c r="H386">
        <f>UNR_Feb2020!X389</f>
        <v>220.2</v>
      </c>
      <c r="I386">
        <f>H386/(0.0000000567*(C386+273.15)^4)</f>
        <v>0.69492598947267159</v>
      </c>
      <c r="K386">
        <f>((I386-F386)/(J$2-F386))^(1/J$4)</f>
        <v>0.16634220719811874</v>
      </c>
    </row>
    <row r="387" spans="1:11" x14ac:dyDescent="0.25">
      <c r="A387">
        <v>43864.673611111109</v>
      </c>
      <c r="B387" s="3">
        <f>DRI_Feb2020!D390</f>
        <v>43864.673611111109</v>
      </c>
      <c r="C387">
        <f>UNR_Feb2020!L390</f>
        <v>8.2000000000000003E-2</v>
      </c>
      <c r="D387">
        <f>UNR_Feb2020!O390</f>
        <v>20.04</v>
      </c>
      <c r="E387">
        <f t="shared" ref="E387:E450" si="18">(D387/100)*6.112*EXP((17.67*C387)/(C387+243.5))</f>
        <v>1.2321524646040185</v>
      </c>
      <c r="F387">
        <f t="shared" ref="F387:F450" si="19">0.67*(E387^0.08)</f>
        <v>0.6812836377555157</v>
      </c>
      <c r="G387">
        <f t="shared" ref="G387:G450" si="20">F387*(0.0000000567)*((C387+273.15)^4)</f>
        <v>215.29664485439272</v>
      </c>
      <c r="H387">
        <f>UNR_Feb2020!X390</f>
        <v>218.8</v>
      </c>
      <c r="I387">
        <f>H387/(0.0000000567*(C387+273.15)^4)</f>
        <v>0.69236963744474933</v>
      </c>
      <c r="K387">
        <f>((I387-F387)/(J$2-F387))^(1/J$4)</f>
        <v>0.1347327127822254</v>
      </c>
    </row>
    <row r="388" spans="1:11" x14ac:dyDescent="0.25">
      <c r="A388">
        <v>43864.680555555555</v>
      </c>
      <c r="B388" s="3">
        <f>DRI_Feb2020!D391</f>
        <v>43864.680555555555</v>
      </c>
      <c r="C388">
        <f>UNR_Feb2020!L391</f>
        <v>8.5000000000000006E-2</v>
      </c>
      <c r="D388">
        <f>UNR_Feb2020!O391</f>
        <v>20.47</v>
      </c>
      <c r="E388">
        <f t="shared" si="18"/>
        <v>1.2588647032481282</v>
      </c>
      <c r="F388">
        <f t="shared" si="19"/>
        <v>0.68245359715754472</v>
      </c>
      <c r="G388">
        <f t="shared" si="20"/>
        <v>215.67584288909404</v>
      </c>
      <c r="H388">
        <f>UNR_Feb2020!X391</f>
        <v>217.2</v>
      </c>
      <c r="I388">
        <f>H388/(0.0000000567*(C388+273.15)^4)</f>
        <v>0.68727642056250937</v>
      </c>
      <c r="K388">
        <f>((I388-F388)/(J$2-F388))^(1/J$4)</f>
        <v>8.0299705998718551E-2</v>
      </c>
    </row>
    <row r="389" spans="1:11" x14ac:dyDescent="0.25">
      <c r="A389">
        <v>43864.6875</v>
      </c>
      <c r="B389" s="3">
        <f>DRI_Feb2020!D392</f>
        <v>43864.6875</v>
      </c>
      <c r="C389">
        <f>UNR_Feb2020!L392</f>
        <v>-3.099E-2</v>
      </c>
      <c r="D389">
        <f>UNR_Feb2020!O392</f>
        <v>21.07</v>
      </c>
      <c r="E389">
        <f t="shared" si="18"/>
        <v>1.2849052295785006</v>
      </c>
      <c r="F389">
        <f t="shared" si="19"/>
        <v>0.6835723546058613</v>
      </c>
      <c r="G389">
        <f t="shared" si="20"/>
        <v>215.66281393264572</v>
      </c>
      <c r="H389">
        <f>UNR_Feb2020!X392</f>
        <v>218.9</v>
      </c>
      <c r="I389">
        <f>H389/(0.0000000567*(C389+273.15)^4)</f>
        <v>0.69383305213645063</v>
      </c>
      <c r="K389">
        <f>((I389-F389)/(J$2-F389))^(1/J$4)</f>
        <v>0.12904816183354256</v>
      </c>
    </row>
    <row r="390" spans="1:11" x14ac:dyDescent="0.25">
      <c r="A390">
        <v>43864.694444444445</v>
      </c>
      <c r="B390" s="3">
        <f>DRI_Feb2020!D393</f>
        <v>43864.694444444445</v>
      </c>
      <c r="C390">
        <f>UNR_Feb2020!L393</f>
        <v>-4.199E-2</v>
      </c>
      <c r="D390">
        <f>UNR_Feb2020!O393</f>
        <v>22.01</v>
      </c>
      <c r="E390">
        <f t="shared" si="18"/>
        <v>1.3411576496737563</v>
      </c>
      <c r="F390">
        <f t="shared" si="19"/>
        <v>0.68591956254009245</v>
      </c>
      <c r="G390">
        <f t="shared" si="20"/>
        <v>216.3684825041841</v>
      </c>
      <c r="H390">
        <f>UNR_Feb2020!X393</f>
        <v>220.3</v>
      </c>
      <c r="I390">
        <f>H390/(0.0000000567*(C390+273.15)^4)</f>
        <v>0.69838304488113356</v>
      </c>
      <c r="K390">
        <f>((I390-F390)/(J$2-F390))^(1/J$4)</f>
        <v>0.14651990353999245</v>
      </c>
    </row>
    <row r="391" spans="1:11" x14ac:dyDescent="0.25">
      <c r="A391">
        <v>43864.701388888891</v>
      </c>
      <c r="B391" s="3">
        <f>DRI_Feb2020!D394</f>
        <v>43864.701388888891</v>
      </c>
      <c r="C391">
        <f>UNR_Feb2020!L394</f>
        <v>-0.21190000000000001</v>
      </c>
      <c r="D391">
        <f>UNR_Feb2020!O394</f>
        <v>22.52</v>
      </c>
      <c r="E391">
        <f t="shared" si="18"/>
        <v>1.3554010453307188</v>
      </c>
      <c r="F391">
        <f t="shared" si="19"/>
        <v>0.68649950432883666</v>
      </c>
      <c r="G391">
        <f t="shared" si="20"/>
        <v>216.01302702830768</v>
      </c>
      <c r="H391">
        <f>UNR_Feb2020!X394</f>
        <v>220.5</v>
      </c>
      <c r="I391">
        <f>H391/(0.0000000567*(C391+273.15)^4)</f>
        <v>0.70075931431983318</v>
      </c>
      <c r="K391">
        <f>((I391-F391)/(J$2-F391))^(1/J$4)</f>
        <v>0.15959831226968171</v>
      </c>
    </row>
    <row r="392" spans="1:11" x14ac:dyDescent="0.25">
      <c r="A392">
        <v>43864.708333333336</v>
      </c>
      <c r="B392" s="3">
        <f>DRI_Feb2020!D395</f>
        <v>43864.708333333336</v>
      </c>
      <c r="C392">
        <f>UNR_Feb2020!L395</f>
        <v>-0.45190000000000002</v>
      </c>
      <c r="D392">
        <f>UNR_Feb2020!O395</f>
        <v>23.15</v>
      </c>
      <c r="E392">
        <f t="shared" si="18"/>
        <v>1.3691974521864687</v>
      </c>
      <c r="F392">
        <f t="shared" si="19"/>
        <v>0.68705592511495894</v>
      </c>
      <c r="G392">
        <f t="shared" si="20"/>
        <v>215.42871767930052</v>
      </c>
      <c r="H392">
        <f>UNR_Feb2020!X395</f>
        <v>218.7</v>
      </c>
      <c r="I392">
        <f>H392/(0.0000000567*(C392+273.15)^4)</f>
        <v>0.69748886054423731</v>
      </c>
      <c r="K392">
        <f>((I392-F392)/(J$2-F392))^(1/J$4)</f>
        <v>0.13145404263912225</v>
      </c>
    </row>
    <row r="393" spans="1:11" x14ac:dyDescent="0.25">
      <c r="A393">
        <v>43864.715277777781</v>
      </c>
      <c r="B393" s="3">
        <f>DRI_Feb2020!D396</f>
        <v>43864.715277777781</v>
      </c>
      <c r="C393">
        <f>UNR_Feb2020!L396</f>
        <v>-0.81289999999999996</v>
      </c>
      <c r="D393">
        <f>UNR_Feb2020!O396</f>
        <v>23.86</v>
      </c>
      <c r="E393">
        <f t="shared" si="18"/>
        <v>1.3745139716828425</v>
      </c>
      <c r="F393">
        <f t="shared" si="19"/>
        <v>0.68726896892463152</v>
      </c>
      <c r="G393">
        <f t="shared" si="20"/>
        <v>214.35668318734514</v>
      </c>
      <c r="H393">
        <f>UNR_Feb2020!X396</f>
        <v>216</v>
      </c>
      <c r="I393">
        <f>H393/(0.0000000567*(C393+273.15)^4)</f>
        <v>0.69253776033647996</v>
      </c>
      <c r="K393">
        <f>((I393-F393)/(J$2-F393))^(1/J$4)</f>
        <v>8.5813377153347845E-2</v>
      </c>
    </row>
    <row r="394" spans="1:11" x14ac:dyDescent="0.25">
      <c r="A394">
        <v>43864.722222222219</v>
      </c>
      <c r="B394" s="3">
        <f>DRI_Feb2020!D397</f>
        <v>43864.722222222219</v>
      </c>
      <c r="C394">
        <f>UNR_Feb2020!L397</f>
        <v>-1.393</v>
      </c>
      <c r="D394">
        <f>UNR_Feb2020!O397</f>
        <v>24.9</v>
      </c>
      <c r="E394">
        <f t="shared" si="18"/>
        <v>1.3747674595978558</v>
      </c>
      <c r="F394">
        <f t="shared" si="19"/>
        <v>0.68727910775794454</v>
      </c>
      <c r="G394">
        <f t="shared" si="20"/>
        <v>212.53925771051613</v>
      </c>
      <c r="H394">
        <f>UNR_Feb2020!X397</f>
        <v>214.9</v>
      </c>
      <c r="I394">
        <f>H394/(0.0000000567*(C394+273.15)^4)</f>
        <v>0.69491293913498275</v>
      </c>
      <c r="K394">
        <f>((I394-F394)/(J$2-F394))^(1/J$4)</f>
        <v>0.10819569690661938</v>
      </c>
    </row>
    <row r="395" spans="1:11" x14ac:dyDescent="0.25">
      <c r="A395">
        <v>43864.729166666664</v>
      </c>
      <c r="B395" s="3">
        <f>DRI_Feb2020!D398</f>
        <v>43864.729166666664</v>
      </c>
      <c r="C395">
        <f>UNR_Feb2020!L398</f>
        <v>-1.581</v>
      </c>
      <c r="D395">
        <f>UNR_Feb2020!O398</f>
        <v>25.61</v>
      </c>
      <c r="E395">
        <f t="shared" si="18"/>
        <v>1.3945739859271131</v>
      </c>
      <c r="F395">
        <f t="shared" si="19"/>
        <v>0.6880660463730478</v>
      </c>
      <c r="G395">
        <f t="shared" si="20"/>
        <v>212.19441974639383</v>
      </c>
      <c r="H395">
        <f>UNR_Feb2020!X398</f>
        <v>214.6</v>
      </c>
      <c r="I395">
        <f>H395/(0.0000000567*(C395+273.15)^4)</f>
        <v>0.6958664310217586</v>
      </c>
      <c r="K395">
        <f>((I395-F395)/(J$2-F395))^(1/J$4)</f>
        <v>0.109866889574829</v>
      </c>
    </row>
    <row r="396" spans="1:11" x14ac:dyDescent="0.25">
      <c r="A396">
        <v>43864.736111111109</v>
      </c>
      <c r="B396" s="3">
        <f>DRI_Feb2020!D399</f>
        <v>43864.736111111109</v>
      </c>
      <c r="C396">
        <f>UNR_Feb2020!L399</f>
        <v>-1.718</v>
      </c>
      <c r="D396">
        <f>UNR_Feb2020!O399</f>
        <v>26.2</v>
      </c>
      <c r="E396">
        <f t="shared" si="18"/>
        <v>1.4123963152814858</v>
      </c>
      <c r="F396">
        <f t="shared" si="19"/>
        <v>0.68876541027631732</v>
      </c>
      <c r="G396">
        <f t="shared" si="20"/>
        <v>211.98179952351839</v>
      </c>
      <c r="H396">
        <f>UNR_Feb2020!X399</f>
        <v>216.6</v>
      </c>
      <c r="I396">
        <f>H396/(0.0000000567*(C396+273.15)^4)</f>
        <v>0.70377073975777238</v>
      </c>
      <c r="K396">
        <f>((I396-F396)/(J$2-F396))^(1/J$4)</f>
        <v>0.16563775328537064</v>
      </c>
    </row>
    <row r="397" spans="1:11" x14ac:dyDescent="0.25">
      <c r="A397">
        <v>43864.743055555555</v>
      </c>
      <c r="B397" s="3">
        <f>DRI_Feb2020!D400</f>
        <v>43864.743055555555</v>
      </c>
      <c r="C397">
        <f>UNR_Feb2020!L400</f>
        <v>-1.901</v>
      </c>
      <c r="D397">
        <f>UNR_Feb2020!O400</f>
        <v>26.96</v>
      </c>
      <c r="E397">
        <f t="shared" si="18"/>
        <v>1.4339076593030402</v>
      </c>
      <c r="F397">
        <f t="shared" si="19"/>
        <v>0.68959880060771661</v>
      </c>
      <c r="G397">
        <f t="shared" si="20"/>
        <v>211.66650527477066</v>
      </c>
      <c r="H397">
        <f>UNR_Feb2020!X400</f>
        <v>214.8</v>
      </c>
      <c r="I397">
        <f>H397/(0.0000000567*(C397+273.15)^4)</f>
        <v>0.69980756841169067</v>
      </c>
      <c r="K397">
        <f>((I397-F397)/(J$2-F397))^(1/J$4)</f>
        <v>0.13045615038496794</v>
      </c>
    </row>
    <row r="398" spans="1:11" x14ac:dyDescent="0.25">
      <c r="A398">
        <v>43864.75</v>
      </c>
      <c r="B398" s="3">
        <f>DRI_Feb2020!D401</f>
        <v>43864.75</v>
      </c>
      <c r="C398">
        <f>UNR_Feb2020!L401</f>
        <v>-1.9550000000000001</v>
      </c>
      <c r="D398">
        <f>UNR_Feb2020!O401</f>
        <v>27.49</v>
      </c>
      <c r="E398">
        <f t="shared" si="18"/>
        <v>1.456286874990709</v>
      </c>
      <c r="F398">
        <f t="shared" si="19"/>
        <v>0.69045369408662294</v>
      </c>
      <c r="G398">
        <f t="shared" si="20"/>
        <v>211.76019552556141</v>
      </c>
      <c r="H398">
        <f>UNR_Feb2020!X401</f>
        <v>213.7</v>
      </c>
      <c r="I398">
        <f>H398/(0.0000000567*(C398+273.15)^4)</f>
        <v>0.69677851430062876</v>
      </c>
      <c r="K398">
        <f>((I398-F398)/(J$2-F398))^(1/J$4)</f>
        <v>9.6913978494715808E-2</v>
      </c>
    </row>
    <row r="399" spans="1:11" x14ac:dyDescent="0.25">
      <c r="A399">
        <v>43864.756944444445</v>
      </c>
      <c r="B399" s="3">
        <f>DRI_Feb2020!D402</f>
        <v>43864.756944444445</v>
      </c>
      <c r="C399">
        <f>UNR_Feb2020!L402</f>
        <v>-2.3140000000000001</v>
      </c>
      <c r="D399">
        <f>UNR_Feb2020!O402</f>
        <v>28.56</v>
      </c>
      <c r="E399">
        <f t="shared" si="18"/>
        <v>1.4733821148547899</v>
      </c>
      <c r="F399">
        <f t="shared" si="19"/>
        <v>0.69109863342569144</v>
      </c>
      <c r="G399">
        <f t="shared" si="20"/>
        <v>210.83788804486289</v>
      </c>
      <c r="H399">
        <f>UNR_Feb2020!X402</f>
        <v>210.9</v>
      </c>
      <c r="I399">
        <f>H399/(0.0000000567*(C399+273.15)^4)</f>
        <v>0.69130222817667619</v>
      </c>
      <c r="K399">
        <f>((I399-F399)/(J$2-F399))^(1/J$4)</f>
        <v>1.133371937768583E-2</v>
      </c>
    </row>
    <row r="400" spans="1:11" x14ac:dyDescent="0.25">
      <c r="A400">
        <v>43864.763888888891</v>
      </c>
      <c r="B400" s="3">
        <f>DRI_Feb2020!D403</f>
        <v>43864.763888888891</v>
      </c>
      <c r="C400">
        <f>UNR_Feb2020!L403</f>
        <v>-2.7069999999999999</v>
      </c>
      <c r="D400">
        <f>UNR_Feb2020!O403</f>
        <v>29.28</v>
      </c>
      <c r="E400">
        <f t="shared" si="18"/>
        <v>1.4671797801258215</v>
      </c>
      <c r="F400">
        <f t="shared" si="19"/>
        <v>0.69086544217269708</v>
      </c>
      <c r="G400">
        <f t="shared" si="20"/>
        <v>209.54606403623887</v>
      </c>
      <c r="H400">
        <f>UNR_Feb2020!X403</f>
        <v>214.3</v>
      </c>
      <c r="I400">
        <f>H400/(0.0000000567*(C400+273.15)^4)</f>
        <v>0.70653898911699342</v>
      </c>
      <c r="K400">
        <f>((I400-F400)/(J$2-F400))^(1/J$4)</f>
        <v>0.17105404175031064</v>
      </c>
    </row>
    <row r="401" spans="1:11" x14ac:dyDescent="0.25">
      <c r="A401">
        <v>43864.770833333336</v>
      </c>
      <c r="B401" s="3">
        <f>DRI_Feb2020!D404</f>
        <v>43864.770833333336</v>
      </c>
      <c r="C401">
        <f>UNR_Feb2020!L404</f>
        <v>-3.113</v>
      </c>
      <c r="D401">
        <f>UNR_Feb2020!O404</f>
        <v>30.21</v>
      </c>
      <c r="E401">
        <f t="shared" si="18"/>
        <v>1.4687786683920903</v>
      </c>
      <c r="F401">
        <f t="shared" si="19"/>
        <v>0.69092564274590995</v>
      </c>
      <c r="G401">
        <f t="shared" si="20"/>
        <v>208.30872856111702</v>
      </c>
      <c r="H401">
        <f>UNR_Feb2020!X404</f>
        <v>212.4</v>
      </c>
      <c r="I401">
        <f>H401/(0.0000000567*(C401+273.15)^4)</f>
        <v>0.70449571428388136</v>
      </c>
      <c r="K401">
        <f>((I401-F401)/(J$2-F401))^(1/J$4)</f>
        <v>0.15634336134311072</v>
      </c>
    </row>
    <row r="402" spans="1:11" x14ac:dyDescent="0.25">
      <c r="A402">
        <v>43864.777777777781</v>
      </c>
      <c r="B402" s="3">
        <f>DRI_Feb2020!D405</f>
        <v>43864.777777777781</v>
      </c>
      <c r="C402">
        <f>UNR_Feb2020!L405</f>
        <v>-3.165</v>
      </c>
      <c r="D402">
        <f>UNR_Feb2020!O405</f>
        <v>30.66</v>
      </c>
      <c r="E402">
        <f t="shared" si="18"/>
        <v>1.484895534121413</v>
      </c>
      <c r="F402">
        <f t="shared" si="19"/>
        <v>0.69152912318497461</v>
      </c>
      <c r="G402">
        <f t="shared" si="20"/>
        <v>208.33012658948425</v>
      </c>
      <c r="H402">
        <f>UNR_Feb2020!X405</f>
        <v>211.9</v>
      </c>
      <c r="I402">
        <f>H402/(0.0000000567*(C402+273.15)^4)</f>
        <v>0.70337892844295269</v>
      </c>
      <c r="K402">
        <f>((I402-F402)/(J$2-F402))^(1/J$4)</f>
        <v>0.14384860549164591</v>
      </c>
    </row>
    <row r="403" spans="1:11" x14ac:dyDescent="0.25">
      <c r="A403">
        <v>43864.784722222219</v>
      </c>
      <c r="B403" s="3">
        <f>DRI_Feb2020!D406</f>
        <v>43864.784722222219</v>
      </c>
      <c r="C403">
        <f>UNR_Feb2020!L406</f>
        <v>-3.2519999999999998</v>
      </c>
      <c r="D403">
        <f>UNR_Feb2020!O406</f>
        <v>31.5</v>
      </c>
      <c r="E403">
        <f t="shared" si="18"/>
        <v>1.5157192302773252</v>
      </c>
      <c r="F403">
        <f t="shared" si="19"/>
        <v>0.69266669067114395</v>
      </c>
      <c r="G403">
        <f t="shared" si="20"/>
        <v>208.40398922067627</v>
      </c>
      <c r="H403">
        <f>UNR_Feb2020!X406</f>
        <v>209.1</v>
      </c>
      <c r="I403">
        <f>H403/(0.0000000567*(C403+273.15)^4)</f>
        <v>0.69498000283464145</v>
      </c>
      <c r="K403">
        <f>((I403-F403)/(J$2-F403))^(1/J$4)</f>
        <v>5.1958444711339383E-2</v>
      </c>
    </row>
    <row r="404" spans="1:11" x14ac:dyDescent="0.25">
      <c r="A404">
        <v>43864.791666666664</v>
      </c>
      <c r="B404" s="3">
        <f>DRI_Feb2020!D407</f>
        <v>43864.791666666664</v>
      </c>
      <c r="C404">
        <f>UNR_Feb2020!L407</f>
        <v>-3.444</v>
      </c>
      <c r="D404">
        <f>UNR_Feb2020!O407</f>
        <v>32.01</v>
      </c>
      <c r="E404">
        <f t="shared" si="18"/>
        <v>1.5183540269336842</v>
      </c>
      <c r="F404">
        <f t="shared" si="19"/>
        <v>0.69276293953422829</v>
      </c>
      <c r="G404">
        <f t="shared" si="20"/>
        <v>207.84048038393985</v>
      </c>
      <c r="H404">
        <f>UNR_Feb2020!X407</f>
        <v>208.5</v>
      </c>
      <c r="I404">
        <f>H404/(0.0000000567*(C404+273.15)^4)</f>
        <v>0.69496121557293988</v>
      </c>
      <c r="K404">
        <f>((I404-F404)/(J$2-F404))^(1/J$4)</f>
        <v>5.0339704681852296E-2</v>
      </c>
    </row>
    <row r="405" spans="1:11" x14ac:dyDescent="0.25">
      <c r="A405">
        <v>43864.798611111109</v>
      </c>
      <c r="B405" s="3">
        <f>DRI_Feb2020!D408</f>
        <v>43864.798611111109</v>
      </c>
      <c r="C405">
        <f>UNR_Feb2020!L408</f>
        <v>-3.6120000000000001</v>
      </c>
      <c r="D405">
        <f>UNR_Feb2020!O408</f>
        <v>32.26</v>
      </c>
      <c r="E405">
        <f t="shared" si="18"/>
        <v>1.5111248062612841</v>
      </c>
      <c r="F405">
        <f t="shared" si="19"/>
        <v>0.6924984879902657</v>
      </c>
      <c r="G405">
        <f t="shared" si="20"/>
        <v>207.24396590033425</v>
      </c>
      <c r="H405">
        <f>UNR_Feb2020!X408</f>
        <v>209.7</v>
      </c>
      <c r="I405">
        <f>H405/(0.0000000567*(C405+273.15)^4)</f>
        <v>0.70070524032238912</v>
      </c>
      <c r="K405">
        <f>((I405-F405)/(J$2-F405))^(1/J$4)</f>
        <v>0.11460220447752338</v>
      </c>
    </row>
    <row r="406" spans="1:11" x14ac:dyDescent="0.25">
      <c r="A406">
        <v>43864.805555555555</v>
      </c>
      <c r="B406" s="3">
        <f>DRI_Feb2020!D409</f>
        <v>43864.805555555555</v>
      </c>
      <c r="C406">
        <f>UNR_Feb2020!L409</f>
        <v>-3.8210000000000002</v>
      </c>
      <c r="D406">
        <f>UNR_Feb2020!O409</f>
        <v>33.14</v>
      </c>
      <c r="E406">
        <f t="shared" si="18"/>
        <v>1.5282556423278051</v>
      </c>
      <c r="F406">
        <f t="shared" si="19"/>
        <v>0.69312327608623514</v>
      </c>
      <c r="G406">
        <f t="shared" si="20"/>
        <v>206.78832555332698</v>
      </c>
      <c r="H406">
        <f>UNR_Feb2020!X409</f>
        <v>211.6</v>
      </c>
      <c r="I406">
        <f>H406/(0.0000000567*(C406+273.15)^4)</f>
        <v>0.70925128305671736</v>
      </c>
      <c r="K406">
        <f>((I406-F406)/(J$2-F406))^(1/J$4)</f>
        <v>0.17507339637875141</v>
      </c>
    </row>
    <row r="407" spans="1:11" x14ac:dyDescent="0.25">
      <c r="A407">
        <v>43864.8125</v>
      </c>
      <c r="B407" s="3">
        <f>DRI_Feb2020!D410</f>
        <v>43864.8125</v>
      </c>
      <c r="C407">
        <f>UNR_Feb2020!L410</f>
        <v>-4.1420000000000003</v>
      </c>
      <c r="D407">
        <f>UNR_Feb2020!O410</f>
        <v>34.340000000000003</v>
      </c>
      <c r="E407">
        <f t="shared" si="18"/>
        <v>1.5459243703383794</v>
      </c>
      <c r="F407">
        <f t="shared" si="19"/>
        <v>0.69376096804937448</v>
      </c>
      <c r="G407">
        <f t="shared" si="20"/>
        <v>205.99358865845028</v>
      </c>
      <c r="H407">
        <f>UNR_Feb2020!X410</f>
        <v>208.8</v>
      </c>
      <c r="I407">
        <f>H407/(0.0000000567*(C407+273.15)^4)</f>
        <v>0.70321261487847297</v>
      </c>
      <c r="K407">
        <f>((I407-F407)/(J$2-F407))^(1/J$4)</f>
        <v>0.12555547680288942</v>
      </c>
    </row>
    <row r="408" spans="1:11" x14ac:dyDescent="0.25">
      <c r="A408">
        <v>43864.819444444445</v>
      </c>
      <c r="B408" s="3">
        <f>DRI_Feb2020!D411</f>
        <v>43864.819444444445</v>
      </c>
      <c r="C408">
        <f>UNR_Feb2020!L411</f>
        <v>-4.3940000000000001</v>
      </c>
      <c r="D408">
        <f>UNR_Feb2020!O411</f>
        <v>35.630000000000003</v>
      </c>
      <c r="E408">
        <f t="shared" si="18"/>
        <v>1.5738959173471758</v>
      </c>
      <c r="F408">
        <f t="shared" si="19"/>
        <v>0.69475692355894536</v>
      </c>
      <c r="G408">
        <f t="shared" si="20"/>
        <v>205.5174094804517</v>
      </c>
      <c r="H408">
        <f>UNR_Feb2020!X411</f>
        <v>208.4</v>
      </c>
      <c r="I408">
        <f>H408/(0.0000000567*(C408+273.15)^4)</f>
        <v>0.70450159544004953</v>
      </c>
      <c r="K408">
        <f>((I408-F408)/(J$2-F408))^(1/J$4)</f>
        <v>0.12828001505550329</v>
      </c>
    </row>
    <row r="409" spans="1:11" x14ac:dyDescent="0.25">
      <c r="A409">
        <v>43864.826388888891</v>
      </c>
      <c r="B409" s="3">
        <f>DRI_Feb2020!D412</f>
        <v>43864.826388888891</v>
      </c>
      <c r="C409">
        <f>UNR_Feb2020!L412</f>
        <v>-4.7510000000000003</v>
      </c>
      <c r="D409">
        <f>UNR_Feb2020!O412</f>
        <v>38.46</v>
      </c>
      <c r="E409">
        <f t="shared" si="18"/>
        <v>1.6538028350521274</v>
      </c>
      <c r="F409">
        <f t="shared" si="19"/>
        <v>0.69751491930447584</v>
      </c>
      <c r="G409">
        <f t="shared" si="20"/>
        <v>205.23911523580438</v>
      </c>
      <c r="H409">
        <f>UNR_Feb2020!X412</f>
        <v>206.5</v>
      </c>
      <c r="I409">
        <f>H409/(0.0000000567*(C409+273.15)^4)</f>
        <v>0.70180009629688145</v>
      </c>
      <c r="K409">
        <f>((I409-F409)/(J$2-F409))^(1/J$4)</f>
        <v>7.7276898088037102E-2</v>
      </c>
    </row>
    <row r="410" spans="1:11" x14ac:dyDescent="0.25">
      <c r="A410">
        <v>43864.833333333336</v>
      </c>
      <c r="B410" s="3">
        <f>DRI_Feb2020!D413</f>
        <v>43864.833333333336</v>
      </c>
      <c r="C410">
        <f>UNR_Feb2020!L413</f>
        <v>-4.4720000000000004</v>
      </c>
      <c r="D410">
        <f>UNR_Feb2020!O413</f>
        <v>36.53</v>
      </c>
      <c r="E410">
        <f t="shared" si="18"/>
        <v>1.6042042153329656</v>
      </c>
      <c r="F410">
        <f t="shared" si="19"/>
        <v>0.69581786494846254</v>
      </c>
      <c r="G410">
        <f t="shared" si="20"/>
        <v>205.59240225537187</v>
      </c>
      <c r="H410">
        <f>UNR_Feb2020!X413</f>
        <v>204.4</v>
      </c>
      <c r="I410">
        <f>H410/(0.0000000567*(C410+273.15)^4)</f>
        <v>0.69178223531239258</v>
      </c>
      <c r="K410" t="e">
        <f>((I410-F410)/(J$2-F410))^(1/J$4)</f>
        <v>#NUM!</v>
      </c>
    </row>
    <row r="411" spans="1:11" x14ac:dyDescent="0.25">
      <c r="A411">
        <v>43864.840277777781</v>
      </c>
      <c r="B411" s="3">
        <f>DRI_Feb2020!D414</f>
        <v>43864.840277777781</v>
      </c>
      <c r="C411">
        <f>UNR_Feb2020!L414</f>
        <v>-4.274</v>
      </c>
      <c r="D411">
        <f>UNR_Feb2020!O414</f>
        <v>35.72</v>
      </c>
      <c r="E411">
        <f t="shared" si="18"/>
        <v>1.5921786003284863</v>
      </c>
      <c r="F411">
        <f t="shared" si="19"/>
        <v>0.69539913366601347</v>
      </c>
      <c r="G411">
        <f t="shared" si="20"/>
        <v>206.07502380115696</v>
      </c>
      <c r="H411">
        <f>UNR_Feb2020!X414</f>
        <v>208.3</v>
      </c>
      <c r="I411">
        <f>H411/(0.0000000567*(C411+273.15)^4)</f>
        <v>0.70290730468336049</v>
      </c>
      <c r="K411">
        <f>((I411-F411)/(J$2-F411))^(1/J$4)</f>
        <v>0.10915873038506675</v>
      </c>
    </row>
    <row r="412" spans="1:11" x14ac:dyDescent="0.25">
      <c r="A412">
        <v>43864.847222222219</v>
      </c>
      <c r="B412" s="3">
        <f>DRI_Feb2020!D415</f>
        <v>43864.847222222219</v>
      </c>
      <c r="C412">
        <f>UNR_Feb2020!L415</f>
        <v>-4.2519999999999998</v>
      </c>
      <c r="D412">
        <f>UNR_Feb2020!O415</f>
        <v>36.56</v>
      </c>
      <c r="E412">
        <f t="shared" si="18"/>
        <v>1.6323180617725532</v>
      </c>
      <c r="F412">
        <f t="shared" si="19"/>
        <v>0.6967856301214419</v>
      </c>
      <c r="G412">
        <f t="shared" si="20"/>
        <v>206.55348778460097</v>
      </c>
      <c r="H412">
        <f>UNR_Feb2020!X415</f>
        <v>207.2</v>
      </c>
      <c r="I412">
        <f>H412/(0.0000000567*(C412+273.15)^4)</f>
        <v>0.69896656846443328</v>
      </c>
      <c r="K412">
        <f>((I412-F412)/(J$2-F412))^(1/J$4)</f>
        <v>5.0577132694546452E-2</v>
      </c>
    </row>
    <row r="413" spans="1:11" x14ac:dyDescent="0.25">
      <c r="A413">
        <v>43864.854166666664</v>
      </c>
      <c r="B413" s="3">
        <f>DRI_Feb2020!D416</f>
        <v>43864.854166666664</v>
      </c>
      <c r="C413">
        <f>UNR_Feb2020!L416</f>
        <v>-4.8099999999999996</v>
      </c>
      <c r="D413">
        <f>UNR_Feb2020!O416</f>
        <v>38.369999999999997</v>
      </c>
      <c r="E413">
        <f t="shared" si="18"/>
        <v>1.6425992859334362</v>
      </c>
      <c r="F413">
        <f t="shared" si="19"/>
        <v>0.6971357156491651</v>
      </c>
      <c r="G413">
        <f t="shared" si="20"/>
        <v>204.94723038541807</v>
      </c>
      <c r="H413">
        <f>UNR_Feb2020!X416</f>
        <v>208.8</v>
      </c>
      <c r="I413">
        <f>H413/(0.0000000567*(C413+273.15)^4)</f>
        <v>0.71024105646027003</v>
      </c>
      <c r="K413">
        <f>((I413-F413)/(J$2-F413))^(1/J$4)</f>
        <v>0.1552656051227865</v>
      </c>
    </row>
    <row r="414" spans="1:11" x14ac:dyDescent="0.25">
      <c r="A414">
        <v>43864.861111111109</v>
      </c>
      <c r="B414" s="3">
        <f>DRI_Feb2020!D417</f>
        <v>43864.861111111109</v>
      </c>
      <c r="C414">
        <f>UNR_Feb2020!L417</f>
        <v>-5.2919999999999998</v>
      </c>
      <c r="D414">
        <f>UNR_Feb2020!O417</f>
        <v>39.950000000000003</v>
      </c>
      <c r="E414">
        <f t="shared" si="18"/>
        <v>1.6489817297703508</v>
      </c>
      <c r="F414">
        <f t="shared" si="19"/>
        <v>0.69735203117087696</v>
      </c>
      <c r="G414">
        <f t="shared" si="20"/>
        <v>203.54180254142437</v>
      </c>
      <c r="H414">
        <f>UNR_Feb2020!X417</f>
        <v>207.1</v>
      </c>
      <c r="I414">
        <f>H414/(0.0000000567*(C414+273.15)^4)</f>
        <v>0.70954272710686173</v>
      </c>
      <c r="K414">
        <f>((I414-F414)/(J$2-F414))^(1/J$4)</f>
        <v>0.14847915602096284</v>
      </c>
    </row>
    <row r="415" spans="1:11" x14ac:dyDescent="0.25">
      <c r="A415">
        <v>43864.868055555555</v>
      </c>
      <c r="B415" s="3">
        <f>DRI_Feb2020!D418</f>
        <v>43864.868055555555</v>
      </c>
      <c r="C415">
        <f>UNR_Feb2020!L418</f>
        <v>-5.1870000000000003</v>
      </c>
      <c r="D415">
        <f>UNR_Feb2020!O418</f>
        <v>40.07</v>
      </c>
      <c r="E415">
        <f t="shared" si="18"/>
        <v>1.6671499042141982</v>
      </c>
      <c r="F415">
        <f t="shared" si="19"/>
        <v>0.69796360134087465</v>
      </c>
      <c r="G415">
        <f t="shared" si="20"/>
        <v>204.03992678841516</v>
      </c>
      <c r="H415">
        <f>UNR_Feb2020!X418</f>
        <v>205.6</v>
      </c>
      <c r="I415">
        <f>H415/(0.0000000567*(C415+273.15)^4)</f>
        <v>0.70330017607039952</v>
      </c>
      <c r="K415">
        <f>((I415-F415)/(J$2-F415))^(1/J$4)</f>
        <v>8.8732222410320638E-2</v>
      </c>
    </row>
    <row r="416" spans="1:11" x14ac:dyDescent="0.25">
      <c r="A416">
        <v>43864.875</v>
      </c>
      <c r="B416" s="3">
        <f>DRI_Feb2020!D419</f>
        <v>43864.875</v>
      </c>
      <c r="C416">
        <f>UNR_Feb2020!L419</f>
        <v>-5.117</v>
      </c>
      <c r="D416">
        <f>UNR_Feb2020!O419</f>
        <v>40.299999999999997</v>
      </c>
      <c r="E416">
        <f t="shared" si="18"/>
        <v>1.685632243816537</v>
      </c>
      <c r="F416">
        <f t="shared" si="19"/>
        <v>0.69857948730729325</v>
      </c>
      <c r="G416">
        <f t="shared" si="20"/>
        <v>204.43344970629065</v>
      </c>
      <c r="H416">
        <f>UNR_Feb2020!X419</f>
        <v>207.2</v>
      </c>
      <c r="I416">
        <f>H416/(0.0000000567*(C416+273.15)^4)</f>
        <v>0.70803320091710586</v>
      </c>
      <c r="K416">
        <f>((I416-F416)/(J$2-F416))^(1/J$4)</f>
        <v>0.12704115130012164</v>
      </c>
    </row>
    <row r="417" spans="1:11" x14ac:dyDescent="0.25">
      <c r="A417">
        <v>43864.881944444445</v>
      </c>
      <c r="B417" s="3">
        <f>DRI_Feb2020!D420</f>
        <v>43864.881944444445</v>
      </c>
      <c r="C417">
        <f>UNR_Feb2020!L420</f>
        <v>-5.01</v>
      </c>
      <c r="D417">
        <f>UNR_Feb2020!O420</f>
        <v>40.159999999999997</v>
      </c>
      <c r="E417">
        <f t="shared" si="18"/>
        <v>1.6934343817122599</v>
      </c>
      <c r="F417">
        <f t="shared" si="19"/>
        <v>0.6988376144503311</v>
      </c>
      <c r="G417">
        <f t="shared" si="20"/>
        <v>204.83574775418731</v>
      </c>
      <c r="H417">
        <f>UNR_Feb2020!X420</f>
        <v>205.5</v>
      </c>
      <c r="I417">
        <f>H417/(0.0000000567*(C417+273.15)^4)</f>
        <v>0.70110384219595923</v>
      </c>
      <c r="K417">
        <f>((I417-F417)/(J$2-F417))^(1/J$4)</f>
        <v>5.2063190664279266E-2</v>
      </c>
    </row>
    <row r="418" spans="1:11" x14ac:dyDescent="0.25">
      <c r="A418">
        <v>43864.888888888891</v>
      </c>
      <c r="B418" s="3">
        <f>DRI_Feb2020!D421</f>
        <v>43864.888888888891</v>
      </c>
      <c r="C418">
        <f>UNR_Feb2020!L421</f>
        <v>-4.8849999999999998</v>
      </c>
      <c r="D418">
        <f>UNR_Feb2020!O421</f>
        <v>40.1</v>
      </c>
      <c r="E418">
        <f t="shared" si="18"/>
        <v>1.7069608371537821</v>
      </c>
      <c r="F418">
        <f t="shared" si="19"/>
        <v>0.69928254412286461</v>
      </c>
      <c r="G418">
        <f t="shared" si="20"/>
        <v>205.34862798098763</v>
      </c>
      <c r="H418">
        <f>UNR_Feb2020!X421</f>
        <v>209.4</v>
      </c>
      <c r="I418">
        <f>H418/(0.0000000567*(C418+273.15)^4)</f>
        <v>0.71307885608510213</v>
      </c>
      <c r="K418">
        <f>((I418-F418)/(J$2-F418))^(1/J$4)</f>
        <v>0.1611719406539345</v>
      </c>
    </row>
    <row r="419" spans="1:11" x14ac:dyDescent="0.25">
      <c r="A419">
        <v>43864.895833333336</v>
      </c>
      <c r="B419" s="3">
        <f>DRI_Feb2020!D422</f>
        <v>43864.895833333336</v>
      </c>
      <c r="C419">
        <f>UNR_Feb2020!L422</f>
        <v>-4.6820000000000004</v>
      </c>
      <c r="D419">
        <f>UNR_Feb2020!O422</f>
        <v>39.33</v>
      </c>
      <c r="E419">
        <f t="shared" si="18"/>
        <v>1.7000422299399007</v>
      </c>
      <c r="F419">
        <f t="shared" si="19"/>
        <v>0.69905537522775907</v>
      </c>
      <c r="G419">
        <f t="shared" si="20"/>
        <v>205.90398324831537</v>
      </c>
      <c r="H419">
        <f>UNR_Feb2020!X422</f>
        <v>206.4</v>
      </c>
      <c r="I419">
        <f>H419/(0.0000000567*(C419+273.15)^4)</f>
        <v>0.70073937944660902</v>
      </c>
      <c r="K419">
        <f>((I419-F419)/(J$2-F419))^(1/J$4)</f>
        <v>4.3267440525054456E-2</v>
      </c>
    </row>
    <row r="420" spans="1:11" x14ac:dyDescent="0.25">
      <c r="A420">
        <v>43864.902777777781</v>
      </c>
      <c r="B420" s="3">
        <f>DRI_Feb2020!D423</f>
        <v>43864.902777777781</v>
      </c>
      <c r="C420">
        <f>UNR_Feb2020!L423</f>
        <v>-4.843</v>
      </c>
      <c r="D420">
        <f>UNR_Feb2020!O423</f>
        <v>39.82</v>
      </c>
      <c r="E420">
        <f t="shared" si="18"/>
        <v>1.7004293503440873</v>
      </c>
      <c r="F420">
        <f t="shared" si="19"/>
        <v>0.69906810857059576</v>
      </c>
      <c r="G420">
        <f t="shared" si="20"/>
        <v>205.41424726544392</v>
      </c>
      <c r="H420">
        <f>UNR_Feb2020!X423</f>
        <v>208.6</v>
      </c>
      <c r="I420">
        <f>H420/(0.0000000567*(C420+273.15)^4)</f>
        <v>0.70990989860301656</v>
      </c>
      <c r="K420">
        <f>((I420-F420)/(J$2-F420))^(1/J$4)</f>
        <v>0.13856333729973808</v>
      </c>
    </row>
    <row r="421" spans="1:11" x14ac:dyDescent="0.25">
      <c r="A421">
        <v>43864.909722222219</v>
      </c>
      <c r="B421" s="3">
        <f>DRI_Feb2020!D424</f>
        <v>43864.909722222219</v>
      </c>
      <c r="C421">
        <f>UNR_Feb2020!L424</f>
        <v>-5.5579999999999998</v>
      </c>
      <c r="D421">
        <f>UNR_Feb2020!O424</f>
        <v>42.74</v>
      </c>
      <c r="E421">
        <f t="shared" si="18"/>
        <v>1.7288769913179016</v>
      </c>
      <c r="F421">
        <f t="shared" si="19"/>
        <v>0.69999659949405013</v>
      </c>
      <c r="G421">
        <f t="shared" si="20"/>
        <v>203.50331643648499</v>
      </c>
      <c r="H421">
        <f>UNR_Feb2020!X424</f>
        <v>206.9</v>
      </c>
      <c r="I421">
        <f>H421/(0.0000000567*(C421+273.15)^4)</f>
        <v>0.71168027613211582</v>
      </c>
      <c r="K421">
        <f>((I421-F421)/(J$2-F421))^(1/J$4)</f>
        <v>0.14552351288706494</v>
      </c>
    </row>
    <row r="422" spans="1:11" x14ac:dyDescent="0.25">
      <c r="A422">
        <v>43864.916666666664</v>
      </c>
      <c r="B422" s="3">
        <f>DRI_Feb2020!D425</f>
        <v>43864.916666666664</v>
      </c>
      <c r="C422">
        <f>UNR_Feb2020!L425</f>
        <v>-5.5659999999999998</v>
      </c>
      <c r="D422">
        <f>UNR_Feb2020!O425</f>
        <v>43.23</v>
      </c>
      <c r="E422">
        <f t="shared" si="18"/>
        <v>1.7476351243552455</v>
      </c>
      <c r="F422">
        <f t="shared" si="19"/>
        <v>0.7006011790708554</v>
      </c>
      <c r="G422">
        <f t="shared" si="20"/>
        <v>203.6547241958383</v>
      </c>
      <c r="H422">
        <f>UNR_Feb2020!X425</f>
        <v>204.1</v>
      </c>
      <c r="I422">
        <f>H422/(0.0000000567*(C422+273.15)^4)</f>
        <v>0.70213299108572136</v>
      </c>
      <c r="K422">
        <f>((I422-F422)/(J$2-F422))^(1/J$4)</f>
        <v>4.0934847540267306E-2</v>
      </c>
    </row>
    <row r="423" spans="1:11" x14ac:dyDescent="0.25">
      <c r="A423">
        <v>43864.923611111109</v>
      </c>
      <c r="B423" s="3">
        <f>DRI_Feb2020!D426</f>
        <v>43864.923611111109</v>
      </c>
      <c r="C423">
        <f>UNR_Feb2020!L426</f>
        <v>-5.8040000000000003</v>
      </c>
      <c r="D423">
        <f>UNR_Feb2020!O426</f>
        <v>44.24</v>
      </c>
      <c r="E423">
        <f t="shared" si="18"/>
        <v>1.7563744141632738</v>
      </c>
      <c r="F423">
        <f t="shared" si="19"/>
        <v>0.70088081261374202</v>
      </c>
      <c r="G423">
        <f t="shared" si="20"/>
        <v>203.01213205426012</v>
      </c>
      <c r="H423">
        <f>UNR_Feb2020!X426</f>
        <v>207.9</v>
      </c>
      <c r="I423">
        <f>H423/(0.0000000567*(C423+273.15)^4)</f>
        <v>0.71775572951202482</v>
      </c>
      <c r="K423">
        <f>((I423-F423)/(J$2-F423))^(1/J$4)</f>
        <v>0.18351183260186565</v>
      </c>
    </row>
    <row r="424" spans="1:11" x14ac:dyDescent="0.25">
      <c r="A424">
        <v>43864.930555555555</v>
      </c>
      <c r="B424" s="3">
        <f>DRI_Feb2020!D427</f>
        <v>43864.930555555555</v>
      </c>
      <c r="C424">
        <f>UNR_Feb2020!L427</f>
        <v>-5.7839999999999998</v>
      </c>
      <c r="D424">
        <f>UNR_Feb2020!O427</f>
        <v>44.99</v>
      </c>
      <c r="E424">
        <f t="shared" si="18"/>
        <v>1.788872488254218</v>
      </c>
      <c r="F424">
        <f t="shared" si="19"/>
        <v>0.70190955346663819</v>
      </c>
      <c r="G424">
        <f t="shared" si="20"/>
        <v>203.37095465997496</v>
      </c>
      <c r="H424">
        <f>UNR_Feb2020!X427</f>
        <v>203.6</v>
      </c>
      <c r="I424">
        <f>H424/(0.0000000567*(C424+273.15)^4)</f>
        <v>0.70270007496765285</v>
      </c>
      <c r="K424">
        <f>((I424-F424)/(J$2-F424))^(1/J$4)</f>
        <v>2.7160283455842191E-2</v>
      </c>
    </row>
    <row r="425" spans="1:11" x14ac:dyDescent="0.25">
      <c r="A425">
        <v>43864.9375</v>
      </c>
      <c r="B425" s="3">
        <f>DRI_Feb2020!D428</f>
        <v>43864.9375</v>
      </c>
      <c r="C425">
        <f>UNR_Feb2020!L428</f>
        <v>-5.5389999999999997</v>
      </c>
      <c r="D425">
        <f>UNR_Feb2020!O428</f>
        <v>44.37</v>
      </c>
      <c r="E425">
        <f t="shared" si="18"/>
        <v>1.7974054214317323</v>
      </c>
      <c r="F425">
        <f t="shared" si="19"/>
        <v>0.70217681658315312</v>
      </c>
      <c r="G425">
        <f t="shared" si="20"/>
        <v>204.19513417838718</v>
      </c>
      <c r="H425">
        <f>UNR_Feb2020!X428</f>
        <v>201.4</v>
      </c>
      <c r="I425">
        <f>H425/(0.0000000567*(C425+273.15)^4)</f>
        <v>0.69256503799107338</v>
      </c>
      <c r="K425" t="e">
        <f>((I425-F425)/(J$2-F425))^(1/J$4)</f>
        <v>#NUM!</v>
      </c>
    </row>
    <row r="426" spans="1:11" x14ac:dyDescent="0.25">
      <c r="A426">
        <v>43864.944444444445</v>
      </c>
      <c r="B426" s="3">
        <f>DRI_Feb2020!D429</f>
        <v>43864.944444444445</v>
      </c>
      <c r="C426">
        <f>UNR_Feb2020!L429</f>
        <v>-5.6859999999999999</v>
      </c>
      <c r="D426">
        <f>UNR_Feb2020!O429</f>
        <v>44.81</v>
      </c>
      <c r="E426">
        <f t="shared" si="18"/>
        <v>1.7950544531386383</v>
      </c>
      <c r="F426">
        <f t="shared" si="19"/>
        <v>0.70210329774409685</v>
      </c>
      <c r="G426">
        <f t="shared" si="20"/>
        <v>203.72550970915063</v>
      </c>
      <c r="H426">
        <f>UNR_Feb2020!X429</f>
        <v>203</v>
      </c>
      <c r="I426">
        <f>H426/(0.0000000567*(C426+273.15)^4)</f>
        <v>0.69960295912637904</v>
      </c>
      <c r="K426" t="e">
        <f>((I426-F426)/(J$2-F426))^(1/J$4)</f>
        <v>#NUM!</v>
      </c>
    </row>
    <row r="427" spans="1:11" x14ac:dyDescent="0.25">
      <c r="A427">
        <v>43864.951388888891</v>
      </c>
      <c r="B427" s="3">
        <f>DRI_Feb2020!D430</f>
        <v>43864.951388888891</v>
      </c>
      <c r="C427">
        <f>UNR_Feb2020!L430</f>
        <v>-5.7510000000000003</v>
      </c>
      <c r="D427">
        <f>UNR_Feb2020!O430</f>
        <v>44.62</v>
      </c>
      <c r="E427">
        <f t="shared" si="18"/>
        <v>1.7786235481167552</v>
      </c>
      <c r="F427">
        <f t="shared" si="19"/>
        <v>0.70158698792017815</v>
      </c>
      <c r="G427">
        <f t="shared" si="20"/>
        <v>203.37787241522119</v>
      </c>
      <c r="H427">
        <f>UNR_Feb2020!X430</f>
        <v>205.6</v>
      </c>
      <c r="I427">
        <f>H427/(0.0000000567*(C427+273.15)^4)</f>
        <v>0.70925259962348264</v>
      </c>
      <c r="K427">
        <f>((I427-F427)/(J$2-F427))^(1/J$4)</f>
        <v>0.11226245952532415</v>
      </c>
    </row>
    <row r="428" spans="1:11" x14ac:dyDescent="0.25">
      <c r="A428">
        <v>43864.958333333336</v>
      </c>
      <c r="B428" s="3">
        <f>DRI_Feb2020!D431</f>
        <v>43864.958333333336</v>
      </c>
      <c r="C428">
        <f>UNR_Feb2020!L431</f>
        <v>-6.1890000000000001</v>
      </c>
      <c r="D428">
        <f>UNR_Feb2020!O431</f>
        <v>46.84</v>
      </c>
      <c r="E428">
        <f t="shared" si="18"/>
        <v>1.8057808141745355</v>
      </c>
      <c r="F428">
        <f t="shared" si="19"/>
        <v>0.70243801256091487</v>
      </c>
      <c r="G428">
        <f t="shared" si="20"/>
        <v>202.29369458149168</v>
      </c>
      <c r="H428">
        <f>UNR_Feb2020!X431</f>
        <v>202.2</v>
      </c>
      <c r="I428">
        <f>H428/(0.0000000567*(C428+273.15)^4)</f>
        <v>0.70211267055879811</v>
      </c>
      <c r="K428" t="e">
        <f>((I428-F428)/(J$2-F428))^(1/J$4)</f>
        <v>#NUM!</v>
      </c>
    </row>
    <row r="429" spans="1:11" x14ac:dyDescent="0.25">
      <c r="A429">
        <v>43864.965277777781</v>
      </c>
      <c r="B429" s="3">
        <f>DRI_Feb2020!D432</f>
        <v>43864.965277777781</v>
      </c>
      <c r="C429">
        <f>UNR_Feb2020!L432</f>
        <v>-6.5439999999999996</v>
      </c>
      <c r="D429">
        <f>UNR_Feb2020!O432</f>
        <v>48.32</v>
      </c>
      <c r="E429">
        <f t="shared" si="18"/>
        <v>1.8129186537565016</v>
      </c>
      <c r="F429">
        <f t="shared" si="19"/>
        <v>0.70265973586981179</v>
      </c>
      <c r="G429">
        <f t="shared" si="20"/>
        <v>201.28332741652196</v>
      </c>
      <c r="H429">
        <f>UNR_Feb2020!X432</f>
        <v>203.1</v>
      </c>
      <c r="I429">
        <f>H429/(0.0000000567*(C429+273.15)^4)</f>
        <v>0.70900155609929905</v>
      </c>
      <c r="K429">
        <f>((I429-F429)/(J$2-F429))^(1/J$4)</f>
        <v>9.9983206446020267E-2</v>
      </c>
    </row>
    <row r="430" spans="1:11" x14ac:dyDescent="0.25">
      <c r="A430">
        <v>43864.972222222219</v>
      </c>
      <c r="B430" s="3">
        <f>DRI_Feb2020!D433</f>
        <v>43864.972222222219</v>
      </c>
      <c r="C430">
        <f>UNR_Feb2020!L433</f>
        <v>-6.9909999999999997</v>
      </c>
      <c r="D430">
        <f>UNR_Feb2020!O433</f>
        <v>49.86</v>
      </c>
      <c r="E430">
        <f t="shared" si="18"/>
        <v>1.8075875981430618</v>
      </c>
      <c r="F430">
        <f t="shared" si="19"/>
        <v>0.70249421295771863</v>
      </c>
      <c r="G430">
        <f t="shared" si="20"/>
        <v>199.88970840315247</v>
      </c>
      <c r="H430">
        <f>UNR_Feb2020!X433</f>
        <v>202.3</v>
      </c>
      <c r="I430">
        <f>H430/(0.0000000567*(C430+273.15)^4)</f>
        <v>0.71096496371248485</v>
      </c>
      <c r="K430">
        <f>((I430-F430)/(J$2-F430))^(1/J$4)</f>
        <v>0.11976135396058646</v>
      </c>
    </row>
    <row r="431" spans="1:11" x14ac:dyDescent="0.25">
      <c r="A431">
        <v>43864.979166666664</v>
      </c>
      <c r="B431" s="3">
        <f>DRI_Feb2020!D434</f>
        <v>43864.979166666664</v>
      </c>
      <c r="C431">
        <f>UNR_Feb2020!L434</f>
        <v>-6.8639999999999999</v>
      </c>
      <c r="D431">
        <f>UNR_Feb2020!O434</f>
        <v>49.28</v>
      </c>
      <c r="E431">
        <f t="shared" si="18"/>
        <v>1.8040894343934661</v>
      </c>
      <c r="F431">
        <f t="shared" si="19"/>
        <v>0.70238535493393306</v>
      </c>
      <c r="G431">
        <f t="shared" si="20"/>
        <v>200.24046382689247</v>
      </c>
      <c r="H431">
        <f>UNR_Feb2020!X434</f>
        <v>202.3</v>
      </c>
      <c r="I431">
        <f>H431/(0.0000000567*(C431+273.15)^4)</f>
        <v>0.70960960930440831</v>
      </c>
      <c r="K431">
        <f>((I431-F431)/(J$2-F431))^(1/J$4)</f>
        <v>0.10839125648955072</v>
      </c>
    </row>
    <row r="432" spans="1:11" x14ac:dyDescent="0.25">
      <c r="A432">
        <v>43864.986111111109</v>
      </c>
      <c r="B432" s="3">
        <f>DRI_Feb2020!D435</f>
        <v>43864.986111111109</v>
      </c>
      <c r="C432">
        <f>UNR_Feb2020!L435</f>
        <v>-7.3390000000000004</v>
      </c>
      <c r="D432">
        <f>UNR_Feb2020!O435</f>
        <v>51.32</v>
      </c>
      <c r="E432">
        <f t="shared" si="18"/>
        <v>1.8113038392947549</v>
      </c>
      <c r="F432">
        <f t="shared" si="19"/>
        <v>0.7026096451378514</v>
      </c>
      <c r="G432">
        <f t="shared" si="20"/>
        <v>198.87901639158045</v>
      </c>
      <c r="H432">
        <f>UNR_Feb2020!X435</f>
        <v>198.9</v>
      </c>
      <c r="I432">
        <f>H432/(0.0000000567*(C432+273.15)^4)</f>
        <v>0.70268377706957985</v>
      </c>
      <c r="K432">
        <f>((I432-F432)/(J$2-F432))^(1/J$4)</f>
        <v>6.1978754743256563E-3</v>
      </c>
    </row>
    <row r="433" spans="1:11" x14ac:dyDescent="0.25">
      <c r="A433">
        <v>43864.993055555555</v>
      </c>
      <c r="B433" s="3">
        <f>DRI_Feb2020!D436</f>
        <v>43864.993055555555</v>
      </c>
      <c r="C433">
        <f>UNR_Feb2020!L436</f>
        <v>-7.1890000000000001</v>
      </c>
      <c r="D433">
        <f>UNR_Feb2020!O436</f>
        <v>51.46</v>
      </c>
      <c r="E433">
        <f t="shared" si="18"/>
        <v>1.8373713092415969</v>
      </c>
      <c r="F433">
        <f t="shared" si="19"/>
        <v>0.70341327008576793</v>
      </c>
      <c r="G433">
        <f t="shared" si="20"/>
        <v>199.55630084463007</v>
      </c>
      <c r="H433">
        <f>UNR_Feb2020!X436</f>
        <v>198.7</v>
      </c>
      <c r="I433">
        <f>H433/(0.0000000567*(C433+273.15)^4)</f>
        <v>0.70039490697345796</v>
      </c>
      <c r="K433" t="e">
        <f>((I433-F433)/(J$2-F433))^(1/J$4)</f>
        <v>#NUM!</v>
      </c>
    </row>
    <row r="434" spans="1:11" x14ac:dyDescent="0.25">
      <c r="A434">
        <v>43865</v>
      </c>
      <c r="B434" s="3">
        <f>DRI_Feb2020!D437</f>
        <v>43865</v>
      </c>
      <c r="C434">
        <f>UNR_Feb2020!L437</f>
        <v>-7.4290000000000003</v>
      </c>
      <c r="D434">
        <f>UNR_Feb2020!O437</f>
        <v>53.51</v>
      </c>
      <c r="E434">
        <f t="shared" si="18"/>
        <v>1.8755258489006159</v>
      </c>
      <c r="F434">
        <f t="shared" si="19"/>
        <v>0.70457081065133853</v>
      </c>
      <c r="G434">
        <f t="shared" si="20"/>
        <v>199.16417360956649</v>
      </c>
      <c r="H434">
        <f>UNR_Feb2020!X437</f>
        <v>198.7</v>
      </c>
      <c r="I434">
        <f>H434/(0.0000000567*(C434+273.15)^4)</f>
        <v>0.70292873230738717</v>
      </c>
      <c r="K434" t="e">
        <f>((I434-F434)/(J$2-F434))^(1/J$4)</f>
        <v>#NUM!</v>
      </c>
    </row>
    <row r="435" spans="1:11" x14ac:dyDescent="0.25">
      <c r="A435">
        <v>43865.006944444445</v>
      </c>
      <c r="B435" s="3">
        <f>DRI_Feb2020!D438</f>
        <v>43865.006944444445</v>
      </c>
      <c r="C435">
        <f>UNR_Feb2020!L438</f>
        <v>-8.0589999999999993</v>
      </c>
      <c r="D435">
        <f>UNR_Feb2020!O438</f>
        <v>56.62</v>
      </c>
      <c r="E435">
        <f t="shared" si="18"/>
        <v>1.8900682890208105</v>
      </c>
      <c r="F435">
        <f t="shared" si="19"/>
        <v>0.70500630723091562</v>
      </c>
      <c r="G435">
        <f t="shared" si="20"/>
        <v>197.40402109226875</v>
      </c>
      <c r="H435">
        <f>UNR_Feb2020!X438</f>
        <v>200</v>
      </c>
      <c r="I435">
        <f>H435/(0.0000000567*(C435+273.15)^4)</f>
        <v>0.7142775545604394</v>
      </c>
      <c r="K435">
        <f>((I435-F435)/(J$2-F435))^(1/J$4)</f>
        <v>0.12750835153033188</v>
      </c>
    </row>
    <row r="436" spans="1:11" x14ac:dyDescent="0.25">
      <c r="A436">
        <v>43865.013888888891</v>
      </c>
      <c r="B436" s="3">
        <f>DRI_Feb2020!D439</f>
        <v>43865.013888888891</v>
      </c>
      <c r="C436">
        <f>UNR_Feb2020!L439</f>
        <v>-8.0690000000000008</v>
      </c>
      <c r="D436">
        <f>UNR_Feb2020!O439</f>
        <v>56.47</v>
      </c>
      <c r="E436">
        <f t="shared" si="18"/>
        <v>1.8835983724767549</v>
      </c>
      <c r="F436">
        <f t="shared" si="19"/>
        <v>0.70481293727956373</v>
      </c>
      <c r="G436">
        <f t="shared" si="20"/>
        <v>197.32010013745844</v>
      </c>
      <c r="H436">
        <f>UNR_Feb2020!X439</f>
        <v>198.6</v>
      </c>
      <c r="I436">
        <f>H436/(0.0000000567*(C436+273.15)^4)</f>
        <v>0.70938464579234672</v>
      </c>
      <c r="K436">
        <f>((I436-F436)/(J$2-F436))^(1/J$4)</f>
        <v>8.1925038537382228E-2</v>
      </c>
    </row>
    <row r="437" spans="1:11" x14ac:dyDescent="0.25">
      <c r="A437">
        <v>43865.020833333336</v>
      </c>
      <c r="B437" s="3">
        <f>DRI_Feb2020!D440</f>
        <v>43865.020833333336</v>
      </c>
      <c r="C437">
        <f>UNR_Feb2020!L440</f>
        <v>-8.7989999999999995</v>
      </c>
      <c r="D437">
        <f>UNR_Feb2020!O440</f>
        <v>58.94</v>
      </c>
      <c r="E437">
        <f t="shared" si="18"/>
        <v>1.8573505984230529</v>
      </c>
      <c r="F437">
        <f t="shared" si="19"/>
        <v>0.70402213499088795</v>
      </c>
      <c r="G437">
        <f t="shared" si="20"/>
        <v>194.93651751767965</v>
      </c>
      <c r="H437">
        <f>UNR_Feb2020!X440</f>
        <v>202.9</v>
      </c>
      <c r="I437">
        <f>H437/(0.0000000567*(C437+273.15)^4)</f>
        <v>0.73278261563637415</v>
      </c>
      <c r="K437">
        <f>((I437-F437)/(J$2-F437))^(1/J$4)</f>
        <v>0.25808290255544858</v>
      </c>
    </row>
    <row r="438" spans="1:11" x14ac:dyDescent="0.25">
      <c r="A438">
        <v>43865.027777777781</v>
      </c>
      <c r="B438" s="3">
        <f>DRI_Feb2020!D441</f>
        <v>43865.027777777781</v>
      </c>
      <c r="C438">
        <f>UNR_Feb2020!L441</f>
        <v>-8.6690000000000005</v>
      </c>
      <c r="D438">
        <f>UNR_Feb2020!O441</f>
        <v>58.46</v>
      </c>
      <c r="E438">
        <f t="shared" si="18"/>
        <v>1.8610158610075038</v>
      </c>
      <c r="F438">
        <f t="shared" si="19"/>
        <v>0.70413317860536251</v>
      </c>
      <c r="G438">
        <f t="shared" si="20"/>
        <v>195.35106388007023</v>
      </c>
      <c r="H438">
        <f>UNR_Feb2020!X441</f>
        <v>200.4</v>
      </c>
      <c r="I438">
        <f>H438/(0.0000000567*(C438+273.15)^4)</f>
        <v>0.72233181734369134</v>
      </c>
      <c r="K438">
        <f>((I438-F438)/(J$2-F438))^(1/J$4)</f>
        <v>0.1939349074521898</v>
      </c>
    </row>
    <row r="439" spans="1:11" x14ac:dyDescent="0.25">
      <c r="A439">
        <v>43865.034722222219</v>
      </c>
      <c r="B439" s="3">
        <f>DRI_Feb2020!D442</f>
        <v>43865.034722222219</v>
      </c>
      <c r="C439">
        <f>UNR_Feb2020!L442</f>
        <v>-8.6989999999999998</v>
      </c>
      <c r="D439">
        <f>UNR_Feb2020!O442</f>
        <v>57.61</v>
      </c>
      <c r="E439">
        <f t="shared" si="18"/>
        <v>1.8296686860709084</v>
      </c>
      <c r="F439">
        <f t="shared" si="19"/>
        <v>0.70317690615345618</v>
      </c>
      <c r="G439">
        <f t="shared" si="20"/>
        <v>194.99726158477722</v>
      </c>
      <c r="H439">
        <f>UNR_Feb2020!X442</f>
        <v>200.4</v>
      </c>
      <c r="I439">
        <f>H439/(0.0000000567*(C439+273.15)^4)</f>
        <v>0.722659645822193</v>
      </c>
      <c r="K439">
        <f>((I439-F439)/(J$2-F439))^(1/J$4)</f>
        <v>0.20189755307579327</v>
      </c>
    </row>
    <row r="440" spans="1:11" x14ac:dyDescent="0.25">
      <c r="A440">
        <v>43865.041666666664</v>
      </c>
      <c r="B440" s="3">
        <f>DRI_Feb2020!D443</f>
        <v>43865.041666666664</v>
      </c>
      <c r="C440">
        <f>UNR_Feb2020!L443</f>
        <v>-8.8190000000000008</v>
      </c>
      <c r="D440">
        <f>UNR_Feb2020!O443</f>
        <v>57.82</v>
      </c>
      <c r="E440">
        <f t="shared" si="18"/>
        <v>1.8192120951326562</v>
      </c>
      <c r="F440">
        <f t="shared" si="19"/>
        <v>0.70285456433296734</v>
      </c>
      <c r="G440">
        <f t="shared" si="20"/>
        <v>194.55434044427136</v>
      </c>
      <c r="H440">
        <f>UNR_Feb2020!X443</f>
        <v>199.8</v>
      </c>
      <c r="I440">
        <f>H440/(0.0000000567*(C440+273.15)^4)</f>
        <v>0.72180523771944372</v>
      </c>
      <c r="K440">
        <f>((I440-F440)/(J$2-F440))^(1/J$4)</f>
        <v>0.19827513102417182</v>
      </c>
    </row>
    <row r="441" spans="1:11" x14ac:dyDescent="0.25">
      <c r="A441">
        <v>43865.048611111109</v>
      </c>
      <c r="B441" s="3">
        <f>DRI_Feb2020!D444</f>
        <v>43865.048611111109</v>
      </c>
      <c r="C441">
        <f>UNR_Feb2020!L444</f>
        <v>-9.1790000000000003</v>
      </c>
      <c r="D441">
        <f>UNR_Feb2020!O444</f>
        <v>60.72</v>
      </c>
      <c r="E441">
        <f t="shared" si="18"/>
        <v>1.8573938552144029</v>
      </c>
      <c r="F441">
        <f t="shared" si="19"/>
        <v>0.70402344668346228</v>
      </c>
      <c r="G441">
        <f t="shared" si="20"/>
        <v>193.81842164508404</v>
      </c>
      <c r="H441">
        <f>UNR_Feb2020!X444</f>
        <v>196.2</v>
      </c>
      <c r="I441">
        <f>H441/(0.0000000567*(C441+273.15)^4)</f>
        <v>0.71267426009811774</v>
      </c>
      <c r="K441">
        <f>((I441-F441)/(J$2-F441))^(1/J$4)</f>
        <v>0.12180739495365195</v>
      </c>
    </row>
    <row r="442" spans="1:11" x14ac:dyDescent="0.25">
      <c r="A442">
        <v>43865.055555555555</v>
      </c>
      <c r="B442" s="3">
        <f>DRI_Feb2020!D445</f>
        <v>43865.055555555555</v>
      </c>
      <c r="C442">
        <f>UNR_Feb2020!L445</f>
        <v>-9.0190000000000001</v>
      </c>
      <c r="D442">
        <f>UNR_Feb2020!O445</f>
        <v>59.95</v>
      </c>
      <c r="E442">
        <f t="shared" si="18"/>
        <v>1.8569617488023693</v>
      </c>
      <c r="F442">
        <f t="shared" si="19"/>
        <v>0.70401034248997618</v>
      </c>
      <c r="G442">
        <f t="shared" si="20"/>
        <v>194.28514716604133</v>
      </c>
      <c r="H442">
        <f>UNR_Feb2020!X445</f>
        <v>197.1</v>
      </c>
      <c r="I442">
        <f>H442/(0.0000000567*(C442+273.15)^4)</f>
        <v>0.7142102241412509</v>
      </c>
      <c r="K442">
        <f>((I442-F442)/(J$2-F442))^(1/J$4)</f>
        <v>0.13501153091523169</v>
      </c>
    </row>
    <row r="443" spans="1:11" x14ac:dyDescent="0.25">
      <c r="A443">
        <v>43865.0625</v>
      </c>
      <c r="B443" s="3">
        <f>DRI_Feb2020!D446</f>
        <v>43865.0625</v>
      </c>
      <c r="C443">
        <f>UNR_Feb2020!L446</f>
        <v>-9.1890000000000001</v>
      </c>
      <c r="D443">
        <f>UNR_Feb2020!O446</f>
        <v>59.93</v>
      </c>
      <c r="E443">
        <f t="shared" si="18"/>
        <v>1.831792079969697</v>
      </c>
      <c r="F443">
        <f t="shared" si="19"/>
        <v>0.70324215622012975</v>
      </c>
      <c r="G443">
        <f t="shared" si="20"/>
        <v>193.57399613587884</v>
      </c>
      <c r="H443">
        <f>UNR_Feb2020!X446</f>
        <v>196.2</v>
      </c>
      <c r="I443">
        <f>H443/(0.0000000567*(C443+273.15)^4)</f>
        <v>0.71278226313795479</v>
      </c>
      <c r="K443">
        <f>((I443-F443)/(J$2-F443))^(1/J$4)</f>
        <v>0.12923818472614768</v>
      </c>
    </row>
    <row r="444" spans="1:11" x14ac:dyDescent="0.25">
      <c r="A444">
        <v>43865.069444444445</v>
      </c>
      <c r="B444" s="3">
        <f>DRI_Feb2020!D447</f>
        <v>43865.069444444445</v>
      </c>
      <c r="C444">
        <f>UNR_Feb2020!L447</f>
        <v>-9.5289999999999999</v>
      </c>
      <c r="D444">
        <f>UNR_Feb2020!O447</f>
        <v>62.1</v>
      </c>
      <c r="E444">
        <f t="shared" si="18"/>
        <v>1.8481386558927777</v>
      </c>
      <c r="F444">
        <f t="shared" si="19"/>
        <v>0.70374215533058015</v>
      </c>
      <c r="G444">
        <f t="shared" si="20"/>
        <v>192.71549645595792</v>
      </c>
      <c r="H444">
        <f>UNR_Feb2020!X447</f>
        <v>197.2</v>
      </c>
      <c r="I444">
        <f>H444/(0.0000000567*(C444+273.15)^4)</f>
        <v>0.72011828619555729</v>
      </c>
      <c r="K444">
        <f>((I444-F444)/(J$2-F444))^(1/J$4)</f>
        <v>0.18138080275242136</v>
      </c>
    </row>
    <row r="445" spans="1:11" x14ac:dyDescent="0.25">
      <c r="A445">
        <v>43865.076388888891</v>
      </c>
      <c r="B445" s="3">
        <f>DRI_Feb2020!D448</f>
        <v>43865.076388888891</v>
      </c>
      <c r="C445">
        <f>UNR_Feb2020!L448</f>
        <v>-9.6489999999999991</v>
      </c>
      <c r="D445">
        <f>UNR_Feb2020!O448</f>
        <v>65.42</v>
      </c>
      <c r="E445">
        <f t="shared" si="18"/>
        <v>1.928658020432247</v>
      </c>
      <c r="F445">
        <f t="shared" si="19"/>
        <v>0.70614716669115718</v>
      </c>
      <c r="G445">
        <f t="shared" si="20"/>
        <v>193.02223975199942</v>
      </c>
      <c r="H445">
        <f>UNR_Feb2020!X448</f>
        <v>195.7</v>
      </c>
      <c r="I445">
        <f>H445/(0.0000000567*(C445+273.15)^4)</f>
        <v>0.71594340993563144</v>
      </c>
      <c r="K445">
        <f>((I445-F445)/(J$2-F445))^(1/J$4)</f>
        <v>0.13235185906364064</v>
      </c>
    </row>
    <row r="446" spans="1:11" x14ac:dyDescent="0.25">
      <c r="A446">
        <v>43865.083333333336</v>
      </c>
      <c r="B446" s="3">
        <f>DRI_Feb2020!D449</f>
        <v>43865.083333333336</v>
      </c>
      <c r="C446">
        <f>UNR_Feb2020!L449</f>
        <v>-9.4390000000000001</v>
      </c>
      <c r="D446">
        <f>UNR_Feb2020!O449</f>
        <v>62.04</v>
      </c>
      <c r="E446">
        <f t="shared" si="18"/>
        <v>1.8594550284456652</v>
      </c>
      <c r="F446">
        <f t="shared" si="19"/>
        <v>0.70408591589243541</v>
      </c>
      <c r="G446">
        <f t="shared" si="20"/>
        <v>193.07306827779709</v>
      </c>
      <c r="H446">
        <f>UNR_Feb2020!X449</f>
        <v>197.4</v>
      </c>
      <c r="I446">
        <f>H446/(0.0000000567*(C446+273.15)^4)</f>
        <v>0.71986508028758489</v>
      </c>
      <c r="K446">
        <f>((I446-F446)/(J$2-F446))^(1/J$4)</f>
        <v>0.17737119046709904</v>
      </c>
    </row>
    <row r="447" spans="1:11" x14ac:dyDescent="0.25">
      <c r="A447">
        <v>43865.090277777781</v>
      </c>
      <c r="B447" s="3">
        <f>DRI_Feb2020!D450</f>
        <v>43865.090277777781</v>
      </c>
      <c r="C447">
        <f>UNR_Feb2020!L450</f>
        <v>-9.5289999999999999</v>
      </c>
      <c r="D447">
        <f>UNR_Feb2020!O450</f>
        <v>62.97</v>
      </c>
      <c r="E447">
        <f t="shared" si="18"/>
        <v>1.8740304534874108</v>
      </c>
      <c r="F447">
        <f t="shared" si="19"/>
        <v>0.70452585265357792</v>
      </c>
      <c r="G447">
        <f t="shared" si="20"/>
        <v>192.9301071873582</v>
      </c>
      <c r="H447">
        <f>UNR_Feb2020!X450</f>
        <v>195.9</v>
      </c>
      <c r="I447">
        <f>H447/(0.0000000567*(C447+273.15)^4)</f>
        <v>0.71537105611414642</v>
      </c>
      <c r="K447">
        <f>((I447-F447)/(J$2-F447))^(1/J$4)</f>
        <v>0.14046887314747741</v>
      </c>
    </row>
    <row r="448" spans="1:11" x14ac:dyDescent="0.25">
      <c r="A448">
        <v>43865.097222222219</v>
      </c>
      <c r="B448" s="3">
        <f>DRI_Feb2020!D451</f>
        <v>43865.097222222219</v>
      </c>
      <c r="C448">
        <f>UNR_Feb2020!L451</f>
        <v>-9.7390000000000008</v>
      </c>
      <c r="D448">
        <f>UNR_Feb2020!O451</f>
        <v>63.38</v>
      </c>
      <c r="E448">
        <f t="shared" si="18"/>
        <v>1.8553269979623297</v>
      </c>
      <c r="F448">
        <f t="shared" si="19"/>
        <v>0.70396074113153584</v>
      </c>
      <c r="G448">
        <f t="shared" si="20"/>
        <v>192.16183046810778</v>
      </c>
      <c r="H448">
        <f>UNR_Feb2020!X451</f>
        <v>197.4</v>
      </c>
      <c r="I448">
        <f>H448/(0.0000000567*(C448+273.15)^4)</f>
        <v>0.72315011759022574</v>
      </c>
      <c r="K448">
        <f>((I448-F448)/(J$2-F448))^(1/J$4)</f>
        <v>0.20038183511509502</v>
      </c>
    </row>
    <row r="449" spans="1:11" x14ac:dyDescent="0.25">
      <c r="A449">
        <v>43865.104166666664</v>
      </c>
      <c r="B449" s="3">
        <f>DRI_Feb2020!D452</f>
        <v>43865.104166666664</v>
      </c>
      <c r="C449">
        <f>UNR_Feb2020!L452</f>
        <v>-9.7289999999999992</v>
      </c>
      <c r="D449">
        <f>UNR_Feb2020!O452</f>
        <v>64.03</v>
      </c>
      <c r="E449">
        <f t="shared" si="18"/>
        <v>1.8758308627440079</v>
      </c>
      <c r="F449">
        <f t="shared" si="19"/>
        <v>0.70457997662581706</v>
      </c>
      <c r="G449">
        <f t="shared" si="20"/>
        <v>192.36007251141413</v>
      </c>
      <c r="H449">
        <f>UNR_Feb2020!X452</f>
        <v>197.4</v>
      </c>
      <c r="I449">
        <f>H449/(0.0000000567*(C449+273.15)^4)</f>
        <v>0.72304031481212616</v>
      </c>
      <c r="K449">
        <f>((I449-F449)/(J$2-F449))^(1/J$4)</f>
        <v>0.19589120114178249</v>
      </c>
    </row>
    <row r="450" spans="1:11" x14ac:dyDescent="0.25">
      <c r="A450">
        <v>43865.111111111109</v>
      </c>
      <c r="B450" s="3">
        <f>DRI_Feb2020!D453</f>
        <v>43865.111111111109</v>
      </c>
      <c r="C450">
        <f>UNR_Feb2020!L453</f>
        <v>-9.6890000000000001</v>
      </c>
      <c r="D450">
        <f>UNR_Feb2020!O453</f>
        <v>65.08</v>
      </c>
      <c r="E450">
        <f t="shared" si="18"/>
        <v>1.9126046603540239</v>
      </c>
      <c r="F450">
        <f t="shared" si="19"/>
        <v>0.70567514225789896</v>
      </c>
      <c r="G450">
        <f t="shared" si="20"/>
        <v>192.77611424013941</v>
      </c>
      <c r="H450">
        <f>UNR_Feb2020!X453</f>
        <v>196.3</v>
      </c>
      <c r="I450">
        <f>H450/(0.0000000567*(C450+273.15)^4)</f>
        <v>0.71857465833483647</v>
      </c>
      <c r="K450">
        <f>((I450-F450)/(J$2-F450))^(1/J$4)</f>
        <v>0.15700455449915052</v>
      </c>
    </row>
    <row r="451" spans="1:11" x14ac:dyDescent="0.25">
      <c r="A451">
        <v>43865.118055555555</v>
      </c>
      <c r="B451" s="3">
        <f>DRI_Feb2020!D454</f>
        <v>43865.118055555555</v>
      </c>
      <c r="C451">
        <f>UNR_Feb2020!L454</f>
        <v>-9.4890000000000008</v>
      </c>
      <c r="D451">
        <f>UNR_Feb2020!O454</f>
        <v>64.2</v>
      </c>
      <c r="E451">
        <f t="shared" ref="E451:E514" si="21">(D451/100)*6.112*EXP((17.67*C451)/(C451+243.5))</f>
        <v>1.9166514073005778</v>
      </c>
      <c r="F451">
        <f t="shared" ref="F451:F514" si="22">0.67*(E451^0.08)</f>
        <v>0.70579447326880307</v>
      </c>
      <c r="G451">
        <f t="shared" ref="G451:G514" si="23">F451*(0.0000000567)*((C451+273.15)^4)</f>
        <v>193.39484419708606</v>
      </c>
      <c r="H451">
        <f>UNR_Feb2020!X454</f>
        <v>200</v>
      </c>
      <c r="I451">
        <f>H451/(0.0000000567*(C451+273.15)^4)</f>
        <v>0.72989998900853581</v>
      </c>
      <c r="K451">
        <f>((I451-F451)/(J$2-F451))^(1/J$4)</f>
        <v>0.23214346990026613</v>
      </c>
    </row>
    <row r="452" spans="1:11" x14ac:dyDescent="0.25">
      <c r="A452">
        <v>43865.125</v>
      </c>
      <c r="B452" s="3">
        <f>DRI_Feb2020!D455</f>
        <v>43865.125</v>
      </c>
      <c r="C452">
        <f>UNR_Feb2020!L455</f>
        <v>-9.4589999999999996</v>
      </c>
      <c r="D452">
        <f>UNR_Feb2020!O455</f>
        <v>62.2</v>
      </c>
      <c r="E452">
        <f t="shared" si="21"/>
        <v>1.861324303202424</v>
      </c>
      <c r="F452">
        <f t="shared" si="22"/>
        <v>0.70414251405838446</v>
      </c>
      <c r="G452">
        <f t="shared" si="23"/>
        <v>193.03001936365101</v>
      </c>
      <c r="H452">
        <f>UNR_Feb2020!X455</f>
        <v>198.1</v>
      </c>
      <c r="I452">
        <f>H452/(0.0000000567*(C452+273.15)^4)</f>
        <v>0.72263698928703046</v>
      </c>
      <c r="K452">
        <f>((I452-F452)/(J$2-F452))^(1/J$4)</f>
        <v>0.19590387360328046</v>
      </c>
    </row>
    <row r="453" spans="1:11" x14ac:dyDescent="0.25">
      <c r="A453">
        <v>43865.131944444445</v>
      </c>
      <c r="B453" s="3">
        <f>DRI_Feb2020!D456</f>
        <v>43865.131944444445</v>
      </c>
      <c r="C453">
        <f>UNR_Feb2020!L456</f>
        <v>-9.7089999999999996</v>
      </c>
      <c r="D453">
        <f>UNR_Feb2020!O456</f>
        <v>62.88</v>
      </c>
      <c r="E453">
        <f t="shared" si="21"/>
        <v>1.8450430834650113</v>
      </c>
      <c r="F453">
        <f t="shared" si="22"/>
        <v>0.70364778296963337</v>
      </c>
      <c r="G453">
        <f t="shared" si="23"/>
        <v>192.16391916631613</v>
      </c>
      <c r="H453">
        <f>UNR_Feb2020!X456</f>
        <v>197.9</v>
      </c>
      <c r="I453">
        <f>H453/(0.0000000567*(C453+273.15)^4)</f>
        <v>0.72465162478898648</v>
      </c>
      <c r="K453">
        <f>((I453-F453)/(J$2-F453))^(1/J$4)</f>
        <v>0.21185763434414615</v>
      </c>
    </row>
    <row r="454" spans="1:11" x14ac:dyDescent="0.25">
      <c r="A454">
        <v>43865.138888888891</v>
      </c>
      <c r="B454" s="3">
        <f>DRI_Feb2020!D457</f>
        <v>43865.138888888891</v>
      </c>
      <c r="C454">
        <f>UNR_Feb2020!L457</f>
        <v>-10.01</v>
      </c>
      <c r="D454">
        <f>UNR_Feb2020!O457</f>
        <v>65.900000000000006</v>
      </c>
      <c r="E454">
        <f t="shared" si="21"/>
        <v>1.8883207415767052</v>
      </c>
      <c r="F454">
        <f t="shared" si="22"/>
        <v>0.70495413742148716</v>
      </c>
      <c r="G454">
        <f t="shared" si="23"/>
        <v>191.64231309618037</v>
      </c>
      <c r="H454">
        <f>UNR_Feb2020!X457</f>
        <v>199.7</v>
      </c>
      <c r="I454">
        <f>H454/(0.0000000567*(C454+273.15)^4)</f>
        <v>0.73459424992651512</v>
      </c>
      <c r="K454">
        <f>((I454-F454)/(J$2-F454))^(1/J$4)</f>
        <v>0.26360011094219077</v>
      </c>
    </row>
    <row r="455" spans="1:11" x14ac:dyDescent="0.25">
      <c r="A455">
        <v>43865.145833333336</v>
      </c>
      <c r="B455" s="3">
        <f>DRI_Feb2020!D458</f>
        <v>43865.145833333336</v>
      </c>
      <c r="C455">
        <f>UNR_Feb2020!L458</f>
        <v>-10.16</v>
      </c>
      <c r="D455">
        <f>UNR_Feb2020!O458</f>
        <v>66</v>
      </c>
      <c r="E455">
        <f t="shared" si="21"/>
        <v>1.8689154782724615</v>
      </c>
      <c r="F455">
        <f t="shared" si="22"/>
        <v>0.70437182464914494</v>
      </c>
      <c r="G455">
        <f t="shared" si="23"/>
        <v>191.04777088375693</v>
      </c>
      <c r="H455">
        <f>UNR_Feb2020!X458</f>
        <v>198.2</v>
      </c>
      <c r="I455">
        <f>H455/(0.0000000567*(C455+273.15)^4)</f>
        <v>0.73074129574850755</v>
      </c>
      <c r="K455">
        <f>((I455-F455)/(J$2-F455))^(1/J$4)</f>
        <v>0.24466857222311406</v>
      </c>
    </row>
    <row r="456" spans="1:11" x14ac:dyDescent="0.25">
      <c r="A456">
        <v>43865.152777777781</v>
      </c>
      <c r="B456" s="3">
        <f>DRI_Feb2020!D459</f>
        <v>43865.152777777781</v>
      </c>
      <c r="C456">
        <f>UNR_Feb2020!L459</f>
        <v>-10.119999999999999</v>
      </c>
      <c r="D456">
        <f>UNR_Feb2020!O459</f>
        <v>65.83</v>
      </c>
      <c r="E456">
        <f t="shared" si="21"/>
        <v>1.8700022395358757</v>
      </c>
      <c r="F456">
        <f t="shared" si="22"/>
        <v>0.70440458287036067</v>
      </c>
      <c r="G456">
        <f t="shared" si="23"/>
        <v>191.17291906996724</v>
      </c>
      <c r="H456">
        <f>UNR_Feb2020!X459</f>
        <v>196.8</v>
      </c>
      <c r="I456">
        <f>H456/(0.0000000567*(C456+273.15)^4)</f>
        <v>0.72513838562119293</v>
      </c>
      <c r="K456">
        <f>((I456-F456)/(J$2-F456))^(1/J$4)</f>
        <v>0.21054726483520222</v>
      </c>
    </row>
    <row r="457" spans="1:11" x14ac:dyDescent="0.25">
      <c r="A457">
        <v>43865.159722222219</v>
      </c>
      <c r="B457" s="3">
        <f>DRI_Feb2020!D460</f>
        <v>43865.159722222219</v>
      </c>
      <c r="C457">
        <f>UNR_Feb2020!L460</f>
        <v>-10.08</v>
      </c>
      <c r="D457">
        <f>UNR_Feb2020!O460</f>
        <v>67.52</v>
      </c>
      <c r="E457">
        <f t="shared" si="21"/>
        <v>1.924078474673437</v>
      </c>
      <c r="F457">
        <f t="shared" si="22"/>
        <v>0.70601288178285471</v>
      </c>
      <c r="G457">
        <f t="shared" si="23"/>
        <v>191.72598747637809</v>
      </c>
      <c r="H457">
        <f>UNR_Feb2020!X460</f>
        <v>195.7</v>
      </c>
      <c r="I457">
        <f>H457/(0.0000000567*(C457+273.15)^4)</f>
        <v>0.72064680841415785</v>
      </c>
      <c r="K457">
        <f>((I457-F457)/(J$2-F457))^(1/J$4)</f>
        <v>0.17002862923453491</v>
      </c>
    </row>
    <row r="458" spans="1:11" x14ac:dyDescent="0.25">
      <c r="A458">
        <v>43865.166666666664</v>
      </c>
      <c r="B458" s="3">
        <f>DRI_Feb2020!D461</f>
        <v>43865.166666666664</v>
      </c>
      <c r="C458">
        <f>UNR_Feb2020!L461</f>
        <v>-10.27</v>
      </c>
      <c r="D458">
        <f>UNR_Feb2020!O461</f>
        <v>68.63</v>
      </c>
      <c r="E458">
        <f t="shared" si="21"/>
        <v>1.9265611330177415</v>
      </c>
      <c r="F458">
        <f t="shared" si="22"/>
        <v>0.70608571661983011</v>
      </c>
      <c r="G458">
        <f t="shared" si="23"/>
        <v>191.19241966489236</v>
      </c>
      <c r="H458">
        <f>UNR_Feb2020!X461</f>
        <v>199.6</v>
      </c>
      <c r="I458">
        <f>H458/(0.0000000567*(C458+273.15)^4)</f>
        <v>0.73713544336296277</v>
      </c>
      <c r="K458">
        <f>((I458-F458)/(J$2-F458))^(1/J$4)</f>
        <v>0.27213661017381313</v>
      </c>
    </row>
    <row r="459" spans="1:11" x14ac:dyDescent="0.25">
      <c r="A459">
        <v>43865.173611111109</v>
      </c>
      <c r="B459" s="3">
        <f>DRI_Feb2020!D462</f>
        <v>43865.173611111109</v>
      </c>
      <c r="C459">
        <f>UNR_Feb2020!L462</f>
        <v>-10.39</v>
      </c>
      <c r="D459">
        <f>UNR_Feb2020!O462</f>
        <v>68.02</v>
      </c>
      <c r="E459">
        <f t="shared" si="21"/>
        <v>1.8913899230126778</v>
      </c>
      <c r="F459">
        <f t="shared" si="22"/>
        <v>0.70504573271552395</v>
      </c>
      <c r="G459">
        <f t="shared" si="23"/>
        <v>190.56246416704377</v>
      </c>
      <c r="H459">
        <f>UNR_Feb2020!X462</f>
        <v>201.1</v>
      </c>
      <c r="I459">
        <f>H459/(0.0000000567*(C459+273.15)^4)</f>
        <v>0.74403265862896195</v>
      </c>
      <c r="K459">
        <f>((I459-F459)/(J$2-F459))^(1/J$4)</f>
        <v>0.31292799906319102</v>
      </c>
    </row>
    <row r="460" spans="1:11" x14ac:dyDescent="0.25">
      <c r="A460">
        <v>43865.180555555555</v>
      </c>
      <c r="B460" s="3">
        <f>DRI_Feb2020!D463</f>
        <v>43865.180555555555</v>
      </c>
      <c r="C460">
        <f>UNR_Feb2020!L463</f>
        <v>-10.4</v>
      </c>
      <c r="D460">
        <f>UNR_Feb2020!O463</f>
        <v>67.86</v>
      </c>
      <c r="E460">
        <f t="shared" si="21"/>
        <v>1.8854473559730698</v>
      </c>
      <c r="F460">
        <f t="shared" si="22"/>
        <v>0.70486826115019852</v>
      </c>
      <c r="G460">
        <f t="shared" si="23"/>
        <v>190.48549607285335</v>
      </c>
      <c r="H460">
        <f>UNR_Feb2020!X463</f>
        <v>200.7</v>
      </c>
      <c r="I460">
        <f>H460/(0.0000000567*(C460+273.15)^4)</f>
        <v>0.74266578258923799</v>
      </c>
      <c r="K460">
        <f>((I460-F460)/(J$2-F460))^(1/J$4)</f>
        <v>0.30679065647698467</v>
      </c>
    </row>
    <row r="461" spans="1:11" x14ac:dyDescent="0.25">
      <c r="A461">
        <v>43865.1875</v>
      </c>
      <c r="B461" s="3">
        <f>DRI_Feb2020!D464</f>
        <v>43865.1875</v>
      </c>
      <c r="C461">
        <f>UNR_Feb2020!L464</f>
        <v>-10.6</v>
      </c>
      <c r="D461">
        <f>UNR_Feb2020!O464</f>
        <v>68.989999999999995</v>
      </c>
      <c r="E461">
        <f t="shared" si="21"/>
        <v>1.8866995458892732</v>
      </c>
      <c r="F461">
        <f t="shared" si="22"/>
        <v>0.70490569987882667</v>
      </c>
      <c r="G461">
        <f t="shared" si="23"/>
        <v>189.91626983840021</v>
      </c>
      <c r="H461">
        <f>UNR_Feb2020!X464</f>
        <v>198.2</v>
      </c>
      <c r="I461">
        <f>H461/(0.0000000567*(C461+273.15)^4)</f>
        <v>0.73565213678040697</v>
      </c>
      <c r="K461">
        <f>((I461-F461)/(J$2-F461))^(1/J$4)</f>
        <v>0.26967450891934808</v>
      </c>
    </row>
    <row r="462" spans="1:11" x14ac:dyDescent="0.25">
      <c r="A462">
        <v>43865.194444444445</v>
      </c>
      <c r="B462" s="3">
        <f>DRI_Feb2020!D465</f>
        <v>43865.194444444445</v>
      </c>
      <c r="C462">
        <f>UNR_Feb2020!L465</f>
        <v>-10.58</v>
      </c>
      <c r="D462">
        <f>UNR_Feb2020!O465</f>
        <v>68.66</v>
      </c>
      <c r="E462">
        <f t="shared" si="21"/>
        <v>1.8806558385907326</v>
      </c>
      <c r="F462">
        <f t="shared" si="22"/>
        <v>0.70472478992005483</v>
      </c>
      <c r="G462">
        <f t="shared" si="23"/>
        <v>189.92538891040527</v>
      </c>
      <c r="H462">
        <f>UNR_Feb2020!X465</f>
        <v>201.4</v>
      </c>
      <c r="I462">
        <f>H462/(0.0000000567*(C462+273.15)^4)</f>
        <v>0.74730173519272536</v>
      </c>
      <c r="K462">
        <f>((I462-F462)/(J$2-F462))^(1/J$4)</f>
        <v>0.33037417650364964</v>
      </c>
    </row>
    <row r="463" spans="1:11" x14ac:dyDescent="0.25">
      <c r="A463">
        <v>43865.201388888891</v>
      </c>
      <c r="B463" s="3">
        <f>DRI_Feb2020!D466</f>
        <v>43865.201388888891</v>
      </c>
      <c r="C463">
        <f>UNR_Feb2020!L466</f>
        <v>-10.58</v>
      </c>
      <c r="D463">
        <f>UNR_Feb2020!O466</f>
        <v>68.680000000000007</v>
      </c>
      <c r="E463">
        <f t="shared" si="21"/>
        <v>1.8812036556133342</v>
      </c>
      <c r="F463">
        <f t="shared" si="22"/>
        <v>0.70474121008618174</v>
      </c>
      <c r="G463">
        <f t="shared" si="23"/>
        <v>189.92981419312872</v>
      </c>
      <c r="H463">
        <f>UNR_Feb2020!X466</f>
        <v>200</v>
      </c>
      <c r="I463">
        <f>H463/(0.0000000567*(C463+273.15)^4)</f>
        <v>0.74210698628870442</v>
      </c>
      <c r="K463">
        <f>((I463-F463)/(J$2-F463))^(1/J$4)</f>
        <v>0.30449914777177356</v>
      </c>
    </row>
    <row r="464" spans="1:11" x14ac:dyDescent="0.25">
      <c r="A464">
        <v>43865.208333333336</v>
      </c>
      <c r="B464" s="3">
        <f>DRI_Feb2020!D467</f>
        <v>43865.208333333336</v>
      </c>
      <c r="C464">
        <f>UNR_Feb2020!L467</f>
        <v>-10.62</v>
      </c>
      <c r="D464">
        <f>UNR_Feb2020!O467</f>
        <v>69.069999999999993</v>
      </c>
      <c r="E464">
        <f t="shared" si="21"/>
        <v>1.8858928331733218</v>
      </c>
      <c r="F464">
        <f t="shared" si="22"/>
        <v>0.70488158291667924</v>
      </c>
      <c r="G464">
        <f t="shared" si="23"/>
        <v>189.8519125966599</v>
      </c>
      <c r="H464">
        <f>UNR_Feb2020!X467</f>
        <v>201</v>
      </c>
      <c r="I464">
        <f>H464/(0.0000000567*(C464+273.15)^4)</f>
        <v>0.74627216670318208</v>
      </c>
      <c r="K464">
        <f>((I464-F464)/(J$2-F464))^(1/J$4)</f>
        <v>0.32471733015210025</v>
      </c>
    </row>
    <row r="465" spans="1:11" x14ac:dyDescent="0.25">
      <c r="A465">
        <v>43865.215277777781</v>
      </c>
      <c r="B465" s="3">
        <f>DRI_Feb2020!D468</f>
        <v>43865.215277777781</v>
      </c>
      <c r="C465">
        <f>UNR_Feb2020!L468</f>
        <v>-10.66</v>
      </c>
      <c r="D465">
        <f>UNR_Feb2020!O468</f>
        <v>69.23</v>
      </c>
      <c r="E465">
        <f t="shared" si="21"/>
        <v>1.8842713240351958</v>
      </c>
      <c r="F465">
        <f t="shared" si="22"/>
        <v>0.70483307860226685</v>
      </c>
      <c r="G465">
        <f t="shared" si="23"/>
        <v>189.72317687012819</v>
      </c>
      <c r="H465">
        <f>UNR_Feb2020!X468</f>
        <v>200.3</v>
      </c>
      <c r="I465">
        <f>H465/(0.0000000567*(C465+273.15)^4)</f>
        <v>0.74412661633151511</v>
      </c>
      <c r="K465">
        <f>((I465-F465)/(J$2-F465))^(1/J$4)</f>
        <v>0.31429691198123916</v>
      </c>
    </row>
    <row r="466" spans="1:11" x14ac:dyDescent="0.25">
      <c r="A466">
        <v>43865.222222222219</v>
      </c>
      <c r="B466" s="3">
        <f>DRI_Feb2020!D469</f>
        <v>43865.222222222219</v>
      </c>
      <c r="C466">
        <f>UNR_Feb2020!L469</f>
        <v>-10.71</v>
      </c>
      <c r="D466">
        <f>UNR_Feb2020!O469</f>
        <v>68.47</v>
      </c>
      <c r="E466">
        <f t="shared" si="21"/>
        <v>1.8562040260924595</v>
      </c>
      <c r="F466">
        <f t="shared" si="22"/>
        <v>0.70398735678103386</v>
      </c>
      <c r="G466">
        <f t="shared" si="23"/>
        <v>189.35118822098781</v>
      </c>
      <c r="H466">
        <f>UNR_Feb2020!X469</f>
        <v>200.8</v>
      </c>
      <c r="I466">
        <f>H466/(0.0000000567*(C466+273.15)^4)</f>
        <v>0.74655280787914857</v>
      </c>
      <c r="K466">
        <f>((I466-F466)/(J$2-F466))^(1/J$4)</f>
        <v>0.32971206698913808</v>
      </c>
    </row>
    <row r="467" spans="1:11" x14ac:dyDescent="0.25">
      <c r="A467">
        <v>43865.229166666664</v>
      </c>
      <c r="B467" s="3">
        <f>DRI_Feb2020!D470</f>
        <v>43865.229166666664</v>
      </c>
      <c r="C467">
        <f>UNR_Feb2020!L470</f>
        <v>-10.92</v>
      </c>
      <c r="D467">
        <f>UNR_Feb2020!O470</f>
        <v>69.709999999999994</v>
      </c>
      <c r="E467">
        <f t="shared" si="21"/>
        <v>1.8585434899022573</v>
      </c>
      <c r="F467">
        <f t="shared" si="22"/>
        <v>0.70405829721009039</v>
      </c>
      <c r="G467">
        <f t="shared" si="23"/>
        <v>188.76487276179165</v>
      </c>
      <c r="H467">
        <f>UNR_Feb2020!X470</f>
        <v>197.5</v>
      </c>
      <c r="I467">
        <f>H467/(0.0000000567*(C467+273.15)^4)</f>
        <v>0.73663871706928419</v>
      </c>
      <c r="K467">
        <f>((I467-F467)/(J$2-F467))^(1/J$4)</f>
        <v>0.27902855585419611</v>
      </c>
    </row>
    <row r="468" spans="1:11" x14ac:dyDescent="0.25">
      <c r="A468">
        <v>43865.236111111109</v>
      </c>
      <c r="B468" s="3">
        <f>DRI_Feb2020!D471</f>
        <v>43865.236111111109</v>
      </c>
      <c r="C468">
        <f>UNR_Feb2020!L471</f>
        <v>-10.85</v>
      </c>
      <c r="D468">
        <f>UNR_Feb2020!O471</f>
        <v>69.72</v>
      </c>
      <c r="E468">
        <f t="shared" si="21"/>
        <v>1.8691854421276402</v>
      </c>
      <c r="F468">
        <f t="shared" si="22"/>
        <v>0.70437996379942591</v>
      </c>
      <c r="G468">
        <f t="shared" si="23"/>
        <v>189.05284405677628</v>
      </c>
      <c r="H468">
        <f>UNR_Feb2020!X471</f>
        <v>198.2</v>
      </c>
      <c r="I468">
        <f>H468/(0.0000000567*(C468+273.15)^4)</f>
        <v>0.73846077017026601</v>
      </c>
      <c r="K468">
        <f>((I468-F468)/(J$2-F468))^(1/J$4)</f>
        <v>0.28722171582725903</v>
      </c>
    </row>
    <row r="469" spans="1:11" x14ac:dyDescent="0.25">
      <c r="A469">
        <v>43865.243055555555</v>
      </c>
      <c r="B469" s="3">
        <f>DRI_Feb2020!D472</f>
        <v>43865.243055555555</v>
      </c>
      <c r="C469">
        <f>UNR_Feb2020!L472</f>
        <v>-10.75</v>
      </c>
      <c r="D469">
        <f>UNR_Feb2020!O472</f>
        <v>69.36</v>
      </c>
      <c r="E469">
        <f t="shared" si="21"/>
        <v>1.8743684000517513</v>
      </c>
      <c r="F469">
        <f t="shared" si="22"/>
        <v>0.70453601566209945</v>
      </c>
      <c r="G469">
        <f t="shared" si="23"/>
        <v>189.38325677011827</v>
      </c>
      <c r="H469">
        <f>UNR_Feb2020!X472</f>
        <v>197.4</v>
      </c>
      <c r="I469">
        <f>H469/(0.0000000567*(C469+273.15)^4)</f>
        <v>0.73435958312045657</v>
      </c>
      <c r="K469">
        <f>((I469-F469)/(J$2-F469))^(1/J$4)</f>
        <v>0.2643426767629013</v>
      </c>
    </row>
    <row r="470" spans="1:11" x14ac:dyDescent="0.25">
      <c r="A470">
        <v>43865.25</v>
      </c>
      <c r="B470" s="3">
        <f>DRI_Feb2020!D473</f>
        <v>43865.25</v>
      </c>
      <c r="C470">
        <f>UNR_Feb2020!L473</f>
        <v>-10.93</v>
      </c>
      <c r="D470">
        <f>UNR_Feb2020!O473</f>
        <v>69.58</v>
      </c>
      <c r="E470">
        <f t="shared" si="21"/>
        <v>1.8536025271865728</v>
      </c>
      <c r="F470">
        <f t="shared" si="22"/>
        <v>0.70390837390692629</v>
      </c>
      <c r="G470">
        <f t="shared" si="23"/>
        <v>188.69589085749575</v>
      </c>
      <c r="H470">
        <f>UNR_Feb2020!X473</f>
        <v>197.6</v>
      </c>
      <c r="I470">
        <f>H470/(0.0000000567*(C470+273.15)^4)</f>
        <v>0.73712413159570034</v>
      </c>
      <c r="K470">
        <f>((I470-F470)/(J$2-F470))^(1/J$4)</f>
        <v>0.28231167701904758</v>
      </c>
    </row>
    <row r="471" spans="1:11" x14ac:dyDescent="0.25">
      <c r="A471">
        <v>43865.256944444445</v>
      </c>
      <c r="B471" s="3">
        <f>DRI_Feb2020!D474</f>
        <v>43865.256944444445</v>
      </c>
      <c r="C471">
        <f>UNR_Feb2020!L474</f>
        <v>-11.01</v>
      </c>
      <c r="D471">
        <f>UNR_Feb2020!O474</f>
        <v>70.3</v>
      </c>
      <c r="E471">
        <f t="shared" si="21"/>
        <v>1.8608989426411513</v>
      </c>
      <c r="F471">
        <f t="shared" si="22"/>
        <v>0.70412963952836949</v>
      </c>
      <c r="G471">
        <f t="shared" si="23"/>
        <v>188.52496337797456</v>
      </c>
      <c r="H471">
        <f>UNR_Feb2020!X474</f>
        <v>197.6</v>
      </c>
      <c r="I471">
        <f>H471/(0.0000000567*(C471+273.15)^4)</f>
        <v>0.73802436705345686</v>
      </c>
      <c r="K471">
        <f>((I471-F471)/(J$2-F471))^(1/J$4)</f>
        <v>0.28606217612607521</v>
      </c>
    </row>
    <row r="472" spans="1:11" x14ac:dyDescent="0.25">
      <c r="A472">
        <v>43865.263888888891</v>
      </c>
      <c r="B472" s="3">
        <f>DRI_Feb2020!D475</f>
        <v>43865.263888888891</v>
      </c>
      <c r="C472">
        <f>UNR_Feb2020!L475</f>
        <v>-10.94</v>
      </c>
      <c r="D472">
        <f>UNR_Feb2020!O475</f>
        <v>70.900000000000006</v>
      </c>
      <c r="E472">
        <f t="shared" si="21"/>
        <v>1.8872652229606086</v>
      </c>
      <c r="F472">
        <f t="shared" si="22"/>
        <v>0.70492260533717754</v>
      </c>
      <c r="G472">
        <f t="shared" si="23"/>
        <v>188.93895049737927</v>
      </c>
      <c r="H472">
        <f>UNR_Feb2020!X475</f>
        <v>197.8</v>
      </c>
      <c r="I472">
        <f>H472/(0.0000000567*(C472+273.15)^4)</f>
        <v>0.73798277681037394</v>
      </c>
      <c r="K472">
        <f>((I472-F472)/(J$2-F472))^(1/J$4)</f>
        <v>0.28219685719522652</v>
      </c>
    </row>
    <row r="473" spans="1:11" x14ac:dyDescent="0.25">
      <c r="A473">
        <v>43865.270833333336</v>
      </c>
      <c r="B473" s="3">
        <f>DRI_Feb2020!D476</f>
        <v>43865.270833333336</v>
      </c>
      <c r="C473">
        <f>UNR_Feb2020!L476</f>
        <v>-10.83</v>
      </c>
      <c r="D473">
        <f>UNR_Feb2020!O476</f>
        <v>71.400000000000006</v>
      </c>
      <c r="E473">
        <f t="shared" si="21"/>
        <v>1.9172715687505033</v>
      </c>
      <c r="F473">
        <f t="shared" si="22"/>
        <v>0.70581274018525963</v>
      </c>
      <c r="G473">
        <f t="shared" si="23"/>
        <v>189.49517959976541</v>
      </c>
      <c r="H473">
        <f>UNR_Feb2020!X476</f>
        <v>198.1</v>
      </c>
      <c r="I473">
        <f>H473/(0.0000000567*(C473+273.15)^4)</f>
        <v>0.73786311676116656</v>
      </c>
      <c r="K473">
        <f>((I473-F473)/(J$2-F473))^(1/J$4)</f>
        <v>0.27739542607546763</v>
      </c>
    </row>
    <row r="474" spans="1:11" x14ac:dyDescent="0.25">
      <c r="A474">
        <v>43865.277777777781</v>
      </c>
      <c r="B474" s="3">
        <f>DRI_Feb2020!D477</f>
        <v>43865.277777777781</v>
      </c>
      <c r="C474">
        <f>UNR_Feb2020!L477</f>
        <v>-10.54</v>
      </c>
      <c r="D474">
        <f>UNR_Feb2020!O477</f>
        <v>70.5</v>
      </c>
      <c r="E474">
        <f t="shared" si="21"/>
        <v>1.9371896709711161</v>
      </c>
      <c r="F474">
        <f t="shared" si="22"/>
        <v>0.70639655776561772</v>
      </c>
      <c r="G474">
        <f t="shared" si="23"/>
        <v>190.49196946845575</v>
      </c>
      <c r="H474">
        <f>UNR_Feb2020!X477</f>
        <v>197.5</v>
      </c>
      <c r="I474">
        <f>H474/(0.0000000567*(C474+273.15)^4)</f>
        <v>0.732384260333935</v>
      </c>
      <c r="K474">
        <f>((I474-F474)/(J$2-F474))^(1/J$4)</f>
        <v>0.24367988967547968</v>
      </c>
    </row>
    <row r="475" spans="1:11" x14ac:dyDescent="0.25">
      <c r="A475">
        <v>43865.284722222219</v>
      </c>
      <c r="B475" s="3">
        <f>DRI_Feb2020!D478</f>
        <v>43865.284722222219</v>
      </c>
      <c r="C475">
        <f>UNR_Feb2020!L478</f>
        <v>-10.83</v>
      </c>
      <c r="D475">
        <f>UNR_Feb2020!O478</f>
        <v>70.900000000000006</v>
      </c>
      <c r="E475">
        <f t="shared" si="21"/>
        <v>1.9038452972606537</v>
      </c>
      <c r="F475">
        <f t="shared" si="22"/>
        <v>0.70541604740713049</v>
      </c>
      <c r="G475">
        <f t="shared" si="23"/>
        <v>189.38867632353129</v>
      </c>
      <c r="H475">
        <f>UNR_Feb2020!X478</f>
        <v>198.4</v>
      </c>
      <c r="I475">
        <f>H475/(0.0000000567*(C475+273.15)^4)</f>
        <v>0.73898052683198112</v>
      </c>
      <c r="K475">
        <f>((I475-F475)/(J$2-F475))^(1/J$4)</f>
        <v>0.28523125569454694</v>
      </c>
    </row>
    <row r="476" spans="1:11" x14ac:dyDescent="0.25">
      <c r="A476">
        <v>43865.291666666664</v>
      </c>
      <c r="B476" s="3">
        <f>DRI_Feb2020!D479</f>
        <v>43865.291666666664</v>
      </c>
      <c r="C476">
        <f>UNR_Feb2020!L479</f>
        <v>-11.13</v>
      </c>
      <c r="D476">
        <f>UNR_Feb2020!O479</f>
        <v>72.8</v>
      </c>
      <c r="E476">
        <f t="shared" si="21"/>
        <v>1.9087462087780618</v>
      </c>
      <c r="F476">
        <f t="shared" si="22"/>
        <v>0.70556114720410257</v>
      </c>
      <c r="G476">
        <f t="shared" si="23"/>
        <v>188.56256872694428</v>
      </c>
      <c r="H476">
        <f>UNR_Feb2020!X479</f>
        <v>198.9</v>
      </c>
      <c r="I476">
        <f>H476/(0.0000000567*(C476+273.15)^4)</f>
        <v>0.74424162296025698</v>
      </c>
      <c r="K476">
        <f>((I476-F476)/(J$2-F476))^(1/J$4)</f>
        <v>0.31179006181765168</v>
      </c>
    </row>
    <row r="477" spans="1:11" x14ac:dyDescent="0.25">
      <c r="A477">
        <v>43865.298611111109</v>
      </c>
      <c r="B477" s="3">
        <f>DRI_Feb2020!D480</f>
        <v>43865.298611111109</v>
      </c>
      <c r="C477">
        <f>UNR_Feb2020!L480</f>
        <v>-11.07</v>
      </c>
      <c r="D477">
        <f>UNR_Feb2020!O480</f>
        <v>72.8</v>
      </c>
      <c r="E477">
        <f t="shared" si="21"/>
        <v>1.9178915740881581</v>
      </c>
      <c r="F477">
        <f t="shared" si="22"/>
        <v>0.70583099707034003</v>
      </c>
      <c r="G477">
        <f t="shared" si="23"/>
        <v>188.80752792126358</v>
      </c>
      <c r="H477">
        <f>UNR_Feb2020!X480</f>
        <v>198.7</v>
      </c>
      <c r="I477">
        <f>H477/(0.0000000567*(C477+273.15)^4)</f>
        <v>0.74281264450622431</v>
      </c>
      <c r="K477">
        <f>((I477-F477)/(J$2-F477))^(1/J$4)</f>
        <v>0.30336457532021754</v>
      </c>
    </row>
    <row r="478" spans="1:11" x14ac:dyDescent="0.25">
      <c r="A478">
        <v>43865.305555555555</v>
      </c>
      <c r="B478" s="3">
        <f>DRI_Feb2020!D481</f>
        <v>43865.305555555555</v>
      </c>
      <c r="C478">
        <f>UNR_Feb2020!L481</f>
        <v>-10.95</v>
      </c>
      <c r="D478">
        <f>UNR_Feb2020!O481</f>
        <v>73.2</v>
      </c>
      <c r="E478">
        <f t="shared" si="21"/>
        <v>1.9469386504433466</v>
      </c>
      <c r="F478">
        <f t="shared" si="22"/>
        <v>0.70668029887553285</v>
      </c>
      <c r="G478">
        <f t="shared" si="23"/>
        <v>189.38116871335691</v>
      </c>
      <c r="H478">
        <f>UNR_Feb2020!X481</f>
        <v>198.2</v>
      </c>
      <c r="I478">
        <f>H478/(0.0000000567*(C478+273.15)^4)</f>
        <v>0.73958797587276703</v>
      </c>
      <c r="K478">
        <f>((I478-F478)/(J$2-F478))^(1/J$4)</f>
        <v>0.28262478958104215</v>
      </c>
    </row>
    <row r="479" spans="1:11" x14ac:dyDescent="0.25">
      <c r="A479">
        <v>43865.3125</v>
      </c>
      <c r="B479" s="3">
        <f>DRI_Feb2020!D482</f>
        <v>43865.3125</v>
      </c>
      <c r="C479">
        <f>UNR_Feb2020!L482</f>
        <v>-9.9890000000000008</v>
      </c>
      <c r="D479">
        <f>UNR_Feb2020!O482</f>
        <v>71.2</v>
      </c>
      <c r="E479">
        <f t="shared" si="21"/>
        <v>2.0435725592971679</v>
      </c>
      <c r="F479">
        <f t="shared" si="22"/>
        <v>0.7094242140129331</v>
      </c>
      <c r="G479">
        <f t="shared" si="23"/>
        <v>192.91907845625948</v>
      </c>
      <c r="H479">
        <f>UNR_Feb2020!X482</f>
        <v>199.7</v>
      </c>
      <c r="I479">
        <f>H479/(0.0000000567*(C479+273.15)^4)</f>
        <v>0.73435979827419717</v>
      </c>
      <c r="K479">
        <f>((I479-F479)/(J$2-F479))^(1/J$4)</f>
        <v>0.23929040476519792</v>
      </c>
    </row>
    <row r="480" spans="1:11" x14ac:dyDescent="0.25">
      <c r="A480">
        <v>43865.319444444445</v>
      </c>
      <c r="B480" s="3">
        <f>DRI_Feb2020!D483</f>
        <v>43865.319444444445</v>
      </c>
      <c r="C480">
        <f>UNR_Feb2020!L483</f>
        <v>-8.6590000000000007</v>
      </c>
      <c r="D480">
        <f>UNR_Feb2020!O483</f>
        <v>67.55</v>
      </c>
      <c r="E480">
        <f t="shared" si="21"/>
        <v>2.1520653427809187</v>
      </c>
      <c r="F480">
        <f t="shared" si="22"/>
        <v>0.71236609157594166</v>
      </c>
      <c r="G480">
        <f t="shared" si="23"/>
        <v>197.66505259148877</v>
      </c>
      <c r="H480">
        <f>UNR_Feb2020!X483</f>
        <v>202.8</v>
      </c>
      <c r="I480">
        <f>H480/(0.0000000567*(C480+273.15)^4)</f>
        <v>0.73087195474138966</v>
      </c>
      <c r="K480">
        <f>((I480-F480)/(J$2-F480))^(1/J$4)</f>
        <v>0.20010134622055839</v>
      </c>
    </row>
    <row r="481" spans="1:11" x14ac:dyDescent="0.25">
      <c r="A481">
        <v>43865.326388888891</v>
      </c>
      <c r="B481" s="3">
        <f>DRI_Feb2020!D484</f>
        <v>43865.326388888891</v>
      </c>
      <c r="C481">
        <f>UNR_Feb2020!L484</f>
        <v>-7.1689999999999996</v>
      </c>
      <c r="D481">
        <f>UNR_Feb2020!O484</f>
        <v>59.56</v>
      </c>
      <c r="E481">
        <f t="shared" si="21"/>
        <v>2.1298598227990455</v>
      </c>
      <c r="F481">
        <f t="shared" si="22"/>
        <v>0.71177525302475619</v>
      </c>
      <c r="G481">
        <f t="shared" si="23"/>
        <v>201.98931726171216</v>
      </c>
      <c r="H481">
        <f>UNR_Feb2020!X484</f>
        <v>205.3</v>
      </c>
      <c r="I481">
        <f>H481/(0.0000000567*(C481+273.15)^4)</f>
        <v>0.72344152367547743</v>
      </c>
      <c r="K481">
        <f>((I481-F481)/(J$2-F481))^(1/J$4)</f>
        <v>0.14974577409326381</v>
      </c>
    </row>
    <row r="482" spans="1:11" x14ac:dyDescent="0.25">
      <c r="A482">
        <v>43865.333333333336</v>
      </c>
      <c r="B482" s="3">
        <f>DRI_Feb2020!D485</f>
        <v>43865.333333333336</v>
      </c>
      <c r="C482">
        <f>UNR_Feb2020!L485</f>
        <v>-5.4089999999999998</v>
      </c>
      <c r="D482">
        <f>UNR_Feb2020!O485</f>
        <v>51.55</v>
      </c>
      <c r="E482">
        <f t="shared" si="21"/>
        <v>2.1089820806971806</v>
      </c>
      <c r="F482">
        <f t="shared" si="22"/>
        <v>0.71121455170992753</v>
      </c>
      <c r="G482">
        <f t="shared" si="23"/>
        <v>207.22551005855922</v>
      </c>
      <c r="H482">
        <f>UNR_Feb2020!X485</f>
        <v>207.1</v>
      </c>
      <c r="I482">
        <f>H482/(0.0000000567*(C482+273.15)^4)</f>
        <v>0.71078379113412749</v>
      </c>
      <c r="K482" t="e">
        <f>((I482-F482)/(J$2-F482))^(1/J$4)</f>
        <v>#NUM!</v>
      </c>
    </row>
    <row r="483" spans="1:11" x14ac:dyDescent="0.25">
      <c r="A483">
        <v>43865.340277777781</v>
      </c>
      <c r="B483" s="3">
        <f>DRI_Feb2020!D486</f>
        <v>43865.340277777781</v>
      </c>
      <c r="C483">
        <f>UNR_Feb2020!L486</f>
        <v>-4.1749999999999998</v>
      </c>
      <c r="D483">
        <f>UNR_Feb2020!O486</f>
        <v>46.88</v>
      </c>
      <c r="E483">
        <f t="shared" si="21"/>
        <v>2.1052277988790506</v>
      </c>
      <c r="F483">
        <f t="shared" si="22"/>
        <v>0.71111318380062982</v>
      </c>
      <c r="G483">
        <f t="shared" si="23"/>
        <v>211.0422721707989</v>
      </c>
      <c r="H483">
        <f>UNR_Feb2020!X486</f>
        <v>210.8</v>
      </c>
      <c r="I483">
        <f>H483/(0.0000000567*(C483+273.15)^4)</f>
        <v>0.71029684054886799</v>
      </c>
      <c r="K483" t="e">
        <f>((I483-F483)/(J$2-F483))^(1/J$4)</f>
        <v>#NUM!</v>
      </c>
    </row>
    <row r="484" spans="1:11" x14ac:dyDescent="0.25">
      <c r="A484">
        <v>43865.347222222219</v>
      </c>
      <c r="B484" s="3">
        <f>DRI_Feb2020!D487</f>
        <v>43865.347222222219</v>
      </c>
      <c r="C484">
        <f>UNR_Feb2020!L487</f>
        <v>-3.847</v>
      </c>
      <c r="D484">
        <f>UNR_Feb2020!O487</f>
        <v>45.01</v>
      </c>
      <c r="E484">
        <f t="shared" si="21"/>
        <v>2.0716037672595142</v>
      </c>
      <c r="F484">
        <f t="shared" si="22"/>
        <v>0.71019782523131902</v>
      </c>
      <c r="G484">
        <f t="shared" si="23"/>
        <v>211.800588580854</v>
      </c>
      <c r="H484">
        <f>UNR_Feb2020!X487</f>
        <v>214.9</v>
      </c>
      <c r="I484">
        <f>H484/(0.0000000567*(C484+273.15)^4)</f>
        <v>0.72059059733891084</v>
      </c>
      <c r="K484">
        <f>((I484-F484)/(J$2-F484))^(1/J$4)</f>
        <v>0.13874773925472497</v>
      </c>
    </row>
    <row r="485" spans="1:11" x14ac:dyDescent="0.25">
      <c r="A485">
        <v>43865.354166666664</v>
      </c>
      <c r="B485" s="3">
        <f>DRI_Feb2020!D488</f>
        <v>43865.354166666664</v>
      </c>
      <c r="C485">
        <f>UNR_Feb2020!L488</f>
        <v>-4.9859999999999998</v>
      </c>
      <c r="D485">
        <f>UNR_Feb2020!O488</f>
        <v>46.88</v>
      </c>
      <c r="E485">
        <f t="shared" si="21"/>
        <v>1.9803897624153963</v>
      </c>
      <c r="F485">
        <f t="shared" si="22"/>
        <v>0.70764404529768621</v>
      </c>
      <c r="G485">
        <f t="shared" si="23"/>
        <v>207.49126362954925</v>
      </c>
      <c r="H485">
        <f>UNR_Feb2020!X488</f>
        <v>215.3</v>
      </c>
      <c r="I485">
        <f>H485/(0.0000000567*(C485+273.15)^4)</f>
        <v>0.73427555593186233</v>
      </c>
      <c r="K485">
        <f>((I485-F485)/(J$2-F485))^(1/J$4)</f>
        <v>0.24821413832058503</v>
      </c>
    </row>
    <row r="486" spans="1:11" x14ac:dyDescent="0.25">
      <c r="A486">
        <v>43865.361111111109</v>
      </c>
      <c r="B486" s="3">
        <f>DRI_Feb2020!D489</f>
        <v>43865.361111111109</v>
      </c>
      <c r="C486">
        <f>UNR_Feb2020!L489</f>
        <v>-4.8179999999999996</v>
      </c>
      <c r="D486">
        <f>UNR_Feb2020!O489</f>
        <v>46.03</v>
      </c>
      <c r="E486">
        <f t="shared" si="21"/>
        <v>1.9693296070668607</v>
      </c>
      <c r="F486">
        <f t="shared" si="22"/>
        <v>0.70732706397396672</v>
      </c>
      <c r="G486">
        <f t="shared" si="23"/>
        <v>207.91853432328011</v>
      </c>
      <c r="H486">
        <f>UNR_Feb2020!X489</f>
        <v>216.6</v>
      </c>
      <c r="I486">
        <f>H486/(0.0000000567*(C486+273.15)^4)</f>
        <v>0.73686091793312047</v>
      </c>
      <c r="K486">
        <f>((I486-F486)/(J$2-F486))^(1/J$4)</f>
        <v>0.26457992105351785</v>
      </c>
    </row>
    <row r="487" spans="1:11" x14ac:dyDescent="0.25">
      <c r="A487">
        <v>43865.368055555555</v>
      </c>
      <c r="B487" s="3">
        <f>DRI_Feb2020!D490</f>
        <v>43865.368055555555</v>
      </c>
      <c r="C487">
        <f>UNR_Feb2020!L490</f>
        <v>-4.2809999999999997</v>
      </c>
      <c r="D487">
        <f>UNR_Feb2020!O490</f>
        <v>43.15</v>
      </c>
      <c r="E487">
        <f t="shared" si="21"/>
        <v>1.9223504566025404</v>
      </c>
      <c r="F487">
        <f t="shared" si="22"/>
        <v>0.70596213510740002</v>
      </c>
      <c r="G487">
        <f t="shared" si="23"/>
        <v>209.18348519548928</v>
      </c>
      <c r="H487">
        <f>UNR_Feb2020!X490</f>
        <v>220.3</v>
      </c>
      <c r="I487">
        <f>H487/(0.0000000567*(C487+273.15)^4)</f>
        <v>0.74347866524366446</v>
      </c>
      <c r="K487">
        <f>((I487-F487)/(J$2-F487))^(1/J$4)</f>
        <v>0.30620015147923157</v>
      </c>
    </row>
    <row r="488" spans="1:11" x14ac:dyDescent="0.25">
      <c r="A488">
        <v>43865.375</v>
      </c>
      <c r="B488" s="3">
        <f>DRI_Feb2020!D491</f>
        <v>43865.375</v>
      </c>
      <c r="C488">
        <f>UNR_Feb2020!L491</f>
        <v>-3.9929999999999999</v>
      </c>
      <c r="D488">
        <f>UNR_Feb2020!O491</f>
        <v>42.71</v>
      </c>
      <c r="E488">
        <f t="shared" si="21"/>
        <v>1.9443489466994324</v>
      </c>
      <c r="F488">
        <f t="shared" si="22"/>
        <v>0.70660505404584195</v>
      </c>
      <c r="G488">
        <f t="shared" si="23"/>
        <v>210.27251758517434</v>
      </c>
      <c r="H488">
        <f>UNR_Feb2020!X491</f>
        <v>223.4</v>
      </c>
      <c r="I488">
        <f>H488/(0.0000000567*(C488+273.15)^4)</f>
        <v>0.75071897595889636</v>
      </c>
      <c r="K488">
        <f>((I488-F488)/(J$2-F488))^(1/J$4)</f>
        <v>0.33937286082083096</v>
      </c>
    </row>
    <row r="489" spans="1:11" x14ac:dyDescent="0.25">
      <c r="A489">
        <v>43865.381944444445</v>
      </c>
      <c r="B489" s="3">
        <f>DRI_Feb2020!D492</f>
        <v>43865.381944444445</v>
      </c>
      <c r="C489">
        <f>UNR_Feb2020!L492</f>
        <v>-3.8460000000000001</v>
      </c>
      <c r="D489">
        <f>UNR_Feb2020!O492</f>
        <v>42.3</v>
      </c>
      <c r="E489">
        <f t="shared" si="21"/>
        <v>1.9470207576777159</v>
      </c>
      <c r="F489">
        <f t="shared" si="22"/>
        <v>0.70668268302623305</v>
      </c>
      <c r="G489">
        <f t="shared" si="23"/>
        <v>210.75540653325348</v>
      </c>
      <c r="H489">
        <f>UNR_Feb2020!X492</f>
        <v>226.2</v>
      </c>
      <c r="I489">
        <f>H489/(0.0000000567*(C489+273.15)^4)</f>
        <v>0.75846985626588026</v>
      </c>
      <c r="K489">
        <f>((I489-F489)/(J$2-F489))^(1/J$4)</f>
        <v>0.3752243108365666</v>
      </c>
    </row>
    <row r="490" spans="1:11" x14ac:dyDescent="0.25">
      <c r="A490">
        <v>43865.388888888891</v>
      </c>
      <c r="B490" s="3">
        <f>DRI_Feb2020!D493</f>
        <v>43865.388888888891</v>
      </c>
      <c r="C490">
        <f>UNR_Feb2020!L493</f>
        <v>-3.6019999999999999</v>
      </c>
      <c r="D490">
        <f>UNR_Feb2020!O493</f>
        <v>43.32</v>
      </c>
      <c r="E490">
        <f t="shared" si="21"/>
        <v>2.0307156771772452</v>
      </c>
      <c r="F490">
        <f t="shared" si="22"/>
        <v>0.70906611616510196</v>
      </c>
      <c r="G490">
        <f t="shared" si="23"/>
        <v>212.23365162448638</v>
      </c>
      <c r="H490">
        <f>UNR_Feb2020!X493</f>
        <v>226.4</v>
      </c>
      <c r="I490">
        <f>H490/(0.0000000567*(C490+273.15)^4)</f>
        <v>0.7563954512916542</v>
      </c>
      <c r="K490">
        <f>((I490-F490)/(J$2-F490))^(1/J$4)</f>
        <v>0.35684069320464751</v>
      </c>
    </row>
    <row r="491" spans="1:11" x14ac:dyDescent="0.25">
      <c r="A491">
        <v>43865.395833333336</v>
      </c>
      <c r="B491" s="3">
        <f>DRI_Feb2020!D494</f>
        <v>43865.395833333336</v>
      </c>
      <c r="C491">
        <f>UNR_Feb2020!L494</f>
        <v>-2.8889999999999998</v>
      </c>
      <c r="D491">
        <f>UNR_Feb2020!O494</f>
        <v>42.71</v>
      </c>
      <c r="E491">
        <f t="shared" si="21"/>
        <v>2.1114068019008498</v>
      </c>
      <c r="F491">
        <f t="shared" si="22"/>
        <v>0.71127993247005961</v>
      </c>
      <c r="G491">
        <f t="shared" si="23"/>
        <v>215.15781855682627</v>
      </c>
      <c r="H491">
        <f>UNR_Feb2020!X494</f>
        <v>228.8</v>
      </c>
      <c r="I491">
        <f>H491/(0.0000000567*(C491+273.15)^4)</f>
        <v>0.75637896703329643</v>
      </c>
      <c r="K491">
        <f>((I491-F491)/(J$2-F491))^(1/J$4)</f>
        <v>0.34819683635698112</v>
      </c>
    </row>
    <row r="492" spans="1:11" x14ac:dyDescent="0.25">
      <c r="A492">
        <v>43865.402777777781</v>
      </c>
      <c r="B492" s="3">
        <f>DRI_Feb2020!D495</f>
        <v>43865.402777777781</v>
      </c>
      <c r="C492">
        <f>UNR_Feb2020!L495</f>
        <v>-2.6539999999999999</v>
      </c>
      <c r="D492">
        <f>UNR_Feb2020!O495</f>
        <v>43.67</v>
      </c>
      <c r="E492">
        <f t="shared" si="21"/>
        <v>2.1968639180074914</v>
      </c>
      <c r="F492">
        <f t="shared" si="22"/>
        <v>0.7135412012436313</v>
      </c>
      <c r="G492">
        <f t="shared" si="23"/>
        <v>216.59354189325916</v>
      </c>
      <c r="H492">
        <f>UNR_Feb2020!X495</f>
        <v>231.8</v>
      </c>
      <c r="I492">
        <f>H492/(0.0000000567*(C492+273.15)^4)</f>
        <v>0.76363703646244918</v>
      </c>
      <c r="K492">
        <f>((I492-F492)/(J$2-F492))^(1/J$4)</f>
        <v>0.37400239290459514</v>
      </c>
    </row>
    <row r="493" spans="1:11" x14ac:dyDescent="0.25">
      <c r="A493">
        <v>43865.409722222219</v>
      </c>
      <c r="B493" s="3">
        <f>DRI_Feb2020!D496</f>
        <v>43865.409722222219</v>
      </c>
      <c r="C493">
        <f>UNR_Feb2020!L496</f>
        <v>-2.2570000000000001</v>
      </c>
      <c r="D493">
        <f>UNR_Feb2020!O496</f>
        <v>42.89</v>
      </c>
      <c r="E493">
        <f t="shared" si="21"/>
        <v>2.2219987653372</v>
      </c>
      <c r="F493">
        <f t="shared" si="22"/>
        <v>0.71419089262947699</v>
      </c>
      <c r="G493">
        <f t="shared" si="23"/>
        <v>218.06627141131983</v>
      </c>
      <c r="H493">
        <f>UNR_Feb2020!X496</f>
        <v>232.3</v>
      </c>
      <c r="I493">
        <f>H493/(0.0000000567*(C493+273.15)^4)</f>
        <v>0.76080791075155363</v>
      </c>
      <c r="K493">
        <f>((I493-F493)/(J$2-F493))^(1/J$4)</f>
        <v>0.3581536632206832</v>
      </c>
    </row>
    <row r="494" spans="1:11" x14ac:dyDescent="0.25">
      <c r="A494">
        <v>43865.416666666664</v>
      </c>
      <c r="B494" s="3">
        <f>DRI_Feb2020!D497</f>
        <v>43865.416666666664</v>
      </c>
      <c r="C494">
        <f>UNR_Feb2020!L497</f>
        <v>-2.1190000000000002</v>
      </c>
      <c r="D494">
        <f>UNR_Feb2020!O497</f>
        <v>44.28</v>
      </c>
      <c r="E494">
        <f t="shared" si="21"/>
        <v>2.3175212276131827</v>
      </c>
      <c r="F494">
        <f t="shared" si="22"/>
        <v>0.7165998292799044</v>
      </c>
      <c r="G494">
        <f t="shared" si="23"/>
        <v>219.24799433499712</v>
      </c>
      <c r="H494">
        <f>UNR_Feb2020!X497</f>
        <v>234.8</v>
      </c>
      <c r="I494">
        <f>H494/(0.0000000567*(C494+273.15)^4)</f>
        <v>0.76743069155667842</v>
      </c>
      <c r="K494">
        <f>((I494-F494)/(J$2-F494))^(1/J$4)</f>
        <v>0.38043937043574422</v>
      </c>
    </row>
    <row r="495" spans="1:11" x14ac:dyDescent="0.25">
      <c r="A495">
        <v>43865.423611111109</v>
      </c>
      <c r="B495" s="3">
        <f>DRI_Feb2020!D498</f>
        <v>43865.423611111109</v>
      </c>
      <c r="C495">
        <f>UNR_Feb2020!L498</f>
        <v>-2.0630000000000002</v>
      </c>
      <c r="D495">
        <f>UNR_Feb2020!O498</f>
        <v>45.35</v>
      </c>
      <c r="E495">
        <f t="shared" si="21"/>
        <v>2.3833562568965552</v>
      </c>
      <c r="F495">
        <f t="shared" si="22"/>
        <v>0.71820747326511425</v>
      </c>
      <c r="G495">
        <f t="shared" si="23"/>
        <v>219.92152812258666</v>
      </c>
      <c r="H495">
        <f>UNR_Feb2020!X498</f>
        <v>237</v>
      </c>
      <c r="I495">
        <f>H495/(0.0000000567*(C495+273.15)^4)</f>
        <v>0.77398139516815412</v>
      </c>
      <c r="K495">
        <f>((I495-F495)/(J$2-F495))^(1/J$4)</f>
        <v>0.40486509213381622</v>
      </c>
    </row>
    <row r="496" spans="1:11" x14ac:dyDescent="0.25">
      <c r="A496">
        <v>43865.430555555555</v>
      </c>
      <c r="B496" s="3">
        <f>DRI_Feb2020!D499</f>
        <v>43865.430555555555</v>
      </c>
      <c r="C496">
        <f>UNR_Feb2020!L499</f>
        <v>-1.798</v>
      </c>
      <c r="D496">
        <f>UNR_Feb2020!O499</f>
        <v>44.34</v>
      </c>
      <c r="E496">
        <f t="shared" si="21"/>
        <v>2.3762544518951541</v>
      </c>
      <c r="F496">
        <f t="shared" si="22"/>
        <v>0.7180360318686948</v>
      </c>
      <c r="G496">
        <f t="shared" si="23"/>
        <v>220.73002102448524</v>
      </c>
      <c r="H496">
        <f>UNR_Feb2020!X499</f>
        <v>236.8</v>
      </c>
      <c r="I496">
        <f>H496/(0.0000000567*(C496+273.15)^4)</f>
        <v>0.77031176618990882</v>
      </c>
      <c r="K496">
        <f>((I496-F496)/(J$2-F496))^(1/J$4)</f>
        <v>0.38862626276152007</v>
      </c>
    </row>
    <row r="497" spans="1:11" x14ac:dyDescent="0.25">
      <c r="A497">
        <v>43865.4375</v>
      </c>
      <c r="B497" s="3">
        <f>DRI_Feb2020!D500</f>
        <v>43865.4375</v>
      </c>
      <c r="C497">
        <f>UNR_Feb2020!L500</f>
        <v>-1.3420000000000001</v>
      </c>
      <c r="D497">
        <f>UNR_Feb2020!O500</f>
        <v>43.2</v>
      </c>
      <c r="E497">
        <f t="shared" si="21"/>
        <v>2.3940826092327674</v>
      </c>
      <c r="F497">
        <f t="shared" si="22"/>
        <v>0.718465524274015</v>
      </c>
      <c r="G497">
        <f t="shared" si="23"/>
        <v>222.35040869354387</v>
      </c>
      <c r="H497">
        <f>UNR_Feb2020!X500</f>
        <v>239</v>
      </c>
      <c r="I497">
        <f>H497/(0.0000000567*(C497+273.15)^4)</f>
        <v>0.77226419915492339</v>
      </c>
      <c r="K497">
        <f>((I497-F497)/(J$2-F497))^(1/J$4)</f>
        <v>0.39611272439297007</v>
      </c>
    </row>
    <row r="498" spans="1:11" x14ac:dyDescent="0.25">
      <c r="A498">
        <v>43865.444444444445</v>
      </c>
      <c r="B498" s="3">
        <f>DRI_Feb2020!D501</f>
        <v>43865.444444444445</v>
      </c>
      <c r="C498">
        <f>UNR_Feb2020!L501</f>
        <v>-1.3560000000000001</v>
      </c>
      <c r="D498">
        <f>UNR_Feb2020!O501</f>
        <v>43.08</v>
      </c>
      <c r="E498">
        <f t="shared" si="21"/>
        <v>2.3849810652069334</v>
      </c>
      <c r="F498">
        <f t="shared" si="22"/>
        <v>0.71824663094206687</v>
      </c>
      <c r="G498">
        <f t="shared" si="23"/>
        <v>222.23687281013486</v>
      </c>
      <c r="H498">
        <f>UNR_Feb2020!X501</f>
        <v>233.8</v>
      </c>
      <c r="I498">
        <f>H498/(0.0000000567*(C498+273.15)^4)</f>
        <v>0.75561746433374577</v>
      </c>
      <c r="K498">
        <f>((I498-F498)/(J$2-F498))^(1/J$4)</f>
        <v>0.31525986436823228</v>
      </c>
    </row>
    <row r="499" spans="1:11" x14ac:dyDescent="0.25">
      <c r="A499">
        <v>43865.451388888891</v>
      </c>
      <c r="B499" s="3">
        <f>DRI_Feb2020!D502</f>
        <v>43865.451388888891</v>
      </c>
      <c r="C499">
        <f>UNR_Feb2020!L502</f>
        <v>-1.1639999999999999</v>
      </c>
      <c r="D499">
        <f>UNR_Feb2020!O502</f>
        <v>41.91</v>
      </c>
      <c r="E499">
        <f t="shared" si="21"/>
        <v>2.3531031087205942</v>
      </c>
      <c r="F499">
        <f t="shared" si="22"/>
        <v>0.71747385410402975</v>
      </c>
      <c r="G499">
        <f t="shared" si="23"/>
        <v>222.62572073278253</v>
      </c>
      <c r="H499">
        <f>UNR_Feb2020!X502</f>
        <v>231.3</v>
      </c>
      <c r="I499">
        <f>H499/(0.0000000567*(C499+273.15)^4)</f>
        <v>0.74542915305574131</v>
      </c>
      <c r="K499">
        <f>((I499-F499)/(J$2-F499))^(1/J$4)</f>
        <v>0.26241701716589005</v>
      </c>
    </row>
    <row r="500" spans="1:11" x14ac:dyDescent="0.25">
      <c r="A500">
        <v>43865.458333333336</v>
      </c>
      <c r="B500" s="3">
        <f>DRI_Feb2020!D503</f>
        <v>43865.458333333336</v>
      </c>
      <c r="C500">
        <f>UNR_Feb2020!L503</f>
        <v>-0.69289999999999996</v>
      </c>
      <c r="D500">
        <f>UNR_Feb2020!O503</f>
        <v>40.83</v>
      </c>
      <c r="E500">
        <f t="shared" si="21"/>
        <v>2.3728125746172402</v>
      </c>
      <c r="F500">
        <f t="shared" si="22"/>
        <v>0.71795277344218578</v>
      </c>
      <c r="G500">
        <f t="shared" si="23"/>
        <v>224.32178666250601</v>
      </c>
      <c r="H500">
        <f>UNR_Feb2020!X503</f>
        <v>238.3</v>
      </c>
      <c r="I500">
        <f>H500/(0.0000000567*(C500+273.15)^4)</f>
        <v>0.76269072414565064</v>
      </c>
      <c r="K500">
        <f>((I500-F500)/(J$2-F500))^(1/J$4)</f>
        <v>0.35251032261657211</v>
      </c>
    </row>
    <row r="501" spans="1:11" x14ac:dyDescent="0.25">
      <c r="A501">
        <v>43865.465277777781</v>
      </c>
      <c r="B501" s="3">
        <f>DRI_Feb2020!D504</f>
        <v>43865.465277777781</v>
      </c>
      <c r="C501">
        <f>UNR_Feb2020!L504</f>
        <v>-0.90790000000000004</v>
      </c>
      <c r="D501">
        <f>UNR_Feb2020!O504</f>
        <v>41.18</v>
      </c>
      <c r="E501">
        <f t="shared" si="21"/>
        <v>2.3558619300429915</v>
      </c>
      <c r="F501">
        <f t="shared" si="22"/>
        <v>0.71754111220094852</v>
      </c>
      <c r="G501">
        <f t="shared" si="23"/>
        <v>223.4863449600598</v>
      </c>
      <c r="H501">
        <f>UNR_Feb2020!X504</f>
        <v>240.8</v>
      </c>
      <c r="I501">
        <f>H501/(0.0000000567*(C501+273.15)^4)</f>
        <v>0.77312956122159215</v>
      </c>
      <c r="K501">
        <f>((I501-F501)/(J$2-F501))^(1/J$4)</f>
        <v>0.40331470825576698</v>
      </c>
    </row>
    <row r="502" spans="1:11" x14ac:dyDescent="0.25">
      <c r="A502">
        <v>43865.472222222219</v>
      </c>
      <c r="B502" s="3">
        <f>DRI_Feb2020!D505</f>
        <v>43865.472222222219</v>
      </c>
      <c r="C502">
        <f>UNR_Feb2020!L505</f>
        <v>-0.79090000000000005</v>
      </c>
      <c r="D502">
        <f>UNR_Feb2020!O505</f>
        <v>40.619999999999997</v>
      </c>
      <c r="E502">
        <f t="shared" si="21"/>
        <v>2.3437784946397988</v>
      </c>
      <c r="F502">
        <f t="shared" si="22"/>
        <v>0.71724598842737119</v>
      </c>
      <c r="G502">
        <f t="shared" si="23"/>
        <v>223.77870094249846</v>
      </c>
      <c r="H502">
        <f>UNR_Feb2020!X505</f>
        <v>243.9</v>
      </c>
      <c r="I502">
        <f>H502/(0.0000000567*(C502+273.15)^4)</f>
        <v>0.78173792161921152</v>
      </c>
      <c r="K502">
        <f>((I502-F502)/(J$2-F502))^(1/J$4)</f>
        <v>0.44221424453256775</v>
      </c>
    </row>
    <row r="503" spans="1:11" x14ac:dyDescent="0.25">
      <c r="A503">
        <v>43865.479166666664</v>
      </c>
      <c r="B503" s="3">
        <f>DRI_Feb2020!D506</f>
        <v>43865.479166666664</v>
      </c>
      <c r="C503">
        <f>UNR_Feb2020!L506</f>
        <v>-0.4219</v>
      </c>
      <c r="D503">
        <f>UNR_Feb2020!O506</f>
        <v>39.15</v>
      </c>
      <c r="E503">
        <f t="shared" si="21"/>
        <v>2.3205755668854366</v>
      </c>
      <c r="F503">
        <f t="shared" si="22"/>
        <v>0.71667533799745131</v>
      </c>
      <c r="G503">
        <f t="shared" si="23"/>
        <v>224.81488706808369</v>
      </c>
      <c r="H503">
        <f>UNR_Feb2020!X506</f>
        <v>245</v>
      </c>
      <c r="I503">
        <f>H503/(0.0000000567*(C503+273.15)^4)</f>
        <v>0.78102237845219158</v>
      </c>
      <c r="K503">
        <f>((I503-F503)/(J$2-F503))^(1/J$4)</f>
        <v>0.44093244332903631</v>
      </c>
    </row>
    <row r="504" spans="1:11" x14ac:dyDescent="0.25">
      <c r="A504">
        <v>43865.486111111109</v>
      </c>
      <c r="B504" s="3">
        <f>DRI_Feb2020!D507</f>
        <v>43865.486111111109</v>
      </c>
      <c r="C504">
        <f>UNR_Feb2020!L507</f>
        <v>0.10199999999999999</v>
      </c>
      <c r="D504">
        <f>UNR_Feb2020!O507</f>
        <v>37.799999999999997</v>
      </c>
      <c r="E504">
        <f t="shared" si="21"/>
        <v>2.3274928919672826</v>
      </c>
      <c r="F504">
        <f t="shared" si="22"/>
        <v>0.71684600915742536</v>
      </c>
      <c r="G504">
        <f t="shared" si="23"/>
        <v>226.60126398574948</v>
      </c>
      <c r="H504">
        <f>UNR_Feb2020!X507</f>
        <v>244.7</v>
      </c>
      <c r="I504">
        <f>H504/(0.0000000567*(C504+273.15)^4)</f>
        <v>0.77410079430030598</v>
      </c>
      <c r="K504">
        <f>((I504-F504)/(J$2-F504))^(1/J$4)</f>
        <v>0.41007977529560341</v>
      </c>
    </row>
    <row r="505" spans="1:11" x14ac:dyDescent="0.25">
      <c r="A505">
        <v>43865.493055555555</v>
      </c>
      <c r="B505" s="3">
        <f>DRI_Feb2020!D508</f>
        <v>43865.493055555555</v>
      </c>
      <c r="C505">
        <f>UNR_Feb2020!L508</f>
        <v>0.21</v>
      </c>
      <c r="D505">
        <f>UNR_Feb2020!O508</f>
        <v>35.35</v>
      </c>
      <c r="E505">
        <f t="shared" si="21"/>
        <v>2.1937406397461885</v>
      </c>
      <c r="F505">
        <f t="shared" si="22"/>
        <v>0.71345999288160633</v>
      </c>
      <c r="G505">
        <f t="shared" si="23"/>
        <v>225.88768116394351</v>
      </c>
      <c r="H505">
        <f>UNR_Feb2020!X508</f>
        <v>248.7</v>
      </c>
      <c r="I505">
        <f>H505/(0.0000000567*(C505+273.15)^4)</f>
        <v>0.78551207093438569</v>
      </c>
      <c r="K505">
        <f>((I505-F505)/(J$2-F505))^(1/J$4)</f>
        <v>0.46928452973876994</v>
      </c>
    </row>
    <row r="506" spans="1:11" x14ac:dyDescent="0.25">
      <c r="A506">
        <v>43865.5</v>
      </c>
      <c r="B506" s="3">
        <f>DRI_Feb2020!D509</f>
        <v>43865.5</v>
      </c>
      <c r="C506">
        <f>UNR_Feb2020!L509</f>
        <v>7.4999999999999997E-2</v>
      </c>
      <c r="D506">
        <f>UNR_Feb2020!O509</f>
        <v>36.06</v>
      </c>
      <c r="E506">
        <f t="shared" si="21"/>
        <v>2.2160113993097466</v>
      </c>
      <c r="F506">
        <f t="shared" si="22"/>
        <v>0.71403674558648855</v>
      </c>
      <c r="G506">
        <f t="shared" si="23"/>
        <v>225.62403373844614</v>
      </c>
      <c r="H506">
        <f>UNR_Feb2020!X509</f>
        <v>246.2</v>
      </c>
      <c r="I506">
        <f>H506/(0.0000000567*(C506+273.15)^4)</f>
        <v>0.77915390417664543</v>
      </c>
      <c r="K506">
        <f>((I506-F506)/(J$2-F506))^(1/J$4)</f>
        <v>0.44117936486969778</v>
      </c>
    </row>
    <row r="507" spans="1:11" x14ac:dyDescent="0.25">
      <c r="A507">
        <v>43865.506944444445</v>
      </c>
      <c r="B507" s="3">
        <f>DRI_Feb2020!D510</f>
        <v>43865.506944444445</v>
      </c>
      <c r="C507">
        <f>UNR_Feb2020!L510</f>
        <v>2.5999999999999999E-2</v>
      </c>
      <c r="D507">
        <f>UNR_Feb2020!O510</f>
        <v>36.71</v>
      </c>
      <c r="E507">
        <f t="shared" si="21"/>
        <v>2.2479520394979402</v>
      </c>
      <c r="F507">
        <f t="shared" si="22"/>
        <v>0.71485468205030245</v>
      </c>
      <c r="G507">
        <f t="shared" si="23"/>
        <v>225.72049348831419</v>
      </c>
      <c r="H507">
        <f>UNR_Feb2020!X510</f>
        <v>247</v>
      </c>
      <c r="I507">
        <f>H507/(0.0000000567*(C507+273.15)^4)</f>
        <v>0.78224667923458124</v>
      </c>
      <c r="K507">
        <f>((I507-F507)/(J$2-F507))^(1/J$4)</f>
        <v>0.45170813598892373</v>
      </c>
    </row>
    <row r="508" spans="1:11" x14ac:dyDescent="0.25">
      <c r="A508">
        <v>43865.513888888891</v>
      </c>
      <c r="B508" s="3">
        <f>DRI_Feb2020!D511</f>
        <v>43865.513888888891</v>
      </c>
      <c r="C508">
        <f>UNR_Feb2020!L511</f>
        <v>0.40799999999999997</v>
      </c>
      <c r="D508">
        <f>UNR_Feb2020!O511</f>
        <v>36.56</v>
      </c>
      <c r="E508">
        <f t="shared" si="21"/>
        <v>2.3015810838977169</v>
      </c>
      <c r="F508">
        <f t="shared" si="22"/>
        <v>0.71620426855354535</v>
      </c>
      <c r="G508">
        <f t="shared" si="23"/>
        <v>227.41423382273231</v>
      </c>
      <c r="H508">
        <f>UNR_Feb2020!X511</f>
        <v>247</v>
      </c>
      <c r="I508">
        <f>H508/(0.0000000567*(C508+273.15)^4)</f>
        <v>0.77788646453247001</v>
      </c>
      <c r="K508">
        <f>((I508-F508)/(J$2-F508))^(1/J$4)</f>
        <v>0.42890000525724264</v>
      </c>
    </row>
    <row r="509" spans="1:11" x14ac:dyDescent="0.25">
      <c r="A509">
        <v>43865.520833333336</v>
      </c>
      <c r="B509" s="3">
        <f>DRI_Feb2020!D512</f>
        <v>43865.520833333336</v>
      </c>
      <c r="C509">
        <f>UNR_Feb2020!L512</f>
        <v>0.91</v>
      </c>
      <c r="D509">
        <f>UNR_Feb2020!O512</f>
        <v>34.18</v>
      </c>
      <c r="E509">
        <f t="shared" si="21"/>
        <v>2.2311438805170942</v>
      </c>
      <c r="F509">
        <f t="shared" si="22"/>
        <v>0.71442560113394638</v>
      </c>
      <c r="G509">
        <f t="shared" si="23"/>
        <v>228.51919282196292</v>
      </c>
      <c r="H509">
        <f>UNR_Feb2020!X512</f>
        <v>248.4</v>
      </c>
      <c r="I509">
        <f>H509/(0.0000000567*(C509+273.15)^4)</f>
        <v>0.77657949483452016</v>
      </c>
      <c r="K509">
        <f>((I509-F509)/(J$2-F509))^(1/J$4)</f>
        <v>0.42895454217657192</v>
      </c>
    </row>
    <row r="510" spans="1:11" x14ac:dyDescent="0.25">
      <c r="A510">
        <v>43865.527777777781</v>
      </c>
      <c r="B510" s="3">
        <f>DRI_Feb2020!D513</f>
        <v>43865.527777777781</v>
      </c>
      <c r="C510">
        <f>UNR_Feb2020!L513</f>
        <v>1.2110000000000001</v>
      </c>
      <c r="D510">
        <f>UNR_Feb2020!O513</f>
        <v>34.229999999999997</v>
      </c>
      <c r="E510">
        <f t="shared" si="21"/>
        <v>2.2833182361808664</v>
      </c>
      <c r="F510">
        <f t="shared" si="22"/>
        <v>0.71574795907198463</v>
      </c>
      <c r="G510">
        <f t="shared" si="23"/>
        <v>229.94961442529245</v>
      </c>
      <c r="H510">
        <f>UNR_Feb2020!X513</f>
        <v>253.9</v>
      </c>
      <c r="I510">
        <f>H510/(0.0000000567*(C510+273.15)^4)</f>
        <v>0.79029663634168879</v>
      </c>
      <c r="K510">
        <f>((I510-F510)/(J$2-F510))^(1/J$4)</f>
        <v>0.48224015965486888</v>
      </c>
    </row>
    <row r="511" spans="1:11" x14ac:dyDescent="0.25">
      <c r="A511">
        <v>43865.534722222219</v>
      </c>
      <c r="B511" s="3">
        <f>DRI_Feb2020!D514</f>
        <v>43865.534722222219</v>
      </c>
      <c r="C511">
        <f>UNR_Feb2020!L514</f>
        <v>0.93300000000000005</v>
      </c>
      <c r="D511">
        <f>UNR_Feb2020!O514</f>
        <v>34.479999999999997</v>
      </c>
      <c r="E511">
        <f t="shared" si="21"/>
        <v>2.2544581293190986</v>
      </c>
      <c r="F511">
        <f t="shared" si="22"/>
        <v>0.71501997839708087</v>
      </c>
      <c r="G511">
        <f t="shared" si="23"/>
        <v>228.78609860708659</v>
      </c>
      <c r="H511">
        <f>UNR_Feb2020!X514</f>
        <v>255.1</v>
      </c>
      <c r="I511">
        <f>H511/(0.0000000567*(C511+273.15)^4)</f>
        <v>0.79725821454890389</v>
      </c>
      <c r="K511">
        <f>((I511-F511)/(J$2-F511))^(1/J$4)</f>
        <v>0.51178265991468508</v>
      </c>
    </row>
    <row r="512" spans="1:11" x14ac:dyDescent="0.25">
      <c r="A512">
        <v>43865.541666666664</v>
      </c>
      <c r="B512" s="3">
        <f>DRI_Feb2020!D515</f>
        <v>43865.541666666664</v>
      </c>
      <c r="C512">
        <f>UNR_Feb2020!L515</f>
        <v>1.109</v>
      </c>
      <c r="D512">
        <f>UNR_Feb2020!O515</f>
        <v>34.17</v>
      </c>
      <c r="E512">
        <f t="shared" si="21"/>
        <v>2.2626655825500568</v>
      </c>
      <c r="F512">
        <f t="shared" si="22"/>
        <v>0.71522787538556465</v>
      </c>
      <c r="G512">
        <f t="shared" si="23"/>
        <v>229.44100901147635</v>
      </c>
      <c r="H512">
        <f>UNR_Feb2020!X515</f>
        <v>254</v>
      </c>
      <c r="I512">
        <f>H512/(0.0000000567*(C512+273.15)^4)</f>
        <v>0.79178469939018892</v>
      </c>
      <c r="K512">
        <f>((I512-F512)/(J$2-F512))^(1/J$4)</f>
        <v>0.48965415576566007</v>
      </c>
    </row>
    <row r="513" spans="1:11" x14ac:dyDescent="0.25">
      <c r="A513">
        <v>43865.548611111109</v>
      </c>
      <c r="B513" s="3">
        <f>DRI_Feb2020!D516</f>
        <v>43865.548611111109</v>
      </c>
      <c r="C513">
        <f>UNR_Feb2020!L516</f>
        <v>1.181</v>
      </c>
      <c r="D513">
        <f>UNR_Feb2020!O516</f>
        <v>33.880000000000003</v>
      </c>
      <c r="E513">
        <f t="shared" si="21"/>
        <v>2.2551046862160353</v>
      </c>
      <c r="F513">
        <f t="shared" si="22"/>
        <v>0.71503638110122503</v>
      </c>
      <c r="G513">
        <f t="shared" si="23"/>
        <v>229.62054562783177</v>
      </c>
      <c r="H513">
        <f>UNR_Feb2020!X516</f>
        <v>252.4</v>
      </c>
      <c r="I513">
        <f>H513/(0.0000000567*(C513+273.15)^4)</f>
        <v>0.78597140380662101</v>
      </c>
      <c r="K513">
        <f>((I513-F513)/(J$2-F513))^(1/J$4)</f>
        <v>0.4666281483225988</v>
      </c>
    </row>
    <row r="514" spans="1:11" x14ac:dyDescent="0.25">
      <c r="A514">
        <v>43865.555555555555</v>
      </c>
      <c r="B514" s="3">
        <f>DRI_Feb2020!D517</f>
        <v>43865.555555555555</v>
      </c>
      <c r="C514">
        <f>UNR_Feb2020!L517</f>
        <v>1.5249999999999999</v>
      </c>
      <c r="D514">
        <f>UNR_Feb2020!O517</f>
        <v>33.229999999999997</v>
      </c>
      <c r="E514">
        <f t="shared" si="21"/>
        <v>2.2671248911552544</v>
      </c>
      <c r="F514">
        <f t="shared" si="22"/>
        <v>0.71534054016563209</v>
      </c>
      <c r="G514">
        <f t="shared" si="23"/>
        <v>230.87261920484372</v>
      </c>
      <c r="H514">
        <f>UNR_Feb2020!X517</f>
        <v>257</v>
      </c>
      <c r="I514">
        <f>H514/(0.0000000567*(C514+273.15)^4)</f>
        <v>0.79629416193113656</v>
      </c>
      <c r="K514">
        <f>((I514-F514)/(J$2-F514))^(1/J$4)</f>
        <v>0.50719462797916781</v>
      </c>
    </row>
    <row r="515" spans="1:11" x14ac:dyDescent="0.25">
      <c r="A515">
        <v>43865.5625</v>
      </c>
      <c r="B515" s="3">
        <f>DRI_Feb2020!D518</f>
        <v>43865.5625</v>
      </c>
      <c r="C515">
        <f>UNR_Feb2020!L518</f>
        <v>1.4059999999999999</v>
      </c>
      <c r="D515">
        <f>UNR_Feb2020!O518</f>
        <v>32.74</v>
      </c>
      <c r="E515">
        <f t="shared" ref="E515:E578" si="24">(D515/100)*6.112*EXP((17.67*C515)/(C515+243.5))</f>
        <v>2.2147167608263252</v>
      </c>
      <c r="F515">
        <f t="shared" ref="F515:F578" si="25">0.67*(E515^0.08)</f>
        <v>0.71400336424297095</v>
      </c>
      <c r="G515">
        <f t="shared" ref="G515:G578" si="26">F515*(0.0000000567)*((C515+273.15)^4)</f>
        <v>230.0419672710608</v>
      </c>
      <c r="H515">
        <f>UNR_Feb2020!X518</f>
        <v>254.1</v>
      </c>
      <c r="I515">
        <f>H515/(0.0000000567*(C515+273.15)^4)</f>
        <v>0.78867459275533025</v>
      </c>
      <c r="K515">
        <f>((I515-F515)/(J$2-F515))^(1/J$4)</f>
        <v>0.48055022135112635</v>
      </c>
    </row>
    <row r="516" spans="1:11" x14ac:dyDescent="0.25">
      <c r="A516">
        <v>43865.569444444445</v>
      </c>
      <c r="B516" s="3">
        <f>DRI_Feb2020!D519</f>
        <v>43865.569444444445</v>
      </c>
      <c r="C516">
        <f>UNR_Feb2020!L519</f>
        <v>1.3240000000000001</v>
      </c>
      <c r="D516">
        <f>UNR_Feb2020!O519</f>
        <v>31.36</v>
      </c>
      <c r="E516">
        <f t="shared" si="24"/>
        <v>2.108919708966599</v>
      </c>
      <c r="F516">
        <f t="shared" si="25"/>
        <v>0.71121286899156588</v>
      </c>
      <c r="G516">
        <f t="shared" si="26"/>
        <v>228.86928409777917</v>
      </c>
      <c r="H516">
        <f>UNR_Feb2020!X519</f>
        <v>249.4</v>
      </c>
      <c r="I516">
        <f>H516/(0.0000000567*(C516+273.15)^4)</f>
        <v>0.77501220937413551</v>
      </c>
      <c r="K516">
        <f>((I516-F516)/(J$2-F516))^(1/J$4)</f>
        <v>0.43242002017263115</v>
      </c>
    </row>
    <row r="517" spans="1:11" x14ac:dyDescent="0.25">
      <c r="A517">
        <v>43865.576388888891</v>
      </c>
      <c r="B517" s="3">
        <f>DRI_Feb2020!D520</f>
        <v>43865.576388888891</v>
      </c>
      <c r="C517">
        <f>UNR_Feb2020!L520</f>
        <v>1.7490000000000001</v>
      </c>
      <c r="D517">
        <f>UNR_Feb2020!O520</f>
        <v>30.9</v>
      </c>
      <c r="E517">
        <f t="shared" si="24"/>
        <v>2.142244565147168</v>
      </c>
      <c r="F517">
        <f t="shared" si="25"/>
        <v>0.71210547800937873</v>
      </c>
      <c r="G517">
        <f t="shared" si="26"/>
        <v>230.57914561607788</v>
      </c>
      <c r="H517">
        <f>UNR_Feb2020!X520</f>
        <v>251.7</v>
      </c>
      <c r="I517">
        <f>H517/(0.0000000567*(C517+273.15)^4)</f>
        <v>0.77733373647500725</v>
      </c>
      <c r="K517">
        <f>((I517-F517)/(J$2-F517))^(1/J$4)</f>
        <v>0.43945345363674865</v>
      </c>
    </row>
    <row r="518" spans="1:11" x14ac:dyDescent="0.25">
      <c r="A518">
        <v>43865.583333333336</v>
      </c>
      <c r="B518" s="3">
        <f>DRI_Feb2020!D521</f>
        <v>43865.583333333336</v>
      </c>
      <c r="C518">
        <f>UNR_Feb2020!L521</f>
        <v>2.0110000000000001</v>
      </c>
      <c r="D518">
        <f>UNR_Feb2020!O521</f>
        <v>30.32</v>
      </c>
      <c r="E518">
        <f t="shared" si="24"/>
        <v>2.1417597256651706</v>
      </c>
      <c r="F518">
        <f t="shared" si="25"/>
        <v>0.71209258339198045</v>
      </c>
      <c r="G518">
        <f t="shared" si="26"/>
        <v>231.45525090593273</v>
      </c>
      <c r="H518">
        <f>UNR_Feb2020!X521</f>
        <v>252.5</v>
      </c>
      <c r="I518">
        <f>H518/(0.0000000567*(C518+273.15)^4)</f>
        <v>0.77683861827593681</v>
      </c>
      <c r="K518">
        <f>((I518-F518)/(J$2-F518))^(1/J$4)</f>
        <v>0.43740561659428945</v>
      </c>
    </row>
    <row r="519" spans="1:11" x14ac:dyDescent="0.25">
      <c r="A519">
        <v>43865.590277777781</v>
      </c>
      <c r="B519" s="3">
        <f>DRI_Feb2020!D522</f>
        <v>43865.590277777781</v>
      </c>
      <c r="C519">
        <f>UNR_Feb2020!L522</f>
        <v>1.8859999999999999</v>
      </c>
      <c r="D519">
        <f>UNR_Feb2020!O522</f>
        <v>29.91</v>
      </c>
      <c r="E519">
        <f t="shared" si="24"/>
        <v>2.0940200950136085</v>
      </c>
      <c r="F519">
        <f t="shared" si="25"/>
        <v>0.7108095765410628</v>
      </c>
      <c r="G519">
        <f t="shared" si="26"/>
        <v>230.61869061616932</v>
      </c>
      <c r="H519">
        <f>UNR_Feb2020!X522</f>
        <v>253.2</v>
      </c>
      <c r="I519">
        <f>H519/(0.0000000567*(C519+273.15)^4)</f>
        <v>0.78040936014046747</v>
      </c>
      <c r="K519">
        <f>((I519-F519)/(J$2-F519))^(1/J$4)</f>
        <v>0.45611810978386991</v>
      </c>
    </row>
    <row r="520" spans="1:11" x14ac:dyDescent="0.25">
      <c r="A520">
        <v>43865.597222222219</v>
      </c>
      <c r="B520" s="3">
        <f>DRI_Feb2020!D523</f>
        <v>43865.597222222219</v>
      </c>
      <c r="C520">
        <f>UNR_Feb2020!L523</f>
        <v>2.0190000000000001</v>
      </c>
      <c r="D520">
        <f>UNR_Feb2020!O523</f>
        <v>29.87</v>
      </c>
      <c r="E520">
        <f t="shared" si="24"/>
        <v>2.1111776254400691</v>
      </c>
      <c r="F520">
        <f t="shared" si="25"/>
        <v>0.7112737558580724</v>
      </c>
      <c r="G520">
        <f t="shared" si="26"/>
        <v>231.21599046128787</v>
      </c>
      <c r="H520">
        <f>UNR_Feb2020!X523</f>
        <v>253.8</v>
      </c>
      <c r="I520">
        <f>H520/(0.0000000567*(C520+273.15)^4)</f>
        <v>0.780747382032832</v>
      </c>
      <c r="K520">
        <f>((I520-F520)/(J$2-F520))^(1/J$4)</f>
        <v>0.45614287883116061</v>
      </c>
    </row>
    <row r="521" spans="1:11" x14ac:dyDescent="0.25">
      <c r="A521">
        <v>43865.604166666664</v>
      </c>
      <c r="B521" s="3">
        <f>DRI_Feb2020!D524</f>
        <v>43865.604166666664</v>
      </c>
      <c r="C521">
        <f>UNR_Feb2020!L524</f>
        <v>2.206</v>
      </c>
      <c r="D521">
        <f>UNR_Feb2020!O524</f>
        <v>29.78</v>
      </c>
      <c r="E521">
        <f t="shared" si="24"/>
        <v>2.1330776843737889</v>
      </c>
      <c r="F521">
        <f t="shared" si="25"/>
        <v>0.7118612231515975</v>
      </c>
      <c r="G521">
        <f t="shared" si="26"/>
        <v>232.03664217254277</v>
      </c>
      <c r="H521">
        <f>UNR_Feb2020!X524</f>
        <v>255.8</v>
      </c>
      <c r="I521">
        <f>H521/(0.0000000567*(C521+273.15)^4)</f>
        <v>0.78476441986595025</v>
      </c>
      <c r="K521">
        <f>((I521-F521)/(J$2-F521))^(1/J$4)</f>
        <v>0.47079791631732482</v>
      </c>
    </row>
    <row r="522" spans="1:11" x14ac:dyDescent="0.25">
      <c r="A522">
        <v>43865.611111111109</v>
      </c>
      <c r="B522" s="3">
        <f>DRI_Feb2020!D525</f>
        <v>43865.611111111109</v>
      </c>
      <c r="C522">
        <f>UNR_Feb2020!L525</f>
        <v>2.113</v>
      </c>
      <c r="D522">
        <f>UNR_Feb2020!O525</f>
        <v>30.25</v>
      </c>
      <c r="E522">
        <f t="shared" si="24"/>
        <v>2.1524235478347888</v>
      </c>
      <c r="F522">
        <f t="shared" si="25"/>
        <v>0.7123755765518377</v>
      </c>
      <c r="G522">
        <f t="shared" si="26"/>
        <v>231.89075552565447</v>
      </c>
      <c r="H522">
        <f>UNR_Feb2020!X525</f>
        <v>253.3</v>
      </c>
      <c r="I522">
        <f>H522/(0.0000000567*(C522+273.15)^4)</f>
        <v>0.77814543806002456</v>
      </c>
      <c r="K522">
        <f>((I522-F522)/(J$2-F522))^(1/J$4)</f>
        <v>0.442037486428558</v>
      </c>
    </row>
    <row r="523" spans="1:11" x14ac:dyDescent="0.25">
      <c r="A523">
        <v>43865.618055555555</v>
      </c>
      <c r="B523" s="3">
        <f>DRI_Feb2020!D526</f>
        <v>43865.618055555555</v>
      </c>
      <c r="C523">
        <f>UNR_Feb2020!L526</f>
        <v>2.387</v>
      </c>
      <c r="D523">
        <f>UNR_Feb2020!O526</f>
        <v>29.13</v>
      </c>
      <c r="E523">
        <f t="shared" si="24"/>
        <v>2.1135895168389411</v>
      </c>
      <c r="F523">
        <f t="shared" si="25"/>
        <v>0.71133872866381864</v>
      </c>
      <c r="G523">
        <f t="shared" si="26"/>
        <v>232.47658404403421</v>
      </c>
      <c r="H523">
        <f>UNR_Feb2020!X526</f>
        <v>254.9</v>
      </c>
      <c r="I523">
        <f>H523/(0.0000000567*(C523+273.15)^4)</f>
        <v>0.77995056010485286</v>
      </c>
      <c r="K523">
        <f>((I523-F523)/(J$2-F523))^(1/J$4)</f>
        <v>0.45267354204459143</v>
      </c>
    </row>
    <row r="524" spans="1:11" x14ac:dyDescent="0.25">
      <c r="A524">
        <v>43865.625</v>
      </c>
      <c r="B524" s="3">
        <f>DRI_Feb2020!D527</f>
        <v>43865.625</v>
      </c>
      <c r="C524">
        <f>UNR_Feb2020!L527</f>
        <v>2.5049999999999999</v>
      </c>
      <c r="D524">
        <f>UNR_Feb2020!O527</f>
        <v>28.72</v>
      </c>
      <c r="E524">
        <f t="shared" si="24"/>
        <v>2.1014052130969629</v>
      </c>
      <c r="F524">
        <f t="shared" si="25"/>
        <v>0.71100980062321673</v>
      </c>
      <c r="G524">
        <f t="shared" si="26"/>
        <v>232.76739356823731</v>
      </c>
      <c r="H524">
        <f>UNR_Feb2020!X527</f>
        <v>256.5</v>
      </c>
      <c r="I524">
        <f>H524/(0.0000000567*(C524+273.15)^4)</f>
        <v>0.78350326935456671</v>
      </c>
      <c r="K524">
        <f>((I524-F524)/(J$2-F524))^(1/J$4)</f>
        <v>0.46811941869489943</v>
      </c>
    </row>
    <row r="525" spans="1:11" x14ac:dyDescent="0.25">
      <c r="A525">
        <v>43865.631944444445</v>
      </c>
      <c r="B525" s="3">
        <f>DRI_Feb2020!D528</f>
        <v>43865.631944444445</v>
      </c>
      <c r="C525">
        <f>UNR_Feb2020!L528</f>
        <v>2.528</v>
      </c>
      <c r="D525">
        <f>UNR_Feb2020!O528</f>
        <v>28.58</v>
      </c>
      <c r="E525">
        <f t="shared" si="24"/>
        <v>2.0945835752062756</v>
      </c>
      <c r="F525">
        <f t="shared" si="25"/>
        <v>0.71082487639606595</v>
      </c>
      <c r="G525">
        <f t="shared" si="26"/>
        <v>232.7845296084744</v>
      </c>
      <c r="H525">
        <f>UNR_Feb2020!X528</f>
        <v>254</v>
      </c>
      <c r="I525">
        <f>H525/(0.0000000567*(C525+273.15)^4)</f>
        <v>0.77560789330919511</v>
      </c>
      <c r="K525">
        <f>((I525-F525)/(J$2-F525))^(1/J$4)</f>
        <v>0.43614169708142553</v>
      </c>
    </row>
    <row r="526" spans="1:11" x14ac:dyDescent="0.25">
      <c r="A526">
        <v>43865.638888888891</v>
      </c>
      <c r="B526" s="3">
        <f>DRI_Feb2020!D529</f>
        <v>43865.638888888891</v>
      </c>
      <c r="C526">
        <f>UNR_Feb2020!L529</f>
        <v>2.4740000000000002</v>
      </c>
      <c r="D526">
        <f>UNR_Feb2020!O529</f>
        <v>29.39</v>
      </c>
      <c r="E526">
        <f t="shared" si="24"/>
        <v>2.1456933493555566</v>
      </c>
      <c r="F526">
        <f t="shared" si="25"/>
        <v>0.71219712324248685</v>
      </c>
      <c r="G526">
        <f t="shared" si="26"/>
        <v>233.05122954550285</v>
      </c>
      <c r="H526">
        <f>UNR_Feb2020!X529</f>
        <v>253.8</v>
      </c>
      <c r="I526">
        <f>H526/(0.0000000567*(C526+273.15)^4)</f>
        <v>0.7756047038732784</v>
      </c>
      <c r="K526">
        <f>((I526-F526)/(J$2-F526))^(1/J$4)</f>
        <v>0.43184819110156503</v>
      </c>
    </row>
    <row r="527" spans="1:11" x14ac:dyDescent="0.25">
      <c r="A527">
        <v>43865.645833333336</v>
      </c>
      <c r="B527" s="3">
        <f>DRI_Feb2020!D530</f>
        <v>43865.645833333336</v>
      </c>
      <c r="C527">
        <f>UNR_Feb2020!L530</f>
        <v>2.61</v>
      </c>
      <c r="D527">
        <f>UNR_Feb2020!O530</f>
        <v>29.23</v>
      </c>
      <c r="E527">
        <f t="shared" si="24"/>
        <v>2.1547399484467982</v>
      </c>
      <c r="F527">
        <f t="shared" si="25"/>
        <v>0.71243687790267807</v>
      </c>
      <c r="G527">
        <f t="shared" si="26"/>
        <v>233.59015361396726</v>
      </c>
      <c r="H527">
        <f>UNR_Feb2020!X530</f>
        <v>251.1</v>
      </c>
      <c r="I527">
        <f>H527/(0.0000000567*(C527+273.15)^4)</f>
        <v>0.76584092811121718</v>
      </c>
      <c r="K527">
        <f>((I527-F527)/(J$2-F527))^(1/J$4)</f>
        <v>0.38814560756816402</v>
      </c>
    </row>
    <row r="528" spans="1:11" x14ac:dyDescent="0.25">
      <c r="A528">
        <v>43865.652777777781</v>
      </c>
      <c r="B528" s="3">
        <f>DRI_Feb2020!D531</f>
        <v>43865.652777777781</v>
      </c>
      <c r="C528">
        <f>UNR_Feb2020!L531</f>
        <v>3.1629999999999998</v>
      </c>
      <c r="D528">
        <f>UNR_Feb2020!O531</f>
        <v>27.89</v>
      </c>
      <c r="E528">
        <f t="shared" si="24"/>
        <v>2.1381423004050286</v>
      </c>
      <c r="F528">
        <f t="shared" si="25"/>
        <v>0.71199629078988547</v>
      </c>
      <c r="G528">
        <f t="shared" si="26"/>
        <v>235.32391367787969</v>
      </c>
      <c r="H528">
        <f>UNR_Feb2020!X531</f>
        <v>252.2</v>
      </c>
      <c r="I528">
        <f>H528/(0.0000000567*(C528+273.15)^4)</f>
        <v>0.76305659603726095</v>
      </c>
      <c r="K528">
        <f>((I528-F528)/(J$2-F528))^(1/J$4)</f>
        <v>0.37698212468545156</v>
      </c>
    </row>
    <row r="529" spans="1:11" x14ac:dyDescent="0.25">
      <c r="A529">
        <v>43865.659722222219</v>
      </c>
      <c r="B529" s="3">
        <f>DRI_Feb2020!D532</f>
        <v>43865.659722222219</v>
      </c>
      <c r="C529">
        <f>UNR_Feb2020!L532</f>
        <v>2.4969999999999999</v>
      </c>
      <c r="D529">
        <f>UNR_Feb2020!O532</f>
        <v>28.73</v>
      </c>
      <c r="E529">
        <f t="shared" si="24"/>
        <v>2.1009415662180966</v>
      </c>
      <c r="F529">
        <f t="shared" si="25"/>
        <v>0.71099724936711639</v>
      </c>
      <c r="G529">
        <f t="shared" si="26"/>
        <v>232.73626494363219</v>
      </c>
      <c r="H529">
        <f>UNR_Feb2020!X532</f>
        <v>250.4</v>
      </c>
      <c r="I529">
        <f>H529/(0.0000000567*(C529+273.15)^4)</f>
        <v>0.76495904617462607</v>
      </c>
      <c r="K529">
        <f>((I529-F529)/(J$2-F529))^(1/J$4)</f>
        <v>0.38923322695290324</v>
      </c>
    </row>
    <row r="530" spans="1:11" x14ac:dyDescent="0.25">
      <c r="A530">
        <v>43865.666666666664</v>
      </c>
      <c r="B530" s="3">
        <f>DRI_Feb2020!D533</f>
        <v>43865.666666666664</v>
      </c>
      <c r="C530">
        <f>UNR_Feb2020!L533</f>
        <v>2.5609999999999999</v>
      </c>
      <c r="D530">
        <f>UNR_Feb2020!O533</f>
        <v>28.59</v>
      </c>
      <c r="E530">
        <f t="shared" si="24"/>
        <v>2.1002366415200315</v>
      </c>
      <c r="F530">
        <f t="shared" si="25"/>
        <v>0.71097816166272387</v>
      </c>
      <c r="G530">
        <f t="shared" si="26"/>
        <v>232.94623406977942</v>
      </c>
      <c r="H530">
        <f>UNR_Feb2020!X533</f>
        <v>249.2</v>
      </c>
      <c r="I530">
        <f>H530/(0.0000000567*(C530+273.15)^4)</f>
        <v>0.76058648723755495</v>
      </c>
      <c r="K530">
        <f>((I530-F530)/(J$2-F530))^(1/J$4)</f>
        <v>0.36928043214587924</v>
      </c>
    </row>
    <row r="531" spans="1:11" x14ac:dyDescent="0.25">
      <c r="A531">
        <v>43865.673611111109</v>
      </c>
      <c r="B531" s="3">
        <f>DRI_Feb2020!D534</f>
        <v>43865.673611111109</v>
      </c>
      <c r="C531">
        <f>UNR_Feb2020!L534</f>
        <v>2.6890000000000001</v>
      </c>
      <c r="D531">
        <f>UNR_Feb2020!O534</f>
        <v>28.2</v>
      </c>
      <c r="E531">
        <f t="shared" si="24"/>
        <v>2.0905066759794684</v>
      </c>
      <c r="F531">
        <f t="shared" si="25"/>
        <v>0.71071409316130574</v>
      </c>
      <c r="G531">
        <f t="shared" si="26"/>
        <v>233.29243982631607</v>
      </c>
      <c r="H531">
        <f>UNR_Feb2020!X534</f>
        <v>249.4</v>
      </c>
      <c r="I531">
        <f>H531/(0.0000000567*(C531+273.15)^4)</f>
        <v>0.75978499331736626</v>
      </c>
      <c r="K531">
        <f>((I531-F531)/(J$2-F531))^(1/J$4)</f>
        <v>0.36652733733729054</v>
      </c>
    </row>
    <row r="532" spans="1:11" x14ac:dyDescent="0.25">
      <c r="A532">
        <v>43865.680555555555</v>
      </c>
      <c r="B532" s="3">
        <f>DRI_Feb2020!D535</f>
        <v>43865.680555555555</v>
      </c>
      <c r="C532">
        <f>UNR_Feb2020!L535</f>
        <v>2.6589999999999998</v>
      </c>
      <c r="D532">
        <f>UNR_Feb2020!O535</f>
        <v>28.25</v>
      </c>
      <c r="E532">
        <f t="shared" si="24"/>
        <v>2.0897573948903565</v>
      </c>
      <c r="F532">
        <f t="shared" si="25"/>
        <v>0.71069371102312751</v>
      </c>
      <c r="G532">
        <f t="shared" si="26"/>
        <v>233.18427814149416</v>
      </c>
      <c r="H532">
        <f>UNR_Feb2020!X535</f>
        <v>249.3</v>
      </c>
      <c r="I532">
        <f>H532/(0.0000000567*(C532+273.15)^4)</f>
        <v>0.75981083960796392</v>
      </c>
      <c r="K532">
        <f>((I532-F532)/(J$2-F532))^(1/J$4)</f>
        <v>0.36672400149707807</v>
      </c>
    </row>
    <row r="533" spans="1:11" x14ac:dyDescent="0.25">
      <c r="A533">
        <v>43865.6875</v>
      </c>
      <c r="B533" s="3">
        <f>DRI_Feb2020!D536</f>
        <v>43865.6875</v>
      </c>
      <c r="C533">
        <f>UNR_Feb2020!L536</f>
        <v>2.5179999999999998</v>
      </c>
      <c r="D533">
        <f>UNR_Feb2020!O536</f>
        <v>28.57</v>
      </c>
      <c r="E533">
        <f t="shared" si="24"/>
        <v>2.0923627849653275</v>
      </c>
      <c r="F533">
        <f t="shared" si="25"/>
        <v>0.71076455458713783</v>
      </c>
      <c r="G533">
        <f t="shared" si="26"/>
        <v>232.73100352696218</v>
      </c>
      <c r="H533">
        <f>UNR_Feb2020!X536</f>
        <v>247.6</v>
      </c>
      <c r="I533">
        <f>H533/(0.0000000567*(C533+273.15)^4)</f>
        <v>0.75617472983305034</v>
      </c>
      <c r="K533">
        <f>((I533-F533)/(J$2-F533))^(1/J$4)</f>
        <v>0.34923528957985001</v>
      </c>
    </row>
    <row r="534" spans="1:11" x14ac:dyDescent="0.25">
      <c r="A534">
        <v>43865.694444444445</v>
      </c>
      <c r="B534" s="3">
        <f>DRI_Feb2020!D537</f>
        <v>43865.694444444445</v>
      </c>
      <c r="C534">
        <f>UNR_Feb2020!L537</f>
        <v>2.3769999999999998</v>
      </c>
      <c r="D534">
        <f>UNR_Feb2020!O537</f>
        <v>29.04</v>
      </c>
      <c r="E534">
        <f t="shared" si="24"/>
        <v>2.1055603649941457</v>
      </c>
      <c r="F534">
        <f t="shared" si="25"/>
        <v>0.71112217000024724</v>
      </c>
      <c r="G534">
        <f t="shared" si="26"/>
        <v>232.37207253490223</v>
      </c>
      <c r="H534">
        <f>UNR_Feb2020!X537</f>
        <v>244.7</v>
      </c>
      <c r="I534">
        <f>H534/(0.0000000567*(C534+273.15)^4)</f>
        <v>0.74884900367243579</v>
      </c>
      <c r="K534">
        <f>((I534-F534)/(J$2-F534))^(1/J$4)</f>
        <v>0.31131587327553384</v>
      </c>
    </row>
    <row r="535" spans="1:11" x14ac:dyDescent="0.25">
      <c r="A535">
        <v>43865.701388888891</v>
      </c>
      <c r="B535" s="3">
        <f>DRI_Feb2020!D538</f>
        <v>43865.701388888891</v>
      </c>
      <c r="C535">
        <f>UNR_Feb2020!L538</f>
        <v>1.9339999999999999</v>
      </c>
      <c r="D535">
        <f>UNR_Feb2020!O538</f>
        <v>30.23</v>
      </c>
      <c r="E535">
        <f t="shared" si="24"/>
        <v>2.1236936078057105</v>
      </c>
      <c r="F535">
        <f t="shared" si="25"/>
        <v>0.71161017868223453</v>
      </c>
      <c r="G535">
        <f t="shared" si="26"/>
        <v>231.03965829420602</v>
      </c>
      <c r="H535">
        <f>UNR_Feb2020!X538</f>
        <v>243.8</v>
      </c>
      <c r="I535">
        <f>H535/(0.0000000567*(C535+273.15)^4)</f>
        <v>0.75091247469646893</v>
      </c>
      <c r="K535">
        <f>((I535-F535)/(J$2-F535))^(1/J$4)</f>
        <v>0.31977848519964996</v>
      </c>
    </row>
    <row r="536" spans="1:11" x14ac:dyDescent="0.25">
      <c r="A536">
        <v>43865.708333333336</v>
      </c>
      <c r="B536" s="3">
        <f>DRI_Feb2020!D539</f>
        <v>43865.708333333336</v>
      </c>
      <c r="C536">
        <f>UNR_Feb2020!L539</f>
        <v>1.635</v>
      </c>
      <c r="D536">
        <f>UNR_Feb2020!O539</f>
        <v>30.87</v>
      </c>
      <c r="E536">
        <f t="shared" si="24"/>
        <v>2.122774517732434</v>
      </c>
      <c r="F536">
        <f t="shared" si="25"/>
        <v>0.71158553617866716</v>
      </c>
      <c r="G536">
        <f t="shared" si="26"/>
        <v>230.02882322420555</v>
      </c>
      <c r="H536">
        <f>UNR_Feb2020!X539</f>
        <v>245.8</v>
      </c>
      <c r="I536">
        <f>H536/(0.0000000567*(C536+273.15)^4)</f>
        <v>0.7603730799519699</v>
      </c>
      <c r="K536">
        <f>((I536-F536)/(J$2-F536))^(1/J$4)</f>
        <v>0.36601904011109448</v>
      </c>
    </row>
    <row r="537" spans="1:11" x14ac:dyDescent="0.25">
      <c r="A537">
        <v>43865.715277777781</v>
      </c>
      <c r="B537" s="3">
        <f>DRI_Feb2020!D540</f>
        <v>43865.715277777781</v>
      </c>
      <c r="C537">
        <f>UNR_Feb2020!L540</f>
        <v>1.143</v>
      </c>
      <c r="D537">
        <f>UNR_Feb2020!O540</f>
        <v>31.93</v>
      </c>
      <c r="E537">
        <f t="shared" si="24"/>
        <v>2.1195125394947731</v>
      </c>
      <c r="F537">
        <f t="shared" si="25"/>
        <v>0.71149799720051443</v>
      </c>
      <c r="G537">
        <f t="shared" si="26"/>
        <v>228.35768873277749</v>
      </c>
      <c r="H537">
        <f>UNR_Feb2020!X540</f>
        <v>241.1</v>
      </c>
      <c r="I537">
        <f>H537/(0.0000000567*(C537+273.15)^4)</f>
        <v>0.75119943662497579</v>
      </c>
      <c r="K537">
        <f>((I537-F537)/(J$2-F537))^(1/J$4)</f>
        <v>0.32171178594912198</v>
      </c>
    </row>
    <row r="538" spans="1:11" x14ac:dyDescent="0.25">
      <c r="A538">
        <v>43865.722222222219</v>
      </c>
      <c r="B538" s="3">
        <f>DRI_Feb2020!D541</f>
        <v>43865.722222222219</v>
      </c>
      <c r="C538">
        <f>UNR_Feb2020!L541</f>
        <v>0.78700000000000003</v>
      </c>
      <c r="D538">
        <f>UNR_Feb2020!O541</f>
        <v>33.11</v>
      </c>
      <c r="E538">
        <f t="shared" si="24"/>
        <v>2.1422255197725599</v>
      </c>
      <c r="F538">
        <f t="shared" si="25"/>
        <v>0.71210497153607411</v>
      </c>
      <c r="G538">
        <f t="shared" si="26"/>
        <v>227.36827030403137</v>
      </c>
      <c r="H538">
        <f>UNR_Feb2020!X541</f>
        <v>239.6</v>
      </c>
      <c r="I538">
        <f>H538/(0.0000000567*(C538+273.15)^4)</f>
        <v>0.75041407911444258</v>
      </c>
      <c r="K538">
        <f>((I538-F538)/(J$2-F538))^(1/J$4)</f>
        <v>0.31510386029703102</v>
      </c>
    </row>
    <row r="539" spans="1:11" x14ac:dyDescent="0.25">
      <c r="A539">
        <v>43865.729166666664</v>
      </c>
      <c r="B539" s="3">
        <f>DRI_Feb2020!D542</f>
        <v>43865.729166666664</v>
      </c>
      <c r="C539">
        <f>UNR_Feb2020!L542</f>
        <v>0.55700000000000005</v>
      </c>
      <c r="D539">
        <f>UNR_Feb2020!O542</f>
        <v>34.69</v>
      </c>
      <c r="E539">
        <f t="shared" si="24"/>
        <v>2.2075046288531683</v>
      </c>
      <c r="F539">
        <f t="shared" si="25"/>
        <v>0.7138170752699371</v>
      </c>
      <c r="G539">
        <f t="shared" si="26"/>
        <v>227.15045422843585</v>
      </c>
      <c r="H539">
        <f>UNR_Feb2020!X542</f>
        <v>241.9</v>
      </c>
      <c r="I539">
        <f>H539/(0.0000000567*(C539+273.15)^4)</f>
        <v>0.7601673133092145</v>
      </c>
      <c r="K539">
        <f>((I539-F539)/(J$2-F539))^(1/J$4)</f>
        <v>0.35652573988907815</v>
      </c>
    </row>
    <row r="540" spans="1:11" x14ac:dyDescent="0.25">
      <c r="A540">
        <v>43865.736111111109</v>
      </c>
      <c r="B540" s="3">
        <f>DRI_Feb2020!D543</f>
        <v>43865.736111111109</v>
      </c>
      <c r="C540">
        <f>UNR_Feb2020!L543</f>
        <v>0.318</v>
      </c>
      <c r="D540">
        <f>UNR_Feb2020!O543</f>
        <v>35.799999999999997</v>
      </c>
      <c r="E540">
        <f t="shared" si="24"/>
        <v>2.2391086976574339</v>
      </c>
      <c r="F540">
        <f t="shared" si="25"/>
        <v>0.7146292974167654</v>
      </c>
      <c r="G540">
        <f t="shared" si="26"/>
        <v>226.61566813220171</v>
      </c>
      <c r="H540">
        <f>UNR_Feb2020!X543</f>
        <v>240.7</v>
      </c>
      <c r="I540">
        <f>H540/(0.0000000567*(C540+273.15)^4)</f>
        <v>0.75904403833131484</v>
      </c>
      <c r="K540">
        <f>((I540-F540)/(J$2-F540))^(1/J$4)</f>
        <v>0.34787862738946912</v>
      </c>
    </row>
    <row r="541" spans="1:11" x14ac:dyDescent="0.25">
      <c r="A541">
        <v>43865.743055555555</v>
      </c>
      <c r="B541" s="3">
        <f>DRI_Feb2020!D544</f>
        <v>43865.743055555555</v>
      </c>
      <c r="C541">
        <f>UNR_Feb2020!L544</f>
        <v>6.0999999999999999E-2</v>
      </c>
      <c r="D541">
        <f>UNR_Feb2020!O544</f>
        <v>36.86</v>
      </c>
      <c r="E541">
        <f t="shared" si="24"/>
        <v>2.2628753430708262</v>
      </c>
      <c r="F541">
        <f t="shared" si="25"/>
        <v>0.71523317957811938</v>
      </c>
      <c r="G541">
        <f t="shared" si="26"/>
        <v>225.9557698144144</v>
      </c>
      <c r="H541">
        <f>UNR_Feb2020!X544</f>
        <v>238.8</v>
      </c>
      <c r="I541">
        <f>H541/(0.0000000567*(C541+273.15)^4)</f>
        <v>0.75588989572400489</v>
      </c>
      <c r="K541">
        <f>((I541-F541)/(J$2-F541))^(1/J$4)</f>
        <v>0.32969562777263711</v>
      </c>
    </row>
    <row r="542" spans="1:11" x14ac:dyDescent="0.25">
      <c r="A542">
        <v>43865.75</v>
      </c>
      <c r="B542" s="3">
        <f>DRI_Feb2020!D545</f>
        <v>43865.75</v>
      </c>
      <c r="C542">
        <f>UNR_Feb2020!L545</f>
        <v>-0.18890000000000001</v>
      </c>
      <c r="D542">
        <f>UNR_Feb2020!O545</f>
        <v>37.950000000000003</v>
      </c>
      <c r="E542">
        <f t="shared" si="24"/>
        <v>2.2879011549007453</v>
      </c>
      <c r="F542">
        <f t="shared" si="25"/>
        <v>0.71586278108831736</v>
      </c>
      <c r="G542">
        <f t="shared" si="26"/>
        <v>225.3283729581687</v>
      </c>
      <c r="H542">
        <f>UNR_Feb2020!X545</f>
        <v>236.9</v>
      </c>
      <c r="I542">
        <f>H542/(0.0000000567*(C542+273.15)^4)</f>
        <v>0.75262555981490042</v>
      </c>
      <c r="K542">
        <f>((I542-F542)/(J$2-F542))^(1/J$4)</f>
        <v>0.31009788648482717</v>
      </c>
    </row>
    <row r="543" spans="1:11" x14ac:dyDescent="0.25">
      <c r="A543">
        <v>43865.756944444445</v>
      </c>
      <c r="B543" s="3">
        <f>DRI_Feb2020!D546</f>
        <v>43865.756944444445</v>
      </c>
      <c r="C543">
        <f>UNR_Feb2020!L546</f>
        <v>-0.33689999999999998</v>
      </c>
      <c r="D543">
        <f>UNR_Feb2020!O546</f>
        <v>38.75</v>
      </c>
      <c r="E543">
        <f t="shared" si="24"/>
        <v>2.3111217587933157</v>
      </c>
      <c r="F543">
        <f t="shared" si="25"/>
        <v>0.71644132566626995</v>
      </c>
      <c r="G543">
        <f t="shared" si="26"/>
        <v>225.0217872839298</v>
      </c>
      <c r="H543">
        <f>UNR_Feb2020!X546</f>
        <v>236.6</v>
      </c>
      <c r="I543">
        <f>H543/(0.0000000567*(C543+273.15)^4)</f>
        <v>0.75330491193172211</v>
      </c>
      <c r="K543">
        <f>((I543-F543)/(J$2-F543))^(1/J$4)</f>
        <v>0.3110992865862019</v>
      </c>
    </row>
    <row r="544" spans="1:11" x14ac:dyDescent="0.25">
      <c r="A544">
        <v>43865.763888888891</v>
      </c>
      <c r="B544" s="3">
        <f>DRI_Feb2020!D547</f>
        <v>43865.763888888891</v>
      </c>
      <c r="C544">
        <f>UNR_Feb2020!L547</f>
        <v>-0.69089999999999996</v>
      </c>
      <c r="D544">
        <f>UNR_Feb2020!O547</f>
        <v>39.56</v>
      </c>
      <c r="E544">
        <f t="shared" si="24"/>
        <v>2.2993428278404342</v>
      </c>
      <c r="F544">
        <f t="shared" si="25"/>
        <v>0.71614852370531512</v>
      </c>
      <c r="G544">
        <f t="shared" si="26"/>
        <v>223.76462540959059</v>
      </c>
      <c r="H544">
        <f>UNR_Feb2020!X547</f>
        <v>237</v>
      </c>
      <c r="I544">
        <f>H544/(0.0000000567*(C544+273.15)^4)</f>
        <v>0.75850773913652381</v>
      </c>
      <c r="K544">
        <f>((I544-F544)/(J$2-F544))^(1/J$4)</f>
        <v>0.33906682410914507</v>
      </c>
    </row>
    <row r="545" spans="1:11" x14ac:dyDescent="0.25">
      <c r="A545">
        <v>43865.770833333336</v>
      </c>
      <c r="B545" s="3">
        <f>DRI_Feb2020!D548</f>
        <v>43865.770833333336</v>
      </c>
      <c r="C545">
        <f>UNR_Feb2020!L548</f>
        <v>-1.145</v>
      </c>
      <c r="D545">
        <f>UNR_Feb2020!O548</f>
        <v>41.31</v>
      </c>
      <c r="E545">
        <f t="shared" si="24"/>
        <v>2.3226458864643842</v>
      </c>
      <c r="F545">
        <f t="shared" si="25"/>
        <v>0.71672646801653317</v>
      </c>
      <c r="G545">
        <f t="shared" si="26"/>
        <v>222.45596267184638</v>
      </c>
      <c r="H545">
        <f>UNR_Feb2020!X548</f>
        <v>234.2</v>
      </c>
      <c r="I545">
        <f>H545/(0.0000000567*(C545+273.15)^4)</f>
        <v>0.75456434969596686</v>
      </c>
      <c r="K545">
        <f>((I545-F545)/(J$2-F545))^(1/J$4)</f>
        <v>0.31644930359025025</v>
      </c>
    </row>
    <row r="546" spans="1:11" x14ac:dyDescent="0.25">
      <c r="A546">
        <v>43865.777777777781</v>
      </c>
      <c r="B546" s="3">
        <f>DRI_Feb2020!D549</f>
        <v>43865.777777777781</v>
      </c>
      <c r="C546">
        <f>UNR_Feb2020!L549</f>
        <v>-1.365</v>
      </c>
      <c r="D546">
        <f>UNR_Feb2020!O549</f>
        <v>42.89</v>
      </c>
      <c r="E546">
        <f t="shared" si="24"/>
        <v>2.3728946260515817</v>
      </c>
      <c r="F546">
        <f t="shared" si="25"/>
        <v>0.71795475954487087</v>
      </c>
      <c r="G546">
        <f t="shared" si="26"/>
        <v>222.11714060747636</v>
      </c>
      <c r="H546">
        <f>UNR_Feb2020!X549</f>
        <v>235</v>
      </c>
      <c r="I546">
        <f>H546/(0.0000000567*(C546+273.15)^4)</f>
        <v>0.7595963464665888</v>
      </c>
      <c r="K546">
        <f>((I546-F546)/(J$2-F546))^(1/J$4)</f>
        <v>0.33705913507242286</v>
      </c>
    </row>
    <row r="547" spans="1:11" x14ac:dyDescent="0.25">
      <c r="A547">
        <v>43865.784722222219</v>
      </c>
      <c r="B547" s="3">
        <f>DRI_Feb2020!D550</f>
        <v>43865.784722222219</v>
      </c>
      <c r="C547">
        <f>UNR_Feb2020!L550</f>
        <v>-1.64</v>
      </c>
      <c r="D547">
        <f>UNR_Feb2020!O550</f>
        <v>44.17</v>
      </c>
      <c r="E547">
        <f t="shared" si="24"/>
        <v>2.3948324466264803</v>
      </c>
      <c r="F547">
        <f t="shared" si="25"/>
        <v>0.71848352381044944</v>
      </c>
      <c r="G547">
        <f t="shared" si="26"/>
        <v>221.38245094838763</v>
      </c>
      <c r="H547">
        <f>UNR_Feb2020!X550</f>
        <v>239.3</v>
      </c>
      <c r="I547">
        <f>H547/(0.0000000567*(C547+273.15)^4)</f>
        <v>0.77663385923902561</v>
      </c>
      <c r="K547">
        <f>((I547-F547)/(J$2-F547))^(1/J$4)</f>
        <v>0.41586496628283004</v>
      </c>
    </row>
    <row r="548" spans="1:11" x14ac:dyDescent="0.25">
      <c r="A548">
        <v>43865.791666666664</v>
      </c>
      <c r="B548" s="3">
        <f>DRI_Feb2020!D551</f>
        <v>43865.791666666664</v>
      </c>
      <c r="C548">
        <f>UNR_Feb2020!L551</f>
        <v>-1.75</v>
      </c>
      <c r="D548">
        <f>UNR_Feb2020!O551</f>
        <v>44.75</v>
      </c>
      <c r="E548">
        <f t="shared" si="24"/>
        <v>2.406718606006863</v>
      </c>
      <c r="F548">
        <f t="shared" si="25"/>
        <v>0.71876815578905429</v>
      </c>
      <c r="G548">
        <f t="shared" si="26"/>
        <v>221.11146401504971</v>
      </c>
      <c r="H548">
        <f>UNR_Feb2020!X551</f>
        <v>237.7</v>
      </c>
      <c r="I548">
        <f>H548/(0.0000000567*(C548+273.15)^4)</f>
        <v>0.7726925937201945</v>
      </c>
      <c r="K548">
        <f>((I548-F548)/(J$2-F548))^(1/J$4)</f>
        <v>0.39700848226594948</v>
      </c>
    </row>
    <row r="549" spans="1:11" x14ac:dyDescent="0.25">
      <c r="A549">
        <v>43865.798611111109</v>
      </c>
      <c r="B549" s="3">
        <f>DRI_Feb2020!D552</f>
        <v>43865.798611111109</v>
      </c>
      <c r="C549">
        <f>UNR_Feb2020!L552</f>
        <v>-1.825</v>
      </c>
      <c r="D549">
        <f>UNR_Feb2020!O552</f>
        <v>45.38</v>
      </c>
      <c r="E549">
        <f t="shared" si="24"/>
        <v>2.4271578915604026</v>
      </c>
      <c r="F549">
        <f t="shared" si="25"/>
        <v>0.71925459488935772</v>
      </c>
      <c r="G549">
        <f t="shared" si="26"/>
        <v>221.01662899098218</v>
      </c>
      <c r="H549">
        <f>UNR_Feb2020!X552</f>
        <v>237.6</v>
      </c>
      <c r="I549">
        <f>H549/(0.0000000567*(C549+273.15)^4)</f>
        <v>0.77322187260707964</v>
      </c>
      <c r="K549">
        <f>((I549-F549)/(J$2-F549))^(1/J$4)</f>
        <v>0.39771719432067054</v>
      </c>
    </row>
    <row r="550" spans="1:11" x14ac:dyDescent="0.25">
      <c r="A550">
        <v>43865.805555555555</v>
      </c>
      <c r="B550" s="3">
        <f>DRI_Feb2020!D553</f>
        <v>43865.805555555555</v>
      </c>
      <c r="C550">
        <f>UNR_Feb2020!L553</f>
        <v>-2.0249999999999999</v>
      </c>
      <c r="D550">
        <f>UNR_Feb2020!O553</f>
        <v>46.17</v>
      </c>
      <c r="E550">
        <f t="shared" si="24"/>
        <v>2.433265461550806</v>
      </c>
      <c r="F550">
        <f t="shared" si="25"/>
        <v>0.71939921905589588</v>
      </c>
      <c r="G550">
        <f t="shared" si="26"/>
        <v>220.40999312425222</v>
      </c>
      <c r="H550">
        <f>UNR_Feb2020!X553</f>
        <v>235.8</v>
      </c>
      <c r="I550">
        <f>H550/(0.0000000567*(C550+273.15)^4)</f>
        <v>0.76963087493837856</v>
      </c>
      <c r="K550">
        <f>((I550-F550)/(J$2-F550))^(1/J$4)</f>
        <v>0.38042597282321816</v>
      </c>
    </row>
    <row r="551" spans="1:11" x14ac:dyDescent="0.25">
      <c r="A551">
        <v>43865.8125</v>
      </c>
      <c r="B551" s="3">
        <f>DRI_Feb2020!D554</f>
        <v>43865.8125</v>
      </c>
      <c r="C551">
        <f>UNR_Feb2020!L554</f>
        <v>-2.2229999999999999</v>
      </c>
      <c r="D551">
        <f>UNR_Feb2020!O554</f>
        <v>46.86</v>
      </c>
      <c r="E551">
        <f t="shared" si="24"/>
        <v>2.4337813694438779</v>
      </c>
      <c r="F551">
        <f t="shared" si="25"/>
        <v>0.71941142019213256</v>
      </c>
      <c r="G551">
        <f t="shared" si="26"/>
        <v>219.77057210686473</v>
      </c>
      <c r="H551">
        <f>UNR_Feb2020!X554</f>
        <v>233.6</v>
      </c>
      <c r="I551">
        <f>H551/(0.0000000567*(C551+273.15)^4)</f>
        <v>0.76468157745507748</v>
      </c>
      <c r="K551">
        <f>((I551-F551)/(J$2-F551))^(1/J$4)</f>
        <v>0.35649691243217302</v>
      </c>
    </row>
    <row r="552" spans="1:11" x14ac:dyDescent="0.25">
      <c r="A552">
        <v>43865.819444444445</v>
      </c>
      <c r="B552" s="3">
        <f>DRI_Feb2020!D555</f>
        <v>43865.819444444445</v>
      </c>
      <c r="C552">
        <f>UNR_Feb2020!L555</f>
        <v>-2.1549999999999998</v>
      </c>
      <c r="D552">
        <f>UNR_Feb2020!O555</f>
        <v>46.44</v>
      </c>
      <c r="E552">
        <f t="shared" si="24"/>
        <v>2.4241170621902262</v>
      </c>
      <c r="F552">
        <f t="shared" si="25"/>
        <v>0.71918246470059166</v>
      </c>
      <c r="G552">
        <f t="shared" si="26"/>
        <v>219.92128306871513</v>
      </c>
      <c r="H552">
        <f>UNR_Feb2020!X555</f>
        <v>233.1</v>
      </c>
      <c r="I552">
        <f>H552/(0.0000000567*(C552+273.15)^4)</f>
        <v>0.7622792582077097</v>
      </c>
      <c r="K552">
        <f>((I552-F552)/(J$2-F552))^(1/J$4)</f>
        <v>0.34549194791685323</v>
      </c>
    </row>
    <row r="553" spans="1:11" x14ac:dyDescent="0.25">
      <c r="A553">
        <v>43865.826388888891</v>
      </c>
      <c r="B553" s="3">
        <f>DRI_Feb2020!D556</f>
        <v>43865.826388888891</v>
      </c>
      <c r="C553">
        <f>UNR_Feb2020!L556</f>
        <v>-2.0990000000000002</v>
      </c>
      <c r="D553">
        <f>UNR_Feb2020!O556</f>
        <v>46.27</v>
      </c>
      <c r="E553">
        <f t="shared" si="24"/>
        <v>2.4252525878685858</v>
      </c>
      <c r="F553">
        <f t="shared" si="25"/>
        <v>0.71920940974386949</v>
      </c>
      <c r="G553">
        <f t="shared" si="26"/>
        <v>220.11136916154175</v>
      </c>
      <c r="H553">
        <f>UNR_Feb2020!X556</f>
        <v>232.9</v>
      </c>
      <c r="I553">
        <f>H553/(0.0000000567*(C553+273.15)^4)</f>
        <v>0.76099600019485847</v>
      </c>
      <c r="K553">
        <f>((I553-F553)/(J$2-F553))^(1/J$4)</f>
        <v>0.33891352949919595</v>
      </c>
    </row>
    <row r="554" spans="1:11" x14ac:dyDescent="0.25">
      <c r="A554">
        <v>43865.833333333336</v>
      </c>
      <c r="B554" s="3">
        <f>DRI_Feb2020!D557</f>
        <v>43865.833333333336</v>
      </c>
      <c r="C554">
        <f>UNR_Feb2020!L557</f>
        <v>-2.395</v>
      </c>
      <c r="D554">
        <f>UNR_Feb2020!O557</f>
        <v>47.1</v>
      </c>
      <c r="E554">
        <f t="shared" si="24"/>
        <v>2.4153232580840656</v>
      </c>
      <c r="F554">
        <f t="shared" si="25"/>
        <v>0.71897340127254217</v>
      </c>
      <c r="G554">
        <f t="shared" si="26"/>
        <v>219.07954203428656</v>
      </c>
      <c r="H554">
        <f>UNR_Feb2020!X557</f>
        <v>232.9</v>
      </c>
      <c r="I554">
        <f>H554/(0.0000000567*(C554+273.15)^4)</f>
        <v>0.76432926416364733</v>
      </c>
      <c r="K554">
        <f>((I554-F554)/(J$2-F554))^(1/J$4)</f>
        <v>0.35650481351727192</v>
      </c>
    </row>
    <row r="555" spans="1:11" x14ac:dyDescent="0.25">
      <c r="A555">
        <v>43865.840277777781</v>
      </c>
      <c r="B555" s="3">
        <f>DRI_Feb2020!D558</f>
        <v>43865.840277777781</v>
      </c>
      <c r="C555">
        <f>UNR_Feb2020!L558</f>
        <v>-3.0630000000000002</v>
      </c>
      <c r="D555">
        <f>UNR_Feb2020!O558</f>
        <v>49.66</v>
      </c>
      <c r="E555">
        <f t="shared" si="24"/>
        <v>2.4234209239570621</v>
      </c>
      <c r="F555">
        <f t="shared" si="25"/>
        <v>0.71916594019966829</v>
      </c>
      <c r="G555">
        <f t="shared" si="26"/>
        <v>216.98359166090927</v>
      </c>
      <c r="H555">
        <f>UNR_Feb2020!X558</f>
        <v>234.4</v>
      </c>
      <c r="I555">
        <f>H555/(0.0000000567*(C555+273.15)^4)</f>
        <v>0.77689052472796472</v>
      </c>
      <c r="K555">
        <f>((I555-F555)/(J$2-F555))^(1/J$4)</f>
        <v>0.41470697239706472</v>
      </c>
    </row>
    <row r="556" spans="1:11" x14ac:dyDescent="0.25">
      <c r="A556">
        <v>43865.847222222219</v>
      </c>
      <c r="B556" s="3">
        <f>DRI_Feb2020!D559</f>
        <v>43865.847222222219</v>
      </c>
      <c r="C556">
        <f>UNR_Feb2020!L559</f>
        <v>-3.4209999999999998</v>
      </c>
      <c r="D556">
        <f>UNR_Feb2020!O559</f>
        <v>51.1</v>
      </c>
      <c r="E556">
        <f t="shared" si="24"/>
        <v>2.4280297314930337</v>
      </c>
      <c r="F556">
        <f t="shared" si="25"/>
        <v>0.71927526008926546</v>
      </c>
      <c r="G556">
        <f t="shared" si="26"/>
        <v>215.86824001933218</v>
      </c>
      <c r="H556">
        <f>UNR_Feb2020!X559</f>
        <v>234.8</v>
      </c>
      <c r="I556">
        <f>H556/(0.0000000567*(C556+273.15)^4)</f>
        <v>0.78235608468311446</v>
      </c>
      <c r="K556">
        <f>((I556-F556)/(J$2-F556))^(1/J$4)</f>
        <v>0.43848265936421643</v>
      </c>
    </row>
    <row r="557" spans="1:11" x14ac:dyDescent="0.25">
      <c r="A557">
        <v>43865.854166666664</v>
      </c>
      <c r="B557" s="3">
        <f>DRI_Feb2020!D560</f>
        <v>43865.854166666664</v>
      </c>
      <c r="C557">
        <f>UNR_Feb2020!L560</f>
        <v>-3.456</v>
      </c>
      <c r="D557">
        <f>UNR_Feb2020!O560</f>
        <v>51.78</v>
      </c>
      <c r="E557">
        <f t="shared" si="24"/>
        <v>2.453919348554201</v>
      </c>
      <c r="F557">
        <f t="shared" si="25"/>
        <v>0.71988583059658617</v>
      </c>
      <c r="G557">
        <f t="shared" si="26"/>
        <v>215.93936646228687</v>
      </c>
      <c r="H557">
        <f>UNR_Feb2020!X560</f>
        <v>232.2</v>
      </c>
      <c r="I557">
        <f>H557/(0.0000000567*(C557+273.15)^4)</f>
        <v>0.77409456461344595</v>
      </c>
      <c r="K557">
        <f>((I557-F557)/(J$2-F557))^(1/J$4)</f>
        <v>0.39949674142855751</v>
      </c>
    </row>
    <row r="558" spans="1:11" x14ac:dyDescent="0.25">
      <c r="A558">
        <v>43865.861111111109</v>
      </c>
      <c r="B558" s="3">
        <f>DRI_Feb2020!D561</f>
        <v>43865.861111111109</v>
      </c>
      <c r="C558">
        <f>UNR_Feb2020!L561</f>
        <v>-3.044</v>
      </c>
      <c r="D558">
        <f>UNR_Feb2020!O561</f>
        <v>51.49</v>
      </c>
      <c r="E558">
        <f t="shared" si="24"/>
        <v>2.5162809299181226</v>
      </c>
      <c r="F558">
        <f t="shared" si="25"/>
        <v>0.7213325544985828</v>
      </c>
      <c r="G558">
        <f t="shared" si="26"/>
        <v>217.69854061669795</v>
      </c>
      <c r="H558">
        <f>UNR_Feb2020!X561</f>
        <v>233.3</v>
      </c>
      <c r="I558">
        <f>H558/(0.0000000567*(C558+273.15)^4)</f>
        <v>0.77302716172462671</v>
      </c>
      <c r="K558">
        <f>((I558-F558)/(J$2-F558))^(1/J$4)</f>
        <v>0.38931144156117514</v>
      </c>
    </row>
    <row r="559" spans="1:11" x14ac:dyDescent="0.25">
      <c r="A559">
        <v>43865.868055555555</v>
      </c>
      <c r="B559" s="3">
        <f>DRI_Feb2020!D562</f>
        <v>43865.868055555555</v>
      </c>
      <c r="C559">
        <f>UNR_Feb2020!L562</f>
        <v>-3.2349999999999999</v>
      </c>
      <c r="D559">
        <f>UNR_Feb2020!O562</f>
        <v>52.98</v>
      </c>
      <c r="E559">
        <f t="shared" si="24"/>
        <v>2.5525278238523557</v>
      </c>
      <c r="F559">
        <f t="shared" si="25"/>
        <v>0.72215835717822152</v>
      </c>
      <c r="G559">
        <f t="shared" si="26"/>
        <v>217.33195243160858</v>
      </c>
      <c r="H559">
        <f>UNR_Feb2020!X562</f>
        <v>233.2</v>
      </c>
      <c r="I559">
        <f>H559/(0.0000000567*(C559+273.15)^4)</f>
        <v>0.77488527117040806</v>
      </c>
      <c r="K559">
        <f>((I559-F559)/(J$2-F559))^(1/J$4)</f>
        <v>0.39502470987410582</v>
      </c>
    </row>
    <row r="560" spans="1:11" x14ac:dyDescent="0.25">
      <c r="A560">
        <v>43865.875</v>
      </c>
      <c r="B560" s="3">
        <f>DRI_Feb2020!D563</f>
        <v>43865.875</v>
      </c>
      <c r="C560">
        <f>UNR_Feb2020!L563</f>
        <v>-3.452</v>
      </c>
      <c r="D560">
        <f>UNR_Feb2020!O563</f>
        <v>53.3</v>
      </c>
      <c r="E560">
        <f t="shared" si="24"/>
        <v>2.5267086263517959</v>
      </c>
      <c r="F560">
        <f t="shared" si="25"/>
        <v>0.7215712412363412</v>
      </c>
      <c r="G560">
        <f t="shared" si="26"/>
        <v>216.45776909130549</v>
      </c>
      <c r="H560">
        <f>UNR_Feb2020!X563</f>
        <v>234.6</v>
      </c>
      <c r="I560">
        <f>H560/(0.0000000567*(C560+273.15)^4)</f>
        <v>0.78204914475784071</v>
      </c>
      <c r="K560">
        <f>((I560-F560)/(J$2-F560))^(1/J$4)</f>
        <v>0.42970362396373191</v>
      </c>
    </row>
    <row r="561" spans="1:11" x14ac:dyDescent="0.25">
      <c r="A561">
        <v>43865.881944444445</v>
      </c>
      <c r="B561" s="3">
        <f>DRI_Feb2020!D564</f>
        <v>43865.881944444445</v>
      </c>
      <c r="C561">
        <f>UNR_Feb2020!L564</f>
        <v>-3.64</v>
      </c>
      <c r="D561">
        <f>UNR_Feb2020!O564</f>
        <v>54.53</v>
      </c>
      <c r="E561">
        <f t="shared" si="24"/>
        <v>2.5489549538518594</v>
      </c>
      <c r="F561">
        <f t="shared" si="25"/>
        <v>0.72207743846794015</v>
      </c>
      <c r="G561">
        <f t="shared" si="26"/>
        <v>216.00627649094733</v>
      </c>
      <c r="H561">
        <f>UNR_Feb2020!X564</f>
        <v>231.1</v>
      </c>
      <c r="I561">
        <f>H561/(0.0000000567*(C561+273.15)^4)</f>
        <v>0.77253355199118223</v>
      </c>
      <c r="K561">
        <f>((I561-F561)/(J$2-F561))^(1/J$4)</f>
        <v>0.38422085175132492</v>
      </c>
    </row>
    <row r="562" spans="1:11" x14ac:dyDescent="0.25">
      <c r="A562">
        <v>43865.888888888891</v>
      </c>
      <c r="B562" s="3">
        <f>DRI_Feb2020!D565</f>
        <v>43865.888888888891</v>
      </c>
      <c r="C562">
        <f>UNR_Feb2020!L565</f>
        <v>-3.4209999999999998</v>
      </c>
      <c r="D562">
        <f>UNR_Feb2020!O565</f>
        <v>54.49</v>
      </c>
      <c r="E562">
        <f t="shared" si="24"/>
        <v>2.5891064592770139</v>
      </c>
      <c r="F562">
        <f t="shared" si="25"/>
        <v>0.72298085218253638</v>
      </c>
      <c r="G562">
        <f t="shared" si="26"/>
        <v>216.98035896431674</v>
      </c>
      <c r="H562">
        <f>UNR_Feb2020!X565</f>
        <v>233.5</v>
      </c>
      <c r="I562">
        <f>H562/(0.0000000567*(C562+273.15)^4)</f>
        <v>0.77802447092635107</v>
      </c>
      <c r="K562">
        <f>((I562-F562)/(J$2-F562))^(1/J$4)</f>
        <v>0.40668260282091273</v>
      </c>
    </row>
    <row r="563" spans="1:11" x14ac:dyDescent="0.25">
      <c r="A563">
        <v>43865.895833333336</v>
      </c>
      <c r="B563" s="3">
        <f>DRI_Feb2020!D566</f>
        <v>43865.895833333336</v>
      </c>
      <c r="C563">
        <f>UNR_Feb2020!L566</f>
        <v>-3.278</v>
      </c>
      <c r="D563">
        <f>UNR_Feb2020!O566</f>
        <v>54.42</v>
      </c>
      <c r="E563">
        <f t="shared" si="24"/>
        <v>2.6135145462485445</v>
      </c>
      <c r="F563">
        <f t="shared" si="25"/>
        <v>0.72352375803975388</v>
      </c>
      <c r="G563">
        <f t="shared" si="26"/>
        <v>217.60414598717418</v>
      </c>
      <c r="H563">
        <f>UNR_Feb2020!X566</f>
        <v>235.3</v>
      </c>
      <c r="I563">
        <f>H563/(0.0000000567*(C563+273.15)^4)</f>
        <v>0.78236165719373996</v>
      </c>
      <c r="K563">
        <f>((I563-F563)/(J$2-F563))^(1/J$4)</f>
        <v>0.42460468920388117</v>
      </c>
    </row>
    <row r="564" spans="1:11" x14ac:dyDescent="0.25">
      <c r="A564">
        <v>43865.902777777781</v>
      </c>
      <c r="B564" s="3">
        <f>DRI_Feb2020!D567</f>
        <v>43865.902777777781</v>
      </c>
      <c r="C564">
        <f>UNR_Feb2020!L567</f>
        <v>-3.33</v>
      </c>
      <c r="D564">
        <f>UNR_Feb2020!O567</f>
        <v>54.58</v>
      </c>
      <c r="E564">
        <f t="shared" si="24"/>
        <v>2.611053216596726</v>
      </c>
      <c r="F564">
        <f t="shared" si="25"/>
        <v>0.72346922297153626</v>
      </c>
      <c r="G564">
        <f t="shared" si="26"/>
        <v>217.42009004517905</v>
      </c>
      <c r="H564">
        <f>UNR_Feb2020!X567</f>
        <v>235.7</v>
      </c>
      <c r="I564">
        <f>H564/(0.0000000567*(C564+273.15)^4)</f>
        <v>0.7842959490034126</v>
      </c>
      <c r="K564">
        <f>((I564-F564)/(J$2-F564))^(1/J$4)</f>
        <v>0.43345518484118989</v>
      </c>
    </row>
    <row r="565" spans="1:11" x14ac:dyDescent="0.25">
      <c r="A565">
        <v>43865.909722222219</v>
      </c>
      <c r="B565" s="3">
        <f>DRI_Feb2020!D568</f>
        <v>43865.909722222219</v>
      </c>
      <c r="C565">
        <f>UNR_Feb2020!L568</f>
        <v>-3.2810000000000001</v>
      </c>
      <c r="D565">
        <f>UNR_Feb2020!O568</f>
        <v>54.57</v>
      </c>
      <c r="E565">
        <f t="shared" si="24"/>
        <v>2.6201321303324714</v>
      </c>
      <c r="F565">
        <f t="shared" si="25"/>
        <v>0.72367014824182208</v>
      </c>
      <c r="G565">
        <f t="shared" si="26"/>
        <v>217.63849604698484</v>
      </c>
      <c r="H565">
        <f>UNR_Feb2020!X568</f>
        <v>235.5</v>
      </c>
      <c r="I565">
        <f>H565/(0.0000000567*(C565+273.15)^4)</f>
        <v>0.78306146663574194</v>
      </c>
      <c r="K565">
        <f>((I565-F565)/(J$2-F565))^(1/J$4)</f>
        <v>0.42726516160597178</v>
      </c>
    </row>
    <row r="566" spans="1:11" x14ac:dyDescent="0.25">
      <c r="A566">
        <v>43865.916666666664</v>
      </c>
      <c r="B566" s="3">
        <f>DRI_Feb2020!D569</f>
        <v>43865.916666666664</v>
      </c>
      <c r="C566">
        <f>UNR_Feb2020!L569</f>
        <v>-3.3370000000000002</v>
      </c>
      <c r="D566">
        <f>UNR_Feb2020!O569</f>
        <v>54.31</v>
      </c>
      <c r="E566">
        <f t="shared" si="24"/>
        <v>2.5967803788105197</v>
      </c>
      <c r="F566">
        <f t="shared" si="25"/>
        <v>0.7231520478280139</v>
      </c>
      <c r="G566">
        <f t="shared" si="26"/>
        <v>217.30221966256426</v>
      </c>
      <c r="H566">
        <f>UNR_Feb2020!X569</f>
        <v>235.1</v>
      </c>
      <c r="I566">
        <f>H566/(0.0000000567*(C566+273.15)^4)</f>
        <v>0.78238062505007655</v>
      </c>
      <c r="K566">
        <f>((I566-F566)/(J$2-F566))^(1/J$4)</f>
        <v>0.42593759567700751</v>
      </c>
    </row>
    <row r="567" spans="1:11" x14ac:dyDescent="0.25">
      <c r="A567">
        <v>43865.923611111109</v>
      </c>
      <c r="B567" s="3">
        <f>DRI_Feb2020!D570</f>
        <v>43865.923611111109</v>
      </c>
      <c r="C567">
        <f>UNR_Feb2020!L570</f>
        <v>-3.6179999999999999</v>
      </c>
      <c r="D567">
        <f>UNR_Feb2020!O570</f>
        <v>55.3</v>
      </c>
      <c r="E567">
        <f t="shared" si="24"/>
        <v>2.5892039989182902</v>
      </c>
      <c r="F567">
        <f t="shared" si="25"/>
        <v>0.72298303109860762</v>
      </c>
      <c r="G567">
        <f t="shared" si="26"/>
        <v>216.34780767377873</v>
      </c>
      <c r="H567">
        <f>UNR_Feb2020!X570</f>
        <v>234.9</v>
      </c>
      <c r="I567">
        <f>H567/(0.0000000567*(C567+273.15)^4)</f>
        <v>0.78498005517643199</v>
      </c>
      <c r="K567">
        <f>((I567-F567)/(J$2-F567))^(1/J$4)</f>
        <v>0.43807458392684717</v>
      </c>
    </row>
    <row r="568" spans="1:11" x14ac:dyDescent="0.25">
      <c r="A568">
        <v>43865.930555555555</v>
      </c>
      <c r="B568" s="3">
        <f>DRI_Feb2020!D571</f>
        <v>43865.930555555555</v>
      </c>
      <c r="C568">
        <f>UNR_Feb2020!L571</f>
        <v>-4.2169999999999996</v>
      </c>
      <c r="D568">
        <f>UNR_Feb2020!O571</f>
        <v>58.4</v>
      </c>
      <c r="E568">
        <f t="shared" si="24"/>
        <v>2.6142906595917923</v>
      </c>
      <c r="F568">
        <f t="shared" si="25"/>
        <v>0.72354094439139605</v>
      </c>
      <c r="G568">
        <f t="shared" si="26"/>
        <v>214.59646191361733</v>
      </c>
      <c r="H568">
        <f>UNR_Feb2020!X571</f>
        <v>231.2</v>
      </c>
      <c r="I568">
        <f>H568/(0.0000000567*(C568+273.15)^4)</f>
        <v>0.77952201472281457</v>
      </c>
      <c r="K568">
        <f>((I568-F568)/(J$2-F568))^(1/J$4)</f>
        <v>0.41161855868053382</v>
      </c>
    </row>
    <row r="569" spans="1:11" x14ac:dyDescent="0.25">
      <c r="A569">
        <v>43865.9375</v>
      </c>
      <c r="B569" s="3">
        <f>DRI_Feb2020!D572</f>
        <v>43865.9375</v>
      </c>
      <c r="C569">
        <f>UNR_Feb2020!L572</f>
        <v>-4.4459999999999997</v>
      </c>
      <c r="D569">
        <f>UNR_Feb2020!O572</f>
        <v>58.82</v>
      </c>
      <c r="E569">
        <f t="shared" si="24"/>
        <v>2.5881250400064322</v>
      </c>
      <c r="F569">
        <f t="shared" si="25"/>
        <v>0.72295892427488462</v>
      </c>
      <c r="G569">
        <f t="shared" si="26"/>
        <v>213.69443278826463</v>
      </c>
      <c r="H569">
        <f>UNR_Feb2020!X572</f>
        <v>232.5</v>
      </c>
      <c r="I569">
        <f>H569/(0.0000000567*(C569+273.15)^4)</f>
        <v>0.78658085613516049</v>
      </c>
      <c r="K569">
        <f>((I569-F569)/(J$2-F569))^(1/J$4)</f>
        <v>0.44518690996060739</v>
      </c>
    </row>
    <row r="570" spans="1:11" x14ac:dyDescent="0.25">
      <c r="A570">
        <v>43865.944444444445</v>
      </c>
      <c r="B570" s="3">
        <f>DRI_Feb2020!D573</f>
        <v>43865.944444444445</v>
      </c>
      <c r="C570">
        <f>UNR_Feb2020!L573</f>
        <v>-4.8529999999999998</v>
      </c>
      <c r="D570">
        <f>UNR_Feb2020!O573</f>
        <v>60.99</v>
      </c>
      <c r="E570">
        <f t="shared" si="24"/>
        <v>2.6024828886288933</v>
      </c>
      <c r="F570">
        <f t="shared" si="25"/>
        <v>0.72327896258343927</v>
      </c>
      <c r="G570">
        <f t="shared" si="26"/>
        <v>212.49668459446787</v>
      </c>
      <c r="H570">
        <f>UNR_Feb2020!X573</f>
        <v>234.3</v>
      </c>
      <c r="I570">
        <f>H570/(0.0000000567*(C570+273.15)^4)</f>
        <v>0.79749131736670709</v>
      </c>
      <c r="K570">
        <f>((I570-F570)/(J$2-F570))^(1/J$4)</f>
        <v>0.49058022937448992</v>
      </c>
    </row>
    <row r="571" spans="1:11" x14ac:dyDescent="0.25">
      <c r="A571">
        <v>43865.951388888891</v>
      </c>
      <c r="B571" s="3">
        <f>DRI_Feb2020!D574</f>
        <v>43865.951388888891</v>
      </c>
      <c r="C571">
        <f>UNR_Feb2020!L574</f>
        <v>-5.1890000000000001</v>
      </c>
      <c r="D571">
        <f>UNR_Feb2020!O574</f>
        <v>62.78</v>
      </c>
      <c r="E571">
        <f t="shared" si="24"/>
        <v>2.6116249915768299</v>
      </c>
      <c r="F571">
        <f t="shared" si="25"/>
        <v>0.7234818958633743</v>
      </c>
      <c r="G571">
        <f t="shared" si="26"/>
        <v>211.49353014818266</v>
      </c>
      <c r="H571">
        <f>UNR_Feb2020!X574</f>
        <v>234</v>
      </c>
      <c r="I571">
        <f>H571/(0.0000000567*(C571+273.15)^4)</f>
        <v>0.80047254170571291</v>
      </c>
      <c r="K571">
        <f>((I571-F571)/(J$2-F571))^(1/J$4)</f>
        <v>0.50225439717744114</v>
      </c>
    </row>
    <row r="572" spans="1:11" x14ac:dyDescent="0.25">
      <c r="A572">
        <v>43865.958333333336</v>
      </c>
      <c r="B572" s="3">
        <f>DRI_Feb2020!D575</f>
        <v>43865.958333333336</v>
      </c>
      <c r="C572">
        <f>UNR_Feb2020!L575</f>
        <v>-5.3159999999999998</v>
      </c>
      <c r="D572">
        <f>UNR_Feb2020!O575</f>
        <v>63.59</v>
      </c>
      <c r="E572">
        <f t="shared" si="24"/>
        <v>2.6199768713545049</v>
      </c>
      <c r="F572">
        <f t="shared" si="25"/>
        <v>0.7236667175949778</v>
      </c>
      <c r="G572">
        <f t="shared" si="26"/>
        <v>211.14679212308778</v>
      </c>
      <c r="H572">
        <f>UNR_Feb2020!X575</f>
        <v>232.3</v>
      </c>
      <c r="I572">
        <f>H572/(0.0000000567*(C572+273.15)^4)</f>
        <v>0.7961654392519264</v>
      </c>
      <c r="K572">
        <f>((I572-F572)/(J$2-F572))^(1/J$4)</f>
        <v>0.48397516336996876</v>
      </c>
    </row>
    <row r="573" spans="1:11" x14ac:dyDescent="0.25">
      <c r="A573">
        <v>43865.965277777781</v>
      </c>
      <c r="B573" s="3">
        <f>DRI_Feb2020!D576</f>
        <v>43865.965277777781</v>
      </c>
      <c r="C573">
        <f>UNR_Feb2020!L576</f>
        <v>-5.2930000000000001</v>
      </c>
      <c r="D573">
        <f>UNR_Feb2020!O576</f>
        <v>63.63</v>
      </c>
      <c r="E573">
        <f t="shared" si="24"/>
        <v>2.6262015425999383</v>
      </c>
      <c r="F573">
        <f t="shared" si="25"/>
        <v>0.7238041133684382</v>
      </c>
      <c r="G573">
        <f t="shared" si="26"/>
        <v>211.25943183907879</v>
      </c>
      <c r="H573">
        <f>UNR_Feb2020!X576</f>
        <v>232.8</v>
      </c>
      <c r="I573">
        <f>H573/(0.0000000567*(C573+273.15)^4)</f>
        <v>0.79760508738149027</v>
      </c>
      <c r="K573">
        <f>((I573-F573)/(J$2-F573))^(1/J$4)</f>
        <v>0.48957196122419117</v>
      </c>
    </row>
    <row r="574" spans="1:11" x14ac:dyDescent="0.25">
      <c r="A574">
        <v>43865.972222222219</v>
      </c>
      <c r="B574" s="3">
        <f>DRI_Feb2020!D577</f>
        <v>43865.972222222219</v>
      </c>
      <c r="C574">
        <f>UNR_Feb2020!L577</f>
        <v>-5.4039999999999999</v>
      </c>
      <c r="D574">
        <f>UNR_Feb2020!O577</f>
        <v>63.74</v>
      </c>
      <c r="E574">
        <f t="shared" si="24"/>
        <v>2.6086817111749547</v>
      </c>
      <c r="F574">
        <f t="shared" si="25"/>
        <v>0.72341663336022399</v>
      </c>
      <c r="G574">
        <f t="shared" si="26"/>
        <v>210.79655773369538</v>
      </c>
      <c r="H574">
        <f>UNR_Feb2020!X577</f>
        <v>232.3</v>
      </c>
      <c r="I574">
        <f>H574/(0.0000000567*(C574+273.15)^4)</f>
        <v>0.79721265724785439</v>
      </c>
      <c r="K574">
        <f>((I574-F574)/(J$2-F574))^(1/J$4)</f>
        <v>0.48903977735216753</v>
      </c>
    </row>
    <row r="575" spans="1:11" x14ac:dyDescent="0.25">
      <c r="A575">
        <v>43865.979166666664</v>
      </c>
      <c r="B575" s="3">
        <f>DRI_Feb2020!D578</f>
        <v>43865.979166666664</v>
      </c>
      <c r="C575">
        <f>UNR_Feb2020!L578</f>
        <v>-5.5090000000000003</v>
      </c>
      <c r="D575">
        <f>UNR_Feb2020!O578</f>
        <v>64.510000000000005</v>
      </c>
      <c r="E575">
        <f t="shared" si="24"/>
        <v>2.6192293144594232</v>
      </c>
      <c r="F575">
        <f t="shared" si="25"/>
        <v>0.72365019674494668</v>
      </c>
      <c r="G575">
        <f t="shared" si="26"/>
        <v>210.53403738610632</v>
      </c>
      <c r="H575">
        <f>UNR_Feb2020!X578</f>
        <v>232.2</v>
      </c>
      <c r="I575">
        <f>H575/(0.0000000567*(C575+273.15)^4)</f>
        <v>0.79812071136040197</v>
      </c>
      <c r="K575">
        <f>((I575-F575)/(J$2-F575))^(1/J$4)</f>
        <v>0.49213863647465156</v>
      </c>
    </row>
    <row r="576" spans="1:11" x14ac:dyDescent="0.25">
      <c r="A576">
        <v>43865.986111111109</v>
      </c>
      <c r="B576" s="3">
        <f>DRI_Feb2020!D579</f>
        <v>43865.986111111109</v>
      </c>
      <c r="C576">
        <f>UNR_Feb2020!L579</f>
        <v>-5.3979999999999997</v>
      </c>
      <c r="D576">
        <f>UNR_Feb2020!O579</f>
        <v>64.08</v>
      </c>
      <c r="E576">
        <f t="shared" si="24"/>
        <v>2.623791406785752</v>
      </c>
      <c r="F576">
        <f t="shared" si="25"/>
        <v>0.72375095056110128</v>
      </c>
      <c r="G576">
        <f t="shared" si="26"/>
        <v>210.91287908776403</v>
      </c>
      <c r="H576">
        <f>UNR_Feb2020!X579</f>
        <v>232.2</v>
      </c>
      <c r="I576">
        <f>H576/(0.0000000567*(C576+273.15)^4)</f>
        <v>0.79679804973103374</v>
      </c>
      <c r="K576">
        <f>((I576-F576)/(J$2-F576))^(1/J$4)</f>
        <v>0.48637050804556425</v>
      </c>
    </row>
    <row r="577" spans="1:11" x14ac:dyDescent="0.25">
      <c r="A577">
        <v>43865.993055555555</v>
      </c>
      <c r="B577" s="3">
        <f>DRI_Feb2020!D580</f>
        <v>43865.993055555555</v>
      </c>
      <c r="C577">
        <f>UNR_Feb2020!L580</f>
        <v>-5.6719999999999997</v>
      </c>
      <c r="D577">
        <f>UNR_Feb2020!O580</f>
        <v>65.739999999999995</v>
      </c>
      <c r="E577">
        <f t="shared" si="24"/>
        <v>2.6363005567087798</v>
      </c>
      <c r="F577">
        <f t="shared" si="25"/>
        <v>0.72402639057795048</v>
      </c>
      <c r="G577">
        <f t="shared" si="26"/>
        <v>210.13080493572249</v>
      </c>
      <c r="H577">
        <f>UNR_Feb2020!X580</f>
        <v>232.4</v>
      </c>
      <c r="I577">
        <f>H577/(0.0000000567*(C577+273.15)^4)</f>
        <v>0.80075709614202628</v>
      </c>
      <c r="K577">
        <f>((I577-F577)/(J$2-F577))^(1/J$4)</f>
        <v>0.50193136630778346</v>
      </c>
    </row>
    <row r="578" spans="1:11" x14ac:dyDescent="0.25">
      <c r="A578">
        <v>43866</v>
      </c>
      <c r="B578" s="3">
        <f>DRI_Feb2020!D581</f>
        <v>43866</v>
      </c>
      <c r="C578">
        <f>UNR_Feb2020!L581</f>
        <v>-5.9109999999999996</v>
      </c>
      <c r="D578">
        <f>UNR_Feb2020!O581</f>
        <v>66.88</v>
      </c>
      <c r="E578">
        <f t="shared" si="24"/>
        <v>2.6336485708446573</v>
      </c>
      <c r="F578">
        <f t="shared" si="25"/>
        <v>0.72396809686556485</v>
      </c>
      <c r="G578">
        <f t="shared" si="26"/>
        <v>209.36391910455384</v>
      </c>
      <c r="H578">
        <f>UNR_Feb2020!X581</f>
        <v>230.4</v>
      </c>
      <c r="I578">
        <f>H578/(0.0000000567*(C578+273.15)^4)</f>
        <v>0.7967096251886987</v>
      </c>
      <c r="K578">
        <f>((I578-F578)/(J$2-F578))^(1/J$4)</f>
        <v>0.48538255946459596</v>
      </c>
    </row>
    <row r="579" spans="1:11" x14ac:dyDescent="0.25">
      <c r="A579">
        <v>43866.006944444445</v>
      </c>
      <c r="B579" s="3">
        <f>DRI_Feb2020!D582</f>
        <v>43866.006944444445</v>
      </c>
      <c r="C579">
        <f>UNR_Feb2020!L582</f>
        <v>-5.9950000000000001</v>
      </c>
      <c r="D579">
        <f>UNR_Feb2020!O582</f>
        <v>66.709999999999994</v>
      </c>
      <c r="E579">
        <f t="shared" ref="E579:E642" si="27">(D579/100)*6.112*EXP((17.67*C579)/(C579+243.5))</f>
        <v>2.6101824483217899</v>
      </c>
      <c r="F579">
        <f t="shared" ref="F579:F642" si="28">0.67*(E579^0.08)</f>
        <v>0.72344991824940474</v>
      </c>
      <c r="G579">
        <f t="shared" ref="G579:G642" si="29">F579*(0.0000000567)*((C579+273.15)^4)</f>
        <v>208.95114615997923</v>
      </c>
      <c r="H579">
        <f>UNR_Feb2020!X582</f>
        <v>228.4</v>
      </c>
      <c r="I579">
        <f>H579/(0.0000000567*(C579+273.15)^4)</f>
        <v>0.79078753270706859</v>
      </c>
      <c r="K579">
        <f>((I579-F579)/(J$2-F579))^(1/J$4)</f>
        <v>0.46187413693382379</v>
      </c>
    </row>
    <row r="580" spans="1:11" x14ac:dyDescent="0.25">
      <c r="A580">
        <v>43866.013888888891</v>
      </c>
      <c r="B580" s="3">
        <f>DRI_Feb2020!D583</f>
        <v>43866.013888888891</v>
      </c>
      <c r="C580">
        <f>UNR_Feb2020!L583</f>
        <v>-5.9539999999999997</v>
      </c>
      <c r="D580">
        <f>UNR_Feb2020!O583</f>
        <v>66.19</v>
      </c>
      <c r="E580">
        <f t="shared" si="27"/>
        <v>2.5979468010670272</v>
      </c>
      <c r="F580">
        <f t="shared" si="28"/>
        <v>0.72317802850512813</v>
      </c>
      <c r="G580">
        <f t="shared" si="29"/>
        <v>209.00086870619427</v>
      </c>
      <c r="H580">
        <f>UNR_Feb2020!X583</f>
        <v>228.4</v>
      </c>
      <c r="I580">
        <f>H580/(0.0000000567*(C580+273.15)^4)</f>
        <v>0.79030227354110483</v>
      </c>
      <c r="K580">
        <f>((I580-F580)/(J$2-F580))^(1/J$4)</f>
        <v>0.46062121695704361</v>
      </c>
    </row>
    <row r="581" spans="1:11" x14ac:dyDescent="0.25">
      <c r="A581">
        <v>43866.020833333336</v>
      </c>
      <c r="B581" s="3">
        <f>DRI_Feb2020!D584</f>
        <v>43866.020833333336</v>
      </c>
      <c r="C581">
        <f>UNR_Feb2020!L584</f>
        <v>-6.2130000000000001</v>
      </c>
      <c r="D581">
        <f>UNR_Feb2020!O584</f>
        <v>67.77</v>
      </c>
      <c r="E581">
        <f t="shared" si="27"/>
        <v>2.6078896997804835</v>
      </c>
      <c r="F581">
        <f t="shared" si="28"/>
        <v>0.72339906021597289</v>
      </c>
      <c r="G581">
        <f t="shared" si="29"/>
        <v>208.25531797398776</v>
      </c>
      <c r="H581">
        <f>UNR_Feb2020!X584</f>
        <v>228.5</v>
      </c>
      <c r="I581">
        <f>H581/(0.0000000567*(C581+273.15)^4)</f>
        <v>0.79372131702296456</v>
      </c>
      <c r="K581">
        <f>((I581-F581)/(J$2-F581))^(1/J$4)</f>
        <v>0.47449976825274748</v>
      </c>
    </row>
    <row r="582" spans="1:11" x14ac:dyDescent="0.25">
      <c r="A582">
        <v>43866.027777777781</v>
      </c>
      <c r="B582" s="3">
        <f>DRI_Feb2020!D585</f>
        <v>43866.027777777781</v>
      </c>
      <c r="C582">
        <f>UNR_Feb2020!L585</f>
        <v>-6.0919999999999996</v>
      </c>
      <c r="D582">
        <f>UNR_Feb2020!O585</f>
        <v>67.05</v>
      </c>
      <c r="E582">
        <f t="shared" si="27"/>
        <v>2.6041388242352848</v>
      </c>
      <c r="F582">
        <f t="shared" si="28"/>
        <v>0.72331576906467054</v>
      </c>
      <c r="G582">
        <f t="shared" si="29"/>
        <v>208.6091536745752</v>
      </c>
      <c r="H582">
        <f>UNR_Feb2020!X585</f>
        <v>228.4</v>
      </c>
      <c r="I582">
        <f>H582/(0.0000000567*(C582+273.15)^4)</f>
        <v>0.7919370686488989</v>
      </c>
      <c r="K582">
        <f>((I582-F582)/(J$2-F582))^(1/J$4)</f>
        <v>0.46718869667714447</v>
      </c>
    </row>
    <row r="583" spans="1:11" x14ac:dyDescent="0.25">
      <c r="A583">
        <v>43866.034722222219</v>
      </c>
      <c r="B583" s="3">
        <f>DRI_Feb2020!D586</f>
        <v>43866.034722222219</v>
      </c>
      <c r="C583">
        <f>UNR_Feb2020!L586</f>
        <v>-6.1369999999999996</v>
      </c>
      <c r="D583">
        <f>UNR_Feb2020!O586</f>
        <v>67.510000000000005</v>
      </c>
      <c r="E583">
        <f t="shared" si="27"/>
        <v>2.6130111847664717</v>
      </c>
      <c r="F583">
        <f t="shared" si="28"/>
        <v>0.72351260902933945</v>
      </c>
      <c r="G583">
        <f t="shared" si="29"/>
        <v>208.52531608942476</v>
      </c>
      <c r="H583">
        <f>UNR_Feb2020!X586</f>
        <v>228.4</v>
      </c>
      <c r="I583">
        <f>H583/(0.0000000567*(C583+273.15)^4)</f>
        <v>0.79247106778840515</v>
      </c>
      <c r="K583">
        <f>((I583-F583)/(J$2-F583))^(1/J$4)</f>
        <v>0.46887083257821238</v>
      </c>
    </row>
    <row r="584" spans="1:11" x14ac:dyDescent="0.25">
      <c r="A584">
        <v>43866.041666666664</v>
      </c>
      <c r="B584" s="3">
        <f>DRI_Feb2020!D587</f>
        <v>43866.041666666664</v>
      </c>
      <c r="C584">
        <f>UNR_Feb2020!L587</f>
        <v>-6.2060000000000004</v>
      </c>
      <c r="D584">
        <f>UNR_Feb2020!O587</f>
        <v>67.290000000000006</v>
      </c>
      <c r="E584">
        <f t="shared" si="27"/>
        <v>2.5908040421173824</v>
      </c>
      <c r="F584">
        <f t="shared" si="28"/>
        <v>0.7230187633274664</v>
      </c>
      <c r="G584">
        <f t="shared" si="29"/>
        <v>208.16767046355275</v>
      </c>
      <c r="H584">
        <f>UNR_Feb2020!X587</f>
        <v>228.4</v>
      </c>
      <c r="I584">
        <f>H584/(0.0000000567*(C584+273.15)^4)</f>
        <v>0.79329074095060592</v>
      </c>
      <c r="K584">
        <f>((I584-F584)/(J$2-F584))^(1/J$4)</f>
        <v>0.47380202205790856</v>
      </c>
    </row>
    <row r="585" spans="1:11" x14ac:dyDescent="0.25">
      <c r="A585">
        <v>43866.048611111109</v>
      </c>
      <c r="B585" s="3">
        <f>DRI_Feb2020!D588</f>
        <v>43866.048611111109</v>
      </c>
      <c r="C585">
        <f>UNR_Feb2020!L588</f>
        <v>-6.335</v>
      </c>
      <c r="D585">
        <f>UNR_Feb2020!O588</f>
        <v>68.010000000000005</v>
      </c>
      <c r="E585">
        <f t="shared" si="27"/>
        <v>2.5928272044477891</v>
      </c>
      <c r="F585">
        <f t="shared" si="28"/>
        <v>0.72306391561567729</v>
      </c>
      <c r="G585">
        <f t="shared" si="29"/>
        <v>207.77855097972756</v>
      </c>
      <c r="H585">
        <f>UNR_Feb2020!X588</f>
        <v>235.6</v>
      </c>
      <c r="I585">
        <f>H585/(0.0000000567*(C585+273.15)^4)</f>
        <v>0.81988182955263056</v>
      </c>
      <c r="K585">
        <f>((I585-F585)/(J$2-F585))^(1/J$4)</f>
        <v>0.57893947972304227</v>
      </c>
    </row>
    <row r="586" spans="1:11" x14ac:dyDescent="0.25">
      <c r="A586">
        <v>43866.055555555555</v>
      </c>
      <c r="B586" s="3">
        <f>DRI_Feb2020!D589</f>
        <v>43866.055555555555</v>
      </c>
      <c r="C586">
        <f>UNR_Feb2020!L589</f>
        <v>-6.0579999999999998</v>
      </c>
      <c r="D586">
        <f>UNR_Feb2020!O589</f>
        <v>66.87</v>
      </c>
      <c r="E586">
        <f t="shared" si="27"/>
        <v>2.6038965745925338</v>
      </c>
      <c r="F586">
        <f t="shared" si="28"/>
        <v>0.72331038592661312</v>
      </c>
      <c r="G586">
        <f t="shared" si="29"/>
        <v>208.71385540861462</v>
      </c>
      <c r="H586">
        <f>UNR_Feb2020!X589</f>
        <v>250.2</v>
      </c>
      <c r="I586">
        <f>H586/(0.0000000567*(C586+273.15)^4)</f>
        <v>0.86708310861555293</v>
      </c>
      <c r="K586">
        <f>((I586-F586)/(J$2-F586))^(1/J$4)</f>
        <v>0.74173197232560506</v>
      </c>
    </row>
    <row r="587" spans="1:11" x14ac:dyDescent="0.25">
      <c r="A587">
        <v>43866.0625</v>
      </c>
      <c r="B587" s="3">
        <f>DRI_Feb2020!D590</f>
        <v>43866.0625</v>
      </c>
      <c r="C587">
        <f>UNR_Feb2020!L590</f>
        <v>-6.0419999999999998</v>
      </c>
      <c r="D587">
        <f>UNR_Feb2020!O590</f>
        <v>66.75</v>
      </c>
      <c r="E587">
        <f t="shared" si="27"/>
        <v>2.6023993702373582</v>
      </c>
      <c r="F587">
        <f t="shared" si="28"/>
        <v>0.7232771056494286</v>
      </c>
      <c r="G587">
        <f t="shared" si="29"/>
        <v>208.75426601262578</v>
      </c>
      <c r="H587">
        <f>UNR_Feb2020!X590</f>
        <v>245.7</v>
      </c>
      <c r="I587">
        <f>H587/(0.0000000567*(C587+273.15)^4)</f>
        <v>0.85128408751807971</v>
      </c>
      <c r="K587">
        <f>((I587-F587)/(J$2-F587))^(1/J$4)</f>
        <v>0.68973342430327267</v>
      </c>
    </row>
    <row r="588" spans="1:11" x14ac:dyDescent="0.25">
      <c r="A588">
        <v>43866.069444444445</v>
      </c>
      <c r="B588" s="3">
        <f>DRI_Feb2020!D591</f>
        <v>43866.069444444445</v>
      </c>
      <c r="C588">
        <f>UNR_Feb2020!L591</f>
        <v>-5.96</v>
      </c>
      <c r="D588">
        <f>UNR_Feb2020!O591</f>
        <v>65.98</v>
      </c>
      <c r="E588">
        <f t="shared" si="27"/>
        <v>2.5885197857353295</v>
      </c>
      <c r="F588">
        <f t="shared" si="28"/>
        <v>0.72296774502109862</v>
      </c>
      <c r="G588">
        <f t="shared" si="29"/>
        <v>208.9213293527628</v>
      </c>
      <c r="H588">
        <f>UNR_Feb2020!X591</f>
        <v>260.7</v>
      </c>
      <c r="I588">
        <f>H588/(0.0000000567*(C588+273.15)^4)</f>
        <v>0.90214671575613326</v>
      </c>
      <c r="K588">
        <f>((I588-F588)/(J$2-F588))^(1/J$4)</f>
        <v>0.8503599768791037</v>
      </c>
    </row>
    <row r="589" spans="1:11" x14ac:dyDescent="0.25">
      <c r="A589">
        <v>43866.076388888891</v>
      </c>
      <c r="B589" s="3">
        <f>DRI_Feb2020!D592</f>
        <v>43866.076388888891</v>
      </c>
      <c r="C589">
        <f>UNR_Feb2020!L592</f>
        <v>-5.8310000000000004</v>
      </c>
      <c r="D589">
        <f>UNR_Feb2020!O592</f>
        <v>66.37</v>
      </c>
      <c r="E589">
        <f t="shared" si="27"/>
        <v>2.6295457042896713</v>
      </c>
      <c r="F589">
        <f t="shared" si="28"/>
        <v>0.72387780462992146</v>
      </c>
      <c r="G589">
        <f t="shared" si="29"/>
        <v>209.58858750007099</v>
      </c>
      <c r="H589">
        <f>UNR_Feb2020!X592</f>
        <v>268</v>
      </c>
      <c r="I589">
        <f>H589/(0.0000000567*(C589+273.15)^4)</f>
        <v>0.92561934766964948</v>
      </c>
      <c r="K589">
        <f>((I589-F589)/(J$2-F589))^(1/J$4)</f>
        <v>0.91803929454980404</v>
      </c>
    </row>
    <row r="590" spans="1:11" x14ac:dyDescent="0.25">
      <c r="A590">
        <v>43866.083333333336</v>
      </c>
      <c r="B590" s="3">
        <f>DRI_Feb2020!D593</f>
        <v>43866.083333333336</v>
      </c>
      <c r="C590">
        <f>UNR_Feb2020!L593</f>
        <v>-5.7210000000000001</v>
      </c>
      <c r="D590">
        <f>UNR_Feb2020!O593</f>
        <v>66.599999999999994</v>
      </c>
      <c r="E590">
        <f t="shared" si="27"/>
        <v>2.6608496112771665</v>
      </c>
      <c r="F590">
        <f t="shared" si="28"/>
        <v>0.72456346071029121</v>
      </c>
      <c r="G590">
        <f t="shared" si="29"/>
        <v>210.13262675221</v>
      </c>
      <c r="H590">
        <f>UNR_Feb2020!X593</f>
        <v>281.39999999999998</v>
      </c>
      <c r="I590">
        <f>H590/(0.0000000567*(C590+273.15)^4)</f>
        <v>0.97030223718807418</v>
      </c>
      <c r="K590">
        <f>((I590-F590)/(J$2-F590))^(1/J$4)</f>
        <v>1.0404374757176416</v>
      </c>
    </row>
    <row r="591" spans="1:11" x14ac:dyDescent="0.25">
      <c r="A591">
        <v>43866.090277777781</v>
      </c>
      <c r="B591" s="3">
        <f>DRI_Feb2020!D594</f>
        <v>43866.090277777781</v>
      </c>
      <c r="C591">
        <f>UNR_Feb2020!L594</f>
        <v>-5.4820000000000002</v>
      </c>
      <c r="D591">
        <f>UNR_Feb2020!O594</f>
        <v>66.87</v>
      </c>
      <c r="E591">
        <f t="shared" si="27"/>
        <v>2.7206236356646123</v>
      </c>
      <c r="F591">
        <f t="shared" si="28"/>
        <v>0.72585233798492521</v>
      </c>
      <c r="G591">
        <f t="shared" si="29"/>
        <v>211.25994120381168</v>
      </c>
      <c r="H591">
        <f>UNR_Feb2020!X594</f>
        <v>270.39999999999998</v>
      </c>
      <c r="I591">
        <f>H591/(0.0000000567*(C591+273.15)^4)</f>
        <v>0.92904727262880882</v>
      </c>
      <c r="K591">
        <f>((I591-F591)/(J$2-F591))^(1/J$4)</f>
        <v>0.9271213881078324</v>
      </c>
    </row>
    <row r="592" spans="1:11" x14ac:dyDescent="0.25">
      <c r="A592">
        <v>43866.097222222219</v>
      </c>
      <c r="B592" s="3">
        <f>DRI_Feb2020!D595</f>
        <v>43866.097222222219</v>
      </c>
      <c r="C592">
        <f>UNR_Feb2020!L595</f>
        <v>-5.327</v>
      </c>
      <c r="D592">
        <f>UNR_Feb2020!O595</f>
        <v>66.569999999999993</v>
      </c>
      <c r="E592">
        <f t="shared" si="27"/>
        <v>2.7404687672814263</v>
      </c>
      <c r="F592">
        <f t="shared" si="28"/>
        <v>0.72627449197136451</v>
      </c>
      <c r="G592">
        <f t="shared" si="29"/>
        <v>211.87286142603583</v>
      </c>
      <c r="H592">
        <f>UNR_Feb2020!X595</f>
        <v>289.7</v>
      </c>
      <c r="I592">
        <f>H592/(0.0000000567*(C592+273.15)^4)</f>
        <v>0.99305649108606997</v>
      </c>
      <c r="K592">
        <f>((I592-F592)/(J$2-F592))^(1/J$4)</f>
        <v>1.1003705536124031</v>
      </c>
    </row>
    <row r="593" spans="1:11" x14ac:dyDescent="0.25">
      <c r="A593">
        <v>43866.104166666664</v>
      </c>
      <c r="B593" s="3">
        <f>DRI_Feb2020!D596</f>
        <v>43866.104166666664</v>
      </c>
      <c r="C593">
        <f>UNR_Feb2020!L596</f>
        <v>-5.0529999999999999</v>
      </c>
      <c r="D593">
        <f>UNR_Feb2020!O596</f>
        <v>67.16</v>
      </c>
      <c r="E593">
        <f t="shared" si="27"/>
        <v>2.8227499481407703</v>
      </c>
      <c r="F593">
        <f t="shared" si="28"/>
        <v>0.7279953333055319</v>
      </c>
      <c r="G593">
        <f t="shared" si="29"/>
        <v>213.24530164544572</v>
      </c>
      <c r="H593">
        <f>UNR_Feb2020!X596</f>
        <v>288.2</v>
      </c>
      <c r="I593">
        <f>H593/(0.0000000567*(C593+273.15)^4)</f>
        <v>0.98388219313499292</v>
      </c>
      <c r="K593">
        <f>((I593-F593)/(J$2-F593))^(1/J$4)</f>
        <v>1.0771327008041618</v>
      </c>
    </row>
    <row r="594" spans="1:11" x14ac:dyDescent="0.25">
      <c r="A594">
        <v>43866.111111111109</v>
      </c>
      <c r="B594" s="3">
        <f>DRI_Feb2020!D597</f>
        <v>43866.111111111109</v>
      </c>
      <c r="C594">
        <f>UNR_Feb2020!L597</f>
        <v>-4.726</v>
      </c>
      <c r="D594">
        <f>UNR_Feb2020!O597</f>
        <v>64.67</v>
      </c>
      <c r="E594">
        <f t="shared" si="27"/>
        <v>2.7861005095715226</v>
      </c>
      <c r="F594">
        <f t="shared" si="28"/>
        <v>0.7272346196389009</v>
      </c>
      <c r="G594">
        <f t="shared" si="29"/>
        <v>214.06367613844401</v>
      </c>
      <c r="H594">
        <f>UNR_Feb2020!X597</f>
        <v>281.89999999999998</v>
      </c>
      <c r="I594">
        <f>H594/(0.0000000567*(C594+273.15)^4)</f>
        <v>0.95769372447672629</v>
      </c>
      <c r="K594">
        <f>((I594-F594)/(J$2-F594))^(1/J$4)</f>
        <v>1.0068229525246875</v>
      </c>
    </row>
    <row r="595" spans="1:11" x14ac:dyDescent="0.25">
      <c r="A595">
        <v>43866.118055555555</v>
      </c>
      <c r="B595" s="3">
        <f>DRI_Feb2020!D598</f>
        <v>43866.118055555555</v>
      </c>
      <c r="C595">
        <f>UNR_Feb2020!L598</f>
        <v>-4.5880000000000001</v>
      </c>
      <c r="D595">
        <f>UNR_Feb2020!O598</f>
        <v>63.32</v>
      </c>
      <c r="E595">
        <f t="shared" si="27"/>
        <v>2.7564822117298649</v>
      </c>
      <c r="F595">
        <f t="shared" si="28"/>
        <v>0.72661309131616059</v>
      </c>
      <c r="G595">
        <f t="shared" si="29"/>
        <v>214.32090132403144</v>
      </c>
      <c r="H595">
        <f>UNR_Feb2020!X598</f>
        <v>273.39999999999998</v>
      </c>
      <c r="I595">
        <f>H595/(0.0000000567*(C595+273.15)^4)</f>
        <v>0.92690921855302644</v>
      </c>
      <c r="K595">
        <f>((I595-F595)/(J$2-F595))^(1/J$4)</f>
        <v>0.920742624333729</v>
      </c>
    </row>
    <row r="596" spans="1:11" x14ac:dyDescent="0.25">
      <c r="A596">
        <v>43866.125</v>
      </c>
      <c r="B596" s="3">
        <f>DRI_Feb2020!D599</f>
        <v>43866.125</v>
      </c>
      <c r="C596">
        <f>UNR_Feb2020!L599</f>
        <v>-4.4969999999999999</v>
      </c>
      <c r="D596">
        <f>UNR_Feb2020!O599</f>
        <v>63.03</v>
      </c>
      <c r="E596">
        <f t="shared" si="27"/>
        <v>2.7627371162385295</v>
      </c>
      <c r="F596">
        <f t="shared" si="28"/>
        <v>0.72674485805369349</v>
      </c>
      <c r="G596">
        <f t="shared" si="29"/>
        <v>214.65045087715839</v>
      </c>
      <c r="H596">
        <f>UNR_Feb2020!X599</f>
        <v>286.10000000000002</v>
      </c>
      <c r="I596">
        <f>H596/(0.0000000567*(C596+273.15)^4)</f>
        <v>0.96865253736714751</v>
      </c>
      <c r="K596">
        <f>((I596-F596)/(J$2-F596))^(1/J$4)</f>
        <v>1.0364072649774438</v>
      </c>
    </row>
    <row r="597" spans="1:11" x14ac:dyDescent="0.25">
      <c r="A597">
        <v>43866.131944444445</v>
      </c>
      <c r="B597" s="3">
        <f>DRI_Feb2020!D600</f>
        <v>43866.131944444445</v>
      </c>
      <c r="C597">
        <f>UNR_Feb2020!L600</f>
        <v>-4.4000000000000004</v>
      </c>
      <c r="D597">
        <f>UNR_Feb2020!O600</f>
        <v>63.64</v>
      </c>
      <c r="E597">
        <f t="shared" si="27"/>
        <v>2.8099218853494476</v>
      </c>
      <c r="F597">
        <f t="shared" si="28"/>
        <v>0.72773010685549611</v>
      </c>
      <c r="G597">
        <f t="shared" si="29"/>
        <v>215.25204841095473</v>
      </c>
      <c r="H597">
        <f>UNR_Feb2020!X600</f>
        <v>271.3</v>
      </c>
      <c r="I597">
        <f>H597/(0.0000000567*(C597+273.15)^4)</f>
        <v>0.91721857909087501</v>
      </c>
      <c r="K597">
        <f>((I597-F597)/(J$2-F597))^(1/J$4)</f>
        <v>0.89209641512216409</v>
      </c>
    </row>
    <row r="598" spans="1:11" x14ac:dyDescent="0.25">
      <c r="A598">
        <v>43866.138888888891</v>
      </c>
      <c r="B598" s="3">
        <f>DRI_Feb2020!D601</f>
        <v>43866.138888888891</v>
      </c>
      <c r="C598">
        <f>UNR_Feb2020!L601</f>
        <v>-4.4450000000000003</v>
      </c>
      <c r="D598">
        <f>UNR_Feb2020!O601</f>
        <v>63.32</v>
      </c>
      <c r="E598">
        <f t="shared" si="27"/>
        <v>2.7863382633957783</v>
      </c>
      <c r="F598">
        <f t="shared" si="28"/>
        <v>0.72723958416977907</v>
      </c>
      <c r="G598">
        <f t="shared" si="29"/>
        <v>214.96292343339493</v>
      </c>
      <c r="H598">
        <f>UNR_Feb2020!X601</f>
        <v>280.5</v>
      </c>
      <c r="I598">
        <f>H598/(0.0000000567*(C598+273.15)^4)</f>
        <v>0.94895761604595252</v>
      </c>
      <c r="K598">
        <f>((I598-F598)/(J$2-F598))^(1/J$4)</f>
        <v>0.9827962347333935</v>
      </c>
    </row>
    <row r="599" spans="1:11" x14ac:dyDescent="0.25">
      <c r="A599">
        <v>43866.145833333336</v>
      </c>
      <c r="B599" s="3">
        <f>DRI_Feb2020!D602</f>
        <v>43866.145833333336</v>
      </c>
      <c r="C599">
        <f>UNR_Feb2020!L602</f>
        <v>-4.2460000000000004</v>
      </c>
      <c r="D599">
        <f>UNR_Feb2020!O602</f>
        <v>60.09</v>
      </c>
      <c r="E599">
        <f t="shared" si="27"/>
        <v>2.6840875100251869</v>
      </c>
      <c r="F599">
        <f t="shared" si="28"/>
        <v>0.72506766259543043</v>
      </c>
      <c r="G599">
        <f t="shared" si="29"/>
        <v>214.95653122833028</v>
      </c>
      <c r="H599">
        <f>UNR_Feb2020!X602</f>
        <v>268.3</v>
      </c>
      <c r="I599">
        <f>H599/(0.0000000567*(C599+273.15)^4)</f>
        <v>0.90499996795963888</v>
      </c>
      <c r="K599">
        <f>((I599-F599)/(J$2-F599))^(1/J$4)</f>
        <v>0.85744680196208778</v>
      </c>
    </row>
    <row r="600" spans="1:11" x14ac:dyDescent="0.25">
      <c r="A600">
        <v>43866.152777777781</v>
      </c>
      <c r="B600" s="3">
        <f>DRI_Feb2020!D603</f>
        <v>43866.152777777781</v>
      </c>
      <c r="C600">
        <f>UNR_Feb2020!L603</f>
        <v>-4.149</v>
      </c>
      <c r="D600">
        <f>UNR_Feb2020!O603</f>
        <v>59.98</v>
      </c>
      <c r="E600">
        <f t="shared" si="27"/>
        <v>2.6987713995746963</v>
      </c>
      <c r="F600">
        <f t="shared" si="28"/>
        <v>0.72538419814309563</v>
      </c>
      <c r="G600">
        <f t="shared" si="29"/>
        <v>215.36083550848437</v>
      </c>
      <c r="H600">
        <f>UNR_Feb2020!X603</f>
        <v>267.39999999999998</v>
      </c>
      <c r="I600">
        <f>H600/(0.0000000567*(C600+273.15)^4)</f>
        <v>0.90066392120689098</v>
      </c>
      <c r="K600">
        <f>((I600-F600)/(J$2-F600))^(1/J$4)</f>
        <v>0.84424766791933881</v>
      </c>
    </row>
    <row r="601" spans="1:11" x14ac:dyDescent="0.25">
      <c r="A601">
        <v>43866.159722222219</v>
      </c>
      <c r="B601" s="3">
        <f>DRI_Feb2020!D604</f>
        <v>43866.159722222219</v>
      </c>
      <c r="C601">
        <f>UNR_Feb2020!L604</f>
        <v>-4.1020000000000003</v>
      </c>
      <c r="D601">
        <f>UNR_Feb2020!O604</f>
        <v>60.91</v>
      </c>
      <c r="E601">
        <f t="shared" si="27"/>
        <v>2.7503056051724752</v>
      </c>
      <c r="F601">
        <f t="shared" si="28"/>
        <v>0.72648270380090108</v>
      </c>
      <c r="G601">
        <f t="shared" si="29"/>
        <v>215.8377524448311</v>
      </c>
      <c r="H601">
        <f>UNR_Feb2020!X604</f>
        <v>276.89999999999998</v>
      </c>
      <c r="I601">
        <f>H601/(0.0000000567*(C601+273.15)^4)</f>
        <v>0.93201054219598334</v>
      </c>
      <c r="K601">
        <f>((I601-F601)/(J$2-F601))^(1/J$4)</f>
        <v>0.93536750641096855</v>
      </c>
    </row>
    <row r="602" spans="1:11" x14ac:dyDescent="0.25">
      <c r="A602">
        <v>43866.166666666664</v>
      </c>
      <c r="B602" s="3">
        <f>DRI_Feb2020!D605</f>
        <v>43866.166666666664</v>
      </c>
      <c r="C602">
        <f>UNR_Feb2020!L605</f>
        <v>-4.0270000000000001</v>
      </c>
      <c r="D602">
        <f>UNR_Feb2020!O605</f>
        <v>62.2</v>
      </c>
      <c r="E602">
        <f t="shared" si="27"/>
        <v>2.8244072510504572</v>
      </c>
      <c r="F602">
        <f t="shared" si="28"/>
        <v>0.72802951792913972</v>
      </c>
      <c r="G602">
        <f t="shared" si="29"/>
        <v>216.53859196772379</v>
      </c>
      <c r="H602">
        <f>UNR_Feb2020!X605</f>
        <v>293.10000000000002</v>
      </c>
      <c r="I602">
        <f>H602/(0.0000000567*(C602+273.15)^4)</f>
        <v>0.98543843739797232</v>
      </c>
      <c r="K602">
        <f>((I602-F602)/(J$2-F602))^(1/J$4)</f>
        <v>1.0812342827713233</v>
      </c>
    </row>
    <row r="603" spans="1:11" x14ac:dyDescent="0.25">
      <c r="A603">
        <v>43866.173611111109</v>
      </c>
      <c r="B603" s="3">
        <f>DRI_Feb2020!D606</f>
        <v>43866.173611111109</v>
      </c>
      <c r="C603">
        <f>UNR_Feb2020!L606</f>
        <v>-3.8879999999999999</v>
      </c>
      <c r="D603">
        <f>UNR_Feb2020!O606</f>
        <v>61.89</v>
      </c>
      <c r="E603">
        <f t="shared" si="27"/>
        <v>2.8397753727965331</v>
      </c>
      <c r="F603">
        <f t="shared" si="28"/>
        <v>0.72834563492907944</v>
      </c>
      <c r="G603">
        <f t="shared" si="29"/>
        <v>217.08051828903126</v>
      </c>
      <c r="H603">
        <f>UNR_Feb2020!X606</f>
        <v>292.89999999999998</v>
      </c>
      <c r="I603">
        <f>H603/(0.0000000567*(C603+273.15)^4)</f>
        <v>0.98273414008845528</v>
      </c>
      <c r="K603">
        <f>((I603-F603)/(J$2-F603))^(1/J$4)</f>
        <v>1.0742218069601837</v>
      </c>
    </row>
    <row r="604" spans="1:11" x14ac:dyDescent="0.25">
      <c r="A604">
        <v>43866.180555555555</v>
      </c>
      <c r="B604" s="3">
        <f>DRI_Feb2020!D607</f>
        <v>43866.180555555555</v>
      </c>
      <c r="C604">
        <f>UNR_Feb2020!L607</f>
        <v>-3.847</v>
      </c>
      <c r="D604">
        <f>UNR_Feb2020!O607</f>
        <v>61.57</v>
      </c>
      <c r="E604">
        <f t="shared" si="27"/>
        <v>2.8337845800970509</v>
      </c>
      <c r="F604">
        <f t="shared" si="28"/>
        <v>0.72822259399383793</v>
      </c>
      <c r="G604">
        <f t="shared" si="29"/>
        <v>217.17607199871975</v>
      </c>
      <c r="H604">
        <f>UNR_Feb2020!X607</f>
        <v>284.3</v>
      </c>
      <c r="I604">
        <f>H604/(0.0000000567*(C604+273.15)^4)</f>
        <v>0.95329877535343122</v>
      </c>
      <c r="K604">
        <f>((I604-F604)/(J$2-F604))^(1/J$4)</f>
        <v>0.99475657574403253</v>
      </c>
    </row>
    <row r="605" spans="1:11" x14ac:dyDescent="0.25">
      <c r="A605">
        <v>43866.1875</v>
      </c>
      <c r="B605" s="3">
        <f>DRI_Feb2020!D608</f>
        <v>43866.1875</v>
      </c>
      <c r="C605">
        <f>UNR_Feb2020!L608</f>
        <v>-3.891</v>
      </c>
      <c r="D605">
        <f>UNR_Feb2020!O608</f>
        <v>61.82</v>
      </c>
      <c r="E605">
        <f t="shared" si="27"/>
        <v>2.8359258168686958</v>
      </c>
      <c r="F605">
        <f t="shared" si="28"/>
        <v>0.72826659889915113</v>
      </c>
      <c r="G605">
        <f t="shared" si="29"/>
        <v>217.04728865971447</v>
      </c>
      <c r="H605">
        <f>UNR_Feb2020!X608</f>
        <v>291.89999999999998</v>
      </c>
      <c r="I605">
        <f>H605/(0.0000000567*(C605+273.15)^4)</f>
        <v>0.97942260201160836</v>
      </c>
      <c r="K605">
        <f>((I605-F605)/(J$2-F605))^(1/J$4)</f>
        <v>1.0654380756748798</v>
      </c>
    </row>
    <row r="606" spans="1:11" x14ac:dyDescent="0.25">
      <c r="A606">
        <v>43866.194444444445</v>
      </c>
      <c r="B606" s="3">
        <f>DRI_Feb2020!D609</f>
        <v>43866.194444444445</v>
      </c>
      <c r="C606">
        <f>UNR_Feb2020!L609</f>
        <v>-3.875</v>
      </c>
      <c r="D606">
        <f>UNR_Feb2020!O609</f>
        <v>61.91</v>
      </c>
      <c r="E606">
        <f t="shared" si="27"/>
        <v>2.8434617456843685</v>
      </c>
      <c r="F606">
        <f t="shared" si="28"/>
        <v>0.72842122827850042</v>
      </c>
      <c r="G606">
        <f t="shared" si="29"/>
        <v>217.14497866205113</v>
      </c>
      <c r="H606">
        <f>UNR_Feb2020!X609</f>
        <v>286.10000000000002</v>
      </c>
      <c r="I606">
        <f>H606/(0.0000000567*(C606+273.15)^4)</f>
        <v>0.95973351396174722</v>
      </c>
      <c r="K606">
        <f>((I606-F606)/(J$2-F606))^(1/J$4)</f>
        <v>1.012447910279292</v>
      </c>
    </row>
    <row r="607" spans="1:11" x14ac:dyDescent="0.25">
      <c r="A607">
        <v>43866.201388888891</v>
      </c>
      <c r="B607" s="3">
        <f>DRI_Feb2020!D610</f>
        <v>43866.201388888891</v>
      </c>
      <c r="C607">
        <f>UNR_Feb2020!L610</f>
        <v>-3.7829999999999999</v>
      </c>
      <c r="D607">
        <f>UNR_Feb2020!O610</f>
        <v>61.95</v>
      </c>
      <c r="E607">
        <f t="shared" si="27"/>
        <v>2.8649740305524452</v>
      </c>
      <c r="F607">
        <f t="shared" si="28"/>
        <v>0.7288605725741083</v>
      </c>
      <c r="G607">
        <f t="shared" si="29"/>
        <v>217.57303738201068</v>
      </c>
      <c r="H607">
        <f>UNR_Feb2020!X610</f>
        <v>294.3</v>
      </c>
      <c r="I607">
        <f>H607/(0.0000000567*(C607+273.15)^4)</f>
        <v>0.98589268729993651</v>
      </c>
      <c r="K607">
        <f>((I607-F607)/(J$2-F607))^(1/J$4)</f>
        <v>1.0827220596612985</v>
      </c>
    </row>
    <row r="608" spans="1:11" x14ac:dyDescent="0.25">
      <c r="A608">
        <v>43866.208333333336</v>
      </c>
      <c r="B608" s="3">
        <f>DRI_Feb2020!D611</f>
        <v>43866.208333333336</v>
      </c>
      <c r="C608">
        <f>UNR_Feb2020!L611</f>
        <v>-3.7320000000000002</v>
      </c>
      <c r="D608">
        <f>UNR_Feb2020!O611</f>
        <v>61.35</v>
      </c>
      <c r="E608">
        <f t="shared" si="27"/>
        <v>2.8480788249845559</v>
      </c>
      <c r="F608">
        <f t="shared" si="28"/>
        <v>0.72851577976359116</v>
      </c>
      <c r="G608">
        <f t="shared" si="29"/>
        <v>217.63485652389014</v>
      </c>
      <c r="H608">
        <f>UNR_Feb2020!X611</f>
        <v>290.2</v>
      </c>
      <c r="I608">
        <f>H608/(0.0000000567*(C608+273.15)^4)</f>
        <v>0.97142196183168295</v>
      </c>
      <c r="K608">
        <f>((I608-F608)/(J$2-F608))^(1/J$4)</f>
        <v>1.0441449661410631</v>
      </c>
    </row>
    <row r="609" spans="1:11" x14ac:dyDescent="0.25">
      <c r="A609">
        <v>43866.215277777781</v>
      </c>
      <c r="B609" s="3">
        <f>DRI_Feb2020!D612</f>
        <v>43866.215277777781</v>
      </c>
      <c r="C609">
        <f>UNR_Feb2020!L612</f>
        <v>-3.6749999999999998</v>
      </c>
      <c r="D609">
        <f>UNR_Feb2020!O612</f>
        <v>62.74</v>
      </c>
      <c r="E609">
        <f t="shared" si="27"/>
        <v>2.9250563857653571</v>
      </c>
      <c r="F609">
        <f t="shared" si="28"/>
        <v>0.73007174709130584</v>
      </c>
      <c r="G609">
        <f t="shared" si="29"/>
        <v>218.28431154352594</v>
      </c>
      <c r="H609">
        <f>UNR_Feb2020!X612</f>
        <v>294.89999999999998</v>
      </c>
      <c r="I609">
        <f>H609/(0.0000000567*(C609+273.15)^4)</f>
        <v>0.98631989030643441</v>
      </c>
      <c r="K609">
        <f>((I609-F609)/(J$2-F609))^(1/J$4)</f>
        <v>1.0842868825613532</v>
      </c>
    </row>
    <row r="610" spans="1:11" x14ac:dyDescent="0.25">
      <c r="A610">
        <v>43866.222222222219</v>
      </c>
      <c r="B610" s="3">
        <f>DRI_Feb2020!D613</f>
        <v>43866.222222222219</v>
      </c>
      <c r="C610">
        <f>UNR_Feb2020!L613</f>
        <v>-3.6320000000000001</v>
      </c>
      <c r="D610">
        <f>UNR_Feb2020!O613</f>
        <v>62.34</v>
      </c>
      <c r="E610">
        <f t="shared" si="27"/>
        <v>2.915770146127771</v>
      </c>
      <c r="F610">
        <f t="shared" si="28"/>
        <v>0.72988605379223737</v>
      </c>
      <c r="G610">
        <f t="shared" si="29"/>
        <v>218.36811507215424</v>
      </c>
      <c r="H610">
        <f>UNR_Feb2020!X613</f>
        <v>301.60000000000002</v>
      </c>
      <c r="I610">
        <f>H610/(0.0000000567*(C610+273.15)^4)</f>
        <v>1.0080850574315816</v>
      </c>
      <c r="K610">
        <f>((I610-F610)/(J$2-F610))^(1/J$4)</f>
        <v>1.1408529905420992</v>
      </c>
    </row>
    <row r="611" spans="1:11" x14ac:dyDescent="0.25">
      <c r="A611">
        <v>43866.229166666664</v>
      </c>
      <c r="B611" s="3">
        <f>DRI_Feb2020!D614</f>
        <v>43866.229166666664</v>
      </c>
      <c r="C611">
        <f>UNR_Feb2020!L614</f>
        <v>-3.5059999999999998</v>
      </c>
      <c r="D611">
        <f>UNR_Feb2020!O614</f>
        <v>61.83</v>
      </c>
      <c r="E611">
        <f t="shared" si="27"/>
        <v>2.9192795198397663</v>
      </c>
      <c r="F611">
        <f t="shared" si="28"/>
        <v>0.72995629323509859</v>
      </c>
      <c r="G611">
        <f t="shared" si="29"/>
        <v>218.79780461657768</v>
      </c>
      <c r="H611">
        <f>UNR_Feb2020!X614</f>
        <v>303.3</v>
      </c>
      <c r="I611">
        <f>H611/(0.0000000567*(C611+273.15)^4)</f>
        <v>1.0118736983041505</v>
      </c>
      <c r="K611">
        <f>((I611-F611)/(J$2-F611))^(1/J$4)</f>
        <v>1.1505838257617051</v>
      </c>
    </row>
    <row r="612" spans="1:11" x14ac:dyDescent="0.25">
      <c r="A612">
        <v>43866.236111111109</v>
      </c>
      <c r="B612" s="3">
        <f>DRI_Feb2020!D615</f>
        <v>43866.236111111109</v>
      </c>
      <c r="C612">
        <f>UNR_Feb2020!L615</f>
        <v>-3.4289999999999998</v>
      </c>
      <c r="D612">
        <f>UNR_Feb2020!O615</f>
        <v>60.77</v>
      </c>
      <c r="E612">
        <f t="shared" si="27"/>
        <v>2.8857783368845031</v>
      </c>
      <c r="F612">
        <f t="shared" si="28"/>
        <v>0.72928258049777084</v>
      </c>
      <c r="G612">
        <f t="shared" si="29"/>
        <v>218.84566271392418</v>
      </c>
      <c r="H612">
        <f>UNR_Feb2020!X615</f>
        <v>297.89999999999998</v>
      </c>
      <c r="I612">
        <f>H612/(0.0000000567*(C612+273.15)^4)</f>
        <v>0.99272372153100497</v>
      </c>
      <c r="K612">
        <f>((I612-F612)/(J$2-F612))^(1/J$4)</f>
        <v>1.1008006440797193</v>
      </c>
    </row>
    <row r="613" spans="1:11" x14ac:dyDescent="0.25">
      <c r="A613">
        <v>43866.243055555555</v>
      </c>
      <c r="B613" s="3">
        <f>DRI_Feb2020!D616</f>
        <v>43866.243055555555</v>
      </c>
      <c r="C613">
        <f>UNR_Feb2020!L616</f>
        <v>-3.4470000000000001</v>
      </c>
      <c r="D613">
        <f>UNR_Feb2020!O616</f>
        <v>61.58</v>
      </c>
      <c r="E613">
        <f t="shared" si="27"/>
        <v>2.920315520093077</v>
      </c>
      <c r="F613">
        <f t="shared" si="28"/>
        <v>0.72997701373069823</v>
      </c>
      <c r="G613">
        <f t="shared" si="29"/>
        <v>218.99558167852163</v>
      </c>
      <c r="H613">
        <f>UNR_Feb2020!X616</f>
        <v>297.60000000000002</v>
      </c>
      <c r="I613">
        <f>H613/(0.0000000567*(C613+273.15)^4)</f>
        <v>0.99198877722181067</v>
      </c>
      <c r="K613">
        <f>((I613-F613)/(J$2-F613))^(1/J$4)</f>
        <v>1.0991767879388339</v>
      </c>
    </row>
    <row r="614" spans="1:11" x14ac:dyDescent="0.25">
      <c r="A614">
        <v>43866.25</v>
      </c>
      <c r="B614" s="3">
        <f>DRI_Feb2020!D617</f>
        <v>43866.25</v>
      </c>
      <c r="C614">
        <f>UNR_Feb2020!L617</f>
        <v>-3.419</v>
      </c>
      <c r="D614">
        <f>UNR_Feb2020!O617</f>
        <v>60.85</v>
      </c>
      <c r="E614">
        <f t="shared" si="27"/>
        <v>2.8917352037074289</v>
      </c>
      <c r="F614">
        <f t="shared" si="28"/>
        <v>0.72940289797524704</v>
      </c>
      <c r="G614">
        <f t="shared" si="29"/>
        <v>218.9142302789482</v>
      </c>
      <c r="H614">
        <f>UNR_Feb2020!X617</f>
        <v>302.8</v>
      </c>
      <c r="I614">
        <f>H614/(0.0000000567*(C614+273.15)^4)</f>
        <v>1.0089028804818818</v>
      </c>
      <c r="K614">
        <f>((I614-F614)/(J$2-F614))^(1/J$4)</f>
        <v>1.1426537212715604</v>
      </c>
    </row>
    <row r="615" spans="1:11" x14ac:dyDescent="0.25">
      <c r="A615">
        <v>43866.256944444445</v>
      </c>
      <c r="B615" s="3">
        <f>DRI_Feb2020!D618</f>
        <v>43866.256944444445</v>
      </c>
      <c r="C615">
        <f>UNR_Feb2020!L618</f>
        <v>-3.2989999999999999</v>
      </c>
      <c r="D615">
        <f>UNR_Feb2020!O618</f>
        <v>59.87</v>
      </c>
      <c r="E615">
        <f t="shared" si="27"/>
        <v>2.8707513359061911</v>
      </c>
      <c r="F615">
        <f t="shared" si="28"/>
        <v>0.72897804516762554</v>
      </c>
      <c r="G615">
        <f t="shared" si="29"/>
        <v>219.17632202342412</v>
      </c>
      <c r="H615">
        <f>UNR_Feb2020!X618</f>
        <v>302.7</v>
      </c>
      <c r="I615">
        <f>H615/(0.0000000567*(C615+273.15)^4)</f>
        <v>1.006776882808798</v>
      </c>
      <c r="K615">
        <f>((I615-F615)/(J$2-F615))^(1/J$4)</f>
        <v>1.1369655239611542</v>
      </c>
    </row>
    <row r="616" spans="1:11" x14ac:dyDescent="0.25">
      <c r="A616">
        <v>43866.263888888891</v>
      </c>
      <c r="B616" s="3">
        <f>DRI_Feb2020!D619</f>
        <v>43866.263888888891</v>
      </c>
      <c r="C616">
        <f>UNR_Feb2020!L619</f>
        <v>-3.2050000000000001</v>
      </c>
      <c r="D616">
        <f>UNR_Feb2020!O619</f>
        <v>59.81</v>
      </c>
      <c r="E616">
        <f t="shared" si="27"/>
        <v>2.888040660382575</v>
      </c>
      <c r="F616">
        <f t="shared" si="28"/>
        <v>0.72932830205355204</v>
      </c>
      <c r="G616">
        <f t="shared" si="29"/>
        <v>219.58732938685628</v>
      </c>
      <c r="H616">
        <f>UNR_Feb2020!X619</f>
        <v>304.60000000000002</v>
      </c>
      <c r="I616">
        <f>H616/(0.0000000567*(C616+273.15)^4)</f>
        <v>1.0116858810834888</v>
      </c>
      <c r="K616">
        <f>((I616-F616)/(J$2-F616))^(1/J$4)</f>
        <v>1.1497039424203137</v>
      </c>
    </row>
    <row r="617" spans="1:11" x14ac:dyDescent="0.25">
      <c r="A617">
        <v>43866.270833333336</v>
      </c>
      <c r="B617" s="3">
        <f>DRI_Feb2020!D620</f>
        <v>43866.270833333336</v>
      </c>
      <c r="C617">
        <f>UNR_Feb2020!L620</f>
        <v>-3.1339999999999999</v>
      </c>
      <c r="D617">
        <f>UNR_Feb2020!O620</f>
        <v>59.75</v>
      </c>
      <c r="E617">
        <f t="shared" si="27"/>
        <v>2.9004434831715771</v>
      </c>
      <c r="F617">
        <f t="shared" si="28"/>
        <v>0.72957837911134149</v>
      </c>
      <c r="G617">
        <f t="shared" si="29"/>
        <v>219.89381378974284</v>
      </c>
      <c r="H617">
        <f>UNR_Feb2020!X620</f>
        <v>299.2</v>
      </c>
      <c r="I617">
        <f>H617/(0.0000000567*(C617+273.15)^4)</f>
        <v>0.99270573950223484</v>
      </c>
      <c r="K617">
        <f>((I617-F617)/(J$2-F617))^(1/J$4)</f>
        <v>1.1008820963108197</v>
      </c>
    </row>
    <row r="618" spans="1:11" x14ac:dyDescent="0.25">
      <c r="A618">
        <v>43866.277777777781</v>
      </c>
      <c r="B618" s="3">
        <f>DRI_Feb2020!D621</f>
        <v>43866.277777777781</v>
      </c>
      <c r="C618">
        <f>UNR_Feb2020!L621</f>
        <v>-3.032</v>
      </c>
      <c r="D618">
        <f>UNR_Feb2020!O621</f>
        <v>59.17</v>
      </c>
      <c r="E618">
        <f t="shared" si="27"/>
        <v>2.894180439641755</v>
      </c>
      <c r="F618">
        <f t="shared" si="28"/>
        <v>0.72945222113017871</v>
      </c>
      <c r="G618">
        <f t="shared" si="29"/>
        <v>220.18818509363112</v>
      </c>
      <c r="H618">
        <f>UNR_Feb2020!X621</f>
        <v>297.89999999999998</v>
      </c>
      <c r="I618">
        <f>H618/(0.0000000567*(C618+273.15)^4)</f>
        <v>0.98690043965018204</v>
      </c>
      <c r="K618">
        <f>((I618-F618)/(J$2-F618))^(1/J$4)</f>
        <v>1.0855916722170498</v>
      </c>
    </row>
    <row r="619" spans="1:11" x14ac:dyDescent="0.25">
      <c r="A619">
        <v>43866.284722222219</v>
      </c>
      <c r="B619" s="3">
        <f>DRI_Feb2020!D622</f>
        <v>43866.284722222219</v>
      </c>
      <c r="C619">
        <f>UNR_Feb2020!L622</f>
        <v>-3.0129999999999999</v>
      </c>
      <c r="D619">
        <f>UNR_Feb2020!O622</f>
        <v>60.01</v>
      </c>
      <c r="E619">
        <f t="shared" si="27"/>
        <v>2.9394196934369421</v>
      </c>
      <c r="F619">
        <f t="shared" si="28"/>
        <v>0.73035789905758175</v>
      </c>
      <c r="G619">
        <f t="shared" si="29"/>
        <v>220.52360302545367</v>
      </c>
      <c r="H619">
        <f>UNR_Feb2020!X622</f>
        <v>298.5</v>
      </c>
      <c r="I619">
        <f>H619/(0.0000000567*(C619+273.15)^4)</f>
        <v>0.98860997134861972</v>
      </c>
      <c r="K619">
        <f>((I619-F619)/(J$2-F619))^(1/J$4)</f>
        <v>1.0904452442452623</v>
      </c>
    </row>
    <row r="620" spans="1:11" x14ac:dyDescent="0.25">
      <c r="A620">
        <v>43866.291666666664</v>
      </c>
      <c r="B620" s="3">
        <f>DRI_Feb2020!D623</f>
        <v>43866.291666666664</v>
      </c>
      <c r="C620">
        <f>UNR_Feb2020!L623</f>
        <v>-2.9670000000000001</v>
      </c>
      <c r="D620">
        <f>UNR_Feb2020!O623</f>
        <v>59.02</v>
      </c>
      <c r="E620">
        <f t="shared" si="27"/>
        <v>2.9008358399987824</v>
      </c>
      <c r="F620">
        <f t="shared" si="28"/>
        <v>0.72958627410391375</v>
      </c>
      <c r="G620">
        <f t="shared" si="29"/>
        <v>220.4407054579724</v>
      </c>
      <c r="H620">
        <f>UNR_Feb2020!X623</f>
        <v>298.7</v>
      </c>
      <c r="I620">
        <f>H620/(0.0000000567*(C620+273.15)^4)</f>
        <v>0.98859881446163966</v>
      </c>
      <c r="K620">
        <f>((I620-F620)/(J$2-F620))^(1/J$4)</f>
        <v>1.0901143234238286</v>
      </c>
    </row>
    <row r="621" spans="1:11" x14ac:dyDescent="0.25">
      <c r="A621">
        <v>43866.298611111109</v>
      </c>
      <c r="B621" s="3">
        <f>DRI_Feb2020!D624</f>
        <v>43866.298611111109</v>
      </c>
      <c r="C621">
        <f>UNR_Feb2020!L624</f>
        <v>-2.8730000000000002</v>
      </c>
      <c r="D621">
        <f>UNR_Feb2020!O624</f>
        <v>59.76</v>
      </c>
      <c r="E621">
        <f t="shared" si="27"/>
        <v>2.9578035526339432</v>
      </c>
      <c r="F621">
        <f t="shared" si="28"/>
        <v>0.73072227907309539</v>
      </c>
      <c r="G621">
        <f t="shared" si="29"/>
        <v>221.09135768014312</v>
      </c>
      <c r="H621">
        <f>UNR_Feb2020!X624</f>
        <v>299.89999999999998</v>
      </c>
      <c r="I621">
        <f>H621/(0.0000000567*(C621+273.15)^4)</f>
        <v>0.99119031061838414</v>
      </c>
      <c r="K621">
        <f>((I621-F621)/(J$2-F621))^(1/J$4)</f>
        <v>1.0973956635046662</v>
      </c>
    </row>
    <row r="622" spans="1:11" x14ac:dyDescent="0.25">
      <c r="A622">
        <v>43866.305555555555</v>
      </c>
      <c r="B622" s="3">
        <f>DRI_Feb2020!D625</f>
        <v>43866.305555555555</v>
      </c>
      <c r="C622">
        <f>UNR_Feb2020!L625</f>
        <v>-2.78</v>
      </c>
      <c r="D622">
        <f>UNR_Feb2020!O625</f>
        <v>58.75</v>
      </c>
      <c r="E622">
        <f t="shared" si="27"/>
        <v>2.9279710677363489</v>
      </c>
      <c r="F622">
        <f t="shared" si="28"/>
        <v>0.73012991902169366</v>
      </c>
      <c r="G622">
        <f t="shared" si="29"/>
        <v>221.21634281541219</v>
      </c>
      <c r="H622">
        <f>UNR_Feb2020!X625</f>
        <v>301.2</v>
      </c>
      <c r="I622">
        <f>H622/(0.0000000567*(C622+273.15)^4)</f>
        <v>0.99411792460937731</v>
      </c>
      <c r="K622">
        <f>((I622-F622)/(J$2-F622))^(1/J$4)</f>
        <v>1.1048199742957436</v>
      </c>
    </row>
    <row r="623" spans="1:11" x14ac:dyDescent="0.25">
      <c r="A623">
        <v>43866.3125</v>
      </c>
      <c r="B623" s="3">
        <f>DRI_Feb2020!D626</f>
        <v>43866.3125</v>
      </c>
      <c r="C623">
        <f>UNR_Feb2020!L626</f>
        <v>-2.6659999999999999</v>
      </c>
      <c r="D623">
        <f>UNR_Feb2020!O626</f>
        <v>58.12</v>
      </c>
      <c r="E623">
        <f t="shared" si="27"/>
        <v>2.9211844871145098</v>
      </c>
      <c r="F623">
        <f t="shared" si="28"/>
        <v>0.72999438826817387</v>
      </c>
      <c r="G623">
        <f t="shared" si="29"/>
        <v>221.5485446929498</v>
      </c>
      <c r="H623">
        <f>UNR_Feb2020!X626</f>
        <v>300.7</v>
      </c>
      <c r="I623">
        <f>H623/(0.0000000567*(C623+273.15)^4)</f>
        <v>0.99079555163164745</v>
      </c>
      <c r="K623">
        <f>((I623-F623)/(J$2-F623))^(1/J$4)</f>
        <v>1.096052728674439</v>
      </c>
    </row>
    <row r="624" spans="1:11" x14ac:dyDescent="0.25">
      <c r="A624">
        <v>43866.319444444445</v>
      </c>
      <c r="B624" s="3">
        <f>DRI_Feb2020!D627</f>
        <v>43866.319444444445</v>
      </c>
      <c r="C624">
        <f>UNR_Feb2020!L627</f>
        <v>-2.5539999999999998</v>
      </c>
      <c r="D624">
        <f>UNR_Feb2020!O627</f>
        <v>57.8</v>
      </c>
      <c r="E624">
        <f t="shared" si="27"/>
        <v>2.9293268881391716</v>
      </c>
      <c r="F624">
        <f t="shared" si="28"/>
        <v>0.73015696066165126</v>
      </c>
      <c r="G624">
        <f t="shared" si="29"/>
        <v>221.96514279027474</v>
      </c>
      <c r="H624">
        <f>UNR_Feb2020!X627</f>
        <v>301.89999999999998</v>
      </c>
      <c r="I624">
        <f>H624/(0.0000000567*(C624+273.15)^4)</f>
        <v>0.99310361822005266</v>
      </c>
      <c r="K624">
        <f>((I624-F624)/(J$2-F624))^(1/J$4)</f>
        <v>1.1021768725234649</v>
      </c>
    </row>
    <row r="625" spans="1:11" x14ac:dyDescent="0.25">
      <c r="A625">
        <v>43866.326388888891</v>
      </c>
      <c r="B625" s="3">
        <f>DRI_Feb2020!D628</f>
        <v>43866.326388888891</v>
      </c>
      <c r="C625">
        <f>UNR_Feb2020!L628</f>
        <v>-2.4430000000000001</v>
      </c>
      <c r="D625">
        <f>UNR_Feb2020!O628</f>
        <v>57.15</v>
      </c>
      <c r="E625">
        <f t="shared" si="27"/>
        <v>2.9202991711476765</v>
      </c>
      <c r="F625">
        <f t="shared" si="28"/>
        <v>0.7299766867965708</v>
      </c>
      <c r="G625">
        <f t="shared" si="29"/>
        <v>222.27467975007798</v>
      </c>
      <c r="H625">
        <f>UNR_Feb2020!X628</f>
        <v>304.10000000000002</v>
      </c>
      <c r="I625">
        <f>H625/(0.0000000567*(C625+273.15)^4)</f>
        <v>0.9987008448485204</v>
      </c>
      <c r="K625">
        <f>((I625-F625)/(J$2-F625))^(1/J$4)</f>
        <v>1.116691871609536</v>
      </c>
    </row>
    <row r="626" spans="1:11" x14ac:dyDescent="0.25">
      <c r="A626">
        <v>43866.333333333336</v>
      </c>
      <c r="B626" s="3">
        <f>DRI_Feb2020!D629</f>
        <v>43866.333333333336</v>
      </c>
      <c r="C626">
        <f>UNR_Feb2020!L629</f>
        <v>-2.3370000000000002</v>
      </c>
      <c r="D626">
        <f>UNR_Feb2020!O629</f>
        <v>56.25</v>
      </c>
      <c r="E626">
        <f t="shared" si="27"/>
        <v>2.8969487937972325</v>
      </c>
      <c r="F626">
        <f t="shared" si="28"/>
        <v>0.72950801569151091</v>
      </c>
      <c r="G626">
        <f t="shared" si="29"/>
        <v>222.4800943058211</v>
      </c>
      <c r="H626">
        <f>UNR_Feb2020!X629</f>
        <v>305</v>
      </c>
      <c r="I626">
        <f>H626/(0.0000000567*(C626+273.15)^4)</f>
        <v>1.0000892236231367</v>
      </c>
      <c r="K626">
        <f>((I626-F626)/(J$2-F626))^(1/J$4)</f>
        <v>1.1200526429992703</v>
      </c>
    </row>
    <row r="627" spans="1:11" x14ac:dyDescent="0.25">
      <c r="A627">
        <v>43866.340277777781</v>
      </c>
      <c r="B627" s="3">
        <f>DRI_Feb2020!D630</f>
        <v>43866.340277777781</v>
      </c>
      <c r="C627">
        <f>UNR_Feb2020!L630</f>
        <v>-2.1179999999999999</v>
      </c>
      <c r="D627">
        <f>UNR_Feb2020!O630</f>
        <v>55.8</v>
      </c>
      <c r="E627">
        <f t="shared" si="27"/>
        <v>2.9206692515765704</v>
      </c>
      <c r="F627">
        <f t="shared" si="28"/>
        <v>0.72998408697915629</v>
      </c>
      <c r="G627">
        <f t="shared" si="29"/>
        <v>223.34628407010058</v>
      </c>
      <c r="H627">
        <f>UNR_Feb2020!X630</f>
        <v>304.8</v>
      </c>
      <c r="I627">
        <f>H627/(0.0000000567*(C627+273.15)^4)</f>
        <v>0.99620708102496192</v>
      </c>
      <c r="K627">
        <f>((I627-F627)/(J$2-F627))^(1/J$4)</f>
        <v>1.1102072431982779</v>
      </c>
    </row>
    <row r="628" spans="1:11" x14ac:dyDescent="0.25">
      <c r="A628">
        <v>43866.347222222219</v>
      </c>
      <c r="B628" s="3">
        <f>DRI_Feb2020!D631</f>
        <v>43866.347222222219</v>
      </c>
      <c r="C628">
        <f>UNR_Feb2020!L631</f>
        <v>-2.08</v>
      </c>
      <c r="D628">
        <f>UNR_Feb2020!O631</f>
        <v>55.75</v>
      </c>
      <c r="E628">
        <f t="shared" si="27"/>
        <v>2.9262508348466629</v>
      </c>
      <c r="F628">
        <f t="shared" si="28"/>
        <v>0.73009559264233659</v>
      </c>
      <c r="G628">
        <f t="shared" si="29"/>
        <v>223.5057028047672</v>
      </c>
      <c r="H628">
        <f>UNR_Feb2020!X631</f>
        <v>306.8</v>
      </c>
      <c r="I628">
        <f>H628/(0.0000000567*(C628+273.15)^4)</f>
        <v>1.0021817117495548</v>
      </c>
      <c r="K628">
        <f>((I628-F628)/(J$2-F628))^(1/J$4)</f>
        <v>1.1257747210058073</v>
      </c>
    </row>
    <row r="629" spans="1:11" x14ac:dyDescent="0.25">
      <c r="A629">
        <v>43866.354166666664</v>
      </c>
      <c r="B629" s="3">
        <f>DRI_Feb2020!D632</f>
        <v>43866.354166666664</v>
      </c>
      <c r="C629">
        <f>UNR_Feb2020!L632</f>
        <v>-1.9330000000000001</v>
      </c>
      <c r="D629">
        <f>UNR_Feb2020!O632</f>
        <v>55.55</v>
      </c>
      <c r="E629">
        <f t="shared" si="27"/>
        <v>2.9475474201590379</v>
      </c>
      <c r="F629">
        <f t="shared" si="28"/>
        <v>0.73051925369115067</v>
      </c>
      <c r="G629">
        <f t="shared" si="29"/>
        <v>224.12089954955667</v>
      </c>
      <c r="H629">
        <f>UNR_Feb2020!X632</f>
        <v>308.2</v>
      </c>
      <c r="I629">
        <f>H629/(0.0000000567*(C629+273.15)^4)</f>
        <v>1.004574024288303</v>
      </c>
      <c r="K629">
        <f>((I629-F629)/(J$2-F629))^(1/J$4)</f>
        <v>1.1321909860247239</v>
      </c>
    </row>
    <row r="630" spans="1:11" x14ac:dyDescent="0.25">
      <c r="A630">
        <v>43866.361111111109</v>
      </c>
      <c r="B630" s="3">
        <f>DRI_Feb2020!D633</f>
        <v>43866.361111111109</v>
      </c>
      <c r="C630">
        <f>UNR_Feb2020!L633</f>
        <v>-1.7130000000000001</v>
      </c>
      <c r="D630">
        <f>UNR_Feb2020!O633</f>
        <v>54.3</v>
      </c>
      <c r="E630">
        <f t="shared" si="27"/>
        <v>2.9282957340779734</v>
      </c>
      <c r="F630">
        <f t="shared" si="28"/>
        <v>0.73013639549332543</v>
      </c>
      <c r="G630">
        <f t="shared" si="29"/>
        <v>224.73113399109883</v>
      </c>
      <c r="H630">
        <f>UNR_Feb2020!X633</f>
        <v>308.89999999999998</v>
      </c>
      <c r="I630">
        <f>H630/(0.0000000567*(C630+273.15)^4)</f>
        <v>1.0035954011464265</v>
      </c>
      <c r="K630">
        <f>((I630-F630)/(J$2-F630))^(1/J$4)</f>
        <v>1.129449584954477</v>
      </c>
    </row>
    <row r="631" spans="1:11" x14ac:dyDescent="0.25">
      <c r="A631">
        <v>43866.368055555555</v>
      </c>
      <c r="B631" s="3">
        <f>DRI_Feb2020!D634</f>
        <v>43866.368055555555</v>
      </c>
      <c r="C631">
        <f>UNR_Feb2020!L634</f>
        <v>-1.5640000000000001</v>
      </c>
      <c r="D631">
        <f>UNR_Feb2020!O634</f>
        <v>53.59</v>
      </c>
      <c r="E631">
        <f t="shared" si="27"/>
        <v>2.9218538327709171</v>
      </c>
      <c r="F631">
        <f t="shared" si="28"/>
        <v>0.73000776824006597</v>
      </c>
      <c r="G631">
        <f t="shared" si="29"/>
        <v>225.18530976143578</v>
      </c>
      <c r="H631">
        <f>UNR_Feb2020!X634</f>
        <v>310.89999999999998</v>
      </c>
      <c r="I631">
        <f>H631/(0.0000000567*(C631+273.15)^4)</f>
        <v>1.0078784241577758</v>
      </c>
      <c r="K631">
        <f>((I631-F631)/(J$2-F631))^(1/J$4)</f>
        <v>1.1403963031328794</v>
      </c>
    </row>
    <row r="632" spans="1:11" x14ac:dyDescent="0.25">
      <c r="A632">
        <v>43866.375</v>
      </c>
      <c r="B632" s="3">
        <f>DRI_Feb2020!D635</f>
        <v>43866.375</v>
      </c>
      <c r="C632">
        <f>UNR_Feb2020!L635</f>
        <v>-1.052</v>
      </c>
      <c r="D632">
        <f>UNR_Feb2020!O635</f>
        <v>51.93</v>
      </c>
      <c r="E632">
        <f t="shared" si="27"/>
        <v>2.9397045189303843</v>
      </c>
      <c r="F632">
        <f t="shared" si="28"/>
        <v>0.73036356045469852</v>
      </c>
      <c r="G632">
        <f t="shared" si="29"/>
        <v>226.99879635946968</v>
      </c>
      <c r="H632">
        <f>UNR_Feb2020!X635</f>
        <v>307.2</v>
      </c>
      <c r="I632">
        <f>H632/(0.0000000567*(C632+273.15)^4)</f>
        <v>0.98840914299994909</v>
      </c>
      <c r="K632">
        <f>((I632-F632)/(J$2-F632))^(1/J$4)</f>
        <v>1.0899173875058592</v>
      </c>
    </row>
    <row r="633" spans="1:11" x14ac:dyDescent="0.25">
      <c r="A633">
        <v>43866.381944444445</v>
      </c>
      <c r="B633" s="3">
        <f>DRI_Feb2020!D636</f>
        <v>43866.381944444445</v>
      </c>
      <c r="C633">
        <f>UNR_Feb2020!L636</f>
        <v>-1.0429999999999999</v>
      </c>
      <c r="D633">
        <f>UNR_Feb2020!O636</f>
        <v>51.63</v>
      </c>
      <c r="E633">
        <f t="shared" si="27"/>
        <v>2.9246478191727907</v>
      </c>
      <c r="F633">
        <f t="shared" si="28"/>
        <v>0.73006358855885589</v>
      </c>
      <c r="G633">
        <f t="shared" si="29"/>
        <v>226.93558664621852</v>
      </c>
      <c r="H633">
        <f>UNR_Feb2020!X636</f>
        <v>306.10000000000002</v>
      </c>
      <c r="I633">
        <f>H633/(0.0000000567*(C633+273.15)^4)</f>
        <v>0.98473962484450905</v>
      </c>
      <c r="K633">
        <f>((I633-F633)/(J$2-F633))^(1/J$4)</f>
        <v>1.0800999951696821</v>
      </c>
    </row>
    <row r="634" spans="1:11" x14ac:dyDescent="0.25">
      <c r="A634">
        <v>43866.388888888891</v>
      </c>
      <c r="B634" s="3">
        <f>DRI_Feb2020!D637</f>
        <v>43866.388888888891</v>
      </c>
      <c r="C634">
        <f>UNR_Feb2020!L637</f>
        <v>-0.4289</v>
      </c>
      <c r="D634">
        <f>UNR_Feb2020!O637</f>
        <v>49.75</v>
      </c>
      <c r="E634">
        <f t="shared" si="27"/>
        <v>2.9473767533192534</v>
      </c>
      <c r="F634">
        <f t="shared" si="28"/>
        <v>0.73051586975961824</v>
      </c>
      <c r="G634">
        <f t="shared" si="29"/>
        <v>229.13301703305578</v>
      </c>
      <c r="H634">
        <f>UNR_Feb2020!X637</f>
        <v>300.7</v>
      </c>
      <c r="I634">
        <f>H634/(0.0000000567*(C634+273.15)^4)</f>
        <v>0.95868384609550683</v>
      </c>
      <c r="K634">
        <f>((I634-F634)/(J$2-F634))^(1/J$4)</f>
        <v>1.0096629790833169</v>
      </c>
    </row>
    <row r="635" spans="1:11" x14ac:dyDescent="0.25">
      <c r="A635">
        <v>43866.395833333336</v>
      </c>
      <c r="B635" s="3">
        <f>DRI_Feb2020!D638</f>
        <v>43866.395833333336</v>
      </c>
      <c r="C635">
        <f>UNR_Feb2020!L638</f>
        <v>-3.7990000000000003E-2</v>
      </c>
      <c r="D635">
        <f>UNR_Feb2020!O638</f>
        <v>48.15</v>
      </c>
      <c r="E635">
        <f t="shared" si="27"/>
        <v>2.9348248162478558</v>
      </c>
      <c r="F635">
        <f t="shared" si="28"/>
        <v>0.73026649814877032</v>
      </c>
      <c r="G635">
        <f t="shared" si="29"/>
        <v>230.37090595166566</v>
      </c>
      <c r="H635">
        <f>UNR_Feb2020!X638</f>
        <v>306.5</v>
      </c>
      <c r="I635">
        <f>H635/(0.0000000567*(C635+273.15)^4)</f>
        <v>0.97159266165997271</v>
      </c>
      <c r="K635">
        <f>((I635-F635)/(J$2-F635))^(1/J$4)</f>
        <v>1.0449461618164364</v>
      </c>
    </row>
    <row r="636" spans="1:11" x14ac:dyDescent="0.25">
      <c r="A636">
        <v>43866.402777777781</v>
      </c>
      <c r="B636" s="3">
        <f>DRI_Feb2020!D639</f>
        <v>43866.402777777781</v>
      </c>
      <c r="C636">
        <f>UNR_Feb2020!L639</f>
        <v>0.20799999999999999</v>
      </c>
      <c r="D636">
        <f>UNR_Feb2020!O639</f>
        <v>47.43</v>
      </c>
      <c r="E636">
        <f t="shared" si="27"/>
        <v>2.9429715562965648</v>
      </c>
      <c r="F636">
        <f t="shared" si="28"/>
        <v>0.73042846238095538</v>
      </c>
      <c r="G636">
        <f t="shared" si="29"/>
        <v>231.25327933977732</v>
      </c>
      <c r="H636">
        <f>UNR_Feb2020!X639</f>
        <v>311.39999999999998</v>
      </c>
      <c r="I636">
        <f>H636/(0.0000000567*(C636+273.15)^4)</f>
        <v>0.98357707114385307</v>
      </c>
      <c r="K636">
        <f>((I636-F636)/(J$2-F636))^(1/J$4)</f>
        <v>1.077138112316365</v>
      </c>
    </row>
    <row r="637" spans="1:11" x14ac:dyDescent="0.25">
      <c r="A637">
        <v>43866.409722222219</v>
      </c>
      <c r="B637" s="3">
        <f>DRI_Feb2020!D640</f>
        <v>43866.409722222219</v>
      </c>
      <c r="C637">
        <f>UNR_Feb2020!L640</f>
        <v>1.05</v>
      </c>
      <c r="D637">
        <f>UNR_Feb2020!O640</f>
        <v>43.98</v>
      </c>
      <c r="E637">
        <f t="shared" si="27"/>
        <v>2.899930501407491</v>
      </c>
      <c r="F637">
        <f t="shared" si="28"/>
        <v>0.72956805542509673</v>
      </c>
      <c r="G637">
        <f t="shared" si="29"/>
        <v>233.83992906088298</v>
      </c>
      <c r="H637">
        <f>UNR_Feb2020!X640</f>
        <v>312</v>
      </c>
      <c r="I637">
        <f>H637/(0.0000000567*(C637+273.15)^4)</f>
        <v>0.97342329091010493</v>
      </c>
      <c r="K637">
        <f>((I637-F637)/(J$2-F637))^(1/J$4)</f>
        <v>1.0497410635201594</v>
      </c>
    </row>
    <row r="638" spans="1:11" x14ac:dyDescent="0.25">
      <c r="A638">
        <v>43866.416666666664</v>
      </c>
      <c r="B638" s="3">
        <f>DRI_Feb2020!D641</f>
        <v>43866.416666666664</v>
      </c>
      <c r="C638">
        <f>UNR_Feb2020!L641</f>
        <v>1.052</v>
      </c>
      <c r="D638">
        <f>UNR_Feb2020!O641</f>
        <v>42.67</v>
      </c>
      <c r="E638">
        <f t="shared" si="27"/>
        <v>2.8139572661696537</v>
      </c>
      <c r="F638">
        <f t="shared" si="28"/>
        <v>0.72781366020710891</v>
      </c>
      <c r="G638">
        <f t="shared" si="29"/>
        <v>233.28441938086928</v>
      </c>
      <c r="H638">
        <f>UNR_Feb2020!X641</f>
        <v>307.2</v>
      </c>
      <c r="I638">
        <f>H638/(0.0000000567*(C638+273.15)^4)</f>
        <v>0.95841958502419866</v>
      </c>
      <c r="K638">
        <f>((I638-F638)/(J$2-F638))^(1/J$4)</f>
        <v>1.0088260924724111</v>
      </c>
    </row>
    <row r="639" spans="1:11" x14ac:dyDescent="0.25">
      <c r="A639">
        <v>43866.423611111109</v>
      </c>
      <c r="B639" s="3">
        <f>DRI_Feb2020!D642</f>
        <v>43866.423611111109</v>
      </c>
      <c r="C639">
        <f>UNR_Feb2020!L642</f>
        <v>1.42</v>
      </c>
      <c r="D639">
        <f>UNR_Feb2020!O642</f>
        <v>40.35</v>
      </c>
      <c r="E639">
        <f t="shared" si="27"/>
        <v>2.7322421987755368</v>
      </c>
      <c r="F639">
        <f t="shared" si="28"/>
        <v>0.72609983533898415</v>
      </c>
      <c r="G639">
        <f t="shared" si="29"/>
        <v>233.98700148556341</v>
      </c>
      <c r="H639">
        <f>UNR_Feb2020!X642</f>
        <v>301.8</v>
      </c>
      <c r="I639">
        <f>H639/(0.0000000567*(C639+273.15)^4)</f>
        <v>0.93653463189845521</v>
      </c>
      <c r="K639">
        <f>((I639-F639)/(J$2-F639))^(1/J$4)</f>
        <v>0.9482712762119262</v>
      </c>
    </row>
    <row r="640" spans="1:11" x14ac:dyDescent="0.25">
      <c r="A640">
        <v>43866.430555555555</v>
      </c>
      <c r="B640" s="3">
        <f>DRI_Feb2020!D643</f>
        <v>43866.430555555555</v>
      </c>
      <c r="C640">
        <f>UNR_Feb2020!L643</f>
        <v>2.63</v>
      </c>
      <c r="D640">
        <f>UNR_Feb2020!O643</f>
        <v>37.020000000000003</v>
      </c>
      <c r="E640">
        <f t="shared" si="27"/>
        <v>2.7328728184596445</v>
      </c>
      <c r="F640">
        <f t="shared" si="28"/>
        <v>0.72611324100971741</v>
      </c>
      <c r="G640">
        <f t="shared" si="29"/>
        <v>238.14336409656877</v>
      </c>
      <c r="H640">
        <f>UNR_Feb2020!X643</f>
        <v>281.5</v>
      </c>
      <c r="I640">
        <f>H640/(0.0000000567*(C640+273.15)^4)</f>
        <v>0.85831019528786645</v>
      </c>
      <c r="K640">
        <f>((I640-F640)/(J$2-F640))^(1/J$4)</f>
        <v>0.70919132300700416</v>
      </c>
    </row>
    <row r="641" spans="1:11" x14ac:dyDescent="0.25">
      <c r="A641">
        <v>43866.4375</v>
      </c>
      <c r="B641" s="3">
        <f>DRI_Feb2020!D644</f>
        <v>43866.4375</v>
      </c>
      <c r="C641">
        <f>UNR_Feb2020!L644</f>
        <v>2.8090000000000002</v>
      </c>
      <c r="D641">
        <f>UNR_Feb2020!O644</f>
        <v>36.79</v>
      </c>
      <c r="E641">
        <f t="shared" si="27"/>
        <v>2.7506169356668693</v>
      </c>
      <c r="F641">
        <f t="shared" si="28"/>
        <v>0.72648928239907506</v>
      </c>
      <c r="G641">
        <f t="shared" si="29"/>
        <v>238.88590216973819</v>
      </c>
      <c r="H641">
        <f>UNR_Feb2020!X644</f>
        <v>282.2</v>
      </c>
      <c r="I641">
        <f>H641/(0.0000000567*(C641+273.15)^4)</f>
        <v>0.85821420866999187</v>
      </c>
      <c r="K641">
        <f>((I641-F641)/(J$2-F641))^(1/J$4)</f>
        <v>0.70833451597119368</v>
      </c>
    </row>
    <row r="642" spans="1:11" x14ac:dyDescent="0.25">
      <c r="A642">
        <v>43866.444444444445</v>
      </c>
      <c r="B642" s="3">
        <f>DRI_Feb2020!D645</f>
        <v>43866.444444444445</v>
      </c>
      <c r="C642">
        <f>UNR_Feb2020!L645</f>
        <v>3.673</v>
      </c>
      <c r="D642">
        <f>UNR_Feb2020!O645</f>
        <v>34.130000000000003</v>
      </c>
      <c r="E642">
        <f t="shared" si="27"/>
        <v>2.7124098625488706</v>
      </c>
      <c r="F642">
        <f t="shared" si="28"/>
        <v>0.72567678169742356</v>
      </c>
      <c r="G642">
        <f t="shared" si="29"/>
        <v>241.62116297796007</v>
      </c>
      <c r="H642">
        <f>UNR_Feb2020!X645</f>
        <v>281.60000000000002</v>
      </c>
      <c r="I642">
        <f>H642/(0.0000000567*(C642+273.15)^4)</f>
        <v>0.8457478608553618</v>
      </c>
      <c r="K642">
        <f>((I642-F642)/(J$2-F642))^(1/J$4)</f>
        <v>0.66701003558693905</v>
      </c>
    </row>
    <row r="643" spans="1:11" x14ac:dyDescent="0.25">
      <c r="A643">
        <v>43866.451388888891</v>
      </c>
      <c r="B643" s="3">
        <f>DRI_Feb2020!D646</f>
        <v>43866.451388888891</v>
      </c>
      <c r="C643">
        <f>UNR_Feb2020!L646</f>
        <v>3.56</v>
      </c>
      <c r="D643">
        <f>UNR_Feb2020!O646</f>
        <v>34.06</v>
      </c>
      <c r="E643">
        <f t="shared" ref="E643:E706" si="30">(D643/100)*6.112*EXP((17.67*C643)/(C643+243.5))</f>
        <v>2.6853809920427616</v>
      </c>
      <c r="F643">
        <f t="shared" ref="F643:F706" si="31">0.67*(E643^0.08)</f>
        <v>0.7250956096468083</v>
      </c>
      <c r="G643">
        <f t="shared" ref="G643:G706" si="32">F643*(0.0000000567)*((C643+273.15)^4)</f>
        <v>241.0336913362589</v>
      </c>
      <c r="H643">
        <f>UNR_Feb2020!X646</f>
        <v>278.39999999999998</v>
      </c>
      <c r="I643">
        <f>H643/(0.0000000567*(C643+273.15)^4)</f>
        <v>0.83750373902731023</v>
      </c>
      <c r="K643">
        <f>((I643-F643)/(J$2-F643))^(1/J$4)</f>
        <v>0.63906570160542231</v>
      </c>
    </row>
    <row r="644" spans="1:11" x14ac:dyDescent="0.25">
      <c r="A644">
        <v>43866.458333333336</v>
      </c>
      <c r="B644" s="3">
        <f>DRI_Feb2020!D647</f>
        <v>43866.458333333336</v>
      </c>
      <c r="C644">
        <f>UNR_Feb2020!L647</f>
        <v>3.5710000000000002</v>
      </c>
      <c r="D644">
        <f>UNR_Feb2020!O647</f>
        <v>34.700000000000003</v>
      </c>
      <c r="E644">
        <f t="shared" si="30"/>
        <v>2.7379623809359579</v>
      </c>
      <c r="F644">
        <f t="shared" si="31"/>
        <v>0.72622133053371551</v>
      </c>
      <c r="G644">
        <f t="shared" si="32"/>
        <v>241.4462883088429</v>
      </c>
      <c r="H644">
        <f>UNR_Feb2020!X647</f>
        <v>281.60000000000002</v>
      </c>
      <c r="I644">
        <f>H644/(0.0000000567*(C644+273.15)^4)</f>
        <v>0.84699552894640384</v>
      </c>
      <c r="K644">
        <f>((I644-F644)/(J$2-F644))^(1/J$4)</f>
        <v>0.67044315349103623</v>
      </c>
    </row>
    <row r="645" spans="1:11" x14ac:dyDescent="0.25">
      <c r="A645">
        <v>43866.465277777781</v>
      </c>
      <c r="B645" s="3">
        <f>DRI_Feb2020!D648</f>
        <v>43866.465277777781</v>
      </c>
      <c r="C645">
        <f>UNR_Feb2020!L648</f>
        <v>4.2160000000000002</v>
      </c>
      <c r="D645">
        <f>UNR_Feb2020!O648</f>
        <v>33.97</v>
      </c>
      <c r="E645">
        <f t="shared" si="30"/>
        <v>2.8046984743747805</v>
      </c>
      <c r="F645">
        <f t="shared" si="31"/>
        <v>0.72762179102621527</v>
      </c>
      <c r="G645">
        <f t="shared" si="32"/>
        <v>244.17525481225411</v>
      </c>
      <c r="H645">
        <f>UNR_Feb2020!X648</f>
        <v>284.10000000000002</v>
      </c>
      <c r="I645">
        <f>H645/(0.0000000567*(C645+273.15)^4)</f>
        <v>0.84659418494102667</v>
      </c>
      <c r="K645">
        <f>((I645-F645)/(J$2-F645))^(1/J$4)</f>
        <v>0.66672571104802314</v>
      </c>
    </row>
    <row r="646" spans="1:11" x14ac:dyDescent="0.25">
      <c r="A646">
        <v>43866.472222222219</v>
      </c>
      <c r="B646" s="3">
        <f>DRI_Feb2020!D649</f>
        <v>43866.472222222219</v>
      </c>
      <c r="C646">
        <f>UNR_Feb2020!L649</f>
        <v>4.0720000000000001</v>
      </c>
      <c r="D646">
        <f>UNR_Feb2020!O649</f>
        <v>35.25</v>
      </c>
      <c r="E646">
        <f t="shared" si="30"/>
        <v>2.8811253633266491</v>
      </c>
      <c r="F646">
        <f t="shared" si="31"/>
        <v>0.72918844015612549</v>
      </c>
      <c r="G646">
        <f t="shared" si="32"/>
        <v>244.19322110585711</v>
      </c>
      <c r="H646">
        <f>UNR_Feb2020!X649</f>
        <v>279.8</v>
      </c>
      <c r="I646">
        <f>H646/(0.0000000567*(C646+273.15)^4)</f>
        <v>0.83551428918347737</v>
      </c>
      <c r="K646">
        <f>((I646-F646)/(J$2-F646))^(1/J$4)</f>
        <v>0.62419118215810276</v>
      </c>
    </row>
    <row r="647" spans="1:11" x14ac:dyDescent="0.25">
      <c r="A647">
        <v>43866.479166666664</v>
      </c>
      <c r="B647" s="3">
        <f>DRI_Feb2020!D650</f>
        <v>43866.479166666664</v>
      </c>
      <c r="C647">
        <f>UNR_Feb2020!L650</f>
        <v>4.4649999999999999</v>
      </c>
      <c r="D647">
        <f>UNR_Feb2020!O650</f>
        <v>35.6</v>
      </c>
      <c r="E647">
        <f t="shared" si="30"/>
        <v>2.990993653041889</v>
      </c>
      <c r="F647">
        <f t="shared" si="31"/>
        <v>0.73137488362856007</v>
      </c>
      <c r="G647">
        <f t="shared" si="32"/>
        <v>246.31724202063339</v>
      </c>
      <c r="H647">
        <f>UNR_Feb2020!X650</f>
        <v>283.39999999999998</v>
      </c>
      <c r="I647">
        <f>H647/(0.0000000567*(C647+273.15)^4)</f>
        <v>0.84148247325281134</v>
      </c>
      <c r="K647">
        <f>((I647-F647)/(J$2-F647))^(1/J$4)</f>
        <v>0.64186363735130303</v>
      </c>
    </row>
    <row r="648" spans="1:11" x14ac:dyDescent="0.25">
      <c r="A648">
        <v>43866.486111111109</v>
      </c>
      <c r="B648" s="3">
        <f>DRI_Feb2020!D651</f>
        <v>43866.486111111109</v>
      </c>
      <c r="C648">
        <f>UNR_Feb2020!L651</f>
        <v>4.5860000000000003</v>
      </c>
      <c r="D648">
        <f>UNR_Feb2020!O651</f>
        <v>36</v>
      </c>
      <c r="E648">
        <f t="shared" si="30"/>
        <v>3.0503063685411171</v>
      </c>
      <c r="F648">
        <f t="shared" si="31"/>
        <v>0.73252471074461156</v>
      </c>
      <c r="G648">
        <f t="shared" si="32"/>
        <v>247.13487958204641</v>
      </c>
      <c r="H648">
        <f>UNR_Feb2020!X651</f>
        <v>294.10000000000002</v>
      </c>
      <c r="I648">
        <f>H648/(0.0000000567*(C648+273.15)^4)</f>
        <v>0.87173254456972649</v>
      </c>
      <c r="K648">
        <f>((I648-F648)/(J$2-F648))^(1/J$4)</f>
        <v>0.74558091309571828</v>
      </c>
    </row>
    <row r="649" spans="1:11" x14ac:dyDescent="0.25">
      <c r="A649">
        <v>43866.493055555555</v>
      </c>
      <c r="B649" s="3">
        <f>DRI_Feb2020!D652</f>
        <v>43866.493055555555</v>
      </c>
      <c r="C649">
        <f>UNR_Feb2020!L652</f>
        <v>4.5730000000000004</v>
      </c>
      <c r="D649">
        <f>UNR_Feb2020!O652</f>
        <v>36.21</v>
      </c>
      <c r="E649">
        <f t="shared" si="30"/>
        <v>3.0653126151538226</v>
      </c>
      <c r="F649">
        <f t="shared" si="31"/>
        <v>0.73281235787672516</v>
      </c>
      <c r="G649">
        <f t="shared" si="32"/>
        <v>247.18563875188295</v>
      </c>
      <c r="H649">
        <f>UNR_Feb2020!X652</f>
        <v>302.60000000000002</v>
      </c>
      <c r="I649">
        <f>H649/(0.0000000567*(C649+273.15)^4)</f>
        <v>0.89709507645013975</v>
      </c>
      <c r="K649">
        <f>((I649-F649)/(J$2-F649))^(1/J$4)</f>
        <v>0.82756243583109279</v>
      </c>
    </row>
    <row r="650" spans="1:11" x14ac:dyDescent="0.25">
      <c r="A650">
        <v>43866.5</v>
      </c>
      <c r="B650" s="3">
        <f>DRI_Feb2020!D653</f>
        <v>43866.5</v>
      </c>
      <c r="C650">
        <f>UNR_Feb2020!L653</f>
        <v>5.1029999999999998</v>
      </c>
      <c r="D650">
        <f>UNR_Feb2020!O653</f>
        <v>35.19</v>
      </c>
      <c r="E650">
        <f t="shared" si="30"/>
        <v>3.0911792829341813</v>
      </c>
      <c r="F650">
        <f t="shared" si="31"/>
        <v>0.73330515535940322</v>
      </c>
      <c r="G650">
        <f t="shared" si="32"/>
        <v>249.24543838492346</v>
      </c>
      <c r="H650">
        <f>UNR_Feb2020!X653</f>
        <v>309.60000000000002</v>
      </c>
      <c r="I650">
        <f>H650/(0.0000000567*(C650+273.15)^4)</f>
        <v>0.91087434767273179</v>
      </c>
      <c r="K650">
        <f>((I650-F650)/(J$2-F650))^(1/J$4)</f>
        <v>0.86998698254652929</v>
      </c>
    </row>
    <row r="651" spans="1:11" x14ac:dyDescent="0.25">
      <c r="A651">
        <v>43866.506944444445</v>
      </c>
      <c r="B651" s="3">
        <f>DRI_Feb2020!D654</f>
        <v>43866.506944444445</v>
      </c>
      <c r="C651">
        <f>UNR_Feb2020!L654</f>
        <v>5.359</v>
      </c>
      <c r="D651">
        <f>UNR_Feb2020!O654</f>
        <v>34.28</v>
      </c>
      <c r="E651">
        <f t="shared" si="30"/>
        <v>3.0653345978830764</v>
      </c>
      <c r="F651">
        <f t="shared" si="31"/>
        <v>0.73281277830138103</v>
      </c>
      <c r="G651">
        <f t="shared" si="32"/>
        <v>249.99598180322323</v>
      </c>
      <c r="H651">
        <f>UNR_Feb2020!X654</f>
        <v>299.3</v>
      </c>
      <c r="I651">
        <f>H651/(0.0000000567*(C651+273.15)^4)</f>
        <v>0.87733755944222735</v>
      </c>
      <c r="K651">
        <f>((I651-F651)/(J$2-F651))^(1/J$4)</f>
        <v>0.76387150027928807</v>
      </c>
    </row>
    <row r="652" spans="1:11" x14ac:dyDescent="0.25">
      <c r="A652">
        <v>43866.513888888891</v>
      </c>
      <c r="B652" s="3">
        <f>DRI_Feb2020!D655</f>
        <v>43866.513888888891</v>
      </c>
      <c r="C652">
        <f>UNR_Feb2020!L655</f>
        <v>6.0529999999999999</v>
      </c>
      <c r="D652">
        <f>UNR_Feb2020!O655</f>
        <v>33.04</v>
      </c>
      <c r="E652">
        <f t="shared" si="30"/>
        <v>3.0999785052421567</v>
      </c>
      <c r="F652">
        <f t="shared" si="31"/>
        <v>0.73347192877033174</v>
      </c>
      <c r="G652">
        <f t="shared" si="32"/>
        <v>252.72422757972853</v>
      </c>
      <c r="H652">
        <f>UNR_Feb2020!X655</f>
        <v>293.60000000000002</v>
      </c>
      <c r="I652">
        <f>H652/(0.0000000567*(C652+273.15)^4)</f>
        <v>0.8521041308516113</v>
      </c>
      <c r="K652">
        <f>((I652-F652)/(J$2-F652))^(1/J$4)</f>
        <v>0.67645466401225895</v>
      </c>
    </row>
    <row r="653" spans="1:11" x14ac:dyDescent="0.25">
      <c r="A653">
        <v>43866.520833333336</v>
      </c>
      <c r="B653" s="3">
        <f>DRI_Feb2020!D656</f>
        <v>43866.520833333336</v>
      </c>
      <c r="C653">
        <f>UNR_Feb2020!L656</f>
        <v>6.9459999999999997</v>
      </c>
      <c r="D653">
        <f>UNR_Feb2020!O656</f>
        <v>32.25</v>
      </c>
      <c r="E653">
        <f t="shared" si="30"/>
        <v>3.2177131520827373</v>
      </c>
      <c r="F653">
        <f t="shared" si="31"/>
        <v>0.73566244930669644</v>
      </c>
      <c r="G653">
        <f t="shared" si="32"/>
        <v>256.73748042138044</v>
      </c>
      <c r="H653">
        <f>UNR_Feb2020!X656</f>
        <v>293.2</v>
      </c>
      <c r="I653">
        <f>H653/(0.0000000567*(C653+273.15)^4)</f>
        <v>0.84014312901530197</v>
      </c>
      <c r="K653">
        <f>((I653-F653)/(J$2-F653))^(1/J$4)</f>
        <v>0.62871595866448848</v>
      </c>
    </row>
    <row r="654" spans="1:11" x14ac:dyDescent="0.25">
      <c r="A654">
        <v>43866.527777777781</v>
      </c>
      <c r="B654" s="3">
        <f>DRI_Feb2020!D657</f>
        <v>43866.527777777781</v>
      </c>
      <c r="C654">
        <f>UNR_Feb2020!L657</f>
        <v>7.59</v>
      </c>
      <c r="D654">
        <f>UNR_Feb2020!O657</f>
        <v>31.83</v>
      </c>
      <c r="E654">
        <f t="shared" si="30"/>
        <v>3.318873738491984</v>
      </c>
      <c r="F654">
        <f t="shared" si="31"/>
        <v>0.73748647685900792</v>
      </c>
      <c r="G654">
        <f t="shared" si="32"/>
        <v>259.74925005972398</v>
      </c>
      <c r="H654">
        <f>UNR_Feb2020!X657</f>
        <v>301.3</v>
      </c>
      <c r="I654">
        <f>H654/(0.0000000567*(C654+273.15)^4)</f>
        <v>0.85545839083857866</v>
      </c>
      <c r="K654">
        <f>((I654-F654)/(J$2-F654))^(1/J$4)</f>
        <v>0.68184123536303221</v>
      </c>
    </row>
    <row r="655" spans="1:11" x14ac:dyDescent="0.25">
      <c r="A655">
        <v>43866.534722222219</v>
      </c>
      <c r="B655" s="3">
        <f>DRI_Feb2020!D658</f>
        <v>43866.534722222219</v>
      </c>
      <c r="C655">
        <f>UNR_Feb2020!L658</f>
        <v>8.51</v>
      </c>
      <c r="D655">
        <f>UNR_Feb2020!O658</f>
        <v>31.7</v>
      </c>
      <c r="E655">
        <f t="shared" si="30"/>
        <v>3.5186942315624981</v>
      </c>
      <c r="F655">
        <f t="shared" si="31"/>
        <v>0.74094389671366301</v>
      </c>
      <c r="G655">
        <f t="shared" si="32"/>
        <v>264.40464697657876</v>
      </c>
      <c r="H655">
        <f>UNR_Feb2020!X658</f>
        <v>313.89999999999998</v>
      </c>
      <c r="I655">
        <f>H655/(0.0000000567*(C655+273.15)^4)</f>
        <v>0.87964524011947953</v>
      </c>
      <c r="K655">
        <f>((I655-F655)/(J$2-F655))^(1/J$4)</f>
        <v>0.76202139650708234</v>
      </c>
    </row>
    <row r="656" spans="1:11" x14ac:dyDescent="0.25">
      <c r="A656">
        <v>43866.541666666664</v>
      </c>
      <c r="B656" s="3">
        <f>DRI_Feb2020!D659</f>
        <v>43866.541666666664</v>
      </c>
      <c r="C656">
        <f>UNR_Feb2020!L659</f>
        <v>9.16</v>
      </c>
      <c r="D656">
        <f>UNR_Feb2020!O659</f>
        <v>31.45</v>
      </c>
      <c r="E656">
        <f t="shared" si="30"/>
        <v>3.6476952510902261</v>
      </c>
      <c r="F656">
        <f t="shared" si="31"/>
        <v>0.74308122182477343</v>
      </c>
      <c r="G656">
        <f t="shared" si="32"/>
        <v>267.62359081098771</v>
      </c>
      <c r="H656">
        <f>UNR_Feb2020!X659</f>
        <v>325</v>
      </c>
      <c r="I656">
        <f>H656/(0.0000000567*(C656+273.15)^4)</f>
        <v>0.90239203637176568</v>
      </c>
      <c r="K656">
        <f>((I656-F656)/(J$2-F656))^(1/J$4)</f>
        <v>0.8361637548850317</v>
      </c>
    </row>
    <row r="657" spans="1:11" x14ac:dyDescent="0.25">
      <c r="A657">
        <v>43866.548611111109</v>
      </c>
      <c r="B657" s="3">
        <f>DRI_Feb2020!D660</f>
        <v>43866.548611111109</v>
      </c>
      <c r="C657">
        <f>UNR_Feb2020!L660</f>
        <v>9.7100000000000009</v>
      </c>
      <c r="D657">
        <f>UNR_Feb2020!O660</f>
        <v>32.130000000000003</v>
      </c>
      <c r="E657">
        <f t="shared" si="30"/>
        <v>3.8669899912523724</v>
      </c>
      <c r="F657">
        <f t="shared" si="31"/>
        <v>0.74655987868550622</v>
      </c>
      <c r="G657">
        <f t="shared" si="32"/>
        <v>270.97788801486627</v>
      </c>
      <c r="H657">
        <f>UNR_Feb2020!X660</f>
        <v>342.8</v>
      </c>
      <c r="I657">
        <f>H657/(0.0000000567*(C657+273.15)^4)</f>
        <v>0.94443398421996461</v>
      </c>
      <c r="K657">
        <f>((I657-F657)/(J$2-F657))^(1/J$4)</f>
        <v>0.96742980084831531</v>
      </c>
    </row>
    <row r="658" spans="1:11" x14ac:dyDescent="0.25">
      <c r="A658">
        <v>43866.555555555555</v>
      </c>
      <c r="B658" s="3">
        <f>DRI_Feb2020!D661</f>
        <v>43866.555555555555</v>
      </c>
      <c r="C658">
        <f>UNR_Feb2020!L661</f>
        <v>9.94</v>
      </c>
      <c r="D658">
        <f>UNR_Feb2020!O661</f>
        <v>32.409999999999997</v>
      </c>
      <c r="E658">
        <f t="shared" si="30"/>
        <v>3.9613072474644659</v>
      </c>
      <c r="F658">
        <f t="shared" si="31"/>
        <v>0.74800049451306705</v>
      </c>
      <c r="G658">
        <f t="shared" si="32"/>
        <v>272.38491838251156</v>
      </c>
      <c r="H658">
        <f>UNR_Feb2020!X661</f>
        <v>353.7</v>
      </c>
      <c r="I658">
        <f>H658/(0.0000000567*(C658+273.15)^4)</f>
        <v>0.97130111490878468</v>
      </c>
      <c r="K658">
        <f>((I658-F658)/(J$2-F658))^(1/J$4)</f>
        <v>1.047884121169645</v>
      </c>
    </row>
    <row r="659" spans="1:11" x14ac:dyDescent="0.25">
      <c r="A659">
        <v>43866.5625</v>
      </c>
      <c r="B659" s="3">
        <f>DRI_Feb2020!D662</f>
        <v>43866.5625</v>
      </c>
      <c r="C659">
        <f>UNR_Feb2020!L662</f>
        <v>10.5</v>
      </c>
      <c r="D659">
        <f>UNR_Feb2020!O662</f>
        <v>34.79</v>
      </c>
      <c r="E659">
        <f t="shared" si="30"/>
        <v>4.4143765439916747</v>
      </c>
      <c r="F659">
        <f t="shared" si="31"/>
        <v>0.75450887527549804</v>
      </c>
      <c r="G659">
        <f t="shared" si="32"/>
        <v>276.9354568170541</v>
      </c>
      <c r="H659">
        <f>UNR_Feb2020!X662</f>
        <v>351.3</v>
      </c>
      <c r="I659">
        <f>H659/(0.0000000567*(C659+273.15)^4)</f>
        <v>0.95711459605326976</v>
      </c>
      <c r="K659">
        <f>((I659-F659)/(J$2-F659))^(1/J$4)</f>
        <v>1.0059518894013819</v>
      </c>
    </row>
    <row r="660" spans="1:11" x14ac:dyDescent="0.25">
      <c r="A660">
        <v>43866.569444444445</v>
      </c>
      <c r="B660" s="3">
        <f>DRI_Feb2020!D663</f>
        <v>43866.569444444445</v>
      </c>
      <c r="C660">
        <f>UNR_Feb2020!L663</f>
        <v>10.58</v>
      </c>
      <c r="D660">
        <f>UNR_Feb2020!O663</f>
        <v>37.11</v>
      </c>
      <c r="E660">
        <f t="shared" si="30"/>
        <v>4.733934653998336</v>
      </c>
      <c r="F660">
        <f t="shared" si="31"/>
        <v>0.75873930671348488</v>
      </c>
      <c r="G660">
        <f t="shared" si="32"/>
        <v>278.80250693052795</v>
      </c>
      <c r="H660">
        <f>UNR_Feb2020!X663</f>
        <v>352.7</v>
      </c>
      <c r="I660">
        <f>H660/(0.0000000567*(C660+273.15)^4)</f>
        <v>0.95984557823408856</v>
      </c>
      <c r="K660">
        <f>((I660-F660)/(J$2-F660))^(1/J$4)</f>
        <v>1.014714143464569</v>
      </c>
    </row>
    <row r="661" spans="1:11" x14ac:dyDescent="0.25">
      <c r="A661">
        <v>43866.576388888891</v>
      </c>
      <c r="B661" s="3">
        <f>DRI_Feb2020!D664</f>
        <v>43866.576388888891</v>
      </c>
      <c r="C661">
        <f>UNR_Feb2020!L664</f>
        <v>10.41</v>
      </c>
      <c r="D661">
        <f>UNR_Feb2020!O664</f>
        <v>38.64</v>
      </c>
      <c r="E661">
        <f t="shared" si="30"/>
        <v>4.8735386812846659</v>
      </c>
      <c r="F661">
        <f t="shared" si="31"/>
        <v>0.76050549450452976</v>
      </c>
      <c r="G661">
        <f t="shared" si="32"/>
        <v>278.78235708983556</v>
      </c>
      <c r="H661">
        <f>UNR_Feb2020!X664</f>
        <v>354.5</v>
      </c>
      <c r="I661">
        <f>H661/(0.0000000567*(C661+273.15)^4)</f>
        <v>0.96705975448431791</v>
      </c>
      <c r="K661">
        <f>((I661-F661)/(J$2-F661))^(1/J$4)</f>
        <v>1.0376485608347932</v>
      </c>
    </row>
    <row r="662" spans="1:11" x14ac:dyDescent="0.25">
      <c r="A662">
        <v>43866.583333333336</v>
      </c>
      <c r="B662" s="3">
        <f>DRI_Feb2020!D665</f>
        <v>43866.583333333336</v>
      </c>
      <c r="C662">
        <f>UNR_Feb2020!L665</f>
        <v>10.46</v>
      </c>
      <c r="D662">
        <f>UNR_Feb2020!O665</f>
        <v>38.619999999999997</v>
      </c>
      <c r="E662">
        <f t="shared" si="30"/>
        <v>4.8872942800092858</v>
      </c>
      <c r="F662">
        <f t="shared" si="31"/>
        <v>0.76067699453738902</v>
      </c>
      <c r="G662">
        <f t="shared" si="32"/>
        <v>279.04195133597204</v>
      </c>
      <c r="H662">
        <f>UNR_Feb2020!X665</f>
        <v>352.2</v>
      </c>
      <c r="I662">
        <f>H662/(0.0000000567*(C662+273.15)^4)</f>
        <v>0.96010809913488204</v>
      </c>
      <c r="K662">
        <f>((I662-F662)/(J$2-F662))^(1/J$4)</f>
        <v>1.0156959069302645</v>
      </c>
    </row>
    <row r="663" spans="1:11" x14ac:dyDescent="0.25">
      <c r="A663">
        <v>43866.590277777781</v>
      </c>
      <c r="B663" s="3">
        <f>DRI_Feb2020!D666</f>
        <v>43866.590277777781</v>
      </c>
      <c r="C663">
        <f>UNR_Feb2020!L666</f>
        <v>10.66</v>
      </c>
      <c r="D663">
        <f>UNR_Feb2020!O666</f>
        <v>38.590000000000003</v>
      </c>
      <c r="E663">
        <f t="shared" si="30"/>
        <v>4.9490402103341333</v>
      </c>
      <c r="F663">
        <f t="shared" si="31"/>
        <v>0.76144139182408399</v>
      </c>
      <c r="G663">
        <f t="shared" si="32"/>
        <v>280.11109737344361</v>
      </c>
      <c r="H663">
        <f>UNR_Feb2020!X666</f>
        <v>351.7</v>
      </c>
      <c r="I663">
        <f>H663/(0.0000000567*(C663+273.15)^4)</f>
        <v>0.9560454405970974</v>
      </c>
      <c r="K663">
        <f>((I663-F663)/(J$2-F663))^(1/J$4)</f>
        <v>1.002724879886546</v>
      </c>
    </row>
    <row r="664" spans="1:11" x14ac:dyDescent="0.25">
      <c r="A664">
        <v>43866.597222222219</v>
      </c>
      <c r="B664" s="3">
        <f>DRI_Feb2020!D667</f>
        <v>43866.597222222219</v>
      </c>
      <c r="C664">
        <f>UNR_Feb2020!L667</f>
        <v>10.76</v>
      </c>
      <c r="D664">
        <f>UNR_Feb2020!O667</f>
        <v>38.770000000000003</v>
      </c>
      <c r="E664">
        <f t="shared" si="30"/>
        <v>5.0053399690815965</v>
      </c>
      <c r="F664">
        <f t="shared" si="31"/>
        <v>0.76213075792573393</v>
      </c>
      <c r="G664">
        <f t="shared" si="32"/>
        <v>280.76004726639394</v>
      </c>
      <c r="H664">
        <f>UNR_Feb2020!X667</f>
        <v>354.4</v>
      </c>
      <c r="I664">
        <f>H664/(0.0000000567*(C664+273.15)^4)</f>
        <v>0.96202840553236402</v>
      </c>
      <c r="K664">
        <f>((I664-F664)/(J$2-F664))^(1/J$4)</f>
        <v>1.0219605227857786</v>
      </c>
    </row>
    <row r="665" spans="1:11" x14ac:dyDescent="0.25">
      <c r="A665">
        <v>43866.604166666664</v>
      </c>
      <c r="B665" s="3">
        <f>DRI_Feb2020!D668</f>
        <v>43866.604166666664</v>
      </c>
      <c r="C665">
        <f>UNR_Feb2020!L668</f>
        <v>10.81</v>
      </c>
      <c r="D665">
        <f>UNR_Feb2020!O668</f>
        <v>39.65</v>
      </c>
      <c r="E665">
        <f t="shared" si="30"/>
        <v>5.1360105414100845</v>
      </c>
      <c r="F665">
        <f t="shared" si="31"/>
        <v>0.76370366576722182</v>
      </c>
      <c r="G665">
        <f t="shared" si="32"/>
        <v>281.53772966562593</v>
      </c>
      <c r="H665">
        <f>UNR_Feb2020!X668</f>
        <v>354</v>
      </c>
      <c r="I665">
        <f>H665/(0.0000000567*(C665+273.15)^4)</f>
        <v>0.96026595796834957</v>
      </c>
      <c r="K665">
        <f>((I665-F665)/(J$2-F665))^(1/J$4)</f>
        <v>1.0164530877917644</v>
      </c>
    </row>
    <row r="666" spans="1:11" x14ac:dyDescent="0.25">
      <c r="A666">
        <v>43866.611111111109</v>
      </c>
      <c r="B666" s="3">
        <f>DRI_Feb2020!D669</f>
        <v>43866.611111111109</v>
      </c>
      <c r="C666">
        <f>UNR_Feb2020!L669</f>
        <v>10.68</v>
      </c>
      <c r="D666">
        <f>UNR_Feb2020!O669</f>
        <v>41.07</v>
      </c>
      <c r="E666">
        <f t="shared" si="30"/>
        <v>5.2741126767566975</v>
      </c>
      <c r="F666">
        <f t="shared" si="31"/>
        <v>0.76532650643410249</v>
      </c>
      <c r="G666">
        <f t="shared" si="32"/>
        <v>281.6196813248755</v>
      </c>
      <c r="H666">
        <f>UNR_Feb2020!X669</f>
        <v>348</v>
      </c>
      <c r="I666">
        <f>H666/(0.0000000567*(C666+273.15)^4)</f>
        <v>0.94572092044883072</v>
      </c>
      <c r="K666">
        <f>((I666-F666)/(J$2-F666))^(1/J$4)</f>
        <v>0.96849908565126874</v>
      </c>
    </row>
    <row r="667" spans="1:11" x14ac:dyDescent="0.25">
      <c r="A667">
        <v>43866.618055555555</v>
      </c>
      <c r="B667" s="3">
        <f>DRI_Feb2020!D670</f>
        <v>43866.618055555555</v>
      </c>
      <c r="C667">
        <f>UNR_Feb2020!L670</f>
        <v>10.57</v>
      </c>
      <c r="D667">
        <f>UNR_Feb2020!O670</f>
        <v>41.89</v>
      </c>
      <c r="E667">
        <f t="shared" si="30"/>
        <v>5.3401345521987178</v>
      </c>
      <c r="F667">
        <f t="shared" si="31"/>
        <v>0.7660885628542784</v>
      </c>
      <c r="G667">
        <f t="shared" si="32"/>
        <v>281.46334346432417</v>
      </c>
      <c r="H667">
        <f>UNR_Feb2020!X670</f>
        <v>341.5</v>
      </c>
      <c r="I667">
        <f>H667/(0.0000000567*(C667+273.15)^4)</f>
        <v>0.92949668327910229</v>
      </c>
      <c r="K667">
        <f>((I667-F667)/(J$2-F667))^(1/J$4)</f>
        <v>0.91274066459746084</v>
      </c>
    </row>
    <row r="668" spans="1:11" x14ac:dyDescent="0.25">
      <c r="A668">
        <v>43866.625</v>
      </c>
      <c r="B668" s="3">
        <f>DRI_Feb2020!D671</f>
        <v>43866.625</v>
      </c>
      <c r="C668">
        <f>UNR_Feb2020!L671</f>
        <v>10.25</v>
      </c>
      <c r="D668">
        <f>UNR_Feb2020!O671</f>
        <v>43.7</v>
      </c>
      <c r="E668">
        <f t="shared" si="30"/>
        <v>5.4531614048183696</v>
      </c>
      <c r="F668">
        <f t="shared" si="31"/>
        <v>0.76737327633910368</v>
      </c>
      <c r="G668">
        <f t="shared" si="32"/>
        <v>280.66555293423801</v>
      </c>
      <c r="H668">
        <f>UNR_Feb2020!X671</f>
        <v>344</v>
      </c>
      <c r="I668">
        <f>H668/(0.0000000567*(C668+273.15)^4)</f>
        <v>0.94053724905280134</v>
      </c>
      <c r="K668">
        <f>((I668-F668)/(J$2-F668))^(1/J$4)</f>
        <v>0.95046821633210277</v>
      </c>
    </row>
    <row r="669" spans="1:11" x14ac:dyDescent="0.25">
      <c r="A669">
        <v>43866.631944444445</v>
      </c>
      <c r="B669" s="3">
        <f>DRI_Feb2020!D672</f>
        <v>43866.631944444445</v>
      </c>
      <c r="C669">
        <f>UNR_Feb2020!L672</f>
        <v>10.24</v>
      </c>
      <c r="D669">
        <f>UNR_Feb2020!O672</f>
        <v>44.27</v>
      </c>
      <c r="E669">
        <f t="shared" si="30"/>
        <v>5.5205992104536854</v>
      </c>
      <c r="F669">
        <f t="shared" si="31"/>
        <v>0.76812818359743884</v>
      </c>
      <c r="G669">
        <f t="shared" si="32"/>
        <v>280.90200813794308</v>
      </c>
      <c r="H669">
        <f>UNR_Feb2020!X672</f>
        <v>350.5</v>
      </c>
      <c r="I669">
        <f>H669/(0.0000000567*(C669+273.15)^4)</f>
        <v>0.9584442992614407</v>
      </c>
      <c r="K669">
        <f>((I669-F669)/(J$2-F669))^(1/J$4)</f>
        <v>1.010804115085046</v>
      </c>
    </row>
    <row r="670" spans="1:11" x14ac:dyDescent="0.25">
      <c r="A670">
        <v>43866.638888888891</v>
      </c>
      <c r="B670" s="3">
        <f>DRI_Feb2020!D673</f>
        <v>43866.638888888891</v>
      </c>
      <c r="C670">
        <f>UNR_Feb2020!L673</f>
        <v>10.65</v>
      </c>
      <c r="D670">
        <f>UNR_Feb2020!O673</f>
        <v>44.58</v>
      </c>
      <c r="E670">
        <f t="shared" si="30"/>
        <v>5.7134309789079882</v>
      </c>
      <c r="F670">
        <f t="shared" si="31"/>
        <v>0.77024087422648979</v>
      </c>
      <c r="G670">
        <f t="shared" si="32"/>
        <v>283.30822615189766</v>
      </c>
      <c r="H670">
        <f>UNR_Feb2020!X673</f>
        <v>346.2</v>
      </c>
      <c r="I670">
        <f>H670/(0.0000000567*(C670+273.15)^4)</f>
        <v>0.94122713723900331</v>
      </c>
      <c r="K670">
        <f>((I670-F670)/(J$2-F670))^(1/J$4)</f>
        <v>0.9520908916706845</v>
      </c>
    </row>
    <row r="671" spans="1:11" x14ac:dyDescent="0.25">
      <c r="A671">
        <v>43866.645833333336</v>
      </c>
      <c r="B671" s="3">
        <f>DRI_Feb2020!D674</f>
        <v>43866.645833333336</v>
      </c>
      <c r="C671">
        <f>UNR_Feb2020!L674</f>
        <v>11.12</v>
      </c>
      <c r="D671">
        <f>UNR_Feb2020!O674</f>
        <v>44.61</v>
      </c>
      <c r="E671">
        <f t="shared" si="30"/>
        <v>5.898761941213567</v>
      </c>
      <c r="F671">
        <f t="shared" si="31"/>
        <v>0.77221044610535228</v>
      </c>
      <c r="G671">
        <f t="shared" si="32"/>
        <v>285.91889002260569</v>
      </c>
      <c r="H671">
        <f>UNR_Feb2020!X674</f>
        <v>345.9</v>
      </c>
      <c r="I671">
        <f>H671/(0.0000000567*(C671+273.15)^4)</f>
        <v>0.93420757644492447</v>
      </c>
      <c r="K671">
        <f>((I671-F671)/(J$2-F671))^(1/J$4)</f>
        <v>0.92667114363459391</v>
      </c>
    </row>
    <row r="672" spans="1:11" x14ac:dyDescent="0.25">
      <c r="A672">
        <v>43866.652777777781</v>
      </c>
      <c r="B672" s="3">
        <f>DRI_Feb2020!D675</f>
        <v>43866.652777777781</v>
      </c>
      <c r="C672">
        <f>UNR_Feb2020!L675</f>
        <v>10.97</v>
      </c>
      <c r="D672">
        <f>UNR_Feb2020!O675</f>
        <v>45.76</v>
      </c>
      <c r="E672">
        <f t="shared" si="30"/>
        <v>5.9908536063860085</v>
      </c>
      <c r="F672">
        <f t="shared" si="31"/>
        <v>0.77316805020207235</v>
      </c>
      <c r="G672">
        <f t="shared" si="32"/>
        <v>285.66970227851323</v>
      </c>
      <c r="H672">
        <f>UNR_Feb2020!X675</f>
        <v>346.5</v>
      </c>
      <c r="I672">
        <f>H672/(0.0000000567*(C672+273.15)^4)</f>
        <v>0.93780589001288894</v>
      </c>
      <c r="K672">
        <f>((I672-F672)/(J$2-F672))^(1/J$4)</f>
        <v>0.93915824125534519</v>
      </c>
    </row>
    <row r="673" spans="1:11" x14ac:dyDescent="0.25">
      <c r="A673">
        <v>43866.659722222219</v>
      </c>
      <c r="B673" s="3">
        <f>DRI_Feb2020!D676</f>
        <v>43866.659722222219</v>
      </c>
      <c r="C673">
        <f>UNR_Feb2020!L676</f>
        <v>10.83</v>
      </c>
      <c r="D673">
        <f>UNR_Feb2020!O676</f>
        <v>46.93</v>
      </c>
      <c r="E673">
        <f t="shared" si="30"/>
        <v>6.0871090751584314</v>
      </c>
      <c r="F673">
        <f t="shared" si="31"/>
        <v>0.77415458346096111</v>
      </c>
      <c r="G673">
        <f t="shared" si="32"/>
        <v>285.47084970451999</v>
      </c>
      <c r="H673">
        <f>UNR_Feb2020!X676</f>
        <v>349</v>
      </c>
      <c r="I673">
        <f>H673/(0.0000000567*(C673+273.15)^4)</f>
        <v>0.94643621198987005</v>
      </c>
      <c r="K673">
        <f>((I673-F673)/(J$2-F673))^(1/J$4)</f>
        <v>0.96946502587444383</v>
      </c>
    </row>
    <row r="674" spans="1:11" x14ac:dyDescent="0.25">
      <c r="A674">
        <v>43866.666666666664</v>
      </c>
      <c r="B674" s="3">
        <f>DRI_Feb2020!D677</f>
        <v>43866.666666666664</v>
      </c>
      <c r="C674">
        <f>UNR_Feb2020!L677</f>
        <v>10.63</v>
      </c>
      <c r="D674">
        <f>UNR_Feb2020!O677</f>
        <v>48.41</v>
      </c>
      <c r="E674">
        <f t="shared" si="30"/>
        <v>6.1960279758702788</v>
      </c>
      <c r="F674">
        <f t="shared" si="31"/>
        <v>0.77525374401691061</v>
      </c>
      <c r="G674">
        <f t="shared" si="32"/>
        <v>285.07167575381538</v>
      </c>
      <c r="H674">
        <f>UNR_Feb2020!X677</f>
        <v>344.1</v>
      </c>
      <c r="I674">
        <f>H674/(0.0000000567*(C674+273.15)^4)</f>
        <v>0.93578154550364367</v>
      </c>
      <c r="K674">
        <f>((I674-F674)/(J$2-F674))^(1/J$4)</f>
        <v>0.93111784869492609</v>
      </c>
    </row>
    <row r="675" spans="1:11" x14ac:dyDescent="0.25">
      <c r="A675">
        <v>43866.673611111109</v>
      </c>
      <c r="B675" s="3">
        <f>DRI_Feb2020!D678</f>
        <v>43866.673611111109</v>
      </c>
      <c r="C675">
        <f>UNR_Feb2020!L678</f>
        <v>10.69</v>
      </c>
      <c r="D675">
        <f>UNR_Feb2020!O678</f>
        <v>48</v>
      </c>
      <c r="E675">
        <f t="shared" si="30"/>
        <v>6.1681532140265389</v>
      </c>
      <c r="F675">
        <f t="shared" si="31"/>
        <v>0.77497414729891978</v>
      </c>
      <c r="G675">
        <f t="shared" si="32"/>
        <v>285.20994601657975</v>
      </c>
      <c r="H675">
        <f>UNR_Feb2020!X678</f>
        <v>334.9</v>
      </c>
      <c r="I675">
        <f>H675/(0.0000000567*(C675+273.15)^4)</f>
        <v>0.90999225502227321</v>
      </c>
      <c r="K675">
        <f>((I675-F675)/(J$2-F675))^(1/J$4)</f>
        <v>0.8348516888582157</v>
      </c>
    </row>
    <row r="676" spans="1:11" x14ac:dyDescent="0.25">
      <c r="A676">
        <v>43866.680555555555</v>
      </c>
      <c r="B676" s="3">
        <f>DRI_Feb2020!D679</f>
        <v>43866.680555555555</v>
      </c>
      <c r="C676">
        <f>UNR_Feb2020!L679</f>
        <v>10.55</v>
      </c>
      <c r="D676">
        <f>UNR_Feb2020!O679</f>
        <v>48.32</v>
      </c>
      <c r="E676">
        <f t="shared" si="30"/>
        <v>6.1516237765280666</v>
      </c>
      <c r="F676">
        <f t="shared" si="31"/>
        <v>0.77480779987802106</v>
      </c>
      <c r="G676">
        <f t="shared" si="32"/>
        <v>284.58656003894146</v>
      </c>
      <c r="H676">
        <f>UNR_Feb2020!X679</f>
        <v>320</v>
      </c>
      <c r="I676">
        <f>H676/(0.0000000567*(C676+273.15)^4)</f>
        <v>0.87122348970745511</v>
      </c>
      <c r="K676">
        <f>((I676-F676)/(J$2-F676))^(1/J$4)</f>
        <v>0.67601483013361385</v>
      </c>
    </row>
    <row r="677" spans="1:11" x14ac:dyDescent="0.25">
      <c r="A677">
        <v>43866.6875</v>
      </c>
      <c r="B677" s="3">
        <f>DRI_Feb2020!D680</f>
        <v>43866.6875</v>
      </c>
      <c r="C677">
        <f>UNR_Feb2020!L680</f>
        <v>10.36</v>
      </c>
      <c r="D677">
        <f>UNR_Feb2020!O680</f>
        <v>48.48</v>
      </c>
      <c r="E677">
        <f t="shared" si="30"/>
        <v>6.0942521479572491</v>
      </c>
      <c r="F677">
        <f t="shared" si="31"/>
        <v>0.77422722036911718</v>
      </c>
      <c r="G677">
        <f t="shared" si="32"/>
        <v>283.61227466658676</v>
      </c>
      <c r="H677">
        <f>UNR_Feb2020!X680</f>
        <v>318.8</v>
      </c>
      <c r="I677">
        <f>H677/(0.0000000567*(C677+273.15)^4)</f>
        <v>0.87028545624070486</v>
      </c>
      <c r="K677">
        <f>((I677-F677)/(J$2-F677))^(1/J$4)</f>
        <v>0.67309419250839098</v>
      </c>
    </row>
    <row r="678" spans="1:11" x14ac:dyDescent="0.25">
      <c r="A678">
        <v>43866.694444444445</v>
      </c>
      <c r="B678" s="3">
        <f>DRI_Feb2020!D681</f>
        <v>43866.694444444445</v>
      </c>
      <c r="C678">
        <f>UNR_Feb2020!L681</f>
        <v>10.24</v>
      </c>
      <c r="D678">
        <f>UNR_Feb2020!O681</f>
        <v>49.19</v>
      </c>
      <c r="E678">
        <f t="shared" si="30"/>
        <v>6.1341376815499613</v>
      </c>
      <c r="F678">
        <f t="shared" si="31"/>
        <v>0.77463137673078564</v>
      </c>
      <c r="G678">
        <f t="shared" si="32"/>
        <v>283.28020496690272</v>
      </c>
      <c r="H678">
        <f>UNR_Feb2020!X681</f>
        <v>331.3</v>
      </c>
      <c r="I678">
        <f>H678/(0.0000000567*(C678+273.15)^4)</f>
        <v>0.90594178700517924</v>
      </c>
      <c r="K678">
        <f>((I678-F678)/(J$2-F678))^(1/J$4)</f>
        <v>0.81947469001907436</v>
      </c>
    </row>
    <row r="679" spans="1:11" x14ac:dyDescent="0.25">
      <c r="A679">
        <v>43866.701388888891</v>
      </c>
      <c r="B679" s="3">
        <f>DRI_Feb2020!D682</f>
        <v>43866.701388888891</v>
      </c>
      <c r="C679">
        <f>UNR_Feb2020!L682</f>
        <v>10.23</v>
      </c>
      <c r="D679">
        <f>UNR_Feb2020!O682</f>
        <v>49.6</v>
      </c>
      <c r="E679">
        <f t="shared" si="30"/>
        <v>6.1811336238428352</v>
      </c>
      <c r="F679">
        <f t="shared" si="31"/>
        <v>0.77510449110646529</v>
      </c>
      <c r="G679">
        <f t="shared" si="32"/>
        <v>283.41321456765837</v>
      </c>
      <c r="H679">
        <f>UNR_Feb2020!X682</f>
        <v>337</v>
      </c>
      <c r="I679">
        <f>H679/(0.0000000567*(C679+273.15)^4)</f>
        <v>0.92165855392928731</v>
      </c>
      <c r="K679">
        <f>((I679-F679)/(J$2-F679))^(1/J$4)</f>
        <v>0.87914267593245821</v>
      </c>
    </row>
    <row r="680" spans="1:11" x14ac:dyDescent="0.25">
      <c r="A680">
        <v>43866.708333333336</v>
      </c>
      <c r="B680" s="3">
        <f>DRI_Feb2020!D683</f>
        <v>43866.708333333336</v>
      </c>
      <c r="C680">
        <f>UNR_Feb2020!L683</f>
        <v>10.16</v>
      </c>
      <c r="D680">
        <f>UNR_Feb2020!O683</f>
        <v>50.13</v>
      </c>
      <c r="E680">
        <f t="shared" si="30"/>
        <v>6.2180159423225785</v>
      </c>
      <c r="F680">
        <f t="shared" si="31"/>
        <v>0.77547347820694446</v>
      </c>
      <c r="G680">
        <f t="shared" si="32"/>
        <v>283.26807058384401</v>
      </c>
      <c r="H680">
        <f>UNR_Feb2020!X683</f>
        <v>331.4</v>
      </c>
      <c r="I680">
        <f>H680/(0.0000000567*(C680+273.15)^4)</f>
        <v>0.90723924566611125</v>
      </c>
      <c r="K680">
        <f>((I680-F680)/(J$2-F680))^(1/J$4)</f>
        <v>0.82365249140943875</v>
      </c>
    </row>
    <row r="681" spans="1:11" x14ac:dyDescent="0.25">
      <c r="A681">
        <v>43866.715277777781</v>
      </c>
      <c r="B681" s="3">
        <f>DRI_Feb2020!D684</f>
        <v>43866.715277777781</v>
      </c>
      <c r="C681">
        <f>UNR_Feb2020!L684</f>
        <v>9.9700000000000006</v>
      </c>
      <c r="D681">
        <f>UNR_Feb2020!O684</f>
        <v>50.93</v>
      </c>
      <c r="E681">
        <f t="shared" si="30"/>
        <v>6.2374319737316561</v>
      </c>
      <c r="F681">
        <f t="shared" si="31"/>
        <v>0.77566691654856579</v>
      </c>
      <c r="G681">
        <f t="shared" si="32"/>
        <v>282.57941771670289</v>
      </c>
      <c r="H681">
        <f>UNR_Feb2020!X684</f>
        <v>323</v>
      </c>
      <c r="I681">
        <f>H681/(0.0000000567*(C681+273.15)^4)</f>
        <v>0.88661947168552624</v>
      </c>
      <c r="K681">
        <f>((I681-F681)/(J$2-F681))^(1/J$4)</f>
        <v>0.74023652668087092</v>
      </c>
    </row>
    <row r="682" spans="1:11" x14ac:dyDescent="0.25">
      <c r="A682">
        <v>43866.722222222219</v>
      </c>
      <c r="B682" s="3">
        <f>DRI_Feb2020!D685</f>
        <v>43866.722222222219</v>
      </c>
      <c r="C682">
        <f>UNR_Feb2020!L685</f>
        <v>9.6999999999999993</v>
      </c>
      <c r="D682">
        <f>UNR_Feb2020!O685</f>
        <v>52.3</v>
      </c>
      <c r="E682">
        <f t="shared" si="30"/>
        <v>6.2903173124346345</v>
      </c>
      <c r="F682">
        <f t="shared" si="31"/>
        <v>0.77619100760093718</v>
      </c>
      <c r="G682">
        <f t="shared" si="32"/>
        <v>281.69322260205308</v>
      </c>
      <c r="H682">
        <f>UNR_Feb2020!X685</f>
        <v>318.10000000000002</v>
      </c>
      <c r="I682">
        <f>H682/(0.0000000567*(C682+273.15)^4)</f>
        <v>0.87650798708303246</v>
      </c>
      <c r="K682">
        <f>((I682-F682)/(J$2-F682))^(1/J$4)</f>
        <v>0.69632541950872706</v>
      </c>
    </row>
    <row r="683" spans="1:11" x14ac:dyDescent="0.25">
      <c r="A683">
        <v>43866.729166666664</v>
      </c>
      <c r="B683" s="3">
        <f>DRI_Feb2020!D686</f>
        <v>43866.729166666664</v>
      </c>
      <c r="C683">
        <f>UNR_Feb2020!L686</f>
        <v>9.32</v>
      </c>
      <c r="D683">
        <f>UNR_Feb2020!O686</f>
        <v>54.17</v>
      </c>
      <c r="E683">
        <f t="shared" si="30"/>
        <v>6.350928592351881</v>
      </c>
      <c r="F683">
        <f t="shared" si="31"/>
        <v>0.77678670004429329</v>
      </c>
      <c r="G683">
        <f t="shared" si="32"/>
        <v>280.397514555729</v>
      </c>
      <c r="H683">
        <f>UNR_Feb2020!X686</f>
        <v>315.5</v>
      </c>
      <c r="I683">
        <f>H683/(0.0000000567*(C683+273.15)^4)</f>
        <v>0.87403129893031073</v>
      </c>
      <c r="K683">
        <f>((I683-F683)/(J$2-F683))^(1/J$4)</f>
        <v>0.68434313426764726</v>
      </c>
    </row>
    <row r="684" spans="1:11" x14ac:dyDescent="0.25">
      <c r="A684">
        <v>43866.736111111109</v>
      </c>
      <c r="B684" s="3">
        <f>DRI_Feb2020!D687</f>
        <v>43866.736111111109</v>
      </c>
      <c r="C684">
        <f>UNR_Feb2020!L687</f>
        <v>9.02</v>
      </c>
      <c r="D684">
        <f>UNR_Feb2020!O687</f>
        <v>55.41</v>
      </c>
      <c r="E684">
        <f t="shared" si="30"/>
        <v>6.3662801882158133</v>
      </c>
      <c r="F684">
        <f t="shared" si="31"/>
        <v>0.77693674646632493</v>
      </c>
      <c r="G684">
        <f t="shared" si="32"/>
        <v>279.26214799332428</v>
      </c>
      <c r="H684">
        <f>UNR_Feb2020!X687</f>
        <v>306.8</v>
      </c>
      <c r="I684">
        <f>H684/(0.0000000567*(C684+273.15)^4)</f>
        <v>0.85354995486737617</v>
      </c>
      <c r="K684">
        <f>((I684-F684)/(J$2-F684))^(1/J$4)</f>
        <v>0.58989693323483916</v>
      </c>
    </row>
    <row r="685" spans="1:11" x14ac:dyDescent="0.25">
      <c r="A685">
        <v>43866.743055555555</v>
      </c>
      <c r="B685" s="3">
        <f>DRI_Feb2020!D688</f>
        <v>43866.743055555555</v>
      </c>
      <c r="C685">
        <f>UNR_Feb2020!L688</f>
        <v>8.6999999999999993</v>
      </c>
      <c r="D685">
        <f>UNR_Feb2020!O688</f>
        <v>56.34</v>
      </c>
      <c r="E685">
        <f t="shared" si="30"/>
        <v>6.3346880561497745</v>
      </c>
      <c r="F685">
        <f t="shared" si="31"/>
        <v>0.7766276014645751</v>
      </c>
      <c r="G685">
        <f t="shared" si="32"/>
        <v>277.88687627401987</v>
      </c>
      <c r="H685">
        <f>UNR_Feb2020!X688</f>
        <v>307.89999999999998</v>
      </c>
      <c r="I685">
        <f>H685/(0.0000000567*(C685+273.15)^4)</f>
        <v>0.86050713044521965</v>
      </c>
      <c r="K685">
        <f>((I685-F685)/(J$2-F685))^(1/J$4)</f>
        <v>0.623592713461953</v>
      </c>
    </row>
    <row r="686" spans="1:11" x14ac:dyDescent="0.25">
      <c r="A686">
        <v>43866.75</v>
      </c>
      <c r="B686" s="3">
        <f>DRI_Feb2020!D689</f>
        <v>43866.75</v>
      </c>
      <c r="C686">
        <f>UNR_Feb2020!L689</f>
        <v>8.56</v>
      </c>
      <c r="D686">
        <f>UNR_Feb2020!O689</f>
        <v>57.14</v>
      </c>
      <c r="E686">
        <f t="shared" si="30"/>
        <v>6.3640466135632145</v>
      </c>
      <c r="F686">
        <f t="shared" si="31"/>
        <v>0.77691493622486418</v>
      </c>
      <c r="G686">
        <f t="shared" si="32"/>
        <v>277.43776951308018</v>
      </c>
      <c r="H686">
        <f>UNR_Feb2020!X689</f>
        <v>314.39999999999998</v>
      </c>
      <c r="I686">
        <f>H686/(0.0000000567*(C686+273.15)^4)</f>
        <v>0.88042106299294343</v>
      </c>
      <c r="K686">
        <f>((I686-F686)/(J$2-F686))^(1/J$4)</f>
        <v>0.7118802355302476</v>
      </c>
    </row>
    <row r="687" spans="1:11" x14ac:dyDescent="0.25">
      <c r="A687">
        <v>43866.756944444445</v>
      </c>
      <c r="B687" s="3">
        <f>DRI_Feb2020!D690</f>
        <v>43866.756944444445</v>
      </c>
      <c r="C687">
        <f>UNR_Feb2020!L690</f>
        <v>8.57</v>
      </c>
      <c r="D687">
        <f>UNR_Feb2020!O690</f>
        <v>57.48</v>
      </c>
      <c r="E687">
        <f t="shared" si="30"/>
        <v>6.4062513639521104</v>
      </c>
      <c r="F687">
        <f t="shared" si="31"/>
        <v>0.77732586842154416</v>
      </c>
      <c r="G687">
        <f t="shared" si="32"/>
        <v>277.62393048625</v>
      </c>
      <c r="H687">
        <f>UNR_Feb2020!X690</f>
        <v>316.5</v>
      </c>
      <c r="I687">
        <f>H687/(0.0000000567*(C687+273.15)^4)</f>
        <v>0.88617590322460926</v>
      </c>
      <c r="K687">
        <f>((I687-F687)/(J$2-F687))^(1/J$4)</f>
        <v>0.73569425075139161</v>
      </c>
    </row>
    <row r="688" spans="1:11" x14ac:dyDescent="0.25">
      <c r="A688">
        <v>43866.763888888891</v>
      </c>
      <c r="B688" s="3">
        <f>DRI_Feb2020!D691</f>
        <v>43866.763888888891</v>
      </c>
      <c r="C688">
        <f>UNR_Feb2020!L691</f>
        <v>8.48</v>
      </c>
      <c r="D688">
        <f>UNR_Feb2020!O691</f>
        <v>57.58</v>
      </c>
      <c r="E688">
        <f t="shared" si="30"/>
        <v>6.3783909914170849</v>
      </c>
      <c r="F688">
        <f t="shared" si="31"/>
        <v>0.77705488269540779</v>
      </c>
      <c r="G688">
        <f t="shared" si="32"/>
        <v>277.17267504404185</v>
      </c>
      <c r="H688">
        <f>UNR_Feb2020!X691</f>
        <v>317.39999999999998</v>
      </c>
      <c r="I688">
        <f>H688/(0.0000000567*(C688+273.15)^4)</f>
        <v>0.8898323751731031</v>
      </c>
      <c r="K688">
        <f>((I688-F688)/(J$2-F688))^(1/J$4)</f>
        <v>0.75145905007009794</v>
      </c>
    </row>
    <row r="689" spans="1:11" x14ac:dyDescent="0.25">
      <c r="A689">
        <v>43866.770833333336</v>
      </c>
      <c r="B689" s="3">
        <f>DRI_Feb2020!D692</f>
        <v>43866.770833333336</v>
      </c>
      <c r="C689">
        <f>UNR_Feb2020!L692</f>
        <v>8.2200000000000006</v>
      </c>
      <c r="D689">
        <f>UNR_Feb2020!O692</f>
        <v>58.33</v>
      </c>
      <c r="E689">
        <f t="shared" si="30"/>
        <v>6.3485098182641595</v>
      </c>
      <c r="F689">
        <f t="shared" si="31"/>
        <v>0.77676302853535806</v>
      </c>
      <c r="G689">
        <f t="shared" si="32"/>
        <v>276.04683209652262</v>
      </c>
      <c r="H689">
        <f>UNR_Feb2020!X692</f>
        <v>311.5</v>
      </c>
      <c r="I689">
        <f>H689/(0.0000000567*(C689+273.15)^4)</f>
        <v>0.87652403598009643</v>
      </c>
      <c r="K689">
        <f>((I689-F689)/(J$2-F689))^(1/J$4)</f>
        <v>0.6953004159555517</v>
      </c>
    </row>
    <row r="690" spans="1:11" x14ac:dyDescent="0.25">
      <c r="A690">
        <v>43866.777777777781</v>
      </c>
      <c r="B690" s="3">
        <f>DRI_Feb2020!D693</f>
        <v>43866.777777777781</v>
      </c>
      <c r="C690">
        <f>UNR_Feb2020!L693</f>
        <v>8.2100000000000009</v>
      </c>
      <c r="D690">
        <f>UNR_Feb2020!O693</f>
        <v>58.19</v>
      </c>
      <c r="E690">
        <f t="shared" si="30"/>
        <v>6.3289732210559082</v>
      </c>
      <c r="F690">
        <f t="shared" si="31"/>
        <v>0.77657152746010416</v>
      </c>
      <c r="G690">
        <f t="shared" si="32"/>
        <v>275.93954476669961</v>
      </c>
      <c r="H690">
        <f>UNR_Feb2020!X693</f>
        <v>300.3</v>
      </c>
      <c r="I690">
        <f>H690/(0.0000000567*(C690+273.15)^4)</f>
        <v>0.84512870343914681</v>
      </c>
      <c r="K690">
        <f>((I690-F690)/(J$2-F690))^(1/J$4)</f>
        <v>0.54962173278266069</v>
      </c>
    </row>
    <row r="691" spans="1:11" x14ac:dyDescent="0.25">
      <c r="A691">
        <v>43866.784722222219</v>
      </c>
      <c r="B691" s="3">
        <f>DRI_Feb2020!D694</f>
        <v>43866.784722222219</v>
      </c>
      <c r="C691">
        <f>UNR_Feb2020!L694</f>
        <v>7.95</v>
      </c>
      <c r="D691">
        <f>UNR_Feb2020!O694</f>
        <v>58.89</v>
      </c>
      <c r="E691">
        <f t="shared" si="30"/>
        <v>6.2928930010511772</v>
      </c>
      <c r="F691">
        <f t="shared" si="31"/>
        <v>0.77621642889244091</v>
      </c>
      <c r="G691">
        <f t="shared" si="32"/>
        <v>274.7952818937157</v>
      </c>
      <c r="H691">
        <f>UNR_Feb2020!X694</f>
        <v>291.3</v>
      </c>
      <c r="I691">
        <f>H691/(0.0000000567*(C691+273.15)^4)</f>
        <v>0.82283743803076914</v>
      </c>
      <c r="K691">
        <f>((I691-F691)/(J$2-F691))^(1/J$4)</f>
        <v>0.4313753384698773</v>
      </c>
    </row>
    <row r="692" spans="1:11" x14ac:dyDescent="0.25">
      <c r="A692">
        <v>43866.791666666664</v>
      </c>
      <c r="B692" s="3">
        <f>DRI_Feb2020!D695</f>
        <v>43866.791666666664</v>
      </c>
      <c r="C692">
        <f>UNR_Feb2020!L695</f>
        <v>7.71</v>
      </c>
      <c r="D692">
        <f>UNR_Feb2020!O695</f>
        <v>59.28</v>
      </c>
      <c r="E692">
        <f t="shared" si="30"/>
        <v>6.2318536697937059</v>
      </c>
      <c r="F692">
        <f t="shared" si="31"/>
        <v>0.77561139771452647</v>
      </c>
      <c r="G692">
        <f t="shared" si="32"/>
        <v>273.64455277383109</v>
      </c>
      <c r="H692">
        <f>UNR_Feb2020!X695</f>
        <v>293</v>
      </c>
      <c r="I692">
        <f>H692/(0.0000000567*(C692+273.15)^4)</f>
        <v>0.83047200182414449</v>
      </c>
      <c r="K692">
        <f>((I692-F692)/(J$2-F692))^(1/J$4)</f>
        <v>0.47655566277473527</v>
      </c>
    </row>
    <row r="693" spans="1:11" x14ac:dyDescent="0.25">
      <c r="A693">
        <v>43866.798611111109</v>
      </c>
      <c r="B693" s="3">
        <f>DRI_Feb2020!D696</f>
        <v>43866.798611111109</v>
      </c>
      <c r="C693">
        <f>UNR_Feb2020!L696</f>
        <v>7.24</v>
      </c>
      <c r="D693">
        <f>UNR_Feb2020!O696</f>
        <v>61.24</v>
      </c>
      <c r="E693">
        <f t="shared" si="30"/>
        <v>6.2344939077808874</v>
      </c>
      <c r="F693">
        <f t="shared" si="31"/>
        <v>0.77563768074108175</v>
      </c>
      <c r="G693">
        <f t="shared" si="32"/>
        <v>271.82665475439734</v>
      </c>
      <c r="H693">
        <f>UNR_Feb2020!X696</f>
        <v>290.2</v>
      </c>
      <c r="I693">
        <f>H693/(0.0000000567*(C693+273.15)^4)</f>
        <v>0.82806469128068694</v>
      </c>
      <c r="K693">
        <f>((I693-F693)/(J$2-F693))^(1/J$4)</f>
        <v>0.4632734696395383</v>
      </c>
    </row>
    <row r="694" spans="1:11" x14ac:dyDescent="0.25">
      <c r="A694">
        <v>43866.805555555555</v>
      </c>
      <c r="B694" s="3">
        <f>DRI_Feb2020!D697</f>
        <v>43866.805555555555</v>
      </c>
      <c r="C694">
        <f>UNR_Feb2020!L697</f>
        <v>7.04</v>
      </c>
      <c r="D694">
        <f>UNR_Feb2020!O697</f>
        <v>61.59</v>
      </c>
      <c r="E694">
        <f t="shared" si="30"/>
        <v>6.1848213050526972</v>
      </c>
      <c r="F694">
        <f t="shared" si="31"/>
        <v>0.775141475314299</v>
      </c>
      <c r="G694">
        <f t="shared" si="32"/>
        <v>270.87851444279408</v>
      </c>
      <c r="H694">
        <f>UNR_Feb2020!X697</f>
        <v>288.2</v>
      </c>
      <c r="I694">
        <f>H694/(0.0000000567*(C694+273.15)^4)</f>
        <v>0.82470835180528568</v>
      </c>
      <c r="K694">
        <f>((I694-F694)/(J$2-F694))^(1/J$4)</f>
        <v>0.44654081995830219</v>
      </c>
    </row>
    <row r="695" spans="1:11" x14ac:dyDescent="0.25">
      <c r="A695">
        <v>43866.8125</v>
      </c>
      <c r="B695" s="3">
        <f>DRI_Feb2020!D698</f>
        <v>43866.8125</v>
      </c>
      <c r="C695">
        <f>UNR_Feb2020!L698</f>
        <v>6.5960000000000001</v>
      </c>
      <c r="D695">
        <f>UNR_Feb2020!O698</f>
        <v>63.23</v>
      </c>
      <c r="E695">
        <f t="shared" si="30"/>
        <v>6.1588437920806411</v>
      </c>
      <c r="F695">
        <f t="shared" si="31"/>
        <v>0.77488051051985507</v>
      </c>
      <c r="G695">
        <f t="shared" si="32"/>
        <v>269.07499342997005</v>
      </c>
      <c r="H695">
        <f>UNR_Feb2020!X698</f>
        <v>287.60000000000002</v>
      </c>
      <c r="I695">
        <f>H695/(0.0000000567*(C695+273.15)^4)</f>
        <v>0.82822871045990065</v>
      </c>
      <c r="K695">
        <f>((I695-F695)/(J$2-F695))^(1/J$4)</f>
        <v>0.46711432730289665</v>
      </c>
    </row>
    <row r="696" spans="1:11" x14ac:dyDescent="0.25">
      <c r="A696">
        <v>43866.819444444445</v>
      </c>
      <c r="B696" s="3">
        <f>DRI_Feb2020!D699</f>
        <v>43866.819444444445</v>
      </c>
      <c r="C696">
        <f>UNR_Feb2020!L699</f>
        <v>5.7249999999999996</v>
      </c>
      <c r="D696">
        <f>UNR_Feb2020!O699</f>
        <v>66.03</v>
      </c>
      <c r="E696">
        <f t="shared" si="30"/>
        <v>6.0562714842040695</v>
      </c>
      <c r="F696">
        <f t="shared" si="31"/>
        <v>0.77384009753344063</v>
      </c>
      <c r="G696">
        <f t="shared" si="32"/>
        <v>265.38270811592349</v>
      </c>
      <c r="H696">
        <f>UNR_Feb2020!X699</f>
        <v>286.10000000000002</v>
      </c>
      <c r="I696">
        <f>H696/(0.0000000567*(C696+273.15)^4)</f>
        <v>0.83425048103589383</v>
      </c>
      <c r="K696">
        <f>((I696-F696)/(J$2-F696))^(1/J$4)</f>
        <v>0.50304455150701777</v>
      </c>
    </row>
    <row r="697" spans="1:11" x14ac:dyDescent="0.25">
      <c r="A697">
        <v>43866.826388888891</v>
      </c>
      <c r="B697" s="3">
        <f>DRI_Feb2020!D700</f>
        <v>43866.826388888891</v>
      </c>
      <c r="C697">
        <f>UNR_Feb2020!L700</f>
        <v>5.8140000000000001</v>
      </c>
      <c r="D697">
        <f>UNR_Feb2020!O700</f>
        <v>66</v>
      </c>
      <c r="E697">
        <f t="shared" si="30"/>
        <v>6.0909425029337925</v>
      </c>
      <c r="F697">
        <f t="shared" si="31"/>
        <v>0.77419357479544537</v>
      </c>
      <c r="G697">
        <f t="shared" si="32"/>
        <v>265.8430238584686</v>
      </c>
      <c r="H697">
        <f>UNR_Feb2020!X700</f>
        <v>289.10000000000002</v>
      </c>
      <c r="I697">
        <f>H697/(0.0000000567*(C697+273.15)^4)</f>
        <v>0.84192302368830196</v>
      </c>
      <c r="K697">
        <f>((I697-F697)/(J$2-F697))^(1/J$4)</f>
        <v>0.54097502922762875</v>
      </c>
    </row>
    <row r="698" spans="1:11" x14ac:dyDescent="0.25">
      <c r="A698">
        <v>43866.833333333336</v>
      </c>
      <c r="B698" s="3">
        <f>DRI_Feb2020!D701</f>
        <v>43866.833333333336</v>
      </c>
      <c r="C698">
        <f>UNR_Feb2020!L701</f>
        <v>5.5659999999999998</v>
      </c>
      <c r="D698">
        <f>UNR_Feb2020!O701</f>
        <v>67.2</v>
      </c>
      <c r="E698">
        <f t="shared" si="30"/>
        <v>6.0960271106163049</v>
      </c>
      <c r="F698">
        <f t="shared" si="31"/>
        <v>0.77424525756605345</v>
      </c>
      <c r="G698">
        <f t="shared" si="32"/>
        <v>264.91662594448263</v>
      </c>
      <c r="H698">
        <f>UNR_Feb2020!X701</f>
        <v>295.10000000000002</v>
      </c>
      <c r="I698">
        <f>H698/(0.0000000567*(C698+273.15)^4)</f>
        <v>0.86245917821565421</v>
      </c>
      <c r="K698">
        <f>((I698-F698)/(J$2-F698))^(1/J$4)</f>
        <v>0.63823331773177572</v>
      </c>
    </row>
    <row r="699" spans="1:11" x14ac:dyDescent="0.25">
      <c r="A699">
        <v>43866.840277777781</v>
      </c>
      <c r="B699" s="3">
        <f>DRI_Feb2020!D702</f>
        <v>43866.840277777781</v>
      </c>
      <c r="C699">
        <f>UNR_Feb2020!L702</f>
        <v>5.4720000000000004</v>
      </c>
      <c r="D699">
        <f>UNR_Feb2020!O702</f>
        <v>67.150000000000006</v>
      </c>
      <c r="E699">
        <f t="shared" si="30"/>
        <v>6.0518903421015375</v>
      </c>
      <c r="F699">
        <f t="shared" si="31"/>
        <v>0.77379529858883056</v>
      </c>
      <c r="G699">
        <f t="shared" si="32"/>
        <v>264.40567177995393</v>
      </c>
      <c r="H699">
        <f>UNR_Feb2020!X702</f>
        <v>296.2</v>
      </c>
      <c r="I699">
        <f>H699/(0.0000000567*(C699+273.15)^4)</f>
        <v>0.86684285514403403</v>
      </c>
      <c r="K699">
        <f>((I699-F699)/(J$2-F699))^(1/J$4)</f>
        <v>0.65884806023741449</v>
      </c>
    </row>
    <row r="700" spans="1:11" x14ac:dyDescent="0.25">
      <c r="A700">
        <v>43866.847222222219</v>
      </c>
      <c r="B700" s="3">
        <f>DRI_Feb2020!D703</f>
        <v>43866.847222222219</v>
      </c>
      <c r="C700">
        <f>UNR_Feb2020!L703</f>
        <v>5.0839999999999996</v>
      </c>
      <c r="D700">
        <f>UNR_Feb2020!O703</f>
        <v>69.48</v>
      </c>
      <c r="E700">
        <f t="shared" si="30"/>
        <v>6.0952318782386303</v>
      </c>
      <c r="F700">
        <f t="shared" si="31"/>
        <v>0.77423717700032291</v>
      </c>
      <c r="G700">
        <f t="shared" si="32"/>
        <v>263.08608465804917</v>
      </c>
      <c r="H700">
        <f>UNR_Feb2020!X703</f>
        <v>291.7</v>
      </c>
      <c r="I700">
        <f>H700/(0.0000000567*(C700+273.15)^4)</f>
        <v>0.85844519228198723</v>
      </c>
      <c r="K700">
        <f>((I700-F700)/(J$2-F700))^(1/J$4)</f>
        <v>0.61994411696577667</v>
      </c>
    </row>
    <row r="701" spans="1:11" x14ac:dyDescent="0.25">
      <c r="A701">
        <v>43866.854166666664</v>
      </c>
      <c r="B701" s="3">
        <f>DRI_Feb2020!D704</f>
        <v>43866.854166666664</v>
      </c>
      <c r="C701">
        <f>UNR_Feb2020!L704</f>
        <v>5.4829999999999997</v>
      </c>
      <c r="D701">
        <f>UNR_Feb2020!O704</f>
        <v>68.13</v>
      </c>
      <c r="E701">
        <f t="shared" si="30"/>
        <v>6.1449026236672886</v>
      </c>
      <c r="F701">
        <f t="shared" si="31"/>
        <v>0.77474004253839157</v>
      </c>
      <c r="G701">
        <f t="shared" si="32"/>
        <v>264.7702989777365</v>
      </c>
      <c r="H701">
        <f>UNR_Feb2020!X704</f>
        <v>291.3</v>
      </c>
      <c r="I701">
        <f>H701/(0.0000000567*(C701+273.15)^4)</f>
        <v>0.8523681669083667</v>
      </c>
      <c r="K701">
        <f>((I701-F701)/(J$2-F701))^(1/J$4)</f>
        <v>0.59023356285775874</v>
      </c>
    </row>
    <row r="702" spans="1:11" x14ac:dyDescent="0.25">
      <c r="A702">
        <v>43866.861111111109</v>
      </c>
      <c r="B702" s="3">
        <f>DRI_Feb2020!D705</f>
        <v>43866.861111111109</v>
      </c>
      <c r="C702">
        <f>UNR_Feb2020!L705</f>
        <v>5.7670000000000003</v>
      </c>
      <c r="D702">
        <f>UNR_Feb2020!O705</f>
        <v>67.67</v>
      </c>
      <c r="E702">
        <f t="shared" si="30"/>
        <v>6.224773197818708</v>
      </c>
      <c r="F702">
        <f t="shared" si="31"/>
        <v>0.77554086246353693</v>
      </c>
      <c r="G702">
        <f t="shared" si="32"/>
        <v>266.12623234136225</v>
      </c>
      <c r="H702">
        <f>UNR_Feb2020!X705</f>
        <v>291.3</v>
      </c>
      <c r="I702">
        <f>H702/(0.0000000567*(C702+273.15)^4)</f>
        <v>0.84890185852045297</v>
      </c>
      <c r="K702">
        <f>((I702-F702)/(J$2-F702))^(1/J$4)</f>
        <v>0.57132725575136167</v>
      </c>
    </row>
    <row r="703" spans="1:11" x14ac:dyDescent="0.25">
      <c r="A703">
        <v>43866.868055555555</v>
      </c>
      <c r="B703" s="3">
        <f>DRI_Feb2020!D706</f>
        <v>43866.868055555555</v>
      </c>
      <c r="C703">
        <f>UNR_Feb2020!L706</f>
        <v>5.8029999999999999</v>
      </c>
      <c r="D703">
        <f>UNR_Feb2020!O706</f>
        <v>67.25</v>
      </c>
      <c r="E703">
        <f t="shared" si="30"/>
        <v>6.2015771357141194</v>
      </c>
      <c r="F703">
        <f t="shared" si="31"/>
        <v>0.77530926649878862</v>
      </c>
      <c r="G703">
        <f t="shared" si="32"/>
        <v>266.18414228363918</v>
      </c>
      <c r="H703">
        <f>UNR_Feb2020!X706</f>
        <v>286.2</v>
      </c>
      <c r="I703">
        <f>H703/(0.0000000567*(C703+273.15)^4)</f>
        <v>0.83360905788110051</v>
      </c>
      <c r="K703">
        <f>((I703-F703)/(J$2-F703))^(1/J$4)</f>
        <v>0.49449440266509598</v>
      </c>
    </row>
    <row r="704" spans="1:11" x14ac:dyDescent="0.25">
      <c r="A704">
        <v>43866.875</v>
      </c>
      <c r="B704" s="3">
        <f>DRI_Feb2020!D707</f>
        <v>43866.875</v>
      </c>
      <c r="C704">
        <f>UNR_Feb2020!L707</f>
        <v>4.827</v>
      </c>
      <c r="D704">
        <f>UNR_Feb2020!O707</f>
        <v>70</v>
      </c>
      <c r="E704">
        <f t="shared" si="30"/>
        <v>6.0318271510654276</v>
      </c>
      <c r="F704">
        <f t="shared" si="31"/>
        <v>0.77358976243359323</v>
      </c>
      <c r="G704">
        <f t="shared" si="32"/>
        <v>261.89621805882422</v>
      </c>
      <c r="H704">
        <f>UNR_Feb2020!X707</f>
        <v>278</v>
      </c>
      <c r="I704">
        <f>H704/(0.0000000567*(C704+273.15)^4)</f>
        <v>0.82115715740589634</v>
      </c>
      <c r="K704">
        <f>((I704-F704)/(J$2-F704))^(1/J$4)</f>
        <v>0.4328681687807287</v>
      </c>
    </row>
    <row r="705" spans="1:11" x14ac:dyDescent="0.25">
      <c r="A705">
        <v>43866.881944444445</v>
      </c>
      <c r="B705" s="3">
        <f>DRI_Feb2020!D708</f>
        <v>43866.881944444445</v>
      </c>
      <c r="C705">
        <f>UNR_Feb2020!L708</f>
        <v>4.6870000000000003</v>
      </c>
      <c r="D705">
        <f>UNR_Feb2020!O708</f>
        <v>72.2</v>
      </c>
      <c r="E705">
        <f t="shared" si="30"/>
        <v>6.1608887416054214</v>
      </c>
      <c r="F705">
        <f t="shared" si="31"/>
        <v>0.77490109035090882</v>
      </c>
      <c r="G705">
        <f t="shared" si="32"/>
        <v>261.8120641185514</v>
      </c>
      <c r="H705">
        <f>UNR_Feb2020!X708</f>
        <v>276.10000000000002</v>
      </c>
      <c r="I705">
        <f>H705/(0.0000000567*(C705+273.15)^4)</f>
        <v>0.81718996321348636</v>
      </c>
      <c r="K705">
        <f>((I705-F705)/(J$2-F705))^(1/J$4)</f>
        <v>0.40401327096706974</v>
      </c>
    </row>
    <row r="706" spans="1:11" x14ac:dyDescent="0.25">
      <c r="A706">
        <v>43866.888888888891</v>
      </c>
      <c r="B706" s="3">
        <f>DRI_Feb2020!D709</f>
        <v>43866.888888888891</v>
      </c>
      <c r="C706">
        <f>UNR_Feb2020!L709</f>
        <v>4.2130000000000001</v>
      </c>
      <c r="D706">
        <f>UNR_Feb2020!O709</f>
        <v>72.8</v>
      </c>
      <c r="E706">
        <f t="shared" si="30"/>
        <v>6.0093936600128801</v>
      </c>
      <c r="F706">
        <f t="shared" si="31"/>
        <v>0.77335919773523909</v>
      </c>
      <c r="G706">
        <f t="shared" si="32"/>
        <v>259.5125817273767</v>
      </c>
      <c r="H706">
        <f>UNR_Feb2020!X709</f>
        <v>277.3</v>
      </c>
      <c r="I706">
        <f>H706/(0.0000000567*(C706+273.15)^4)</f>
        <v>0.8263665064118878</v>
      </c>
      <c r="K706">
        <f>((I706-F706)/(J$2-F706))^(1/J$4)</f>
        <v>0.4628100272500334</v>
      </c>
    </row>
    <row r="707" spans="1:11" x14ac:dyDescent="0.25">
      <c r="A707">
        <v>43866.895833333336</v>
      </c>
      <c r="B707" s="3">
        <f>DRI_Feb2020!D710</f>
        <v>43866.895833333336</v>
      </c>
      <c r="C707">
        <f>UNR_Feb2020!L710</f>
        <v>4.1680000000000001</v>
      </c>
      <c r="D707">
        <f>UNR_Feb2020!O710</f>
        <v>73.599999999999994</v>
      </c>
      <c r="E707">
        <f t="shared" ref="E707:E770" si="33">(D707/100)*6.112*EXP((17.67*C707)/(C707+243.5))</f>
        <v>6.0562874549530115</v>
      </c>
      <c r="F707">
        <f t="shared" ref="F707:F770" si="34">0.67*(E707^0.08)</f>
        <v>0.77384026078624013</v>
      </c>
      <c r="G707">
        <f t="shared" ref="G707:G770" si="35">F707*(0.0000000567)*((C707+273.15)^4)</f>
        <v>259.50553045251081</v>
      </c>
      <c r="H707">
        <f>UNR_Feb2020!X710</f>
        <v>279.89999999999998</v>
      </c>
      <c r="I707">
        <f>H707/(0.0000000567*(C707+273.15)^4)</f>
        <v>0.83465615787215663</v>
      </c>
      <c r="K707">
        <f>((I707-F707)/(J$2-F707))^(1/J$4)</f>
        <v>0.50515266288885097</v>
      </c>
    </row>
    <row r="708" spans="1:11" x14ac:dyDescent="0.25">
      <c r="A708">
        <v>43866.902777777781</v>
      </c>
      <c r="B708" s="3">
        <f>DRI_Feb2020!D711</f>
        <v>43866.902777777781</v>
      </c>
      <c r="C708">
        <f>UNR_Feb2020!L711</f>
        <v>4.5049999999999999</v>
      </c>
      <c r="D708">
        <f>UNR_Feb2020!O711</f>
        <v>71.900000000000006</v>
      </c>
      <c r="E708">
        <f t="shared" si="33"/>
        <v>6.0577285878848972</v>
      </c>
      <c r="F708">
        <f t="shared" si="34"/>
        <v>0.77385499039926076</v>
      </c>
      <c r="G708">
        <f t="shared" si="35"/>
        <v>260.77421157725058</v>
      </c>
      <c r="H708">
        <f>UNR_Feb2020!X711</f>
        <v>281</v>
      </c>
      <c r="I708">
        <f>H708/(0.0000000567*(C708+273.15)^4)</f>
        <v>0.83387560060851662</v>
      </c>
      <c r="K708">
        <f>((I708-F708)/(J$2-F708))^(1/J$4)</f>
        <v>0.50103924989811577</v>
      </c>
    </row>
    <row r="709" spans="1:11" x14ac:dyDescent="0.25">
      <c r="A709">
        <v>43866.909722222219</v>
      </c>
      <c r="B709" s="3">
        <f>DRI_Feb2020!D712</f>
        <v>43866.909722222219</v>
      </c>
      <c r="C709">
        <f>UNR_Feb2020!L712</f>
        <v>3.6150000000000002</v>
      </c>
      <c r="D709">
        <f>UNR_Feb2020!O712</f>
        <v>75.3</v>
      </c>
      <c r="E709">
        <f t="shared" si="33"/>
        <v>5.959908859887256</v>
      </c>
      <c r="F709">
        <f t="shared" si="34"/>
        <v>0.77284779498967415</v>
      </c>
      <c r="G709">
        <f t="shared" si="35"/>
        <v>257.11161878783639</v>
      </c>
      <c r="H709">
        <f>UNR_Feb2020!X712</f>
        <v>280.2</v>
      </c>
      <c r="I709">
        <f>H709/(0.0000000567*(C709+273.15)^4)</f>
        <v>0.84224879908986605</v>
      </c>
      <c r="K709">
        <f>((I709-F709)/(J$2-F709))^(1/J$4)</f>
        <v>0.54674423093707514</v>
      </c>
    </row>
    <row r="710" spans="1:11" x14ac:dyDescent="0.25">
      <c r="A710">
        <v>43866.916666666664</v>
      </c>
      <c r="B710" s="3">
        <f>DRI_Feb2020!D713</f>
        <v>43866.916666666664</v>
      </c>
      <c r="C710">
        <f>UNR_Feb2020!L713</f>
        <v>3.2189999999999999</v>
      </c>
      <c r="D710">
        <f>UNR_Feb2020!O713</f>
        <v>77.5</v>
      </c>
      <c r="E710">
        <f t="shared" si="33"/>
        <v>5.9649840964213174</v>
      </c>
      <c r="F710">
        <f t="shared" si="34"/>
        <v>0.77290042464990605</v>
      </c>
      <c r="G710">
        <f t="shared" si="35"/>
        <v>255.66066441909433</v>
      </c>
      <c r="H710">
        <f>UNR_Feb2020!X713</f>
        <v>279.39999999999998</v>
      </c>
      <c r="I710">
        <f>H710/(0.0000000567*(C710+273.15)^4)</f>
        <v>0.84466798651977282</v>
      </c>
      <c r="K710">
        <f>((I710-F710)/(J$2-F710))^(1/J$4)</f>
        <v>0.55842401213526582</v>
      </c>
    </row>
    <row r="711" spans="1:11" x14ac:dyDescent="0.25">
      <c r="A711">
        <v>43866.923611111109</v>
      </c>
      <c r="B711" s="3">
        <f>DRI_Feb2020!D714</f>
        <v>43866.923611111109</v>
      </c>
      <c r="C711">
        <f>UNR_Feb2020!L714</f>
        <v>3.6720000000000002</v>
      </c>
      <c r="D711">
        <f>UNR_Feb2020!O714</f>
        <v>75.099999999999994</v>
      </c>
      <c r="E711">
        <f t="shared" si="33"/>
        <v>5.9679939992519628</v>
      </c>
      <c r="F711">
        <f t="shared" si="34"/>
        <v>0.77293161756285911</v>
      </c>
      <c r="G711">
        <f t="shared" si="35"/>
        <v>257.35140284448727</v>
      </c>
      <c r="H711">
        <f>UNR_Feb2020!X714</f>
        <v>277.89999999999998</v>
      </c>
      <c r="I711">
        <f>H711/(0.0000000567*(C711+273.15)^4)</f>
        <v>0.83464746702980619</v>
      </c>
      <c r="K711">
        <f>((I711-F711)/(J$2-F711))^(1/J$4)</f>
        <v>0.50822187871957669</v>
      </c>
    </row>
    <row r="712" spans="1:11" x14ac:dyDescent="0.25">
      <c r="A712">
        <v>43866.930555555555</v>
      </c>
      <c r="B712" s="3">
        <f>DRI_Feb2020!D715</f>
        <v>43866.930555555555</v>
      </c>
      <c r="C712">
        <f>UNR_Feb2020!L715</f>
        <v>2.7160000000000002</v>
      </c>
      <c r="D712">
        <f>UNR_Feb2020!O715</f>
        <v>78.7</v>
      </c>
      <c r="E712">
        <f t="shared" si="33"/>
        <v>5.8453365197577716</v>
      </c>
      <c r="F712">
        <f t="shared" si="34"/>
        <v>0.77164858511603573</v>
      </c>
      <c r="G712">
        <f t="shared" si="35"/>
        <v>253.39342054849291</v>
      </c>
      <c r="H712">
        <f>UNR_Feb2020!X715</f>
        <v>276.10000000000002</v>
      </c>
      <c r="I712">
        <f>H712/(0.0000000567*(C712+273.15)^4)</f>
        <v>0.8407959997120954</v>
      </c>
      <c r="K712">
        <f>((I712-F712)/(J$2-F712))^(1/J$4)</f>
        <v>0.54326456828251957</v>
      </c>
    </row>
    <row r="713" spans="1:11" x14ac:dyDescent="0.25">
      <c r="A713">
        <v>43866.9375</v>
      </c>
      <c r="B713" s="3">
        <f>DRI_Feb2020!D716</f>
        <v>43866.9375</v>
      </c>
      <c r="C713">
        <f>UNR_Feb2020!L716</f>
        <v>2.722</v>
      </c>
      <c r="D713">
        <f>UNR_Feb2020!O716</f>
        <v>80.3</v>
      </c>
      <c r="E713">
        <f t="shared" si="33"/>
        <v>5.9667146735367558</v>
      </c>
      <c r="F713">
        <f t="shared" si="34"/>
        <v>0.77291836113110968</v>
      </c>
      <c r="G713">
        <f t="shared" si="35"/>
        <v>253.83247061427787</v>
      </c>
      <c r="H713">
        <f>UNR_Feb2020!X716</f>
        <v>275.7</v>
      </c>
      <c r="I713">
        <f>H713/(0.0000000567*(C713+273.15)^4)</f>
        <v>0.83950485786218632</v>
      </c>
      <c r="K713">
        <f>((I713-F713)/(J$2-F713))^(1/J$4)</f>
        <v>0.53290773756222332</v>
      </c>
    </row>
    <row r="714" spans="1:11" x14ac:dyDescent="0.25">
      <c r="A714">
        <v>43866.944444444445</v>
      </c>
      <c r="B714" s="3">
        <f>DRI_Feb2020!D717</f>
        <v>43866.944444444445</v>
      </c>
      <c r="C714">
        <f>UNR_Feb2020!L717</f>
        <v>2.4350000000000001</v>
      </c>
      <c r="D714">
        <f>UNR_Feb2020!O717</f>
        <v>80.3</v>
      </c>
      <c r="E714">
        <f t="shared" si="33"/>
        <v>5.8462707648668308</v>
      </c>
      <c r="F714">
        <f t="shared" si="34"/>
        <v>0.77165845083949414</v>
      </c>
      <c r="G714">
        <f t="shared" si="35"/>
        <v>252.36578669366517</v>
      </c>
      <c r="H714">
        <f>UNR_Feb2020!X717</f>
        <v>272.60000000000002</v>
      </c>
      <c r="I714">
        <f>H714/(0.0000000567*(C714+273.15)^4)</f>
        <v>0.83352857158163429</v>
      </c>
      <c r="K714">
        <f>((I714-F714)/(J$2-F714))^(1/J$4)</f>
        <v>0.50680583524520617</v>
      </c>
    </row>
    <row r="715" spans="1:11" x14ac:dyDescent="0.25">
      <c r="A715">
        <v>43866.951388888891</v>
      </c>
      <c r="B715" s="3">
        <f>DRI_Feb2020!D718</f>
        <v>43866.951388888891</v>
      </c>
      <c r="C715">
        <f>UNR_Feb2020!L718</f>
        <v>1.7509999999999999</v>
      </c>
      <c r="D715">
        <f>UNR_Feb2020!O718</f>
        <v>82.7</v>
      </c>
      <c r="E715">
        <f t="shared" si="33"/>
        <v>5.7342710060428335</v>
      </c>
      <c r="F715">
        <f t="shared" si="34"/>
        <v>0.77046525737604654</v>
      </c>
      <c r="G715">
        <f t="shared" si="35"/>
        <v>249.4832525627809</v>
      </c>
      <c r="H715">
        <f>UNR_Feb2020!X718</f>
        <v>271.2</v>
      </c>
      <c r="I715">
        <f>H715/(0.0000000567*(C715+273.15)^4)</f>
        <v>0.83753188101394827</v>
      </c>
      <c r="K715">
        <f>((I715-F715)/(J$2-F715))^(1/J$4)</f>
        <v>0.53085225249957735</v>
      </c>
    </row>
    <row r="716" spans="1:11" x14ac:dyDescent="0.25">
      <c r="A716">
        <v>43866.958333333336</v>
      </c>
      <c r="B716" s="3">
        <f>DRI_Feb2020!D719</f>
        <v>43866.958333333336</v>
      </c>
      <c r="C716">
        <f>UNR_Feb2020!L719</f>
        <v>1.514</v>
      </c>
      <c r="D716">
        <f>UNR_Feb2020!O719</f>
        <v>83.8</v>
      </c>
      <c r="E716">
        <f t="shared" si="33"/>
        <v>5.7127700113113979</v>
      </c>
      <c r="F716">
        <f t="shared" si="34"/>
        <v>0.77023374532120348</v>
      </c>
      <c r="G716">
        <f t="shared" si="35"/>
        <v>248.54931057874504</v>
      </c>
      <c r="H716">
        <f>UNR_Feb2020!X719</f>
        <v>269.3</v>
      </c>
      <c r="I716">
        <f>H716/(0.0000000567*(C716+273.15)^4)</f>
        <v>0.83453841465910783</v>
      </c>
      <c r="K716">
        <f>((I716-F716)/(J$2-F716))^(1/J$4)</f>
        <v>0.51667655372543986</v>
      </c>
    </row>
    <row r="717" spans="1:11" x14ac:dyDescent="0.25">
      <c r="A717">
        <v>43866.965277777781</v>
      </c>
      <c r="B717" s="3">
        <f>DRI_Feb2020!D720</f>
        <v>43866.965277777781</v>
      </c>
      <c r="C717">
        <f>UNR_Feb2020!L720</f>
        <v>1.679</v>
      </c>
      <c r="D717">
        <f>UNR_Feb2020!O720</f>
        <v>84.2</v>
      </c>
      <c r="E717">
        <f t="shared" si="33"/>
        <v>5.8082770108576893</v>
      </c>
      <c r="F717">
        <f t="shared" si="34"/>
        <v>0.77125605807899733</v>
      </c>
      <c r="G717">
        <f t="shared" si="35"/>
        <v>249.47778400927942</v>
      </c>
      <c r="H717">
        <f>UNR_Feb2020!X720</f>
        <v>269</v>
      </c>
      <c r="I717">
        <f>H717/(0.0000000567*(C717+273.15)^4)</f>
        <v>0.83160863580355282</v>
      </c>
      <c r="K717">
        <f>((I717-F717)/(J$2-F717))^(1/J$4)</f>
        <v>0.49831786740979395</v>
      </c>
    </row>
    <row r="718" spans="1:11" x14ac:dyDescent="0.25">
      <c r="A718">
        <v>43866.972222222219</v>
      </c>
      <c r="B718" s="3">
        <f>DRI_Feb2020!D721</f>
        <v>43866.972222222219</v>
      </c>
      <c r="C718">
        <f>UNR_Feb2020!L721</f>
        <v>1.7729999999999999</v>
      </c>
      <c r="D718">
        <f>UNR_Feb2020!O721</f>
        <v>84</v>
      </c>
      <c r="E718">
        <f t="shared" si="33"/>
        <v>5.8335832732371404</v>
      </c>
      <c r="F718">
        <f t="shared" si="34"/>
        <v>0.77152434555769689</v>
      </c>
      <c r="G718">
        <f t="shared" si="35"/>
        <v>249.90617716477038</v>
      </c>
      <c r="H718">
        <f>UNR_Feb2020!X721</f>
        <v>269.10000000000002</v>
      </c>
      <c r="I718">
        <f>H718/(0.0000000567*(C718+273.15)^4)</f>
        <v>0.83078059032005525</v>
      </c>
      <c r="K718">
        <f>((I718-F718)/(J$2-F718))^(1/J$4)</f>
        <v>0.49309043825274435</v>
      </c>
    </row>
    <row r="719" spans="1:11" x14ac:dyDescent="0.25">
      <c r="A719">
        <v>43866.979166666664</v>
      </c>
      <c r="B719" s="3">
        <f>DRI_Feb2020!D722</f>
        <v>43866.979166666664</v>
      </c>
      <c r="C719">
        <f>UNR_Feb2020!L722</f>
        <v>1.4410000000000001</v>
      </c>
      <c r="D719">
        <f>UNR_Feb2020!O722</f>
        <v>84.4</v>
      </c>
      <c r="E719">
        <f t="shared" si="33"/>
        <v>5.7236387609400721</v>
      </c>
      <c r="F719">
        <f t="shared" si="34"/>
        <v>0.77035087463239438</v>
      </c>
      <c r="G719">
        <f t="shared" si="35"/>
        <v>248.32293556032477</v>
      </c>
      <c r="H719">
        <f>UNR_Feb2020!X722</f>
        <v>270.39999999999998</v>
      </c>
      <c r="I719">
        <f>H719/(0.0000000567*(C719+273.15)^4)</f>
        <v>0.8388386518972859</v>
      </c>
      <c r="K719">
        <f>((I719-F719)/(J$2-F719))^(1/J$4)</f>
        <v>0.53764708409618145</v>
      </c>
    </row>
    <row r="720" spans="1:11" x14ac:dyDescent="0.25">
      <c r="A720">
        <v>43866.986111111109</v>
      </c>
      <c r="B720" s="3">
        <f>DRI_Feb2020!D723</f>
        <v>43866.986111111109</v>
      </c>
      <c r="C720">
        <f>UNR_Feb2020!L723</f>
        <v>1.2749999999999999</v>
      </c>
      <c r="D720">
        <f>UNR_Feb2020!O723</f>
        <v>85.6</v>
      </c>
      <c r="E720">
        <f t="shared" si="33"/>
        <v>5.7362735867803307</v>
      </c>
      <c r="F720">
        <f t="shared" si="34"/>
        <v>0.7704867794990643</v>
      </c>
      <c r="G720">
        <f t="shared" si="35"/>
        <v>247.76670291705085</v>
      </c>
      <c r="H720">
        <f>UNR_Feb2020!X723</f>
        <v>271.3</v>
      </c>
      <c r="I720">
        <f>H720/(0.0000000567*(C720+273.15)^4)</f>
        <v>0.84366890634242242</v>
      </c>
      <c r="K720">
        <f>((I720-F720)/(J$2-F720))^(1/J$4)</f>
        <v>0.56065010021037476</v>
      </c>
    </row>
    <row r="721" spans="1:11" x14ac:dyDescent="0.25">
      <c r="A721">
        <v>43866.993055555555</v>
      </c>
      <c r="B721" s="3">
        <f>DRI_Feb2020!D724</f>
        <v>43866.993055555555</v>
      </c>
      <c r="C721">
        <f>UNR_Feb2020!L724</f>
        <v>1.9219999999999999</v>
      </c>
      <c r="D721">
        <f>UNR_Feb2020!O724</f>
        <v>83.6</v>
      </c>
      <c r="E721">
        <f t="shared" si="33"/>
        <v>5.8679678342065635</v>
      </c>
      <c r="F721">
        <f t="shared" si="34"/>
        <v>0.77188716705742</v>
      </c>
      <c r="G721">
        <f t="shared" si="35"/>
        <v>250.56616159776186</v>
      </c>
      <c r="H721">
        <f>UNR_Feb2020!X724</f>
        <v>270.2</v>
      </c>
      <c r="I721">
        <f>H721/(0.0000000567*(C721+273.15)^4)</f>
        <v>0.83237062502368575</v>
      </c>
      <c r="K721">
        <f>((I721-F721)/(J$2-F721))^(1/J$4)</f>
        <v>0.50006601420375452</v>
      </c>
    </row>
    <row r="722" spans="1:11" x14ac:dyDescent="0.25">
      <c r="A722">
        <v>43867</v>
      </c>
      <c r="B722" s="3">
        <f>DRI_Feb2020!D725</f>
        <v>43867</v>
      </c>
      <c r="C722">
        <f>UNR_Feb2020!L725</f>
        <v>2.0830000000000002</v>
      </c>
      <c r="D722">
        <f>UNR_Feb2020!O725</f>
        <v>81.8</v>
      </c>
      <c r="E722">
        <f t="shared" si="33"/>
        <v>5.8079956628045695</v>
      </c>
      <c r="F722">
        <f t="shared" si="34"/>
        <v>0.77125306929282</v>
      </c>
      <c r="G722">
        <f t="shared" si="35"/>
        <v>250.94698364773953</v>
      </c>
      <c r="H722">
        <f>UNR_Feb2020!X725</f>
        <v>274.2</v>
      </c>
      <c r="I722">
        <f>H722/(0.0000000567*(C722+273.15)^4)</f>
        <v>0.84271820496136174</v>
      </c>
      <c r="K722">
        <f>((I722-F722)/(J$2-F722))^(1/J$4)</f>
        <v>0.55382945290723684</v>
      </c>
    </row>
    <row r="723" spans="1:11" x14ac:dyDescent="0.25">
      <c r="A723">
        <v>43867.006944444445</v>
      </c>
      <c r="B723" s="3">
        <f>DRI_Feb2020!D726</f>
        <v>43867.006944444445</v>
      </c>
      <c r="C723">
        <f>UNR_Feb2020!L726</f>
        <v>1.1779999999999999</v>
      </c>
      <c r="D723">
        <f>UNR_Feb2020!O726</f>
        <v>83.2</v>
      </c>
      <c r="E723">
        <f t="shared" si="33"/>
        <v>5.5367255363036376</v>
      </c>
      <c r="F723">
        <f t="shared" si="34"/>
        <v>0.76830744633693815</v>
      </c>
      <c r="G723">
        <f t="shared" si="35"/>
        <v>246.71675842272683</v>
      </c>
      <c r="H723">
        <f>UNR_Feb2020!X726</f>
        <v>275.7</v>
      </c>
      <c r="I723">
        <f>H723/(0.0000000567*(C723+273.15)^4)</f>
        <v>0.85856495646783515</v>
      </c>
      <c r="K723">
        <f>((I723-F723)/(J$2-F723))^(1/J$4)</f>
        <v>0.63450068329469667</v>
      </c>
    </row>
    <row r="724" spans="1:11" x14ac:dyDescent="0.25">
      <c r="A724">
        <v>43867.013888888891</v>
      </c>
      <c r="B724" s="3">
        <f>DRI_Feb2020!D727</f>
        <v>43867.013888888891</v>
      </c>
      <c r="C724">
        <f>UNR_Feb2020!L727</f>
        <v>1.028</v>
      </c>
      <c r="D724">
        <f>UNR_Feb2020!O727</f>
        <v>86</v>
      </c>
      <c r="E724">
        <f t="shared" si="33"/>
        <v>5.6616544320628606</v>
      </c>
      <c r="F724">
        <f t="shared" si="34"/>
        <v>0.76968012352673398</v>
      </c>
      <c r="G724">
        <f t="shared" si="35"/>
        <v>246.6174181287771</v>
      </c>
      <c r="H724">
        <f>UNR_Feb2020!X727</f>
        <v>270.3</v>
      </c>
      <c r="I724">
        <f>H724/(0.0000000567*(C724+273.15)^4)</f>
        <v>0.84359222867478423</v>
      </c>
      <c r="K724">
        <f>((I724-F724)/(J$2-F724))^(1/J$4)</f>
        <v>0.56260450241947879</v>
      </c>
    </row>
    <row r="725" spans="1:11" x14ac:dyDescent="0.25">
      <c r="A725">
        <v>43867.020833333336</v>
      </c>
      <c r="B725" s="3">
        <f>DRI_Feb2020!D728</f>
        <v>43867.020833333336</v>
      </c>
      <c r="C725">
        <f>UNR_Feb2020!L728</f>
        <v>0.74</v>
      </c>
      <c r="D725">
        <f>UNR_Feb2020!O728</f>
        <v>86.8</v>
      </c>
      <c r="E725">
        <f t="shared" si="33"/>
        <v>5.5969800347578147</v>
      </c>
      <c r="F725">
        <f t="shared" si="34"/>
        <v>0.76897302141630075</v>
      </c>
      <c r="G725">
        <f t="shared" si="35"/>
        <v>245.35723356090634</v>
      </c>
      <c r="H725">
        <f>UNR_Feb2020!X728</f>
        <v>270.10000000000002</v>
      </c>
      <c r="I725">
        <f>H725/(0.0000000567*(C725+273.15)^4)</f>
        <v>0.84651921636940219</v>
      </c>
      <c r="K725">
        <f>((I725-F725)/(J$2-F725))^(1/J$4)</f>
        <v>0.57836058013516134</v>
      </c>
    </row>
    <row r="726" spans="1:11" x14ac:dyDescent="0.25">
      <c r="A726">
        <v>43867.027777777781</v>
      </c>
      <c r="B726" s="3">
        <f>DRI_Feb2020!D729</f>
        <v>43867.027777777781</v>
      </c>
      <c r="C726">
        <f>UNR_Feb2020!L729</f>
        <v>0.80400000000000005</v>
      </c>
      <c r="D726">
        <f>UNR_Feb2020!O729</f>
        <v>86.9</v>
      </c>
      <c r="E726">
        <f t="shared" si="33"/>
        <v>5.6293475383982274</v>
      </c>
      <c r="F726">
        <f t="shared" si="34"/>
        <v>0.76932783804125893</v>
      </c>
      <c r="G726">
        <f t="shared" si="35"/>
        <v>245.69996255895862</v>
      </c>
      <c r="H726">
        <f>UNR_Feb2020!X729</f>
        <v>272.39999999999998</v>
      </c>
      <c r="I726">
        <f>H726/(0.0000000567*(C726+273.15)^4)</f>
        <v>0.85293013844945675</v>
      </c>
      <c r="K726">
        <f>((I726-F726)/(J$2-F726))^(1/J$4)</f>
        <v>0.60691437393852243</v>
      </c>
    </row>
    <row r="727" spans="1:11" x14ac:dyDescent="0.25">
      <c r="A727">
        <v>43867.034722222219</v>
      </c>
      <c r="B727" s="3">
        <f>DRI_Feb2020!D730</f>
        <v>43867.034722222219</v>
      </c>
      <c r="C727">
        <f>UNR_Feb2020!L730</f>
        <v>0.69299999999999995</v>
      </c>
      <c r="D727">
        <f>UNR_Feb2020!O730</f>
        <v>87</v>
      </c>
      <c r="E727">
        <f t="shared" si="33"/>
        <v>5.5908873677460207</v>
      </c>
      <c r="F727">
        <f t="shared" si="34"/>
        <v>0.76890602179610179</v>
      </c>
      <c r="G727">
        <f t="shared" si="35"/>
        <v>245.16749900865702</v>
      </c>
      <c r="H727">
        <f>UNR_Feb2020!X730</f>
        <v>275.60000000000002</v>
      </c>
      <c r="I727">
        <f>H727/(0.0000000567*(C727+273.15)^4)</f>
        <v>0.86434988513515387</v>
      </c>
      <c r="K727">
        <f>((I727-F727)/(J$2-F727))^(1/J$4)</f>
        <v>0.6583672905269069</v>
      </c>
    </row>
    <row r="728" spans="1:11" x14ac:dyDescent="0.25">
      <c r="A728">
        <v>43867.041666666664</v>
      </c>
      <c r="B728" s="3">
        <f>DRI_Feb2020!D731</f>
        <v>43867.041666666664</v>
      </c>
      <c r="C728">
        <f>UNR_Feb2020!L731</f>
        <v>1.0489999999999999</v>
      </c>
      <c r="D728">
        <f>UNR_Feb2020!O731</f>
        <v>87.3</v>
      </c>
      <c r="E728">
        <f t="shared" si="33"/>
        <v>5.7559281376246343</v>
      </c>
      <c r="F728">
        <f t="shared" si="34"/>
        <v>0.77069764469406743</v>
      </c>
      <c r="G728">
        <f t="shared" si="35"/>
        <v>247.01911248544613</v>
      </c>
      <c r="H728">
        <f>UNR_Feb2020!X731</f>
        <v>296.60000000000002</v>
      </c>
      <c r="I728">
        <f>H728/(0.0000000567*(C728+273.15)^4)</f>
        <v>0.92538961506360518</v>
      </c>
      <c r="K728">
        <f>((I728-F728)/(J$2-F728))^(1/J$4)</f>
        <v>0.89570739628489038</v>
      </c>
    </row>
    <row r="729" spans="1:11" x14ac:dyDescent="0.25">
      <c r="A729">
        <v>43867.048611111109</v>
      </c>
      <c r="B729" s="3">
        <f>DRI_Feb2020!D732</f>
        <v>43867.048611111109</v>
      </c>
      <c r="C729">
        <f>UNR_Feb2020!L732</f>
        <v>0.76300000000000001</v>
      </c>
      <c r="D729">
        <f>UNR_Feb2020!O732</f>
        <v>86.7</v>
      </c>
      <c r="E729">
        <f t="shared" si="33"/>
        <v>5.5998130609231929</v>
      </c>
      <c r="F729">
        <f t="shared" si="34"/>
        <v>0.76900415268491396</v>
      </c>
      <c r="G729">
        <f t="shared" si="35"/>
        <v>245.44959618201412</v>
      </c>
      <c r="H729">
        <f>UNR_Feb2020!X732</f>
        <v>309.7</v>
      </c>
      <c r="I729">
        <f>H729/(0.0000000567*(C729+273.15)^4)</f>
        <v>0.97030343415154341</v>
      </c>
      <c r="K729">
        <f>((I729-F729)/(J$2-F729))^(1/J$4)</f>
        <v>1.0499536948337216</v>
      </c>
    </row>
    <row r="730" spans="1:11" x14ac:dyDescent="0.25">
      <c r="A730">
        <v>43867.055555555555</v>
      </c>
      <c r="B730" s="3">
        <f>DRI_Feb2020!D733</f>
        <v>43867.055555555555</v>
      </c>
      <c r="C730">
        <f>UNR_Feb2020!L733</f>
        <v>0.93600000000000005</v>
      </c>
      <c r="D730">
        <f>UNR_Feb2020!O733</f>
        <v>87.4</v>
      </c>
      <c r="E730">
        <f t="shared" si="33"/>
        <v>5.7158414532832733</v>
      </c>
      <c r="F730">
        <f t="shared" si="34"/>
        <v>0.77026686611361828</v>
      </c>
      <c r="G730">
        <f t="shared" si="35"/>
        <v>246.47432553056441</v>
      </c>
      <c r="H730">
        <f>UNR_Feb2020!X733</f>
        <v>303.5</v>
      </c>
      <c r="I730">
        <f>H730/(0.0000000567*(C730+273.15)^4)</f>
        <v>0.94848010380900061</v>
      </c>
      <c r="K730">
        <f>((I730-F730)/(J$2-F730))^(1/J$4)</f>
        <v>0.97713207471644581</v>
      </c>
    </row>
    <row r="731" spans="1:11" x14ac:dyDescent="0.25">
      <c r="A731">
        <v>43867.0625</v>
      </c>
      <c r="B731" s="3">
        <f>DRI_Feb2020!D734</f>
        <v>43867.0625</v>
      </c>
      <c r="C731">
        <f>UNR_Feb2020!L734</f>
        <v>1.2470000000000001</v>
      </c>
      <c r="D731">
        <f>UNR_Feb2020!O734</f>
        <v>86.5</v>
      </c>
      <c r="E731">
        <f t="shared" si="33"/>
        <v>5.7849397348060458</v>
      </c>
      <c r="F731">
        <f t="shared" si="34"/>
        <v>0.77100769020020943</v>
      </c>
      <c r="G731">
        <f t="shared" si="35"/>
        <v>247.83304009597097</v>
      </c>
      <c r="H731">
        <f>UNR_Feb2020!X734</f>
        <v>298.7</v>
      </c>
      <c r="I731">
        <f>H731/(0.0000000567*(C731+273.15)^4)</f>
        <v>0.92925461824469036</v>
      </c>
      <c r="K731">
        <f>((I731-F731)/(J$2-F731))^(1/J$4)</f>
        <v>0.90947312732668373</v>
      </c>
    </row>
    <row r="732" spans="1:11" x14ac:dyDescent="0.25">
      <c r="A732">
        <v>43867.069444444445</v>
      </c>
      <c r="B732" s="3">
        <f>DRI_Feb2020!D735</f>
        <v>43867.069444444445</v>
      </c>
      <c r="C732">
        <f>UNR_Feb2020!L735</f>
        <v>1.665</v>
      </c>
      <c r="D732">
        <f>UNR_Feb2020!O735</f>
        <v>85.4</v>
      </c>
      <c r="E732">
        <f t="shared" si="33"/>
        <v>5.8851546899798004</v>
      </c>
      <c r="F732">
        <f t="shared" si="34"/>
        <v>0.77206778799366405</v>
      </c>
      <c r="G732">
        <f t="shared" si="35"/>
        <v>249.6894698777605</v>
      </c>
      <c r="H732">
        <f>UNR_Feb2020!X735</f>
        <v>299.8</v>
      </c>
      <c r="I732">
        <f>H732/(0.0000000567*(C732+273.15)^4)</f>
        <v>0.92701515588069594</v>
      </c>
      <c r="K732">
        <f>((I732-F732)/(J$2-F732))^(1/J$4)</f>
        <v>0.90081822439582626</v>
      </c>
    </row>
    <row r="733" spans="1:11" x14ac:dyDescent="0.25">
      <c r="A733">
        <v>43867.076388888891</v>
      </c>
      <c r="B733" s="3">
        <f>DRI_Feb2020!D736</f>
        <v>43867.076388888891</v>
      </c>
      <c r="C733">
        <f>UNR_Feb2020!L736</f>
        <v>1.748</v>
      </c>
      <c r="D733">
        <f>UNR_Feb2020!O736</f>
        <v>84.5</v>
      </c>
      <c r="E733">
        <f t="shared" si="33"/>
        <v>5.8578225518012612</v>
      </c>
      <c r="F733">
        <f t="shared" si="34"/>
        <v>0.77178031918820067</v>
      </c>
      <c r="G733">
        <f t="shared" si="35"/>
        <v>249.89817197429338</v>
      </c>
      <c r="H733">
        <f>UNR_Feb2020!X736</f>
        <v>294.7</v>
      </c>
      <c r="I733">
        <f>H733/(0.0000000567*(C733+273.15)^4)</f>
        <v>0.91014535347685332</v>
      </c>
      <c r="K733">
        <f>((I733-F733)/(J$2-F733))^(1/J$4)</f>
        <v>0.83847045401615516</v>
      </c>
    </row>
    <row r="734" spans="1:11" x14ac:dyDescent="0.25">
      <c r="A734">
        <v>43867.083333333336</v>
      </c>
      <c r="B734" s="3">
        <f>DRI_Feb2020!D737</f>
        <v>43867.083333333336</v>
      </c>
      <c r="C734">
        <f>UNR_Feb2020!L737</f>
        <v>1.6359999999999999</v>
      </c>
      <c r="D734">
        <f>UNR_Feb2020!O737</f>
        <v>84.4</v>
      </c>
      <c r="E734">
        <f t="shared" si="33"/>
        <v>5.8041787516934686</v>
      </c>
      <c r="F734">
        <f t="shared" si="34"/>
        <v>0.77121250872937153</v>
      </c>
      <c r="G734">
        <f t="shared" si="35"/>
        <v>249.30760847708697</v>
      </c>
      <c r="H734">
        <f>UNR_Feb2020!X737</f>
        <v>279.2</v>
      </c>
      <c r="I734">
        <f>H734/(0.0000000567*(C734+273.15)^4)</f>
        <v>0.86368215455819164</v>
      </c>
      <c r="K734">
        <f>((I734-F734)/(J$2-F734))^(1/J$4)</f>
        <v>0.65051424368139343</v>
      </c>
    </row>
    <row r="735" spans="1:11" x14ac:dyDescent="0.25">
      <c r="A735">
        <v>43867.090277777781</v>
      </c>
      <c r="B735" s="3">
        <f>DRI_Feb2020!D738</f>
        <v>43867.090277777781</v>
      </c>
      <c r="C735">
        <f>UNR_Feb2020!L738</f>
        <v>0.99199999999999999</v>
      </c>
      <c r="D735">
        <f>UNR_Feb2020!O738</f>
        <v>85.9</v>
      </c>
      <c r="E735">
        <f t="shared" si="33"/>
        <v>5.6404385514001918</v>
      </c>
      <c r="F735">
        <f t="shared" si="34"/>
        <v>0.76944898745167167</v>
      </c>
      <c r="G735">
        <f t="shared" si="35"/>
        <v>246.41389794161665</v>
      </c>
      <c r="H735">
        <f>UNR_Feb2020!X738</f>
        <v>268.10000000000002</v>
      </c>
      <c r="I735">
        <f>H735/(0.0000000567*(C735+273.15)^4)</f>
        <v>0.83716574129544308</v>
      </c>
      <c r="K735">
        <f>((I735-F735)/(J$2-F735))^(1/J$4)</f>
        <v>0.53223458052862471</v>
      </c>
    </row>
    <row r="736" spans="1:11" x14ac:dyDescent="0.25">
      <c r="A736">
        <v>43867.097222222219</v>
      </c>
      <c r="B736" s="3">
        <f>DRI_Feb2020!D739</f>
        <v>43867.097222222219</v>
      </c>
      <c r="C736">
        <f>UNR_Feb2020!L739</f>
        <v>0.70099999999999996</v>
      </c>
      <c r="D736">
        <f>UNR_Feb2020!O739</f>
        <v>87.5</v>
      </c>
      <c r="E736">
        <f t="shared" si="33"/>
        <v>5.6262655862881266</v>
      </c>
      <c r="F736">
        <f t="shared" si="34"/>
        <v>0.76929413425773763</v>
      </c>
      <c r="G736">
        <f t="shared" si="35"/>
        <v>245.31991441600223</v>
      </c>
      <c r="H736">
        <f>UNR_Feb2020!X739</f>
        <v>263.39999999999998</v>
      </c>
      <c r="I736">
        <f>H736/(0.0000000567*(C736+273.15)^4)</f>
        <v>0.82599113669946056</v>
      </c>
      <c r="K736">
        <f>((I736-F736)/(J$2-F736))^(1/J$4)</f>
        <v>0.47606568494714196</v>
      </c>
    </row>
    <row r="737" spans="1:11" x14ac:dyDescent="0.25">
      <c r="A737">
        <v>43867.104166666664</v>
      </c>
      <c r="B737" s="3">
        <f>DRI_Feb2020!D740</f>
        <v>43867.104166666664</v>
      </c>
      <c r="C737">
        <f>UNR_Feb2020!L740</f>
        <v>0.48199999999999998</v>
      </c>
      <c r="D737">
        <f>UNR_Feb2020!O740</f>
        <v>89.4</v>
      </c>
      <c r="E737">
        <f t="shared" si="33"/>
        <v>5.6582384453925334</v>
      </c>
      <c r="F737">
        <f t="shared" si="34"/>
        <v>0.7696429619927373</v>
      </c>
      <c r="G737">
        <f t="shared" si="35"/>
        <v>244.64700319108451</v>
      </c>
      <c r="H737">
        <f>UNR_Feb2020!X740</f>
        <v>261.10000000000002</v>
      </c>
      <c r="I737">
        <f>H737/(0.0000000567*(C737+273.15)^4)</f>
        <v>0.82140297962017672</v>
      </c>
      <c r="K737">
        <f>((I737-F737)/(J$2-F737))^(1/J$4)</f>
        <v>0.45024418768484276</v>
      </c>
    </row>
    <row r="738" spans="1:11" x14ac:dyDescent="0.25">
      <c r="A738">
        <v>43867.111111111109</v>
      </c>
      <c r="B738" s="3">
        <f>DRI_Feb2020!D741</f>
        <v>43867.111111111109</v>
      </c>
      <c r="C738">
        <f>UNR_Feb2020!L741</f>
        <v>0.114</v>
      </c>
      <c r="D738">
        <f>UNR_Feb2020!O741</f>
        <v>89.5</v>
      </c>
      <c r="E738">
        <f t="shared" si="33"/>
        <v>5.5156594958813496</v>
      </c>
      <c r="F738">
        <f t="shared" si="34"/>
        <v>0.76807317657413288</v>
      </c>
      <c r="G738">
        <f t="shared" si="35"/>
        <v>242.83727016747997</v>
      </c>
      <c r="H738">
        <f>UNR_Feb2020!X741</f>
        <v>261</v>
      </c>
      <c r="I738">
        <f>H738/(0.0000000567*(C738+273.15)^4)</f>
        <v>0.82552031221398003</v>
      </c>
      <c r="K738">
        <f>((I738-F738)/(J$2-F738))^(1/J$4)</f>
        <v>0.47803281343727916</v>
      </c>
    </row>
    <row r="739" spans="1:11" x14ac:dyDescent="0.25">
      <c r="A739">
        <v>43867.118055555555</v>
      </c>
      <c r="B739" s="3">
        <f>DRI_Feb2020!D742</f>
        <v>43867.118055555555</v>
      </c>
      <c r="C739">
        <f>UNR_Feb2020!L742</f>
        <v>-0.27989999999999998</v>
      </c>
      <c r="D739">
        <f>UNR_Feb2020!O742</f>
        <v>91.3</v>
      </c>
      <c r="E739">
        <f t="shared" si="33"/>
        <v>5.4679285384736591</v>
      </c>
      <c r="F739">
        <f t="shared" si="34"/>
        <v>0.76753931304935863</v>
      </c>
      <c r="G739">
        <f t="shared" si="35"/>
        <v>241.27231328542302</v>
      </c>
      <c r="H739">
        <f>UNR_Feb2020!X742</f>
        <v>259.2</v>
      </c>
      <c r="I739">
        <f>H739/(0.0000000567*(C739+273.15)^4)</f>
        <v>0.82457115461500208</v>
      </c>
      <c r="K739">
        <f>((I739-F739)/(J$2-F739))^(1/J$4)</f>
        <v>0.47502345972157195</v>
      </c>
    </row>
    <row r="740" spans="1:11" x14ac:dyDescent="0.25">
      <c r="A740">
        <v>43867.125</v>
      </c>
      <c r="B740" s="3">
        <f>DRI_Feb2020!D743</f>
        <v>43867.125</v>
      </c>
      <c r="C740">
        <f>UNR_Feb2020!L743</f>
        <v>-0.51390000000000002</v>
      </c>
      <c r="D740">
        <f>UNR_Feb2020!O743</f>
        <v>92.1</v>
      </c>
      <c r="E740">
        <f t="shared" si="33"/>
        <v>5.4226677203172722</v>
      </c>
      <c r="F740">
        <f t="shared" si="34"/>
        <v>0.76702910245903633</v>
      </c>
      <c r="G740">
        <f t="shared" si="35"/>
        <v>240.28593127626556</v>
      </c>
      <c r="H740">
        <f>UNR_Feb2020!X743</f>
        <v>258.89999999999998</v>
      </c>
      <c r="I740">
        <f>H740/(0.0000000567*(C740+273.15)^4)</f>
        <v>0.8264480303606514</v>
      </c>
      <c r="K740">
        <f>((I740-F740)/(J$2-F740))^(1/J$4)</f>
        <v>0.48652786859333197</v>
      </c>
    </row>
    <row r="741" spans="1:11" x14ac:dyDescent="0.25">
      <c r="A741">
        <v>43867.131944444445</v>
      </c>
      <c r="B741" s="3">
        <f>DRI_Feb2020!D744</f>
        <v>43867.131944444445</v>
      </c>
      <c r="C741">
        <f>UNR_Feb2020!L744</f>
        <v>-0.84289999999999998</v>
      </c>
      <c r="D741">
        <f>UNR_Feb2020!O744</f>
        <v>92.9</v>
      </c>
      <c r="E741">
        <f t="shared" si="33"/>
        <v>5.3400154227526873</v>
      </c>
      <c r="F741">
        <f t="shared" si="34"/>
        <v>0.76608719562816441</v>
      </c>
      <c r="G741">
        <f t="shared" si="35"/>
        <v>238.83453370567622</v>
      </c>
      <c r="H741">
        <f>UNR_Feb2020!X744</f>
        <v>264.8</v>
      </c>
      <c r="I741">
        <f>H741/(0.0000000567*(C741+273.15)^4)</f>
        <v>0.84937419331631914</v>
      </c>
      <c r="K741">
        <f>((I741-F741)/(J$2-F741))^(1/J$4)</f>
        <v>0.59897703277865688</v>
      </c>
    </row>
    <row r="742" spans="1:11" x14ac:dyDescent="0.25">
      <c r="A742">
        <v>43867.138888888891</v>
      </c>
      <c r="B742" s="3">
        <f>DRI_Feb2020!D745</f>
        <v>43867.138888888891</v>
      </c>
      <c r="C742">
        <f>UNR_Feb2020!L745</f>
        <v>-0.90690000000000004</v>
      </c>
      <c r="D742">
        <f>UNR_Feb2020!O745</f>
        <v>93.5</v>
      </c>
      <c r="E742">
        <f t="shared" si="33"/>
        <v>5.3494219365733509</v>
      </c>
      <c r="F742">
        <f t="shared" si="34"/>
        <v>0.76619506613610278</v>
      </c>
      <c r="G742">
        <f t="shared" si="35"/>
        <v>238.64367890434315</v>
      </c>
      <c r="H742">
        <f>UNR_Feb2020!X745</f>
        <v>265.60000000000002</v>
      </c>
      <c r="I742">
        <f>H742/(0.0000000567*(C742+273.15)^4)</f>
        <v>0.85274167118132427</v>
      </c>
      <c r="K742">
        <f>((I742-F742)/(J$2-F742))^(1/J$4)</f>
        <v>0.61374159761783698</v>
      </c>
    </row>
    <row r="743" spans="1:11" x14ac:dyDescent="0.25">
      <c r="A743">
        <v>43867.145833333336</v>
      </c>
      <c r="B743" s="3">
        <f>DRI_Feb2020!D746</f>
        <v>43867.145833333336</v>
      </c>
      <c r="C743">
        <f>UNR_Feb2020!L746</f>
        <v>-1.048</v>
      </c>
      <c r="D743">
        <f>UNR_Feb2020!O746</f>
        <v>93.6</v>
      </c>
      <c r="E743">
        <f t="shared" si="33"/>
        <v>5.3001524522336787</v>
      </c>
      <c r="F743">
        <f t="shared" si="34"/>
        <v>0.76562811260060581</v>
      </c>
      <c r="G743">
        <f t="shared" si="35"/>
        <v>237.97309902388986</v>
      </c>
      <c r="H743">
        <f>UNR_Feb2020!X746</f>
        <v>268.39999999999998</v>
      </c>
      <c r="I743">
        <f>H743/(0.0000000567*(C743+273.15)^4)</f>
        <v>0.86352023092060992</v>
      </c>
      <c r="K743">
        <f>((I743-F743)/(J$2-F743))^(1/J$4)</f>
        <v>0.66161999288559792</v>
      </c>
    </row>
    <row r="744" spans="1:11" x14ac:dyDescent="0.25">
      <c r="A744">
        <v>43867.152777777781</v>
      </c>
      <c r="B744" s="3">
        <f>DRI_Feb2020!D747</f>
        <v>43867.152777777781</v>
      </c>
      <c r="C744">
        <f>UNR_Feb2020!L747</f>
        <v>-1.0249999999999999</v>
      </c>
      <c r="D744">
        <f>UNR_Feb2020!O747</f>
        <v>93.6</v>
      </c>
      <c r="E744">
        <f t="shared" si="33"/>
        <v>5.3090818990852862</v>
      </c>
      <c r="F744">
        <f t="shared" si="34"/>
        <v>0.76573122424515661</v>
      </c>
      <c r="G744">
        <f t="shared" si="35"/>
        <v>238.08563002999591</v>
      </c>
      <c r="H744">
        <f>UNR_Feb2020!X747</f>
        <v>268.3</v>
      </c>
      <c r="I744">
        <f>H744/(0.0000000567*(C744+273.15)^4)</f>
        <v>0.86290670898152011</v>
      </c>
      <c r="K744">
        <f>((I744-F744)/(J$2-F744))^(1/J$4)</f>
        <v>0.65881263050720995</v>
      </c>
    </row>
    <row r="745" spans="1:11" x14ac:dyDescent="0.25">
      <c r="A745">
        <v>43867.159722222219</v>
      </c>
      <c r="B745" s="3">
        <f>DRI_Feb2020!D748</f>
        <v>43867.159722222219</v>
      </c>
      <c r="C745">
        <f>UNR_Feb2020!L748</f>
        <v>-1.1020000000000001</v>
      </c>
      <c r="D745">
        <f>UNR_Feb2020!O748</f>
        <v>93.7</v>
      </c>
      <c r="E745">
        <f t="shared" si="33"/>
        <v>5.284880229244763</v>
      </c>
      <c r="F745">
        <f t="shared" si="34"/>
        <v>0.76545138756354181</v>
      </c>
      <c r="G745">
        <f t="shared" si="35"/>
        <v>237.72936123798212</v>
      </c>
      <c r="H745">
        <f>UNR_Feb2020!X748</f>
        <v>265.7</v>
      </c>
      <c r="I745">
        <f>H745/(0.0000000567*(C745+273.15)^4)</f>
        <v>0.85551247274011055</v>
      </c>
      <c r="K745">
        <f>((I745-F745)/(J$2-F745))^(1/J$4)</f>
        <v>0.62765949679794797</v>
      </c>
    </row>
    <row r="746" spans="1:11" x14ac:dyDescent="0.25">
      <c r="A746">
        <v>43867.166666666664</v>
      </c>
      <c r="B746" s="3">
        <f>DRI_Feb2020!D749</f>
        <v>43867.166666666664</v>
      </c>
      <c r="C746">
        <f>UNR_Feb2020!L749</f>
        <v>-1.288</v>
      </c>
      <c r="D746">
        <f>UNR_Feb2020!O749</f>
        <v>93.3</v>
      </c>
      <c r="E746">
        <f t="shared" si="33"/>
        <v>5.1910760087362151</v>
      </c>
      <c r="F746">
        <f t="shared" si="34"/>
        <v>0.76435549788963841</v>
      </c>
      <c r="G746">
        <f t="shared" si="35"/>
        <v>236.74045762528061</v>
      </c>
      <c r="H746">
        <f>UNR_Feb2020!X749</f>
        <v>258.7</v>
      </c>
      <c r="I746">
        <f>H746/(0.0000000567*(C746+273.15)^4)</f>
        <v>0.83525549155200118</v>
      </c>
      <c r="K746">
        <f>((I746-F746)/(J$2-F746))^(1/J$4)</f>
        <v>0.53855379364575073</v>
      </c>
    </row>
    <row r="747" spans="1:11" x14ac:dyDescent="0.25">
      <c r="A747">
        <v>43867.173611111109</v>
      </c>
      <c r="B747" s="3">
        <f>DRI_Feb2020!D750</f>
        <v>43867.173611111109</v>
      </c>
      <c r="C747">
        <f>UNR_Feb2020!L750</f>
        <v>-1.3740000000000001</v>
      </c>
      <c r="D747">
        <f>UNR_Feb2020!O750</f>
        <v>93.3</v>
      </c>
      <c r="E747">
        <f t="shared" si="33"/>
        <v>5.1584258802364467</v>
      </c>
      <c r="F747">
        <f t="shared" si="34"/>
        <v>0.76396977744319616</v>
      </c>
      <c r="G747">
        <f t="shared" si="35"/>
        <v>236.3217243095294</v>
      </c>
      <c r="H747">
        <f>UNR_Feb2020!X750</f>
        <v>255.5</v>
      </c>
      <c r="I747">
        <f>H747/(0.0000000567*(C747+273.15)^4)</f>
        <v>0.82596840687009843</v>
      </c>
      <c r="K747">
        <f>((I747-F747)/(J$2-F747))^(1/J$4)</f>
        <v>0.49461350929418085</v>
      </c>
    </row>
    <row r="748" spans="1:11" x14ac:dyDescent="0.25">
      <c r="A748">
        <v>43867.180555555555</v>
      </c>
      <c r="B748" s="3">
        <f>DRI_Feb2020!D751</f>
        <v>43867.180555555555</v>
      </c>
      <c r="C748">
        <f>UNR_Feb2020!L751</f>
        <v>-1.5409999999999999</v>
      </c>
      <c r="D748">
        <f>UNR_Feb2020!O751</f>
        <v>94.4</v>
      </c>
      <c r="E748">
        <f t="shared" si="33"/>
        <v>5.1556201023820964</v>
      </c>
      <c r="F748">
        <f t="shared" si="34"/>
        <v>0.76393652596627293</v>
      </c>
      <c r="G748">
        <f t="shared" si="35"/>
        <v>235.73114221999163</v>
      </c>
      <c r="H748">
        <f>UNR_Feb2020!X751</f>
        <v>257.89999999999998</v>
      </c>
      <c r="I748">
        <f>H748/(0.0000000567*(C748+273.15)^4)</f>
        <v>0.83577938914340522</v>
      </c>
      <c r="K748">
        <f>((I748-F748)/(J$2-F748))^(1/J$4)</f>
        <v>0.5422752024225771</v>
      </c>
    </row>
    <row r="749" spans="1:11" x14ac:dyDescent="0.25">
      <c r="A749">
        <v>43867.1875</v>
      </c>
      <c r="B749" s="3">
        <f>DRI_Feb2020!D752</f>
        <v>43867.1875</v>
      </c>
      <c r="C749">
        <f>UNR_Feb2020!L752</f>
        <v>-1.4970000000000001</v>
      </c>
      <c r="D749">
        <f>UNR_Feb2020!O752</f>
        <v>94.7</v>
      </c>
      <c r="E749">
        <f t="shared" si="33"/>
        <v>5.1887534084623548</v>
      </c>
      <c r="F749">
        <f t="shared" si="34"/>
        <v>0.76432813311562386</v>
      </c>
      <c r="G749">
        <f t="shared" si="35"/>
        <v>236.0048490432539</v>
      </c>
      <c r="H749">
        <f>UNR_Feb2020!X752</f>
        <v>260.89999999999998</v>
      </c>
      <c r="I749">
        <f>H749/(0.0000000567*(C749+273.15)^4)</f>
        <v>0.84495386742379475</v>
      </c>
      <c r="K749">
        <f>((I749-F749)/(J$2-F749))^(1/J$4)</f>
        <v>0.58355574787029152</v>
      </c>
    </row>
    <row r="750" spans="1:11" x14ac:dyDescent="0.25">
      <c r="A750">
        <v>43867.194444444445</v>
      </c>
      <c r="B750" s="3">
        <f>DRI_Feb2020!D753</f>
        <v>43867.194444444445</v>
      </c>
      <c r="C750">
        <f>UNR_Feb2020!L753</f>
        <v>-1.6719999999999999</v>
      </c>
      <c r="D750">
        <f>UNR_Feb2020!O753</f>
        <v>94.5</v>
      </c>
      <c r="E750">
        <f t="shared" si="33"/>
        <v>5.1116039121988655</v>
      </c>
      <c r="F750">
        <f t="shared" si="34"/>
        <v>0.76341269593814065</v>
      </c>
      <c r="G750">
        <f t="shared" si="35"/>
        <v>235.11535943089777</v>
      </c>
      <c r="H750">
        <f>UNR_Feb2020!X753</f>
        <v>261.7</v>
      </c>
      <c r="I750">
        <f>H750/(0.0000000567*(C750+273.15)^4)</f>
        <v>0.84973224637725031</v>
      </c>
      <c r="K750">
        <f>((I750-F750)/(J$2-F750))^(1/J$4)</f>
        <v>0.60716373260028733</v>
      </c>
    </row>
    <row r="751" spans="1:11" x14ac:dyDescent="0.25">
      <c r="A751">
        <v>43867.201388888891</v>
      </c>
      <c r="B751" s="3">
        <f>DRI_Feb2020!D754</f>
        <v>43867.201388888891</v>
      </c>
      <c r="C751">
        <f>UNR_Feb2020!L754</f>
        <v>-1.8169999999999999</v>
      </c>
      <c r="D751">
        <f>UNR_Feb2020!O754</f>
        <v>95.3</v>
      </c>
      <c r="E751">
        <f t="shared" si="33"/>
        <v>5.1001432493468934</v>
      </c>
      <c r="F751">
        <f t="shared" si="34"/>
        <v>0.76327562346949385</v>
      </c>
      <c r="G751">
        <f t="shared" si="35"/>
        <v>234.57132342676636</v>
      </c>
      <c r="H751">
        <f>UNR_Feb2020!X754</f>
        <v>261.8</v>
      </c>
      <c r="I751">
        <f>H751/(0.0000000567*(C751+273.15)^4)</f>
        <v>0.8518754778083496</v>
      </c>
      <c r="K751">
        <f>((I751-F751)/(J$2-F751))^(1/J$4)</f>
        <v>0.6168638120890082</v>
      </c>
    </row>
    <row r="752" spans="1:11" x14ac:dyDescent="0.25">
      <c r="A752">
        <v>43867.208333333336</v>
      </c>
      <c r="B752" s="3">
        <f>DRI_Feb2020!D755</f>
        <v>43867.208333333336</v>
      </c>
      <c r="C752">
        <f>UNR_Feb2020!L755</f>
        <v>-1.992</v>
      </c>
      <c r="D752">
        <f>UNR_Feb2020!O755</f>
        <v>95.5</v>
      </c>
      <c r="E752">
        <f t="shared" si="33"/>
        <v>5.0453391637696736</v>
      </c>
      <c r="F752">
        <f t="shared" si="34"/>
        <v>0.76261620946525832</v>
      </c>
      <c r="G752">
        <f t="shared" si="35"/>
        <v>233.76461839368122</v>
      </c>
      <c r="H752">
        <f>UNR_Feb2020!X755</f>
        <v>260.39999999999998</v>
      </c>
      <c r="I752">
        <f>H752/(0.0000000567*(C752+273.15)^4)</f>
        <v>0.84950948654820513</v>
      </c>
      <c r="K752">
        <f>((I752-F752)/(J$2-F752))^(1/J$4)</f>
        <v>0.60810563631029013</v>
      </c>
    </row>
    <row r="753" spans="1:11" x14ac:dyDescent="0.25">
      <c r="A753">
        <v>43867.215277777781</v>
      </c>
      <c r="B753" s="3">
        <f>DRI_Feb2020!D756</f>
        <v>43867.215277777781</v>
      </c>
      <c r="C753">
        <f>UNR_Feb2020!L756</f>
        <v>-2.0489999999999999</v>
      </c>
      <c r="D753">
        <f>UNR_Feb2020!O756</f>
        <v>96</v>
      </c>
      <c r="E753">
        <f t="shared" si="33"/>
        <v>5.0504685005789387</v>
      </c>
      <c r="F753">
        <f t="shared" si="34"/>
        <v>0.76267820549146326</v>
      </c>
      <c r="G753">
        <f t="shared" si="35"/>
        <v>233.58710980320083</v>
      </c>
      <c r="H753">
        <f>UNR_Feb2020!X756</f>
        <v>257.8</v>
      </c>
      <c r="I753">
        <f>H753/(0.0000000567*(C753+273.15)^4)</f>
        <v>0.84173498075879261</v>
      </c>
      <c r="K753">
        <f>((I753-F753)/(J$2-F753))^(1/J$4)</f>
        <v>0.57333967573132116</v>
      </c>
    </row>
    <row r="754" spans="1:11" x14ac:dyDescent="0.25">
      <c r="A754">
        <v>43867.222222222219</v>
      </c>
      <c r="B754" s="3">
        <f>DRI_Feb2020!D757</f>
        <v>43867.222222222219</v>
      </c>
      <c r="C754">
        <f>UNR_Feb2020!L757</f>
        <v>-1.966</v>
      </c>
      <c r="D754">
        <f>UNR_Feb2020!O757</f>
        <v>96.5</v>
      </c>
      <c r="E754">
        <f t="shared" si="33"/>
        <v>5.1079564963044337</v>
      </c>
      <c r="F754">
        <f t="shared" si="34"/>
        <v>0.76336910260761237</v>
      </c>
      <c r="G754">
        <f t="shared" si="35"/>
        <v>234.0851621598955</v>
      </c>
      <c r="H754">
        <f>UNR_Feb2020!X757</f>
        <v>259.3</v>
      </c>
      <c r="I754">
        <f>H754/(0.0000000567*(C754+273.15)^4)</f>
        <v>0.84559656186557786</v>
      </c>
      <c r="K754">
        <f>((I754-F754)/(J$2-F754))^(1/J$4)</f>
        <v>0.58892697288700846</v>
      </c>
    </row>
    <row r="755" spans="1:11" x14ac:dyDescent="0.25">
      <c r="A755">
        <v>43867.229166666664</v>
      </c>
      <c r="B755" s="3">
        <f>DRI_Feb2020!D758</f>
        <v>43867.229166666664</v>
      </c>
      <c r="C755">
        <f>UNR_Feb2020!L758</f>
        <v>-1.889</v>
      </c>
      <c r="D755">
        <f>UNR_Feb2020!O758</f>
        <v>96.3</v>
      </c>
      <c r="E755">
        <f t="shared" si="33"/>
        <v>5.1263909522085029</v>
      </c>
      <c r="F755">
        <f t="shared" si="34"/>
        <v>0.76358913558732833</v>
      </c>
      <c r="G755">
        <f t="shared" si="35"/>
        <v>234.41868924122289</v>
      </c>
      <c r="H755">
        <f>UNR_Feb2020!X758</f>
        <v>263.5</v>
      </c>
      <c r="I755">
        <f>H755/(0.0000000567*(C755+273.15)^4)</f>
        <v>0.8583178153522355</v>
      </c>
      <c r="K755">
        <f>((I755-F755)/(J$2-F755))^(1/J$4)</f>
        <v>0.64385540604656222</v>
      </c>
    </row>
    <row r="756" spans="1:11" x14ac:dyDescent="0.25">
      <c r="A756">
        <v>43867.236111111109</v>
      </c>
      <c r="B756" s="3">
        <f>DRI_Feb2020!D759</f>
        <v>43867.236111111109</v>
      </c>
      <c r="C756">
        <f>UNR_Feb2020!L759</f>
        <v>-2.0249999999999999</v>
      </c>
      <c r="D756">
        <f>UNR_Feb2020!O759</f>
        <v>96</v>
      </c>
      <c r="E756">
        <f t="shared" si="33"/>
        <v>5.0594213625487843</v>
      </c>
      <c r="F756">
        <f t="shared" si="34"/>
        <v>0.76278627611676852</v>
      </c>
      <c r="G756">
        <f t="shared" si="35"/>
        <v>233.70294743273536</v>
      </c>
      <c r="H756">
        <f>UNR_Feb2020!X759</f>
        <v>264.39999999999998</v>
      </c>
      <c r="I756">
        <f>H756/(0.0000000567*(C756+273.15)^4)</f>
        <v>0.86297880972734209</v>
      </c>
      <c r="K756">
        <f>((I756-F756)/(J$2-F756))^(1/J$4)</f>
        <v>0.66508104628124343</v>
      </c>
    </row>
    <row r="757" spans="1:11" x14ac:dyDescent="0.25">
      <c r="A757">
        <v>43867.256944444445</v>
      </c>
      <c r="B757" s="3">
        <f>DRI_Feb2020!D760</f>
        <v>43867.256944444445</v>
      </c>
      <c r="C757">
        <f>UNR_Feb2020!L760</f>
        <v>-2.5659999999999998</v>
      </c>
      <c r="D757">
        <f>UNR_Feb2020!O760</f>
        <v>96.4</v>
      </c>
      <c r="E757">
        <f t="shared" si="33"/>
        <v>4.8812468429189764</v>
      </c>
      <c r="F757">
        <f t="shared" si="34"/>
        <v>0.76060165196196416</v>
      </c>
      <c r="G757">
        <f t="shared" si="35"/>
        <v>231.17920909956544</v>
      </c>
      <c r="H757">
        <f>UNR_Feb2020!X760</f>
        <v>264</v>
      </c>
      <c r="I757">
        <f>H757/(0.0000000567*(C757+273.15)^4)</f>
        <v>0.8685851850608135</v>
      </c>
      <c r="K757">
        <f>((I757-F757)/(J$2-F757))^(1/J$4)</f>
        <v>0.6920484334223419</v>
      </c>
    </row>
    <row r="758" spans="1:11" x14ac:dyDescent="0.25">
      <c r="A758">
        <v>43867.263888888891</v>
      </c>
      <c r="B758" s="3">
        <f>DRI_Feb2020!D761</f>
        <v>43867.263888888891</v>
      </c>
      <c r="C758">
        <f>UNR_Feb2020!L761</f>
        <v>-2.3929999999999998</v>
      </c>
      <c r="D758">
        <f>UNR_Feb2020!O761</f>
        <v>96.8</v>
      </c>
      <c r="E758">
        <f t="shared" si="33"/>
        <v>4.9647113338525166</v>
      </c>
      <c r="F758">
        <f t="shared" si="34"/>
        <v>0.76163399961526246</v>
      </c>
      <c r="G758">
        <f t="shared" si="35"/>
        <v>232.08557891008363</v>
      </c>
      <c r="H758">
        <f>UNR_Feb2020!X761</f>
        <v>265.5</v>
      </c>
      <c r="I758">
        <f>H758/(0.0000000567*(C758+273.15)^4)</f>
        <v>0.87128992610176514</v>
      </c>
      <c r="K758">
        <f>((I758-F758)/(J$2-F758))^(1/J$4)</f>
        <v>0.70105468366907975</v>
      </c>
    </row>
    <row r="759" spans="1:11" x14ac:dyDescent="0.25">
      <c r="A759">
        <v>43867.270833333336</v>
      </c>
      <c r="B759" s="3">
        <f>DRI_Feb2020!D762</f>
        <v>43867.270833333336</v>
      </c>
      <c r="C759">
        <f>UNR_Feb2020!L762</f>
        <v>-2.5139999999999998</v>
      </c>
      <c r="D759">
        <f>UNR_Feb2020!O762</f>
        <v>96.8</v>
      </c>
      <c r="E759">
        <f t="shared" si="33"/>
        <v>4.920425072546295</v>
      </c>
      <c r="F759">
        <f t="shared" si="34"/>
        <v>0.76108824185857293</v>
      </c>
      <c r="G759">
        <f t="shared" si="35"/>
        <v>231.50497866527959</v>
      </c>
      <c r="H759">
        <f>UNR_Feb2020!X762</f>
        <v>265.39999999999998</v>
      </c>
      <c r="I759">
        <f>H759/(0.0000000567*(C759+273.15)^4)</f>
        <v>0.87252041210446551</v>
      </c>
      <c r="K759">
        <f>((I759-F759)/(J$2-F759))^(1/J$4)</f>
        <v>0.70688573242018471</v>
      </c>
    </row>
    <row r="760" spans="1:11" x14ac:dyDescent="0.25">
      <c r="A760">
        <v>43867.277777777781</v>
      </c>
      <c r="B760" s="3">
        <f>DRI_Feb2020!D763</f>
        <v>43867.277777777781</v>
      </c>
      <c r="C760">
        <f>UNR_Feb2020!L763</f>
        <v>-2.6059999999999999</v>
      </c>
      <c r="D760">
        <f>UNR_Feb2020!O763</f>
        <v>97.4</v>
      </c>
      <c r="E760">
        <f t="shared" si="33"/>
        <v>4.9172792411512738</v>
      </c>
      <c r="F760">
        <f t="shared" si="34"/>
        <v>0.76104930278835925</v>
      </c>
      <c r="G760">
        <f t="shared" si="35"/>
        <v>231.17851969690511</v>
      </c>
      <c r="H760">
        <f>UNR_Feb2020!X763</f>
        <v>264.60000000000002</v>
      </c>
      <c r="I760">
        <f>H760/(0.0000000567*(C760+273.15)^4)</f>
        <v>0.87107420612355346</v>
      </c>
      <c r="K760">
        <f>((I760-F760)/(J$2-F760))^(1/J$4)</f>
        <v>0.70120503478857232</v>
      </c>
    </row>
    <row r="761" spans="1:11" x14ac:dyDescent="0.25">
      <c r="A761">
        <v>43867.284722222219</v>
      </c>
      <c r="B761" s="3">
        <f>DRI_Feb2020!D764</f>
        <v>43867.284722222219</v>
      </c>
      <c r="C761">
        <f>UNR_Feb2020!L764</f>
        <v>-2.5369999999999999</v>
      </c>
      <c r="D761">
        <f>UNR_Feb2020!O764</f>
        <v>97.5</v>
      </c>
      <c r="E761">
        <f t="shared" si="33"/>
        <v>4.9475678130907497</v>
      </c>
      <c r="F761">
        <f t="shared" si="34"/>
        <v>0.76142326632705848</v>
      </c>
      <c r="G761">
        <f t="shared" si="35"/>
        <v>231.52816274983323</v>
      </c>
      <c r="H761">
        <f>UNR_Feb2020!X764</f>
        <v>263.7</v>
      </c>
      <c r="I761">
        <f>H761/(0.0000000567*(C761+273.15)^4)</f>
        <v>0.86722631469846934</v>
      </c>
      <c r="K761">
        <f>((I761-F761)/(J$2-F761))^(1/J$4)</f>
        <v>0.6850903393822817</v>
      </c>
    </row>
    <row r="762" spans="1:11" x14ac:dyDescent="0.25">
      <c r="A762">
        <v>43867.291666666664</v>
      </c>
      <c r="B762" s="3">
        <f>DRI_Feb2020!D765</f>
        <v>43867.291666666664</v>
      </c>
      <c r="C762">
        <f>UNR_Feb2020!L765</f>
        <v>-2.677</v>
      </c>
      <c r="D762">
        <f>UNR_Feb2020!O765</f>
        <v>97.3</v>
      </c>
      <c r="E762">
        <f t="shared" si="33"/>
        <v>4.8864315314739795</v>
      </c>
      <c r="F762">
        <f t="shared" si="34"/>
        <v>0.76066625114895647</v>
      </c>
      <c r="G762">
        <f t="shared" si="35"/>
        <v>230.81970383556137</v>
      </c>
      <c r="H762">
        <f>UNR_Feb2020!X765</f>
        <v>267.39999999999998</v>
      </c>
      <c r="I762">
        <f>H762/(0.0000000567*(C762+273.15)^4)</f>
        <v>0.88121660403020452</v>
      </c>
      <c r="K762">
        <f>((I762-F762)/(J$2-F762))^(1/J$4)</f>
        <v>0.74149539148985255</v>
      </c>
    </row>
    <row r="763" spans="1:11" x14ac:dyDescent="0.25">
      <c r="A763">
        <v>43867.298611111109</v>
      </c>
      <c r="B763" s="3">
        <f>DRI_Feb2020!D766</f>
        <v>43867.298611111109</v>
      </c>
      <c r="C763">
        <f>UNR_Feb2020!L766</f>
        <v>-2.6920000000000002</v>
      </c>
      <c r="D763">
        <f>UNR_Feb2020!O766</f>
        <v>97.7</v>
      </c>
      <c r="E763">
        <f t="shared" si="33"/>
        <v>4.9010621859911971</v>
      </c>
      <c r="F763">
        <f t="shared" si="34"/>
        <v>0.76084820390991559</v>
      </c>
      <c r="G763">
        <f t="shared" si="35"/>
        <v>230.82370477754418</v>
      </c>
      <c r="H763">
        <f>UNR_Feb2020!X766</f>
        <v>271.39999999999998</v>
      </c>
      <c r="I763">
        <f>H763/(0.0000000567*(C763+273.15)^4)</f>
        <v>0.89459703777027322</v>
      </c>
      <c r="K763">
        <f>((I763-F763)/(J$2-F763))^(1/J$4)</f>
        <v>0.79170502881799754</v>
      </c>
    </row>
    <row r="764" spans="1:11" x14ac:dyDescent="0.25">
      <c r="A764">
        <v>43867.305555555555</v>
      </c>
      <c r="B764" s="3">
        <f>DRI_Feb2020!D767</f>
        <v>43867.305555555555</v>
      </c>
      <c r="C764">
        <f>UNR_Feb2020!L767</f>
        <v>-2.919</v>
      </c>
      <c r="D764">
        <f>UNR_Feb2020!O767</f>
        <v>96.8</v>
      </c>
      <c r="E764">
        <f t="shared" si="33"/>
        <v>4.7747350875504591</v>
      </c>
      <c r="F764">
        <f t="shared" si="34"/>
        <v>0.75926039262961453</v>
      </c>
      <c r="G764">
        <f t="shared" si="35"/>
        <v>229.56965286057485</v>
      </c>
      <c r="H764">
        <f>UNR_Feb2020!X767</f>
        <v>271.5</v>
      </c>
      <c r="I764">
        <f>H764/(0.0000000567*(C764+273.15)^4)</f>
        <v>0.8979374844641832</v>
      </c>
      <c r="K764">
        <f>((I764-F764)/(J$2-F764))^(1/J$4)</f>
        <v>0.80570592538939823</v>
      </c>
    </row>
    <row r="765" spans="1:11" x14ac:dyDescent="0.25">
      <c r="A765">
        <v>43867.3125</v>
      </c>
      <c r="B765" s="3">
        <f>DRI_Feb2020!D768</f>
        <v>43867.3125</v>
      </c>
      <c r="C765">
        <f>UNR_Feb2020!L768</f>
        <v>-2.2959999999999998</v>
      </c>
      <c r="D765">
        <f>UNR_Feb2020!O768</f>
        <v>96.8</v>
      </c>
      <c r="E765">
        <f t="shared" si="33"/>
        <v>5.0004687572117259</v>
      </c>
      <c r="F765">
        <f t="shared" si="34"/>
        <v>0.76207139471059415</v>
      </c>
      <c r="G765">
        <f t="shared" si="35"/>
        <v>232.55181518677276</v>
      </c>
      <c r="H765">
        <f>UNR_Feb2020!X768</f>
        <v>269.89999999999998</v>
      </c>
      <c r="I765">
        <f>H765/(0.0000000567*(C765+273.15)^4)</f>
        <v>0.8844612512149006</v>
      </c>
      <c r="K765">
        <f>((I765-F765)/(J$2-F765))^(1/J$4)</f>
        <v>0.75194619038261312</v>
      </c>
    </row>
    <row r="766" spans="1:11" x14ac:dyDescent="0.25">
      <c r="A766">
        <v>43867.319444444445</v>
      </c>
      <c r="B766" s="3">
        <f>DRI_Feb2020!D769</f>
        <v>43867.319444444445</v>
      </c>
      <c r="C766">
        <f>UNR_Feb2020!L769</f>
        <v>-0.59189999999999998</v>
      </c>
      <c r="D766">
        <f>UNR_Feb2020!O769</f>
        <v>94.3</v>
      </c>
      <c r="E766">
        <f t="shared" si="33"/>
        <v>5.5207192031186727</v>
      </c>
      <c r="F766">
        <f t="shared" si="34"/>
        <v>0.76812951923254313</v>
      </c>
      <c r="G766">
        <f t="shared" si="35"/>
        <v>240.35540163201475</v>
      </c>
      <c r="H766">
        <f>UNR_Feb2020!X769</f>
        <v>274.60000000000002</v>
      </c>
      <c r="I766">
        <f>H766/(0.0000000567*(C766+273.15)^4)</f>
        <v>0.87756865270782913</v>
      </c>
      <c r="K766">
        <f>((I766-F766)/(J$2-F766))^(1/J$4)</f>
        <v>0.71528581837062111</v>
      </c>
    </row>
    <row r="767" spans="1:11" x14ac:dyDescent="0.25">
      <c r="A767">
        <v>43867.326388888891</v>
      </c>
      <c r="B767" s="3">
        <f>DRI_Feb2020!D770</f>
        <v>43867.326388888891</v>
      </c>
      <c r="C767">
        <f>UNR_Feb2020!L770</f>
        <v>0.95199999999999996</v>
      </c>
      <c r="D767">
        <f>UNR_Feb2020!O770</f>
        <v>87.6</v>
      </c>
      <c r="E767">
        <f t="shared" si="33"/>
        <v>5.7355253754437712</v>
      </c>
      <c r="F767">
        <f t="shared" si="34"/>
        <v>0.77047873913590448</v>
      </c>
      <c r="G767">
        <f t="shared" si="35"/>
        <v>246.59969530548713</v>
      </c>
      <c r="H767">
        <f>UNR_Feb2020!X770</f>
        <v>273.2</v>
      </c>
      <c r="I767">
        <f>H767/(0.0000000567*(C767+273.15)^4)</f>
        <v>0.85358901709577806</v>
      </c>
      <c r="K767">
        <f>((I767-F767)/(J$2-F767))^(1/J$4)</f>
        <v>0.60703140011852774</v>
      </c>
    </row>
    <row r="768" spans="1:11" x14ac:dyDescent="0.25">
      <c r="A768">
        <v>43867.333333333336</v>
      </c>
      <c r="B768" s="3">
        <f>DRI_Feb2020!D771</f>
        <v>43867.333333333336</v>
      </c>
      <c r="C768">
        <f>UNR_Feb2020!L771</f>
        <v>1.661</v>
      </c>
      <c r="D768">
        <f>UNR_Feb2020!O771</f>
        <v>82.6</v>
      </c>
      <c r="E768">
        <f t="shared" si="33"/>
        <v>5.6905691140064745</v>
      </c>
      <c r="F768">
        <f t="shared" si="34"/>
        <v>0.76999385433968082</v>
      </c>
      <c r="G768">
        <f t="shared" si="35"/>
        <v>249.00425455388645</v>
      </c>
      <c r="H768">
        <f>UNR_Feb2020!X771</f>
        <v>265.5</v>
      </c>
      <c r="I768">
        <f>H768/(0.0000000567*(C768+273.15)^4)</f>
        <v>0.8210035153553743</v>
      </c>
      <c r="K768">
        <f>((I768-F768)/(J$2-F768))^(1/J$4)</f>
        <v>0.44668169178679473</v>
      </c>
    </row>
    <row r="769" spans="1:11" x14ac:dyDescent="0.25">
      <c r="A769">
        <v>43867.340277777781</v>
      </c>
      <c r="B769" s="3">
        <f>DRI_Feb2020!D772</f>
        <v>43867.340277777781</v>
      </c>
      <c r="C769">
        <f>UNR_Feb2020!L772</f>
        <v>2.3079999999999998</v>
      </c>
      <c r="D769">
        <f>UNR_Feb2020!O772</f>
        <v>81.400000000000006</v>
      </c>
      <c r="E769">
        <f t="shared" si="33"/>
        <v>5.8730293969155927</v>
      </c>
      <c r="F769">
        <f t="shared" si="34"/>
        <v>0.77194041078399178</v>
      </c>
      <c r="G769">
        <f t="shared" si="35"/>
        <v>251.99295260551898</v>
      </c>
      <c r="H769">
        <f>UNR_Feb2020!X772</f>
        <v>257.5</v>
      </c>
      <c r="I769">
        <f>H769/(0.0000000567*(C769+273.15)^4)</f>
        <v>0.78881037632845474</v>
      </c>
      <c r="K769">
        <f>((I769-F769)/(J$2-F769))^(1/J$4)</f>
        <v>0.22517992973181619</v>
      </c>
    </row>
    <row r="770" spans="1:11" x14ac:dyDescent="0.25">
      <c r="A770">
        <v>43867.347222222219</v>
      </c>
      <c r="B770" s="3">
        <f>DRI_Feb2020!D773</f>
        <v>43867.347222222219</v>
      </c>
      <c r="C770">
        <f>UNR_Feb2020!L773</f>
        <v>3.323</v>
      </c>
      <c r="D770">
        <f>UNR_Feb2020!O773</f>
        <v>76.099999999999994</v>
      </c>
      <c r="E770">
        <f t="shared" si="33"/>
        <v>5.9004281271965002</v>
      </c>
      <c r="F770">
        <f t="shared" si="34"/>
        <v>0.77222789355057597</v>
      </c>
      <c r="G770">
        <f t="shared" si="35"/>
        <v>255.82291534858064</v>
      </c>
      <c r="H770">
        <f>UNR_Feb2020!X773</f>
        <v>258.3</v>
      </c>
      <c r="I770">
        <f>H770/(0.0000000567*(C770+273.15)^4)</f>
        <v>0.77970522942529841</v>
      </c>
      <c r="K770">
        <f>((I770-F770)/(J$2-F770))^(1/J$4)</f>
        <v>0.13555053961485838</v>
      </c>
    </row>
    <row r="771" spans="1:11" x14ac:dyDescent="0.25">
      <c r="A771">
        <v>43867.354166666664</v>
      </c>
      <c r="B771" s="3">
        <f>DRI_Feb2020!D774</f>
        <v>43867.354166666664</v>
      </c>
      <c r="C771">
        <f>UNR_Feb2020!L774</f>
        <v>3.4180000000000001</v>
      </c>
      <c r="D771">
        <f>UNR_Feb2020!O774</f>
        <v>76.5</v>
      </c>
      <c r="E771">
        <f t="shared" ref="E771:E834" si="36">(D771/100)*6.112*EXP((17.67*C771)/(C771+243.5))</f>
        <v>5.9713573977938115</v>
      </c>
      <c r="F771">
        <f t="shared" ref="F771:F834" si="37">0.67*(E771^0.08)</f>
        <v>0.77296645678514408</v>
      </c>
      <c r="G771">
        <f t="shared" ref="G771:G834" si="38">F771*(0.0000000567)*((C771+273.15)^4)</f>
        <v>256.41972096806251</v>
      </c>
      <c r="H771">
        <f>UNR_Feb2020!X774</f>
        <v>258.60000000000002</v>
      </c>
      <c r="I771">
        <f>H771/(0.0000000567*(C771+273.15)^4)</f>
        <v>0.77953881616435738</v>
      </c>
      <c r="K771">
        <f>((I771-F771)/(J$2-F771))^(1/J$4)</f>
        <v>0.12536696571303035</v>
      </c>
    </row>
    <row r="772" spans="1:11" x14ac:dyDescent="0.25">
      <c r="A772">
        <v>43867.361111111109</v>
      </c>
      <c r="B772" s="3">
        <f>DRI_Feb2020!D775</f>
        <v>43867.361111111109</v>
      </c>
      <c r="C772">
        <f>UNR_Feb2020!L775</f>
        <v>4.8970000000000002</v>
      </c>
      <c r="D772">
        <f>UNR_Feb2020!O775</f>
        <v>71.3</v>
      </c>
      <c r="E772">
        <f t="shared" si="36"/>
        <v>6.1739189391275549</v>
      </c>
      <c r="F772">
        <f t="shared" si="37"/>
        <v>0.77503207540253172</v>
      </c>
      <c r="G772">
        <f t="shared" si="38"/>
        <v>262.64890215530971</v>
      </c>
      <c r="H772">
        <f>UNR_Feb2020!X775</f>
        <v>262.8</v>
      </c>
      <c r="I772">
        <f>H772/(0.0000000567*(C772+273.15)^4)</f>
        <v>0.77547793934941367</v>
      </c>
      <c r="K772">
        <f>((I772-F772)/(J$2-F772))^(1/J$4)</f>
        <v>2.3493788254940116E-2</v>
      </c>
    </row>
    <row r="773" spans="1:11" x14ac:dyDescent="0.25">
      <c r="A773">
        <v>43867.368055555555</v>
      </c>
      <c r="B773" s="3">
        <f>DRI_Feb2020!D776</f>
        <v>43867.368055555555</v>
      </c>
      <c r="C773">
        <f>UNR_Feb2020!L776</f>
        <v>4.9240000000000004</v>
      </c>
      <c r="D773">
        <f>UNR_Feb2020!O776</f>
        <v>69.790000000000006</v>
      </c>
      <c r="E773">
        <f t="shared" si="36"/>
        <v>6.0545545558609186</v>
      </c>
      <c r="F773">
        <f t="shared" si="37"/>
        <v>0.77382254480258539</v>
      </c>
      <c r="G773">
        <f t="shared" si="38"/>
        <v>262.34088165239302</v>
      </c>
      <c r="H773">
        <f>UNR_Feb2020!X776</f>
        <v>266</v>
      </c>
      <c r="I773">
        <f>H773/(0.0000000567*(C773+273.15)^4)</f>
        <v>0.78461578546581856</v>
      </c>
      <c r="K773">
        <f>((I773-F773)/(J$2-F773))^(1/J$4)</f>
        <v>0.17143731168037579</v>
      </c>
    </row>
    <row r="774" spans="1:11" x14ac:dyDescent="0.25">
      <c r="A774">
        <v>43867.375</v>
      </c>
      <c r="B774" s="3">
        <f>DRI_Feb2020!D777</f>
        <v>43867.375</v>
      </c>
      <c r="C774">
        <f>UNR_Feb2020!L777</f>
        <v>4.9770000000000003</v>
      </c>
      <c r="D774">
        <f>UNR_Feb2020!O777</f>
        <v>70.400000000000006</v>
      </c>
      <c r="E774">
        <f t="shared" si="36"/>
        <v>6.1300789777505935</v>
      </c>
      <c r="F774">
        <f t="shared" si="37"/>
        <v>0.7745903609362641</v>
      </c>
      <c r="G774">
        <f t="shared" si="38"/>
        <v>262.80144721657001</v>
      </c>
      <c r="H774">
        <f>UNR_Feb2020!X777</f>
        <v>270.8</v>
      </c>
      <c r="I774">
        <f>H774/(0.0000000567*(C774+273.15)^4)</f>
        <v>0.79816558075755795</v>
      </c>
      <c r="K774">
        <f>((I774-F774)/(J$2-F774))^(1/J$4)</f>
        <v>0.28010558377147793</v>
      </c>
    </row>
    <row r="775" spans="1:11" x14ac:dyDescent="0.25">
      <c r="A775">
        <v>43867.381944444445</v>
      </c>
      <c r="B775" s="3">
        <f>DRI_Feb2020!D778</f>
        <v>43867.381944444445</v>
      </c>
      <c r="C775">
        <f>UNR_Feb2020!L778</f>
        <v>5.1980000000000004</v>
      </c>
      <c r="D775">
        <f>UNR_Feb2020!O778</f>
        <v>69.95</v>
      </c>
      <c r="E775">
        <f t="shared" si="36"/>
        <v>6.1853439545635256</v>
      </c>
      <c r="F775">
        <f t="shared" si="37"/>
        <v>0.77514671538893332</v>
      </c>
      <c r="G775">
        <f t="shared" si="38"/>
        <v>263.82709200455736</v>
      </c>
      <c r="H775">
        <f>UNR_Feb2020!X778</f>
        <v>274.89999999999998</v>
      </c>
      <c r="I775">
        <f>H775/(0.0000000567*(C775+273.15)^4)</f>
        <v>0.80767987260662688</v>
      </c>
      <c r="K775">
        <f>((I775-F775)/(J$2-F775))^(1/J$4)</f>
        <v>0.34322445748246699</v>
      </c>
    </row>
    <row r="776" spans="1:11" x14ac:dyDescent="0.25">
      <c r="A776">
        <v>43867.388888888891</v>
      </c>
      <c r="B776" s="3">
        <f>DRI_Feb2020!D779</f>
        <v>43867.388888888891</v>
      </c>
      <c r="C776">
        <f>UNR_Feb2020!L779</f>
        <v>5.5759999999999996</v>
      </c>
      <c r="D776">
        <f>UNR_Feb2020!O779</f>
        <v>69.11</v>
      </c>
      <c r="E776">
        <f t="shared" si="36"/>
        <v>6.2736418569360968</v>
      </c>
      <c r="F776">
        <f t="shared" si="37"/>
        <v>0.77602619366853554</v>
      </c>
      <c r="G776">
        <f t="shared" si="38"/>
        <v>265.56410212290314</v>
      </c>
      <c r="H776">
        <f>UNR_Feb2020!X779</f>
        <v>275.7</v>
      </c>
      <c r="I776">
        <f>H776/(0.0000000567*(C776+273.15)^4)</f>
        <v>0.80564511499901048</v>
      </c>
      <c r="K776">
        <f>((I776-F776)/(J$2-F776))^(1/J$4)</f>
        <v>0.32466404779927222</v>
      </c>
    </row>
    <row r="777" spans="1:11" x14ac:dyDescent="0.25">
      <c r="A777">
        <v>43867.395833333336</v>
      </c>
      <c r="B777" s="3">
        <f>DRI_Feb2020!D780</f>
        <v>43867.395833333336</v>
      </c>
      <c r="C777">
        <f>UNR_Feb2020!L780</f>
        <v>5.8070000000000004</v>
      </c>
      <c r="D777">
        <f>UNR_Feb2020!O780</f>
        <v>68.010000000000005</v>
      </c>
      <c r="E777">
        <f t="shared" si="36"/>
        <v>6.2733987795270219</v>
      </c>
      <c r="F777">
        <f t="shared" si="37"/>
        <v>0.77602378820385698</v>
      </c>
      <c r="G777">
        <f t="shared" si="38"/>
        <v>266.44473846270677</v>
      </c>
      <c r="H777">
        <f>UNR_Feb2020!X780</f>
        <v>278.8</v>
      </c>
      <c r="I777">
        <f>H777/(0.0000000567*(C777+273.15)^4)</f>
        <v>0.81200864914627602</v>
      </c>
      <c r="K777">
        <f>((I777-F777)/(J$2-F777))^(1/J$4)</f>
        <v>0.36666940516304158</v>
      </c>
    </row>
    <row r="778" spans="1:11" x14ac:dyDescent="0.25">
      <c r="A778">
        <v>43867.402777777781</v>
      </c>
      <c r="B778" s="3">
        <f>DRI_Feb2020!D781</f>
        <v>43867.402777777781</v>
      </c>
      <c r="C778">
        <f>UNR_Feb2020!L781</f>
        <v>5.6</v>
      </c>
      <c r="D778">
        <f>UNR_Feb2020!O781</f>
        <v>68.22</v>
      </c>
      <c r="E778">
        <f t="shared" si="36"/>
        <v>6.2031653362264283</v>
      </c>
      <c r="F778">
        <f t="shared" si="37"/>
        <v>0.77532514893015347</v>
      </c>
      <c r="G778">
        <f t="shared" si="38"/>
        <v>265.41559333948811</v>
      </c>
      <c r="H778">
        <f>UNR_Feb2020!X781</f>
        <v>277.2</v>
      </c>
      <c r="I778">
        <f>H778/(0.0000000567*(C778+273.15)^4)</f>
        <v>0.8097494520924331</v>
      </c>
      <c r="K778">
        <f>((I778-F778)/(J$2-F778))^(1/J$4)</f>
        <v>0.35578218175278487</v>
      </c>
    </row>
    <row r="779" spans="1:11" x14ac:dyDescent="0.25">
      <c r="A779">
        <v>43867.409722222219</v>
      </c>
      <c r="B779" s="3">
        <f>DRI_Feb2020!D782</f>
        <v>43867.409722222219</v>
      </c>
      <c r="C779">
        <f>UNR_Feb2020!L782</f>
        <v>5.6779999999999999</v>
      </c>
      <c r="D779">
        <f>UNR_Feb2020!O782</f>
        <v>67.22</v>
      </c>
      <c r="E779">
        <f t="shared" si="36"/>
        <v>6.1453741294749662</v>
      </c>
      <c r="F779">
        <f t="shared" si="37"/>
        <v>0.77474479810975139</v>
      </c>
      <c r="G779">
        <f t="shared" si="38"/>
        <v>265.513900224667</v>
      </c>
      <c r="H779">
        <f>UNR_Feb2020!X782</f>
        <v>278.60000000000002</v>
      </c>
      <c r="I779">
        <f>H779/(0.0000000567*(C779+273.15)^4)</f>
        <v>0.81292881679919016</v>
      </c>
      <c r="K779">
        <f>((I779-F779)/(J$2-F779))^(1/J$4)</f>
        <v>0.37883067917421226</v>
      </c>
    </row>
    <row r="780" spans="1:11" x14ac:dyDescent="0.25">
      <c r="A780">
        <v>43867.416666666664</v>
      </c>
      <c r="B780" s="3">
        <f>DRI_Feb2020!D783</f>
        <v>43867.416666666664</v>
      </c>
      <c r="C780">
        <f>UNR_Feb2020!L783</f>
        <v>6.5069999999999997</v>
      </c>
      <c r="D780">
        <f>UNR_Feb2020!O783</f>
        <v>63.85</v>
      </c>
      <c r="E780">
        <f t="shared" si="36"/>
        <v>6.1812612172053685</v>
      </c>
      <c r="F780">
        <f t="shared" si="37"/>
        <v>0.77510577109496281</v>
      </c>
      <c r="G780">
        <f t="shared" si="38"/>
        <v>268.81085812732147</v>
      </c>
      <c r="H780">
        <f>UNR_Feb2020!X783</f>
        <v>279.10000000000002</v>
      </c>
      <c r="I780">
        <f>H780/(0.0000000567*(C780+273.15)^4)</f>
        <v>0.8047741159701931</v>
      </c>
      <c r="K780">
        <f>((I780-F780)/(J$2-F780))^(1/J$4)</f>
        <v>0.32396340253376299</v>
      </c>
    </row>
    <row r="781" spans="1:11" x14ac:dyDescent="0.25">
      <c r="A781">
        <v>43867.423611111109</v>
      </c>
      <c r="B781" s="3">
        <f>DRI_Feb2020!D784</f>
        <v>43867.423611111109</v>
      </c>
      <c r="C781">
        <f>UNR_Feb2020!L784</f>
        <v>7.66</v>
      </c>
      <c r="D781">
        <f>UNR_Feb2020!O784</f>
        <v>60.04</v>
      </c>
      <c r="E781">
        <f t="shared" si="36"/>
        <v>6.2902646106215094</v>
      </c>
      <c r="F781">
        <f t="shared" si="37"/>
        <v>0.77619048734952145</v>
      </c>
      <c r="G781">
        <f t="shared" si="38"/>
        <v>273.65390689499958</v>
      </c>
      <c r="H781">
        <f>UNR_Feb2020!X784</f>
        <v>284.39999999999998</v>
      </c>
      <c r="I781">
        <f>H781/(0.0000000567*(C781+273.15)^4)</f>
        <v>0.80667064872896066</v>
      </c>
      <c r="K781">
        <f>((I781-F781)/(J$2-F781))^(1/J$4)</f>
        <v>0.3307221022605813</v>
      </c>
    </row>
    <row r="782" spans="1:11" x14ac:dyDescent="0.25">
      <c r="A782">
        <v>43867.430555555555</v>
      </c>
      <c r="B782" s="3">
        <f>DRI_Feb2020!D785</f>
        <v>43867.430555555555</v>
      </c>
      <c r="C782">
        <f>UNR_Feb2020!L785</f>
        <v>8.1199999999999992</v>
      </c>
      <c r="D782">
        <f>UNR_Feb2020!O785</f>
        <v>59.03</v>
      </c>
      <c r="E782">
        <f t="shared" si="36"/>
        <v>6.3812001260682196</v>
      </c>
      <c r="F782">
        <f t="shared" si="37"/>
        <v>0.77708225523746921</v>
      </c>
      <c r="G782">
        <f t="shared" si="38"/>
        <v>275.76789467052254</v>
      </c>
      <c r="H782">
        <f>UNR_Feb2020!X785</f>
        <v>287.8</v>
      </c>
      <c r="I782">
        <f>H782/(0.0000000567*(C782+273.15)^4)</f>
        <v>0.81098734616858026</v>
      </c>
      <c r="K782">
        <f>((I782-F782)/(J$2-F782))^(1/J$4)</f>
        <v>0.354587628129167</v>
      </c>
    </row>
    <row r="783" spans="1:11" x14ac:dyDescent="0.25">
      <c r="A783">
        <v>43867.4375</v>
      </c>
      <c r="B783" s="3">
        <f>DRI_Feb2020!D786</f>
        <v>43867.4375</v>
      </c>
      <c r="C783">
        <f>UNR_Feb2020!L786</f>
        <v>8.44</v>
      </c>
      <c r="D783">
        <f>UNR_Feb2020!O786</f>
        <v>58.23</v>
      </c>
      <c r="E783">
        <f t="shared" si="36"/>
        <v>6.4329309141566036</v>
      </c>
      <c r="F783">
        <f t="shared" si="37"/>
        <v>0.77758435444523999</v>
      </c>
      <c r="G783">
        <f t="shared" si="38"/>
        <v>277.20399428115496</v>
      </c>
      <c r="H783">
        <f>UNR_Feb2020!X786</f>
        <v>289.39999999999998</v>
      </c>
      <c r="I783">
        <f>H783/(0.0000000567*(C783+273.15)^4)</f>
        <v>0.81179534501300199</v>
      </c>
      <c r="K783">
        <f>((I783-F783)/(J$2-F783))^(1/J$4)</f>
        <v>0.35721342227061442</v>
      </c>
    </row>
    <row r="784" spans="1:11" x14ac:dyDescent="0.25">
      <c r="A784">
        <v>43867.444444444445</v>
      </c>
      <c r="B784" s="3">
        <f>DRI_Feb2020!D787</f>
        <v>43867.444444444445</v>
      </c>
      <c r="C784">
        <f>UNR_Feb2020!L787</f>
        <v>8.5500000000000007</v>
      </c>
      <c r="D784">
        <f>UNR_Feb2020!O787</f>
        <v>58.6</v>
      </c>
      <c r="E784">
        <f t="shared" si="36"/>
        <v>6.5222374956229165</v>
      </c>
      <c r="F784">
        <f t="shared" si="37"/>
        <v>0.77844248686404915</v>
      </c>
      <c r="G784">
        <f t="shared" si="38"/>
        <v>277.94379195030444</v>
      </c>
      <c r="H784">
        <f>UNR_Feb2020!X787</f>
        <v>288.39999999999998</v>
      </c>
      <c r="I784">
        <f>H784/(0.0000000567*(C784+273.15)^4)</f>
        <v>0.80772738846324821</v>
      </c>
      <c r="K784">
        <f>((I784-F784)/(J$2-F784))^(1/J$4)</f>
        <v>0.32511812302075332</v>
      </c>
    </row>
    <row r="785" spans="1:11" x14ac:dyDescent="0.25">
      <c r="A785">
        <v>43867.451388888891</v>
      </c>
      <c r="B785" s="3">
        <f>DRI_Feb2020!D788</f>
        <v>43867.451388888891</v>
      </c>
      <c r="C785">
        <f>UNR_Feb2020!L788</f>
        <v>8.67</v>
      </c>
      <c r="D785">
        <f>UNR_Feb2020!O788</f>
        <v>57.91</v>
      </c>
      <c r="E785">
        <f t="shared" si="36"/>
        <v>6.498011801987194</v>
      </c>
      <c r="F785">
        <f t="shared" si="37"/>
        <v>0.77821077978986475</v>
      </c>
      <c r="G785">
        <f t="shared" si="38"/>
        <v>278.33482196273746</v>
      </c>
      <c r="H785">
        <f>UNR_Feb2020!X788</f>
        <v>282.89999999999998</v>
      </c>
      <c r="I785">
        <f>H785/(0.0000000567*(C785+273.15)^4)</f>
        <v>0.79097479808698323</v>
      </c>
      <c r="K785">
        <f>((I785-F785)/(J$2-F785))^(1/J$4)</f>
        <v>0.19331937233518592</v>
      </c>
    </row>
    <row r="786" spans="1:11" x14ac:dyDescent="0.25">
      <c r="A786">
        <v>43867.458333333336</v>
      </c>
      <c r="B786" s="3">
        <f>DRI_Feb2020!D789</f>
        <v>43867.458333333336</v>
      </c>
      <c r="C786">
        <f>UNR_Feb2020!L789</f>
        <v>8.77</v>
      </c>
      <c r="D786">
        <f>UNR_Feb2020!O789</f>
        <v>58.19</v>
      </c>
      <c r="E786">
        <f t="shared" si="36"/>
        <v>6.5737422613532548</v>
      </c>
      <c r="F786">
        <f t="shared" si="37"/>
        <v>0.77893248544687166</v>
      </c>
      <c r="G786">
        <f t="shared" si="38"/>
        <v>278.98857737604305</v>
      </c>
      <c r="H786">
        <f>UNR_Feb2020!X789</f>
        <v>290.8</v>
      </c>
      <c r="I786">
        <f>H786/(0.0000000567*(C786+273.15)^4)</f>
        <v>0.81190982404500833</v>
      </c>
      <c r="K786">
        <f>((I786-F786)/(J$2-F786))^(1/J$4)</f>
        <v>0.35077374270263795</v>
      </c>
    </row>
    <row r="787" spans="1:11" x14ac:dyDescent="0.25">
      <c r="A787">
        <v>43867.465277777781</v>
      </c>
      <c r="B787" s="3">
        <f>DRI_Feb2020!D790</f>
        <v>43867.465277777781</v>
      </c>
      <c r="C787">
        <f>UNR_Feb2020!L790</f>
        <v>9.1</v>
      </c>
      <c r="D787">
        <f>UNR_Feb2020!O790</f>
        <v>57.05</v>
      </c>
      <c r="E787">
        <f t="shared" si="36"/>
        <v>6.5901732509508522</v>
      </c>
      <c r="F787">
        <f t="shared" si="37"/>
        <v>0.77908806124090346</v>
      </c>
      <c r="G787">
        <f t="shared" si="38"/>
        <v>280.35313090776538</v>
      </c>
      <c r="H787">
        <f>UNR_Feb2020!X790</f>
        <v>293.2</v>
      </c>
      <c r="I787">
        <f>H787/(0.0000000567*(C787+273.15)^4)</f>
        <v>0.81478890146935656</v>
      </c>
      <c r="K787">
        <f>((I787-F787)/(J$2-F787))^(1/J$4)</f>
        <v>0.36881283341602222</v>
      </c>
    </row>
    <row r="788" spans="1:11" x14ac:dyDescent="0.25">
      <c r="A788">
        <v>43867.472222222219</v>
      </c>
      <c r="B788" s="3">
        <f>DRI_Feb2020!D791</f>
        <v>43867.472222222219</v>
      </c>
      <c r="C788">
        <f>UNR_Feb2020!L791</f>
        <v>9.8800000000000008</v>
      </c>
      <c r="D788">
        <f>UNR_Feb2020!O791</f>
        <v>54.99</v>
      </c>
      <c r="E788">
        <f t="shared" si="36"/>
        <v>6.6941786785457111</v>
      </c>
      <c r="F788">
        <f t="shared" si="37"/>
        <v>0.78006463057859154</v>
      </c>
      <c r="G788">
        <f t="shared" si="38"/>
        <v>283.82034987476914</v>
      </c>
      <c r="H788">
        <f>UNR_Feb2020!X791</f>
        <v>297.5</v>
      </c>
      <c r="I788">
        <f>H788/(0.0000000567*(C788+273.15)^4)</f>
        <v>0.81766239700404697</v>
      </c>
      <c r="K788">
        <f>((I788-F788)/(J$2-F788))^(1/J$4)</f>
        <v>0.38226770940359278</v>
      </c>
    </row>
    <row r="789" spans="1:11" x14ac:dyDescent="0.25">
      <c r="A789">
        <v>43867.479166666664</v>
      </c>
      <c r="B789" s="3">
        <f>DRI_Feb2020!D792</f>
        <v>43867.479166666664</v>
      </c>
      <c r="C789">
        <f>UNR_Feb2020!L792</f>
        <v>10.19</v>
      </c>
      <c r="D789">
        <f>UNR_Feb2020!O792</f>
        <v>54.23</v>
      </c>
      <c r="E789">
        <f t="shared" si="36"/>
        <v>6.7400771326697937</v>
      </c>
      <c r="F789">
        <f t="shared" si="37"/>
        <v>0.78049116630379101</v>
      </c>
      <c r="G789">
        <f t="shared" si="38"/>
        <v>285.22172963533313</v>
      </c>
      <c r="H789">
        <f>UNR_Feb2020!X792</f>
        <v>300.2</v>
      </c>
      <c r="I789">
        <f>H789/(0.0000000567*(C789+273.15)^4)</f>
        <v>0.82147825281041509</v>
      </c>
      <c r="K789">
        <f>((I789-F789)/(J$2-F789))^(1/J$4)</f>
        <v>0.4040709371800118</v>
      </c>
    </row>
    <row r="790" spans="1:11" x14ac:dyDescent="0.25">
      <c r="A790">
        <v>43867.486111111109</v>
      </c>
      <c r="B790" s="3">
        <f>DRI_Feb2020!D793</f>
        <v>43867.486111111109</v>
      </c>
      <c r="C790">
        <f>UNR_Feb2020!L793</f>
        <v>10.02</v>
      </c>
      <c r="D790">
        <f>UNR_Feb2020!O793</f>
        <v>54.96</v>
      </c>
      <c r="E790">
        <f t="shared" si="36"/>
        <v>6.7535609754956738</v>
      </c>
      <c r="F790">
        <f t="shared" si="37"/>
        <v>0.78061596425657831</v>
      </c>
      <c r="G790">
        <f t="shared" si="38"/>
        <v>284.5833260506696</v>
      </c>
      <c r="H790">
        <f>UNR_Feb2020!X793</f>
        <v>300.39999999999998</v>
      </c>
      <c r="I790">
        <f>H790/(0.0000000567*(C790+273.15)^4)</f>
        <v>0.82400131770518514</v>
      </c>
      <c r="K790">
        <f>((I790-F790)/(J$2-F790))^(1/J$4)</f>
        <v>0.41887711343209399</v>
      </c>
    </row>
    <row r="791" spans="1:11" x14ac:dyDescent="0.25">
      <c r="A791">
        <v>43867.493055555555</v>
      </c>
      <c r="B791" s="3">
        <f>DRI_Feb2020!D794</f>
        <v>43867.493055555555</v>
      </c>
      <c r="C791">
        <f>UNR_Feb2020!L794</f>
        <v>10.119999999999999</v>
      </c>
      <c r="D791">
        <f>UNR_Feb2020!O794</f>
        <v>54.78</v>
      </c>
      <c r="E791">
        <f t="shared" si="36"/>
        <v>6.776638515989112</v>
      </c>
      <c r="F791">
        <f t="shared" si="37"/>
        <v>0.78082902449829195</v>
      </c>
      <c r="G791">
        <f t="shared" si="38"/>
        <v>285.06331903785451</v>
      </c>
      <c r="H791">
        <f>UNR_Feb2020!X794</f>
        <v>301.10000000000002</v>
      </c>
      <c r="I791">
        <f>H791/(0.0000000567*(C791+273.15)^4)</f>
        <v>0.82475577731281169</v>
      </c>
      <c r="K791">
        <f>((I791-F791)/(J$2-F791))^(1/J$4)</f>
        <v>0.4224587545891445</v>
      </c>
    </row>
    <row r="792" spans="1:11" x14ac:dyDescent="0.25">
      <c r="A792">
        <v>43867.5</v>
      </c>
      <c r="B792" s="3">
        <f>DRI_Feb2020!D795</f>
        <v>43867.5</v>
      </c>
      <c r="C792">
        <f>UNR_Feb2020!L795</f>
        <v>10.45</v>
      </c>
      <c r="D792">
        <f>UNR_Feb2020!O795</f>
        <v>53.61</v>
      </c>
      <c r="E792">
        <f t="shared" si="36"/>
        <v>6.7797282941419574</v>
      </c>
      <c r="F792">
        <f t="shared" si="37"/>
        <v>0.78085749976783791</v>
      </c>
      <c r="G792">
        <f t="shared" si="38"/>
        <v>286.4044429171887</v>
      </c>
      <c r="H792">
        <f>UNR_Feb2020!X795</f>
        <v>301.7</v>
      </c>
      <c r="I792">
        <f>H792/(0.0000000567*(C792+273.15)^4)</f>
        <v>0.82255954300287837</v>
      </c>
      <c r="K792">
        <f>((I792-F792)/(J$2-F792))^(1/J$4)</f>
        <v>0.4089980997243261</v>
      </c>
    </row>
    <row r="793" spans="1:11" x14ac:dyDescent="0.25">
      <c r="A793">
        <v>43867.506944444445</v>
      </c>
      <c r="B793" s="3">
        <f>DRI_Feb2020!D796</f>
        <v>43867.506944444445</v>
      </c>
      <c r="C793">
        <f>UNR_Feb2020!L796</f>
        <v>11.06</v>
      </c>
      <c r="D793">
        <f>UNR_Feb2020!O796</f>
        <v>51.51</v>
      </c>
      <c r="E793">
        <f t="shared" si="36"/>
        <v>6.7840716488151367</v>
      </c>
      <c r="F793">
        <f t="shared" si="37"/>
        <v>0.78089750776659483</v>
      </c>
      <c r="G793">
        <f t="shared" si="38"/>
        <v>288.89133389192403</v>
      </c>
      <c r="H793">
        <f>UNR_Feb2020!X796</f>
        <v>303.2</v>
      </c>
      <c r="I793">
        <f>H793/(0.0000000567*(C793+273.15)^4)</f>
        <v>0.81957503247019481</v>
      </c>
      <c r="K793">
        <f>((I793-F793)/(J$2-F793))^(1/J$4)</f>
        <v>0.39025360365955081</v>
      </c>
    </row>
    <row r="794" spans="1:11" x14ac:dyDescent="0.25">
      <c r="A794">
        <v>43867.513888888891</v>
      </c>
      <c r="B794" s="3">
        <f>DRI_Feb2020!D797</f>
        <v>43867.513888888891</v>
      </c>
      <c r="C794">
        <f>UNR_Feb2020!L797</f>
        <v>11.87</v>
      </c>
      <c r="D794">
        <f>UNR_Feb2020!O797</f>
        <v>48.69</v>
      </c>
      <c r="E794">
        <f t="shared" si="36"/>
        <v>6.7658437698887921</v>
      </c>
      <c r="F794">
        <f t="shared" si="37"/>
        <v>0.78072944670799405</v>
      </c>
      <c r="G794">
        <f t="shared" si="38"/>
        <v>292.13592149629363</v>
      </c>
      <c r="H794">
        <f>UNR_Feb2020!X797</f>
        <v>306.5</v>
      </c>
      <c r="I794">
        <f>H794/(0.0000000567*(C794+273.15)^4)</f>
        <v>0.81911725949469083</v>
      </c>
      <c r="K794">
        <f>((I794-F794)/(J$2-F794))^(1/J$4)</f>
        <v>0.38819015651526878</v>
      </c>
    </row>
    <row r="795" spans="1:11" x14ac:dyDescent="0.25">
      <c r="A795">
        <v>43867.520833333336</v>
      </c>
      <c r="B795" s="3">
        <f>DRI_Feb2020!D798</f>
        <v>43867.520833333336</v>
      </c>
      <c r="C795">
        <f>UNR_Feb2020!L798</f>
        <v>11.91</v>
      </c>
      <c r="D795">
        <f>UNR_Feb2020!O798</f>
        <v>48.03</v>
      </c>
      <c r="E795">
        <f t="shared" si="36"/>
        <v>6.6917659721517539</v>
      </c>
      <c r="F795">
        <f t="shared" si="37"/>
        <v>0.78004213486562113</v>
      </c>
      <c r="G795">
        <f t="shared" si="38"/>
        <v>292.04262562895235</v>
      </c>
      <c r="H795">
        <f>UNR_Feb2020!X798</f>
        <v>307</v>
      </c>
      <c r="I795">
        <f>H795/(0.0000000567*(C795+273.15)^4)</f>
        <v>0.81999309137838738</v>
      </c>
      <c r="K795">
        <f>((I795-F795)/(J$2-F795))^(1/J$4)</f>
        <v>0.39701869868750417</v>
      </c>
    </row>
    <row r="796" spans="1:11" x14ac:dyDescent="0.25">
      <c r="A796">
        <v>43867.527777777781</v>
      </c>
      <c r="B796" s="3">
        <f>DRI_Feb2020!D799</f>
        <v>43867.527777777781</v>
      </c>
      <c r="C796">
        <f>UNR_Feb2020!L799</f>
        <v>12.52</v>
      </c>
      <c r="D796">
        <f>UNR_Feb2020!O799</f>
        <v>45.73</v>
      </c>
      <c r="E796">
        <f t="shared" si="36"/>
        <v>6.6322514566316384</v>
      </c>
      <c r="F796">
        <f t="shared" si="37"/>
        <v>0.77948485485874941</v>
      </c>
      <c r="G796">
        <f t="shared" si="38"/>
        <v>294.3399958698044</v>
      </c>
      <c r="H796">
        <f>UNR_Feb2020!X799</f>
        <v>306.89999999999998</v>
      </c>
      <c r="I796">
        <f>H796/(0.0000000567*(C796+273.15)^4)</f>
        <v>0.81274684145190468</v>
      </c>
      <c r="K796">
        <f>((I796-F796)/(J$2-F796))^(1/J$4)</f>
        <v>0.35335551004713917</v>
      </c>
    </row>
    <row r="797" spans="1:11" x14ac:dyDescent="0.25">
      <c r="A797">
        <v>43867.534722222219</v>
      </c>
      <c r="B797" s="3">
        <f>DRI_Feb2020!D800</f>
        <v>43867.534722222219</v>
      </c>
      <c r="C797">
        <f>UNR_Feb2020!L800</f>
        <v>13.14</v>
      </c>
      <c r="D797">
        <f>UNR_Feb2020!O800</f>
        <v>43.55</v>
      </c>
      <c r="E797">
        <f t="shared" si="36"/>
        <v>6.577796247301201</v>
      </c>
      <c r="F797">
        <f t="shared" si="37"/>
        <v>0.77897090357501353</v>
      </c>
      <c r="G797">
        <f t="shared" si="38"/>
        <v>296.70783122563984</v>
      </c>
      <c r="H797">
        <f>UNR_Feb2020!X800</f>
        <v>310.39999999999998</v>
      </c>
      <c r="I797">
        <f>H797/(0.0000000567*(C797+273.15)^4)</f>
        <v>0.81491805413725749</v>
      </c>
      <c r="K797">
        <f>((I797-F797)/(J$2-F797))^(1/J$4)</f>
        <v>0.3702472019415905</v>
      </c>
    </row>
    <row r="798" spans="1:11" x14ac:dyDescent="0.25">
      <c r="A798">
        <v>43867.541666666664</v>
      </c>
      <c r="B798" s="3">
        <f>DRI_Feb2020!D801</f>
        <v>43867.541666666664</v>
      </c>
      <c r="C798">
        <f>UNR_Feb2020!L801</f>
        <v>13.15</v>
      </c>
      <c r="D798">
        <f>UNR_Feb2020!O801</f>
        <v>42.76</v>
      </c>
      <c r="E798">
        <f t="shared" si="36"/>
        <v>6.4626948545701124</v>
      </c>
      <c r="F798">
        <f t="shared" si="37"/>
        <v>0.77787156240079891</v>
      </c>
      <c r="G798">
        <f t="shared" si="38"/>
        <v>296.33049448463885</v>
      </c>
      <c r="H798">
        <f>UNR_Feb2020!X801</f>
        <v>310.89999999999998</v>
      </c>
      <c r="I798">
        <f>H798/(0.0000000567*(C798+273.15)^4)</f>
        <v>0.8161167117511926</v>
      </c>
      <c r="K798">
        <f>((I798-F798)/(J$2-F798))^(1/J$4)</f>
        <v>0.3833749510165021</v>
      </c>
    </row>
    <row r="799" spans="1:11" x14ac:dyDescent="0.25">
      <c r="A799">
        <v>43867.548611111109</v>
      </c>
      <c r="B799" s="3">
        <f>DRI_Feb2020!D802</f>
        <v>43867.548611111109</v>
      </c>
      <c r="C799">
        <f>UNR_Feb2020!L802</f>
        <v>14.13</v>
      </c>
      <c r="D799">
        <f>UNR_Feb2020!O802</f>
        <v>39.47</v>
      </c>
      <c r="E799">
        <f t="shared" si="36"/>
        <v>6.358263411689034</v>
      </c>
      <c r="F799">
        <f t="shared" si="37"/>
        <v>0.77685843211104877</v>
      </c>
      <c r="G799">
        <f t="shared" si="38"/>
        <v>300.01744716708578</v>
      </c>
      <c r="H799">
        <f>UNR_Feb2020!X802</f>
        <v>313.10000000000002</v>
      </c>
      <c r="I799">
        <f>H799/(0.0000000567*(C799+273.15)^4)</f>
        <v>0.81073410026886616</v>
      </c>
      <c r="K799">
        <f>((I799-F799)/(J$2-F799))^(1/J$4)</f>
        <v>0.35411722799581485</v>
      </c>
    </row>
    <row r="800" spans="1:11" x14ac:dyDescent="0.25">
      <c r="A800">
        <v>43867.555555555555</v>
      </c>
      <c r="B800" s="3">
        <f>DRI_Feb2020!D803</f>
        <v>43867.555555555555</v>
      </c>
      <c r="C800">
        <f>UNR_Feb2020!L803</f>
        <v>13.95</v>
      </c>
      <c r="D800">
        <f>UNR_Feb2020!O803</f>
        <v>40.1</v>
      </c>
      <c r="E800">
        <f t="shared" si="36"/>
        <v>6.3847611112448908</v>
      </c>
      <c r="F800">
        <f t="shared" si="37"/>
        <v>0.77711693797120696</v>
      </c>
      <c r="G800">
        <f t="shared" si="38"/>
        <v>299.36581337338527</v>
      </c>
      <c r="H800">
        <f>UNR_Feb2020!X803</f>
        <v>315.2</v>
      </c>
      <c r="I800">
        <f>H800/(0.0000000567*(C800+273.15)^4)</f>
        <v>0.81822054458507243</v>
      </c>
      <c r="K800">
        <f>((I800-F800)/(J$2-F800))^(1/J$4)</f>
        <v>0.39997774030754213</v>
      </c>
    </row>
    <row r="801" spans="1:11" x14ac:dyDescent="0.25">
      <c r="A801">
        <v>43867.5625</v>
      </c>
      <c r="B801" s="3">
        <f>DRI_Feb2020!D804</f>
        <v>43867.5625</v>
      </c>
      <c r="C801">
        <f>UNR_Feb2020!L804</f>
        <v>14.17</v>
      </c>
      <c r="D801">
        <f>UNR_Feb2020!O804</f>
        <v>38.340000000000003</v>
      </c>
      <c r="E801">
        <f t="shared" si="36"/>
        <v>6.1922637937829439</v>
      </c>
      <c r="F801">
        <f t="shared" si="37"/>
        <v>0.77521605519955217</v>
      </c>
      <c r="G801">
        <f t="shared" si="38"/>
        <v>299.54994802971123</v>
      </c>
      <c r="H801">
        <f>UNR_Feb2020!X804</f>
        <v>315</v>
      </c>
      <c r="I801">
        <f>H801/(0.0000000567*(C801+273.15)^4)</f>
        <v>0.81519979887841043</v>
      </c>
      <c r="K801">
        <f>((I801-F801)/(J$2-F801))^(1/J$4)</f>
        <v>0.39053148719752862</v>
      </c>
    </row>
    <row r="802" spans="1:11" x14ac:dyDescent="0.25">
      <c r="A802">
        <v>43867.569444444445</v>
      </c>
      <c r="B802" s="3">
        <f>DRI_Feb2020!D805</f>
        <v>43867.569444444445</v>
      </c>
      <c r="C802">
        <f>UNR_Feb2020!L805</f>
        <v>14.09</v>
      </c>
      <c r="D802">
        <f>UNR_Feb2020!O805</f>
        <v>37.68</v>
      </c>
      <c r="E802">
        <f t="shared" si="36"/>
        <v>6.0541891156107397</v>
      </c>
      <c r="F802">
        <f t="shared" si="37"/>
        <v>0.77381880819400739</v>
      </c>
      <c r="G802">
        <f t="shared" si="38"/>
        <v>298.67715952193208</v>
      </c>
      <c r="H802">
        <f>UNR_Feb2020!X805</f>
        <v>316.3</v>
      </c>
      <c r="I802">
        <f>H802/(0.0000000567*(C802+273.15)^4)</f>
        <v>0.81947641869746557</v>
      </c>
      <c r="K802">
        <f>((I802-F802)/(J$2-F802))^(1/J$4)</f>
        <v>0.42225575737976723</v>
      </c>
    </row>
    <row r="803" spans="1:11" x14ac:dyDescent="0.25">
      <c r="A803">
        <v>43867.576388888891</v>
      </c>
      <c r="B803" s="3">
        <f>DRI_Feb2020!D806</f>
        <v>43867.576388888891</v>
      </c>
      <c r="C803">
        <f>UNR_Feb2020!L806</f>
        <v>14.39</v>
      </c>
      <c r="D803">
        <f>UNR_Feb2020!O806</f>
        <v>35.92</v>
      </c>
      <c r="E803">
        <f t="shared" si="36"/>
        <v>5.8846434797893989</v>
      </c>
      <c r="F803">
        <f t="shared" si="37"/>
        <v>0.77206242256538371</v>
      </c>
      <c r="G803">
        <f t="shared" si="38"/>
        <v>299.24613351929946</v>
      </c>
      <c r="H803">
        <f>UNR_Feb2020!X806</f>
        <v>314.89999999999998</v>
      </c>
      <c r="I803">
        <f>H803/(0.0000000567*(C803+273.15)^4)</f>
        <v>0.81244978508689558</v>
      </c>
      <c r="K803">
        <f>((I803-F803)/(J$2-F803))^(1/J$4)</f>
        <v>0.38874741780740879</v>
      </c>
    </row>
    <row r="804" spans="1:11" x14ac:dyDescent="0.25">
      <c r="A804">
        <v>43867.583333333336</v>
      </c>
      <c r="B804" s="3">
        <f>DRI_Feb2020!D807</f>
        <v>43867.583333333336</v>
      </c>
      <c r="C804">
        <f>UNR_Feb2020!L807</f>
        <v>15.15</v>
      </c>
      <c r="D804">
        <f>UNR_Feb2020!O807</f>
        <v>28.31</v>
      </c>
      <c r="E804">
        <f t="shared" si="36"/>
        <v>4.8709562155640569</v>
      </c>
      <c r="F804">
        <f t="shared" si="37"/>
        <v>0.7604732475745769</v>
      </c>
      <c r="G804">
        <f t="shared" si="38"/>
        <v>297.88289725574202</v>
      </c>
      <c r="H804">
        <f>UNR_Feb2020!X807</f>
        <v>316.3</v>
      </c>
      <c r="I804">
        <f>H804/(0.0000000567*(C804+273.15)^4)</f>
        <v>0.8074907637323312</v>
      </c>
      <c r="K804">
        <f>((I804-F804)/(J$2-F804))^(1/J$4)</f>
        <v>0.41140663209277251</v>
      </c>
    </row>
    <row r="805" spans="1:11" x14ac:dyDescent="0.25">
      <c r="A805">
        <v>43867.590277777781</v>
      </c>
      <c r="B805" s="3">
        <f>DRI_Feb2020!D808</f>
        <v>43867.590277777781</v>
      </c>
      <c r="C805">
        <f>UNR_Feb2020!L808</f>
        <v>15.06</v>
      </c>
      <c r="D805">
        <f>UNR_Feb2020!O808</f>
        <v>27.52</v>
      </c>
      <c r="E805">
        <f t="shared" si="36"/>
        <v>4.7076923361406244</v>
      </c>
      <c r="F805">
        <f t="shared" si="37"/>
        <v>0.75840196311500596</v>
      </c>
      <c r="G805">
        <f t="shared" si="38"/>
        <v>296.70078070785462</v>
      </c>
      <c r="H805">
        <f>UNR_Feb2020!X808</f>
        <v>315.60000000000002</v>
      </c>
      <c r="I805">
        <f>H805/(0.0000000567*(C805+273.15)^4)</f>
        <v>0.80671058225078518</v>
      </c>
      <c r="K805">
        <f>((I805-F805)/(J$2-F805))^(1/J$4)</f>
        <v>0.41567357212062039</v>
      </c>
    </row>
    <row r="806" spans="1:11" x14ac:dyDescent="0.25">
      <c r="A806">
        <v>43867.597222222219</v>
      </c>
      <c r="B806" s="3">
        <f>DRI_Feb2020!D809</f>
        <v>43867.597222222219</v>
      </c>
      <c r="C806">
        <f>UNR_Feb2020!L809</f>
        <v>15.17</v>
      </c>
      <c r="D806">
        <f>UNR_Feb2020!O809</f>
        <v>27.23</v>
      </c>
      <c r="E806">
        <f t="shared" si="36"/>
        <v>4.6911636701540296</v>
      </c>
      <c r="F806">
        <f t="shared" si="37"/>
        <v>0.75818859889708956</v>
      </c>
      <c r="G806">
        <f t="shared" si="38"/>
        <v>297.07040316024393</v>
      </c>
      <c r="H806">
        <f>UNR_Feb2020!X809</f>
        <v>313.60000000000002</v>
      </c>
      <c r="I806">
        <f>H806/(0.0000000567*(C806+273.15)^4)</f>
        <v>0.80037574287019075</v>
      </c>
      <c r="K806">
        <f>((I806-F806)/(J$2-F806))^(1/J$4)</f>
        <v>0.38166336798789019</v>
      </c>
    </row>
    <row r="807" spans="1:11" x14ac:dyDescent="0.25">
      <c r="A807">
        <v>43867.604166666664</v>
      </c>
      <c r="B807" s="3">
        <f>DRI_Feb2020!D810</f>
        <v>43867.604166666664</v>
      </c>
      <c r="C807">
        <f>UNR_Feb2020!L810</f>
        <v>15.21</v>
      </c>
      <c r="D807">
        <f>UNR_Feb2020!O810</f>
        <v>27.62</v>
      </c>
      <c r="E807">
        <f t="shared" si="36"/>
        <v>4.7706058268884668</v>
      </c>
      <c r="F807">
        <f t="shared" si="37"/>
        <v>0.75920784216258996</v>
      </c>
      <c r="G807">
        <f t="shared" si="38"/>
        <v>297.63487086530785</v>
      </c>
      <c r="H807">
        <f>UNR_Feb2020!X810</f>
        <v>314.7</v>
      </c>
      <c r="I807">
        <f>H807/(0.0000000567*(C807+273.15)^4)</f>
        <v>0.80273762020542783</v>
      </c>
      <c r="K807">
        <f>((I807-F807)/(J$2-F807))^(1/J$4)</f>
        <v>0.39047420460058802</v>
      </c>
    </row>
    <row r="808" spans="1:11" x14ac:dyDescent="0.25">
      <c r="A808">
        <v>43867.611111111109</v>
      </c>
      <c r="B808" s="3">
        <f>DRI_Feb2020!D811</f>
        <v>43867.611111111109</v>
      </c>
      <c r="C808">
        <f>UNR_Feb2020!L811</f>
        <v>15.24</v>
      </c>
      <c r="D808">
        <f>UNR_Feb2020!O811</f>
        <v>27.92</v>
      </c>
      <c r="E808">
        <f t="shared" si="36"/>
        <v>4.8317308541351141</v>
      </c>
      <c r="F808">
        <f t="shared" si="37"/>
        <v>0.7599815016531879</v>
      </c>
      <c r="G808">
        <f t="shared" si="38"/>
        <v>298.06217653803895</v>
      </c>
      <c r="H808">
        <f>UNR_Feb2020!X811</f>
        <v>315.10000000000002</v>
      </c>
      <c r="I808">
        <f>H808/(0.0000000567*(C808+273.15)^4)</f>
        <v>0.80342354723548126</v>
      </c>
      <c r="K808">
        <f>((I808-F808)/(J$2-F808))^(1/J$4)</f>
        <v>0.3909473845037546</v>
      </c>
    </row>
    <row r="809" spans="1:11" x14ac:dyDescent="0.25">
      <c r="A809">
        <v>43867.618055555555</v>
      </c>
      <c r="B809" s="3">
        <f>DRI_Feb2020!D812</f>
        <v>43867.618055555555</v>
      </c>
      <c r="C809">
        <f>UNR_Feb2020!L812</f>
        <v>15.38</v>
      </c>
      <c r="D809">
        <f>UNR_Feb2020!O812</f>
        <v>27.48</v>
      </c>
      <c r="E809">
        <f t="shared" si="36"/>
        <v>4.7985456541852303</v>
      </c>
      <c r="F809">
        <f t="shared" si="37"/>
        <v>0.7595626013388298</v>
      </c>
      <c r="G809">
        <f t="shared" si="38"/>
        <v>298.47676916527257</v>
      </c>
      <c r="H809">
        <f>UNR_Feb2020!X812</f>
        <v>313.5</v>
      </c>
      <c r="I809">
        <f>H809/(0.0000000567*(C809+273.15)^4)</f>
        <v>0.79779366476548041</v>
      </c>
      <c r="K809">
        <f>((I809-F809)/(J$2-F809))^(1/J$4)</f>
        <v>0.36045645883905453</v>
      </c>
    </row>
    <row r="810" spans="1:11" x14ac:dyDescent="0.25">
      <c r="A810">
        <v>43867.625</v>
      </c>
      <c r="B810" s="3">
        <f>DRI_Feb2020!D813</f>
        <v>43867.625</v>
      </c>
      <c r="C810">
        <f>UNR_Feb2020!L813</f>
        <v>15.32</v>
      </c>
      <c r="D810">
        <f>UNR_Feb2020!O813</f>
        <v>25.95</v>
      </c>
      <c r="E810">
        <f t="shared" si="36"/>
        <v>4.5139522567674568</v>
      </c>
      <c r="F810">
        <f t="shared" si="37"/>
        <v>0.75585651297684942</v>
      </c>
      <c r="G810">
        <f t="shared" si="38"/>
        <v>296.77344401445362</v>
      </c>
      <c r="H810">
        <f>UNR_Feb2020!X813</f>
        <v>313.8</v>
      </c>
      <c r="I810">
        <f>H810/(0.0000000567*(C810+273.15)^4)</f>
        <v>0.79922169101014207</v>
      </c>
      <c r="K810">
        <f>((I810-F810)/(J$2-F810))^(1/J$4)</f>
        <v>0.38544456545421041</v>
      </c>
    </row>
    <row r="811" spans="1:11" x14ac:dyDescent="0.25">
      <c r="A811">
        <v>43867.631944444445</v>
      </c>
      <c r="B811" s="3">
        <f>DRI_Feb2020!D814</f>
        <v>43867.631944444445</v>
      </c>
      <c r="C811">
        <f>UNR_Feb2020!L814</f>
        <v>15.31</v>
      </c>
      <c r="D811">
        <f>UNR_Feb2020!O814</f>
        <v>25.3</v>
      </c>
      <c r="E811">
        <f t="shared" si="36"/>
        <v>4.3980601120924838</v>
      </c>
      <c r="F811">
        <f t="shared" si="37"/>
        <v>0.75428538960146718</v>
      </c>
      <c r="G811">
        <f t="shared" si="38"/>
        <v>296.11550701836052</v>
      </c>
      <c r="H811">
        <f>UNR_Feb2020!X814</f>
        <v>310.8</v>
      </c>
      <c r="I811">
        <f>H811/(0.0000000567*(C811+273.15)^4)</f>
        <v>0.7916907204511926</v>
      </c>
      <c r="K811">
        <f>((I811-F811)/(J$2-F811))^(1/J$4)</f>
        <v>0.34970451384846496</v>
      </c>
    </row>
    <row r="812" spans="1:11" x14ac:dyDescent="0.25">
      <c r="A812">
        <v>43867.638888888891</v>
      </c>
      <c r="B812" s="3">
        <f>DRI_Feb2020!D815</f>
        <v>43867.638888888891</v>
      </c>
      <c r="C812">
        <f>UNR_Feb2020!L815</f>
        <v>15.15</v>
      </c>
      <c r="D812">
        <f>UNR_Feb2020!O815</f>
        <v>24.96</v>
      </c>
      <c r="E812">
        <f t="shared" si="36"/>
        <v>4.2945625976855846</v>
      </c>
      <c r="F812">
        <f t="shared" si="37"/>
        <v>0.75284976243446999</v>
      </c>
      <c r="G812">
        <f t="shared" si="38"/>
        <v>294.89672272828312</v>
      </c>
      <c r="H812">
        <f>UNR_Feb2020!X815</f>
        <v>308.10000000000002</v>
      </c>
      <c r="I812">
        <f>H812/(0.0000000567*(C812+273.15)^4)</f>
        <v>0.78655676353440163</v>
      </c>
      <c r="K812">
        <f>((I812-F812)/(J$2-F812))^(1/J$4)</f>
        <v>0.32621974798581777</v>
      </c>
    </row>
    <row r="813" spans="1:11" x14ac:dyDescent="0.25">
      <c r="A813">
        <v>43867.645833333336</v>
      </c>
      <c r="B813" s="3">
        <f>DRI_Feb2020!D816</f>
        <v>43867.645833333336</v>
      </c>
      <c r="C813">
        <f>UNR_Feb2020!L816</f>
        <v>15.25</v>
      </c>
      <c r="D813">
        <f>UNR_Feb2020!O816</f>
        <v>25.16</v>
      </c>
      <c r="E813">
        <f t="shared" si="36"/>
        <v>4.3568947380169325</v>
      </c>
      <c r="F813">
        <f t="shared" si="37"/>
        <v>0.7537181406774065</v>
      </c>
      <c r="G813">
        <f t="shared" si="38"/>
        <v>295.64671048973844</v>
      </c>
      <c r="H813">
        <f>UNR_Feb2020!X816</f>
        <v>307.8</v>
      </c>
      <c r="I813">
        <f>H813/(0.0000000567*(C813+273.15)^4)</f>
        <v>0.78470158966493209</v>
      </c>
      <c r="K813">
        <f>((I813-F813)/(J$2-F813))^(1/J$4)</f>
        <v>0.3103191889956598</v>
      </c>
    </row>
    <row r="814" spans="1:11" x14ac:dyDescent="0.25">
      <c r="A814">
        <v>43867.652777777781</v>
      </c>
      <c r="B814" s="3">
        <f>DRI_Feb2020!D817</f>
        <v>43867.652777777781</v>
      </c>
      <c r="C814">
        <f>UNR_Feb2020!L817</f>
        <v>15.41</v>
      </c>
      <c r="D814">
        <f>UNR_Feb2020!O817</f>
        <v>22.67</v>
      </c>
      <c r="E814">
        <f t="shared" si="36"/>
        <v>3.9662563810614122</v>
      </c>
      <c r="F814">
        <f t="shared" si="37"/>
        <v>0.74807521385792086</v>
      </c>
      <c r="G814">
        <f t="shared" si="38"/>
        <v>294.08497829433742</v>
      </c>
      <c r="H814">
        <f>UNR_Feb2020!X817</f>
        <v>308.10000000000002</v>
      </c>
      <c r="I814">
        <f>H814/(0.0000000567*(C814+273.15)^4)</f>
        <v>0.78372576092256441</v>
      </c>
      <c r="K814">
        <f>((I814-F814)/(J$2-F814))^(1/J$4)</f>
        <v>0.33296327032288187</v>
      </c>
    </row>
    <row r="815" spans="1:11" x14ac:dyDescent="0.25">
      <c r="A815">
        <v>43867.659722222219</v>
      </c>
      <c r="B815" s="3">
        <f>DRI_Feb2020!D818</f>
        <v>43867.659722222219</v>
      </c>
      <c r="C815">
        <f>UNR_Feb2020!L818</f>
        <v>14.89</v>
      </c>
      <c r="D815">
        <f>UNR_Feb2020!O818</f>
        <v>20.77</v>
      </c>
      <c r="E815">
        <f t="shared" si="36"/>
        <v>3.5143203345185228</v>
      </c>
      <c r="F815">
        <f t="shared" si="37"/>
        <v>0.74087017239023467</v>
      </c>
      <c r="G815">
        <f t="shared" si="38"/>
        <v>289.15877633251267</v>
      </c>
      <c r="H815">
        <f>UNR_Feb2020!X818</f>
        <v>303.7</v>
      </c>
      <c r="I815">
        <f>H815/(0.0000000567*(C815+273.15)^4)</f>
        <v>0.77812706987035096</v>
      </c>
      <c r="K815">
        <f>((I815-F815)/(J$2-F815))^(1/J$4)</f>
        <v>0.33502525395529498</v>
      </c>
    </row>
    <row r="816" spans="1:11" x14ac:dyDescent="0.25">
      <c r="A816">
        <v>43867.666666666664</v>
      </c>
      <c r="B816" s="3">
        <f>DRI_Feb2020!D819</f>
        <v>43867.666666666664</v>
      </c>
      <c r="C816">
        <f>UNR_Feb2020!L819</f>
        <v>14.79</v>
      </c>
      <c r="D816">
        <f>UNR_Feb2020!O819</f>
        <v>22.14</v>
      </c>
      <c r="E816">
        <f t="shared" si="36"/>
        <v>3.7220534378326682</v>
      </c>
      <c r="F816">
        <f t="shared" si="37"/>
        <v>0.74428182013756294</v>
      </c>
      <c r="G816">
        <f t="shared" si="38"/>
        <v>290.08713658054364</v>
      </c>
      <c r="H816">
        <f>UNR_Feb2020!X819</f>
        <v>301.3</v>
      </c>
      <c r="I816">
        <f>H816/(0.0000000567*(C816+273.15)^4)</f>
        <v>0.77305086689076064</v>
      </c>
      <c r="K816">
        <f>((I816-F816)/(J$2-F816))^(1/J$4)</f>
        <v>0.28791027258606422</v>
      </c>
    </row>
    <row r="817" spans="1:11" x14ac:dyDescent="0.25">
      <c r="A817">
        <v>43867.673611111109</v>
      </c>
      <c r="B817" s="3">
        <f>DRI_Feb2020!D820</f>
        <v>43867.673611111109</v>
      </c>
      <c r="C817">
        <f>UNR_Feb2020!L820</f>
        <v>14.82</v>
      </c>
      <c r="D817">
        <f>UNR_Feb2020!O820</f>
        <v>22.52</v>
      </c>
      <c r="E817">
        <f t="shared" si="36"/>
        <v>3.793268282771439</v>
      </c>
      <c r="F817">
        <f t="shared" si="37"/>
        <v>0.74541115472474329</v>
      </c>
      <c r="G817">
        <f t="shared" si="38"/>
        <v>290.64839692880201</v>
      </c>
      <c r="H817">
        <f>UNR_Feb2020!X820</f>
        <v>300.89999999999998</v>
      </c>
      <c r="I817">
        <f>H817/(0.0000000567*(C817+273.15)^4)</f>
        <v>0.77170291949560932</v>
      </c>
      <c r="K817">
        <f>((I817-F817)/(J$2-F817))^(1/J$4)</f>
        <v>0.27306959169993772</v>
      </c>
    </row>
    <row r="818" spans="1:11" x14ac:dyDescent="0.25">
      <c r="A818">
        <v>43867.680555555555</v>
      </c>
      <c r="B818" s="3">
        <f>DRI_Feb2020!D821</f>
        <v>43867.680555555555</v>
      </c>
      <c r="C818">
        <f>UNR_Feb2020!L821</f>
        <v>14.57</v>
      </c>
      <c r="D818">
        <f>UNR_Feb2020!O821</f>
        <v>23.33</v>
      </c>
      <c r="E818">
        <f t="shared" si="36"/>
        <v>3.8668060851753565</v>
      </c>
      <c r="F818">
        <f t="shared" si="37"/>
        <v>0.74655703823538766</v>
      </c>
      <c r="G818">
        <f t="shared" si="38"/>
        <v>290.08565934330738</v>
      </c>
      <c r="H818">
        <f>UNR_Feb2020!X821</f>
        <v>298.7</v>
      </c>
      <c r="I818">
        <f>H818/(0.0000000567*(C818+273.15)^4)</f>
        <v>0.76872668516509035</v>
      </c>
      <c r="K818">
        <f>((I818-F818)/(J$2-F818))^(1/J$4)</f>
        <v>0.24630424592073161</v>
      </c>
    </row>
    <row r="819" spans="1:11" x14ac:dyDescent="0.25">
      <c r="A819">
        <v>43867.6875</v>
      </c>
      <c r="B819" s="3">
        <f>DRI_Feb2020!D822</f>
        <v>43867.6875</v>
      </c>
      <c r="C819">
        <f>UNR_Feb2020!L822</f>
        <v>14.55</v>
      </c>
      <c r="D819">
        <f>UNR_Feb2020!O822</f>
        <v>23.74</v>
      </c>
      <c r="E819">
        <f t="shared" si="36"/>
        <v>3.9296799509541538</v>
      </c>
      <c r="F819">
        <f t="shared" si="37"/>
        <v>0.74752096462820561</v>
      </c>
      <c r="G819">
        <f t="shared" si="38"/>
        <v>290.37945355661628</v>
      </c>
      <c r="H819">
        <f>UNR_Feb2020!X822</f>
        <v>297.39999999999998</v>
      </c>
      <c r="I819">
        <f>H819/(0.0000000567*(C819+273.15)^4)</f>
        <v>0.76559388812639684</v>
      </c>
      <c r="K819">
        <f>((I819-F819)/(J$2-F819))^(1/J$4)</f>
        <v>0.21740641027746208</v>
      </c>
    </row>
    <row r="820" spans="1:11" x14ac:dyDescent="0.25">
      <c r="A820">
        <v>43867.694444444445</v>
      </c>
      <c r="B820" s="3">
        <f>DRI_Feb2020!D823</f>
        <v>43867.694444444445</v>
      </c>
      <c r="C820">
        <f>UNR_Feb2020!L823</f>
        <v>14.36</v>
      </c>
      <c r="D820">
        <f>UNR_Feb2020!O823</f>
        <v>23.56</v>
      </c>
      <c r="E820">
        <f t="shared" si="36"/>
        <v>3.8522647266805135</v>
      </c>
      <c r="F820">
        <f t="shared" si="37"/>
        <v>0.74633205093851418</v>
      </c>
      <c r="G820">
        <f t="shared" si="38"/>
        <v>289.15251238748493</v>
      </c>
      <c r="H820">
        <f>UNR_Feb2020!X823</f>
        <v>294.89999999999998</v>
      </c>
      <c r="I820">
        <f>H820/(0.0000000567*(C820+273.15)^4)</f>
        <v>0.76116690117783636</v>
      </c>
      <c r="K820">
        <f>((I820-F820)/(J$2-F820))^(1/J$4)</f>
        <v>0.19148382869580438</v>
      </c>
    </row>
    <row r="821" spans="1:11" x14ac:dyDescent="0.25">
      <c r="A821">
        <v>43867.701388888891</v>
      </c>
      <c r="B821" s="3">
        <f>DRI_Feb2020!D824</f>
        <v>43867.701388888891</v>
      </c>
      <c r="C821">
        <f>UNR_Feb2020!L824</f>
        <v>14.01</v>
      </c>
      <c r="D821">
        <f>UNR_Feb2020!O824</f>
        <v>23.89</v>
      </c>
      <c r="E821">
        <f t="shared" si="36"/>
        <v>3.8186300629468604</v>
      </c>
      <c r="F821">
        <f t="shared" si="37"/>
        <v>0.74580863904143269</v>
      </c>
      <c r="G821">
        <f t="shared" si="38"/>
        <v>287.54528270795515</v>
      </c>
      <c r="H821">
        <f>UNR_Feb2020!X824</f>
        <v>292.10000000000002</v>
      </c>
      <c r="I821">
        <f>H821/(0.0000000567*(C821+273.15)^4)</f>
        <v>0.75762224792003341</v>
      </c>
      <c r="K821">
        <f>((I821-F821)/(J$2-F821))^(1/J$4)</f>
        <v>0.16582113860560826</v>
      </c>
    </row>
    <row r="822" spans="1:11" x14ac:dyDescent="0.25">
      <c r="A822">
        <v>43867.708333333336</v>
      </c>
      <c r="B822" s="3">
        <f>DRI_Feb2020!D825</f>
        <v>43867.708333333336</v>
      </c>
      <c r="C822">
        <f>UNR_Feb2020!L825</f>
        <v>13.7</v>
      </c>
      <c r="D822">
        <f>UNR_Feb2020!O825</f>
        <v>24.2</v>
      </c>
      <c r="E822">
        <f t="shared" si="36"/>
        <v>3.7910600432558224</v>
      </c>
      <c r="F822">
        <f t="shared" si="37"/>
        <v>0.74537643031930512</v>
      </c>
      <c r="G822">
        <f t="shared" si="38"/>
        <v>286.13970923203391</v>
      </c>
      <c r="H822">
        <f>UNR_Feb2020!X825</f>
        <v>291.60000000000002</v>
      </c>
      <c r="I822">
        <f>H822/(0.0000000567*(C822+273.15)^4)</f>
        <v>0.75960015359090327</v>
      </c>
      <c r="K822">
        <f>((I822-F822)/(J$2-F822))^(1/J$4)</f>
        <v>0.18598348843853885</v>
      </c>
    </row>
    <row r="823" spans="1:11" x14ac:dyDescent="0.25">
      <c r="A823">
        <v>43867.715277777781</v>
      </c>
      <c r="B823" s="3">
        <f>DRI_Feb2020!D826</f>
        <v>43867.715277777781</v>
      </c>
      <c r="C823">
        <f>UNR_Feb2020!L826</f>
        <v>13.22</v>
      </c>
      <c r="D823">
        <f>UNR_Feb2020!O826</f>
        <v>24.48</v>
      </c>
      <c r="E823">
        <f t="shared" si="36"/>
        <v>3.7168293786117896</v>
      </c>
      <c r="F823">
        <f t="shared" si="37"/>
        <v>0.74419819565562295</v>
      </c>
      <c r="G823">
        <f t="shared" si="38"/>
        <v>283.77997732023499</v>
      </c>
      <c r="H823">
        <f>UNR_Feb2020!X826</f>
        <v>292</v>
      </c>
      <c r="I823">
        <f>H823/(0.0000000567*(C823+273.15)^4)</f>
        <v>0.76575477658249447</v>
      </c>
      <c r="K823">
        <f>((I823-F823)/(J$2-F823))^(1/J$4)</f>
        <v>0.24033032214345787</v>
      </c>
    </row>
    <row r="824" spans="1:11" x14ac:dyDescent="0.25">
      <c r="A824">
        <v>43867.722222222219</v>
      </c>
      <c r="B824" s="3">
        <f>DRI_Feb2020!D827</f>
        <v>43867.722222222219</v>
      </c>
      <c r="C824">
        <f>UNR_Feb2020!L827</f>
        <v>12.32</v>
      </c>
      <c r="D824">
        <f>UNR_Feb2020!O827</f>
        <v>26.08</v>
      </c>
      <c r="E824">
        <f t="shared" si="36"/>
        <v>3.7330279574176037</v>
      </c>
      <c r="F824">
        <f t="shared" si="37"/>
        <v>0.74445714438456279</v>
      </c>
      <c r="G824">
        <f t="shared" si="38"/>
        <v>280.32682689512512</v>
      </c>
      <c r="H824">
        <f>UNR_Feb2020!X827</f>
        <v>289.89999999999998</v>
      </c>
      <c r="I824">
        <f>H824/(0.0000000567*(C824+273.15)^4)</f>
        <v>0.7698803876441902</v>
      </c>
      <c r="K824">
        <f>((I824-F824)/(J$2-F824))^(1/J$4)</f>
        <v>0.26663908343000287</v>
      </c>
    </row>
    <row r="825" spans="1:11" x14ac:dyDescent="0.25">
      <c r="A825">
        <v>43867.729166666664</v>
      </c>
      <c r="B825" s="3">
        <f>DRI_Feb2020!D828</f>
        <v>43867.729166666664</v>
      </c>
      <c r="C825">
        <f>UNR_Feb2020!L828</f>
        <v>11.9</v>
      </c>
      <c r="D825">
        <f>UNR_Feb2020!O828</f>
        <v>27.23</v>
      </c>
      <c r="E825">
        <f t="shared" si="36"/>
        <v>3.791310388161234</v>
      </c>
      <c r="F825">
        <f t="shared" si="37"/>
        <v>0.74538036790977924</v>
      </c>
      <c r="G825">
        <f t="shared" si="38"/>
        <v>279.02633212827715</v>
      </c>
      <c r="H825">
        <f>UNR_Feb2020!X828</f>
        <v>285.89999999999998</v>
      </c>
      <c r="I825">
        <f>H825/(0.0000000567*(C825+273.15)^4)</f>
        <v>0.76374242373452828</v>
      </c>
      <c r="K825">
        <f>((I825-F825)/(J$2-F825))^(1/J$4)</f>
        <v>0.21817098324354395</v>
      </c>
    </row>
    <row r="826" spans="1:11" x14ac:dyDescent="0.25">
      <c r="A826">
        <v>43867.736111111109</v>
      </c>
      <c r="B826" s="3">
        <f>DRI_Feb2020!D829</f>
        <v>43867.736111111109</v>
      </c>
      <c r="C826">
        <f>UNR_Feb2020!L829</f>
        <v>11.44</v>
      </c>
      <c r="D826">
        <f>UNR_Feb2020!O829</f>
        <v>28.15</v>
      </c>
      <c r="E826">
        <f t="shared" si="36"/>
        <v>3.8020579795594949</v>
      </c>
      <c r="F826">
        <f t="shared" si="37"/>
        <v>0.74554918798041192</v>
      </c>
      <c r="G826">
        <f t="shared" si="38"/>
        <v>277.29235940342471</v>
      </c>
      <c r="H826">
        <f>UNR_Feb2020!X829</f>
        <v>281.8</v>
      </c>
      <c r="I826">
        <f>H826/(0.0000000567*(C826+273.15)^4)</f>
        <v>0.75766877105768993</v>
      </c>
      <c r="K826">
        <f>((I826-F826)/(J$2-F826))^(1/J$4)</f>
        <v>0.16836214763364243</v>
      </c>
    </row>
    <row r="827" spans="1:11" x14ac:dyDescent="0.25">
      <c r="A827">
        <v>43867.743055555555</v>
      </c>
      <c r="B827" s="3">
        <f>DRI_Feb2020!D830</f>
        <v>43867.743055555555</v>
      </c>
      <c r="C827">
        <f>UNR_Feb2020!L830</f>
        <v>10.63</v>
      </c>
      <c r="D827">
        <f>UNR_Feb2020!O830</f>
        <v>29.78</v>
      </c>
      <c r="E827">
        <f t="shared" si="36"/>
        <v>3.8115619318615352</v>
      </c>
      <c r="F827">
        <f t="shared" si="37"/>
        <v>0.74569810794910196</v>
      </c>
      <c r="G827">
        <f t="shared" si="38"/>
        <v>274.20365381023316</v>
      </c>
      <c r="H827">
        <f>UNR_Feb2020!X830</f>
        <v>283.7</v>
      </c>
      <c r="I827">
        <f>H827/(0.0000000567*(C827+273.15)^4)</f>
        <v>0.77152346544430017</v>
      </c>
      <c r="K827">
        <f>((I827-F827)/(J$2-F827))^(1/J$4)</f>
        <v>0.27026293907727778</v>
      </c>
    </row>
    <row r="828" spans="1:11" x14ac:dyDescent="0.25">
      <c r="A828">
        <v>43867.75</v>
      </c>
      <c r="B828" s="3">
        <f>DRI_Feb2020!D831</f>
        <v>43867.75</v>
      </c>
      <c r="C828">
        <f>UNR_Feb2020!L831</f>
        <v>10.24</v>
      </c>
      <c r="D828">
        <f>UNR_Feb2020!O831</f>
        <v>30.68</v>
      </c>
      <c r="E828">
        <f t="shared" si="36"/>
        <v>3.825886238462143</v>
      </c>
      <c r="F828">
        <f t="shared" si="37"/>
        <v>0.74592191513661898</v>
      </c>
      <c r="G828">
        <f t="shared" si="38"/>
        <v>272.78124712813269</v>
      </c>
      <c r="H828">
        <f>UNR_Feb2020!X831</f>
        <v>281.60000000000002</v>
      </c>
      <c r="I828">
        <f>H828/(0.0000000567*(C828+273.15)^4)</f>
        <v>0.77003684642516901</v>
      </c>
      <c r="K828">
        <f>((I828-F828)/(J$2-F828))^(1/J$4)</f>
        <v>0.25910537529604355</v>
      </c>
    </row>
    <row r="829" spans="1:11" x14ac:dyDescent="0.25">
      <c r="A829">
        <v>43867.756944444445</v>
      </c>
      <c r="B829" s="3">
        <f>DRI_Feb2020!D832</f>
        <v>43867.756944444445</v>
      </c>
      <c r="C829">
        <f>UNR_Feb2020!L832</f>
        <v>9.58</v>
      </c>
      <c r="D829">
        <f>UNR_Feb2020!O832</f>
        <v>32.07</v>
      </c>
      <c r="E829">
        <f t="shared" si="36"/>
        <v>3.8262252908367502</v>
      </c>
      <c r="F829">
        <f t="shared" si="37"/>
        <v>0.74592720324549744</v>
      </c>
      <c r="G829">
        <f t="shared" si="38"/>
        <v>270.25085546956637</v>
      </c>
      <c r="H829">
        <f>UNR_Feb2020!X832</f>
        <v>279.10000000000002</v>
      </c>
      <c r="I829">
        <f>H829/(0.0000000567*(C829+273.15)^4)</f>
        <v>0.77035198302735053</v>
      </c>
      <c r="K829">
        <f>((I829-F829)/(J$2-F829))^(1/J$4)</f>
        <v>0.26118526609436199</v>
      </c>
    </row>
    <row r="830" spans="1:11" x14ac:dyDescent="0.25">
      <c r="A830">
        <v>43867.763888888891</v>
      </c>
      <c r="B830" s="3">
        <f>DRI_Feb2020!D833</f>
        <v>43867.763888888891</v>
      </c>
      <c r="C830">
        <f>UNR_Feb2020!L833</f>
        <v>8.86</v>
      </c>
      <c r="D830">
        <f>UNR_Feb2020!O833</f>
        <v>33.56</v>
      </c>
      <c r="E830">
        <f t="shared" si="36"/>
        <v>3.8144148387564085</v>
      </c>
      <c r="F830">
        <f t="shared" si="37"/>
        <v>0.74574274424649167</v>
      </c>
      <c r="G830">
        <f t="shared" si="38"/>
        <v>267.44231919045444</v>
      </c>
      <c r="H830">
        <f>UNR_Feb2020!X833</f>
        <v>275.10000000000002</v>
      </c>
      <c r="I830">
        <f>H830/(0.0000000567*(C830+273.15)^4)</f>
        <v>0.76709560986162817</v>
      </c>
      <c r="K830">
        <f>((I830-F830)/(J$2-F830))^(1/J$4)</f>
        <v>0.24000786490073273</v>
      </c>
    </row>
    <row r="831" spans="1:11" x14ac:dyDescent="0.25">
      <c r="A831">
        <v>43867.770833333336</v>
      </c>
      <c r="B831" s="3">
        <f>DRI_Feb2020!D834</f>
        <v>43867.770833333336</v>
      </c>
      <c r="C831">
        <f>UNR_Feb2020!L834</f>
        <v>8.49</v>
      </c>
      <c r="D831">
        <f>UNR_Feb2020!O834</f>
        <v>34.229999999999997</v>
      </c>
      <c r="E831">
        <f t="shared" si="36"/>
        <v>3.7943786053405453</v>
      </c>
      <c r="F831">
        <f t="shared" si="37"/>
        <v>0.74542860744041128</v>
      </c>
      <c r="G831">
        <f t="shared" si="38"/>
        <v>265.92946338189654</v>
      </c>
      <c r="H831">
        <f>UNR_Feb2020!X834</f>
        <v>275.8</v>
      </c>
      <c r="I831">
        <f>H831/(0.0000000567*(C831+273.15)^4)</f>
        <v>0.77309677279656097</v>
      </c>
      <c r="K831">
        <f>((I831-F831)/(J$2-F831))^(1/J$4)</f>
        <v>0.28193326010894576</v>
      </c>
    </row>
    <row r="832" spans="1:11" x14ac:dyDescent="0.25">
      <c r="A832">
        <v>43867.777777777781</v>
      </c>
      <c r="B832" s="3">
        <f>DRI_Feb2020!D835</f>
        <v>43867.777777777781</v>
      </c>
      <c r="C832">
        <f>UNR_Feb2020!L835</f>
        <v>7.9</v>
      </c>
      <c r="D832">
        <f>UNR_Feb2020!O835</f>
        <v>36.340000000000003</v>
      </c>
      <c r="E832">
        <f t="shared" si="36"/>
        <v>3.8700423830610733</v>
      </c>
      <c r="F832">
        <f t="shared" si="37"/>
        <v>0.74660700508104882</v>
      </c>
      <c r="G832">
        <f t="shared" si="38"/>
        <v>264.12498038619748</v>
      </c>
      <c r="H832">
        <f>UNR_Feb2020!X835</f>
        <v>275.39999999999998</v>
      </c>
      <c r="I832">
        <f>H832/(0.0000000567*(C832+273.15)^4)</f>
        <v>0.77847831317838412</v>
      </c>
      <c r="K832">
        <f>((I832-F832)/(J$2-F832))^(1/J$4)</f>
        <v>0.30907409455022905</v>
      </c>
    </row>
    <row r="833" spans="1:11" x14ac:dyDescent="0.25">
      <c r="A833">
        <v>43867.784722222219</v>
      </c>
      <c r="B833" s="3">
        <f>DRI_Feb2020!D836</f>
        <v>43867.784722222219</v>
      </c>
      <c r="C833">
        <f>UNR_Feb2020!L836</f>
        <v>7.69</v>
      </c>
      <c r="D833">
        <f>UNR_Feb2020!O836</f>
        <v>36.94</v>
      </c>
      <c r="E833">
        <f t="shared" si="36"/>
        <v>3.8780525145250566</v>
      </c>
      <c r="F833">
        <f t="shared" si="37"/>
        <v>0.74673051243843469</v>
      </c>
      <c r="G833">
        <f t="shared" si="38"/>
        <v>263.3800124775542</v>
      </c>
      <c r="H833">
        <f>UNR_Feb2020!X836</f>
        <v>273.89999999999998</v>
      </c>
      <c r="I833">
        <f>H833/(0.0000000567*(C833+273.15)^4)</f>
        <v>0.77655660136441695</v>
      </c>
      <c r="K833">
        <f>((I833-F833)/(J$2-F833))^(1/J$4)</f>
        <v>0.29663413854352388</v>
      </c>
    </row>
    <row r="834" spans="1:11" x14ac:dyDescent="0.25">
      <c r="A834">
        <v>43867.791666666664</v>
      </c>
      <c r="B834" s="3">
        <f>DRI_Feb2020!D837</f>
        <v>43867.791666666664</v>
      </c>
      <c r="C834">
        <f>UNR_Feb2020!L837</f>
        <v>6.702</v>
      </c>
      <c r="D834">
        <f>UNR_Feb2020!O837</f>
        <v>40.79</v>
      </c>
      <c r="E834">
        <f t="shared" si="36"/>
        <v>4.0021661048059922</v>
      </c>
      <c r="F834">
        <f t="shared" si="37"/>
        <v>0.74861480459069596</v>
      </c>
      <c r="G834">
        <f t="shared" si="38"/>
        <v>260.34853028450431</v>
      </c>
      <c r="H834">
        <f>UNR_Feb2020!X837</f>
        <v>271</v>
      </c>
      <c r="I834">
        <f>H834/(0.0000000567*(C834+273.15)^4)</f>
        <v>0.77924239411830298</v>
      </c>
      <c r="K834">
        <f>((I834-F834)/(J$2-F834))^(1/J$4)</f>
        <v>0.30330775477264177</v>
      </c>
    </row>
    <row r="835" spans="1:11" x14ac:dyDescent="0.25">
      <c r="A835">
        <v>43867.798611111109</v>
      </c>
      <c r="B835" s="3">
        <f>DRI_Feb2020!D838</f>
        <v>43867.798611111109</v>
      </c>
      <c r="C835">
        <f>UNR_Feb2020!L838</f>
        <v>6.5540000000000003</v>
      </c>
      <c r="D835">
        <f>UNR_Feb2020!O838</f>
        <v>41.04</v>
      </c>
      <c r="E835">
        <f t="shared" ref="E835:E898" si="39">(D835/100)*6.112*EXP((17.67*C835)/(C835+243.5))</f>
        <v>3.9859183971498653</v>
      </c>
      <c r="F835">
        <f t="shared" ref="F835:F898" si="40">0.67*(E835^0.08)</f>
        <v>0.74837121553460462</v>
      </c>
      <c r="G835">
        <f t="shared" ref="G835:G898" si="41">F835*(0.0000000567)*((C835+273.15)^4)</f>
        <v>259.71368993434476</v>
      </c>
      <c r="H835">
        <f>UNR_Feb2020!X838</f>
        <v>269.7</v>
      </c>
      <c r="I835">
        <f>H835/(0.0000000567*(C835+273.15)^4)</f>
        <v>0.77714700707808915</v>
      </c>
      <c r="K835">
        <f>((I835-F835)/(J$2-F835))^(1/J$4)</f>
        <v>0.29149773661036116</v>
      </c>
    </row>
    <row r="836" spans="1:11" x14ac:dyDescent="0.25">
      <c r="A836">
        <v>43867.805555555555</v>
      </c>
      <c r="B836" s="3">
        <f>DRI_Feb2020!D839</f>
        <v>43867.805555555555</v>
      </c>
      <c r="C836">
        <f>UNR_Feb2020!L839</f>
        <v>6.8010000000000002</v>
      </c>
      <c r="D836">
        <f>UNR_Feb2020!O839</f>
        <v>40.14</v>
      </c>
      <c r="E836">
        <f t="shared" si="39"/>
        <v>3.9652695250691372</v>
      </c>
      <c r="F836">
        <f t="shared" si="40"/>
        <v>0.74806032168868575</v>
      </c>
      <c r="G836">
        <f t="shared" si="41"/>
        <v>260.52402017728946</v>
      </c>
      <c r="H836">
        <f>UNR_Feb2020!X839</f>
        <v>268.89999999999998</v>
      </c>
      <c r="I836">
        <f>H836/(0.0000000567*(C836+273.15)^4)</f>
        <v>0.77211084169974209</v>
      </c>
      <c r="K836">
        <f>((I836-F836)/(J$2-F836))^(1/J$4)</f>
        <v>0.26033840121649171</v>
      </c>
    </row>
    <row r="837" spans="1:11" x14ac:dyDescent="0.25">
      <c r="A837">
        <v>43867.8125</v>
      </c>
      <c r="B837" s="3">
        <f>DRI_Feb2020!D840</f>
        <v>43867.8125</v>
      </c>
      <c r="C837">
        <f>UNR_Feb2020!L840</f>
        <v>5.6580000000000004</v>
      </c>
      <c r="D837">
        <f>UNR_Feb2020!O840</f>
        <v>44.35</v>
      </c>
      <c r="E837">
        <f t="shared" si="39"/>
        <v>4.0489413607384792</v>
      </c>
      <c r="F837">
        <f t="shared" si="40"/>
        <v>0.7493110233165341</v>
      </c>
      <c r="G837">
        <f t="shared" si="41"/>
        <v>256.72378363625904</v>
      </c>
      <c r="H837">
        <f>UNR_Feb2020!X840</f>
        <v>266</v>
      </c>
      <c r="I837">
        <f>H837/(0.0000000567*(C837+273.15)^4)</f>
        <v>0.77638592489974145</v>
      </c>
      <c r="K837">
        <f>((I837-F837)/(J$2-F837))^(1/J$4)</f>
        <v>0.28140617282782299</v>
      </c>
    </row>
    <row r="838" spans="1:11" x14ac:dyDescent="0.25">
      <c r="A838">
        <v>43867.819444444445</v>
      </c>
      <c r="B838" s="3">
        <f>DRI_Feb2020!D841</f>
        <v>43867.819444444445</v>
      </c>
      <c r="C838">
        <f>UNR_Feb2020!L841</f>
        <v>5.5389999999999997</v>
      </c>
      <c r="D838">
        <f>UNR_Feb2020!O841</f>
        <v>44.74</v>
      </c>
      <c r="E838">
        <f t="shared" si="39"/>
        <v>4.0509809504095671</v>
      </c>
      <c r="F838">
        <f t="shared" si="40"/>
        <v>0.74934121260050701</v>
      </c>
      <c r="G838">
        <f t="shared" si="41"/>
        <v>256.29609343990433</v>
      </c>
      <c r="H838">
        <f>UNR_Feb2020!X841</f>
        <v>264.8</v>
      </c>
      <c r="I838">
        <f>H838/(0.0000000567*(C838+273.15)^4)</f>
        <v>0.77420436040762608</v>
      </c>
      <c r="K838">
        <f>((I838-F838)/(J$2-F838))^(1/J$4)</f>
        <v>0.26683432063601753</v>
      </c>
    </row>
    <row r="839" spans="1:11" x14ac:dyDescent="0.25">
      <c r="A839">
        <v>43867.826388888891</v>
      </c>
      <c r="B839" s="3">
        <f>DRI_Feb2020!D842</f>
        <v>43867.826388888891</v>
      </c>
      <c r="C839">
        <f>UNR_Feb2020!L842</f>
        <v>5.3559999999999999</v>
      </c>
      <c r="D839">
        <f>UNR_Feb2020!O842</f>
        <v>44.78</v>
      </c>
      <c r="E839">
        <f t="shared" si="39"/>
        <v>4.0034152950038404</v>
      </c>
      <c r="F839">
        <f t="shared" si="40"/>
        <v>0.74863349502999121</v>
      </c>
      <c r="G839">
        <f t="shared" si="41"/>
        <v>255.38214860344615</v>
      </c>
      <c r="H839">
        <f>UNR_Feb2020!X842</f>
        <v>266.2</v>
      </c>
      <c r="I839">
        <f>H839/(0.0000000567*(C839+273.15)^4)</f>
        <v>0.78034520997954537</v>
      </c>
      <c r="K839">
        <f>((I839-F839)/(J$2-F839))^(1/J$4)</f>
        <v>0.30999157611037131</v>
      </c>
    </row>
    <row r="840" spans="1:11" x14ac:dyDescent="0.25">
      <c r="A840">
        <v>43867.833333333336</v>
      </c>
      <c r="B840" s="3">
        <f>DRI_Feb2020!D843</f>
        <v>43867.833333333336</v>
      </c>
      <c r="C840">
        <f>UNR_Feb2020!L843</f>
        <v>5.8</v>
      </c>
      <c r="D840">
        <f>UNR_Feb2020!O843</f>
        <v>41.52</v>
      </c>
      <c r="E840">
        <f t="shared" si="39"/>
        <v>3.828044777634898</v>
      </c>
      <c r="F840">
        <f t="shared" si="40"/>
        <v>0.74595557393055534</v>
      </c>
      <c r="G840">
        <f t="shared" si="41"/>
        <v>256.09522757598774</v>
      </c>
      <c r="H840">
        <f>UNR_Feb2020!X843</f>
        <v>264.8</v>
      </c>
      <c r="I840">
        <f>H840/(0.0000000567*(C840+273.15)^4)</f>
        <v>0.77131088246539403</v>
      </c>
      <c r="K840">
        <f>((I840-F840)/(J$2-F840))^(1/J$4)</f>
        <v>0.26738335976812128</v>
      </c>
    </row>
    <row r="841" spans="1:11" x14ac:dyDescent="0.25">
      <c r="A841">
        <v>43867.840277777781</v>
      </c>
      <c r="B841" s="3">
        <f>DRI_Feb2020!D844</f>
        <v>43867.840277777781</v>
      </c>
      <c r="C841">
        <f>UNR_Feb2020!L844</f>
        <v>5.4390000000000001</v>
      </c>
      <c r="D841">
        <f>UNR_Feb2020!O844</f>
        <v>42.82</v>
      </c>
      <c r="E841">
        <f t="shared" si="39"/>
        <v>3.8503195210479824</v>
      </c>
      <c r="F841">
        <f t="shared" si="40"/>
        <v>0.74630189503315081</v>
      </c>
      <c r="G841">
        <f t="shared" si="41"/>
        <v>254.89038956925683</v>
      </c>
      <c r="H841">
        <f>UNR_Feb2020!X844</f>
        <v>264.5</v>
      </c>
      <c r="I841">
        <f>H841/(0.0000000567*(C841+273.15)^4)</f>
        <v>0.77443818721393287</v>
      </c>
      <c r="K841">
        <f>((I841-F841)/(J$2-F841))^(1/J$4)</f>
        <v>0.28564901321810909</v>
      </c>
    </row>
    <row r="842" spans="1:11" x14ac:dyDescent="0.25">
      <c r="A842">
        <v>43867.847222222219</v>
      </c>
      <c r="B842" s="3">
        <f>DRI_Feb2020!D845</f>
        <v>43867.847222222219</v>
      </c>
      <c r="C842">
        <f>UNR_Feb2020!L845</f>
        <v>5.7210000000000001</v>
      </c>
      <c r="D842">
        <f>UNR_Feb2020!O845</f>
        <v>41.22</v>
      </c>
      <c r="E842">
        <f t="shared" si="39"/>
        <v>3.7796508829616724</v>
      </c>
      <c r="F842">
        <f t="shared" si="40"/>
        <v>0.7451967251262982</v>
      </c>
      <c r="G842">
        <f t="shared" si="41"/>
        <v>255.54501450040996</v>
      </c>
      <c r="H842">
        <f>UNR_Feb2020!X845</f>
        <v>263.7</v>
      </c>
      <c r="I842">
        <f>H842/(0.0000000567*(C842+273.15)^4)</f>
        <v>0.76897753924089784</v>
      </c>
      <c r="K842">
        <f>((I842-F842)/(J$2-F842))^(1/J$4)</f>
        <v>0.25630106263615798</v>
      </c>
    </row>
    <row r="843" spans="1:11" x14ac:dyDescent="0.25">
      <c r="A843">
        <v>43867.854166666664</v>
      </c>
      <c r="B843" s="3">
        <f>DRI_Feb2020!D846</f>
        <v>43867.854166666664</v>
      </c>
      <c r="C843">
        <f>UNR_Feb2020!L846</f>
        <v>5.19</v>
      </c>
      <c r="D843">
        <f>UNR_Feb2020!O846</f>
        <v>41.94</v>
      </c>
      <c r="E843">
        <f t="shared" si="39"/>
        <v>3.7064902391278709</v>
      </c>
      <c r="F843">
        <f t="shared" si="40"/>
        <v>0.74403237190990723</v>
      </c>
      <c r="G843">
        <f t="shared" si="41"/>
        <v>253.20797618391597</v>
      </c>
      <c r="H843">
        <f>UNR_Feb2020!X846</f>
        <v>264.60000000000002</v>
      </c>
      <c r="I843">
        <f>H843/(0.0000000567*(C843+273.15)^4)</f>
        <v>0.77750696709635059</v>
      </c>
      <c r="K843">
        <f>((I843-F843)/(J$2-F843))^(1/J$4)</f>
        <v>0.316267812650735</v>
      </c>
    </row>
    <row r="844" spans="1:11" x14ac:dyDescent="0.25">
      <c r="A844">
        <v>43867.861111111109</v>
      </c>
      <c r="B844" s="3">
        <f>DRI_Feb2020!D847</f>
        <v>43867.861111111109</v>
      </c>
      <c r="C844">
        <f>UNR_Feb2020!L847</f>
        <v>4.7519999999999998</v>
      </c>
      <c r="D844">
        <f>UNR_Feb2020!O847</f>
        <v>43.15</v>
      </c>
      <c r="E844">
        <f t="shared" si="39"/>
        <v>3.6987783582055811</v>
      </c>
      <c r="F844">
        <f t="shared" si="40"/>
        <v>0.74390840799329949</v>
      </c>
      <c r="G844">
        <f t="shared" si="41"/>
        <v>251.57600452297467</v>
      </c>
      <c r="H844">
        <f>UNR_Feb2020!X847</f>
        <v>266.5</v>
      </c>
      <c r="I844">
        <f>H844/(0.0000000567*(C844+273.15)^4)</f>
        <v>0.78803855362171238</v>
      </c>
      <c r="K844">
        <f>((I844-F844)/(J$2-F844))^(1/J$4)</f>
        <v>0.37575798282883405</v>
      </c>
    </row>
    <row r="845" spans="1:11" x14ac:dyDescent="0.25">
      <c r="A845">
        <v>43867.868055555555</v>
      </c>
      <c r="B845" s="3">
        <f>DRI_Feb2020!D848</f>
        <v>43867.868055555555</v>
      </c>
      <c r="C845">
        <f>UNR_Feb2020!L848</f>
        <v>4.1319999999999997</v>
      </c>
      <c r="D845">
        <f>UNR_Feb2020!O848</f>
        <v>45.3</v>
      </c>
      <c r="E845">
        <f t="shared" si="39"/>
        <v>3.7181766735333714</v>
      </c>
      <c r="F845">
        <f t="shared" si="40"/>
        <v>0.74421977291302388</v>
      </c>
      <c r="G845">
        <f t="shared" si="41"/>
        <v>249.44280119608203</v>
      </c>
      <c r="H845">
        <f>UNR_Feb2020!X848</f>
        <v>263.60000000000002</v>
      </c>
      <c r="I845">
        <f>H845/(0.0000000567*(C845+273.15)^4)</f>
        <v>0.78645818279463109</v>
      </c>
      <c r="K845">
        <f>((I845-F845)/(J$2-F845))^(1/J$4)</f>
        <v>0.36594526151343704</v>
      </c>
    </row>
    <row r="846" spans="1:11" x14ac:dyDescent="0.25">
      <c r="A846">
        <v>43867.875</v>
      </c>
      <c r="B846" s="3">
        <f>DRI_Feb2020!D849</f>
        <v>43867.875</v>
      </c>
      <c r="C846">
        <f>UNR_Feb2020!L849</f>
        <v>3.4239999999999999</v>
      </c>
      <c r="D846">
        <f>UNR_Feb2020!O849</f>
        <v>47.33</v>
      </c>
      <c r="E846">
        <f t="shared" si="39"/>
        <v>3.6960005175904675</v>
      </c>
      <c r="F846">
        <f t="shared" si="40"/>
        <v>0.7438636975937758</v>
      </c>
      <c r="G846">
        <f t="shared" si="41"/>
        <v>246.78674317300528</v>
      </c>
      <c r="H846">
        <f>UNR_Feb2020!X849</f>
        <v>260.39999999999998</v>
      </c>
      <c r="I846">
        <f>H846/(0.0000000567*(C846+273.15)^4)</f>
        <v>0.78489672647297715</v>
      </c>
      <c r="K846">
        <f>((I846-F846)/(J$2-F846))^(1/J$4)</f>
        <v>0.35900431581072928</v>
      </c>
    </row>
    <row r="847" spans="1:11" x14ac:dyDescent="0.25">
      <c r="A847">
        <v>43867.881944444445</v>
      </c>
      <c r="B847" s="3">
        <f>DRI_Feb2020!D850</f>
        <v>43867.881944444445</v>
      </c>
      <c r="C847">
        <f>UNR_Feb2020!L850</f>
        <v>3.1890000000000001</v>
      </c>
      <c r="D847">
        <f>UNR_Feb2020!O850</f>
        <v>48.81</v>
      </c>
      <c r="E847">
        <f t="shared" si="39"/>
        <v>3.748826434151495</v>
      </c>
      <c r="F847">
        <f t="shared" si="40"/>
        <v>0.74470870326831884</v>
      </c>
      <c r="G847">
        <f t="shared" si="41"/>
        <v>246.22844074976237</v>
      </c>
      <c r="H847">
        <f>UNR_Feb2020!X850</f>
        <v>256.5</v>
      </c>
      <c r="I847">
        <f>H847/(0.0000000567*(C847+273.15)^4)</f>
        <v>0.77577464977919341</v>
      </c>
      <c r="K847">
        <f>((I847-F847)/(J$2-F847))^(1/J$4)</f>
        <v>0.30245204764751499</v>
      </c>
    </row>
    <row r="848" spans="1:11" x14ac:dyDescent="0.25">
      <c r="A848">
        <v>43867.888888888891</v>
      </c>
      <c r="B848" s="3">
        <f>DRI_Feb2020!D851</f>
        <v>43867.888888888891</v>
      </c>
      <c r="C848">
        <f>UNR_Feb2020!L851</f>
        <v>3.3580000000000001</v>
      </c>
      <c r="D848">
        <f>UNR_Feb2020!O851</f>
        <v>48.99</v>
      </c>
      <c r="E848">
        <f t="shared" si="39"/>
        <v>3.8078487629909721</v>
      </c>
      <c r="F848">
        <f t="shared" si="40"/>
        <v>0.74563996601903326</v>
      </c>
      <c r="G848">
        <f t="shared" si="41"/>
        <v>247.13999903652737</v>
      </c>
      <c r="H848">
        <f>UNR_Feb2020!X851</f>
        <v>256.2</v>
      </c>
      <c r="I848">
        <f>H848/(0.0000000567*(C848+273.15)^4)</f>
        <v>0.77297467038446321</v>
      </c>
      <c r="K848">
        <f>((I848-F848)/(J$2-F848))^(1/J$4)</f>
        <v>0.27998109042831054</v>
      </c>
    </row>
    <row r="849" spans="1:11" x14ac:dyDescent="0.25">
      <c r="A849">
        <v>43867.895833333336</v>
      </c>
      <c r="B849" s="3">
        <f>DRI_Feb2020!D852</f>
        <v>43867.895833333336</v>
      </c>
      <c r="C849">
        <f>UNR_Feb2020!L852</f>
        <v>2.9790000000000001</v>
      </c>
      <c r="D849">
        <f>UNR_Feb2020!O852</f>
        <v>51.94</v>
      </c>
      <c r="E849">
        <f t="shared" si="39"/>
        <v>3.9303819959120969</v>
      </c>
      <c r="F849">
        <f t="shared" si="40"/>
        <v>0.74753164743613287</v>
      </c>
      <c r="G849">
        <f t="shared" si="41"/>
        <v>246.41135844787638</v>
      </c>
      <c r="H849">
        <f>UNR_Feb2020!X852</f>
        <v>256.39999999999998</v>
      </c>
      <c r="I849">
        <f>H849/(0.0000000567*(C849+273.15)^4)</f>
        <v>0.77783392620339764</v>
      </c>
      <c r="K849">
        <f>((I849-F849)/(J$2-F849))^(1/J$4)</f>
        <v>0.30030710490895302</v>
      </c>
    </row>
    <row r="850" spans="1:11" x14ac:dyDescent="0.25">
      <c r="A850">
        <v>43867.902777777781</v>
      </c>
      <c r="B850" s="3">
        <f>DRI_Feb2020!D853</f>
        <v>43867.902777777781</v>
      </c>
      <c r="C850">
        <f>UNR_Feb2020!L853</f>
        <v>2.41</v>
      </c>
      <c r="D850">
        <f>UNR_Feb2020!O853</f>
        <v>53.62</v>
      </c>
      <c r="E850">
        <f t="shared" si="39"/>
        <v>3.8968864605444136</v>
      </c>
      <c r="F850">
        <f t="shared" si="40"/>
        <v>0.74701998888139942</v>
      </c>
      <c r="G850">
        <f t="shared" si="41"/>
        <v>244.21930225284234</v>
      </c>
      <c r="H850">
        <f>UNR_Feb2020!X853</f>
        <v>256.89999999999998</v>
      </c>
      <c r="I850">
        <f>H850/(0.0000000567*(C850+273.15)^4)</f>
        <v>0.78580781033002056</v>
      </c>
      <c r="K850">
        <f>((I850-F850)/(J$2-F850))^(1/J$4)</f>
        <v>0.34987283592198459</v>
      </c>
    </row>
    <row r="851" spans="1:11" x14ac:dyDescent="0.25">
      <c r="A851">
        <v>43867.909722222219</v>
      </c>
      <c r="B851" s="3">
        <f>DRI_Feb2020!D854</f>
        <v>43867.909722222219</v>
      </c>
      <c r="C851">
        <f>UNR_Feb2020!L854</f>
        <v>2.395</v>
      </c>
      <c r="D851">
        <f>UNR_Feb2020!O854</f>
        <v>53.66</v>
      </c>
      <c r="E851">
        <f t="shared" si="39"/>
        <v>3.8956333332013648</v>
      </c>
      <c r="F851">
        <f t="shared" si="40"/>
        <v>0.74700076841533569</v>
      </c>
      <c r="G851">
        <f t="shared" si="41"/>
        <v>244.15984839127495</v>
      </c>
      <c r="H851">
        <f>UNR_Feb2020!X854</f>
        <v>255.8</v>
      </c>
      <c r="I851">
        <f>H851/(0.0000000567*(C851+273.15)^4)</f>
        <v>0.78261351249868816</v>
      </c>
      <c r="K851">
        <f>((I851-F851)/(J$2-F851))^(1/J$4)</f>
        <v>0.33166828707709017</v>
      </c>
    </row>
    <row r="852" spans="1:11" x14ac:dyDescent="0.25">
      <c r="A852">
        <v>43867.916666666664</v>
      </c>
      <c r="B852" s="3">
        <f>DRI_Feb2020!D855</f>
        <v>43867.916666666664</v>
      </c>
      <c r="C852">
        <f>UNR_Feb2020!L855</f>
        <v>2.234</v>
      </c>
      <c r="D852">
        <f>UNR_Feb2020!O855</f>
        <v>54.3</v>
      </c>
      <c r="E852">
        <f t="shared" si="39"/>
        <v>3.8971611532333248</v>
      </c>
      <c r="F852">
        <f t="shared" si="40"/>
        <v>0.7470242013577556</v>
      </c>
      <c r="G852">
        <f t="shared" si="41"/>
        <v>243.59734253875286</v>
      </c>
      <c r="H852">
        <f>UNR_Feb2020!X855</f>
        <v>253.9</v>
      </c>
      <c r="I852">
        <f>H852/(0.0000000567*(C852+273.15)^4)</f>
        <v>0.77861869406297179</v>
      </c>
      <c r="K852">
        <f>((I852-F852)/(J$2-F852))^(1/J$4)</f>
        <v>0.30777845620342065</v>
      </c>
    </row>
    <row r="853" spans="1:11" x14ac:dyDescent="0.25">
      <c r="A853">
        <v>43867.923611111109</v>
      </c>
      <c r="B853" s="3">
        <f>DRI_Feb2020!D856</f>
        <v>43867.923611111109</v>
      </c>
      <c r="C853">
        <f>UNR_Feb2020!L856</f>
        <v>1.752</v>
      </c>
      <c r="D853">
        <f>UNR_Feb2020!O856</f>
        <v>56.48</v>
      </c>
      <c r="E853">
        <f t="shared" si="39"/>
        <v>3.9165029632981296</v>
      </c>
      <c r="F853">
        <f t="shared" si="40"/>
        <v>0.74732012790299274</v>
      </c>
      <c r="G853">
        <f t="shared" si="41"/>
        <v>241.99218242744203</v>
      </c>
      <c r="H853">
        <f>UNR_Feb2020!X856</f>
        <v>253.1</v>
      </c>
      <c r="I853">
        <f>H853/(0.0000000567*(C853+273.15)^4)</f>
        <v>0.78162328416935722</v>
      </c>
      <c r="K853">
        <f>((I853-F853)/(J$2-F853))^(1/J$4)</f>
        <v>0.32430304429322776</v>
      </c>
    </row>
    <row r="854" spans="1:11" x14ac:dyDescent="0.25">
      <c r="A854">
        <v>43867.930555555555</v>
      </c>
      <c r="B854" s="3">
        <f>DRI_Feb2020!D857</f>
        <v>43867.930555555555</v>
      </c>
      <c r="C854">
        <f>UNR_Feb2020!L857</f>
        <v>1.538</v>
      </c>
      <c r="D854">
        <f>UNR_Feb2020!O857</f>
        <v>56.72</v>
      </c>
      <c r="E854">
        <f t="shared" si="39"/>
        <v>3.8733426678981493</v>
      </c>
      <c r="F854">
        <f t="shared" si="40"/>
        <v>0.74665792028007338</v>
      </c>
      <c r="G854">
        <f t="shared" si="41"/>
        <v>241.02577296093321</v>
      </c>
      <c r="H854">
        <f>UNR_Feb2020!X857</f>
        <v>253.2</v>
      </c>
      <c r="I854">
        <f>H854/(0.0000000567*(C854+273.15)^4)</f>
        <v>0.78437165906551187</v>
      </c>
      <c r="K854">
        <f>((I854-F854)/(J$2-F854))^(1/J$4)</f>
        <v>0.34341256412842325</v>
      </c>
    </row>
    <row r="855" spans="1:11" x14ac:dyDescent="0.25">
      <c r="A855">
        <v>43867.9375</v>
      </c>
      <c r="B855" s="3">
        <f>DRI_Feb2020!D858</f>
        <v>43867.9375</v>
      </c>
      <c r="C855">
        <f>UNR_Feb2020!L858</f>
        <v>0.94399999999999995</v>
      </c>
      <c r="D855">
        <f>UNR_Feb2020!O858</f>
        <v>59.84</v>
      </c>
      <c r="E855">
        <f t="shared" si="39"/>
        <v>3.9157099378078288</v>
      </c>
      <c r="F855">
        <f t="shared" si="40"/>
        <v>0.74730802120221973</v>
      </c>
      <c r="G855">
        <f t="shared" si="41"/>
        <v>239.155744960519</v>
      </c>
      <c r="H855">
        <f>UNR_Feb2020!X858</f>
        <v>254.2</v>
      </c>
      <c r="I855">
        <f>H855/(0.0000000567*(C855+273.15)^4)</f>
        <v>0.79431794131044064</v>
      </c>
      <c r="K855">
        <f>((I855-F855)/(J$2-F855))^(1/J$4)</f>
        <v>0.39488429577504364</v>
      </c>
    </row>
    <row r="856" spans="1:11" x14ac:dyDescent="0.25">
      <c r="A856">
        <v>43867.944444444445</v>
      </c>
      <c r="B856" s="3">
        <f>DRI_Feb2020!D859</f>
        <v>43867.944444444445</v>
      </c>
      <c r="C856">
        <f>UNR_Feb2020!L859</f>
        <v>0.95699999999999996</v>
      </c>
      <c r="D856">
        <f>UNR_Feb2020!O859</f>
        <v>59.43</v>
      </c>
      <c r="E856">
        <f t="shared" si="39"/>
        <v>3.8925229170637987</v>
      </c>
      <c r="F856">
        <f t="shared" si="40"/>
        <v>0.74695303626288267</v>
      </c>
      <c r="G856">
        <f t="shared" si="41"/>
        <v>239.08749495029878</v>
      </c>
      <c r="H856">
        <f>UNR_Feb2020!X859</f>
        <v>254.2</v>
      </c>
      <c r="I856">
        <f>H856/(0.0000000567*(C856+273.15)^4)</f>
        <v>0.79416726440458896</v>
      </c>
      <c r="K856">
        <f>((I856-F856)/(J$2-F856))^(1/J$4)</f>
        <v>0.39553405812929282</v>
      </c>
    </row>
    <row r="857" spans="1:11" x14ac:dyDescent="0.25">
      <c r="A857">
        <v>43867.951388888891</v>
      </c>
      <c r="B857" s="3">
        <f>DRI_Feb2020!D860</f>
        <v>43867.951388888891</v>
      </c>
      <c r="C857">
        <f>UNR_Feb2020!L860</f>
        <v>1.19</v>
      </c>
      <c r="D857">
        <f>UNR_Feb2020!O860</f>
        <v>58.93</v>
      </c>
      <c r="E857">
        <f t="shared" si="39"/>
        <v>3.925008875063257</v>
      </c>
      <c r="F857">
        <f t="shared" si="40"/>
        <v>0.74744984152644722</v>
      </c>
      <c r="G857">
        <f t="shared" si="41"/>
        <v>240.06102176608812</v>
      </c>
      <c r="H857">
        <f>UNR_Feb2020!X860</f>
        <v>253.1</v>
      </c>
      <c r="I857">
        <f>H857/(0.0000000567*(C857+273.15)^4)</f>
        <v>0.78804777842975915</v>
      </c>
      <c r="K857">
        <f>((I857-F857)/(J$2-F857))^(1/J$4)</f>
        <v>0.36045547405907946</v>
      </c>
    </row>
    <row r="858" spans="1:11" x14ac:dyDescent="0.25">
      <c r="A858">
        <v>43867.958333333336</v>
      </c>
      <c r="B858" s="3">
        <f>DRI_Feb2020!D861</f>
        <v>43867.958333333336</v>
      </c>
      <c r="C858">
        <f>UNR_Feb2020!L861</f>
        <v>0.77600000000000002</v>
      </c>
      <c r="D858">
        <f>UNR_Feb2020!O861</f>
        <v>60.99</v>
      </c>
      <c r="E858">
        <f t="shared" si="39"/>
        <v>3.9429401699283679</v>
      </c>
      <c r="F858">
        <f t="shared" si="40"/>
        <v>0.74772244544006194</v>
      </c>
      <c r="G858">
        <f t="shared" si="41"/>
        <v>238.70224283685371</v>
      </c>
      <c r="H858">
        <f>UNR_Feb2020!X861</f>
        <v>253.3</v>
      </c>
      <c r="I858">
        <f>H858/(0.0000000567*(C858+273.15)^4)</f>
        <v>0.79344916570145518</v>
      </c>
      <c r="K858">
        <f>((I858-F858)/(J$2-F858))^(1/J$4)</f>
        <v>0.38859690085626181</v>
      </c>
    </row>
    <row r="859" spans="1:11" x14ac:dyDescent="0.25">
      <c r="A859">
        <v>43867.965277777781</v>
      </c>
      <c r="B859" s="3">
        <f>DRI_Feb2020!D862</f>
        <v>43867.965277777781</v>
      </c>
      <c r="C859">
        <f>UNR_Feb2020!L862</f>
        <v>0.59699999999999998</v>
      </c>
      <c r="D859">
        <f>UNR_Feb2020!O862</f>
        <v>61.37</v>
      </c>
      <c r="E859">
        <f t="shared" si="39"/>
        <v>3.9165899620255171</v>
      </c>
      <c r="F859">
        <f t="shared" si="40"/>
        <v>0.74732145592927235</v>
      </c>
      <c r="G859">
        <f t="shared" si="41"/>
        <v>237.95124631269019</v>
      </c>
      <c r="H859">
        <f>UNR_Feb2020!X862</f>
        <v>252.6</v>
      </c>
      <c r="I859">
        <f>H859/(0.0000000567*(C859+273.15)^4)</f>
        <v>0.79332805645265791</v>
      </c>
      <c r="K859">
        <f>((I859-F859)/(J$2-F859))^(1/J$4)</f>
        <v>0.38961130366800761</v>
      </c>
    </row>
    <row r="860" spans="1:11" x14ac:dyDescent="0.25">
      <c r="A860">
        <v>43867.972222222219</v>
      </c>
      <c r="B860" s="3">
        <f>DRI_Feb2020!D863</f>
        <v>43867.972222222219</v>
      </c>
      <c r="C860">
        <f>UNR_Feb2020!L863</f>
        <v>0.34599999999999997</v>
      </c>
      <c r="D860">
        <f>UNR_Feb2020!O863</f>
        <v>62.27</v>
      </c>
      <c r="E860">
        <f t="shared" si="39"/>
        <v>3.9025730754694772</v>
      </c>
      <c r="F860">
        <f t="shared" si="40"/>
        <v>0.74710713878793689</v>
      </c>
      <c r="G860">
        <f t="shared" si="41"/>
        <v>237.01174128116142</v>
      </c>
      <c r="H860">
        <f>UNR_Feb2020!X863</f>
        <v>251.8</v>
      </c>
      <c r="I860">
        <f>H860/(0.0000000567*(C860+273.15)^4)</f>
        <v>0.79372260855059651</v>
      </c>
      <c r="K860">
        <f>((I860-F860)/(J$2-F860))^(1/J$4)</f>
        <v>0.39257311332041334</v>
      </c>
    </row>
    <row r="861" spans="1:11" x14ac:dyDescent="0.25">
      <c r="A861">
        <v>43867.979166666664</v>
      </c>
      <c r="B861" s="3">
        <f>DRI_Feb2020!D864</f>
        <v>43867.979166666664</v>
      </c>
      <c r="C861">
        <f>UNR_Feb2020!L864</f>
        <v>0.06</v>
      </c>
      <c r="D861">
        <f>UNR_Feb2020!O864</f>
        <v>64.08</v>
      </c>
      <c r="E861">
        <f t="shared" si="39"/>
        <v>3.9336553187493011</v>
      </c>
      <c r="F861">
        <f t="shared" si="40"/>
        <v>0.74758143344682282</v>
      </c>
      <c r="G861">
        <f t="shared" si="41"/>
        <v>236.17174093466357</v>
      </c>
      <c r="H861">
        <f>UNR_Feb2020!X864</f>
        <v>249.1</v>
      </c>
      <c r="I861">
        <f>H861/(0.0000000567*(C861+273.15)^4)</f>
        <v>0.78850473106823404</v>
      </c>
      <c r="K861">
        <f>((I861-F861)/(J$2-F861))^(1/J$4)</f>
        <v>0.3624017374889919</v>
      </c>
    </row>
    <row r="862" spans="1:11" x14ac:dyDescent="0.25">
      <c r="A862">
        <v>43867.986111111109</v>
      </c>
      <c r="B862" s="3">
        <f>DRI_Feb2020!D865</f>
        <v>43867.986111111109</v>
      </c>
      <c r="C862">
        <f>UNR_Feb2020!L865</f>
        <v>-0.40789999999999998</v>
      </c>
      <c r="D862">
        <f>UNR_Feb2020!O865</f>
        <v>65.42</v>
      </c>
      <c r="E862">
        <f t="shared" si="39"/>
        <v>3.8816574840289788</v>
      </c>
      <c r="F862">
        <f t="shared" si="40"/>
        <v>0.74678602051222365</v>
      </c>
      <c r="G862">
        <f t="shared" si="41"/>
        <v>234.30845410915046</v>
      </c>
      <c r="H862">
        <f>UNR_Feb2020!X865</f>
        <v>248.5</v>
      </c>
      <c r="I862">
        <f>H862/(0.0000000567*(C862+273.15)^4)</f>
        <v>0.79201720144010912</v>
      </c>
      <c r="K862">
        <f>((I862-F862)/(J$2-F862))^(1/J$4)</f>
        <v>0.38487475493515616</v>
      </c>
    </row>
    <row r="863" spans="1:11" x14ac:dyDescent="0.25">
      <c r="A863">
        <v>43867.993055555555</v>
      </c>
      <c r="B863" s="3">
        <f>DRI_Feb2020!D866</f>
        <v>43867.993055555555</v>
      </c>
      <c r="C863">
        <f>UNR_Feb2020!L866</f>
        <v>-0.50990000000000002</v>
      </c>
      <c r="D863">
        <f>UNR_Feb2020!O866</f>
        <v>66.2</v>
      </c>
      <c r="E863">
        <f t="shared" si="39"/>
        <v>3.8988627365428061</v>
      </c>
      <c r="F863">
        <f t="shared" si="40"/>
        <v>0.74705028944873864</v>
      </c>
      <c r="G863">
        <f t="shared" si="41"/>
        <v>234.04093624085399</v>
      </c>
      <c r="H863">
        <f>UNR_Feb2020!X866</f>
        <v>247.1</v>
      </c>
      <c r="I863">
        <f>H863/(0.0000000567*(C863+273.15)^4)</f>
        <v>0.78873435343299725</v>
      </c>
      <c r="K863">
        <f>((I863-F863)/(J$2-F863))^(1/J$4)</f>
        <v>0.36601290789917573</v>
      </c>
    </row>
    <row r="864" spans="1:11" x14ac:dyDescent="0.25">
      <c r="A864">
        <v>43868</v>
      </c>
      <c r="B864" s="3">
        <f>DRI_Feb2020!D867</f>
        <v>43868</v>
      </c>
      <c r="C864">
        <f>UNR_Feb2020!L867</f>
        <v>-0.53590000000000004</v>
      </c>
      <c r="D864">
        <f>UNR_Feb2020!O867</f>
        <v>66.25</v>
      </c>
      <c r="E864">
        <f t="shared" si="39"/>
        <v>3.8944211004509963</v>
      </c>
      <c r="F864">
        <f t="shared" si="40"/>
        <v>0.74698216977702203</v>
      </c>
      <c r="G864">
        <f t="shared" si="41"/>
        <v>233.9303400154497</v>
      </c>
      <c r="H864">
        <f>UNR_Feb2020!X867</f>
        <v>248.4</v>
      </c>
      <c r="I864">
        <f>H864/(0.0000000567*(C864+273.15)^4)</f>
        <v>0.79318642874779632</v>
      </c>
      <c r="K864">
        <f>((I864-F864)/(J$2-F864))^(1/J$4)</f>
        <v>0.3902586681093147</v>
      </c>
    </row>
    <row r="865" spans="1:11" x14ac:dyDescent="0.25">
      <c r="A865">
        <v>43868.006944444445</v>
      </c>
      <c r="B865" s="3">
        <f>DRI_Feb2020!D868</f>
        <v>43868.006944444445</v>
      </c>
      <c r="C865">
        <f>UNR_Feb2020!L868</f>
        <v>-0.93789999999999996</v>
      </c>
      <c r="D865">
        <f>UNR_Feb2020!O868</f>
        <v>67.599999999999994</v>
      </c>
      <c r="E865">
        <f t="shared" si="39"/>
        <v>3.8588466493201627</v>
      </c>
      <c r="F865">
        <f t="shared" si="40"/>
        <v>0.74643398460235888</v>
      </c>
      <c r="G865">
        <f t="shared" si="41"/>
        <v>232.38289994660781</v>
      </c>
      <c r="H865">
        <f>UNR_Feb2020!X868</f>
        <v>248.7</v>
      </c>
      <c r="I865">
        <f>H865/(0.0000000567*(C865+273.15)^4)</f>
        <v>0.79884592202463589</v>
      </c>
      <c r="K865">
        <f>((I865-F865)/(J$2-F865))^(1/J$4)</f>
        <v>0.42155719615951387</v>
      </c>
    </row>
    <row r="866" spans="1:11" x14ac:dyDescent="0.25">
      <c r="A866">
        <v>43868.013888888891</v>
      </c>
      <c r="B866" s="3">
        <f>DRI_Feb2020!D869</f>
        <v>43868.013888888891</v>
      </c>
      <c r="C866">
        <f>UNR_Feb2020!L869</f>
        <v>-1.264</v>
      </c>
      <c r="D866">
        <f>UNR_Feb2020!O869</f>
        <v>69.03</v>
      </c>
      <c r="E866">
        <f t="shared" si="39"/>
        <v>3.8474942143264301</v>
      </c>
      <c r="F866">
        <f t="shared" si="40"/>
        <v>0.74625807022745638</v>
      </c>
      <c r="G866">
        <f t="shared" si="41"/>
        <v>231.21685051829698</v>
      </c>
      <c r="H866">
        <f>UNR_Feb2020!X869</f>
        <v>245.7</v>
      </c>
      <c r="I866">
        <f>H866/(0.0000000567*(C866+273.15)^4)</f>
        <v>0.79300279129256823</v>
      </c>
      <c r="K866">
        <f>((I866-F866)/(J$2-F866))^(1/J$4)</f>
        <v>0.39225352668077396</v>
      </c>
    </row>
    <row r="867" spans="1:11" x14ac:dyDescent="0.25">
      <c r="A867">
        <v>43868.020833333336</v>
      </c>
      <c r="B867" s="3">
        <f>DRI_Feb2020!D870</f>
        <v>43868.020833333336</v>
      </c>
      <c r="C867">
        <f>UNR_Feb2020!L870</f>
        <v>-1.601</v>
      </c>
      <c r="D867">
        <f>UNR_Feb2020!O870</f>
        <v>70.400000000000006</v>
      </c>
      <c r="E867">
        <f t="shared" si="39"/>
        <v>3.8279478769671775</v>
      </c>
      <c r="F867">
        <f t="shared" si="40"/>
        <v>0.74595406330172842</v>
      </c>
      <c r="G867">
        <f t="shared" si="41"/>
        <v>229.97889030155972</v>
      </c>
      <c r="H867">
        <f>UNR_Feb2020!X870</f>
        <v>245.5</v>
      </c>
      <c r="I867">
        <f>H867/(0.0000000567*(C867+273.15)^4)</f>
        <v>0.79629796587175006</v>
      </c>
      <c r="K867">
        <f>((I867-F867)/(J$2-F867))^(1/J$4)</f>
        <v>0.41049337568863287</v>
      </c>
    </row>
    <row r="868" spans="1:11" x14ac:dyDescent="0.25">
      <c r="A868">
        <v>43868.027777777781</v>
      </c>
      <c r="B868" s="3">
        <f>DRI_Feb2020!D871</f>
        <v>43868.027777777781</v>
      </c>
      <c r="C868">
        <f>UNR_Feb2020!L871</f>
        <v>-1.2410000000000001</v>
      </c>
      <c r="D868">
        <f>UNR_Feb2020!O871</f>
        <v>69.08</v>
      </c>
      <c r="E868">
        <f t="shared" si="39"/>
        <v>3.8567793966149466</v>
      </c>
      <c r="F868">
        <f t="shared" si="40"/>
        <v>0.74640198648057687</v>
      </c>
      <c r="G868">
        <f t="shared" si="41"/>
        <v>231.33970431615489</v>
      </c>
      <c r="H868">
        <f>UNR_Feb2020!X871</f>
        <v>245.8</v>
      </c>
      <c r="I868">
        <f>H868/(0.0000000567*(C868+273.15)^4)</f>
        <v>0.79305715730576398</v>
      </c>
      <c r="K868">
        <f>((I868-F868)/(J$2-F868))^(1/J$4)</f>
        <v>0.39195245442868126</v>
      </c>
    </row>
    <row r="869" spans="1:11" x14ac:dyDescent="0.25">
      <c r="A869">
        <v>43868.034722222219</v>
      </c>
      <c r="B869" s="3">
        <f>DRI_Feb2020!D872</f>
        <v>43868.034722222219</v>
      </c>
      <c r="C869">
        <f>UNR_Feb2020!L872</f>
        <v>-1.0720000000000001</v>
      </c>
      <c r="D869">
        <f>UNR_Feb2020!O872</f>
        <v>67.52</v>
      </c>
      <c r="E869">
        <f t="shared" si="39"/>
        <v>3.8166466136946289</v>
      </c>
      <c r="F869">
        <f t="shared" si="40"/>
        <v>0.74577764096884791</v>
      </c>
      <c r="G869">
        <f t="shared" si="41"/>
        <v>231.72138928463858</v>
      </c>
      <c r="H869">
        <f>UNR_Feb2020!X872</f>
        <v>245.5</v>
      </c>
      <c r="I869">
        <f>H869/(0.0000000567*(C869+273.15)^4)</f>
        <v>0.79012305002604943</v>
      </c>
      <c r="K869">
        <f>((I869-F869)/(J$2-F869))^(1/J$4)</f>
        <v>0.3790015719206391</v>
      </c>
    </row>
    <row r="870" spans="1:11" x14ac:dyDescent="0.25">
      <c r="A870">
        <v>43868.041666666664</v>
      </c>
      <c r="B870" s="3">
        <f>DRI_Feb2020!D873</f>
        <v>43868.041666666664</v>
      </c>
      <c r="C870">
        <f>UNR_Feb2020!L873</f>
        <v>-1.706</v>
      </c>
      <c r="D870">
        <f>UNR_Feb2020!O873</f>
        <v>69.319999999999993</v>
      </c>
      <c r="E870">
        <f t="shared" si="39"/>
        <v>3.7402221436045604</v>
      </c>
      <c r="F870">
        <f t="shared" si="40"/>
        <v>0.74457181850615539</v>
      </c>
      <c r="G870">
        <f t="shared" si="41"/>
        <v>229.19790264934545</v>
      </c>
      <c r="H870">
        <f>UNR_Feb2020!X873</f>
        <v>242.1</v>
      </c>
      <c r="I870">
        <f>H870/(0.0000000567*(C870+273.15)^4)</f>
        <v>0.78648554448652597</v>
      </c>
      <c r="K870">
        <f>((I870-F870)/(J$2-F870))^(1/J$4)</f>
        <v>0.36456491419880249</v>
      </c>
    </row>
    <row r="871" spans="1:11" x14ac:dyDescent="0.25">
      <c r="A871">
        <v>43868.048611111109</v>
      </c>
      <c r="B871" s="3">
        <f>DRI_Feb2020!D874</f>
        <v>43868.048611111109</v>
      </c>
      <c r="C871">
        <f>UNR_Feb2020!L874</f>
        <v>-1.526</v>
      </c>
      <c r="D871">
        <f>UNR_Feb2020!O874</f>
        <v>68.91</v>
      </c>
      <c r="E871">
        <f t="shared" si="39"/>
        <v>3.7676443892274212</v>
      </c>
      <c r="F871">
        <f t="shared" si="40"/>
        <v>0.74500707162103486</v>
      </c>
      <c r="G871">
        <f t="shared" si="41"/>
        <v>229.94078823960626</v>
      </c>
      <c r="H871">
        <f>UNR_Feb2020!X874</f>
        <v>241.7</v>
      </c>
      <c r="I871">
        <f>H871/(0.0000000567*(C871+273.15)^4)</f>
        <v>0.78310686237696459</v>
      </c>
      <c r="K871">
        <f>((I871-F871)/(J$2-F871))^(1/J$4)</f>
        <v>0.34390643810170818</v>
      </c>
    </row>
    <row r="872" spans="1:11" x14ac:dyDescent="0.25">
      <c r="A872">
        <v>43868.055555555555</v>
      </c>
      <c r="B872" s="3">
        <f>DRI_Feb2020!D875</f>
        <v>43868.055555555555</v>
      </c>
      <c r="C872">
        <f>UNR_Feb2020!L875</f>
        <v>-1.6379999999999999</v>
      </c>
      <c r="D872">
        <f>UNR_Feb2020!O875</f>
        <v>68.87</v>
      </c>
      <c r="E872">
        <f t="shared" si="39"/>
        <v>3.7345794674862423</v>
      </c>
      <c r="F872">
        <f t="shared" si="40"/>
        <v>0.74448189238009832</v>
      </c>
      <c r="G872">
        <f t="shared" si="41"/>
        <v>229.39994706683029</v>
      </c>
      <c r="H872">
        <f>UNR_Feb2020!X875</f>
        <v>241.8</v>
      </c>
      <c r="I872">
        <f>H872/(0.0000000567*(C872+273.15)^4)</f>
        <v>0.78472433790520646</v>
      </c>
      <c r="K872">
        <f>((I872-F872)/(J$2-F872))^(1/J$4)</f>
        <v>0.35531542958140655</v>
      </c>
    </row>
    <row r="873" spans="1:11" x14ac:dyDescent="0.25">
      <c r="A873">
        <v>43868.0625</v>
      </c>
      <c r="B873" s="3">
        <f>DRI_Feb2020!D876</f>
        <v>43868.0625</v>
      </c>
      <c r="C873">
        <f>UNR_Feb2020!L876</f>
        <v>-2.157</v>
      </c>
      <c r="D873">
        <f>UNR_Feb2020!O876</f>
        <v>71.400000000000006</v>
      </c>
      <c r="E873">
        <f t="shared" si="39"/>
        <v>3.7264511053014919</v>
      </c>
      <c r="F873">
        <f t="shared" si="40"/>
        <v>0.7443521324299065</v>
      </c>
      <c r="G873">
        <f t="shared" si="41"/>
        <v>227.61128305910478</v>
      </c>
      <c r="H873">
        <f>UNR_Feb2020!X876</f>
        <v>239.9</v>
      </c>
      <c r="I873">
        <f>H873/(0.0000000567*(C873+273.15)^4)</f>
        <v>0.78453965097839429</v>
      </c>
      <c r="K873">
        <f>((I873-F873)/(J$2-F873))^(1/J$4)</f>
        <v>0.35487567861035724</v>
      </c>
    </row>
    <row r="874" spans="1:11" x14ac:dyDescent="0.25">
      <c r="A874">
        <v>43868.069444444445</v>
      </c>
      <c r="B874" s="3">
        <f>DRI_Feb2020!D877</f>
        <v>43868.069444444445</v>
      </c>
      <c r="C874">
        <f>UNR_Feb2020!L877</f>
        <v>-2.258</v>
      </c>
      <c r="D874">
        <f>UNR_Feb2020!O877</f>
        <v>71.8</v>
      </c>
      <c r="E874">
        <f t="shared" si="39"/>
        <v>3.7194618054665405</v>
      </c>
      <c r="F874">
        <f t="shared" si="40"/>
        <v>0.74424034791307891</v>
      </c>
      <c r="G874">
        <f t="shared" si="41"/>
        <v>227.23801572658371</v>
      </c>
      <c r="H874">
        <f>UNR_Feb2020!X877</f>
        <v>238.3</v>
      </c>
      <c r="I874">
        <f>H874/(0.0000000567*(C874+273.15)^4)</f>
        <v>0.78047009141762591</v>
      </c>
      <c r="K874">
        <f>((I874-F874)/(J$2-F874))^(1/J$4)</f>
        <v>0.33249962647872222</v>
      </c>
    </row>
    <row r="875" spans="1:11" x14ac:dyDescent="0.25">
      <c r="A875">
        <v>43868.076388888891</v>
      </c>
      <c r="B875" s="3">
        <f>DRI_Feb2020!D878</f>
        <v>43868.076388888891</v>
      </c>
      <c r="C875">
        <f>UNR_Feb2020!L878</f>
        <v>-2.3839999999999999</v>
      </c>
      <c r="D875">
        <f>UNR_Feb2020!O878</f>
        <v>72.7</v>
      </c>
      <c r="E875">
        <f t="shared" si="39"/>
        <v>3.7311468394473546</v>
      </c>
      <c r="F875">
        <f t="shared" si="40"/>
        <v>0.74442712614847306</v>
      </c>
      <c r="G875">
        <f t="shared" si="41"/>
        <v>226.87245246682514</v>
      </c>
      <c r="H875">
        <f>UNR_Feb2020!X878</f>
        <v>239.5</v>
      </c>
      <c r="I875">
        <f>H875/(0.0000000567*(C875+273.15)^4)</f>
        <v>0.78586137177068749</v>
      </c>
      <c r="K875">
        <f>((I875-F875)/(J$2-F875))^(1/J$4)</f>
        <v>0.36179740658318565</v>
      </c>
    </row>
    <row r="876" spans="1:11" x14ac:dyDescent="0.25">
      <c r="A876">
        <v>43868.083333333336</v>
      </c>
      <c r="B876" s="3">
        <f>DRI_Feb2020!D879</f>
        <v>43868.083333333336</v>
      </c>
      <c r="C876">
        <f>UNR_Feb2020!L879</f>
        <v>-2.5419999999999998</v>
      </c>
      <c r="D876">
        <f>UNR_Feb2020!O879</f>
        <v>73.099999999999994</v>
      </c>
      <c r="E876">
        <f t="shared" si="39"/>
        <v>3.7080330908928691</v>
      </c>
      <c r="F876">
        <f t="shared" si="40"/>
        <v>0.74405714384969723</v>
      </c>
      <c r="G876">
        <f t="shared" si="41"/>
        <v>226.23087528159823</v>
      </c>
      <c r="H876">
        <f>UNR_Feb2020!X879</f>
        <v>240.2</v>
      </c>
      <c r="I876">
        <f>H876/(0.0000000567*(C876+273.15)^4)</f>
        <v>0.79000059443802495</v>
      </c>
      <c r="K876">
        <f>((I876-F876)/(J$2-F876))^(1/J$4)</f>
        <v>0.3855045525444632</v>
      </c>
    </row>
    <row r="877" spans="1:11" x14ac:dyDescent="0.25">
      <c r="A877">
        <v>43868.090277777781</v>
      </c>
      <c r="B877" s="3">
        <f>DRI_Feb2020!D880</f>
        <v>43868.090277777781</v>
      </c>
      <c r="C877">
        <f>UNR_Feb2020!L880</f>
        <v>-2.665</v>
      </c>
      <c r="D877">
        <f>UNR_Feb2020!O880</f>
        <v>73</v>
      </c>
      <c r="E877">
        <f t="shared" si="39"/>
        <v>3.6693442391625291</v>
      </c>
      <c r="F877">
        <f t="shared" si="40"/>
        <v>0.7434330758624349</v>
      </c>
      <c r="G877">
        <f t="shared" si="41"/>
        <v>225.63043555505658</v>
      </c>
      <c r="H877">
        <f>UNR_Feb2020!X880</f>
        <v>239.7</v>
      </c>
      <c r="I877">
        <f>H877/(0.0000000567*(C877+273.15)^4)</f>
        <v>0.78979109288091787</v>
      </c>
      <c r="K877">
        <f>((I877-F877)/(J$2-F877))^(1/J$4)</f>
        <v>0.38696055851259914</v>
      </c>
    </row>
    <row r="878" spans="1:11" x14ac:dyDescent="0.25">
      <c r="A878">
        <v>43868.097222222219</v>
      </c>
      <c r="B878" s="3">
        <f>DRI_Feb2020!D881</f>
        <v>43868.097222222219</v>
      </c>
      <c r="C878">
        <f>UNR_Feb2020!L881</f>
        <v>-2.5779999999999998</v>
      </c>
      <c r="D878">
        <f>UNR_Feb2020!O881</f>
        <v>73.099999999999994</v>
      </c>
      <c r="E878">
        <f t="shared" si="39"/>
        <v>3.6981524630548792</v>
      </c>
      <c r="F878">
        <f t="shared" si="40"/>
        <v>0.743898336669921</v>
      </c>
      <c r="G878">
        <f t="shared" si="41"/>
        <v>226.06225422769407</v>
      </c>
      <c r="H878">
        <f>UNR_Feb2020!X881</f>
        <v>239.4</v>
      </c>
      <c r="I878">
        <f>H878/(0.0000000567*(C878+273.15)^4)</f>
        <v>0.78778857800561564</v>
      </c>
      <c r="K878">
        <f>((I878-F878)/(J$2-F878))^(1/J$4)</f>
        <v>0.37446881656487829</v>
      </c>
    </row>
    <row r="879" spans="1:11" x14ac:dyDescent="0.25">
      <c r="A879">
        <v>43868.104166666664</v>
      </c>
      <c r="B879" s="3">
        <f>DRI_Feb2020!D882</f>
        <v>43868.104166666664</v>
      </c>
      <c r="C879">
        <f>UNR_Feb2020!L882</f>
        <v>-2.383</v>
      </c>
      <c r="D879">
        <f>UNR_Feb2020!O882</f>
        <v>71.7</v>
      </c>
      <c r="E879">
        <f t="shared" si="39"/>
        <v>3.6800966728504143</v>
      </c>
      <c r="F879">
        <f t="shared" si="40"/>
        <v>0.74360712243441152</v>
      </c>
      <c r="G879">
        <f t="shared" si="41"/>
        <v>226.62589509957087</v>
      </c>
      <c r="H879">
        <f>UNR_Feb2020!X882</f>
        <v>239.2</v>
      </c>
      <c r="I879">
        <f>H879/(0.0000000567*(C879+273.15)^4)</f>
        <v>0.78486539946444123</v>
      </c>
      <c r="K879">
        <f>((I879-F879)/(J$2-F879))^(1/J$4)</f>
        <v>0.35996168554187075</v>
      </c>
    </row>
    <row r="880" spans="1:11" x14ac:dyDescent="0.25">
      <c r="A880">
        <v>43868.111111111109</v>
      </c>
      <c r="B880" s="3">
        <f>DRI_Feb2020!D883</f>
        <v>43868.111111111109</v>
      </c>
      <c r="C880">
        <f>UNR_Feb2020!L883</f>
        <v>-2.5230000000000001</v>
      </c>
      <c r="D880">
        <f>UNR_Feb2020!O883</f>
        <v>72.900000000000006</v>
      </c>
      <c r="E880">
        <f t="shared" si="39"/>
        <v>3.7030979210560191</v>
      </c>
      <c r="F880">
        <f t="shared" si="40"/>
        <v>0.74397787166744644</v>
      </c>
      <c r="G880">
        <f t="shared" si="41"/>
        <v>226.27030919113909</v>
      </c>
      <c r="H880">
        <f>UNR_Feb2020!X883</f>
        <v>239.5</v>
      </c>
      <c r="I880">
        <f>H880/(0.0000000567*(C880+273.15)^4)</f>
        <v>0.78747715907276084</v>
      </c>
      <c r="K880">
        <f>((I880-F880)/(J$2-F880))^(1/J$4)</f>
        <v>0.37246820421881094</v>
      </c>
    </row>
    <row r="881" spans="1:11" x14ac:dyDescent="0.25">
      <c r="A881">
        <v>43868.118055555555</v>
      </c>
      <c r="B881" s="3">
        <f>DRI_Feb2020!D884</f>
        <v>43868.118055555555</v>
      </c>
      <c r="C881">
        <f>UNR_Feb2020!L884</f>
        <v>-2.4729999999999999</v>
      </c>
      <c r="D881">
        <f>UNR_Feb2020!O884</f>
        <v>73</v>
      </c>
      <c r="E881">
        <f t="shared" si="39"/>
        <v>3.7219379609536785</v>
      </c>
      <c r="F881">
        <f t="shared" si="40"/>
        <v>0.74427997280098401</v>
      </c>
      <c r="G881">
        <f t="shared" si="41"/>
        <v>226.52952254685209</v>
      </c>
      <c r="H881">
        <f>UNR_Feb2020!X884</f>
        <v>239</v>
      </c>
      <c r="I881">
        <f>H881/(0.0000000567*(C881+273.15)^4)</f>
        <v>0.78525267479272787</v>
      </c>
      <c r="K881">
        <f>((I881-F881)/(J$2-F881))^(1/J$4)</f>
        <v>0.35911660890765296</v>
      </c>
    </row>
    <row r="882" spans="1:11" x14ac:dyDescent="0.25">
      <c r="A882">
        <v>43868.125</v>
      </c>
      <c r="B882" s="3">
        <f>DRI_Feb2020!D885</f>
        <v>43868.125</v>
      </c>
      <c r="C882">
        <f>UNR_Feb2020!L885</f>
        <v>-2.2829999999999999</v>
      </c>
      <c r="D882">
        <f>UNR_Feb2020!O885</f>
        <v>72.3</v>
      </c>
      <c r="E882">
        <f t="shared" si="39"/>
        <v>3.7384465166374325</v>
      </c>
      <c r="F882">
        <f t="shared" si="40"/>
        <v>0.74454353418393837</v>
      </c>
      <c r="G882">
        <f t="shared" si="41"/>
        <v>227.24667957519404</v>
      </c>
      <c r="H882">
        <f>UNR_Feb2020!X885</f>
        <v>238.3</v>
      </c>
      <c r="I882">
        <f>H882/(0.0000000567*(C882+273.15)^4)</f>
        <v>0.78075826906559553</v>
      </c>
      <c r="K882">
        <f>((I882-F882)/(J$2-F882))^(1/J$4)</f>
        <v>0.33271246565579454</v>
      </c>
    </row>
    <row r="883" spans="1:11" x14ac:dyDescent="0.25">
      <c r="A883">
        <v>43868.131944444445</v>
      </c>
      <c r="B883" s="3">
        <f>DRI_Feb2020!D886</f>
        <v>43868.131944444445</v>
      </c>
      <c r="C883">
        <f>UNR_Feb2020!L886</f>
        <v>-2.4220000000000002</v>
      </c>
      <c r="D883">
        <f>UNR_Feb2020!O886</f>
        <v>73</v>
      </c>
      <c r="E883">
        <f t="shared" si="39"/>
        <v>3.736020204375095</v>
      </c>
      <c r="F883">
        <f t="shared" si="40"/>
        <v>0.7445048649742031</v>
      </c>
      <c r="G883">
        <f t="shared" si="41"/>
        <v>226.76879828606062</v>
      </c>
      <c r="H883">
        <f>UNR_Feb2020!X886</f>
        <v>239.2</v>
      </c>
      <c r="I883">
        <f>H883/(0.0000000567*(C883+273.15)^4)</f>
        <v>0.78531775556344785</v>
      </c>
      <c r="K883">
        <f>((I883-F883)/(J$2-F883))^(1/J$4)</f>
        <v>0.35847946227286537</v>
      </c>
    </row>
    <row r="884" spans="1:11" x14ac:dyDescent="0.25">
      <c r="A884">
        <v>43868.138888888891</v>
      </c>
      <c r="B884" s="3">
        <f>DRI_Feb2020!D887</f>
        <v>43868.138888888891</v>
      </c>
      <c r="C884">
        <f>UNR_Feb2020!L887</f>
        <v>-2.323</v>
      </c>
      <c r="D884">
        <f>UNR_Feb2020!O887</f>
        <v>72.2</v>
      </c>
      <c r="E884">
        <f t="shared" si="39"/>
        <v>3.7222477040202397</v>
      </c>
      <c r="F884">
        <f t="shared" si="40"/>
        <v>0.74428492778387234</v>
      </c>
      <c r="G884">
        <f t="shared" si="41"/>
        <v>227.03359142159201</v>
      </c>
      <c r="H884">
        <f>UNR_Feb2020!X887</f>
        <v>238.4</v>
      </c>
      <c r="I884">
        <f>H884/(0.0000000567*(C884+273.15)^4)</f>
        <v>0.78154746032352995</v>
      </c>
      <c r="K884">
        <f>((I884-F884)/(J$2-F884))^(1/J$4)</f>
        <v>0.33843710403094945</v>
      </c>
    </row>
    <row r="885" spans="1:11" x14ac:dyDescent="0.25">
      <c r="A885">
        <v>43868.145833333336</v>
      </c>
      <c r="B885" s="3">
        <f>DRI_Feb2020!D888</f>
        <v>43868.145833333336</v>
      </c>
      <c r="C885">
        <f>UNR_Feb2020!L888</f>
        <v>-2.1960000000000002</v>
      </c>
      <c r="D885">
        <f>UNR_Feb2020!O888</f>
        <v>70.8</v>
      </c>
      <c r="E885">
        <f t="shared" si="39"/>
        <v>3.6845046137557942</v>
      </c>
      <c r="F885">
        <f t="shared" si="40"/>
        <v>0.7436783373386685</v>
      </c>
      <c r="G885">
        <f t="shared" si="41"/>
        <v>227.27436702974381</v>
      </c>
      <c r="H885">
        <f>UNR_Feb2020!X888</f>
        <v>238.2</v>
      </c>
      <c r="I885">
        <f>H885/(0.0000000567*(C885+273.15)^4)</f>
        <v>0.77942876827322827</v>
      </c>
      <c r="K885">
        <f>((I885-F885)/(J$2-F885))^(1/J$4)</f>
        <v>0.3291955974517744</v>
      </c>
    </row>
    <row r="886" spans="1:11" x14ac:dyDescent="0.25">
      <c r="A886">
        <v>43868.152777777781</v>
      </c>
      <c r="B886" s="3">
        <f>DRI_Feb2020!D889</f>
        <v>43868.152777777781</v>
      </c>
      <c r="C886">
        <f>UNR_Feb2020!L889</f>
        <v>-2.2400000000000002</v>
      </c>
      <c r="D886">
        <f>UNR_Feb2020!O889</f>
        <v>71.3</v>
      </c>
      <c r="E886">
        <f t="shared" si="39"/>
        <v>3.6984784355255167</v>
      </c>
      <c r="F886">
        <f t="shared" si="40"/>
        <v>0.74390358211179031</v>
      </c>
      <c r="G886">
        <f t="shared" si="41"/>
        <v>227.19556738443066</v>
      </c>
      <c r="H886">
        <f>UNR_Feb2020!X889</f>
        <v>238.2</v>
      </c>
      <c r="I886">
        <f>H886/(0.0000000567*(C886+273.15)^4)</f>
        <v>0.77993525709591616</v>
      </c>
      <c r="K886">
        <f>((I886-F886)/(J$2-F886))^(1/J$4)</f>
        <v>0.33103216779033101</v>
      </c>
    </row>
    <row r="887" spans="1:11" x14ac:dyDescent="0.25">
      <c r="A887">
        <v>43868.159722222219</v>
      </c>
      <c r="B887" s="3">
        <f>DRI_Feb2020!D890</f>
        <v>43868.159722222219</v>
      </c>
      <c r="C887">
        <f>UNR_Feb2020!L890</f>
        <v>-2.5710000000000002</v>
      </c>
      <c r="D887">
        <f>UNR_Feb2020!O890</f>
        <v>72.2</v>
      </c>
      <c r="E887">
        <f t="shared" si="39"/>
        <v>3.6545169427907731</v>
      </c>
      <c r="F887">
        <f t="shared" si="40"/>
        <v>0.74319229942598308</v>
      </c>
      <c r="G887">
        <f t="shared" si="41"/>
        <v>225.87107016572602</v>
      </c>
      <c r="H887">
        <f>UNR_Feb2020!X890</f>
        <v>238.6</v>
      </c>
      <c r="I887">
        <f>H887/(0.0000000567*(C887+273.15)^4)</f>
        <v>0.78507478851954016</v>
      </c>
      <c r="K887">
        <f>((I887-F887)/(J$2-F887))^(1/J$4)</f>
        <v>0.36291133271065812</v>
      </c>
    </row>
    <row r="888" spans="1:11" x14ac:dyDescent="0.25">
      <c r="A888">
        <v>43868.166666666664</v>
      </c>
      <c r="B888" s="3">
        <f>DRI_Feb2020!D891</f>
        <v>43868.166666666664</v>
      </c>
      <c r="C888">
        <f>UNR_Feb2020!L891</f>
        <v>-2.93</v>
      </c>
      <c r="D888">
        <f>UNR_Feb2020!O891</f>
        <v>73.2</v>
      </c>
      <c r="E888">
        <f t="shared" si="39"/>
        <v>3.6076953486240382</v>
      </c>
      <c r="F888">
        <f t="shared" si="40"/>
        <v>0.74242603180994005</v>
      </c>
      <c r="G888">
        <f t="shared" si="41"/>
        <v>224.44307424442488</v>
      </c>
      <c r="H888">
        <f>UNR_Feb2020!X891</f>
        <v>237.8</v>
      </c>
      <c r="I888">
        <f>H888/(0.0000000567*(C888+273.15)^4)</f>
        <v>0.78660885820935145</v>
      </c>
      <c r="K888">
        <f>((I888-F888)/(J$2-F888))^(1/J$4)</f>
        <v>0.37439873769773846</v>
      </c>
    </row>
    <row r="889" spans="1:11" x14ac:dyDescent="0.25">
      <c r="A889">
        <v>43868.173611111109</v>
      </c>
      <c r="B889" s="3">
        <f>DRI_Feb2020!D892</f>
        <v>43868.173611111109</v>
      </c>
      <c r="C889">
        <f>UNR_Feb2020!L892</f>
        <v>-3.238</v>
      </c>
      <c r="D889">
        <f>UNR_Feb2020!O892</f>
        <v>73.099999999999994</v>
      </c>
      <c r="E889">
        <f t="shared" si="39"/>
        <v>3.5211035525082361</v>
      </c>
      <c r="F889">
        <f t="shared" si="40"/>
        <v>0.74098447107451382</v>
      </c>
      <c r="G889">
        <f t="shared" si="41"/>
        <v>222.98771560179216</v>
      </c>
      <c r="H889">
        <f>UNR_Feb2020!X892</f>
        <v>236.2</v>
      </c>
      <c r="I889">
        <f>H889/(0.0000000567*(C889+273.15)^4)</f>
        <v>0.78488867243408589</v>
      </c>
      <c r="K889">
        <f>((I889-F889)/(J$2-F889))^(1/J$4)</f>
        <v>0.3713508795288113</v>
      </c>
    </row>
    <row r="890" spans="1:11" x14ac:dyDescent="0.25">
      <c r="A890">
        <v>43868.180555555555</v>
      </c>
      <c r="B890" s="3">
        <f>DRI_Feb2020!D893</f>
        <v>43868.180555555555</v>
      </c>
      <c r="C890">
        <f>UNR_Feb2020!L893</f>
        <v>-3.194</v>
      </c>
      <c r="D890">
        <f>UNR_Feb2020!O893</f>
        <v>75.2</v>
      </c>
      <c r="E890">
        <f t="shared" si="39"/>
        <v>3.6341538008005632</v>
      </c>
      <c r="F890">
        <f t="shared" si="40"/>
        <v>0.74286015902333136</v>
      </c>
      <c r="G890">
        <f t="shared" si="41"/>
        <v>223.69798068280906</v>
      </c>
      <c r="H890">
        <f>UNR_Feb2020!X893</f>
        <v>234.6</v>
      </c>
      <c r="I890">
        <f>H890/(0.0000000567*(C890+273.15)^4)</f>
        <v>0.77906377507263014</v>
      </c>
      <c r="K890">
        <f>((I890-F890)/(J$2-F890))^(1/J$4)</f>
        <v>0.33099793866244376</v>
      </c>
    </row>
    <row r="891" spans="1:11" x14ac:dyDescent="0.25">
      <c r="A891">
        <v>43868.1875</v>
      </c>
      <c r="B891" s="3">
        <f>DRI_Feb2020!D894</f>
        <v>43868.1875</v>
      </c>
      <c r="C891">
        <f>UNR_Feb2020!L894</f>
        <v>-3.383</v>
      </c>
      <c r="D891">
        <f>UNR_Feb2020!O894</f>
        <v>76</v>
      </c>
      <c r="E891">
        <f t="shared" si="39"/>
        <v>3.6214163103275201</v>
      </c>
      <c r="F891">
        <f t="shared" si="40"/>
        <v>0.74265152802688872</v>
      </c>
      <c r="G891">
        <f t="shared" si="41"/>
        <v>223.00953238902684</v>
      </c>
      <c r="H891">
        <f>UNR_Feb2020!X894</f>
        <v>234.7</v>
      </c>
      <c r="I891">
        <f>H891/(0.0000000567*(C891+273.15)^4)</f>
        <v>0.78158234655124181</v>
      </c>
      <c r="K891">
        <f>((I891-F891)/(J$2-F891))^(1/J$4)</f>
        <v>0.34615628184888075</v>
      </c>
    </row>
    <row r="892" spans="1:11" x14ac:dyDescent="0.25">
      <c r="A892">
        <v>43868.194444444445</v>
      </c>
      <c r="B892" s="3">
        <f>DRI_Feb2020!D895</f>
        <v>43868.194444444445</v>
      </c>
      <c r="C892">
        <f>UNR_Feb2020!L895</f>
        <v>-3.448</v>
      </c>
      <c r="D892">
        <f>UNR_Feb2020!O895</f>
        <v>75.5</v>
      </c>
      <c r="E892">
        <f t="shared" si="39"/>
        <v>3.5801779754857468</v>
      </c>
      <c r="F892">
        <f t="shared" si="40"/>
        <v>0.74197141148190537</v>
      </c>
      <c r="G892">
        <f t="shared" si="41"/>
        <v>222.59064041203854</v>
      </c>
      <c r="H892">
        <f>UNR_Feb2020!X895</f>
        <v>237.4</v>
      </c>
      <c r="I892">
        <f>H892/(0.0000000567*(C892+273.15)^4)</f>
        <v>0.79133611709703233</v>
      </c>
      <c r="K892">
        <f>((I892-F892)/(J$2-F892))^(1/J$4)</f>
        <v>0.40073469961001462</v>
      </c>
    </row>
    <row r="893" spans="1:11" x14ac:dyDescent="0.25">
      <c r="A893">
        <v>43868.201388888891</v>
      </c>
      <c r="B893" s="3">
        <f>DRI_Feb2020!D896</f>
        <v>43868.201388888891</v>
      </c>
      <c r="C893">
        <f>UNR_Feb2020!L896</f>
        <v>-3.85</v>
      </c>
      <c r="D893">
        <f>UNR_Feb2020!O896</f>
        <v>77.7</v>
      </c>
      <c r="E893">
        <f t="shared" si="39"/>
        <v>3.5753708171175695</v>
      </c>
      <c r="F893">
        <f t="shared" si="40"/>
        <v>0.74189166172615517</v>
      </c>
      <c r="G893">
        <f t="shared" si="41"/>
        <v>221.24270644562546</v>
      </c>
      <c r="H893">
        <f>UNR_Feb2020!X896</f>
        <v>237.7</v>
      </c>
      <c r="I893">
        <f>H893/(0.0000000567*(C893+273.15)^4)</f>
        <v>0.79707779219220409</v>
      </c>
      <c r="K893">
        <f>((I893-F893)/(J$2-F893))^(1/J$4)</f>
        <v>0.42955009487578188</v>
      </c>
    </row>
    <row r="894" spans="1:11" x14ac:dyDescent="0.25">
      <c r="A894">
        <v>43868.208333333336</v>
      </c>
      <c r="B894" s="3">
        <f>DRI_Feb2020!D897</f>
        <v>43868.208333333336</v>
      </c>
      <c r="C894">
        <f>UNR_Feb2020!L897</f>
        <v>-3.9710000000000001</v>
      </c>
      <c r="D894">
        <f>UNR_Feb2020!O897</f>
        <v>78.7</v>
      </c>
      <c r="E894">
        <f t="shared" si="39"/>
        <v>3.5886900667573007</v>
      </c>
      <c r="F894">
        <f t="shared" si="40"/>
        <v>0.74211238394836021</v>
      </c>
      <c r="G894">
        <f t="shared" si="41"/>
        <v>220.91104973277473</v>
      </c>
      <c r="H894">
        <f>UNR_Feb2020!X897</f>
        <v>238.8</v>
      </c>
      <c r="I894">
        <f>H894/(0.0000000567*(C894+273.15)^4)</f>
        <v>0.80220721191284206</v>
      </c>
      <c r="K894">
        <f>((I894-F894)/(J$2-F894))^(1/J$4)</f>
        <v>0.45334027472741129</v>
      </c>
    </row>
    <row r="895" spans="1:11" x14ac:dyDescent="0.25">
      <c r="A895">
        <v>43868.215277777781</v>
      </c>
      <c r="B895" s="3">
        <f>DRI_Feb2020!D898</f>
        <v>43868.215277777781</v>
      </c>
      <c r="C895">
        <f>UNR_Feb2020!L898</f>
        <v>-3.78</v>
      </c>
      <c r="D895">
        <f>UNR_Feb2020!O898</f>
        <v>78.099999999999994</v>
      </c>
      <c r="E895">
        <f t="shared" si="39"/>
        <v>3.6126672763146237</v>
      </c>
      <c r="F895">
        <f t="shared" si="40"/>
        <v>0.74250783362901451</v>
      </c>
      <c r="G895">
        <f t="shared" si="41"/>
        <v>221.65677181697814</v>
      </c>
      <c r="H895">
        <f>UNR_Feb2020!X898</f>
        <v>237.8</v>
      </c>
      <c r="I895">
        <f>H895/(0.0000000567*(C895+273.15)^4)</f>
        <v>0.79658456355564011</v>
      </c>
      <c r="K895">
        <f>((I895-F895)/(J$2-F895))^(1/J$4)</f>
        <v>0.4249000960000866</v>
      </c>
    </row>
    <row r="896" spans="1:11" x14ac:dyDescent="0.25">
      <c r="A896">
        <v>43868.222222222219</v>
      </c>
      <c r="B896" s="3">
        <f>DRI_Feb2020!D899</f>
        <v>43868.222222222219</v>
      </c>
      <c r="C896">
        <f>UNR_Feb2020!L899</f>
        <v>-4.016</v>
      </c>
      <c r="D896">
        <f>UNR_Feb2020!O899</f>
        <v>78.400000000000006</v>
      </c>
      <c r="E896">
        <f t="shared" si="39"/>
        <v>3.5629637615966159</v>
      </c>
      <c r="F896">
        <f t="shared" si="40"/>
        <v>0.74168537449350402</v>
      </c>
      <c r="G896">
        <f t="shared" si="41"/>
        <v>220.63633690972412</v>
      </c>
      <c r="H896">
        <f>UNR_Feb2020!X899</f>
        <v>239.3</v>
      </c>
      <c r="I896">
        <f>H896/(0.0000000567*(C896+273.15)^4)</f>
        <v>0.80442465915718897</v>
      </c>
      <c r="K896">
        <f>((I896-F896)/(J$2-F896))^(1/J$4)</f>
        <v>0.46512529504558703</v>
      </c>
    </row>
    <row r="897" spans="1:11" x14ac:dyDescent="0.25">
      <c r="A897">
        <v>43868.229166666664</v>
      </c>
      <c r="B897" s="3">
        <f>DRI_Feb2020!D900</f>
        <v>43868.229166666664</v>
      </c>
      <c r="C897">
        <f>UNR_Feb2020!L900</f>
        <v>-3.9420000000000002</v>
      </c>
      <c r="D897">
        <f>UNR_Feb2020!O900</f>
        <v>79.099999999999994</v>
      </c>
      <c r="E897">
        <f t="shared" si="39"/>
        <v>3.6147818138020473</v>
      </c>
      <c r="F897">
        <f t="shared" si="40"/>
        <v>0.74254259217074547</v>
      </c>
      <c r="G897">
        <f t="shared" si="41"/>
        <v>221.13438354867034</v>
      </c>
      <c r="H897">
        <f>UNR_Feb2020!X900</f>
        <v>239.7</v>
      </c>
      <c r="I897">
        <f>H897/(0.0000000567*(C897+273.15)^4)</f>
        <v>0.80488369328668297</v>
      </c>
      <c r="K897">
        <f>((I897-F897)/(J$2-F897))^(1/J$4)</f>
        <v>0.46444438919270387</v>
      </c>
    </row>
    <row r="898" spans="1:11" x14ac:dyDescent="0.25">
      <c r="A898">
        <v>43868.236111111109</v>
      </c>
      <c r="B898" s="3">
        <f>DRI_Feb2020!D901</f>
        <v>43868.236111111109</v>
      </c>
      <c r="C898">
        <f>UNR_Feb2020!L901</f>
        <v>-3.96</v>
      </c>
      <c r="D898">
        <f>UNR_Feb2020!O901</f>
        <v>79.2</v>
      </c>
      <c r="E898">
        <f t="shared" si="39"/>
        <v>3.6144701601550424</v>
      </c>
      <c r="F898">
        <f t="shared" si="40"/>
        <v>0.74253747041685392</v>
      </c>
      <c r="G898">
        <f t="shared" si="41"/>
        <v>221.07372193973325</v>
      </c>
      <c r="H898">
        <f>UNR_Feb2020!X901</f>
        <v>238.9</v>
      </c>
      <c r="I898">
        <f>H898/(0.0000000567*(C898+273.15)^4)</f>
        <v>0.80241197427772615</v>
      </c>
      <c r="K898">
        <f>((I898-F898)/(J$2-F898))^(1/J$4)</f>
        <v>0.45286561311901047</v>
      </c>
    </row>
    <row r="899" spans="1:11" x14ac:dyDescent="0.25">
      <c r="A899">
        <v>43868.243055555555</v>
      </c>
      <c r="B899" s="3">
        <f>DRI_Feb2020!D902</f>
        <v>43868.243055555555</v>
      </c>
      <c r="C899">
        <f>UNR_Feb2020!L902</f>
        <v>-4.024</v>
      </c>
      <c r="D899">
        <f>UNR_Feb2020!O902</f>
        <v>78.599999999999994</v>
      </c>
      <c r="E899">
        <f t="shared" ref="E899:E962" si="42">(D899/100)*6.112*EXP((17.67*C899)/(C899+243.5))</f>
        <v>3.5699096962946122</v>
      </c>
      <c r="F899">
        <f t="shared" ref="F899:F962" si="43">0.67*(E899^0.08)</f>
        <v>0.74180094309159406</v>
      </c>
      <c r="G899">
        <f t="shared" ref="G899:G962" si="44">F899*(0.0000000567)*((C899+273.15)^4)</f>
        <v>220.64447966913252</v>
      </c>
      <c r="H899">
        <f>UNR_Feb2020!X902</f>
        <v>239.2</v>
      </c>
      <c r="I899">
        <f>H899/(0.0000000567*(C899+273.15)^4)</f>
        <v>0.8041841148873865</v>
      </c>
      <c r="K899">
        <f>((I899-F899)/(J$2-F899))^(1/J$4)</f>
        <v>0.46363033920098617</v>
      </c>
    </row>
    <row r="900" spans="1:11" x14ac:dyDescent="0.25">
      <c r="A900">
        <v>43868.25</v>
      </c>
      <c r="B900" s="3">
        <f>DRI_Feb2020!D903</f>
        <v>43868.25</v>
      </c>
      <c r="C900">
        <f>UNR_Feb2020!L903</f>
        <v>-4.1959999999999997</v>
      </c>
      <c r="D900">
        <f>UNR_Feb2020!O903</f>
        <v>78.900000000000006</v>
      </c>
      <c r="E900">
        <f t="shared" si="42"/>
        <v>3.5375559872056597</v>
      </c>
      <c r="F900">
        <f t="shared" si="43"/>
        <v>0.74126085883043535</v>
      </c>
      <c r="G900">
        <f t="shared" si="44"/>
        <v>219.92072475826836</v>
      </c>
      <c r="H900">
        <f>UNR_Feb2020!X903</f>
        <v>238.9</v>
      </c>
      <c r="I900">
        <f>H900/(0.0000000567*(C900+273.15)^4)</f>
        <v>0.80523206427789418</v>
      </c>
      <c r="K900">
        <f>((I900-F900)/(J$2-F900))^(1/J$4)</f>
        <v>0.47022847979440396</v>
      </c>
    </row>
    <row r="901" spans="1:11" x14ac:dyDescent="0.25">
      <c r="A901">
        <v>43868.256944444445</v>
      </c>
      <c r="B901" s="3">
        <f>DRI_Feb2020!D904</f>
        <v>43868.256944444445</v>
      </c>
      <c r="C901">
        <f>UNR_Feb2020!L904</f>
        <v>-4.4139999999999997</v>
      </c>
      <c r="D901">
        <f>UNR_Feb2020!O904</f>
        <v>80.2</v>
      </c>
      <c r="E901">
        <f t="shared" si="42"/>
        <v>3.5373726572837607</v>
      </c>
      <c r="F901">
        <f t="shared" si="43"/>
        <v>0.74125778555531407</v>
      </c>
      <c r="G901">
        <f t="shared" si="44"/>
        <v>219.20765755994537</v>
      </c>
      <c r="H901">
        <f>UNR_Feb2020!X904</f>
        <v>235.6</v>
      </c>
      <c r="I901">
        <f>H901/(0.0000000567*(C901+273.15)^4)</f>
        <v>0.79668902181975176</v>
      </c>
      <c r="K901">
        <f>((I901-F901)/(J$2-F901))^(1/J$4)</f>
        <v>0.42994341202055025</v>
      </c>
    </row>
    <row r="902" spans="1:11" x14ac:dyDescent="0.25">
      <c r="A902">
        <v>43868.263888888891</v>
      </c>
      <c r="B902" s="3">
        <f>DRI_Feb2020!D905</f>
        <v>43868.263888888891</v>
      </c>
      <c r="C902">
        <f>UNR_Feb2020!L905</f>
        <v>-4.391</v>
      </c>
      <c r="D902">
        <f>UNR_Feb2020!O905</f>
        <v>80.3</v>
      </c>
      <c r="E902">
        <f t="shared" si="42"/>
        <v>3.5479197119370935</v>
      </c>
      <c r="F902">
        <f t="shared" si="43"/>
        <v>0.74143435465873297</v>
      </c>
      <c r="G902">
        <f t="shared" si="44"/>
        <v>219.33494507798508</v>
      </c>
      <c r="H902">
        <f>UNR_Feb2020!X905</f>
        <v>236.3</v>
      </c>
      <c r="I902">
        <f>H902/(0.0000000567*(C902+273.15)^4)</f>
        <v>0.79878260139334156</v>
      </c>
      <c r="K902">
        <f>((I902-F902)/(J$2-F902))^(1/J$4)</f>
        <v>0.43940388939873687</v>
      </c>
    </row>
    <row r="903" spans="1:11" x14ac:dyDescent="0.25">
      <c r="A903">
        <v>43868.270833333336</v>
      </c>
      <c r="B903" s="3">
        <f>DRI_Feb2020!D906</f>
        <v>43868.270833333336</v>
      </c>
      <c r="C903">
        <f>UNR_Feb2020!L906</f>
        <v>-4.3099999999999996</v>
      </c>
      <c r="D903">
        <f>UNR_Feb2020!O906</f>
        <v>80.900000000000006</v>
      </c>
      <c r="E903">
        <f t="shared" si="42"/>
        <v>3.5962777259161332</v>
      </c>
      <c r="F903">
        <f t="shared" si="43"/>
        <v>0.74223778740354751</v>
      </c>
      <c r="G903">
        <f t="shared" si="44"/>
        <v>219.8374442001938</v>
      </c>
      <c r="H903">
        <f>UNR_Feb2020!X906</f>
        <v>235.8</v>
      </c>
      <c r="I903">
        <f>H903/(0.0000000567*(C903+273.15)^4)</f>
        <v>0.79613220989949185</v>
      </c>
      <c r="K903">
        <f>((I903-F903)/(J$2-F903))^(1/J$4)</f>
        <v>0.42366812933539966</v>
      </c>
    </row>
    <row r="904" spans="1:11" x14ac:dyDescent="0.25">
      <c r="A904">
        <v>43868.277777777781</v>
      </c>
      <c r="B904" s="3">
        <f>DRI_Feb2020!D907</f>
        <v>43868.277777777781</v>
      </c>
      <c r="C904">
        <f>UNR_Feb2020!L907</f>
        <v>-3.9710000000000001</v>
      </c>
      <c r="D904">
        <f>UNR_Feb2020!O907</f>
        <v>78.7</v>
      </c>
      <c r="E904">
        <f t="shared" si="42"/>
        <v>3.5886900667573007</v>
      </c>
      <c r="F904">
        <f t="shared" si="43"/>
        <v>0.74211238394836021</v>
      </c>
      <c r="G904">
        <f t="shared" si="44"/>
        <v>220.91104973277473</v>
      </c>
      <c r="H904">
        <f>UNR_Feb2020!X907</f>
        <v>235.7</v>
      </c>
      <c r="I904">
        <f>H904/(0.0000000567*(C904+273.15)^4)</f>
        <v>0.79179329919538055</v>
      </c>
      <c r="K904">
        <f>((I904-F904)/(J$2-F904))^(1/J$4)</f>
        <v>0.40250345336500321</v>
      </c>
    </row>
    <row r="905" spans="1:11" x14ac:dyDescent="0.25">
      <c r="A905">
        <v>43868.284722222219</v>
      </c>
      <c r="B905" s="3">
        <f>DRI_Feb2020!D908</f>
        <v>43868.284722222219</v>
      </c>
      <c r="C905">
        <f>UNR_Feb2020!L908</f>
        <v>-3.8090000000000002</v>
      </c>
      <c r="D905">
        <f>UNR_Feb2020!O908</f>
        <v>79</v>
      </c>
      <c r="E905">
        <f t="shared" si="42"/>
        <v>3.6463715032153332</v>
      </c>
      <c r="F905">
        <f t="shared" si="43"/>
        <v>0.74305964510054412</v>
      </c>
      <c r="G905">
        <f t="shared" si="44"/>
        <v>221.72599250092833</v>
      </c>
      <c r="H905">
        <f>UNR_Feb2020!X908</f>
        <v>239.2</v>
      </c>
      <c r="I905">
        <f>H905/(0.0000000567*(C905+273.15)^4)</f>
        <v>0.80161944525879625</v>
      </c>
      <c r="K905">
        <f>((I905-F905)/(J$2-F905))^(1/J$4)</f>
        <v>0.44731162427402998</v>
      </c>
    </row>
    <row r="906" spans="1:11" x14ac:dyDescent="0.25">
      <c r="A906">
        <v>43868.291666666664</v>
      </c>
      <c r="B906" s="3">
        <f>DRI_Feb2020!D909</f>
        <v>43868.291666666664</v>
      </c>
      <c r="C906">
        <f>UNR_Feb2020!L909</f>
        <v>-3.5979999999999999</v>
      </c>
      <c r="D906">
        <f>UNR_Feb2020!O909</f>
        <v>78.599999999999994</v>
      </c>
      <c r="E906">
        <f t="shared" si="42"/>
        <v>3.6856415290658067</v>
      </c>
      <c r="F906">
        <f t="shared" si="43"/>
        <v>0.74369669268114247</v>
      </c>
      <c r="G906">
        <f t="shared" si="44"/>
        <v>222.61229300688089</v>
      </c>
      <c r="H906">
        <f>UNR_Feb2020!X909</f>
        <v>241.8</v>
      </c>
      <c r="I906">
        <f>H906/(0.0000000567*(C906+273.15)^4)</f>
        <v>0.80779842775682598</v>
      </c>
      <c r="K906">
        <f>((I906-F906)/(J$2-F906))^(1/J$4)</f>
        <v>0.47420965142547605</v>
      </c>
    </row>
    <row r="907" spans="1:11" x14ac:dyDescent="0.25">
      <c r="A907">
        <v>43868.298611111109</v>
      </c>
      <c r="B907" s="3">
        <f>DRI_Feb2020!D910</f>
        <v>43868.298611111109</v>
      </c>
      <c r="C907">
        <f>UNR_Feb2020!L910</f>
        <v>-3.5329999999999999</v>
      </c>
      <c r="D907">
        <f>UNR_Feb2020!O910</f>
        <v>77.7</v>
      </c>
      <c r="E907">
        <f t="shared" si="42"/>
        <v>3.6611826631535092</v>
      </c>
      <c r="F907">
        <f t="shared" si="43"/>
        <v>0.74330065323602801</v>
      </c>
      <c r="G907">
        <f t="shared" si="44"/>
        <v>222.70843265617378</v>
      </c>
      <c r="H907">
        <f>UNR_Feb2020!X910</f>
        <v>243.9</v>
      </c>
      <c r="I907">
        <f>H907/(0.0000000567*(C907+273.15)^4)</f>
        <v>0.8140285806067864</v>
      </c>
      <c r="K907">
        <f>((I907-F907)/(J$2-F907))^(1/J$4)</f>
        <v>0.50368999116408486</v>
      </c>
    </row>
    <row r="908" spans="1:11" x14ac:dyDescent="0.25">
      <c r="A908">
        <v>43868.305555555555</v>
      </c>
      <c r="B908" s="3">
        <f>DRI_Feb2020!D911</f>
        <v>43868.305555555555</v>
      </c>
      <c r="C908">
        <f>UNR_Feb2020!L911</f>
        <v>-3.8719999999999999</v>
      </c>
      <c r="D908">
        <f>UNR_Feb2020!O911</f>
        <v>79.900000000000006</v>
      </c>
      <c r="E908">
        <f t="shared" si="42"/>
        <v>3.6705487163787405</v>
      </c>
      <c r="F908">
        <f t="shared" si="43"/>
        <v>0.7434525957103818</v>
      </c>
      <c r="G908">
        <f t="shared" si="44"/>
        <v>221.63575988752885</v>
      </c>
      <c r="H908">
        <f>UNR_Feb2020!X911</f>
        <v>240.6</v>
      </c>
      <c r="I908">
        <f>H908/(0.0000000567*(C908+273.15)^4)</f>
        <v>0.80706603762267193</v>
      </c>
      <c r="K908">
        <f>((I908-F908)/(J$2-F908))^(1/J$4)</f>
        <v>0.4716086363314716</v>
      </c>
    </row>
    <row r="909" spans="1:11" x14ac:dyDescent="0.25">
      <c r="A909">
        <v>43868.3125</v>
      </c>
      <c r="B909" s="3">
        <f>DRI_Feb2020!D912</f>
        <v>43868.3125</v>
      </c>
      <c r="C909">
        <f>UNR_Feb2020!L912</f>
        <v>-3.141</v>
      </c>
      <c r="D909">
        <f>UNR_Feb2020!O912</f>
        <v>77.5</v>
      </c>
      <c r="E909">
        <f t="shared" si="42"/>
        <v>3.7601207873799041</v>
      </c>
      <c r="F909">
        <f t="shared" si="43"/>
        <v>0.74488794590069807</v>
      </c>
      <c r="G909">
        <f t="shared" si="44"/>
        <v>224.48481389856335</v>
      </c>
      <c r="H909">
        <f>UNR_Feb2020!X912</f>
        <v>236.3</v>
      </c>
      <c r="I909">
        <f>H909/(0.0000000567*(C909+273.15)^4)</f>
        <v>0.78409322465737363</v>
      </c>
      <c r="K909">
        <f>((I909-F909)/(J$2-F909))^(1/J$4)</f>
        <v>0.34998565017016298</v>
      </c>
    </row>
    <row r="910" spans="1:11" x14ac:dyDescent="0.25">
      <c r="A910">
        <v>43868.319444444445</v>
      </c>
      <c r="B910" s="3">
        <f>DRI_Feb2020!D913</f>
        <v>43868.319444444445</v>
      </c>
      <c r="C910">
        <f>UNR_Feb2020!L913</f>
        <v>-1.863</v>
      </c>
      <c r="D910">
        <f>UNR_Feb2020!O913</f>
        <v>73.2</v>
      </c>
      <c r="E910">
        <f t="shared" si="42"/>
        <v>3.9041697249641261</v>
      </c>
      <c r="F910">
        <f t="shared" si="43"/>
        <v>0.74713158714598515</v>
      </c>
      <c r="G910">
        <f t="shared" si="44"/>
        <v>229.45424074723871</v>
      </c>
      <c r="H910">
        <f>UNR_Feb2020!X913</f>
        <v>243.4</v>
      </c>
      <c r="I910">
        <f>H910/(0.0000000567*(C910+273.15)^4)</f>
        <v>0.79254071626270961</v>
      </c>
      <c r="K910">
        <f>((I910-F910)/(J$2-F910))^(1/J$4)</f>
        <v>0.38622077993045584</v>
      </c>
    </row>
    <row r="911" spans="1:11" x14ac:dyDescent="0.25">
      <c r="A911">
        <v>43868.326388888891</v>
      </c>
      <c r="B911" s="3">
        <f>DRI_Feb2020!D914</f>
        <v>43868.326388888891</v>
      </c>
      <c r="C911">
        <f>UNR_Feb2020!L914</f>
        <v>0.60899999999999999</v>
      </c>
      <c r="D911">
        <f>UNR_Feb2020!O914</f>
        <v>65.14</v>
      </c>
      <c r="E911">
        <f t="shared" si="42"/>
        <v>4.1607924749862448</v>
      </c>
      <c r="F911">
        <f t="shared" si="43"/>
        <v>0.75094630918552863</v>
      </c>
      <c r="G911">
        <f t="shared" si="44"/>
        <v>239.14734800103798</v>
      </c>
      <c r="H911">
        <f>UNR_Feb2020!X914</f>
        <v>253.8</v>
      </c>
      <c r="I911">
        <f>H911/(0.0000000567*(C911+273.15)^4)</f>
        <v>0.79695708467760196</v>
      </c>
      <c r="K911">
        <f>((I911-F911)/(J$2-F911))^(1/J$4)</f>
        <v>0.39394085684406061</v>
      </c>
    </row>
    <row r="912" spans="1:11" x14ac:dyDescent="0.25">
      <c r="A912">
        <v>43868.333333333336</v>
      </c>
      <c r="B912" s="3">
        <f>DRI_Feb2020!D915</f>
        <v>43868.333333333336</v>
      </c>
      <c r="C912">
        <f>UNR_Feb2020!L915</f>
        <v>1.212</v>
      </c>
      <c r="D912">
        <f>UNR_Feb2020!O915</f>
        <v>63.19</v>
      </c>
      <c r="E912">
        <f t="shared" si="42"/>
        <v>4.2154030511600915</v>
      </c>
      <c r="F912">
        <f t="shared" si="43"/>
        <v>0.75173008438487998</v>
      </c>
      <c r="G912">
        <f t="shared" si="44"/>
        <v>241.51317661875279</v>
      </c>
      <c r="H912">
        <f>UNR_Feb2020!X915</f>
        <v>251.7</v>
      </c>
      <c r="I912">
        <f>H912/(0.0000000567*(C912+273.15)^4)</f>
        <v>0.78343742933064719</v>
      </c>
      <c r="K912">
        <f>((I912-F912)/(J$2-F912))^(1/J$4)</f>
        <v>0.31290485037022214</v>
      </c>
    </row>
    <row r="913" spans="1:11" x14ac:dyDescent="0.25">
      <c r="A913">
        <v>43868.340277777781</v>
      </c>
      <c r="B913" s="3">
        <f>DRI_Feb2020!D916</f>
        <v>43868.340277777781</v>
      </c>
      <c r="C913">
        <f>UNR_Feb2020!L916</f>
        <v>2.569</v>
      </c>
      <c r="D913">
        <f>UNR_Feb2020!O916</f>
        <v>58.38</v>
      </c>
      <c r="E913">
        <f t="shared" si="42"/>
        <v>4.2910646736090294</v>
      </c>
      <c r="F913">
        <f t="shared" si="43"/>
        <v>0.75280068831479841</v>
      </c>
      <c r="G913">
        <f t="shared" si="44"/>
        <v>246.67767427844825</v>
      </c>
      <c r="H913">
        <f>UNR_Feb2020!X916</f>
        <v>252.5</v>
      </c>
      <c r="I913">
        <f>H913/(0.0000000567*(C913+273.15)^4)</f>
        <v>0.77056902030348728</v>
      </c>
      <c r="K913">
        <f>((I913-F913)/(J$2-F913))^(1/J$4)</f>
        <v>0.21859917473172699</v>
      </c>
    </row>
    <row r="914" spans="1:11" x14ac:dyDescent="0.25">
      <c r="A914">
        <v>43868.347222222219</v>
      </c>
      <c r="B914" s="3">
        <f>DRI_Feb2020!D917</f>
        <v>43868.347222222219</v>
      </c>
      <c r="C914">
        <f>UNR_Feb2020!L917</f>
        <v>3.35</v>
      </c>
      <c r="D914">
        <f>UNR_Feb2020!O917</f>
        <v>55.46</v>
      </c>
      <c r="E914">
        <f t="shared" si="42"/>
        <v>4.3083085505863963</v>
      </c>
      <c r="F914">
        <f t="shared" si="43"/>
        <v>0.75304225573492378</v>
      </c>
      <c r="G914">
        <f t="shared" si="44"/>
        <v>249.56458050405752</v>
      </c>
      <c r="H914">
        <f>UNR_Feb2020!X917</f>
        <v>254.9</v>
      </c>
      <c r="I914">
        <f>H914/(0.0000000567*(C914+273.15)^4)</f>
        <v>0.76914148073072131</v>
      </c>
      <c r="K914">
        <f>((I914-F914)/(J$2-F914))^(1/J$4)</f>
        <v>0.20568215640062848</v>
      </c>
    </row>
    <row r="915" spans="1:11" x14ac:dyDescent="0.25">
      <c r="A915">
        <v>43868.354166666664</v>
      </c>
      <c r="B915" s="3">
        <f>DRI_Feb2020!D918</f>
        <v>43868.354166666664</v>
      </c>
      <c r="C915">
        <f>UNR_Feb2020!L918</f>
        <v>4.5910000000000002</v>
      </c>
      <c r="D915">
        <f>UNR_Feb2020!O918</f>
        <v>50.35</v>
      </c>
      <c r="E915">
        <f t="shared" si="42"/>
        <v>4.2676838289673942</v>
      </c>
      <c r="F915">
        <f t="shared" si="43"/>
        <v>0.75247171846818717</v>
      </c>
      <c r="G915">
        <f t="shared" si="44"/>
        <v>253.88276524310123</v>
      </c>
      <c r="H915">
        <f>UNR_Feb2020!X918</f>
        <v>254.8</v>
      </c>
      <c r="I915">
        <f>H915/(0.0000000567*(C915+273.15)^4)</f>
        <v>0.75519026934383049</v>
      </c>
      <c r="K915">
        <f>((I915-F915)/(J$2-F915))^(1/J$4)</f>
        <v>6.7552193195895796E-2</v>
      </c>
    </row>
    <row r="916" spans="1:11" x14ac:dyDescent="0.25">
      <c r="A916">
        <v>43868.361111111109</v>
      </c>
      <c r="B916" s="3">
        <f>DRI_Feb2020!D919</f>
        <v>43868.361111111109</v>
      </c>
      <c r="C916">
        <f>UNR_Feb2020!L919</f>
        <v>3.12</v>
      </c>
      <c r="D916">
        <f>UNR_Feb2020!O919</f>
        <v>54.56</v>
      </c>
      <c r="E916">
        <f t="shared" si="42"/>
        <v>4.170053198338838</v>
      </c>
      <c r="F916">
        <f t="shared" si="43"/>
        <v>0.7510798836655137</v>
      </c>
      <c r="G916">
        <f t="shared" si="44"/>
        <v>248.08705287907776</v>
      </c>
      <c r="H916">
        <f>UNR_Feb2020!X919</f>
        <v>252.3</v>
      </c>
      <c r="I916">
        <f>H916/(0.0000000567*(C916+273.15)^4)</f>
        <v>0.76383451876940012</v>
      </c>
      <c r="K916">
        <f>((I916-F916)/(J$2-F916))^(1/J$4)</f>
        <v>0.17675182005953965</v>
      </c>
    </row>
    <row r="917" spans="1:11" x14ac:dyDescent="0.25">
      <c r="A917">
        <v>43868.368055555555</v>
      </c>
      <c r="B917" s="3">
        <f>DRI_Feb2020!D920</f>
        <v>43868.368055555555</v>
      </c>
      <c r="C917">
        <f>UNR_Feb2020!L920</f>
        <v>3.0680000000000001</v>
      </c>
      <c r="D917">
        <f>UNR_Feb2020!O920</f>
        <v>55.26</v>
      </c>
      <c r="E917">
        <f t="shared" si="42"/>
        <v>4.208043133680186</v>
      </c>
      <c r="F917">
        <f t="shared" si="43"/>
        <v>0.75162500081765649</v>
      </c>
      <c r="G917">
        <f t="shared" si="44"/>
        <v>248.08024473936808</v>
      </c>
      <c r="H917">
        <f>UNR_Feb2020!X920</f>
        <v>256.3</v>
      </c>
      <c r="I917">
        <f>H917/(0.0000000567*(C917+273.15)^4)</f>
        <v>0.77652893285377733</v>
      </c>
      <c r="K917">
        <f>((I917-F917)/(J$2-F917))^(1/J$4)</f>
        <v>0.26897670893265785</v>
      </c>
    </row>
    <row r="918" spans="1:11" x14ac:dyDescent="0.25">
      <c r="A918">
        <v>43868.375</v>
      </c>
      <c r="B918" s="3">
        <f>DRI_Feb2020!D921</f>
        <v>43868.375</v>
      </c>
      <c r="C918">
        <f>UNR_Feb2020!L921</f>
        <v>3.6059999999999999</v>
      </c>
      <c r="D918">
        <f>UNR_Feb2020!O921</f>
        <v>53.06</v>
      </c>
      <c r="E918">
        <f t="shared" si="42"/>
        <v>4.196975922922765</v>
      </c>
      <c r="F918">
        <f t="shared" si="43"/>
        <v>0.75146666645377402</v>
      </c>
      <c r="G918">
        <f t="shared" si="44"/>
        <v>249.96601116520571</v>
      </c>
      <c r="H918">
        <f>UNR_Feb2020!X921</f>
        <v>256</v>
      </c>
      <c r="I918">
        <f>H918/(0.0000000567*(C918+273.15)^4)</f>
        <v>0.76960649856120933</v>
      </c>
      <c r="K918">
        <f>((I918-F918)/(J$2-F918))^(1/J$4)</f>
        <v>0.22053726400863971</v>
      </c>
    </row>
    <row r="919" spans="1:11" x14ac:dyDescent="0.25">
      <c r="A919">
        <v>43868.381944444445</v>
      </c>
      <c r="B919" s="3">
        <f>DRI_Feb2020!D922</f>
        <v>43868.381944444445</v>
      </c>
      <c r="C919">
        <f>UNR_Feb2020!L922</f>
        <v>4.8819999999999997</v>
      </c>
      <c r="D919">
        <f>UNR_Feb2020!O922</f>
        <v>48.51</v>
      </c>
      <c r="E919">
        <f t="shared" si="42"/>
        <v>4.1961245053980063</v>
      </c>
      <c r="F919">
        <f t="shared" si="43"/>
        <v>0.75145446964131946</v>
      </c>
      <c r="G919">
        <f t="shared" si="44"/>
        <v>254.60379101868747</v>
      </c>
      <c r="H919">
        <f>UNR_Feb2020!X922</f>
        <v>259.60000000000002</v>
      </c>
      <c r="I919">
        <f>H919/(0.0000000567*(C919+273.15)^4)</f>
        <v>0.76620061130420558</v>
      </c>
      <c r="K919">
        <f>((I919-F919)/(J$2-F919))^(1/J$4)</f>
        <v>0.19375099643428798</v>
      </c>
    </row>
    <row r="920" spans="1:11" x14ac:dyDescent="0.25">
      <c r="A920">
        <v>43868.388888888891</v>
      </c>
      <c r="B920" s="3">
        <f>DRI_Feb2020!D923</f>
        <v>43868.388888888891</v>
      </c>
      <c r="C920">
        <f>UNR_Feb2020!L923</f>
        <v>4.9669999999999996</v>
      </c>
      <c r="D920">
        <f>UNR_Feb2020!O923</f>
        <v>48.28</v>
      </c>
      <c r="E920">
        <f t="shared" si="42"/>
        <v>4.2010514973585718</v>
      </c>
      <c r="F920">
        <f t="shared" si="43"/>
        <v>0.7515250187754402</v>
      </c>
      <c r="G920">
        <f t="shared" si="44"/>
        <v>254.93921624436601</v>
      </c>
      <c r="H920">
        <f>UNR_Feb2020!X923</f>
        <v>262.3</v>
      </c>
      <c r="I920">
        <f>H920/(0.0000000567*(C920+273.15)^4)</f>
        <v>0.77322357591249669</v>
      </c>
      <c r="K920">
        <f>((I920-F920)/(J$2-F920))^(1/J$4)</f>
        <v>0.24670799963275269</v>
      </c>
    </row>
    <row r="921" spans="1:11" x14ac:dyDescent="0.25">
      <c r="A921">
        <v>43868.395833333336</v>
      </c>
      <c r="B921" s="3">
        <f>DRI_Feb2020!D924</f>
        <v>43868.395833333336</v>
      </c>
      <c r="C921">
        <f>UNR_Feb2020!L924</f>
        <v>5.09</v>
      </c>
      <c r="D921">
        <f>UNR_Feb2020!O924</f>
        <v>47.47</v>
      </c>
      <c r="E921">
        <f t="shared" si="42"/>
        <v>4.1661133898059841</v>
      </c>
      <c r="F921">
        <f t="shared" si="43"/>
        <v>0.75102309018866698</v>
      </c>
      <c r="G921">
        <f t="shared" si="44"/>
        <v>255.21994286603993</v>
      </c>
      <c r="H921">
        <f>UNR_Feb2020!X924</f>
        <v>264.8</v>
      </c>
      <c r="I921">
        <f>H921/(0.0000000567*(C921+273.15)^4)</f>
        <v>0.77921385001775723</v>
      </c>
      <c r="K921">
        <f>((I921-F921)/(J$2-F921))^(1/J$4)</f>
        <v>0.29010993177718369</v>
      </c>
    </row>
    <row r="922" spans="1:11" x14ac:dyDescent="0.25">
      <c r="A922">
        <v>43868.402777777781</v>
      </c>
      <c r="B922" s="3">
        <f>DRI_Feb2020!D925</f>
        <v>43868.402777777781</v>
      </c>
      <c r="C922">
        <f>UNR_Feb2020!L925</f>
        <v>5.415</v>
      </c>
      <c r="D922">
        <f>UNR_Feb2020!O925</f>
        <v>46.66</v>
      </c>
      <c r="E922">
        <f t="shared" si="42"/>
        <v>4.1886212840444896</v>
      </c>
      <c r="F922">
        <f t="shared" si="43"/>
        <v>0.75134688518269088</v>
      </c>
      <c r="G922">
        <f t="shared" si="44"/>
        <v>256.52502902450112</v>
      </c>
      <c r="H922">
        <f>UNR_Feb2020!X925</f>
        <v>267</v>
      </c>
      <c r="I922">
        <f>H922/(0.0000000567*(C922+273.15)^4)</f>
        <v>0.78202746572779025</v>
      </c>
      <c r="K922">
        <f>((I922-F922)/(J$2-F922))^(1/J$4)</f>
        <v>0.30617264665898281</v>
      </c>
    </row>
    <row r="923" spans="1:11" x14ac:dyDescent="0.25">
      <c r="A923">
        <v>43868.409722222219</v>
      </c>
      <c r="B923" s="3">
        <f>DRI_Feb2020!D926</f>
        <v>43868.409722222219</v>
      </c>
      <c r="C923">
        <f>UNR_Feb2020!L926</f>
        <v>5.9180000000000001</v>
      </c>
      <c r="D923">
        <f>UNR_Feb2020!O926</f>
        <v>44.98</v>
      </c>
      <c r="E923">
        <f t="shared" si="42"/>
        <v>4.1810486585934168</v>
      </c>
      <c r="F923">
        <f t="shared" si="43"/>
        <v>0.75123812565780201</v>
      </c>
      <c r="G923">
        <f t="shared" si="44"/>
        <v>258.34546304606749</v>
      </c>
      <c r="H923">
        <f>UNR_Feb2020!X926</f>
        <v>269.3</v>
      </c>
      <c r="I923">
        <f>H923/(0.0000000567*(C923+273.15)^4)</f>
        <v>0.78309262664918944</v>
      </c>
      <c r="K923">
        <f>((I923-F923)/(J$2-F923))^(1/J$4)</f>
        <v>0.31333840787902134</v>
      </c>
    </row>
    <row r="924" spans="1:11" x14ac:dyDescent="0.25">
      <c r="A924">
        <v>43868.416666666664</v>
      </c>
      <c r="B924" s="3">
        <f>DRI_Feb2020!D927</f>
        <v>43868.416666666664</v>
      </c>
      <c r="C924">
        <f>UNR_Feb2020!L927</f>
        <v>6.6559999999999997</v>
      </c>
      <c r="D924">
        <f>UNR_Feb2020!O927</f>
        <v>43.06</v>
      </c>
      <c r="E924">
        <f t="shared" si="42"/>
        <v>4.2115513121812853</v>
      </c>
      <c r="F924">
        <f t="shared" si="43"/>
        <v>0.75167511102636297</v>
      </c>
      <c r="G924">
        <f t="shared" si="44"/>
        <v>261.24099028891789</v>
      </c>
      <c r="H924">
        <f>UNR_Feb2020!X927</f>
        <v>271.10000000000002</v>
      </c>
      <c r="I924">
        <f>H924/(0.0000000567*(C924+273.15)^4)</f>
        <v>0.78004268156340539</v>
      </c>
      <c r="K924">
        <f>((I924-F924)/(J$2-F924))^(1/J$4)</f>
        <v>0.29182862277282767</v>
      </c>
    </row>
    <row r="925" spans="1:11" x14ac:dyDescent="0.25">
      <c r="A925">
        <v>43868.423611111109</v>
      </c>
      <c r="B925" s="3">
        <f>DRI_Feb2020!D928</f>
        <v>43868.423611111109</v>
      </c>
      <c r="C925">
        <f>UNR_Feb2020!L928</f>
        <v>7.42</v>
      </c>
      <c r="D925">
        <f>UNR_Feb2020!O928</f>
        <v>41.46</v>
      </c>
      <c r="E925">
        <f t="shared" si="42"/>
        <v>4.2730834637239274</v>
      </c>
      <c r="F925">
        <f t="shared" si="43"/>
        <v>0.75254783862654817</v>
      </c>
      <c r="G925">
        <f t="shared" si="44"/>
        <v>264.41257176305777</v>
      </c>
      <c r="H925">
        <f>UNR_Feb2020!X928</f>
        <v>275.10000000000002</v>
      </c>
      <c r="I925">
        <f>H925/(0.0000000567*(C925+273.15)^4)</f>
        <v>0.78296545820703634</v>
      </c>
      <c r="K925">
        <f>((I925-F925)/(J$2-F925))^(1/J$4)</f>
        <v>0.30565657334577134</v>
      </c>
    </row>
    <row r="926" spans="1:11" x14ac:dyDescent="0.25">
      <c r="A926">
        <v>43868.430555555555</v>
      </c>
      <c r="B926" s="3">
        <f>DRI_Feb2020!D929</f>
        <v>43868.430555555555</v>
      </c>
      <c r="C926">
        <f>UNR_Feb2020!L929</f>
        <v>7.41</v>
      </c>
      <c r="D926">
        <f>UNR_Feb2020!O929</f>
        <v>40.97</v>
      </c>
      <c r="E926">
        <f t="shared" si="42"/>
        <v>4.2196967377151235</v>
      </c>
      <c r="F926">
        <f t="shared" si="43"/>
        <v>0.75179131092935103</v>
      </c>
      <c r="G926">
        <f t="shared" si="44"/>
        <v>264.10910426598991</v>
      </c>
      <c r="H926">
        <f>UNR_Feb2020!X929</f>
        <v>278</v>
      </c>
      <c r="I926">
        <f>H926/(0.0000000567*(C926+273.15)^4)</f>
        <v>0.79133199523433784</v>
      </c>
      <c r="K926">
        <f>((I926-F926)/(J$2-F926))^(1/J$4)</f>
        <v>0.35927059658388349</v>
      </c>
    </row>
    <row r="927" spans="1:11" x14ac:dyDescent="0.25">
      <c r="A927">
        <v>43868.4375</v>
      </c>
      <c r="B927" s="3">
        <f>DRI_Feb2020!D930</f>
        <v>43868.4375</v>
      </c>
      <c r="C927">
        <f>UNR_Feb2020!L930</f>
        <v>8.02</v>
      </c>
      <c r="D927">
        <f>UNR_Feb2020!O930</f>
        <v>38.94</v>
      </c>
      <c r="E927">
        <f t="shared" si="42"/>
        <v>4.1809304766565649</v>
      </c>
      <c r="F927">
        <f t="shared" si="43"/>
        <v>0.75123642686999281</v>
      </c>
      <c r="G927">
        <f t="shared" si="44"/>
        <v>266.21689933425569</v>
      </c>
      <c r="H927">
        <f>UNR_Feb2020!X930</f>
        <v>279.7</v>
      </c>
      <c r="I927">
        <f>H927/(0.0000000567*(C927+273.15)^4)</f>
        <v>0.78928433589677638</v>
      </c>
      <c r="K927">
        <f>((I927-F927)/(J$2-F927))^(1/J$4)</f>
        <v>0.35013567620161806</v>
      </c>
    </row>
    <row r="928" spans="1:11" x14ac:dyDescent="0.25">
      <c r="A928">
        <v>43868.444444444445</v>
      </c>
      <c r="B928" s="3">
        <f>DRI_Feb2020!D931</f>
        <v>43868.444444444445</v>
      </c>
      <c r="C928">
        <f>UNR_Feb2020!L931</f>
        <v>8.2799999999999994</v>
      </c>
      <c r="D928">
        <f>UNR_Feb2020!O931</f>
        <v>37.520000000000003</v>
      </c>
      <c r="E928">
        <f t="shared" si="42"/>
        <v>4.1002625478787529</v>
      </c>
      <c r="F928">
        <f t="shared" si="43"/>
        <v>0.7500664427975966</v>
      </c>
      <c r="G928">
        <f t="shared" si="44"/>
        <v>266.78681213269823</v>
      </c>
      <c r="H928">
        <f>UNR_Feb2020!X931</f>
        <v>279.8</v>
      </c>
      <c r="I928">
        <f>H928/(0.0000000567*(C928+273.15)^4)</f>
        <v>0.78665279223164941</v>
      </c>
      <c r="K928">
        <f>((I928-F928)/(J$2-F928))^(1/J$4)</f>
        <v>0.340448542512578</v>
      </c>
    </row>
    <row r="929" spans="1:11" x14ac:dyDescent="0.25">
      <c r="A929">
        <v>43868.451388888891</v>
      </c>
      <c r="B929" s="3">
        <f>DRI_Feb2020!D932</f>
        <v>43868.451388888891</v>
      </c>
      <c r="C929">
        <f>UNR_Feb2020!L932</f>
        <v>8.68</v>
      </c>
      <c r="D929">
        <f>UNR_Feb2020!O932</f>
        <v>35.14</v>
      </c>
      <c r="E929">
        <f t="shared" si="42"/>
        <v>3.9456860946843171</v>
      </c>
      <c r="F929">
        <f t="shared" si="43"/>
        <v>0.74776409014247069</v>
      </c>
      <c r="G929">
        <f t="shared" si="44"/>
        <v>267.48322247309511</v>
      </c>
      <c r="H929">
        <f>UNR_Feb2020!X932</f>
        <v>273.5</v>
      </c>
      <c r="I929">
        <f>H929/(0.0000000567*(C929+273.15)^4)</f>
        <v>0.76458432331970583</v>
      </c>
      <c r="K929">
        <f>((I929-F929)/(J$2-F929))^(1/J$4)</f>
        <v>0.2080139901067761</v>
      </c>
    </row>
    <row r="930" spans="1:11" x14ac:dyDescent="0.25">
      <c r="A930">
        <v>43868.458333333336</v>
      </c>
      <c r="B930" s="3">
        <f>DRI_Feb2020!D933</f>
        <v>43868.458333333336</v>
      </c>
      <c r="C930">
        <f>UNR_Feb2020!L933</f>
        <v>8.77</v>
      </c>
      <c r="D930">
        <f>UNR_Feb2020!O933</f>
        <v>34.869999999999997</v>
      </c>
      <c r="E930">
        <f t="shared" si="42"/>
        <v>3.9392746632305884</v>
      </c>
      <c r="F930">
        <f t="shared" si="43"/>
        <v>0.74766681275457625</v>
      </c>
      <c r="G930">
        <f t="shared" si="44"/>
        <v>267.79021845778033</v>
      </c>
      <c r="H930">
        <f>UNR_Feb2020!X933</f>
        <v>281.39999999999998</v>
      </c>
      <c r="I930">
        <f>H930/(0.0000000567*(C930+273.15)^4)</f>
        <v>0.78566514610132498</v>
      </c>
      <c r="K930">
        <f>((I930-F930)/(J$2-F930))^(1/J$4)</f>
        <v>0.34607730510676488</v>
      </c>
    </row>
    <row r="931" spans="1:11" x14ac:dyDescent="0.25">
      <c r="A931">
        <v>43868.465277777781</v>
      </c>
      <c r="B931" s="3">
        <f>DRI_Feb2020!D934</f>
        <v>43868.465277777781</v>
      </c>
      <c r="C931">
        <f>UNR_Feb2020!L934</f>
        <v>9.36</v>
      </c>
      <c r="D931">
        <f>UNR_Feb2020!O934</f>
        <v>32.86</v>
      </c>
      <c r="E931">
        <f t="shared" si="42"/>
        <v>3.86291499781567</v>
      </c>
      <c r="F931">
        <f t="shared" si="43"/>
        <v>0.74649691079975444</v>
      </c>
      <c r="G931">
        <f t="shared" si="44"/>
        <v>269.6164426646767</v>
      </c>
      <c r="H931">
        <f>UNR_Feb2020!X934</f>
        <v>283.5</v>
      </c>
      <c r="I931">
        <f>H931/(0.0000000567*(C931+273.15)^4)</f>
        <v>0.78493682403093634</v>
      </c>
      <c r="K931">
        <f>((I931-F931)/(J$2-F931))^(1/J$4)</f>
        <v>0.34736291508483425</v>
      </c>
    </row>
    <row r="932" spans="1:11" x14ac:dyDescent="0.25">
      <c r="A932">
        <v>43868.472222222219</v>
      </c>
      <c r="B932" s="3">
        <f>DRI_Feb2020!D935</f>
        <v>43868.472222222219</v>
      </c>
      <c r="C932">
        <f>UNR_Feb2020!L935</f>
        <v>9.98</v>
      </c>
      <c r="D932">
        <f>UNR_Feb2020!O935</f>
        <v>31.91</v>
      </c>
      <c r="E932">
        <f t="shared" si="42"/>
        <v>3.910657549923116</v>
      </c>
      <c r="F932">
        <f t="shared" si="43"/>
        <v>0.74723083606037977</v>
      </c>
      <c r="G932">
        <f t="shared" si="44"/>
        <v>272.25847047576855</v>
      </c>
      <c r="H932">
        <f>UNR_Feb2020!X935</f>
        <v>287.8</v>
      </c>
      <c r="I932">
        <f>H932/(0.0000000567*(C932+273.15)^4)</f>
        <v>0.78988556074077176</v>
      </c>
      <c r="K932">
        <f>((I932-F932)/(J$2-F932))^(1/J$4)</f>
        <v>0.37151822509226196</v>
      </c>
    </row>
    <row r="933" spans="1:11" x14ac:dyDescent="0.25">
      <c r="A933">
        <v>43868.479166666664</v>
      </c>
      <c r="B933" s="3">
        <f>DRI_Feb2020!D936</f>
        <v>43868.479166666664</v>
      </c>
      <c r="C933">
        <f>UNR_Feb2020!L936</f>
        <v>10.35</v>
      </c>
      <c r="D933">
        <f>UNR_Feb2020!O936</f>
        <v>31.27</v>
      </c>
      <c r="E933">
        <f t="shared" si="42"/>
        <v>3.9282192747674718</v>
      </c>
      <c r="F933">
        <f t="shared" si="43"/>
        <v>0.74749873232786945</v>
      </c>
      <c r="G933">
        <f t="shared" si="44"/>
        <v>273.78255511578402</v>
      </c>
      <c r="H933">
        <f>UNR_Feb2020!X936</f>
        <v>291.39999999999998</v>
      </c>
      <c r="I933">
        <f>H933/(0.0000000567*(C933+273.15)^4)</f>
        <v>0.79559901290359247</v>
      </c>
      <c r="K933">
        <f>((I933-F933)/(J$2-F933))^(1/J$4)</f>
        <v>0.40081391370394343</v>
      </c>
    </row>
    <row r="934" spans="1:11" x14ac:dyDescent="0.25">
      <c r="A934">
        <v>43868.486111111109</v>
      </c>
      <c r="B934" s="3">
        <f>DRI_Feb2020!D937</f>
        <v>43868.486111111109</v>
      </c>
      <c r="C934">
        <f>UNR_Feb2020!L937</f>
        <v>10.57</v>
      </c>
      <c r="D934">
        <f>UNR_Feb2020!O937</f>
        <v>30.39</v>
      </c>
      <c r="E934">
        <f t="shared" si="42"/>
        <v>3.8741152790957045</v>
      </c>
      <c r="F934">
        <f t="shared" si="43"/>
        <v>0.7466698339865433</v>
      </c>
      <c r="G934">
        <f t="shared" si="44"/>
        <v>274.32884150468641</v>
      </c>
      <c r="H934">
        <f>UNR_Feb2020!X937</f>
        <v>291.8</v>
      </c>
      <c r="I934">
        <f>H934/(0.0000000567*(C934+273.15)^4)</f>
        <v>0.79422293464375415</v>
      </c>
      <c r="K934">
        <f>((I934-F934)/(J$2-F934))^(1/J$4)</f>
        <v>0.3969686582355143</v>
      </c>
    </row>
    <row r="935" spans="1:11" x14ac:dyDescent="0.25">
      <c r="A935">
        <v>43868.493055555555</v>
      </c>
      <c r="B935" s="3">
        <f>DRI_Feb2020!D938</f>
        <v>43868.493055555555</v>
      </c>
      <c r="C935">
        <f>UNR_Feb2020!L938</f>
        <v>10.84</v>
      </c>
      <c r="D935">
        <f>UNR_Feb2020!O938</f>
        <v>29.52</v>
      </c>
      <c r="E935">
        <f t="shared" si="42"/>
        <v>3.8314728838765983</v>
      </c>
      <c r="F935">
        <f t="shared" si="43"/>
        <v>0.74600899362210005</v>
      </c>
      <c r="G935">
        <f t="shared" si="44"/>
        <v>275.13086462095168</v>
      </c>
      <c r="H935">
        <f>UNR_Feb2020!X938</f>
        <v>293.2</v>
      </c>
      <c r="I935">
        <f>H935/(0.0000000567*(C935+273.15)^4)</f>
        <v>0.79500290609468427</v>
      </c>
      <c r="K935">
        <f>((I935-F935)/(J$2-F935))^(1/J$4)</f>
        <v>0.40364487757372136</v>
      </c>
    </row>
    <row r="936" spans="1:11" x14ac:dyDescent="0.25">
      <c r="A936">
        <v>43868.5</v>
      </c>
      <c r="B936" s="3">
        <f>DRI_Feb2020!D939</f>
        <v>43868.5</v>
      </c>
      <c r="C936">
        <f>UNR_Feb2020!L939</f>
        <v>11.58</v>
      </c>
      <c r="D936">
        <f>UNR_Feb2020!O939</f>
        <v>27.76</v>
      </c>
      <c r="E936">
        <f t="shared" si="42"/>
        <v>3.7842746155167268</v>
      </c>
      <c r="F936">
        <f t="shared" si="43"/>
        <v>0.74526961340195286</v>
      </c>
      <c r="G936">
        <f t="shared" si="44"/>
        <v>277.73421525551765</v>
      </c>
      <c r="H936">
        <f>UNR_Feb2020!X939</f>
        <v>294.39999999999998</v>
      </c>
      <c r="I936">
        <f>H936/(0.0000000567*(C936+273.15)^4)</f>
        <v>0.78999043738157504</v>
      </c>
      <c r="K936">
        <f>((I936-F936)/(J$2-F936))^(1/J$4)</f>
        <v>0.38042719669721936</v>
      </c>
    </row>
    <row r="937" spans="1:11" x14ac:dyDescent="0.25">
      <c r="A937">
        <v>43868.506944444445</v>
      </c>
      <c r="B937" s="3">
        <f>DRI_Feb2020!D940</f>
        <v>43868.506944444445</v>
      </c>
      <c r="C937">
        <f>UNR_Feb2020!L940</f>
        <v>12.31</v>
      </c>
      <c r="D937">
        <f>UNR_Feb2020!O940</f>
        <v>26.95</v>
      </c>
      <c r="E937">
        <f t="shared" si="42"/>
        <v>3.8550222087214503</v>
      </c>
      <c r="F937">
        <f t="shared" si="43"/>
        <v>0.74637477531065455</v>
      </c>
      <c r="G937">
        <f t="shared" si="44"/>
        <v>281.00953620708691</v>
      </c>
      <c r="H937">
        <f>UNR_Feb2020!X940</f>
        <v>298.89999999999998</v>
      </c>
      <c r="I937">
        <f>H937/(0.0000000567*(C937+273.15)^4)</f>
        <v>0.79389270325669603</v>
      </c>
      <c r="K937">
        <f>((I937-F937)/(J$2-F937))^(1/J$4)</f>
        <v>0.39643463104286186</v>
      </c>
    </row>
    <row r="938" spans="1:11" x14ac:dyDescent="0.25">
      <c r="A938">
        <v>43868.513888888891</v>
      </c>
      <c r="B938" s="3">
        <f>DRI_Feb2020!D941</f>
        <v>43868.513888888891</v>
      </c>
      <c r="C938">
        <f>UNR_Feb2020!L941</f>
        <v>12.59</v>
      </c>
      <c r="D938">
        <f>UNR_Feb2020!O941</f>
        <v>25.73</v>
      </c>
      <c r="E938">
        <f t="shared" si="42"/>
        <v>3.7488201659500122</v>
      </c>
      <c r="F938">
        <f t="shared" si="43"/>
        <v>0.74470860365340474</v>
      </c>
      <c r="G938">
        <f t="shared" si="44"/>
        <v>281.48392084246797</v>
      </c>
      <c r="H938">
        <f>UNR_Feb2020!X941</f>
        <v>300.89999999999998</v>
      </c>
      <c r="I938">
        <f>H938/(0.0000000567*(C938+273.15)^4)</f>
        <v>0.7960767995864213</v>
      </c>
      <c r="K938">
        <f>((I938-F938)/(J$2-F938))^(1/J$4)</f>
        <v>0.41415458882339418</v>
      </c>
    </row>
    <row r="939" spans="1:11" x14ac:dyDescent="0.25">
      <c r="A939">
        <v>43868.520833333336</v>
      </c>
      <c r="B939" s="3">
        <f>DRI_Feb2020!D942</f>
        <v>43868.520833333336</v>
      </c>
      <c r="C939">
        <f>UNR_Feb2020!L942</f>
        <v>12.4</v>
      </c>
      <c r="D939">
        <f>UNR_Feb2020!O942</f>
        <v>25.36</v>
      </c>
      <c r="E939">
        <f t="shared" si="42"/>
        <v>3.6491055521933924</v>
      </c>
      <c r="F939">
        <f t="shared" si="43"/>
        <v>0.74310420141842659</v>
      </c>
      <c r="G939">
        <f t="shared" si="44"/>
        <v>280.13116903170959</v>
      </c>
      <c r="H939">
        <f>UNR_Feb2020!X942</f>
        <v>301.10000000000002</v>
      </c>
      <c r="I939">
        <f>H939/(0.0000000567*(C939+273.15)^4)</f>
        <v>0.79872823799111381</v>
      </c>
      <c r="K939">
        <f>((I939-F939)/(J$2-F939))^(1/J$4)</f>
        <v>0.43321802955178113</v>
      </c>
    </row>
    <row r="940" spans="1:11" x14ac:dyDescent="0.25">
      <c r="A940">
        <v>43868.527777777781</v>
      </c>
      <c r="B940" s="3">
        <f>DRI_Feb2020!D943</f>
        <v>43868.527777777781</v>
      </c>
      <c r="C940">
        <f>UNR_Feb2020!L943</f>
        <v>13.21</v>
      </c>
      <c r="D940">
        <f>UNR_Feb2020!O943</f>
        <v>24.14</v>
      </c>
      <c r="E940">
        <f t="shared" si="42"/>
        <v>3.6628145910282406</v>
      </c>
      <c r="F940">
        <f t="shared" si="43"/>
        <v>0.74332715318475651</v>
      </c>
      <c r="G940">
        <f t="shared" si="44"/>
        <v>283.40823892923339</v>
      </c>
      <c r="H940">
        <f>UNR_Feb2020!X943</f>
        <v>302.7</v>
      </c>
      <c r="I940">
        <f>H940/(0.0000000567*(C940+273.15)^4)</f>
        <v>0.79392585804539451</v>
      </c>
      <c r="K940">
        <f>((I940-F940)/(J$2-F940))^(1/J$4)</f>
        <v>0.40859219053473095</v>
      </c>
    </row>
    <row r="941" spans="1:11" x14ac:dyDescent="0.25">
      <c r="A941">
        <v>43868.534722222219</v>
      </c>
      <c r="B941" s="3">
        <f>DRI_Feb2020!D944</f>
        <v>43868.534722222219</v>
      </c>
      <c r="C941">
        <f>UNR_Feb2020!L944</f>
        <v>13.77</v>
      </c>
      <c r="D941">
        <f>UNR_Feb2020!O944</f>
        <v>22.91</v>
      </c>
      <c r="E941">
        <f t="shared" si="42"/>
        <v>3.6053477745220932</v>
      </c>
      <c r="F941">
        <f t="shared" si="43"/>
        <v>0.74238737173756641</v>
      </c>
      <c r="G941">
        <f t="shared" si="44"/>
        <v>285.27053941589224</v>
      </c>
      <c r="H941">
        <f>UNR_Feb2020!X944</f>
        <v>303.8</v>
      </c>
      <c r="I941">
        <f>H941/(0.0000000567*(C941+273.15)^4)</f>
        <v>0.79060839579044229</v>
      </c>
      <c r="K941">
        <f>((I941-F941)/(J$2-F941))^(1/J$4)</f>
        <v>0.39538883005179848</v>
      </c>
    </row>
    <row r="942" spans="1:11" x14ac:dyDescent="0.25">
      <c r="A942">
        <v>43868.541666666664</v>
      </c>
      <c r="B942" s="3">
        <f>DRI_Feb2020!D945</f>
        <v>43868.541666666664</v>
      </c>
      <c r="C942">
        <f>UNR_Feb2020!L945</f>
        <v>14.47</v>
      </c>
      <c r="D942">
        <f>UNR_Feb2020!O945</f>
        <v>21.02</v>
      </c>
      <c r="E942">
        <f t="shared" si="42"/>
        <v>3.4614937812270603</v>
      </c>
      <c r="F942">
        <f t="shared" si="43"/>
        <v>0.73997302316509783</v>
      </c>
      <c r="G942">
        <f t="shared" si="44"/>
        <v>287.12782014992587</v>
      </c>
      <c r="H942">
        <f>UNR_Feb2020!X945</f>
        <v>303.39999999999998</v>
      </c>
      <c r="I942">
        <f>H942/(0.0000000567*(C942+273.15)^4)</f>
        <v>0.7819089599574931</v>
      </c>
      <c r="K942">
        <f>((I942-F942)/(J$2-F942))^(1/J$4)</f>
        <v>0.35979574849670498</v>
      </c>
    </row>
    <row r="943" spans="1:11" x14ac:dyDescent="0.25">
      <c r="A943">
        <v>43868.548611111109</v>
      </c>
      <c r="B943" s="3">
        <f>DRI_Feb2020!D946</f>
        <v>43868.548611111109</v>
      </c>
      <c r="C943">
        <f>UNR_Feb2020!L946</f>
        <v>14.96</v>
      </c>
      <c r="D943">
        <f>UNR_Feb2020!O946</f>
        <v>19.11</v>
      </c>
      <c r="E943">
        <f t="shared" si="42"/>
        <v>3.248060797517859</v>
      </c>
      <c r="F943">
        <f t="shared" si="43"/>
        <v>0.73621512368065534</v>
      </c>
      <c r="G943">
        <f t="shared" si="44"/>
        <v>287.62135199274064</v>
      </c>
      <c r="H943">
        <f>UNR_Feb2020!X946</f>
        <v>305.2</v>
      </c>
      <c r="I943">
        <f>H943/(0.0000000567*(C943+273.15)^4)</f>
        <v>0.78121062358752524</v>
      </c>
      <c r="K943">
        <f>((I943-F943)/(J$2-F943))^(1/J$4)</f>
        <v>0.37193911153758502</v>
      </c>
    </row>
    <row r="944" spans="1:11" x14ac:dyDescent="0.25">
      <c r="A944">
        <v>43868.555555555555</v>
      </c>
      <c r="B944" s="3">
        <f>DRI_Feb2020!D947</f>
        <v>43868.555555555555</v>
      </c>
      <c r="C944">
        <f>UNR_Feb2020!L947</f>
        <v>15.51</v>
      </c>
      <c r="D944">
        <f>UNR_Feb2020!O947</f>
        <v>16.850000000000001</v>
      </c>
      <c r="E944">
        <f t="shared" si="42"/>
        <v>2.9669869732886847</v>
      </c>
      <c r="F944">
        <f t="shared" si="43"/>
        <v>0.73090352072450859</v>
      </c>
      <c r="G944">
        <f t="shared" si="44"/>
        <v>287.732912590772</v>
      </c>
      <c r="H944">
        <f>UNR_Feb2020!X947</f>
        <v>304.8</v>
      </c>
      <c r="I944">
        <f>H944/(0.0000000567*(C944+273.15)^4)</f>
        <v>0.774257595736634</v>
      </c>
      <c r="K944">
        <f>((I944-F944)/(J$2-F944))^(1/J$4)</f>
        <v>0.35799723101953607</v>
      </c>
    </row>
    <row r="945" spans="1:11" x14ac:dyDescent="0.25">
      <c r="A945">
        <v>43868.5625</v>
      </c>
      <c r="B945" s="3">
        <f>DRI_Feb2020!D948</f>
        <v>43868.5625</v>
      </c>
      <c r="C945">
        <f>UNR_Feb2020!L948</f>
        <v>16</v>
      </c>
      <c r="D945">
        <f>UNR_Feb2020!O948</f>
        <v>15.85</v>
      </c>
      <c r="E945">
        <f t="shared" si="42"/>
        <v>2.8798353863171835</v>
      </c>
      <c r="F945">
        <f t="shared" si="43"/>
        <v>0.72916231619437089</v>
      </c>
      <c r="G945">
        <f t="shared" si="44"/>
        <v>289.00147630058933</v>
      </c>
      <c r="H945">
        <f>UNR_Feb2020!X948</f>
        <v>307.60000000000002</v>
      </c>
      <c r="I945">
        <f>H945/(0.0000000567*(C945+273.15)^4)</f>
        <v>0.7760871374515228</v>
      </c>
      <c r="K945">
        <f>((I945-F945)/(J$2-F945))^(1/J$4)</f>
        <v>0.37433773788957603</v>
      </c>
    </row>
    <row r="946" spans="1:11" x14ac:dyDescent="0.25">
      <c r="A946">
        <v>43868.569444444445</v>
      </c>
      <c r="B946" s="3">
        <f>DRI_Feb2020!D949</f>
        <v>43868.569444444445</v>
      </c>
      <c r="C946">
        <f>UNR_Feb2020!L949</f>
        <v>16.420000000000002</v>
      </c>
      <c r="D946">
        <f>UNR_Feb2020!O949</f>
        <v>14.04</v>
      </c>
      <c r="E946">
        <f t="shared" si="42"/>
        <v>2.6202407275548505</v>
      </c>
      <c r="F946">
        <f t="shared" si="43"/>
        <v>0.72367254772599454</v>
      </c>
      <c r="G946">
        <f t="shared" si="44"/>
        <v>288.49575121317207</v>
      </c>
      <c r="H946">
        <f>UNR_Feb2020!X949</f>
        <v>308.60000000000002</v>
      </c>
      <c r="I946">
        <f>H946/(0.0000000567*(C946+273.15)^4)</f>
        <v>0.7741027286853347</v>
      </c>
      <c r="K946">
        <f>((I946-F946)/(J$2-F946))^(1/J$4)</f>
        <v>0.38574918846938056</v>
      </c>
    </row>
    <row r="947" spans="1:11" x14ac:dyDescent="0.25">
      <c r="A947">
        <v>43868.576388888891</v>
      </c>
      <c r="B947" s="3">
        <f>DRI_Feb2020!D950</f>
        <v>43868.576388888891</v>
      </c>
      <c r="C947">
        <f>UNR_Feb2020!L950</f>
        <v>16.3</v>
      </c>
      <c r="D947">
        <f>UNR_Feb2020!O950</f>
        <v>13.91</v>
      </c>
      <c r="E947">
        <f t="shared" si="42"/>
        <v>2.5762059069305074</v>
      </c>
      <c r="F947">
        <f t="shared" si="43"/>
        <v>0.72269200201373696</v>
      </c>
      <c r="G947">
        <f t="shared" si="44"/>
        <v>287.62757712109817</v>
      </c>
      <c r="H947">
        <f>UNR_Feb2020!X950</f>
        <v>310.8</v>
      </c>
      <c r="I947">
        <f>H947/(0.0000000567*(C947+273.15)^4)</f>
        <v>0.78091494728720712</v>
      </c>
      <c r="K947">
        <f>((I947-F947)/(J$2-F947))^(1/J$4)</f>
        <v>0.42088182447812039</v>
      </c>
    </row>
    <row r="948" spans="1:11" x14ac:dyDescent="0.25">
      <c r="A948">
        <v>43868.583333333336</v>
      </c>
      <c r="B948" s="3">
        <f>DRI_Feb2020!D951</f>
        <v>43868.583333333336</v>
      </c>
      <c r="C948">
        <f>UNR_Feb2020!L951</f>
        <v>16.3</v>
      </c>
      <c r="D948">
        <f>UNR_Feb2020!O951</f>
        <v>14.13</v>
      </c>
      <c r="E948">
        <f t="shared" si="42"/>
        <v>2.6169510758395451</v>
      </c>
      <c r="F948">
        <f t="shared" si="43"/>
        <v>0.72359982138206946</v>
      </c>
      <c r="G948">
        <f t="shared" si="44"/>
        <v>287.98888440642787</v>
      </c>
      <c r="H948">
        <f>UNR_Feb2020!X951</f>
        <v>310.89999999999998</v>
      </c>
      <c r="I948">
        <f>H948/(0.0000000567*(C948+273.15)^4)</f>
        <v>0.78116620692275629</v>
      </c>
      <c r="K948">
        <f>((I948-F948)/(J$2-F948))^(1/J$4)</f>
        <v>0.41893225070316059</v>
      </c>
    </row>
    <row r="949" spans="1:11" x14ac:dyDescent="0.25">
      <c r="A949">
        <v>43868.590277777781</v>
      </c>
      <c r="B949" s="3">
        <f>DRI_Feb2020!D952</f>
        <v>43868.590277777781</v>
      </c>
      <c r="C949">
        <f>UNR_Feb2020!L952</f>
        <v>16.12</v>
      </c>
      <c r="D949">
        <f>UNR_Feb2020!O952</f>
        <v>13.96</v>
      </c>
      <c r="E949">
        <f t="shared" si="42"/>
        <v>2.5559487377452119</v>
      </c>
      <c r="F949">
        <f t="shared" si="43"/>
        <v>0.72223573678048969</v>
      </c>
      <c r="G949">
        <f t="shared" si="44"/>
        <v>286.73163761183474</v>
      </c>
      <c r="H949">
        <f>UNR_Feb2020!X952</f>
        <v>310.3</v>
      </c>
      <c r="I949">
        <f>H949/(0.0000000567*(C949+273.15)^4)</f>
        <v>0.78160105033953853</v>
      </c>
      <c r="K949">
        <f>((I949-F949)/(J$2-F949))^(1/J$4)</f>
        <v>0.42550254595384801</v>
      </c>
    </row>
    <row r="950" spans="1:11" x14ac:dyDescent="0.25">
      <c r="A950">
        <v>43868.597222222219</v>
      </c>
      <c r="B950" s="3">
        <f>DRI_Feb2020!D953</f>
        <v>43868.597222222219</v>
      </c>
      <c r="C950">
        <f>UNR_Feb2020!L953</f>
        <v>16.04</v>
      </c>
      <c r="D950">
        <f>UNR_Feb2020!O953</f>
        <v>13.53</v>
      </c>
      <c r="E950">
        <f t="shared" si="42"/>
        <v>2.4645973496424998</v>
      </c>
      <c r="F950">
        <f t="shared" si="43"/>
        <v>0.72013593165576051</v>
      </c>
      <c r="G950">
        <f t="shared" si="44"/>
        <v>285.5818645923901</v>
      </c>
      <c r="H950">
        <f>UNR_Feb2020!X953</f>
        <v>308.2</v>
      </c>
      <c r="I950">
        <f>H950/(0.0000000567*(C950+273.15)^4)</f>
        <v>0.77717082789233793</v>
      </c>
      <c r="K950">
        <f>((I950-F950)/(J$2-F950))^(1/J$4)</f>
        <v>0.41266392502017002</v>
      </c>
    </row>
    <row r="951" spans="1:11" x14ac:dyDescent="0.25">
      <c r="A951">
        <v>43868.604166666664</v>
      </c>
      <c r="B951" s="3">
        <f>DRI_Feb2020!D954</f>
        <v>43868.604166666664</v>
      </c>
      <c r="C951">
        <f>UNR_Feb2020!L954</f>
        <v>16.27</v>
      </c>
      <c r="D951">
        <f>UNR_Feb2020!O954</f>
        <v>13.68</v>
      </c>
      <c r="E951">
        <f t="shared" si="42"/>
        <v>2.5287674861239706</v>
      </c>
      <c r="F951">
        <f t="shared" si="43"/>
        <v>0.72161826074400159</v>
      </c>
      <c r="G951">
        <f t="shared" si="44"/>
        <v>287.08118501700875</v>
      </c>
      <c r="H951">
        <f>UNR_Feb2020!X954</f>
        <v>307.3</v>
      </c>
      <c r="I951">
        <f>H951/(0.0000000567*(C951+273.15)^4)</f>
        <v>0.77244104838669048</v>
      </c>
      <c r="K951">
        <f>((I951-F951)/(J$2-F951))^(1/J$4)</f>
        <v>0.38548922790922047</v>
      </c>
    </row>
    <row r="952" spans="1:11" x14ac:dyDescent="0.25">
      <c r="A952">
        <v>43868.611111111109</v>
      </c>
      <c r="B952" s="3">
        <f>DRI_Feb2020!D955</f>
        <v>43868.611111111109</v>
      </c>
      <c r="C952">
        <f>UNR_Feb2020!L955</f>
        <v>16.45</v>
      </c>
      <c r="D952">
        <f>UNR_Feb2020!O955</f>
        <v>13.88</v>
      </c>
      <c r="E952">
        <f t="shared" si="42"/>
        <v>2.5953338606865768</v>
      </c>
      <c r="F952">
        <f t="shared" si="43"/>
        <v>0.72311981342920473</v>
      </c>
      <c r="G952">
        <f t="shared" si="44"/>
        <v>288.39488294189186</v>
      </c>
      <c r="H952">
        <f>UNR_Feb2020!X955</f>
        <v>310.10000000000002</v>
      </c>
      <c r="I952">
        <f>H952/(0.0000000567*(C952+273.15)^4)</f>
        <v>0.7775431098393587</v>
      </c>
      <c r="K952">
        <f>((I952-F952)/(J$2-F952))^(1/J$4)</f>
        <v>0.40396313742402462</v>
      </c>
    </row>
    <row r="953" spans="1:11" x14ac:dyDescent="0.25">
      <c r="A953">
        <v>43868.618055555555</v>
      </c>
      <c r="B953" s="3">
        <f>DRI_Feb2020!D956</f>
        <v>43868.618055555555</v>
      </c>
      <c r="C953">
        <f>UNR_Feb2020!L956</f>
        <v>16.53</v>
      </c>
      <c r="D953">
        <f>UNR_Feb2020!O956</f>
        <v>13.52</v>
      </c>
      <c r="E953">
        <f t="shared" si="42"/>
        <v>2.5409259418857828</v>
      </c>
      <c r="F953">
        <f t="shared" si="43"/>
        <v>0.72189521521348887</v>
      </c>
      <c r="G953">
        <f t="shared" si="44"/>
        <v>288.22474883873724</v>
      </c>
      <c r="H953">
        <f>UNR_Feb2020!X956</f>
        <v>311.39999999999998</v>
      </c>
      <c r="I953">
        <f>H953/(0.0000000567*(C953+273.15)^4)</f>
        <v>0.7799405530690765</v>
      </c>
      <c r="K953">
        <f>((I953-F953)/(J$2-F953))^(1/J$4)</f>
        <v>0.41918169653963555</v>
      </c>
    </row>
    <row r="954" spans="1:11" x14ac:dyDescent="0.25">
      <c r="A954">
        <v>43868.625</v>
      </c>
      <c r="B954" s="3">
        <f>DRI_Feb2020!D957</f>
        <v>43868.625</v>
      </c>
      <c r="C954">
        <f>UNR_Feb2020!L957</f>
        <v>17.02</v>
      </c>
      <c r="D954">
        <f>UNR_Feb2020!O957</f>
        <v>13.27</v>
      </c>
      <c r="E954">
        <f t="shared" si="42"/>
        <v>2.5727781458297909</v>
      </c>
      <c r="F954">
        <f t="shared" si="43"/>
        <v>0.72261502888046636</v>
      </c>
      <c r="G954">
        <f t="shared" si="44"/>
        <v>290.46919929342488</v>
      </c>
      <c r="H954">
        <f>UNR_Feb2020!X957</f>
        <v>310.39999999999998</v>
      </c>
      <c r="I954">
        <f>H954/(0.0000000567*(C954+273.15)^4)</f>
        <v>0.77219789743667344</v>
      </c>
      <c r="K954">
        <f>((I954-F954)/(J$2-F954))^(1/J$4)</f>
        <v>0.38059997031514498</v>
      </c>
    </row>
    <row r="955" spans="1:11" x14ac:dyDescent="0.25">
      <c r="A955">
        <v>43868.631944444445</v>
      </c>
      <c r="B955" s="3">
        <f>DRI_Feb2020!D958</f>
        <v>43868.631944444445</v>
      </c>
      <c r="C955">
        <f>UNR_Feb2020!L958</f>
        <v>16.760000000000002</v>
      </c>
      <c r="D955">
        <f>UNR_Feb2020!O958</f>
        <v>13.25</v>
      </c>
      <c r="E955">
        <f t="shared" si="42"/>
        <v>2.5268637403300178</v>
      </c>
      <c r="F955">
        <f t="shared" si="43"/>
        <v>0.72157478490177385</v>
      </c>
      <c r="G955">
        <f t="shared" si="44"/>
        <v>289.01287565780268</v>
      </c>
      <c r="H955">
        <f>UNR_Feb2020!X958</f>
        <v>310.10000000000002</v>
      </c>
      <c r="I955">
        <f>H955/(0.0000000567*(C955+273.15)^4)</f>
        <v>0.77422274107599642</v>
      </c>
      <c r="K955">
        <f>((I955-F955)/(J$2-F955))^(1/J$4)</f>
        <v>0.39403847197517089</v>
      </c>
    </row>
    <row r="956" spans="1:11" x14ac:dyDescent="0.25">
      <c r="A956">
        <v>43868.638888888891</v>
      </c>
      <c r="B956" s="3">
        <f>DRI_Feb2020!D959</f>
        <v>43868.638888888891</v>
      </c>
      <c r="C956">
        <f>UNR_Feb2020!L959</f>
        <v>16.7</v>
      </c>
      <c r="D956">
        <f>UNR_Feb2020!O959</f>
        <v>13.44</v>
      </c>
      <c r="E956">
        <f t="shared" si="42"/>
        <v>2.5533456528699099</v>
      </c>
      <c r="F956">
        <f t="shared" si="43"/>
        <v>0.72217686479335974</v>
      </c>
      <c r="G956">
        <f t="shared" si="44"/>
        <v>289.01464452620786</v>
      </c>
      <c r="H956">
        <f>UNR_Feb2020!X959</f>
        <v>308.8</v>
      </c>
      <c r="I956">
        <f>H956/(0.0000000567*(C956+273.15)^4)</f>
        <v>0.77161562596170485</v>
      </c>
      <c r="K956">
        <f>((I956-F956)/(J$2-F956))^(1/J$4)</f>
        <v>0.37946160262089013</v>
      </c>
    </row>
    <row r="957" spans="1:11" x14ac:dyDescent="0.25">
      <c r="A957">
        <v>43868.645833333336</v>
      </c>
      <c r="B957" s="3">
        <f>DRI_Feb2020!D960</f>
        <v>43868.645833333336</v>
      </c>
      <c r="C957">
        <f>UNR_Feb2020!L960</f>
        <v>16.940000000000001</v>
      </c>
      <c r="D957">
        <f>UNR_Feb2020!O960</f>
        <v>12.97</v>
      </c>
      <c r="E957">
        <f t="shared" si="42"/>
        <v>2.5018896761879681</v>
      </c>
      <c r="F957">
        <f t="shared" si="43"/>
        <v>0.72100164420337787</v>
      </c>
      <c r="G957">
        <f t="shared" si="44"/>
        <v>289.50118526389269</v>
      </c>
      <c r="H957">
        <f>UNR_Feb2020!X960</f>
        <v>306.5</v>
      </c>
      <c r="I957">
        <f>H957/(0.0000000567*(C957+273.15)^4)</f>
        <v>0.76333713019826221</v>
      </c>
      <c r="K957">
        <f>((I957-F957)/(J$2-F957))^(1/J$4)</f>
        <v>0.34332105818954073</v>
      </c>
    </row>
    <row r="958" spans="1:11" x14ac:dyDescent="0.25">
      <c r="A958">
        <v>43868.652777777781</v>
      </c>
      <c r="B958" s="3">
        <f>DRI_Feb2020!D961</f>
        <v>43868.652777777781</v>
      </c>
      <c r="C958">
        <f>UNR_Feb2020!L961</f>
        <v>16.87</v>
      </c>
      <c r="D958">
        <f>UNR_Feb2020!O961</f>
        <v>12.87</v>
      </c>
      <c r="E958">
        <f t="shared" si="42"/>
        <v>2.4715977066423456</v>
      </c>
      <c r="F958">
        <f t="shared" si="43"/>
        <v>0.72029935417594526</v>
      </c>
      <c r="G958">
        <f t="shared" si="44"/>
        <v>288.94013882806547</v>
      </c>
      <c r="H958">
        <f>UNR_Feb2020!X961</f>
        <v>305.10000000000002</v>
      </c>
      <c r="I958">
        <f>H958/(0.0000000567*(C958+273.15)^4)</f>
        <v>0.76058429905390057</v>
      </c>
      <c r="K958">
        <f>((I958-F958)/(J$2-F958))^(1/J$4)</f>
        <v>0.33220915904479598</v>
      </c>
    </row>
    <row r="959" spans="1:11" x14ac:dyDescent="0.25">
      <c r="A959">
        <v>43868.659722222219</v>
      </c>
      <c r="B959" s="3">
        <f>DRI_Feb2020!D962</f>
        <v>43868.659722222219</v>
      </c>
      <c r="C959">
        <f>UNR_Feb2020!L962</f>
        <v>17.059999999999999</v>
      </c>
      <c r="D959">
        <f>UNR_Feb2020!O962</f>
        <v>12.72</v>
      </c>
      <c r="E959">
        <f t="shared" si="42"/>
        <v>2.4724051367040709</v>
      </c>
      <c r="F959">
        <f t="shared" si="43"/>
        <v>0.72031817613780169</v>
      </c>
      <c r="G959">
        <f t="shared" si="44"/>
        <v>289.70562345869723</v>
      </c>
      <c r="H959">
        <f>UNR_Feb2020!X962</f>
        <v>304</v>
      </c>
      <c r="I959">
        <f>H959/(0.0000000567*(C959+273.15)^4)</f>
        <v>0.75585942354726443</v>
      </c>
      <c r="K959">
        <f>((I959-F959)/(J$2-F959))^(1/J$4)</f>
        <v>0.30720411933276476</v>
      </c>
    </row>
    <row r="960" spans="1:11" x14ac:dyDescent="0.25">
      <c r="A960">
        <v>43868.666666666664</v>
      </c>
      <c r="B960" s="3">
        <f>DRI_Feb2020!D963</f>
        <v>43868.666666666664</v>
      </c>
      <c r="C960">
        <f>UNR_Feb2020!L963</f>
        <v>16.73</v>
      </c>
      <c r="D960">
        <f>UNR_Feb2020!O963</f>
        <v>12.91</v>
      </c>
      <c r="E960">
        <f t="shared" si="42"/>
        <v>2.4573356491018457</v>
      </c>
      <c r="F960">
        <f t="shared" si="43"/>
        <v>0.71996595622212978</v>
      </c>
      <c r="G960">
        <f t="shared" si="44"/>
        <v>288.24914692184649</v>
      </c>
      <c r="H960">
        <f>UNR_Feb2020!X963</f>
        <v>302.5</v>
      </c>
      <c r="I960">
        <f>H960/(0.0000000567*(C960+273.15)^4)</f>
        <v>0.75556061165462507</v>
      </c>
      <c r="K960">
        <f>((I960-F960)/(J$2-F960))^(1/J$4)</f>
        <v>0.30720472191477172</v>
      </c>
    </row>
    <row r="961" spans="1:11" x14ac:dyDescent="0.25">
      <c r="A961">
        <v>43868.673611111109</v>
      </c>
      <c r="B961" s="3">
        <f>DRI_Feb2020!D964</f>
        <v>43868.673611111109</v>
      </c>
      <c r="C961">
        <f>UNR_Feb2020!L964</f>
        <v>17.100000000000001</v>
      </c>
      <c r="D961">
        <f>UNR_Feb2020!O964</f>
        <v>12.95</v>
      </c>
      <c r="E961">
        <f t="shared" si="42"/>
        <v>2.5234985937199097</v>
      </c>
      <c r="F961">
        <f t="shared" si="43"/>
        <v>0.72149786128455473</v>
      </c>
      <c r="G961">
        <f t="shared" si="44"/>
        <v>290.340099014911</v>
      </c>
      <c r="H961">
        <f>UNR_Feb2020!X964</f>
        <v>301.10000000000002</v>
      </c>
      <c r="I961">
        <f>H961/(0.0000000567*(C961+273.15)^4)</f>
        <v>0.74823631585805328</v>
      </c>
      <c r="K961">
        <f>((I961-F961)/(J$2-F961))^(1/J$4)</f>
        <v>0.25795622319393702</v>
      </c>
    </row>
    <row r="962" spans="1:11" x14ac:dyDescent="0.25">
      <c r="A962">
        <v>43868.680555555555</v>
      </c>
      <c r="B962" s="3">
        <f>DRI_Feb2020!D965</f>
        <v>43868.680555555555</v>
      </c>
      <c r="C962">
        <f>UNR_Feb2020!L965</f>
        <v>16.77</v>
      </c>
      <c r="D962">
        <f>UNR_Feb2020!O965</f>
        <v>13.02</v>
      </c>
      <c r="E962">
        <f t="shared" si="42"/>
        <v>2.4845788796558805</v>
      </c>
      <c r="F962">
        <f t="shared" si="43"/>
        <v>0.7206012743763649</v>
      </c>
      <c r="G962">
        <f t="shared" si="44"/>
        <v>288.66277925785511</v>
      </c>
      <c r="H962">
        <f>UNR_Feb2020!X965</f>
        <v>301.89999999999998</v>
      </c>
      <c r="I962">
        <f>H962/(0.0000000567*(C962+273.15)^4)</f>
        <v>0.75364591615704324</v>
      </c>
      <c r="K962">
        <f>((I962-F962)/(J$2-F962))^(1/J$4)</f>
        <v>0.29375456529101346</v>
      </c>
    </row>
    <row r="963" spans="1:11" x14ac:dyDescent="0.25">
      <c r="A963">
        <v>43868.6875</v>
      </c>
      <c r="B963" s="3">
        <f>DRI_Feb2020!D966</f>
        <v>43868.6875</v>
      </c>
      <c r="C963">
        <f>UNR_Feb2020!L966</f>
        <v>17.02</v>
      </c>
      <c r="D963">
        <f>UNR_Feb2020!O966</f>
        <v>12.79</v>
      </c>
      <c r="E963">
        <f t="shared" ref="E963:E1026" si="45">(D963/100)*6.112*EXP((17.67*C963)/(C963+243.5))</f>
        <v>2.479716087804297</v>
      </c>
      <c r="F963">
        <f t="shared" ref="F963:F1026" si="46">0.67*(E963^0.08)</f>
        <v>0.72048834440538512</v>
      </c>
      <c r="G963">
        <f t="shared" ref="G963:G1026" si="47">F963*(0.0000000567)*((C963+273.15)^4)</f>
        <v>289.6143370058474</v>
      </c>
      <c r="H963">
        <f>UNR_Feb2020!X966</f>
        <v>301.8</v>
      </c>
      <c r="I963">
        <f>H963/(0.0000000567*(C963+273.15)^4)</f>
        <v>0.7508032391958378</v>
      </c>
      <c r="K963">
        <f>((I963-F963)/(J$2-F963))^(1/J$4)</f>
        <v>0.27826006375393164</v>
      </c>
    </row>
    <row r="964" spans="1:11" x14ac:dyDescent="0.25">
      <c r="A964">
        <v>43868.694444444445</v>
      </c>
      <c r="B964" s="3">
        <f>DRI_Feb2020!D967</f>
        <v>43868.694444444445</v>
      </c>
      <c r="C964">
        <f>UNR_Feb2020!L967</f>
        <v>17.649999999999999</v>
      </c>
      <c r="D964">
        <f>UNR_Feb2020!O967</f>
        <v>12.33</v>
      </c>
      <c r="E964">
        <f t="shared" si="45"/>
        <v>2.4876988490905321</v>
      </c>
      <c r="F964">
        <f t="shared" si="46"/>
        <v>0.72067362325885687</v>
      </c>
      <c r="G964">
        <f t="shared" si="47"/>
        <v>292.21283972719544</v>
      </c>
      <c r="H964">
        <f>UNR_Feb2020!X967</f>
        <v>301.60000000000002</v>
      </c>
      <c r="I964">
        <f>H964/(0.0000000567*(C964+273.15)^4)</f>
        <v>0.74382482637583647</v>
      </c>
      <c r="K964">
        <f>((I964-F964)/(J$2-F964))^(1/J$4)</f>
        <v>0.23522781229153406</v>
      </c>
    </row>
    <row r="965" spans="1:11" x14ac:dyDescent="0.25">
      <c r="A965">
        <v>43868.701388888891</v>
      </c>
      <c r="B965" s="3">
        <f>DRI_Feb2020!D968</f>
        <v>43868.701388888891</v>
      </c>
      <c r="C965">
        <f>UNR_Feb2020!L968</f>
        <v>18.43</v>
      </c>
      <c r="D965">
        <f>UNR_Feb2020!O968</f>
        <v>12.11</v>
      </c>
      <c r="E965">
        <f t="shared" si="45"/>
        <v>2.5661775335858592</v>
      </c>
      <c r="F965">
        <f t="shared" si="46"/>
        <v>0.72246654068312255</v>
      </c>
      <c r="G965">
        <f t="shared" si="47"/>
        <v>296.09544330637101</v>
      </c>
      <c r="H965">
        <f>UNR_Feb2020!X968</f>
        <v>299.60000000000002</v>
      </c>
      <c r="I965">
        <f>H965/(0.0000000567*(C965+273.15)^4)</f>
        <v>0.73101758396430605</v>
      </c>
      <c r="K965">
        <f>((I965-F965)/(J$2-F965))^(1/J$4)</f>
        <v>0.12683092938321355</v>
      </c>
    </row>
    <row r="966" spans="1:11" x14ac:dyDescent="0.25">
      <c r="A966">
        <v>43868.708333333336</v>
      </c>
      <c r="B966" s="3">
        <f>DRI_Feb2020!D969</f>
        <v>43868.708333333336</v>
      </c>
      <c r="C966">
        <f>UNR_Feb2020!L969</f>
        <v>18.190000000000001</v>
      </c>
      <c r="D966">
        <f>UNR_Feb2020!O969</f>
        <v>12.35</v>
      </c>
      <c r="E966">
        <f t="shared" si="45"/>
        <v>2.577904279490415</v>
      </c>
      <c r="F966">
        <f t="shared" si="46"/>
        <v>0.72273010543402505</v>
      </c>
      <c r="G966">
        <f t="shared" si="47"/>
        <v>295.22944367506068</v>
      </c>
      <c r="H966">
        <f>UNR_Feb2020!X969</f>
        <v>296.39999999999998</v>
      </c>
      <c r="I966">
        <f>H966/(0.0000000567*(C966+273.15)^4)</f>
        <v>0.72559566073097903</v>
      </c>
      <c r="K966">
        <f>((I966-F966)/(J$2-F966))^(1/J$4)</f>
        <v>6.4087937735231568E-2</v>
      </c>
    </row>
    <row r="967" spans="1:11" x14ac:dyDescent="0.25">
      <c r="A967">
        <v>43868.715277777781</v>
      </c>
      <c r="B967" s="3">
        <f>DRI_Feb2020!D970</f>
        <v>43868.715277777781</v>
      </c>
      <c r="C967">
        <f>UNR_Feb2020!L970</f>
        <v>17.82</v>
      </c>
      <c r="D967">
        <f>UNR_Feb2020!O970</f>
        <v>12.58</v>
      </c>
      <c r="E967">
        <f t="shared" si="45"/>
        <v>2.5654893953198172</v>
      </c>
      <c r="F967">
        <f t="shared" si="46"/>
        <v>0.72245104001874572</v>
      </c>
      <c r="G967">
        <f t="shared" si="47"/>
        <v>293.61912201838015</v>
      </c>
      <c r="H967">
        <f>UNR_Feb2020!X970</f>
        <v>297.3</v>
      </c>
      <c r="I967">
        <f>H967/(0.0000000567*(C967+273.15)^4)</f>
        <v>0.73150785521430683</v>
      </c>
      <c r="K967">
        <f>((I967-F967)/(J$2-F967))^(1/J$4)</f>
        <v>0.13146339636793397</v>
      </c>
    </row>
    <row r="968" spans="1:11" x14ac:dyDescent="0.25">
      <c r="A968">
        <v>43868.722222222219</v>
      </c>
      <c r="B968" s="3">
        <f>DRI_Feb2020!D971</f>
        <v>43868.722222222219</v>
      </c>
      <c r="C968">
        <f>UNR_Feb2020!L971</f>
        <v>14.53</v>
      </c>
      <c r="D968">
        <f>UNR_Feb2020!O971</f>
        <v>15.41</v>
      </c>
      <c r="E968">
        <f t="shared" si="45"/>
        <v>2.547521336840556</v>
      </c>
      <c r="F968">
        <f t="shared" si="46"/>
        <v>0.72204494043055178</v>
      </c>
      <c r="G968">
        <f t="shared" si="47"/>
        <v>280.40513868471709</v>
      </c>
      <c r="H968">
        <f>UNR_Feb2020!X971</f>
        <v>293.10000000000002</v>
      </c>
      <c r="I968">
        <f>H968/(0.0000000567*(C968+273.15)^4)</f>
        <v>0.75473428565854339</v>
      </c>
      <c r="K968">
        <f>((I968-F968)/(J$2-F968))^(1/J$4)</f>
        <v>0.29290437652623913</v>
      </c>
    </row>
    <row r="969" spans="1:11" x14ac:dyDescent="0.25">
      <c r="A969">
        <v>43868.729166666664</v>
      </c>
      <c r="B969" s="3">
        <f>DRI_Feb2020!D972</f>
        <v>43868.729166666664</v>
      </c>
      <c r="C969">
        <f>UNR_Feb2020!L972</f>
        <v>12.5</v>
      </c>
      <c r="D969">
        <f>UNR_Feb2020!O972</f>
        <v>18.18</v>
      </c>
      <c r="E969">
        <f t="shared" si="45"/>
        <v>2.6331975952677369</v>
      </c>
      <c r="F969">
        <f t="shared" si="46"/>
        <v>0.72395817852934052</v>
      </c>
      <c r="G969">
        <f t="shared" si="47"/>
        <v>273.29611064292078</v>
      </c>
      <c r="H969">
        <f>UNR_Feb2020!X972</f>
        <v>290.5</v>
      </c>
      <c r="I969">
        <f>H969/(0.0000000567*(C969+273.15)^4)</f>
        <v>0.76953107882884209</v>
      </c>
      <c r="K969">
        <f>((I969-F969)/(J$2-F969))^(1/J$4)</f>
        <v>0.36236828385204811</v>
      </c>
    </row>
    <row r="970" spans="1:11" x14ac:dyDescent="0.25">
      <c r="A970">
        <v>43868.736111111109</v>
      </c>
      <c r="B970" s="3">
        <f>DRI_Feb2020!D973</f>
        <v>43868.736111111109</v>
      </c>
      <c r="C970">
        <f>UNR_Feb2020!L973</f>
        <v>11.11</v>
      </c>
      <c r="D970">
        <f>UNR_Feb2020!O973</f>
        <v>21.24</v>
      </c>
      <c r="E970">
        <f t="shared" si="45"/>
        <v>2.8066930567484394</v>
      </c>
      <c r="F970">
        <f t="shared" si="46"/>
        <v>0.72766317378619316</v>
      </c>
      <c r="G970">
        <f t="shared" si="47"/>
        <v>269.38689342479654</v>
      </c>
      <c r="H970">
        <f>UNR_Feb2020!X973</f>
        <v>286.10000000000002</v>
      </c>
      <c r="I970">
        <f>H970/(0.0000000567*(C970+273.15)^4)</f>
        <v>0.77280832550358558</v>
      </c>
      <c r="K970">
        <f>((I970-F970)/(J$2-F970))^(1/J$4)</f>
        <v>0.36389378478818962</v>
      </c>
    </row>
    <row r="971" spans="1:11" x14ac:dyDescent="0.25">
      <c r="A971">
        <v>43868.743055555555</v>
      </c>
      <c r="B971" s="3">
        <f>DRI_Feb2020!D974</f>
        <v>43868.743055555555</v>
      </c>
      <c r="C971">
        <f>UNR_Feb2020!L974</f>
        <v>10.56</v>
      </c>
      <c r="D971">
        <f>UNR_Feb2020!O974</f>
        <v>21.38</v>
      </c>
      <c r="E971">
        <f t="shared" si="45"/>
        <v>2.7237049031067242</v>
      </c>
      <c r="F971">
        <f t="shared" si="46"/>
        <v>0.72591806940921277</v>
      </c>
      <c r="G971">
        <f t="shared" si="47"/>
        <v>266.66697893099894</v>
      </c>
      <c r="H971">
        <f>UNR_Feb2020!X974</f>
        <v>284.8</v>
      </c>
      <c r="I971">
        <f>H971/(0.0000000567*(C971+273.15)^4)</f>
        <v>0.77527959028342597</v>
      </c>
      <c r="K971">
        <f>((I971-F971)/(J$2-F971))^(1/J$4)</f>
        <v>0.38294525176652094</v>
      </c>
    </row>
    <row r="972" spans="1:11" x14ac:dyDescent="0.25">
      <c r="A972">
        <v>43868.75</v>
      </c>
      <c r="B972" s="3">
        <f>DRI_Feb2020!D975</f>
        <v>43868.75</v>
      </c>
      <c r="C972">
        <f>UNR_Feb2020!L975</f>
        <v>10.96</v>
      </c>
      <c r="D972">
        <f>UNR_Feb2020!O975</f>
        <v>20.59</v>
      </c>
      <c r="E972">
        <f t="shared" si="45"/>
        <v>2.693831703093633</v>
      </c>
      <c r="F972">
        <f t="shared" si="46"/>
        <v>0.72527789204524873</v>
      </c>
      <c r="G972">
        <f t="shared" si="47"/>
        <v>267.93754814601641</v>
      </c>
      <c r="H972">
        <f>UNR_Feb2020!X975</f>
        <v>280.10000000000002</v>
      </c>
      <c r="I972">
        <f>H972/(0.0000000567*(C972+273.15)^4)</f>
        <v>0.75820033051569347</v>
      </c>
      <c r="K972">
        <f>((I972-F972)/(J$2-F972))^(1/J$4)</f>
        <v>0.29678677108098922</v>
      </c>
    </row>
    <row r="973" spans="1:11" x14ac:dyDescent="0.25">
      <c r="A973">
        <v>43868.756944444445</v>
      </c>
      <c r="B973" s="3">
        <f>DRI_Feb2020!D976</f>
        <v>43868.756944444445</v>
      </c>
      <c r="C973">
        <f>UNR_Feb2020!L976</f>
        <v>10.56</v>
      </c>
      <c r="D973">
        <f>UNR_Feb2020!O976</f>
        <v>21.27</v>
      </c>
      <c r="E973">
        <f t="shared" si="45"/>
        <v>2.7096914541197394</v>
      </c>
      <c r="F973">
        <f t="shared" si="46"/>
        <v>0.72561857232623606</v>
      </c>
      <c r="G973">
        <f t="shared" si="47"/>
        <v>266.5569582748372</v>
      </c>
      <c r="H973">
        <f>UNR_Feb2020!X976</f>
        <v>279.7</v>
      </c>
      <c r="I973">
        <f>H973/(0.0000000567*(C973+273.15)^4)</f>
        <v>0.76139642346304148</v>
      </c>
      <c r="K973">
        <f>((I973-F973)/(J$2-F973))^(1/J$4)</f>
        <v>0.31291287857474381</v>
      </c>
    </row>
    <row r="974" spans="1:11" x14ac:dyDescent="0.25">
      <c r="A974">
        <v>43868.763888888891</v>
      </c>
      <c r="B974" s="3">
        <f>DRI_Feb2020!D977</f>
        <v>43868.763888888891</v>
      </c>
      <c r="C974">
        <f>UNR_Feb2020!L977</f>
        <v>9.89</v>
      </c>
      <c r="D974">
        <f>UNR_Feb2020!O977</f>
        <v>22.51</v>
      </c>
      <c r="E974">
        <f t="shared" si="45"/>
        <v>2.7420799870682346</v>
      </c>
      <c r="F974">
        <f t="shared" si="46"/>
        <v>0.72630864296004938</v>
      </c>
      <c r="G974">
        <f t="shared" si="47"/>
        <v>264.29900818133763</v>
      </c>
      <c r="H974">
        <f>UNR_Feb2020!X977</f>
        <v>282.5</v>
      </c>
      <c r="I974">
        <f>H974/(0.0000000567*(C974+273.15)^4)</f>
        <v>0.77632599928425317</v>
      </c>
      <c r="K974">
        <f>((I974-F974)/(J$2-F974))^(1/J$4)</f>
        <v>0.38652900347608277</v>
      </c>
    </row>
    <row r="975" spans="1:11" x14ac:dyDescent="0.25">
      <c r="A975">
        <v>43868.770833333336</v>
      </c>
      <c r="B975" s="3">
        <f>DRI_Feb2020!D978</f>
        <v>43868.770833333336</v>
      </c>
      <c r="C975">
        <f>UNR_Feb2020!L978</f>
        <v>8.9600000000000009</v>
      </c>
      <c r="D975">
        <f>UNR_Feb2020!O978</f>
        <v>24.7</v>
      </c>
      <c r="E975">
        <f t="shared" si="45"/>
        <v>2.8264147333591496</v>
      </c>
      <c r="F975">
        <f t="shared" si="46"/>
        <v>0.72807090087782478</v>
      </c>
      <c r="G975">
        <f t="shared" si="47"/>
        <v>261.47529184387344</v>
      </c>
      <c r="H975">
        <f>UNR_Feb2020!X978</f>
        <v>278.8</v>
      </c>
      <c r="I975">
        <f>H975/(0.0000000567*(C975+273.15)^4)</f>
        <v>0.77631108367187662</v>
      </c>
      <c r="K975">
        <f>((I975-F975)/(J$2-F975))^(1/J$4)</f>
        <v>0.37971705509351761</v>
      </c>
    </row>
    <row r="976" spans="1:11" x14ac:dyDescent="0.25">
      <c r="A976">
        <v>43868.777777777781</v>
      </c>
      <c r="B976" s="3">
        <f>DRI_Feb2020!D979</f>
        <v>43868.777777777781</v>
      </c>
      <c r="C976">
        <f>UNR_Feb2020!L979</f>
        <v>7.77</v>
      </c>
      <c r="D976">
        <f>UNR_Feb2020!O979</f>
        <v>26.79</v>
      </c>
      <c r="E976">
        <f t="shared" si="45"/>
        <v>2.827860440314002</v>
      </c>
      <c r="F976">
        <f t="shared" si="46"/>
        <v>0.72810068644534209</v>
      </c>
      <c r="G976">
        <f t="shared" si="47"/>
        <v>257.10181253226875</v>
      </c>
      <c r="H976">
        <f>UNR_Feb2020!X979</f>
        <v>277.8</v>
      </c>
      <c r="I976">
        <f>H976/(0.0000000567*(C976+273.15)^4)</f>
        <v>0.78671701573138342</v>
      </c>
      <c r="K976">
        <f>((I976-F976)/(J$2-F976))^(1/J$4)</f>
        <v>0.4289204450802892</v>
      </c>
    </row>
    <row r="977" spans="1:11" x14ac:dyDescent="0.25">
      <c r="A977">
        <v>43868.784722222219</v>
      </c>
      <c r="B977" s="3">
        <f>DRI_Feb2020!D980</f>
        <v>43868.784722222219</v>
      </c>
      <c r="C977">
        <f>UNR_Feb2020!L980</f>
        <v>7.51</v>
      </c>
      <c r="D977">
        <f>UNR_Feb2020!O980</f>
        <v>27.03</v>
      </c>
      <c r="E977">
        <f t="shared" si="45"/>
        <v>2.803033421113633</v>
      </c>
      <c r="F977">
        <f t="shared" si="46"/>
        <v>0.72758722445801549</v>
      </c>
      <c r="G977">
        <f t="shared" si="47"/>
        <v>255.97067115561322</v>
      </c>
      <c r="H977">
        <f>UNR_Feb2020!X980</f>
        <v>274.10000000000002</v>
      </c>
      <c r="I977">
        <f>H977/(0.0000000567*(C977+273.15)^4)</f>
        <v>0.7791191753476352</v>
      </c>
      <c r="K977">
        <f>((I977-F977)/(J$2-F977))^(1/J$4)</f>
        <v>0.39518456024829496</v>
      </c>
    </row>
    <row r="978" spans="1:11" x14ac:dyDescent="0.25">
      <c r="A978">
        <v>43868.791666666664</v>
      </c>
      <c r="B978" s="3">
        <f>DRI_Feb2020!D981</f>
        <v>43868.791666666664</v>
      </c>
      <c r="C978">
        <f>UNR_Feb2020!L981</f>
        <v>6.7270000000000003</v>
      </c>
      <c r="D978">
        <f>UNR_Feb2020!O981</f>
        <v>29.76</v>
      </c>
      <c r="E978">
        <f t="shared" si="45"/>
        <v>2.9249638038343693</v>
      </c>
      <c r="F978">
        <f t="shared" si="46"/>
        <v>0.73006989844492598</v>
      </c>
      <c r="G978">
        <f t="shared" si="47"/>
        <v>253.98983827351677</v>
      </c>
      <c r="H978">
        <f>UNR_Feb2020!X981</f>
        <v>272.89999999999998</v>
      </c>
      <c r="I978">
        <f>H978/(0.0000000567*(C978+273.15)^4)</f>
        <v>0.78442537953454183</v>
      </c>
      <c r="K978">
        <f>((I978-F978)/(J$2-F978))^(1/J$4)</f>
        <v>0.41139225420559661</v>
      </c>
    </row>
    <row r="979" spans="1:11" x14ac:dyDescent="0.25">
      <c r="A979">
        <v>43868.798611111109</v>
      </c>
      <c r="B979" s="3">
        <f>DRI_Feb2020!D982</f>
        <v>43868.798611111109</v>
      </c>
      <c r="C979">
        <f>UNR_Feb2020!L982</f>
        <v>7.03</v>
      </c>
      <c r="D979">
        <f>UNR_Feb2020!O982</f>
        <v>28.22</v>
      </c>
      <c r="E979">
        <f t="shared" si="45"/>
        <v>2.8318892100119419</v>
      </c>
      <c r="F979">
        <f t="shared" si="46"/>
        <v>0.72818361640398666</v>
      </c>
      <c r="G979">
        <f t="shared" si="47"/>
        <v>254.4324419201663</v>
      </c>
      <c r="H979">
        <f>UNR_Feb2020!X982</f>
        <v>270.8</v>
      </c>
      <c r="I979">
        <f>H979/(0.0000000567*(C979+273.15)^4)</f>
        <v>0.77502743688665654</v>
      </c>
      <c r="K979">
        <f>((I979-F979)/(J$2-F979))^(1/J$4)</f>
        <v>0.37292538078780918</v>
      </c>
    </row>
    <row r="980" spans="1:11" x14ac:dyDescent="0.25">
      <c r="A980">
        <v>43868.805555555555</v>
      </c>
      <c r="B980" s="3">
        <f>DRI_Feb2020!D983</f>
        <v>43868.805555555555</v>
      </c>
      <c r="C980">
        <f>UNR_Feb2020!L983</f>
        <v>7.37</v>
      </c>
      <c r="D980">
        <f>UNR_Feb2020!O983</f>
        <v>27.86</v>
      </c>
      <c r="E980">
        <f t="shared" si="45"/>
        <v>2.8616001129407493</v>
      </c>
      <c r="F980">
        <f t="shared" si="46"/>
        <v>0.72879186832358434</v>
      </c>
      <c r="G980">
        <f t="shared" si="47"/>
        <v>255.88327353408064</v>
      </c>
      <c r="H980">
        <f>UNR_Feb2020!X983</f>
        <v>270.8</v>
      </c>
      <c r="I980">
        <f>H980/(0.0000000567*(C980+273.15)^4)</f>
        <v>0.7712768217174657</v>
      </c>
      <c r="K980">
        <f>((I980-F980)/(J$2-F980))^(1/J$4)</f>
        <v>0.35143050232481188</v>
      </c>
    </row>
    <row r="981" spans="1:11" x14ac:dyDescent="0.25">
      <c r="A981">
        <v>43868.8125</v>
      </c>
      <c r="B981" s="3">
        <f>DRI_Feb2020!D984</f>
        <v>43868.8125</v>
      </c>
      <c r="C981">
        <f>UNR_Feb2020!L984</f>
        <v>7</v>
      </c>
      <c r="D981">
        <f>UNR_Feb2020!O984</f>
        <v>28.47</v>
      </c>
      <c r="E981">
        <f t="shared" si="45"/>
        <v>2.8511066645348722</v>
      </c>
      <c r="F981">
        <f t="shared" si="46"/>
        <v>0.72857770925460497</v>
      </c>
      <c r="G981">
        <f t="shared" si="47"/>
        <v>254.46112682803388</v>
      </c>
      <c r="H981">
        <f>UNR_Feb2020!X984</f>
        <v>268.8</v>
      </c>
      <c r="I981">
        <f>H981/(0.0000000567*(C981+273.15)^4)</f>
        <v>0.76963303074574785</v>
      </c>
      <c r="K981">
        <f>((I981-F981)/(J$2-F981))^(1/J$4)</f>
        <v>0.34378883641811975</v>
      </c>
    </row>
    <row r="982" spans="1:11" x14ac:dyDescent="0.25">
      <c r="A982">
        <v>43868.819444444445</v>
      </c>
      <c r="B982" s="3">
        <f>DRI_Feb2020!D985</f>
        <v>43868.819444444445</v>
      </c>
      <c r="C982">
        <f>UNR_Feb2020!L985</f>
        <v>6.0670000000000002</v>
      </c>
      <c r="D982">
        <f>UNR_Feb2020!O985</f>
        <v>30.92</v>
      </c>
      <c r="E982">
        <f t="shared" si="45"/>
        <v>2.9038767271944272</v>
      </c>
      <c r="F982">
        <f t="shared" si="46"/>
        <v>0.72964742945569472</v>
      </c>
      <c r="G982">
        <f t="shared" si="47"/>
        <v>251.45689119711125</v>
      </c>
      <c r="H982">
        <f>UNR_Feb2020!X985</f>
        <v>266.89999999999998</v>
      </c>
      <c r="I982">
        <f>H982/(0.0000000567*(C982+273.15)^4)</f>
        <v>0.77445838924760446</v>
      </c>
      <c r="K982">
        <f>((I982-F982)/(J$2-F982))^(1/J$4)</f>
        <v>0.36419609985861268</v>
      </c>
    </row>
    <row r="983" spans="1:11" x14ac:dyDescent="0.25">
      <c r="A983">
        <v>43868.826388888891</v>
      </c>
      <c r="B983" s="3">
        <f>DRI_Feb2020!D986</f>
        <v>43868.826388888891</v>
      </c>
      <c r="C983">
        <f>UNR_Feb2020!L986</f>
        <v>5.8979999999999997</v>
      </c>
      <c r="D983">
        <f>UNR_Feb2020!O986</f>
        <v>31.52</v>
      </c>
      <c r="E983">
        <f t="shared" si="45"/>
        <v>2.9258440946227626</v>
      </c>
      <c r="F983">
        <f t="shared" si="46"/>
        <v>0.73008747363271131</v>
      </c>
      <c r="G983">
        <f t="shared" si="47"/>
        <v>250.99993716691037</v>
      </c>
      <c r="H983">
        <f>UNR_Feb2020!X986</f>
        <v>265</v>
      </c>
      <c r="I983">
        <f>H983/(0.0000000567*(C983+273.15)^4)</f>
        <v>0.77080967707180092</v>
      </c>
      <c r="K983">
        <f>((I983-F983)/(J$2-F983))^(1/J$4)</f>
        <v>0.3434747013143008</v>
      </c>
    </row>
    <row r="984" spans="1:11" x14ac:dyDescent="0.25">
      <c r="A984">
        <v>43868.833333333336</v>
      </c>
      <c r="B984" s="3">
        <f>DRI_Feb2020!D987</f>
        <v>43868.833333333336</v>
      </c>
      <c r="C984">
        <f>UNR_Feb2020!L987</f>
        <v>6.4749999999999996</v>
      </c>
      <c r="D984">
        <f>UNR_Feb2020!O987</f>
        <v>30.79</v>
      </c>
      <c r="E984">
        <f t="shared" si="45"/>
        <v>2.9741925716981519</v>
      </c>
      <c r="F984">
        <f t="shared" si="46"/>
        <v>0.73104536759699124</v>
      </c>
      <c r="G984">
        <f t="shared" si="47"/>
        <v>253.41445089152614</v>
      </c>
      <c r="H984">
        <f>UNR_Feb2020!X987</f>
        <v>267.8</v>
      </c>
      <c r="I984">
        <f>H984/(0.0000000567*(C984+273.15)^4)</f>
        <v>0.77254453624775765</v>
      </c>
      <c r="K984">
        <f>((I984-F984)/(J$2-F984))^(1/J$4)</f>
        <v>0.34848356331010005</v>
      </c>
    </row>
    <row r="985" spans="1:11" x14ac:dyDescent="0.25">
      <c r="A985">
        <v>43868.840277777781</v>
      </c>
      <c r="B985" s="3">
        <f>DRI_Feb2020!D988</f>
        <v>43868.840277777781</v>
      </c>
      <c r="C985">
        <f>UNR_Feb2020!L988</f>
        <v>6.4409999999999998</v>
      </c>
      <c r="D985">
        <f>UNR_Feb2020!O988</f>
        <v>31.32</v>
      </c>
      <c r="E985">
        <f t="shared" si="45"/>
        <v>3.0183130461712095</v>
      </c>
      <c r="F985">
        <f t="shared" si="46"/>
        <v>0.73190707478773831</v>
      </c>
      <c r="G985">
        <f t="shared" si="47"/>
        <v>253.58978396405999</v>
      </c>
      <c r="H985">
        <f>UNR_Feb2020!X988</f>
        <v>268</v>
      </c>
      <c r="I985">
        <f>H985/(0.0000000567*(C985+273.15)^4)</f>
        <v>0.77349762666666966</v>
      </c>
      <c r="K985">
        <f>((I985-F985)/(J$2-F985))^(1/J$4)</f>
        <v>0.34980404326359943</v>
      </c>
    </row>
    <row r="986" spans="1:11" x14ac:dyDescent="0.25">
      <c r="A986">
        <v>43868.847222222219</v>
      </c>
      <c r="B986" s="3">
        <f>DRI_Feb2020!D989</f>
        <v>43868.847222222219</v>
      </c>
      <c r="C986">
        <f>UNR_Feb2020!L989</f>
        <v>6.1459999999999999</v>
      </c>
      <c r="D986">
        <f>UNR_Feb2020!O989</f>
        <v>31.8</v>
      </c>
      <c r="E986">
        <f t="shared" si="45"/>
        <v>3.0028607489280152</v>
      </c>
      <c r="F986">
        <f t="shared" si="46"/>
        <v>0.73160660582920856</v>
      </c>
      <c r="G986">
        <f t="shared" si="47"/>
        <v>252.4175462531316</v>
      </c>
      <c r="H986">
        <f>UNR_Feb2020!X989</f>
        <v>266.3</v>
      </c>
      <c r="I986">
        <f>H986/(0.0000000567*(C986+273.15)^4)</f>
        <v>0.77184348720726514</v>
      </c>
      <c r="K986">
        <f>((I986-F986)/(J$2-F986))^(1/J$4)</f>
        <v>0.34235631254860849</v>
      </c>
    </row>
    <row r="987" spans="1:11" x14ac:dyDescent="0.25">
      <c r="A987">
        <v>43868.854166666664</v>
      </c>
      <c r="B987" s="3">
        <f>DRI_Feb2020!D990</f>
        <v>43868.854166666664</v>
      </c>
      <c r="C987">
        <f>UNR_Feb2020!L990</f>
        <v>5.1950000000000003</v>
      </c>
      <c r="D987">
        <f>UNR_Feb2020!O990</f>
        <v>33.909999999999997</v>
      </c>
      <c r="E987">
        <f t="shared" si="45"/>
        <v>2.9978734065600632</v>
      </c>
      <c r="F987">
        <f t="shared" si="46"/>
        <v>0.73150932357614684</v>
      </c>
      <c r="G987">
        <f t="shared" si="47"/>
        <v>248.96403963630914</v>
      </c>
      <c r="H987">
        <f>UNR_Feb2020!X990</f>
        <v>265.60000000000002</v>
      </c>
      <c r="I987">
        <f>H987/(0.0000000567*(C987+273.15)^4)</f>
        <v>0.78038931496149033</v>
      </c>
      <c r="K987">
        <f>((I987-F987)/(J$2-F987))^(1/J$4)</f>
        <v>0.38652449701347524</v>
      </c>
    </row>
    <row r="988" spans="1:11" x14ac:dyDescent="0.25">
      <c r="A988">
        <v>43868.861111111109</v>
      </c>
      <c r="B988" s="3">
        <f>DRI_Feb2020!D991</f>
        <v>43868.861111111109</v>
      </c>
      <c r="C988">
        <f>UNR_Feb2020!L991</f>
        <v>4.585</v>
      </c>
      <c r="D988">
        <f>UNR_Feb2020!O991</f>
        <v>36.130000000000003</v>
      </c>
      <c r="E988">
        <f t="shared" si="45"/>
        <v>3.0611073574927183</v>
      </c>
      <c r="F988">
        <f t="shared" si="46"/>
        <v>0.73273188031071335</v>
      </c>
      <c r="G988">
        <f t="shared" si="47"/>
        <v>247.20121296710414</v>
      </c>
      <c r="H988">
        <f>UNR_Feb2020!X991</f>
        <v>266.8</v>
      </c>
      <c r="I988">
        <f>H988/(0.0000000567*(C988+273.15)^4)</f>
        <v>0.79082486416809439</v>
      </c>
      <c r="K988">
        <f>((I988-F988)/(J$2-F988))^(1/J$4)</f>
        <v>0.43205092309272275</v>
      </c>
    </row>
    <row r="989" spans="1:11" x14ac:dyDescent="0.25">
      <c r="A989">
        <v>43868.868055555555</v>
      </c>
      <c r="B989" s="3">
        <f>DRI_Feb2020!D992</f>
        <v>43868.868055555555</v>
      </c>
      <c r="C989">
        <f>UNR_Feb2020!L992</f>
        <v>4.2839999999999998</v>
      </c>
      <c r="D989">
        <f>UNR_Feb2020!O992</f>
        <v>36.57</v>
      </c>
      <c r="E989">
        <f t="shared" si="45"/>
        <v>3.0337915674104168</v>
      </c>
      <c r="F989">
        <f t="shared" si="46"/>
        <v>0.73220663820569909</v>
      </c>
      <c r="G989">
        <f t="shared" si="47"/>
        <v>245.95488622940564</v>
      </c>
      <c r="H989">
        <f>UNR_Feb2020!X992</f>
        <v>266.2</v>
      </c>
      <c r="I989">
        <f>H989/(0.0000000567*(C989+273.15)^4)</f>
        <v>0.79247625480617023</v>
      </c>
      <c r="K989">
        <f>((I989-F989)/(J$2-F989))^(1/J$4)</f>
        <v>0.4414474969429692</v>
      </c>
    </row>
    <row r="990" spans="1:11" x14ac:dyDescent="0.25">
      <c r="A990">
        <v>43868.875</v>
      </c>
      <c r="B990" s="3">
        <f>DRI_Feb2020!D993</f>
        <v>43868.875</v>
      </c>
      <c r="C990">
        <f>UNR_Feb2020!L993</f>
        <v>3.6179999999999999</v>
      </c>
      <c r="D990">
        <f>UNR_Feb2020!O993</f>
        <v>38.799999999999997</v>
      </c>
      <c r="E990">
        <f t="shared" si="45"/>
        <v>3.0716248099634407</v>
      </c>
      <c r="F990">
        <f t="shared" si="46"/>
        <v>0.73293296622095794</v>
      </c>
      <c r="G990">
        <f t="shared" si="47"/>
        <v>243.8432941154685</v>
      </c>
      <c r="H990">
        <f>UNR_Feb2020!X993</f>
        <v>263.39999999999998</v>
      </c>
      <c r="I990">
        <f>H990/(0.0000000567*(C990+273.15)^4)</f>
        <v>0.79171561392695966</v>
      </c>
      <c r="K990">
        <f>((I990-F990)/(J$2-F990))^(1/J$4)</f>
        <v>0.43549563487797932</v>
      </c>
    </row>
    <row r="991" spans="1:11" x14ac:dyDescent="0.25">
      <c r="A991">
        <v>43868.881944444445</v>
      </c>
      <c r="B991" s="3">
        <f>DRI_Feb2020!D994</f>
        <v>43868.881944444445</v>
      </c>
      <c r="C991">
        <f>UNR_Feb2020!L994</f>
        <v>3.9969999999999999</v>
      </c>
      <c r="D991">
        <f>UNR_Feb2020!O994</f>
        <v>37.909999999999997</v>
      </c>
      <c r="E991">
        <f t="shared" si="45"/>
        <v>3.0822622685061027</v>
      </c>
      <c r="F991">
        <f t="shared" si="46"/>
        <v>0.73313570325433841</v>
      </c>
      <c r="G991">
        <f t="shared" si="47"/>
        <v>245.24951453571552</v>
      </c>
      <c r="H991">
        <f>UNR_Feb2020!X994</f>
        <v>262.60000000000002</v>
      </c>
      <c r="I991">
        <f>H991/(0.0000000567*(C991+273.15)^4)</f>
        <v>0.78500231096911111</v>
      </c>
      <c r="K991">
        <f>((I991-F991)/(J$2-F991))^(1/J$4)</f>
        <v>0.40295420387082931</v>
      </c>
    </row>
    <row r="992" spans="1:11" x14ac:dyDescent="0.25">
      <c r="A992">
        <v>43868.888888888891</v>
      </c>
      <c r="B992" s="3">
        <f>DRI_Feb2020!D995</f>
        <v>43868.888888888891</v>
      </c>
      <c r="C992">
        <f>UNR_Feb2020!L995</f>
        <v>5.7430000000000003</v>
      </c>
      <c r="D992">
        <f>UNR_Feb2020!O995</f>
        <v>34.44</v>
      </c>
      <c r="E992">
        <f t="shared" si="45"/>
        <v>3.1627776030924868</v>
      </c>
      <c r="F992">
        <f t="shared" si="46"/>
        <v>0.73464968222711879</v>
      </c>
      <c r="G992">
        <f t="shared" si="47"/>
        <v>252.00769945669526</v>
      </c>
      <c r="H992">
        <f>UNR_Feb2020!X995</f>
        <v>267.5</v>
      </c>
      <c r="I992">
        <f>H992/(0.0000000567*(C992+273.15)^4)</f>
        <v>0.77981264230985869</v>
      </c>
      <c r="K992">
        <f>((I992-F992)/(J$2-F992))^(1/J$4)</f>
        <v>0.37114763230137521</v>
      </c>
    </row>
    <row r="993" spans="1:11" x14ac:dyDescent="0.25">
      <c r="A993">
        <v>43868.895833333336</v>
      </c>
      <c r="B993" s="3">
        <f>DRI_Feb2020!D996</f>
        <v>43868.895833333336</v>
      </c>
      <c r="C993">
        <f>UNR_Feb2020!L996</f>
        <v>4.9390000000000001</v>
      </c>
      <c r="D993">
        <f>UNR_Feb2020!O996</f>
        <v>36.83</v>
      </c>
      <c r="E993">
        <f t="shared" si="45"/>
        <v>3.1984890315965786</v>
      </c>
      <c r="F993">
        <f t="shared" si="46"/>
        <v>0.7353098639953134</v>
      </c>
      <c r="G993">
        <f t="shared" si="47"/>
        <v>249.33812678754478</v>
      </c>
      <c r="H993">
        <f>UNR_Feb2020!X996</f>
        <v>267.7</v>
      </c>
      <c r="I993">
        <f>H993/(0.0000000567*(C993+273.15)^4)</f>
        <v>0.78945989178490239</v>
      </c>
      <c r="K993">
        <f>((I993-F993)/(J$2-F993))^(1/J$4)</f>
        <v>0.41650535065911126</v>
      </c>
    </row>
    <row r="994" spans="1:11" x14ac:dyDescent="0.25">
      <c r="A994">
        <v>43868.902777777781</v>
      </c>
      <c r="B994" s="3">
        <f>DRI_Feb2020!D997</f>
        <v>43868.902777777781</v>
      </c>
      <c r="C994">
        <f>UNR_Feb2020!L997</f>
        <v>3.96</v>
      </c>
      <c r="D994">
        <f>UNR_Feb2020!O997</f>
        <v>40.15</v>
      </c>
      <c r="E994">
        <f t="shared" si="45"/>
        <v>3.2559106488875083</v>
      </c>
      <c r="F994">
        <f t="shared" si="46"/>
        <v>0.73635730733427907</v>
      </c>
      <c r="G994">
        <f t="shared" si="47"/>
        <v>246.19569424398094</v>
      </c>
      <c r="H994">
        <f>UNR_Feb2020!X997</f>
        <v>264.39999999999998</v>
      </c>
      <c r="I994">
        <f>H994/(0.0000000567*(C994+273.15)^4)</f>
        <v>0.79080534961038729</v>
      </c>
      <c r="K994">
        <f>((I994-F994)/(J$2-F994))^(1/J$4)</f>
        <v>0.41918563069419806</v>
      </c>
    </row>
    <row r="995" spans="1:11" x14ac:dyDescent="0.25">
      <c r="A995">
        <v>43868.909722222219</v>
      </c>
      <c r="B995" s="3">
        <f>DRI_Feb2020!D998</f>
        <v>43868.909722222219</v>
      </c>
      <c r="C995">
        <f>UNR_Feb2020!L998</f>
        <v>3.5190000000000001</v>
      </c>
      <c r="D995">
        <f>UNR_Feb2020!O998</f>
        <v>41.83</v>
      </c>
      <c r="E995">
        <f t="shared" si="45"/>
        <v>3.2884690892419024</v>
      </c>
      <c r="F995">
        <f t="shared" si="46"/>
        <v>0.73694368865990401</v>
      </c>
      <c r="G995">
        <f t="shared" si="47"/>
        <v>244.82702999839145</v>
      </c>
      <c r="H995">
        <f>UNR_Feb2020!X998</f>
        <v>262.2</v>
      </c>
      <c r="I995">
        <f>H995/(0.0000000567*(C995+273.15)^4)</f>
        <v>0.78923734510808041</v>
      </c>
      <c r="K995">
        <f>((I995-F995)/(J$2-F995))^(1/J$4)</f>
        <v>0.4094269007820675</v>
      </c>
    </row>
    <row r="996" spans="1:11" x14ac:dyDescent="0.25">
      <c r="A996">
        <v>43868.916666666664</v>
      </c>
      <c r="B996" s="3">
        <f>DRI_Feb2020!D999</f>
        <v>43868.916666666664</v>
      </c>
      <c r="C996">
        <f>UNR_Feb2020!L999</f>
        <v>4.3810000000000002</v>
      </c>
      <c r="D996">
        <f>UNR_Feb2020!O999</f>
        <v>37.5</v>
      </c>
      <c r="E996">
        <f t="shared" si="45"/>
        <v>3.1321538553938555</v>
      </c>
      <c r="F996">
        <f t="shared" si="46"/>
        <v>0.73407806932291186</v>
      </c>
      <c r="G996">
        <f t="shared" si="47"/>
        <v>246.92855255540962</v>
      </c>
      <c r="H996">
        <f>UNR_Feb2020!X999</f>
        <v>265</v>
      </c>
      <c r="I996">
        <f>H996/(0.0000000567*(C996+273.15)^4)</f>
        <v>0.78780151731104431</v>
      </c>
      <c r="K996">
        <f>((I996-F996)/(J$2-F996))^(1/J$4)</f>
        <v>0.41300711909045884</v>
      </c>
    </row>
    <row r="997" spans="1:11" x14ac:dyDescent="0.25">
      <c r="A997">
        <v>43868.923611111109</v>
      </c>
      <c r="B997" s="3">
        <f>DRI_Feb2020!D1000</f>
        <v>43868.923611111109</v>
      </c>
      <c r="C997">
        <f>UNR_Feb2020!L1000</f>
        <v>4.6970000000000001</v>
      </c>
      <c r="D997">
        <f>UNR_Feb2020!O1000</f>
        <v>36.1</v>
      </c>
      <c r="E997">
        <f t="shared" si="45"/>
        <v>3.0825967808570547</v>
      </c>
      <c r="F997">
        <f t="shared" si="46"/>
        <v>0.73314206820797034</v>
      </c>
      <c r="G997">
        <f t="shared" si="47"/>
        <v>247.73880989918342</v>
      </c>
      <c r="H997">
        <f>UNR_Feb2020!X1000</f>
        <v>265.39999999999998</v>
      </c>
      <c r="I997">
        <f>H997/(0.0000000567*(C997+273.15)^4)</f>
        <v>0.7854074417390533</v>
      </c>
      <c r="K997">
        <f>((I997-F997)/(J$2-F997))^(1/J$4)</f>
        <v>0.4048949452321729</v>
      </c>
    </row>
    <row r="998" spans="1:11" x14ac:dyDescent="0.25">
      <c r="A998">
        <v>43868.930555555555</v>
      </c>
      <c r="B998" s="3">
        <f>DRI_Feb2020!D1001</f>
        <v>43868.930555555555</v>
      </c>
      <c r="C998">
        <f>UNR_Feb2020!L1001</f>
        <v>3.8410000000000002</v>
      </c>
      <c r="D998">
        <f>UNR_Feb2020!O1001</f>
        <v>39.57</v>
      </c>
      <c r="E998">
        <f t="shared" si="45"/>
        <v>3.1821450835452776</v>
      </c>
      <c r="F998">
        <f t="shared" si="46"/>
        <v>0.7350085665401066</v>
      </c>
      <c r="G998">
        <f t="shared" si="47"/>
        <v>245.32290143837679</v>
      </c>
      <c r="H998">
        <f>UNR_Feb2020!X1001</f>
        <v>263.89999999999998</v>
      </c>
      <c r="I998">
        <f>H998/(0.0000000567*(C998+273.15)^4)</f>
        <v>0.79066715570644575</v>
      </c>
      <c r="K998">
        <f>((I998-F998)/(J$2-F998))^(1/J$4)</f>
        <v>0.42335759882334695</v>
      </c>
    </row>
    <row r="999" spans="1:11" x14ac:dyDescent="0.25">
      <c r="A999">
        <v>43868.9375</v>
      </c>
      <c r="B999" s="3">
        <f>DRI_Feb2020!D1002</f>
        <v>43868.9375</v>
      </c>
      <c r="C999">
        <f>UNR_Feb2020!L1002</f>
        <v>3.5739999999999998</v>
      </c>
      <c r="D999">
        <f>UNR_Feb2020!O1002</f>
        <v>40.21</v>
      </c>
      <c r="E999">
        <f t="shared" si="45"/>
        <v>3.1733933451432308</v>
      </c>
      <c r="F999">
        <f t="shared" si="46"/>
        <v>0.73484664419138634</v>
      </c>
      <c r="G999">
        <f t="shared" si="47"/>
        <v>244.32453503568706</v>
      </c>
      <c r="H999">
        <f>UNR_Feb2020!X1002</f>
        <v>261.60000000000002</v>
      </c>
      <c r="I999">
        <f>H999/(0.0000000567*(C999+273.15)^4)</f>
        <v>0.78680547613602503</v>
      </c>
      <c r="K999">
        <f>((I999-F999)/(J$2-F999))^(1/J$4)</f>
        <v>0.40535666581083812</v>
      </c>
    </row>
    <row r="1000" spans="1:11" x14ac:dyDescent="0.25">
      <c r="A1000">
        <v>43868.944444444445</v>
      </c>
      <c r="B1000" s="3">
        <f>DRI_Feb2020!D1003</f>
        <v>43868.944444444445</v>
      </c>
      <c r="C1000">
        <f>UNR_Feb2020!L1003</f>
        <v>3.1629999999999998</v>
      </c>
      <c r="D1000">
        <f>UNR_Feb2020!O1003</f>
        <v>41.6</v>
      </c>
      <c r="E1000">
        <f t="shared" si="45"/>
        <v>3.1891975509806101</v>
      </c>
      <c r="F1000">
        <f t="shared" si="46"/>
        <v>0.73513875160016007</v>
      </c>
      <c r="G1000">
        <f t="shared" si="47"/>
        <v>242.97279404489544</v>
      </c>
      <c r="H1000">
        <f>UNR_Feb2020!X1003</f>
        <v>264.8</v>
      </c>
      <c r="I1000">
        <f>H1000/(0.0000000567*(C1000+273.15)^4)</f>
        <v>0.80117916982817894</v>
      </c>
      <c r="K1000">
        <f>((I1000-F1000)/(J$2-F1000))^(1/J$4)</f>
        <v>0.47129344739745938</v>
      </c>
    </row>
    <row r="1001" spans="1:11" x14ac:dyDescent="0.25">
      <c r="A1001">
        <v>43868.951388888891</v>
      </c>
      <c r="B1001" s="3">
        <f>DRI_Feb2020!D1004</f>
        <v>43868.951388888891</v>
      </c>
      <c r="C1001">
        <f>UNR_Feb2020!L1004</f>
        <v>3.09</v>
      </c>
      <c r="D1001">
        <f>UNR_Feb2020!O1004</f>
        <v>42.46</v>
      </c>
      <c r="E1001">
        <f t="shared" si="45"/>
        <v>3.2383622055306538</v>
      </c>
      <c r="F1001">
        <f t="shared" si="46"/>
        <v>0.73603901672277949</v>
      </c>
      <c r="G1001">
        <f t="shared" si="47"/>
        <v>243.0133636584207</v>
      </c>
      <c r="H1001">
        <f>UNR_Feb2020!X1004</f>
        <v>264.60000000000002</v>
      </c>
      <c r="I1001">
        <f>H1001/(0.0000000567*(C1001+273.15)^4)</f>
        <v>0.8014206333878664</v>
      </c>
      <c r="K1001">
        <f>((I1001-F1001)/(J$2-F1001))^(1/J$4)</f>
        <v>0.46955098856216082</v>
      </c>
    </row>
    <row r="1002" spans="1:11" x14ac:dyDescent="0.25">
      <c r="A1002">
        <v>43868.958333333336</v>
      </c>
      <c r="B1002" s="3">
        <f>DRI_Feb2020!D1005</f>
        <v>43868.958333333336</v>
      </c>
      <c r="C1002">
        <f>UNR_Feb2020!L1005</f>
        <v>2.798</v>
      </c>
      <c r="D1002">
        <f>UNR_Feb2020!O1005</f>
        <v>43.64</v>
      </c>
      <c r="E1002">
        <f t="shared" si="45"/>
        <v>3.2602150275774746</v>
      </c>
      <c r="F1002">
        <f t="shared" si="46"/>
        <v>0.73643513833569108</v>
      </c>
      <c r="G1002">
        <f t="shared" si="47"/>
        <v>242.11771368400932</v>
      </c>
      <c r="H1002">
        <f>UNR_Feb2020!X1005</f>
        <v>265</v>
      </c>
      <c r="I1002">
        <f>H1002/(0.0000000567*(C1002+273.15)^4)</f>
        <v>0.80603483607010118</v>
      </c>
      <c r="K1002">
        <f>((I1002-F1002)/(J$2-F1002))^(1/J$4)</f>
        <v>0.48881397873954691</v>
      </c>
    </row>
    <row r="1003" spans="1:11" x14ac:dyDescent="0.25">
      <c r="A1003">
        <v>43868.965277777781</v>
      </c>
      <c r="B1003" s="3">
        <f>DRI_Feb2020!D1006</f>
        <v>43868.965277777781</v>
      </c>
      <c r="C1003">
        <f>UNR_Feb2020!L1006</f>
        <v>3.2669999999999999</v>
      </c>
      <c r="D1003">
        <f>UNR_Feb2020!O1006</f>
        <v>43.25</v>
      </c>
      <c r="E1003">
        <f t="shared" si="45"/>
        <v>3.3401573957482129</v>
      </c>
      <c r="F1003">
        <f t="shared" si="46"/>
        <v>0.73786372037737524</v>
      </c>
      <c r="G1003">
        <f t="shared" si="47"/>
        <v>244.2407995114151</v>
      </c>
      <c r="H1003">
        <f>UNR_Feb2020!X1006</f>
        <v>262.89999999999998</v>
      </c>
      <c r="I1003">
        <f>H1003/(0.0000000567*(C1003+273.15)^4)</f>
        <v>0.79423410206346656</v>
      </c>
      <c r="K1003">
        <f>((I1003-F1003)/(J$2-F1003))^(1/J$4)</f>
        <v>0.43022854011384526</v>
      </c>
    </row>
    <row r="1004" spans="1:11" x14ac:dyDescent="0.25">
      <c r="A1004">
        <v>43868.972222222219</v>
      </c>
      <c r="B1004" s="3">
        <f>DRI_Feb2020!D1007</f>
        <v>43868.972222222219</v>
      </c>
      <c r="C1004">
        <f>UNR_Feb2020!L1007</f>
        <v>3.7410000000000001</v>
      </c>
      <c r="D1004">
        <f>UNR_Feb2020!O1007</f>
        <v>42.09</v>
      </c>
      <c r="E1004">
        <f t="shared" si="45"/>
        <v>3.3610672700826085</v>
      </c>
      <c r="F1004">
        <f t="shared" si="46"/>
        <v>0.73823219128933493</v>
      </c>
      <c r="G1004">
        <f t="shared" si="47"/>
        <v>246.04321716282527</v>
      </c>
      <c r="H1004">
        <f>UNR_Feb2020!X1007</f>
        <v>262.2</v>
      </c>
      <c r="I1004">
        <f>H1004/(0.0000000567*(C1004+273.15)^4)</f>
        <v>0.7867092732248232</v>
      </c>
      <c r="K1004">
        <f>((I1004-F1004)/(J$2-F1004))^(1/J$4)</f>
        <v>0.39193426122696756</v>
      </c>
    </row>
    <row r="1005" spans="1:11" x14ac:dyDescent="0.25">
      <c r="A1005">
        <v>43868.979166666664</v>
      </c>
      <c r="B1005" s="3">
        <f>DRI_Feb2020!D1008</f>
        <v>43868.979166666664</v>
      </c>
      <c r="C1005">
        <f>UNR_Feb2020!L1008</f>
        <v>3.0569999999999999</v>
      </c>
      <c r="D1005">
        <f>UNR_Feb2020!O1008</f>
        <v>44.72</v>
      </c>
      <c r="E1005">
        <f t="shared" si="45"/>
        <v>3.402773067517701</v>
      </c>
      <c r="F1005">
        <f t="shared" si="46"/>
        <v>0.73896086952269757</v>
      </c>
      <c r="G1005">
        <f t="shared" si="47"/>
        <v>243.86149049440283</v>
      </c>
      <c r="H1005">
        <f>UNR_Feb2020!X1008</f>
        <v>265.60000000000002</v>
      </c>
      <c r="I1005">
        <f>H1005/(0.0000000567*(C1005+273.15)^4)</f>
        <v>0.8048339512209014</v>
      </c>
      <c r="K1005">
        <f>((I1005-F1005)/(J$2-F1005))^(1/J$4)</f>
        <v>0.47572783108274697</v>
      </c>
    </row>
    <row r="1006" spans="1:11" x14ac:dyDescent="0.25">
      <c r="A1006">
        <v>43868.986111111109</v>
      </c>
      <c r="B1006" s="3">
        <f>DRI_Feb2020!D1009</f>
        <v>43868.986111111109</v>
      </c>
      <c r="C1006">
        <f>UNR_Feb2020!L1009</f>
        <v>2.589</v>
      </c>
      <c r="D1006">
        <f>UNR_Feb2020!O1009</f>
        <v>45.64</v>
      </c>
      <c r="E1006">
        <f t="shared" si="45"/>
        <v>3.3594158692994434</v>
      </c>
      <c r="F1006">
        <f t="shared" si="46"/>
        <v>0.73820316734560065</v>
      </c>
      <c r="G1006">
        <f t="shared" si="47"/>
        <v>241.96455308040183</v>
      </c>
      <c r="H1006">
        <f>UNR_Feb2020!X1009</f>
        <v>262.3</v>
      </c>
      <c r="I1006">
        <f>H1006/(0.0000000567*(C1006+273.15)^4)</f>
        <v>0.80024403711071679</v>
      </c>
      <c r="K1006">
        <f>((I1006-F1006)/(J$2-F1006))^(1/J$4)</f>
        <v>0.45723587890957257</v>
      </c>
    </row>
    <row r="1007" spans="1:11" x14ac:dyDescent="0.25">
      <c r="A1007">
        <v>43868.993055555555</v>
      </c>
      <c r="B1007" s="3">
        <f>DRI_Feb2020!D1010</f>
        <v>43868.993055555555</v>
      </c>
      <c r="C1007">
        <f>UNR_Feb2020!L1010</f>
        <v>2.5499999999999998</v>
      </c>
      <c r="D1007">
        <f>UNR_Feb2020!O1010</f>
        <v>45.63</v>
      </c>
      <c r="E1007">
        <f t="shared" si="45"/>
        <v>3.3493847556579652</v>
      </c>
      <c r="F1007">
        <f t="shared" si="46"/>
        <v>0.73802658449338254</v>
      </c>
      <c r="G1007">
        <f t="shared" si="47"/>
        <v>241.76984338629765</v>
      </c>
      <c r="H1007">
        <f>UNR_Feb2020!X1010</f>
        <v>262.60000000000002</v>
      </c>
      <c r="I1007">
        <f>H1007/(0.0000000567*(C1007+273.15)^4)</f>
        <v>0.80161271717540539</v>
      </c>
      <c r="K1007">
        <f>((I1007-F1007)/(J$2-F1007))^(1/J$4)</f>
        <v>0.46408479957200255</v>
      </c>
    </row>
    <row r="1008" spans="1:11" x14ac:dyDescent="0.25">
      <c r="A1008">
        <v>43869</v>
      </c>
      <c r="B1008" s="3">
        <f>DRI_Feb2020!D1011</f>
        <v>43869</v>
      </c>
      <c r="C1008">
        <f>UNR_Feb2020!L1011</f>
        <v>2.2080000000000002</v>
      </c>
      <c r="D1008">
        <f>UNR_Feb2020!O1011</f>
        <v>47.23</v>
      </c>
      <c r="E1008">
        <f t="shared" si="45"/>
        <v>3.3834660872154294</v>
      </c>
      <c r="F1008">
        <f t="shared" si="46"/>
        <v>0.73862456791278563</v>
      </c>
      <c r="G1008">
        <f t="shared" si="47"/>
        <v>240.76735525181758</v>
      </c>
      <c r="H1008">
        <f>UNR_Feb2020!X1011</f>
        <v>260.8</v>
      </c>
      <c r="I1008">
        <f>H1008/(0.0000000567*(C1008+273.15)^4)</f>
        <v>0.80008058862539788</v>
      </c>
      <c r="K1008">
        <f>((I1008-F1008)/(J$2-F1008))^(1/J$4)</f>
        <v>0.45508972398741443</v>
      </c>
    </row>
    <row r="1009" spans="1:11" x14ac:dyDescent="0.25">
      <c r="A1009">
        <v>43869.006944444445</v>
      </c>
      <c r="B1009" s="3">
        <f>DRI_Feb2020!D1012</f>
        <v>43869.006944444445</v>
      </c>
      <c r="C1009">
        <f>UNR_Feb2020!L1012</f>
        <v>1.54</v>
      </c>
      <c r="D1009">
        <f>UNR_Feb2020!O1012</f>
        <v>49.55</v>
      </c>
      <c r="E1009">
        <f t="shared" si="45"/>
        <v>3.384196702924803</v>
      </c>
      <c r="F1009">
        <f t="shared" si="46"/>
        <v>0.73863732635875956</v>
      </c>
      <c r="G1009">
        <f t="shared" si="47"/>
        <v>238.44362016380532</v>
      </c>
      <c r="H1009">
        <f>UNR_Feb2020!X1012</f>
        <v>259.5</v>
      </c>
      <c r="I1009">
        <f>H1009/(0.0000000567*(C1009+273.15)^4)</f>
        <v>0.80386460354200628</v>
      </c>
      <c r="K1009">
        <f>((I1009-F1009)/(J$2-F1009))^(1/J$4)</f>
        <v>0.47236588905451532</v>
      </c>
    </row>
    <row r="1010" spans="1:11" x14ac:dyDescent="0.25">
      <c r="A1010">
        <v>43869.013888888891</v>
      </c>
      <c r="B1010" s="3">
        <f>DRI_Feb2020!D1013</f>
        <v>43869.013888888891</v>
      </c>
      <c r="C1010">
        <f>UNR_Feb2020!L1013</f>
        <v>2.62</v>
      </c>
      <c r="D1010">
        <f>UNR_Feb2020!O1013</f>
        <v>46.22</v>
      </c>
      <c r="E1010">
        <f t="shared" si="45"/>
        <v>3.4096082332990028</v>
      </c>
      <c r="F1010">
        <f t="shared" si="46"/>
        <v>0.73907950826513957</v>
      </c>
      <c r="G1010">
        <f t="shared" si="47"/>
        <v>242.36075489335519</v>
      </c>
      <c r="H1010">
        <f>UNR_Feb2020!X1013</f>
        <v>260.10000000000002</v>
      </c>
      <c r="I1010">
        <f>H1010/(0.0000000567*(C1010+273.15)^4)</f>
        <v>0.79317536448651049</v>
      </c>
      <c r="K1010">
        <f>((I1010-F1010)/(J$2-F1010))^(1/J$4)</f>
        <v>0.42076783421337577</v>
      </c>
    </row>
    <row r="1011" spans="1:11" x14ac:dyDescent="0.25">
      <c r="A1011">
        <v>43869.020833333336</v>
      </c>
      <c r="B1011" s="3">
        <f>DRI_Feb2020!D1014</f>
        <v>43869.020833333336</v>
      </c>
      <c r="C1011">
        <f>UNR_Feb2020!L1014</f>
        <v>2.2429999999999999</v>
      </c>
      <c r="D1011">
        <f>UNR_Feb2020!O1014</f>
        <v>47.56</v>
      </c>
      <c r="E1011">
        <f t="shared" si="45"/>
        <v>3.4156147101541832</v>
      </c>
      <c r="F1011">
        <f t="shared" si="46"/>
        <v>0.73918358287654995</v>
      </c>
      <c r="G1011">
        <f t="shared" si="47"/>
        <v>241.07210489126572</v>
      </c>
      <c r="H1011">
        <f>UNR_Feb2020!X1014</f>
        <v>262.8</v>
      </c>
      <c r="I1011">
        <f>H1011/(0.0000000567*(C1011+273.15)^4)</f>
        <v>0.80580640247686941</v>
      </c>
      <c r="K1011">
        <f>((I1011-F1011)/(J$2-F1011))^(1/J$4)</f>
        <v>0.47941338643568177</v>
      </c>
    </row>
    <row r="1012" spans="1:11" x14ac:dyDescent="0.25">
      <c r="A1012">
        <v>43869.027777777781</v>
      </c>
      <c r="B1012" s="3">
        <f>DRI_Feb2020!D1015</f>
        <v>43869.027777777781</v>
      </c>
      <c r="C1012">
        <f>UNR_Feb2020!L1015</f>
        <v>2.1659999999999999</v>
      </c>
      <c r="D1012">
        <f>UNR_Feb2020!O1015</f>
        <v>47.37</v>
      </c>
      <c r="E1012">
        <f t="shared" si="45"/>
        <v>3.3833512174125908</v>
      </c>
      <c r="F1012">
        <f t="shared" si="46"/>
        <v>0.73862256175740815</v>
      </c>
      <c r="G1012">
        <f t="shared" si="47"/>
        <v>240.61983958065551</v>
      </c>
      <c r="H1012">
        <f>UNR_Feb2020!X1015</f>
        <v>260.89999999999998</v>
      </c>
      <c r="I1012">
        <f>H1012/(0.0000000567*(C1012+273.15)^4)</f>
        <v>0.8008758824640172</v>
      </c>
      <c r="K1012">
        <f>((I1012-F1012)/(J$2-F1012))^(1/J$4)</f>
        <v>0.45876821276078783</v>
      </c>
    </row>
    <row r="1013" spans="1:11" x14ac:dyDescent="0.25">
      <c r="A1013">
        <v>43869.034722222219</v>
      </c>
      <c r="B1013" s="3">
        <f>DRI_Feb2020!D1016</f>
        <v>43869.034722222219</v>
      </c>
      <c r="C1013">
        <f>UNR_Feb2020!L1016</f>
        <v>1.302</v>
      </c>
      <c r="D1013">
        <f>UNR_Feb2020!O1016</f>
        <v>50.62</v>
      </c>
      <c r="E1013">
        <f t="shared" si="45"/>
        <v>3.3987577603135573</v>
      </c>
      <c r="F1013">
        <f t="shared" si="46"/>
        <v>0.73889107311495217</v>
      </c>
      <c r="G1013">
        <f t="shared" si="47"/>
        <v>237.69994341044321</v>
      </c>
      <c r="H1013">
        <f>UNR_Feb2020!X1016</f>
        <v>259.5</v>
      </c>
      <c r="I1013">
        <f>H1013/(0.0000000567*(C1013+273.15)^4)</f>
        <v>0.80665662230404223</v>
      </c>
      <c r="K1013">
        <f>((I1013-F1013)/(J$2-F1013))^(1/J$4)</f>
        <v>0.48412674425411595</v>
      </c>
    </row>
    <row r="1014" spans="1:11" x14ac:dyDescent="0.25">
      <c r="A1014">
        <v>43869.041666666664</v>
      </c>
      <c r="B1014" s="3">
        <f>DRI_Feb2020!D1017</f>
        <v>43869.041666666664</v>
      </c>
      <c r="C1014">
        <f>UNR_Feb2020!L1017</f>
        <v>0.88300000000000001</v>
      </c>
      <c r="D1014">
        <f>UNR_Feb2020!O1017</f>
        <v>53.34</v>
      </c>
      <c r="E1014">
        <f t="shared" si="45"/>
        <v>3.4750723259006628</v>
      </c>
      <c r="F1014">
        <f t="shared" si="46"/>
        <v>0.74020482300619128</v>
      </c>
      <c r="G1014">
        <f t="shared" si="47"/>
        <v>236.67175447543681</v>
      </c>
      <c r="H1014">
        <f>UNR_Feb2020!X1017</f>
        <v>257.5</v>
      </c>
      <c r="I1014">
        <f>H1014/(0.0000000567*(C1014+273.15)^4)</f>
        <v>0.80534638510856238</v>
      </c>
      <c r="K1014">
        <f>((I1014-F1014)/(J$2-F1014))^(1/J$4)</f>
        <v>0.47412560193816466</v>
      </c>
    </row>
    <row r="1015" spans="1:11" x14ac:dyDescent="0.25">
      <c r="A1015">
        <v>43869.048611111109</v>
      </c>
      <c r="B1015" s="3">
        <f>DRI_Feb2020!D1018</f>
        <v>43869.048611111109</v>
      </c>
      <c r="C1015">
        <f>UNR_Feb2020!L1018</f>
        <v>0.80800000000000005</v>
      </c>
      <c r="D1015">
        <f>UNR_Feb2020!O1018</f>
        <v>53.57</v>
      </c>
      <c r="E1015">
        <f t="shared" si="45"/>
        <v>3.4712441616916849</v>
      </c>
      <c r="F1015">
        <f t="shared" si="46"/>
        <v>0.74013955673792742</v>
      </c>
      <c r="G1015">
        <f t="shared" si="47"/>
        <v>236.39191708931577</v>
      </c>
      <c r="H1015">
        <f>UNR_Feb2020!X1018</f>
        <v>257.89999999999998</v>
      </c>
      <c r="I1015">
        <f>H1015/(0.0000000567*(C1015+273.15)^4)</f>
        <v>0.80748104263899467</v>
      </c>
      <c r="K1015">
        <f>((I1015-F1015)/(J$2-F1015))^(1/J$4)</f>
        <v>0.48397881175996738</v>
      </c>
    </row>
    <row r="1016" spans="1:11" x14ac:dyDescent="0.25">
      <c r="A1016">
        <v>43869.055555555555</v>
      </c>
      <c r="B1016" s="3">
        <f>DRI_Feb2020!D1019</f>
        <v>43869.055555555555</v>
      </c>
      <c r="C1016">
        <f>UNR_Feb2020!L1019</f>
        <v>1.0409999999999999</v>
      </c>
      <c r="D1016">
        <f>UNR_Feb2020!O1019</f>
        <v>52.47</v>
      </c>
      <c r="E1016">
        <f t="shared" si="45"/>
        <v>3.4575001780902732</v>
      </c>
      <c r="F1016">
        <f t="shared" si="46"/>
        <v>0.73990468901177686</v>
      </c>
      <c r="G1016">
        <f t="shared" si="47"/>
        <v>237.12187498576219</v>
      </c>
      <c r="H1016">
        <f>UNR_Feb2020!X1019</f>
        <v>259.10000000000002</v>
      </c>
      <c r="I1016">
        <f>H1016/(0.0000000567*(C1016+273.15)^4)</f>
        <v>0.80848426546248608</v>
      </c>
      <c r="K1016">
        <f>((I1016-F1016)/(J$2-F1016))^(1/J$4)</f>
        <v>0.48918726449578676</v>
      </c>
    </row>
    <row r="1017" spans="1:11" x14ac:dyDescent="0.25">
      <c r="A1017">
        <v>43869.0625</v>
      </c>
      <c r="B1017" s="3">
        <f>DRI_Feb2020!D1020</f>
        <v>43869.0625</v>
      </c>
      <c r="C1017">
        <f>UNR_Feb2020!L1020</f>
        <v>0.79800000000000004</v>
      </c>
      <c r="D1017">
        <f>UNR_Feb2020!O1020</f>
        <v>53.69</v>
      </c>
      <c r="E1017">
        <f t="shared" si="45"/>
        <v>3.4765128176075555</v>
      </c>
      <c r="F1017">
        <f t="shared" si="46"/>
        <v>0.74022936478371582</v>
      </c>
      <c r="G1017">
        <f t="shared" si="47"/>
        <v>236.3860833710668</v>
      </c>
      <c r="H1017">
        <f>UNR_Feb2020!X1020</f>
        <v>256.89999999999998</v>
      </c>
      <c r="I1017">
        <f>H1017/(0.0000000567*(C1017+273.15)^4)</f>
        <v>0.80446750968171588</v>
      </c>
      <c r="K1017">
        <f>((I1017-F1017)/(J$2-F1017))^(1/J$4)</f>
        <v>0.47003874369051146</v>
      </c>
    </row>
    <row r="1018" spans="1:11" x14ac:dyDescent="0.25">
      <c r="A1018">
        <v>43869.069444444445</v>
      </c>
      <c r="B1018" s="3">
        <f>DRI_Feb2020!D1021</f>
        <v>43869.069444444445</v>
      </c>
      <c r="C1018">
        <f>UNR_Feb2020!L1021</f>
        <v>0.93899999999999995</v>
      </c>
      <c r="D1018">
        <f>UNR_Feb2020!O1021</f>
        <v>52.85</v>
      </c>
      <c r="E1018">
        <f t="shared" si="45"/>
        <v>3.4570650770635001</v>
      </c>
      <c r="F1018">
        <f t="shared" si="46"/>
        <v>0.73989723965447773</v>
      </c>
      <c r="G1018">
        <f t="shared" si="47"/>
        <v>236.76684740289386</v>
      </c>
      <c r="H1018">
        <f>UNR_Feb2020!X1021</f>
        <v>256.7</v>
      </c>
      <c r="I1018">
        <f>H1018/(0.0000000567*(C1018+273.15)^4)</f>
        <v>0.80218841236715732</v>
      </c>
      <c r="K1018">
        <f>((I1018-F1018)/(J$2-F1018))^(1/J$4)</f>
        <v>0.46063885528904802</v>
      </c>
    </row>
    <row r="1019" spans="1:11" x14ac:dyDescent="0.25">
      <c r="A1019">
        <v>43869.076388888891</v>
      </c>
      <c r="B1019" s="3">
        <f>DRI_Feb2020!D1022</f>
        <v>43869.076388888891</v>
      </c>
      <c r="C1019">
        <f>UNR_Feb2020!L1022</f>
        <v>0.70699999999999996</v>
      </c>
      <c r="D1019">
        <f>UNR_Feb2020!O1022</f>
        <v>54.43</v>
      </c>
      <c r="E1019">
        <f t="shared" si="45"/>
        <v>3.5013740901582859</v>
      </c>
      <c r="F1019">
        <f t="shared" si="46"/>
        <v>0.74065146089500589</v>
      </c>
      <c r="G1019">
        <f t="shared" si="47"/>
        <v>236.20676294806387</v>
      </c>
      <c r="H1019">
        <f>UNR_Feb2020!X1022</f>
        <v>255.4</v>
      </c>
      <c r="I1019">
        <f>H1019/(0.0000000567*(C1019+273.15)^4)</f>
        <v>0.80083389972274721</v>
      </c>
      <c r="K1019">
        <f>((I1019-F1019)/(J$2-F1019))^(1/J$4)</f>
        <v>0.45181967449650606</v>
      </c>
    </row>
    <row r="1020" spans="1:11" x14ac:dyDescent="0.25">
      <c r="A1020">
        <v>43869.083333333336</v>
      </c>
      <c r="B1020" s="3">
        <f>DRI_Feb2020!D1023</f>
        <v>43869.083333333336</v>
      </c>
      <c r="C1020">
        <f>UNR_Feb2020!L1023</f>
        <v>0.70899999999999996</v>
      </c>
      <c r="D1020">
        <f>UNR_Feb2020!O1023</f>
        <v>54.97</v>
      </c>
      <c r="E1020">
        <f t="shared" si="45"/>
        <v>3.5366214940437848</v>
      </c>
      <c r="F1020">
        <f t="shared" si="46"/>
        <v>0.74124519180168547</v>
      </c>
      <c r="G1020">
        <f t="shared" si="47"/>
        <v>236.40301992114698</v>
      </c>
      <c r="H1020">
        <f>UNR_Feb2020!X1023</f>
        <v>254.8</v>
      </c>
      <c r="I1020">
        <f>H1020/(0.0000000567*(C1020+273.15)^4)</f>
        <v>0.79892919698770104</v>
      </c>
      <c r="K1020">
        <f>((I1020-F1020)/(J$2-F1020))^(1/J$4)</f>
        <v>0.44076626531191809</v>
      </c>
    </row>
    <row r="1021" spans="1:11" x14ac:dyDescent="0.25">
      <c r="A1021">
        <v>43869.090277777781</v>
      </c>
      <c r="B1021" s="3">
        <f>DRI_Feb2020!D1024</f>
        <v>43869.090277777781</v>
      </c>
      <c r="C1021">
        <f>UNR_Feb2020!L1024</f>
        <v>0.47199999999999998</v>
      </c>
      <c r="D1021">
        <f>UNR_Feb2020!O1024</f>
        <v>56.1</v>
      </c>
      <c r="E1021">
        <f t="shared" si="45"/>
        <v>3.5480739706409627</v>
      </c>
      <c r="F1021">
        <f t="shared" si="46"/>
        <v>0.74143693353141182</v>
      </c>
      <c r="G1021">
        <f t="shared" si="47"/>
        <v>235.64668073579546</v>
      </c>
      <c r="H1021">
        <f>UNR_Feb2020!X1024</f>
        <v>257.2</v>
      </c>
      <c r="I1021">
        <f>H1021/(0.0000000567*(C1021+273.15)^4)</f>
        <v>0.80925213420717435</v>
      </c>
      <c r="K1021">
        <f>((I1021-F1021)/(J$2-F1021))^(1/J$4)</f>
        <v>0.48794569165853557</v>
      </c>
    </row>
    <row r="1022" spans="1:11" x14ac:dyDescent="0.25">
      <c r="A1022">
        <v>43869.097222222219</v>
      </c>
      <c r="B1022" s="3">
        <f>DRI_Feb2020!D1025</f>
        <v>43869.097222222219</v>
      </c>
      <c r="C1022">
        <f>UNR_Feb2020!L1025</f>
        <v>0.72499999999999998</v>
      </c>
      <c r="D1022">
        <f>UNR_Feb2020!O1025</f>
        <v>55.27</v>
      </c>
      <c r="E1022">
        <f t="shared" si="45"/>
        <v>3.5600295143442726</v>
      </c>
      <c r="F1022">
        <f t="shared" si="46"/>
        <v>0.74163649129864417</v>
      </c>
      <c r="G1022">
        <f t="shared" si="47"/>
        <v>236.58309651300971</v>
      </c>
      <c r="H1022">
        <f>UNR_Feb2020!X1025</f>
        <v>260.39999999999998</v>
      </c>
      <c r="I1022">
        <f>H1022/(0.0000000567*(C1022+273.15)^4)</f>
        <v>0.81629729756938552</v>
      </c>
      <c r="K1022">
        <f>((I1022-F1022)/(J$2-F1022))^(1/J$4)</f>
        <v>0.5184758325274218</v>
      </c>
    </row>
    <row r="1023" spans="1:11" x14ac:dyDescent="0.25">
      <c r="A1023">
        <v>43869.104166666664</v>
      </c>
      <c r="B1023" s="3">
        <f>DRI_Feb2020!D1026</f>
        <v>43869.104166666664</v>
      </c>
      <c r="C1023">
        <f>UNR_Feb2020!L1026</f>
        <v>2.8220000000000001</v>
      </c>
      <c r="D1023">
        <f>UNR_Feb2020!O1026</f>
        <v>46.01</v>
      </c>
      <c r="E1023">
        <f t="shared" si="45"/>
        <v>3.4431262296271239</v>
      </c>
      <c r="F1023">
        <f t="shared" si="46"/>
        <v>0.73965813527489177</v>
      </c>
      <c r="G1023">
        <f t="shared" si="47"/>
        <v>243.2619484939697</v>
      </c>
      <c r="H1023">
        <f>UNR_Feb2020!X1026</f>
        <v>260.7</v>
      </c>
      <c r="I1023">
        <f>H1023/(0.0000000567*(C1023+273.15)^4)</f>
        <v>0.7926799775302481</v>
      </c>
      <c r="K1023">
        <f>((I1023-F1023)/(J$2-F1023))^(1/J$4)</f>
        <v>0.41622387292150426</v>
      </c>
    </row>
    <row r="1024" spans="1:11" x14ac:dyDescent="0.25">
      <c r="A1024">
        <v>43869.111111111109</v>
      </c>
      <c r="B1024" s="3">
        <f>DRI_Feb2020!D1027</f>
        <v>43869.111111111109</v>
      </c>
      <c r="C1024">
        <f>UNR_Feb2020!L1027</f>
        <v>7.98</v>
      </c>
      <c r="D1024">
        <f>UNR_Feb2020!O1027</f>
        <v>30.02</v>
      </c>
      <c r="E1024">
        <f t="shared" si="45"/>
        <v>3.2144449745190156</v>
      </c>
      <c r="F1024">
        <f t="shared" si="46"/>
        <v>0.73560264535425424</v>
      </c>
      <c r="G1024">
        <f t="shared" si="47"/>
        <v>260.52842359493866</v>
      </c>
      <c r="H1024">
        <f>UNR_Feb2020!X1027</f>
        <v>265</v>
      </c>
      <c r="I1024">
        <f>H1024/(0.0000000567*(C1024+273.15)^4)</f>
        <v>0.74822815234147233</v>
      </c>
      <c r="K1024">
        <f>((I1024-F1024)/(J$2-F1024))^(1/J$4)</f>
        <v>0.16778903508488854</v>
      </c>
    </row>
    <row r="1025" spans="1:11" x14ac:dyDescent="0.25">
      <c r="A1025">
        <v>43869.118055555555</v>
      </c>
      <c r="B1025" s="3">
        <f>DRI_Feb2020!D1028</f>
        <v>43869.118055555555</v>
      </c>
      <c r="C1025">
        <f>UNR_Feb2020!L1028</f>
        <v>9.1199999999999992</v>
      </c>
      <c r="D1025">
        <f>UNR_Feb2020!O1028</f>
        <v>27.67</v>
      </c>
      <c r="E1025">
        <f t="shared" si="45"/>
        <v>3.2006339434160385</v>
      </c>
      <c r="F1025">
        <f t="shared" si="46"/>
        <v>0.73534929982866215</v>
      </c>
      <c r="G1025">
        <f t="shared" si="47"/>
        <v>264.68884273427784</v>
      </c>
      <c r="H1025">
        <f>UNR_Feb2020!X1028</f>
        <v>271.60000000000002</v>
      </c>
      <c r="I1025">
        <f>H1025/(0.0000000567*(C1025+273.15)^4)</f>
        <v>0.75454963560351207</v>
      </c>
      <c r="K1025">
        <f>((I1025-F1025)/(J$2-F1025))^(1/J$4)</f>
        <v>0.21789040525910838</v>
      </c>
    </row>
    <row r="1026" spans="1:11" x14ac:dyDescent="0.25">
      <c r="A1026">
        <v>43869.125</v>
      </c>
      <c r="B1026" s="3">
        <f>DRI_Feb2020!D1029</f>
        <v>43869.125</v>
      </c>
      <c r="C1026">
        <f>UNR_Feb2020!L1029</f>
        <v>9.57</v>
      </c>
      <c r="D1026">
        <f>UNR_Feb2020!O1029</f>
        <v>26.87</v>
      </c>
      <c r="E1026">
        <f t="shared" si="45"/>
        <v>3.2036678834412866</v>
      </c>
      <c r="F1026">
        <f t="shared" si="46"/>
        <v>0.73540503962244541</v>
      </c>
      <c r="G1026">
        <f t="shared" si="47"/>
        <v>266.40096228325791</v>
      </c>
      <c r="H1026">
        <f>UNR_Feb2020!X1029</f>
        <v>271.7</v>
      </c>
      <c r="I1026">
        <f>H1026/(0.0000000567*(C1026+273.15)^4)</f>
        <v>0.75003313634042201</v>
      </c>
      <c r="K1026">
        <f>((I1026-F1026)/(J$2-F1026))^(1/J$4)</f>
        <v>0.18385748199597735</v>
      </c>
    </row>
    <row r="1027" spans="1:11" x14ac:dyDescent="0.25">
      <c r="A1027">
        <v>43869.131944444445</v>
      </c>
      <c r="B1027" s="3">
        <f>DRI_Feb2020!D1030</f>
        <v>43869.131944444445</v>
      </c>
      <c r="C1027">
        <f>UNR_Feb2020!L1030</f>
        <v>9.68</v>
      </c>
      <c r="D1027">
        <f>UNR_Feb2020!O1030</f>
        <v>26.62</v>
      </c>
      <c r="E1027">
        <f t="shared" ref="E1027:E1090" si="48">(D1027/100)*6.112*EXP((17.67*C1027)/(C1027+243.5))</f>
        <v>3.197392353014533</v>
      </c>
      <c r="F1027">
        <f t="shared" ref="F1027:F1090" si="49">0.67*(E1027^0.08)</f>
        <v>0.73528969132538657</v>
      </c>
      <c r="G1027">
        <f t="shared" ref="G1027:G1090" si="50">F1027*(0.0000000567)*((C1027+273.15)^4)</f>
        <v>266.77395676577805</v>
      </c>
      <c r="H1027">
        <f>UNR_Feb2020!X1030</f>
        <v>273.39999999999998</v>
      </c>
      <c r="I1027">
        <f>H1027/(0.0000000567*(C1027+273.15)^4)</f>
        <v>0.75355257329282432</v>
      </c>
      <c r="K1027">
        <f>((I1027-F1027)/(J$2-F1027))^(1/J$4)</f>
        <v>0.21114331101069511</v>
      </c>
    </row>
    <row r="1028" spans="1:11" x14ac:dyDescent="0.25">
      <c r="A1028">
        <v>43869.138888888891</v>
      </c>
      <c r="B1028" s="3">
        <f>DRI_Feb2020!D1031</f>
        <v>43869.138888888891</v>
      </c>
      <c r="C1028">
        <f>UNR_Feb2020!L1031</f>
        <v>10.08</v>
      </c>
      <c r="D1028">
        <f>UNR_Feb2020!O1031</f>
        <v>25.7</v>
      </c>
      <c r="E1028">
        <f t="shared" si="48"/>
        <v>3.1707588553827177</v>
      </c>
      <c r="F1028">
        <f t="shared" si="49"/>
        <v>0.7347978211065147</v>
      </c>
      <c r="G1028">
        <f t="shared" si="50"/>
        <v>268.10686110517258</v>
      </c>
      <c r="H1028">
        <f>UNR_Feb2020!X1031</f>
        <v>274.60000000000002</v>
      </c>
      <c r="I1028">
        <f>H1028/(0.0000000567*(C1028+273.15)^4)</f>
        <v>0.7525935026209446</v>
      </c>
      <c r="K1028">
        <f>((I1028-F1028)/(J$2-F1028))^(1/J$4)</f>
        <v>0.20746111761119854</v>
      </c>
    </row>
    <row r="1029" spans="1:11" x14ac:dyDescent="0.25">
      <c r="A1029">
        <v>43869.145833333336</v>
      </c>
      <c r="B1029" s="3">
        <f>DRI_Feb2020!D1032</f>
        <v>43869.145833333336</v>
      </c>
      <c r="C1029">
        <f>UNR_Feb2020!L1032</f>
        <v>10.14</v>
      </c>
      <c r="D1029">
        <f>UNR_Feb2020!O1032</f>
        <v>25.24</v>
      </c>
      <c r="E1029">
        <f t="shared" si="48"/>
        <v>3.1265300388804191</v>
      </c>
      <c r="F1029">
        <f t="shared" si="49"/>
        <v>0.73397253851677824</v>
      </c>
      <c r="G1029">
        <f t="shared" si="50"/>
        <v>268.03274101818045</v>
      </c>
      <c r="H1029">
        <f>UNR_Feb2020!X1032</f>
        <v>276.10000000000002</v>
      </c>
      <c r="I1029">
        <f>H1029/(0.0000000567*(C1029+273.15)^4)</f>
        <v>0.75606367011236475</v>
      </c>
      <c r="K1029">
        <f>((I1029-F1029)/(J$2-F1029))^(1/J$4)</f>
        <v>0.23692551276909962</v>
      </c>
    </row>
    <row r="1030" spans="1:11" x14ac:dyDescent="0.25">
      <c r="A1030">
        <v>43869.152777777781</v>
      </c>
      <c r="B1030" s="3">
        <f>DRI_Feb2020!D1033</f>
        <v>43869.152777777781</v>
      </c>
      <c r="C1030">
        <f>UNR_Feb2020!L1033</f>
        <v>9.6</v>
      </c>
      <c r="D1030">
        <f>UNR_Feb2020!O1033</f>
        <v>25.97</v>
      </c>
      <c r="E1030">
        <f t="shared" si="48"/>
        <v>3.1026084617808314</v>
      </c>
      <c r="F1030">
        <f t="shared" si="49"/>
        <v>0.73352169032577275</v>
      </c>
      <c r="G1030">
        <f t="shared" si="50"/>
        <v>265.83151954308141</v>
      </c>
      <c r="H1030">
        <f>UNR_Feb2020!X1033</f>
        <v>278.2</v>
      </c>
      <c r="I1030">
        <f>H1030/(0.0000000567*(C1030+273.15)^4)</f>
        <v>0.76765063300011915</v>
      </c>
      <c r="K1030">
        <f>((I1030-F1030)/(J$2-F1030))^(1/J$4)</f>
        <v>0.31054516391710141</v>
      </c>
    </row>
    <row r="1031" spans="1:11" x14ac:dyDescent="0.25">
      <c r="A1031">
        <v>43869.159722222219</v>
      </c>
      <c r="B1031" s="3">
        <f>DRI_Feb2020!D1034</f>
        <v>43869.159722222219</v>
      </c>
      <c r="C1031">
        <f>UNR_Feb2020!L1034</f>
        <v>9.8000000000000007</v>
      </c>
      <c r="D1031">
        <f>UNR_Feb2020!O1034</f>
        <v>25.39</v>
      </c>
      <c r="E1031">
        <f t="shared" si="48"/>
        <v>3.0743060906568251</v>
      </c>
      <c r="F1031">
        <f t="shared" si="49"/>
        <v>0.73298412898886833</v>
      </c>
      <c r="G1031">
        <f t="shared" si="50"/>
        <v>266.38908315582</v>
      </c>
      <c r="H1031">
        <f>UNR_Feb2020!X1034</f>
        <v>276.8</v>
      </c>
      <c r="I1031">
        <f>H1031/(0.0000000567*(C1031+273.15)^4)</f>
        <v>0.76163033597529783</v>
      </c>
      <c r="K1031">
        <f>((I1031-F1031)/(J$2-F1031))^(1/J$4)</f>
        <v>0.27792814734995713</v>
      </c>
    </row>
    <row r="1032" spans="1:11" x14ac:dyDescent="0.25">
      <c r="A1032">
        <v>43869.166666666664</v>
      </c>
      <c r="B1032" s="3">
        <f>DRI_Feb2020!D1035</f>
        <v>43869.166666666664</v>
      </c>
      <c r="C1032">
        <f>UNR_Feb2020!L1035</f>
        <v>9.89</v>
      </c>
      <c r="D1032">
        <f>UNR_Feb2020!O1035</f>
        <v>24.95</v>
      </c>
      <c r="E1032">
        <f t="shared" si="48"/>
        <v>3.0393112251156129</v>
      </c>
      <c r="F1032">
        <f t="shared" si="49"/>
        <v>0.73231312281853811</v>
      </c>
      <c r="G1032">
        <f t="shared" si="50"/>
        <v>266.48399948858093</v>
      </c>
      <c r="H1032">
        <f>UNR_Feb2020!X1035</f>
        <v>275.2</v>
      </c>
      <c r="I1032">
        <f>H1032/(0.0000000567*(C1032+273.15)^4)</f>
        <v>0.75626518585142111</v>
      </c>
      <c r="K1032">
        <f>((I1032-F1032)/(J$2-F1032))^(1/J$4)</f>
        <v>0.24804844940476345</v>
      </c>
    </row>
    <row r="1033" spans="1:11" x14ac:dyDescent="0.25">
      <c r="A1033">
        <v>43869.173611111109</v>
      </c>
      <c r="B1033" s="3">
        <f>DRI_Feb2020!D1036</f>
        <v>43869.173611111109</v>
      </c>
      <c r="C1033">
        <f>UNR_Feb2020!L1036</f>
        <v>10.26</v>
      </c>
      <c r="D1033">
        <f>UNR_Feb2020!O1036</f>
        <v>24.38</v>
      </c>
      <c r="E1033">
        <f t="shared" si="48"/>
        <v>3.0443235836278308</v>
      </c>
      <c r="F1033">
        <f t="shared" si="49"/>
        <v>0.73240966664634166</v>
      </c>
      <c r="G1033">
        <f t="shared" si="50"/>
        <v>267.91547953589804</v>
      </c>
      <c r="H1033">
        <f>UNR_Feb2020!X1036</f>
        <v>275.3</v>
      </c>
      <c r="I1033">
        <f>H1033/(0.0000000567*(C1033+273.15)^4)</f>
        <v>0.75259698161905253</v>
      </c>
      <c r="K1033">
        <f>((I1033-F1033)/(J$2-F1033))^(1/J$4)</f>
        <v>0.22296612434745477</v>
      </c>
    </row>
    <row r="1034" spans="1:11" x14ac:dyDescent="0.25">
      <c r="A1034">
        <v>43869.180555555555</v>
      </c>
      <c r="B1034" s="3">
        <f>DRI_Feb2020!D1037</f>
        <v>43869.180555555555</v>
      </c>
      <c r="C1034">
        <f>UNR_Feb2020!L1037</f>
        <v>10.15</v>
      </c>
      <c r="D1034">
        <f>UNR_Feb2020!O1037</f>
        <v>24.39</v>
      </c>
      <c r="E1034">
        <f t="shared" si="48"/>
        <v>3.023260031480917</v>
      </c>
      <c r="F1034">
        <f t="shared" si="49"/>
        <v>0.73200296958863653</v>
      </c>
      <c r="G1034">
        <f t="shared" si="50"/>
        <v>267.35123824093188</v>
      </c>
      <c r="H1034">
        <f>UNR_Feb2020!X1037</f>
        <v>275.10000000000002</v>
      </c>
      <c r="I1034">
        <f>H1034/(0.0000000567*(C1034+273.15)^4)</f>
        <v>0.75321894246234788</v>
      </c>
      <c r="K1034">
        <f>((I1034-F1034)/(J$2-F1034))^(1/J$4)</f>
        <v>0.22973866183149314</v>
      </c>
    </row>
    <row r="1035" spans="1:11" x14ac:dyDescent="0.25">
      <c r="A1035">
        <v>43869.1875</v>
      </c>
      <c r="B1035" s="3">
        <f>DRI_Feb2020!D1038</f>
        <v>43869.1875</v>
      </c>
      <c r="C1035">
        <f>UNR_Feb2020!L1038</f>
        <v>10</v>
      </c>
      <c r="D1035">
        <f>UNR_Feb2020!O1038</f>
        <v>24.44</v>
      </c>
      <c r="E1035">
        <f t="shared" si="48"/>
        <v>2.9992025009088583</v>
      </c>
      <c r="F1035">
        <f t="shared" si="49"/>
        <v>0.7315352632087806</v>
      </c>
      <c r="G1035">
        <f t="shared" si="50"/>
        <v>266.61500555236228</v>
      </c>
      <c r="H1035">
        <f>UNR_Feb2020!X1038</f>
        <v>274.39999999999998</v>
      </c>
      <c r="I1035">
        <f>H1035/(0.0000000567*(C1035+273.15)^4)</f>
        <v>0.7528956436964912</v>
      </c>
      <c r="K1035">
        <f>((I1035-F1035)/(J$2-F1035))^(1/J$4)</f>
        <v>0.23041309967422735</v>
      </c>
    </row>
    <row r="1036" spans="1:11" x14ac:dyDescent="0.25">
      <c r="A1036">
        <v>43869.194444444445</v>
      </c>
      <c r="B1036" s="3">
        <f>DRI_Feb2020!D1039</f>
        <v>43869.194444444445</v>
      </c>
      <c r="C1036">
        <f>UNR_Feb2020!L1039</f>
        <v>9.9700000000000006</v>
      </c>
      <c r="D1036">
        <f>UNR_Feb2020!O1039</f>
        <v>24.47</v>
      </c>
      <c r="E1036">
        <f t="shared" si="48"/>
        <v>2.996857655551024</v>
      </c>
      <c r="F1036">
        <f t="shared" si="49"/>
        <v>0.7314894922606513</v>
      </c>
      <c r="G1036">
        <f t="shared" si="50"/>
        <v>266.48535650928386</v>
      </c>
      <c r="H1036">
        <f>UNR_Feb2020!X1039</f>
        <v>274.89999999999998</v>
      </c>
      <c r="I1036">
        <f>H1036/(0.0000000567*(C1036+273.15)^4)</f>
        <v>0.75458728410635023</v>
      </c>
      <c r="K1036">
        <f>((I1036-F1036)/(J$2-F1036))^(1/J$4)</f>
        <v>0.24192321749627671</v>
      </c>
    </row>
    <row r="1037" spans="1:11" x14ac:dyDescent="0.25">
      <c r="A1037">
        <v>43869.201388888891</v>
      </c>
      <c r="B1037" s="3">
        <f>DRI_Feb2020!D1040</f>
        <v>43869.201388888891</v>
      </c>
      <c r="C1037">
        <f>UNR_Feb2020!L1040</f>
        <v>9.76</v>
      </c>
      <c r="D1037">
        <f>UNR_Feb2020!O1040</f>
        <v>24.72</v>
      </c>
      <c r="E1037">
        <f t="shared" si="48"/>
        <v>2.9851608086309791</v>
      </c>
      <c r="F1037">
        <f t="shared" si="49"/>
        <v>0.73126067870415468</v>
      </c>
      <c r="G1037">
        <f t="shared" si="50"/>
        <v>265.61247883129192</v>
      </c>
      <c r="H1037">
        <f>UNR_Feb2020!X1040</f>
        <v>273.2</v>
      </c>
      <c r="I1037">
        <f>H1037/(0.0000000567*(C1037+273.15)^4)</f>
        <v>0.75214996788185107</v>
      </c>
      <c r="K1037">
        <f>((I1037-F1037)/(J$2-F1037))^(1/J$4)</f>
        <v>0.22704963874768497</v>
      </c>
    </row>
    <row r="1038" spans="1:11" x14ac:dyDescent="0.25">
      <c r="A1038">
        <v>43869.208333333336</v>
      </c>
      <c r="B1038" s="3">
        <f>DRI_Feb2020!D1041</f>
        <v>43869.208333333336</v>
      </c>
      <c r="C1038">
        <f>UNR_Feb2020!L1041</f>
        <v>9.66</v>
      </c>
      <c r="D1038">
        <f>UNR_Feb2020!O1041</f>
        <v>24.8</v>
      </c>
      <c r="E1038">
        <f t="shared" si="48"/>
        <v>2.9747911816168924</v>
      </c>
      <c r="F1038">
        <f t="shared" si="49"/>
        <v>0.73105713739298905</v>
      </c>
      <c r="G1038">
        <f t="shared" si="50"/>
        <v>265.1633075628647</v>
      </c>
      <c r="H1038">
        <f>UNR_Feb2020!X1041</f>
        <v>272.60000000000002</v>
      </c>
      <c r="I1038">
        <f>H1038/(0.0000000567*(C1038+273.15)^4)</f>
        <v>0.75156015168532408</v>
      </c>
      <c r="K1038">
        <f>((I1038-F1038)/(J$2-F1038))^(1/J$4)</f>
        <v>0.22428901319427896</v>
      </c>
    </row>
    <row r="1039" spans="1:11" x14ac:dyDescent="0.25">
      <c r="A1039">
        <v>43869.215277777781</v>
      </c>
      <c r="B1039" s="3">
        <f>DRI_Feb2020!D1042</f>
        <v>43869.215277777781</v>
      </c>
      <c r="C1039">
        <f>UNR_Feb2020!L1042</f>
        <v>9.5399999999999991</v>
      </c>
      <c r="D1039">
        <f>UNR_Feb2020!O1042</f>
        <v>24.8</v>
      </c>
      <c r="E1039">
        <f t="shared" si="48"/>
        <v>2.9509108716500259</v>
      </c>
      <c r="F1039">
        <f t="shared" si="49"/>
        <v>0.73058590645518484</v>
      </c>
      <c r="G1039">
        <f t="shared" si="50"/>
        <v>264.54291354288938</v>
      </c>
      <c r="H1039">
        <f>UNR_Feb2020!X1042</f>
        <v>270.7</v>
      </c>
      <c r="I1039">
        <f>H1039/(0.0000000567*(C1039+273.15)^4)</f>
        <v>0.7475898795729975</v>
      </c>
      <c r="K1039">
        <f>((I1039-F1039)/(J$2-F1039))^(1/J$4)</f>
        <v>0.19927181630388963</v>
      </c>
    </row>
    <row r="1040" spans="1:11" x14ac:dyDescent="0.25">
      <c r="A1040">
        <v>43869.222222222219</v>
      </c>
      <c r="B1040" s="3">
        <f>DRI_Feb2020!D1043</f>
        <v>43869.222222222219</v>
      </c>
      <c r="C1040">
        <f>UNR_Feb2020!L1043</f>
        <v>9.6199999999999992</v>
      </c>
      <c r="D1040">
        <f>UNR_Feb2020!O1043</f>
        <v>24.59</v>
      </c>
      <c r="E1040">
        <f t="shared" si="48"/>
        <v>2.9416900018398624</v>
      </c>
      <c r="F1040">
        <f t="shared" si="49"/>
        <v>0.73040301133203389</v>
      </c>
      <c r="G1040">
        <f t="shared" si="50"/>
        <v>264.77619774820425</v>
      </c>
      <c r="H1040">
        <f>UNR_Feb2020!X1043</f>
        <v>269.60000000000002</v>
      </c>
      <c r="I1040">
        <f>H1040/(0.0000000567*(C1040+273.15)^4)</f>
        <v>0.74370979540381243</v>
      </c>
      <c r="K1040">
        <f>((I1040-F1040)/(J$2-F1040))^(1/J$4)</f>
        <v>0.17087425645420296</v>
      </c>
    </row>
    <row r="1041" spans="1:11" x14ac:dyDescent="0.25">
      <c r="A1041">
        <v>43869.229166666664</v>
      </c>
      <c r="B1041" s="3">
        <f>DRI_Feb2020!D1044</f>
        <v>43869.229166666664</v>
      </c>
      <c r="C1041">
        <f>UNR_Feb2020!L1044</f>
        <v>9.5</v>
      </c>
      <c r="D1041">
        <f>UNR_Feb2020!O1044</f>
        <v>24.76</v>
      </c>
      <c r="E1041">
        <f t="shared" si="48"/>
        <v>2.938241688810554</v>
      </c>
      <c r="F1041">
        <f t="shared" si="49"/>
        <v>0.73033447882576019</v>
      </c>
      <c r="G1041">
        <f t="shared" si="50"/>
        <v>264.30222675214634</v>
      </c>
      <c r="H1041">
        <f>UNR_Feb2020!X1044</f>
        <v>268.89999999999998</v>
      </c>
      <c r="I1041">
        <f>H1041/(0.0000000567*(C1041+273.15)^4)</f>
        <v>0.74303929925044443</v>
      </c>
      <c r="K1041">
        <f>((I1041-F1041)/(J$2-F1041))^(1/J$4)</f>
        <v>0.16596959652297832</v>
      </c>
    </row>
    <row r="1042" spans="1:11" x14ac:dyDescent="0.25">
      <c r="A1042">
        <v>43869.236111111109</v>
      </c>
      <c r="B1042" s="3">
        <f>DRI_Feb2020!D1045</f>
        <v>43869.236111111109</v>
      </c>
      <c r="C1042">
        <f>UNR_Feb2020!L1045</f>
        <v>9.42</v>
      </c>
      <c r="D1042">
        <f>UNR_Feb2020!O1045</f>
        <v>24.94</v>
      </c>
      <c r="E1042">
        <f t="shared" si="48"/>
        <v>2.9437243897215772</v>
      </c>
      <c r="F1042">
        <f t="shared" si="49"/>
        <v>0.73044340853329792</v>
      </c>
      <c r="G1042">
        <f t="shared" si="50"/>
        <v>264.04250223706822</v>
      </c>
      <c r="H1042">
        <f>UNR_Feb2020!X1045</f>
        <v>268.8</v>
      </c>
      <c r="I1042">
        <f>H1042/(0.0000000567*(C1042+273.15)^4)</f>
        <v>0.74360448242330879</v>
      </c>
      <c r="K1042">
        <f>((I1042-F1042)/(J$2-F1042))^(1/J$4)</f>
        <v>0.16972147848755409</v>
      </c>
    </row>
    <row r="1043" spans="1:11" x14ac:dyDescent="0.25">
      <c r="A1043">
        <v>43869.243055555555</v>
      </c>
      <c r="B1043" s="3">
        <f>DRI_Feb2020!D1046</f>
        <v>43869.243055555555</v>
      </c>
      <c r="C1043">
        <f>UNR_Feb2020!L1046</f>
        <v>9.5399999999999991</v>
      </c>
      <c r="D1043">
        <f>UNR_Feb2020!O1046</f>
        <v>24.9</v>
      </c>
      <c r="E1043">
        <f t="shared" si="48"/>
        <v>2.9628097058099052</v>
      </c>
      <c r="F1043">
        <f t="shared" si="49"/>
        <v>0.73082114331784787</v>
      </c>
      <c r="G1043">
        <f t="shared" si="50"/>
        <v>264.62809208859045</v>
      </c>
      <c r="H1043">
        <f>UNR_Feb2020!X1046</f>
        <v>270.7</v>
      </c>
      <c r="I1043">
        <f>H1043/(0.0000000567*(C1043+273.15)^4)</f>
        <v>0.7475898795729975</v>
      </c>
      <c r="K1043">
        <f>((I1043-F1043)/(J$2-F1043))^(1/J$4)</f>
        <v>0.19767375039041446</v>
      </c>
    </row>
    <row r="1044" spans="1:11" x14ac:dyDescent="0.25">
      <c r="A1044">
        <v>43869.25</v>
      </c>
      <c r="B1044" s="3">
        <f>DRI_Feb2020!D1047</f>
        <v>43869.25</v>
      </c>
      <c r="C1044">
        <f>UNR_Feb2020!L1047</f>
        <v>9.43</v>
      </c>
      <c r="D1044">
        <f>UNR_Feb2020!O1047</f>
        <v>25.16</v>
      </c>
      <c r="E1044">
        <f t="shared" si="48"/>
        <v>2.9716895493643936</v>
      </c>
      <c r="F1044">
        <f t="shared" si="49"/>
        <v>0.73099612985347351</v>
      </c>
      <c r="G1044">
        <f t="shared" si="50"/>
        <v>264.27970887242822</v>
      </c>
      <c r="H1044">
        <f>UNR_Feb2020!X1047</f>
        <v>270.2</v>
      </c>
      <c r="I1044">
        <f>H1044/(0.0000000567*(C1044+273.15)^4)</f>
        <v>0.74737162050436523</v>
      </c>
      <c r="K1044">
        <f>((I1044-F1044)/(J$2-F1044))^(1/J$4)</f>
        <v>0.19485856962874157</v>
      </c>
    </row>
    <row r="1045" spans="1:11" x14ac:dyDescent="0.25">
      <c r="A1045">
        <v>43869.256944444445</v>
      </c>
      <c r="B1045" s="3">
        <f>DRI_Feb2020!D1048</f>
        <v>43869.256944444445</v>
      </c>
      <c r="C1045">
        <f>UNR_Feb2020!L1048</f>
        <v>8.8000000000000007</v>
      </c>
      <c r="D1045">
        <f>UNR_Feb2020!O1048</f>
        <v>26.27</v>
      </c>
      <c r="E1045">
        <f t="shared" si="48"/>
        <v>2.9737547548755905</v>
      </c>
      <c r="F1045">
        <f t="shared" si="49"/>
        <v>0.73103675791547895</v>
      </c>
      <c r="G1045">
        <f t="shared" si="50"/>
        <v>261.94533546522973</v>
      </c>
      <c r="H1045">
        <f>UNR_Feb2020!X1048</f>
        <v>269.7</v>
      </c>
      <c r="I1045">
        <f>H1045/(0.0000000567*(C1045+273.15)^4)</f>
        <v>0.75267846728263466</v>
      </c>
      <c r="K1045">
        <f>((I1045-F1045)/(J$2-F1045))^(1/J$4)</f>
        <v>0.2319821001371776</v>
      </c>
    </row>
    <row r="1046" spans="1:11" x14ac:dyDescent="0.25">
      <c r="A1046">
        <v>43869.263888888891</v>
      </c>
      <c r="B1046" s="3">
        <f>DRI_Feb2020!D1049</f>
        <v>43869.263888888891</v>
      </c>
      <c r="C1046">
        <f>UNR_Feb2020!L1049</f>
        <v>7.9</v>
      </c>
      <c r="D1046">
        <f>UNR_Feb2020!O1049</f>
        <v>27.55</v>
      </c>
      <c r="E1046">
        <f t="shared" si="48"/>
        <v>2.9339479266189481</v>
      </c>
      <c r="F1046">
        <f t="shared" si="49"/>
        <v>0.73024904017595049</v>
      </c>
      <c r="G1046">
        <f t="shared" si="50"/>
        <v>258.3380709005998</v>
      </c>
      <c r="H1046">
        <f>UNR_Feb2020!X1049</f>
        <v>269.7</v>
      </c>
      <c r="I1046">
        <f>H1046/(0.0000000567*(C1046+273.15)^4)</f>
        <v>0.76236601693613004</v>
      </c>
      <c r="K1046">
        <f>((I1046-F1046)/(J$2-F1046))^(1/J$4)</f>
        <v>0.29624720002638177</v>
      </c>
    </row>
    <row r="1047" spans="1:11" x14ac:dyDescent="0.25">
      <c r="A1047">
        <v>43869.270833333336</v>
      </c>
      <c r="B1047" s="3">
        <f>DRI_Feb2020!D1050</f>
        <v>43869.270833333336</v>
      </c>
      <c r="C1047">
        <f>UNR_Feb2020!L1050</f>
        <v>7.32</v>
      </c>
      <c r="D1047">
        <f>UNR_Feb2020!O1050</f>
        <v>28.62</v>
      </c>
      <c r="E1047">
        <f t="shared" si="48"/>
        <v>2.9296289870594556</v>
      </c>
      <c r="F1047">
        <f t="shared" si="49"/>
        <v>0.73016298441180005</v>
      </c>
      <c r="G1047">
        <f t="shared" si="50"/>
        <v>256.18195143994785</v>
      </c>
      <c r="H1047">
        <f>UNR_Feb2020!X1050</f>
        <v>266.3</v>
      </c>
      <c r="I1047">
        <f>H1047/(0.0000000567*(C1047+273.15)^4)</f>
        <v>0.75900117731143923</v>
      </c>
      <c r="K1047">
        <f>((I1047-F1047)/(J$2-F1047))^(1/J$4)</f>
        <v>0.27689894546813693</v>
      </c>
    </row>
    <row r="1048" spans="1:11" x14ac:dyDescent="0.25">
      <c r="A1048">
        <v>43869.277777777781</v>
      </c>
      <c r="B1048" s="3">
        <f>DRI_Feb2020!D1051</f>
        <v>43869.277777777781</v>
      </c>
      <c r="C1048">
        <f>UNR_Feb2020!L1051</f>
        <v>7.34</v>
      </c>
      <c r="D1048">
        <f>UNR_Feb2020!O1051</f>
        <v>28.6</v>
      </c>
      <c r="E1048">
        <f t="shared" si="48"/>
        <v>2.9315886650845413</v>
      </c>
      <c r="F1048">
        <f t="shared" si="49"/>
        <v>0.73020204585649262</v>
      </c>
      <c r="G1048">
        <f t="shared" si="50"/>
        <v>256.26874028851347</v>
      </c>
      <c r="H1048">
        <f>UNR_Feb2020!X1051</f>
        <v>264.7</v>
      </c>
      <c r="I1048">
        <f>H1048/(0.0000000567*(C1048+273.15)^4)</f>
        <v>0.75422574489814609</v>
      </c>
      <c r="K1048">
        <f>((I1048-F1048)/(J$2-F1048))^(1/J$4)</f>
        <v>0.24705196832249754</v>
      </c>
    </row>
    <row r="1049" spans="1:11" x14ac:dyDescent="0.25">
      <c r="A1049">
        <v>43869.284722222219</v>
      </c>
      <c r="B1049" s="3">
        <f>DRI_Feb2020!D1052</f>
        <v>43869.284722222219</v>
      </c>
      <c r="C1049">
        <f>UNR_Feb2020!L1052</f>
        <v>8.14</v>
      </c>
      <c r="D1049">
        <f>UNR_Feb2020!O1052</f>
        <v>27.36</v>
      </c>
      <c r="E1049">
        <f t="shared" si="48"/>
        <v>2.9616648427721488</v>
      </c>
      <c r="F1049">
        <f t="shared" si="49"/>
        <v>0.73079854749955209</v>
      </c>
      <c r="G1049">
        <f t="shared" si="50"/>
        <v>259.41668576436285</v>
      </c>
      <c r="H1049">
        <f>UNR_Feb2020!X1052</f>
        <v>267</v>
      </c>
      <c r="I1049">
        <f>H1049/(0.0000000567*(C1049+273.15)^4)</f>
        <v>0.75216137931704807</v>
      </c>
      <c r="K1049">
        <f>((I1049-F1049)/(J$2-F1049))^(1/J$4)</f>
        <v>0.22995651782075466</v>
      </c>
    </row>
    <row r="1050" spans="1:11" x14ac:dyDescent="0.25">
      <c r="A1050">
        <v>43869.291666666664</v>
      </c>
      <c r="B1050" s="3">
        <f>DRI_Feb2020!D1053</f>
        <v>43869.291666666664</v>
      </c>
      <c r="C1050">
        <f>UNR_Feb2020!L1053</f>
        <v>7.5</v>
      </c>
      <c r="D1050">
        <f>UNR_Feb2020!O1053</f>
        <v>28.71</v>
      </c>
      <c r="E1050">
        <f t="shared" si="48"/>
        <v>2.9752182802476947</v>
      </c>
      <c r="F1050">
        <f t="shared" si="49"/>
        <v>0.73106553362288973</v>
      </c>
      <c r="G1050">
        <f t="shared" si="50"/>
        <v>257.1577128535472</v>
      </c>
      <c r="H1050">
        <f>UNR_Feb2020!X1053</f>
        <v>267.2</v>
      </c>
      <c r="I1050">
        <f>H1050/(0.0000000567*(C1050+273.15)^4)</f>
        <v>0.7596144343346366</v>
      </c>
      <c r="K1050">
        <f>((I1050-F1050)/(J$2-F1050))^(1/J$4)</f>
        <v>0.27585157340808641</v>
      </c>
    </row>
    <row r="1051" spans="1:11" x14ac:dyDescent="0.25">
      <c r="A1051">
        <v>43869.298611111109</v>
      </c>
      <c r="B1051" s="3">
        <f>DRI_Feb2020!D1054</f>
        <v>43869.298611111109</v>
      </c>
      <c r="C1051">
        <f>UNR_Feb2020!L1054</f>
        <v>7.35</v>
      </c>
      <c r="D1051">
        <f>UNR_Feb2020!O1054</f>
        <v>28.89</v>
      </c>
      <c r="E1051">
        <f t="shared" si="48"/>
        <v>2.9633401826248167</v>
      </c>
      <c r="F1051">
        <f t="shared" si="49"/>
        <v>0.73083161045639788</v>
      </c>
      <c r="G1051">
        <f t="shared" si="50"/>
        <v>256.52626905002967</v>
      </c>
      <c r="H1051">
        <f>UNR_Feb2020!X1054</f>
        <v>265.5</v>
      </c>
      <c r="I1051">
        <f>H1051/(0.0000000567*(C1051+273.15)^4)</f>
        <v>0.75639735959490106</v>
      </c>
      <c r="K1051">
        <f>((I1051-F1051)/(J$2-F1051))^(1/J$4)</f>
        <v>0.25729748003787728</v>
      </c>
    </row>
    <row r="1052" spans="1:11" x14ac:dyDescent="0.25">
      <c r="A1052">
        <v>43869.305555555555</v>
      </c>
      <c r="B1052" s="3">
        <f>DRI_Feb2020!D1055</f>
        <v>43869.305555555555</v>
      </c>
      <c r="C1052">
        <f>UNR_Feb2020!L1055</f>
        <v>6.7279999999999998</v>
      </c>
      <c r="D1052">
        <f>UNR_Feb2020!O1055</f>
        <v>29.86</v>
      </c>
      <c r="E1052">
        <f t="shared" si="48"/>
        <v>2.9349939888727481</v>
      </c>
      <c r="F1052">
        <f t="shared" si="49"/>
        <v>0.73026986564993102</v>
      </c>
      <c r="G1052">
        <f t="shared" si="50"/>
        <v>254.0630374935354</v>
      </c>
      <c r="H1052">
        <f>UNR_Feb2020!X1055</f>
        <v>264.2</v>
      </c>
      <c r="I1052">
        <f>H1052/(0.0000000567*(C1052+273.15)^4)</f>
        <v>0.75940719440395188</v>
      </c>
      <c r="K1052">
        <f>((I1052-F1052)/(J$2-F1052))^(1/J$4)</f>
        <v>0.27877338412034525</v>
      </c>
    </row>
    <row r="1053" spans="1:11" x14ac:dyDescent="0.25">
      <c r="A1053">
        <v>43869.3125</v>
      </c>
      <c r="B1053" s="3">
        <f>DRI_Feb2020!D1056</f>
        <v>43869.3125</v>
      </c>
      <c r="C1053">
        <f>UNR_Feb2020!L1056</f>
        <v>7.86</v>
      </c>
      <c r="D1053">
        <f>UNR_Feb2020!O1056</f>
        <v>28.32</v>
      </c>
      <c r="E1053">
        <f t="shared" si="48"/>
        <v>3.0077464859753693</v>
      </c>
      <c r="F1053">
        <f t="shared" si="49"/>
        <v>0.73170176215788263</v>
      </c>
      <c r="G1053">
        <f t="shared" si="50"/>
        <v>258.70466475576154</v>
      </c>
      <c r="H1053">
        <f>UNR_Feb2020!X1056</f>
        <v>263.2</v>
      </c>
      <c r="I1053">
        <f>H1053/(0.0000000567*(C1053+273.15)^4)</f>
        <v>0.74441604669853845</v>
      </c>
      <c r="K1053">
        <f>((I1053-F1053)/(J$2-F1053))^(1/J$4)</f>
        <v>0.1666810161892027</v>
      </c>
    </row>
    <row r="1054" spans="1:11" x14ac:dyDescent="0.25">
      <c r="A1054">
        <v>43869.319444444445</v>
      </c>
      <c r="B1054" s="3">
        <f>DRI_Feb2020!D1057</f>
        <v>43869.319444444445</v>
      </c>
      <c r="C1054">
        <f>UNR_Feb2020!L1057</f>
        <v>9.36</v>
      </c>
      <c r="D1054">
        <f>UNR_Feb2020!O1057</f>
        <v>26.19</v>
      </c>
      <c r="E1054">
        <f t="shared" si="48"/>
        <v>3.0788114361774923</v>
      </c>
      <c r="F1054">
        <f t="shared" si="49"/>
        <v>0.73307000521756849</v>
      </c>
      <c r="G1054">
        <f t="shared" si="50"/>
        <v>264.76697247037265</v>
      </c>
      <c r="H1054">
        <f>UNR_Feb2020!X1057</f>
        <v>266.2</v>
      </c>
      <c r="I1054">
        <f>H1054/(0.0000000567*(C1054+273.15)^4)</f>
        <v>0.73703768097719669</v>
      </c>
      <c r="K1054">
        <f>((I1054-F1054)/(J$2-F1054))^(1/J$4)</f>
        <v>8.0808231981321976E-2</v>
      </c>
    </row>
    <row r="1055" spans="1:11" x14ac:dyDescent="0.25">
      <c r="A1055">
        <v>43869.326388888891</v>
      </c>
      <c r="B1055" s="3">
        <f>DRI_Feb2020!D1058</f>
        <v>43869.326388888891</v>
      </c>
      <c r="C1055">
        <f>UNR_Feb2020!L1058</f>
        <v>10.27</v>
      </c>
      <c r="D1055">
        <f>UNR_Feb2020!O1058</f>
        <v>24.78</v>
      </c>
      <c r="E1055">
        <f t="shared" si="48"/>
        <v>3.0963395877605033</v>
      </c>
      <c r="F1055">
        <f t="shared" si="49"/>
        <v>0.73340301252172257</v>
      </c>
      <c r="G1055">
        <f t="shared" si="50"/>
        <v>268.31671190791906</v>
      </c>
      <c r="H1055">
        <f>UNR_Feb2020!X1058</f>
        <v>271.5</v>
      </c>
      <c r="I1055">
        <f>H1055/(0.0000000567*(C1055+273.15)^4)</f>
        <v>0.74210404742877634</v>
      </c>
      <c r="K1055">
        <f>((I1055-F1055)/(J$2-F1055))^(1/J$4)</f>
        <v>0.13213246662909836</v>
      </c>
    </row>
    <row r="1056" spans="1:11" x14ac:dyDescent="0.25">
      <c r="A1056">
        <v>43869.333333333336</v>
      </c>
      <c r="B1056" s="3">
        <f>DRI_Feb2020!D1059</f>
        <v>43869.333333333336</v>
      </c>
      <c r="C1056">
        <f>UNR_Feb2020!L1059</f>
        <v>10.72</v>
      </c>
      <c r="D1056">
        <f>UNR_Feb2020!O1059</f>
        <v>24.07</v>
      </c>
      <c r="E1056">
        <f t="shared" si="48"/>
        <v>3.0992564419785311</v>
      </c>
      <c r="F1056">
        <f t="shared" si="49"/>
        <v>0.7334582597751963</v>
      </c>
      <c r="G1056">
        <f t="shared" si="50"/>
        <v>270.04519469542782</v>
      </c>
      <c r="H1056">
        <f>UNR_Feb2020!X1059</f>
        <v>270.5</v>
      </c>
      <c r="I1056">
        <f>H1056/(0.0000000567*(C1056+273.15)^4)</f>
        <v>0.73469353710573448</v>
      </c>
      <c r="K1056">
        <f>((I1056-F1056)/(J$2-F1056))^(1/J$4)</f>
        <v>3.9011992983961977E-2</v>
      </c>
    </row>
    <row r="1057" spans="1:11" x14ac:dyDescent="0.25">
      <c r="A1057">
        <v>43869.340277777781</v>
      </c>
      <c r="B1057" s="3">
        <f>DRI_Feb2020!D1060</f>
        <v>43869.340277777781</v>
      </c>
      <c r="C1057">
        <f>UNR_Feb2020!L1060</f>
        <v>11.48</v>
      </c>
      <c r="D1057">
        <f>UNR_Feb2020!O1060</f>
        <v>23.59</v>
      </c>
      <c r="E1057">
        <f t="shared" si="48"/>
        <v>3.1946119551232797</v>
      </c>
      <c r="F1057">
        <f t="shared" si="49"/>
        <v>0.73523851922230576</v>
      </c>
      <c r="G1057">
        <f t="shared" si="50"/>
        <v>273.61128250870382</v>
      </c>
      <c r="H1057">
        <f>UNR_Feb2020!X1060</f>
        <v>275.39999999999998</v>
      </c>
      <c r="I1057">
        <f>H1057/(0.0000000567*(C1057+273.15)^4)</f>
        <v>0.74004509732664914</v>
      </c>
      <c r="K1057">
        <f>((I1057-F1057)/(J$2-F1057))^(1/J$4)</f>
        <v>9.1660211638501479E-2</v>
      </c>
    </row>
    <row r="1058" spans="1:11" x14ac:dyDescent="0.25">
      <c r="A1058">
        <v>43869.347222222219</v>
      </c>
      <c r="B1058" s="3">
        <f>DRI_Feb2020!D1061</f>
        <v>43869.347222222219</v>
      </c>
      <c r="C1058">
        <f>UNR_Feb2020!L1061</f>
        <v>11.86</v>
      </c>
      <c r="D1058">
        <f>UNR_Feb2020!O1061</f>
        <v>22.76</v>
      </c>
      <c r="E1058">
        <f t="shared" si="48"/>
        <v>3.1605881003587704</v>
      </c>
      <c r="F1058">
        <f t="shared" si="49"/>
        <v>0.73460898306603517</v>
      </c>
      <c r="G1058">
        <f t="shared" si="50"/>
        <v>274.83983948143884</v>
      </c>
      <c r="H1058">
        <f>UNR_Feb2020!X1061</f>
        <v>279.39999999999998</v>
      </c>
      <c r="I1058">
        <f>H1058/(0.0000000567*(C1058+273.15)^4)</f>
        <v>0.74679766316233653</v>
      </c>
      <c r="K1058">
        <f>((I1058-F1058)/(J$2-F1058))^(1/J$4)</f>
        <v>0.16367431610277697</v>
      </c>
    </row>
    <row r="1059" spans="1:11" x14ac:dyDescent="0.25">
      <c r="A1059">
        <v>43869.354166666664</v>
      </c>
      <c r="B1059" s="3">
        <f>DRI_Feb2020!D1062</f>
        <v>43869.354166666664</v>
      </c>
      <c r="C1059">
        <f>UNR_Feb2020!L1062</f>
        <v>12.29</v>
      </c>
      <c r="D1059">
        <f>UNR_Feb2020!O1062</f>
        <v>22.02</v>
      </c>
      <c r="E1059">
        <f t="shared" si="48"/>
        <v>3.1456781183776643</v>
      </c>
      <c r="F1059">
        <f t="shared" si="49"/>
        <v>0.73433113991061538</v>
      </c>
      <c r="G1059">
        <f t="shared" si="50"/>
        <v>276.39764277415014</v>
      </c>
      <c r="H1059">
        <f>UNR_Feb2020!X1062</f>
        <v>279.8</v>
      </c>
      <c r="I1059">
        <f>H1059/(0.0000000567*(C1059+273.15)^4)</f>
        <v>0.74337049652366349</v>
      </c>
      <c r="K1059">
        <f>((I1059-F1059)/(J$2-F1059))^(1/J$4)</f>
        <v>0.1356756447181916</v>
      </c>
    </row>
    <row r="1060" spans="1:11" x14ac:dyDescent="0.25">
      <c r="A1060">
        <v>43869.361111111109</v>
      </c>
      <c r="B1060" s="3">
        <f>DRI_Feb2020!D1063</f>
        <v>43869.361111111109</v>
      </c>
      <c r="C1060">
        <f>UNR_Feb2020!L1063</f>
        <v>12.34</v>
      </c>
      <c r="D1060">
        <f>UNR_Feb2020!O1063</f>
        <v>22.18</v>
      </c>
      <c r="E1060">
        <f t="shared" si="48"/>
        <v>3.1789684034529939</v>
      </c>
      <c r="F1060">
        <f t="shared" si="49"/>
        <v>0.73494983986589957</v>
      </c>
      <c r="G1060">
        <f t="shared" si="50"/>
        <v>276.82439593427301</v>
      </c>
      <c r="H1060">
        <f>UNR_Feb2020!X1063</f>
        <v>281.7</v>
      </c>
      <c r="I1060">
        <f>H1060/(0.0000000567*(C1060+273.15)^4)</f>
        <v>0.747894235229834</v>
      </c>
      <c r="K1060">
        <f>((I1060-F1060)/(J$2-F1060))^(1/J$4)</f>
        <v>0.17010945776884931</v>
      </c>
    </row>
    <row r="1061" spans="1:11" x14ac:dyDescent="0.25">
      <c r="A1061">
        <v>43869.368055555555</v>
      </c>
      <c r="B1061" s="3">
        <f>DRI_Feb2020!D1064</f>
        <v>43869.368055555555</v>
      </c>
      <c r="C1061">
        <f>UNR_Feb2020!L1064</f>
        <v>12.45</v>
      </c>
      <c r="D1061">
        <f>UNR_Feb2020!O1064</f>
        <v>22.05</v>
      </c>
      <c r="E1061">
        <f t="shared" si="48"/>
        <v>3.1832609827247516</v>
      </c>
      <c r="F1061">
        <f t="shared" si="49"/>
        <v>0.73502918315332255</v>
      </c>
      <c r="G1061">
        <f t="shared" si="50"/>
        <v>277.2812183972556</v>
      </c>
      <c r="H1061">
        <f>UNR_Feb2020!X1064</f>
        <v>282.10000000000002</v>
      </c>
      <c r="I1061">
        <f>H1061/(0.0000000567*(C1061+273.15)^4)</f>
        <v>0.74780302021929002</v>
      </c>
      <c r="K1061">
        <f>((I1061-F1061)/(J$2-F1061))^(1/J$4)</f>
        <v>0.168743095461244</v>
      </c>
    </row>
    <row r="1062" spans="1:11" x14ac:dyDescent="0.25">
      <c r="A1062">
        <v>43869.375</v>
      </c>
      <c r="B1062" s="3">
        <f>DRI_Feb2020!D1065</f>
        <v>43869.375</v>
      </c>
      <c r="C1062">
        <f>UNR_Feb2020!L1065</f>
        <v>12.7</v>
      </c>
      <c r="D1062">
        <f>UNR_Feb2020!O1065</f>
        <v>21.53</v>
      </c>
      <c r="E1062">
        <f t="shared" si="48"/>
        <v>3.1595971212594471</v>
      </c>
      <c r="F1062">
        <f t="shared" si="49"/>
        <v>0.73459055390936112</v>
      </c>
      <c r="G1062">
        <f t="shared" si="50"/>
        <v>278.08731861935644</v>
      </c>
      <c r="H1062">
        <f>UNR_Feb2020!X1065</f>
        <v>283.60000000000002</v>
      </c>
      <c r="I1062">
        <f>H1062/(0.0000000567*(C1062+273.15)^4)</f>
        <v>0.74915275577112883</v>
      </c>
      <c r="K1062">
        <f>((I1062-F1062)/(J$2-F1062))^(1/J$4)</f>
        <v>0.18291606046189854</v>
      </c>
    </row>
    <row r="1063" spans="1:11" x14ac:dyDescent="0.25">
      <c r="A1063">
        <v>43869.381944444445</v>
      </c>
      <c r="B1063" s="3">
        <f>DRI_Feb2020!D1066</f>
        <v>43869.381944444445</v>
      </c>
      <c r="C1063">
        <f>UNR_Feb2020!L1066</f>
        <v>12.88</v>
      </c>
      <c r="D1063">
        <f>UNR_Feb2020!O1066</f>
        <v>20.7</v>
      </c>
      <c r="E1063">
        <f t="shared" si="48"/>
        <v>3.0738220516761108</v>
      </c>
      <c r="F1063">
        <f t="shared" si="49"/>
        <v>0.73297489585257458</v>
      </c>
      <c r="G1063">
        <f t="shared" si="50"/>
        <v>278.17526072250888</v>
      </c>
      <c r="H1063">
        <f>UNR_Feb2020!X1066</f>
        <v>286</v>
      </c>
      <c r="I1063">
        <f>H1063/(0.0000000567*(C1063+273.15)^4)</f>
        <v>0.75359260801754613</v>
      </c>
      <c r="K1063">
        <f>((I1063-F1063)/(J$2-F1063))^(1/J$4)</f>
        <v>0.22628439030271769</v>
      </c>
    </row>
    <row r="1064" spans="1:11" x14ac:dyDescent="0.25">
      <c r="A1064">
        <v>43869.388888888891</v>
      </c>
      <c r="B1064" s="3">
        <f>DRI_Feb2020!D1067</f>
        <v>43869.388888888891</v>
      </c>
      <c r="C1064">
        <f>UNR_Feb2020!L1067</f>
        <v>12.99</v>
      </c>
      <c r="D1064">
        <f>UNR_Feb2020!O1067</f>
        <v>20.75</v>
      </c>
      <c r="E1064">
        <f t="shared" si="48"/>
        <v>3.103503604088786</v>
      </c>
      <c r="F1064">
        <f t="shared" si="49"/>
        <v>0.73353861851199798</v>
      </c>
      <c r="G1064">
        <f t="shared" si="50"/>
        <v>278.81769541486869</v>
      </c>
      <c r="H1064">
        <f>UNR_Feb2020!X1067</f>
        <v>287.8</v>
      </c>
      <c r="I1064">
        <f>H1064/(0.0000000567*(C1064+273.15)^4)</f>
        <v>0.75717007162557182</v>
      </c>
      <c r="K1064">
        <f>((I1064-F1064)/(J$2-F1064))^(1/J$4)</f>
        <v>0.24681709983350883</v>
      </c>
    </row>
    <row r="1065" spans="1:11" x14ac:dyDescent="0.25">
      <c r="A1065">
        <v>43869.395833333336</v>
      </c>
      <c r="B1065" s="3">
        <f>DRI_Feb2020!D1068</f>
        <v>43869.395833333336</v>
      </c>
      <c r="C1065">
        <f>UNR_Feb2020!L1068</f>
        <v>12.89</v>
      </c>
      <c r="D1065">
        <f>UNR_Feb2020!O1068</f>
        <v>20.23</v>
      </c>
      <c r="E1065">
        <f t="shared" si="48"/>
        <v>3.005996922056803</v>
      </c>
      <c r="F1065">
        <f t="shared" si="49"/>
        <v>0.73166770339195908</v>
      </c>
      <c r="G1065">
        <f t="shared" si="50"/>
        <v>277.71799526254335</v>
      </c>
      <c r="H1065">
        <f>UNR_Feb2020!X1068</f>
        <v>287.8</v>
      </c>
      <c r="I1065">
        <f>H1065/(0.0000000567*(C1065+273.15)^4)</f>
        <v>0.75822945804119668</v>
      </c>
      <c r="K1065">
        <f>((I1065-F1065)/(J$2-F1065))^(1/J$4)</f>
        <v>0.26413308291775883</v>
      </c>
    </row>
    <row r="1066" spans="1:11" x14ac:dyDescent="0.25">
      <c r="A1066">
        <v>43869.402777777781</v>
      </c>
      <c r="B1066" s="3">
        <f>DRI_Feb2020!D1069</f>
        <v>43869.402777777781</v>
      </c>
      <c r="C1066">
        <f>UNR_Feb2020!L1069</f>
        <v>13.1</v>
      </c>
      <c r="D1066">
        <f>UNR_Feb2020!O1069</f>
        <v>20.21</v>
      </c>
      <c r="E1066">
        <f t="shared" si="48"/>
        <v>3.0445531714059944</v>
      </c>
      <c r="F1066">
        <f t="shared" si="49"/>
        <v>0.73241408526927376</v>
      </c>
      <c r="G1066">
        <f t="shared" si="50"/>
        <v>278.81859091182116</v>
      </c>
      <c r="H1066">
        <f>UNR_Feb2020!X1069</f>
        <v>289.5</v>
      </c>
      <c r="I1066">
        <f>H1066/(0.0000000567*(C1066+273.15)^4)</f>
        <v>0.76047252441825997</v>
      </c>
      <c r="K1066">
        <f>((I1066-F1066)/(J$2-F1066))^(1/J$4)</f>
        <v>0.27391124472853223</v>
      </c>
    </row>
    <row r="1067" spans="1:11" x14ac:dyDescent="0.25">
      <c r="A1067">
        <v>43869.409722222219</v>
      </c>
      <c r="B1067" s="3">
        <f>DRI_Feb2020!D1070</f>
        <v>43869.409722222219</v>
      </c>
      <c r="C1067">
        <f>UNR_Feb2020!L1070</f>
        <v>13.48</v>
      </c>
      <c r="D1067">
        <f>UNR_Feb2020!O1070</f>
        <v>20.16</v>
      </c>
      <c r="E1067">
        <f t="shared" si="48"/>
        <v>3.1132649685441143</v>
      </c>
      <c r="F1067">
        <f t="shared" si="49"/>
        <v>0.73372292630750868</v>
      </c>
      <c r="G1067">
        <f t="shared" si="50"/>
        <v>280.80298691236317</v>
      </c>
      <c r="H1067">
        <f>UNR_Feb2020!X1070</f>
        <v>291.60000000000002</v>
      </c>
      <c r="I1067">
        <f>H1067/(0.0000000567*(C1067+273.15)^4)</f>
        <v>0.76193493403986867</v>
      </c>
      <c r="K1067">
        <f>((I1067-F1067)/(J$2-F1067))^(1/J$4)</f>
        <v>0.27586128885681904</v>
      </c>
    </row>
    <row r="1068" spans="1:11" x14ac:dyDescent="0.25">
      <c r="A1068">
        <v>43869.416666666664</v>
      </c>
      <c r="B1068" s="3">
        <f>DRI_Feb2020!D1071</f>
        <v>43869.416666666664</v>
      </c>
      <c r="C1068">
        <f>UNR_Feb2020!L1071</f>
        <v>13.43</v>
      </c>
      <c r="D1068">
        <f>UNR_Feb2020!O1071</f>
        <v>20.21</v>
      </c>
      <c r="E1068">
        <f t="shared" si="48"/>
        <v>3.1108337917865461</v>
      </c>
      <c r="F1068">
        <f t="shared" si="49"/>
        <v>0.73367707216427624</v>
      </c>
      <c r="G1068">
        <f t="shared" si="50"/>
        <v>280.58956746253051</v>
      </c>
      <c r="H1068">
        <f>UNR_Feb2020!X1071</f>
        <v>292</v>
      </c>
      <c r="I1068">
        <f>H1068/(0.0000000567*(C1068+273.15)^4)</f>
        <v>0.76351272433026962</v>
      </c>
      <c r="K1068">
        <f>((I1068-F1068)/(J$2-F1068))^(1/J$4)</f>
        <v>0.28564263641699267</v>
      </c>
    </row>
    <row r="1069" spans="1:11" x14ac:dyDescent="0.25">
      <c r="A1069">
        <v>43869.423611111109</v>
      </c>
      <c r="B1069" s="3">
        <f>DRI_Feb2020!D1072</f>
        <v>43869.423611111109</v>
      </c>
      <c r="C1069">
        <f>UNR_Feb2020!L1072</f>
        <v>13.54</v>
      </c>
      <c r="D1069">
        <f>UNR_Feb2020!O1072</f>
        <v>20.14</v>
      </c>
      <c r="E1069">
        <f t="shared" si="48"/>
        <v>3.1223556664280188</v>
      </c>
      <c r="F1069">
        <f t="shared" si="49"/>
        <v>0.73389409351743418</v>
      </c>
      <c r="G1069">
        <f t="shared" si="50"/>
        <v>281.10374393941544</v>
      </c>
      <c r="H1069">
        <f>UNR_Feb2020!X1072</f>
        <v>294.8</v>
      </c>
      <c r="I1069">
        <f>H1069/(0.0000000567*(C1069+273.15)^4)</f>
        <v>0.76965171554445255</v>
      </c>
      <c r="K1069">
        <f>((I1069-F1069)/(J$2-F1069))^(1/J$4)</f>
        <v>0.32006247938551713</v>
      </c>
    </row>
    <row r="1070" spans="1:11" x14ac:dyDescent="0.25">
      <c r="A1070">
        <v>43869.430555555555</v>
      </c>
      <c r="B1070" s="3">
        <f>DRI_Feb2020!D1073</f>
        <v>43869.430555555555</v>
      </c>
      <c r="C1070">
        <f>UNR_Feb2020!L1073</f>
        <v>13.89</v>
      </c>
      <c r="D1070">
        <f>UNR_Feb2020!O1073</f>
        <v>20.05</v>
      </c>
      <c r="E1070">
        <f t="shared" si="48"/>
        <v>3.1799677156079116</v>
      </c>
      <c r="F1070">
        <f t="shared" si="49"/>
        <v>0.73496831977597477</v>
      </c>
      <c r="G1070">
        <f t="shared" si="50"/>
        <v>282.89245456853058</v>
      </c>
      <c r="H1070">
        <f>UNR_Feb2020!X1073</f>
        <v>297.3</v>
      </c>
      <c r="I1070">
        <f>H1070/(0.0000000567*(C1070+273.15)^4)</f>
        <v>0.77239982170137478</v>
      </c>
      <c r="K1070">
        <f>((I1070-F1070)/(J$2-F1070))^(1/J$4)</f>
        <v>0.330349317002119</v>
      </c>
    </row>
    <row r="1071" spans="1:11" x14ac:dyDescent="0.25">
      <c r="A1071">
        <v>43869.4375</v>
      </c>
      <c r="B1071" s="3">
        <f>DRI_Feb2020!D1074</f>
        <v>43869.4375</v>
      </c>
      <c r="C1071">
        <f>UNR_Feb2020!L1074</f>
        <v>13.83</v>
      </c>
      <c r="D1071">
        <f>UNR_Feb2020!O1074</f>
        <v>20.71</v>
      </c>
      <c r="E1071">
        <f t="shared" si="48"/>
        <v>3.2718674239876173</v>
      </c>
      <c r="F1071">
        <f t="shared" si="49"/>
        <v>0.73664536147535309</v>
      </c>
      <c r="G1071">
        <f t="shared" si="50"/>
        <v>283.30095755590554</v>
      </c>
      <c r="H1071">
        <f>UNR_Feb2020!X1074</f>
        <v>296.60000000000002</v>
      </c>
      <c r="I1071">
        <f>H1071/(0.0000000567*(C1071+273.15)^4)</f>
        <v>0.77122582323243272</v>
      </c>
      <c r="K1071">
        <f>((I1071-F1071)/(J$2-F1071))^(1/J$4)</f>
        <v>0.31589607144671111</v>
      </c>
    </row>
    <row r="1072" spans="1:11" x14ac:dyDescent="0.25">
      <c r="A1072">
        <v>43869.444444444445</v>
      </c>
      <c r="B1072" s="3">
        <f>DRI_Feb2020!D1075</f>
        <v>43869.444444444445</v>
      </c>
      <c r="C1072">
        <f>UNR_Feb2020!L1075</f>
        <v>14.12</v>
      </c>
      <c r="D1072">
        <f>UNR_Feb2020!O1075</f>
        <v>20.059999999999999</v>
      </c>
      <c r="E1072">
        <f t="shared" si="48"/>
        <v>3.2293920803537386</v>
      </c>
      <c r="F1072">
        <f t="shared" si="49"/>
        <v>0.73587570479558584</v>
      </c>
      <c r="G1072">
        <f t="shared" si="50"/>
        <v>284.15062866606144</v>
      </c>
      <c r="H1072">
        <f>UNR_Feb2020!X1075</f>
        <v>296.89999999999998</v>
      </c>
      <c r="I1072">
        <f>H1072/(0.0000000567*(C1072+273.15)^4)</f>
        <v>0.76889323729271952</v>
      </c>
      <c r="K1072">
        <f>((I1072-F1072)/(J$2-F1072))^(1/J$4)</f>
        <v>0.30622184563366711</v>
      </c>
    </row>
    <row r="1073" spans="1:11" x14ac:dyDescent="0.25">
      <c r="A1073">
        <v>43869.451388888891</v>
      </c>
      <c r="B1073" s="3">
        <f>DRI_Feb2020!D1076</f>
        <v>43869.451388888891</v>
      </c>
      <c r="C1073">
        <f>UNR_Feb2020!L1076</f>
        <v>14.2</v>
      </c>
      <c r="D1073">
        <f>UNR_Feb2020!O1076</f>
        <v>20.38</v>
      </c>
      <c r="E1073">
        <f t="shared" si="48"/>
        <v>3.297962812779839</v>
      </c>
      <c r="F1073">
        <f t="shared" si="49"/>
        <v>0.7371136660053581</v>
      </c>
      <c r="G1073">
        <f t="shared" si="50"/>
        <v>284.94584448904675</v>
      </c>
      <c r="H1073">
        <f>UNR_Feb2020!X1076</f>
        <v>291.5</v>
      </c>
      <c r="I1073">
        <f>H1073/(0.0000000567*(C1073+273.15)^4)</f>
        <v>0.75406831787933448</v>
      </c>
      <c r="K1073">
        <f>((I1073-F1073)/(J$2-F1073))^(1/J$4)</f>
        <v>0.20261088125364884</v>
      </c>
    </row>
    <row r="1074" spans="1:11" x14ac:dyDescent="0.25">
      <c r="A1074">
        <v>43869.458333333336</v>
      </c>
      <c r="B1074" s="3">
        <f>DRI_Feb2020!D1077</f>
        <v>43869.458333333336</v>
      </c>
      <c r="C1074">
        <f>UNR_Feb2020!L1077</f>
        <v>14.37</v>
      </c>
      <c r="D1074">
        <f>UNR_Feb2020!O1077</f>
        <v>20</v>
      </c>
      <c r="E1074">
        <f t="shared" si="48"/>
        <v>3.2722905051873195</v>
      </c>
      <c r="F1074">
        <f t="shared" si="49"/>
        <v>0.73665298139942015</v>
      </c>
      <c r="G1074">
        <f t="shared" si="50"/>
        <v>285.44224526268215</v>
      </c>
      <c r="H1074">
        <f>UNR_Feb2020!X1077</f>
        <v>300.2</v>
      </c>
      <c r="I1074">
        <f>H1074/(0.0000000567*(C1074+273.15)^4)</f>
        <v>0.77473894872357041</v>
      </c>
      <c r="K1074">
        <f>((I1074-F1074)/(J$2-F1074))^(1/J$4)</f>
        <v>0.3355541119602623</v>
      </c>
    </row>
    <row r="1075" spans="1:11" x14ac:dyDescent="0.25">
      <c r="A1075">
        <v>43869.465277777781</v>
      </c>
      <c r="B1075" s="3">
        <f>DRI_Feb2020!D1078</f>
        <v>43869.465277777781</v>
      </c>
      <c r="C1075">
        <f>UNR_Feb2020!L1078</f>
        <v>14.76</v>
      </c>
      <c r="D1075">
        <f>UNR_Feb2020!O1078</f>
        <v>18.59</v>
      </c>
      <c r="E1075">
        <f t="shared" si="48"/>
        <v>3.1192055580714331</v>
      </c>
      <c r="F1075">
        <f t="shared" si="49"/>
        <v>0.73383483263216231</v>
      </c>
      <c r="G1075">
        <f t="shared" si="50"/>
        <v>285.89619764061604</v>
      </c>
      <c r="H1075">
        <f>UNR_Feb2020!X1078</f>
        <v>300.2</v>
      </c>
      <c r="I1075">
        <f>H1075/(0.0000000567*(C1075+273.15)^4)</f>
        <v>0.77054965604368864</v>
      </c>
      <c r="K1075">
        <f>((I1075-F1075)/(J$2-F1075))^(1/J$4)</f>
        <v>0.32533635736689709</v>
      </c>
    </row>
    <row r="1076" spans="1:11" x14ac:dyDescent="0.25">
      <c r="A1076">
        <v>43869.472222222219</v>
      </c>
      <c r="B1076" s="3">
        <f>DRI_Feb2020!D1079</f>
        <v>43869.472222222219</v>
      </c>
      <c r="C1076">
        <f>UNR_Feb2020!L1079</f>
        <v>15.04</v>
      </c>
      <c r="D1076">
        <f>UNR_Feb2020!O1079</f>
        <v>17.14</v>
      </c>
      <c r="E1076">
        <f t="shared" si="48"/>
        <v>2.9282718833117709</v>
      </c>
      <c r="F1076">
        <f t="shared" si="49"/>
        <v>0.73013591973870795</v>
      </c>
      <c r="G1076">
        <f t="shared" si="50"/>
        <v>285.56330616235914</v>
      </c>
      <c r="H1076">
        <f>UNR_Feb2020!X1079</f>
        <v>303</v>
      </c>
      <c r="I1076">
        <f>H1076/(0.0000000567*(C1076+273.15)^4)</f>
        <v>0.7747185261787306</v>
      </c>
      <c r="K1076">
        <f>((I1076-F1076)/(J$2-F1076))^(1/J$4)</f>
        <v>0.36352730924096999</v>
      </c>
    </row>
    <row r="1077" spans="1:11" x14ac:dyDescent="0.25">
      <c r="A1077">
        <v>43869.479166666664</v>
      </c>
      <c r="B1077" s="3">
        <f>DRI_Feb2020!D1080</f>
        <v>43869.479166666664</v>
      </c>
      <c r="C1077">
        <f>UNR_Feb2020!L1080</f>
        <v>15.29</v>
      </c>
      <c r="D1077">
        <f>UNR_Feb2020!O1080</f>
        <v>16.53</v>
      </c>
      <c r="E1077">
        <f t="shared" si="48"/>
        <v>2.8698256302982714</v>
      </c>
      <c r="F1077">
        <f t="shared" si="49"/>
        <v>0.72895923701314658</v>
      </c>
      <c r="G1077">
        <f t="shared" si="50"/>
        <v>286.09367070343336</v>
      </c>
      <c r="H1077">
        <f>UNR_Feb2020!X1080</f>
        <v>303</v>
      </c>
      <c r="I1077">
        <f>H1077/(0.0000000567*(C1077+273.15)^4)</f>
        <v>0.77203612464374849</v>
      </c>
      <c r="K1077">
        <f>((I1077-F1077)/(J$2-F1077))^(1/J$4)</f>
        <v>0.35464669165660961</v>
      </c>
    </row>
    <row r="1078" spans="1:11" x14ac:dyDescent="0.25">
      <c r="A1078">
        <v>43869.486111111109</v>
      </c>
      <c r="B1078" s="3">
        <f>DRI_Feb2020!D1081</f>
        <v>43869.486111111109</v>
      </c>
      <c r="C1078">
        <f>UNR_Feb2020!L1081</f>
        <v>15.33</v>
      </c>
      <c r="D1078">
        <f>UNR_Feb2020!O1081</f>
        <v>16.5</v>
      </c>
      <c r="E1078">
        <f t="shared" si="48"/>
        <v>2.8719870753998236</v>
      </c>
      <c r="F1078">
        <f t="shared" si="49"/>
        <v>0.72900314378552866</v>
      </c>
      <c r="G1078">
        <f t="shared" si="50"/>
        <v>286.26964378420934</v>
      </c>
      <c r="H1078">
        <f>UNR_Feb2020!X1081</f>
        <v>302.60000000000002</v>
      </c>
      <c r="I1078">
        <f>H1078/(0.0000000567*(C1078+273.15)^4)</f>
        <v>0.77058939394840964</v>
      </c>
      <c r="K1078">
        <f>((I1078-F1078)/(J$2-F1078))^(1/J$4)</f>
        <v>0.34696806029964805</v>
      </c>
    </row>
    <row r="1079" spans="1:11" x14ac:dyDescent="0.25">
      <c r="A1079">
        <v>43869.493055555555</v>
      </c>
      <c r="B1079" s="3">
        <f>DRI_Feb2020!D1082</f>
        <v>43869.493055555555</v>
      </c>
      <c r="C1079">
        <f>UNR_Feb2020!L1082</f>
        <v>15.38</v>
      </c>
      <c r="D1079">
        <f>UNR_Feb2020!O1082</f>
        <v>16.420000000000002</v>
      </c>
      <c r="E1079">
        <f t="shared" si="48"/>
        <v>2.8672532620713782</v>
      </c>
      <c r="F1079">
        <f t="shared" si="49"/>
        <v>0.72890694323840577</v>
      </c>
      <c r="G1079">
        <f t="shared" si="50"/>
        <v>286.43036012627869</v>
      </c>
      <c r="H1079">
        <f>UNR_Feb2020!X1082</f>
        <v>302.2</v>
      </c>
      <c r="I1079">
        <f>H1079/(0.0000000567*(C1079+273.15)^4)</f>
        <v>0.76903746568461939</v>
      </c>
      <c r="K1079">
        <f>((I1079-F1079)/(J$2-F1079))^(1/J$4)</f>
        <v>0.33923623963391597</v>
      </c>
    </row>
    <row r="1080" spans="1:11" x14ac:dyDescent="0.25">
      <c r="A1080">
        <v>43869.5</v>
      </c>
      <c r="B1080" s="3">
        <f>DRI_Feb2020!D1083</f>
        <v>43869.5</v>
      </c>
      <c r="C1080">
        <f>UNR_Feb2020!L1083</f>
        <v>15.76</v>
      </c>
      <c r="D1080">
        <f>UNR_Feb2020!O1083</f>
        <v>16.8</v>
      </c>
      <c r="E1080">
        <f t="shared" si="48"/>
        <v>3.0059502485618319</v>
      </c>
      <c r="F1080">
        <f t="shared" si="49"/>
        <v>0.73166679454917138</v>
      </c>
      <c r="G1080">
        <f t="shared" si="50"/>
        <v>289.03251491335214</v>
      </c>
      <c r="H1080">
        <f>UNR_Feb2020!X1083</f>
        <v>303.5</v>
      </c>
      <c r="I1080">
        <f>H1080/(0.0000000567*(C1080+273.15)^4)</f>
        <v>0.76829028115485276</v>
      </c>
      <c r="K1080">
        <f>((I1080-F1080)/(J$2-F1080))^(1/J$4)</f>
        <v>0.32285760880142444</v>
      </c>
    </row>
    <row r="1081" spans="1:11" x14ac:dyDescent="0.25">
      <c r="A1081">
        <v>43869.506944444445</v>
      </c>
      <c r="B1081" s="3">
        <f>DRI_Feb2020!D1084</f>
        <v>43869.506944444445</v>
      </c>
      <c r="C1081">
        <f>UNR_Feb2020!L1084</f>
        <v>15.7</v>
      </c>
      <c r="D1081">
        <f>UNR_Feb2020!O1084</f>
        <v>16.690000000000001</v>
      </c>
      <c r="E1081">
        <f t="shared" si="48"/>
        <v>2.974818281852345</v>
      </c>
      <c r="F1081">
        <f t="shared" si="49"/>
        <v>0.73105767018299195</v>
      </c>
      <c r="G1081">
        <f t="shared" si="50"/>
        <v>288.55206353647043</v>
      </c>
      <c r="H1081">
        <f>UNR_Feb2020!X1084</f>
        <v>303.8</v>
      </c>
      <c r="I1081">
        <f>H1081/(0.0000000567*(C1081+273.15)^4)</f>
        <v>0.7696888993951766</v>
      </c>
      <c r="K1081">
        <f>((I1081-F1081)/(J$2-F1081))^(1/J$4)</f>
        <v>0.33324155579186665</v>
      </c>
    </row>
    <row r="1082" spans="1:11" x14ac:dyDescent="0.25">
      <c r="A1082">
        <v>43869.513888888891</v>
      </c>
      <c r="B1082" s="3">
        <f>DRI_Feb2020!D1085</f>
        <v>43869.513888888891</v>
      </c>
      <c r="C1082">
        <f>UNR_Feb2020!L1085</f>
        <v>15.61</v>
      </c>
      <c r="D1082">
        <f>UNR_Feb2020!O1085</f>
        <v>17.170000000000002</v>
      </c>
      <c r="E1082">
        <f t="shared" si="48"/>
        <v>3.0427785728795613</v>
      </c>
      <c r="F1082">
        <f t="shared" si="49"/>
        <v>0.73237992355150394</v>
      </c>
      <c r="G1082">
        <f t="shared" si="50"/>
        <v>288.71385267271376</v>
      </c>
      <c r="H1082">
        <f>UNR_Feb2020!X1085</f>
        <v>306.60000000000002</v>
      </c>
      <c r="I1082">
        <f>H1082/(0.0000000567*(C1082+273.15)^4)</f>
        <v>0.77775168209693957</v>
      </c>
      <c r="K1082">
        <f>((I1082-F1082)/(J$2-F1082))^(1/J$4)</f>
        <v>0.36984483526778822</v>
      </c>
    </row>
    <row r="1083" spans="1:11" x14ac:dyDescent="0.25">
      <c r="A1083">
        <v>43869.520833333336</v>
      </c>
      <c r="B1083" s="3">
        <f>DRI_Feb2020!D1086</f>
        <v>43869.520833333336</v>
      </c>
      <c r="C1083">
        <f>UNR_Feb2020!L1086</f>
        <v>15.42</v>
      </c>
      <c r="D1083">
        <f>UNR_Feb2020!O1086</f>
        <v>16.829999999999998</v>
      </c>
      <c r="E1083">
        <f t="shared" si="48"/>
        <v>2.946402834094815</v>
      </c>
      <c r="F1083">
        <f t="shared" si="49"/>
        <v>0.73049655572752603</v>
      </c>
      <c r="G1083">
        <f t="shared" si="50"/>
        <v>287.21422743313207</v>
      </c>
      <c r="H1083">
        <f>UNR_Feb2020!X1086</f>
        <v>306.5</v>
      </c>
      <c r="I1083">
        <f>H1083/(0.0000000567*(C1083+273.15)^4)</f>
        <v>0.77954771367519893</v>
      </c>
      <c r="K1083">
        <f>((I1083-F1083)/(J$2-F1083))^(1/J$4)</f>
        <v>0.38627776442372819</v>
      </c>
    </row>
    <row r="1084" spans="1:11" x14ac:dyDescent="0.25">
      <c r="A1084">
        <v>43869.527777777781</v>
      </c>
      <c r="B1084" s="3">
        <f>DRI_Feb2020!D1087</f>
        <v>43869.527777777781</v>
      </c>
      <c r="C1084">
        <f>UNR_Feb2020!L1087</f>
        <v>15.54</v>
      </c>
      <c r="D1084">
        <f>UNR_Feb2020!O1087</f>
        <v>17</v>
      </c>
      <c r="E1084">
        <f t="shared" si="48"/>
        <v>2.9991637438644072</v>
      </c>
      <c r="F1084">
        <f t="shared" si="49"/>
        <v>0.73153450694605437</v>
      </c>
      <c r="G1084">
        <f t="shared" si="50"/>
        <v>288.10104784076731</v>
      </c>
      <c r="H1084">
        <f>UNR_Feb2020!X1087</f>
        <v>306.39999999999998</v>
      </c>
      <c r="I1084">
        <f>H1084/(0.0000000567*(C1084+273.15)^4)</f>
        <v>0.77799846480306389</v>
      </c>
      <c r="K1084">
        <f>((I1084-F1084)/(J$2-F1084))^(1/J$4)</f>
        <v>0.37449692740385299</v>
      </c>
    </row>
    <row r="1085" spans="1:11" x14ac:dyDescent="0.25">
      <c r="A1085">
        <v>43869.534722222219</v>
      </c>
      <c r="B1085" s="3">
        <f>DRI_Feb2020!D1088</f>
        <v>43869.534722222219</v>
      </c>
      <c r="C1085">
        <f>UNR_Feb2020!L1088</f>
        <v>15.56</v>
      </c>
      <c r="D1085">
        <f>UNR_Feb2020!O1088</f>
        <v>17.22</v>
      </c>
      <c r="E1085">
        <f t="shared" si="48"/>
        <v>3.0418746249938802</v>
      </c>
      <c r="F1085">
        <f t="shared" si="49"/>
        <v>0.73236251515306738</v>
      </c>
      <c r="G1085">
        <f t="shared" si="50"/>
        <v>288.50707869809548</v>
      </c>
      <c r="H1085">
        <f>UNR_Feb2020!X1088</f>
        <v>306.10000000000002</v>
      </c>
      <c r="I1085">
        <f>H1085/(0.0000000567*(C1085+273.15)^4)</f>
        <v>0.77702137119117343</v>
      </c>
      <c r="K1085">
        <f>((I1085-F1085)/(J$2-F1085))^(1/J$4)</f>
        <v>0.36618419141466912</v>
      </c>
    </row>
    <row r="1086" spans="1:11" x14ac:dyDescent="0.25">
      <c r="A1086">
        <v>43869.541666666664</v>
      </c>
      <c r="B1086" s="3">
        <f>DRI_Feb2020!D1089</f>
        <v>43869.541666666664</v>
      </c>
      <c r="C1086">
        <f>UNR_Feb2020!L1089</f>
        <v>15.8</v>
      </c>
      <c r="D1086">
        <f>UNR_Feb2020!O1089</f>
        <v>17.399999999999999</v>
      </c>
      <c r="E1086">
        <f t="shared" si="48"/>
        <v>3.1212862094713643</v>
      </c>
      <c r="F1086">
        <f t="shared" si="49"/>
        <v>0.73387398070732501</v>
      </c>
      <c r="G1086">
        <f t="shared" si="50"/>
        <v>290.06501030561503</v>
      </c>
      <c r="H1086">
        <f>UNR_Feb2020!X1089</f>
        <v>308.2</v>
      </c>
      <c r="I1086">
        <f>H1086/(0.0000000567*(C1086+273.15)^4)</f>
        <v>0.77975609886794828</v>
      </c>
      <c r="K1086">
        <f>((I1086-F1086)/(J$2-F1086))^(1/J$4)</f>
        <v>0.3740088391766343</v>
      </c>
    </row>
    <row r="1087" spans="1:11" x14ac:dyDescent="0.25">
      <c r="A1087">
        <v>43869.548611111109</v>
      </c>
      <c r="B1087" s="3">
        <f>DRI_Feb2020!D1090</f>
        <v>43869.548611111109</v>
      </c>
      <c r="C1087">
        <f>UNR_Feb2020!L1090</f>
        <v>15.85</v>
      </c>
      <c r="D1087">
        <f>UNR_Feb2020!O1090</f>
        <v>17.309999999999999</v>
      </c>
      <c r="E1087">
        <f t="shared" si="48"/>
        <v>3.1150909366343731</v>
      </c>
      <c r="F1087">
        <f t="shared" si="49"/>
        <v>0.73375734402240844</v>
      </c>
      <c r="G1087">
        <f t="shared" si="50"/>
        <v>290.21970141406877</v>
      </c>
      <c r="H1087">
        <f>UNR_Feb2020!X1090</f>
        <v>309.39999999999998</v>
      </c>
      <c r="I1087">
        <f>H1087/(0.0000000567*(C1087+273.15)^4)</f>
        <v>0.7822505540953183</v>
      </c>
      <c r="K1087">
        <f>((I1087-F1087)/(J$2-F1087))^(1/J$4)</f>
        <v>0.38704573175719825</v>
      </c>
    </row>
    <row r="1088" spans="1:11" x14ac:dyDescent="0.25">
      <c r="A1088">
        <v>43869.555555555555</v>
      </c>
      <c r="B1088" s="3">
        <f>DRI_Feb2020!D1091</f>
        <v>43869.555555555555</v>
      </c>
      <c r="C1088">
        <f>UNR_Feb2020!L1091</f>
        <v>14.56</v>
      </c>
      <c r="D1088">
        <f>UNR_Feb2020!O1091</f>
        <v>22.48</v>
      </c>
      <c r="E1088">
        <f t="shared" si="48"/>
        <v>3.7235173199484684</v>
      </c>
      <c r="F1088">
        <f t="shared" si="49"/>
        <v>0.74430523396105708</v>
      </c>
      <c r="G1088">
        <f t="shared" si="50"/>
        <v>289.17048270324989</v>
      </c>
      <c r="H1088">
        <f>UNR_Feb2020!X1091</f>
        <v>307.60000000000002</v>
      </c>
      <c r="I1088">
        <f>H1088/(0.0000000567*(C1088+273.15)^4)</f>
        <v>0.79174156306046817</v>
      </c>
      <c r="K1088">
        <f>((I1088-F1088)/(J$2-F1088))^(1/J$4)</f>
        <v>0.39357571661531254</v>
      </c>
    </row>
    <row r="1089" spans="1:11" x14ac:dyDescent="0.25">
      <c r="A1089">
        <v>43869.5625</v>
      </c>
      <c r="B1089" s="3">
        <f>DRI_Feb2020!D1092</f>
        <v>43869.5625</v>
      </c>
      <c r="C1089">
        <f>UNR_Feb2020!L1092</f>
        <v>13.8</v>
      </c>
      <c r="D1089">
        <f>UNR_Feb2020!O1092</f>
        <v>26</v>
      </c>
      <c r="E1089">
        <f t="shared" si="48"/>
        <v>4.0996075403841337</v>
      </c>
      <c r="F1089">
        <f t="shared" si="49"/>
        <v>0.75005685638224795</v>
      </c>
      <c r="G1089">
        <f t="shared" si="50"/>
        <v>288.33818513769444</v>
      </c>
      <c r="H1089">
        <f>UNR_Feb2020!X1092</f>
        <v>305.39999999999998</v>
      </c>
      <c r="I1089">
        <f>H1089/(0.0000000567*(C1089+273.15)^4)</f>
        <v>0.79443991724421981</v>
      </c>
      <c r="K1089">
        <f>((I1089-F1089)/(J$2-F1089))^(1/J$4)</f>
        <v>0.38412728102728261</v>
      </c>
    </row>
    <row r="1090" spans="1:11" x14ac:dyDescent="0.25">
      <c r="A1090">
        <v>43869.569444444445</v>
      </c>
      <c r="B1090" s="3">
        <f>DRI_Feb2020!D1093</f>
        <v>43869.569444444445</v>
      </c>
      <c r="C1090">
        <f>UNR_Feb2020!L1093</f>
        <v>13.26</v>
      </c>
      <c r="D1090">
        <f>UNR_Feb2020!O1093</f>
        <v>27</v>
      </c>
      <c r="E1090">
        <f t="shared" si="48"/>
        <v>4.110161840725163</v>
      </c>
      <c r="F1090">
        <f t="shared" si="49"/>
        <v>0.75021115341155242</v>
      </c>
      <c r="G1090">
        <f t="shared" si="50"/>
        <v>286.23272460015039</v>
      </c>
      <c r="H1090">
        <f>UNR_Feb2020!X1093</f>
        <v>306.10000000000002</v>
      </c>
      <c r="I1090">
        <f>H1090/(0.0000000567*(C1090+273.15)^4)</f>
        <v>0.80228294783578213</v>
      </c>
      <c r="K1090">
        <f>((I1090-F1090)/(J$2-F1090))^(1/J$4)</f>
        <v>0.42466375452625371</v>
      </c>
    </row>
    <row r="1091" spans="1:11" x14ac:dyDescent="0.25">
      <c r="A1091">
        <v>43869.576388888891</v>
      </c>
      <c r="B1091" s="3">
        <f>DRI_Feb2020!D1094</f>
        <v>43869.576388888891</v>
      </c>
      <c r="C1091">
        <f>UNR_Feb2020!L1094</f>
        <v>12.82</v>
      </c>
      <c r="D1091">
        <f>UNR_Feb2020!O1094</f>
        <v>28.24</v>
      </c>
      <c r="E1091">
        <f t="shared" ref="E1091:E1154" si="51">(D1091/100)*6.112*EXP((17.67*C1091)/(C1091+243.5))</f>
        <v>4.1770239846108819</v>
      </c>
      <c r="F1091">
        <f t="shared" ref="F1091:F1154" si="52">0.67*(E1091^0.08)</f>
        <v>0.75118024872980893</v>
      </c>
      <c r="G1091">
        <f t="shared" ref="G1091:G1154" si="53">F1091*(0.0000000567)*((C1091+273.15)^4)</f>
        <v>284.84534112301537</v>
      </c>
      <c r="H1091">
        <f>UNR_Feb2020!X1094</f>
        <v>303.39999999999998</v>
      </c>
      <c r="I1091">
        <f>H1091/(0.0000000567*(C1091+273.15)^4)</f>
        <v>0.80011169066724519</v>
      </c>
      <c r="K1091">
        <f>((I1091-F1091)/(J$2-F1091))^(1/J$4)</f>
        <v>0.40968246425200261</v>
      </c>
    </row>
    <row r="1092" spans="1:11" x14ac:dyDescent="0.25">
      <c r="A1092">
        <v>43869.583333333336</v>
      </c>
      <c r="B1092" s="3">
        <f>DRI_Feb2020!D1095</f>
        <v>43869.583333333336</v>
      </c>
      <c r="C1092">
        <f>UNR_Feb2020!L1095</f>
        <v>12.56</v>
      </c>
      <c r="D1092">
        <f>UNR_Feb2020!O1095</f>
        <v>29.08</v>
      </c>
      <c r="E1092">
        <f t="shared" si="51"/>
        <v>4.2285779453698469</v>
      </c>
      <c r="F1092">
        <f t="shared" si="52"/>
        <v>0.7519177723242243</v>
      </c>
      <c r="G1092">
        <f t="shared" si="53"/>
        <v>284.08949420459493</v>
      </c>
      <c r="H1092">
        <f>UNR_Feb2020!X1095</f>
        <v>301.60000000000002</v>
      </c>
      <c r="I1092">
        <f>H1092/(0.0000000567*(C1092+273.15)^4)</f>
        <v>0.79826394414171931</v>
      </c>
      <c r="K1092">
        <f>((I1092-F1092)/(J$2-F1092))^(1/J$4)</f>
        <v>0.39691410725916865</v>
      </c>
    </row>
    <row r="1093" spans="1:11" x14ac:dyDescent="0.25">
      <c r="A1093">
        <v>43869.590277777781</v>
      </c>
      <c r="B1093" s="3">
        <f>DRI_Feb2020!D1096</f>
        <v>43869.590277777781</v>
      </c>
      <c r="C1093">
        <f>UNR_Feb2020!L1096</f>
        <v>12.38</v>
      </c>
      <c r="D1093">
        <f>UNR_Feb2020!O1096</f>
        <v>29.43</v>
      </c>
      <c r="E1093">
        <f t="shared" si="51"/>
        <v>4.2291850877725663</v>
      </c>
      <c r="F1093">
        <f t="shared" si="52"/>
        <v>0.75192640862739168</v>
      </c>
      <c r="G1093">
        <f t="shared" si="53"/>
        <v>283.37750895948983</v>
      </c>
      <c r="H1093">
        <f>UNR_Feb2020!X1096</f>
        <v>299.8</v>
      </c>
      <c r="I1093">
        <f>H1093/(0.0000000567*(C1093+273.15)^4)</f>
        <v>0.79550257229030119</v>
      </c>
      <c r="K1093">
        <f>((I1093-F1093)/(J$2-F1093))^(1/J$4)</f>
        <v>0.38192670029582987</v>
      </c>
    </row>
    <row r="1094" spans="1:11" x14ac:dyDescent="0.25">
      <c r="A1094">
        <v>43869.597222222219</v>
      </c>
      <c r="B1094" s="3">
        <f>DRI_Feb2020!D1097</f>
        <v>43869.597222222219</v>
      </c>
      <c r="C1094">
        <f>UNR_Feb2020!L1097</f>
        <v>12.29</v>
      </c>
      <c r="D1094">
        <f>UNR_Feb2020!O1097</f>
        <v>29.61</v>
      </c>
      <c r="E1094">
        <f t="shared" si="51"/>
        <v>4.2299513662653325</v>
      </c>
      <c r="F1094">
        <f t="shared" si="52"/>
        <v>0.75193730693532823</v>
      </c>
      <c r="G1094">
        <f t="shared" si="53"/>
        <v>283.02449379467333</v>
      </c>
      <c r="H1094">
        <f>UNR_Feb2020!X1097</f>
        <v>298.10000000000002</v>
      </c>
      <c r="I1094">
        <f>H1094/(0.0000000567*(C1094+273.15)^4)</f>
        <v>0.79198979633203748</v>
      </c>
      <c r="K1094">
        <f>((I1094-F1094)/(J$2-F1094))^(1/J$4)</f>
        <v>0.36233259070241874</v>
      </c>
    </row>
    <row r="1095" spans="1:11" x14ac:dyDescent="0.25">
      <c r="A1095">
        <v>43869.604166666664</v>
      </c>
      <c r="B1095" s="3">
        <f>DRI_Feb2020!D1098</f>
        <v>43869.604166666664</v>
      </c>
      <c r="C1095">
        <f>UNR_Feb2020!L1098</f>
        <v>11.71</v>
      </c>
      <c r="D1095">
        <f>UNR_Feb2020!O1098</f>
        <v>30.81</v>
      </c>
      <c r="E1095">
        <f t="shared" si="51"/>
        <v>4.2362972861056996</v>
      </c>
      <c r="F1095">
        <f t="shared" si="52"/>
        <v>0.75202749131067781</v>
      </c>
      <c r="G1095">
        <f t="shared" si="53"/>
        <v>280.76479818568885</v>
      </c>
      <c r="H1095">
        <f>UNR_Feb2020!X1098</f>
        <v>295.2</v>
      </c>
      <c r="I1095">
        <f>H1095/(0.0000000567*(C1095+273.15)^4)</f>
        <v>0.79069212689579904</v>
      </c>
      <c r="K1095">
        <f>((I1095-F1095)/(J$2-F1095))^(1/J$4)</f>
        <v>0.35453213937111572</v>
      </c>
    </row>
    <row r="1096" spans="1:11" x14ac:dyDescent="0.25">
      <c r="A1096">
        <v>43869.611111111109</v>
      </c>
      <c r="B1096" s="3">
        <f>DRI_Feb2020!D1099</f>
        <v>43869.611111111109</v>
      </c>
      <c r="C1096">
        <f>UNR_Feb2020!L1099</f>
        <v>11.37</v>
      </c>
      <c r="D1096">
        <f>UNR_Feb2020!O1099</f>
        <v>31.29</v>
      </c>
      <c r="E1096">
        <f t="shared" si="51"/>
        <v>4.2066155094808444</v>
      </c>
      <c r="F1096">
        <f t="shared" si="52"/>
        <v>0.75160459787974798</v>
      </c>
      <c r="G1096">
        <f t="shared" si="53"/>
        <v>279.26961557010293</v>
      </c>
      <c r="H1096">
        <f>UNR_Feb2020!X1099</f>
        <v>294.8</v>
      </c>
      <c r="I1096">
        <f>H1096/(0.0000000567*(C1096+273.15)^4)</f>
        <v>0.79340187081444213</v>
      </c>
      <c r="K1096">
        <f>((I1096-F1096)/(J$2-F1096))^(1/J$4)</f>
        <v>0.37173845383753068</v>
      </c>
    </row>
    <row r="1097" spans="1:11" x14ac:dyDescent="0.25">
      <c r="A1097">
        <v>43869.618055555555</v>
      </c>
      <c r="B1097" s="3">
        <f>DRI_Feb2020!D1100</f>
        <v>43869.618055555555</v>
      </c>
      <c r="C1097">
        <f>UNR_Feb2020!L1100</f>
        <v>11.25</v>
      </c>
      <c r="D1097">
        <f>UNR_Feb2020!O1100</f>
        <v>31.42</v>
      </c>
      <c r="E1097">
        <f t="shared" si="51"/>
        <v>4.1906353010903548</v>
      </c>
      <c r="F1097">
        <f t="shared" si="52"/>
        <v>0.75137578043458753</v>
      </c>
      <c r="G1097">
        <f t="shared" si="53"/>
        <v>278.71389411756178</v>
      </c>
      <c r="H1097">
        <f>UNR_Feb2020!X1100</f>
        <v>293.2</v>
      </c>
      <c r="I1097">
        <f>H1097/(0.0000000567*(C1097+273.15)^4)</f>
        <v>0.79042840516051527</v>
      </c>
      <c r="K1097">
        <f>((I1097-F1097)/(J$2-F1097))^(1/J$4)</f>
        <v>0.35603814119751148</v>
      </c>
    </row>
    <row r="1098" spans="1:11" x14ac:dyDescent="0.25">
      <c r="A1098">
        <v>43869.625</v>
      </c>
      <c r="B1098" s="3">
        <f>DRI_Feb2020!D1101</f>
        <v>43869.625</v>
      </c>
      <c r="C1098">
        <f>UNR_Feb2020!L1101</f>
        <v>11.04</v>
      </c>
      <c r="D1098">
        <f>UNR_Feb2020!O1101</f>
        <v>31.7</v>
      </c>
      <c r="E1098">
        <f t="shared" si="51"/>
        <v>4.1694749318119779</v>
      </c>
      <c r="F1098">
        <f t="shared" si="52"/>
        <v>0.75107155087851951</v>
      </c>
      <c r="G1098">
        <f t="shared" si="53"/>
        <v>277.77908246759523</v>
      </c>
      <c r="H1098">
        <f>UNR_Feb2020!X1101</f>
        <v>295.10000000000002</v>
      </c>
      <c r="I1098">
        <f>H1098/(0.0000000567*(C1098+273.15)^4)</f>
        <v>0.79790462512636107</v>
      </c>
      <c r="K1098">
        <f>((I1098-F1098)/(J$2-F1098))^(1/J$4)</f>
        <v>0.3984792459048862</v>
      </c>
    </row>
    <row r="1099" spans="1:11" x14ac:dyDescent="0.25">
      <c r="A1099">
        <v>43869.631944444445</v>
      </c>
      <c r="B1099" s="3">
        <f>DRI_Feb2020!D1102</f>
        <v>43869.631944444445</v>
      </c>
      <c r="C1099">
        <f>UNR_Feb2020!L1102</f>
        <v>10.78</v>
      </c>
      <c r="D1099">
        <f>UNR_Feb2020!O1102</f>
        <v>32.08</v>
      </c>
      <c r="E1099">
        <f t="shared" si="51"/>
        <v>4.1471541794135991</v>
      </c>
      <c r="F1099">
        <f t="shared" si="52"/>
        <v>0.75074909478432017</v>
      </c>
      <c r="G1099">
        <f t="shared" si="53"/>
        <v>276.64511501372402</v>
      </c>
      <c r="H1099">
        <f>UNR_Feb2020!X1102</f>
        <v>293.39999999999998</v>
      </c>
      <c r="I1099">
        <f>H1099/(0.0000000567*(C1099+273.15)^4)</f>
        <v>0.79621787067807859</v>
      </c>
      <c r="K1099">
        <f>((I1099-F1099)/(J$2-F1099))^(1/J$4)</f>
        <v>0.39079827707067638</v>
      </c>
    </row>
    <row r="1100" spans="1:11" x14ac:dyDescent="0.25">
      <c r="A1100">
        <v>43869.638888888891</v>
      </c>
      <c r="B1100" s="3">
        <f>DRI_Feb2020!D1103</f>
        <v>43869.638888888891</v>
      </c>
      <c r="C1100">
        <f>UNR_Feb2020!L1103</f>
        <v>10.57</v>
      </c>
      <c r="D1100">
        <f>UNR_Feb2020!O1103</f>
        <v>31.98</v>
      </c>
      <c r="E1100">
        <f t="shared" si="51"/>
        <v>4.0768083785942952</v>
      </c>
      <c r="F1100">
        <f t="shared" si="52"/>
        <v>0.7497222961451897</v>
      </c>
      <c r="G1100">
        <f t="shared" si="53"/>
        <v>275.45032568631927</v>
      </c>
      <c r="H1100">
        <f>UNR_Feb2020!X1103</f>
        <v>292.60000000000002</v>
      </c>
      <c r="I1100">
        <f>H1100/(0.0000000567*(C1100+273.15)^4)</f>
        <v>0.79640037928979601</v>
      </c>
      <c r="K1100">
        <f>((I1100-F1100)/(J$2-F1100))^(1/J$4)</f>
        <v>0.39602052328280829</v>
      </c>
    </row>
    <row r="1101" spans="1:11" x14ac:dyDescent="0.25">
      <c r="A1101">
        <v>43869.645833333336</v>
      </c>
      <c r="B1101" s="3">
        <f>DRI_Feb2020!D1104</f>
        <v>43869.645833333336</v>
      </c>
      <c r="C1101">
        <f>UNR_Feb2020!L1104</f>
        <v>10.45</v>
      </c>
      <c r="D1101">
        <f>UNR_Feb2020!O1104</f>
        <v>30.62</v>
      </c>
      <c r="E1101">
        <f t="shared" si="51"/>
        <v>3.8723238270215772</v>
      </c>
      <c r="F1101">
        <f t="shared" si="52"/>
        <v>0.74664220635570311</v>
      </c>
      <c r="G1101">
        <f t="shared" si="53"/>
        <v>273.85489059571626</v>
      </c>
      <c r="H1101">
        <f>UNR_Feb2020!X1104</f>
        <v>289.8</v>
      </c>
      <c r="I1101">
        <f>H1101/(0.0000000567*(C1101+273.15)^4)</f>
        <v>0.79011519907933103</v>
      </c>
      <c r="K1101">
        <f>((I1101-F1101)/(J$2-F1101))^(1/J$4)</f>
        <v>0.37529320111014691</v>
      </c>
    </row>
    <row r="1102" spans="1:11" x14ac:dyDescent="0.25">
      <c r="A1102">
        <v>43869.652777777781</v>
      </c>
      <c r="B1102" s="3">
        <f>DRI_Feb2020!D1105</f>
        <v>43869.652777777781</v>
      </c>
      <c r="C1102">
        <f>UNR_Feb2020!L1105</f>
        <v>10.220000000000001</v>
      </c>
      <c r="D1102">
        <f>UNR_Feb2020!O1105</f>
        <v>26.98</v>
      </c>
      <c r="E1102">
        <f t="shared" si="51"/>
        <v>3.359991177467986</v>
      </c>
      <c r="F1102">
        <f t="shared" si="52"/>
        <v>0.73821328007654285</v>
      </c>
      <c r="G1102">
        <f t="shared" si="53"/>
        <v>269.88602274174997</v>
      </c>
      <c r="H1102">
        <f>UNR_Feb2020!X1105</f>
        <v>283.2</v>
      </c>
      <c r="I1102">
        <f>H1102/(0.0000000567*(C1102+273.15)^4)</f>
        <v>0.77463070815536572</v>
      </c>
      <c r="K1102">
        <f>((I1102-F1102)/(J$2-F1102))^(1/J$4)</f>
        <v>0.32775367705094077</v>
      </c>
    </row>
    <row r="1103" spans="1:11" x14ac:dyDescent="0.25">
      <c r="A1103">
        <v>43869.659722222219</v>
      </c>
      <c r="B1103" s="3">
        <f>DRI_Feb2020!D1106</f>
        <v>43869.659722222219</v>
      </c>
      <c r="C1103">
        <f>UNR_Feb2020!L1106</f>
        <v>10.24</v>
      </c>
      <c r="D1103">
        <f>UNR_Feb2020!O1106</f>
        <v>25.03</v>
      </c>
      <c r="E1103">
        <f t="shared" si="51"/>
        <v>3.1213146202316637</v>
      </c>
      <c r="F1103">
        <f t="shared" si="52"/>
        <v>0.73387451509806167</v>
      </c>
      <c r="G1103">
        <f t="shared" si="53"/>
        <v>268.37555165186114</v>
      </c>
      <c r="H1103">
        <f>UNR_Feb2020!X1106</f>
        <v>281.39999999999998</v>
      </c>
      <c r="I1103">
        <f>H1103/(0.0000000567*(C1103+273.15)^4)</f>
        <v>0.76948994525583281</v>
      </c>
      <c r="K1103">
        <f>((I1103-F1103)/(J$2-F1103))^(1/J$4)</f>
        <v>0.31924876878756581</v>
      </c>
    </row>
    <row r="1104" spans="1:11" x14ac:dyDescent="0.25">
      <c r="A1104">
        <v>43869.666666666664</v>
      </c>
      <c r="B1104" s="3">
        <f>DRI_Feb2020!D1107</f>
        <v>43869.666666666664</v>
      </c>
      <c r="C1104">
        <f>UNR_Feb2020!L1107</f>
        <v>10.07</v>
      </c>
      <c r="D1104">
        <f>UNR_Feb2020!O1107</f>
        <v>24.73</v>
      </c>
      <c r="E1104">
        <f t="shared" si="51"/>
        <v>3.0490433531551102</v>
      </c>
      <c r="F1104">
        <f t="shared" si="52"/>
        <v>0.73250044128090019</v>
      </c>
      <c r="G1104">
        <f t="shared" si="53"/>
        <v>267.2308686319754</v>
      </c>
      <c r="H1104">
        <f>UNR_Feb2020!X1107</f>
        <v>280.5</v>
      </c>
      <c r="I1104">
        <f>H1104/(0.0000000567*(C1104+273.15)^4)</f>
        <v>0.76887215474442949</v>
      </c>
      <c r="K1104">
        <f>((I1104-F1104)/(J$2-F1104))^(1/J$4)</f>
        <v>0.32222019256778206</v>
      </c>
    </row>
    <row r="1105" spans="1:11" x14ac:dyDescent="0.25">
      <c r="A1105">
        <v>43869.673611111109</v>
      </c>
      <c r="B1105" s="3">
        <f>DRI_Feb2020!D1108</f>
        <v>43869.673611111109</v>
      </c>
      <c r="C1105">
        <f>UNR_Feb2020!L1108</f>
        <v>9.69</v>
      </c>
      <c r="D1105">
        <f>UNR_Feb2020!O1108</f>
        <v>24.44</v>
      </c>
      <c r="E1105">
        <f t="shared" si="51"/>
        <v>2.9375183346605724</v>
      </c>
      <c r="F1105">
        <f t="shared" si="52"/>
        <v>0.73032009334306458</v>
      </c>
      <c r="G1105">
        <f t="shared" si="53"/>
        <v>265.00838945803628</v>
      </c>
      <c r="H1105">
        <f>UNR_Feb2020!X1108</f>
        <v>280.10000000000002</v>
      </c>
      <c r="I1105">
        <f>H1105/(0.0000000567*(C1105+273.15)^4)</f>
        <v>0.77191012165214734</v>
      </c>
      <c r="K1105">
        <f>((I1105-F1105)/(J$2-F1105))^(1/J$4)</f>
        <v>0.34825639676302728</v>
      </c>
    </row>
    <row r="1106" spans="1:11" x14ac:dyDescent="0.25">
      <c r="A1106">
        <v>43869.680555555555</v>
      </c>
      <c r="B1106" s="3">
        <f>DRI_Feb2020!D1109</f>
        <v>43869.680555555555</v>
      </c>
      <c r="C1106">
        <f>UNR_Feb2020!L1109</f>
        <v>9.56</v>
      </c>
      <c r="D1106">
        <f>UNR_Feb2020!O1109</f>
        <v>23.51</v>
      </c>
      <c r="E1106">
        <f t="shared" si="51"/>
        <v>2.8011777630810202</v>
      </c>
      <c r="F1106">
        <f t="shared" si="52"/>
        <v>0.72754867866255613</v>
      </c>
      <c r="G1106">
        <f t="shared" si="53"/>
        <v>263.51770382271184</v>
      </c>
      <c r="H1106">
        <f>UNR_Feb2020!X1109</f>
        <v>278.8</v>
      </c>
      <c r="I1106">
        <f>H1106/(0.0000000567*(C1106+273.15)^4)</f>
        <v>0.76974172387137507</v>
      </c>
      <c r="K1106">
        <f>((I1106-F1106)/(J$2-F1106))^(1/J$4)</f>
        <v>0.34872387727607335</v>
      </c>
    </row>
    <row r="1107" spans="1:11" x14ac:dyDescent="0.25">
      <c r="A1107">
        <v>43869.6875</v>
      </c>
      <c r="B1107" s="3">
        <f>DRI_Feb2020!D1110</f>
        <v>43869.6875</v>
      </c>
      <c r="C1107">
        <f>UNR_Feb2020!L1110</f>
        <v>8.85</v>
      </c>
      <c r="D1107">
        <f>UNR_Feb2020!O1110</f>
        <v>23.44</v>
      </c>
      <c r="E1107">
        <f t="shared" si="51"/>
        <v>2.6623806864977455</v>
      </c>
      <c r="F1107">
        <f t="shared" si="52"/>
        <v>0.72459680547744776</v>
      </c>
      <c r="G1107">
        <f t="shared" si="53"/>
        <v>259.82199146841026</v>
      </c>
      <c r="H1107">
        <f>UNR_Feb2020!X1110</f>
        <v>275.89999999999998</v>
      </c>
      <c r="I1107">
        <f>H1107/(0.0000000567*(C1107+273.15)^4)</f>
        <v>0.76943547965813397</v>
      </c>
      <c r="K1107">
        <f>((I1107-F1107)/(J$2-F1107))^(1/J$4)</f>
        <v>0.35932890346485624</v>
      </c>
    </row>
    <row r="1108" spans="1:11" x14ac:dyDescent="0.25">
      <c r="A1108">
        <v>43869.694444444445</v>
      </c>
      <c r="B1108" s="3">
        <f>DRI_Feb2020!D1111</f>
        <v>43869.694444444445</v>
      </c>
      <c r="C1108">
        <f>UNR_Feb2020!L1111</f>
        <v>8.56</v>
      </c>
      <c r="D1108">
        <f>UNR_Feb2020!O1111</f>
        <v>23.4</v>
      </c>
      <c r="E1108">
        <f t="shared" si="51"/>
        <v>2.6062073986240675</v>
      </c>
      <c r="F1108">
        <f t="shared" si="52"/>
        <v>0.7233617170308867</v>
      </c>
      <c r="G1108">
        <f t="shared" si="53"/>
        <v>258.31381527992085</v>
      </c>
      <c r="H1108">
        <f>UNR_Feb2020!X1111</f>
        <v>275.7</v>
      </c>
      <c r="I1108">
        <f>H1108/(0.0000000567*(C1108+273.15)^4)</f>
        <v>0.77204862298713262</v>
      </c>
      <c r="K1108">
        <f>((I1108-F1108)/(J$2-F1108))^(1/J$4)</f>
        <v>0.37704387508284531</v>
      </c>
    </row>
    <row r="1109" spans="1:11" x14ac:dyDescent="0.25">
      <c r="A1109">
        <v>43869.701388888891</v>
      </c>
      <c r="B1109" s="3">
        <f>DRI_Feb2020!D1112</f>
        <v>43869.701388888891</v>
      </c>
      <c r="C1109">
        <f>UNR_Feb2020!L1112</f>
        <v>8.5399999999999991</v>
      </c>
      <c r="D1109">
        <f>UNR_Feb2020!O1112</f>
        <v>22.81</v>
      </c>
      <c r="E1109">
        <f t="shared" si="51"/>
        <v>2.5370564565965932</v>
      </c>
      <c r="F1109">
        <f t="shared" si="52"/>
        <v>0.72180720567087053</v>
      </c>
      <c r="G1109">
        <f t="shared" si="53"/>
        <v>257.68550586582683</v>
      </c>
      <c r="H1109">
        <f>UNR_Feb2020!X1112</f>
        <v>287.39999999999998</v>
      </c>
      <c r="I1109">
        <f>H1109/(0.0000000567*(C1109+273.15)^4)</f>
        <v>0.8050409750939701</v>
      </c>
      <c r="K1109">
        <f>((I1109-F1109)/(J$2-F1109))^(1/J$4)</f>
        <v>0.52496768968655116</v>
      </c>
    </row>
    <row r="1110" spans="1:11" x14ac:dyDescent="0.25">
      <c r="A1110">
        <v>43869.708333333336</v>
      </c>
      <c r="B1110" s="3">
        <f>DRI_Feb2020!D1113</f>
        <v>43869.708333333336</v>
      </c>
      <c r="C1110">
        <f>UNR_Feb2020!L1113</f>
        <v>8.6</v>
      </c>
      <c r="D1110">
        <f>UNR_Feb2020!O1113</f>
        <v>22.62</v>
      </c>
      <c r="E1110">
        <f t="shared" si="51"/>
        <v>2.5261665242531879</v>
      </c>
      <c r="F1110">
        <f t="shared" si="52"/>
        <v>0.72155885503904305</v>
      </c>
      <c r="G1110">
        <f t="shared" si="53"/>
        <v>257.81638732834801</v>
      </c>
      <c r="H1110">
        <f>UNR_Feb2020!X1113</f>
        <v>302.10000000000002</v>
      </c>
      <c r="I1110">
        <f>H1110/(0.0000000567*(C1110+273.15)^4)</f>
        <v>0.84549679857889615</v>
      </c>
      <c r="K1110">
        <f>((I1110-F1110)/(J$2-F1110))^(1/J$4)</f>
        <v>0.67283620090817364</v>
      </c>
    </row>
    <row r="1111" spans="1:11" x14ac:dyDescent="0.25">
      <c r="A1111">
        <v>43869.715277777781</v>
      </c>
      <c r="B1111" s="3">
        <f>DRI_Feb2020!D1114</f>
        <v>43869.715277777781</v>
      </c>
      <c r="C1111">
        <f>UNR_Feb2020!L1114</f>
        <v>8.4499999999999993</v>
      </c>
      <c r="D1111">
        <f>UNR_Feb2020!O1114</f>
        <v>23.21</v>
      </c>
      <c r="E1111">
        <f t="shared" si="51"/>
        <v>2.5658520907469233</v>
      </c>
      <c r="F1111">
        <f t="shared" si="52"/>
        <v>0.72245921039435135</v>
      </c>
      <c r="G1111">
        <f t="shared" si="53"/>
        <v>257.58881007374976</v>
      </c>
      <c r="H1111">
        <f>UNR_Feb2020!X1114</f>
        <v>325.3</v>
      </c>
      <c r="I1111">
        <f>H1111/(0.0000000567*(C1111+273.15)^4)</f>
        <v>0.91236875186463062</v>
      </c>
      <c r="K1111">
        <f>((I1111-F1111)/(J$2-F1111))^(1/J$4)</f>
        <v>0.88063598149883426</v>
      </c>
    </row>
    <row r="1112" spans="1:11" x14ac:dyDescent="0.25">
      <c r="A1112">
        <v>43869.722222222219</v>
      </c>
      <c r="B1112" s="3">
        <f>DRI_Feb2020!D1115</f>
        <v>43869.722222222219</v>
      </c>
      <c r="C1112">
        <f>UNR_Feb2020!L1115</f>
        <v>8.01</v>
      </c>
      <c r="D1112">
        <f>UNR_Feb2020!O1115</f>
        <v>23.8</v>
      </c>
      <c r="E1112">
        <f t="shared" si="51"/>
        <v>2.5536335074059924</v>
      </c>
      <c r="F1112">
        <f t="shared" si="52"/>
        <v>0.72218337769478225</v>
      </c>
      <c r="G1112">
        <f t="shared" si="53"/>
        <v>255.88491596895108</v>
      </c>
      <c r="H1112">
        <f>UNR_Feb2020!X1115</f>
        <v>326.60000000000002</v>
      </c>
      <c r="I1112">
        <f>H1112/(0.0000000567*(C1112+273.15)^4)</f>
        <v>0.92176238783741204</v>
      </c>
      <c r="K1112">
        <f>((I1112-F1112)/(J$2-F1112))^(1/J$4)</f>
        <v>0.90772641994272085</v>
      </c>
    </row>
    <row r="1113" spans="1:11" x14ac:dyDescent="0.25">
      <c r="A1113">
        <v>43869.729166666664</v>
      </c>
      <c r="B1113" s="3">
        <f>DRI_Feb2020!D1116</f>
        <v>43869.729166666664</v>
      </c>
      <c r="C1113">
        <f>UNR_Feb2020!L1116</f>
        <v>7.8</v>
      </c>
      <c r="D1113">
        <f>UNR_Feb2020!O1116</f>
        <v>23.82</v>
      </c>
      <c r="E1113">
        <f t="shared" si="51"/>
        <v>2.5195025447168962</v>
      </c>
      <c r="F1113">
        <f t="shared" si="52"/>
        <v>0.72140639325353795</v>
      </c>
      <c r="G1113">
        <f t="shared" si="53"/>
        <v>254.84680393821009</v>
      </c>
      <c r="H1113">
        <f>UNR_Feb2020!X1116</f>
        <v>324.10000000000002</v>
      </c>
      <c r="I1113">
        <f>H1113/(0.0000000567*(C1113+273.15)^4)</f>
        <v>0.91744455272886416</v>
      </c>
      <c r="K1113">
        <f>((I1113-F1113)/(J$2-F1113))^(1/J$4)</f>
        <v>0.89576170319609882</v>
      </c>
    </row>
    <row r="1114" spans="1:11" x14ac:dyDescent="0.25">
      <c r="A1114">
        <v>43869.736111111109</v>
      </c>
      <c r="B1114" s="3">
        <f>DRI_Feb2020!D1117</f>
        <v>43869.736111111109</v>
      </c>
      <c r="C1114">
        <f>UNR_Feb2020!L1117</f>
        <v>7.39</v>
      </c>
      <c r="D1114">
        <f>UNR_Feb2020!O1117</f>
        <v>25.19</v>
      </c>
      <c r="E1114">
        <f t="shared" si="51"/>
        <v>2.5908947381166718</v>
      </c>
      <c r="F1114">
        <f t="shared" si="52"/>
        <v>0.72302078814608606</v>
      </c>
      <c r="G1114">
        <f t="shared" si="53"/>
        <v>253.92941592457245</v>
      </c>
      <c r="H1114">
        <f>UNR_Feb2020!X1117</f>
        <v>324.2</v>
      </c>
      <c r="I1114">
        <f>H1114/(0.0000000567*(C1114+273.15)^4)</f>
        <v>0.9231043148879946</v>
      </c>
      <c r="K1114">
        <f>((I1114-F1114)/(J$2-F1114))^(1/J$4)</f>
        <v>0.91120795120868048</v>
      </c>
    </row>
    <row r="1115" spans="1:11" x14ac:dyDescent="0.25">
      <c r="A1115">
        <v>43869.743055555555</v>
      </c>
      <c r="B1115" s="3">
        <f>DRI_Feb2020!D1118</f>
        <v>43869.743055555555</v>
      </c>
      <c r="C1115">
        <f>UNR_Feb2020!L1118</f>
        <v>6.64</v>
      </c>
      <c r="D1115">
        <f>UNR_Feb2020!O1118</f>
        <v>27.89</v>
      </c>
      <c r="E1115">
        <f t="shared" si="51"/>
        <v>2.7248260687552737</v>
      </c>
      <c r="F1115">
        <f t="shared" si="52"/>
        <v>0.72594196980561243</v>
      </c>
      <c r="G1115">
        <f t="shared" si="53"/>
        <v>252.23986048998358</v>
      </c>
      <c r="H1115">
        <f>UNR_Feb2020!X1118</f>
        <v>326.8</v>
      </c>
      <c r="I1115">
        <f>H1115/(0.0000000567*(C1115+273.15)^4)</f>
        <v>0.94052476587813072</v>
      </c>
      <c r="K1115">
        <f>((I1115-F1115)/(J$2-F1115))^(1/J$4)</f>
        <v>0.959497758723447</v>
      </c>
    </row>
    <row r="1116" spans="1:11" x14ac:dyDescent="0.25">
      <c r="A1116">
        <v>43869.75</v>
      </c>
      <c r="B1116" s="3">
        <f>DRI_Feb2020!D1119</f>
        <v>43869.75</v>
      </c>
      <c r="C1116">
        <f>UNR_Feb2020!L1119</f>
        <v>6.2140000000000004</v>
      </c>
      <c r="D1116">
        <f>UNR_Feb2020!O1119</f>
        <v>27.57</v>
      </c>
      <c r="E1116">
        <f t="shared" si="51"/>
        <v>2.6156709380849255</v>
      </c>
      <c r="F1116">
        <f t="shared" si="52"/>
        <v>0.72357149785822306</v>
      </c>
      <c r="G1116">
        <f t="shared" si="53"/>
        <v>249.88850094412041</v>
      </c>
      <c r="H1116">
        <f>UNR_Feb2020!X1119</f>
        <v>323.89999999999998</v>
      </c>
      <c r="I1116">
        <f>H1116/(0.0000000567*(C1116+273.15)^4)</f>
        <v>0.93787752245825307</v>
      </c>
      <c r="K1116">
        <f>((I1116-F1116)/(J$2-F1116))^(1/J$4)</f>
        <v>0.95258006444916365</v>
      </c>
    </row>
    <row r="1117" spans="1:11" x14ac:dyDescent="0.25">
      <c r="A1117">
        <v>43869.756944444445</v>
      </c>
      <c r="B1117" s="3">
        <f>DRI_Feb2020!D1120</f>
        <v>43869.756944444445</v>
      </c>
      <c r="C1117">
        <f>UNR_Feb2020!L1120</f>
        <v>6.0179999999999998</v>
      </c>
      <c r="D1117">
        <f>UNR_Feb2020!O1120</f>
        <v>27.63</v>
      </c>
      <c r="E1117">
        <f t="shared" si="51"/>
        <v>2.5861231682876658</v>
      </c>
      <c r="F1117">
        <f t="shared" si="52"/>
        <v>0.72291417261259761</v>
      </c>
      <c r="G1117">
        <f t="shared" si="53"/>
        <v>248.96158423818457</v>
      </c>
      <c r="H1117">
        <f>UNR_Feb2020!X1120</f>
        <v>322.60000000000002</v>
      </c>
      <c r="I1117">
        <f>H1117/(0.0000000567*(C1117+273.15)^4)</f>
        <v>0.93673934795380787</v>
      </c>
      <c r="K1117">
        <f>((I1117-F1117)/(J$2-F1117))^(1/J$4)</f>
        <v>0.9495603625215624</v>
      </c>
    </row>
    <row r="1118" spans="1:11" x14ac:dyDescent="0.25">
      <c r="A1118">
        <v>43869.763888888891</v>
      </c>
      <c r="B1118" s="3">
        <f>DRI_Feb2020!D1121</f>
        <v>43869.763888888891</v>
      </c>
      <c r="C1118">
        <f>UNR_Feb2020!L1121</f>
        <v>5.9489999999999998</v>
      </c>
      <c r="D1118">
        <f>UNR_Feb2020!O1121</f>
        <v>27.73</v>
      </c>
      <c r="E1118">
        <f t="shared" si="51"/>
        <v>2.5831325268355592</v>
      </c>
      <c r="F1118">
        <f t="shared" si="52"/>
        <v>0.72284725768638558</v>
      </c>
      <c r="G1118">
        <f t="shared" si="53"/>
        <v>248.69251731495561</v>
      </c>
      <c r="H1118">
        <f>UNR_Feb2020!X1121</f>
        <v>320.8</v>
      </c>
      <c r="I1118">
        <f>H1118/(0.0000000567*(C1118+273.15)^4)</f>
        <v>0.93243416717728222</v>
      </c>
      <c r="K1118">
        <f>((I1118-F1118)/(J$2-F1118))^(1/J$4)</f>
        <v>0.93758406917415027</v>
      </c>
    </row>
    <row r="1119" spans="1:11" x14ac:dyDescent="0.25">
      <c r="A1119">
        <v>43869.770833333336</v>
      </c>
      <c r="B1119" s="3">
        <f>DRI_Feb2020!D1122</f>
        <v>43869.770833333336</v>
      </c>
      <c r="C1119">
        <f>UNR_Feb2020!L1122</f>
        <v>5.8310000000000004</v>
      </c>
      <c r="D1119">
        <f>UNR_Feb2020!O1122</f>
        <v>27.69</v>
      </c>
      <c r="E1119">
        <f t="shared" si="51"/>
        <v>2.5584359525364704</v>
      </c>
      <c r="F1119">
        <f t="shared" si="52"/>
        <v>0.72229193671217096</v>
      </c>
      <c r="G1119">
        <f t="shared" si="53"/>
        <v>248.08147316129487</v>
      </c>
      <c r="H1119">
        <f>UNR_Feb2020!X1122</f>
        <v>312.89999999999998</v>
      </c>
      <c r="I1119">
        <f>H1119/(0.0000000567*(C1119+273.15)^4)</f>
        <v>0.91101179026898471</v>
      </c>
      <c r="K1119">
        <f>((I1119-F1119)/(J$2-F1119))^(1/J$4)</f>
        <v>0.87679015909524549</v>
      </c>
    </row>
    <row r="1120" spans="1:11" x14ac:dyDescent="0.25">
      <c r="A1120">
        <v>43869.777777777781</v>
      </c>
      <c r="B1120" s="3">
        <f>DRI_Feb2020!D1123</f>
        <v>43869.777777777781</v>
      </c>
      <c r="C1120">
        <f>UNR_Feb2020!L1123</f>
        <v>5.7350000000000003</v>
      </c>
      <c r="D1120">
        <f>UNR_Feb2020!O1123</f>
        <v>27.1</v>
      </c>
      <c r="E1120">
        <f t="shared" si="51"/>
        <v>2.4873342914600269</v>
      </c>
      <c r="F1120">
        <f t="shared" si="52"/>
        <v>0.72066517385089968</v>
      </c>
      <c r="G1120">
        <f t="shared" si="53"/>
        <v>247.18221439972126</v>
      </c>
      <c r="H1120">
        <f>UNR_Feb2020!X1123</f>
        <v>311.2</v>
      </c>
      <c r="I1120">
        <f>H1120/(0.0000000567*(C1120+273.15)^4)</f>
        <v>0.90731043350768226</v>
      </c>
      <c r="K1120">
        <f>((I1120-F1120)/(J$2-F1120))^(1/J$4)</f>
        <v>0.86697388330525182</v>
      </c>
    </row>
    <row r="1121" spans="1:11" x14ac:dyDescent="0.25">
      <c r="A1121">
        <v>43869.784722222219</v>
      </c>
      <c r="B1121" s="3">
        <f>DRI_Feb2020!D1124</f>
        <v>43869.784722222219</v>
      </c>
      <c r="C1121">
        <f>UNR_Feb2020!L1124</f>
        <v>5.53</v>
      </c>
      <c r="D1121">
        <f>UNR_Feb2020!O1124</f>
        <v>26.61</v>
      </c>
      <c r="E1121">
        <f t="shared" si="51"/>
        <v>2.4078971056119913</v>
      </c>
      <c r="F1121">
        <f t="shared" si="52"/>
        <v>0.71879630622573987</v>
      </c>
      <c r="G1121">
        <f t="shared" si="53"/>
        <v>245.8171069013394</v>
      </c>
      <c r="H1121">
        <f>UNR_Feb2020!X1124</f>
        <v>305.39999999999998</v>
      </c>
      <c r="I1121">
        <f>H1121/(0.0000000567*(C1121+273.15)^4)</f>
        <v>0.8930232508571796</v>
      </c>
      <c r="K1121">
        <f>((I1121-F1121)/(J$2-F1121))^(1/J$4)</f>
        <v>0.82634834967323134</v>
      </c>
    </row>
    <row r="1122" spans="1:11" x14ac:dyDescent="0.25">
      <c r="A1122">
        <v>43869.791666666664</v>
      </c>
      <c r="B1122" s="3">
        <f>DRI_Feb2020!D1125</f>
        <v>43869.791666666664</v>
      </c>
      <c r="C1122">
        <f>UNR_Feb2020!L1125</f>
        <v>5.2119999999999997</v>
      </c>
      <c r="D1122">
        <f>UNR_Feb2020!O1125</f>
        <v>27.78</v>
      </c>
      <c r="E1122">
        <f t="shared" si="51"/>
        <v>2.4588459333712831</v>
      </c>
      <c r="F1122">
        <f t="shared" si="52"/>
        <v>0.72000134563964413</v>
      </c>
      <c r="G1122">
        <f t="shared" si="53"/>
        <v>245.1072513388535</v>
      </c>
      <c r="H1122">
        <f>UNR_Feb2020!X1125</f>
        <v>307.7</v>
      </c>
      <c r="I1122">
        <f>H1122/(0.0000000567*(C1122+273.15)^4)</f>
        <v>0.90386723706937544</v>
      </c>
      <c r="K1122">
        <f>((I1122-F1122)/(J$2-F1122))^(1/J$4)</f>
        <v>0.85736640445776746</v>
      </c>
    </row>
    <row r="1123" spans="1:11" x14ac:dyDescent="0.25">
      <c r="A1123">
        <v>43869.798611111109</v>
      </c>
      <c r="B1123" s="3">
        <f>DRI_Feb2020!D1126</f>
        <v>43869.798611111109</v>
      </c>
      <c r="C1123">
        <f>UNR_Feb2020!L1126</f>
        <v>4.782</v>
      </c>
      <c r="D1123">
        <f>UNR_Feb2020!O1126</f>
        <v>29.3</v>
      </c>
      <c r="E1123">
        <f t="shared" si="51"/>
        <v>2.5168343290104747</v>
      </c>
      <c r="F1123">
        <f t="shared" si="52"/>
        <v>0.72134524447759785</v>
      </c>
      <c r="G1123">
        <f t="shared" si="53"/>
        <v>244.05091619595612</v>
      </c>
      <c r="H1123">
        <f>UNR_Feb2020!X1126</f>
        <v>298.89999999999998</v>
      </c>
      <c r="I1123">
        <f>H1123/(0.0000000567*(C1123+273.15)^4)</f>
        <v>0.88346356954969973</v>
      </c>
      <c r="K1123">
        <f>((I1123-F1123)/(J$2-F1123))^(1/J$4)</f>
        <v>0.79534158224544771</v>
      </c>
    </row>
    <row r="1124" spans="1:11" x14ac:dyDescent="0.25">
      <c r="A1124">
        <v>43869.805555555555</v>
      </c>
      <c r="B1124" s="3">
        <f>DRI_Feb2020!D1127</f>
        <v>43869.805555555555</v>
      </c>
      <c r="C1124">
        <f>UNR_Feb2020!L1127</f>
        <v>4.0940000000000003</v>
      </c>
      <c r="D1124">
        <f>UNR_Feb2020!O1127</f>
        <v>32.25</v>
      </c>
      <c r="E1124">
        <f t="shared" si="51"/>
        <v>2.6399968638198179</v>
      </c>
      <c r="F1124">
        <f t="shared" si="52"/>
        <v>0.72410754974279312</v>
      </c>
      <c r="G1124">
        <f t="shared" si="53"/>
        <v>242.56869898477521</v>
      </c>
      <c r="H1124">
        <f>UNR_Feb2020!X1127</f>
        <v>285.3</v>
      </c>
      <c r="I1124">
        <f>H1124/(0.0000000567*(C1124+273.15)^4)</f>
        <v>0.85166752679242153</v>
      </c>
      <c r="K1124">
        <f>((I1124-F1124)/(J$2-F1124))^(1/J$4)</f>
        <v>0.68977177903601117</v>
      </c>
    </row>
    <row r="1125" spans="1:11" x14ac:dyDescent="0.25">
      <c r="A1125">
        <v>43869.8125</v>
      </c>
      <c r="B1125" s="3">
        <f>DRI_Feb2020!D1128</f>
        <v>43869.8125</v>
      </c>
      <c r="C1125">
        <f>UNR_Feb2020!L1128</f>
        <v>3.8340000000000001</v>
      </c>
      <c r="D1125">
        <f>UNR_Feb2020!O1128</f>
        <v>32.93</v>
      </c>
      <c r="E1125">
        <f t="shared" si="51"/>
        <v>2.646865310140786</v>
      </c>
      <c r="F1125">
        <f t="shared" si="52"/>
        <v>0.72425808178735052</v>
      </c>
      <c r="G1125">
        <f t="shared" si="53"/>
        <v>241.71029027370602</v>
      </c>
      <c r="H1125">
        <f>UNR_Feb2020!X1128</f>
        <v>287.2</v>
      </c>
      <c r="I1125">
        <f>H1125/(0.0000000567*(C1125+273.15)^4)</f>
        <v>0.86056295267274641</v>
      </c>
      <c r="K1125">
        <f>((I1125-F1125)/(J$2-F1125))^(1/J$4)</f>
        <v>0.71925084262456251</v>
      </c>
    </row>
    <row r="1126" spans="1:11" x14ac:dyDescent="0.25">
      <c r="A1126">
        <v>43869.819444444445</v>
      </c>
      <c r="B1126" s="3">
        <f>DRI_Feb2020!D1129</f>
        <v>43869.819444444445</v>
      </c>
      <c r="C1126">
        <f>UNR_Feb2020!L1129</f>
        <v>3.6179999999999999</v>
      </c>
      <c r="D1126">
        <f>UNR_Feb2020!O1129</f>
        <v>33.06</v>
      </c>
      <c r="E1126">
        <f t="shared" si="51"/>
        <v>2.617214335499777</v>
      </c>
      <c r="F1126">
        <f t="shared" si="52"/>
        <v>0.72360564451969867</v>
      </c>
      <c r="G1126">
        <f t="shared" si="53"/>
        <v>240.74013877421439</v>
      </c>
      <c r="H1126">
        <f>UNR_Feb2020!X1129</f>
        <v>268.2</v>
      </c>
      <c r="I1126">
        <f>H1126/(0.0000000567*(C1126+273.15)^4)</f>
        <v>0.80614323331515025</v>
      </c>
      <c r="K1126">
        <f>((I1126-F1126)/(J$2-F1126))^(1/J$4)</f>
        <v>0.52474991808479599</v>
      </c>
    </row>
    <row r="1127" spans="1:11" x14ac:dyDescent="0.25">
      <c r="A1127">
        <v>43869.826388888891</v>
      </c>
      <c r="B1127" s="3">
        <f>DRI_Feb2020!D1130</f>
        <v>43869.826388888891</v>
      </c>
      <c r="C1127">
        <f>UNR_Feb2020!L1130</f>
        <v>3.3580000000000001</v>
      </c>
      <c r="D1127">
        <f>UNR_Feb2020!O1130</f>
        <v>33.28</v>
      </c>
      <c r="E1127">
        <f t="shared" si="51"/>
        <v>2.5867566203784356</v>
      </c>
      <c r="F1127">
        <f t="shared" si="52"/>
        <v>0.72292833682290203</v>
      </c>
      <c r="G1127">
        <f t="shared" si="53"/>
        <v>239.61230165783488</v>
      </c>
      <c r="H1127">
        <f>UNR_Feb2020!X1130</f>
        <v>250.7</v>
      </c>
      <c r="I1127">
        <f>H1127/(0.0000000567*(C1127+273.15)^4)</f>
        <v>0.75638075669549154</v>
      </c>
      <c r="K1127">
        <f>((I1127-F1127)/(J$2-F1127))^(1/J$4)</f>
        <v>0.29786506380799493</v>
      </c>
    </row>
    <row r="1128" spans="1:11" x14ac:dyDescent="0.25">
      <c r="A1128">
        <v>43869.833333333336</v>
      </c>
      <c r="B1128" s="3">
        <f>DRI_Feb2020!D1131</f>
        <v>43869.833333333336</v>
      </c>
      <c r="C1128">
        <f>UNR_Feb2020!L1131</f>
        <v>3.016</v>
      </c>
      <c r="D1128">
        <f>UNR_Feb2020!O1131</f>
        <v>34.04</v>
      </c>
      <c r="E1128">
        <f t="shared" si="51"/>
        <v>2.5826184424318939</v>
      </c>
      <c r="F1128">
        <f t="shared" si="52"/>
        <v>0.72283574798577921</v>
      </c>
      <c r="G1128">
        <f t="shared" si="53"/>
        <v>238.39850083383755</v>
      </c>
      <c r="H1128">
        <f>UNR_Feb2020!X1131</f>
        <v>247.4</v>
      </c>
      <c r="I1128">
        <f>H1128/(0.0000000567*(C1128+273.15)^4)</f>
        <v>0.75012872742989689</v>
      </c>
      <c r="K1128">
        <f>((I1128-F1128)/(J$2-F1128))^(1/J$4)</f>
        <v>0.26222616328279597</v>
      </c>
    </row>
    <row r="1129" spans="1:11" x14ac:dyDescent="0.25">
      <c r="A1129">
        <v>43869.840277777781</v>
      </c>
      <c r="B1129" s="3">
        <f>DRI_Feb2020!D1132</f>
        <v>43869.840277777781</v>
      </c>
      <c r="C1129">
        <f>UNR_Feb2020!L1132</f>
        <v>2.81</v>
      </c>
      <c r="D1129">
        <f>UNR_Feb2020!O1132</f>
        <v>34.76</v>
      </c>
      <c r="E1129">
        <f t="shared" si="51"/>
        <v>2.5990276096106144</v>
      </c>
      <c r="F1129">
        <f t="shared" si="52"/>
        <v>0.72320209266078617</v>
      </c>
      <c r="G1129">
        <f t="shared" si="53"/>
        <v>237.80844774457327</v>
      </c>
      <c r="H1129">
        <f>UNR_Feb2020!X1132</f>
        <v>245.6</v>
      </c>
      <c r="I1129">
        <f>H1129/(0.0000000567*(C1129+273.15)^4)</f>
        <v>0.74689707469209243</v>
      </c>
      <c r="K1129">
        <f>((I1129-F1129)/(J$2-F1129))^(1/J$4)</f>
        <v>0.24028834025615489</v>
      </c>
    </row>
    <row r="1130" spans="1:11" x14ac:dyDescent="0.25">
      <c r="A1130">
        <v>43869.847222222219</v>
      </c>
      <c r="B1130" s="3">
        <f>DRI_Feb2020!D1133</f>
        <v>43869.847222222219</v>
      </c>
      <c r="C1130">
        <f>UNR_Feb2020!L1133</f>
        <v>2.415</v>
      </c>
      <c r="D1130">
        <f>UNR_Feb2020!O1133</f>
        <v>36.770000000000003</v>
      </c>
      <c r="E1130">
        <f t="shared" si="51"/>
        <v>2.6732469049115588</v>
      </c>
      <c r="F1130">
        <f t="shared" si="52"/>
        <v>0.72483295152295069</v>
      </c>
      <c r="G1130">
        <f t="shared" si="53"/>
        <v>236.98301055283676</v>
      </c>
      <c r="H1130">
        <f>UNR_Feb2020!X1133</f>
        <v>243.4</v>
      </c>
      <c r="I1130">
        <f>H1130/(0.0000000567*(C1130+273.15)^4)</f>
        <v>0.74445986650739826</v>
      </c>
      <c r="K1130">
        <f>((I1130-F1130)/(J$2-F1130))^(1/J$4)</f>
        <v>0.21454569375303095</v>
      </c>
    </row>
    <row r="1131" spans="1:11" x14ac:dyDescent="0.25">
      <c r="A1131">
        <v>43869.854166666664</v>
      </c>
      <c r="B1131" s="3">
        <f>DRI_Feb2020!D1134</f>
        <v>43869.854166666664</v>
      </c>
      <c r="C1131">
        <f>UNR_Feb2020!L1134</f>
        <v>2.157</v>
      </c>
      <c r="D1131">
        <f>UNR_Feb2020!O1134</f>
        <v>37.4</v>
      </c>
      <c r="E1131">
        <f t="shared" si="51"/>
        <v>2.6695412252810193</v>
      </c>
      <c r="F1131">
        <f t="shared" si="52"/>
        <v>0.72475251860928303</v>
      </c>
      <c r="G1131">
        <f t="shared" si="53"/>
        <v>236.07054793273829</v>
      </c>
      <c r="H1131">
        <f>UNR_Feb2020!X1134</f>
        <v>243.9</v>
      </c>
      <c r="I1131">
        <f>H1131/(0.0000000567*(C1131+273.15)^4)</f>
        <v>0.74878946499996679</v>
      </c>
      <c r="K1131">
        <f>((I1131-F1131)/(J$2-F1131))^(1/J$4)</f>
        <v>0.24346810783495046</v>
      </c>
    </row>
    <row r="1132" spans="1:11" x14ac:dyDescent="0.25">
      <c r="A1132">
        <v>43869.861111111109</v>
      </c>
      <c r="B1132" s="3">
        <f>DRI_Feb2020!D1135</f>
        <v>43869.861111111109</v>
      </c>
      <c r="C1132">
        <f>UNR_Feb2020!L1135</f>
        <v>2.0419999999999998</v>
      </c>
      <c r="D1132">
        <f>UNR_Feb2020!O1135</f>
        <v>37.270000000000003</v>
      </c>
      <c r="E1132">
        <f t="shared" si="51"/>
        <v>2.6385289161312828</v>
      </c>
      <c r="F1132">
        <f t="shared" si="52"/>
        <v>0.72407533079598663</v>
      </c>
      <c r="G1132">
        <f t="shared" si="53"/>
        <v>235.45614453083599</v>
      </c>
      <c r="H1132">
        <f>UNR_Feb2020!X1135</f>
        <v>243.1</v>
      </c>
      <c r="I1132">
        <f>H1132/(0.0000000567*(C1132+273.15)^4)</f>
        <v>0.74758173445523279</v>
      </c>
      <c r="K1132">
        <f>((I1132-F1132)/(J$2-F1132))^(1/J$4)</f>
        <v>0.23965551607357538</v>
      </c>
    </row>
    <row r="1133" spans="1:11" x14ac:dyDescent="0.25">
      <c r="A1133">
        <v>43869.868055555555</v>
      </c>
      <c r="B1133" s="3">
        <f>DRI_Feb2020!D1136</f>
        <v>43869.868055555555</v>
      </c>
      <c r="C1133">
        <f>UNR_Feb2020!L1136</f>
        <v>1.948</v>
      </c>
      <c r="D1133">
        <f>UNR_Feb2020!O1136</f>
        <v>37.82</v>
      </c>
      <c r="E1133">
        <f t="shared" si="51"/>
        <v>2.6595582148163981</v>
      </c>
      <c r="F1133">
        <f t="shared" si="52"/>
        <v>0.72453532209931082</v>
      </c>
      <c r="G1133">
        <f t="shared" si="53"/>
        <v>235.28397771823677</v>
      </c>
      <c r="H1133">
        <f>UNR_Feb2020!X1136</f>
        <v>242.8</v>
      </c>
      <c r="I1133">
        <f>H1133/(0.0000000567*(C1133+273.15)^4)</f>
        <v>0.74768021992717859</v>
      </c>
      <c r="K1133">
        <f>((I1133-F1133)/(J$2-F1133))^(1/J$4)</f>
        <v>0.23764099270363578</v>
      </c>
    </row>
    <row r="1134" spans="1:11" x14ac:dyDescent="0.25">
      <c r="A1134">
        <v>43869.875</v>
      </c>
      <c r="B1134" s="3">
        <f>DRI_Feb2020!D1137</f>
        <v>43869.875</v>
      </c>
      <c r="C1134">
        <f>UNR_Feb2020!L1137</f>
        <v>1.5389999999999999</v>
      </c>
      <c r="D1134">
        <f>UNR_Feb2020!O1137</f>
        <v>40.61</v>
      </c>
      <c r="E1134">
        <f t="shared" si="51"/>
        <v>2.7734082819559456</v>
      </c>
      <c r="F1134">
        <f t="shared" si="52"/>
        <v>0.72696902616688819</v>
      </c>
      <c r="G1134">
        <f t="shared" si="53"/>
        <v>234.67349401846781</v>
      </c>
      <c r="H1134">
        <f>UNR_Feb2020!X1137</f>
        <v>240.7</v>
      </c>
      <c r="I1134">
        <f>H1134/(0.0000000567*(C1134+273.15)^4)</f>
        <v>0.74563787158936534</v>
      </c>
      <c r="K1134">
        <f>((I1134-F1134)/(J$2-F1134))^(1/J$4)</f>
        <v>0.20915309606608362</v>
      </c>
    </row>
    <row r="1135" spans="1:11" x14ac:dyDescent="0.25">
      <c r="A1135">
        <v>43869.881944444445</v>
      </c>
      <c r="B1135" s="3">
        <f>DRI_Feb2020!D1138</f>
        <v>43869.881944444445</v>
      </c>
      <c r="C1135">
        <f>UNR_Feb2020!L1138</f>
        <v>1.36</v>
      </c>
      <c r="D1135">
        <f>UNR_Feb2020!O1138</f>
        <v>42.44</v>
      </c>
      <c r="E1135">
        <f t="shared" si="51"/>
        <v>2.8614193894176738</v>
      </c>
      <c r="F1135">
        <f t="shared" si="52"/>
        <v>0.72878818608552698</v>
      </c>
      <c r="G1135">
        <f t="shared" si="53"/>
        <v>234.64811082215283</v>
      </c>
      <c r="H1135">
        <f>UNR_Feb2020!X1138</f>
        <v>240.9</v>
      </c>
      <c r="I1135">
        <f>H1135/(0.0000000567*(C1135+273.15)^4)</f>
        <v>0.74820578530491444</v>
      </c>
      <c r="K1135">
        <f>((I1135-F1135)/(J$2-F1135))^(1/J$4)</f>
        <v>0.21543203334954403</v>
      </c>
    </row>
    <row r="1136" spans="1:11" x14ac:dyDescent="0.25">
      <c r="A1136">
        <v>43869.888888888891</v>
      </c>
      <c r="B1136" s="3">
        <f>DRI_Feb2020!D1139</f>
        <v>43869.888888888891</v>
      </c>
      <c r="C1136">
        <f>UNR_Feb2020!L1139</f>
        <v>1.1990000000000001</v>
      </c>
      <c r="D1136">
        <f>UNR_Feb2020!O1139</f>
        <v>43.83</v>
      </c>
      <c r="E1136">
        <f t="shared" si="51"/>
        <v>2.9211680920316128</v>
      </c>
      <c r="F1136">
        <f t="shared" si="52"/>
        <v>0.72999406050114757</v>
      </c>
      <c r="G1136">
        <f t="shared" si="53"/>
        <v>234.48545648091252</v>
      </c>
      <c r="H1136">
        <f>UNR_Feb2020!X1139</f>
        <v>239.7</v>
      </c>
      <c r="I1136">
        <f>H1136/(0.0000000567*(C1136+273.15)^4)</f>
        <v>0.7462278425628871</v>
      </c>
      <c r="K1136">
        <f>((I1136-F1136)/(J$2-F1136))^(1/J$4)</f>
        <v>0.19326353517521475</v>
      </c>
    </row>
    <row r="1137" spans="1:11" x14ac:dyDescent="0.25">
      <c r="A1137">
        <v>43869.895833333336</v>
      </c>
      <c r="B1137" s="3">
        <f>DRI_Feb2020!D1140</f>
        <v>43869.895833333336</v>
      </c>
      <c r="C1137">
        <f>UNR_Feb2020!L1140</f>
        <v>1.1359999999999999</v>
      </c>
      <c r="D1137">
        <f>UNR_Feb2020!O1140</f>
        <v>45.26</v>
      </c>
      <c r="E1137">
        <f t="shared" si="51"/>
        <v>3.0028460294747328</v>
      </c>
      <c r="F1137">
        <f t="shared" si="52"/>
        <v>0.73160631893282702</v>
      </c>
      <c r="G1137">
        <f t="shared" si="53"/>
        <v>234.78755381734587</v>
      </c>
      <c r="H1137">
        <f>UNR_Feb2020!X1140</f>
        <v>240.2</v>
      </c>
      <c r="I1137">
        <f>H1137/(0.0000000567*(C1137+273.15)^4)</f>
        <v>0.74847169260248136</v>
      </c>
      <c r="K1137">
        <f>((I1137-F1137)/(J$2-F1137))^(1/J$4)</f>
        <v>0.19882009466395062</v>
      </c>
    </row>
    <row r="1138" spans="1:11" x14ac:dyDescent="0.25">
      <c r="A1138">
        <v>43869.902777777781</v>
      </c>
      <c r="B1138" s="3">
        <f>DRI_Feb2020!D1141</f>
        <v>43869.902777777781</v>
      </c>
      <c r="C1138">
        <f>UNR_Feb2020!L1141</f>
        <v>0.92300000000000004</v>
      </c>
      <c r="D1138">
        <f>UNR_Feb2020!O1141</f>
        <v>47.28</v>
      </c>
      <c r="E1138">
        <f t="shared" si="51"/>
        <v>3.0891544303175404</v>
      </c>
      <c r="F1138">
        <f t="shared" si="52"/>
        <v>0.73326671611473071</v>
      </c>
      <c r="G1138">
        <f t="shared" si="53"/>
        <v>234.59029726695599</v>
      </c>
      <c r="H1138">
        <f>UNR_Feb2020!X1141</f>
        <v>248.8</v>
      </c>
      <c r="I1138">
        <f>H1138/(0.0000000567*(C1138+273.15)^4)</f>
        <v>0.77768245786285883</v>
      </c>
      <c r="K1138">
        <f>((I1138-F1138)/(J$2-F1138))^(1/J$4)</f>
        <v>0.36586557681964565</v>
      </c>
    </row>
    <row r="1139" spans="1:11" x14ac:dyDescent="0.25">
      <c r="A1139">
        <v>43869.909722222219</v>
      </c>
      <c r="B1139" s="3">
        <f>DRI_Feb2020!D1142</f>
        <v>43869.909722222219</v>
      </c>
      <c r="C1139">
        <f>UNR_Feb2020!L1142</f>
        <v>0.627</v>
      </c>
      <c r="D1139">
        <f>UNR_Feb2020!O1142</f>
        <v>48.69</v>
      </c>
      <c r="E1139">
        <f t="shared" si="51"/>
        <v>3.1140994876757606</v>
      </c>
      <c r="F1139">
        <f t="shared" si="52"/>
        <v>0.73373865848163611</v>
      </c>
      <c r="G1139">
        <f t="shared" si="53"/>
        <v>233.72883871745327</v>
      </c>
      <c r="H1139">
        <f>UNR_Feb2020!X1142</f>
        <v>247.6</v>
      </c>
      <c r="I1139">
        <f>H1139/(0.0000000567*(C1139+273.15)^4)</f>
        <v>0.77728402210423064</v>
      </c>
      <c r="K1139">
        <f>((I1139-F1139)/(J$2-F1139))^(1/J$4)</f>
        <v>0.36184910013029342</v>
      </c>
    </row>
    <row r="1140" spans="1:11" x14ac:dyDescent="0.25">
      <c r="A1140">
        <v>43869.916666666664</v>
      </c>
      <c r="B1140" s="3">
        <f>DRI_Feb2020!D1143</f>
        <v>43869.916666666664</v>
      </c>
      <c r="C1140">
        <f>UNR_Feb2020!L1143</f>
        <v>0.49299999999999999</v>
      </c>
      <c r="D1140">
        <f>UNR_Feb2020!O1143</f>
        <v>49.59</v>
      </c>
      <c r="E1140">
        <f t="shared" si="51"/>
        <v>3.1411098120781857</v>
      </c>
      <c r="F1140">
        <f t="shared" si="52"/>
        <v>0.73424576836140698</v>
      </c>
      <c r="G1140">
        <f t="shared" si="53"/>
        <v>233.43280209343146</v>
      </c>
      <c r="H1140">
        <f>UNR_Feb2020!X1143</f>
        <v>247.8</v>
      </c>
      <c r="I1140">
        <f>H1140/(0.0000000567*(C1140+273.15)^4)</f>
        <v>0.77943673626096788</v>
      </c>
      <c r="K1140">
        <f>((I1140-F1140)/(J$2-F1140))^(1/J$4)</f>
        <v>0.37086711408086975</v>
      </c>
    </row>
    <row r="1141" spans="1:11" x14ac:dyDescent="0.25">
      <c r="A1141">
        <v>43869.923611111109</v>
      </c>
      <c r="B1141" s="3">
        <f>DRI_Feb2020!D1144</f>
        <v>43869.923611111109</v>
      </c>
      <c r="C1141">
        <f>UNR_Feb2020!L1144</f>
        <v>0.41299999999999998</v>
      </c>
      <c r="D1141">
        <f>UNR_Feb2020!O1144</f>
        <v>50.44</v>
      </c>
      <c r="E1141">
        <f t="shared" si="51"/>
        <v>3.1765245567969949</v>
      </c>
      <c r="F1141">
        <f t="shared" si="52"/>
        <v>0.73490462418723967</v>
      </c>
      <c r="G1141">
        <f t="shared" si="53"/>
        <v>233.36916370657733</v>
      </c>
      <c r="H1141">
        <f>UNR_Feb2020!X1144</f>
        <v>275.89999999999998</v>
      </c>
      <c r="I1141">
        <f>H1141/(0.0000000567*(C1141+273.15)^4)</f>
        <v>0.86883880711933481</v>
      </c>
      <c r="K1141">
        <f>((I1141-F1141)/(J$2-F1141))^(1/J$4)</f>
        <v>0.7327043707816564</v>
      </c>
    </row>
    <row r="1142" spans="1:11" x14ac:dyDescent="0.25">
      <c r="A1142">
        <v>43869.930555555555</v>
      </c>
      <c r="B1142" s="3">
        <f>DRI_Feb2020!D1145</f>
        <v>43869.930555555555</v>
      </c>
      <c r="C1142">
        <f>UNR_Feb2020!L1145</f>
        <v>0.48899999999999999</v>
      </c>
      <c r="D1142">
        <f>UNR_Feb2020!O1145</f>
        <v>50.69</v>
      </c>
      <c r="E1142">
        <f t="shared" si="51"/>
        <v>3.2098574656334482</v>
      </c>
      <c r="F1142">
        <f t="shared" si="52"/>
        <v>0.73551860469136243</v>
      </c>
      <c r="G1142">
        <f t="shared" si="53"/>
        <v>233.82379236766005</v>
      </c>
      <c r="H1142">
        <f>UNR_Feb2020!X1145</f>
        <v>287.39999999999998</v>
      </c>
      <c r="I1142">
        <f>H1142/(0.0000000567*(C1142+273.15)^4)</f>
        <v>0.904048492447317</v>
      </c>
      <c r="K1142">
        <f>((I1142-F1142)/(J$2-F1142))^(1/J$4)</f>
        <v>0.84732941514636961</v>
      </c>
    </row>
    <row r="1143" spans="1:11" x14ac:dyDescent="0.25">
      <c r="A1143">
        <v>43869.9375</v>
      </c>
      <c r="B1143" s="3">
        <f>DRI_Feb2020!D1146</f>
        <v>43869.9375</v>
      </c>
      <c r="C1143">
        <f>UNR_Feb2020!L1146</f>
        <v>0.53600000000000003</v>
      </c>
      <c r="D1143">
        <f>UNR_Feb2020!O1146</f>
        <v>50.94</v>
      </c>
      <c r="E1143">
        <f t="shared" si="51"/>
        <v>3.2366623983166991</v>
      </c>
      <c r="F1143">
        <f t="shared" si="52"/>
        <v>0.7360081016727672</v>
      </c>
      <c r="G1143">
        <f t="shared" si="53"/>
        <v>234.14019890258848</v>
      </c>
      <c r="H1143">
        <f>UNR_Feb2020!X1146</f>
        <v>287.10000000000002</v>
      </c>
      <c r="I1143">
        <f>H1143/(0.0000000567*(C1143+273.15)^4)</f>
        <v>0.90248460956575793</v>
      </c>
      <c r="K1143">
        <f>((I1143-F1143)/(J$2-F1143))^(1/J$4)</f>
        <v>0.84203527796507904</v>
      </c>
    </row>
    <row r="1144" spans="1:11" x14ac:dyDescent="0.25">
      <c r="A1144">
        <v>43869.944444444445</v>
      </c>
      <c r="B1144" s="3">
        <f>DRI_Feb2020!D1147</f>
        <v>43869.944444444445</v>
      </c>
      <c r="C1144">
        <f>UNR_Feb2020!L1147</f>
        <v>0.55700000000000005</v>
      </c>
      <c r="D1144">
        <f>UNR_Feb2020!O1147</f>
        <v>51.15</v>
      </c>
      <c r="E1144">
        <f t="shared" si="51"/>
        <v>3.2549398029933569</v>
      </c>
      <c r="F1144">
        <f t="shared" si="52"/>
        <v>0.73633973959068022</v>
      </c>
      <c r="G1144">
        <f t="shared" si="53"/>
        <v>234.31760335968451</v>
      </c>
      <c r="H1144">
        <f>UNR_Feb2020!X1147</f>
        <v>282.2</v>
      </c>
      <c r="I1144">
        <f>H1144/(0.0000000567*(C1144+273.15)^4)</f>
        <v>0.88680949076420135</v>
      </c>
      <c r="K1144">
        <f>((I1144-F1144)/(J$2-F1144))^(1/J$4)</f>
        <v>0.79122760700811634</v>
      </c>
    </row>
    <row r="1145" spans="1:11" x14ac:dyDescent="0.25">
      <c r="A1145">
        <v>43869.951388888891</v>
      </c>
      <c r="B1145" s="3">
        <f>DRI_Feb2020!D1148</f>
        <v>43869.951388888891</v>
      </c>
      <c r="C1145">
        <f>UNR_Feb2020!L1148</f>
        <v>0.50900000000000001</v>
      </c>
      <c r="D1145">
        <f>UNR_Feb2020!O1148</f>
        <v>51.65</v>
      </c>
      <c r="E1145">
        <f t="shared" si="51"/>
        <v>3.275378649466175</v>
      </c>
      <c r="F1145">
        <f t="shared" si="52"/>
        <v>0.7367085731317824</v>
      </c>
      <c r="G1145">
        <f t="shared" si="53"/>
        <v>234.27056515239332</v>
      </c>
      <c r="H1145">
        <f>UNR_Feb2020!X1148</f>
        <v>287.39999999999998</v>
      </c>
      <c r="I1145">
        <f>H1145/(0.0000000567*(C1145+273.15)^4)</f>
        <v>0.9037842367449942</v>
      </c>
      <c r="K1145">
        <f>((I1145-F1145)/(J$2-F1145))^(1/J$4)</f>
        <v>0.84561805320000649</v>
      </c>
    </row>
    <row r="1146" spans="1:11" x14ac:dyDescent="0.25">
      <c r="A1146">
        <v>43869.958333333336</v>
      </c>
      <c r="B1146" s="3">
        <f>DRI_Feb2020!D1149</f>
        <v>43869.958333333336</v>
      </c>
      <c r="C1146">
        <f>UNR_Feb2020!L1149</f>
        <v>0.55300000000000005</v>
      </c>
      <c r="D1146">
        <f>UNR_Feb2020!O1149</f>
        <v>51.84</v>
      </c>
      <c r="E1146">
        <f t="shared" si="51"/>
        <v>3.2978950231381998</v>
      </c>
      <c r="F1146">
        <f t="shared" si="52"/>
        <v>0.73711245388389812</v>
      </c>
      <c r="G1146">
        <f t="shared" si="53"/>
        <v>234.54978455183013</v>
      </c>
      <c r="H1146">
        <f>UNR_Feb2020!X1149</f>
        <v>291.8</v>
      </c>
      <c r="I1146">
        <f>H1146/(0.0000000567*(C1146+273.15)^4)</f>
        <v>0.91703095977814308</v>
      </c>
      <c r="K1146">
        <f>((I1146-F1146)/(J$2-F1146))^(1/J$4)</f>
        <v>0.88670285386476166</v>
      </c>
    </row>
    <row r="1147" spans="1:11" x14ac:dyDescent="0.25">
      <c r="A1147">
        <v>43869.965277777781</v>
      </c>
      <c r="B1147" s="3">
        <f>DRI_Feb2020!D1150</f>
        <v>43869.965277777781</v>
      </c>
      <c r="C1147">
        <f>UNR_Feb2020!L1150</f>
        <v>0.55900000000000005</v>
      </c>
      <c r="D1147">
        <f>UNR_Feb2020!O1150</f>
        <v>52.22</v>
      </c>
      <c r="E1147">
        <f t="shared" si="51"/>
        <v>3.3235095675021538</v>
      </c>
      <c r="F1147">
        <f t="shared" si="52"/>
        <v>0.73756883410929386</v>
      </c>
      <c r="G1147">
        <f t="shared" si="53"/>
        <v>234.71558532255884</v>
      </c>
      <c r="H1147">
        <f>UNR_Feb2020!X1150</f>
        <v>291.89999999999998</v>
      </c>
      <c r="I1147">
        <f>H1147/(0.0000000567*(C1147+273.15)^4)</f>
        <v>0.91726479253872717</v>
      </c>
      <c r="K1147">
        <f>((I1147-F1147)/(J$2-F1147))^(1/J$4)</f>
        <v>0.88717799841662315</v>
      </c>
    </row>
    <row r="1148" spans="1:11" x14ac:dyDescent="0.25">
      <c r="A1148">
        <v>43869.972222222219</v>
      </c>
      <c r="B1148" s="3">
        <f>DRI_Feb2020!D1151</f>
        <v>43869.972222222219</v>
      </c>
      <c r="C1148">
        <f>UNR_Feb2020!L1151</f>
        <v>0.60599999999999998</v>
      </c>
      <c r="D1148">
        <f>UNR_Feb2020!O1151</f>
        <v>52.43</v>
      </c>
      <c r="E1148">
        <f t="shared" si="51"/>
        <v>3.3482207444101397</v>
      </c>
      <c r="F1148">
        <f t="shared" si="52"/>
        <v>0.73800606230980259</v>
      </c>
      <c r="G1148">
        <f t="shared" si="53"/>
        <v>235.01607796561092</v>
      </c>
      <c r="H1148">
        <f>UNR_Feb2020!X1151</f>
        <v>292.2</v>
      </c>
      <c r="I1148">
        <f>H1148/(0.0000000567*(C1148+273.15)^4)</f>
        <v>0.91757710056959996</v>
      </c>
      <c r="K1148">
        <f>((I1148-F1148)/(J$2-F1148))^(1/J$4)</f>
        <v>0.88790780100507716</v>
      </c>
    </row>
    <row r="1149" spans="1:11" x14ac:dyDescent="0.25">
      <c r="A1149">
        <v>43869.979166666664</v>
      </c>
      <c r="B1149" s="3">
        <f>DRI_Feb2020!D1152</f>
        <v>43869.979166666664</v>
      </c>
      <c r="C1149">
        <f>UNR_Feb2020!L1152</f>
        <v>0.59799999999999998</v>
      </c>
      <c r="D1149">
        <f>UNR_Feb2020!O1152</f>
        <v>52.93</v>
      </c>
      <c r="E1149">
        <f t="shared" si="51"/>
        <v>3.3781990733081111</v>
      </c>
      <c r="F1149">
        <f t="shared" si="52"/>
        <v>0.73853251711418555</v>
      </c>
      <c r="G1149">
        <f t="shared" si="53"/>
        <v>235.15623611649747</v>
      </c>
      <c r="H1149">
        <f>UNR_Feb2020!X1152</f>
        <v>291.89999999999998</v>
      </c>
      <c r="I1149">
        <f>H1149/(0.0000000567*(C1149+273.15)^4)</f>
        <v>0.91674218513530137</v>
      </c>
      <c r="K1149">
        <f>((I1149-F1149)/(J$2-F1149))^(1/J$4)</f>
        <v>0.88503603146746912</v>
      </c>
    </row>
    <row r="1150" spans="1:11" x14ac:dyDescent="0.25">
      <c r="A1150">
        <v>43869.986111111109</v>
      </c>
      <c r="B1150" s="3">
        <f>DRI_Feb2020!D1153</f>
        <v>43869.986111111109</v>
      </c>
      <c r="C1150">
        <f>UNR_Feb2020!L1153</f>
        <v>0.65500000000000003</v>
      </c>
      <c r="D1150">
        <f>UNR_Feb2020!O1153</f>
        <v>53.79</v>
      </c>
      <c r="E1150">
        <f t="shared" si="51"/>
        <v>3.4472442392770701</v>
      </c>
      <c r="F1150">
        <f t="shared" si="52"/>
        <v>0.73972886738662535</v>
      </c>
      <c r="G1150">
        <f t="shared" si="53"/>
        <v>235.73340229826053</v>
      </c>
      <c r="H1150">
        <f>UNR_Feb2020!X1153</f>
        <v>298.3</v>
      </c>
      <c r="I1150">
        <f>H1150/(0.0000000567*(C1150+273.15)^4)</f>
        <v>0.93606217443143669</v>
      </c>
      <c r="K1150">
        <f>((I1150-F1150)/(J$2-F1150))^(1/J$4)</f>
        <v>0.94352422383794421</v>
      </c>
    </row>
    <row r="1151" spans="1:11" x14ac:dyDescent="0.25">
      <c r="A1151">
        <v>43869.993055555555</v>
      </c>
      <c r="B1151" s="3">
        <f>DRI_Feb2020!D1154</f>
        <v>43869.993055555555</v>
      </c>
      <c r="C1151">
        <f>UNR_Feb2020!L1154</f>
        <v>0.95899999999999996</v>
      </c>
      <c r="D1151">
        <f>UNR_Feb2020!O1154</f>
        <v>54.16</v>
      </c>
      <c r="E1151">
        <f t="shared" si="51"/>
        <v>3.5478613651719595</v>
      </c>
      <c r="F1151">
        <f t="shared" si="52"/>
        <v>0.7414333791998291</v>
      </c>
      <c r="G1151">
        <f t="shared" si="53"/>
        <v>237.32766911363368</v>
      </c>
      <c r="H1151">
        <f>UNR_Feb2020!X1154</f>
        <v>301.60000000000002</v>
      </c>
      <c r="I1151">
        <f>H1151/(0.0000000567*(C1151+273.15)^4)</f>
        <v>0.94222602868778804</v>
      </c>
      <c r="K1151">
        <f>((I1151-F1151)/(J$2-F1151))^(1/J$4)</f>
        <v>0.96162323638944136</v>
      </c>
    </row>
    <row r="1152" spans="1:11" x14ac:dyDescent="0.25">
      <c r="A1152">
        <v>43870</v>
      </c>
      <c r="B1152" s="3">
        <f>DRI_Feb2020!D1155</f>
        <v>43870</v>
      </c>
      <c r="C1152">
        <f>UNR_Feb2020!L1155</f>
        <v>1.2729999999999999</v>
      </c>
      <c r="D1152">
        <f>UNR_Feb2020!O1155</f>
        <v>52.2</v>
      </c>
      <c r="E1152">
        <f t="shared" si="51"/>
        <v>3.4975523095719141</v>
      </c>
      <c r="F1152">
        <f t="shared" si="52"/>
        <v>0.74058675419354969</v>
      </c>
      <c r="G1152">
        <f t="shared" si="53"/>
        <v>238.14476003492462</v>
      </c>
      <c r="H1152">
        <f>UNR_Feb2020!X1155</f>
        <v>300.89999999999998</v>
      </c>
      <c r="I1152">
        <f>H1152/(0.0000000567*(C1152+273.15)^4)</f>
        <v>0.93574410079045445</v>
      </c>
      <c r="K1152">
        <f>((I1152-F1152)/(J$2-F1152))^(1/J$4)</f>
        <v>0.94233481940501129</v>
      </c>
    </row>
    <row r="1153" spans="1:11" x14ac:dyDescent="0.25">
      <c r="A1153">
        <v>43870.006944444445</v>
      </c>
      <c r="B1153" s="3">
        <f>DRI_Feb2020!D1156</f>
        <v>43870.006944444445</v>
      </c>
      <c r="C1153">
        <f>UNR_Feb2020!L1156</f>
        <v>1.236</v>
      </c>
      <c r="D1153">
        <f>UNR_Feb2020!O1156</f>
        <v>51.66</v>
      </c>
      <c r="E1153">
        <f t="shared" si="51"/>
        <v>3.4521842981667419</v>
      </c>
      <c r="F1153">
        <f t="shared" si="52"/>
        <v>0.73981361676205948</v>
      </c>
      <c r="G1153">
        <f t="shared" si="53"/>
        <v>237.76787357108819</v>
      </c>
      <c r="H1153">
        <f>UNR_Feb2020!X1156</f>
        <v>295.89999999999998</v>
      </c>
      <c r="I1153">
        <f>H1153/(0.0000000567*(C1153+273.15)^4)</f>
        <v>0.92069145386221862</v>
      </c>
      <c r="K1153">
        <f>((I1153-F1153)/(J$2-F1153))^(1/J$4)</f>
        <v>0.89661178997883106</v>
      </c>
    </row>
    <row r="1154" spans="1:11" x14ac:dyDescent="0.25">
      <c r="A1154">
        <v>43870.013888888891</v>
      </c>
      <c r="B1154" s="3">
        <f>DRI_Feb2020!D1157</f>
        <v>43870.013888888891</v>
      </c>
      <c r="C1154">
        <f>UNR_Feb2020!L1157</f>
        <v>1.101</v>
      </c>
      <c r="D1154">
        <f>UNR_Feb2020!O1157</f>
        <v>53.47</v>
      </c>
      <c r="E1154">
        <f t="shared" si="51"/>
        <v>3.5386346539933831</v>
      </c>
      <c r="F1154">
        <f t="shared" si="52"/>
        <v>0.74127893823540292</v>
      </c>
      <c r="G1154">
        <f t="shared" si="53"/>
        <v>237.77029628441048</v>
      </c>
      <c r="H1154">
        <f>UNR_Feb2020!X1157</f>
        <v>295.8</v>
      </c>
      <c r="I1154">
        <f>H1154/(0.0000000567*(C1154+273.15)^4)</f>
        <v>0.92219387096086469</v>
      </c>
      <c r="K1154">
        <f>((I1154-F1154)/(J$2-F1154))^(1/J$4)</f>
        <v>0.90056080950780237</v>
      </c>
    </row>
    <row r="1155" spans="1:11" x14ac:dyDescent="0.25">
      <c r="A1155">
        <v>43870.020833333336</v>
      </c>
      <c r="B1155" s="3">
        <f>DRI_Feb2020!D1158</f>
        <v>43870.020833333336</v>
      </c>
      <c r="C1155">
        <f>UNR_Feb2020!L1158</f>
        <v>0.90100000000000002</v>
      </c>
      <c r="D1155">
        <f>UNR_Feb2020!O1158</f>
        <v>54.14</v>
      </c>
      <c r="E1155">
        <f t="shared" ref="E1155:E1218" si="54">(D1155/100)*6.112*EXP((17.67*C1155)/(C1155+243.5))</f>
        <v>3.5317685146345559</v>
      </c>
      <c r="F1155">
        <f t="shared" ref="F1155:F1218" si="55">0.67*(E1155^0.08)</f>
        <v>0.74116376900212655</v>
      </c>
      <c r="G1155">
        <f t="shared" ref="G1155:G1218" si="56">F1155*(0.0000000567)*((C1155+273.15)^4)</f>
        <v>237.04063646137877</v>
      </c>
      <c r="H1155">
        <f>UNR_Feb2020!X1158</f>
        <v>297.2</v>
      </c>
      <c r="I1155">
        <f>H1155/(0.0000000567*(C1155+273.15)^4)</f>
        <v>0.92926628714702009</v>
      </c>
      <c r="K1155">
        <f>((I1155-F1155)/(J$2-F1155))^(1/J$4)</f>
        <v>0.92244837832834548</v>
      </c>
    </row>
    <row r="1156" spans="1:11" x14ac:dyDescent="0.25">
      <c r="A1156">
        <v>43870.027777777781</v>
      </c>
      <c r="B1156" s="3">
        <f>DRI_Feb2020!D1159</f>
        <v>43870.027777777781</v>
      </c>
      <c r="C1156">
        <f>UNR_Feb2020!L1159</f>
        <v>0.9</v>
      </c>
      <c r="D1156">
        <f>UNR_Feb2020!O1159</f>
        <v>53.9</v>
      </c>
      <c r="E1156">
        <f t="shared" si="54"/>
        <v>3.5158590888205241</v>
      </c>
      <c r="F1156">
        <f t="shared" si="55"/>
        <v>0.7408961185193853</v>
      </c>
      <c r="G1156">
        <f t="shared" si="56"/>
        <v>236.95157735687062</v>
      </c>
      <c r="H1156">
        <f>UNR_Feb2020!X1159</f>
        <v>303.7</v>
      </c>
      <c r="I1156">
        <f>H1156/(0.0000000567*(C1156+273.15)^4)</f>
        <v>0.94960393893243245</v>
      </c>
      <c r="K1156">
        <f>((I1156-F1156)/(J$2-F1156))^(1/J$4)</f>
        <v>0.98359866018580178</v>
      </c>
    </row>
    <row r="1157" spans="1:11" x14ac:dyDescent="0.25">
      <c r="A1157">
        <v>43870.034722222219</v>
      </c>
      <c r="B1157" s="3">
        <f>DRI_Feb2020!D1160</f>
        <v>43870.034722222219</v>
      </c>
      <c r="C1157">
        <f>UNR_Feb2020!L1160</f>
        <v>0.84199999999999997</v>
      </c>
      <c r="D1157">
        <f>UNR_Feb2020!O1160</f>
        <v>54.13</v>
      </c>
      <c r="E1157">
        <f t="shared" si="54"/>
        <v>3.5161374211725067</v>
      </c>
      <c r="F1157">
        <f t="shared" si="55"/>
        <v>0.74090081058115254</v>
      </c>
      <c r="G1157">
        <f t="shared" si="56"/>
        <v>236.752546434301</v>
      </c>
      <c r="H1157">
        <f>UNR_Feb2020!X1160</f>
        <v>297.89999999999998</v>
      </c>
      <c r="I1157">
        <f>H1157/(0.0000000567*(C1157+273.15)^4)</f>
        <v>0.93225756088487821</v>
      </c>
      <c r="K1157">
        <f>((I1157-F1157)/(J$2-F1157))^(1/J$4)</f>
        <v>0.93167520298211493</v>
      </c>
    </row>
    <row r="1158" spans="1:11" x14ac:dyDescent="0.25">
      <c r="A1158">
        <v>43870.041666666664</v>
      </c>
      <c r="B1158" s="3">
        <f>DRI_Feb2020!D1161</f>
        <v>43870.041666666664</v>
      </c>
      <c r="C1158">
        <f>UNR_Feb2020!L1161</f>
        <v>0.77</v>
      </c>
      <c r="D1158">
        <f>UNR_Feb2020!O1161</f>
        <v>54.1</v>
      </c>
      <c r="E1158">
        <f t="shared" si="54"/>
        <v>3.4959959574339963</v>
      </c>
      <c r="F1158">
        <f t="shared" si="55"/>
        <v>0.74056038490040921</v>
      </c>
      <c r="G1158">
        <f t="shared" si="56"/>
        <v>236.39512018414857</v>
      </c>
      <c r="H1158">
        <f>UNR_Feb2020!X1161</f>
        <v>295.3</v>
      </c>
      <c r="I1158">
        <f>H1158/(0.0000000567*(C1158+273.15)^4)</f>
        <v>0.92509304545176863</v>
      </c>
      <c r="K1158">
        <f>((I1158-F1158)/(J$2-F1158))^(1/J$4)</f>
        <v>0.90986529814780848</v>
      </c>
    </row>
    <row r="1159" spans="1:11" x14ac:dyDescent="0.25">
      <c r="A1159">
        <v>43870.048611111109</v>
      </c>
      <c r="B1159" s="3">
        <f>DRI_Feb2020!D1162</f>
        <v>43870.048611111109</v>
      </c>
      <c r="C1159">
        <f>UNR_Feb2020!L1162</f>
        <v>0.70699999999999996</v>
      </c>
      <c r="D1159">
        <f>UNR_Feb2020!O1162</f>
        <v>53.76</v>
      </c>
      <c r="E1159">
        <f t="shared" si="54"/>
        <v>3.4582743172314796</v>
      </c>
      <c r="F1159">
        <f t="shared" si="55"/>
        <v>0.7399179409028025</v>
      </c>
      <c r="G1159">
        <f t="shared" si="56"/>
        <v>235.9728305357701</v>
      </c>
      <c r="H1159">
        <f>UNR_Feb2020!X1162</f>
        <v>294.5</v>
      </c>
      <c r="I1159">
        <f>H1159/(0.0000000567*(C1159+273.15)^4)</f>
        <v>0.92343611381499235</v>
      </c>
      <c r="K1159">
        <f>((I1159-F1159)/(J$2-F1159))^(1/J$4)</f>
        <v>0.90504364630281486</v>
      </c>
    </row>
    <row r="1160" spans="1:11" x14ac:dyDescent="0.25">
      <c r="A1160">
        <v>43870.055555555555</v>
      </c>
      <c r="B1160" s="3">
        <f>DRI_Feb2020!D1163</f>
        <v>43870.055555555555</v>
      </c>
      <c r="C1160">
        <f>UNR_Feb2020!L1163</f>
        <v>0.68</v>
      </c>
      <c r="D1160">
        <f>UNR_Feb2020!O1163</f>
        <v>53.01</v>
      </c>
      <c r="E1160">
        <f t="shared" si="54"/>
        <v>3.4033913902959476</v>
      </c>
      <c r="F1160">
        <f t="shared" si="55"/>
        <v>0.73897161083611096</v>
      </c>
      <c r="G1160">
        <f t="shared" si="56"/>
        <v>235.5781022597732</v>
      </c>
      <c r="H1160">
        <f>UNR_Feb2020!X1163</f>
        <v>294.10000000000002</v>
      </c>
      <c r="I1160">
        <f>H1160/(0.0000000567*(C1160+273.15)^4)</f>
        <v>0.92254563841951498</v>
      </c>
      <c r="K1160">
        <f>((I1160-F1160)/(J$2-F1160))^(1/J$4)</f>
        <v>0.90273769448366814</v>
      </c>
    </row>
    <row r="1161" spans="1:11" x14ac:dyDescent="0.25">
      <c r="A1161">
        <v>43870.0625</v>
      </c>
      <c r="B1161" s="3">
        <f>DRI_Feb2020!D1164</f>
        <v>43870.0625</v>
      </c>
      <c r="C1161">
        <f>UNR_Feb2020!L1164</f>
        <v>0.66300000000000003</v>
      </c>
      <c r="D1161">
        <f>UNR_Feb2020!O1164</f>
        <v>52.38</v>
      </c>
      <c r="E1161">
        <f t="shared" si="54"/>
        <v>3.358820288611593</v>
      </c>
      <c r="F1161">
        <f t="shared" si="55"/>
        <v>0.7381926965869573</v>
      </c>
      <c r="G1161">
        <f t="shared" si="56"/>
        <v>235.27135694141526</v>
      </c>
      <c r="H1161">
        <f>UNR_Feb2020!X1164</f>
        <v>286.60000000000002</v>
      </c>
      <c r="I1161">
        <f>H1161/(0.0000000567*(C1161+273.15)^4)</f>
        <v>0.89924260051130622</v>
      </c>
      <c r="K1161">
        <f>((I1161-F1161)/(J$2-F1161))^(1/J$4)</f>
        <v>0.82995362248837423</v>
      </c>
    </row>
    <row r="1162" spans="1:11" x14ac:dyDescent="0.25">
      <c r="A1162">
        <v>43870.069444444445</v>
      </c>
      <c r="B1162" s="3">
        <f>DRI_Feb2020!D1165</f>
        <v>43870.069444444445</v>
      </c>
      <c r="C1162">
        <f>UNR_Feb2020!L1165</f>
        <v>0.51600000000000001</v>
      </c>
      <c r="D1162">
        <f>UNR_Feb2020!O1165</f>
        <v>53.03</v>
      </c>
      <c r="E1162">
        <f t="shared" si="54"/>
        <v>3.3645926869140457</v>
      </c>
      <c r="F1162">
        <f t="shared" si="55"/>
        <v>0.73829410784383209</v>
      </c>
      <c r="G1162">
        <f t="shared" si="56"/>
        <v>234.79878164668585</v>
      </c>
      <c r="H1162">
        <f>UNR_Feb2020!X1165</f>
        <v>279.89999999999998</v>
      </c>
      <c r="I1162">
        <f>H1162/(0.0000000567*(C1162+273.15)^4)</f>
        <v>0.88010899944295085</v>
      </c>
      <c r="K1162">
        <f>((I1162-F1162)/(J$2-F1162))^(1/J$4)</f>
        <v>0.76675489078705139</v>
      </c>
    </row>
    <row r="1163" spans="1:11" x14ac:dyDescent="0.25">
      <c r="A1163">
        <v>43870.076388888891</v>
      </c>
      <c r="B1163" s="3">
        <f>DRI_Feb2020!D1166</f>
        <v>43870.076388888891</v>
      </c>
      <c r="C1163">
        <f>UNR_Feb2020!L1166</f>
        <v>0.35399999999999998</v>
      </c>
      <c r="D1163">
        <f>UNR_Feb2020!O1166</f>
        <v>53.66</v>
      </c>
      <c r="E1163">
        <f t="shared" si="54"/>
        <v>3.3649161456873902</v>
      </c>
      <c r="F1163">
        <f t="shared" si="55"/>
        <v>0.73829978572923838</v>
      </c>
      <c r="G1163">
        <f t="shared" si="56"/>
        <v>234.24510831709361</v>
      </c>
      <c r="H1163">
        <f>UNR_Feb2020!X1166</f>
        <v>273.39999999999998</v>
      </c>
      <c r="I1163">
        <f>H1163/(0.0000000567*(C1163+273.15)^4)</f>
        <v>0.86170918517167605</v>
      </c>
      <c r="K1163">
        <f>((I1163-F1163)/(J$2-F1163))^(1/J$4)</f>
        <v>0.70295926797890573</v>
      </c>
    </row>
    <row r="1164" spans="1:11" x14ac:dyDescent="0.25">
      <c r="A1164">
        <v>43870.083333333336</v>
      </c>
      <c r="B1164" s="3">
        <f>DRI_Feb2020!D1167</f>
        <v>43870.083333333336</v>
      </c>
      <c r="C1164">
        <f>UNR_Feb2020!L1167</f>
        <v>0.19700000000000001</v>
      </c>
      <c r="D1164">
        <f>UNR_Feb2020!O1167</f>
        <v>54.68</v>
      </c>
      <c r="E1164">
        <f t="shared" si="54"/>
        <v>3.390122200952562</v>
      </c>
      <c r="F1164">
        <f t="shared" si="55"/>
        <v>0.73874070741262388</v>
      </c>
      <c r="G1164">
        <f t="shared" si="56"/>
        <v>233.84728778528779</v>
      </c>
      <c r="H1164">
        <f>UNR_Feb2020!X1167</f>
        <v>263.8</v>
      </c>
      <c r="I1164">
        <f>H1164/(0.0000000567*(C1164+273.15)^4)</f>
        <v>0.83336351882081061</v>
      </c>
      <c r="K1164">
        <f>((I1164-F1164)/(J$2-F1164))^(1/J$4)</f>
        <v>0.59619352902954259</v>
      </c>
    </row>
    <row r="1165" spans="1:11" x14ac:dyDescent="0.25">
      <c r="A1165">
        <v>43870.090277777781</v>
      </c>
      <c r="B1165" s="3">
        <f>DRI_Feb2020!D1168</f>
        <v>43870.090277777781</v>
      </c>
      <c r="C1165">
        <f>UNR_Feb2020!L1168</f>
        <v>-0.16189999999999999</v>
      </c>
      <c r="D1165">
        <f>UNR_Feb2020!O1168</f>
        <v>56.48</v>
      </c>
      <c r="E1165">
        <f t="shared" si="54"/>
        <v>3.4117115561099332</v>
      </c>
      <c r="F1165">
        <f t="shared" si="55"/>
        <v>0.73911597185243616</v>
      </c>
      <c r="G1165">
        <f t="shared" si="56"/>
        <v>232.73972106464254</v>
      </c>
      <c r="H1165">
        <f>UNR_Feb2020!X1168</f>
        <v>249.9</v>
      </c>
      <c r="I1165">
        <f>H1165/(0.0000000567*(C1165+273.15)^4)</f>
        <v>0.79361219701136732</v>
      </c>
      <c r="K1165">
        <f>((I1165-F1165)/(J$2-F1165))^(1/J$4)</f>
        <v>0.4227560640803415</v>
      </c>
    </row>
    <row r="1166" spans="1:11" x14ac:dyDescent="0.25">
      <c r="A1166">
        <v>43870.097222222219</v>
      </c>
      <c r="B1166" s="3">
        <f>DRI_Feb2020!D1169</f>
        <v>43870.097222222219</v>
      </c>
      <c r="C1166">
        <f>UNR_Feb2020!L1169</f>
        <v>-0.28089999999999998</v>
      </c>
      <c r="D1166">
        <f>UNR_Feb2020!O1169</f>
        <v>56.54</v>
      </c>
      <c r="E1166">
        <f t="shared" si="54"/>
        <v>3.3859166936949809</v>
      </c>
      <c r="F1166">
        <f t="shared" si="55"/>
        <v>0.73866735185838406</v>
      </c>
      <c r="G1166">
        <f t="shared" si="56"/>
        <v>232.19314657999684</v>
      </c>
      <c r="H1166">
        <f>UNR_Feb2020!X1169</f>
        <v>244.4</v>
      </c>
      <c r="I1166">
        <f>H1166/(0.0000000567*(C1166+273.15)^4)</f>
        <v>0.7775005569856106</v>
      </c>
      <c r="K1166">
        <f>((I1166-F1166)/(J$2-F1166))^(1/J$4)</f>
        <v>0.34162520554256454</v>
      </c>
    </row>
    <row r="1167" spans="1:11" x14ac:dyDescent="0.25">
      <c r="A1167">
        <v>43870.104166666664</v>
      </c>
      <c r="B1167" s="3">
        <f>DRI_Feb2020!D1170</f>
        <v>43870.104166666664</v>
      </c>
      <c r="C1167">
        <f>UNR_Feb2020!L1170</f>
        <v>-0.33789999999999998</v>
      </c>
      <c r="D1167">
        <f>UNR_Feb2020!O1170</f>
        <v>56.53</v>
      </c>
      <c r="E1167">
        <f t="shared" si="54"/>
        <v>3.3713085513402792</v>
      </c>
      <c r="F1167">
        <f t="shared" si="55"/>
        <v>0.73841189295038956</v>
      </c>
      <c r="G1167">
        <f t="shared" si="56"/>
        <v>231.91896075196129</v>
      </c>
      <c r="H1167">
        <f>UNR_Feb2020!X1170</f>
        <v>244.3</v>
      </c>
      <c r="I1167">
        <f>H1167/(0.0000000567*(C1167+273.15)^4)</f>
        <v>0.77783215681408924</v>
      </c>
      <c r="K1167">
        <f>((I1167-F1167)/(J$2-F1167))^(1/J$4)</f>
        <v>0.34458990162242298</v>
      </c>
    </row>
    <row r="1168" spans="1:11" x14ac:dyDescent="0.25">
      <c r="A1168">
        <v>43870.111111111109</v>
      </c>
      <c r="B1168" s="3">
        <f>DRI_Feb2020!D1171</f>
        <v>43870.111111111109</v>
      </c>
      <c r="C1168">
        <f>UNR_Feb2020!L1171</f>
        <v>-0.43190000000000001</v>
      </c>
      <c r="D1168">
        <f>UNR_Feb2020!O1171</f>
        <v>57.21</v>
      </c>
      <c r="E1168">
        <f t="shared" si="54"/>
        <v>3.3885947635065339</v>
      </c>
      <c r="F1168">
        <f t="shared" si="55"/>
        <v>0.73871407441043946</v>
      </c>
      <c r="G1168">
        <f t="shared" si="56"/>
        <v>231.69426421624544</v>
      </c>
      <c r="H1168">
        <f>UNR_Feb2020!X1171</f>
        <v>240</v>
      </c>
      <c r="I1168">
        <f>H1168/(0.0000000567*(C1168+273.15)^4)</f>
        <v>0.76519536838009705</v>
      </c>
      <c r="K1168">
        <f>((I1168-F1168)/(J$2-F1168))^(1/J$4)</f>
        <v>0.2689635694940985</v>
      </c>
    </row>
    <row r="1169" spans="1:11" x14ac:dyDescent="0.25">
      <c r="A1169">
        <v>43870.118055555555</v>
      </c>
      <c r="B1169" s="3">
        <f>DRI_Feb2020!D1172</f>
        <v>43870.118055555555</v>
      </c>
      <c r="C1169">
        <f>UNR_Feb2020!L1172</f>
        <v>-0.95589999999999997</v>
      </c>
      <c r="D1169">
        <f>UNR_Feb2020!O1172</f>
        <v>58.75</v>
      </c>
      <c r="E1169">
        <f t="shared" si="54"/>
        <v>3.3492454900704272</v>
      </c>
      <c r="F1169">
        <f t="shared" si="55"/>
        <v>0.73802412950706542</v>
      </c>
      <c r="G1169">
        <f t="shared" si="56"/>
        <v>229.70394259538992</v>
      </c>
      <c r="H1169">
        <f>UNR_Feb2020!X1172</f>
        <v>236</v>
      </c>
      <c r="I1169">
        <f>H1169/(0.0000000567*(C1169+273.15)^4)</f>
        <v>0.75825296072720982</v>
      </c>
      <c r="K1169">
        <f>((I1169-F1169)/(J$2-F1169))^(1/J$4)</f>
        <v>0.22684254570775625</v>
      </c>
    </row>
    <row r="1170" spans="1:11" x14ac:dyDescent="0.25">
      <c r="A1170">
        <v>43870.125</v>
      </c>
      <c r="B1170" s="3">
        <f>DRI_Feb2020!D1173</f>
        <v>43870.125</v>
      </c>
      <c r="C1170">
        <f>UNR_Feb2020!L1173</f>
        <v>-1.2110000000000001</v>
      </c>
      <c r="D1170">
        <f>UNR_Feb2020!O1173</f>
        <v>60.25</v>
      </c>
      <c r="E1170">
        <f t="shared" si="54"/>
        <v>3.3712004307649055</v>
      </c>
      <c r="F1170">
        <f t="shared" si="55"/>
        <v>0.73840999840539989</v>
      </c>
      <c r="G1170">
        <f t="shared" si="56"/>
        <v>228.96368822861132</v>
      </c>
      <c r="H1170">
        <f>UNR_Feb2020!X1173</f>
        <v>234.7</v>
      </c>
      <c r="I1170">
        <f>H1170/(0.0000000567*(C1170+273.15)^4)</f>
        <v>0.75690965657711295</v>
      </c>
      <c r="K1170">
        <f>((I1170-F1170)/(J$2-F1170))^(1/J$4)</f>
        <v>0.21475969796676472</v>
      </c>
    </row>
    <row r="1171" spans="1:11" x14ac:dyDescent="0.25">
      <c r="A1171">
        <v>43870.131944444445</v>
      </c>
      <c r="B1171" s="3">
        <f>DRI_Feb2020!D1174</f>
        <v>43870.131944444445</v>
      </c>
      <c r="C1171">
        <f>UNR_Feb2020!L1174</f>
        <v>-1.4139999999999999</v>
      </c>
      <c r="D1171">
        <f>UNR_Feb2020!O1174</f>
        <v>61.53</v>
      </c>
      <c r="E1171">
        <f t="shared" si="54"/>
        <v>3.3919332266541824</v>
      </c>
      <c r="F1171">
        <f t="shared" si="55"/>
        <v>0.73877227087086927</v>
      </c>
      <c r="G1171">
        <f t="shared" si="56"/>
        <v>228.39277329254784</v>
      </c>
      <c r="H1171">
        <f>UNR_Feb2020!X1174</f>
        <v>234.3</v>
      </c>
      <c r="I1171">
        <f>H1171/(0.0000000567*(C1171+273.15)^4)</f>
        <v>0.7578801227801043</v>
      </c>
      <c r="K1171">
        <f>((I1171-F1171)/(J$2-F1171))^(1/J$4)</f>
        <v>0.2193748579344236</v>
      </c>
    </row>
    <row r="1172" spans="1:11" x14ac:dyDescent="0.25">
      <c r="A1172">
        <v>43870.138888888891</v>
      </c>
      <c r="B1172" s="3">
        <f>DRI_Feb2020!D1175</f>
        <v>43870.138888888891</v>
      </c>
      <c r="C1172">
        <f>UNR_Feb2020!L1175</f>
        <v>-1.6850000000000001</v>
      </c>
      <c r="D1172">
        <f>UNR_Feb2020!O1175</f>
        <v>62.72</v>
      </c>
      <c r="E1172">
        <f t="shared" si="54"/>
        <v>3.3893469566659764</v>
      </c>
      <c r="F1172">
        <f t="shared" si="55"/>
        <v>0.73872719132721432</v>
      </c>
      <c r="G1172">
        <f t="shared" si="56"/>
        <v>227.46915774418616</v>
      </c>
      <c r="H1172">
        <f>UNR_Feb2020!X1175</f>
        <v>231</v>
      </c>
      <c r="I1172">
        <f>H1172/(0.0000000567*(C1172+273.15)^4)</f>
        <v>0.75019392909739657</v>
      </c>
      <c r="K1172">
        <f>((I1172-F1172)/(J$2-F1172))^(1/J$4)</f>
        <v>0.15941266804842583</v>
      </c>
    </row>
    <row r="1173" spans="1:11" x14ac:dyDescent="0.25">
      <c r="A1173">
        <v>43870.145833333336</v>
      </c>
      <c r="B1173" s="3">
        <f>DRI_Feb2020!D1176</f>
        <v>43870.145833333336</v>
      </c>
      <c r="C1173">
        <f>UNR_Feb2020!L1176</f>
        <v>-1.5860000000000001</v>
      </c>
      <c r="D1173">
        <f>UNR_Feb2020!O1176</f>
        <v>62.89</v>
      </c>
      <c r="E1173">
        <f t="shared" si="54"/>
        <v>3.4233707029492102</v>
      </c>
      <c r="F1173">
        <f t="shared" si="55"/>
        <v>0.73931772266092144</v>
      </c>
      <c r="G1173">
        <f t="shared" si="56"/>
        <v>227.9832623327018</v>
      </c>
      <c r="H1173">
        <f>UNR_Feb2020!X1176</f>
        <v>229.6</v>
      </c>
      <c r="I1173">
        <f>H1173/(0.0000000567*(C1173+273.15)^4)</f>
        <v>0.74456057600943937</v>
      </c>
      <c r="K1173">
        <f>((I1173-F1173)/(J$2-F1173))^(1/J$4)</f>
        <v>9.7913866229102905E-2</v>
      </c>
    </row>
    <row r="1174" spans="1:11" x14ac:dyDescent="0.25">
      <c r="A1174">
        <v>43870.152777777781</v>
      </c>
      <c r="B1174" s="3">
        <f>DRI_Feb2020!D1177</f>
        <v>43870.152777777781</v>
      </c>
      <c r="C1174">
        <f>UNR_Feb2020!L1177</f>
        <v>-1.6870000000000001</v>
      </c>
      <c r="D1174">
        <f>UNR_Feb2020!O1177</f>
        <v>63.26</v>
      </c>
      <c r="E1174">
        <f t="shared" si="54"/>
        <v>3.4180251479300421</v>
      </c>
      <c r="F1174">
        <f t="shared" si="55"/>
        <v>0.73922530134979181</v>
      </c>
      <c r="G1174">
        <f t="shared" si="56"/>
        <v>227.61582807147184</v>
      </c>
      <c r="H1174">
        <f>UNR_Feb2020!X1177</f>
        <v>231.1</v>
      </c>
      <c r="I1174">
        <f>H1174/(0.0000000567*(C1174+273.15)^4)</f>
        <v>0.75054080636384546</v>
      </c>
      <c r="K1174">
        <f>((I1174-F1174)/(J$2-F1174))^(1/J$4)</f>
        <v>0.15832314760192331</v>
      </c>
    </row>
    <row r="1175" spans="1:11" x14ac:dyDescent="0.25">
      <c r="A1175">
        <v>43870.159722222219</v>
      </c>
      <c r="B1175" s="3">
        <f>DRI_Feb2020!D1178</f>
        <v>43870.159722222219</v>
      </c>
      <c r="C1175">
        <f>UNR_Feb2020!L1178</f>
        <v>-1.742</v>
      </c>
      <c r="D1175">
        <f>UNR_Feb2020!O1178</f>
        <v>63.66</v>
      </c>
      <c r="E1175">
        <f t="shared" si="54"/>
        <v>3.4257422796767254</v>
      </c>
      <c r="F1175">
        <f t="shared" si="55"/>
        <v>0.73935868323143483</v>
      </c>
      <c r="G1175">
        <f t="shared" si="56"/>
        <v>227.47245541950534</v>
      </c>
      <c r="H1175">
        <f>UNR_Feb2020!X1178</f>
        <v>233.9</v>
      </c>
      <c r="I1175">
        <f>H1175/(0.0000000567*(C1175+273.15)^4)</f>
        <v>0.76025027157201752</v>
      </c>
      <c r="K1175">
        <f>((I1175-F1175)/(J$2-F1175))^(1/J$4)</f>
        <v>0.2323528739877502</v>
      </c>
    </row>
    <row r="1176" spans="1:11" x14ac:dyDescent="0.25">
      <c r="A1176">
        <v>43870.166666666664</v>
      </c>
      <c r="B1176" s="3">
        <f>DRI_Feb2020!D1179</f>
        <v>43870.166666666664</v>
      </c>
      <c r="C1176">
        <f>UNR_Feb2020!L1179</f>
        <v>-1.6659999999999999</v>
      </c>
      <c r="D1176">
        <f>UNR_Feb2020!O1179</f>
        <v>63.77</v>
      </c>
      <c r="E1176">
        <f t="shared" si="54"/>
        <v>3.4509090494514227</v>
      </c>
      <c r="F1176">
        <f t="shared" si="55"/>
        <v>0.73979174987115381</v>
      </c>
      <c r="G1176">
        <f t="shared" si="56"/>
        <v>227.86073830045277</v>
      </c>
      <c r="H1176">
        <f>UNR_Feb2020!X1179</f>
        <v>230.1</v>
      </c>
      <c r="I1176">
        <f>H1176/(0.0000000567*(C1176+273.15)^4)</f>
        <v>0.74706192437986263</v>
      </c>
      <c r="K1176">
        <f>((I1176-F1176)/(J$2-F1176))^(1/J$4)</f>
        <v>0.12027533196082912</v>
      </c>
    </row>
    <row r="1177" spans="1:11" x14ac:dyDescent="0.25">
      <c r="A1177">
        <v>43870.173611111109</v>
      </c>
      <c r="B1177" s="3">
        <f>DRI_Feb2020!D1180</f>
        <v>43870.173611111109</v>
      </c>
      <c r="C1177">
        <f>UNR_Feb2020!L1180</f>
        <v>-1.4079999999999999</v>
      </c>
      <c r="D1177">
        <f>UNR_Feb2020!O1180</f>
        <v>62.64</v>
      </c>
      <c r="E1177">
        <f t="shared" si="54"/>
        <v>3.4546450394970041</v>
      </c>
      <c r="F1177">
        <f t="shared" si="55"/>
        <v>0.73985579048479799</v>
      </c>
      <c r="G1177">
        <f t="shared" si="56"/>
        <v>228.74794746188607</v>
      </c>
      <c r="H1177">
        <f>UNR_Feb2020!X1180</f>
        <v>238.8</v>
      </c>
      <c r="I1177">
        <f>H1177/(0.0000000567*(C1177+273.15)^4)</f>
        <v>0.77236786046881467</v>
      </c>
      <c r="K1177">
        <f>((I1177-F1177)/(J$2-F1177))^(1/J$4)</f>
        <v>0.30677477004940779</v>
      </c>
    </row>
    <row r="1178" spans="1:11" x14ac:dyDescent="0.25">
      <c r="A1178">
        <v>43870.180555555555</v>
      </c>
      <c r="B1178" s="3">
        <f>DRI_Feb2020!D1181</f>
        <v>43870.180555555555</v>
      </c>
      <c r="C1178">
        <f>UNR_Feb2020!L1181</f>
        <v>-1.1259999999999999</v>
      </c>
      <c r="D1178">
        <f>UNR_Feb2020!O1181</f>
        <v>61.15</v>
      </c>
      <c r="E1178">
        <f t="shared" si="54"/>
        <v>3.4429338883317233</v>
      </c>
      <c r="F1178">
        <f t="shared" si="55"/>
        <v>0.73965482966364604</v>
      </c>
      <c r="G1178">
        <f t="shared" si="56"/>
        <v>229.63656720020521</v>
      </c>
      <c r="H1178">
        <f>UNR_Feb2020!X1181</f>
        <v>244.8</v>
      </c>
      <c r="I1178">
        <f>H1178/(0.0000000567*(C1178+273.15)^4)</f>
        <v>0.78849594604765005</v>
      </c>
      <c r="K1178">
        <f>((I1178-F1178)/(J$2-F1178))^(1/J$4)</f>
        <v>0.3953935257365952</v>
      </c>
    </row>
    <row r="1179" spans="1:11" x14ac:dyDescent="0.25">
      <c r="A1179">
        <v>43870.1875</v>
      </c>
      <c r="B1179" s="3">
        <f>DRI_Feb2020!D1182</f>
        <v>43870.1875</v>
      </c>
      <c r="C1179">
        <f>UNR_Feb2020!L1182</f>
        <v>-1.1779999999999999</v>
      </c>
      <c r="D1179">
        <f>UNR_Feb2020!O1182</f>
        <v>60.9</v>
      </c>
      <c r="E1179">
        <f t="shared" si="54"/>
        <v>3.4158209693591806</v>
      </c>
      <c r="F1179">
        <f t="shared" si="55"/>
        <v>0.73918715375198196</v>
      </c>
      <c r="G1179">
        <f t="shared" si="56"/>
        <v>229.31594282436461</v>
      </c>
      <c r="H1179">
        <f>UNR_Feb2020!X1182</f>
        <v>241.5</v>
      </c>
      <c r="I1179">
        <f>H1179/(0.0000000567*(C1179+273.15)^4)</f>
        <v>0.77846178260631915</v>
      </c>
      <c r="K1179">
        <f>((I1179-F1179)/(J$2-F1179))^(1/J$4)</f>
        <v>0.34456433202237718</v>
      </c>
    </row>
    <row r="1180" spans="1:11" x14ac:dyDescent="0.25">
      <c r="A1180">
        <v>43870.194444444445</v>
      </c>
      <c r="B1180" s="3">
        <f>DRI_Feb2020!D1183</f>
        <v>43870.194444444445</v>
      </c>
      <c r="C1180">
        <f>UNR_Feb2020!L1183</f>
        <v>-1.35</v>
      </c>
      <c r="D1180">
        <f>UNR_Feb2020!O1183</f>
        <v>61.73</v>
      </c>
      <c r="E1180">
        <f t="shared" si="54"/>
        <v>3.4189813263941078</v>
      </c>
      <c r="F1180">
        <f t="shared" si="55"/>
        <v>0.73924184284007788</v>
      </c>
      <c r="G1180">
        <f t="shared" si="56"/>
        <v>228.75332188972155</v>
      </c>
      <c r="H1180">
        <f>UNR_Feb2020!X1183</f>
        <v>275.2</v>
      </c>
      <c r="I1180">
        <f>H1180/(0.0000000567*(C1180+273.15)^4)</f>
        <v>0.88933945732016262</v>
      </c>
      <c r="K1180">
        <f>((I1180-F1180)/(J$2-F1180))^(1/J$4)</f>
        <v>0.79662257733369146</v>
      </c>
    </row>
    <row r="1181" spans="1:11" x14ac:dyDescent="0.25">
      <c r="A1181">
        <v>43870.201388888891</v>
      </c>
      <c r="B1181" s="3">
        <f>DRI_Feb2020!D1184</f>
        <v>43870.201388888891</v>
      </c>
      <c r="C1181">
        <f>UNR_Feb2020!L1184</f>
        <v>-0.96889999999999998</v>
      </c>
      <c r="D1181">
        <f>UNR_Feb2020!O1184</f>
        <v>61.39</v>
      </c>
      <c r="E1181">
        <f t="shared" si="54"/>
        <v>3.4964215352893318</v>
      </c>
      <c r="F1181">
        <f t="shared" si="55"/>
        <v>0.74056759654383575</v>
      </c>
      <c r="G1181">
        <f t="shared" si="56"/>
        <v>230.45154504585363</v>
      </c>
      <c r="H1181">
        <f>UNR_Feb2020!X1184</f>
        <v>289.3</v>
      </c>
      <c r="I1181">
        <f>H1181/(0.0000000567*(C1181+273.15)^4)</f>
        <v>0.92968005763425221</v>
      </c>
      <c r="K1181">
        <f>((I1181-F1181)/(J$2-F1181))^(1/J$4)</f>
        <v>0.92393312133656136</v>
      </c>
    </row>
    <row r="1182" spans="1:11" x14ac:dyDescent="0.25">
      <c r="A1182">
        <v>43870.208333333336</v>
      </c>
      <c r="B1182" s="3">
        <f>DRI_Feb2020!D1185</f>
        <v>43870.208333333336</v>
      </c>
      <c r="C1182">
        <f>UNR_Feb2020!L1185</f>
        <v>-0.78490000000000004</v>
      </c>
      <c r="D1182">
        <f>UNR_Feb2020!O1185</f>
        <v>60.8</v>
      </c>
      <c r="E1182">
        <f t="shared" si="54"/>
        <v>3.5097044547853016</v>
      </c>
      <c r="F1182">
        <f t="shared" si="55"/>
        <v>0.74079227771465173</v>
      </c>
      <c r="G1182">
        <f t="shared" si="56"/>
        <v>231.1454431588063</v>
      </c>
      <c r="H1182">
        <f>UNR_Feb2020!X1185</f>
        <v>292.2</v>
      </c>
      <c r="I1182">
        <f>H1182/(0.0000000567*(C1182+273.15)^4)</f>
        <v>0.9364645073253931</v>
      </c>
      <c r="K1182">
        <f>((I1182-F1182)/(J$2-F1182))^(1/J$4)</f>
        <v>0.94445328504604209</v>
      </c>
    </row>
    <row r="1183" spans="1:11" x14ac:dyDescent="0.25">
      <c r="A1183">
        <v>43870.215277777781</v>
      </c>
      <c r="B1183" s="3">
        <f>DRI_Feb2020!D1186</f>
        <v>43870.215277777781</v>
      </c>
      <c r="C1183">
        <f>UNR_Feb2020!L1186</f>
        <v>-0.70789999999999997</v>
      </c>
      <c r="D1183">
        <f>UNR_Feb2020!O1186</f>
        <v>60.4</v>
      </c>
      <c r="E1183">
        <f t="shared" si="54"/>
        <v>3.5062714272679325</v>
      </c>
      <c r="F1183">
        <f t="shared" si="55"/>
        <v>0.74073428296735644</v>
      </c>
      <c r="G1183">
        <f t="shared" si="56"/>
        <v>231.38882512983375</v>
      </c>
      <c r="H1183">
        <f>UNR_Feb2020!X1186</f>
        <v>289.7</v>
      </c>
      <c r="I1183">
        <f>H1183/(0.0000000567*(C1183+273.15)^4)</f>
        <v>0.92740313476778724</v>
      </c>
      <c r="K1183">
        <f>((I1183-F1183)/(J$2-F1183))^(1/J$4)</f>
        <v>0.91689844419834043</v>
      </c>
    </row>
    <row r="1184" spans="1:11" x14ac:dyDescent="0.25">
      <c r="A1184">
        <v>43870.222222222219</v>
      </c>
      <c r="B1184" s="3">
        <f>DRI_Feb2020!D1187</f>
        <v>43870.222222222219</v>
      </c>
      <c r="C1184">
        <f>UNR_Feb2020!L1187</f>
        <v>-0.63190000000000002</v>
      </c>
      <c r="D1184">
        <f>UNR_Feb2020!O1187</f>
        <v>59.85</v>
      </c>
      <c r="E1184">
        <f t="shared" si="54"/>
        <v>3.4936641023891597</v>
      </c>
      <c r="F1184">
        <f t="shared" si="55"/>
        <v>0.74052085603220974</v>
      </c>
      <c r="G1184">
        <f t="shared" si="56"/>
        <v>231.58038034557157</v>
      </c>
      <c r="H1184">
        <f>UNR_Feb2020!X1187</f>
        <v>282.39999999999998</v>
      </c>
      <c r="I1184">
        <f>H1184/(0.0000000567*(C1184+273.15)^4)</f>
        <v>0.90302593609802306</v>
      </c>
      <c r="K1184">
        <f>((I1184-F1184)/(J$2-F1184))^(1/J$4)</f>
        <v>0.84027836060030103</v>
      </c>
    </row>
    <row r="1185" spans="1:11" x14ac:dyDescent="0.25">
      <c r="A1185">
        <v>43870.229166666664</v>
      </c>
      <c r="B1185" s="3">
        <f>DRI_Feb2020!D1188</f>
        <v>43870.229166666664</v>
      </c>
      <c r="C1185">
        <f>UNR_Feb2020!L1188</f>
        <v>-0.60389999999999999</v>
      </c>
      <c r="D1185">
        <f>UNR_Feb2020!O1188</f>
        <v>59.74</v>
      </c>
      <c r="E1185">
        <f t="shared" si="54"/>
        <v>3.4943719932543322</v>
      </c>
      <c r="F1185">
        <f t="shared" si="55"/>
        <v>0.7405328585391755</v>
      </c>
      <c r="G1185">
        <f t="shared" si="56"/>
        <v>231.67932539698981</v>
      </c>
      <c r="H1185">
        <f>UNR_Feb2020!X1188</f>
        <v>266.89999999999998</v>
      </c>
      <c r="I1185">
        <f>H1185/(0.0000000567*(C1185+273.15)^4)</f>
        <v>0.85311116822974797</v>
      </c>
      <c r="K1185">
        <f>((I1185-F1185)/(J$2-F1185))^(1/J$4)</f>
        <v>0.66804500180849469</v>
      </c>
    </row>
    <row r="1186" spans="1:11" x14ac:dyDescent="0.25">
      <c r="A1186">
        <v>43870.236111111109</v>
      </c>
      <c r="B1186" s="3">
        <f>DRI_Feb2020!D1189</f>
        <v>43870.236111111109</v>
      </c>
      <c r="C1186">
        <f>UNR_Feb2020!L1189</f>
        <v>-0.70689999999999997</v>
      </c>
      <c r="D1186">
        <f>UNR_Feb2020!O1189</f>
        <v>60.66</v>
      </c>
      <c r="E1186">
        <f t="shared" si="54"/>
        <v>3.5216216831751699</v>
      </c>
      <c r="F1186">
        <f t="shared" si="55"/>
        <v>0.74099319335802005</v>
      </c>
      <c r="G1186">
        <f t="shared" si="56"/>
        <v>231.47310140713628</v>
      </c>
      <c r="H1186">
        <f>UNR_Feb2020!X1189</f>
        <v>276.39999999999998</v>
      </c>
      <c r="I1186">
        <f>H1186/(0.0000000567*(C1186+273.15)^4)</f>
        <v>0.88481347249033937</v>
      </c>
      <c r="K1186">
        <f>((I1186-F1186)/(J$2-F1186))^(1/J$4)</f>
        <v>0.77959094798371387</v>
      </c>
    </row>
    <row r="1187" spans="1:11" x14ac:dyDescent="0.25">
      <c r="A1187">
        <v>43870.243055555555</v>
      </c>
      <c r="B1187" s="3">
        <f>DRI_Feb2020!D1190</f>
        <v>43870.243055555555</v>
      </c>
      <c r="C1187">
        <f>UNR_Feb2020!L1190</f>
        <v>-0.78190000000000004</v>
      </c>
      <c r="D1187">
        <f>UNR_Feb2020!O1190</f>
        <v>61.36</v>
      </c>
      <c r="E1187">
        <f t="shared" si="54"/>
        <v>3.5428068515558029</v>
      </c>
      <c r="F1187">
        <f t="shared" si="55"/>
        <v>0.74134882024037285</v>
      </c>
      <c r="G1187">
        <f t="shared" si="56"/>
        <v>231.32928988235594</v>
      </c>
      <c r="H1187">
        <f>UNR_Feb2020!X1190</f>
        <v>275.39999999999998</v>
      </c>
      <c r="I1187">
        <f>H1187/(0.0000000567*(C1187+273.15)^4)</f>
        <v>0.88258371950231385</v>
      </c>
      <c r="K1187">
        <f>((I1187-F1187)/(J$2-F1187))^(1/J$4)</f>
        <v>0.77160313546676684</v>
      </c>
    </row>
    <row r="1188" spans="1:11" x14ac:dyDescent="0.25">
      <c r="A1188">
        <v>43870.25</v>
      </c>
      <c r="B1188" s="3">
        <f>DRI_Feb2020!D1191</f>
        <v>43870.25</v>
      </c>
      <c r="C1188">
        <f>UNR_Feb2020!L1191</f>
        <v>-0.79290000000000005</v>
      </c>
      <c r="D1188">
        <f>UNR_Feb2020!O1191</f>
        <v>61.45</v>
      </c>
      <c r="E1188">
        <f t="shared" si="54"/>
        <v>3.5451538781863339</v>
      </c>
      <c r="F1188">
        <f t="shared" si="55"/>
        <v>0.74138809837176345</v>
      </c>
      <c r="G1188">
        <f t="shared" si="56"/>
        <v>231.30417611017307</v>
      </c>
      <c r="H1188">
        <f>UNR_Feb2020!X1191</f>
        <v>279.10000000000002</v>
      </c>
      <c r="I1188">
        <f>H1188/(0.0000000567*(C1188+273.15)^4)</f>
        <v>0.8945857430477171</v>
      </c>
      <c r="K1188">
        <f>((I1188-F1188)/(J$2-F1188))^(1/J$4)</f>
        <v>0.8119188654465358</v>
      </c>
    </row>
    <row r="1189" spans="1:11" x14ac:dyDescent="0.25">
      <c r="A1189">
        <v>43870.256944444445</v>
      </c>
      <c r="B1189" s="3">
        <f>DRI_Feb2020!D1192</f>
        <v>43870.256944444445</v>
      </c>
      <c r="C1189">
        <f>UNR_Feb2020!L1192</f>
        <v>-0.7399</v>
      </c>
      <c r="D1189">
        <f>UNR_Feb2020!O1192</f>
        <v>61.35</v>
      </c>
      <c r="E1189">
        <f t="shared" si="54"/>
        <v>3.5531099540160396</v>
      </c>
      <c r="F1189">
        <f t="shared" si="55"/>
        <v>0.74152106770580717</v>
      </c>
      <c r="G1189">
        <f t="shared" si="56"/>
        <v>231.52579062734665</v>
      </c>
      <c r="H1189">
        <f>UNR_Feb2020!X1192</f>
        <v>289.39999999999998</v>
      </c>
      <c r="I1189">
        <f>H1189/(0.0000000567*(C1189+273.15)^4)</f>
        <v>0.92687815216001068</v>
      </c>
      <c r="K1189">
        <f>((I1189-F1189)/(J$2-F1189))^(1/J$4)</f>
        <v>0.91496541410773724</v>
      </c>
    </row>
    <row r="1190" spans="1:11" x14ac:dyDescent="0.25">
      <c r="A1190">
        <v>43870.263888888891</v>
      </c>
      <c r="B1190" s="3">
        <f>DRI_Feb2020!D1193</f>
        <v>43870.263888888891</v>
      </c>
      <c r="C1190">
        <f>UNR_Feb2020!L1193</f>
        <v>-0.78990000000000005</v>
      </c>
      <c r="D1190">
        <f>UNR_Feb2020!O1193</f>
        <v>61.23</v>
      </c>
      <c r="E1190">
        <f t="shared" si="54"/>
        <v>3.5332358337758785</v>
      </c>
      <c r="F1190">
        <f t="shared" si="55"/>
        <v>0.74118839838530259</v>
      </c>
      <c r="G1190">
        <f t="shared" si="56"/>
        <v>231.25206075407229</v>
      </c>
      <c r="H1190">
        <f>UNR_Feb2020!X1193</f>
        <v>280.5</v>
      </c>
      <c r="I1190">
        <f>H1190/(0.0000000567*(C1190+273.15)^4)</f>
        <v>0.89903348350341683</v>
      </c>
      <c r="K1190">
        <f>((I1190-F1190)/(J$2-F1190))^(1/J$4)</f>
        <v>0.82674407573700337</v>
      </c>
    </row>
    <row r="1191" spans="1:11" x14ac:dyDescent="0.25">
      <c r="A1191">
        <v>43870.270833333336</v>
      </c>
      <c r="B1191" s="3">
        <f>DRI_Feb2020!D1194</f>
        <v>43870.270833333336</v>
      </c>
      <c r="C1191">
        <f>UNR_Feb2020!L1194</f>
        <v>-0.83789999999999998</v>
      </c>
      <c r="D1191">
        <f>UNR_Feb2020!O1194</f>
        <v>62.04</v>
      </c>
      <c r="E1191">
        <f t="shared" si="54"/>
        <v>3.5674447557848668</v>
      </c>
      <c r="F1191">
        <f t="shared" si="55"/>
        <v>0.74175995435243258</v>
      </c>
      <c r="G1191">
        <f t="shared" si="56"/>
        <v>231.26728369002313</v>
      </c>
      <c r="H1191">
        <f>UNR_Feb2020!X1194</f>
        <v>282.8</v>
      </c>
      <c r="I1191">
        <f>H1191/(0.0000000567*(C1191+273.15)^4)</f>
        <v>0.9070444887138932</v>
      </c>
      <c r="K1191">
        <f>((I1191-F1191)/(J$2-F1191))^(1/J$4)</f>
        <v>0.85231021975145649</v>
      </c>
    </row>
    <row r="1192" spans="1:11" x14ac:dyDescent="0.25">
      <c r="A1192">
        <v>43870.277777777781</v>
      </c>
      <c r="B1192" s="3">
        <f>DRI_Feb2020!D1195</f>
        <v>43870.277777777781</v>
      </c>
      <c r="C1192">
        <f>UNR_Feb2020!L1195</f>
        <v>-0.8609</v>
      </c>
      <c r="D1192">
        <f>UNR_Feb2020!O1195</f>
        <v>62.77</v>
      </c>
      <c r="E1192">
        <f t="shared" si="54"/>
        <v>3.6033600542204063</v>
      </c>
      <c r="F1192">
        <f t="shared" si="55"/>
        <v>0.74235461966112215</v>
      </c>
      <c r="G1192">
        <f t="shared" si="56"/>
        <v>231.37450369601123</v>
      </c>
      <c r="H1192">
        <f>UNR_Feb2020!X1195</f>
        <v>283.10000000000002</v>
      </c>
      <c r="I1192">
        <f>H1192/(0.0000000567*(C1192+273.15)^4)</f>
        <v>0.90831353268803028</v>
      </c>
      <c r="K1192">
        <f>((I1192-F1192)/(J$2-F1192))^(1/J$4)</f>
        <v>0.85597330507966196</v>
      </c>
    </row>
    <row r="1193" spans="1:11" x14ac:dyDescent="0.25">
      <c r="A1193">
        <v>43870.284722222219</v>
      </c>
      <c r="B1193" s="3">
        <f>DRI_Feb2020!D1196</f>
        <v>43870.284722222219</v>
      </c>
      <c r="C1193">
        <f>UNR_Feb2020!L1196</f>
        <v>-0.89590000000000003</v>
      </c>
      <c r="D1193">
        <f>UNR_Feb2020!O1196</f>
        <v>63.17</v>
      </c>
      <c r="E1193">
        <f t="shared" si="54"/>
        <v>3.6170571433573606</v>
      </c>
      <c r="F1193">
        <f t="shared" si="55"/>
        <v>0.74257997290774902</v>
      </c>
      <c r="G1193">
        <f t="shared" si="56"/>
        <v>231.32576446482531</v>
      </c>
      <c r="H1193">
        <f>UNR_Feb2020!X1196</f>
        <v>289.7</v>
      </c>
      <c r="I1193">
        <f>H1193/(0.0000000567*(C1193+273.15)^4)</f>
        <v>0.92996739316552091</v>
      </c>
      <c r="K1193">
        <f>((I1193-F1193)/(J$2-F1193))^(1/J$4)</f>
        <v>0.9240812631676466</v>
      </c>
    </row>
    <row r="1194" spans="1:11" x14ac:dyDescent="0.25">
      <c r="A1194">
        <v>43870.291666666664</v>
      </c>
      <c r="B1194" s="3">
        <f>DRI_Feb2020!D1197</f>
        <v>43870.291666666664</v>
      </c>
      <c r="C1194">
        <f>UNR_Feb2020!L1197</f>
        <v>-0.82389999999999997</v>
      </c>
      <c r="D1194">
        <f>UNR_Feb2020!O1197</f>
        <v>62.9</v>
      </c>
      <c r="E1194">
        <f t="shared" si="54"/>
        <v>3.6205983910150361</v>
      </c>
      <c r="F1194">
        <f t="shared" si="55"/>
        <v>0.74263810803664343</v>
      </c>
      <c r="G1194">
        <f t="shared" si="56"/>
        <v>231.58869532009911</v>
      </c>
      <c r="H1194">
        <f>UNR_Feb2020!X1197</f>
        <v>293.60000000000002</v>
      </c>
      <c r="I1194">
        <f>H1194/(0.0000000567*(C1194+273.15)^4)</f>
        <v>0.9414904653190791</v>
      </c>
      <c r="K1194">
        <f>((I1194-F1194)/(J$2-F1194))^(1/J$4)</f>
        <v>0.95918711343468854</v>
      </c>
    </row>
    <row r="1195" spans="1:11" x14ac:dyDescent="0.25">
      <c r="A1195">
        <v>43870.298611111109</v>
      </c>
      <c r="B1195" s="3">
        <f>DRI_Feb2020!D1198</f>
        <v>43870.298611111109</v>
      </c>
      <c r="C1195">
        <f>UNR_Feb2020!L1198</f>
        <v>-0.79990000000000006</v>
      </c>
      <c r="D1195">
        <f>UNR_Feb2020!O1198</f>
        <v>62.7</v>
      </c>
      <c r="E1195">
        <f t="shared" si="54"/>
        <v>3.6154194217807429</v>
      </c>
      <c r="F1195">
        <f t="shared" si="55"/>
        <v>0.74255306943205035</v>
      </c>
      <c r="G1195">
        <f t="shared" si="56"/>
        <v>231.64381712732862</v>
      </c>
      <c r="H1195">
        <f>UNR_Feb2020!X1198</f>
        <v>287.60000000000002</v>
      </c>
      <c r="I1195">
        <f>H1195/(0.0000000567*(C1195+273.15)^4)</f>
        <v>0.92192515827551846</v>
      </c>
      <c r="K1195">
        <f>((I1195-F1195)/(J$2-F1195))^(1/J$4)</f>
        <v>0.89910381844431919</v>
      </c>
    </row>
    <row r="1196" spans="1:11" x14ac:dyDescent="0.25">
      <c r="A1196">
        <v>43870.305555555555</v>
      </c>
      <c r="B1196" s="3">
        <f>DRI_Feb2020!D1199</f>
        <v>43870.305555555555</v>
      </c>
      <c r="C1196">
        <f>UNR_Feb2020!L1199</f>
        <v>-0.7389</v>
      </c>
      <c r="D1196">
        <f>UNR_Feb2020!O1199</f>
        <v>61.76</v>
      </c>
      <c r="E1196">
        <f t="shared" si="54"/>
        <v>3.5771164229016641</v>
      </c>
      <c r="F1196">
        <f t="shared" si="55"/>
        <v>0.74192063236293926</v>
      </c>
      <c r="G1196">
        <f t="shared" si="56"/>
        <v>231.65394857592142</v>
      </c>
      <c r="H1196">
        <f>UNR_Feb2020!X1199</f>
        <v>286.7</v>
      </c>
      <c r="I1196">
        <f>H1196/(0.0000000567*(C1196+273.15)^4)</f>
        <v>0.91821722274136997</v>
      </c>
      <c r="K1196">
        <f>((I1196-F1196)/(J$2-F1196))^(1/J$4)</f>
        <v>0.88778830130383402</v>
      </c>
    </row>
    <row r="1197" spans="1:11" x14ac:dyDescent="0.25">
      <c r="A1197">
        <v>43870.3125</v>
      </c>
      <c r="B1197" s="3">
        <f>DRI_Feb2020!D1200</f>
        <v>43870.3125</v>
      </c>
      <c r="C1197">
        <f>UNR_Feb2020!L1200</f>
        <v>-0.62390000000000001</v>
      </c>
      <c r="D1197">
        <f>UNR_Feb2020!O1200</f>
        <v>61.28</v>
      </c>
      <c r="E1197">
        <f t="shared" si="54"/>
        <v>3.5792264600437433</v>
      </c>
      <c r="F1197">
        <f t="shared" si="55"/>
        <v>0.74195563386219487</v>
      </c>
      <c r="G1197">
        <f t="shared" si="56"/>
        <v>232.05632001237262</v>
      </c>
      <c r="H1197">
        <f>UNR_Feb2020!X1200</f>
        <v>286.39999999999998</v>
      </c>
      <c r="I1197">
        <f>H1197/(0.0000000567*(C1197+273.15)^4)</f>
        <v>0.91570914132742798</v>
      </c>
      <c r="K1197">
        <f>((I1197-F1197)/(J$2-F1197))^(1/J$4)</f>
        <v>0.87985277650995053</v>
      </c>
    </row>
    <row r="1198" spans="1:11" x14ac:dyDescent="0.25">
      <c r="A1198">
        <v>43870.319444444445</v>
      </c>
      <c r="B1198" s="3">
        <f>DRI_Feb2020!D1201</f>
        <v>43870.319444444445</v>
      </c>
      <c r="C1198">
        <f>UNR_Feb2020!L1201</f>
        <v>-0.29189999999999999</v>
      </c>
      <c r="D1198">
        <f>UNR_Feb2020!O1201</f>
        <v>59.99</v>
      </c>
      <c r="E1198">
        <f t="shared" si="54"/>
        <v>3.5896478095794624</v>
      </c>
      <c r="F1198">
        <f t="shared" si="55"/>
        <v>0.74212822628761677</v>
      </c>
      <c r="G1198">
        <f t="shared" si="56"/>
        <v>233.24342579064816</v>
      </c>
      <c r="H1198">
        <f>UNR_Feb2020!X1201</f>
        <v>271.10000000000002</v>
      </c>
      <c r="I1198">
        <f>H1198/(0.0000000567*(C1198+273.15)^4)</f>
        <v>0.86257934801195846</v>
      </c>
      <c r="K1198">
        <f>((I1198-F1198)/(J$2-F1198))^(1/J$4)</f>
        <v>0.70012902073570082</v>
      </c>
    </row>
    <row r="1199" spans="1:11" x14ac:dyDescent="0.25">
      <c r="A1199">
        <v>43870.326388888891</v>
      </c>
      <c r="B1199" s="3">
        <f>DRI_Feb2020!D1202</f>
        <v>43870.326388888891</v>
      </c>
      <c r="C1199">
        <f>UNR_Feb2020!L1202</f>
        <v>-0.32390000000000002</v>
      </c>
      <c r="D1199">
        <f>UNR_Feb2020!O1202</f>
        <v>60.29</v>
      </c>
      <c r="E1199">
        <f t="shared" si="54"/>
        <v>3.5992102488657087</v>
      </c>
      <c r="F1199">
        <f t="shared" si="55"/>
        <v>0.74228618885606135</v>
      </c>
      <c r="G1199">
        <f t="shared" si="56"/>
        <v>233.18365136852933</v>
      </c>
      <c r="H1199">
        <f>UNR_Feb2020!X1202</f>
        <v>261.39999999999998</v>
      </c>
      <c r="I1199">
        <f>H1199/(0.0000000567*(C1199+273.15)^4)</f>
        <v>0.83210640466521746</v>
      </c>
      <c r="K1199">
        <f>((I1199-F1199)/(J$2-F1199))^(1/J$4)</f>
        <v>0.5830843870670126</v>
      </c>
    </row>
    <row r="1200" spans="1:11" x14ac:dyDescent="0.25">
      <c r="A1200">
        <v>43870.333333333336</v>
      </c>
      <c r="B1200" s="3">
        <f>DRI_Feb2020!D1203</f>
        <v>43870.333333333336</v>
      </c>
      <c r="C1200">
        <f>UNR_Feb2020!L1203</f>
        <v>-0.25090000000000001</v>
      </c>
      <c r="D1200">
        <f>UNR_Feb2020!O1203</f>
        <v>60.38</v>
      </c>
      <c r="E1200">
        <f t="shared" si="54"/>
        <v>3.6237739726491163</v>
      </c>
      <c r="F1200">
        <f t="shared" si="55"/>
        <v>0.74269019571348138</v>
      </c>
      <c r="G1200">
        <f t="shared" si="56"/>
        <v>233.56037470004077</v>
      </c>
      <c r="H1200">
        <f>UNR_Feb2020!X1203</f>
        <v>257</v>
      </c>
      <c r="I1200">
        <f>H1200/(0.0000000567*(C1200+273.15)^4)</f>
        <v>0.8172250132048251</v>
      </c>
      <c r="K1200">
        <f>((I1200-F1200)/(J$2-F1200))^(1/J$4)</f>
        <v>0.5195324014067475</v>
      </c>
    </row>
    <row r="1201" spans="1:11" x14ac:dyDescent="0.25">
      <c r="A1201">
        <v>43870.340277777781</v>
      </c>
      <c r="B1201" s="3">
        <f>DRI_Feb2020!D1204</f>
        <v>43870.340277777781</v>
      </c>
      <c r="C1201">
        <f>UNR_Feb2020!L1204</f>
        <v>-0.28489999999999999</v>
      </c>
      <c r="D1201">
        <f>UNR_Feb2020!O1204</f>
        <v>60.87</v>
      </c>
      <c r="E1201">
        <f t="shared" si="54"/>
        <v>3.6441597874495515</v>
      </c>
      <c r="F1201">
        <f t="shared" si="55"/>
        <v>0.74302357866132973</v>
      </c>
      <c r="G1201">
        <f t="shared" si="56"/>
        <v>233.548790664743</v>
      </c>
      <c r="H1201">
        <f>UNR_Feb2020!X1204</f>
        <v>259.10000000000002</v>
      </c>
      <c r="I1201">
        <f>H1201/(0.0000000567*(C1201+273.15)^4)</f>
        <v>0.82431344937900963</v>
      </c>
      <c r="K1201">
        <f>((I1201-F1201)/(J$2-F1201))^(1/J$4)</f>
        <v>0.54901861573832644</v>
      </c>
    </row>
    <row r="1202" spans="1:11" x14ac:dyDescent="0.25">
      <c r="A1202">
        <v>43870.347222222219</v>
      </c>
      <c r="B1202" s="3">
        <f>DRI_Feb2020!D1205</f>
        <v>43870.347222222219</v>
      </c>
      <c r="C1202">
        <f>UNR_Feb2020!L1205</f>
        <v>-0.21190000000000001</v>
      </c>
      <c r="D1202">
        <f>UNR_Feb2020!O1205</f>
        <v>60.77</v>
      </c>
      <c r="E1202">
        <f t="shared" si="54"/>
        <v>3.6575364797845378</v>
      </c>
      <c r="F1202">
        <f t="shared" si="55"/>
        <v>0.74324140565161223</v>
      </c>
      <c r="G1202">
        <f t="shared" si="56"/>
        <v>233.86735873107776</v>
      </c>
      <c r="H1202">
        <f>UNR_Feb2020!X1205</f>
        <v>259.89999999999998</v>
      </c>
      <c r="I1202">
        <f>H1202/(0.0000000567*(C1202+273.15)^4)</f>
        <v>0.82597435733208446</v>
      </c>
      <c r="K1202">
        <f>((I1202-F1202)/(J$2-F1202))^(1/J$4)</f>
        <v>0.55544643049930131</v>
      </c>
    </row>
    <row r="1203" spans="1:11" x14ac:dyDescent="0.25">
      <c r="A1203">
        <v>43870.354166666664</v>
      </c>
      <c r="B1203" s="3">
        <f>DRI_Feb2020!D1206</f>
        <v>43870.354166666664</v>
      </c>
      <c r="C1203">
        <f>UNR_Feb2020!L1206</f>
        <v>-0.1429</v>
      </c>
      <c r="D1203">
        <f>UNR_Feb2020!O1206</f>
        <v>60.54</v>
      </c>
      <c r="E1203">
        <f t="shared" si="54"/>
        <v>3.6620104279291574</v>
      </c>
      <c r="F1203">
        <f t="shared" si="55"/>
        <v>0.74331409619528832</v>
      </c>
      <c r="G1203">
        <f t="shared" si="56"/>
        <v>234.12683522534118</v>
      </c>
      <c r="H1203">
        <f>UNR_Feb2020!X1206</f>
        <v>266.39999999999998</v>
      </c>
      <c r="I1203">
        <f>H1203/(0.0000000567*(C1203+273.15)^4)</f>
        <v>0.84577607276772271</v>
      </c>
      <c r="K1203">
        <f>((I1203-F1203)/(J$2-F1203))^(1/J$4)</f>
        <v>0.63502074794567742</v>
      </c>
    </row>
    <row r="1204" spans="1:11" x14ac:dyDescent="0.25">
      <c r="A1204">
        <v>43870.361111111109</v>
      </c>
      <c r="B1204" s="3">
        <f>DRI_Feb2020!D1207</f>
        <v>43870.361111111109</v>
      </c>
      <c r="C1204">
        <f>UNR_Feb2020!L1207</f>
        <v>0</v>
      </c>
      <c r="D1204">
        <f>UNR_Feb2020!O1207</f>
        <v>59.74</v>
      </c>
      <c r="E1204">
        <f t="shared" si="54"/>
        <v>3.6513088000000002</v>
      </c>
      <c r="F1204">
        <f t="shared" si="55"/>
        <v>0.74314008502069884</v>
      </c>
      <c r="G1204">
        <f t="shared" si="56"/>
        <v>234.56249154518639</v>
      </c>
      <c r="H1204">
        <f>UNR_Feb2020!X1207</f>
        <v>252.1</v>
      </c>
      <c r="I1204">
        <f>H1204/(0.0000000567*(C1204+273.15)^4)</f>
        <v>0.79870235944193013</v>
      </c>
      <c r="K1204">
        <f>((I1204-F1204)/(J$2-F1204))^(1/J$4)</f>
        <v>0.43296311060825293</v>
      </c>
    </row>
    <row r="1205" spans="1:11" x14ac:dyDescent="0.25">
      <c r="A1205">
        <v>43870.368055555555</v>
      </c>
      <c r="B1205" s="3">
        <f>DRI_Feb2020!D1208</f>
        <v>43870.368055555555</v>
      </c>
      <c r="C1205">
        <f>UNR_Feb2020!L1208</f>
        <v>0.52700000000000002</v>
      </c>
      <c r="D1205">
        <f>UNR_Feb2020!O1208</f>
        <v>57.05</v>
      </c>
      <c r="E1205">
        <f t="shared" si="54"/>
        <v>3.6225276311527654</v>
      </c>
      <c r="F1205">
        <f t="shared" si="55"/>
        <v>0.74266975752731568</v>
      </c>
      <c r="G1205">
        <f t="shared" si="56"/>
        <v>236.22834117978272</v>
      </c>
      <c r="H1205">
        <f>UNR_Feb2020!X1208</f>
        <v>244.1</v>
      </c>
      <c r="I1205">
        <f>H1205/(0.0000000567*(C1205+273.15)^4)</f>
        <v>0.7674171816431179</v>
      </c>
      <c r="K1205">
        <f>((I1205-F1205)/(J$2-F1205))^(1/J$4)</f>
        <v>0.26080642716916402</v>
      </c>
    </row>
    <row r="1206" spans="1:11" x14ac:dyDescent="0.25">
      <c r="A1206">
        <v>43870.375</v>
      </c>
      <c r="B1206" s="3">
        <f>DRI_Feb2020!D1209</f>
        <v>43870.375</v>
      </c>
      <c r="C1206">
        <f>UNR_Feb2020!L1209</f>
        <v>0.57899999999999996</v>
      </c>
      <c r="D1206">
        <f>UNR_Feb2020!O1209</f>
        <v>56.19</v>
      </c>
      <c r="E1206">
        <f t="shared" si="54"/>
        <v>3.5813475516668003</v>
      </c>
      <c r="F1206">
        <f t="shared" si="55"/>
        <v>0.74199079960656589</v>
      </c>
      <c r="G1206">
        <f t="shared" si="56"/>
        <v>236.19180355767526</v>
      </c>
      <c r="H1206">
        <f>UNR_Feb2020!X1209</f>
        <v>242.4</v>
      </c>
      <c r="I1206">
        <f>H1206/(0.0000000567*(C1206+273.15)^4)</f>
        <v>0.76149369756056007</v>
      </c>
      <c r="K1206">
        <f>((I1206-F1206)/(J$2-F1206))^(1/J$4)</f>
        <v>0.22428914446608744</v>
      </c>
    </row>
    <row r="1207" spans="1:11" x14ac:dyDescent="0.25">
      <c r="A1207">
        <v>43870.381944444445</v>
      </c>
      <c r="B1207" s="3">
        <f>DRI_Feb2020!D1210</f>
        <v>43870.381944444445</v>
      </c>
      <c r="C1207">
        <f>UNR_Feb2020!L1210</f>
        <v>0.30199999999999999</v>
      </c>
      <c r="D1207">
        <f>UNR_Feb2020!O1210</f>
        <v>56.14</v>
      </c>
      <c r="E1207">
        <f t="shared" si="54"/>
        <v>3.5072085784808444</v>
      </c>
      <c r="F1207">
        <f t="shared" si="55"/>
        <v>0.74075011961235282</v>
      </c>
      <c r="G1207">
        <f t="shared" si="56"/>
        <v>234.84385760912213</v>
      </c>
      <c r="H1207">
        <f>UNR_Feb2020!X1210</f>
        <v>246.2</v>
      </c>
      <c r="I1207">
        <f>H1207/(0.0000000567*(C1207+273.15)^4)</f>
        <v>0.77656993589376844</v>
      </c>
      <c r="K1207">
        <f>((I1207-F1207)/(J$2-F1207))^(1/J$4)</f>
        <v>0.32677473118236783</v>
      </c>
    </row>
    <row r="1208" spans="1:11" x14ac:dyDescent="0.25">
      <c r="A1208">
        <v>43870.388888888891</v>
      </c>
      <c r="B1208" s="3">
        <f>DRI_Feb2020!D1211</f>
        <v>43870.388888888891</v>
      </c>
      <c r="C1208">
        <f>UNR_Feb2020!L1211</f>
        <v>0.376</v>
      </c>
      <c r="D1208">
        <f>UNR_Feb2020!O1211</f>
        <v>55.38</v>
      </c>
      <c r="E1208">
        <f t="shared" si="54"/>
        <v>3.4783060525304634</v>
      </c>
      <c r="F1208">
        <f t="shared" si="55"/>
        <v>0.74025990320798118</v>
      </c>
      <c r="G1208">
        <f t="shared" si="56"/>
        <v>234.94258501485473</v>
      </c>
      <c r="H1208">
        <f>UNR_Feb2020!X1211</f>
        <v>256.39999999999998</v>
      </c>
      <c r="I1208">
        <f>H1208/(0.0000000567*(C1208+273.15)^4)</f>
        <v>0.80786818264779758</v>
      </c>
      <c r="K1208">
        <f>((I1208-F1208)/(J$2-F1208))^(1/J$4)</f>
        <v>0.48534608107357352</v>
      </c>
    </row>
    <row r="1209" spans="1:11" x14ac:dyDescent="0.25">
      <c r="A1209">
        <v>43870.395833333336</v>
      </c>
      <c r="B1209" s="3">
        <f>DRI_Feb2020!D1212</f>
        <v>43870.395833333336</v>
      </c>
      <c r="C1209">
        <f>UNR_Feb2020!L1212</f>
        <v>0.67400000000000004</v>
      </c>
      <c r="D1209">
        <f>UNR_Feb2020!O1212</f>
        <v>54.32</v>
      </c>
      <c r="E1209">
        <f t="shared" si="54"/>
        <v>3.4859873596996787</v>
      </c>
      <c r="F1209">
        <f t="shared" si="55"/>
        <v>0.74039055061015346</v>
      </c>
      <c r="G1209">
        <f t="shared" si="56"/>
        <v>236.00976229304496</v>
      </c>
      <c r="H1209">
        <f>UNR_Feb2020!X1212</f>
        <v>271.10000000000002</v>
      </c>
      <c r="I1209">
        <f>H1209/(0.0000000567*(C1209+273.15)^4)</f>
        <v>0.85047277841492785</v>
      </c>
      <c r="K1209">
        <f>((I1209-F1209)/(J$2-F1209))^(1/J$4)</f>
        <v>0.65847591221032697</v>
      </c>
    </row>
    <row r="1210" spans="1:11" x14ac:dyDescent="0.25">
      <c r="A1210">
        <v>43870.402777777781</v>
      </c>
      <c r="B1210" s="3">
        <f>DRI_Feb2020!D1213</f>
        <v>43870.402777777781</v>
      </c>
      <c r="C1210">
        <f>UNR_Feb2020!L1213</f>
        <v>0.76300000000000001</v>
      </c>
      <c r="D1210">
        <f>UNR_Feb2020!O1213</f>
        <v>53.73</v>
      </c>
      <c r="E1210">
        <f t="shared" si="54"/>
        <v>3.4703339765098402</v>
      </c>
      <c r="F1210">
        <f t="shared" si="55"/>
        <v>0.7401240292718434</v>
      </c>
      <c r="G1210">
        <f t="shared" si="56"/>
        <v>236.23168155219633</v>
      </c>
      <c r="H1210">
        <f>UNR_Feb2020!X1213</f>
        <v>285</v>
      </c>
      <c r="I1210">
        <f>H1210/(0.0000000567*(C1210+273.15)^4)</f>
        <v>0.89291727069160431</v>
      </c>
      <c r="K1210">
        <f>((I1210-F1210)/(J$2-F1210))^(1/J$4)</f>
        <v>0.80759785700605113</v>
      </c>
    </row>
    <row r="1211" spans="1:11" x14ac:dyDescent="0.25">
      <c r="A1211">
        <v>43870.409722222219</v>
      </c>
      <c r="B1211" s="3">
        <f>DRI_Feb2020!D1214</f>
        <v>43870.409722222219</v>
      </c>
      <c r="C1211">
        <f>UNR_Feb2020!L1214</f>
        <v>0.69</v>
      </c>
      <c r="D1211">
        <f>UNR_Feb2020!O1214</f>
        <v>54.32</v>
      </c>
      <c r="E1211">
        <f t="shared" si="54"/>
        <v>3.4900145741217656</v>
      </c>
      <c r="F1211">
        <f t="shared" si="55"/>
        <v>0.74045894163580939</v>
      </c>
      <c r="G1211">
        <f t="shared" si="56"/>
        <v>236.08673461256893</v>
      </c>
      <c r="H1211">
        <f>UNR_Feb2020!X1214</f>
        <v>295.39999999999998</v>
      </c>
      <c r="I1211">
        <f>H1211/(0.0000000567*(C1211+273.15)^4)</f>
        <v>0.92648818968235702</v>
      </c>
      <c r="K1211">
        <f>((I1211-F1211)/(J$2-F1211))^(1/J$4)</f>
        <v>0.91420025555906748</v>
      </c>
    </row>
    <row r="1212" spans="1:11" x14ac:dyDescent="0.25">
      <c r="A1212">
        <v>43870.416666666664</v>
      </c>
      <c r="B1212" s="3">
        <f>DRI_Feb2020!D1215</f>
        <v>43870.416666666664</v>
      </c>
      <c r="C1212">
        <f>UNR_Feb2020!L1215</f>
        <v>0.70199999999999996</v>
      </c>
      <c r="D1212">
        <f>UNR_Feb2020!O1215</f>
        <v>54.16</v>
      </c>
      <c r="E1212">
        <f t="shared" si="54"/>
        <v>3.4827489201978166</v>
      </c>
      <c r="F1212">
        <f t="shared" si="55"/>
        <v>0.74033550198279241</v>
      </c>
      <c r="G1212">
        <f t="shared" si="56"/>
        <v>236.08875555873337</v>
      </c>
      <c r="H1212">
        <f>UNR_Feb2020!X1215</f>
        <v>296.60000000000002</v>
      </c>
      <c r="I1212">
        <f>H1212/(0.0000000567*(C1212+273.15)^4)</f>
        <v>0.93008881074587657</v>
      </c>
      <c r="K1212">
        <f>((I1212-F1212)/(J$2-F1212))^(1/J$4)</f>
        <v>0.92526350776223332</v>
      </c>
    </row>
    <row r="1213" spans="1:11" x14ac:dyDescent="0.25">
      <c r="A1213">
        <v>43870.423611111109</v>
      </c>
      <c r="B1213" s="3">
        <f>DRI_Feb2020!D1216</f>
        <v>43870.423611111109</v>
      </c>
      <c r="C1213">
        <f>UNR_Feb2020!L1216</f>
        <v>0.93500000000000005</v>
      </c>
      <c r="D1213">
        <f>UNR_Feb2020!O1216</f>
        <v>53.07</v>
      </c>
      <c r="E1213">
        <f t="shared" si="54"/>
        <v>3.470456092775752</v>
      </c>
      <c r="F1213">
        <f t="shared" si="55"/>
        <v>0.74012611275361628</v>
      </c>
      <c r="G1213">
        <f t="shared" si="56"/>
        <v>236.82626142670517</v>
      </c>
      <c r="H1213">
        <f>UNR_Feb2020!X1216</f>
        <v>299.8</v>
      </c>
      <c r="I1213">
        <f>H1213/(0.0000000567*(C1213+273.15)^4)</f>
        <v>0.93693075787630231</v>
      </c>
      <c r="K1213">
        <f>((I1213-F1213)/(J$2-F1213))^(1/J$4)</f>
        <v>0.94602973608124796</v>
      </c>
    </row>
    <row r="1214" spans="1:11" x14ac:dyDescent="0.25">
      <c r="A1214">
        <v>43870.430555555555</v>
      </c>
      <c r="B1214" s="3">
        <f>DRI_Feb2020!D1217</f>
        <v>43870.430555555555</v>
      </c>
      <c r="C1214">
        <f>UNR_Feb2020!L1217</f>
        <v>1.1719999999999999</v>
      </c>
      <c r="D1214">
        <f>UNR_Feb2020!O1217</f>
        <v>51.5</v>
      </c>
      <c r="E1214">
        <f t="shared" si="54"/>
        <v>3.4257022898083846</v>
      </c>
      <c r="F1214">
        <f t="shared" si="55"/>
        <v>0.73935799276466296</v>
      </c>
      <c r="G1214">
        <f t="shared" si="56"/>
        <v>237.39981968369523</v>
      </c>
      <c r="H1214">
        <f>UNR_Feb2020!X1217</f>
        <v>299.89999999999998</v>
      </c>
      <c r="I1214">
        <f>H1214/(0.0000000567*(C1214+273.15)^4)</f>
        <v>0.93400855285212003</v>
      </c>
      <c r="K1214">
        <f>((I1214-F1214)/(J$2-F1214))^(1/J$4)</f>
        <v>0.9374536495165563</v>
      </c>
    </row>
    <row r="1215" spans="1:11" x14ac:dyDescent="0.25">
      <c r="A1215">
        <v>43870.4375</v>
      </c>
      <c r="B1215" s="3">
        <f>DRI_Feb2020!D1218</f>
        <v>43870.4375</v>
      </c>
      <c r="C1215">
        <f>UNR_Feb2020!L1218</f>
        <v>1.0960000000000001</v>
      </c>
      <c r="D1215">
        <f>UNR_Feb2020!O1218</f>
        <v>51.12</v>
      </c>
      <c r="E1215">
        <f t="shared" si="54"/>
        <v>3.3818958036062603</v>
      </c>
      <c r="F1215">
        <f t="shared" si="55"/>
        <v>0.73859713810653538</v>
      </c>
      <c r="G1215">
        <f t="shared" si="56"/>
        <v>236.89281411781948</v>
      </c>
      <c r="H1215">
        <f>UNR_Feb2020!X1218</f>
        <v>295.5</v>
      </c>
      <c r="I1215">
        <f>H1215/(0.0000000567*(C1215+273.15)^4)</f>
        <v>0.92132576972947378</v>
      </c>
      <c r="K1215">
        <f>((I1215-F1215)/(J$2-F1215))^(1/J$4)</f>
        <v>0.8991641998704395</v>
      </c>
    </row>
    <row r="1216" spans="1:11" x14ac:dyDescent="0.25">
      <c r="A1216">
        <v>43870.444444444445</v>
      </c>
      <c r="B1216" s="3">
        <f>DRI_Feb2020!D1219</f>
        <v>43870.444444444445</v>
      </c>
      <c r="C1216">
        <f>UNR_Feb2020!L1219</f>
        <v>1.2310000000000001</v>
      </c>
      <c r="D1216">
        <f>UNR_Feb2020!O1219</f>
        <v>50.5</v>
      </c>
      <c r="E1216">
        <f t="shared" si="54"/>
        <v>3.373455276900799</v>
      </c>
      <c r="F1216">
        <f t="shared" si="55"/>
        <v>0.73844949742441612</v>
      </c>
      <c r="G1216">
        <f t="shared" si="56"/>
        <v>237.31216230242444</v>
      </c>
      <c r="H1216">
        <f>UNR_Feb2020!X1219</f>
        <v>299.60000000000002</v>
      </c>
      <c r="I1216">
        <f>H1216/(0.0000000567*(C1216+273.15)^4)</f>
        <v>0.93227193786390639</v>
      </c>
      <c r="K1216">
        <f>((I1216-F1216)/(J$2-F1216))^(1/J$4)</f>
        <v>0.93250778296401549</v>
      </c>
    </row>
    <row r="1217" spans="1:11" x14ac:dyDescent="0.25">
      <c r="A1217">
        <v>43870.451388888891</v>
      </c>
      <c r="B1217" s="3">
        <f>DRI_Feb2020!D1220</f>
        <v>43870.451388888891</v>
      </c>
      <c r="C1217">
        <f>UNR_Feb2020!L1220</f>
        <v>1.831</v>
      </c>
      <c r="D1217">
        <f>UNR_Feb2020!O1220</f>
        <v>48.13</v>
      </c>
      <c r="E1217">
        <f t="shared" si="54"/>
        <v>3.3563953424728026</v>
      </c>
      <c r="F1217">
        <f t="shared" si="55"/>
        <v>0.73815004655770056</v>
      </c>
      <c r="G1217">
        <f t="shared" si="56"/>
        <v>239.29766358833794</v>
      </c>
      <c r="H1217">
        <f>UNR_Feb2020!X1220</f>
        <v>290.60000000000002</v>
      </c>
      <c r="I1217">
        <f>H1217/(0.0000000567*(C1217+273.15)^4)</f>
        <v>0.89639990760077637</v>
      </c>
      <c r="K1217">
        <f>((I1217-F1217)/(J$2-F1217))^(1/J$4)</f>
        <v>0.82080458777217713</v>
      </c>
    </row>
    <row r="1218" spans="1:11" x14ac:dyDescent="0.25">
      <c r="A1218">
        <v>43870.458333333336</v>
      </c>
      <c r="B1218" s="3">
        <f>DRI_Feb2020!D1221</f>
        <v>43870.458333333336</v>
      </c>
      <c r="C1218">
        <f>UNR_Feb2020!L1221</f>
        <v>2.8039999999999998</v>
      </c>
      <c r="D1218">
        <f>UNR_Feb2020!O1221</f>
        <v>45.48</v>
      </c>
      <c r="E1218">
        <f t="shared" si="54"/>
        <v>3.3991221742541375</v>
      </c>
      <c r="F1218">
        <f t="shared" si="55"/>
        <v>0.73889741069938064</v>
      </c>
      <c r="G1218">
        <f t="shared" si="56"/>
        <v>242.94836352297469</v>
      </c>
      <c r="H1218">
        <f>UNR_Feb2020!X1221</f>
        <v>290.2</v>
      </c>
      <c r="I1218">
        <f>H1218/(0.0000000567*(C1218+273.15)^4)</f>
        <v>0.88260742108140455</v>
      </c>
      <c r="K1218">
        <f>((I1218-F1218)/(J$2-F1218))^(1/J$4)</f>
        <v>0.77448999892930404</v>
      </c>
    </row>
    <row r="1219" spans="1:11" x14ac:dyDescent="0.25">
      <c r="A1219">
        <v>43870.465277777781</v>
      </c>
      <c r="B1219" s="3">
        <f>DRI_Feb2020!D1222</f>
        <v>43870.465277777781</v>
      </c>
      <c r="C1219">
        <f>UNR_Feb2020!L1222</f>
        <v>2.9670000000000001</v>
      </c>
      <c r="D1219">
        <f>UNR_Feb2020!O1222</f>
        <v>44.92</v>
      </c>
      <c r="E1219">
        <f t="shared" ref="E1219:E1282" si="57">(D1219/100)*6.112*EXP((17.67*C1219)/(C1219+243.5))</f>
        <v>3.3962796935199515</v>
      </c>
      <c r="F1219">
        <f t="shared" ref="F1219:F1282" si="58">0.67*(E1219^0.08)</f>
        <v>0.73884796004940845</v>
      </c>
      <c r="G1219">
        <f t="shared" ref="G1219:G1282" si="59">F1219*(0.0000000567)*((C1219+273.15)^4)</f>
        <v>243.50659172849271</v>
      </c>
      <c r="H1219">
        <f>UNR_Feb2020!X1222</f>
        <v>266.60000000000002</v>
      </c>
      <c r="I1219">
        <f>H1219/(0.0000000567*(C1219+273.15)^4)</f>
        <v>0.80891800403004865</v>
      </c>
      <c r="K1219">
        <f>((I1219-F1219)/(J$2-F1219))^(1/J$4)</f>
        <v>0.49429033911102271</v>
      </c>
    </row>
    <row r="1220" spans="1:11" x14ac:dyDescent="0.25">
      <c r="A1220">
        <v>43870.472222222219</v>
      </c>
      <c r="B1220" s="3">
        <f>DRI_Feb2020!D1223</f>
        <v>43870.472222222219</v>
      </c>
      <c r="C1220">
        <f>UNR_Feb2020!L1223</f>
        <v>3.0390000000000001</v>
      </c>
      <c r="D1220">
        <f>UNR_Feb2020!O1223</f>
        <v>44.33</v>
      </c>
      <c r="E1220">
        <f t="shared" si="57"/>
        <v>3.3688027786636026</v>
      </c>
      <c r="F1220">
        <f t="shared" si="58"/>
        <v>0.73836797112629993</v>
      </c>
      <c r="G1220">
        <f t="shared" si="59"/>
        <v>243.60231933793344</v>
      </c>
      <c r="H1220">
        <f>UNR_Feb2020!X1223</f>
        <v>266.39999999999998</v>
      </c>
      <c r="I1220">
        <f>H1220/(0.0000000567*(C1220+273.15)^4)</f>
        <v>0.80746861541648807</v>
      </c>
      <c r="K1220">
        <f>((I1220-F1220)/(J$2-F1220))^(1/J$4)</f>
        <v>0.48932698274727254</v>
      </c>
    </row>
    <row r="1221" spans="1:11" x14ac:dyDescent="0.25">
      <c r="A1221">
        <v>43870.479166666664</v>
      </c>
      <c r="B1221" s="3">
        <f>DRI_Feb2020!D1224</f>
        <v>43870.479166666664</v>
      </c>
      <c r="C1221">
        <f>UNR_Feb2020!L1224</f>
        <v>3.113</v>
      </c>
      <c r="D1221">
        <f>UNR_Feb2020!O1224</f>
        <v>44.5</v>
      </c>
      <c r="E1221">
        <f t="shared" si="57"/>
        <v>3.3994775528477779</v>
      </c>
      <c r="F1221">
        <f t="shared" si="58"/>
        <v>0.73890359054656163</v>
      </c>
      <c r="G1221">
        <f t="shared" si="59"/>
        <v>244.04040115586716</v>
      </c>
      <c r="H1221">
        <f>UNR_Feb2020!X1224</f>
        <v>262.3</v>
      </c>
      <c r="I1221">
        <f>H1221/(0.0000000567*(C1221+273.15)^4)</f>
        <v>0.79418985906589712</v>
      </c>
      <c r="K1221">
        <f>((I1221-F1221)/(J$2-F1221))^(1/J$4)</f>
        <v>0.4263143783246105</v>
      </c>
    </row>
    <row r="1222" spans="1:11" x14ac:dyDescent="0.25">
      <c r="A1222">
        <v>43870.486111111109</v>
      </c>
      <c r="B1222" s="3">
        <f>DRI_Feb2020!D1225</f>
        <v>43870.486111111109</v>
      </c>
      <c r="C1222">
        <f>UNR_Feb2020!L1225</f>
        <v>2.706</v>
      </c>
      <c r="D1222">
        <f>UNR_Feb2020!O1225</f>
        <v>45.19</v>
      </c>
      <c r="E1222">
        <f t="shared" si="57"/>
        <v>3.3540449337100426</v>
      </c>
      <c r="F1222">
        <f t="shared" si="58"/>
        <v>0.7381086804303385</v>
      </c>
      <c r="G1222">
        <f t="shared" si="59"/>
        <v>242.34446756690934</v>
      </c>
      <c r="H1222">
        <f>UNR_Feb2020!X1225</f>
        <v>262.3</v>
      </c>
      <c r="I1222">
        <f>H1222/(0.0000000567*(C1222+273.15)^4)</f>
        <v>0.79888725672445882</v>
      </c>
      <c r="K1222">
        <f>((I1222-F1222)/(J$2-F1222))^(1/J$4)</f>
        <v>0.45127631476307328</v>
      </c>
    </row>
    <row r="1223" spans="1:11" x14ac:dyDescent="0.25">
      <c r="A1223">
        <v>43870.493055555555</v>
      </c>
      <c r="B1223" s="3">
        <f>DRI_Feb2020!D1226</f>
        <v>43870.493055555555</v>
      </c>
      <c r="C1223">
        <f>UNR_Feb2020!L1226</f>
        <v>2.3639999999999999</v>
      </c>
      <c r="D1223">
        <f>UNR_Feb2020!O1226</f>
        <v>46.19</v>
      </c>
      <c r="E1223">
        <f t="shared" si="57"/>
        <v>3.3459327645561028</v>
      </c>
      <c r="F1223">
        <f t="shared" si="58"/>
        <v>0.73796570477937706</v>
      </c>
      <c r="G1223">
        <f t="shared" si="59"/>
        <v>241.09817696422738</v>
      </c>
      <c r="H1223">
        <f>UNR_Feb2020!X1226</f>
        <v>261.8</v>
      </c>
      <c r="I1223">
        <f>H1223/(0.0000000567*(C1223+273.15)^4)</f>
        <v>0.80133090985547628</v>
      </c>
      <c r="K1223">
        <f>((I1223-F1223)/(J$2-F1223))^(1/J$4)</f>
        <v>0.46299524913164064</v>
      </c>
    </row>
    <row r="1224" spans="1:11" x14ac:dyDescent="0.25">
      <c r="A1224">
        <v>43870.5</v>
      </c>
      <c r="B1224" s="3">
        <f>DRI_Feb2020!D1227</f>
        <v>43870.5</v>
      </c>
      <c r="C1224">
        <f>UNR_Feb2020!L1227</f>
        <v>2.6419999999999999</v>
      </c>
      <c r="D1224">
        <f>UNR_Feb2020!O1227</f>
        <v>44.95</v>
      </c>
      <c r="E1224">
        <f t="shared" si="57"/>
        <v>3.3211067077772949</v>
      </c>
      <c r="F1224">
        <f t="shared" si="58"/>
        <v>0.73752615960280732</v>
      </c>
      <c r="G1224">
        <f t="shared" si="59"/>
        <v>241.9285625942033</v>
      </c>
      <c r="H1224">
        <f>UNR_Feb2020!X1227</f>
        <v>265.7</v>
      </c>
      <c r="I1224">
        <f>H1224/(0.0000000567*(C1224+273.15)^4)</f>
        <v>0.80999406810496721</v>
      </c>
      <c r="K1224">
        <f>((I1224-F1224)/(J$2-F1224))^(1/J$4)</f>
        <v>0.50287747131498506</v>
      </c>
    </row>
    <row r="1225" spans="1:11" x14ac:dyDescent="0.25">
      <c r="A1225">
        <v>43870.506944444445</v>
      </c>
      <c r="B1225" s="3">
        <f>DRI_Feb2020!D1228</f>
        <v>43870.506944444445</v>
      </c>
      <c r="C1225">
        <f>UNR_Feb2020!L1228</f>
        <v>2.7570000000000001</v>
      </c>
      <c r="D1225">
        <f>UNR_Feb2020!O1228</f>
        <v>44.12</v>
      </c>
      <c r="E1225">
        <f t="shared" si="57"/>
        <v>3.2865016816923789</v>
      </c>
      <c r="F1225">
        <f t="shared" si="58"/>
        <v>0.73690840737361241</v>
      </c>
      <c r="G1225">
        <f t="shared" si="59"/>
        <v>242.12935575841777</v>
      </c>
      <c r="H1225">
        <f>UNR_Feb2020!X1228</f>
        <v>269.7</v>
      </c>
      <c r="I1225">
        <f>H1225/(0.0000000567*(C1225+273.15)^4)</f>
        <v>0.82081826404790981</v>
      </c>
      <c r="K1225">
        <f>((I1225-F1225)/(J$2-F1225))^(1/J$4)</f>
        <v>0.55015489463009293</v>
      </c>
    </row>
    <row r="1226" spans="1:11" x14ac:dyDescent="0.25">
      <c r="A1226">
        <v>43870.513888888891</v>
      </c>
      <c r="B1226" s="3">
        <f>DRI_Feb2020!D1229</f>
        <v>43870.513888888891</v>
      </c>
      <c r="C1226">
        <f>UNR_Feb2020!L1229</f>
        <v>3.6819999999999999</v>
      </c>
      <c r="D1226">
        <f>UNR_Feb2020!O1229</f>
        <v>41.82</v>
      </c>
      <c r="E1226">
        <f t="shared" si="57"/>
        <v>3.3256635914017041</v>
      </c>
      <c r="F1226">
        <f t="shared" si="58"/>
        <v>0.73760706519971853</v>
      </c>
      <c r="G1226">
        <f t="shared" si="59"/>
        <v>245.62540749295499</v>
      </c>
      <c r="H1226">
        <f>UNR_Feb2020!X1229</f>
        <v>272.10000000000002</v>
      </c>
      <c r="I1226">
        <f>H1226/(0.0000000567*(C1226+273.15)^4)</f>
        <v>0.81710961618089106</v>
      </c>
      <c r="K1226">
        <f>((I1226-F1226)/(J$2-F1226))^(1/J$4)</f>
        <v>0.53297909047339409</v>
      </c>
    </row>
    <row r="1227" spans="1:11" x14ac:dyDescent="0.25">
      <c r="A1227">
        <v>43870.520833333336</v>
      </c>
      <c r="B1227" s="3">
        <f>DRI_Feb2020!D1230</f>
        <v>43870.520833333336</v>
      </c>
      <c r="C1227">
        <f>UNR_Feb2020!L1230</f>
        <v>3.8090000000000002</v>
      </c>
      <c r="D1227">
        <f>UNR_Feb2020!O1230</f>
        <v>40.479999999999997</v>
      </c>
      <c r="E1227">
        <f t="shared" si="57"/>
        <v>3.2480065160755398</v>
      </c>
      <c r="F1227">
        <f t="shared" si="58"/>
        <v>0.73621413938563185</v>
      </c>
      <c r="G1227">
        <f t="shared" si="59"/>
        <v>245.61175183890612</v>
      </c>
      <c r="H1227">
        <f>UNR_Feb2020!X1230</f>
        <v>265.2</v>
      </c>
      <c r="I1227">
        <f>H1227/(0.0000000567*(C1227+273.15)^4)</f>
        <v>0.79492934805956605</v>
      </c>
      <c r="K1227">
        <f>((I1227-F1227)/(J$2-F1227))^(1/J$4)</f>
        <v>0.43924728312668038</v>
      </c>
    </row>
    <row r="1228" spans="1:11" x14ac:dyDescent="0.25">
      <c r="A1228">
        <v>43870.527777777781</v>
      </c>
      <c r="B1228" s="3">
        <f>DRI_Feb2020!D1231</f>
        <v>43870.527777777781</v>
      </c>
      <c r="C1228">
        <f>UNR_Feb2020!L1231</f>
        <v>4.0970000000000004</v>
      </c>
      <c r="D1228">
        <f>UNR_Feb2020!O1231</f>
        <v>40.020000000000003</v>
      </c>
      <c r="E1228">
        <f t="shared" si="57"/>
        <v>3.2767417929908822</v>
      </c>
      <c r="F1228">
        <f t="shared" si="58"/>
        <v>0.73673309664312647</v>
      </c>
      <c r="G1228">
        <f t="shared" si="59"/>
        <v>246.80881176681012</v>
      </c>
      <c r="H1228">
        <f>UNR_Feb2020!X1231</f>
        <v>268.8</v>
      </c>
      <c r="I1228">
        <f>H1228/(0.0000000567*(C1228+273.15)^4)</f>
        <v>0.80237757704039636</v>
      </c>
      <c r="K1228">
        <f>((I1228-F1228)/(J$2-F1228))^(1/J$4)</f>
        <v>0.47166413208896246</v>
      </c>
    </row>
    <row r="1229" spans="1:11" x14ac:dyDescent="0.25">
      <c r="A1229">
        <v>43870.534722222219</v>
      </c>
      <c r="B1229" s="3">
        <f>DRI_Feb2020!D1232</f>
        <v>43870.534722222219</v>
      </c>
      <c r="C1229">
        <f>UNR_Feb2020!L1232</f>
        <v>4.4969999999999999</v>
      </c>
      <c r="D1229">
        <f>UNR_Feb2020!O1232</f>
        <v>40.020000000000003</v>
      </c>
      <c r="E1229">
        <f t="shared" si="57"/>
        <v>3.3698839953303059</v>
      </c>
      <c r="F1229">
        <f t="shared" si="58"/>
        <v>0.7383869266536931</v>
      </c>
      <c r="G1229">
        <f t="shared" si="59"/>
        <v>248.79348218286896</v>
      </c>
      <c r="H1229">
        <f>UNR_Feb2020!X1232</f>
        <v>270.39999999999998</v>
      </c>
      <c r="I1229">
        <f>H1229/(0.0000000567*(C1229+273.15)^4)</f>
        <v>0.80251228133220953</v>
      </c>
      <c r="K1229">
        <f>((I1229-F1229)/(J$2-F1229))^(1/J$4)</f>
        <v>0.46702507257953085</v>
      </c>
    </row>
    <row r="1230" spans="1:11" x14ac:dyDescent="0.25">
      <c r="A1230">
        <v>43870.541666666664</v>
      </c>
      <c r="B1230" s="3">
        <f>DRI_Feb2020!D1233</f>
        <v>43870.541666666664</v>
      </c>
      <c r="C1230">
        <f>UNR_Feb2020!L1233</f>
        <v>4.7489999999999997</v>
      </c>
      <c r="D1230">
        <f>UNR_Feb2020!O1233</f>
        <v>39.03</v>
      </c>
      <c r="E1230">
        <f t="shared" si="57"/>
        <v>3.3449150836260571</v>
      </c>
      <c r="F1230">
        <f t="shared" si="58"/>
        <v>0.73794774581192002</v>
      </c>
      <c r="G1230">
        <f t="shared" si="59"/>
        <v>249.54944329236758</v>
      </c>
      <c r="H1230">
        <f>UNR_Feb2020!X1233</f>
        <v>265.7</v>
      </c>
      <c r="I1230">
        <f>H1230/(0.0000000567*(C1230+273.15)^4)</f>
        <v>0.78570688628029495</v>
      </c>
      <c r="K1230">
        <f>((I1230-F1230)/(J$2-F1230))^(1/J$4)</f>
        <v>0.38797847506082639</v>
      </c>
    </row>
    <row r="1231" spans="1:11" x14ac:dyDescent="0.25">
      <c r="A1231">
        <v>43870.548611111109</v>
      </c>
      <c r="B1231" s="3">
        <f>DRI_Feb2020!D1234</f>
        <v>43870.548611111109</v>
      </c>
      <c r="C1231">
        <f>UNR_Feb2020!L1234</f>
        <v>4.641</v>
      </c>
      <c r="D1231">
        <f>UNR_Feb2020!O1234</f>
        <v>38.58</v>
      </c>
      <c r="E1231">
        <f t="shared" si="57"/>
        <v>3.281501944762077</v>
      </c>
      <c r="F1231">
        <f t="shared" si="58"/>
        <v>0.73681866017518827</v>
      </c>
      <c r="G1231">
        <f t="shared" si="59"/>
        <v>248.78051327430083</v>
      </c>
      <c r="H1231">
        <f>UNR_Feb2020!X1234</f>
        <v>264</v>
      </c>
      <c r="I1231">
        <f>H1231/(0.0000000567*(C1231+273.15)^4)</f>
        <v>0.7818945452201691</v>
      </c>
      <c r="K1231">
        <f>((I1231-F1231)/(J$2-F1231))^(1/J$4)</f>
        <v>0.37299710434727718</v>
      </c>
    </row>
    <row r="1232" spans="1:11" x14ac:dyDescent="0.25">
      <c r="A1232">
        <v>43870.555555555555</v>
      </c>
      <c r="B1232" s="3">
        <f>DRI_Feb2020!D1235</f>
        <v>43870.555555555555</v>
      </c>
      <c r="C1232">
        <f>UNR_Feb2020!L1235</f>
        <v>4.798</v>
      </c>
      <c r="D1232">
        <f>UNR_Feb2020!O1235</f>
        <v>38.159999999999997</v>
      </c>
      <c r="E1232">
        <f t="shared" si="57"/>
        <v>3.2815600196699197</v>
      </c>
      <c r="F1232">
        <f t="shared" si="58"/>
        <v>0.73681970336402447</v>
      </c>
      <c r="G1232">
        <f t="shared" si="59"/>
        <v>249.34375948186818</v>
      </c>
      <c r="H1232">
        <f>UNR_Feb2020!X1235</f>
        <v>265.60000000000002</v>
      </c>
      <c r="I1232">
        <f>H1232/(0.0000000567*(C1232+273.15)^4)</f>
        <v>0.78485747395541228</v>
      </c>
      <c r="K1232">
        <f>((I1232-F1232)/(J$2-F1232))^(1/J$4)</f>
        <v>0.38813326907502321</v>
      </c>
    </row>
    <row r="1233" spans="1:11" x14ac:dyDescent="0.25">
      <c r="A1233">
        <v>43870.5625</v>
      </c>
      <c r="B1233" s="3">
        <f>DRI_Feb2020!D1236</f>
        <v>43870.5625</v>
      </c>
      <c r="C1233">
        <f>UNR_Feb2020!L1236</f>
        <v>5.1289999999999996</v>
      </c>
      <c r="D1233">
        <f>UNR_Feb2020!O1236</f>
        <v>36.270000000000003</v>
      </c>
      <c r="E1233">
        <f t="shared" si="57"/>
        <v>3.1918208359274836</v>
      </c>
      <c r="F1233">
        <f t="shared" si="58"/>
        <v>0.73518710856988512</v>
      </c>
      <c r="G1233">
        <f t="shared" si="59"/>
        <v>249.97851177989557</v>
      </c>
      <c r="H1233">
        <f>UNR_Feb2020!X1236</f>
        <v>264.89999999999998</v>
      </c>
      <c r="I1233">
        <f>H1233/(0.0000000567*(C1233+273.15)^4)</f>
        <v>0.77907122365637405</v>
      </c>
      <c r="K1233">
        <f>((I1233-F1233)/(J$2-F1233))^(1/J$4)</f>
        <v>0.36510014921991274</v>
      </c>
    </row>
    <row r="1234" spans="1:11" x14ac:dyDescent="0.25">
      <c r="A1234">
        <v>43870.569444444445</v>
      </c>
      <c r="B1234" s="3">
        <f>DRI_Feb2020!D1237</f>
        <v>43870.569444444445</v>
      </c>
      <c r="C1234">
        <f>UNR_Feb2020!L1237</f>
        <v>5.4909999999999997</v>
      </c>
      <c r="D1234">
        <f>UNR_Feb2020!O1237</f>
        <v>34.24</v>
      </c>
      <c r="E1234">
        <f t="shared" si="57"/>
        <v>3.0899503782658604</v>
      </c>
      <c r="F1234">
        <f t="shared" si="58"/>
        <v>0.73328182893573779</v>
      </c>
      <c r="G1234">
        <f t="shared" si="59"/>
        <v>250.63058181489913</v>
      </c>
      <c r="H1234">
        <f>UNR_Feb2020!X1237</f>
        <v>265.8</v>
      </c>
      <c r="I1234">
        <f>H1234/(0.0000000567*(C1234+273.15)^4)</f>
        <v>0.77766371812943946</v>
      </c>
      <c r="K1234">
        <f>((I1234-F1234)/(J$2-F1234))^(1/J$4)</f>
        <v>0.36570683321191166</v>
      </c>
    </row>
    <row r="1235" spans="1:11" x14ac:dyDescent="0.25">
      <c r="A1235">
        <v>43870.576388888891</v>
      </c>
      <c r="B1235" s="3">
        <f>DRI_Feb2020!D1238</f>
        <v>43870.576388888891</v>
      </c>
      <c r="C1235">
        <f>UNR_Feb2020!L1238</f>
        <v>5.593</v>
      </c>
      <c r="D1235">
        <f>UNR_Feb2020!O1238</f>
        <v>34.81</v>
      </c>
      <c r="E1235">
        <f t="shared" si="57"/>
        <v>3.1636968287807079</v>
      </c>
      <c r="F1235">
        <f t="shared" si="58"/>
        <v>0.73466676135633113</v>
      </c>
      <c r="G1235">
        <f t="shared" si="59"/>
        <v>251.471822805187</v>
      </c>
      <c r="H1235">
        <f>UNR_Feb2020!X1238</f>
        <v>267.2</v>
      </c>
      <c r="I1235">
        <f>H1235/(0.0000000567*(C1235+273.15)^4)</f>
        <v>0.78061612010696668</v>
      </c>
      <c r="K1235">
        <f>((I1235-F1235)/(J$2-F1235))^(1/J$4)</f>
        <v>0.37519183166068848</v>
      </c>
    </row>
    <row r="1236" spans="1:11" x14ac:dyDescent="0.25">
      <c r="A1236">
        <v>43870.583333333336</v>
      </c>
      <c r="B1236" s="3">
        <f>DRI_Feb2020!D1239</f>
        <v>43870.583333333336</v>
      </c>
      <c r="C1236">
        <f>UNR_Feb2020!L1239</f>
        <v>5.7670000000000003</v>
      </c>
      <c r="D1236">
        <f>UNR_Feb2020!O1239</f>
        <v>32.58</v>
      </c>
      <c r="E1236">
        <f t="shared" si="57"/>
        <v>2.9969426745224399</v>
      </c>
      <c r="F1236">
        <f t="shared" si="58"/>
        <v>0.73149115239082274</v>
      </c>
      <c r="G1236">
        <f t="shared" si="59"/>
        <v>251.01060923912769</v>
      </c>
      <c r="H1236">
        <f>UNR_Feb2020!X1239</f>
        <v>265.3</v>
      </c>
      <c r="I1236">
        <f>H1236/(0.0000000567*(C1236+273.15)^4)</f>
        <v>0.77313306922580227</v>
      </c>
      <c r="K1236">
        <f>((I1236-F1236)/(J$2-F1236))^(1/J$4)</f>
        <v>0.34966705830555617</v>
      </c>
    </row>
    <row r="1237" spans="1:11" x14ac:dyDescent="0.25">
      <c r="A1237">
        <v>43870.590277777781</v>
      </c>
      <c r="B1237" s="3">
        <f>DRI_Feb2020!D1240</f>
        <v>43870.590277777781</v>
      </c>
      <c r="C1237">
        <f>UNR_Feb2020!L1240</f>
        <v>5.9530000000000003</v>
      </c>
      <c r="D1237">
        <f>UNR_Feb2020!O1240</f>
        <v>33.049999999999997</v>
      </c>
      <c r="E1237">
        <f t="shared" si="57"/>
        <v>3.0795580902368069</v>
      </c>
      <c r="F1237">
        <f t="shared" si="58"/>
        <v>0.73308422599479151</v>
      </c>
      <c r="G1237">
        <f t="shared" si="59"/>
        <v>252.22896171294346</v>
      </c>
      <c r="H1237">
        <f>UNR_Feb2020!X1240</f>
        <v>267.3</v>
      </c>
      <c r="I1237">
        <f>H1237/(0.0000000567*(C1237+273.15)^4)</f>
        <v>0.7768870484881838</v>
      </c>
      <c r="K1237">
        <f>((I1237-F1237)/(J$2-F1237))^(1/J$4)</f>
        <v>0.36251558621071361</v>
      </c>
    </row>
    <row r="1238" spans="1:11" x14ac:dyDescent="0.25">
      <c r="A1238">
        <v>43870.597222222219</v>
      </c>
      <c r="B1238" s="3">
        <f>DRI_Feb2020!D1241</f>
        <v>43870.597222222219</v>
      </c>
      <c r="C1238">
        <f>UNR_Feb2020!L1241</f>
        <v>5.9930000000000003</v>
      </c>
      <c r="D1238">
        <f>UNR_Feb2020!O1241</f>
        <v>32.44</v>
      </c>
      <c r="E1238">
        <f t="shared" si="57"/>
        <v>3.031089456948274</v>
      </c>
      <c r="F1238">
        <f t="shared" si="58"/>
        <v>0.73215444439486066</v>
      </c>
      <c r="G1238">
        <f t="shared" si="59"/>
        <v>252.05349768813187</v>
      </c>
      <c r="H1238">
        <f>UNR_Feb2020!X1241</f>
        <v>266.8</v>
      </c>
      <c r="I1238">
        <f>H1238/(0.0000000567*(C1238+273.15)^4)</f>
        <v>0.77498946674504543</v>
      </c>
      <c r="K1238">
        <f>((I1238-F1238)/(J$2-F1238))^(1/J$4)</f>
        <v>0.35655652621292172</v>
      </c>
    </row>
    <row r="1239" spans="1:11" x14ac:dyDescent="0.25">
      <c r="A1239">
        <v>43870.604166666664</v>
      </c>
      <c r="B1239" s="3">
        <f>DRI_Feb2020!D1242</f>
        <v>43870.604166666664</v>
      </c>
      <c r="C1239">
        <f>UNR_Feb2020!L1242</f>
        <v>5.9720000000000004</v>
      </c>
      <c r="D1239">
        <f>UNR_Feb2020!O1242</f>
        <v>32.56</v>
      </c>
      <c r="E1239">
        <f t="shared" si="57"/>
        <v>3.0378885890107794</v>
      </c>
      <c r="F1239">
        <f t="shared" si="58"/>
        <v>0.73228569451263181</v>
      </c>
      <c r="G1239">
        <f t="shared" si="59"/>
        <v>252.02282897803718</v>
      </c>
      <c r="H1239">
        <f>UNR_Feb2020!X1242</f>
        <v>271.10000000000002</v>
      </c>
      <c r="I1239">
        <f>H1239/(0.0000000567*(C1239+273.15)^4)</f>
        <v>0.7877169405144443</v>
      </c>
      <c r="K1239">
        <f>((I1239-F1239)/(J$2-F1239))^(1/J$4)</f>
        <v>0.41904478281639718</v>
      </c>
    </row>
    <row r="1240" spans="1:11" x14ac:dyDescent="0.25">
      <c r="A1240">
        <v>43870.611111111109</v>
      </c>
      <c r="B1240" s="3">
        <f>DRI_Feb2020!D1243</f>
        <v>43870.611111111109</v>
      </c>
      <c r="C1240">
        <f>UNR_Feb2020!L1243</f>
        <v>5.867</v>
      </c>
      <c r="D1240">
        <f>UNR_Feb2020!O1243</f>
        <v>33.31</v>
      </c>
      <c r="E1240">
        <f t="shared" si="57"/>
        <v>3.0853765615424935</v>
      </c>
      <c r="F1240">
        <f t="shared" si="58"/>
        <v>0.7331949360831157</v>
      </c>
      <c r="G1240">
        <f t="shared" si="59"/>
        <v>251.95627274678398</v>
      </c>
      <c r="H1240">
        <f>UNR_Feb2020!X1243</f>
        <v>265.39999999999998</v>
      </c>
      <c r="I1240">
        <f>H1240/(0.0000000567*(C1240+273.15)^4)</f>
        <v>0.77231629883659125</v>
      </c>
      <c r="K1240">
        <f>((I1240-F1240)/(J$2-F1240))^(1/J$4)</f>
        <v>0.33789513092605211</v>
      </c>
    </row>
    <row r="1241" spans="1:11" x14ac:dyDescent="0.25">
      <c r="A1241">
        <v>43870.618055555555</v>
      </c>
      <c r="B1241" s="3">
        <f>DRI_Feb2020!D1244</f>
        <v>43870.618055555555</v>
      </c>
      <c r="C1241">
        <f>UNR_Feb2020!L1244</f>
        <v>6.08</v>
      </c>
      <c r="D1241">
        <f>UNR_Feb2020!O1244</f>
        <v>31.27</v>
      </c>
      <c r="E1241">
        <f t="shared" si="57"/>
        <v>2.9393856768409607</v>
      </c>
      <c r="F1241">
        <f t="shared" si="58"/>
        <v>0.73035722288542748</v>
      </c>
      <c r="G1241">
        <f t="shared" si="59"/>
        <v>251.74838476885316</v>
      </c>
      <c r="H1241">
        <f>UNR_Feb2020!X1244</f>
        <v>267.7</v>
      </c>
      <c r="I1241">
        <f>H1241/(0.0000000567*(C1241+273.15)^4)</f>
        <v>0.77663508644135171</v>
      </c>
      <c r="K1241">
        <f>((I1241-F1241)/(J$2-F1241))^(1/J$4)</f>
        <v>0.37233509679560201</v>
      </c>
    </row>
    <row r="1242" spans="1:11" x14ac:dyDescent="0.25">
      <c r="A1242">
        <v>43870.625</v>
      </c>
      <c r="B1242" s="3">
        <f>DRI_Feb2020!D1245</f>
        <v>43870.625</v>
      </c>
      <c r="C1242">
        <f>UNR_Feb2020!L1245</f>
        <v>5.8070000000000004</v>
      </c>
      <c r="D1242">
        <f>UNR_Feb2020!O1245</f>
        <v>31.05</v>
      </c>
      <c r="E1242">
        <f t="shared" si="57"/>
        <v>2.8641233951523897</v>
      </c>
      <c r="F1242">
        <f t="shared" si="58"/>
        <v>0.72884325781196924</v>
      </c>
      <c r="G1242">
        <f t="shared" si="59"/>
        <v>250.24548752235287</v>
      </c>
      <c r="H1242">
        <f>UNR_Feb2020!X1245</f>
        <v>264.39999999999998</v>
      </c>
      <c r="I1242">
        <f>H1242/(0.0000000567*(C1242+273.15)^4)</f>
        <v>0.7700684606681325</v>
      </c>
      <c r="K1242">
        <f>((I1242-F1242)/(J$2-F1242))^(1/J$4)</f>
        <v>0.34492990921507405</v>
      </c>
    </row>
    <row r="1243" spans="1:11" x14ac:dyDescent="0.25">
      <c r="A1243">
        <v>43870.631944444445</v>
      </c>
      <c r="B1243" s="3">
        <f>DRI_Feb2020!D1246</f>
        <v>43870.631944444445</v>
      </c>
      <c r="C1243">
        <f>UNR_Feb2020!L1246</f>
        <v>5.8170000000000002</v>
      </c>
      <c r="D1243">
        <f>UNR_Feb2020!O1246</f>
        <v>31.83</v>
      </c>
      <c r="E1243">
        <f t="shared" si="57"/>
        <v>2.9381055237292797</v>
      </c>
      <c r="F1243">
        <f t="shared" si="58"/>
        <v>0.73033177113363124</v>
      </c>
      <c r="G1243">
        <f t="shared" si="59"/>
        <v>250.79252099773532</v>
      </c>
      <c r="H1243">
        <f>UNR_Feb2020!X1246</f>
        <v>266.39999999999998</v>
      </c>
      <c r="I1243">
        <f>H1243/(0.0000000567*(C1243+273.15)^4)</f>
        <v>0.77578224045906152</v>
      </c>
      <c r="K1243">
        <f>((I1243-F1243)/(J$2-F1243))^(1/J$4)</f>
        <v>0.36813441604982072</v>
      </c>
    </row>
    <row r="1244" spans="1:11" x14ac:dyDescent="0.25">
      <c r="A1244">
        <v>43870.638888888891</v>
      </c>
      <c r="B1244" s="3">
        <f>DRI_Feb2020!D1247</f>
        <v>43870.638888888891</v>
      </c>
      <c r="C1244">
        <f>UNR_Feb2020!L1247</f>
        <v>5.7830000000000004</v>
      </c>
      <c r="D1244">
        <f>UNR_Feb2020!O1247</f>
        <v>32.619999999999997</v>
      </c>
      <c r="E1244">
        <f t="shared" si="57"/>
        <v>3.0039483744058018</v>
      </c>
      <c r="F1244">
        <f t="shared" si="58"/>
        <v>0.73162780112282388</v>
      </c>
      <c r="G1244">
        <f t="shared" si="59"/>
        <v>251.11511248896974</v>
      </c>
      <c r="H1244">
        <f>UNR_Feb2020!X1247</f>
        <v>266.39999999999998</v>
      </c>
      <c r="I1244">
        <f>H1244/(0.0000000567*(C1244+273.15)^4)</f>
        <v>0.77616055954291285</v>
      </c>
      <c r="K1244">
        <f>((I1244-F1244)/(J$2-F1244))^(1/J$4)</f>
        <v>0.36478638785680656</v>
      </c>
    </row>
    <row r="1245" spans="1:11" x14ac:dyDescent="0.25">
      <c r="A1245">
        <v>43870.645833333336</v>
      </c>
      <c r="B1245" s="3">
        <f>DRI_Feb2020!D1248</f>
        <v>43870.645833333336</v>
      </c>
      <c r="C1245">
        <f>UNR_Feb2020!L1248</f>
        <v>5.6719999999999997</v>
      </c>
      <c r="D1245">
        <f>UNR_Feb2020!O1248</f>
        <v>33.07</v>
      </c>
      <c r="E1245">
        <f t="shared" si="57"/>
        <v>3.0220624712503046</v>
      </c>
      <c r="F1245">
        <f t="shared" si="58"/>
        <v>0.7319797687416647</v>
      </c>
      <c r="G1245">
        <f t="shared" si="59"/>
        <v>250.83624393035211</v>
      </c>
      <c r="H1245">
        <f>UNR_Feb2020!X1248</f>
        <v>265.5</v>
      </c>
      <c r="I1245">
        <f>H1245/(0.0000000567*(C1245+273.15)^4)</f>
        <v>0.77477092447163698</v>
      </c>
      <c r="K1245">
        <f>((I1245-F1245)/(J$2-F1245))^(1/J$4)</f>
        <v>0.35615396950661421</v>
      </c>
    </row>
    <row r="1246" spans="1:11" x14ac:dyDescent="0.25">
      <c r="A1246">
        <v>43870.652777777781</v>
      </c>
      <c r="B1246" s="3">
        <f>DRI_Feb2020!D1249</f>
        <v>43870.652777777781</v>
      </c>
      <c r="C1246">
        <f>UNR_Feb2020!L1249</f>
        <v>5.8449999999999998</v>
      </c>
      <c r="D1246">
        <f>UNR_Feb2020!O1249</f>
        <v>33.22</v>
      </c>
      <c r="E1246">
        <f t="shared" si="57"/>
        <v>3.0723593974971291</v>
      </c>
      <c r="F1246">
        <f t="shared" si="58"/>
        <v>0.73294698731357144</v>
      </c>
      <c r="G1246">
        <f t="shared" si="59"/>
        <v>251.79163826886938</v>
      </c>
      <c r="H1246">
        <f>UNR_Feb2020!X1249</f>
        <v>263.7</v>
      </c>
      <c r="I1246">
        <f>H1246/(0.0000000567*(C1246+273.15)^4)</f>
        <v>0.76761135470353303</v>
      </c>
      <c r="K1246">
        <f>((I1246-F1246)/(J$2-F1246))^(1/J$4)</f>
        <v>0.31307418877259591</v>
      </c>
    </row>
    <row r="1247" spans="1:11" x14ac:dyDescent="0.25">
      <c r="A1247">
        <v>43870.659722222219</v>
      </c>
      <c r="B1247" s="3">
        <f>DRI_Feb2020!D1250</f>
        <v>43870.659722222219</v>
      </c>
      <c r="C1247">
        <f>UNR_Feb2020!L1250</f>
        <v>5.6319999999999997</v>
      </c>
      <c r="D1247">
        <f>UNR_Feb2020!O1250</f>
        <v>33.19</v>
      </c>
      <c r="E1247">
        <f t="shared" si="57"/>
        <v>3.0246311954138747</v>
      </c>
      <c r="F1247">
        <f t="shared" si="58"/>
        <v>0.73202952335436877</v>
      </c>
      <c r="G1247">
        <f t="shared" si="59"/>
        <v>250.70937455208468</v>
      </c>
      <c r="H1247">
        <f>UNR_Feb2020!X1250</f>
        <v>264.3</v>
      </c>
      <c r="I1247">
        <f>H1247/(0.0000000567*(C1247+273.15)^4)</f>
        <v>0.77171188101051758</v>
      </c>
      <c r="K1247">
        <f>((I1247-F1247)/(J$2-F1247))^(1/J$4)</f>
        <v>0.3398016268632561</v>
      </c>
    </row>
    <row r="1248" spans="1:11" x14ac:dyDescent="0.25">
      <c r="A1248">
        <v>43870.666666666664</v>
      </c>
      <c r="B1248" s="3">
        <f>DRI_Feb2020!D1251</f>
        <v>43870.666666666664</v>
      </c>
      <c r="C1248">
        <f>UNR_Feb2020!L1251</f>
        <v>5.5369999999999999</v>
      </c>
      <c r="D1248">
        <f>UNR_Feb2020!O1251</f>
        <v>33.229999999999997</v>
      </c>
      <c r="E1248">
        <f t="shared" si="57"/>
        <v>3.008391160412526</v>
      </c>
      <c r="F1248">
        <f t="shared" si="58"/>
        <v>0.73171430744178445</v>
      </c>
      <c r="G1248">
        <f t="shared" si="59"/>
        <v>250.26000445806716</v>
      </c>
      <c r="H1248">
        <f>UNR_Feb2020!X1251</f>
        <v>263.2</v>
      </c>
      <c r="I1248">
        <f>H1248/(0.0000000567*(C1248+273.15)^4)</f>
        <v>0.76954847873403198</v>
      </c>
      <c r="K1248">
        <f>((I1248-F1248)/(J$2-F1248))^(1/J$4)</f>
        <v>0.32953121751793135</v>
      </c>
    </row>
    <row r="1249" spans="1:11" x14ac:dyDescent="0.25">
      <c r="A1249">
        <v>43870.673611111109</v>
      </c>
      <c r="B1249" s="3">
        <f>DRI_Feb2020!D1252</f>
        <v>43870.673611111109</v>
      </c>
      <c r="C1249">
        <f>UNR_Feb2020!L1252</f>
        <v>5.5730000000000004</v>
      </c>
      <c r="D1249">
        <f>UNR_Feb2020!O1252</f>
        <v>33.020000000000003</v>
      </c>
      <c r="E1249">
        <f t="shared" si="57"/>
        <v>2.9968536657134348</v>
      </c>
      <c r="F1249">
        <f t="shared" si="58"/>
        <v>0.73148941435168413</v>
      </c>
      <c r="G1249">
        <f t="shared" si="59"/>
        <v>250.31238363748145</v>
      </c>
      <c r="H1249">
        <f>UNR_Feb2020!X1252</f>
        <v>262.5</v>
      </c>
      <c r="I1249">
        <f>H1249/(0.0000000567*(C1249+273.15)^4)</f>
        <v>0.76710536041799271</v>
      </c>
      <c r="K1249">
        <f>((I1249-F1249)/(J$2-F1249))^(1/J$4)</f>
        <v>0.31712006287202649</v>
      </c>
    </row>
    <row r="1250" spans="1:11" x14ac:dyDescent="0.25">
      <c r="A1250">
        <v>43870.680555555555</v>
      </c>
      <c r="B1250" s="3">
        <f>DRI_Feb2020!D1253</f>
        <v>43870.680555555555</v>
      </c>
      <c r="C1250">
        <f>UNR_Feb2020!L1253</f>
        <v>5.4130000000000003</v>
      </c>
      <c r="D1250">
        <f>UNR_Feb2020!O1253</f>
        <v>33.57</v>
      </c>
      <c r="E1250">
        <f t="shared" si="57"/>
        <v>3.0131266275951463</v>
      </c>
      <c r="F1250">
        <f t="shared" si="58"/>
        <v>0.73180638330525549</v>
      </c>
      <c r="G1250">
        <f t="shared" si="59"/>
        <v>249.84633094111251</v>
      </c>
      <c r="H1250">
        <f>UNR_Feb2020!X1253</f>
        <v>260.60000000000002</v>
      </c>
      <c r="I1250">
        <f>H1250/(0.0000000567*(C1250+273.15)^4)</f>
        <v>0.76330415888436098</v>
      </c>
      <c r="K1250">
        <f>((I1250-F1250)/(J$2-F1250))^(1/J$4)</f>
        <v>0.29393797854025799</v>
      </c>
    </row>
    <row r="1251" spans="1:11" x14ac:dyDescent="0.25">
      <c r="A1251">
        <v>43870.6875</v>
      </c>
      <c r="B1251" s="3">
        <f>DRI_Feb2020!D1254</f>
        <v>43870.6875</v>
      </c>
      <c r="C1251">
        <f>UNR_Feb2020!L1254</f>
        <v>5.3869999999999996</v>
      </c>
      <c r="D1251">
        <f>UNR_Feb2020!O1254</f>
        <v>32.82</v>
      </c>
      <c r="E1251">
        <f t="shared" si="57"/>
        <v>2.9404946191245789</v>
      </c>
      <c r="F1251">
        <f t="shared" si="58"/>
        <v>0.73037926241536788</v>
      </c>
      <c r="G1251">
        <f t="shared" si="59"/>
        <v>249.26601313999498</v>
      </c>
      <c r="H1251">
        <f>UNR_Feb2020!X1254</f>
        <v>259</v>
      </c>
      <c r="I1251">
        <f>H1251/(0.0000000567*(C1251+273.15)^4)</f>
        <v>0.75890100933791538</v>
      </c>
      <c r="K1251">
        <f>((I1251-F1251)/(J$2-F1251))^(1/J$4)</f>
        <v>0.27516129585635912</v>
      </c>
    </row>
    <row r="1252" spans="1:11" x14ac:dyDescent="0.25">
      <c r="A1252">
        <v>43870.694444444445</v>
      </c>
      <c r="B1252" s="3">
        <f>DRI_Feb2020!D1255</f>
        <v>43870.694444444445</v>
      </c>
      <c r="C1252">
        <f>UNR_Feb2020!L1255</f>
        <v>5.0030000000000001</v>
      </c>
      <c r="D1252">
        <f>UNR_Feb2020!O1255</f>
        <v>33.630000000000003</v>
      </c>
      <c r="E1252">
        <f t="shared" si="57"/>
        <v>2.933641887100185</v>
      </c>
      <c r="F1252">
        <f t="shared" si="58"/>
        <v>0.73024294611308338</v>
      </c>
      <c r="G1252">
        <f t="shared" si="59"/>
        <v>247.84800234970754</v>
      </c>
      <c r="H1252">
        <f>UNR_Feb2020!X1255</f>
        <v>257.10000000000002</v>
      </c>
      <c r="I1252">
        <f>H1252/(0.0000000567*(C1252+273.15)^4)</f>
        <v>0.7575024194900285</v>
      </c>
      <c r="K1252">
        <f>((I1252-F1252)/(J$2-F1252))^(1/J$4)</f>
        <v>0.26738445416435314</v>
      </c>
    </row>
    <row r="1253" spans="1:11" x14ac:dyDescent="0.25">
      <c r="A1253">
        <v>43870.701388888891</v>
      </c>
      <c r="B1253" s="3">
        <f>DRI_Feb2020!D1256</f>
        <v>43870.701388888891</v>
      </c>
      <c r="C1253">
        <f>UNR_Feb2020!L1256</f>
        <v>4.9790000000000001</v>
      </c>
      <c r="D1253">
        <f>UNR_Feb2020!O1256</f>
        <v>33.450000000000003</v>
      </c>
      <c r="E1253">
        <f t="shared" si="57"/>
        <v>2.9130642487587894</v>
      </c>
      <c r="F1253">
        <f t="shared" si="58"/>
        <v>0.72983184265045797</v>
      </c>
      <c r="G1253">
        <f t="shared" si="59"/>
        <v>247.62299033770299</v>
      </c>
      <c r="H1253">
        <f>UNR_Feb2020!X1256</f>
        <v>255.9</v>
      </c>
      <c r="I1253">
        <f>H1253/(0.0000000567*(C1253+273.15)^4)</f>
        <v>0.75422709450179659</v>
      </c>
      <c r="K1253">
        <f>((I1253-F1253)/(J$2-F1253))^(1/J$4)</f>
        <v>0.2491770099513487</v>
      </c>
    </row>
    <row r="1254" spans="1:11" x14ac:dyDescent="0.25">
      <c r="A1254">
        <v>43870.708333333336</v>
      </c>
      <c r="B1254" s="3">
        <f>DRI_Feb2020!D1257</f>
        <v>43870.708333333336</v>
      </c>
      <c r="C1254">
        <f>UNR_Feb2020!L1257</f>
        <v>4.6289999999999996</v>
      </c>
      <c r="D1254">
        <f>UNR_Feb2020!O1257</f>
        <v>33.58</v>
      </c>
      <c r="E1254">
        <f t="shared" si="57"/>
        <v>2.853822429689822</v>
      </c>
      <c r="F1254">
        <f t="shared" si="58"/>
        <v>0.72863320432357659</v>
      </c>
      <c r="G1254">
        <f t="shared" si="59"/>
        <v>245.97425725637902</v>
      </c>
      <c r="H1254">
        <f>UNR_Feb2020!X1257</f>
        <v>252.9</v>
      </c>
      <c r="I1254">
        <f>H1254/(0.0000000567*(C1254+273.15)^4)</f>
        <v>0.74914887203568803</v>
      </c>
      <c r="K1254">
        <f>((I1254-F1254)/(J$2-F1254))^(1/J$4)</f>
        <v>0.22287218514185958</v>
      </c>
    </row>
    <row r="1255" spans="1:11" x14ac:dyDescent="0.25">
      <c r="A1255">
        <v>43870.715277777781</v>
      </c>
      <c r="B1255" s="3">
        <f>DRI_Feb2020!D1258</f>
        <v>43870.715277777781</v>
      </c>
      <c r="C1255">
        <f>UNR_Feb2020!L1258</f>
        <v>4.3710000000000004</v>
      </c>
      <c r="D1255">
        <f>UNR_Feb2020!O1258</f>
        <v>34.729999999999997</v>
      </c>
      <c r="E1255">
        <f t="shared" si="57"/>
        <v>2.8987614591685116</v>
      </c>
      <c r="F1255">
        <f t="shared" si="58"/>
        <v>0.72954452233495315</v>
      </c>
      <c r="G1255">
        <f t="shared" si="59"/>
        <v>245.36819427691628</v>
      </c>
      <c r="H1255">
        <f>UNR_Feb2020!X1258</f>
        <v>251.9</v>
      </c>
      <c r="I1255">
        <f>H1255/(0.0000000567*(C1255+273.15)^4)</f>
        <v>0.74896530790284099</v>
      </c>
      <c r="K1255">
        <f>((I1255-F1255)/(J$2-F1255))^(1/J$4)</f>
        <v>0.21590518420477781</v>
      </c>
    </row>
    <row r="1256" spans="1:11" x14ac:dyDescent="0.25">
      <c r="A1256">
        <v>43870.722222222219</v>
      </c>
      <c r="B1256" s="3">
        <f>DRI_Feb2020!D1259</f>
        <v>43870.722222222219</v>
      </c>
      <c r="C1256">
        <f>UNR_Feb2020!L1259</f>
        <v>3.992</v>
      </c>
      <c r="D1256">
        <f>UNR_Feb2020!O1259</f>
        <v>35.299999999999997</v>
      </c>
      <c r="E1256">
        <f t="shared" si="57"/>
        <v>2.8690490931546759</v>
      </c>
      <c r="F1256">
        <f t="shared" si="58"/>
        <v>0.72894345530465832</v>
      </c>
      <c r="G1256">
        <f t="shared" si="59"/>
        <v>243.82952179183883</v>
      </c>
      <c r="H1256">
        <f>UNR_Feb2020!X1259</f>
        <v>249.2</v>
      </c>
      <c r="I1256">
        <f>H1256/(0.0000000567*(C1256+273.15)^4)</f>
        <v>0.74499883249166476</v>
      </c>
      <c r="K1256">
        <f>((I1256-F1256)/(J$2-F1256))^(1/J$4)</f>
        <v>0.19137583627585592</v>
      </c>
    </row>
    <row r="1257" spans="1:11" x14ac:dyDescent="0.25">
      <c r="A1257">
        <v>43870.729166666664</v>
      </c>
      <c r="B1257" s="3">
        <f>DRI_Feb2020!D1260</f>
        <v>43870.729166666664</v>
      </c>
      <c r="C1257">
        <f>UNR_Feb2020!L1260</f>
        <v>3.5649999999999999</v>
      </c>
      <c r="D1257">
        <f>UNR_Feb2020!O1260</f>
        <v>35.64</v>
      </c>
      <c r="E1257">
        <f t="shared" si="57"/>
        <v>2.8109429238527701</v>
      </c>
      <c r="F1257">
        <f t="shared" si="58"/>
        <v>0.72775125808515428</v>
      </c>
      <c r="G1257">
        <f t="shared" si="59"/>
        <v>241.93395817288544</v>
      </c>
      <c r="H1257">
        <f>UNR_Feb2020!X1260</f>
        <v>249.8</v>
      </c>
      <c r="I1257">
        <f>H1257/(0.0000000567*(C1257+273.15)^4)</f>
        <v>0.75141276422123104</v>
      </c>
      <c r="K1257">
        <f>((I1257-F1257)/(J$2-F1257))^(1/J$4)</f>
        <v>0.24306603636845087</v>
      </c>
    </row>
    <row r="1258" spans="1:11" x14ac:dyDescent="0.25">
      <c r="A1258">
        <v>43870.736111111109</v>
      </c>
      <c r="B1258" s="3">
        <f>DRI_Feb2020!D1261</f>
        <v>43870.736111111109</v>
      </c>
      <c r="C1258">
        <f>UNR_Feb2020!L1261</f>
        <v>3.4449999999999998</v>
      </c>
      <c r="D1258">
        <f>UNR_Feb2020!O1261</f>
        <v>36.22</v>
      </c>
      <c r="E1258">
        <f t="shared" si="57"/>
        <v>2.8326147020423207</v>
      </c>
      <c r="F1258">
        <f t="shared" si="58"/>
        <v>0.72819853871554474</v>
      </c>
      <c r="G1258">
        <f t="shared" si="59"/>
        <v>241.66299996820396</v>
      </c>
      <c r="H1258">
        <f>UNR_Feb2020!X1261</f>
        <v>250.7</v>
      </c>
      <c r="I1258">
        <f>H1258/(0.0000000567*(C1258+273.15)^4)</f>
        <v>0.75542955967610559</v>
      </c>
      <c r="K1258">
        <f>((I1258-F1258)/(J$2-F1258))^(1/J$4)</f>
        <v>0.26570335897621133</v>
      </c>
    </row>
    <row r="1259" spans="1:11" x14ac:dyDescent="0.25">
      <c r="A1259">
        <v>43870.743055555555</v>
      </c>
      <c r="B1259" s="3">
        <f>DRI_Feb2020!D1262</f>
        <v>43870.743055555555</v>
      </c>
      <c r="C1259">
        <f>UNR_Feb2020!L1262</f>
        <v>3.1880000000000002</v>
      </c>
      <c r="D1259">
        <f>UNR_Feb2020!O1262</f>
        <v>38.19</v>
      </c>
      <c r="E1259">
        <f t="shared" si="57"/>
        <v>2.932955531584557</v>
      </c>
      <c r="F1259">
        <f t="shared" si="58"/>
        <v>0.73022927681759742</v>
      </c>
      <c r="G1259">
        <f t="shared" si="59"/>
        <v>241.43750811380656</v>
      </c>
      <c r="H1259">
        <f>UNR_Feb2020!X1262</f>
        <v>248.1</v>
      </c>
      <c r="I1259">
        <f>H1259/(0.0000000567*(C1259+273.15)^4)</f>
        <v>0.75038002584522934</v>
      </c>
      <c r="K1259">
        <f>((I1259-F1259)/(J$2-F1259))^(1/J$4)</f>
        <v>0.22136208845092734</v>
      </c>
    </row>
    <row r="1260" spans="1:11" x14ac:dyDescent="0.25">
      <c r="A1260">
        <v>43870.75</v>
      </c>
      <c r="B1260" s="3">
        <f>DRI_Feb2020!D1263</f>
        <v>43870.75</v>
      </c>
      <c r="C1260">
        <f>UNR_Feb2020!L1263</f>
        <v>3.1389999999999998</v>
      </c>
      <c r="D1260">
        <f>UNR_Feb2020!O1263</f>
        <v>38.71</v>
      </c>
      <c r="E1260">
        <f t="shared" si="57"/>
        <v>2.9626073543781435</v>
      </c>
      <c r="F1260">
        <f t="shared" si="58"/>
        <v>0.73081715015282989</v>
      </c>
      <c r="G1260">
        <f t="shared" si="59"/>
        <v>241.46053993506789</v>
      </c>
      <c r="H1260">
        <f>UNR_Feb2020!X1263</f>
        <v>244.1</v>
      </c>
      <c r="I1260">
        <f>H1260/(0.0000000567*(C1260+273.15)^4)</f>
        <v>0.7388058785931565</v>
      </c>
      <c r="K1260">
        <f>((I1260-F1260)/(J$2-F1260))^(1/J$4)</f>
        <v>0.12435979552660845</v>
      </c>
    </row>
    <row r="1261" spans="1:11" x14ac:dyDescent="0.25">
      <c r="A1261">
        <v>43870.756944444445</v>
      </c>
      <c r="B1261" s="3">
        <f>DRI_Feb2020!D1264</f>
        <v>43870.756944444445</v>
      </c>
      <c r="C1261">
        <f>UNR_Feb2020!L1264</f>
        <v>3.367</v>
      </c>
      <c r="D1261">
        <f>UNR_Feb2020!O1264</f>
        <v>37.33</v>
      </c>
      <c r="E1261">
        <f t="shared" si="57"/>
        <v>2.9033955399857905</v>
      </c>
      <c r="F1261">
        <f t="shared" si="58"/>
        <v>0.72963775621380922</v>
      </c>
      <c r="G1261">
        <f t="shared" si="59"/>
        <v>241.86760483629004</v>
      </c>
      <c r="H1261">
        <f>UNR_Feb2020!X1264</f>
        <v>243.4</v>
      </c>
      <c r="I1261">
        <f>H1261/(0.0000000567*(C1261+273.15)^4)</f>
        <v>0.73426050579467605</v>
      </c>
      <c r="K1261">
        <f>((I1261-F1261)/(J$2-F1261))^(1/J$4)</f>
        <v>8.8058488395414372E-2</v>
      </c>
    </row>
    <row r="1262" spans="1:11" x14ac:dyDescent="0.25">
      <c r="A1262">
        <v>43870.763888888891</v>
      </c>
      <c r="B1262" s="3">
        <f>DRI_Feb2020!D1265</f>
        <v>43870.763888888891</v>
      </c>
      <c r="C1262">
        <f>UNR_Feb2020!L1265</f>
        <v>3.226</v>
      </c>
      <c r="D1262">
        <f>UNR_Feb2020!O1265</f>
        <v>37.83</v>
      </c>
      <c r="E1262">
        <f t="shared" si="57"/>
        <v>2.9131229258173144</v>
      </c>
      <c r="F1262">
        <f t="shared" si="58"/>
        <v>0.72983301870385875</v>
      </c>
      <c r="G1262">
        <f t="shared" si="59"/>
        <v>241.43925057973823</v>
      </c>
      <c r="H1262">
        <f>UNR_Feb2020!X1265</f>
        <v>241.9</v>
      </c>
      <c r="I1262">
        <f>H1262/(0.0000000567*(C1262+273.15)^4)</f>
        <v>0.73122579199754767</v>
      </c>
      <c r="K1262">
        <f>((I1262-F1262)/(J$2-F1262))^(1/J$4)</f>
        <v>4.1626398683967614E-2</v>
      </c>
    </row>
    <row r="1263" spans="1:11" x14ac:dyDescent="0.25">
      <c r="A1263">
        <v>43870.770833333336</v>
      </c>
      <c r="B1263" s="3">
        <f>DRI_Feb2020!D1266</f>
        <v>43870.770833333336</v>
      </c>
      <c r="C1263">
        <f>UNR_Feb2020!L1266</f>
        <v>3.1680000000000001</v>
      </c>
      <c r="D1263">
        <f>UNR_Feb2020!O1266</f>
        <v>37.54</v>
      </c>
      <c r="E1263">
        <f t="shared" si="57"/>
        <v>2.878961901915067</v>
      </c>
      <c r="F1263">
        <f t="shared" si="58"/>
        <v>0.72914462071652952</v>
      </c>
      <c r="G1263">
        <f t="shared" si="59"/>
        <v>241.00910069913678</v>
      </c>
      <c r="H1263">
        <f>UNR_Feb2020!X1266</f>
        <v>240.3</v>
      </c>
      <c r="I1263">
        <f>H1263/(0.0000000567*(C1263+273.15)^4)</f>
        <v>0.72699932014977897</v>
      </c>
      <c r="K1263" t="e">
        <f>((I1263-F1263)/(J$2-F1263))^(1/J$4)</f>
        <v>#NUM!</v>
      </c>
    </row>
    <row r="1264" spans="1:11" x14ac:dyDescent="0.25">
      <c r="A1264">
        <v>43870.777777777781</v>
      </c>
      <c r="B1264" s="3">
        <f>DRI_Feb2020!D1267</f>
        <v>43870.777777777781</v>
      </c>
      <c r="C1264">
        <f>UNR_Feb2020!L1267</f>
        <v>3.06</v>
      </c>
      <c r="D1264">
        <f>UNR_Feb2020!O1267</f>
        <v>37.729999999999997</v>
      </c>
      <c r="E1264">
        <f t="shared" si="57"/>
        <v>2.8715091996130209</v>
      </c>
      <c r="F1264">
        <f t="shared" si="58"/>
        <v>0.72899343901711045</v>
      </c>
      <c r="G1264">
        <f t="shared" si="59"/>
        <v>240.58263102188198</v>
      </c>
      <c r="H1264">
        <f>UNR_Feb2020!X1267</f>
        <v>241.4</v>
      </c>
      <c r="I1264">
        <f>H1264/(0.0000000567*(C1264+273.15)^4)</f>
        <v>0.73147016237728502</v>
      </c>
      <c r="K1264">
        <f>((I1264-F1264)/(J$2-F1264))^(1/J$4)</f>
        <v>5.9512430798167953E-2</v>
      </c>
    </row>
    <row r="1265" spans="1:11" x14ac:dyDescent="0.25">
      <c r="A1265">
        <v>43870.784722222219</v>
      </c>
      <c r="B1265" s="3">
        <f>DRI_Feb2020!D1268</f>
        <v>43870.784722222219</v>
      </c>
      <c r="C1265">
        <f>UNR_Feb2020!L1268</f>
        <v>2.875</v>
      </c>
      <c r="D1265">
        <f>UNR_Feb2020!O1268</f>
        <v>38.35</v>
      </c>
      <c r="E1265">
        <f t="shared" si="57"/>
        <v>2.880699707554657</v>
      </c>
      <c r="F1265">
        <f t="shared" si="58"/>
        <v>0.7291798211805528</v>
      </c>
      <c r="G1265">
        <f t="shared" si="59"/>
        <v>240.00007359387249</v>
      </c>
      <c r="H1265">
        <f>UNR_Feb2020!X1268</f>
        <v>244.3</v>
      </c>
      <c r="I1265">
        <f>H1265/(0.0000000567*(C1265+273.15)^4)</f>
        <v>0.74224406537414145</v>
      </c>
      <c r="K1265">
        <f>((I1265-F1265)/(J$2-F1265))^(1/J$4)</f>
        <v>0.16834905081327836</v>
      </c>
    </row>
    <row r="1266" spans="1:11" x14ac:dyDescent="0.25">
      <c r="A1266">
        <v>43870.791666666664</v>
      </c>
      <c r="B1266" s="3">
        <f>DRI_Feb2020!D1269</f>
        <v>43870.791666666664</v>
      </c>
      <c r="C1266">
        <f>UNR_Feb2020!L1269</f>
        <v>2.8210000000000002</v>
      </c>
      <c r="D1266">
        <f>UNR_Feb2020!O1269</f>
        <v>38.68</v>
      </c>
      <c r="E1266">
        <f t="shared" si="57"/>
        <v>2.8943855376166865</v>
      </c>
      <c r="F1266">
        <f t="shared" si="58"/>
        <v>0.72945635644377693</v>
      </c>
      <c r="G1266">
        <f t="shared" si="59"/>
        <v>239.90326635515385</v>
      </c>
      <c r="H1266">
        <f>UNR_Feb2020!X1269</f>
        <v>243.3</v>
      </c>
      <c r="I1266">
        <f>H1266/(0.0000000567*(C1266+273.15)^4)</f>
        <v>0.7397845565805411</v>
      </c>
      <c r="K1266">
        <f>((I1266-F1266)/(J$2-F1266))^(1/J$4)</f>
        <v>0.14546405724010139</v>
      </c>
    </row>
    <row r="1267" spans="1:11" x14ac:dyDescent="0.25">
      <c r="A1267">
        <v>43870.798611111109</v>
      </c>
      <c r="B1267" s="3">
        <f>DRI_Feb2020!D1270</f>
        <v>43870.798611111109</v>
      </c>
      <c r="C1267">
        <f>UNR_Feb2020!L1270</f>
        <v>2.694</v>
      </c>
      <c r="D1267">
        <f>UNR_Feb2020!O1270</f>
        <v>39.229999999999997</v>
      </c>
      <c r="E1267">
        <f t="shared" si="57"/>
        <v>2.9092089077593886</v>
      </c>
      <c r="F1267">
        <f t="shared" si="58"/>
        <v>0.72975452296691246</v>
      </c>
      <c r="G1267">
        <f t="shared" si="59"/>
        <v>239.55984409744789</v>
      </c>
      <c r="H1267">
        <f>UNR_Feb2020!X1270</f>
        <v>244.5</v>
      </c>
      <c r="I1267">
        <f>H1267/(0.0000000567*(C1267+273.15)^4)</f>
        <v>0.74480337695006427</v>
      </c>
      <c r="K1267">
        <f>((I1267-F1267)/(J$2-F1267))^(1/J$4)</f>
        <v>0.184199602420795</v>
      </c>
    </row>
    <row r="1268" spans="1:11" x14ac:dyDescent="0.25">
      <c r="A1268">
        <v>43870.805555555555</v>
      </c>
      <c r="B1268" s="3">
        <f>DRI_Feb2020!D1271</f>
        <v>43870.805555555555</v>
      </c>
      <c r="C1268">
        <f>UNR_Feb2020!L1271</f>
        <v>2.8969999999999998</v>
      </c>
      <c r="D1268">
        <f>UNR_Feb2020!O1271</f>
        <v>38.51</v>
      </c>
      <c r="E1268">
        <f t="shared" si="57"/>
        <v>2.8972323695241404</v>
      </c>
      <c r="F1268">
        <f t="shared" si="58"/>
        <v>0.7295137282246924</v>
      </c>
      <c r="G1268">
        <f t="shared" si="59"/>
        <v>240.18653378547401</v>
      </c>
      <c r="H1268">
        <f>UNR_Feb2020!X1271</f>
        <v>244.3</v>
      </c>
      <c r="I1268">
        <f>H1268/(0.0000000567*(C1268+273.15)^4)</f>
        <v>0.7420074764244371</v>
      </c>
      <c r="K1268">
        <f>((I1268-F1268)/(J$2-F1268))^(1/J$4)</f>
        <v>0.16386728344477902</v>
      </c>
    </row>
    <row r="1269" spans="1:11" x14ac:dyDescent="0.25">
      <c r="A1269">
        <v>43870.8125</v>
      </c>
      <c r="B1269" s="3">
        <f>DRI_Feb2020!D1272</f>
        <v>43870.8125</v>
      </c>
      <c r="C1269">
        <f>UNR_Feb2020!L1272</f>
        <v>2.96</v>
      </c>
      <c r="D1269">
        <f>UNR_Feb2020!O1272</f>
        <v>38.380000000000003</v>
      </c>
      <c r="E1269">
        <f t="shared" si="57"/>
        <v>2.9003695518955608</v>
      </c>
      <c r="F1269">
        <f t="shared" si="58"/>
        <v>0.72957689135836046</v>
      </c>
      <c r="G1269">
        <f t="shared" si="59"/>
        <v>240.42668721305989</v>
      </c>
      <c r="H1269">
        <f>UNR_Feb2020!X1272</f>
        <v>244.5</v>
      </c>
      <c r="I1269">
        <f>H1269/(0.0000000567*(C1269+273.15)^4)</f>
        <v>0.741937394741217</v>
      </c>
      <c r="K1269">
        <f>((I1269-F1269)/(J$2-F1269))^(1/J$4)</f>
        <v>0.16280129755476905</v>
      </c>
    </row>
    <row r="1270" spans="1:11" x14ac:dyDescent="0.25">
      <c r="A1270">
        <v>43870.819444444445</v>
      </c>
      <c r="B1270" s="3">
        <f>DRI_Feb2020!D1273</f>
        <v>43870.819444444445</v>
      </c>
      <c r="C1270">
        <f>UNR_Feb2020!L1273</f>
        <v>2.88</v>
      </c>
      <c r="D1270">
        <f>UNR_Feb2020!O1273</f>
        <v>38.590000000000003</v>
      </c>
      <c r="E1270">
        <f t="shared" si="57"/>
        <v>2.8997550685878979</v>
      </c>
      <c r="F1270">
        <f t="shared" si="58"/>
        <v>0.72956452447860454</v>
      </c>
      <c r="G1270">
        <f t="shared" si="59"/>
        <v>240.14409307290751</v>
      </c>
      <c r="H1270">
        <f>UNR_Feb2020!X1273</f>
        <v>244.4</v>
      </c>
      <c r="I1270">
        <f>H1270/(0.0000000567*(C1270+273.15)^4)</f>
        <v>0.74249408969821107</v>
      </c>
      <c r="K1270">
        <f>((I1270-F1270)/(J$2-F1270))^(1/J$4)</f>
        <v>0.16744043230439573</v>
      </c>
    </row>
    <row r="1271" spans="1:11" x14ac:dyDescent="0.25">
      <c r="A1271">
        <v>43870.826388888891</v>
      </c>
      <c r="B1271" s="3">
        <f>DRI_Feb2020!D1274</f>
        <v>43870.826388888891</v>
      </c>
      <c r="C1271">
        <f>UNR_Feb2020!L1274</f>
        <v>2.3109999999999999</v>
      </c>
      <c r="D1271">
        <f>UNR_Feb2020!O1274</f>
        <v>40.450000000000003</v>
      </c>
      <c r="E1271">
        <f t="shared" si="57"/>
        <v>2.9191006757403279</v>
      </c>
      <c r="F1271">
        <f t="shared" si="58"/>
        <v>0.72995271558371899</v>
      </c>
      <c r="G1271">
        <f t="shared" si="59"/>
        <v>238.29683079002507</v>
      </c>
      <c r="H1271">
        <f>UNR_Feb2020!X1274</f>
        <v>243.8</v>
      </c>
      <c r="I1271">
        <f>H1271/(0.0000000567*(C1271+273.15)^4)</f>
        <v>0.74681006654310933</v>
      </c>
      <c r="K1271">
        <f>((I1271-F1271)/(J$2-F1271))^(1/J$4)</f>
        <v>0.19784774423519175</v>
      </c>
    </row>
    <row r="1272" spans="1:11" x14ac:dyDescent="0.25">
      <c r="A1272">
        <v>43870.833333333336</v>
      </c>
      <c r="B1272" s="3">
        <f>DRI_Feb2020!D1275</f>
        <v>43870.833333333336</v>
      </c>
      <c r="C1272">
        <f>UNR_Feb2020!L1275</f>
        <v>2.1269999999999998</v>
      </c>
      <c r="D1272">
        <f>UNR_Feb2020!O1275</f>
        <v>40.96</v>
      </c>
      <c r="E1272">
        <f t="shared" si="57"/>
        <v>2.9173997050549203</v>
      </c>
      <c r="F1272">
        <f t="shared" si="58"/>
        <v>0.72991867876913341</v>
      </c>
      <c r="G1272">
        <f t="shared" si="59"/>
        <v>237.64968498946581</v>
      </c>
      <c r="H1272">
        <f>UNR_Feb2020!X1275</f>
        <v>243</v>
      </c>
      <c r="I1272">
        <f>H1272/(0.0000000567*(C1272+273.15)^4)</f>
        <v>0.74635166862839142</v>
      </c>
      <c r="K1272">
        <f>((I1272-F1272)/(J$2-F1272))^(1/J$4)</f>
        <v>0.19470164764086695</v>
      </c>
    </row>
    <row r="1273" spans="1:11" x14ac:dyDescent="0.25">
      <c r="A1273">
        <v>43870.840277777781</v>
      </c>
      <c r="B1273" s="3">
        <f>DRI_Feb2020!D1276</f>
        <v>43870.840277777781</v>
      </c>
      <c r="C1273">
        <f>UNR_Feb2020!L1276</f>
        <v>1.7290000000000001</v>
      </c>
      <c r="D1273">
        <f>UNR_Feb2020!O1276</f>
        <v>42.21</v>
      </c>
      <c r="E1273">
        <f t="shared" si="57"/>
        <v>2.9221635764166756</v>
      </c>
      <c r="F1273">
        <f t="shared" si="58"/>
        <v>0.73001395894651211</v>
      </c>
      <c r="G1273">
        <f t="shared" si="59"/>
        <v>236.30911421220807</v>
      </c>
      <c r="H1273">
        <f>UNR_Feb2020!X1276</f>
        <v>240.9</v>
      </c>
      <c r="I1273">
        <f>H1273/(0.0000000567*(C1273+273.15)^4)</f>
        <v>0.74419627569798386</v>
      </c>
      <c r="K1273">
        <f>((I1273-F1273)/(J$2-F1273))^(1/J$4)</f>
        <v>0.17762478771714826</v>
      </c>
    </row>
    <row r="1274" spans="1:11" x14ac:dyDescent="0.25">
      <c r="A1274">
        <v>43870.847222222219</v>
      </c>
      <c r="B1274" s="3">
        <f>DRI_Feb2020!D1277</f>
        <v>43870.847222222219</v>
      </c>
      <c r="C1274">
        <f>UNR_Feb2020!L1277</f>
        <v>1.4359999999999999</v>
      </c>
      <c r="D1274">
        <f>UNR_Feb2020!O1277</f>
        <v>43.16</v>
      </c>
      <c r="E1274">
        <f t="shared" si="57"/>
        <v>2.9258730199945453</v>
      </c>
      <c r="F1274">
        <f t="shared" si="58"/>
        <v>0.7300880510511899</v>
      </c>
      <c r="G1274">
        <f t="shared" si="59"/>
        <v>235.32705610520469</v>
      </c>
      <c r="H1274">
        <f>UNR_Feb2020!X1277</f>
        <v>240.5</v>
      </c>
      <c r="I1274">
        <f>H1274/(0.0000000567*(C1274+273.15)^4)</f>
        <v>0.74613679864891569</v>
      </c>
      <c r="K1274">
        <f>((I1274-F1274)/(J$2-F1274))^(1/J$4)</f>
        <v>0.19193387183207736</v>
      </c>
    </row>
    <row r="1275" spans="1:11" x14ac:dyDescent="0.25">
      <c r="A1275">
        <v>43870.854166666664</v>
      </c>
      <c r="B1275" s="3">
        <f>DRI_Feb2020!D1278</f>
        <v>43870.854166666664</v>
      </c>
      <c r="C1275">
        <f>UNR_Feb2020!L1278</f>
        <v>1.6120000000000001</v>
      </c>
      <c r="D1275">
        <f>UNR_Feb2020!O1278</f>
        <v>42.7</v>
      </c>
      <c r="E1275">
        <f t="shared" si="57"/>
        <v>2.9314320271180208</v>
      </c>
      <c r="F1275">
        <f t="shared" si="58"/>
        <v>0.73019892454070168</v>
      </c>
      <c r="G1275">
        <f t="shared" si="59"/>
        <v>235.96681123915209</v>
      </c>
      <c r="H1275">
        <f>UNR_Feb2020!X1278</f>
        <v>239.7</v>
      </c>
      <c r="I1275">
        <f>H1275/(0.0000000567*(C1275+273.15)^4)</f>
        <v>0.7417512712625286</v>
      </c>
      <c r="K1275">
        <f>((I1275-F1275)/(J$2-F1275))^(1/J$4)</f>
        <v>0.15633402632368712</v>
      </c>
    </row>
    <row r="1276" spans="1:11" x14ac:dyDescent="0.25">
      <c r="A1276">
        <v>43870.861111111109</v>
      </c>
      <c r="B1276" s="3">
        <f>DRI_Feb2020!D1279</f>
        <v>43870.861111111109</v>
      </c>
      <c r="C1276">
        <f>UNR_Feb2020!L1279</f>
        <v>2.1160000000000001</v>
      </c>
      <c r="D1276">
        <f>UNR_Feb2020!O1279</f>
        <v>40.86</v>
      </c>
      <c r="E1276">
        <f t="shared" si="57"/>
        <v>2.90799491697513</v>
      </c>
      <c r="F1276">
        <f t="shared" si="58"/>
        <v>0.7297301566076827</v>
      </c>
      <c r="G1276">
        <f t="shared" si="59"/>
        <v>237.55033163031777</v>
      </c>
      <c r="H1276">
        <f>UNR_Feb2020!X1279</f>
        <v>241.2</v>
      </c>
      <c r="I1276">
        <f>H1276/(0.0000000567*(C1276+273.15)^4)</f>
        <v>0.74094156200836636</v>
      </c>
      <c r="K1276">
        <f>((I1276-F1276)/(J$2-F1276))^(1/J$4)</f>
        <v>0.15323474360537559</v>
      </c>
    </row>
    <row r="1277" spans="1:11" x14ac:dyDescent="0.25">
      <c r="A1277">
        <v>43870.868055555555</v>
      </c>
      <c r="B1277" s="3">
        <f>DRI_Feb2020!D1280</f>
        <v>43870.868055555555</v>
      </c>
      <c r="C1277">
        <f>UNR_Feb2020!L1280</f>
        <v>1.512</v>
      </c>
      <c r="D1277">
        <f>UNR_Feb2020!O1280</f>
        <v>42.7</v>
      </c>
      <c r="E1277">
        <f t="shared" si="57"/>
        <v>2.9105049487776666</v>
      </c>
      <c r="F1277">
        <f t="shared" si="58"/>
        <v>0.72978052585803177</v>
      </c>
      <c r="G1277">
        <f t="shared" si="59"/>
        <v>235.48846643455522</v>
      </c>
      <c r="H1277">
        <f>UNR_Feb2020!X1280</f>
        <v>244</v>
      </c>
      <c r="I1277">
        <f>H1277/(0.0000000567*(C1277+273.15)^4)</f>
        <v>0.75615783229386446</v>
      </c>
      <c r="K1277">
        <f>((I1277-F1277)/(J$2-F1277))^(1/J$4)</f>
        <v>0.26160701339325182</v>
      </c>
    </row>
    <row r="1278" spans="1:11" x14ac:dyDescent="0.25">
      <c r="A1278">
        <v>43870.875</v>
      </c>
      <c r="B1278" s="3">
        <f>DRI_Feb2020!D1281</f>
        <v>43870.875</v>
      </c>
      <c r="C1278">
        <f>UNR_Feb2020!L1281</f>
        <v>1.3520000000000001</v>
      </c>
      <c r="D1278">
        <f>UNR_Feb2020!O1281</f>
        <v>43.41</v>
      </c>
      <c r="E1278">
        <f t="shared" si="57"/>
        <v>2.9251395400355551</v>
      </c>
      <c r="F1278">
        <f t="shared" si="58"/>
        <v>0.73007340744328397</v>
      </c>
      <c r="G1278">
        <f t="shared" si="59"/>
        <v>235.03451357186378</v>
      </c>
      <c r="H1278">
        <f>UNR_Feb2020!X1281</f>
        <v>242.3</v>
      </c>
      <c r="I1278">
        <f>H1278/(0.0000000567*(C1278+273.15)^4)</f>
        <v>0.75264174582351295</v>
      </c>
      <c r="K1278">
        <f>((I1278-F1278)/(J$2-F1278))^(1/J$4)</f>
        <v>0.2375037612334116</v>
      </c>
    </row>
    <row r="1279" spans="1:11" x14ac:dyDescent="0.25">
      <c r="A1279">
        <v>43870.881944444445</v>
      </c>
      <c r="B1279" s="3">
        <f>DRI_Feb2020!D1282</f>
        <v>43870.881944444445</v>
      </c>
      <c r="C1279">
        <f>UNR_Feb2020!L1282</f>
        <v>0.69199999999999995</v>
      </c>
      <c r="D1279">
        <f>UNR_Feb2020!O1282</f>
        <v>45.8</v>
      </c>
      <c r="E1279">
        <f t="shared" si="57"/>
        <v>2.9430363875917114</v>
      </c>
      <c r="F1279">
        <f t="shared" si="58"/>
        <v>0.73042974962801077</v>
      </c>
      <c r="G1279">
        <f t="shared" si="59"/>
        <v>232.89584693716179</v>
      </c>
      <c r="H1279">
        <f>UNR_Feb2020!X1282</f>
        <v>239.9</v>
      </c>
      <c r="I1279">
        <f>H1279/(0.0000000567*(C1279+273.15)^4)</f>
        <v>0.75239682991444268</v>
      </c>
      <c r="K1279">
        <f>((I1279-F1279)/(J$2-F1279))^(1/J$4)</f>
        <v>0.23376040040190998</v>
      </c>
    </row>
    <row r="1280" spans="1:11" x14ac:dyDescent="0.25">
      <c r="A1280">
        <v>43870.888888888891</v>
      </c>
      <c r="B1280" s="3">
        <f>DRI_Feb2020!D1283</f>
        <v>43870.888888888891</v>
      </c>
      <c r="C1280">
        <f>UNR_Feb2020!L1283</f>
        <v>3.3000000000000002E-2</v>
      </c>
      <c r="D1280">
        <f>UNR_Feb2020!O1283</f>
        <v>47.91</v>
      </c>
      <c r="E1280">
        <f t="shared" si="57"/>
        <v>2.9352789593398256</v>
      </c>
      <c r="F1280">
        <f t="shared" si="58"/>
        <v>0.73027553778558529</v>
      </c>
      <c r="G1280">
        <f t="shared" si="59"/>
        <v>230.61337520098829</v>
      </c>
      <c r="H1280">
        <f>UNR_Feb2020!X1283</f>
        <v>236.9</v>
      </c>
      <c r="I1280">
        <f>H1280/(0.0000000567*(C1280+273.15)^4)</f>
        <v>0.7501831788838228</v>
      </c>
      <c r="K1280">
        <f>((I1280-F1280)/(J$2-F1280))^(1/J$4)</f>
        <v>0.2197173967843917</v>
      </c>
    </row>
    <row r="1281" spans="1:11" x14ac:dyDescent="0.25">
      <c r="A1281">
        <v>43870.895833333336</v>
      </c>
      <c r="B1281" s="3">
        <f>DRI_Feb2020!D1284</f>
        <v>43870.895833333336</v>
      </c>
      <c r="C1281">
        <f>UNR_Feb2020!L1284</f>
        <v>-0.4209</v>
      </c>
      <c r="D1281">
        <f>UNR_Feb2020!O1284</f>
        <v>49.11</v>
      </c>
      <c r="E1281">
        <f t="shared" si="57"/>
        <v>2.9111561953239122</v>
      </c>
      <c r="F1281">
        <f t="shared" si="58"/>
        <v>0.72979358800756</v>
      </c>
      <c r="G1281">
        <f t="shared" si="59"/>
        <v>228.93332687123748</v>
      </c>
      <c r="H1281">
        <f>UNR_Feb2020!X1284</f>
        <v>240.6</v>
      </c>
      <c r="I1281">
        <f>H1281/(0.0000000567*(C1281+273.15)^4)</f>
        <v>0.76698460496919174</v>
      </c>
      <c r="K1281">
        <f>((I1281-F1281)/(J$2-F1281))^(1/J$4)</f>
        <v>0.32427977835467847</v>
      </c>
    </row>
    <row r="1282" spans="1:11" x14ac:dyDescent="0.25">
      <c r="A1282">
        <v>43870.902777777781</v>
      </c>
      <c r="B1282" s="3">
        <f>DRI_Feb2020!D1285</f>
        <v>43870.902777777781</v>
      </c>
      <c r="C1282">
        <f>UNR_Feb2020!L1285</f>
        <v>-1.216</v>
      </c>
      <c r="D1282">
        <f>UNR_Feb2020!O1285</f>
        <v>52.89</v>
      </c>
      <c r="E1282">
        <f t="shared" si="57"/>
        <v>2.9582980718459058</v>
      </c>
      <c r="F1282">
        <f t="shared" si="58"/>
        <v>0.73073205195789892</v>
      </c>
      <c r="G1282">
        <f t="shared" si="59"/>
        <v>226.56627263582118</v>
      </c>
      <c r="H1282">
        <f>UNR_Feb2020!X1285</f>
        <v>240.7</v>
      </c>
      <c r="I1282">
        <f>H1282/(0.0000000567*(C1282+273.15)^4)</f>
        <v>0.77631680505678968</v>
      </c>
      <c r="K1282">
        <f>((I1282-F1282)/(J$2-F1282))^(1/J$4)</f>
        <v>0.36922474053606036</v>
      </c>
    </row>
    <row r="1283" spans="1:11" x14ac:dyDescent="0.25">
      <c r="A1283">
        <v>43870.909722222219</v>
      </c>
      <c r="B1283" s="3">
        <f>DRI_Feb2020!D1286</f>
        <v>43870.909722222219</v>
      </c>
      <c r="C1283">
        <f>UNR_Feb2020!L1286</f>
        <v>-0.3019</v>
      </c>
      <c r="D1283">
        <f>UNR_Feb2020!O1286</f>
        <v>51.47</v>
      </c>
      <c r="E1283">
        <f t="shared" ref="E1283:E1346" si="60">(D1283/100)*6.112*EXP((17.67*C1283)/(C1283+243.5))</f>
        <v>3.0775932718872681</v>
      </c>
      <c r="F1283">
        <f t="shared" ref="F1283:F1346" si="61">0.67*(E1283^0.08)</f>
        <v>0.73304679724159039</v>
      </c>
      <c r="G1283">
        <f t="shared" ref="G1283:G1346" si="62">F1283*(0.0000000567)*((C1283+273.15)^4)</f>
        <v>230.35545176066947</v>
      </c>
      <c r="H1283">
        <f>UNR_Feb2020!X1286</f>
        <v>237.1</v>
      </c>
      <c r="I1283">
        <f>H1283/(0.0000000567*(C1283+273.15)^4)</f>
        <v>0.75450958202872598</v>
      </c>
      <c r="K1283">
        <f>((I1283-F1283)/(J$2-F1283))^(1/J$4)</f>
        <v>0.23208439092065947</v>
      </c>
    </row>
    <row r="1284" spans="1:11" x14ac:dyDescent="0.25">
      <c r="A1284">
        <v>43870.916666666664</v>
      </c>
      <c r="B1284" s="3">
        <f>DRI_Feb2020!D1287</f>
        <v>43870.916666666664</v>
      </c>
      <c r="C1284">
        <f>UNR_Feb2020!L1287</f>
        <v>-5.5989999999999998E-2</v>
      </c>
      <c r="D1284">
        <f>UNR_Feb2020!O1287</f>
        <v>51.82</v>
      </c>
      <c r="E1284">
        <f t="shared" si="60"/>
        <v>3.154393033428907</v>
      </c>
      <c r="F1284">
        <f t="shared" si="61"/>
        <v>0.73449368654085911</v>
      </c>
      <c r="G1284">
        <f t="shared" si="62"/>
        <v>231.64334304389203</v>
      </c>
      <c r="H1284">
        <f>UNR_Feb2020!X1287</f>
        <v>239.2</v>
      </c>
      <c r="I1284">
        <f>H1284/(0.0000000567*(C1284+273.15)^4)</f>
        <v>0.75845430096078081</v>
      </c>
      <c r="K1284">
        <f>((I1284-F1284)/(J$2-F1284))^(1/J$4)</f>
        <v>0.24963300009573458</v>
      </c>
    </row>
    <row r="1285" spans="1:11" x14ac:dyDescent="0.25">
      <c r="A1285">
        <v>43870.923611111109</v>
      </c>
      <c r="B1285" s="3">
        <f>DRI_Feb2020!D1288</f>
        <v>43870.923611111109</v>
      </c>
      <c r="C1285">
        <f>UNR_Feb2020!L1288</f>
        <v>-0.18890000000000001</v>
      </c>
      <c r="D1285">
        <f>UNR_Feb2020!O1288</f>
        <v>52.35</v>
      </c>
      <c r="E1285">
        <f t="shared" si="60"/>
        <v>3.1560375615033993</v>
      </c>
      <c r="F1285">
        <f t="shared" si="61"/>
        <v>0.73452431318492684</v>
      </c>
      <c r="G1285">
        <f t="shared" si="62"/>
        <v>231.20236553792384</v>
      </c>
      <c r="H1285">
        <f>UNR_Feb2020!X1288</f>
        <v>238.7</v>
      </c>
      <c r="I1285">
        <f>H1285/(0.0000000567*(C1285+273.15)^4)</f>
        <v>0.75834411620015507</v>
      </c>
      <c r="K1285">
        <f>((I1285-F1285)/(J$2-F1285))^(1/J$4)</f>
        <v>0.24873666046137177</v>
      </c>
    </row>
    <row r="1286" spans="1:11" x14ac:dyDescent="0.25">
      <c r="A1286">
        <v>43870.930555555555</v>
      </c>
      <c r="B1286" s="3">
        <f>DRI_Feb2020!D1289</f>
        <v>43870.930555555555</v>
      </c>
      <c r="C1286">
        <f>UNR_Feb2020!L1289</f>
        <v>-0.83289999999999997</v>
      </c>
      <c r="D1286">
        <f>UNR_Feb2020!O1289</f>
        <v>55.03</v>
      </c>
      <c r="E1286">
        <f t="shared" si="60"/>
        <v>3.1655096635352051</v>
      </c>
      <c r="F1286">
        <f t="shared" si="61"/>
        <v>0.73470043028450061</v>
      </c>
      <c r="G1286">
        <f t="shared" si="62"/>
        <v>229.08307654997353</v>
      </c>
      <c r="H1286">
        <f>UNR_Feb2020!X1289</f>
        <v>241.2</v>
      </c>
      <c r="I1286">
        <f>H1286/(0.0000000567*(C1286+273.15)^4)</f>
        <v>0.77356104367650214</v>
      </c>
      <c r="K1286">
        <f>((I1286-F1286)/(J$2-F1286))^(1/J$4)</f>
        <v>0.33791983983718438</v>
      </c>
    </row>
    <row r="1287" spans="1:11" x14ac:dyDescent="0.25">
      <c r="A1287">
        <v>43870.9375</v>
      </c>
      <c r="B1287" s="3">
        <f>DRI_Feb2020!D1290</f>
        <v>43870.9375</v>
      </c>
      <c r="C1287">
        <f>UNR_Feb2020!L1290</f>
        <v>-1.4430000000000001</v>
      </c>
      <c r="D1287">
        <f>UNR_Feb2020!O1290</f>
        <v>57.35</v>
      </c>
      <c r="E1287">
        <f t="shared" si="60"/>
        <v>3.1547797042782673</v>
      </c>
      <c r="F1287">
        <f t="shared" si="61"/>
        <v>0.73450088897331156</v>
      </c>
      <c r="G1287">
        <f t="shared" si="62"/>
        <v>226.97534970359504</v>
      </c>
      <c r="H1287">
        <f>UNR_Feb2020!X1290</f>
        <v>238.4</v>
      </c>
      <c r="I1287">
        <f>H1287/(0.0000000567*(C1287+273.15)^4)</f>
        <v>0.7714714930934371</v>
      </c>
      <c r="K1287">
        <f>((I1287-F1287)/(J$2-F1287))^(1/J$4)</f>
        <v>0.32736705924719028</v>
      </c>
    </row>
    <row r="1288" spans="1:11" x14ac:dyDescent="0.25">
      <c r="A1288">
        <v>43870.944444444445</v>
      </c>
      <c r="B1288" s="3">
        <f>DRI_Feb2020!D1291</f>
        <v>43870.944444444445</v>
      </c>
      <c r="C1288">
        <f>UNR_Feb2020!L1291</f>
        <v>-2.2269999999999999</v>
      </c>
      <c r="D1288">
        <f>UNR_Feb2020!O1291</f>
        <v>61.55</v>
      </c>
      <c r="E1288">
        <f t="shared" si="60"/>
        <v>3.1957951857760656</v>
      </c>
      <c r="F1288">
        <f t="shared" si="61"/>
        <v>0.73526030111207274</v>
      </c>
      <c r="G1288">
        <f t="shared" si="62"/>
        <v>224.59892885141292</v>
      </c>
      <c r="H1288">
        <f>UNR_Feb2020!X1291</f>
        <v>234.2</v>
      </c>
      <c r="I1288">
        <f>H1288/(0.0000000567*(C1288+273.15)^4)</f>
        <v>0.76669093392857546</v>
      </c>
      <c r="K1288">
        <f>((I1288-F1288)/(J$2-F1288))^(1/J$4)</f>
        <v>0.29641893108737827</v>
      </c>
    </row>
    <row r="1289" spans="1:11" x14ac:dyDescent="0.25">
      <c r="A1289">
        <v>43870.951388888891</v>
      </c>
      <c r="B1289" s="3">
        <f>DRI_Feb2020!D1292</f>
        <v>43870.951388888891</v>
      </c>
      <c r="C1289">
        <f>UNR_Feb2020!L1292</f>
        <v>-2.23</v>
      </c>
      <c r="D1289">
        <f>UNR_Feb2020!O1292</f>
        <v>61.37</v>
      </c>
      <c r="E1289">
        <f t="shared" si="60"/>
        <v>3.1857427511970848</v>
      </c>
      <c r="F1289">
        <f t="shared" si="61"/>
        <v>0.73507501083470661</v>
      </c>
      <c r="G1289">
        <f t="shared" si="62"/>
        <v>224.53238299686794</v>
      </c>
      <c r="H1289">
        <f>UNR_Feb2020!X1292</f>
        <v>232.2</v>
      </c>
      <c r="I1289">
        <f>H1289/(0.0000000567*(C1289+273.15)^4)</f>
        <v>0.76017728595611878</v>
      </c>
      <c r="K1289">
        <f>((I1289-F1289)/(J$2-F1289))^(1/J$4)</f>
        <v>0.25742595701534576</v>
      </c>
    </row>
    <row r="1290" spans="1:11" x14ac:dyDescent="0.25">
      <c r="A1290">
        <v>43870.958333333336</v>
      </c>
      <c r="B1290" s="3">
        <f>DRI_Feb2020!D1293</f>
        <v>43870.958333333336</v>
      </c>
      <c r="C1290">
        <f>UNR_Feb2020!L1293</f>
        <v>-2.4140000000000001</v>
      </c>
      <c r="D1290">
        <f>UNR_Feb2020!O1293</f>
        <v>61.47</v>
      </c>
      <c r="E1290">
        <f t="shared" si="60"/>
        <v>3.1477974173829213</v>
      </c>
      <c r="F1290">
        <f t="shared" si="61"/>
        <v>0.73437070620063361</v>
      </c>
      <c r="G1290">
        <f t="shared" si="62"/>
        <v>223.7084743759597</v>
      </c>
      <c r="H1290">
        <f>UNR_Feb2020!X1293</f>
        <v>234.6</v>
      </c>
      <c r="I1290">
        <f>H1290/(0.0000000567*(C1290+273.15)^4)</f>
        <v>0.77012445842857458</v>
      </c>
      <c r="K1290">
        <f>((I1290-F1290)/(J$2-F1290))^(1/J$4)</f>
        <v>0.32047236777255594</v>
      </c>
    </row>
    <row r="1291" spans="1:11" x14ac:dyDescent="0.25">
      <c r="A1291">
        <v>43870.965277777781</v>
      </c>
      <c r="B1291" s="3">
        <f>DRI_Feb2020!D1294</f>
        <v>43870.965277777781</v>
      </c>
      <c r="C1291">
        <f>UNR_Feb2020!L1294</f>
        <v>-2.7759999999999998</v>
      </c>
      <c r="D1291">
        <f>UNR_Feb2020!O1294</f>
        <v>63.43</v>
      </c>
      <c r="E1291">
        <f t="shared" si="60"/>
        <v>3.1621510326472255</v>
      </c>
      <c r="F1291">
        <f t="shared" si="61"/>
        <v>0.73463803798805039</v>
      </c>
      <c r="G1291">
        <f t="shared" si="62"/>
        <v>222.59539475450615</v>
      </c>
      <c r="H1291">
        <f>UNR_Feb2020!X1294</f>
        <v>233.3</v>
      </c>
      <c r="I1291">
        <f>H1291/(0.0000000567*(C1291+273.15)^4)</f>
        <v>0.76996675718127172</v>
      </c>
      <c r="K1291">
        <f>((I1291-F1291)/(J$2-F1291))^(1/J$4)</f>
        <v>0.31832686909306823</v>
      </c>
    </row>
    <row r="1292" spans="1:11" x14ac:dyDescent="0.25">
      <c r="A1292">
        <v>43870.972222222219</v>
      </c>
      <c r="B1292" s="3">
        <f>DRI_Feb2020!D1295</f>
        <v>43870.972222222219</v>
      </c>
      <c r="C1292">
        <f>UNR_Feb2020!L1295</f>
        <v>-2.8660000000000001</v>
      </c>
      <c r="D1292">
        <f>UNR_Feb2020!O1295</f>
        <v>64.849999999999994</v>
      </c>
      <c r="E1292">
        <f t="shared" si="60"/>
        <v>3.2114015895769366</v>
      </c>
      <c r="F1292">
        <f t="shared" si="61"/>
        <v>0.73554690453099447</v>
      </c>
      <c r="G1292">
        <f t="shared" si="62"/>
        <v>222.57417955137481</v>
      </c>
      <c r="H1292">
        <f>UNR_Feb2020!X1295</f>
        <v>232.8</v>
      </c>
      <c r="I1292">
        <f>H1292/(0.0000000567*(C1292+273.15)^4)</f>
        <v>0.76934044964227655</v>
      </c>
      <c r="K1292">
        <f>((I1292-F1292)/(J$2-F1292))^(1/J$4)</f>
        <v>0.3104096871983264</v>
      </c>
    </row>
    <row r="1293" spans="1:11" x14ac:dyDescent="0.25">
      <c r="A1293">
        <v>43870.979166666664</v>
      </c>
      <c r="B1293" s="3">
        <f>DRI_Feb2020!D1296</f>
        <v>43870.979166666664</v>
      </c>
      <c r="C1293">
        <f>UNR_Feb2020!L1296</f>
        <v>-1.679</v>
      </c>
      <c r="D1293">
        <f>UNR_Feb2020!O1296</f>
        <v>62.71</v>
      </c>
      <c r="E1293">
        <f t="shared" si="60"/>
        <v>3.3903029787221359</v>
      </c>
      <c r="F1293">
        <f t="shared" si="61"/>
        <v>0.73874385879452042</v>
      </c>
      <c r="G1293">
        <f t="shared" si="62"/>
        <v>227.49440148089653</v>
      </c>
      <c r="H1293">
        <f>UNR_Feb2020!X1296</f>
        <v>233.3</v>
      </c>
      <c r="I1293">
        <f>H1293/(0.0000000567*(C1293+273.15)^4)</f>
        <v>0.75759641175712333</v>
      </c>
      <c r="K1293">
        <f>((I1293-F1293)/(J$2-F1293))^(1/J$4)</f>
        <v>0.217520484033489</v>
      </c>
    </row>
    <row r="1294" spans="1:11" x14ac:dyDescent="0.25">
      <c r="A1294">
        <v>43870.986111111109</v>
      </c>
      <c r="B1294" s="3">
        <f>DRI_Feb2020!D1297</f>
        <v>43870.986111111109</v>
      </c>
      <c r="C1294">
        <f>UNR_Feb2020!L1297</f>
        <v>-1.8919999999999999</v>
      </c>
      <c r="D1294">
        <f>UNR_Feb2020!O1297</f>
        <v>63.07</v>
      </c>
      <c r="E1294">
        <f t="shared" si="60"/>
        <v>3.3566977392947828</v>
      </c>
      <c r="F1294">
        <f t="shared" si="61"/>
        <v>0.73815536666942971</v>
      </c>
      <c r="G1294">
        <f t="shared" si="62"/>
        <v>226.60060335190991</v>
      </c>
      <c r="H1294">
        <f>UNR_Feb2020!X1297</f>
        <v>233.8</v>
      </c>
      <c r="I1294">
        <f>H1294/(0.0000000567*(C1294+273.15)^4)</f>
        <v>0.76160752519840125</v>
      </c>
      <c r="K1294">
        <f>((I1294-F1294)/(J$2-F1294))^(1/J$4)</f>
        <v>0.24889782745971659</v>
      </c>
    </row>
    <row r="1295" spans="1:11" x14ac:dyDescent="0.25">
      <c r="A1295">
        <v>43870.993055555555</v>
      </c>
      <c r="B1295" s="3">
        <f>DRI_Feb2020!D1298</f>
        <v>43870.993055555555</v>
      </c>
      <c r="C1295">
        <f>UNR_Feb2020!L1298</f>
        <v>-1.9870000000000001</v>
      </c>
      <c r="D1295">
        <f>UNR_Feb2020!O1298</f>
        <v>63.9</v>
      </c>
      <c r="E1295">
        <f t="shared" si="60"/>
        <v>3.3771320024124329</v>
      </c>
      <c r="F1295">
        <f t="shared" si="61"/>
        <v>0.7385138519954827</v>
      </c>
      <c r="G1295">
        <f t="shared" si="62"/>
        <v>226.39322429495533</v>
      </c>
      <c r="H1295">
        <f>UNR_Feb2020!X1298</f>
        <v>230.5</v>
      </c>
      <c r="I1295">
        <f>H1295/(0.0000000567*(C1295+273.15)^4)</f>
        <v>0.7519105018053841</v>
      </c>
      <c r="K1295">
        <f>((I1295-F1295)/(J$2-F1295))^(1/J$4)</f>
        <v>0.1755812594222548</v>
      </c>
    </row>
    <row r="1296" spans="1:11" x14ac:dyDescent="0.25">
      <c r="A1296">
        <v>43871</v>
      </c>
      <c r="B1296" s="3">
        <f>DRI_Feb2020!D1299</f>
        <v>43871</v>
      </c>
      <c r="C1296">
        <f>UNR_Feb2020!L1299</f>
        <v>-2.1230000000000002</v>
      </c>
      <c r="D1296">
        <f>UNR_Feb2020!O1299</f>
        <v>64.319999999999993</v>
      </c>
      <c r="E1296">
        <f t="shared" si="60"/>
        <v>3.3653780505269779</v>
      </c>
      <c r="F1296">
        <f t="shared" si="61"/>
        <v>0.7383078929794018</v>
      </c>
      <c r="G1296">
        <f t="shared" si="62"/>
        <v>225.87637113354421</v>
      </c>
      <c r="H1296">
        <f>UNR_Feb2020!X1299</f>
        <v>230.9</v>
      </c>
      <c r="I1296">
        <f>H1296/(0.0000000567*(C1296+273.15)^4)</f>
        <v>0.75472831280857733</v>
      </c>
      <c r="K1296">
        <f>((I1296-F1296)/(J$2-F1296))^(1/J$4)</f>
        <v>0.19927958867126946</v>
      </c>
    </row>
    <row r="1297" spans="1:11" x14ac:dyDescent="0.25">
      <c r="A1297">
        <v>43871.006944444445</v>
      </c>
      <c r="B1297" s="3">
        <f>DRI_Feb2020!D1300</f>
        <v>43871.006944444445</v>
      </c>
      <c r="C1297">
        <f>UNR_Feb2020!L1300</f>
        <v>-1.3740000000000001</v>
      </c>
      <c r="D1297">
        <f>UNR_Feb2020!O1300</f>
        <v>61.96</v>
      </c>
      <c r="E1297">
        <f t="shared" si="60"/>
        <v>3.4256813241098629</v>
      </c>
      <c r="F1297">
        <f t="shared" si="61"/>
        <v>0.73935763076705541</v>
      </c>
      <c r="G1297">
        <f t="shared" si="62"/>
        <v>228.70835384227016</v>
      </c>
      <c r="H1297">
        <f>UNR_Feb2020!X1300</f>
        <v>234.1</v>
      </c>
      <c r="I1297">
        <f>H1297/(0.0000000567*(C1297+273.15)^4)</f>
        <v>0.75678749138273993</v>
      </c>
      <c r="K1297">
        <f>((I1297-F1297)/(J$2-F1297))^(1/J$4)</f>
        <v>0.20747857626309421</v>
      </c>
    </row>
    <row r="1298" spans="1:11" x14ac:dyDescent="0.25">
      <c r="A1298">
        <v>43871.013888888891</v>
      </c>
      <c r="B1298" s="3">
        <f>DRI_Feb2020!D1301</f>
        <v>43871.013888888891</v>
      </c>
      <c r="C1298">
        <f>UNR_Feb2020!L1301</f>
        <v>-2.036</v>
      </c>
      <c r="D1298">
        <f>UNR_Feb2020!O1301</f>
        <v>63.13</v>
      </c>
      <c r="E1298">
        <f t="shared" si="60"/>
        <v>3.3243970101343767</v>
      </c>
      <c r="F1298">
        <f t="shared" si="61"/>
        <v>0.73758458780893577</v>
      </c>
      <c r="G1298">
        <f t="shared" si="62"/>
        <v>225.94496644292951</v>
      </c>
      <c r="H1298">
        <f>UNR_Feb2020!X1301</f>
        <v>233</v>
      </c>
      <c r="I1298">
        <f>H1298/(0.0000000567*(C1298+273.15)^4)</f>
        <v>0.76061534658215413</v>
      </c>
      <c r="K1298">
        <f>((I1298-F1298)/(J$2-F1298))^(1/J$4)</f>
        <v>0.24568951482661414</v>
      </c>
    </row>
    <row r="1299" spans="1:11" x14ac:dyDescent="0.25">
      <c r="A1299">
        <v>43871.020833333336</v>
      </c>
      <c r="B1299" s="3">
        <f>DRI_Feb2020!D1302</f>
        <v>43871.020833333336</v>
      </c>
      <c r="C1299">
        <f>UNR_Feb2020!L1302</f>
        <v>-2.7490000000000001</v>
      </c>
      <c r="D1299">
        <f>UNR_Feb2020!O1302</f>
        <v>66.2</v>
      </c>
      <c r="E1299">
        <f t="shared" si="60"/>
        <v>3.3068648201791828</v>
      </c>
      <c r="F1299">
        <f t="shared" si="61"/>
        <v>0.73727264070008514</v>
      </c>
      <c r="G1299">
        <f t="shared" si="62"/>
        <v>223.48292685845479</v>
      </c>
      <c r="H1299">
        <f>UNR_Feb2020!X1302</f>
        <v>230.8</v>
      </c>
      <c r="I1299">
        <f>H1299/(0.0000000567*(C1299+273.15)^4)</f>
        <v>0.76141174570061831</v>
      </c>
      <c r="K1299">
        <f>((I1299-F1299)/(J$2-F1299))^(1/J$4)</f>
        <v>0.25278766576315981</v>
      </c>
    </row>
    <row r="1300" spans="1:11" x14ac:dyDescent="0.25">
      <c r="A1300">
        <v>43871.027777777781</v>
      </c>
      <c r="B1300" s="3">
        <f>DRI_Feb2020!D1303</f>
        <v>43871.027777777781</v>
      </c>
      <c r="C1300">
        <f>UNR_Feb2020!L1303</f>
        <v>-2.9020000000000001</v>
      </c>
      <c r="D1300">
        <f>UNR_Feb2020!O1303</f>
        <v>66.069999999999993</v>
      </c>
      <c r="E1300">
        <f t="shared" si="60"/>
        <v>3.2630748214314509</v>
      </c>
      <c r="F1300">
        <f t="shared" si="61"/>
        <v>0.73648679636054482</v>
      </c>
      <c r="G1300">
        <f t="shared" si="62"/>
        <v>222.73987855801454</v>
      </c>
      <c r="H1300">
        <f>UNR_Feb2020!X1303</f>
        <v>230</v>
      </c>
      <c r="I1300">
        <f>H1300/(0.0000000567*(C1300+273.15)^4)</f>
        <v>0.7604923027683419</v>
      </c>
      <c r="K1300">
        <f>((I1300-F1300)/(J$2-F1300))^(1/J$4)</f>
        <v>0.2513462550205674</v>
      </c>
    </row>
    <row r="1301" spans="1:11" x14ac:dyDescent="0.25">
      <c r="A1301">
        <v>43871.034722222219</v>
      </c>
      <c r="B1301" s="3">
        <f>DRI_Feb2020!D1304</f>
        <v>43871.034722222219</v>
      </c>
      <c r="C1301">
        <f>UNR_Feb2020!L1304</f>
        <v>-3.2570000000000001</v>
      </c>
      <c r="D1301">
        <f>UNR_Feb2020!O1304</f>
        <v>68.28</v>
      </c>
      <c r="E1301">
        <f t="shared" si="60"/>
        <v>3.2842774956503087</v>
      </c>
      <c r="F1301">
        <f t="shared" si="61"/>
        <v>0.73686849790098807</v>
      </c>
      <c r="G1301">
        <f t="shared" si="62"/>
        <v>221.68664567665977</v>
      </c>
      <c r="H1301">
        <f>UNR_Feb2020!X1304</f>
        <v>227.4</v>
      </c>
      <c r="I1301">
        <f>H1301/(0.0000000567*(C1301+273.15)^4)</f>
        <v>0.75585922603152367</v>
      </c>
      <c r="K1301">
        <f>((I1301-F1301)/(J$2-F1301))^(1/J$4)</f>
        <v>0.21734054844270037</v>
      </c>
    </row>
    <row r="1302" spans="1:11" x14ac:dyDescent="0.25">
      <c r="A1302">
        <v>43871.041666666664</v>
      </c>
      <c r="B1302" s="3">
        <f>DRI_Feb2020!D1305</f>
        <v>43871.041666666664</v>
      </c>
      <c r="C1302">
        <f>UNR_Feb2020!L1305</f>
        <v>-3.6</v>
      </c>
      <c r="D1302">
        <f>UNR_Feb2020!O1305</f>
        <v>69.709999999999994</v>
      </c>
      <c r="E1302">
        <f t="shared" si="60"/>
        <v>3.2682908154021293</v>
      </c>
      <c r="F1302">
        <f t="shared" si="61"/>
        <v>0.73658090854862235</v>
      </c>
      <c r="G1302">
        <f t="shared" si="62"/>
        <v>220.47576680319887</v>
      </c>
      <c r="H1302">
        <f>UNR_Feb2020!X1305</f>
        <v>230.3</v>
      </c>
      <c r="I1302">
        <f>H1302/(0.0000000567*(C1302+273.15)^4)</f>
        <v>0.76940239600194704</v>
      </c>
      <c r="K1302">
        <f>((I1302-F1302)/(J$2-F1302))^(1/J$4)</f>
        <v>0.30569888788471594</v>
      </c>
    </row>
    <row r="1303" spans="1:11" x14ac:dyDescent="0.25">
      <c r="A1303">
        <v>43871.048611111109</v>
      </c>
      <c r="B1303" s="3">
        <f>DRI_Feb2020!D1306</f>
        <v>43871.048611111109</v>
      </c>
      <c r="C1303">
        <f>UNR_Feb2020!L1306</f>
        <v>-3.7170000000000001</v>
      </c>
      <c r="D1303">
        <f>UNR_Feb2020!O1306</f>
        <v>71.3</v>
      </c>
      <c r="E1303">
        <f t="shared" si="60"/>
        <v>3.3137099958825185</v>
      </c>
      <c r="F1303">
        <f t="shared" si="61"/>
        <v>0.73739461633311087</v>
      </c>
      <c r="G1303">
        <f t="shared" si="62"/>
        <v>220.3363590031108</v>
      </c>
      <c r="H1303">
        <f>UNR_Feb2020!X1306</f>
        <v>231.6</v>
      </c>
      <c r="I1303">
        <f>H1303/(0.0000000567*(C1303+273.15)^4)</f>
        <v>0.77509038415369891</v>
      </c>
      <c r="K1303">
        <f>((I1303-F1303)/(J$2-F1303))^(1/J$4)</f>
        <v>0.33411039642499096</v>
      </c>
    </row>
    <row r="1304" spans="1:11" x14ac:dyDescent="0.25">
      <c r="A1304">
        <v>43871.055555555555</v>
      </c>
      <c r="B1304" s="3">
        <f>DRI_Feb2020!D1307</f>
        <v>43871.055555555555</v>
      </c>
      <c r="C1304">
        <f>UNR_Feb2020!L1307</f>
        <v>-3.7360000000000002</v>
      </c>
      <c r="D1304">
        <f>UNR_Feb2020!O1307</f>
        <v>70.599999999999994</v>
      </c>
      <c r="E1304">
        <f t="shared" si="60"/>
        <v>3.2765146985063587</v>
      </c>
      <c r="F1304">
        <f t="shared" si="61"/>
        <v>0.73672901177181349</v>
      </c>
      <c r="G1304">
        <f t="shared" si="62"/>
        <v>220.0753853359499</v>
      </c>
      <c r="H1304">
        <f>UNR_Feb2020!X1307</f>
        <v>232</v>
      </c>
      <c r="I1304">
        <f>H1304/(0.0000000567*(C1304+273.15)^4)</f>
        <v>0.7766481038765235</v>
      </c>
      <c r="K1304">
        <f>((I1304-F1304)/(J$2-F1304))^(1/J$4)</f>
        <v>0.34563427374285494</v>
      </c>
    </row>
    <row r="1305" spans="1:11" x14ac:dyDescent="0.25">
      <c r="A1305">
        <v>43871.0625</v>
      </c>
      <c r="B1305" s="3">
        <f>DRI_Feb2020!D1308</f>
        <v>43871.0625</v>
      </c>
      <c r="C1305">
        <f>UNR_Feb2020!L1308</f>
        <v>-4.3449999999999998</v>
      </c>
      <c r="D1305">
        <f>UNR_Feb2020!O1308</f>
        <v>73.099999999999994</v>
      </c>
      <c r="E1305">
        <f t="shared" si="60"/>
        <v>3.240998013602935</v>
      </c>
      <c r="F1305">
        <f t="shared" si="61"/>
        <v>0.73608692567087086</v>
      </c>
      <c r="G1305">
        <f t="shared" si="62"/>
        <v>217.90215913963522</v>
      </c>
      <c r="H1305">
        <f>UNR_Feb2020!X1308</f>
        <v>228.8</v>
      </c>
      <c r="I1305">
        <f>H1305/(0.0000000567*(C1305+273.15)^4)</f>
        <v>0.77290050387050624</v>
      </c>
      <c r="K1305">
        <f>((I1305-F1305)/(J$2-F1305))^(1/J$4)</f>
        <v>0.32797242972231261</v>
      </c>
    </row>
    <row r="1306" spans="1:11" x14ac:dyDescent="0.25">
      <c r="A1306">
        <v>43871.069444444445</v>
      </c>
      <c r="B1306" s="3">
        <f>DRI_Feb2020!D1309</f>
        <v>43871.069444444445</v>
      </c>
      <c r="C1306">
        <f>UNR_Feb2020!L1309</f>
        <v>-4.3819999999999997</v>
      </c>
      <c r="D1306">
        <f>UNR_Feb2020!O1309</f>
        <v>74</v>
      </c>
      <c r="E1306">
        <f t="shared" si="60"/>
        <v>3.2717800343112793</v>
      </c>
      <c r="F1306">
        <f t="shared" si="61"/>
        <v>0.73664378742647352</v>
      </c>
      <c r="G1306">
        <f t="shared" si="62"/>
        <v>217.94696604005424</v>
      </c>
      <c r="H1306">
        <f>UNR_Feb2020!X1309</f>
        <v>228</v>
      </c>
      <c r="I1306">
        <f>H1306/(0.0000000567*(C1306+273.15)^4)</f>
        <v>0.77062226001516931</v>
      </c>
      <c r="K1306">
        <f>((I1306-F1306)/(J$2-F1306))^(1/J$4)</f>
        <v>0.3124463353482283</v>
      </c>
    </row>
    <row r="1307" spans="1:11" x14ac:dyDescent="0.25">
      <c r="A1307">
        <v>43871.076388888891</v>
      </c>
      <c r="B1307" s="3">
        <f>DRI_Feb2020!D1310</f>
        <v>43871.076388888891</v>
      </c>
      <c r="C1307">
        <f>UNR_Feb2020!L1310</f>
        <v>-4.468</v>
      </c>
      <c r="D1307">
        <f>UNR_Feb2020!O1310</f>
        <v>74.2</v>
      </c>
      <c r="E1307">
        <f t="shared" si="60"/>
        <v>3.2594528757535115</v>
      </c>
      <c r="F1307">
        <f t="shared" si="61"/>
        <v>0.73642136413379589</v>
      </c>
      <c r="G1307">
        <f t="shared" si="62"/>
        <v>217.60242343146095</v>
      </c>
      <c r="H1307">
        <f>UNR_Feb2020!X1310</f>
        <v>230.1</v>
      </c>
      <c r="I1307">
        <f>H1307/(0.0000000567*(C1307+273.15)^4)</f>
        <v>0.77871630846316797</v>
      </c>
      <c r="K1307">
        <f>((I1307-F1307)/(J$2-F1307))^(1/J$4)</f>
        <v>0.35803642928241569</v>
      </c>
    </row>
    <row r="1308" spans="1:11" x14ac:dyDescent="0.25">
      <c r="A1308">
        <v>43871.083333333336</v>
      </c>
      <c r="B1308" s="3">
        <f>DRI_Feb2020!D1311</f>
        <v>43871.083333333336</v>
      </c>
      <c r="C1308">
        <f>UNR_Feb2020!L1311</f>
        <v>-4.234</v>
      </c>
      <c r="D1308">
        <f>UNR_Feb2020!O1311</f>
        <v>73.599999999999994</v>
      </c>
      <c r="E1308">
        <f t="shared" si="60"/>
        <v>3.2905158574003699</v>
      </c>
      <c r="F1308">
        <f t="shared" si="61"/>
        <v>0.73698037250651638</v>
      </c>
      <c r="G1308">
        <f t="shared" si="62"/>
        <v>218.52722531261432</v>
      </c>
      <c r="H1308">
        <f>UNR_Feb2020!X1311</f>
        <v>230.7</v>
      </c>
      <c r="I1308">
        <f>H1308/(0.0000000567*(C1308+273.15)^4)</f>
        <v>0.77803290502604006</v>
      </c>
      <c r="K1308">
        <f>((I1308-F1308)/(J$2-F1308))^(1/J$4)</f>
        <v>0.35198879596113536</v>
      </c>
    </row>
    <row r="1309" spans="1:11" x14ac:dyDescent="0.25">
      <c r="A1309">
        <v>43871.090277777781</v>
      </c>
      <c r="B1309" s="3">
        <f>DRI_Feb2020!D1312</f>
        <v>43871.090277777781</v>
      </c>
      <c r="C1309">
        <f>UNR_Feb2020!L1312</f>
        <v>-4.2640000000000002</v>
      </c>
      <c r="D1309">
        <f>UNR_Feb2020!O1312</f>
        <v>72.3</v>
      </c>
      <c r="E1309">
        <f t="shared" si="60"/>
        <v>3.2251144482553697</v>
      </c>
      <c r="F1309">
        <f t="shared" si="61"/>
        <v>0.73579767834148113</v>
      </c>
      <c r="G1309">
        <f t="shared" si="62"/>
        <v>218.07919442671692</v>
      </c>
      <c r="H1309">
        <f>UNR_Feb2020!X1312</f>
        <v>230.8</v>
      </c>
      <c r="I1309">
        <f>H1309/(0.0000000567*(C1309+273.15)^4)</f>
        <v>0.77871758746926534</v>
      </c>
      <c r="K1309">
        <f>((I1309-F1309)/(J$2-F1309))^(1/J$4)</f>
        <v>0.360691563459139</v>
      </c>
    </row>
    <row r="1310" spans="1:11" x14ac:dyDescent="0.25">
      <c r="A1310">
        <v>43871.097222222219</v>
      </c>
      <c r="B1310" s="3">
        <f>DRI_Feb2020!D1313</f>
        <v>43871.097222222219</v>
      </c>
      <c r="C1310">
        <f>UNR_Feb2020!L1313</f>
        <v>-4.165</v>
      </c>
      <c r="D1310">
        <f>UNR_Feb2020!O1313</f>
        <v>72.099999999999994</v>
      </c>
      <c r="E1310">
        <f t="shared" si="60"/>
        <v>3.240208739442628</v>
      </c>
      <c r="F1310">
        <f t="shared" si="61"/>
        <v>0.73607258343479831</v>
      </c>
      <c r="G1310">
        <f t="shared" si="62"/>
        <v>218.48214420918583</v>
      </c>
      <c r="H1310">
        <f>UNR_Feb2020!X1313</f>
        <v>228.5</v>
      </c>
      <c r="I1310">
        <f>H1310/(0.0000000567*(C1310+273.15)^4)</f>
        <v>0.76982302569227512</v>
      </c>
      <c r="K1310">
        <f>((I1310-F1310)/(J$2-F1310))^(1/J$4)</f>
        <v>0.31062701152425926</v>
      </c>
    </row>
    <row r="1311" spans="1:11" x14ac:dyDescent="0.25">
      <c r="A1311">
        <v>43871.104166666664</v>
      </c>
      <c r="B1311" s="3">
        <f>DRI_Feb2020!D1314</f>
        <v>43871.104166666664</v>
      </c>
      <c r="C1311">
        <f>UNR_Feb2020!L1314</f>
        <v>-4.3780000000000001</v>
      </c>
      <c r="D1311">
        <f>UNR_Feb2020!O1314</f>
        <v>72.8</v>
      </c>
      <c r="E1311">
        <f t="shared" si="60"/>
        <v>3.2196931174210399</v>
      </c>
      <c r="F1311">
        <f t="shared" si="61"/>
        <v>0.73569865325533679</v>
      </c>
      <c r="G1311">
        <f t="shared" si="62"/>
        <v>217.68029232938463</v>
      </c>
      <c r="H1311">
        <f>UNR_Feb2020!X1314</f>
        <v>227.5</v>
      </c>
      <c r="I1311">
        <f>H1311/(0.0000000567*(C1311+273.15)^4)</f>
        <v>0.76888652539261448</v>
      </c>
      <c r="K1311">
        <f>((I1311-F1311)/(J$2-F1311))^(1/J$4)</f>
        <v>0.30705338317971498</v>
      </c>
    </row>
    <row r="1312" spans="1:11" x14ac:dyDescent="0.25">
      <c r="A1312">
        <v>43871.111111111109</v>
      </c>
      <c r="B1312" s="3">
        <f>DRI_Feb2020!D1315</f>
        <v>43871.111111111109</v>
      </c>
      <c r="C1312">
        <f>UNR_Feb2020!L1315</f>
        <v>-4.71</v>
      </c>
      <c r="D1312">
        <f>UNR_Feb2020!O1315</f>
        <v>72.900000000000006</v>
      </c>
      <c r="E1312">
        <f t="shared" si="60"/>
        <v>3.1444581253924024</v>
      </c>
      <c r="F1312">
        <f t="shared" si="61"/>
        <v>0.73430835210658663</v>
      </c>
      <c r="G1312">
        <f t="shared" si="62"/>
        <v>216.19739035116896</v>
      </c>
      <c r="H1312">
        <f>UNR_Feb2020!X1315</f>
        <v>228</v>
      </c>
      <c r="I1312">
        <f>H1312/(0.0000000567*(C1312+273.15)^4)</f>
        <v>0.77439558363011707</v>
      </c>
      <c r="K1312">
        <f>((I1312-F1312)/(J$2-F1312))^(1/J$4)</f>
        <v>0.34416502240875757</v>
      </c>
    </row>
    <row r="1313" spans="1:11" x14ac:dyDescent="0.25">
      <c r="A1313">
        <v>43871.118055555555</v>
      </c>
      <c r="B1313" s="3">
        <f>DRI_Feb2020!D1316</f>
        <v>43871.118055555555</v>
      </c>
      <c r="C1313">
        <f>UNR_Feb2020!L1316</f>
        <v>-4.9989999999999997</v>
      </c>
      <c r="D1313">
        <f>UNR_Feb2020!O1316</f>
        <v>75.3</v>
      </c>
      <c r="E1313">
        <f t="shared" si="60"/>
        <v>3.1778325935247942</v>
      </c>
      <c r="F1313">
        <f t="shared" si="61"/>
        <v>0.73492882926255876</v>
      </c>
      <c r="G1313">
        <f t="shared" si="62"/>
        <v>215.44976581554559</v>
      </c>
      <c r="H1313">
        <f>UNR_Feb2020!X1316</f>
        <v>225.7</v>
      </c>
      <c r="I1313">
        <f>H1313/(0.0000000567*(C1313+273.15)^4)</f>
        <v>0.76989379002885427</v>
      </c>
      <c r="K1313">
        <f>((I1313-F1313)/(J$2-F1313))^(1/J$4)</f>
        <v>0.31653527535932541</v>
      </c>
    </row>
    <row r="1314" spans="1:11" x14ac:dyDescent="0.25">
      <c r="A1314">
        <v>43871.125</v>
      </c>
      <c r="B1314" s="3">
        <f>DRI_Feb2020!D1317</f>
        <v>43871.125</v>
      </c>
      <c r="C1314">
        <f>UNR_Feb2020!L1317</f>
        <v>-5.3150000000000004</v>
      </c>
      <c r="D1314">
        <f>UNR_Feb2020!O1317</f>
        <v>77</v>
      </c>
      <c r="E1314">
        <f t="shared" si="60"/>
        <v>3.1727240110132837</v>
      </c>
      <c r="F1314">
        <f t="shared" si="61"/>
        <v>0.73483424344268722</v>
      </c>
      <c r="G1314">
        <f t="shared" si="62"/>
        <v>214.40838263019944</v>
      </c>
      <c r="H1314">
        <f>UNR_Feb2020!X1317</f>
        <v>224</v>
      </c>
      <c r="I1314">
        <f>H1314/(0.0000000567*(C1314+273.15)^4)</f>
        <v>0.76770725338225476</v>
      </c>
      <c r="K1314">
        <f>((I1314-F1314)/(J$2-F1314))^(1/J$4)</f>
        <v>0.30448058222671914</v>
      </c>
    </row>
    <row r="1315" spans="1:11" x14ac:dyDescent="0.25">
      <c r="A1315">
        <v>43871.131944444445</v>
      </c>
      <c r="B1315" s="3">
        <f>DRI_Feb2020!D1318</f>
        <v>43871.131944444445</v>
      </c>
      <c r="C1315">
        <f>UNR_Feb2020!L1318</f>
        <v>-5.5049999999999999</v>
      </c>
      <c r="D1315">
        <f>UNR_Feb2020!O1318</f>
        <v>77</v>
      </c>
      <c r="E1315">
        <f t="shared" si="60"/>
        <v>3.1272972920007613</v>
      </c>
      <c r="F1315">
        <f t="shared" si="61"/>
        <v>0.73398694628905947</v>
      </c>
      <c r="G1315">
        <f t="shared" si="62"/>
        <v>213.55410956002149</v>
      </c>
      <c r="H1315">
        <f>UNR_Feb2020!X1318</f>
        <v>224.3</v>
      </c>
      <c r="I1315">
        <f>H1315/(0.0000000567*(C1315+273.15)^4)</f>
        <v>0.77092064578773301</v>
      </c>
      <c r="K1315">
        <f>((I1315-F1315)/(J$2-F1315))^(1/J$4)</f>
        <v>0.32668751526602474</v>
      </c>
    </row>
    <row r="1316" spans="1:11" x14ac:dyDescent="0.25">
      <c r="A1316">
        <v>43871.138888888891</v>
      </c>
      <c r="B1316" s="3">
        <f>DRI_Feb2020!D1319</f>
        <v>43871.138888888891</v>
      </c>
      <c r="C1316">
        <f>UNR_Feb2020!L1319</f>
        <v>-5.7830000000000004</v>
      </c>
      <c r="D1316">
        <f>UNR_Feb2020!O1319</f>
        <v>78.7</v>
      </c>
      <c r="E1316">
        <f t="shared" si="60"/>
        <v>3.1294728749958574</v>
      </c>
      <c r="F1316">
        <f t="shared" si="61"/>
        <v>0.73402778254064927</v>
      </c>
      <c r="G1316">
        <f t="shared" si="62"/>
        <v>212.68005756511639</v>
      </c>
      <c r="H1316">
        <f>UNR_Feb2020!X1319</f>
        <v>221.8</v>
      </c>
      <c r="I1316">
        <f>H1316/(0.0000000567*(C1316+273.15)^4)</f>
        <v>0.76550365855373714</v>
      </c>
      <c r="K1316">
        <f>((I1316-F1316)/(J$2-F1316))^(1/J$4)</f>
        <v>0.29565112342502331</v>
      </c>
    </row>
    <row r="1317" spans="1:11" x14ac:dyDescent="0.25">
      <c r="A1317">
        <v>43871.145833333336</v>
      </c>
      <c r="B1317" s="3">
        <f>DRI_Feb2020!D1320</f>
        <v>43871.145833333336</v>
      </c>
      <c r="C1317">
        <f>UNR_Feb2020!L1320</f>
        <v>-5.4340000000000002</v>
      </c>
      <c r="D1317">
        <f>UNR_Feb2020!O1320</f>
        <v>77.7</v>
      </c>
      <c r="E1317">
        <f t="shared" si="60"/>
        <v>3.1727880694639023</v>
      </c>
      <c r="F1317">
        <f t="shared" si="61"/>
        <v>0.73483543035729437</v>
      </c>
      <c r="G1317">
        <f t="shared" si="62"/>
        <v>214.02793271781198</v>
      </c>
      <c r="H1317">
        <f>UNR_Feb2020!X1320</f>
        <v>220.8</v>
      </c>
      <c r="I1317">
        <f>H1317/(0.0000000567*(C1317+273.15)^4)</f>
        <v>0.75808639069935557</v>
      </c>
      <c r="K1317">
        <f>((I1317-F1317)/(J$2-F1317))^(1/J$4)</f>
        <v>0.24522342484930515</v>
      </c>
    </row>
    <row r="1318" spans="1:11" x14ac:dyDescent="0.25">
      <c r="A1318">
        <v>43871.152777777781</v>
      </c>
      <c r="B1318" s="3">
        <f>DRI_Feb2020!D1321</f>
        <v>43871.152777777781</v>
      </c>
      <c r="C1318">
        <f>UNR_Feb2020!L1321</f>
        <v>-5.6280000000000001</v>
      </c>
      <c r="D1318">
        <f>UNR_Feb2020!O1321</f>
        <v>77.400000000000006</v>
      </c>
      <c r="E1318">
        <f t="shared" si="60"/>
        <v>3.1142933530949399</v>
      </c>
      <c r="F1318">
        <f t="shared" si="61"/>
        <v>0.73374231263539236</v>
      </c>
      <c r="G1318">
        <f t="shared" si="62"/>
        <v>213.09076737626441</v>
      </c>
      <c r="H1318">
        <f>UNR_Feb2020!X1321</f>
        <v>220.8</v>
      </c>
      <c r="I1318">
        <f>H1318/(0.0000000567*(C1318+273.15)^4)</f>
        <v>0.76028776199311066</v>
      </c>
      <c r="K1318">
        <f>((I1318-F1318)/(J$2-F1318))^(1/J$4)</f>
        <v>0.26557492998935683</v>
      </c>
    </row>
    <row r="1319" spans="1:11" x14ac:dyDescent="0.25">
      <c r="A1319">
        <v>43871.159722222219</v>
      </c>
      <c r="B1319" s="3">
        <f>DRI_Feb2020!D1322</f>
        <v>43871.159722222219</v>
      </c>
      <c r="C1319">
        <f>UNR_Feb2020!L1322</f>
        <v>-5.7519999999999998</v>
      </c>
      <c r="D1319">
        <f>UNR_Feb2020!O1322</f>
        <v>78.7</v>
      </c>
      <c r="E1319">
        <f t="shared" si="60"/>
        <v>3.1368672907499233</v>
      </c>
      <c r="F1319">
        <f t="shared" si="61"/>
        <v>0.7341663826521625</v>
      </c>
      <c r="G1319">
        <f t="shared" si="62"/>
        <v>212.81888906420897</v>
      </c>
      <c r="H1319">
        <f>UNR_Feb2020!X1322</f>
        <v>220.6</v>
      </c>
      <c r="I1319">
        <f>H1319/(0.0000000567*(C1319+273.15)^4)</f>
        <v>0.76100906609000951</v>
      </c>
      <c r="K1319">
        <f>((I1319-F1319)/(J$2-F1319))^(1/J$4)</f>
        <v>0.26775016616613245</v>
      </c>
    </row>
    <row r="1320" spans="1:11" x14ac:dyDescent="0.25">
      <c r="A1320">
        <v>43871.166666666664</v>
      </c>
      <c r="B1320" s="3">
        <f>DRI_Feb2020!D1323</f>
        <v>43871.166666666664</v>
      </c>
      <c r="C1320">
        <f>UNR_Feb2020!L1323</f>
        <v>-5.7469999999999999</v>
      </c>
      <c r="D1320">
        <f>UNR_Feb2020!O1323</f>
        <v>78.5</v>
      </c>
      <c r="E1320">
        <f t="shared" si="60"/>
        <v>3.1300866497185624</v>
      </c>
      <c r="F1320">
        <f t="shared" si="61"/>
        <v>0.73403929852626981</v>
      </c>
      <c r="G1320">
        <f t="shared" si="62"/>
        <v>212.79796558948161</v>
      </c>
      <c r="H1320">
        <f>UNR_Feb2020!X1323</f>
        <v>220.7</v>
      </c>
      <c r="I1320">
        <f>H1320/(0.0000000567*(C1320+273.15)^4)</f>
        <v>0.76129709574984472</v>
      </c>
      <c r="K1320">
        <f>((I1320-F1320)/(J$2-F1320))^(1/J$4)</f>
        <v>0.27023353881508855</v>
      </c>
    </row>
    <row r="1321" spans="1:11" x14ac:dyDescent="0.25">
      <c r="A1321">
        <v>43871.173611111109</v>
      </c>
      <c r="B1321" s="3">
        <f>DRI_Feb2020!D1324</f>
        <v>43871.173611111109</v>
      </c>
      <c r="C1321">
        <f>UNR_Feb2020!L1324</f>
        <v>-5.7229999999999999</v>
      </c>
      <c r="D1321">
        <f>UNR_Feb2020!O1324</f>
        <v>78.7</v>
      </c>
      <c r="E1321">
        <f t="shared" si="60"/>
        <v>3.1437987124922566</v>
      </c>
      <c r="F1321">
        <f t="shared" si="61"/>
        <v>0.73429603178692493</v>
      </c>
      <c r="G1321">
        <f t="shared" si="62"/>
        <v>212.94882587980425</v>
      </c>
      <c r="H1321">
        <f>UNR_Feb2020!X1324</f>
        <v>220.6</v>
      </c>
      <c r="I1321">
        <f>H1321/(0.0000000567*(C1321+273.15)^4)</f>
        <v>0.76067902202769611</v>
      </c>
      <c r="K1321">
        <f>((I1321-F1321)/(J$2-F1321))^(1/J$4)</f>
        <v>0.26497220032801855</v>
      </c>
    </row>
    <row r="1322" spans="1:11" x14ac:dyDescent="0.25">
      <c r="A1322">
        <v>43871.180555555555</v>
      </c>
      <c r="B1322" s="3">
        <f>DRI_Feb2020!D1325</f>
        <v>43871.180555555555</v>
      </c>
      <c r="C1322">
        <f>UNR_Feb2020!L1325</f>
        <v>-5.85</v>
      </c>
      <c r="D1322">
        <f>UNR_Feb2020!O1325</f>
        <v>79</v>
      </c>
      <c r="E1322">
        <f t="shared" si="60"/>
        <v>3.1254129962621393</v>
      </c>
      <c r="F1322">
        <f t="shared" si="61"/>
        <v>0.73395155644726684</v>
      </c>
      <c r="G1322">
        <f t="shared" si="62"/>
        <v>212.44489018635741</v>
      </c>
      <c r="H1322">
        <f>UNR_Feb2020!X1325</f>
        <v>221.6</v>
      </c>
      <c r="I1322">
        <f>H1322/(0.0000000567*(C1322+273.15)^4)</f>
        <v>0.76558049838733588</v>
      </c>
      <c r="K1322">
        <f>((I1322-F1322)/(J$2-F1322))^(1/J$4)</f>
        <v>0.29648503331790715</v>
      </c>
    </row>
    <row r="1323" spans="1:11" x14ac:dyDescent="0.25">
      <c r="A1323">
        <v>43871.1875</v>
      </c>
      <c r="B1323" s="3">
        <f>DRI_Feb2020!D1326</f>
        <v>43871.1875</v>
      </c>
      <c r="C1323">
        <f>UNR_Feb2020!L1326</f>
        <v>-6.3540000000000001</v>
      </c>
      <c r="D1323">
        <f>UNR_Feb2020!O1326</f>
        <v>80.400000000000006</v>
      </c>
      <c r="E1323">
        <f t="shared" si="60"/>
        <v>3.0607340180961979</v>
      </c>
      <c r="F1323">
        <f t="shared" si="61"/>
        <v>0.73272473066205213</v>
      </c>
      <c r="G1323">
        <f t="shared" si="62"/>
        <v>210.49469983682408</v>
      </c>
      <c r="H1323">
        <f>UNR_Feb2020!X1326</f>
        <v>222.3</v>
      </c>
      <c r="I1323">
        <f>H1323/(0.0000000567*(C1323+273.15)^4)</f>
        <v>0.77381857002785703</v>
      </c>
      <c r="K1323">
        <f>((I1323-F1323)/(J$2-F1323))^(1/J$4)</f>
        <v>0.34798406823682387</v>
      </c>
    </row>
    <row r="1324" spans="1:11" x14ac:dyDescent="0.25">
      <c r="A1324">
        <v>43871.194444444445</v>
      </c>
      <c r="B1324" s="3">
        <f>DRI_Feb2020!D1327</f>
        <v>43871.194444444445</v>
      </c>
      <c r="C1324">
        <f>UNR_Feb2020!L1327</f>
        <v>-6.6539999999999999</v>
      </c>
      <c r="D1324">
        <f>UNR_Feb2020!O1327</f>
        <v>81.2</v>
      </c>
      <c r="E1324">
        <f t="shared" si="60"/>
        <v>3.0209595613638132</v>
      </c>
      <c r="F1324">
        <f t="shared" si="61"/>
        <v>0.73195839411311459</v>
      </c>
      <c r="G1324">
        <f t="shared" si="62"/>
        <v>209.33036650595128</v>
      </c>
      <c r="H1324">
        <f>UNR_Feb2020!X1327</f>
        <v>220.4</v>
      </c>
      <c r="I1324">
        <f>H1324/(0.0000000567*(C1324+273.15)^4)</f>
        <v>0.77066520617754719</v>
      </c>
      <c r="K1324">
        <f>((I1324-F1324)/(J$2-F1324))^(1/J$4)</f>
        <v>0.33448963620188893</v>
      </c>
    </row>
    <row r="1325" spans="1:11" x14ac:dyDescent="0.25">
      <c r="A1325">
        <v>43871.201388888891</v>
      </c>
      <c r="B1325" s="3">
        <f>DRI_Feb2020!D1328</f>
        <v>43871.201388888891</v>
      </c>
      <c r="C1325">
        <f>UNR_Feb2020!L1328</f>
        <v>-6.3289999999999997</v>
      </c>
      <c r="D1325">
        <f>UNR_Feb2020!O1328</f>
        <v>80.8</v>
      </c>
      <c r="E1325">
        <f t="shared" si="60"/>
        <v>3.0818499110812181</v>
      </c>
      <c r="F1325">
        <f t="shared" si="61"/>
        <v>0.73312785622431853</v>
      </c>
      <c r="G1325">
        <f t="shared" si="62"/>
        <v>210.68946014526406</v>
      </c>
      <c r="H1325">
        <f>UNR_Feb2020!X1328</f>
        <v>219.8</v>
      </c>
      <c r="I1325">
        <f>H1325/(0.0000000567*(C1325+273.15)^4)</f>
        <v>0.76482944465756852</v>
      </c>
      <c r="K1325">
        <f>((I1325-F1325)/(J$2-F1325))^(1/J$4)</f>
        <v>0.29622167713994307</v>
      </c>
    </row>
    <row r="1326" spans="1:11" x14ac:dyDescent="0.25">
      <c r="A1326">
        <v>43871.208333333336</v>
      </c>
      <c r="B1326" s="3">
        <f>DRI_Feb2020!D1329</f>
        <v>43871.208333333336</v>
      </c>
      <c r="C1326">
        <f>UNR_Feb2020!L1329</f>
        <v>-6.6740000000000004</v>
      </c>
      <c r="D1326">
        <f>UNR_Feb2020!O1329</f>
        <v>81.2</v>
      </c>
      <c r="E1326">
        <f t="shared" si="60"/>
        <v>3.0163284855292254</v>
      </c>
      <c r="F1326">
        <f t="shared" si="61"/>
        <v>0.73186856444227899</v>
      </c>
      <c r="G1326">
        <f t="shared" si="62"/>
        <v>209.24185187229583</v>
      </c>
      <c r="H1326">
        <f>UNR_Feb2020!X1329</f>
        <v>221.2</v>
      </c>
      <c r="I1326">
        <f>H1326/(0.0000000567*(C1326+273.15)^4)</f>
        <v>0.77369476998051101</v>
      </c>
      <c r="K1326">
        <f>((I1326-F1326)/(J$2-F1326))^(1/J$4)</f>
        <v>0.35100364877237372</v>
      </c>
    </row>
    <row r="1327" spans="1:11" x14ac:dyDescent="0.25">
      <c r="A1327">
        <v>43871.215277777781</v>
      </c>
      <c r="B1327" s="3">
        <f>DRI_Feb2020!D1330</f>
        <v>43871.215277777781</v>
      </c>
      <c r="C1327">
        <f>UNR_Feb2020!L1330</f>
        <v>-6.7809999999999997</v>
      </c>
      <c r="D1327">
        <f>UNR_Feb2020!O1330</f>
        <v>82.9</v>
      </c>
      <c r="E1327">
        <f t="shared" si="60"/>
        <v>3.0542926427023578</v>
      </c>
      <c r="F1327">
        <f t="shared" si="61"/>
        <v>0.73260124837884932</v>
      </c>
      <c r="G1327">
        <f t="shared" si="62"/>
        <v>209.11511949445114</v>
      </c>
      <c r="H1327">
        <f>UNR_Feb2020!X1330</f>
        <v>220.9</v>
      </c>
      <c r="I1327">
        <f>H1327/(0.0000000567*(C1327+273.15)^4)</f>
        <v>0.77388768520480911</v>
      </c>
      <c r="K1327">
        <f>((I1327-F1327)/(J$2-F1327))^(1/J$4)</f>
        <v>0.3488814866550275</v>
      </c>
    </row>
    <row r="1328" spans="1:11" x14ac:dyDescent="0.25">
      <c r="A1328">
        <v>43871.222222222219</v>
      </c>
      <c r="B1328" s="3">
        <f>DRI_Feb2020!D1331</f>
        <v>43871.222222222219</v>
      </c>
      <c r="C1328">
        <f>UNR_Feb2020!L1331</f>
        <v>-6.7750000000000004</v>
      </c>
      <c r="D1328">
        <f>UNR_Feb2020!O1331</f>
        <v>82.8</v>
      </c>
      <c r="E1328">
        <f t="shared" si="60"/>
        <v>3.0520140440346588</v>
      </c>
      <c r="F1328">
        <f t="shared" si="61"/>
        <v>0.732557509875433</v>
      </c>
      <c r="G1328">
        <f t="shared" si="62"/>
        <v>209.12147559545821</v>
      </c>
      <c r="H1328">
        <f>UNR_Feb2020!X1331</f>
        <v>217.9</v>
      </c>
      <c r="I1328">
        <f>H1328/(0.0000000567*(C1328+273.15)^4)</f>
        <v>0.76330888995182489</v>
      </c>
      <c r="K1328">
        <f>((I1328-F1328)/(J$2-F1328))^(1/J$4)</f>
        <v>0.29017523860623073</v>
      </c>
    </row>
    <row r="1329" spans="1:11" x14ac:dyDescent="0.25">
      <c r="A1329">
        <v>43871.229166666664</v>
      </c>
      <c r="B1329" s="3">
        <f>DRI_Feb2020!D1332</f>
        <v>43871.229166666664</v>
      </c>
      <c r="C1329">
        <f>UNR_Feb2020!L1332</f>
        <v>-6.6360000000000001</v>
      </c>
      <c r="D1329">
        <f>UNR_Feb2020!O1332</f>
        <v>81.7</v>
      </c>
      <c r="E1329">
        <f t="shared" si="60"/>
        <v>3.0437606043457586</v>
      </c>
      <c r="F1329">
        <f t="shared" si="61"/>
        <v>0.73239883030685793</v>
      </c>
      <c r="G1329">
        <f t="shared" si="62"/>
        <v>209.5129205587605</v>
      </c>
      <c r="H1329">
        <f>UNR_Feb2020!X1332</f>
        <v>220.1</v>
      </c>
      <c r="I1329">
        <f>H1329/(0.0000000567*(C1329+273.15)^4)</f>
        <v>0.769408312005887</v>
      </c>
      <c r="K1329">
        <f>((I1329-F1329)/(J$2-F1329))^(1/J$4)</f>
        <v>0.32564709650240264</v>
      </c>
    </row>
    <row r="1330" spans="1:11" x14ac:dyDescent="0.25">
      <c r="A1330">
        <v>43871.236111111109</v>
      </c>
      <c r="B1330" s="3">
        <f>DRI_Feb2020!D1333</f>
        <v>43871.236111111109</v>
      </c>
      <c r="C1330">
        <f>UNR_Feb2020!L1333</f>
        <v>-6.9710000000000001</v>
      </c>
      <c r="D1330">
        <f>UNR_Feb2020!O1333</f>
        <v>82.4</v>
      </c>
      <c r="E1330">
        <f t="shared" si="60"/>
        <v>2.9918674853964671</v>
      </c>
      <c r="F1330">
        <f t="shared" si="61"/>
        <v>0.73139197529073297</v>
      </c>
      <c r="G1330">
        <f t="shared" si="62"/>
        <v>208.17492002083412</v>
      </c>
      <c r="H1330">
        <f>UNR_Feb2020!X1333</f>
        <v>224.4</v>
      </c>
      <c r="I1330">
        <f>H1330/(0.0000000567*(C1330+273.15)^4)</f>
        <v>0.78839640836088676</v>
      </c>
      <c r="K1330">
        <f>((I1330-F1330)/(J$2-F1330))^(1/J$4)</f>
        <v>0.42537367601809545</v>
      </c>
    </row>
    <row r="1331" spans="1:11" x14ac:dyDescent="0.25">
      <c r="A1331">
        <v>43871.243055555555</v>
      </c>
      <c r="B1331" s="3">
        <f>DRI_Feb2020!D1334</f>
        <v>43871.243055555555</v>
      </c>
      <c r="C1331">
        <f>UNR_Feb2020!L1334</f>
        <v>-7.0389999999999997</v>
      </c>
      <c r="D1331">
        <f>UNR_Feb2020!O1334</f>
        <v>83.1</v>
      </c>
      <c r="E1331">
        <f t="shared" si="60"/>
        <v>3.0015410624044438</v>
      </c>
      <c r="F1331">
        <f t="shared" si="61"/>
        <v>0.73158087871904653</v>
      </c>
      <c r="G1331">
        <f t="shared" si="62"/>
        <v>208.01598643706117</v>
      </c>
      <c r="H1331">
        <f>UNR_Feb2020!X1334</f>
        <v>222</v>
      </c>
      <c r="I1331">
        <f>H1331/(0.0000000567*(C1331+273.15)^4)</f>
        <v>0.78076189170570576</v>
      </c>
      <c r="K1331">
        <f>((I1331-F1331)/(J$2-F1331))^(1/J$4)</f>
        <v>0.3880881063454128</v>
      </c>
    </row>
    <row r="1332" spans="1:11" x14ac:dyDescent="0.25">
      <c r="A1332">
        <v>43871.25</v>
      </c>
      <c r="B1332" s="3">
        <f>DRI_Feb2020!D1335</f>
        <v>43871.25</v>
      </c>
      <c r="C1332">
        <f>UNR_Feb2020!L1335</f>
        <v>-6.9530000000000003</v>
      </c>
      <c r="D1332">
        <f>UNR_Feb2020!O1335</f>
        <v>83.7</v>
      </c>
      <c r="E1332">
        <f t="shared" si="60"/>
        <v>3.0432789418787634</v>
      </c>
      <c r="F1332">
        <f t="shared" si="61"/>
        <v>0.73238955770615022</v>
      </c>
      <c r="G1332">
        <f t="shared" si="62"/>
        <v>208.51525302705596</v>
      </c>
      <c r="H1332">
        <f>UNR_Feb2020!X1335</f>
        <v>221</v>
      </c>
      <c r="I1332">
        <f>H1332/(0.0000000567*(C1332+273.15)^4)</f>
        <v>0.77624101787919197</v>
      </c>
      <c r="K1332">
        <f>((I1332-F1332)/(J$2-F1332))^(1/J$4)</f>
        <v>0.36205981403036458</v>
      </c>
    </row>
    <row r="1333" spans="1:11" x14ac:dyDescent="0.25">
      <c r="A1333">
        <v>43871.256944444445</v>
      </c>
      <c r="B1333" s="3">
        <f>DRI_Feb2020!D1336</f>
        <v>43871.256944444445</v>
      </c>
      <c r="C1333">
        <f>UNR_Feb2020!L1336</f>
        <v>-6.5620000000000003</v>
      </c>
      <c r="D1333">
        <f>UNR_Feb2020!O1336</f>
        <v>81.900000000000006</v>
      </c>
      <c r="E1333">
        <f t="shared" si="60"/>
        <v>3.0685712146459041</v>
      </c>
      <c r="F1333">
        <f t="shared" si="61"/>
        <v>0.73287464907773736</v>
      </c>
      <c r="G1333">
        <f t="shared" si="62"/>
        <v>209.88197589440483</v>
      </c>
      <c r="H1333">
        <f>UNR_Feb2020!X1336</f>
        <v>217.4</v>
      </c>
      <c r="I1333">
        <f>H1333/(0.0000000567*(C1333+273.15)^4)</f>
        <v>0.75912639963738582</v>
      </c>
      <c r="K1333">
        <f>((I1333-F1333)/(J$2-F1333))^(1/J$4)</f>
        <v>0.26309088482712101</v>
      </c>
    </row>
    <row r="1334" spans="1:11" x14ac:dyDescent="0.25">
      <c r="A1334">
        <v>43871.263888888891</v>
      </c>
      <c r="B1334" s="3">
        <f>DRI_Feb2020!D1337</f>
        <v>43871.263888888891</v>
      </c>
      <c r="C1334">
        <f>UNR_Feb2020!L1337</f>
        <v>-6.9969999999999999</v>
      </c>
      <c r="D1334">
        <f>UNR_Feb2020!O1337</f>
        <v>82.7</v>
      </c>
      <c r="E1334">
        <f t="shared" si="60"/>
        <v>2.9967612700425215</v>
      </c>
      <c r="F1334">
        <f t="shared" si="61"/>
        <v>0.73148761012842101</v>
      </c>
      <c r="G1334">
        <f t="shared" si="62"/>
        <v>208.12080472959016</v>
      </c>
      <c r="H1334">
        <f>UNR_Feb2020!X1337</f>
        <v>218.5</v>
      </c>
      <c r="I1334">
        <f>H1334/(0.0000000567*(C1334+273.15)^4)</f>
        <v>0.76796763793377609</v>
      </c>
      <c r="K1334">
        <f>((I1334-F1334)/(J$2-F1334))^(1/J$4)</f>
        <v>0.32190535554132405</v>
      </c>
    </row>
    <row r="1335" spans="1:11" x14ac:dyDescent="0.25">
      <c r="A1335">
        <v>43871.270833333336</v>
      </c>
      <c r="B1335" s="3">
        <f>DRI_Feb2020!D1338</f>
        <v>43871.270833333336</v>
      </c>
      <c r="C1335">
        <f>UNR_Feb2020!L1338</f>
        <v>-7.359</v>
      </c>
      <c r="D1335">
        <f>UNR_Feb2020!O1338</f>
        <v>83.5</v>
      </c>
      <c r="E1335">
        <f t="shared" si="60"/>
        <v>2.9425306022193247</v>
      </c>
      <c r="F1335">
        <f t="shared" si="61"/>
        <v>0.73041970639799791</v>
      </c>
      <c r="G1335">
        <f t="shared" si="62"/>
        <v>206.688648339287</v>
      </c>
      <c r="H1335">
        <f>UNR_Feb2020!X1338</f>
        <v>222</v>
      </c>
      <c r="I1335">
        <f>H1335/(0.0000000567*(C1335+273.15)^4)</f>
        <v>0.78452869145563886</v>
      </c>
      <c r="K1335">
        <f>((I1335-F1335)/(J$2-F1335))^(1/J$4)</f>
        <v>0.41062413403991177</v>
      </c>
    </row>
    <row r="1336" spans="1:11" x14ac:dyDescent="0.25">
      <c r="A1336">
        <v>43871.277777777781</v>
      </c>
      <c r="B1336" s="3">
        <f>DRI_Feb2020!D1339</f>
        <v>43871.277777777781</v>
      </c>
      <c r="C1336">
        <f>UNR_Feb2020!L1339</f>
        <v>-7.4989999999999997</v>
      </c>
      <c r="D1336">
        <f>UNR_Feb2020!O1339</f>
        <v>85.5</v>
      </c>
      <c r="E1336">
        <f t="shared" si="60"/>
        <v>2.9806186619097779</v>
      </c>
      <c r="F1336">
        <f t="shared" si="61"/>
        <v>0.73117160289032768</v>
      </c>
      <c r="G1336">
        <f t="shared" si="62"/>
        <v>206.465834189802</v>
      </c>
      <c r="H1336">
        <f>UNR_Feb2020!X1339</f>
        <v>220.7</v>
      </c>
      <c r="I1336">
        <f>H1336/(0.0000000567*(C1336+273.15)^4)</f>
        <v>0.7815800294084001</v>
      </c>
      <c r="K1336">
        <f>((I1336-F1336)/(J$2-F1336))^(1/J$4)</f>
        <v>0.39366340407285955</v>
      </c>
    </row>
    <row r="1337" spans="1:11" x14ac:dyDescent="0.25">
      <c r="A1337">
        <v>43871.284722222219</v>
      </c>
      <c r="B1337" s="3">
        <f>DRI_Feb2020!D1340</f>
        <v>43871.284722222219</v>
      </c>
      <c r="C1337">
        <f>UNR_Feb2020!L1340</f>
        <v>-7.2190000000000003</v>
      </c>
      <c r="D1337">
        <f>UNR_Feb2020!O1340</f>
        <v>85.1</v>
      </c>
      <c r="E1337">
        <f t="shared" si="60"/>
        <v>3.031466135947686</v>
      </c>
      <c r="F1337">
        <f t="shared" si="61"/>
        <v>0.7321617228719447</v>
      </c>
      <c r="G1337">
        <f t="shared" si="62"/>
        <v>207.61845075112495</v>
      </c>
      <c r="H1337">
        <f>UNR_Feb2020!X1340</f>
        <v>217.9</v>
      </c>
      <c r="I1337">
        <f>H1337/(0.0000000567*(C1337+273.15)^4)</f>
        <v>0.76841937138350558</v>
      </c>
      <c r="K1337">
        <f>((I1337-F1337)/(J$2-F1337))^(1/J$4)</f>
        <v>0.32128292536660608</v>
      </c>
    </row>
    <row r="1338" spans="1:11" x14ac:dyDescent="0.25">
      <c r="A1338">
        <v>43871.291666666664</v>
      </c>
      <c r="B1338" s="3">
        <f>DRI_Feb2020!D1341</f>
        <v>43871.291666666664</v>
      </c>
      <c r="C1338">
        <f>UNR_Feb2020!L1341</f>
        <v>-7.1390000000000002</v>
      </c>
      <c r="D1338">
        <f>UNR_Feb2020!O1341</f>
        <v>84.8</v>
      </c>
      <c r="E1338">
        <f t="shared" si="60"/>
        <v>3.0394552049771564</v>
      </c>
      <c r="F1338">
        <f t="shared" si="61"/>
        <v>0.73231589808007991</v>
      </c>
      <c r="G1338">
        <f t="shared" si="62"/>
        <v>207.91216683120845</v>
      </c>
      <c r="H1338">
        <f>UNR_Feb2020!X1341</f>
        <v>218.8</v>
      </c>
      <c r="I1338">
        <f>H1338/(0.0000000567*(C1338+273.15)^4)</f>
        <v>0.77066542541497007</v>
      </c>
      <c r="K1338">
        <f>((I1338-F1338)/(J$2-F1338))^(1/J$4)</f>
        <v>0.33288986828405881</v>
      </c>
    </row>
    <row r="1339" spans="1:11" x14ac:dyDescent="0.25">
      <c r="A1339">
        <v>43871.298611111109</v>
      </c>
      <c r="B1339" s="3">
        <f>DRI_Feb2020!D1342</f>
        <v>43871.298611111109</v>
      </c>
      <c r="C1339">
        <f>UNR_Feb2020!L1342</f>
        <v>-7.0890000000000004</v>
      </c>
      <c r="D1339">
        <f>UNR_Feb2020!O1342</f>
        <v>84</v>
      </c>
      <c r="E1339">
        <f t="shared" si="60"/>
        <v>3.0223949834105639</v>
      </c>
      <c r="F1339">
        <f t="shared" si="61"/>
        <v>0.73198621149017962</v>
      </c>
      <c r="G1339">
        <f t="shared" si="62"/>
        <v>207.97485750694486</v>
      </c>
      <c r="H1339">
        <f>UNR_Feb2020!X1342</f>
        <v>219.3</v>
      </c>
      <c r="I1339">
        <f>H1339/(0.0000000567*(C1339+273.15)^4)</f>
        <v>0.7718460688183717</v>
      </c>
      <c r="K1339">
        <f>((I1339-F1339)/(J$2-F1339))^(1/J$4)</f>
        <v>0.34070946675421954</v>
      </c>
    </row>
    <row r="1340" spans="1:11" x14ac:dyDescent="0.25">
      <c r="A1340">
        <v>43871.305555555555</v>
      </c>
      <c r="B1340" s="3">
        <f>DRI_Feb2020!D1343</f>
        <v>43871.305555555555</v>
      </c>
      <c r="C1340">
        <f>UNR_Feb2020!L1343</f>
        <v>-6.6289999999999996</v>
      </c>
      <c r="D1340">
        <f>UNR_Feb2020!O1343</f>
        <v>83</v>
      </c>
      <c r="E1340">
        <f t="shared" si="60"/>
        <v>3.0938529087795219</v>
      </c>
      <c r="F1340">
        <f t="shared" si="61"/>
        <v>0.73335587526460622</v>
      </c>
      <c r="G1340">
        <f t="shared" si="62"/>
        <v>209.80873773298563</v>
      </c>
      <c r="H1340">
        <f>UNR_Feb2020!X1343</f>
        <v>219.2</v>
      </c>
      <c r="I1340">
        <f>H1340/(0.0000000567*(C1340+273.15)^4)</f>
        <v>0.76618166428598988</v>
      </c>
      <c r="K1340">
        <f>((I1340-F1340)/(J$2-F1340))^(1/J$4)</f>
        <v>0.30293853894240713</v>
      </c>
    </row>
    <row r="1341" spans="1:11" x14ac:dyDescent="0.25">
      <c r="A1341">
        <v>43871.3125</v>
      </c>
      <c r="B1341" s="3">
        <f>DRI_Feb2020!D1344</f>
        <v>43871.3125</v>
      </c>
      <c r="C1341">
        <f>UNR_Feb2020!L1344</f>
        <v>-5.4720000000000004</v>
      </c>
      <c r="D1341">
        <f>UNR_Feb2020!O1344</f>
        <v>79.099999999999994</v>
      </c>
      <c r="E1341">
        <f t="shared" si="60"/>
        <v>3.2206494053255228</v>
      </c>
      <c r="F1341">
        <f t="shared" si="61"/>
        <v>0.73571613178125927</v>
      </c>
      <c r="G1341">
        <f t="shared" si="62"/>
        <v>214.16280804588155</v>
      </c>
      <c r="H1341">
        <f>UNR_Feb2020!X1344</f>
        <v>220.3</v>
      </c>
      <c r="I1341">
        <f>H1341/(0.0000000567*(C1341+273.15)^4)</f>
        <v>0.75679930287750197</v>
      </c>
      <c r="K1341">
        <f>((I1341-F1341)/(J$2-F1341))^(1/J$4)</f>
        <v>0.2312508457272604</v>
      </c>
    </row>
    <row r="1342" spans="1:11" x14ac:dyDescent="0.25">
      <c r="A1342">
        <v>43871.319444444445</v>
      </c>
      <c r="B1342" s="3">
        <f>DRI_Feb2020!D1345</f>
        <v>43871.319444444445</v>
      </c>
      <c r="C1342">
        <f>UNR_Feb2020!L1345</f>
        <v>-3.8279999999999998</v>
      </c>
      <c r="D1342">
        <f>UNR_Feb2020!O1345</f>
        <v>74.099999999999994</v>
      </c>
      <c r="E1342">
        <f t="shared" si="60"/>
        <v>3.4153404975179145</v>
      </c>
      <c r="F1342">
        <f t="shared" si="61"/>
        <v>0.73917883524587247</v>
      </c>
      <c r="G1342">
        <f t="shared" si="62"/>
        <v>220.50574341671071</v>
      </c>
      <c r="H1342">
        <f>UNR_Feb2020!X1345</f>
        <v>223</v>
      </c>
      <c r="I1342">
        <f>H1342/(0.0000000567*(C1342+273.15)^4)</f>
        <v>0.74754007630686337</v>
      </c>
      <c r="K1342">
        <f>((I1342-F1342)/(J$2-F1342))^(1/J$4)</f>
        <v>0.13102646547072055</v>
      </c>
    </row>
    <row r="1343" spans="1:11" x14ac:dyDescent="0.25">
      <c r="A1343">
        <v>43871.326388888891</v>
      </c>
      <c r="B1343" s="3">
        <f>DRI_Feb2020!D1346</f>
        <v>43871.326388888891</v>
      </c>
      <c r="C1343">
        <f>UNR_Feb2020!L1346</f>
        <v>-1.9079999999999999</v>
      </c>
      <c r="D1343">
        <f>UNR_Feb2020!O1346</f>
        <v>66.47</v>
      </c>
      <c r="E1343">
        <f t="shared" si="60"/>
        <v>3.5334819432958495</v>
      </c>
      <c r="F1343">
        <f t="shared" si="61"/>
        <v>0.7411925284843951</v>
      </c>
      <c r="G1343">
        <f t="shared" si="62"/>
        <v>227.47927928977052</v>
      </c>
      <c r="H1343">
        <f>UNR_Feb2020!X1346</f>
        <v>225.3</v>
      </c>
      <c r="I1343">
        <f>H1343/(0.0000000567*(C1343+273.15)^4)</f>
        <v>0.73409181350014774</v>
      </c>
      <c r="K1343" t="e">
        <f>((I1343-F1343)/(J$2-F1343))^(1/J$4)</f>
        <v>#NUM!</v>
      </c>
    </row>
    <row r="1344" spans="1:11" x14ac:dyDescent="0.25">
      <c r="A1344">
        <v>43871.333333333336</v>
      </c>
      <c r="B1344" s="3">
        <f>DRI_Feb2020!D1347</f>
        <v>43871.333333333336</v>
      </c>
      <c r="C1344">
        <f>UNR_Feb2020!L1347</f>
        <v>-0.94689999999999996</v>
      </c>
      <c r="D1344">
        <f>UNR_Feb2020!O1347</f>
        <v>61.29</v>
      </c>
      <c r="E1344">
        <f t="shared" si="60"/>
        <v>3.4963475705820013</v>
      </c>
      <c r="F1344">
        <f t="shared" si="61"/>
        <v>0.74056634323045767</v>
      </c>
      <c r="G1344">
        <f t="shared" si="62"/>
        <v>230.52567218941206</v>
      </c>
      <c r="H1344">
        <f>UNR_Feb2020!X1347</f>
        <v>228.4</v>
      </c>
      <c r="I1344">
        <f>H1344/(0.0000000567*(C1344+273.15)^4)</f>
        <v>0.73373759715081865</v>
      </c>
      <c r="K1344" t="e">
        <f>((I1344-F1344)/(J$2-F1344))^(1/J$4)</f>
        <v>#NUM!</v>
      </c>
    </row>
    <row r="1345" spans="1:11" x14ac:dyDescent="0.25">
      <c r="A1345">
        <v>43871.340277777781</v>
      </c>
      <c r="B1345" s="3">
        <f>DRI_Feb2020!D1348</f>
        <v>43871.340277777781</v>
      </c>
      <c r="C1345">
        <f>UNR_Feb2020!L1348</f>
        <v>-1.0489999999999999</v>
      </c>
      <c r="D1345">
        <f>UNR_Feb2020!O1348</f>
        <v>62.85</v>
      </c>
      <c r="E1345">
        <f t="shared" si="60"/>
        <v>3.5586559823636303</v>
      </c>
      <c r="F1345">
        <f t="shared" si="61"/>
        <v>0.74161359615648381</v>
      </c>
      <c r="G1345">
        <f t="shared" si="62"/>
        <v>230.50550062634022</v>
      </c>
      <c r="H1345">
        <f>UNR_Feb2020!X1348</f>
        <v>231.7</v>
      </c>
      <c r="I1345">
        <f>H1345/(0.0000000567*(C1345+273.15)^4)</f>
        <v>0.74545670173834366</v>
      </c>
      <c r="K1345">
        <f>((I1345-F1345)/(J$2-F1345))^(1/J$4)</f>
        <v>8.1178859453846605E-2</v>
      </c>
    </row>
    <row r="1346" spans="1:11" x14ac:dyDescent="0.25">
      <c r="A1346">
        <v>43871.347222222219</v>
      </c>
      <c r="B1346" s="3">
        <f>DRI_Feb2020!D1349</f>
        <v>43871.347222222219</v>
      </c>
      <c r="C1346">
        <f>UNR_Feb2020!L1349</f>
        <v>-0.34689999999999999</v>
      </c>
      <c r="D1346">
        <f>UNR_Feb2020!O1349</f>
        <v>60.01</v>
      </c>
      <c r="E1346">
        <f t="shared" si="60"/>
        <v>3.5765039258761981</v>
      </c>
      <c r="F1346">
        <f t="shared" si="61"/>
        <v>0.74191046864617993</v>
      </c>
      <c r="G1346">
        <f t="shared" si="62"/>
        <v>232.98703929023995</v>
      </c>
      <c r="H1346">
        <f>UNR_Feb2020!X1349</f>
        <v>234.1</v>
      </c>
      <c r="I1346">
        <f>H1346/(0.0000000567*(C1346+273.15)^4)</f>
        <v>0.7454545164364702</v>
      </c>
      <c r="K1346">
        <f>((I1346-F1346)/(J$2-F1346))^(1/J$4)</f>
        <v>7.7238044257101748E-2</v>
      </c>
    </row>
    <row r="1347" spans="1:11" x14ac:dyDescent="0.25">
      <c r="A1347">
        <v>43871.354166666664</v>
      </c>
      <c r="B1347" s="3">
        <f>DRI_Feb2020!D1350</f>
        <v>43871.354166666664</v>
      </c>
      <c r="C1347">
        <f>UNR_Feb2020!L1350</f>
        <v>-0.50890000000000002</v>
      </c>
      <c r="D1347">
        <f>UNR_Feb2020!O1350</f>
        <v>59.68</v>
      </c>
      <c r="E1347">
        <f t="shared" ref="E1347:E1410" si="63">(D1347/100)*6.112*EXP((17.67*C1347)/(C1347+243.5))</f>
        <v>3.5151221258548095</v>
      </c>
      <c r="F1347">
        <f t="shared" ref="F1347:F1410" si="64">0.67*(E1347^0.08)</f>
        <v>0.74088369331937076</v>
      </c>
      <c r="G1347">
        <f t="shared" ref="G1347:G1410" si="65">F1347*(0.0000000567)*((C1347+273.15)^4)</f>
        <v>232.11242892737098</v>
      </c>
      <c r="H1347">
        <f>UNR_Feb2020!X1350</f>
        <v>237.2</v>
      </c>
      <c r="I1347">
        <f>H1347/(0.0000000567*(C1347+273.15)^4)</f>
        <v>0.75712279978916519</v>
      </c>
      <c r="K1347">
        <f>((I1347-F1347)/(J$2-F1347))^(1/J$4)</f>
        <v>0.19938469599666755</v>
      </c>
    </row>
    <row r="1348" spans="1:11" x14ac:dyDescent="0.25">
      <c r="A1348">
        <v>43871.361111111109</v>
      </c>
      <c r="B1348" s="3">
        <f>DRI_Feb2020!D1351</f>
        <v>43871.361111111109</v>
      </c>
      <c r="C1348">
        <f>UNR_Feb2020!L1351</f>
        <v>-0.79690000000000005</v>
      </c>
      <c r="D1348">
        <f>UNR_Feb2020!O1351</f>
        <v>60.69</v>
      </c>
      <c r="E1348">
        <f t="shared" si="63"/>
        <v>3.5002853669373373</v>
      </c>
      <c r="F1348">
        <f t="shared" si="64"/>
        <v>0.74063303430514327</v>
      </c>
      <c r="G1348">
        <f t="shared" si="65"/>
        <v>231.05503104594024</v>
      </c>
      <c r="H1348">
        <f>UNR_Feb2020!X1351</f>
        <v>238.2</v>
      </c>
      <c r="I1348">
        <f>H1348/(0.0000000567*(C1348+273.15)^4)</f>
        <v>0.76353580345284977</v>
      </c>
      <c r="K1348">
        <f>((I1348-F1348)/(J$2-F1348))^(1/J$4)</f>
        <v>0.24700355844188701</v>
      </c>
    </row>
    <row r="1349" spans="1:11" x14ac:dyDescent="0.25">
      <c r="A1349">
        <v>43871.368055555555</v>
      </c>
      <c r="B1349" s="3">
        <f>DRI_Feb2020!D1352</f>
        <v>43871.368055555555</v>
      </c>
      <c r="C1349">
        <f>UNR_Feb2020!L1352</f>
        <v>-0.11890000000000001</v>
      </c>
      <c r="D1349">
        <f>UNR_Feb2020!O1352</f>
        <v>57.13</v>
      </c>
      <c r="E1349">
        <f t="shared" si="63"/>
        <v>3.4617728375558063</v>
      </c>
      <c r="F1349">
        <f t="shared" si="64"/>
        <v>0.73997779535909347</v>
      </c>
      <c r="G1349">
        <f t="shared" si="65"/>
        <v>233.15794669635568</v>
      </c>
      <c r="H1349">
        <f>UNR_Feb2020!X1352</f>
        <v>240</v>
      </c>
      <c r="I1349">
        <f>H1349/(0.0000000567*(C1349+273.15)^4)</f>
        <v>0.76169254963231459</v>
      </c>
      <c r="K1349">
        <f>((I1349-F1349)/(J$2-F1349))^(1/J$4)</f>
        <v>0.23846102265506824</v>
      </c>
    </row>
    <row r="1350" spans="1:11" x14ac:dyDescent="0.25">
      <c r="A1350">
        <v>43871.375</v>
      </c>
      <c r="B1350" s="3">
        <f>DRI_Feb2020!D1353</f>
        <v>43871.375</v>
      </c>
      <c r="C1350">
        <f>UNR_Feb2020!L1353</f>
        <v>8.6999999999999994E-2</v>
      </c>
      <c r="D1350">
        <f>UNR_Feb2020!O1353</f>
        <v>54.82</v>
      </c>
      <c r="E1350">
        <f t="shared" si="63"/>
        <v>3.3718110643558603</v>
      </c>
      <c r="F1350">
        <f t="shared" si="64"/>
        <v>0.73842069751139039</v>
      </c>
      <c r="G1350">
        <f t="shared" si="65"/>
        <v>233.36996095914054</v>
      </c>
      <c r="H1350">
        <f>UNR_Feb2020!X1353</f>
        <v>243</v>
      </c>
      <c r="I1350">
        <f>H1350/(0.0000000567*(C1350+273.15)^4)</f>
        <v>0.76889171493105901</v>
      </c>
      <c r="K1350">
        <f>((I1350-F1350)/(J$2-F1350))^(1/J$4)</f>
        <v>0.29337169702332194</v>
      </c>
    </row>
    <row r="1351" spans="1:11" x14ac:dyDescent="0.25">
      <c r="A1351">
        <v>43871.381944444445</v>
      </c>
      <c r="B1351" s="3">
        <f>DRI_Feb2020!D1354</f>
        <v>43871.381944444445</v>
      </c>
      <c r="C1351">
        <f>UNR_Feb2020!L1354</f>
        <v>1.0840000000000001</v>
      </c>
      <c r="D1351">
        <f>UNR_Feb2020!O1354</f>
        <v>50.17</v>
      </c>
      <c r="E1351">
        <f t="shared" si="63"/>
        <v>3.3161842927266783</v>
      </c>
      <c r="F1351">
        <f t="shared" si="64"/>
        <v>0.73743864931830605</v>
      </c>
      <c r="G1351">
        <f t="shared" si="65"/>
        <v>236.47985350743863</v>
      </c>
      <c r="H1351">
        <f>UNR_Feb2020!X1354</f>
        <v>245.1</v>
      </c>
      <c r="I1351">
        <f>H1351/(0.0000000567*(C1351+273.15)^4)</f>
        <v>0.76431970955289552</v>
      </c>
      <c r="K1351">
        <f>((I1351-F1351)/(J$2-F1351))^(1/J$4)</f>
        <v>0.27049920637801328</v>
      </c>
    </row>
    <row r="1352" spans="1:11" x14ac:dyDescent="0.25">
      <c r="A1352">
        <v>43871.388888888891</v>
      </c>
      <c r="B1352" s="3">
        <f>DRI_Feb2020!D1355</f>
        <v>43871.388888888891</v>
      </c>
      <c r="C1352">
        <f>UNR_Feb2020!L1355</f>
        <v>1.4990000000000001</v>
      </c>
      <c r="D1352">
        <f>UNR_Feb2020!O1355</f>
        <v>48.69</v>
      </c>
      <c r="E1352">
        <f t="shared" si="63"/>
        <v>3.3157025386021988</v>
      </c>
      <c r="F1352">
        <f t="shared" si="64"/>
        <v>0.7374300783144645</v>
      </c>
      <c r="G1352">
        <f t="shared" si="65"/>
        <v>237.91180662475324</v>
      </c>
      <c r="H1352">
        <f>UNR_Feb2020!X1355</f>
        <v>248.8</v>
      </c>
      <c r="I1352">
        <f>H1352/(0.0000000567*(C1352+273.15)^4)</f>
        <v>0.77117906037349893</v>
      </c>
      <c r="K1352">
        <f>((I1352-F1352)/(J$2-F1352))^(1/J$4)</f>
        <v>0.3118273755031537</v>
      </c>
    </row>
    <row r="1353" spans="1:11" x14ac:dyDescent="0.25">
      <c r="A1353">
        <v>43871.395833333336</v>
      </c>
      <c r="B1353" s="3">
        <f>DRI_Feb2020!D1356</f>
        <v>43871.395833333336</v>
      </c>
      <c r="C1353">
        <f>UNR_Feb2020!L1356</f>
        <v>1.125</v>
      </c>
      <c r="D1353">
        <f>UNR_Feb2020!O1356</f>
        <v>49.04</v>
      </c>
      <c r="E1353">
        <f t="shared" si="63"/>
        <v>3.2510638896199842</v>
      </c>
      <c r="F1353">
        <f t="shared" si="64"/>
        <v>0.7362695557174207</v>
      </c>
      <c r="G1353">
        <f t="shared" si="65"/>
        <v>236.24618107433977</v>
      </c>
      <c r="H1353">
        <f>UNR_Feb2020!X1356</f>
        <v>249.7</v>
      </c>
      <c r="I1353">
        <f>H1353/(0.0000000567*(C1353+273.15)^4)</f>
        <v>0.77819885691523127</v>
      </c>
      <c r="K1353">
        <f>((I1353-F1353)/(J$2-F1353))^(1/J$4)</f>
        <v>0.35594440131940291</v>
      </c>
    </row>
    <row r="1354" spans="1:11" x14ac:dyDescent="0.25">
      <c r="A1354">
        <v>43871.402777777781</v>
      </c>
      <c r="B1354" s="3">
        <f>DRI_Feb2020!D1357</f>
        <v>43871.402777777781</v>
      </c>
      <c r="C1354">
        <f>UNR_Feb2020!L1357</f>
        <v>1.5469999999999999</v>
      </c>
      <c r="D1354">
        <f>UNR_Feb2020!O1357</f>
        <v>46.96</v>
      </c>
      <c r="E1354">
        <f t="shared" si="63"/>
        <v>3.2089124213683866</v>
      </c>
      <c r="F1354">
        <f t="shared" si="64"/>
        <v>0.73550127826977518</v>
      </c>
      <c r="G1354">
        <f t="shared" si="65"/>
        <v>237.45545807838977</v>
      </c>
      <c r="H1354">
        <f>UNR_Feb2020!X1357</f>
        <v>251.8</v>
      </c>
      <c r="I1354">
        <f>H1354/(0.0000000567*(C1354+273.15)^4)</f>
        <v>0.77993246972318775</v>
      </c>
      <c r="K1354">
        <f>((I1354-F1354)/(J$2-F1354))^(1/J$4)</f>
        <v>0.36826696974361656</v>
      </c>
    </row>
    <row r="1355" spans="1:11" x14ac:dyDescent="0.25">
      <c r="A1355">
        <v>43871.409722222219</v>
      </c>
      <c r="B1355" s="3">
        <f>DRI_Feb2020!D1358</f>
        <v>43871.409722222219</v>
      </c>
      <c r="C1355">
        <f>UNR_Feb2020!L1358</f>
        <v>1.94</v>
      </c>
      <c r="D1355">
        <f>UNR_Feb2020!O1358</f>
        <v>45.74</v>
      </c>
      <c r="E1355">
        <f t="shared" si="63"/>
        <v>3.2146670003838729</v>
      </c>
      <c r="F1355">
        <f t="shared" si="64"/>
        <v>0.73560670994707389</v>
      </c>
      <c r="G1355">
        <f t="shared" si="65"/>
        <v>238.85148966393274</v>
      </c>
      <c r="H1355">
        <f>UNR_Feb2020!X1358</f>
        <v>253.4</v>
      </c>
      <c r="I1355">
        <f>H1355/(0.0000000567*(C1355+273.15)^4)</f>
        <v>0.78041271822444858</v>
      </c>
      <c r="K1355">
        <f>((I1355-F1355)/(J$2-F1355))^(1/J$4)</f>
        <v>0.37031665360070931</v>
      </c>
    </row>
    <row r="1356" spans="1:11" x14ac:dyDescent="0.25">
      <c r="A1356">
        <v>43871.416666666664</v>
      </c>
      <c r="B1356" s="3">
        <f>DRI_Feb2020!D1359</f>
        <v>43871.416666666664</v>
      </c>
      <c r="C1356">
        <f>UNR_Feb2020!L1359</f>
        <v>2.1579999999999999</v>
      </c>
      <c r="D1356">
        <f>UNR_Feb2020!O1359</f>
        <v>44.67</v>
      </c>
      <c r="E1356">
        <f t="shared" si="63"/>
        <v>3.1886874056772125</v>
      </c>
      <c r="F1356">
        <f t="shared" si="64"/>
        <v>0.73512934346100278</v>
      </c>
      <c r="G1356">
        <f t="shared" si="65"/>
        <v>239.45402590263876</v>
      </c>
      <c r="H1356">
        <f>UNR_Feb2020!X1359</f>
        <v>257.39999999999998</v>
      </c>
      <c r="I1356">
        <f>H1356/(0.0000000567*(C1356+273.15)^4)</f>
        <v>0.79022389493588741</v>
      </c>
      <c r="K1356">
        <f>((I1356-F1356)/(J$2-F1356))^(1/J$4)</f>
        <v>0.42081534743026733</v>
      </c>
    </row>
    <row r="1357" spans="1:11" x14ac:dyDescent="0.25">
      <c r="A1357">
        <v>43871.423611111109</v>
      </c>
      <c r="B1357" s="3">
        <f>DRI_Feb2020!D1360</f>
        <v>43871.423611111109</v>
      </c>
      <c r="C1357">
        <f>UNR_Feb2020!L1360</f>
        <v>3.0150000000000001</v>
      </c>
      <c r="D1357">
        <f>UNR_Feb2020!O1360</f>
        <v>42.92</v>
      </c>
      <c r="E1357">
        <f t="shared" si="63"/>
        <v>3.256114444244647</v>
      </c>
      <c r="F1357">
        <f t="shared" si="64"/>
        <v>0.73636099445953529</v>
      </c>
      <c r="G1357">
        <f t="shared" si="65"/>
        <v>242.85574560930627</v>
      </c>
      <c r="H1357">
        <f>UNR_Feb2020!X1360</f>
        <v>257.2</v>
      </c>
      <c r="I1357">
        <f>H1357/(0.0000000567*(C1357+273.15)^4)</f>
        <v>0.77985409527710581</v>
      </c>
      <c r="K1357">
        <f>((I1357-F1357)/(J$2-F1357))^(1/J$4)</f>
        <v>0.36427953570697913</v>
      </c>
    </row>
    <row r="1358" spans="1:11" x14ac:dyDescent="0.25">
      <c r="A1358">
        <v>43871.430555555555</v>
      </c>
      <c r="B1358" s="3">
        <f>DRI_Feb2020!D1361</f>
        <v>43871.430555555555</v>
      </c>
      <c r="C1358">
        <f>UNR_Feb2020!L1361</f>
        <v>2.9529999999999998</v>
      </c>
      <c r="D1358">
        <f>UNR_Feb2020!O1361</f>
        <v>42.96</v>
      </c>
      <c r="E1358">
        <f t="shared" si="63"/>
        <v>3.2448699331486361</v>
      </c>
      <c r="F1358">
        <f t="shared" si="64"/>
        <v>0.7361572374523736</v>
      </c>
      <c r="G1358">
        <f t="shared" si="65"/>
        <v>242.57059140199848</v>
      </c>
      <c r="H1358">
        <f>UNR_Feb2020!X1361</f>
        <v>262.2</v>
      </c>
      <c r="I1358">
        <f>H1358/(0.0000000567*(C1358+273.15)^4)</f>
        <v>0.79572889089481802</v>
      </c>
      <c r="K1358">
        <f>((I1358-F1358)/(J$2-F1358))^(1/J$4)</f>
        <v>0.44316883961989451</v>
      </c>
    </row>
    <row r="1359" spans="1:11" x14ac:dyDescent="0.25">
      <c r="A1359">
        <v>43871.4375</v>
      </c>
      <c r="B1359" s="3">
        <f>DRI_Feb2020!D1362</f>
        <v>43871.4375</v>
      </c>
      <c r="C1359">
        <f>UNR_Feb2020!L1362</f>
        <v>2.9569999999999999</v>
      </c>
      <c r="D1359">
        <f>UNR_Feb2020!O1362</f>
        <v>42.48</v>
      </c>
      <c r="E1359">
        <f t="shared" si="63"/>
        <v>3.2095236866433461</v>
      </c>
      <c r="F1359">
        <f t="shared" si="64"/>
        <v>0.73551248573053973</v>
      </c>
      <c r="G1359">
        <f t="shared" si="65"/>
        <v>242.37218458123354</v>
      </c>
      <c r="H1359">
        <f>UNR_Feb2020!X1362</f>
        <v>263.2</v>
      </c>
      <c r="I1359">
        <f>H1359/(0.0000000567*(C1359+273.15)^4)</f>
        <v>0.79871742122040168</v>
      </c>
      <c r="K1359">
        <f>((I1359-F1359)/(J$2-F1359))^(1/J$4)</f>
        <v>0.45902993770612593</v>
      </c>
    </row>
    <row r="1360" spans="1:11" x14ac:dyDescent="0.25">
      <c r="A1360">
        <v>43871.444444444445</v>
      </c>
      <c r="B1360" s="3">
        <f>DRI_Feb2020!D1363</f>
        <v>43871.444444444445</v>
      </c>
      <c r="C1360">
        <f>UNR_Feb2020!L1363</f>
        <v>3.3969999999999998</v>
      </c>
      <c r="D1360">
        <f>UNR_Feb2020!O1363</f>
        <v>41.19</v>
      </c>
      <c r="E1360">
        <f t="shared" si="63"/>
        <v>3.2104043956698867</v>
      </c>
      <c r="F1360">
        <f t="shared" si="64"/>
        <v>0.73552862995122825</v>
      </c>
      <c r="G1360">
        <f t="shared" si="65"/>
        <v>243.92619832479099</v>
      </c>
      <c r="H1360">
        <f>UNR_Feb2020!X1363</f>
        <v>262</v>
      </c>
      <c r="I1360">
        <f>H1360/(0.0000000567*(C1360+273.15)^4)</f>
        <v>0.79002789520225236</v>
      </c>
      <c r="K1360">
        <f>((I1360-F1360)/(J$2-F1360))^(1/J$4)</f>
        <v>0.41844245638075173</v>
      </c>
    </row>
    <row r="1361" spans="1:11" x14ac:dyDescent="0.25">
      <c r="A1361">
        <v>43871.451388888891</v>
      </c>
      <c r="B1361" s="3">
        <f>DRI_Feb2020!D1364</f>
        <v>43871.451388888891</v>
      </c>
      <c r="C1361">
        <f>UNR_Feb2020!L1364</f>
        <v>3.3919999999999999</v>
      </c>
      <c r="D1361">
        <f>UNR_Feb2020!O1364</f>
        <v>40.07</v>
      </c>
      <c r="E1361">
        <f t="shared" si="63"/>
        <v>3.122008048706896</v>
      </c>
      <c r="F1361">
        <f t="shared" si="64"/>
        <v>0.73388755671802708</v>
      </c>
      <c r="G1361">
        <f t="shared" si="65"/>
        <v>243.36436186208005</v>
      </c>
      <c r="H1361">
        <f>UNR_Feb2020!X1364</f>
        <v>253.4</v>
      </c>
      <c r="I1361">
        <f>H1361/(0.0000000567*(C1361+273.15)^4)</f>
        <v>0.7641509440800528</v>
      </c>
      <c r="K1361">
        <f>((I1361-F1361)/(J$2-F1361))^(1/J$4)</f>
        <v>0.28836650574909722</v>
      </c>
    </row>
    <row r="1362" spans="1:11" x14ac:dyDescent="0.25">
      <c r="A1362">
        <v>43871.458333333336</v>
      </c>
      <c r="B1362" s="3">
        <f>DRI_Feb2020!D1365</f>
        <v>43871.458333333336</v>
      </c>
      <c r="C1362">
        <f>UNR_Feb2020!L1365</f>
        <v>3.649</v>
      </c>
      <c r="D1362">
        <f>UNR_Feb2020!O1365</f>
        <v>37.549999999999997</v>
      </c>
      <c r="E1362">
        <f t="shared" si="63"/>
        <v>2.9791669467980348</v>
      </c>
      <c r="F1362">
        <f t="shared" si="64"/>
        <v>0.73114310704106567</v>
      </c>
      <c r="G1362">
        <f t="shared" si="65"/>
        <v>243.35681683080739</v>
      </c>
      <c r="H1362">
        <f>UNR_Feb2020!X1365</f>
        <v>260.8</v>
      </c>
      <c r="I1362">
        <f>H1362/(0.0000000567*(C1362+273.15)^4)</f>
        <v>0.78354954177791003</v>
      </c>
      <c r="K1362">
        <f>((I1362-F1362)/(J$2-F1362))^(1/J$4)</f>
        <v>0.40331227599452085</v>
      </c>
    </row>
    <row r="1363" spans="1:11" x14ac:dyDescent="0.25">
      <c r="A1363">
        <v>43871.465277777781</v>
      </c>
      <c r="B1363" s="3">
        <f>DRI_Feb2020!D1366</f>
        <v>43871.465277777781</v>
      </c>
      <c r="C1363">
        <f>UNR_Feb2020!L1366</f>
        <v>4.484</v>
      </c>
      <c r="D1363">
        <f>UNR_Feb2020!O1366</f>
        <v>35.369999999999997</v>
      </c>
      <c r="E1363">
        <f t="shared" si="63"/>
        <v>2.9756231592558624</v>
      </c>
      <c r="F1363">
        <f t="shared" si="64"/>
        <v>0.73107349201876282</v>
      </c>
      <c r="G1363">
        <f t="shared" si="65"/>
        <v>246.2831484172641</v>
      </c>
      <c r="H1363">
        <f>UNR_Feb2020!X1366</f>
        <v>263.3</v>
      </c>
      <c r="I1363">
        <f>H1363/(0.0000000567*(C1363+273.15)^4)</f>
        <v>0.78158676988492992</v>
      </c>
      <c r="K1363">
        <f>((I1363-F1363)/(J$2-F1363))^(1/J$4)</f>
        <v>0.39406712387626713</v>
      </c>
    </row>
    <row r="1364" spans="1:11" x14ac:dyDescent="0.25">
      <c r="A1364">
        <v>43871.472222222219</v>
      </c>
      <c r="B1364" s="3">
        <f>DRI_Feb2020!D1367</f>
        <v>43871.472222222219</v>
      </c>
      <c r="C1364">
        <f>UNR_Feb2020!L1367</f>
        <v>4.9359999999999999</v>
      </c>
      <c r="D1364">
        <f>UNR_Feb2020!O1367</f>
        <v>32.200000000000003</v>
      </c>
      <c r="E1364">
        <f t="shared" si="63"/>
        <v>2.7958134723062655</v>
      </c>
      <c r="F1364">
        <f t="shared" si="64"/>
        <v>0.72743711916297571</v>
      </c>
      <c r="G1364">
        <f t="shared" si="65"/>
        <v>246.65789336315834</v>
      </c>
      <c r="H1364">
        <f>UNR_Feb2020!X1367</f>
        <v>268.8</v>
      </c>
      <c r="I1364">
        <f>H1364/(0.0000000567*(C1364+273.15)^4)</f>
        <v>0.79273805092918082</v>
      </c>
      <c r="K1364">
        <f>((I1364-F1364)/(J$2-F1364))^(1/J$4)</f>
        <v>0.4580340551469641</v>
      </c>
    </row>
    <row r="1365" spans="1:11" x14ac:dyDescent="0.25">
      <c r="A1365">
        <v>43871.479166666664</v>
      </c>
      <c r="B1365" s="3">
        <f>DRI_Feb2020!D1368</f>
        <v>43871.479166666664</v>
      </c>
      <c r="C1365">
        <f>UNR_Feb2020!L1368</f>
        <v>5.1459999999999999</v>
      </c>
      <c r="D1365">
        <f>UNR_Feb2020!O1368</f>
        <v>31.45</v>
      </c>
      <c r="E1365">
        <f t="shared" si="63"/>
        <v>2.7709293233823549</v>
      </c>
      <c r="F1365">
        <f t="shared" si="64"/>
        <v>0.72691702177929474</v>
      </c>
      <c r="G1365">
        <f t="shared" si="65"/>
        <v>247.22691763590032</v>
      </c>
      <c r="H1365">
        <f>UNR_Feb2020!X1368</f>
        <v>270.10000000000002</v>
      </c>
      <c r="I1365">
        <f>H1365/(0.0000000567*(C1365+273.15)^4)</f>
        <v>0.79417034949141208</v>
      </c>
      <c r="K1365">
        <f>((I1365-F1365)/(J$2-F1365))^(1/J$4)</f>
        <v>0.46588116762165604</v>
      </c>
    </row>
    <row r="1366" spans="1:11" x14ac:dyDescent="0.25">
      <c r="A1366">
        <v>43871.486111111109</v>
      </c>
      <c r="B1366" s="3">
        <f>DRI_Feb2020!D1369</f>
        <v>43871.486111111109</v>
      </c>
      <c r="C1366">
        <f>UNR_Feb2020!L1369</f>
        <v>5.6740000000000004</v>
      </c>
      <c r="D1366">
        <f>UNR_Feb2020!O1369</f>
        <v>30.32</v>
      </c>
      <c r="E1366">
        <f t="shared" si="63"/>
        <v>2.7711410579989186</v>
      </c>
      <c r="F1366">
        <f t="shared" si="64"/>
        <v>0.72692146528742174</v>
      </c>
      <c r="G1366">
        <f t="shared" si="65"/>
        <v>249.11000208310037</v>
      </c>
      <c r="H1366">
        <f>UNR_Feb2020!X1369</f>
        <v>270.5</v>
      </c>
      <c r="I1366">
        <f>H1366/(0.0000000567*(C1366+273.15)^4)</f>
        <v>0.78933906593864178</v>
      </c>
      <c r="K1366">
        <f>((I1366-F1366)/(J$2-F1366))^(1/J$4)</f>
        <v>0.44465813925619629</v>
      </c>
    </row>
    <row r="1367" spans="1:11" x14ac:dyDescent="0.25">
      <c r="A1367">
        <v>43871.493055555555</v>
      </c>
      <c r="B1367" s="3">
        <f>DRI_Feb2020!D1370</f>
        <v>43871.493055555555</v>
      </c>
      <c r="C1367">
        <f>UNR_Feb2020!L1370</f>
        <v>5.7469999999999999</v>
      </c>
      <c r="D1367">
        <f>UNR_Feb2020!O1370</f>
        <v>30.42</v>
      </c>
      <c r="E1367">
        <f t="shared" si="63"/>
        <v>2.7943772611423383</v>
      </c>
      <c r="F1367">
        <f t="shared" si="64"/>
        <v>0.72740721730347768</v>
      </c>
      <c r="G1367">
        <f t="shared" si="65"/>
        <v>249.53762401869162</v>
      </c>
      <c r="H1367">
        <f>UNR_Feb2020!X1370</f>
        <v>273.89999999999998</v>
      </c>
      <c r="I1367">
        <f>H1367/(0.0000000567*(C1367+273.15)^4)</f>
        <v>0.79842403566565456</v>
      </c>
      <c r="K1367">
        <f>((I1367-F1367)/(J$2-F1367))^(1/J$4)</f>
        <v>0.48265663664934993</v>
      </c>
    </row>
    <row r="1368" spans="1:11" x14ac:dyDescent="0.25">
      <c r="A1368">
        <v>43871.5</v>
      </c>
      <c r="B1368" s="3">
        <f>DRI_Feb2020!D1371</f>
        <v>43871.5</v>
      </c>
      <c r="C1368">
        <f>UNR_Feb2020!L1371</f>
        <v>6.0869999999999997</v>
      </c>
      <c r="D1368">
        <f>UNR_Feb2020!O1371</f>
        <v>30.16</v>
      </c>
      <c r="E1368">
        <f t="shared" si="63"/>
        <v>2.8364165680947511</v>
      </c>
      <c r="F1368">
        <f t="shared" si="64"/>
        <v>0.72827668010163493</v>
      </c>
      <c r="G1368">
        <f t="shared" si="65"/>
        <v>251.05641134533022</v>
      </c>
      <c r="H1368">
        <f>UNR_Feb2020!X1371</f>
        <v>273.2</v>
      </c>
      <c r="I1368">
        <f>H1368/(0.0000000567*(C1368+273.15)^4)</f>
        <v>0.79251188184191934</v>
      </c>
      <c r="K1368">
        <f>((I1368-F1368)/(J$2-F1368))^(1/J$4)</f>
        <v>0.45439519191920424</v>
      </c>
    </row>
    <row r="1369" spans="1:11" x14ac:dyDescent="0.25">
      <c r="A1369">
        <v>43871.506944444445</v>
      </c>
      <c r="B1369" s="3">
        <f>DRI_Feb2020!D1372</f>
        <v>43871.506944444445</v>
      </c>
      <c r="C1369">
        <f>UNR_Feb2020!L1372</f>
        <v>6.351</v>
      </c>
      <c r="D1369">
        <f>UNR_Feb2020!O1372</f>
        <v>28.55</v>
      </c>
      <c r="E1369">
        <f t="shared" si="63"/>
        <v>2.734359382976558</v>
      </c>
      <c r="F1369">
        <f t="shared" si="64"/>
        <v>0.7261448310398112</v>
      </c>
      <c r="G1369">
        <f t="shared" si="65"/>
        <v>251.26949870538215</v>
      </c>
      <c r="H1369">
        <f>UNR_Feb2020!X1372</f>
        <v>275.10000000000002</v>
      </c>
      <c r="I1369">
        <f>H1369/(0.0000000567*(C1369+273.15)^4)</f>
        <v>0.79501270169395677</v>
      </c>
      <c r="K1369">
        <f>((I1369-F1369)/(J$2-F1369))^(1/J$4)</f>
        <v>0.47184336127530707</v>
      </c>
    </row>
    <row r="1370" spans="1:11" x14ac:dyDescent="0.25">
      <c r="A1370">
        <v>43871.513888888891</v>
      </c>
      <c r="B1370" s="3">
        <f>DRI_Feb2020!D1373</f>
        <v>43871.513888888891</v>
      </c>
      <c r="C1370">
        <f>UNR_Feb2020!L1373</f>
        <v>6.7779999999999996</v>
      </c>
      <c r="D1370">
        <f>UNR_Feb2020!O1373</f>
        <v>26.65</v>
      </c>
      <c r="E1370">
        <f t="shared" si="63"/>
        <v>2.6284910162493995</v>
      </c>
      <c r="F1370">
        <f t="shared" si="64"/>
        <v>0.72385457305318268</v>
      </c>
      <c r="G1370">
        <f t="shared" si="65"/>
        <v>252.01114432533316</v>
      </c>
      <c r="H1370">
        <f>UNR_Feb2020!X1373</f>
        <v>274.89999999999998</v>
      </c>
      <c r="I1370">
        <f>H1370/(0.0000000567*(C1370+273.15)^4)</f>
        <v>0.78959850234018736</v>
      </c>
      <c r="K1370">
        <f>((I1370-F1370)/(J$2-F1370))^(1/J$4)</f>
        <v>0.45550873653693341</v>
      </c>
    </row>
    <row r="1371" spans="1:11" x14ac:dyDescent="0.25">
      <c r="A1371">
        <v>43871.520833333336</v>
      </c>
      <c r="B1371" s="3">
        <f>DRI_Feb2020!D1374</f>
        <v>43871.520833333336</v>
      </c>
      <c r="C1371">
        <f>UNR_Feb2020!L1374</f>
        <v>7.21</v>
      </c>
      <c r="D1371">
        <f>UNR_Feb2020!O1374</f>
        <v>24.88</v>
      </c>
      <c r="E1371">
        <f t="shared" si="63"/>
        <v>2.5276948486810644</v>
      </c>
      <c r="F1371">
        <f t="shared" si="64"/>
        <v>0.72159376862787261</v>
      </c>
      <c r="G1371">
        <f t="shared" si="65"/>
        <v>252.77844523899427</v>
      </c>
      <c r="H1371">
        <f>UNR_Feb2020!X1374</f>
        <v>275.39999999999998</v>
      </c>
      <c r="I1371">
        <f>H1371/(0.0000000567*(C1371+273.15)^4)</f>
        <v>0.78617037023163061</v>
      </c>
      <c r="K1371">
        <f>((I1371-F1371)/(J$2-F1371))^(1/J$4)</f>
        <v>0.4477073526610445</v>
      </c>
    </row>
    <row r="1372" spans="1:11" x14ac:dyDescent="0.25">
      <c r="A1372">
        <v>43871.527777777781</v>
      </c>
      <c r="B1372" s="3">
        <f>DRI_Feb2020!D1375</f>
        <v>43871.527777777781</v>
      </c>
      <c r="C1372">
        <f>UNR_Feb2020!L1375</f>
        <v>7.42</v>
      </c>
      <c r="D1372">
        <f>UNR_Feb2020!O1375</f>
        <v>22.91</v>
      </c>
      <c r="E1372">
        <f t="shared" si="63"/>
        <v>2.3612238821494254</v>
      </c>
      <c r="F1372">
        <f t="shared" si="64"/>
        <v>0.71767162575212173</v>
      </c>
      <c r="G1372">
        <f t="shared" si="65"/>
        <v>252.15858780861151</v>
      </c>
      <c r="H1372">
        <f>UNR_Feb2020!X1375</f>
        <v>279.7</v>
      </c>
      <c r="I1372">
        <f>H1372/(0.0000000567*(C1372+273.15)^4)</f>
        <v>0.7960575741930499</v>
      </c>
      <c r="K1372">
        <f>((I1372-F1372)/(J$2-F1372))^(1/J$4)</f>
        <v>0.50012285392279809</v>
      </c>
    </row>
    <row r="1373" spans="1:11" x14ac:dyDescent="0.25">
      <c r="A1373">
        <v>43871.534722222219</v>
      </c>
      <c r="B1373" s="3">
        <f>DRI_Feb2020!D1376</f>
        <v>43871.534722222219</v>
      </c>
      <c r="C1373">
        <f>UNR_Feb2020!L1376</f>
        <v>7.49</v>
      </c>
      <c r="D1373">
        <f>UNR_Feb2020!O1376</f>
        <v>22.85</v>
      </c>
      <c r="E1373">
        <f t="shared" si="63"/>
        <v>2.3663295820884493</v>
      </c>
      <c r="F1373">
        <f t="shared" si="64"/>
        <v>0.71779564876846913</v>
      </c>
      <c r="G1373">
        <f t="shared" si="65"/>
        <v>252.45394810425881</v>
      </c>
      <c r="H1373">
        <f>UNR_Feb2020!X1376</f>
        <v>278.60000000000002</v>
      </c>
      <c r="I1373">
        <f>H1373/(0.0000000567*(C1373+273.15)^4)</f>
        <v>0.79213602816902018</v>
      </c>
      <c r="K1373">
        <f>((I1373-F1373)/(J$2-F1373))^(1/J$4)</f>
        <v>0.48398852127952996</v>
      </c>
    </row>
    <row r="1374" spans="1:11" x14ac:dyDescent="0.25">
      <c r="A1374">
        <v>43871.541666666664</v>
      </c>
      <c r="B1374" s="3">
        <f>DRI_Feb2020!D1377</f>
        <v>43871.541666666664</v>
      </c>
      <c r="C1374">
        <f>UNR_Feb2020!L1377</f>
        <v>7.88</v>
      </c>
      <c r="D1374">
        <f>UNR_Feb2020!O1377</f>
        <v>22.01</v>
      </c>
      <c r="E1374">
        <f t="shared" si="63"/>
        <v>2.3407739642310674</v>
      </c>
      <c r="F1374">
        <f t="shared" si="64"/>
        <v>0.7171723890087055</v>
      </c>
      <c r="G1374">
        <f t="shared" si="65"/>
        <v>253.63977158521567</v>
      </c>
      <c r="H1374">
        <f>UNR_Feb2020!X1377</f>
        <v>280.60000000000002</v>
      </c>
      <c r="I1374">
        <f>H1374/(0.0000000567*(C1374+273.15)^4)</f>
        <v>0.79340306568693009</v>
      </c>
      <c r="K1374">
        <f>((I1374-F1374)/(J$2-F1374))^(1/J$4)</f>
        <v>0.49083895544595096</v>
      </c>
    </row>
    <row r="1375" spans="1:11" x14ac:dyDescent="0.25">
      <c r="A1375">
        <v>43871.548611111109</v>
      </c>
      <c r="B1375" s="3">
        <f>DRI_Feb2020!D1378</f>
        <v>43871.548611111109</v>
      </c>
      <c r="C1375">
        <f>UNR_Feb2020!L1378</f>
        <v>8.33</v>
      </c>
      <c r="D1375">
        <f>UNR_Feb2020!O1378</f>
        <v>22.19</v>
      </c>
      <c r="E1375">
        <f t="shared" si="63"/>
        <v>2.4332104679138147</v>
      </c>
      <c r="F1375">
        <f t="shared" si="64"/>
        <v>0.71939791832512279</v>
      </c>
      <c r="G1375">
        <f t="shared" si="65"/>
        <v>256.06039146774418</v>
      </c>
      <c r="H1375">
        <f>UNR_Feb2020!X1378</f>
        <v>281.5</v>
      </c>
      <c r="I1375">
        <f>H1375/(0.0000000567*(C1375+273.15)^4)</f>
        <v>0.79087012578449556</v>
      </c>
      <c r="K1375">
        <f>((I1375-F1375)/(J$2-F1375))^(1/J$4)</f>
        <v>0.47423486079954241</v>
      </c>
    </row>
    <row r="1376" spans="1:11" x14ac:dyDescent="0.25">
      <c r="A1376">
        <v>43871.555555555555</v>
      </c>
      <c r="B1376" s="3">
        <f>DRI_Feb2020!D1379</f>
        <v>43871.555555555555</v>
      </c>
      <c r="C1376">
        <f>UNR_Feb2020!L1379</f>
        <v>8.42</v>
      </c>
      <c r="D1376">
        <f>UNR_Feb2020!O1379</f>
        <v>23.59</v>
      </c>
      <c r="E1376">
        <f t="shared" si="63"/>
        <v>2.6025627407557521</v>
      </c>
      <c r="F1376">
        <f t="shared" si="64"/>
        <v>0.7232807379510644</v>
      </c>
      <c r="G1376">
        <f t="shared" si="65"/>
        <v>257.77184593210796</v>
      </c>
      <c r="H1376">
        <f>UNR_Feb2020!X1379</f>
        <v>283.5</v>
      </c>
      <c r="I1376">
        <f>H1376/(0.0000000567*(C1376+273.15)^4)</f>
        <v>0.79547123723951185</v>
      </c>
      <c r="K1376">
        <f>((I1376-F1376)/(J$2-F1376))^(1/J$4)</f>
        <v>0.48218590999820904</v>
      </c>
    </row>
    <row r="1377" spans="1:11" x14ac:dyDescent="0.25">
      <c r="A1377">
        <v>43871.5625</v>
      </c>
      <c r="B1377" s="3">
        <f>DRI_Feb2020!D1380</f>
        <v>43871.5625</v>
      </c>
      <c r="C1377">
        <f>UNR_Feb2020!L1380</f>
        <v>8.32</v>
      </c>
      <c r="D1377">
        <f>UNR_Feb2020!O1380</f>
        <v>23.77</v>
      </c>
      <c r="E1377">
        <f t="shared" si="63"/>
        <v>2.6046951119123225</v>
      </c>
      <c r="F1377">
        <f t="shared" si="64"/>
        <v>0.72332812883941267</v>
      </c>
      <c r="G1377">
        <f t="shared" si="65"/>
        <v>257.42271454155735</v>
      </c>
      <c r="H1377">
        <f>UNR_Feb2020!X1380</f>
        <v>282.3</v>
      </c>
      <c r="I1377">
        <f>H1377/(0.0000000567*(C1377+273.15)^4)</f>
        <v>0.79323043086938483</v>
      </c>
      <c r="K1377">
        <f>((I1377-F1377)/(J$2-F1377))^(1/J$4)</f>
        <v>0.4726363635473374</v>
      </c>
    </row>
    <row r="1378" spans="1:11" x14ac:dyDescent="0.25">
      <c r="A1378">
        <v>43871.569444444445</v>
      </c>
      <c r="B1378" s="3">
        <f>DRI_Feb2020!D1381</f>
        <v>43871.569444444445</v>
      </c>
      <c r="C1378">
        <f>UNR_Feb2020!L1381</f>
        <v>8.85</v>
      </c>
      <c r="D1378">
        <f>UNR_Feb2020!O1381</f>
        <v>23.92</v>
      </c>
      <c r="E1378">
        <f t="shared" si="63"/>
        <v>2.7169004275181767</v>
      </c>
      <c r="F1378">
        <f t="shared" si="64"/>
        <v>0.72577282086068351</v>
      </c>
      <c r="G1378">
        <f t="shared" si="65"/>
        <v>260.24368068448189</v>
      </c>
      <c r="H1378">
        <f>UNR_Feb2020!X1381</f>
        <v>285</v>
      </c>
      <c r="I1378">
        <f>H1378/(0.0000000567*(C1378+273.15)^4)</f>
        <v>0.79481374303214281</v>
      </c>
      <c r="K1378">
        <f>((I1378-F1378)/(J$2-F1378))^(1/J$4)</f>
        <v>0.47210497156667819</v>
      </c>
    </row>
    <row r="1379" spans="1:11" x14ac:dyDescent="0.25">
      <c r="A1379">
        <v>43871.576388888891</v>
      </c>
      <c r="B1379" s="3">
        <f>DRI_Feb2020!D1382</f>
        <v>43871.576388888891</v>
      </c>
      <c r="C1379">
        <f>UNR_Feb2020!L1382</f>
        <v>8.5399999999999991</v>
      </c>
      <c r="D1379">
        <f>UNR_Feb2020!O1382</f>
        <v>24.33</v>
      </c>
      <c r="E1379">
        <f t="shared" si="63"/>
        <v>2.7061194032878175</v>
      </c>
      <c r="F1379">
        <f t="shared" si="64"/>
        <v>0.7255420021472454</v>
      </c>
      <c r="G1379">
        <f t="shared" si="65"/>
        <v>259.01882993319475</v>
      </c>
      <c r="H1379">
        <f>UNR_Feb2020!X1382</f>
        <v>282.8</v>
      </c>
      <c r="I1379">
        <f>H1379/(0.0000000567*(C1379+273.15)^4)</f>
        <v>0.79215583770554887</v>
      </c>
      <c r="K1379">
        <f>((I1379-F1379)/(J$2-F1379))^(1/J$4)</f>
        <v>0.46137259187771007</v>
      </c>
    </row>
    <row r="1380" spans="1:11" x14ac:dyDescent="0.25">
      <c r="A1380">
        <v>43871.583333333336</v>
      </c>
      <c r="B1380" s="3">
        <f>DRI_Feb2020!D1383</f>
        <v>43871.583333333336</v>
      </c>
      <c r="C1380">
        <f>UNR_Feb2020!L1383</f>
        <v>9.5299999999999994</v>
      </c>
      <c r="D1380">
        <f>UNR_Feb2020!O1383</f>
        <v>23.05</v>
      </c>
      <c r="E1380">
        <f t="shared" si="63"/>
        <v>2.7408387897658879</v>
      </c>
      <c r="F1380">
        <f t="shared" si="64"/>
        <v>0.72628233650381158</v>
      </c>
      <c r="G1380">
        <f t="shared" si="65"/>
        <v>262.94739432086908</v>
      </c>
      <c r="H1380">
        <f>UNR_Feb2020!X1383</f>
        <v>284</v>
      </c>
      <c r="I1380">
        <f>H1380/(0.0000000567*(C1380+273.15)^4)</f>
        <v>0.78443136544408087</v>
      </c>
      <c r="K1380">
        <f>((I1380-F1380)/(J$2-F1380))^(1/J$4)</f>
        <v>0.42465816258496814</v>
      </c>
    </row>
    <row r="1381" spans="1:11" x14ac:dyDescent="0.25">
      <c r="A1381">
        <v>43871.590277777781</v>
      </c>
      <c r="B1381" s="3">
        <f>DRI_Feb2020!D1384</f>
        <v>43871.590277777781</v>
      </c>
      <c r="C1381">
        <f>UNR_Feb2020!L1384</f>
        <v>9.2100000000000009</v>
      </c>
      <c r="D1381">
        <f>UNR_Feb2020!O1384</f>
        <v>23.69</v>
      </c>
      <c r="E1381">
        <f t="shared" si="63"/>
        <v>2.7569332448739194</v>
      </c>
      <c r="F1381">
        <f t="shared" si="64"/>
        <v>0.72662260204460749</v>
      </c>
      <c r="G1381">
        <f t="shared" si="65"/>
        <v>261.88140033622659</v>
      </c>
      <c r="H1381">
        <f>UNR_Feb2020!X1384</f>
        <v>287</v>
      </c>
      <c r="I1381">
        <f>H1381/(0.0000000567*(C1381+273.15)^4)</f>
        <v>0.79631728912041599</v>
      </c>
      <c r="K1381">
        <f>((I1381-F1381)/(J$2-F1381))^(1/J$4)</f>
        <v>0.47599675546944353</v>
      </c>
    </row>
    <row r="1382" spans="1:11" x14ac:dyDescent="0.25">
      <c r="A1382">
        <v>43871.597222222219</v>
      </c>
      <c r="B1382" s="3">
        <f>DRI_Feb2020!D1385</f>
        <v>43871.597222222219</v>
      </c>
      <c r="C1382">
        <f>UNR_Feb2020!L1385</f>
        <v>8.9</v>
      </c>
      <c r="D1382">
        <f>UNR_Feb2020!O1385</f>
        <v>24.15</v>
      </c>
      <c r="E1382">
        <f t="shared" si="63"/>
        <v>2.7523050730342349</v>
      </c>
      <c r="F1382">
        <f t="shared" si="64"/>
        <v>0.72652494182044858</v>
      </c>
      <c r="G1382">
        <f t="shared" si="65"/>
        <v>260.69818253914826</v>
      </c>
      <c r="H1382">
        <f>UNR_Feb2020!X1385</f>
        <v>282</v>
      </c>
      <c r="I1382">
        <f>H1382/(0.0000000567*(C1382+273.15)^4)</f>
        <v>0.78588976569715918</v>
      </c>
      <c r="K1382">
        <f>((I1382-F1382)/(J$2-F1382))^(1/J$4)</f>
        <v>0.43047109089038393</v>
      </c>
    </row>
    <row r="1383" spans="1:11" x14ac:dyDescent="0.25">
      <c r="A1383">
        <v>43871.604166666664</v>
      </c>
      <c r="B1383" s="3">
        <f>DRI_Feb2020!D1386</f>
        <v>43871.604166666664</v>
      </c>
      <c r="C1383">
        <f>UNR_Feb2020!L1386</f>
        <v>9.6</v>
      </c>
      <c r="D1383">
        <f>UNR_Feb2020!O1386</f>
        <v>24.03</v>
      </c>
      <c r="E1383">
        <f t="shared" si="63"/>
        <v>2.8708387114591214</v>
      </c>
      <c r="F1383">
        <f t="shared" si="64"/>
        <v>0.7289798201445723</v>
      </c>
      <c r="G1383">
        <f t="shared" si="65"/>
        <v>264.18552561030526</v>
      </c>
      <c r="H1383">
        <f>UNR_Feb2020!X1386</f>
        <v>283.60000000000002</v>
      </c>
      <c r="I1383">
        <f>H1383/(0.0000000567*(C1383+273.15)^4)</f>
        <v>0.78255111257668519</v>
      </c>
      <c r="K1383">
        <f>((I1383-F1383)/(J$2-F1383))^(1/J$4)</f>
        <v>0.40644378582290586</v>
      </c>
    </row>
    <row r="1384" spans="1:11" x14ac:dyDescent="0.25">
      <c r="A1384">
        <v>43871.611111111109</v>
      </c>
      <c r="B1384" s="3">
        <f>DRI_Feb2020!D1387</f>
        <v>43871.611111111109</v>
      </c>
      <c r="C1384">
        <f>UNR_Feb2020!L1387</f>
        <v>9.48</v>
      </c>
      <c r="D1384">
        <f>UNR_Feb2020!O1387</f>
        <v>24.67</v>
      </c>
      <c r="E1384">
        <f t="shared" si="63"/>
        <v>2.923628045400791</v>
      </c>
      <c r="F1384">
        <f t="shared" si="64"/>
        <v>0.73004322045478398</v>
      </c>
      <c r="G1384">
        <f t="shared" si="65"/>
        <v>264.12205351082048</v>
      </c>
      <c r="H1384">
        <f>UNR_Feb2020!X1387</f>
        <v>285.3</v>
      </c>
      <c r="I1384">
        <f>H1384/(0.0000000567*(C1384+273.15)^4)</f>
        <v>0.7885798555144774</v>
      </c>
      <c r="K1384">
        <f>((I1384-F1384)/(J$2-F1384))^(1/J$4)</f>
        <v>0.43086300236320668</v>
      </c>
    </row>
    <row r="1385" spans="1:11" x14ac:dyDescent="0.25">
      <c r="A1385">
        <v>43871.618055555555</v>
      </c>
      <c r="B1385" s="3">
        <f>DRI_Feb2020!D1388</f>
        <v>43871.618055555555</v>
      </c>
      <c r="C1385">
        <f>UNR_Feb2020!L1388</f>
        <v>9.9700000000000006</v>
      </c>
      <c r="D1385">
        <f>UNR_Feb2020!O1388</f>
        <v>24.32</v>
      </c>
      <c r="E1385">
        <f t="shared" si="63"/>
        <v>2.9784870528402489</v>
      </c>
      <c r="F1385">
        <f t="shared" si="64"/>
        <v>0.73112975694736493</v>
      </c>
      <c r="G1385">
        <f t="shared" si="65"/>
        <v>266.35430309809431</v>
      </c>
      <c r="H1385">
        <f>UNR_Feb2020!X1388</f>
        <v>283.39999999999998</v>
      </c>
      <c r="I1385">
        <f>H1385/(0.0000000567*(C1385+273.15)^4)</f>
        <v>0.7779193754664957</v>
      </c>
      <c r="K1385">
        <f>((I1385-F1385)/(J$2-F1385))^(1/J$4)</f>
        <v>0.37571049304641624</v>
      </c>
    </row>
    <row r="1386" spans="1:11" x14ac:dyDescent="0.25">
      <c r="A1386">
        <v>43871.625</v>
      </c>
      <c r="B1386" s="3">
        <f>DRI_Feb2020!D1389</f>
        <v>43871.625</v>
      </c>
      <c r="C1386">
        <f>UNR_Feb2020!L1389</f>
        <v>9.84</v>
      </c>
      <c r="D1386">
        <f>UNR_Feb2020!O1389</f>
        <v>24.51</v>
      </c>
      <c r="E1386">
        <f t="shared" si="63"/>
        <v>2.9757229036778114</v>
      </c>
      <c r="F1386">
        <f t="shared" si="64"/>
        <v>0.7310754524653541</v>
      </c>
      <c r="G1386">
        <f t="shared" si="65"/>
        <v>265.84568601907625</v>
      </c>
      <c r="H1386">
        <f>UNR_Feb2020!X1389</f>
        <v>285.7</v>
      </c>
      <c r="I1386">
        <f>H1386/(0.0000000567*(C1386+273.15)^4)</f>
        <v>0.78567480216460583</v>
      </c>
      <c r="K1386">
        <f>((I1386-F1386)/(J$2-F1386))^(1/J$4)</f>
        <v>0.41370072090345078</v>
      </c>
    </row>
    <row r="1387" spans="1:11" x14ac:dyDescent="0.25">
      <c r="A1387">
        <v>43871.631944444445</v>
      </c>
      <c r="B1387" s="3">
        <f>DRI_Feb2020!D1390</f>
        <v>43871.631944444445</v>
      </c>
      <c r="C1387">
        <f>UNR_Feb2020!L1390</f>
        <v>9.4499999999999993</v>
      </c>
      <c r="D1387">
        <f>UNR_Feb2020!O1390</f>
        <v>25.42</v>
      </c>
      <c r="E1387">
        <f t="shared" si="63"/>
        <v>3.0064396022193547</v>
      </c>
      <c r="F1387">
        <f t="shared" si="64"/>
        <v>0.73167632277107331</v>
      </c>
      <c r="G1387">
        <f t="shared" si="65"/>
        <v>264.60051816385595</v>
      </c>
      <c r="H1387">
        <f>UNR_Feb2020!X1390</f>
        <v>286.10000000000002</v>
      </c>
      <c r="I1387">
        <f>H1387/(0.0000000567*(C1387+273.15)^4)</f>
        <v>0.79112693126010136</v>
      </c>
      <c r="K1387">
        <f>((I1387-F1387)/(J$2-F1387))^(1/J$4)</f>
        <v>0.43703928964568589</v>
      </c>
    </row>
    <row r="1388" spans="1:11" x14ac:dyDescent="0.25">
      <c r="A1388">
        <v>43871.638888888891</v>
      </c>
      <c r="B1388" s="3">
        <f>DRI_Feb2020!D1391</f>
        <v>43871.638888888891</v>
      </c>
      <c r="C1388">
        <f>UNR_Feb2020!L1391</f>
        <v>9.4</v>
      </c>
      <c r="D1388">
        <f>UNR_Feb2020!O1391</f>
        <v>25.67</v>
      </c>
      <c r="E1388">
        <f t="shared" si="63"/>
        <v>3.0258144320809732</v>
      </c>
      <c r="F1388">
        <f t="shared" si="64"/>
        <v>0.73205242884699639</v>
      </c>
      <c r="G1388">
        <f t="shared" si="65"/>
        <v>264.54922361640564</v>
      </c>
      <c r="H1388">
        <f>UNR_Feb2020!X1391</f>
        <v>284.2</v>
      </c>
      <c r="I1388">
        <f>H1388/(0.0000000567*(C1388+273.15)^4)</f>
        <v>0.78642944943957305</v>
      </c>
      <c r="K1388">
        <f>((I1388-F1388)/(J$2-F1388))^(1/J$4)</f>
        <v>0.41377526694798938</v>
      </c>
    </row>
    <row r="1389" spans="1:11" x14ac:dyDescent="0.25">
      <c r="A1389">
        <v>43871.645833333336</v>
      </c>
      <c r="B1389" s="3">
        <f>DRI_Feb2020!D1392</f>
        <v>43871.645833333336</v>
      </c>
      <c r="C1389">
        <f>UNR_Feb2020!L1392</f>
        <v>9.61</v>
      </c>
      <c r="D1389">
        <f>UNR_Feb2020!O1392</f>
        <v>25.51</v>
      </c>
      <c r="E1389">
        <f t="shared" si="63"/>
        <v>3.049700349101923</v>
      </c>
      <c r="F1389">
        <f t="shared" si="64"/>
        <v>0.73251306693611862</v>
      </c>
      <c r="G1389">
        <f t="shared" si="65"/>
        <v>265.50354680817048</v>
      </c>
      <c r="H1389">
        <f>UNR_Feb2020!X1392</f>
        <v>282.8</v>
      </c>
      <c r="I1389">
        <f>H1389/(0.0000000567*(C1389+273.15)^4)</f>
        <v>0.78023325044017622</v>
      </c>
      <c r="K1389">
        <f>((I1389-F1389)/(J$2-F1389))^(1/J$4)</f>
        <v>0.38183840468289715</v>
      </c>
    </row>
    <row r="1390" spans="1:11" x14ac:dyDescent="0.25">
      <c r="A1390">
        <v>43871.652777777781</v>
      </c>
      <c r="B1390" s="3">
        <f>DRI_Feb2020!D1393</f>
        <v>43871.652777777781</v>
      </c>
      <c r="C1390">
        <f>UNR_Feb2020!L1393</f>
        <v>9.69</v>
      </c>
      <c r="D1390">
        <f>UNR_Feb2020!O1393</f>
        <v>25.31</v>
      </c>
      <c r="E1390">
        <f t="shared" si="63"/>
        <v>3.0420862950187839</v>
      </c>
      <c r="F1390">
        <f t="shared" si="64"/>
        <v>0.73236659196093357</v>
      </c>
      <c r="G1390">
        <f t="shared" si="65"/>
        <v>265.75099438934382</v>
      </c>
      <c r="H1390">
        <f>UNR_Feb2020!X1393</f>
        <v>280.3</v>
      </c>
      <c r="I1390">
        <f>H1390/(0.0000000567*(C1390+273.15)^4)</f>
        <v>0.77246128917921064</v>
      </c>
      <c r="K1390">
        <f>((I1390-F1390)/(J$2-F1390))^(1/J$4)</f>
        <v>0.34232738873441221</v>
      </c>
    </row>
    <row r="1391" spans="1:11" x14ac:dyDescent="0.25">
      <c r="A1391">
        <v>43871.659722222219</v>
      </c>
      <c r="B1391" s="3">
        <f>DRI_Feb2020!D1394</f>
        <v>43871.659722222219</v>
      </c>
      <c r="C1391">
        <f>UNR_Feb2020!L1394</f>
        <v>9.9700000000000006</v>
      </c>
      <c r="D1391">
        <f>UNR_Feb2020!O1394</f>
        <v>25.11</v>
      </c>
      <c r="E1391">
        <f t="shared" si="63"/>
        <v>3.0752388937836619</v>
      </c>
      <c r="F1391">
        <f t="shared" si="64"/>
        <v>0.73300191861568431</v>
      </c>
      <c r="G1391">
        <f t="shared" si="65"/>
        <v>267.03634115182388</v>
      </c>
      <c r="H1391">
        <f>UNR_Feb2020!X1394</f>
        <v>281.10000000000002</v>
      </c>
      <c r="I1391">
        <f>H1391/(0.0000000567*(C1391+273.15)^4)</f>
        <v>0.77160598603963293</v>
      </c>
      <c r="K1391">
        <f>((I1391-F1391)/(J$2-F1391))^(1/J$4)</f>
        <v>0.33491374808495028</v>
      </c>
    </row>
    <row r="1392" spans="1:11" x14ac:dyDescent="0.25">
      <c r="A1392">
        <v>43871.666666666664</v>
      </c>
      <c r="B1392" s="3">
        <f>DRI_Feb2020!D1395</f>
        <v>43871.666666666664</v>
      </c>
      <c r="C1392">
        <f>UNR_Feb2020!L1395</f>
        <v>10.039999999999999</v>
      </c>
      <c r="D1392">
        <f>UNR_Feb2020!O1395</f>
        <v>25.35</v>
      </c>
      <c r="E1392">
        <f t="shared" si="63"/>
        <v>3.1192162625791817</v>
      </c>
      <c r="F1392">
        <f t="shared" si="64"/>
        <v>0.73383503410213557</v>
      </c>
      <c r="G1392">
        <f t="shared" si="65"/>
        <v>267.60434119567191</v>
      </c>
      <c r="H1392">
        <f>UNR_Feb2020!X1395</f>
        <v>280.3</v>
      </c>
      <c r="I1392">
        <f>H1392/(0.0000000567*(C1392+273.15)^4)</f>
        <v>0.76864956353015768</v>
      </c>
      <c r="K1392">
        <f>((I1392-F1392)/(J$2-F1392))^(1/J$4)</f>
        <v>0.31470763215662878</v>
      </c>
    </row>
    <row r="1393" spans="1:11" x14ac:dyDescent="0.25">
      <c r="A1393">
        <v>43871.673611111109</v>
      </c>
      <c r="B1393" s="3">
        <f>DRI_Feb2020!D1396</f>
        <v>43871.673611111109</v>
      </c>
      <c r="C1393">
        <f>UNR_Feb2020!L1396</f>
        <v>9.65</v>
      </c>
      <c r="D1393">
        <f>UNR_Feb2020!O1396</f>
        <v>25.9</v>
      </c>
      <c r="E1393">
        <f t="shared" si="63"/>
        <v>3.1046524915656071</v>
      </c>
      <c r="F1393">
        <f t="shared" si="64"/>
        <v>0.73356033873439408</v>
      </c>
      <c r="G1393">
        <f t="shared" si="65"/>
        <v>266.0336185949937</v>
      </c>
      <c r="H1393">
        <f>UNR_Feb2020!X1396</f>
        <v>280.39999999999998</v>
      </c>
      <c r="I1393">
        <f>H1393/(0.0000000567*(C1393+273.15)^4)</f>
        <v>0.77317415771524911</v>
      </c>
      <c r="K1393">
        <f>((I1393-F1393)/(J$2-F1393))^(1/J$4)</f>
        <v>0.34089805380784266</v>
      </c>
    </row>
    <row r="1394" spans="1:11" x14ac:dyDescent="0.25">
      <c r="A1394">
        <v>43871.680555555555</v>
      </c>
      <c r="B1394" s="3">
        <f>DRI_Feb2020!D1397</f>
        <v>43871.680555555555</v>
      </c>
      <c r="C1394">
        <f>UNR_Feb2020!L1397</f>
        <v>9.5500000000000007</v>
      </c>
      <c r="D1394">
        <f>UNR_Feb2020!O1397</f>
        <v>26.17</v>
      </c>
      <c r="E1394">
        <f t="shared" si="63"/>
        <v>3.1160180192671181</v>
      </c>
      <c r="F1394">
        <f t="shared" si="64"/>
        <v>0.73377481152097412</v>
      </c>
      <c r="G1394">
        <f t="shared" si="65"/>
        <v>265.7352038854159</v>
      </c>
      <c r="H1394">
        <f>UNR_Feb2020!X1397</f>
        <v>279.10000000000002</v>
      </c>
      <c r="I1394">
        <f>H1394/(0.0000000567*(C1394+273.15)^4)</f>
        <v>0.77067903274046989</v>
      </c>
      <c r="K1394">
        <f>((I1394-F1394)/(J$2-F1394))^(1/J$4)</f>
        <v>0.32632897640103403</v>
      </c>
    </row>
    <row r="1395" spans="1:11" x14ac:dyDescent="0.25">
      <c r="A1395">
        <v>43871.6875</v>
      </c>
      <c r="B1395" s="3">
        <f>DRI_Feb2020!D1398</f>
        <v>43871.6875</v>
      </c>
      <c r="C1395">
        <f>UNR_Feb2020!L1398</f>
        <v>9.5299999999999994</v>
      </c>
      <c r="D1395">
        <f>UNR_Feb2020!O1398</f>
        <v>25.88</v>
      </c>
      <c r="E1395">
        <f t="shared" si="63"/>
        <v>3.0773495826091612</v>
      </c>
      <c r="F1395">
        <f t="shared" si="64"/>
        <v>0.73304215355710212</v>
      </c>
      <c r="G1395">
        <f t="shared" si="65"/>
        <v>265.39475699363481</v>
      </c>
      <c r="H1395">
        <f>UNR_Feb2020!X1398</f>
        <v>277.2</v>
      </c>
      <c r="I1395">
        <f>H1395/(0.0000000567*(C1395+273.15)^4)</f>
        <v>0.76564920598978592</v>
      </c>
      <c r="K1395">
        <f>((I1395-F1395)/(J$2-F1395))^(1/J$4)</f>
        <v>0.30140897365933816</v>
      </c>
    </row>
    <row r="1396" spans="1:11" x14ac:dyDescent="0.25">
      <c r="A1396">
        <v>43871.694444444445</v>
      </c>
      <c r="B1396" s="3">
        <f>DRI_Feb2020!D1399</f>
        <v>43871.694444444445</v>
      </c>
      <c r="C1396">
        <f>UNR_Feb2020!L1399</f>
        <v>9.43</v>
      </c>
      <c r="D1396">
        <f>UNR_Feb2020!O1399</f>
        <v>26.34</v>
      </c>
      <c r="E1396">
        <f t="shared" si="63"/>
        <v>3.1110613167829149</v>
      </c>
      <c r="F1396">
        <f t="shared" si="64"/>
        <v>0.73368136488496516</v>
      </c>
      <c r="G1396">
        <f t="shared" si="65"/>
        <v>265.25051173087684</v>
      </c>
      <c r="H1396">
        <f>UNR_Feb2020!X1399</f>
        <v>276</v>
      </c>
      <c r="I1396">
        <f>H1396/(0.0000000567*(C1396+273.15)^4)</f>
        <v>0.76341438659957372</v>
      </c>
      <c r="K1396">
        <f>((I1396-F1396)/(J$2-F1396))^(1/J$4)</f>
        <v>0.28503158526536992</v>
      </c>
    </row>
    <row r="1397" spans="1:11" x14ac:dyDescent="0.25">
      <c r="A1397">
        <v>43871.701388888891</v>
      </c>
      <c r="B1397" s="3">
        <f>DRI_Feb2020!D1400</f>
        <v>43871.701388888891</v>
      </c>
      <c r="C1397">
        <f>UNR_Feb2020!L1400</f>
        <v>9.06</v>
      </c>
      <c r="D1397">
        <f>UNR_Feb2020!O1400</f>
        <v>26.67</v>
      </c>
      <c r="E1397">
        <f t="shared" si="63"/>
        <v>3.072504956265794</v>
      </c>
      <c r="F1397">
        <f t="shared" si="64"/>
        <v>0.7329497652317033</v>
      </c>
      <c r="G1397">
        <f t="shared" si="65"/>
        <v>263.60088496326841</v>
      </c>
      <c r="H1397">
        <f>UNR_Feb2020!X1400</f>
        <v>272.8</v>
      </c>
      <c r="I1397">
        <f>H1397/(0.0000000567*(C1397+273.15)^4)</f>
        <v>0.7585281664857485</v>
      </c>
      <c r="K1397">
        <f>((I1397-F1397)/(J$2-F1397))^(1/J$4)</f>
        <v>0.25890740969398496</v>
      </c>
    </row>
    <row r="1398" spans="1:11" x14ac:dyDescent="0.25">
      <c r="A1398">
        <v>43871.708333333336</v>
      </c>
      <c r="B1398" s="3">
        <f>DRI_Feb2020!D1401</f>
        <v>43871.708333333336</v>
      </c>
      <c r="C1398">
        <f>UNR_Feb2020!L1401</f>
        <v>9.02</v>
      </c>
      <c r="D1398">
        <f>UNR_Feb2020!O1401</f>
        <v>26.79</v>
      </c>
      <c r="E1398">
        <f t="shared" si="63"/>
        <v>3.0780120238639532</v>
      </c>
      <c r="F1398">
        <f t="shared" si="64"/>
        <v>0.73305477608887892</v>
      </c>
      <c r="G1398">
        <f t="shared" si="65"/>
        <v>263.48921234377315</v>
      </c>
      <c r="H1398">
        <f>UNR_Feb2020!X1401</f>
        <v>270.39999999999998</v>
      </c>
      <c r="I1398">
        <f>H1398/(0.0000000567*(C1398+273.15)^4)</f>
        <v>0.75228131615429761</v>
      </c>
      <c r="K1398">
        <f>((I1398-F1398)/(J$2-F1398))^(1/J$4)</f>
        <v>0.21666566695145498</v>
      </c>
    </row>
    <row r="1399" spans="1:11" x14ac:dyDescent="0.25">
      <c r="A1399">
        <v>43871.715277777781</v>
      </c>
      <c r="B1399" s="3">
        <f>DRI_Feb2020!D1402</f>
        <v>43871.715277777781</v>
      </c>
      <c r="C1399">
        <f>UNR_Feb2020!L1402</f>
        <v>8.65</v>
      </c>
      <c r="D1399">
        <f>UNR_Feb2020!O1402</f>
        <v>27.41</v>
      </c>
      <c r="E1399">
        <f t="shared" si="63"/>
        <v>3.0714836646524812</v>
      </c>
      <c r="F1399">
        <f t="shared" si="64"/>
        <v>0.73293027182318271</v>
      </c>
      <c r="G1399">
        <f t="shared" si="65"/>
        <v>262.06539265586423</v>
      </c>
      <c r="H1399">
        <f>UNR_Feb2020!X1402</f>
        <v>270.8</v>
      </c>
      <c r="I1399">
        <f>H1399/(0.0000000567*(C1399+273.15)^4)</f>
        <v>0.75735874774717826</v>
      </c>
      <c r="K1399">
        <f>((I1399-F1399)/(J$2-F1399))^(1/J$4)</f>
        <v>0.25155620471650558</v>
      </c>
    </row>
    <row r="1400" spans="1:11" x14ac:dyDescent="0.25">
      <c r="A1400">
        <v>43871.722222222219</v>
      </c>
      <c r="B1400" s="3">
        <f>DRI_Feb2020!D1403</f>
        <v>43871.722222222219</v>
      </c>
      <c r="C1400">
        <f>UNR_Feb2020!L1403</f>
        <v>7.96</v>
      </c>
      <c r="D1400">
        <f>UNR_Feb2020!O1403</f>
        <v>28.52</v>
      </c>
      <c r="E1400">
        <f t="shared" si="63"/>
        <v>3.0496769882178696</v>
      </c>
      <c r="F1400">
        <f t="shared" si="64"/>
        <v>0.73251261804708256</v>
      </c>
      <c r="G1400">
        <f t="shared" si="65"/>
        <v>259.36021028838263</v>
      </c>
      <c r="H1400">
        <f>UNR_Feb2020!X1403</f>
        <v>269.10000000000002</v>
      </c>
      <c r="I1400">
        <f>H1400/(0.0000000567*(C1400+273.15)^4)</f>
        <v>0.76002076531821572</v>
      </c>
      <c r="K1400">
        <f>((I1400-F1400)/(J$2-F1400))^(1/J$4)</f>
        <v>0.27061606957248585</v>
      </c>
    </row>
    <row r="1401" spans="1:11" x14ac:dyDescent="0.25">
      <c r="A1401">
        <v>43871.729166666664</v>
      </c>
      <c r="B1401" s="3">
        <f>DRI_Feb2020!D1404</f>
        <v>43871.729166666664</v>
      </c>
      <c r="C1401">
        <f>UNR_Feb2020!L1404</f>
        <v>7.34</v>
      </c>
      <c r="D1401">
        <f>UNR_Feb2020!O1404</f>
        <v>29.6</v>
      </c>
      <c r="E1401">
        <f t="shared" si="63"/>
        <v>3.0340917652623225</v>
      </c>
      <c r="F1401">
        <f t="shared" si="64"/>
        <v>0.73221243417026949</v>
      </c>
      <c r="G1401">
        <f t="shared" si="65"/>
        <v>256.97429799488503</v>
      </c>
      <c r="H1401">
        <f>UNR_Feb2020!X1404</f>
        <v>266.10000000000002</v>
      </c>
      <c r="I1401">
        <f>H1401/(0.0000000567*(C1401+273.15)^4)</f>
        <v>0.75821484970682551</v>
      </c>
      <c r="K1401">
        <f>((I1401-F1401)/(J$2-F1401))^(1/J$4)</f>
        <v>0.26104065755717021</v>
      </c>
    </row>
    <row r="1402" spans="1:11" x14ac:dyDescent="0.25">
      <c r="A1402">
        <v>43871.736111111109</v>
      </c>
      <c r="B1402" s="3">
        <f>DRI_Feb2020!D1405</f>
        <v>43871.736111111109</v>
      </c>
      <c r="C1402">
        <f>UNR_Feb2020!L1405</f>
        <v>6.52</v>
      </c>
      <c r="D1402">
        <f>UNR_Feb2020!O1405</f>
        <v>30.96</v>
      </c>
      <c r="E1402">
        <f t="shared" si="63"/>
        <v>2.9998930884769885</v>
      </c>
      <c r="F1402">
        <f t="shared" si="64"/>
        <v>0.73154873707478063</v>
      </c>
      <c r="G1402">
        <f t="shared" si="65"/>
        <v>253.75222174821687</v>
      </c>
      <c r="H1402">
        <f>UNR_Feb2020!X1405</f>
        <v>267.39999999999998</v>
      </c>
      <c r="I1402">
        <f>H1402/(0.0000000567*(C1402+273.15)^4)</f>
        <v>0.77089426427916941</v>
      </c>
      <c r="K1402">
        <f>((I1402-F1402)/(J$2-F1402))^(1/J$4)</f>
        <v>0.33754175862111147</v>
      </c>
    </row>
    <row r="1403" spans="1:11" x14ac:dyDescent="0.25">
      <c r="A1403">
        <v>43871.743055555555</v>
      </c>
      <c r="B1403" s="3">
        <f>DRI_Feb2020!D1406</f>
        <v>43871.743055555555</v>
      </c>
      <c r="C1403">
        <f>UNR_Feb2020!L1406</f>
        <v>5.968</v>
      </c>
      <c r="D1403">
        <f>UNR_Feb2020!O1406</f>
        <v>31.88</v>
      </c>
      <c r="E1403">
        <f t="shared" si="63"/>
        <v>2.9736213006879564</v>
      </c>
      <c r="F1403">
        <f t="shared" si="64"/>
        <v>0.73103413330279254</v>
      </c>
      <c r="G1403">
        <f t="shared" si="65"/>
        <v>251.57767112026403</v>
      </c>
      <c r="H1403">
        <f>UNR_Feb2020!X1406</f>
        <v>263.10000000000002</v>
      </c>
      <c r="I1403">
        <f>H1403/(0.0000000567*(C1403+273.15)^4)</f>
        <v>0.7645157044959725</v>
      </c>
      <c r="K1403">
        <f>((I1403-F1403)/(J$2-F1403))^(1/J$4)</f>
        <v>0.30471772423782473</v>
      </c>
    </row>
    <row r="1404" spans="1:11" x14ac:dyDescent="0.25">
      <c r="A1404">
        <v>43871.75</v>
      </c>
      <c r="B1404" s="3">
        <f>DRI_Feb2020!D1407</f>
        <v>43871.75</v>
      </c>
      <c r="C1404">
        <f>UNR_Feb2020!L1407</f>
        <v>5.5609999999999999</v>
      </c>
      <c r="D1404">
        <f>UNR_Feb2020!O1407</f>
        <v>32.659999999999997</v>
      </c>
      <c r="E1404">
        <f t="shared" si="63"/>
        <v>2.9617144320187685</v>
      </c>
      <c r="F1404">
        <f t="shared" si="64"/>
        <v>0.7307995263941186</v>
      </c>
      <c r="G1404">
        <f t="shared" si="65"/>
        <v>250.03324322748989</v>
      </c>
      <c r="H1404">
        <f>UNR_Feb2020!X1407</f>
        <v>259.89999999999998</v>
      </c>
      <c r="I1404">
        <f>H1404/(0.0000000567*(C1404+273.15)^4)</f>
        <v>0.75963817634050135</v>
      </c>
      <c r="K1404">
        <f>((I1404-F1404)/(J$2-F1404))^(1/J$4)</f>
        <v>0.27739234543440811</v>
      </c>
    </row>
    <row r="1405" spans="1:11" x14ac:dyDescent="0.25">
      <c r="A1405">
        <v>43871.756944444445</v>
      </c>
      <c r="B1405" s="3">
        <f>DRI_Feb2020!D1408</f>
        <v>43871.756944444445</v>
      </c>
      <c r="C1405">
        <f>UNR_Feb2020!L1408</f>
        <v>5.5049999999999999</v>
      </c>
      <c r="D1405">
        <f>UNR_Feb2020!O1408</f>
        <v>32.79</v>
      </c>
      <c r="E1405">
        <f t="shared" si="63"/>
        <v>2.9619731070651838</v>
      </c>
      <c r="F1405">
        <f t="shared" si="64"/>
        <v>0.7308046324098747</v>
      </c>
      <c r="G1405">
        <f t="shared" si="65"/>
        <v>249.83409764476846</v>
      </c>
      <c r="H1405">
        <f>UNR_Feb2020!X1408</f>
        <v>258.7</v>
      </c>
      <c r="I1405">
        <f>H1405/(0.0000000567*(C1405+273.15)^4)</f>
        <v>0.75673881262297549</v>
      </c>
      <c r="K1405">
        <f>((I1405-F1405)/(J$2-F1405))^(1/J$4)</f>
        <v>0.25958921688793501</v>
      </c>
    </row>
    <row r="1406" spans="1:11" x14ac:dyDescent="0.25">
      <c r="A1406">
        <v>43871.763888888891</v>
      </c>
      <c r="B1406" s="3">
        <f>DRI_Feb2020!D1409</f>
        <v>43871.763888888891</v>
      </c>
      <c r="C1406">
        <f>UNR_Feb2020!L1409</f>
        <v>4.9989999999999997</v>
      </c>
      <c r="D1406">
        <f>UNR_Feb2020!O1409</f>
        <v>33.97</v>
      </c>
      <c r="E1406">
        <f t="shared" si="63"/>
        <v>2.9624753064194338</v>
      </c>
      <c r="F1406">
        <f t="shared" si="64"/>
        <v>0.73081454420799907</v>
      </c>
      <c r="G1406">
        <f t="shared" si="65"/>
        <v>248.02773788049217</v>
      </c>
      <c r="H1406">
        <f>UNR_Feb2020!X1409</f>
        <v>259.3</v>
      </c>
      <c r="I1406">
        <f>H1406/(0.0000000567*(C1406+273.15)^4)</f>
        <v>0.7640283015621484</v>
      </c>
      <c r="K1406">
        <f>((I1406-F1406)/(J$2-F1406))^(1/J$4)</f>
        <v>0.30300658426117555</v>
      </c>
    </row>
    <row r="1407" spans="1:11" x14ac:dyDescent="0.25">
      <c r="A1407">
        <v>43871.770833333336</v>
      </c>
      <c r="B1407" s="3">
        <f>DRI_Feb2020!D1410</f>
        <v>43871.770833333336</v>
      </c>
      <c r="C1407">
        <f>UNR_Feb2020!L1410</f>
        <v>4.6059999999999999</v>
      </c>
      <c r="D1407">
        <f>UNR_Feb2020!O1410</f>
        <v>34.86</v>
      </c>
      <c r="E1407">
        <f t="shared" si="63"/>
        <v>2.9578456916498843</v>
      </c>
      <c r="F1407">
        <f t="shared" si="64"/>
        <v>0.73072311189962835</v>
      </c>
      <c r="G1407">
        <f t="shared" si="65"/>
        <v>246.59808490318767</v>
      </c>
      <c r="H1407">
        <f>UNR_Feb2020!X1410</f>
        <v>258.89999999999998</v>
      </c>
      <c r="I1407">
        <f>H1407/(0.0000000567*(C1407+273.15)^4)</f>
        <v>0.76717632963405158</v>
      </c>
      <c r="K1407">
        <f>((I1407-F1407)/(J$2-F1407))^(1/J$4)</f>
        <v>0.32107215855756394</v>
      </c>
    </row>
    <row r="1408" spans="1:11" x14ac:dyDescent="0.25">
      <c r="A1408">
        <v>43871.777777777781</v>
      </c>
      <c r="B1408" s="3">
        <f>DRI_Feb2020!D1411</f>
        <v>43871.777777777781</v>
      </c>
      <c r="C1408">
        <f>UNR_Feb2020!L1411</f>
        <v>4.5309999999999997</v>
      </c>
      <c r="D1408">
        <f>UNR_Feb2020!O1411</f>
        <v>34.799999999999997</v>
      </c>
      <c r="E1408">
        <f t="shared" si="63"/>
        <v>2.9373113422162613</v>
      </c>
      <c r="F1408">
        <f t="shared" si="64"/>
        <v>0.73031597624490774</v>
      </c>
      <c r="G1408">
        <f t="shared" si="65"/>
        <v>246.19459768703447</v>
      </c>
      <c r="H1408">
        <f>UNR_Feb2020!X1411</f>
        <v>257.39999999999998</v>
      </c>
      <c r="I1408">
        <f>H1408/(0.0000000567*(C1408+273.15)^4)</f>
        <v>0.76355587836417882</v>
      </c>
      <c r="K1408">
        <f>((I1408-F1408)/(J$2-F1408))^(1/J$4)</f>
        <v>0.30273540031980167</v>
      </c>
    </row>
    <row r="1409" spans="1:11" x14ac:dyDescent="0.25">
      <c r="A1409">
        <v>43871.784722222219</v>
      </c>
      <c r="B1409" s="3">
        <f>DRI_Feb2020!D1412</f>
        <v>43871.784722222219</v>
      </c>
      <c r="C1409">
        <f>UNR_Feb2020!L1412</f>
        <v>4.431</v>
      </c>
      <c r="D1409">
        <f>UNR_Feb2020!O1412</f>
        <v>35.299999999999997</v>
      </c>
      <c r="E1409">
        <f t="shared" si="63"/>
        <v>2.9587398240968676</v>
      </c>
      <c r="F1409">
        <f t="shared" si="64"/>
        <v>0.73074078077020166</v>
      </c>
      <c r="G1409">
        <f t="shared" si="65"/>
        <v>245.98314382342568</v>
      </c>
      <c r="H1409">
        <f>UNR_Feb2020!X1412</f>
        <v>255.8</v>
      </c>
      <c r="I1409">
        <f>H1409/(0.0000000567*(C1409+273.15)^4)</f>
        <v>0.75990366175333157</v>
      </c>
      <c r="K1409">
        <f>((I1409-F1409)/(J$2-F1409))^(1/J$4)</f>
        <v>0.27929175237756304</v>
      </c>
    </row>
    <row r="1410" spans="1:11" x14ac:dyDescent="0.25">
      <c r="A1410">
        <v>43871.791666666664</v>
      </c>
      <c r="B1410" s="3">
        <f>DRI_Feb2020!D1413</f>
        <v>43871.791666666664</v>
      </c>
      <c r="C1410">
        <f>UNR_Feb2020!L1413</f>
        <v>4.1520000000000001</v>
      </c>
      <c r="D1410">
        <f>UNR_Feb2020!O1413</f>
        <v>36.159999999999997</v>
      </c>
      <c r="E1410">
        <f t="shared" si="63"/>
        <v>2.9721425826097687</v>
      </c>
      <c r="F1410">
        <f t="shared" si="64"/>
        <v>0.731005044440875</v>
      </c>
      <c r="G1410">
        <f t="shared" si="65"/>
        <v>245.0842711487779</v>
      </c>
      <c r="H1410">
        <f>UNR_Feb2020!X1413</f>
        <v>255.4</v>
      </c>
      <c r="I1410">
        <f>H1410/(0.0000000567*(C1410+273.15)^4)</f>
        <v>0.76177344011139914</v>
      </c>
      <c r="K1410">
        <f>((I1410-F1410)/(J$2-F1410))^(1/J$4)</f>
        <v>0.28901766265063494</v>
      </c>
    </row>
    <row r="1411" spans="1:11" x14ac:dyDescent="0.25">
      <c r="A1411">
        <v>43871.798611111109</v>
      </c>
      <c r="B1411" s="3">
        <f>DRI_Feb2020!D1414</f>
        <v>43871.798611111109</v>
      </c>
      <c r="C1411">
        <f>UNR_Feb2020!L1414</f>
        <v>3.2650000000000001</v>
      </c>
      <c r="D1411">
        <f>UNR_Feb2020!O1414</f>
        <v>38.47</v>
      </c>
      <c r="E1411">
        <f t="shared" ref="E1411:E1474" si="66">(D1411/100)*6.112*EXP((17.67*C1411)/(C1411+243.5))</f>
        <v>2.9705826041506631</v>
      </c>
      <c r="F1411">
        <f t="shared" ref="F1411:F1474" si="67">0.67*(E1411^0.08)</f>
        <v>0.73097434261527361</v>
      </c>
      <c r="G1411">
        <f t="shared" ref="G1411:G1474" si="68">F1411*(0.0000000567)*((C1411+273.15)^4)</f>
        <v>241.95333894816784</v>
      </c>
      <c r="H1411">
        <f>UNR_Feb2020!X1414</f>
        <v>255.1</v>
      </c>
      <c r="I1411">
        <f>H1411/(0.0000000567*(C1411+273.15)^4)</f>
        <v>0.77069221533290322</v>
      </c>
      <c r="K1411">
        <f>((I1411-F1411)/(J$2-F1411))^(1/J$4)</f>
        <v>0.33899080719454772</v>
      </c>
    </row>
    <row r="1412" spans="1:11" x14ac:dyDescent="0.25">
      <c r="A1412">
        <v>43871.805555555555</v>
      </c>
      <c r="B1412" s="3">
        <f>DRI_Feb2020!D1415</f>
        <v>43871.805555555555</v>
      </c>
      <c r="C1412">
        <f>UNR_Feb2020!L1415</f>
        <v>2.5779999999999998</v>
      </c>
      <c r="D1412">
        <f>UNR_Feb2020!O1415</f>
        <v>40.549999999999997</v>
      </c>
      <c r="E1412">
        <f t="shared" si="66"/>
        <v>2.9824252279381596</v>
      </c>
      <c r="F1412">
        <f t="shared" si="67"/>
        <v>0.73120704631442313</v>
      </c>
      <c r="G1412">
        <f t="shared" si="68"/>
        <v>239.63315705391477</v>
      </c>
      <c r="H1412">
        <f>UNR_Feb2020!X1415</f>
        <v>254.7</v>
      </c>
      <c r="I1412">
        <f>H1412/(0.0000000567*(C1412+273.15)^4)</f>
        <v>0.77718140922536016</v>
      </c>
      <c r="K1412">
        <f>((I1412-F1412)/(J$2-F1412))^(1/J$4)</f>
        <v>0.37168569939355356</v>
      </c>
    </row>
    <row r="1413" spans="1:11" x14ac:dyDescent="0.25">
      <c r="A1413">
        <v>43871.8125</v>
      </c>
      <c r="B1413" s="3">
        <f>DRI_Feb2020!D1416</f>
        <v>43871.8125</v>
      </c>
      <c r="C1413">
        <f>UNR_Feb2020!L1416</f>
        <v>2.149</v>
      </c>
      <c r="D1413">
        <f>UNR_Feb2020!O1416</f>
        <v>41.71</v>
      </c>
      <c r="E1413">
        <f t="shared" si="66"/>
        <v>2.9754831622253715</v>
      </c>
      <c r="F1413">
        <f t="shared" si="67"/>
        <v>0.73107074031728525</v>
      </c>
      <c r="G1413">
        <f t="shared" si="68"/>
        <v>238.10087795338521</v>
      </c>
      <c r="H1413">
        <f>UNR_Feb2020!X1416</f>
        <v>251.4</v>
      </c>
      <c r="I1413">
        <f>H1413/(0.0000000567*(C1413+273.15)^4)</f>
        <v>0.77190468886783226</v>
      </c>
      <c r="K1413">
        <f>((I1413-F1413)/(J$2-F1413))^(1/J$4)</f>
        <v>0.34500609130670956</v>
      </c>
    </row>
    <row r="1414" spans="1:11" x14ac:dyDescent="0.25">
      <c r="A1414">
        <v>43871.819444444445</v>
      </c>
      <c r="B1414" s="3">
        <f>DRI_Feb2020!D1417</f>
        <v>43871.819444444445</v>
      </c>
      <c r="C1414">
        <f>UNR_Feb2020!L1417</f>
        <v>1.7729999999999999</v>
      </c>
      <c r="D1414">
        <f>UNR_Feb2020!O1417</f>
        <v>43.59</v>
      </c>
      <c r="E1414">
        <f t="shared" si="66"/>
        <v>3.0272130342905594</v>
      </c>
      <c r="F1414">
        <f t="shared" si="67"/>
        <v>0.73207949283358331</v>
      </c>
      <c r="G1414">
        <f t="shared" si="68"/>
        <v>237.12950665544886</v>
      </c>
      <c r="H1414">
        <f>UNR_Feb2020!X1417</f>
        <v>248.4</v>
      </c>
      <c r="I1414">
        <f>H1414/(0.0000000567*(C1414+273.15)^4)</f>
        <v>0.76687439106466637</v>
      </c>
      <c r="K1414">
        <f>((I1414-F1414)/(J$2-F1414))^(1/J$4)</f>
        <v>0.31304736412248751</v>
      </c>
    </row>
    <row r="1415" spans="1:11" x14ac:dyDescent="0.25">
      <c r="A1415">
        <v>43871.826388888891</v>
      </c>
      <c r="B1415" s="3">
        <f>DRI_Feb2020!D1418</f>
        <v>43871.826388888891</v>
      </c>
      <c r="C1415">
        <f>UNR_Feb2020!L1418</f>
        <v>1.514</v>
      </c>
      <c r="D1415">
        <f>UNR_Feb2020!O1418</f>
        <v>44.4</v>
      </c>
      <c r="E1415">
        <f t="shared" si="66"/>
        <v>3.0268137052771604</v>
      </c>
      <c r="F1415">
        <f t="shared" si="67"/>
        <v>0.73207176669554097</v>
      </c>
      <c r="G1415">
        <f t="shared" si="68"/>
        <v>236.2346937038719</v>
      </c>
      <c r="H1415">
        <f>UNR_Feb2020!X1418</f>
        <v>248.3</v>
      </c>
      <c r="I1415">
        <f>H1415/(0.0000000567*(C1415+273.15)^4)</f>
        <v>0.76946115246883207</v>
      </c>
      <c r="K1415">
        <f>((I1415-F1415)/(J$2-F1415))^(1/J$4)</f>
        <v>0.32743200498185665</v>
      </c>
    </row>
    <row r="1416" spans="1:11" x14ac:dyDescent="0.25">
      <c r="A1416">
        <v>43871.833333333336</v>
      </c>
      <c r="B1416" s="3">
        <f>DRI_Feb2020!D1419</f>
        <v>43871.833333333336</v>
      </c>
      <c r="C1416">
        <f>UNR_Feb2020!L1419</f>
        <v>0.89800000000000002</v>
      </c>
      <c r="D1416">
        <f>UNR_Feb2020!O1419</f>
        <v>46.26</v>
      </c>
      <c r="E1416">
        <f t="shared" si="66"/>
        <v>3.0170725684452626</v>
      </c>
      <c r="F1416">
        <f t="shared" si="67"/>
        <v>0.73188300608184764</v>
      </c>
      <c r="G1416">
        <f t="shared" si="68"/>
        <v>234.06219305829893</v>
      </c>
      <c r="H1416">
        <f>UNR_Feb2020!X1419</f>
        <v>246.3</v>
      </c>
      <c r="I1416">
        <f>H1416/(0.0000000567*(C1416+273.15)^4)</f>
        <v>0.77014908748231814</v>
      </c>
      <c r="K1416">
        <f>((I1416-F1416)/(J$2-F1416))^(1/J$4)</f>
        <v>0.3320340602394018</v>
      </c>
    </row>
    <row r="1417" spans="1:11" x14ac:dyDescent="0.25">
      <c r="A1417">
        <v>43871.840277777781</v>
      </c>
      <c r="B1417" s="3">
        <f>DRI_Feb2020!D1420</f>
        <v>43871.840277777781</v>
      </c>
      <c r="C1417">
        <f>UNR_Feb2020!L1420</f>
        <v>1.0269999999999999</v>
      </c>
      <c r="D1417">
        <f>UNR_Feb2020!O1420</f>
        <v>45.86</v>
      </c>
      <c r="E1417">
        <f t="shared" si="66"/>
        <v>3.0188929006736824</v>
      </c>
      <c r="F1417">
        <f t="shared" si="67"/>
        <v>0.73191832245107769</v>
      </c>
      <c r="G1417">
        <f t="shared" si="68"/>
        <v>234.51453153036002</v>
      </c>
      <c r="H1417">
        <f>UNR_Feb2020!X1420</f>
        <v>245.7</v>
      </c>
      <c r="I1417">
        <f>H1417/(0.0000000567*(C1417+273.15)^4)</f>
        <v>0.76682809654782036</v>
      </c>
      <c r="K1417">
        <f>((I1417-F1417)/(J$2-F1417))^(1/J$4)</f>
        <v>0.31355138253500831</v>
      </c>
    </row>
    <row r="1418" spans="1:11" x14ac:dyDescent="0.25">
      <c r="A1418">
        <v>43871.847222222219</v>
      </c>
      <c r="B1418" s="3">
        <f>DRI_Feb2020!D1421</f>
        <v>43871.847222222219</v>
      </c>
      <c r="C1418">
        <f>UNR_Feb2020!L1421</f>
        <v>0.97799999999999998</v>
      </c>
      <c r="D1418">
        <f>UNR_Feb2020!O1421</f>
        <v>47.31</v>
      </c>
      <c r="E1418">
        <f t="shared" si="66"/>
        <v>3.1033802350633479</v>
      </c>
      <c r="F1418">
        <f t="shared" si="67"/>
        <v>0.73353628572658225</v>
      </c>
      <c r="G1418">
        <f t="shared" si="68"/>
        <v>234.86497224630588</v>
      </c>
      <c r="H1418">
        <f>UNR_Feb2020!X1421</f>
        <v>246.4</v>
      </c>
      <c r="I1418">
        <f>H1418/(0.0000000567*(C1418+273.15)^4)</f>
        <v>0.76956277930402506</v>
      </c>
      <c r="K1418">
        <f>((I1418-F1418)/(J$2-F1418))^(1/J$4)</f>
        <v>0.32124000046668355</v>
      </c>
    </row>
    <row r="1419" spans="1:11" x14ac:dyDescent="0.25">
      <c r="A1419">
        <v>43871.854166666664</v>
      </c>
      <c r="B1419" s="3">
        <f>DRI_Feb2020!D1422</f>
        <v>43871.854166666664</v>
      </c>
      <c r="C1419">
        <f>UNR_Feb2020!L1422</f>
        <v>0.92200000000000004</v>
      </c>
      <c r="D1419">
        <f>UNR_Feb2020!O1422</f>
        <v>47.68</v>
      </c>
      <c r="E1419">
        <f t="shared" si="66"/>
        <v>3.1150650534955862</v>
      </c>
      <c r="F1419">
        <f t="shared" si="67"/>
        <v>0.73375685628022314</v>
      </c>
      <c r="G1419">
        <f t="shared" si="68"/>
        <v>234.74367928786651</v>
      </c>
      <c r="H1419">
        <f>UNR_Feb2020!X1422</f>
        <v>248.4</v>
      </c>
      <c r="I1419">
        <f>H1419/(0.0000000567*(C1419+273.15)^4)</f>
        <v>0.77644349638268784</v>
      </c>
      <c r="K1419">
        <f>((I1419-F1419)/(J$2-F1419))^(1/J$4)</f>
        <v>0.35739097712347306</v>
      </c>
    </row>
    <row r="1420" spans="1:11" x14ac:dyDescent="0.25">
      <c r="A1420">
        <v>43871.861111111109</v>
      </c>
      <c r="B1420" s="3">
        <f>DRI_Feb2020!D1423</f>
        <v>43871.861111111109</v>
      </c>
      <c r="C1420">
        <f>UNR_Feb2020!L1423</f>
        <v>0.80800000000000005</v>
      </c>
      <c r="D1420">
        <f>UNR_Feb2020!O1423</f>
        <v>48.25</v>
      </c>
      <c r="E1420">
        <f t="shared" si="66"/>
        <v>3.1265172820911666</v>
      </c>
      <c r="F1420">
        <f t="shared" si="67"/>
        <v>0.73397229893742477</v>
      </c>
      <c r="G1420">
        <f t="shared" si="68"/>
        <v>234.4221670855863</v>
      </c>
      <c r="H1420">
        <f>UNR_Feb2020!X1423</f>
        <v>247.8</v>
      </c>
      <c r="I1420">
        <f>H1420/(0.0000000567*(C1420+273.15)^4)</f>
        <v>0.77585809370276437</v>
      </c>
      <c r="K1420">
        <f>((I1420-F1420)/(J$2-F1420))^(1/J$4)</f>
        <v>0.3534003976345868</v>
      </c>
    </row>
    <row r="1421" spans="1:11" x14ac:dyDescent="0.25">
      <c r="A1421">
        <v>43871.868055555555</v>
      </c>
      <c r="B1421" s="3">
        <f>DRI_Feb2020!D1424</f>
        <v>43871.868055555555</v>
      </c>
      <c r="C1421">
        <f>UNR_Feb2020!L1424</f>
        <v>0.48</v>
      </c>
      <c r="D1421">
        <f>UNR_Feb2020!O1424</f>
        <v>49.56</v>
      </c>
      <c r="E1421">
        <f t="shared" si="66"/>
        <v>3.1362613191980437</v>
      </c>
      <c r="F1421">
        <f t="shared" si="67"/>
        <v>0.73415503570148943</v>
      </c>
      <c r="G1421">
        <f t="shared" si="68"/>
        <v>233.35960592502173</v>
      </c>
      <c r="H1421">
        <f>UNR_Feb2020!X1424</f>
        <v>245.1</v>
      </c>
      <c r="I1421">
        <f>H1421/(0.0000000567*(C1421+273.15)^4)</f>
        <v>0.77109060300800358</v>
      </c>
      <c r="K1421">
        <f>((I1421-F1421)/(J$2-F1421))^(1/J$4)</f>
        <v>0.32685308824548304</v>
      </c>
    </row>
    <row r="1422" spans="1:11" x14ac:dyDescent="0.25">
      <c r="A1422">
        <v>43871.875</v>
      </c>
      <c r="B1422" s="3">
        <f>DRI_Feb2020!D1425</f>
        <v>43871.875</v>
      </c>
      <c r="C1422">
        <f>UNR_Feb2020!L1425</f>
        <v>0.13400000000000001</v>
      </c>
      <c r="D1422">
        <f>UNR_Feb2020!O1425</f>
        <v>50.62</v>
      </c>
      <c r="E1422">
        <f t="shared" si="66"/>
        <v>3.1241092897425227</v>
      </c>
      <c r="F1422">
        <f t="shared" si="67"/>
        <v>0.73392705943310765</v>
      </c>
      <c r="G1422">
        <f t="shared" si="68"/>
        <v>232.10942835198932</v>
      </c>
      <c r="H1422">
        <f>UNR_Feb2020!X1425</f>
        <v>245</v>
      </c>
      <c r="I1422">
        <f>H1422/(0.0000000567*(C1422+273.15)^4)</f>
        <v>0.7746868829836151</v>
      </c>
      <c r="K1422">
        <f>((I1422-F1422)/(J$2-F1422))^(1/J$4)</f>
        <v>0.34738814408034252</v>
      </c>
    </row>
    <row r="1423" spans="1:11" x14ac:dyDescent="0.25">
      <c r="A1423">
        <v>43871.881944444445</v>
      </c>
      <c r="B1423" s="3">
        <f>DRI_Feb2020!D1426</f>
        <v>43871.881944444445</v>
      </c>
      <c r="C1423">
        <f>UNR_Feb2020!L1426</f>
        <v>-0.1429</v>
      </c>
      <c r="D1423">
        <f>UNR_Feb2020!O1426</f>
        <v>51.94</v>
      </c>
      <c r="E1423">
        <f t="shared" si="66"/>
        <v>3.1418041233340013</v>
      </c>
      <c r="F1423">
        <f t="shared" si="67"/>
        <v>0.73425875086260339</v>
      </c>
      <c r="G1423">
        <f t="shared" si="68"/>
        <v>231.27460982632618</v>
      </c>
      <c r="H1423">
        <f>UNR_Feb2020!X1426</f>
        <v>241.7</v>
      </c>
      <c r="I1423">
        <f>H1423/(0.0000000567*(C1423+273.15)^4)</f>
        <v>0.76735764560044517</v>
      </c>
      <c r="K1423">
        <f>((I1423-F1423)/(J$2-F1423))^(1/J$4)</f>
        <v>0.30528848884943077</v>
      </c>
    </row>
    <row r="1424" spans="1:11" x14ac:dyDescent="0.25">
      <c r="A1424">
        <v>43871.888888888891</v>
      </c>
      <c r="B1424" s="3">
        <f>DRI_Feb2020!D1427</f>
        <v>43871.888888888891</v>
      </c>
      <c r="C1424">
        <f>UNR_Feb2020!L1427</f>
        <v>-0.55189999999999995</v>
      </c>
      <c r="D1424">
        <f>UNR_Feb2020!O1427</f>
        <v>53.55</v>
      </c>
      <c r="E1424">
        <f t="shared" si="66"/>
        <v>3.1441987929713542</v>
      </c>
      <c r="F1424">
        <f t="shared" si="67"/>
        <v>0.73430350708261183</v>
      </c>
      <c r="G1424">
        <f t="shared" si="68"/>
        <v>229.90581673835356</v>
      </c>
      <c r="H1424">
        <f>UNR_Feb2020!X1427</f>
        <v>242.7</v>
      </c>
      <c r="I1424">
        <f>H1424/(0.0000000567*(C1424+273.15)^4)</f>
        <v>0.77516725630204319</v>
      </c>
      <c r="K1424">
        <f>((I1424-F1424)/(J$2-F1424))^(1/J$4)</f>
        <v>0.34831194504176655</v>
      </c>
    </row>
    <row r="1425" spans="1:11" x14ac:dyDescent="0.25">
      <c r="A1425">
        <v>43871.895833333336</v>
      </c>
      <c r="B1425" s="3">
        <f>DRI_Feb2020!D1428</f>
        <v>43871.895833333336</v>
      </c>
      <c r="C1425">
        <f>UNR_Feb2020!L1428</f>
        <v>-0.53590000000000004</v>
      </c>
      <c r="D1425">
        <f>UNR_Feb2020!O1428</f>
        <v>53.61</v>
      </c>
      <c r="E1425">
        <f t="shared" si="66"/>
        <v>3.1513949463423083</v>
      </c>
      <c r="F1425">
        <f t="shared" si="67"/>
        <v>0.73443781425454069</v>
      </c>
      <c r="G1425">
        <f t="shared" si="68"/>
        <v>230.00185889316978</v>
      </c>
      <c r="H1425">
        <f>UNR_Feb2020!X1428</f>
        <v>244.4</v>
      </c>
      <c r="I1425">
        <f>H1425/(0.0000000567*(C1425+273.15)^4)</f>
        <v>0.78041370042657576</v>
      </c>
      <c r="K1425">
        <f>((I1425-F1425)/(J$2-F1425))^(1/J$4)</f>
        <v>0.37508387125660847</v>
      </c>
    </row>
    <row r="1426" spans="1:11" x14ac:dyDescent="0.25">
      <c r="A1426">
        <v>43871.902777777781</v>
      </c>
      <c r="B1426" s="3">
        <f>DRI_Feb2020!D1429</f>
        <v>43871.902777777781</v>
      </c>
      <c r="C1426">
        <f>UNR_Feb2020!L1429</f>
        <v>-0.63590000000000002</v>
      </c>
      <c r="D1426">
        <f>UNR_Feb2020!O1429</f>
        <v>53.95</v>
      </c>
      <c r="E1426">
        <f t="shared" si="66"/>
        <v>3.1483406840632764</v>
      </c>
      <c r="F1426">
        <f t="shared" si="67"/>
        <v>0.73438084478105836</v>
      </c>
      <c r="G1426">
        <f t="shared" si="68"/>
        <v>229.64675362641697</v>
      </c>
      <c r="H1426">
        <f>UNR_Feb2020!X1429</f>
        <v>243.9</v>
      </c>
      <c r="I1426">
        <f>H1426/(0.0000000567*(C1426+273.15)^4)</f>
        <v>0.77996089739409213</v>
      </c>
      <c r="K1426">
        <f>((I1426-F1426)/(J$2-F1426))^(1/J$4)</f>
        <v>0.37300211881154344</v>
      </c>
    </row>
    <row r="1427" spans="1:11" x14ac:dyDescent="0.25">
      <c r="A1427">
        <v>43871.909722222219</v>
      </c>
      <c r="B1427" s="3">
        <f>DRI_Feb2020!D1430</f>
        <v>43871.909722222219</v>
      </c>
      <c r="C1427">
        <f>UNR_Feb2020!L1430</f>
        <v>-1.022</v>
      </c>
      <c r="D1427">
        <f>UNR_Feb2020!O1430</f>
        <v>54.89</v>
      </c>
      <c r="E1427">
        <f t="shared" si="66"/>
        <v>3.1140971194890872</v>
      </c>
      <c r="F1427">
        <f t="shared" si="67"/>
        <v>0.73373861384258121</v>
      </c>
      <c r="G1427">
        <f t="shared" si="68"/>
        <v>228.14836098763905</v>
      </c>
      <c r="H1427">
        <f>UNR_Feb2020!X1430</f>
        <v>244.1</v>
      </c>
      <c r="I1427">
        <f>H1427/(0.0000000567*(C1427+273.15)^4)</f>
        <v>0.78504002774176362</v>
      </c>
      <c r="K1427">
        <f>((I1427-F1427)/(J$2-F1427))^(1/J$4)</f>
        <v>0.40088478680783074</v>
      </c>
    </row>
    <row r="1428" spans="1:11" x14ac:dyDescent="0.25">
      <c r="A1428">
        <v>43871.916666666664</v>
      </c>
      <c r="B1428" s="3">
        <f>DRI_Feb2020!D1431</f>
        <v>43871.916666666664</v>
      </c>
      <c r="C1428">
        <f>UNR_Feb2020!L1431</f>
        <v>-0.95889999999999997</v>
      </c>
      <c r="D1428">
        <f>UNR_Feb2020!O1431</f>
        <v>55.21</v>
      </c>
      <c r="E1428">
        <f t="shared" si="66"/>
        <v>3.1467450924358928</v>
      </c>
      <c r="F1428">
        <f t="shared" si="67"/>
        <v>0.73435106286585938</v>
      </c>
      <c r="G1428">
        <f t="shared" si="68"/>
        <v>228.5506545971318</v>
      </c>
      <c r="H1428">
        <f>UNR_Feb2020!X1431</f>
        <v>245</v>
      </c>
      <c r="I1428">
        <f>H1428/(0.0000000567*(C1428+273.15)^4)</f>
        <v>0.78720409144867709</v>
      </c>
      <c r="K1428">
        <f>((I1428-F1428)/(J$2-F1428))^(1/J$4)</f>
        <v>0.40912790591566645</v>
      </c>
    </row>
    <row r="1429" spans="1:11" x14ac:dyDescent="0.25">
      <c r="A1429">
        <v>43871.923611111109</v>
      </c>
      <c r="B1429" s="3">
        <f>DRI_Feb2020!D1432</f>
        <v>43871.923611111109</v>
      </c>
      <c r="C1429">
        <f>UNR_Feb2020!L1432</f>
        <v>-1.2789999999999999</v>
      </c>
      <c r="D1429">
        <f>UNR_Feb2020!O1432</f>
        <v>56.6</v>
      </c>
      <c r="E1429">
        <f t="shared" si="66"/>
        <v>3.1512207485564803</v>
      </c>
      <c r="F1429">
        <f t="shared" si="67"/>
        <v>0.73443456640534521</v>
      </c>
      <c r="G1429">
        <f t="shared" si="68"/>
        <v>227.50330298781171</v>
      </c>
      <c r="H1429">
        <f>UNR_Feb2020!X1432</f>
        <v>244.3</v>
      </c>
      <c r="I1429">
        <f>H1429/(0.0000000567*(C1429+273.15)^4)</f>
        <v>0.78865828415000305</v>
      </c>
      <c r="K1429">
        <f>((I1429-F1429)/(J$2-F1429))^(1/J$4)</f>
        <v>0.41582575539437899</v>
      </c>
    </row>
    <row r="1430" spans="1:11" x14ac:dyDescent="0.25">
      <c r="A1430">
        <v>43871.930555555555</v>
      </c>
      <c r="B1430" s="3">
        <f>DRI_Feb2020!D1433</f>
        <v>43871.930555555555</v>
      </c>
      <c r="C1430">
        <f>UNR_Feb2020!L1433</f>
        <v>-1.5669999999999999</v>
      </c>
      <c r="D1430">
        <f>UNR_Feb2020!O1433</f>
        <v>57.46</v>
      </c>
      <c r="E1430">
        <f t="shared" si="66"/>
        <v>3.1321646043716656</v>
      </c>
      <c r="F1430">
        <f t="shared" si="67"/>
        <v>0.73407827086030208</v>
      </c>
      <c r="G1430">
        <f t="shared" si="68"/>
        <v>226.43093156058578</v>
      </c>
      <c r="H1430">
        <f>UNR_Feb2020!X1433</f>
        <v>241.9</v>
      </c>
      <c r="I1430">
        <f>H1430/(0.0000000567*(C1430+273.15)^4)</f>
        <v>0.78422825228537296</v>
      </c>
      <c r="K1430">
        <f>((I1430-F1430)/(J$2-F1430))^(1/J$4)</f>
        <v>0.39561668239083758</v>
      </c>
    </row>
    <row r="1431" spans="1:11" x14ac:dyDescent="0.25">
      <c r="A1431">
        <v>43871.9375</v>
      </c>
      <c r="B1431" s="3">
        <f>DRI_Feb2020!D1434</f>
        <v>43871.9375</v>
      </c>
      <c r="C1431">
        <f>UNR_Feb2020!L1434</f>
        <v>-1.4670000000000001</v>
      </c>
      <c r="D1431">
        <f>UNR_Feb2020!O1434</f>
        <v>57.52</v>
      </c>
      <c r="E1431">
        <f t="shared" si="66"/>
        <v>3.158559079131416</v>
      </c>
      <c r="F1431">
        <f t="shared" si="67"/>
        <v>0.73457124382199757</v>
      </c>
      <c r="G1431">
        <f t="shared" si="68"/>
        <v>226.91689835842215</v>
      </c>
      <c r="H1431">
        <f>UNR_Feb2020!X1434</f>
        <v>241.6</v>
      </c>
      <c r="I1431">
        <f>H1431/(0.0000000567*(C1431+273.15)^4)</f>
        <v>0.78210311259883125</v>
      </c>
      <c r="K1431">
        <f>((I1431-F1431)/(J$2-F1431))^(1/J$4)</f>
        <v>0.38311286246791659</v>
      </c>
    </row>
    <row r="1432" spans="1:11" x14ac:dyDescent="0.25">
      <c r="A1432">
        <v>43871.944444444445</v>
      </c>
      <c r="B1432" s="3">
        <f>DRI_Feb2020!D1435</f>
        <v>43871.944444444445</v>
      </c>
      <c r="C1432">
        <f>UNR_Feb2020!L1435</f>
        <v>-0.90590000000000004</v>
      </c>
      <c r="D1432">
        <f>UNR_Feb2020!O1435</f>
        <v>55.46</v>
      </c>
      <c r="E1432">
        <f t="shared" si="66"/>
        <v>3.1732687871147989</v>
      </c>
      <c r="F1432">
        <f t="shared" si="67"/>
        <v>0.73484433668791826</v>
      </c>
      <c r="G1432">
        <f t="shared" si="68"/>
        <v>228.88235685994968</v>
      </c>
      <c r="H1432">
        <f>UNR_Feb2020!X1435</f>
        <v>239.3</v>
      </c>
      <c r="I1432">
        <f>H1432/(0.0000000567*(C1432+273.15)^4)</f>
        <v>0.76829097787130107</v>
      </c>
      <c r="K1432">
        <f>((I1432-F1432)/(J$2-F1432))^(1/J$4)</f>
        <v>0.30779933980947971</v>
      </c>
    </row>
    <row r="1433" spans="1:11" x14ac:dyDescent="0.25">
      <c r="A1433">
        <v>43871.951388888891</v>
      </c>
      <c r="B1433" s="3">
        <f>DRI_Feb2020!D1436</f>
        <v>43871.951388888891</v>
      </c>
      <c r="C1433">
        <f>UNR_Feb2020!L1436</f>
        <v>-1.1850000000000001</v>
      </c>
      <c r="D1433">
        <f>UNR_Feb2020!O1436</f>
        <v>56.33</v>
      </c>
      <c r="E1433">
        <f t="shared" si="66"/>
        <v>3.1578739817129327</v>
      </c>
      <c r="F1433">
        <f t="shared" si="67"/>
        <v>0.73455849615904911</v>
      </c>
      <c r="G1433">
        <f t="shared" si="68"/>
        <v>227.85654770786496</v>
      </c>
      <c r="H1433">
        <f>UNR_Feb2020!X1436</f>
        <v>243.2</v>
      </c>
      <c r="I1433">
        <f>H1433/(0.0000000567*(C1433+273.15)^4)</f>
        <v>0.78402235118088925</v>
      </c>
      <c r="K1433">
        <f>((I1433-F1433)/(J$2-F1433))^(1/J$4)</f>
        <v>0.3927583888339547</v>
      </c>
    </row>
    <row r="1434" spans="1:11" x14ac:dyDescent="0.25">
      <c r="A1434">
        <v>43871.958333333336</v>
      </c>
      <c r="B1434" s="3">
        <f>DRI_Feb2020!D1437</f>
        <v>43871.958333333336</v>
      </c>
      <c r="C1434">
        <f>UNR_Feb2020!L1437</f>
        <v>-1.5109999999999999</v>
      </c>
      <c r="D1434">
        <f>UNR_Feb2020!O1437</f>
        <v>57.28</v>
      </c>
      <c r="E1434">
        <f t="shared" si="66"/>
        <v>3.13522956596172</v>
      </c>
      <c r="F1434">
        <f t="shared" si="67"/>
        <v>0.73413571125348998</v>
      </c>
      <c r="G1434">
        <f t="shared" si="68"/>
        <v>226.63548064089588</v>
      </c>
      <c r="H1434">
        <f>UNR_Feb2020!X1437</f>
        <v>241.7</v>
      </c>
      <c r="I1434">
        <f>H1434/(0.0000000567*(C1434+273.15)^4)</f>
        <v>0.782933902971368</v>
      </c>
      <c r="K1434">
        <f>((I1434-F1434)/(J$2-F1434))^(1/J$4)</f>
        <v>0.38898084107249831</v>
      </c>
    </row>
    <row r="1435" spans="1:11" x14ac:dyDescent="0.25">
      <c r="A1435">
        <v>43871.965277777781</v>
      </c>
      <c r="B1435" s="3">
        <f>DRI_Feb2020!D1438</f>
        <v>43871.965277777781</v>
      </c>
      <c r="C1435">
        <f>UNR_Feb2020!L1438</f>
        <v>-1.871</v>
      </c>
      <c r="D1435">
        <f>UNR_Feb2020!O1438</f>
        <v>58.74</v>
      </c>
      <c r="E1435">
        <f t="shared" si="66"/>
        <v>3.1310897515865102</v>
      </c>
      <c r="F1435">
        <f t="shared" si="67"/>
        <v>0.73405811481478522</v>
      </c>
      <c r="G1435">
        <f t="shared" si="68"/>
        <v>225.41260934276204</v>
      </c>
      <c r="H1435">
        <f>UNR_Feb2020!X1438</f>
        <v>241.9</v>
      </c>
      <c r="I1435">
        <f>H1435/(0.0000000567*(C1435+273.15)^4)</f>
        <v>0.78774944530137592</v>
      </c>
      <c r="K1435">
        <f>((I1435-F1435)/(J$2-F1435))^(1/J$4)</f>
        <v>0.41282950046575134</v>
      </c>
    </row>
    <row r="1436" spans="1:11" x14ac:dyDescent="0.25">
      <c r="A1436">
        <v>43871.972222222219</v>
      </c>
      <c r="B1436" s="3">
        <f>DRI_Feb2020!D1439</f>
        <v>43871.972222222219</v>
      </c>
      <c r="C1436">
        <f>UNR_Feb2020!L1439</f>
        <v>-2.2589999999999999</v>
      </c>
      <c r="D1436">
        <f>UNR_Feb2020!O1439</f>
        <v>59.79</v>
      </c>
      <c r="E1436">
        <f t="shared" si="66"/>
        <v>3.097077722925059</v>
      </c>
      <c r="F1436">
        <f t="shared" si="67"/>
        <v>0.73341699784039871</v>
      </c>
      <c r="G1436">
        <f t="shared" si="68"/>
        <v>223.93002859912716</v>
      </c>
      <c r="H1436">
        <f>UNR_Feb2020!X1439</f>
        <v>240.1</v>
      </c>
      <c r="I1436">
        <f>H1436/(0.0000000567*(C1436+273.15)^4)</f>
        <v>0.78637698696817893</v>
      </c>
      <c r="K1436">
        <f>((I1436-F1436)/(J$2-F1436))^(1/J$4)</f>
        <v>0.40856604287086928</v>
      </c>
    </row>
    <row r="1437" spans="1:11" x14ac:dyDescent="0.25">
      <c r="A1437">
        <v>43871.979166666664</v>
      </c>
      <c r="B1437" s="3">
        <f>DRI_Feb2020!D1440</f>
        <v>43871.979166666664</v>
      </c>
      <c r="C1437">
        <f>UNR_Feb2020!L1440</f>
        <v>-2.024</v>
      </c>
      <c r="D1437">
        <f>UNR_Feb2020!O1440</f>
        <v>58.76</v>
      </c>
      <c r="E1437">
        <f t="shared" si="66"/>
        <v>3.097016008421944</v>
      </c>
      <c r="F1437">
        <f t="shared" si="67"/>
        <v>0.73341582866391586</v>
      </c>
      <c r="G1437">
        <f t="shared" si="68"/>
        <v>224.70772610557802</v>
      </c>
      <c r="H1437">
        <f>UNR_Feb2020!X1440</f>
        <v>238.1</v>
      </c>
      <c r="I1437">
        <f>H1437/(0.0000000567*(C1437+273.15)^4)</f>
        <v>0.77712641141155481</v>
      </c>
      <c r="K1437">
        <f>((I1437-F1437)/(J$2-F1437))^(1/J$4)</f>
        <v>0.36237650384055026</v>
      </c>
    </row>
    <row r="1438" spans="1:11" x14ac:dyDescent="0.25">
      <c r="A1438">
        <v>43871.986111111109</v>
      </c>
      <c r="B1438" s="3">
        <f>DRI_Feb2020!D1441</f>
        <v>43871.986111111109</v>
      </c>
      <c r="C1438">
        <f>UNR_Feb2020!L1441</f>
        <v>-2.4790000000000001</v>
      </c>
      <c r="D1438">
        <f>UNR_Feb2020!O1441</f>
        <v>60.85</v>
      </c>
      <c r="E1438">
        <f t="shared" si="66"/>
        <v>3.1010863209270152</v>
      </c>
      <c r="F1438">
        <f t="shared" si="67"/>
        <v>0.73349289454576727</v>
      </c>
      <c r="G1438">
        <f t="shared" si="68"/>
        <v>223.22656676693603</v>
      </c>
      <c r="H1438">
        <f>UNR_Feb2020!X1441</f>
        <v>238.5</v>
      </c>
      <c r="I1438">
        <f>H1438/(0.0000000567*(C1438+273.15)^4)</f>
        <v>0.78367937061816184</v>
      </c>
      <c r="K1438">
        <f>((I1438-F1438)/(J$2-F1438))^(1/J$4)</f>
        <v>0.39514312603393564</v>
      </c>
    </row>
    <row r="1439" spans="1:11" x14ac:dyDescent="0.25">
      <c r="A1439">
        <v>43871.993055555555</v>
      </c>
      <c r="B1439" s="3">
        <f>DRI_Feb2020!D1442</f>
        <v>43871.993055555555</v>
      </c>
      <c r="C1439">
        <f>UNR_Feb2020!L1442</f>
        <v>-2.641</v>
      </c>
      <c r="D1439">
        <f>UNR_Feb2020!O1442</f>
        <v>61.35</v>
      </c>
      <c r="E1439">
        <f t="shared" si="66"/>
        <v>3.089251647029065</v>
      </c>
      <c r="F1439">
        <f t="shared" si="67"/>
        <v>0.73326856217969072</v>
      </c>
      <c r="G1439">
        <f t="shared" si="68"/>
        <v>222.62452213165855</v>
      </c>
      <c r="H1439">
        <f>UNR_Feb2020!X1442</f>
        <v>236.9</v>
      </c>
      <c r="I1439">
        <f>H1439/(0.0000000567*(C1439+273.15)^4)</f>
        <v>0.78028835600436275</v>
      </c>
      <c r="K1439">
        <f>((I1439-F1439)/(J$2-F1439))^(1/J$4)</f>
        <v>0.37913046500588482</v>
      </c>
    </row>
    <row r="1440" spans="1:11" x14ac:dyDescent="0.25">
      <c r="A1440">
        <v>43872</v>
      </c>
      <c r="B1440" s="3">
        <f>DRI_Feb2020!D1443</f>
        <v>43872</v>
      </c>
      <c r="C1440">
        <f>UNR_Feb2020!L1443</f>
        <v>-2.72</v>
      </c>
      <c r="D1440">
        <f>UNR_Feb2020!O1443</f>
        <v>61.62</v>
      </c>
      <c r="E1440">
        <f t="shared" si="66"/>
        <v>3.0847144603501429</v>
      </c>
      <c r="F1440">
        <f t="shared" si="67"/>
        <v>0.73318234774173385</v>
      </c>
      <c r="G1440">
        <f t="shared" si="68"/>
        <v>222.33842852370924</v>
      </c>
      <c r="H1440">
        <f>UNR_Feb2020!X1443</f>
        <v>234.5</v>
      </c>
      <c r="I1440">
        <f>H1440/(0.0000000567*(C1440+273.15)^4)</f>
        <v>0.77328629912081337</v>
      </c>
      <c r="K1440">
        <f>((I1440-F1440)/(J$2-F1440))^(1/J$4)</f>
        <v>0.34316247149984913</v>
      </c>
    </row>
    <row r="1441" spans="1:11" x14ac:dyDescent="0.25">
      <c r="A1441">
        <v>43872.006944444445</v>
      </c>
      <c r="B1441" s="3">
        <f>DRI_Feb2020!D1444</f>
        <v>43872.006944444445</v>
      </c>
      <c r="C1441">
        <f>UNR_Feb2020!L1444</f>
        <v>-2.9159999999999999</v>
      </c>
      <c r="D1441">
        <f>UNR_Feb2020!O1444</f>
        <v>62.49</v>
      </c>
      <c r="E1441">
        <f t="shared" si="66"/>
        <v>3.0830552057483778</v>
      </c>
      <c r="F1441">
        <f t="shared" si="67"/>
        <v>0.73315078988278171</v>
      </c>
      <c r="G1441">
        <f t="shared" si="68"/>
        <v>221.68500833105102</v>
      </c>
      <c r="H1441">
        <f>UNR_Feb2020!X1444</f>
        <v>235.4</v>
      </c>
      <c r="I1441">
        <f>H1441/(0.0000000567*(C1441+273.15)^4)</f>
        <v>0.77850864719133694</v>
      </c>
      <c r="K1441">
        <f>((I1441-F1441)/(J$2-F1441))^(1/J$4)</f>
        <v>0.37057580536855494</v>
      </c>
    </row>
    <row r="1442" spans="1:11" x14ac:dyDescent="0.25">
      <c r="A1442">
        <v>43872.013888888891</v>
      </c>
      <c r="B1442" s="3">
        <f>DRI_Feb2020!D1445</f>
        <v>43872.013888888891</v>
      </c>
      <c r="C1442">
        <f>UNR_Feb2020!L1445</f>
        <v>-2.8719999999999999</v>
      </c>
      <c r="D1442">
        <f>UNR_Feb2020!O1445</f>
        <v>62.24</v>
      </c>
      <c r="E1442">
        <f t="shared" si="66"/>
        <v>3.0807793432938251</v>
      </c>
      <c r="F1442">
        <f t="shared" si="67"/>
        <v>0.73310747915122609</v>
      </c>
      <c r="G1442">
        <f t="shared" si="68"/>
        <v>221.81631972323382</v>
      </c>
      <c r="H1442">
        <f>UNR_Feb2020!X1445</f>
        <v>235</v>
      </c>
      <c r="I1442">
        <f>H1442/(0.0000000567*(C1442+273.15)^4)</f>
        <v>0.77667981244796069</v>
      </c>
      <c r="K1442">
        <f>((I1442-F1442)/(J$2-F1442))^(1/J$4)</f>
        <v>0.36134583408697107</v>
      </c>
    </row>
    <row r="1443" spans="1:11" x14ac:dyDescent="0.25">
      <c r="A1443">
        <v>43872.020833333336</v>
      </c>
      <c r="B1443" s="3">
        <f>DRI_Feb2020!D1446</f>
        <v>43872.020833333336</v>
      </c>
      <c r="C1443">
        <f>UNR_Feb2020!L1446</f>
        <v>-2.6520000000000001</v>
      </c>
      <c r="D1443">
        <f>UNR_Feb2020!O1446</f>
        <v>61.27</v>
      </c>
      <c r="E1443">
        <f t="shared" si="66"/>
        <v>3.0827071608510446</v>
      </c>
      <c r="F1443">
        <f t="shared" si="67"/>
        <v>0.73314416833043017</v>
      </c>
      <c r="G1443">
        <f t="shared" si="68"/>
        <v>222.55055251331669</v>
      </c>
      <c r="H1443">
        <f>UNR_Feb2020!X1446</f>
        <v>234.5</v>
      </c>
      <c r="I1443">
        <f>H1443/(0.0000000567*(C1443+273.15)^4)</f>
        <v>0.77250901214095435</v>
      </c>
      <c r="K1443">
        <f>((I1443-F1443)/(J$2-F1443))^(1/J$4)</f>
        <v>0.33915948598605683</v>
      </c>
    </row>
    <row r="1444" spans="1:11" x14ac:dyDescent="0.25">
      <c r="A1444">
        <v>43872.027777777781</v>
      </c>
      <c r="B1444" s="3">
        <f>DRI_Feb2020!D1447</f>
        <v>43872.027777777781</v>
      </c>
      <c r="C1444">
        <f>UNR_Feb2020!L1447</f>
        <v>-2.7639999999999998</v>
      </c>
      <c r="D1444">
        <f>UNR_Feb2020!O1447</f>
        <v>61.65</v>
      </c>
      <c r="E1444">
        <f t="shared" si="66"/>
        <v>3.0761528841604777</v>
      </c>
      <c r="F1444">
        <f t="shared" si="67"/>
        <v>0.73301934464719076</v>
      </c>
      <c r="G1444">
        <f t="shared" si="68"/>
        <v>222.14436384696566</v>
      </c>
      <c r="H1444">
        <f>UNR_Feb2020!X1447</f>
        <v>234.6</v>
      </c>
      <c r="I1444">
        <f>H1444/(0.0000000567*(C1444+273.15)^4)</f>
        <v>0.77411974481917467</v>
      </c>
      <c r="K1444">
        <f>((I1444-F1444)/(J$2-F1444))^(1/J$4)</f>
        <v>0.34830714169879007</v>
      </c>
    </row>
    <row r="1445" spans="1:11" x14ac:dyDescent="0.25">
      <c r="A1445">
        <v>43872.034722222219</v>
      </c>
      <c r="B1445" s="3">
        <f>DRI_Feb2020!D1448</f>
        <v>43872.034722222219</v>
      </c>
      <c r="C1445">
        <f>UNR_Feb2020!L1448</f>
        <v>-3.1459999999999999</v>
      </c>
      <c r="D1445">
        <f>UNR_Feb2020!O1448</f>
        <v>62.96</v>
      </c>
      <c r="E1445">
        <f t="shared" si="66"/>
        <v>3.0535363029342788</v>
      </c>
      <c r="F1445">
        <f t="shared" si="67"/>
        <v>0.73258673350027104</v>
      </c>
      <c r="G1445">
        <f t="shared" si="68"/>
        <v>220.76127874235422</v>
      </c>
      <c r="H1445">
        <f>UNR_Feb2020!X1448</f>
        <v>235.4</v>
      </c>
      <c r="I1445">
        <f>H1445/(0.0000000567*(C1445+273.15)^4)</f>
        <v>0.78116469540488387</v>
      </c>
      <c r="K1445">
        <f>((I1445-F1445)/(J$2-F1445))^(1/J$4)</f>
        <v>0.38619367329750282</v>
      </c>
    </row>
    <row r="1446" spans="1:11" x14ac:dyDescent="0.25">
      <c r="A1446">
        <v>43872.041666666664</v>
      </c>
      <c r="B1446" s="3">
        <f>DRI_Feb2020!D1449</f>
        <v>43872.041666666664</v>
      </c>
      <c r="C1446">
        <f>UNR_Feb2020!L1449</f>
        <v>-3.452</v>
      </c>
      <c r="D1446">
        <f>UNR_Feb2020!O1449</f>
        <v>64.75</v>
      </c>
      <c r="E1446">
        <f t="shared" si="66"/>
        <v>3.0695006295737111</v>
      </c>
      <c r="F1446">
        <f t="shared" si="67"/>
        <v>0.73289240456610916</v>
      </c>
      <c r="G1446">
        <f t="shared" si="68"/>
        <v>219.85390466023571</v>
      </c>
      <c r="H1446">
        <f>UNR_Feb2020!X1449</f>
        <v>231.5</v>
      </c>
      <c r="I1446">
        <f>H1446/(0.0000000567*(C1446+273.15)^4)</f>
        <v>0.77171516202659896</v>
      </c>
      <c r="K1446">
        <f>((I1446-F1446)/(J$2-F1446))^(1/J$4)</f>
        <v>0.33599479408217703</v>
      </c>
    </row>
    <row r="1447" spans="1:11" x14ac:dyDescent="0.25">
      <c r="A1447">
        <v>43872.048611111109</v>
      </c>
      <c r="B1447" s="3">
        <f>DRI_Feb2020!D1450</f>
        <v>43872.048611111109</v>
      </c>
      <c r="C1447">
        <f>UNR_Feb2020!L1450</f>
        <v>-3.2650000000000001</v>
      </c>
      <c r="D1447">
        <f>UNR_Feb2020!O1450</f>
        <v>63.79</v>
      </c>
      <c r="E1447">
        <f t="shared" si="66"/>
        <v>3.0664784744377953</v>
      </c>
      <c r="F1447">
        <f t="shared" si="67"/>
        <v>0.73283465137196335</v>
      </c>
      <c r="G1447">
        <f t="shared" si="68"/>
        <v>220.44692493463393</v>
      </c>
      <c r="H1447">
        <f>UNR_Feb2020!X1450</f>
        <v>231.8</v>
      </c>
      <c r="I1447">
        <f>H1447/(0.0000000567*(C1447+273.15)^4)</f>
        <v>0.77057583016134445</v>
      </c>
      <c r="K1447">
        <f>((I1447-F1447)/(J$2-F1447))^(1/J$4)</f>
        <v>0.33005986525580733</v>
      </c>
    </row>
    <row r="1448" spans="1:11" x14ac:dyDescent="0.25">
      <c r="A1448">
        <v>43872.055555555555</v>
      </c>
      <c r="B1448" s="3">
        <f>DRI_Feb2020!D1451</f>
        <v>43872.055555555555</v>
      </c>
      <c r="C1448">
        <f>UNR_Feb2020!L1451</f>
        <v>-3.5009999999999999</v>
      </c>
      <c r="D1448">
        <f>UNR_Feb2020!O1451</f>
        <v>64.66</v>
      </c>
      <c r="E1448">
        <f t="shared" si="66"/>
        <v>3.0540373578797841</v>
      </c>
      <c r="F1448">
        <f t="shared" si="67"/>
        <v>0.73259634959035547</v>
      </c>
      <c r="G1448">
        <f t="shared" si="68"/>
        <v>219.60542544955305</v>
      </c>
      <c r="H1448">
        <f>UNR_Feb2020!X1451</f>
        <v>231.2</v>
      </c>
      <c r="I1448">
        <f>H1448/(0.0000000567*(C1448+273.15)^4)</f>
        <v>0.77127546224580268</v>
      </c>
      <c r="K1448">
        <f>((I1448-F1448)/(J$2-F1448))^(1/J$4)</f>
        <v>0.33493855144533596</v>
      </c>
    </row>
    <row r="1449" spans="1:11" x14ac:dyDescent="0.25">
      <c r="A1449">
        <v>43872.0625</v>
      </c>
      <c r="B1449" s="3">
        <f>DRI_Feb2020!D1452</f>
        <v>43872.0625</v>
      </c>
      <c r="C1449">
        <f>UNR_Feb2020!L1452</f>
        <v>-3.5059999999999998</v>
      </c>
      <c r="D1449">
        <f>UNR_Feb2020!O1452</f>
        <v>64.67</v>
      </c>
      <c r="E1449">
        <f t="shared" si="66"/>
        <v>3.0533690206701878</v>
      </c>
      <c r="F1449">
        <f t="shared" si="67"/>
        <v>0.73258352274805116</v>
      </c>
      <c r="G1449">
        <f t="shared" si="68"/>
        <v>219.58529292921395</v>
      </c>
      <c r="H1449">
        <f>UNR_Feb2020!X1452</f>
        <v>231.4</v>
      </c>
      <c r="I1449">
        <f>H1449/(0.0000000567*(C1449+273.15)^4)</f>
        <v>0.77199991357593278</v>
      </c>
      <c r="K1449">
        <f>((I1449-F1449)/(J$2-F1449))^(1/J$4)</f>
        <v>0.33890245774289701</v>
      </c>
    </row>
    <row r="1450" spans="1:11" x14ac:dyDescent="0.25">
      <c r="A1450">
        <v>43872.069444444445</v>
      </c>
      <c r="B1450" s="3">
        <f>DRI_Feb2020!D1453</f>
        <v>43872.069444444445</v>
      </c>
      <c r="C1450">
        <f>UNR_Feb2020!L1453</f>
        <v>-3.6379999999999999</v>
      </c>
      <c r="D1450">
        <f>UNR_Feb2020!O1453</f>
        <v>64.989999999999995</v>
      </c>
      <c r="E1450">
        <f t="shared" si="66"/>
        <v>3.0383524969384159</v>
      </c>
      <c r="F1450">
        <f t="shared" si="67"/>
        <v>0.73229463991712773</v>
      </c>
      <c r="G1450">
        <f t="shared" si="68"/>
        <v>219.06920979795342</v>
      </c>
      <c r="H1450">
        <f>UNR_Feb2020!X1453</f>
        <v>233</v>
      </c>
      <c r="I1450">
        <f>H1450/(0.0000000567*(C1450+273.15)^4)</f>
        <v>0.77886185492729509</v>
      </c>
      <c r="K1450">
        <f>((I1450-F1450)/(J$2-F1450))^(1/J$4)</f>
        <v>0.37581563667011991</v>
      </c>
    </row>
    <row r="1451" spans="1:11" x14ac:dyDescent="0.25">
      <c r="A1451">
        <v>43872.076388888891</v>
      </c>
      <c r="B1451" s="3">
        <f>DRI_Feb2020!D1454</f>
        <v>43872.076388888891</v>
      </c>
      <c r="C1451">
        <f>UNR_Feb2020!L1454</f>
        <v>-3.7890000000000001</v>
      </c>
      <c r="D1451">
        <f>UNR_Feb2020!O1454</f>
        <v>65.98</v>
      </c>
      <c r="E1451">
        <f t="shared" si="66"/>
        <v>3.0499770962958377</v>
      </c>
      <c r="F1451">
        <f t="shared" si="67"/>
        <v>0.73251838450705031</v>
      </c>
      <c r="G1451">
        <f t="shared" si="68"/>
        <v>218.6454532695445</v>
      </c>
      <c r="H1451">
        <f>UNR_Feb2020!X1454</f>
        <v>232.1</v>
      </c>
      <c r="I1451">
        <f>H1451/(0.0000000567*(C1451+273.15)^4)</f>
        <v>0.77759456920647707</v>
      </c>
      <c r="K1451">
        <f>((I1451-F1451)/(J$2-F1451))^(1/J$4)</f>
        <v>0.3684802722576192</v>
      </c>
    </row>
    <row r="1452" spans="1:11" x14ac:dyDescent="0.25">
      <c r="A1452">
        <v>43872.083333333336</v>
      </c>
      <c r="B1452" s="3">
        <f>DRI_Feb2020!D1455</f>
        <v>43872.083333333336</v>
      </c>
      <c r="C1452">
        <f>UNR_Feb2020!L1455</f>
        <v>-3.7370000000000001</v>
      </c>
      <c r="D1452">
        <f>UNR_Feb2020!O1455</f>
        <v>65.760000000000005</v>
      </c>
      <c r="E1452">
        <f t="shared" si="66"/>
        <v>3.0516640305834888</v>
      </c>
      <c r="F1452">
        <f t="shared" si="67"/>
        <v>0.73255078858238742</v>
      </c>
      <c r="G1452">
        <f t="shared" si="68"/>
        <v>218.82401931613632</v>
      </c>
      <c r="H1452">
        <f>UNR_Feb2020!X1455</f>
        <v>232.7</v>
      </c>
      <c r="I1452">
        <f>H1452/(0.0000000567*(C1452+273.15)^4)</f>
        <v>0.77900300449582005</v>
      </c>
      <c r="K1452">
        <f>((I1452-F1452)/(J$2-F1452))^(1/J$4)</f>
        <v>0.37550506270265144</v>
      </c>
    </row>
    <row r="1453" spans="1:11" x14ac:dyDescent="0.25">
      <c r="A1453">
        <v>43872.090277777781</v>
      </c>
      <c r="B1453" s="3">
        <f>DRI_Feb2020!D1456</f>
        <v>43872.090277777781</v>
      </c>
      <c r="C1453">
        <f>UNR_Feb2020!L1456</f>
        <v>-4.0060000000000002</v>
      </c>
      <c r="D1453">
        <f>UNR_Feb2020!O1456</f>
        <v>66.760000000000005</v>
      </c>
      <c r="E1453">
        <f t="shared" si="66"/>
        <v>3.0362495870885429</v>
      </c>
      <c r="F1453">
        <f t="shared" si="67"/>
        <v>0.73225408003836101</v>
      </c>
      <c r="G1453">
        <f t="shared" si="68"/>
        <v>217.86309520018702</v>
      </c>
      <c r="H1453">
        <f>UNR_Feb2020!X1456</f>
        <v>230.8</v>
      </c>
      <c r="I1453">
        <f>H1453/(0.0000000567*(C1453+273.15)^4)</f>
        <v>0.77573598005463684</v>
      </c>
      <c r="K1453">
        <f>((I1453-F1453)/(J$2-F1453))^(1/J$4)</f>
        <v>0.36001294342723172</v>
      </c>
    </row>
    <row r="1454" spans="1:11" x14ac:dyDescent="0.25">
      <c r="A1454">
        <v>43872.097222222219</v>
      </c>
      <c r="B1454" s="3">
        <f>DRI_Feb2020!D1457</f>
        <v>43872.097222222219</v>
      </c>
      <c r="C1454">
        <f>UNR_Feb2020!L1457</f>
        <v>-4.1029999999999998</v>
      </c>
      <c r="D1454">
        <f>UNR_Feb2020!O1457</f>
        <v>67.09</v>
      </c>
      <c r="E1454">
        <f t="shared" si="66"/>
        <v>3.0291274150639085</v>
      </c>
      <c r="F1454">
        <f t="shared" si="67"/>
        <v>0.73211651887344242</v>
      </c>
      <c r="G1454">
        <f t="shared" si="68"/>
        <v>217.50832311795776</v>
      </c>
      <c r="H1454">
        <f>UNR_Feb2020!X1457</f>
        <v>232.9</v>
      </c>
      <c r="I1454">
        <f>H1454/(0.0000000567*(C1454+273.15)^4)</f>
        <v>0.78392373588920017</v>
      </c>
      <c r="K1454">
        <f>((I1454-F1454)/(J$2-F1454))^(1/J$4)</f>
        <v>0.40151500657060285</v>
      </c>
    </row>
    <row r="1455" spans="1:11" x14ac:dyDescent="0.25">
      <c r="A1455">
        <v>43872.104166666664</v>
      </c>
      <c r="B1455" s="3">
        <f>DRI_Feb2020!D1458</f>
        <v>43872.104166666664</v>
      </c>
      <c r="C1455">
        <f>UNR_Feb2020!L1458</f>
        <v>-4.3380000000000001</v>
      </c>
      <c r="D1455">
        <f>UNR_Feb2020!O1458</f>
        <v>68.25</v>
      </c>
      <c r="E1455">
        <f t="shared" si="66"/>
        <v>3.0275598214492665</v>
      </c>
      <c r="F1455">
        <f t="shared" si="67"/>
        <v>0.73208620164164218</v>
      </c>
      <c r="G1455">
        <f t="shared" si="68"/>
        <v>216.74040902831305</v>
      </c>
      <c r="H1455">
        <f>UNR_Feb2020!X1458</f>
        <v>232.6</v>
      </c>
      <c r="I1455">
        <f>H1455/(0.0000000567*(C1455+273.15)^4)</f>
        <v>0.78565529734513717</v>
      </c>
      <c r="K1455">
        <f>((I1455-F1455)/(J$2-F1455))^(1/J$4)</f>
        <v>0.40996089096988381</v>
      </c>
    </row>
    <row r="1456" spans="1:11" x14ac:dyDescent="0.25">
      <c r="A1456">
        <v>43872.111111111109</v>
      </c>
      <c r="B1456" s="3">
        <f>DRI_Feb2020!D1459</f>
        <v>43872.111111111109</v>
      </c>
      <c r="C1456">
        <f>UNR_Feb2020!L1459</f>
        <v>-4.2679999999999998</v>
      </c>
      <c r="D1456">
        <f>UNR_Feb2020!O1459</f>
        <v>68.290000000000006</v>
      </c>
      <c r="E1456">
        <f t="shared" si="66"/>
        <v>3.0453229053478985</v>
      </c>
      <c r="F1456">
        <f t="shared" si="67"/>
        <v>0.73242889725368798</v>
      </c>
      <c r="G1456">
        <f t="shared" si="68"/>
        <v>217.06782211028701</v>
      </c>
      <c r="H1456">
        <f>UNR_Feb2020!X1459</f>
        <v>232.2</v>
      </c>
      <c r="I1456">
        <f>H1456/(0.0000000567*(C1456+273.15)^4)</f>
        <v>0.78348779790999046</v>
      </c>
      <c r="K1456">
        <f>((I1456-F1456)/(J$2-F1456))^(1/J$4)</f>
        <v>0.39822899541500034</v>
      </c>
    </row>
    <row r="1457" spans="1:11" x14ac:dyDescent="0.25">
      <c r="A1457">
        <v>43872.118055555555</v>
      </c>
      <c r="B1457" s="3">
        <f>DRI_Feb2020!D1460</f>
        <v>43872.118055555555</v>
      </c>
      <c r="C1457">
        <f>UNR_Feb2020!L1460</f>
        <v>-4.21</v>
      </c>
      <c r="D1457">
        <f>UNR_Feb2020!O1460</f>
        <v>68.66</v>
      </c>
      <c r="E1457">
        <f t="shared" si="66"/>
        <v>3.0751993070528902</v>
      </c>
      <c r="F1457">
        <f t="shared" si="67"/>
        <v>0.7330011637521453</v>
      </c>
      <c r="G1457">
        <f t="shared" si="68"/>
        <v>217.42492313027921</v>
      </c>
      <c r="H1457">
        <f>UNR_Feb2020!X1460</f>
        <v>234.6</v>
      </c>
      <c r="I1457">
        <f>H1457/(0.0000000567*(C1457+273.15)^4)</f>
        <v>0.79090322553875303</v>
      </c>
      <c r="K1457">
        <f>((I1457-F1457)/(J$2-F1457))^(1/J$4)</f>
        <v>0.43148942383158378</v>
      </c>
    </row>
    <row r="1458" spans="1:11" x14ac:dyDescent="0.25">
      <c r="A1458">
        <v>43872.125</v>
      </c>
      <c r="B1458" s="3">
        <f>DRI_Feb2020!D1461</f>
        <v>43872.125</v>
      </c>
      <c r="C1458">
        <f>UNR_Feb2020!L1461</f>
        <v>-4.2699999999999996</v>
      </c>
      <c r="D1458">
        <f>UNR_Feb2020!O1461</f>
        <v>68.41</v>
      </c>
      <c r="E1458">
        <f t="shared" si="66"/>
        <v>3.0502155198944894</v>
      </c>
      <c r="F1458">
        <f t="shared" si="67"/>
        <v>0.7325229653516625</v>
      </c>
      <c r="G1458">
        <f t="shared" si="68"/>
        <v>217.0892416598391</v>
      </c>
      <c r="H1458">
        <f>UNR_Feb2020!X1461</f>
        <v>235.1</v>
      </c>
      <c r="I1458">
        <f>H1458/(0.0000000567*(C1458+273.15)^4)</f>
        <v>0.79329656245252489</v>
      </c>
      <c r="K1458">
        <f>((I1458-F1458)/(J$2-F1458))^(1/J$4)</f>
        <v>0.4441449164811318</v>
      </c>
    </row>
    <row r="1459" spans="1:11" x14ac:dyDescent="0.25">
      <c r="A1459">
        <v>43872.131944444445</v>
      </c>
      <c r="B1459" s="3">
        <f>DRI_Feb2020!D1462</f>
        <v>43872.131944444445</v>
      </c>
      <c r="C1459">
        <f>UNR_Feb2020!L1462</f>
        <v>-4.6390000000000002</v>
      </c>
      <c r="D1459">
        <f>UNR_Feb2020!O1462</f>
        <v>69.97</v>
      </c>
      <c r="E1459">
        <f t="shared" si="66"/>
        <v>3.0342838052219854</v>
      </c>
      <c r="F1459">
        <f t="shared" si="67"/>
        <v>0.73221614163763327</v>
      </c>
      <c r="G1459">
        <f t="shared" si="68"/>
        <v>215.80956309280836</v>
      </c>
      <c r="H1459">
        <f>UNR_Feb2020!X1462</f>
        <v>235.5</v>
      </c>
      <c r="I1459">
        <f>H1459/(0.0000000567*(C1459+273.15)^4)</f>
        <v>0.79902344865740071</v>
      </c>
      <c r="K1459">
        <f>((I1459-F1459)/(J$2-F1459))^(1/J$4)</f>
        <v>0.47080827497781619</v>
      </c>
    </row>
    <row r="1460" spans="1:11" x14ac:dyDescent="0.25">
      <c r="A1460">
        <v>43872.138888888891</v>
      </c>
      <c r="B1460" s="3">
        <f>DRI_Feb2020!D1463</f>
        <v>43872.138888888891</v>
      </c>
      <c r="C1460">
        <f>UNR_Feb2020!L1463</f>
        <v>-4.617</v>
      </c>
      <c r="D1460">
        <f>UNR_Feb2020!O1463</f>
        <v>70.2</v>
      </c>
      <c r="E1460">
        <f t="shared" si="66"/>
        <v>3.0493122673208872</v>
      </c>
      <c r="F1460">
        <f t="shared" si="67"/>
        <v>0.73250560937413378</v>
      </c>
      <c r="G1460">
        <f t="shared" si="68"/>
        <v>215.9656439430639</v>
      </c>
      <c r="H1460">
        <f>UNR_Feb2020!X1463</f>
        <v>235.7</v>
      </c>
      <c r="I1460">
        <f>H1460/(0.0000000567*(C1460+273.15)^4)</f>
        <v>0.79943998951518558</v>
      </c>
      <c r="K1460">
        <f>((I1460-F1460)/(J$2-F1460))^(1/J$4)</f>
        <v>0.47175062042286842</v>
      </c>
    </row>
    <row r="1461" spans="1:11" x14ac:dyDescent="0.25">
      <c r="A1461">
        <v>43872.145833333336</v>
      </c>
      <c r="B1461" s="3">
        <f>DRI_Feb2020!D1464</f>
        <v>43872.145833333336</v>
      </c>
      <c r="C1461">
        <f>UNR_Feb2020!L1464</f>
        <v>-4.7169999999999996</v>
      </c>
      <c r="D1461">
        <f>UNR_Feb2020!O1464</f>
        <v>70.400000000000006</v>
      </c>
      <c r="E1461">
        <f t="shared" si="66"/>
        <v>3.0350199059537211</v>
      </c>
      <c r="F1461">
        <f t="shared" si="67"/>
        <v>0.73223035058404362</v>
      </c>
      <c r="G1461">
        <f t="shared" si="68"/>
        <v>215.5630924945348</v>
      </c>
      <c r="H1461">
        <f>UNR_Feb2020!X1464</f>
        <v>235.7</v>
      </c>
      <c r="I1461">
        <f>H1461/(0.0000000567*(C1461+273.15)^4)</f>
        <v>0.80063192467437205</v>
      </c>
      <c r="K1461">
        <f>((I1461-F1461)/(J$2-F1461))^(1/J$4)</f>
        <v>0.47781823050849698</v>
      </c>
    </row>
    <row r="1462" spans="1:11" x14ac:dyDescent="0.25">
      <c r="A1462">
        <v>43872.152777777781</v>
      </c>
      <c r="B1462" s="3">
        <f>DRI_Feb2020!D1465</f>
        <v>43872.152777777781</v>
      </c>
      <c r="C1462">
        <f>UNR_Feb2020!L1465</f>
        <v>-4.944</v>
      </c>
      <c r="D1462">
        <f>UNR_Feb2020!O1465</f>
        <v>71.099999999999994</v>
      </c>
      <c r="E1462">
        <f t="shared" si="66"/>
        <v>3.0130892075197888</v>
      </c>
      <c r="F1462">
        <f t="shared" si="67"/>
        <v>0.73180565623574045</v>
      </c>
      <c r="G1462">
        <f t="shared" si="68"/>
        <v>214.71024992249406</v>
      </c>
      <c r="H1462">
        <f>UNR_Feb2020!X1465</f>
        <v>232.3</v>
      </c>
      <c r="I1462">
        <f>H1462/(0.0000000567*(C1462+273.15)^4)</f>
        <v>0.79175751509268155</v>
      </c>
      <c r="K1462">
        <f>((I1462-F1462)/(J$2-F1462))^(1/J$4)</f>
        <v>0.43949764299752048</v>
      </c>
    </row>
    <row r="1463" spans="1:11" x14ac:dyDescent="0.25">
      <c r="A1463">
        <v>43872.159722222219</v>
      </c>
      <c r="B1463" s="3">
        <f>DRI_Feb2020!D1466</f>
        <v>43872.159722222219</v>
      </c>
      <c r="C1463">
        <f>UNR_Feb2020!L1466</f>
        <v>-5.2160000000000002</v>
      </c>
      <c r="D1463">
        <f>UNR_Feb2020!O1466</f>
        <v>72.7</v>
      </c>
      <c r="E1463">
        <f t="shared" si="66"/>
        <v>3.0181126218359289</v>
      </c>
      <c r="F1463">
        <f t="shared" si="67"/>
        <v>0.73190318661662701</v>
      </c>
      <c r="G1463">
        <f t="shared" si="68"/>
        <v>213.86908326992875</v>
      </c>
      <c r="H1463">
        <f>UNR_Feb2020!X1466</f>
        <v>232</v>
      </c>
      <c r="I1463">
        <f>H1463/(0.0000000567*(C1463+273.15)^4)</f>
        <v>0.7939508445956508</v>
      </c>
      <c r="K1463">
        <f>((I1463-F1463)/(J$2-F1463))^(1/J$4)</f>
        <v>0.44916074400832529</v>
      </c>
    </row>
    <row r="1464" spans="1:11" x14ac:dyDescent="0.25">
      <c r="A1464">
        <v>43872.166666666664</v>
      </c>
      <c r="B1464" s="3">
        <f>DRI_Feb2020!D1467</f>
        <v>43872.166666666664</v>
      </c>
      <c r="C1464">
        <f>UNR_Feb2020!L1467</f>
        <v>-5.0999999999999996</v>
      </c>
      <c r="D1464">
        <f>UNR_Feb2020!O1467</f>
        <v>72.599999999999994</v>
      </c>
      <c r="E1464">
        <f t="shared" si="66"/>
        <v>3.0405585660465118</v>
      </c>
      <c r="F1464">
        <f t="shared" si="67"/>
        <v>0.73233716173170693</v>
      </c>
      <c r="G1464">
        <f t="shared" si="68"/>
        <v>214.36672728985863</v>
      </c>
      <c r="H1464">
        <f>UNR_Feb2020!X1467</f>
        <v>231.4</v>
      </c>
      <c r="I1464">
        <f>H1464/(0.0000000567*(C1464+273.15)^4)</f>
        <v>0.79052762230015161</v>
      </c>
      <c r="K1464">
        <f>((I1464-F1464)/(J$2-F1464))^(1/J$4)</f>
        <v>0.43202495723436019</v>
      </c>
    </row>
    <row r="1465" spans="1:11" x14ac:dyDescent="0.25">
      <c r="A1465">
        <v>43872.173611111109</v>
      </c>
      <c r="B1465" s="3">
        <f>DRI_Feb2020!D1468</f>
        <v>43872.173611111109</v>
      </c>
      <c r="C1465">
        <f>UNR_Feb2020!L1468</f>
        <v>-5.2729999999999997</v>
      </c>
      <c r="D1465">
        <f>UNR_Feb2020!O1468</f>
        <v>73.099999999999994</v>
      </c>
      <c r="E1465">
        <f t="shared" si="66"/>
        <v>3.0216355363159706</v>
      </c>
      <c r="F1465">
        <f t="shared" si="67"/>
        <v>0.73197149550316565</v>
      </c>
      <c r="G1465">
        <f t="shared" si="68"/>
        <v>213.70709172072941</v>
      </c>
      <c r="H1465">
        <f>UNR_Feb2020!X1468</f>
        <v>230.3</v>
      </c>
      <c r="I1465">
        <f>H1465/(0.0000000567*(C1465+273.15)^4)</f>
        <v>0.78880412464116456</v>
      </c>
      <c r="K1465">
        <f>((I1465-F1465)/(J$2-F1465))^(1/J$4)</f>
        <v>0.42526051526084813</v>
      </c>
    </row>
    <row r="1466" spans="1:11" x14ac:dyDescent="0.25">
      <c r="A1466">
        <v>43872.180555555555</v>
      </c>
      <c r="B1466" s="3">
        <f>DRI_Feb2020!D1469</f>
        <v>43872.180555555555</v>
      </c>
      <c r="C1466">
        <f>UNR_Feb2020!L1469</f>
        <v>-5.4660000000000002</v>
      </c>
      <c r="D1466">
        <f>UNR_Feb2020!O1469</f>
        <v>73.599999999999994</v>
      </c>
      <c r="E1466">
        <f t="shared" si="66"/>
        <v>2.9980761710070176</v>
      </c>
      <c r="F1466">
        <f t="shared" si="67"/>
        <v>0.73151328156766338</v>
      </c>
      <c r="G1466">
        <f t="shared" si="68"/>
        <v>212.95847488059513</v>
      </c>
      <c r="H1466">
        <f>UNR_Feb2020!X1469</f>
        <v>232.7</v>
      </c>
      <c r="I1466">
        <f>H1466/(0.0000000567*(C1466+273.15)^4)</f>
        <v>0.79932550567071159</v>
      </c>
      <c r="K1466">
        <f>((I1466-F1466)/(J$2-F1466))^(1/J$4)</f>
        <v>0.4742882536475041</v>
      </c>
    </row>
    <row r="1467" spans="1:11" x14ac:dyDescent="0.25">
      <c r="A1467">
        <v>43872.1875</v>
      </c>
      <c r="B1467" s="3">
        <f>DRI_Feb2020!D1470</f>
        <v>43872.1875</v>
      </c>
      <c r="C1467">
        <f>UNR_Feb2020!L1470</f>
        <v>-5.2210000000000001</v>
      </c>
      <c r="D1467">
        <f>UNR_Feb2020!O1470</f>
        <v>73.3</v>
      </c>
      <c r="E1467">
        <f t="shared" si="66"/>
        <v>3.0418686086586781</v>
      </c>
      <c r="F1467">
        <f t="shared" si="67"/>
        <v>0.73236239927340929</v>
      </c>
      <c r="G1467">
        <f t="shared" si="68"/>
        <v>213.98729570263833</v>
      </c>
      <c r="H1467">
        <f>UNR_Feb2020!X1470</f>
        <v>230.8</v>
      </c>
      <c r="I1467">
        <f>H1467/(0.0000000567*(C1467+273.15)^4)</f>
        <v>0.78990316316343279</v>
      </c>
      <c r="K1467">
        <f>((I1467-F1467)/(J$2-F1467))^(1/J$4)</f>
        <v>0.4290342547744882</v>
      </c>
    </row>
    <row r="1468" spans="1:11" x14ac:dyDescent="0.25">
      <c r="A1468">
        <v>43872.194444444445</v>
      </c>
      <c r="B1468" s="3">
        <f>DRI_Feb2020!D1471</f>
        <v>43872.194444444445</v>
      </c>
      <c r="C1468">
        <f>UNR_Feb2020!L1471</f>
        <v>-5.173</v>
      </c>
      <c r="D1468">
        <f>UNR_Feb2020!O1471</f>
        <v>73.2</v>
      </c>
      <c r="E1468">
        <f t="shared" si="66"/>
        <v>3.0487863655070409</v>
      </c>
      <c r="F1468">
        <f t="shared" si="67"/>
        <v>0.73249550200408231</v>
      </c>
      <c r="G1468">
        <f t="shared" si="68"/>
        <v>214.1796007316016</v>
      </c>
      <c r="H1468">
        <f>UNR_Feb2020!X1471</f>
        <v>230.2</v>
      </c>
      <c r="I1468">
        <f>H1468/(0.0000000567*(C1468+273.15)^4)</f>
        <v>0.78728536230976476</v>
      </c>
      <c r="K1468">
        <f>((I1468-F1468)/(J$2-F1468))^(1/J$4)</f>
        <v>0.41625264179082383</v>
      </c>
    </row>
    <row r="1469" spans="1:11" x14ac:dyDescent="0.25">
      <c r="A1469">
        <v>43872.201388888891</v>
      </c>
      <c r="B1469" s="3">
        <f>DRI_Feb2020!D1472</f>
        <v>43872.201388888891</v>
      </c>
      <c r="C1469">
        <f>UNR_Feb2020!L1472</f>
        <v>-5.0599999999999996</v>
      </c>
      <c r="D1469">
        <f>UNR_Feb2020!O1472</f>
        <v>72.3</v>
      </c>
      <c r="E1469">
        <f t="shared" si="66"/>
        <v>3.0371759683546573</v>
      </c>
      <c r="F1469">
        <f t="shared" si="67"/>
        <v>0.73227195080307905</v>
      </c>
      <c r="G1469">
        <f t="shared" si="68"/>
        <v>214.47561252584012</v>
      </c>
      <c r="H1469">
        <f>UNR_Feb2020!X1472</f>
        <v>225.2</v>
      </c>
      <c r="I1469">
        <f>H1469/(0.0000000567*(C1469+273.15)^4)</f>
        <v>0.76888762026957846</v>
      </c>
      <c r="K1469">
        <f>((I1469-F1469)/(J$2-F1469))^(1/J$4)</f>
        <v>0.32336194961472686</v>
      </c>
    </row>
    <row r="1470" spans="1:11" x14ac:dyDescent="0.25">
      <c r="A1470">
        <v>43872.208333333336</v>
      </c>
      <c r="B1470" s="3">
        <f>DRI_Feb2020!D1473</f>
        <v>43872.208333333336</v>
      </c>
      <c r="C1470">
        <f>UNR_Feb2020!L1473</f>
        <v>-5.2690000000000001</v>
      </c>
      <c r="D1470">
        <f>UNR_Feb2020!O1473</f>
        <v>73.5</v>
      </c>
      <c r="E1470">
        <f t="shared" si="66"/>
        <v>3.039091269943742</v>
      </c>
      <c r="F1470">
        <f t="shared" si="67"/>
        <v>0.73230888287311968</v>
      </c>
      <c r="G1470">
        <f t="shared" si="68"/>
        <v>213.81836631733893</v>
      </c>
      <c r="H1470">
        <f>UNR_Feb2020!X1473</f>
        <v>227.2</v>
      </c>
      <c r="I1470">
        <f>H1470/(0.0000000567*(C1470+273.15)^4)</f>
        <v>0.77813978777594228</v>
      </c>
      <c r="K1470">
        <f>((I1470-F1470)/(J$2-F1470))^(1/J$4)</f>
        <v>0.37210546169790232</v>
      </c>
    </row>
    <row r="1471" spans="1:11" x14ac:dyDescent="0.25">
      <c r="A1471">
        <v>43872.215277777781</v>
      </c>
      <c r="B1471" s="3">
        <f>DRI_Feb2020!D1474</f>
        <v>43872.215277777781</v>
      </c>
      <c r="C1471">
        <f>UNR_Feb2020!L1474</f>
        <v>-4.8049999999999997</v>
      </c>
      <c r="D1471">
        <f>UNR_Feb2020!O1474</f>
        <v>71.599999999999994</v>
      </c>
      <c r="E1471">
        <f t="shared" si="66"/>
        <v>3.066315517984509</v>
      </c>
      <c r="F1471">
        <f t="shared" si="67"/>
        <v>0.73283153579672755</v>
      </c>
      <c r="G1471">
        <f t="shared" si="68"/>
        <v>215.45731294934967</v>
      </c>
      <c r="H1471">
        <f>UNR_Feb2020!X1474</f>
        <v>228.7</v>
      </c>
      <c r="I1471">
        <f>H1471/(0.0000000567*(C1471+273.15)^4)</f>
        <v>0.77787367688982145</v>
      </c>
      <c r="K1471">
        <f>((I1471-F1471)/(J$2-F1471))^(1/J$4)</f>
        <v>0.36863039684132021</v>
      </c>
    </row>
    <row r="1472" spans="1:11" x14ac:dyDescent="0.25">
      <c r="A1472">
        <v>43872.222222222219</v>
      </c>
      <c r="B1472" s="3">
        <f>DRI_Feb2020!D1475</f>
        <v>43872.222222222219</v>
      </c>
      <c r="C1472">
        <f>UNR_Feb2020!L1475</f>
        <v>-5.3090000000000002</v>
      </c>
      <c r="D1472">
        <f>UNR_Feb2020!O1475</f>
        <v>72.8</v>
      </c>
      <c r="E1472">
        <f t="shared" si="66"/>
        <v>3.0010316083956701</v>
      </c>
      <c r="F1472">
        <f t="shared" si="67"/>
        <v>0.7315709441979098</v>
      </c>
      <c r="G1472">
        <f t="shared" si="68"/>
        <v>213.47535197447431</v>
      </c>
      <c r="H1472">
        <f>UNR_Feb2020!X1475</f>
        <v>232</v>
      </c>
      <c r="I1472">
        <f>H1472/(0.0000000567*(C1472+273.15)^4)</f>
        <v>0.79505412444153911</v>
      </c>
      <c r="K1472">
        <f>((I1472-F1472)/(J$2-F1472))^(1/J$4)</f>
        <v>0.45520448042614697</v>
      </c>
    </row>
    <row r="1473" spans="1:11" x14ac:dyDescent="0.25">
      <c r="A1473">
        <v>43872.229166666664</v>
      </c>
      <c r="B1473" s="3">
        <f>DRI_Feb2020!D1476</f>
        <v>43872.229166666664</v>
      </c>
      <c r="C1473">
        <f>UNR_Feb2020!L1476</f>
        <v>-5.49</v>
      </c>
      <c r="D1473">
        <f>UNR_Feb2020!O1476</f>
        <v>74.599999999999994</v>
      </c>
      <c r="E1473">
        <f t="shared" si="66"/>
        <v>3.0332771392732458</v>
      </c>
      <c r="F1473">
        <f t="shared" si="67"/>
        <v>0.73219670483824228</v>
      </c>
      <c r="G1473">
        <f t="shared" si="68"/>
        <v>213.08099861194253</v>
      </c>
      <c r="H1473">
        <f>UNR_Feb2020!X1476</f>
        <v>232.4</v>
      </c>
      <c r="I1473">
        <f>H1473/(0.0000000567*(C1473+273.15)^4)</f>
        <v>0.79858136254703294</v>
      </c>
      <c r="K1473">
        <f>((I1473-F1473)/(J$2-F1473))^(1/J$4)</f>
        <v>0.46891894040794491</v>
      </c>
    </row>
    <row r="1474" spans="1:11" x14ac:dyDescent="0.25">
      <c r="A1474">
        <v>43872.236111111109</v>
      </c>
      <c r="B1474" s="3">
        <f>DRI_Feb2020!D1477</f>
        <v>43872.236111111109</v>
      </c>
      <c r="C1474">
        <f>UNR_Feb2020!L1477</f>
        <v>-5.4089999999999998</v>
      </c>
      <c r="D1474">
        <f>UNR_Feb2020!O1477</f>
        <v>73.8</v>
      </c>
      <c r="E1474">
        <f t="shared" si="66"/>
        <v>3.0192604763424238</v>
      </c>
      <c r="F1474">
        <f t="shared" si="67"/>
        <v>0.73192545143003773</v>
      </c>
      <c r="G1474">
        <f t="shared" si="68"/>
        <v>213.26001363831998</v>
      </c>
      <c r="H1474">
        <f>UNR_Feb2020!X1477</f>
        <v>232.7</v>
      </c>
      <c r="I1474">
        <f>H1474/(0.0000000567*(C1474+273.15)^4)</f>
        <v>0.79864504199377817</v>
      </c>
      <c r="K1474">
        <f>((I1474-F1474)/(J$2-F1474))^(1/J$4)</f>
        <v>0.47003894773203925</v>
      </c>
    </row>
    <row r="1475" spans="1:11" x14ac:dyDescent="0.25">
      <c r="A1475">
        <v>43872.243055555555</v>
      </c>
      <c r="B1475" s="3">
        <f>DRI_Feb2020!D1478</f>
        <v>43872.243055555555</v>
      </c>
      <c r="C1475">
        <f>UNR_Feb2020!L1478</f>
        <v>-5.91</v>
      </c>
      <c r="D1475">
        <f>UNR_Feb2020!O1478</f>
        <v>75.7</v>
      </c>
      <c r="E1475">
        <f t="shared" ref="E1475:E1538" si="69">(D1475/100)*6.112*EXP((17.67*C1475)/(C1475+243.5))</f>
        <v>2.9811960762954581</v>
      </c>
      <c r="F1475">
        <f t="shared" ref="F1475:F1538" si="70">0.67*(E1475^0.08)</f>
        <v>0.73118293346111474</v>
      </c>
      <c r="G1475">
        <f t="shared" ref="G1475:G1538" si="71">F1475*(0.0000000567)*((C1475+273.15)^4)</f>
        <v>211.45353854614348</v>
      </c>
      <c r="H1475">
        <f>UNR_Feb2020!X1478</f>
        <v>229.2</v>
      </c>
      <c r="I1475">
        <f>H1475/(0.0000000567*(C1475+273.15)^4)</f>
        <v>0.79254823306121491</v>
      </c>
      <c r="K1475">
        <f>((I1475-F1475)/(J$2-F1475))^(1/J$4)</f>
        <v>0.44517021120989225</v>
      </c>
    </row>
    <row r="1476" spans="1:11" x14ac:dyDescent="0.25">
      <c r="A1476">
        <v>43872.25</v>
      </c>
      <c r="B1476" s="3">
        <f>DRI_Feb2020!D1479</f>
        <v>43872.25</v>
      </c>
      <c r="C1476">
        <f>UNR_Feb2020!L1479</f>
        <v>-5.5960000000000001</v>
      </c>
      <c r="D1476">
        <f>UNR_Feb2020!O1479</f>
        <v>75.3</v>
      </c>
      <c r="E1476">
        <f t="shared" si="69"/>
        <v>3.0371774640169042</v>
      </c>
      <c r="F1476">
        <f t="shared" si="70"/>
        <v>0.7322719796517535</v>
      </c>
      <c r="G1476">
        <f t="shared" si="71"/>
        <v>212.76552912381138</v>
      </c>
      <c r="H1476">
        <f>UNR_Feb2020!X1479</f>
        <v>229.8</v>
      </c>
      <c r="I1476">
        <f>H1476/(0.0000000567*(C1476+273.15)^4)</f>
        <v>0.79089926651629094</v>
      </c>
      <c r="K1476">
        <f>((I1476-F1476)/(J$2-F1476))^(1/J$4)</f>
        <v>0.43396975275091099</v>
      </c>
    </row>
    <row r="1477" spans="1:11" x14ac:dyDescent="0.25">
      <c r="A1477">
        <v>43872.256944444445</v>
      </c>
      <c r="B1477" s="3">
        <f>DRI_Feb2020!D1480</f>
        <v>43872.256944444445</v>
      </c>
      <c r="C1477">
        <f>UNR_Feb2020!L1480</f>
        <v>-5.6879999999999997</v>
      </c>
      <c r="D1477">
        <f>UNR_Feb2020!O1480</f>
        <v>75.2</v>
      </c>
      <c r="E1477">
        <f t="shared" si="69"/>
        <v>3.0119963611236673</v>
      </c>
      <c r="F1477">
        <f t="shared" si="70"/>
        <v>0.73178441863985333</v>
      </c>
      <c r="G1477">
        <f t="shared" si="71"/>
        <v>212.33156866221367</v>
      </c>
      <c r="H1477">
        <f>UNR_Feb2020!X1480</f>
        <v>230.2</v>
      </c>
      <c r="I1477">
        <f>H1477/(0.0000000567*(C1477+273.15)^4)</f>
        <v>0.79336659278810584</v>
      </c>
      <c r="K1477">
        <f>((I1477-F1477)/(J$2-F1477))^(1/J$4)</f>
        <v>0.44690321047176523</v>
      </c>
    </row>
    <row r="1478" spans="1:11" x14ac:dyDescent="0.25">
      <c r="A1478">
        <v>43872.263888888891</v>
      </c>
      <c r="B1478" s="3">
        <f>DRI_Feb2020!D1481</f>
        <v>43872.263888888891</v>
      </c>
      <c r="C1478">
        <f>UNR_Feb2020!L1481</f>
        <v>-5.8920000000000003</v>
      </c>
      <c r="D1478">
        <f>UNR_Feb2020!O1481</f>
        <v>76.099999999999994</v>
      </c>
      <c r="E1478">
        <f t="shared" si="69"/>
        <v>3.0010630645890983</v>
      </c>
      <c r="F1478">
        <f t="shared" si="70"/>
        <v>0.73157155764899406</v>
      </c>
      <c r="G1478">
        <f t="shared" si="71"/>
        <v>211.62293224324597</v>
      </c>
      <c r="H1478">
        <f>UNR_Feb2020!X1481</f>
        <v>229.1</v>
      </c>
      <c r="I1478">
        <f>H1478/(0.0000000567*(C1478+273.15)^4)</f>
        <v>0.79198904429098638</v>
      </c>
      <c r="K1478">
        <f>((I1478-F1478)/(J$2-F1478))^(1/J$4)</f>
        <v>0.44133895256473138</v>
      </c>
    </row>
    <row r="1479" spans="1:11" x14ac:dyDescent="0.25">
      <c r="A1479">
        <v>43872.270833333336</v>
      </c>
      <c r="B1479" s="3">
        <f>DRI_Feb2020!D1482</f>
        <v>43872.270833333336</v>
      </c>
      <c r="C1479">
        <f>UNR_Feb2020!L1482</f>
        <v>-5.6879999999999997</v>
      </c>
      <c r="D1479">
        <f>UNR_Feb2020!O1482</f>
        <v>75.3</v>
      </c>
      <c r="E1479">
        <f t="shared" si="69"/>
        <v>3.0160016754336723</v>
      </c>
      <c r="F1479">
        <f t="shared" si="70"/>
        <v>0.73186222046593297</v>
      </c>
      <c r="G1479">
        <f t="shared" si="71"/>
        <v>212.35414332130108</v>
      </c>
      <c r="H1479">
        <f>UNR_Feb2020!X1482</f>
        <v>232</v>
      </c>
      <c r="I1479">
        <f>H1479/(0.0000000567*(C1479+273.15)^4)</f>
        <v>0.79957015433032386</v>
      </c>
      <c r="K1479">
        <f>((I1479-F1479)/(J$2-F1479))^(1/J$4)</f>
        <v>0.4742947905625704</v>
      </c>
    </row>
    <row r="1480" spans="1:11" x14ac:dyDescent="0.25">
      <c r="A1480">
        <v>43872.277777777781</v>
      </c>
      <c r="B1480" s="3">
        <f>DRI_Feb2020!D1483</f>
        <v>43872.277777777781</v>
      </c>
      <c r="C1480">
        <f>UNR_Feb2020!L1483</f>
        <v>-5.5910000000000002</v>
      </c>
      <c r="D1480">
        <f>UNR_Feb2020!O1483</f>
        <v>74.599999999999994</v>
      </c>
      <c r="E1480">
        <f t="shared" si="69"/>
        <v>3.0100873142622229</v>
      </c>
      <c r="F1480">
        <f t="shared" si="70"/>
        <v>0.73174730257328768</v>
      </c>
      <c r="G1480">
        <f t="shared" si="71"/>
        <v>212.62897494273761</v>
      </c>
      <c r="H1480">
        <f>UNR_Feb2020!X1483</f>
        <v>230.7</v>
      </c>
      <c r="I1480">
        <f>H1480/(0.0000000567*(C1480+273.15)^4)</f>
        <v>0.79393743373460846</v>
      </c>
      <c r="K1480">
        <f>((I1480-F1480)/(J$2-F1480))^(1/J$4)</f>
        <v>0.44960892064966373</v>
      </c>
    </row>
    <row r="1481" spans="1:11" x14ac:dyDescent="0.25">
      <c r="A1481">
        <v>43872.284722222219</v>
      </c>
      <c r="B1481" s="3">
        <f>DRI_Feb2020!D1484</f>
        <v>43872.284722222219</v>
      </c>
      <c r="C1481">
        <f>UNR_Feb2020!L1484</f>
        <v>-6.1420000000000003</v>
      </c>
      <c r="D1481">
        <f>UNR_Feb2020!O1484</f>
        <v>76.099999999999994</v>
      </c>
      <c r="E1481">
        <f t="shared" si="69"/>
        <v>2.9443672856596104</v>
      </c>
      <c r="F1481">
        <f t="shared" si="70"/>
        <v>0.73045616929124735</v>
      </c>
      <c r="G1481">
        <f t="shared" si="71"/>
        <v>210.51076779158379</v>
      </c>
      <c r="H1481">
        <f>UNR_Feb2020!X1484</f>
        <v>229</v>
      </c>
      <c r="I1481">
        <f>H1481/(0.0000000567*(C1481+273.15)^4)</f>
        <v>0.79461238264688561</v>
      </c>
      <c r="K1481">
        <f>((I1481-F1481)/(J$2-F1481))^(1/J$4)</f>
        <v>0.45679289472158802</v>
      </c>
    </row>
    <row r="1482" spans="1:11" x14ac:dyDescent="0.25">
      <c r="A1482">
        <v>43872.291666666664</v>
      </c>
      <c r="B1482" s="3">
        <f>DRI_Feb2020!D1485</f>
        <v>43872.291666666664</v>
      </c>
      <c r="C1482">
        <f>UNR_Feb2020!L1485</f>
        <v>-6.306</v>
      </c>
      <c r="D1482">
        <f>UNR_Feb2020!O1485</f>
        <v>78.099999999999994</v>
      </c>
      <c r="E1482">
        <f t="shared" si="69"/>
        <v>2.9841121309163126</v>
      </c>
      <c r="F1482">
        <f t="shared" si="70"/>
        <v>0.73124012421410656</v>
      </c>
      <c r="G1482">
        <f t="shared" si="71"/>
        <v>210.21942367378216</v>
      </c>
      <c r="H1482">
        <f>UNR_Feb2020!X1485</f>
        <v>228.8</v>
      </c>
      <c r="I1482">
        <f>H1482/(0.0000000567*(C1482+273.15)^4)</f>
        <v>0.79587193940658507</v>
      </c>
      <c r="K1482">
        <f>((I1482-F1482)/(J$2-F1482))^(1/J$4)</f>
        <v>0.45990971607534376</v>
      </c>
    </row>
    <row r="1483" spans="1:11" x14ac:dyDescent="0.25">
      <c r="A1483">
        <v>43872.298611111109</v>
      </c>
      <c r="B1483" s="3">
        <f>DRI_Feb2020!D1486</f>
        <v>43872.298611111109</v>
      </c>
      <c r="C1483">
        <f>UNR_Feb2020!L1486</f>
        <v>-5.9610000000000003</v>
      </c>
      <c r="D1483">
        <f>UNR_Feb2020!O1486</f>
        <v>77.2</v>
      </c>
      <c r="E1483">
        <f t="shared" si="69"/>
        <v>3.0284705952753175</v>
      </c>
      <c r="F1483">
        <f t="shared" si="70"/>
        <v>0.73210381774809141</v>
      </c>
      <c r="G1483">
        <f t="shared" si="71"/>
        <v>211.55828058238114</v>
      </c>
      <c r="H1483">
        <f>UNR_Feb2020!X1486</f>
        <v>228.5</v>
      </c>
      <c r="I1483">
        <f>H1483/(0.0000000567*(C1483+273.15)^4)</f>
        <v>0.79073114933120081</v>
      </c>
      <c r="K1483">
        <f>((I1483-F1483)/(J$2-F1483))^(1/J$4)</f>
        <v>0.43376548635798756</v>
      </c>
    </row>
    <row r="1484" spans="1:11" x14ac:dyDescent="0.25">
      <c r="A1484">
        <v>43872.305555555555</v>
      </c>
      <c r="B1484" s="3">
        <f>DRI_Feb2020!D1487</f>
        <v>43872.305555555555</v>
      </c>
      <c r="C1484">
        <f>UNR_Feb2020!L1487</f>
        <v>-5.0259999999999998</v>
      </c>
      <c r="D1484">
        <f>UNR_Feb2020!O1487</f>
        <v>74.5</v>
      </c>
      <c r="E1484">
        <f t="shared" si="69"/>
        <v>3.137655460952431</v>
      </c>
      <c r="F1484">
        <f t="shared" si="70"/>
        <v>0.73418113829576803</v>
      </c>
      <c r="G1484">
        <f t="shared" si="71"/>
        <v>215.14390195980104</v>
      </c>
      <c r="H1484">
        <f>UNR_Feb2020!X1487</f>
        <v>228.1</v>
      </c>
      <c r="I1484">
        <f>H1484/(0.0000000567*(C1484+273.15)^4)</f>
        <v>0.77839397779703434</v>
      </c>
      <c r="K1484">
        <f>((I1484-F1484)/(J$2-F1484))^(1/J$4)</f>
        <v>0.36576270338829459</v>
      </c>
    </row>
    <row r="1485" spans="1:11" x14ac:dyDescent="0.25">
      <c r="A1485">
        <v>43872.3125</v>
      </c>
      <c r="B1485" s="3">
        <f>DRI_Feb2020!D1488</f>
        <v>43872.3125</v>
      </c>
      <c r="C1485">
        <f>UNR_Feb2020!L1488</f>
        <v>-3.4630000000000001</v>
      </c>
      <c r="D1485">
        <f>UNR_Feb2020!O1488</f>
        <v>67.5</v>
      </c>
      <c r="E1485">
        <f t="shared" si="69"/>
        <v>3.1972382476278978</v>
      </c>
      <c r="F1485">
        <f t="shared" si="70"/>
        <v>0.7352868561496696</v>
      </c>
      <c r="G1485">
        <f t="shared" si="71"/>
        <v>220.53621184716206</v>
      </c>
      <c r="H1485">
        <f>UNR_Feb2020!X1488</f>
        <v>230</v>
      </c>
      <c r="I1485">
        <f>H1485/(0.0000000567*(C1485+273.15)^4)</f>
        <v>0.76683994659174715</v>
      </c>
      <c r="K1485">
        <f>((I1485-F1485)/(J$2-F1485))^(1/J$4)</f>
        <v>0.29716263243696361</v>
      </c>
    </row>
    <row r="1486" spans="1:11" x14ac:dyDescent="0.25">
      <c r="A1486">
        <v>43872.319444444445</v>
      </c>
      <c r="B1486" s="3">
        <f>DRI_Feb2020!D1489</f>
        <v>43872.319444444445</v>
      </c>
      <c r="C1486">
        <f>UNR_Feb2020!L1489</f>
        <v>-3.137</v>
      </c>
      <c r="D1486">
        <f>UNR_Feb2020!O1489</f>
        <v>65.7</v>
      </c>
      <c r="E1486">
        <f t="shared" si="69"/>
        <v>3.1885617984747943</v>
      </c>
      <c r="F1486">
        <f t="shared" si="70"/>
        <v>0.7351270267908071</v>
      </c>
      <c r="G1486">
        <f t="shared" si="71"/>
        <v>221.55632112333214</v>
      </c>
      <c r="H1486">
        <f>UNR_Feb2020!X1489</f>
        <v>231.9</v>
      </c>
      <c r="I1486">
        <f>H1486/(0.0000000567*(C1486+273.15)^4)</f>
        <v>0.76944750052015243</v>
      </c>
      <c r="K1486">
        <f>((I1486-F1486)/(J$2-F1486))^(1/J$4)</f>
        <v>0.31305208588526129</v>
      </c>
    </row>
    <row r="1487" spans="1:11" x14ac:dyDescent="0.25">
      <c r="A1487">
        <v>43872.326388888891</v>
      </c>
      <c r="B1487" s="3">
        <f>DRI_Feb2020!D1490</f>
        <v>43872.326388888891</v>
      </c>
      <c r="C1487">
        <f>UNR_Feb2020!L1490</f>
        <v>-1.8009999999999999</v>
      </c>
      <c r="D1487">
        <f>UNR_Feb2020!O1490</f>
        <v>62.67</v>
      </c>
      <c r="E1487">
        <f t="shared" si="69"/>
        <v>3.3578476704972675</v>
      </c>
      <c r="F1487">
        <f t="shared" si="70"/>
        <v>0.7381755935524037</v>
      </c>
      <c r="G1487">
        <f t="shared" si="71"/>
        <v>226.91104845261526</v>
      </c>
      <c r="H1487">
        <f>UNR_Feb2020!X1490</f>
        <v>234.1</v>
      </c>
      <c r="I1487">
        <f>H1487/(0.0000000567*(C1487+273.15)^4)</f>
        <v>0.76156232862633899</v>
      </c>
      <c r="K1487">
        <f>((I1487-F1487)/(J$2-F1487))^(1/J$4)</f>
        <v>0.24847811100816297</v>
      </c>
    </row>
    <row r="1488" spans="1:11" x14ac:dyDescent="0.25">
      <c r="A1488">
        <v>43872.333333333336</v>
      </c>
      <c r="B1488" s="3">
        <f>DRI_Feb2020!D1491</f>
        <v>43872.333333333336</v>
      </c>
      <c r="C1488">
        <f>UNR_Feb2020!L1491</f>
        <v>-0.8599</v>
      </c>
      <c r="D1488">
        <f>UNR_Feb2020!O1491</f>
        <v>59.63</v>
      </c>
      <c r="E1488">
        <f t="shared" si="69"/>
        <v>3.4233561204232448</v>
      </c>
      <c r="F1488">
        <f t="shared" si="70"/>
        <v>0.73931747071879883</v>
      </c>
      <c r="G1488">
        <f t="shared" si="71"/>
        <v>230.43128075239474</v>
      </c>
      <c r="H1488">
        <f>UNR_Feb2020!X1491</f>
        <v>237.9</v>
      </c>
      <c r="I1488">
        <f>H1488/(0.0000000567*(C1488+273.15)^4)</f>
        <v>0.76328016625917383</v>
      </c>
      <c r="K1488">
        <f>((I1488-F1488)/(J$2-F1488))^(1/J$4)</f>
        <v>0.25311848220576466</v>
      </c>
    </row>
    <row r="1489" spans="1:11" x14ac:dyDescent="0.25">
      <c r="A1489">
        <v>43872.340277777781</v>
      </c>
      <c r="B1489" s="3">
        <f>DRI_Feb2020!D1492</f>
        <v>43872.340277777781</v>
      </c>
      <c r="C1489">
        <f>UNR_Feb2020!L1492</f>
        <v>0.97699999999999998</v>
      </c>
      <c r="D1489">
        <f>UNR_Feb2020!O1492</f>
        <v>52.94</v>
      </c>
      <c r="E1489">
        <f t="shared" si="69"/>
        <v>3.4724397170582644</v>
      </c>
      <c r="F1489">
        <f t="shared" si="70"/>
        <v>0.74015994683706132</v>
      </c>
      <c r="G1489">
        <f t="shared" si="71"/>
        <v>236.9822900070148</v>
      </c>
      <c r="H1489">
        <f>UNR_Feb2020!X1492</f>
        <v>241.2</v>
      </c>
      <c r="I1489">
        <f>H1489/(0.0000000567*(C1489+273.15)^4)</f>
        <v>0.75333299873089554</v>
      </c>
      <c r="K1489">
        <f>((I1489-F1489)/(J$2-F1489))^(1/J$4)</f>
        <v>0.17457393547661473</v>
      </c>
    </row>
    <row r="1490" spans="1:11" x14ac:dyDescent="0.25">
      <c r="A1490">
        <v>43872.347222222219</v>
      </c>
      <c r="B1490" s="3">
        <f>DRI_Feb2020!D1493</f>
        <v>43872.347222222219</v>
      </c>
      <c r="C1490">
        <f>UNR_Feb2020!L1493</f>
        <v>0.63700000000000001</v>
      </c>
      <c r="D1490">
        <f>UNR_Feb2020!O1493</f>
        <v>53.75</v>
      </c>
      <c r="E1490">
        <f t="shared" si="69"/>
        <v>3.4402079952125817</v>
      </c>
      <c r="F1490">
        <f t="shared" si="70"/>
        <v>0.73960796371146864</v>
      </c>
      <c r="G1490">
        <f t="shared" si="71"/>
        <v>235.6329008530459</v>
      </c>
      <c r="H1490">
        <f>UNR_Feb2020!X1493</f>
        <v>243.9</v>
      </c>
      <c r="I1490">
        <f>H1490/(0.0000000567*(C1490+273.15)^4)</f>
        <v>0.76555685431097298</v>
      </c>
      <c r="K1490">
        <f>((I1490-F1490)/(J$2-F1490))^(1/J$4)</f>
        <v>0.2662586957758164</v>
      </c>
    </row>
    <row r="1491" spans="1:11" x14ac:dyDescent="0.25">
      <c r="A1491">
        <v>43872.354166666664</v>
      </c>
      <c r="B1491" s="3">
        <f>DRI_Feb2020!D1494</f>
        <v>43872.354166666664</v>
      </c>
      <c r="C1491">
        <f>UNR_Feb2020!L1494</f>
        <v>1.1990000000000001</v>
      </c>
      <c r="D1491">
        <f>UNR_Feb2020!O1494</f>
        <v>51.52</v>
      </c>
      <c r="E1491">
        <f t="shared" si="69"/>
        <v>3.4336887999422472</v>
      </c>
      <c r="F1491">
        <f t="shared" si="70"/>
        <v>0.73949574126719608</v>
      </c>
      <c r="G1491">
        <f t="shared" si="71"/>
        <v>237.53754426123393</v>
      </c>
      <c r="H1491">
        <f>UNR_Feb2020!X1494</f>
        <v>244.7</v>
      </c>
      <c r="I1491">
        <f>H1491/(0.0000000567*(C1491+273.15)^4)</f>
        <v>0.76179371328802026</v>
      </c>
      <c r="K1491">
        <f>((I1491-F1491)/(J$2-F1491))^(1/J$4)</f>
        <v>0.24210522043494878</v>
      </c>
    </row>
    <row r="1492" spans="1:11" x14ac:dyDescent="0.25">
      <c r="A1492">
        <v>43872.361111111109</v>
      </c>
      <c r="B1492" s="3">
        <f>DRI_Feb2020!D1495</f>
        <v>43872.361111111109</v>
      </c>
      <c r="C1492">
        <f>UNR_Feb2020!L1495</f>
        <v>2.4630000000000001</v>
      </c>
      <c r="D1492">
        <f>UNR_Feb2020!O1495</f>
        <v>47.17</v>
      </c>
      <c r="E1492">
        <f t="shared" si="69"/>
        <v>3.441075487437478</v>
      </c>
      <c r="F1492">
        <f t="shared" si="70"/>
        <v>0.73962288210589389</v>
      </c>
      <c r="G1492">
        <f t="shared" si="71"/>
        <v>241.98708662548648</v>
      </c>
      <c r="H1492">
        <f>UNR_Feb2020!X1495</f>
        <v>250.4</v>
      </c>
      <c r="I1492">
        <f>H1492/(0.0000000567*(C1492+273.15)^4)</f>
        <v>0.76533658164141916</v>
      </c>
      <c r="K1492">
        <f>((I1492-F1492)/(J$2-F1492))^(1/J$4)</f>
        <v>0.26475927894678108</v>
      </c>
    </row>
    <row r="1493" spans="1:11" x14ac:dyDescent="0.25">
      <c r="A1493">
        <v>43872.368055555555</v>
      </c>
      <c r="B1493" s="3">
        <f>DRI_Feb2020!D1496</f>
        <v>43872.368055555555</v>
      </c>
      <c r="C1493">
        <f>UNR_Feb2020!L1496</f>
        <v>1.671</v>
      </c>
      <c r="D1493">
        <f>UNR_Feb2020!O1496</f>
        <v>49.33</v>
      </c>
      <c r="E1493">
        <f t="shared" si="69"/>
        <v>3.4009297031913319</v>
      </c>
      <c r="F1493">
        <f t="shared" si="70"/>
        <v>0.73892883650396701</v>
      </c>
      <c r="G1493">
        <f t="shared" si="71"/>
        <v>238.99308552812556</v>
      </c>
      <c r="H1493">
        <f>UNR_Feb2020!X1496</f>
        <v>253.6</v>
      </c>
      <c r="I1493">
        <f>H1493/(0.0000000567*(C1493+273.15)^4)</f>
        <v>0.78409110675025373</v>
      </c>
      <c r="K1493">
        <f>((I1493-F1493)/(J$2-F1493))^(1/J$4)</f>
        <v>0.37571688915969798</v>
      </c>
    </row>
    <row r="1494" spans="1:11" x14ac:dyDescent="0.25">
      <c r="A1494">
        <v>43872.375</v>
      </c>
      <c r="B1494" s="3">
        <f>DRI_Feb2020!D1497</f>
        <v>43872.375</v>
      </c>
      <c r="C1494">
        <f>UNR_Feb2020!L1497</f>
        <v>2.097</v>
      </c>
      <c r="D1494">
        <f>UNR_Feb2020!O1497</f>
        <v>48.08</v>
      </c>
      <c r="E1494">
        <f t="shared" si="69"/>
        <v>3.417206121949858</v>
      </c>
      <c r="F1494">
        <f t="shared" si="70"/>
        <v>0.73921112915511877</v>
      </c>
      <c r="G1494">
        <f t="shared" si="71"/>
        <v>240.57025708545794</v>
      </c>
      <c r="H1494">
        <f>UNR_Feb2020!X1497</f>
        <v>255.3</v>
      </c>
      <c r="I1494">
        <f>H1494/(0.0000000567*(C1494+273.15)^4)</f>
        <v>0.7844718776114642</v>
      </c>
      <c r="K1494">
        <f>((I1494-F1494)/(J$2-F1494))^(1/J$4)</f>
        <v>0.37653597280674961</v>
      </c>
    </row>
    <row r="1495" spans="1:11" x14ac:dyDescent="0.25">
      <c r="A1495">
        <v>43872.381944444445</v>
      </c>
      <c r="B1495" s="3">
        <f>DRI_Feb2020!D1498</f>
        <v>43872.381944444445</v>
      </c>
      <c r="C1495">
        <f>UNR_Feb2020!L1498</f>
        <v>2.0569999999999999</v>
      </c>
      <c r="D1495">
        <f>UNR_Feb2020!O1498</f>
        <v>48.44</v>
      </c>
      <c r="E1495">
        <f t="shared" si="69"/>
        <v>3.4329815653632934</v>
      </c>
      <c r="F1495">
        <f t="shared" si="70"/>
        <v>0.73948355503721352</v>
      </c>
      <c r="G1495">
        <f t="shared" si="71"/>
        <v>240.51905228521417</v>
      </c>
      <c r="H1495">
        <f>UNR_Feb2020!X1498</f>
        <v>258.10000000000002</v>
      </c>
      <c r="I1495">
        <f>H1495/(0.0000000567*(C1495+273.15)^4)</f>
        <v>0.79353674372862948</v>
      </c>
      <c r="K1495">
        <f>((I1495-F1495)/(J$2-F1495))^(1/J$4)</f>
        <v>0.42105253870386555</v>
      </c>
    </row>
    <row r="1496" spans="1:11" x14ac:dyDescent="0.25">
      <c r="A1496">
        <v>43872.388888888891</v>
      </c>
      <c r="B1496" s="3">
        <f>DRI_Feb2020!D1499</f>
        <v>43872.388888888891</v>
      </c>
      <c r="C1496">
        <f>UNR_Feb2020!L1499</f>
        <v>2.851</v>
      </c>
      <c r="D1496">
        <f>UNR_Feb2020!O1499</f>
        <v>45.79</v>
      </c>
      <c r="E1496">
        <f t="shared" si="69"/>
        <v>3.4337160086420759</v>
      </c>
      <c r="F1496">
        <f t="shared" si="70"/>
        <v>0.73949621004920818</v>
      </c>
      <c r="G1496">
        <f t="shared" si="71"/>
        <v>243.31093846193116</v>
      </c>
      <c r="H1496">
        <f>UNR_Feb2020!X1499</f>
        <v>261.8</v>
      </c>
      <c r="I1496">
        <f>H1496/(0.0000000567*(C1496+273.15)^4)</f>
        <v>0.79569011165181835</v>
      </c>
      <c r="K1496">
        <f>((I1496-F1496)/(J$2-F1496))^(1/J$4)</f>
        <v>0.43141439469205312</v>
      </c>
    </row>
    <row r="1497" spans="1:11" x14ac:dyDescent="0.25">
      <c r="A1497">
        <v>43872.395833333336</v>
      </c>
      <c r="B1497" s="3">
        <f>DRI_Feb2020!D1500</f>
        <v>43872.395833333336</v>
      </c>
      <c r="C1497">
        <f>UNR_Feb2020!L1500</f>
        <v>3.2930000000000001</v>
      </c>
      <c r="D1497">
        <f>UNR_Feb2020!O1500</f>
        <v>44.41</v>
      </c>
      <c r="E1497">
        <f t="shared" si="69"/>
        <v>3.4360490549772873</v>
      </c>
      <c r="F1497">
        <f t="shared" si="70"/>
        <v>0.73953639368513346</v>
      </c>
      <c r="G1497">
        <f t="shared" si="71"/>
        <v>244.88658753970316</v>
      </c>
      <c r="H1497">
        <f>UNR_Feb2020!X1500</f>
        <v>261.3</v>
      </c>
      <c r="I1497">
        <f>H1497/(0.0000000567*(C1497+273.15)^4)</f>
        <v>0.7891034850514036</v>
      </c>
      <c r="K1497">
        <f>((I1497-F1497)/(J$2-F1497))^(1/J$4)</f>
        <v>0.39891958387449605</v>
      </c>
    </row>
    <row r="1498" spans="1:11" x14ac:dyDescent="0.25">
      <c r="A1498">
        <v>43872.402777777781</v>
      </c>
      <c r="B1498" s="3">
        <f>DRI_Feb2020!D1501</f>
        <v>43872.402777777781</v>
      </c>
      <c r="C1498">
        <f>UNR_Feb2020!L1501</f>
        <v>4.7750000000000004</v>
      </c>
      <c r="D1498">
        <f>UNR_Feb2020!O1501</f>
        <v>40.1</v>
      </c>
      <c r="E1498">
        <f t="shared" si="69"/>
        <v>3.4428585816985438</v>
      </c>
      <c r="F1498">
        <f t="shared" si="70"/>
        <v>0.73965353538435563</v>
      </c>
      <c r="G1498">
        <f t="shared" si="71"/>
        <v>250.21990429802111</v>
      </c>
      <c r="H1498">
        <f>UNR_Feb2020!X1501</f>
        <v>264.89999999999998</v>
      </c>
      <c r="I1498">
        <f>H1498/(0.0000000567*(C1498+273.15)^4)</f>
        <v>0.78304810351917864</v>
      </c>
      <c r="K1498">
        <f>((I1498-F1498)/(J$2-F1498))^(1/J$4)</f>
        <v>0.36722652383653082</v>
      </c>
    </row>
    <row r="1499" spans="1:11" x14ac:dyDescent="0.25">
      <c r="A1499">
        <v>43872.409722222219</v>
      </c>
      <c r="B1499" s="3">
        <f>DRI_Feb2020!D1502</f>
        <v>43872.409722222219</v>
      </c>
      <c r="C1499">
        <f>UNR_Feb2020!L1502</f>
        <v>4.97</v>
      </c>
      <c r="D1499">
        <f>UNR_Feb2020!O1502</f>
        <v>39.450000000000003</v>
      </c>
      <c r="E1499">
        <f t="shared" si="69"/>
        <v>3.4334328181336717</v>
      </c>
      <c r="F1499">
        <f t="shared" si="70"/>
        <v>0.73949133075802742</v>
      </c>
      <c r="G1499">
        <f t="shared" si="71"/>
        <v>250.86786210097563</v>
      </c>
      <c r="H1499">
        <f>UNR_Feb2020!X1502</f>
        <v>267.8</v>
      </c>
      <c r="I1499">
        <f>H1499/(0.0000000567*(C1499+273.15)^4)</f>
        <v>0.78940274261710464</v>
      </c>
      <c r="K1499">
        <f>((I1499-F1499)/(J$2-F1499))^(1/J$4)</f>
        <v>0.40059696962121749</v>
      </c>
    </row>
    <row r="1500" spans="1:11" x14ac:dyDescent="0.25">
      <c r="A1500">
        <v>43872.416666666664</v>
      </c>
      <c r="B1500" s="3">
        <f>DRI_Feb2020!D1503</f>
        <v>43872.416666666664</v>
      </c>
      <c r="C1500">
        <f>UNR_Feb2020!L1503</f>
        <v>5.31</v>
      </c>
      <c r="D1500">
        <f>UNR_Feb2020!O1503</f>
        <v>38.83</v>
      </c>
      <c r="E1500">
        <f t="shared" si="69"/>
        <v>3.4603953077579934</v>
      </c>
      <c r="F1500">
        <f t="shared" si="70"/>
        <v>0.7399542345272403</v>
      </c>
      <c r="G1500">
        <f t="shared" si="71"/>
        <v>252.25465772529944</v>
      </c>
      <c r="H1500">
        <f>UNR_Feb2020!X1503</f>
        <v>269.39999999999998</v>
      </c>
      <c r="I1500">
        <f>H1500/(0.0000000567*(C1500+273.15)^4)</f>
        <v>0.79024773052444486</v>
      </c>
      <c r="K1500">
        <f>((I1500-F1500)/(J$2-F1500))^(1/J$4)</f>
        <v>0.40305169845748423</v>
      </c>
    </row>
    <row r="1501" spans="1:11" x14ac:dyDescent="0.25">
      <c r="A1501">
        <v>43872.423611111109</v>
      </c>
      <c r="B1501" s="3">
        <f>DRI_Feb2020!D1504</f>
        <v>43872.423611111109</v>
      </c>
      <c r="C1501">
        <f>UNR_Feb2020!L1504</f>
        <v>5.6660000000000004</v>
      </c>
      <c r="D1501">
        <f>UNR_Feb2020!O1504</f>
        <v>38.020000000000003</v>
      </c>
      <c r="E1501">
        <f t="shared" si="69"/>
        <v>3.4729679042135784</v>
      </c>
      <c r="F1501">
        <f t="shared" si="70"/>
        <v>0.74016895296893614</v>
      </c>
      <c r="G1501">
        <f t="shared" si="71"/>
        <v>253.62069749530798</v>
      </c>
      <c r="H1501">
        <f>UNR_Feb2020!X1504</f>
        <v>272.8</v>
      </c>
      <c r="I1501">
        <f>H1501/(0.0000000567*(C1501+273.15)^4)</f>
        <v>0.79614200403995528</v>
      </c>
      <c r="K1501">
        <f>((I1501-F1501)/(J$2-F1501))^(1/J$4)</f>
        <v>0.43119491633115486</v>
      </c>
    </row>
    <row r="1502" spans="1:11" x14ac:dyDescent="0.25">
      <c r="A1502">
        <v>43872.430555555555</v>
      </c>
      <c r="B1502" s="3">
        <f>DRI_Feb2020!D1505</f>
        <v>43872.430555555555</v>
      </c>
      <c r="C1502">
        <f>UNR_Feb2020!L1505</f>
        <v>5.9059999999999997</v>
      </c>
      <c r="D1502">
        <f>UNR_Feb2020!O1505</f>
        <v>37.19</v>
      </c>
      <c r="E1502">
        <f t="shared" si="69"/>
        <v>3.4540727572415593</v>
      </c>
      <c r="F1502">
        <f t="shared" si="70"/>
        <v>0.73984598482075214</v>
      </c>
      <c r="G1502">
        <f t="shared" si="71"/>
        <v>254.384027580289</v>
      </c>
      <c r="H1502">
        <f>UNR_Feb2020!X1505</f>
        <v>275.5</v>
      </c>
      <c r="I1502">
        <f>H1502/(0.0000000567*(C1502+273.15)^4)</f>
        <v>0.80125930372646892</v>
      </c>
      <c r="K1502">
        <f>((I1502-F1502)/(J$2-F1502))^(1/J$4)</f>
        <v>0.45650285370647431</v>
      </c>
    </row>
    <row r="1503" spans="1:11" x14ac:dyDescent="0.25">
      <c r="A1503">
        <v>43872.4375</v>
      </c>
      <c r="B1503" s="3">
        <f>DRI_Feb2020!D1506</f>
        <v>43872.4375</v>
      </c>
      <c r="C1503">
        <f>UNR_Feb2020!L1506</f>
        <v>5.7130000000000001</v>
      </c>
      <c r="D1503">
        <f>UNR_Feb2020!O1506</f>
        <v>37.33</v>
      </c>
      <c r="E1503">
        <f t="shared" si="69"/>
        <v>3.4210624446586237</v>
      </c>
      <c r="F1503">
        <f t="shared" si="70"/>
        <v>0.73927783061435759</v>
      </c>
      <c r="G1503">
        <f t="shared" si="71"/>
        <v>253.48620086835712</v>
      </c>
      <c r="H1503">
        <f>UNR_Feb2020!X1506</f>
        <v>276.39999999999998</v>
      </c>
      <c r="I1503">
        <f>H1503/(0.0000000567*(C1503+273.15)^4)</f>
        <v>0.80610459931081757</v>
      </c>
      <c r="K1503">
        <f>((I1503-F1503)/(J$2-F1503))^(1/J$4)</f>
        <v>0.48046113943528668</v>
      </c>
    </row>
    <row r="1504" spans="1:11" x14ac:dyDescent="0.25">
      <c r="A1504">
        <v>43872.444444444445</v>
      </c>
      <c r="B1504" s="3">
        <f>DRI_Feb2020!D1507</f>
        <v>43872.444444444445</v>
      </c>
      <c r="C1504">
        <f>UNR_Feb2020!L1507</f>
        <v>5.8760000000000003</v>
      </c>
      <c r="D1504">
        <f>UNR_Feb2020!O1507</f>
        <v>36.94</v>
      </c>
      <c r="E1504">
        <f t="shared" si="69"/>
        <v>3.4237407589245121</v>
      </c>
      <c r="F1504">
        <f t="shared" si="70"/>
        <v>0.73932411578305735</v>
      </c>
      <c r="G1504">
        <f t="shared" si="71"/>
        <v>254.0952956455653</v>
      </c>
      <c r="H1504">
        <f>UNR_Feb2020!X1507</f>
        <v>275.60000000000002</v>
      </c>
      <c r="I1504">
        <f>H1504/(0.0000000567*(C1504+273.15)^4)</f>
        <v>0.8018949181728654</v>
      </c>
      <c r="K1504">
        <f>((I1504-F1504)/(J$2-F1504))^(1/J$4)</f>
        <v>0.46116330905515912</v>
      </c>
    </row>
    <row r="1505" spans="1:11" x14ac:dyDescent="0.25">
      <c r="A1505">
        <v>43872.451388888891</v>
      </c>
      <c r="B1505" s="3">
        <f>DRI_Feb2020!D1508</f>
        <v>43872.451388888891</v>
      </c>
      <c r="C1505">
        <f>UNR_Feb2020!L1508</f>
        <v>5.8920000000000003</v>
      </c>
      <c r="D1505">
        <f>UNR_Feb2020!O1508</f>
        <v>36.96</v>
      </c>
      <c r="E1505">
        <f t="shared" si="69"/>
        <v>3.429388412250709</v>
      </c>
      <c r="F1505">
        <f t="shared" si="70"/>
        <v>0.73942160637301968</v>
      </c>
      <c r="G1505">
        <f t="shared" si="71"/>
        <v>254.18709615034078</v>
      </c>
      <c r="H1505">
        <f>UNR_Feb2020!X1508</f>
        <v>267.3</v>
      </c>
      <c r="I1505">
        <f>H1505/(0.0000000567*(C1505+273.15)^4)</f>
        <v>0.77756659711242071</v>
      </c>
      <c r="K1505">
        <f>((I1505-F1505)/(J$2-F1505))^(1/J$4)</f>
        <v>0.33856610233897538</v>
      </c>
    </row>
    <row r="1506" spans="1:11" x14ac:dyDescent="0.25">
      <c r="A1506">
        <v>43872.458333333336</v>
      </c>
      <c r="B1506" s="3">
        <f>DRI_Feb2020!D1509</f>
        <v>43872.458333333336</v>
      </c>
      <c r="C1506">
        <f>UNR_Feb2020!L1509</f>
        <v>6.59</v>
      </c>
      <c r="D1506">
        <f>UNR_Feb2020!O1509</f>
        <v>35.18</v>
      </c>
      <c r="E1506">
        <f t="shared" si="69"/>
        <v>3.4252524749015087</v>
      </c>
      <c r="F1506">
        <f t="shared" si="70"/>
        <v>0.73935022573045073</v>
      </c>
      <c r="G1506">
        <f t="shared" si="71"/>
        <v>256.71518052180869</v>
      </c>
      <c r="H1506">
        <f>UNR_Feb2020!X1509</f>
        <v>275.8</v>
      </c>
      <c r="I1506">
        <f>H1506/(0.0000000567*(C1506+273.15)^4)</f>
        <v>0.79431528685595332</v>
      </c>
      <c r="K1506">
        <f>((I1506-F1506)/(J$2-F1506))^(1/J$4)</f>
        <v>0.42531377399958681</v>
      </c>
    </row>
    <row r="1507" spans="1:11" x14ac:dyDescent="0.25">
      <c r="A1507">
        <v>43872.465277777781</v>
      </c>
      <c r="B1507" s="3">
        <f>DRI_Feb2020!D1510</f>
        <v>43872.465277777781</v>
      </c>
      <c r="C1507">
        <f>UNR_Feb2020!L1510</f>
        <v>6.2679999999999998</v>
      </c>
      <c r="D1507">
        <f>UNR_Feb2020!O1510</f>
        <v>35.67</v>
      </c>
      <c r="E1507">
        <f t="shared" si="69"/>
        <v>3.3967789392152006</v>
      </c>
      <c r="F1507">
        <f t="shared" si="70"/>
        <v>0.73885664818482089</v>
      </c>
      <c r="G1507">
        <f t="shared" si="71"/>
        <v>255.36464144552727</v>
      </c>
      <c r="H1507">
        <f>UNR_Feb2020!X1510</f>
        <v>277</v>
      </c>
      <c r="I1507">
        <f>H1507/(0.0000000567*(C1507+273.15)^4)</f>
        <v>0.80145508943082411</v>
      </c>
      <c r="K1507">
        <f>((I1507-F1507)/(J$2-F1507))^(1/J$4)</f>
        <v>0.46066739841644772</v>
      </c>
    </row>
    <row r="1508" spans="1:11" x14ac:dyDescent="0.25">
      <c r="A1508">
        <v>43872.472222222219</v>
      </c>
      <c r="B1508" s="3">
        <f>DRI_Feb2020!D1511</f>
        <v>43872.472222222219</v>
      </c>
      <c r="C1508">
        <f>UNR_Feb2020!L1511</f>
        <v>6.548</v>
      </c>
      <c r="D1508">
        <f>UNR_Feb2020!O1511</f>
        <v>35.049999999999997</v>
      </c>
      <c r="E1508">
        <f t="shared" si="69"/>
        <v>3.4027477819441705</v>
      </c>
      <c r="F1508">
        <f t="shared" si="70"/>
        <v>0.73896043023126301</v>
      </c>
      <c r="G1508">
        <f t="shared" si="71"/>
        <v>256.42578049823209</v>
      </c>
      <c r="H1508">
        <f>UNR_Feb2020!X1511</f>
        <v>281.3</v>
      </c>
      <c r="I1508">
        <f>H1508/(0.0000000567*(C1508+273.15)^4)</f>
        <v>0.81064223971617178</v>
      </c>
      <c r="K1508">
        <f>((I1508-F1508)/(J$2-F1508))^(1/J$4)</f>
        <v>0.50152907983189376</v>
      </c>
    </row>
    <row r="1509" spans="1:11" x14ac:dyDescent="0.25">
      <c r="A1509">
        <v>43872.479166666664</v>
      </c>
      <c r="B1509" s="3">
        <f>DRI_Feb2020!D1512</f>
        <v>43872.479166666664</v>
      </c>
      <c r="C1509">
        <f>UNR_Feb2020!L1512</f>
        <v>6.5819999999999999</v>
      </c>
      <c r="D1509">
        <f>UNR_Feb2020!O1512</f>
        <v>34.869999999999997</v>
      </c>
      <c r="E1509">
        <f t="shared" si="69"/>
        <v>3.3932017538652044</v>
      </c>
      <c r="F1509">
        <f t="shared" si="70"/>
        <v>0.73879437016312899</v>
      </c>
      <c r="G1509">
        <f t="shared" si="71"/>
        <v>256.4928350493646</v>
      </c>
      <c r="H1509">
        <f>UNR_Feb2020!X1512</f>
        <v>281.3</v>
      </c>
      <c r="I1509">
        <f>H1509/(0.0000000567*(C1509+273.15)^4)</f>
        <v>0.81024819382143998</v>
      </c>
      <c r="K1509">
        <f>((I1509-F1509)/(J$2-F1509))^(1/J$4)</f>
        <v>0.50029144255757274</v>
      </c>
    </row>
    <row r="1510" spans="1:11" x14ac:dyDescent="0.25">
      <c r="A1510">
        <v>43872.486111111109</v>
      </c>
      <c r="B1510" s="3">
        <f>DRI_Feb2020!D1513</f>
        <v>43872.486111111109</v>
      </c>
      <c r="C1510">
        <f>UNR_Feb2020!L1513</f>
        <v>6.9180000000000001</v>
      </c>
      <c r="D1510">
        <f>UNR_Feb2020!O1513</f>
        <v>33.74</v>
      </c>
      <c r="E1510">
        <f t="shared" si="69"/>
        <v>3.3599160866218578</v>
      </c>
      <c r="F1510">
        <f t="shared" si="70"/>
        <v>0.73821196022475088</v>
      </c>
      <c r="G1510">
        <f t="shared" si="71"/>
        <v>257.52422940503584</v>
      </c>
      <c r="H1510">
        <f>UNR_Feb2020!X1513</f>
        <v>283.60000000000002</v>
      </c>
      <c r="I1510">
        <f>H1510/(0.0000000567*(C1510+273.15)^4)</f>
        <v>0.81296005584958542</v>
      </c>
      <c r="K1510">
        <f>((I1510-F1510)/(J$2-F1510))^(1/J$4)</f>
        <v>0.51372146218940107</v>
      </c>
    </row>
    <row r="1511" spans="1:11" x14ac:dyDescent="0.25">
      <c r="A1511">
        <v>43872.493055555555</v>
      </c>
      <c r="B1511" s="3">
        <f>DRI_Feb2020!D1514</f>
        <v>43872.493055555555</v>
      </c>
      <c r="C1511">
        <f>UNR_Feb2020!L1514</f>
        <v>7.27</v>
      </c>
      <c r="D1511">
        <f>UNR_Feb2020!O1514</f>
        <v>32.82</v>
      </c>
      <c r="E1511">
        <f t="shared" si="69"/>
        <v>3.3480824293818046</v>
      </c>
      <c r="F1511">
        <f t="shared" si="70"/>
        <v>0.73800362330050184</v>
      </c>
      <c r="G1511">
        <f t="shared" si="71"/>
        <v>258.74829267150028</v>
      </c>
      <c r="H1511">
        <f>UNR_Feb2020!X1514</f>
        <v>284.10000000000002</v>
      </c>
      <c r="I1511">
        <f>H1511/(0.0000000567*(C1511+273.15)^4)</f>
        <v>0.8103119337133553</v>
      </c>
      <c r="K1511">
        <f>((I1511-F1511)/(J$2-F1511))^(1/J$4)</f>
        <v>0.50287468504635879</v>
      </c>
    </row>
    <row r="1512" spans="1:11" x14ac:dyDescent="0.25">
      <c r="A1512">
        <v>43872.5</v>
      </c>
      <c r="B1512" s="3">
        <f>DRI_Feb2020!D1515</f>
        <v>43872.5</v>
      </c>
      <c r="C1512">
        <f>UNR_Feb2020!L1515</f>
        <v>8</v>
      </c>
      <c r="D1512">
        <f>UNR_Feb2020!O1515</f>
        <v>31.23</v>
      </c>
      <c r="E1512">
        <f t="shared" si="69"/>
        <v>3.3485607665729491</v>
      </c>
      <c r="F1512">
        <f t="shared" si="70"/>
        <v>0.73801205777342216</v>
      </c>
      <c r="G1512">
        <f t="shared" si="71"/>
        <v>261.45615356934985</v>
      </c>
      <c r="H1512">
        <f>UNR_Feb2020!X1515</f>
        <v>284.8</v>
      </c>
      <c r="I1512">
        <f>H1512/(0.0000000567*(C1512+273.15)^4)</f>
        <v>0.80390471283407738</v>
      </c>
      <c r="K1512">
        <f>((I1512-F1512)/(J$2-F1512))^(1/J$4)</f>
        <v>0.47451594496489169</v>
      </c>
    </row>
    <row r="1513" spans="1:11" x14ac:dyDescent="0.25">
      <c r="A1513">
        <v>43872.506944444445</v>
      </c>
      <c r="B1513" s="3">
        <f>DRI_Feb2020!D1516</f>
        <v>43872.506944444445</v>
      </c>
      <c r="C1513">
        <f>UNR_Feb2020!L1516</f>
        <v>8.35</v>
      </c>
      <c r="D1513">
        <f>UNR_Feb2020!O1516</f>
        <v>29.97</v>
      </c>
      <c r="E1513">
        <f t="shared" si="69"/>
        <v>3.2907763538500099</v>
      </c>
      <c r="F1513">
        <f t="shared" si="70"/>
        <v>0.73698503983013219</v>
      </c>
      <c r="G1513">
        <f t="shared" si="71"/>
        <v>262.3948625992993</v>
      </c>
      <c r="H1513">
        <f>UNR_Feb2020!X1516</f>
        <v>290.10000000000002</v>
      </c>
      <c r="I1513">
        <f>H1513/(0.0000000567*(C1513+273.15)^4)</f>
        <v>0.8148000991208898</v>
      </c>
      <c r="K1513">
        <f>((I1513-F1513)/(J$2-F1513))^(1/J$4)</f>
        <v>0.52494276829110609</v>
      </c>
    </row>
    <row r="1514" spans="1:11" x14ac:dyDescent="0.25">
      <c r="A1514">
        <v>43872.513888888891</v>
      </c>
      <c r="B1514" s="3">
        <f>DRI_Feb2020!D1517</f>
        <v>43872.513888888891</v>
      </c>
      <c r="C1514">
        <f>UNR_Feb2020!L1517</f>
        <v>8.49</v>
      </c>
      <c r="D1514">
        <f>UNR_Feb2020!O1517</f>
        <v>29.57</v>
      </c>
      <c r="E1514">
        <f t="shared" si="69"/>
        <v>3.2778199053438484</v>
      </c>
      <c r="F1514">
        <f t="shared" si="70"/>
        <v>0.73675248568050911</v>
      </c>
      <c r="G1514">
        <f t="shared" si="71"/>
        <v>262.83428246072265</v>
      </c>
      <c r="H1514">
        <f>UNR_Feb2020!X1517</f>
        <v>290.5</v>
      </c>
      <c r="I1514">
        <f>H1514/(0.0000000567*(C1514+273.15)^4)</f>
        <v>0.81430243835170757</v>
      </c>
      <c r="K1514">
        <f>((I1514-F1514)/(J$2-F1514))^(1/J$4)</f>
        <v>0.52347569072283562</v>
      </c>
    </row>
    <row r="1515" spans="1:11" x14ac:dyDescent="0.25">
      <c r="A1515">
        <v>43872.520833333336</v>
      </c>
      <c r="B1515" s="3">
        <f>DRI_Feb2020!D1518</f>
        <v>43872.520833333336</v>
      </c>
      <c r="C1515">
        <f>UNR_Feb2020!L1518</f>
        <v>9.06</v>
      </c>
      <c r="D1515">
        <f>UNR_Feb2020!O1518</f>
        <v>28.97</v>
      </c>
      <c r="E1515">
        <f t="shared" si="69"/>
        <v>3.3374753874398224</v>
      </c>
      <c r="F1515">
        <f t="shared" si="70"/>
        <v>0.7378163049362646</v>
      </c>
      <c r="G1515">
        <f t="shared" si="71"/>
        <v>265.35110610212871</v>
      </c>
      <c r="H1515">
        <f>UNR_Feb2020!X1518</f>
        <v>292.2</v>
      </c>
      <c r="I1515">
        <f>H1515/(0.0000000567*(C1515+273.15)^4)</f>
        <v>0.81247041879448567</v>
      </c>
      <c r="K1515">
        <f>((I1515-F1515)/(J$2-F1515))^(1/J$4)</f>
        <v>0.51273355065517001</v>
      </c>
    </row>
    <row r="1516" spans="1:11" x14ac:dyDescent="0.25">
      <c r="A1516">
        <v>43872.527777777781</v>
      </c>
      <c r="B1516" s="3">
        <f>DRI_Feb2020!D1519</f>
        <v>43872.527777777781</v>
      </c>
      <c r="C1516">
        <f>UNR_Feb2020!L1519</f>
        <v>8.64</v>
      </c>
      <c r="D1516">
        <f>UNR_Feb2020!O1519</f>
        <v>29.17</v>
      </c>
      <c r="E1516">
        <f t="shared" si="69"/>
        <v>3.2664926874167857</v>
      </c>
      <c r="F1516">
        <f t="shared" si="70"/>
        <v>0.73654848053939037</v>
      </c>
      <c r="G1516">
        <f t="shared" si="71"/>
        <v>263.32173323574659</v>
      </c>
      <c r="H1516">
        <f>UNR_Feb2020!X1519</f>
        <v>292.39999999999998</v>
      </c>
      <c r="I1516">
        <f>H1516/(0.0000000567*(C1516+273.15)^4)</f>
        <v>0.81788454398826338</v>
      </c>
      <c r="K1516">
        <f>((I1516-F1516)/(J$2-F1516))^(1/J$4)</f>
        <v>0.53899117693053078</v>
      </c>
    </row>
    <row r="1517" spans="1:11" x14ac:dyDescent="0.25">
      <c r="A1517">
        <v>43872.534722222219</v>
      </c>
      <c r="B1517" s="3">
        <f>DRI_Feb2020!D1520</f>
        <v>43872.534722222219</v>
      </c>
      <c r="C1517">
        <f>UNR_Feb2020!L1520</f>
        <v>8.86</v>
      </c>
      <c r="D1517">
        <f>UNR_Feb2020!O1520</f>
        <v>28.55</v>
      </c>
      <c r="E1517">
        <f t="shared" si="69"/>
        <v>3.2449804423866349</v>
      </c>
      <c r="F1517">
        <f t="shared" si="70"/>
        <v>0.73615924310197045</v>
      </c>
      <c r="G1517">
        <f t="shared" si="71"/>
        <v>264.00543188336457</v>
      </c>
      <c r="H1517">
        <f>UNR_Feb2020!X1520</f>
        <v>292.7</v>
      </c>
      <c r="I1517">
        <f>H1517/(0.0000000567*(C1517+273.15)^4)</f>
        <v>0.81617188297527643</v>
      </c>
      <c r="K1517">
        <f>((I1517-F1517)/(J$2-F1517))^(1/J$4)</f>
        <v>0.53290039535812472</v>
      </c>
    </row>
    <row r="1518" spans="1:11" x14ac:dyDescent="0.25">
      <c r="A1518">
        <v>43872.541666666664</v>
      </c>
      <c r="B1518" s="3">
        <f>DRI_Feb2020!D1521</f>
        <v>43872.541666666664</v>
      </c>
      <c r="C1518">
        <f>UNR_Feb2020!L1521</f>
        <v>9.41</v>
      </c>
      <c r="D1518">
        <f>UNR_Feb2020!O1521</f>
        <v>27.7</v>
      </c>
      <c r="E1518">
        <f t="shared" si="69"/>
        <v>3.2672949369389501</v>
      </c>
      <c r="F1518">
        <f t="shared" si="70"/>
        <v>0.73656295058972632</v>
      </c>
      <c r="G1518">
        <f t="shared" si="71"/>
        <v>266.21692111047832</v>
      </c>
      <c r="H1518">
        <f>UNR_Feb2020!X1521</f>
        <v>291</v>
      </c>
      <c r="I1518">
        <f>H1518/(0.0000000567*(C1518+273.15)^4)</f>
        <v>0.80513221221073594</v>
      </c>
      <c r="K1518">
        <f>((I1518-F1518)/(J$2-F1518))^(1/J$4)</f>
        <v>0.48445514430993675</v>
      </c>
    </row>
    <row r="1519" spans="1:11" x14ac:dyDescent="0.25">
      <c r="A1519">
        <v>43872.548611111109</v>
      </c>
      <c r="B1519" s="3">
        <f>DRI_Feb2020!D1522</f>
        <v>43872.548611111109</v>
      </c>
      <c r="C1519">
        <f>UNR_Feb2020!L1522</f>
        <v>9.59</v>
      </c>
      <c r="D1519">
        <f>UNR_Feb2020!O1522</f>
        <v>27.06</v>
      </c>
      <c r="E1519">
        <f t="shared" si="69"/>
        <v>3.2306588824382327</v>
      </c>
      <c r="F1519">
        <f t="shared" si="70"/>
        <v>0.73589879374069955</v>
      </c>
      <c r="G1519">
        <f t="shared" si="71"/>
        <v>266.65526593174451</v>
      </c>
      <c r="H1519">
        <f>UNR_Feb2020!X1522</f>
        <v>292.3</v>
      </c>
      <c r="I1519">
        <f>H1519/(0.0000000567*(C1519+273.15)^4)</f>
        <v>0.80667155272105617</v>
      </c>
      <c r="K1519">
        <f>((I1519-F1519)/(J$2-F1519))^(1/J$4)</f>
        <v>0.49319162272884859</v>
      </c>
    </row>
    <row r="1520" spans="1:11" x14ac:dyDescent="0.25">
      <c r="A1520">
        <v>43872.555555555555</v>
      </c>
      <c r="B1520" s="3">
        <f>DRI_Feb2020!D1523</f>
        <v>43872.555555555555</v>
      </c>
      <c r="C1520">
        <f>UNR_Feb2020!L1523</f>
        <v>10.37</v>
      </c>
      <c r="D1520">
        <f>UNR_Feb2020!O1523</f>
        <v>26.28</v>
      </c>
      <c r="E1520">
        <f t="shared" si="69"/>
        <v>3.3057736439095389</v>
      </c>
      <c r="F1520">
        <f t="shared" si="70"/>
        <v>0.73725317533717205</v>
      </c>
      <c r="G1520">
        <f t="shared" si="71"/>
        <v>270.10617411400369</v>
      </c>
      <c r="H1520">
        <f>UNR_Feb2020!X1523</f>
        <v>293.60000000000002</v>
      </c>
      <c r="I1520">
        <f>H1520/(0.0000000567*(C1520+273.15)^4)</f>
        <v>0.80137943158468306</v>
      </c>
      <c r="K1520">
        <f>((I1520-F1520)/(J$2-F1520))^(1/J$4)</f>
        <v>0.46550927403289938</v>
      </c>
    </row>
    <row r="1521" spans="1:11" x14ac:dyDescent="0.25">
      <c r="A1521">
        <v>43872.5625</v>
      </c>
      <c r="B1521" s="3">
        <f>DRI_Feb2020!D1524</f>
        <v>43872.5625</v>
      </c>
      <c r="C1521">
        <f>UNR_Feb2020!L1524</f>
        <v>9.76</v>
      </c>
      <c r="D1521">
        <f>UNR_Feb2020!O1524</f>
        <v>26.4</v>
      </c>
      <c r="E1521">
        <f t="shared" si="69"/>
        <v>3.1880358150427934</v>
      </c>
      <c r="F1521">
        <f t="shared" si="70"/>
        <v>0.73511732476200087</v>
      </c>
      <c r="G1521">
        <f t="shared" si="71"/>
        <v>267.01331077704168</v>
      </c>
      <c r="H1521">
        <f>UNR_Feb2020!X1524</f>
        <v>294.2</v>
      </c>
      <c r="I1521">
        <f>H1521/(0.0000000567*(C1521+273.15)^4)</f>
        <v>0.80996530216266682</v>
      </c>
      <c r="K1521">
        <f>((I1521-F1521)/(J$2-F1521))^(1/J$4)</f>
        <v>0.50961990527848011</v>
      </c>
    </row>
    <row r="1522" spans="1:11" x14ac:dyDescent="0.25">
      <c r="A1522">
        <v>43872.569444444445</v>
      </c>
      <c r="B1522" s="3">
        <f>DRI_Feb2020!D1525</f>
        <v>43872.569444444445</v>
      </c>
      <c r="C1522">
        <f>UNR_Feb2020!L1525</f>
        <v>10.01</v>
      </c>
      <c r="D1522">
        <f>UNR_Feb2020!O1525</f>
        <v>25.53</v>
      </c>
      <c r="E1522">
        <f t="shared" si="69"/>
        <v>3.1350622663241539</v>
      </c>
      <c r="F1522">
        <f t="shared" si="70"/>
        <v>0.73413257722707925</v>
      </c>
      <c r="G1522">
        <f t="shared" si="71"/>
        <v>267.59942129003605</v>
      </c>
      <c r="H1522">
        <f>UNR_Feb2020!X1525</f>
        <v>291.10000000000002</v>
      </c>
      <c r="I1522">
        <f>H1522/(0.0000000567*(C1522+273.15)^4)</f>
        <v>0.79860409338919613</v>
      </c>
      <c r="K1522">
        <f>((I1522-F1522)/(J$2-F1522))^(1/J$4)</f>
        <v>0.46294240082607752</v>
      </c>
    </row>
    <row r="1523" spans="1:11" x14ac:dyDescent="0.25">
      <c r="A1523">
        <v>43872.576388888891</v>
      </c>
      <c r="B1523" s="3">
        <f>DRI_Feb2020!D1526</f>
        <v>43872.576388888891</v>
      </c>
      <c r="C1523">
        <f>UNR_Feb2020!L1526</f>
        <v>10.44</v>
      </c>
      <c r="D1523">
        <f>UNR_Feb2020!O1526</f>
        <v>25.13</v>
      </c>
      <c r="E1523">
        <f t="shared" si="69"/>
        <v>3.1759174779441</v>
      </c>
      <c r="F1523">
        <f t="shared" si="70"/>
        <v>0.73489338714436991</v>
      </c>
      <c r="G1523">
        <f t="shared" si="71"/>
        <v>269.5076199683237</v>
      </c>
      <c r="H1523">
        <f>UNR_Feb2020!X1526</f>
        <v>294.5</v>
      </c>
      <c r="I1523">
        <f>H1523/(0.0000000567*(C1523+273.15)^4)</f>
        <v>0.80304260985071352</v>
      </c>
      <c r="K1523">
        <f>((I1523-F1523)/(J$2-F1523))^(1/J$4)</f>
        <v>0.48030914802698182</v>
      </c>
    </row>
    <row r="1524" spans="1:11" x14ac:dyDescent="0.25">
      <c r="A1524">
        <v>43872.583333333336</v>
      </c>
      <c r="B1524" s="3">
        <f>DRI_Feb2020!D1527</f>
        <v>43872.583333333336</v>
      </c>
      <c r="C1524">
        <f>UNR_Feb2020!L1527</f>
        <v>10.119999999999999</v>
      </c>
      <c r="D1524">
        <f>UNR_Feb2020!O1527</f>
        <v>24.98</v>
      </c>
      <c r="E1524">
        <f t="shared" si="69"/>
        <v>3.0901867493502739</v>
      </c>
      <c r="F1524">
        <f t="shared" si="70"/>
        <v>0.733286316270512</v>
      </c>
      <c r="G1524">
        <f t="shared" si="71"/>
        <v>267.70653313691122</v>
      </c>
      <c r="H1524">
        <f>UNR_Feb2020!X1527</f>
        <v>294.2</v>
      </c>
      <c r="I1524">
        <f>H1524/(0.0000000567*(C1524+273.15)^4)</f>
        <v>0.80585569473739338</v>
      </c>
      <c r="K1524">
        <f>((I1524-F1524)/(J$2-F1524))^(1/J$4)</f>
        <v>0.49728553363978217</v>
      </c>
    </row>
    <row r="1525" spans="1:11" x14ac:dyDescent="0.25">
      <c r="A1525">
        <v>43872.590277777781</v>
      </c>
      <c r="B1525" s="3">
        <f>DRI_Feb2020!D1528</f>
        <v>43872.590277777781</v>
      </c>
      <c r="C1525">
        <f>UNR_Feb2020!L1528</f>
        <v>10.43</v>
      </c>
      <c r="D1525">
        <f>UNR_Feb2020!O1528</f>
        <v>24.35</v>
      </c>
      <c r="E1525">
        <f t="shared" si="69"/>
        <v>3.075288768278547</v>
      </c>
      <c r="F1525">
        <f t="shared" si="70"/>
        <v>0.73300286963975692</v>
      </c>
      <c r="G1525">
        <f t="shared" si="71"/>
        <v>268.77639614868082</v>
      </c>
      <c r="H1525">
        <f>UNR_Feb2020!X1528</f>
        <v>292.60000000000002</v>
      </c>
      <c r="I1525">
        <f>H1525/(0.0000000567*(C1525+273.15)^4)</f>
        <v>0.79797423706042048</v>
      </c>
      <c r="K1525">
        <f>((I1525-F1525)/(J$2-F1525))^(1/J$4)</f>
        <v>0.46370280809157188</v>
      </c>
    </row>
    <row r="1526" spans="1:11" x14ac:dyDescent="0.25">
      <c r="A1526">
        <v>43872.597222222219</v>
      </c>
      <c r="B1526" s="3">
        <f>DRI_Feb2020!D1529</f>
        <v>43872.597222222219</v>
      </c>
      <c r="C1526">
        <f>UNR_Feb2020!L1529</f>
        <v>10.8</v>
      </c>
      <c r="D1526">
        <f>UNR_Feb2020!O1529</f>
        <v>23.74</v>
      </c>
      <c r="E1526">
        <f t="shared" si="69"/>
        <v>3.0730843987721572</v>
      </c>
      <c r="F1526">
        <f t="shared" si="70"/>
        <v>0.73296082240924565</v>
      </c>
      <c r="G1526">
        <f t="shared" si="71"/>
        <v>270.16638563065987</v>
      </c>
      <c r="H1526">
        <f>UNR_Feb2020!X1529</f>
        <v>292.60000000000002</v>
      </c>
      <c r="I1526">
        <f>H1526/(0.0000000567*(C1526+273.15)^4)</f>
        <v>0.79382316988219259</v>
      </c>
      <c r="K1526">
        <f>((I1526-F1526)/(J$2-F1526))^(1/J$4)</f>
        <v>0.44509739108073204</v>
      </c>
    </row>
    <row r="1527" spans="1:11" x14ac:dyDescent="0.25">
      <c r="A1527">
        <v>43872.604166666664</v>
      </c>
      <c r="B1527" s="3">
        <f>DRI_Feb2020!D1530</f>
        <v>43872.604166666664</v>
      </c>
      <c r="C1527">
        <f>UNR_Feb2020!L1530</f>
        <v>10.8</v>
      </c>
      <c r="D1527">
        <f>UNR_Feb2020!O1530</f>
        <v>23.84</v>
      </c>
      <c r="E1527">
        <f t="shared" si="69"/>
        <v>3.0860291519262111</v>
      </c>
      <c r="F1527">
        <f t="shared" si="70"/>
        <v>0.73320734116646646</v>
      </c>
      <c r="G1527">
        <f t="shared" si="71"/>
        <v>270.25725144448279</v>
      </c>
      <c r="H1527">
        <f>UNR_Feb2020!X1530</f>
        <v>293.10000000000002</v>
      </c>
      <c r="I1527">
        <f>H1527/(0.0000000567*(C1527+273.15)^4)</f>
        <v>0.79517966880543622</v>
      </c>
      <c r="K1527">
        <f>((I1527-F1527)/(J$2-F1527))^(1/J$4)</f>
        <v>0.4504659792693011</v>
      </c>
    </row>
    <row r="1528" spans="1:11" x14ac:dyDescent="0.25">
      <c r="A1528">
        <v>43872.611111111109</v>
      </c>
      <c r="B1528" s="3">
        <f>DRI_Feb2020!D1531</f>
        <v>43872.611111111109</v>
      </c>
      <c r="C1528">
        <f>UNR_Feb2020!L1531</f>
        <v>11.39</v>
      </c>
      <c r="D1528">
        <f>UNR_Feb2020!O1531</f>
        <v>23.5</v>
      </c>
      <c r="E1528">
        <f t="shared" si="69"/>
        <v>3.1635186313304384</v>
      </c>
      <c r="F1528">
        <f t="shared" si="70"/>
        <v>0.73466345082076756</v>
      </c>
      <c r="G1528">
        <f t="shared" si="71"/>
        <v>273.05164797326051</v>
      </c>
      <c r="H1528">
        <f>UNR_Feb2020!X1531</f>
        <v>294.8</v>
      </c>
      <c r="I1528">
        <f>H1528/(0.0000000567*(C1528+273.15)^4)</f>
        <v>0.79317882499347314</v>
      </c>
      <c r="K1528">
        <f>((I1528-F1528)/(J$2-F1528))^(1/J$4)</f>
        <v>0.43638356140873097</v>
      </c>
    </row>
    <row r="1529" spans="1:11" x14ac:dyDescent="0.25">
      <c r="A1529">
        <v>43872.618055555555</v>
      </c>
      <c r="B1529" s="3">
        <f>DRI_Feb2020!D1532</f>
        <v>43872.618055555555</v>
      </c>
      <c r="C1529">
        <f>UNR_Feb2020!L1532</f>
        <v>12.16</v>
      </c>
      <c r="D1529">
        <f>UNR_Feb2020!O1532</f>
        <v>22.93</v>
      </c>
      <c r="E1529">
        <f t="shared" si="69"/>
        <v>3.2477783362083472</v>
      </c>
      <c r="F1529">
        <f t="shared" si="70"/>
        <v>0.736210001594092</v>
      </c>
      <c r="G1529">
        <f t="shared" si="71"/>
        <v>276.60036388783794</v>
      </c>
      <c r="H1529">
        <f>UNR_Feb2020!X1532</f>
        <v>296.3</v>
      </c>
      <c r="I1529">
        <f>H1529/(0.0000000567*(C1529+273.15)^4)</f>
        <v>0.78864329896827368</v>
      </c>
      <c r="K1529">
        <f>((I1529-F1529)/(J$2-F1529))^(1/J$4)</f>
        <v>0.40925058230280498</v>
      </c>
    </row>
    <row r="1530" spans="1:11" x14ac:dyDescent="0.25">
      <c r="A1530">
        <v>43872.625</v>
      </c>
      <c r="B1530" s="3">
        <f>DRI_Feb2020!D1533</f>
        <v>43872.625</v>
      </c>
      <c r="C1530">
        <f>UNR_Feb2020!L1533</f>
        <v>11.19</v>
      </c>
      <c r="D1530">
        <f>UNR_Feb2020!O1533</f>
        <v>24.5</v>
      </c>
      <c r="E1530">
        <f t="shared" si="69"/>
        <v>3.2547060091756679</v>
      </c>
      <c r="F1530">
        <f t="shared" si="70"/>
        <v>0.73633550830217687</v>
      </c>
      <c r="G1530">
        <f t="shared" si="71"/>
        <v>272.90446371216456</v>
      </c>
      <c r="H1530">
        <f>UNR_Feb2020!X1533</f>
        <v>296.39999999999998</v>
      </c>
      <c r="I1530">
        <f>H1530/(0.0000000567*(C1530+273.15)^4)</f>
        <v>0.79972984571976735</v>
      </c>
      <c r="K1530">
        <f>((I1530-F1530)/(J$2-F1530))^(1/J$4)</f>
        <v>0.46096926987567416</v>
      </c>
    </row>
    <row r="1531" spans="1:11" x14ac:dyDescent="0.25">
      <c r="A1531">
        <v>43872.631944444445</v>
      </c>
      <c r="B1531" s="3">
        <f>DRI_Feb2020!D1534</f>
        <v>43872.631944444445</v>
      </c>
      <c r="C1531">
        <f>UNR_Feb2020!L1534</f>
        <v>11.72</v>
      </c>
      <c r="D1531">
        <f>UNR_Feb2020!O1534</f>
        <v>23.81</v>
      </c>
      <c r="E1531">
        <f t="shared" si="69"/>
        <v>3.2759782622964981</v>
      </c>
      <c r="F1531">
        <f t="shared" si="70"/>
        <v>0.73671936156915263</v>
      </c>
      <c r="G1531">
        <f t="shared" si="71"/>
        <v>275.08822737996775</v>
      </c>
      <c r="H1531">
        <f>UNR_Feb2020!X1534</f>
        <v>292.3</v>
      </c>
      <c r="I1531">
        <f>H1531/(0.0000000567*(C1531+273.15)^4)</f>
        <v>0.78281455894228102</v>
      </c>
      <c r="K1531">
        <f>((I1531-F1531)/(J$2-F1531))^(1/J$4)</f>
        <v>0.37813920054419842</v>
      </c>
    </row>
    <row r="1532" spans="1:11" x14ac:dyDescent="0.25">
      <c r="A1532">
        <v>43872.638888888891</v>
      </c>
      <c r="B1532" s="3">
        <f>DRI_Feb2020!D1535</f>
        <v>43872.638888888891</v>
      </c>
      <c r="C1532">
        <f>UNR_Feb2020!L1535</f>
        <v>11.61</v>
      </c>
      <c r="D1532">
        <f>UNR_Feb2020!O1535</f>
        <v>23.75</v>
      </c>
      <c r="E1532">
        <f t="shared" si="69"/>
        <v>3.244055389760963</v>
      </c>
      <c r="F1532">
        <f t="shared" si="70"/>
        <v>0.73614245223696739</v>
      </c>
      <c r="G1532">
        <f t="shared" si="71"/>
        <v>274.44849875920255</v>
      </c>
      <c r="H1532">
        <f>UNR_Feb2020!X1535</f>
        <v>291.3</v>
      </c>
      <c r="I1532">
        <f>H1532/(0.0000000567*(C1532+273.15)^4)</f>
        <v>0.78134257358344628</v>
      </c>
      <c r="K1532">
        <f>((I1532-F1532)/(J$2-F1532))^(1/J$4)</f>
        <v>0.37291801334536118</v>
      </c>
    </row>
    <row r="1533" spans="1:11" x14ac:dyDescent="0.25">
      <c r="A1533">
        <v>43872.645833333336</v>
      </c>
      <c r="B1533" s="3">
        <f>DRI_Feb2020!D1536</f>
        <v>43872.645833333336</v>
      </c>
      <c r="C1533">
        <f>UNR_Feb2020!L1536</f>
        <v>11.68</v>
      </c>
      <c r="D1533">
        <f>UNR_Feb2020!O1536</f>
        <v>23.59</v>
      </c>
      <c r="E1533">
        <f t="shared" si="69"/>
        <v>3.2371429874130877</v>
      </c>
      <c r="F1533">
        <f t="shared" si="70"/>
        <v>0.73601684384646648</v>
      </c>
      <c r="G1533">
        <f t="shared" si="71"/>
        <v>274.67158378439404</v>
      </c>
      <c r="H1533">
        <f>UNR_Feb2020!X1536</f>
        <v>291.39999999999998</v>
      </c>
      <c r="I1533">
        <f>H1533/(0.0000000567*(C1533+273.15)^4)</f>
        <v>0.78084272621813944</v>
      </c>
      <c r="K1533">
        <f>((I1533-F1533)/(J$2-F1533))^(1/J$4)</f>
        <v>0.37085235760110602</v>
      </c>
    </row>
    <row r="1534" spans="1:11" x14ac:dyDescent="0.25">
      <c r="A1534">
        <v>43872.652777777781</v>
      </c>
      <c r="B1534" s="3">
        <f>DRI_Feb2020!D1537</f>
        <v>43872.652777777781</v>
      </c>
      <c r="C1534">
        <f>UNR_Feb2020!L1537</f>
        <v>11.44</v>
      </c>
      <c r="D1534">
        <f>UNR_Feb2020!O1537</f>
        <v>24.06</v>
      </c>
      <c r="E1534">
        <f t="shared" si="69"/>
        <v>3.2496452926536925</v>
      </c>
      <c r="F1534">
        <f t="shared" si="70"/>
        <v>0.73624384894576778</v>
      </c>
      <c r="G1534">
        <f t="shared" si="71"/>
        <v>273.83142153699777</v>
      </c>
      <c r="H1534">
        <f>UNR_Feb2020!X1537</f>
        <v>292.2</v>
      </c>
      <c r="I1534">
        <f>H1534/(0.0000000567*(C1534+273.15)^4)</f>
        <v>0.78563099681709359</v>
      </c>
      <c r="K1534">
        <f>((I1534-F1534)/(J$2-F1534))^(1/J$4)</f>
        <v>0.39426252368496445</v>
      </c>
    </row>
    <row r="1535" spans="1:11" x14ac:dyDescent="0.25">
      <c r="A1535">
        <v>43872.659722222219</v>
      </c>
      <c r="B1535" s="3">
        <f>DRI_Feb2020!D1538</f>
        <v>43872.659722222219</v>
      </c>
      <c r="C1535">
        <f>UNR_Feb2020!L1538</f>
        <v>11.28</v>
      </c>
      <c r="D1535">
        <f>UNR_Feb2020!O1538</f>
        <v>24.07</v>
      </c>
      <c r="E1535">
        <f t="shared" si="69"/>
        <v>3.2167215897683481</v>
      </c>
      <c r="F1535">
        <f t="shared" si="70"/>
        <v>0.73564431074558034</v>
      </c>
      <c r="G1535">
        <f t="shared" si="71"/>
        <v>272.99364967978141</v>
      </c>
      <c r="H1535">
        <f>UNR_Feb2020!X1538</f>
        <v>289.8</v>
      </c>
      <c r="I1535">
        <f>H1535/(0.0000000567*(C1535+273.15)^4)</f>
        <v>0.78093289534074661</v>
      </c>
      <c r="K1535">
        <f>((I1535-F1535)/(J$2-F1535))^(1/J$4)</f>
        <v>0.37284432132919426</v>
      </c>
    </row>
    <row r="1536" spans="1:11" x14ac:dyDescent="0.25">
      <c r="A1536">
        <v>43872.666666666664</v>
      </c>
      <c r="B1536" s="3">
        <f>DRI_Feb2020!D1539</f>
        <v>43872.666666666664</v>
      </c>
      <c r="C1536">
        <f>UNR_Feb2020!L1539</f>
        <v>11.55</v>
      </c>
      <c r="D1536">
        <f>UNR_Feb2020!O1539</f>
        <v>23.99</v>
      </c>
      <c r="E1536">
        <f t="shared" si="69"/>
        <v>3.2638618195862095</v>
      </c>
      <c r="F1536">
        <f t="shared" si="70"/>
        <v>0.73650100503148519</v>
      </c>
      <c r="G1536">
        <f t="shared" si="71"/>
        <v>274.35082550468894</v>
      </c>
      <c r="H1536">
        <f>UNR_Feb2020!X1539</f>
        <v>289.10000000000002</v>
      </c>
      <c r="I1536">
        <f>H1536/(0.0000000567*(C1536+273.15)^4)</f>
        <v>0.77609549802853894</v>
      </c>
      <c r="K1536">
        <f>((I1536-F1536)/(J$2-F1536))^(1/J$4)</f>
        <v>0.34365091087346428</v>
      </c>
    </row>
    <row r="1537" spans="1:11" x14ac:dyDescent="0.25">
      <c r="A1537">
        <v>43872.673611111109</v>
      </c>
      <c r="B1537" s="3">
        <f>DRI_Feb2020!D1540</f>
        <v>43872.673611111109</v>
      </c>
      <c r="C1537">
        <f>UNR_Feb2020!L1540</f>
        <v>11.85</v>
      </c>
      <c r="D1537">
        <f>UNR_Feb2020!O1540</f>
        <v>23.6</v>
      </c>
      <c r="E1537">
        <f t="shared" si="69"/>
        <v>3.2750736860499559</v>
      </c>
      <c r="F1537">
        <f t="shared" si="70"/>
        <v>0.73670308542949614</v>
      </c>
      <c r="G1537">
        <f t="shared" si="71"/>
        <v>275.58462707398201</v>
      </c>
      <c r="H1537">
        <f>UNR_Feb2020!X1540</f>
        <v>288.89999999999998</v>
      </c>
      <c r="I1537">
        <f>H1537/(0.0000000567*(C1537+273.15)^4)</f>
        <v>0.77229823608210646</v>
      </c>
      <c r="K1537">
        <f>((I1537-F1537)/(J$2-F1537))^(1/J$4)</f>
        <v>0.32171103229924286</v>
      </c>
    </row>
    <row r="1538" spans="1:11" x14ac:dyDescent="0.25">
      <c r="A1538">
        <v>43872.680555555555</v>
      </c>
      <c r="B1538" s="3">
        <f>DRI_Feb2020!D1541</f>
        <v>43872.680555555555</v>
      </c>
      <c r="C1538">
        <f>UNR_Feb2020!L1541</f>
        <v>12.05</v>
      </c>
      <c r="D1538">
        <f>UNR_Feb2020!O1541</f>
        <v>23.39</v>
      </c>
      <c r="E1538">
        <f t="shared" si="69"/>
        <v>3.2890194225482672</v>
      </c>
      <c r="F1538">
        <f t="shared" si="70"/>
        <v>0.73695355424605713</v>
      </c>
      <c r="G1538">
        <f t="shared" si="71"/>
        <v>276.45297084894116</v>
      </c>
      <c r="H1538">
        <f>UNR_Feb2020!X1541</f>
        <v>288.7</v>
      </c>
      <c r="I1538">
        <f>H1538/(0.0000000567*(C1538+273.15)^4)</f>
        <v>0.76960102999613533</v>
      </c>
      <c r="K1538">
        <f>((I1538-F1538)/(J$2-F1538))^(1/J$4)</f>
        <v>0.3050099574116697</v>
      </c>
    </row>
    <row r="1539" spans="1:11" x14ac:dyDescent="0.25">
      <c r="A1539">
        <v>43872.6875</v>
      </c>
      <c r="B1539" s="3">
        <f>DRI_Feb2020!D1542</f>
        <v>43872.6875</v>
      </c>
      <c r="C1539">
        <f>UNR_Feb2020!L1542</f>
        <v>12.38</v>
      </c>
      <c r="D1539">
        <f>UNR_Feb2020!O1542</f>
        <v>23.05</v>
      </c>
      <c r="E1539">
        <f t="shared" ref="E1539:E1602" si="72">(D1539/100)*6.112*EXP((17.67*C1539)/(C1539+243.5))</f>
        <v>3.312358690899003</v>
      </c>
      <c r="F1539">
        <f t="shared" ref="F1539:F1602" si="73">0.67*(E1539^0.08)</f>
        <v>0.73737055551940189</v>
      </c>
      <c r="G1539">
        <f t="shared" ref="G1539:G1602" si="74">F1539*(0.0000000567)*((C1539+273.15)^4)</f>
        <v>277.89186389210613</v>
      </c>
      <c r="H1539">
        <f>UNR_Feb2020!X1542</f>
        <v>287.89999999999998</v>
      </c>
      <c r="I1539">
        <f>H1539/(0.0000000567*(C1539+273.15)^4)</f>
        <v>0.76392658626543586</v>
      </c>
      <c r="K1539">
        <f>((I1539-F1539)/(J$2-F1539))^(1/J$4)</f>
        <v>0.26839789894593696</v>
      </c>
    </row>
    <row r="1540" spans="1:11" x14ac:dyDescent="0.25">
      <c r="A1540">
        <v>43872.694444444445</v>
      </c>
      <c r="B1540" s="3">
        <f>DRI_Feb2020!D1543</f>
        <v>43872.694444444445</v>
      </c>
      <c r="C1540">
        <f>UNR_Feb2020!L1543</f>
        <v>11.85</v>
      </c>
      <c r="D1540">
        <f>UNR_Feb2020!O1543</f>
        <v>23.46</v>
      </c>
      <c r="E1540">
        <f t="shared" si="72"/>
        <v>3.2556452828276257</v>
      </c>
      <c r="F1540">
        <f t="shared" si="73"/>
        <v>0.73635250593559876</v>
      </c>
      <c r="G1540">
        <f t="shared" si="74"/>
        <v>275.45348289799529</v>
      </c>
      <c r="H1540">
        <f>UNR_Feb2020!X1543</f>
        <v>285.3</v>
      </c>
      <c r="I1540">
        <f>H1540/(0.0000000567*(C1540+273.15)^4)</f>
        <v>0.76267458204993077</v>
      </c>
      <c r="K1540">
        <f>((I1540-F1540)/(J$2-F1540))^(1/J$4)</f>
        <v>0.2661408880035977</v>
      </c>
    </row>
    <row r="1541" spans="1:11" x14ac:dyDescent="0.25">
      <c r="A1541">
        <v>43872.701388888891</v>
      </c>
      <c r="B1541" s="3">
        <f>DRI_Feb2020!D1544</f>
        <v>43872.701388888891</v>
      </c>
      <c r="C1541">
        <f>UNR_Feb2020!L1544</f>
        <v>11.95</v>
      </c>
      <c r="D1541">
        <f>UNR_Feb2020!O1544</f>
        <v>23.35</v>
      </c>
      <c r="E1541">
        <f t="shared" si="72"/>
        <v>3.2618249501932635</v>
      </c>
      <c r="F1541">
        <f t="shared" si="73"/>
        <v>0.73646422437687753</v>
      </c>
      <c r="G1541">
        <f t="shared" si="74"/>
        <v>275.88213792801213</v>
      </c>
      <c r="H1541">
        <f>UNR_Feb2020!X1544</f>
        <v>284.89999999999998</v>
      </c>
      <c r="I1541">
        <f>H1541/(0.0000000567*(C1541+273.15)^4)</f>
        <v>0.76053730444745882</v>
      </c>
      <c r="K1541">
        <f>((I1541-F1541)/(J$2-F1541))^(1/J$4)</f>
        <v>0.25177198267931372</v>
      </c>
    </row>
    <row r="1542" spans="1:11" x14ac:dyDescent="0.25">
      <c r="A1542">
        <v>43872.708333333336</v>
      </c>
      <c r="B1542" s="3">
        <f>DRI_Feb2020!D1545</f>
        <v>43872.708333333336</v>
      </c>
      <c r="C1542">
        <f>UNR_Feb2020!L1545</f>
        <v>12.42</v>
      </c>
      <c r="D1542">
        <f>UNR_Feb2020!O1545</f>
        <v>22.65</v>
      </c>
      <c r="E1542">
        <f t="shared" si="72"/>
        <v>3.2634430635922533</v>
      </c>
      <c r="F1542">
        <f t="shared" si="73"/>
        <v>0.73649344509344727</v>
      </c>
      <c r="G1542">
        <f t="shared" si="74"/>
        <v>277.71687578745735</v>
      </c>
      <c r="H1542">
        <f>UNR_Feb2020!X1545</f>
        <v>285.60000000000002</v>
      </c>
      <c r="I1542">
        <f>H1542/(0.0000000567*(C1542+273.15)^4)</f>
        <v>0.75739915812558756</v>
      </c>
      <c r="K1542">
        <f>((I1542-F1542)/(J$2-F1542))^(1/J$4)</f>
        <v>0.2305430267738722</v>
      </c>
    </row>
    <row r="1543" spans="1:11" x14ac:dyDescent="0.25">
      <c r="A1543">
        <v>43872.715277777781</v>
      </c>
      <c r="B1543" s="3">
        <f>DRI_Feb2020!D1546</f>
        <v>43872.715277777781</v>
      </c>
      <c r="C1543">
        <f>UNR_Feb2020!L1546</f>
        <v>11.81</v>
      </c>
      <c r="D1543">
        <f>UNR_Feb2020!O1546</f>
        <v>23.48</v>
      </c>
      <c r="E1543">
        <f t="shared" si="72"/>
        <v>3.2498301223287278</v>
      </c>
      <c r="F1543">
        <f t="shared" si="73"/>
        <v>0.73624719887817991</v>
      </c>
      <c r="G1543">
        <f t="shared" si="74"/>
        <v>275.25950392632859</v>
      </c>
      <c r="H1543">
        <f>UNR_Feb2020!X1546</f>
        <v>282</v>
      </c>
      <c r="I1543">
        <f>H1543/(0.0000000567*(C1543+273.15)^4)</f>
        <v>0.75427626338822207</v>
      </c>
      <c r="K1543">
        <f>((I1543-F1543)/(J$2-F1543))^(1/J$4)</f>
        <v>0.21002170479307095</v>
      </c>
    </row>
    <row r="1544" spans="1:11" x14ac:dyDescent="0.25">
      <c r="A1544">
        <v>43872.722222222219</v>
      </c>
      <c r="B1544" s="3">
        <f>DRI_Feb2020!D1547</f>
        <v>43872.722222222219</v>
      </c>
      <c r="C1544">
        <f>UNR_Feb2020!L1547</f>
        <v>10.56</v>
      </c>
      <c r="D1544">
        <f>UNR_Feb2020!O1547</f>
        <v>24.83</v>
      </c>
      <c r="E1544">
        <f t="shared" si="72"/>
        <v>3.1632176213348906</v>
      </c>
      <c r="F1544">
        <f t="shared" si="73"/>
        <v>0.73465785829554286</v>
      </c>
      <c r="G1544">
        <f t="shared" si="74"/>
        <v>269.87755213068402</v>
      </c>
      <c r="H1544">
        <f>UNR_Feb2020!X1547</f>
        <v>280.7</v>
      </c>
      <c r="I1544">
        <f>H1544/(0.0000000567*(C1544+273.15)^4)</f>
        <v>0.76411861303566586</v>
      </c>
      <c r="K1544">
        <f>((I1544-F1544)/(J$2-F1544))^(1/J$4)</f>
        <v>0.2841810899076147</v>
      </c>
    </row>
    <row r="1545" spans="1:11" x14ac:dyDescent="0.25">
      <c r="A1545">
        <v>43872.729166666664</v>
      </c>
      <c r="B1545" s="3">
        <f>DRI_Feb2020!D1548</f>
        <v>43872.729166666664</v>
      </c>
      <c r="C1545">
        <f>UNR_Feb2020!L1548</f>
        <v>9.0399999999999991</v>
      </c>
      <c r="D1545">
        <f>UNR_Feb2020!O1548</f>
        <v>27.72</v>
      </c>
      <c r="E1545">
        <f t="shared" si="72"/>
        <v>3.1891640494275824</v>
      </c>
      <c r="F1545">
        <f t="shared" si="73"/>
        <v>0.73513813380440463</v>
      </c>
      <c r="G1545">
        <f t="shared" si="74"/>
        <v>264.31297840478732</v>
      </c>
      <c r="H1545">
        <f>UNR_Feb2020!X1548</f>
        <v>278.7</v>
      </c>
      <c r="I1545">
        <f>H1545/(0.0000000567*(C1545+273.15)^4)</f>
        <v>0.77515299902343604</v>
      </c>
      <c r="K1545">
        <f>((I1545-F1545)/(J$2-F1545))^(1/J$4)</f>
        <v>0.34458617892539417</v>
      </c>
    </row>
    <row r="1546" spans="1:11" x14ac:dyDescent="0.25">
      <c r="A1546">
        <v>43872.736111111109</v>
      </c>
      <c r="B1546" s="3">
        <f>DRI_Feb2020!D1549</f>
        <v>43872.736111111109</v>
      </c>
      <c r="C1546">
        <f>UNR_Feb2020!L1549</f>
        <v>8.3000000000000007</v>
      </c>
      <c r="D1546">
        <f>UNR_Feb2020!O1549</f>
        <v>29.19</v>
      </c>
      <c r="E1546">
        <f t="shared" si="72"/>
        <v>3.1942758405628964</v>
      </c>
      <c r="F1546">
        <f t="shared" si="73"/>
        <v>0.73523233039345881</v>
      </c>
      <c r="G1546">
        <f t="shared" si="74"/>
        <v>261.58489771878703</v>
      </c>
      <c r="H1546">
        <f>UNR_Feb2020!X1549</f>
        <v>273.10000000000002</v>
      </c>
      <c r="I1546">
        <f>H1546/(0.0000000567*(C1546+273.15)^4)</f>
        <v>0.76759763725470131</v>
      </c>
      <c r="K1546">
        <f>((I1546-F1546)/(J$2-F1546))^(1/J$4)</f>
        <v>0.30187388708737589</v>
      </c>
    </row>
    <row r="1547" spans="1:11" x14ac:dyDescent="0.25">
      <c r="A1547">
        <v>43872.743055555555</v>
      </c>
      <c r="B1547" s="3">
        <f>DRI_Feb2020!D1550</f>
        <v>43872.743055555555</v>
      </c>
      <c r="C1547">
        <f>UNR_Feb2020!L1550</f>
        <v>7.19</v>
      </c>
      <c r="D1547">
        <f>UNR_Feb2020!O1550</f>
        <v>32.25</v>
      </c>
      <c r="E1547">
        <f t="shared" si="72"/>
        <v>3.2719703843210173</v>
      </c>
      <c r="F1547">
        <f t="shared" si="73"/>
        <v>0.73664721593078952</v>
      </c>
      <c r="G1547">
        <f t="shared" si="74"/>
        <v>257.97812784311049</v>
      </c>
      <c r="H1547">
        <f>UNR_Feb2020!X1550</f>
        <v>274.39999999999998</v>
      </c>
      <c r="I1547">
        <f>H1547/(0.0000000567*(C1547+273.15)^4)</f>
        <v>0.78353927808305412</v>
      </c>
      <c r="K1547">
        <f>((I1547-F1547)/(J$2-F1547))^(1/J$4)</f>
        <v>0.3821328452568078</v>
      </c>
    </row>
    <row r="1548" spans="1:11" x14ac:dyDescent="0.25">
      <c r="A1548">
        <v>43872.75</v>
      </c>
      <c r="B1548" s="3">
        <f>DRI_Feb2020!D1551</f>
        <v>43872.75</v>
      </c>
      <c r="C1548">
        <f>UNR_Feb2020!L1551</f>
        <v>6.8150000000000004</v>
      </c>
      <c r="D1548">
        <f>UNR_Feb2020!O1551</f>
        <v>32.409999999999997</v>
      </c>
      <c r="E1548">
        <f t="shared" si="72"/>
        <v>3.2047334650932919</v>
      </c>
      <c r="F1548">
        <f t="shared" si="73"/>
        <v>0.73542460505240781</v>
      </c>
      <c r="G1548">
        <f t="shared" si="74"/>
        <v>256.17466643591484</v>
      </c>
      <c r="H1548">
        <f>UNR_Feb2020!X1551</f>
        <v>272</v>
      </c>
      <c r="I1548">
        <f>H1548/(0.0000000567*(C1548+273.15)^4)</f>
        <v>0.78085587211761309</v>
      </c>
      <c r="K1548">
        <f>((I1548-F1548)/(J$2-F1548))^(1/J$4)</f>
        <v>0.37334459007836218</v>
      </c>
    </row>
    <row r="1549" spans="1:11" x14ac:dyDescent="0.25">
      <c r="A1549">
        <v>43872.756944444445</v>
      </c>
      <c r="B1549" s="3">
        <f>DRI_Feb2020!D1552</f>
        <v>43872.756944444445</v>
      </c>
      <c r="C1549">
        <f>UNR_Feb2020!L1552</f>
        <v>6.47</v>
      </c>
      <c r="D1549">
        <f>UNR_Feb2020!O1552</f>
        <v>32.799999999999997</v>
      </c>
      <c r="E1549">
        <f t="shared" si="72"/>
        <v>3.1672600094889929</v>
      </c>
      <c r="F1549">
        <f t="shared" si="73"/>
        <v>0.73473292180931626</v>
      </c>
      <c r="G1549">
        <f t="shared" si="74"/>
        <v>254.67451307640354</v>
      </c>
      <c r="H1549">
        <f>UNR_Feb2020!X1552</f>
        <v>268.39999999999998</v>
      </c>
      <c r="I1549">
        <f>H1549/(0.0000000567*(C1549+273.15)^4)</f>
        <v>0.77433078729185156</v>
      </c>
      <c r="K1549">
        <f>((I1549-F1549)/(J$2-F1549))^(1/J$4)</f>
        <v>0.34194402419177439</v>
      </c>
    </row>
    <row r="1550" spans="1:11" x14ac:dyDescent="0.25">
      <c r="A1550">
        <v>43872.763888888891</v>
      </c>
      <c r="B1550" s="3">
        <f>DRI_Feb2020!D1553</f>
        <v>43872.763888888891</v>
      </c>
      <c r="C1550">
        <f>UNR_Feb2020!L1553</f>
        <v>5.7290000000000001</v>
      </c>
      <c r="D1550">
        <f>UNR_Feb2020!O1553</f>
        <v>34.54</v>
      </c>
      <c r="E1550">
        <f t="shared" si="72"/>
        <v>3.1688866532085469</v>
      </c>
      <c r="F1550">
        <f t="shared" si="73"/>
        <v>0.73476310225377728</v>
      </c>
      <c r="G1550">
        <f t="shared" si="74"/>
        <v>251.99600045639608</v>
      </c>
      <c r="H1550">
        <f>UNR_Feb2020!X1553</f>
        <v>264.10000000000002</v>
      </c>
      <c r="I1550">
        <f>H1550/(0.0000000567*(C1550+273.15)^4)</f>
        <v>0.77005561577871162</v>
      </c>
      <c r="K1550">
        <f>((I1550-F1550)/(J$2-F1550))^(1/J$4)</f>
        <v>0.31823572890854801</v>
      </c>
    </row>
    <row r="1551" spans="1:11" x14ac:dyDescent="0.25">
      <c r="A1551">
        <v>43872.770833333336</v>
      </c>
      <c r="B1551" s="3">
        <f>DRI_Feb2020!D1554</f>
        <v>43872.770833333336</v>
      </c>
      <c r="C1551">
        <f>UNR_Feb2020!L1554</f>
        <v>6.0540000000000003</v>
      </c>
      <c r="D1551">
        <f>UNR_Feb2020!O1554</f>
        <v>33.18</v>
      </c>
      <c r="E1551">
        <f t="shared" si="72"/>
        <v>3.1133290963890743</v>
      </c>
      <c r="F1551">
        <f t="shared" si="73"/>
        <v>0.73372413536937042</v>
      </c>
      <c r="G1551">
        <f t="shared" si="74"/>
        <v>252.8147495061782</v>
      </c>
      <c r="H1551">
        <f>UNR_Feb2020!X1554</f>
        <v>263.7</v>
      </c>
      <c r="I1551">
        <f>H1551/(0.0000000567*(C1551+273.15)^4)</f>
        <v>0.76531553192538193</v>
      </c>
      <c r="K1551">
        <f>((I1551-F1551)/(J$2-F1551))^(1/J$4)</f>
        <v>0.29607484600058237</v>
      </c>
    </row>
    <row r="1552" spans="1:11" x14ac:dyDescent="0.25">
      <c r="A1552">
        <v>43872.777777777781</v>
      </c>
      <c r="B1552" s="3">
        <f>DRI_Feb2020!D1555</f>
        <v>43872.777777777781</v>
      </c>
      <c r="C1552">
        <f>UNR_Feb2020!L1555</f>
        <v>6.0309999999999997</v>
      </c>
      <c r="D1552">
        <f>UNR_Feb2020!O1555</f>
        <v>32.020000000000003</v>
      </c>
      <c r="E1552">
        <f t="shared" si="72"/>
        <v>2.9997136707166137</v>
      </c>
      <c r="F1552">
        <f t="shared" si="73"/>
        <v>0.73154523677811623</v>
      </c>
      <c r="G1552">
        <f t="shared" si="74"/>
        <v>251.98093312798338</v>
      </c>
      <c r="H1552">
        <f>UNR_Feb2020!X1555</f>
        <v>263.7</v>
      </c>
      <c r="I1552">
        <f>H1552/(0.0000000567*(C1552+273.15)^4)</f>
        <v>0.76556776159095064</v>
      </c>
      <c r="K1552">
        <f>((I1552-F1552)/(J$2-F1552))^(1/J$4)</f>
        <v>0.30822491554822051</v>
      </c>
    </row>
    <row r="1553" spans="1:11" x14ac:dyDescent="0.25">
      <c r="A1553">
        <v>43872.784722222219</v>
      </c>
      <c r="B1553" s="3">
        <f>DRI_Feb2020!D1556</f>
        <v>43872.784722222219</v>
      </c>
      <c r="C1553">
        <f>UNR_Feb2020!L1556</f>
        <v>5.61</v>
      </c>
      <c r="D1553">
        <f>UNR_Feb2020!O1556</f>
        <v>32.43</v>
      </c>
      <c r="E1553">
        <f t="shared" si="72"/>
        <v>2.9508675802291364</v>
      </c>
      <c r="F1553">
        <f t="shared" si="73"/>
        <v>0.73058504900291232</v>
      </c>
      <c r="G1553">
        <f t="shared" si="74"/>
        <v>250.13569015476037</v>
      </c>
      <c r="H1553">
        <f>UNR_Feb2020!X1556</f>
        <v>262.60000000000002</v>
      </c>
      <c r="I1553">
        <f>H1553/(0.0000000567*(C1553+273.15)^4)</f>
        <v>0.76699024337336708</v>
      </c>
      <c r="K1553">
        <f>((I1553-F1553)/(J$2-F1553))^(1/J$4)</f>
        <v>0.32068447354365776</v>
      </c>
    </row>
    <row r="1554" spans="1:11" x14ac:dyDescent="0.25">
      <c r="A1554">
        <v>43872.791666666664</v>
      </c>
      <c r="B1554" s="3">
        <f>DRI_Feb2020!D1557</f>
        <v>43872.791666666664</v>
      </c>
      <c r="C1554">
        <f>UNR_Feb2020!L1557</f>
        <v>5.8079999999999998</v>
      </c>
      <c r="D1554">
        <f>UNR_Feb2020!O1557</f>
        <v>32.659999999999997</v>
      </c>
      <c r="E1554">
        <f t="shared" si="72"/>
        <v>3.012842054790454</v>
      </c>
      <c r="F1554">
        <f t="shared" si="73"/>
        <v>0.7318008538664057</v>
      </c>
      <c r="G1554">
        <f t="shared" si="74"/>
        <v>251.26456946505382</v>
      </c>
      <c r="H1554">
        <f>UNR_Feb2020!X1557</f>
        <v>263.89999999999998</v>
      </c>
      <c r="I1554">
        <f>H1554/(0.0000000567*(C1554+273.15)^4)</f>
        <v>0.7686011829941034</v>
      </c>
      <c r="K1554">
        <f>((I1554-F1554)/(J$2-F1554))^(1/J$4)</f>
        <v>0.32395252642987271</v>
      </c>
    </row>
    <row r="1555" spans="1:11" x14ac:dyDescent="0.25">
      <c r="A1555">
        <v>43872.798611111109</v>
      </c>
      <c r="B1555" s="3">
        <f>DRI_Feb2020!D1558</f>
        <v>43872.798611111109</v>
      </c>
      <c r="C1555">
        <f>UNR_Feb2020!L1558</f>
        <v>5.2949999999999999</v>
      </c>
      <c r="D1555">
        <f>UNR_Feb2020!O1558</f>
        <v>33.79</v>
      </c>
      <c r="E1555">
        <f t="shared" si="72"/>
        <v>3.0081100504691509</v>
      </c>
      <c r="F1555">
        <f t="shared" si="73"/>
        <v>0.73170883738158499</v>
      </c>
      <c r="G1555">
        <f t="shared" si="74"/>
        <v>249.39001087437578</v>
      </c>
      <c r="H1555">
        <f>UNR_Feb2020!X1558</f>
        <v>262.3</v>
      </c>
      <c r="I1555">
        <f>H1555/(0.0000000567*(C1555+273.15)^4)</f>
        <v>0.76958667018090188</v>
      </c>
      <c r="K1555">
        <f>((I1555-F1555)/(J$2-F1555))^(1/J$4)</f>
        <v>0.32976380070031119</v>
      </c>
    </row>
    <row r="1556" spans="1:11" x14ac:dyDescent="0.25">
      <c r="A1556">
        <v>43872.805555555555</v>
      </c>
      <c r="B1556" s="3">
        <f>DRI_Feb2020!D1559</f>
        <v>43872.805555555555</v>
      </c>
      <c r="C1556">
        <f>UNR_Feb2020!L1559</f>
        <v>4.8380000000000001</v>
      </c>
      <c r="D1556">
        <f>UNR_Feb2020!O1559</f>
        <v>35.4</v>
      </c>
      <c r="E1556">
        <f t="shared" si="72"/>
        <v>3.0527231320890307</v>
      </c>
      <c r="F1556">
        <f t="shared" si="73"/>
        <v>0.73257112428912219</v>
      </c>
      <c r="G1556">
        <f t="shared" si="74"/>
        <v>248.04875464494978</v>
      </c>
      <c r="H1556">
        <f>UNR_Feb2020!X1559</f>
        <v>261.7</v>
      </c>
      <c r="I1556">
        <f>H1556/(0.0000000567*(C1556+273.15)^4)</f>
        <v>0.7728878280436331</v>
      </c>
      <c r="K1556">
        <f>((I1556-F1556)/(J$2-F1556))^(1/J$4)</f>
        <v>0.34370804909713348</v>
      </c>
    </row>
    <row r="1557" spans="1:11" x14ac:dyDescent="0.25">
      <c r="A1557">
        <v>43872.8125</v>
      </c>
      <c r="B1557" s="3">
        <f>DRI_Feb2020!D1560</f>
        <v>43872.8125</v>
      </c>
      <c r="C1557">
        <f>UNR_Feb2020!L1560</f>
        <v>4.423</v>
      </c>
      <c r="D1557">
        <f>UNR_Feb2020!O1560</f>
        <v>37.04</v>
      </c>
      <c r="E1557">
        <f t="shared" si="72"/>
        <v>3.1028433523371488</v>
      </c>
      <c r="F1557">
        <f t="shared" si="73"/>
        <v>0.7335261328152457</v>
      </c>
      <c r="G1557">
        <f t="shared" si="74"/>
        <v>246.89228932983508</v>
      </c>
      <c r="H1557">
        <f>UNR_Feb2020!X1560</f>
        <v>263.89999999999998</v>
      </c>
      <c r="I1557">
        <f>H1557/(0.0000000567*(C1557+273.15)^4)</f>
        <v>0.78405667092881104</v>
      </c>
      <c r="K1557">
        <f>((I1557-F1557)/(J$2-F1557))^(1/J$4)</f>
        <v>0.39687125167490789</v>
      </c>
    </row>
    <row r="1558" spans="1:11" x14ac:dyDescent="0.25">
      <c r="A1558">
        <v>43872.819444444445</v>
      </c>
      <c r="B1558" s="3">
        <f>DRI_Feb2020!D1561</f>
        <v>43872.819444444445</v>
      </c>
      <c r="C1558">
        <f>UNR_Feb2020!L1561</f>
        <v>3.9079999999999999</v>
      </c>
      <c r="D1558">
        <f>UNR_Feb2020!O1561</f>
        <v>38.700000000000003</v>
      </c>
      <c r="E1558">
        <f t="shared" si="72"/>
        <v>3.1268769644701253</v>
      </c>
      <c r="F1558">
        <f t="shared" si="73"/>
        <v>0.73397905362090643</v>
      </c>
      <c r="G1558">
        <f t="shared" si="74"/>
        <v>245.21639556461992</v>
      </c>
      <c r="H1558">
        <f>UNR_Feb2020!X1561</f>
        <v>263.3</v>
      </c>
      <c r="I1558">
        <f>H1558/(0.0000000567*(C1558+273.15)^4)</f>
        <v>0.78810670213712242</v>
      </c>
      <c r="K1558">
        <f>((I1558-F1558)/(J$2-F1558))^(1/J$4)</f>
        <v>0.41483039641031771</v>
      </c>
    </row>
    <row r="1559" spans="1:11" x14ac:dyDescent="0.25">
      <c r="A1559">
        <v>43872.826388888891</v>
      </c>
      <c r="B1559" s="3">
        <f>DRI_Feb2020!D1562</f>
        <v>43872.826388888891</v>
      </c>
      <c r="C1559">
        <f>UNR_Feb2020!L1562</f>
        <v>3.6739999999999999</v>
      </c>
      <c r="D1559">
        <f>UNR_Feb2020!O1562</f>
        <v>39.51</v>
      </c>
      <c r="E1559">
        <f t="shared" si="72"/>
        <v>3.1401951736693943</v>
      </c>
      <c r="F1559">
        <f t="shared" si="73"/>
        <v>0.73422866206736304</v>
      </c>
      <c r="G1559">
        <f t="shared" si="74"/>
        <v>244.47212747402429</v>
      </c>
      <c r="H1559">
        <f>UNR_Feb2020!X1562</f>
        <v>260.60000000000002</v>
      </c>
      <c r="I1559">
        <f>H1559/(0.0000000567*(C1559+273.15)^4)</f>
        <v>0.78266586588724774</v>
      </c>
      <c r="K1559">
        <f>((I1559-F1559)/(J$2-F1559))^(1/J$4)</f>
        <v>0.38728167626651405</v>
      </c>
    </row>
    <row r="1560" spans="1:11" x14ac:dyDescent="0.25">
      <c r="A1560">
        <v>43872.833333333336</v>
      </c>
      <c r="B1560" s="3">
        <f>DRI_Feb2020!D1563</f>
        <v>43872.833333333336</v>
      </c>
      <c r="C1560">
        <f>UNR_Feb2020!L1563</f>
        <v>2.79</v>
      </c>
      <c r="D1560">
        <f>UNR_Feb2020!O1563</f>
        <v>42.11</v>
      </c>
      <c r="E1560">
        <f t="shared" si="72"/>
        <v>3.1441286613385966</v>
      </c>
      <c r="F1560">
        <f t="shared" si="73"/>
        <v>0.73430219677278274</v>
      </c>
      <c r="G1560">
        <f t="shared" si="74"/>
        <v>241.38847230758736</v>
      </c>
      <c r="H1560">
        <f>UNR_Feb2020!X1563</f>
        <v>257.60000000000002</v>
      </c>
      <c r="I1560">
        <f>H1560/(0.0000000567*(C1560+273.15)^4)</f>
        <v>0.78361756085699896</v>
      </c>
      <c r="K1560">
        <f>((I1560-F1560)/(J$2-F1560))^(1/J$4)</f>
        <v>0.39173671693096807</v>
      </c>
    </row>
    <row r="1561" spans="1:11" x14ac:dyDescent="0.25">
      <c r="A1561">
        <v>43872.840277777781</v>
      </c>
      <c r="B1561" s="3">
        <f>DRI_Feb2020!D1564</f>
        <v>43872.840277777781</v>
      </c>
      <c r="C1561">
        <f>UNR_Feb2020!L1564</f>
        <v>3.3980000000000001</v>
      </c>
      <c r="D1561">
        <f>UNR_Feb2020!O1564</f>
        <v>41.04</v>
      </c>
      <c r="E1561">
        <f t="shared" si="72"/>
        <v>3.1989389762709632</v>
      </c>
      <c r="F1561">
        <f t="shared" si="73"/>
        <v>0.73531813858613992</v>
      </c>
      <c r="G1561">
        <f t="shared" si="74"/>
        <v>243.8599194403165</v>
      </c>
      <c r="H1561">
        <f>UNR_Feb2020!X1564</f>
        <v>259.7</v>
      </c>
      <c r="I1561">
        <f>H1561/(0.0000000567*(C1561+273.15)^4)</f>
        <v>0.78308120920033986</v>
      </c>
      <c r="K1561">
        <f>((I1561-F1561)/(J$2-F1561))^(1/J$4)</f>
        <v>0.38509180037479313</v>
      </c>
    </row>
    <row r="1562" spans="1:11" x14ac:dyDescent="0.25">
      <c r="A1562">
        <v>43872.847222222219</v>
      </c>
      <c r="B1562" s="3">
        <f>DRI_Feb2020!D1565</f>
        <v>43872.847222222219</v>
      </c>
      <c r="C1562">
        <f>UNR_Feb2020!L1565</f>
        <v>2.7970000000000002</v>
      </c>
      <c r="D1562">
        <f>UNR_Feb2020!O1565</f>
        <v>42.65</v>
      </c>
      <c r="E1562">
        <f t="shared" si="72"/>
        <v>3.1860290769330906</v>
      </c>
      <c r="F1562">
        <f t="shared" si="73"/>
        <v>0.73508029593670832</v>
      </c>
      <c r="G1562">
        <f t="shared" si="74"/>
        <v>241.66877913347454</v>
      </c>
      <c r="H1562">
        <f>UNR_Feb2020!X1565</f>
        <v>256.39999999999998</v>
      </c>
      <c r="I1562">
        <f>H1562/(0.0000000567*(C1562+273.15)^4)</f>
        <v>0.77988802920246802</v>
      </c>
      <c r="K1562">
        <f>((I1562-F1562)/(J$2-F1562))^(1/J$4)</f>
        <v>0.36977179697334778</v>
      </c>
    </row>
    <row r="1563" spans="1:11" x14ac:dyDescent="0.25">
      <c r="A1563">
        <v>43872.854166666664</v>
      </c>
      <c r="B1563" s="3">
        <f>DRI_Feb2020!D1566</f>
        <v>43872.854166666664</v>
      </c>
      <c r="C1563">
        <f>UNR_Feb2020!L1566</f>
        <v>1.619</v>
      </c>
      <c r="D1563">
        <f>UNR_Feb2020!O1566</f>
        <v>46.81</v>
      </c>
      <c r="E1563">
        <f t="shared" si="72"/>
        <v>3.2152022970487093</v>
      </c>
      <c r="F1563">
        <f t="shared" si="73"/>
        <v>0.73561650847761861</v>
      </c>
      <c r="G1563">
        <f t="shared" si="74"/>
        <v>237.74175181745332</v>
      </c>
      <c r="H1563">
        <f>UNR_Feb2020!X1566</f>
        <v>254.4</v>
      </c>
      <c r="I1563">
        <f>H1563/(0.0000000567*(C1563+273.15)^4)</f>
        <v>0.78716017832828811</v>
      </c>
      <c r="K1563">
        <f>((I1563-F1563)/(J$2-F1563))^(1/J$4)</f>
        <v>0.40421253884455255</v>
      </c>
    </row>
    <row r="1564" spans="1:11" x14ac:dyDescent="0.25">
      <c r="A1564">
        <v>43872.861111111109</v>
      </c>
      <c r="B1564" s="3">
        <f>DRI_Feb2020!D1567</f>
        <v>43872.861111111109</v>
      </c>
      <c r="C1564">
        <f>UNR_Feb2020!L1567</f>
        <v>1.2310000000000001</v>
      </c>
      <c r="D1564">
        <f>UNR_Feb2020!O1567</f>
        <v>49.07</v>
      </c>
      <c r="E1564">
        <f t="shared" si="72"/>
        <v>3.2779297116341035</v>
      </c>
      <c r="F1564">
        <f t="shared" si="73"/>
        <v>0.73675446013457901</v>
      </c>
      <c r="G1564">
        <f t="shared" si="74"/>
        <v>236.76743586434372</v>
      </c>
      <c r="H1564">
        <f>UNR_Feb2020!X1567</f>
        <v>253.3</v>
      </c>
      <c r="I1564">
        <f>H1564/(0.0000000567*(C1564+273.15)^4)</f>
        <v>0.78819920514328257</v>
      </c>
      <c r="K1564">
        <f>((I1564-F1564)/(J$2-F1564))^(1/J$4)</f>
        <v>0.40504068435258433</v>
      </c>
    </row>
    <row r="1565" spans="1:11" x14ac:dyDescent="0.25">
      <c r="A1565">
        <v>43872.868055555555</v>
      </c>
      <c r="B1565" s="3">
        <f>DRI_Feb2020!D1568</f>
        <v>43872.868055555555</v>
      </c>
      <c r="C1565">
        <f>UNR_Feb2020!L1568</f>
        <v>1.167</v>
      </c>
      <c r="D1565">
        <f>UNR_Feb2020!O1568</f>
        <v>49.39</v>
      </c>
      <c r="E1565">
        <f t="shared" si="72"/>
        <v>3.2841678192201229</v>
      </c>
      <c r="F1565">
        <f t="shared" si="73"/>
        <v>0.73686652928906737</v>
      </c>
      <c r="G1565">
        <f t="shared" si="74"/>
        <v>236.58258850904591</v>
      </c>
      <c r="H1565">
        <f>UNR_Feb2020!X1568</f>
        <v>254.7</v>
      </c>
      <c r="I1565">
        <f>H1565/(0.0000000567*(C1565+273.15)^4)</f>
        <v>0.7932955091610614</v>
      </c>
      <c r="K1565">
        <f>((I1565-F1565)/(J$2-F1565))^(1/J$4)</f>
        <v>0.42927804290832217</v>
      </c>
    </row>
    <row r="1566" spans="1:11" x14ac:dyDescent="0.25">
      <c r="A1566">
        <v>43872.875</v>
      </c>
      <c r="B1566" s="3">
        <f>DRI_Feb2020!D1569</f>
        <v>43872.875</v>
      </c>
      <c r="C1566">
        <f>UNR_Feb2020!L1569</f>
        <v>0.84699999999999998</v>
      </c>
      <c r="D1566">
        <f>UNR_Feb2020!O1569</f>
        <v>50.75</v>
      </c>
      <c r="E1566">
        <f t="shared" si="72"/>
        <v>3.2977698951016019</v>
      </c>
      <c r="F1566">
        <f t="shared" si="73"/>
        <v>0.73711021645564123</v>
      </c>
      <c r="G1566">
        <f t="shared" si="74"/>
        <v>235.55846765390925</v>
      </c>
      <c r="H1566">
        <f>UNR_Feb2020!X1569</f>
        <v>253</v>
      </c>
      <c r="I1566">
        <f>H1566/(0.0000000567*(C1566+273.15)^4)</f>
        <v>0.79168830830260462</v>
      </c>
      <c r="K1566">
        <f>((I1566-F1566)/(J$2-F1566))^(1/J$4)</f>
        <v>0.42071635142790687</v>
      </c>
    </row>
    <row r="1567" spans="1:11" x14ac:dyDescent="0.25">
      <c r="A1567">
        <v>43872.881944444445</v>
      </c>
      <c r="B1567" s="3">
        <f>DRI_Feb2020!D1570</f>
        <v>43872.881944444445</v>
      </c>
      <c r="C1567">
        <f>UNR_Feb2020!L1570</f>
        <v>0.85099999999999998</v>
      </c>
      <c r="D1567">
        <f>UNR_Feb2020!O1570</f>
        <v>50.92</v>
      </c>
      <c r="E1567">
        <f t="shared" si="72"/>
        <v>3.3097705269669966</v>
      </c>
      <c r="F1567">
        <f t="shared" si="73"/>
        <v>0.73732444645106643</v>
      </c>
      <c r="G1567">
        <f t="shared" si="74"/>
        <v>235.64068886752003</v>
      </c>
      <c r="H1567">
        <f>UNR_Feb2020!X1570</f>
        <v>250.4</v>
      </c>
      <c r="I1567">
        <f>H1567/(0.0000000567*(C1567+273.15)^4)</f>
        <v>0.78350662730894483</v>
      </c>
      <c r="K1567">
        <f>((I1567-F1567)/(J$2-F1567))^(1/J$4)</f>
        <v>0.37924180844670641</v>
      </c>
    </row>
    <row r="1568" spans="1:11" x14ac:dyDescent="0.25">
      <c r="A1568">
        <v>43872.888888888891</v>
      </c>
      <c r="B1568" s="3">
        <f>DRI_Feb2020!D1571</f>
        <v>43872.888888888891</v>
      </c>
      <c r="C1568">
        <f>UNR_Feb2020!L1571</f>
        <v>0.63900000000000001</v>
      </c>
      <c r="D1568">
        <f>UNR_Feb2020!O1571</f>
        <v>51.56</v>
      </c>
      <c r="E1568">
        <f t="shared" si="72"/>
        <v>3.300516001233373</v>
      </c>
      <c r="F1568">
        <f t="shared" si="73"/>
        <v>0.73715930194069235</v>
      </c>
      <c r="G1568">
        <f t="shared" si="74"/>
        <v>234.85964015280177</v>
      </c>
      <c r="H1568">
        <f>UNR_Feb2020!X1571</f>
        <v>252</v>
      </c>
      <c r="I1568">
        <f>H1568/(0.0000000567*(C1568+273.15)^4)</f>
        <v>0.79095813979870988</v>
      </c>
      <c r="K1568">
        <f>((I1568-F1568)/(J$2-F1568))^(1/J$4)</f>
        <v>0.417010587651099</v>
      </c>
    </row>
    <row r="1569" spans="1:11" x14ac:dyDescent="0.25">
      <c r="A1569">
        <v>43872.895833333336</v>
      </c>
      <c r="B1569" s="3">
        <f>DRI_Feb2020!D1572</f>
        <v>43872.895833333336</v>
      </c>
      <c r="C1569">
        <f>UNR_Feb2020!L1572</f>
        <v>0.46400000000000002</v>
      </c>
      <c r="D1569">
        <f>UNR_Feb2020!O1572</f>
        <v>52.03</v>
      </c>
      <c r="E1569">
        <f t="shared" si="72"/>
        <v>3.2887622125259588</v>
      </c>
      <c r="F1569">
        <f t="shared" si="73"/>
        <v>0.73694894354274643</v>
      </c>
      <c r="G1569">
        <f t="shared" si="74"/>
        <v>234.19289763892633</v>
      </c>
      <c r="H1569">
        <f>UNR_Feb2020!X1572</f>
        <v>253.2</v>
      </c>
      <c r="I1569">
        <f>H1569/(0.0000000567*(C1569+273.15)^4)</f>
        <v>0.79675974116308323</v>
      </c>
      <c r="K1569">
        <f>((I1569-F1569)/(J$2-F1569))^(1/J$4)</f>
        <v>0.44528649598861758</v>
      </c>
    </row>
    <row r="1570" spans="1:11" x14ac:dyDescent="0.25">
      <c r="A1570">
        <v>43872.902777777781</v>
      </c>
      <c r="B1570" s="3">
        <f>DRI_Feb2020!D1573</f>
        <v>43872.902777777781</v>
      </c>
      <c r="C1570">
        <f>UNR_Feb2020!L1573</f>
        <v>0.59199999999999997</v>
      </c>
      <c r="D1570">
        <f>UNR_Feb2020!O1573</f>
        <v>51.62</v>
      </c>
      <c r="E1570">
        <f t="shared" si="72"/>
        <v>3.2931625913448657</v>
      </c>
      <c r="F1570">
        <f t="shared" si="73"/>
        <v>0.73702777831646227</v>
      </c>
      <c r="G1570">
        <f t="shared" si="74"/>
        <v>234.65653813194515</v>
      </c>
      <c r="H1570">
        <f>UNR_Feb2020!X1573</f>
        <v>252.9</v>
      </c>
      <c r="I1570">
        <f>H1570/(0.0000000567*(C1570+273.15)^4)</f>
        <v>0.79432828345667283</v>
      </c>
      <c r="K1570">
        <f>((I1570-F1570)/(J$2-F1570))^(1/J$4)</f>
        <v>0.43361008319883099</v>
      </c>
    </row>
    <row r="1571" spans="1:11" x14ac:dyDescent="0.25">
      <c r="A1571">
        <v>43872.909722222219</v>
      </c>
      <c r="B1571" s="3">
        <f>DRI_Feb2020!D1574</f>
        <v>43872.909722222219</v>
      </c>
      <c r="C1571">
        <f>UNR_Feb2020!L1574</f>
        <v>0.309</v>
      </c>
      <c r="D1571">
        <f>UNR_Feb2020!O1574</f>
        <v>52.64</v>
      </c>
      <c r="E1571">
        <f t="shared" si="72"/>
        <v>3.2902213932806168</v>
      </c>
      <c r="F1571">
        <f t="shared" si="73"/>
        <v>0.73697509617368751</v>
      </c>
      <c r="G1571">
        <f t="shared" si="74"/>
        <v>233.67096742937866</v>
      </c>
      <c r="H1571">
        <f>UNR_Feb2020!X1574</f>
        <v>250.4</v>
      </c>
      <c r="I1571">
        <f>H1571/(0.0000000567*(C1571+273.15)^4)</f>
        <v>0.78973680860744333</v>
      </c>
      <c r="K1571">
        <f>((I1571-F1571)/(J$2-F1571))^(1/J$4)</f>
        <v>0.41175047359901101</v>
      </c>
    </row>
    <row r="1572" spans="1:11" x14ac:dyDescent="0.25">
      <c r="A1572">
        <v>43872.916666666664</v>
      </c>
      <c r="B1572" s="3">
        <f>DRI_Feb2020!D1575</f>
        <v>43872.916666666664</v>
      </c>
      <c r="C1572">
        <f>UNR_Feb2020!L1575</f>
        <v>-0.44290000000000002</v>
      </c>
      <c r="D1572">
        <f>UNR_Feb2020!O1575</f>
        <v>54.69</v>
      </c>
      <c r="E1572">
        <f t="shared" si="72"/>
        <v>3.2367390952832027</v>
      </c>
      <c r="F1572">
        <f t="shared" si="73"/>
        <v>0.73600949691184914</v>
      </c>
      <c r="G1572">
        <f t="shared" si="74"/>
        <v>230.80874379925018</v>
      </c>
      <c r="H1572">
        <f>UNR_Feb2020!X1575</f>
        <v>249</v>
      </c>
      <c r="I1572">
        <f>H1572/(0.0000000567*(C1572+273.15)^4)</f>
        <v>0.7940182928704359</v>
      </c>
      <c r="K1572">
        <f>((I1572-F1572)/(J$2-F1572))^(1/J$4)</f>
        <v>0.4356824574571454</v>
      </c>
    </row>
    <row r="1573" spans="1:11" x14ac:dyDescent="0.25">
      <c r="A1573">
        <v>43872.923611111109</v>
      </c>
      <c r="B1573" s="3">
        <f>DRI_Feb2020!D1576</f>
        <v>43872.923611111109</v>
      </c>
      <c r="C1573">
        <f>UNR_Feb2020!L1576</f>
        <v>-0.89890000000000003</v>
      </c>
      <c r="D1573">
        <f>UNR_Feb2020!O1576</f>
        <v>57.17</v>
      </c>
      <c r="E1573">
        <f t="shared" si="72"/>
        <v>3.2727847172849618</v>
      </c>
      <c r="F1573">
        <f t="shared" si="73"/>
        <v>0.73666188128222243</v>
      </c>
      <c r="G1573">
        <f t="shared" si="74"/>
        <v>229.47206787011535</v>
      </c>
      <c r="H1573">
        <f>UNR_Feb2020!X1576</f>
        <v>249.5</v>
      </c>
      <c r="I1573">
        <f>H1573/(0.0000000567*(C1573+273.15)^4)</f>
        <v>0.80095647843268858</v>
      </c>
      <c r="K1573">
        <f>((I1573-F1573)/(J$2-F1573))^(1/J$4)</f>
        <v>0.46548377702272692</v>
      </c>
    </row>
    <row r="1574" spans="1:11" x14ac:dyDescent="0.25">
      <c r="A1574">
        <v>43872.930555555555</v>
      </c>
      <c r="B1574" s="3">
        <f>DRI_Feb2020!D1577</f>
        <v>43872.930555555555</v>
      </c>
      <c r="C1574">
        <f>UNR_Feb2020!L1577</f>
        <v>-0.57089999999999996</v>
      </c>
      <c r="D1574">
        <f>UNR_Feb2020!O1577</f>
        <v>56.01</v>
      </c>
      <c r="E1574">
        <f t="shared" si="72"/>
        <v>3.2840860812636463</v>
      </c>
      <c r="F1574">
        <f t="shared" si="73"/>
        <v>0.73686506211303537</v>
      </c>
      <c r="G1574">
        <f t="shared" si="74"/>
        <v>230.64350921182455</v>
      </c>
      <c r="H1574">
        <f>UNR_Feb2020!X1577</f>
        <v>249.1</v>
      </c>
      <c r="I1574">
        <f>H1574/(0.0000000567*(C1574+273.15)^4)</f>
        <v>0.79583027330624212</v>
      </c>
      <c r="K1574">
        <f>((I1574-F1574)/(J$2-F1574))^(1/J$4)</f>
        <v>0.44123544073887006</v>
      </c>
    </row>
    <row r="1575" spans="1:11" x14ac:dyDescent="0.25">
      <c r="A1575">
        <v>43872.9375</v>
      </c>
      <c r="B1575" s="3">
        <f>DRI_Feb2020!D1578</f>
        <v>43872.9375</v>
      </c>
      <c r="C1575">
        <f>UNR_Feb2020!L1578</f>
        <v>-1.0149999999999999</v>
      </c>
      <c r="D1575">
        <f>UNR_Feb2020!O1578</f>
        <v>57.96</v>
      </c>
      <c r="E1575">
        <f t="shared" si="72"/>
        <v>3.2899535271521918</v>
      </c>
      <c r="F1575">
        <f t="shared" si="73"/>
        <v>0.73697029605757236</v>
      </c>
      <c r="G1575">
        <f t="shared" si="74"/>
        <v>229.17679794638792</v>
      </c>
      <c r="H1575">
        <f>UNR_Feb2020!X1578</f>
        <v>254.9</v>
      </c>
      <c r="I1575">
        <f>H1575/(0.0000000567*(C1575+273.15)^4)</f>
        <v>0.81968912275762074</v>
      </c>
      <c r="K1575">
        <f>((I1575-F1575)/(J$2-F1575))^(1/J$4)</f>
        <v>0.54535784375002594</v>
      </c>
    </row>
    <row r="1576" spans="1:11" x14ac:dyDescent="0.25">
      <c r="A1576">
        <v>43872.944444444445</v>
      </c>
      <c r="B1576" s="3">
        <f>DRI_Feb2020!D1579</f>
        <v>43872.944444444445</v>
      </c>
      <c r="C1576">
        <f>UNR_Feb2020!L1579</f>
        <v>-0.8659</v>
      </c>
      <c r="D1576">
        <f>UNR_Feb2020!O1579</f>
        <v>57.59</v>
      </c>
      <c r="E1576">
        <f t="shared" si="72"/>
        <v>3.3047903174664444</v>
      </c>
      <c r="F1576">
        <f t="shared" si="73"/>
        <v>0.73723562883009308</v>
      </c>
      <c r="G1576">
        <f t="shared" si="74"/>
        <v>229.7621573394332</v>
      </c>
      <c r="H1576">
        <f>UNR_Feb2020!X1579</f>
        <v>257.89999999999998</v>
      </c>
      <c r="I1576">
        <f>H1576/(0.0000000567*(C1576+273.15)^4)</f>
        <v>0.82752125448749514</v>
      </c>
      <c r="K1576">
        <f>((I1576-F1576)/(J$2-F1576))^(1/J$4)</f>
        <v>0.57646200696669281</v>
      </c>
    </row>
    <row r="1577" spans="1:11" x14ac:dyDescent="0.25">
      <c r="A1577">
        <v>43872.951388888891</v>
      </c>
      <c r="B1577" s="3">
        <f>DRI_Feb2020!D1580</f>
        <v>43872.951388888891</v>
      </c>
      <c r="C1577">
        <f>UNR_Feb2020!L1580</f>
        <v>-0.91990000000000005</v>
      </c>
      <c r="D1577">
        <f>UNR_Feb2020!O1580</f>
        <v>57.76</v>
      </c>
      <c r="E1577">
        <f t="shared" si="72"/>
        <v>3.3014873503334301</v>
      </c>
      <c r="F1577">
        <f t="shared" si="73"/>
        <v>0.73717665539950605</v>
      </c>
      <c r="G1577">
        <f t="shared" si="74"/>
        <v>229.56157903842319</v>
      </c>
      <c r="H1577">
        <f>UNR_Feb2020!X1580</f>
        <v>263</v>
      </c>
      <c r="I1577">
        <f>H1577/(0.0000000567*(C1577+273.15)^4)</f>
        <v>0.84455535278235561</v>
      </c>
      <c r="K1577">
        <f>((I1577-F1577)/(J$2-F1577))^(1/J$4)</f>
        <v>0.64233185211786614</v>
      </c>
    </row>
    <row r="1578" spans="1:11" x14ac:dyDescent="0.25">
      <c r="A1578">
        <v>43872.958333333336</v>
      </c>
      <c r="B1578" s="3">
        <f>DRI_Feb2020!D1581</f>
        <v>43872.958333333336</v>
      </c>
      <c r="C1578">
        <f>UNR_Feb2020!L1581</f>
        <v>-0.89690000000000003</v>
      </c>
      <c r="D1578">
        <f>UNR_Feb2020!O1581</f>
        <v>57.78</v>
      </c>
      <c r="E1578">
        <f t="shared" si="72"/>
        <v>3.3081887611220657</v>
      </c>
      <c r="F1578">
        <f t="shared" si="73"/>
        <v>0.73729625039128333</v>
      </c>
      <c r="G1578">
        <f t="shared" si="74"/>
        <v>229.67642431136071</v>
      </c>
      <c r="H1578">
        <f>UNR_Feb2020!X1581</f>
        <v>257.8</v>
      </c>
      <c r="I1578">
        <f>H1578/(0.0000000567*(C1578+273.15)^4)</f>
        <v>0.82757720528249712</v>
      </c>
      <c r="K1578">
        <f>((I1578-F1578)/(J$2-F1578))^(1/J$4)</f>
        <v>0.57654359297149094</v>
      </c>
    </row>
    <row r="1579" spans="1:11" x14ac:dyDescent="0.25">
      <c r="A1579">
        <v>43872.965277777781</v>
      </c>
      <c r="B1579" s="3">
        <f>DRI_Feb2020!D1582</f>
        <v>43872.965277777781</v>
      </c>
      <c r="C1579">
        <f>UNR_Feb2020!L1582</f>
        <v>-1.0149999999999999</v>
      </c>
      <c r="D1579">
        <f>UNR_Feb2020!O1582</f>
        <v>58.38</v>
      </c>
      <c r="E1579">
        <f t="shared" si="72"/>
        <v>3.3137937701025701</v>
      </c>
      <c r="F1579">
        <f t="shared" si="73"/>
        <v>0.73739610768728592</v>
      </c>
      <c r="G1579">
        <f t="shared" si="74"/>
        <v>229.30921325043491</v>
      </c>
      <c r="H1579">
        <f>UNR_Feb2020!X1582</f>
        <v>253.6</v>
      </c>
      <c r="I1579">
        <f>H1579/(0.0000000567*(C1579+273.15)^4)</f>
        <v>0.81550867607427469</v>
      </c>
      <c r="K1579">
        <f>((I1579-F1579)/(J$2-F1579))^(1/J$4)</f>
        <v>0.52681672088058884</v>
      </c>
    </row>
    <row r="1580" spans="1:11" x14ac:dyDescent="0.25">
      <c r="A1580">
        <v>43872.972222222219</v>
      </c>
      <c r="B1580" s="3">
        <f>DRI_Feb2020!D1583</f>
        <v>43872.972222222219</v>
      </c>
      <c r="C1580">
        <f>UNR_Feb2020!L1583</f>
        <v>-1.0649999999999999</v>
      </c>
      <c r="D1580">
        <f>UNR_Feb2020!O1583</f>
        <v>58.7</v>
      </c>
      <c r="E1580">
        <f t="shared" si="72"/>
        <v>3.3197866489004442</v>
      </c>
      <c r="F1580">
        <f t="shared" si="73"/>
        <v>0.73750270342165636</v>
      </c>
      <c r="G1580">
        <f t="shared" si="74"/>
        <v>229.17385750433533</v>
      </c>
      <c r="H1580">
        <f>UNR_Feb2020!X1583</f>
        <v>253.5</v>
      </c>
      <c r="I1580">
        <f>H1580/(0.0000000567*(C1580+273.15)^4)</f>
        <v>0.81578648347293792</v>
      </c>
      <c r="K1580">
        <f>((I1580-F1580)/(J$2-F1580))^(1/J$4)</f>
        <v>0.52769954547525488</v>
      </c>
    </row>
    <row r="1581" spans="1:11" x14ac:dyDescent="0.25">
      <c r="A1581">
        <v>43872.979166666664</v>
      </c>
      <c r="B1581" s="3">
        <f>DRI_Feb2020!D1584</f>
        <v>43872.979166666664</v>
      </c>
      <c r="C1581">
        <f>UNR_Feb2020!L1584</f>
        <v>-0.95389999999999997</v>
      </c>
      <c r="D1581">
        <f>UNR_Feb2020!O1584</f>
        <v>58</v>
      </c>
      <c r="E1581">
        <f t="shared" si="72"/>
        <v>3.30697286831961</v>
      </c>
      <c r="F1581">
        <f t="shared" si="73"/>
        <v>0.73727456783638778</v>
      </c>
      <c r="G1581">
        <f t="shared" si="74"/>
        <v>229.47739208622244</v>
      </c>
      <c r="H1581">
        <f>UNR_Feb2020!X1584</f>
        <v>254.1</v>
      </c>
      <c r="I1581">
        <f>H1581/(0.0000000567*(C1581+273.15)^4)</f>
        <v>0.81638311288127052</v>
      </c>
      <c r="K1581">
        <f>((I1581-F1581)/(J$2-F1581))^(1/J$4)</f>
        <v>0.53081987544095088</v>
      </c>
    </row>
    <row r="1582" spans="1:11" x14ac:dyDescent="0.25">
      <c r="A1582">
        <v>43872.986111111109</v>
      </c>
      <c r="B1582" s="3">
        <f>DRI_Feb2020!D1585</f>
        <v>43872.986111111109</v>
      </c>
      <c r="C1582">
        <f>UNR_Feb2020!L1585</f>
        <v>-1.359</v>
      </c>
      <c r="D1582">
        <f>UNR_Feb2020!O1585</f>
        <v>60.1</v>
      </c>
      <c r="E1582">
        <f t="shared" si="72"/>
        <v>3.3265044117893181</v>
      </c>
      <c r="F1582">
        <f t="shared" si="73"/>
        <v>0.73762198247379407</v>
      </c>
      <c r="G1582">
        <f t="shared" si="74"/>
        <v>228.22183664072972</v>
      </c>
      <c r="H1582">
        <f>UNR_Feb2020!X1585</f>
        <v>260</v>
      </c>
      <c r="I1582">
        <f>H1582/(0.0000000567*(C1582+273.15)^4)</f>
        <v>0.84033026053108206</v>
      </c>
      <c r="K1582">
        <f>((I1582-F1582)/(J$2-F1582))^(1/J$4)</f>
        <v>0.62552406226859725</v>
      </c>
    </row>
    <row r="1583" spans="1:11" x14ac:dyDescent="0.25">
      <c r="A1583">
        <v>43872.993055555555</v>
      </c>
      <c r="B1583" s="3">
        <f>DRI_Feb2020!D1586</f>
        <v>43872.993055555555</v>
      </c>
      <c r="C1583">
        <f>UNR_Feb2020!L1586</f>
        <v>-1.1240000000000001</v>
      </c>
      <c r="D1583">
        <f>UNR_Feb2020!O1586</f>
        <v>58.81</v>
      </c>
      <c r="E1583">
        <f t="shared" si="72"/>
        <v>3.3116697309639878</v>
      </c>
      <c r="F1583">
        <f t="shared" si="73"/>
        <v>0.73735828468932874</v>
      </c>
      <c r="G1583">
        <f t="shared" si="74"/>
        <v>228.93030403841246</v>
      </c>
      <c r="H1583">
        <f>UNR_Feb2020!X1586</f>
        <v>261.8</v>
      </c>
      <c r="I1583">
        <f>H1583/(0.0000000567*(C1583+273.15)^4)</f>
        <v>0.84322781006430603</v>
      </c>
      <c r="K1583">
        <f>((I1583-F1583)/(J$2-F1583))^(1/J$4)</f>
        <v>0.63700625783800657</v>
      </c>
    </row>
    <row r="1584" spans="1:11" x14ac:dyDescent="0.25">
      <c r="A1584">
        <v>43873</v>
      </c>
      <c r="B1584" s="3">
        <f>DRI_Feb2020!D1587</f>
        <v>43873</v>
      </c>
      <c r="C1584">
        <f>UNR_Feb2020!L1587</f>
        <v>-0.82589999999999997</v>
      </c>
      <c r="D1584">
        <f>UNR_Feb2020!O1587</f>
        <v>58.01</v>
      </c>
      <c r="E1584">
        <f t="shared" si="72"/>
        <v>3.3386363244112665</v>
      </c>
      <c r="F1584">
        <f t="shared" si="73"/>
        <v>0.73783683353586349</v>
      </c>
      <c r="G1584">
        <f t="shared" si="74"/>
        <v>230.08467803686349</v>
      </c>
      <c r="H1584">
        <f>UNR_Feb2020!X1587</f>
        <v>263</v>
      </c>
      <c r="I1584">
        <f>H1584/(0.0000000567*(C1584+273.15)^4)</f>
        <v>0.84338987226625228</v>
      </c>
      <c r="K1584">
        <f>((I1584-F1584)/(J$2-F1584))^(1/J$4)</f>
        <v>0.63668994724579731</v>
      </c>
    </row>
    <row r="1585" spans="1:11" x14ac:dyDescent="0.25">
      <c r="A1585">
        <v>43873.006944444445</v>
      </c>
      <c r="B1585" s="3">
        <f>DRI_Feb2020!D1588</f>
        <v>43873.006944444445</v>
      </c>
      <c r="C1585">
        <f>UNR_Feb2020!L1588</f>
        <v>-0.82589999999999997</v>
      </c>
      <c r="D1585">
        <f>UNR_Feb2020!O1588</f>
        <v>58.45</v>
      </c>
      <c r="E1585">
        <f t="shared" si="72"/>
        <v>3.3639595442482078</v>
      </c>
      <c r="F1585">
        <f t="shared" si="73"/>
        <v>0.73828299241891215</v>
      </c>
      <c r="G1585">
        <f t="shared" si="74"/>
        <v>230.22380679581636</v>
      </c>
      <c r="H1585">
        <f>UNR_Feb2020!X1588</f>
        <v>261.5</v>
      </c>
      <c r="I1585">
        <f>H1585/(0.0000000567*(C1585+273.15)^4)</f>
        <v>0.8385796638692965</v>
      </c>
      <c r="K1585">
        <f>((I1585-F1585)/(J$2-F1585))^(1/J$4)</f>
        <v>0.61747669691743634</v>
      </c>
    </row>
    <row r="1586" spans="1:11" x14ac:dyDescent="0.25">
      <c r="A1586">
        <v>43873.013888888891</v>
      </c>
      <c r="B1586" s="3">
        <f>DRI_Feb2020!D1589</f>
        <v>43873.013888888891</v>
      </c>
      <c r="C1586">
        <f>UNR_Feb2020!L1589</f>
        <v>-1.276</v>
      </c>
      <c r="D1586">
        <f>UNR_Feb2020!O1589</f>
        <v>60.16</v>
      </c>
      <c r="E1586">
        <f t="shared" si="72"/>
        <v>3.3501617023032186</v>
      </c>
      <c r="F1586">
        <f t="shared" si="73"/>
        <v>0.73804027885564949</v>
      </c>
      <c r="G1586">
        <f t="shared" si="74"/>
        <v>228.63032343540669</v>
      </c>
      <c r="H1586">
        <f>UNR_Feb2020!X1589</f>
        <v>256.8</v>
      </c>
      <c r="I1586">
        <f>H1586/(0.0000000567*(C1586+273.15)^4)</f>
        <v>0.828974655514919</v>
      </c>
      <c r="K1586">
        <f>((I1586-F1586)/(J$2-F1586))^(1/J$4)</f>
        <v>0.58038744847144197</v>
      </c>
    </row>
    <row r="1587" spans="1:11" x14ac:dyDescent="0.25">
      <c r="A1587">
        <v>43873.020833333336</v>
      </c>
      <c r="B1587" s="3">
        <f>DRI_Feb2020!D1590</f>
        <v>43873.020833333336</v>
      </c>
      <c r="C1587">
        <f>UNR_Feb2020!L1590</f>
        <v>-1.1990000000000001</v>
      </c>
      <c r="D1587">
        <f>UNR_Feb2020!O1590</f>
        <v>59.78</v>
      </c>
      <c r="E1587">
        <f t="shared" si="72"/>
        <v>3.3478453511810318</v>
      </c>
      <c r="F1587">
        <f t="shared" si="73"/>
        <v>0.73799944251286154</v>
      </c>
      <c r="G1587">
        <f t="shared" si="74"/>
        <v>228.87677906213486</v>
      </c>
      <c r="H1587">
        <f>UNR_Feb2020!X1590</f>
        <v>259.7</v>
      </c>
      <c r="I1587">
        <f>H1587/(0.0000000567*(C1587+273.15)^4)</f>
        <v>0.83738706917296846</v>
      </c>
      <c r="K1587">
        <f>((I1587-F1587)/(J$2-F1587))^(1/J$4)</f>
        <v>0.61347181592345157</v>
      </c>
    </row>
    <row r="1588" spans="1:11" x14ac:dyDescent="0.25">
      <c r="A1588">
        <v>43873.027777777781</v>
      </c>
      <c r="B1588" s="3">
        <f>DRI_Feb2020!D1591</f>
        <v>43873.027777777781</v>
      </c>
      <c r="C1588">
        <f>UNR_Feb2020!L1591</f>
        <v>-1.5269999999999999</v>
      </c>
      <c r="D1588">
        <f>UNR_Feb2020!O1591</f>
        <v>61.5</v>
      </c>
      <c r="E1588">
        <f t="shared" si="72"/>
        <v>3.3622566143810588</v>
      </c>
      <c r="F1588">
        <f t="shared" si="73"/>
        <v>0.73825308630370601</v>
      </c>
      <c r="G1588">
        <f t="shared" si="74"/>
        <v>227.85286639510639</v>
      </c>
      <c r="H1588">
        <f>UNR_Feb2020!X1591</f>
        <v>258.8</v>
      </c>
      <c r="I1588">
        <f>H1588/(0.0000000567*(C1588+273.15)^4)</f>
        <v>0.83852313011543722</v>
      </c>
      <c r="K1588">
        <f>((I1588-F1588)/(J$2-F1588))^(1/J$4)</f>
        <v>0.6173210416222511</v>
      </c>
    </row>
    <row r="1589" spans="1:11" x14ac:dyDescent="0.25">
      <c r="A1589">
        <v>43873.034722222219</v>
      </c>
      <c r="B1589" s="3">
        <f>DRI_Feb2020!D1592</f>
        <v>43873.034722222219</v>
      </c>
      <c r="C1589">
        <f>UNR_Feb2020!L1592</f>
        <v>-1.5509999999999999</v>
      </c>
      <c r="D1589">
        <f>UNR_Feb2020!O1592</f>
        <v>61.48</v>
      </c>
      <c r="E1589">
        <f t="shared" si="72"/>
        <v>3.355239912147971</v>
      </c>
      <c r="F1589">
        <f t="shared" si="73"/>
        <v>0.73812971483994438</v>
      </c>
      <c r="G1589">
        <f t="shared" si="74"/>
        <v>227.73428314062926</v>
      </c>
      <c r="H1589">
        <f>UNR_Feb2020!X1592</f>
        <v>251.2</v>
      </c>
      <c r="I1589">
        <f>H1589/(0.0000000567*(C1589+273.15)^4)</f>
        <v>0.81418652392049184</v>
      </c>
      <c r="K1589">
        <f>((I1589-F1589)/(J$2-F1589))^(1/J$4)</f>
        <v>0.51920166626515241</v>
      </c>
    </row>
    <row r="1590" spans="1:11" x14ac:dyDescent="0.25">
      <c r="A1590">
        <v>43873.041666666664</v>
      </c>
      <c r="B1590" s="3">
        <f>DRI_Feb2020!D1593</f>
        <v>43873.041666666664</v>
      </c>
      <c r="C1590">
        <f>UNR_Feb2020!L1593</f>
        <v>-1.6359999999999999</v>
      </c>
      <c r="D1590">
        <f>UNR_Feb2020!O1593</f>
        <v>62.36</v>
      </c>
      <c r="E1590">
        <f t="shared" si="72"/>
        <v>3.3820623942821677</v>
      </c>
      <c r="F1590">
        <f t="shared" si="73"/>
        <v>0.73860004867777962</v>
      </c>
      <c r="G1590">
        <f t="shared" si="74"/>
        <v>227.59425876345415</v>
      </c>
      <c r="H1590">
        <f>UNR_Feb2020!X1593</f>
        <v>253</v>
      </c>
      <c r="I1590">
        <f>H1590/(0.0000000567*(C1590+273.15)^4)</f>
        <v>0.82104800591518312</v>
      </c>
      <c r="K1590">
        <f>((I1590-F1590)/(J$2-F1590))^(1/J$4)</f>
        <v>0.54679680181204515</v>
      </c>
    </row>
    <row r="1591" spans="1:11" x14ac:dyDescent="0.25">
      <c r="A1591">
        <v>43873.048611111109</v>
      </c>
      <c r="B1591" s="3">
        <f>DRI_Feb2020!D1594</f>
        <v>43873.048611111109</v>
      </c>
      <c r="C1591">
        <f>UNR_Feb2020!L1594</f>
        <v>-1.8979999999999999</v>
      </c>
      <c r="D1591">
        <f>UNR_Feb2020!O1594</f>
        <v>63.21</v>
      </c>
      <c r="E1591">
        <f t="shared" si="72"/>
        <v>3.3626612985260476</v>
      </c>
      <c r="F1591">
        <f t="shared" si="73"/>
        <v>0.73826019445310564</v>
      </c>
      <c r="G1591">
        <f t="shared" si="74"/>
        <v>226.61273257702257</v>
      </c>
      <c r="H1591">
        <f>UNR_Feb2020!X1594</f>
        <v>255.3</v>
      </c>
      <c r="I1591">
        <f>H1591/(0.0000000567*(C1591+273.15)^4)</f>
        <v>0.83171773051109044</v>
      </c>
      <c r="K1591">
        <f>((I1591-F1591)/(J$2-F1591))^(1/J$4)</f>
        <v>0.59077475025658333</v>
      </c>
    </row>
    <row r="1592" spans="1:11" x14ac:dyDescent="0.25">
      <c r="A1592">
        <v>43873.055555555555</v>
      </c>
      <c r="B1592" s="3">
        <f>DRI_Feb2020!D1595</f>
        <v>43873.055555555555</v>
      </c>
      <c r="C1592">
        <f>UNR_Feb2020!L1595</f>
        <v>-2.0619999999999998</v>
      </c>
      <c r="D1592">
        <f>UNR_Feb2020!O1595</f>
        <v>63.97</v>
      </c>
      <c r="E1592">
        <f t="shared" si="72"/>
        <v>3.3621731811804754</v>
      </c>
      <c r="F1592">
        <f t="shared" si="73"/>
        <v>0.73825162072798123</v>
      </c>
      <c r="G1592">
        <f t="shared" si="74"/>
        <v>226.06256030040612</v>
      </c>
      <c r="H1592">
        <f>UNR_Feb2020!X1595</f>
        <v>251.8</v>
      </c>
      <c r="I1592">
        <f>H1592/(0.0000000567*(C1592+273.15)^4)</f>
        <v>0.82230227708772763</v>
      </c>
      <c r="K1592">
        <f>((I1592-F1592)/(J$2-F1592))^(1/J$4)</f>
        <v>0.55286034062718659</v>
      </c>
    </row>
    <row r="1593" spans="1:11" x14ac:dyDescent="0.25">
      <c r="A1593">
        <v>43873.0625</v>
      </c>
      <c r="B1593" s="3">
        <f>DRI_Feb2020!D1596</f>
        <v>43873.0625</v>
      </c>
      <c r="C1593">
        <f>UNR_Feb2020!L1596</f>
        <v>-2.202</v>
      </c>
      <c r="D1593">
        <f>UNR_Feb2020!O1596</f>
        <v>64.39</v>
      </c>
      <c r="E1593">
        <f t="shared" si="72"/>
        <v>3.349436263140213</v>
      </c>
      <c r="F1593">
        <f t="shared" si="73"/>
        <v>0.73802749244812793</v>
      </c>
      <c r="G1593">
        <f t="shared" si="74"/>
        <v>225.52744380339655</v>
      </c>
      <c r="H1593">
        <f>UNR_Feb2020!X1596</f>
        <v>253.6</v>
      </c>
      <c r="I1593">
        <f>H1593/(0.0000000567*(C1593+273.15)^4)</f>
        <v>0.82989355498573003</v>
      </c>
      <c r="K1593">
        <f>((I1593-F1593)/(J$2-F1593))^(1/J$4)</f>
        <v>0.58407539369836692</v>
      </c>
    </row>
    <row r="1594" spans="1:11" x14ac:dyDescent="0.25">
      <c r="A1594">
        <v>43873.069444444445</v>
      </c>
      <c r="B1594" s="3">
        <f>DRI_Feb2020!D1597</f>
        <v>43873.069444444445</v>
      </c>
      <c r="C1594">
        <f>UNR_Feb2020!L1597</f>
        <v>-2.2349999999999999</v>
      </c>
      <c r="D1594">
        <f>UNR_Feb2020!O1597</f>
        <v>64.83</v>
      </c>
      <c r="E1594">
        <f t="shared" si="72"/>
        <v>3.3641092843472995</v>
      </c>
      <c r="F1594">
        <f t="shared" si="73"/>
        <v>0.73828562142329612</v>
      </c>
      <c r="G1594">
        <f t="shared" si="74"/>
        <v>225.49643276780074</v>
      </c>
      <c r="H1594">
        <f>UNR_Feb2020!X1597</f>
        <v>254.1</v>
      </c>
      <c r="I1594">
        <f>H1594/(0.0000000567*(C1594+273.15)^4)</f>
        <v>0.83193500713527568</v>
      </c>
      <c r="K1594">
        <f>((I1594-F1594)/(J$2-F1594))^(1/J$4)</f>
        <v>0.59157575953590624</v>
      </c>
    </row>
    <row r="1595" spans="1:11" x14ac:dyDescent="0.25">
      <c r="A1595">
        <v>43873.076388888891</v>
      </c>
      <c r="B1595" s="3">
        <f>DRI_Feb2020!D1598</f>
        <v>43873.076388888891</v>
      </c>
      <c r="C1595">
        <f>UNR_Feb2020!L1598</f>
        <v>-2.0470000000000002</v>
      </c>
      <c r="D1595">
        <f>UNR_Feb2020!O1598</f>
        <v>64</v>
      </c>
      <c r="E1595">
        <f t="shared" si="72"/>
        <v>3.3674760232377121</v>
      </c>
      <c r="F1595">
        <f t="shared" si="73"/>
        <v>0.73834470324637991</v>
      </c>
      <c r="G1595">
        <f t="shared" si="74"/>
        <v>226.14110838363214</v>
      </c>
      <c r="H1595">
        <f>UNR_Feb2020!X1598</f>
        <v>260.39999999999998</v>
      </c>
      <c r="I1595">
        <f>H1595/(0.0000000567*(C1595+273.15)^4)</f>
        <v>0.85019907304599229</v>
      </c>
      <c r="K1595">
        <f>((I1595-F1595)/(J$2-F1595))^(1/J$4)</f>
        <v>0.6611527757041874</v>
      </c>
    </row>
    <row r="1596" spans="1:11" x14ac:dyDescent="0.25">
      <c r="A1596">
        <v>43873.083333333336</v>
      </c>
      <c r="B1596" s="3">
        <f>DRI_Feb2020!D1599</f>
        <v>43873.083333333336</v>
      </c>
      <c r="C1596">
        <f>UNR_Feb2020!L1599</f>
        <v>-2.1469999999999998</v>
      </c>
      <c r="D1596">
        <f>UNR_Feb2020!O1599</f>
        <v>64.61</v>
      </c>
      <c r="E1596">
        <f t="shared" si="72"/>
        <v>3.3745646677228724</v>
      </c>
      <c r="F1596">
        <f t="shared" si="73"/>
        <v>0.73846892214180271</v>
      </c>
      <c r="G1596">
        <f t="shared" si="74"/>
        <v>225.84562196257826</v>
      </c>
      <c r="H1596">
        <f>UNR_Feb2020!X1599</f>
        <v>263.60000000000002</v>
      </c>
      <c r="I1596">
        <f>H1596/(0.0000000567*(C1596+273.15)^4)</f>
        <v>0.86191800480787573</v>
      </c>
      <c r="K1596">
        <f>((I1596-F1596)/(J$2-F1596))^(1/J$4)</f>
        <v>0.70344342169169627</v>
      </c>
    </row>
    <row r="1597" spans="1:11" x14ac:dyDescent="0.25">
      <c r="A1597">
        <v>43873.090277777781</v>
      </c>
      <c r="B1597" s="3">
        <f>DRI_Feb2020!D1600</f>
        <v>43873.090277777781</v>
      </c>
      <c r="C1597">
        <f>UNR_Feb2020!L1600</f>
        <v>-2.278</v>
      </c>
      <c r="D1597">
        <f>UNR_Feb2020!O1600</f>
        <v>65.260000000000005</v>
      </c>
      <c r="E1597">
        <f t="shared" si="72"/>
        <v>3.3756741207171319</v>
      </c>
      <c r="F1597">
        <f t="shared" si="73"/>
        <v>0.7384883420731585</v>
      </c>
      <c r="G1597">
        <f t="shared" si="74"/>
        <v>225.41518061436454</v>
      </c>
      <c r="H1597">
        <f>UNR_Feb2020!X1600</f>
        <v>255</v>
      </c>
      <c r="I1597">
        <f>H1597/(0.0000000567*(C1597+273.15)^4)</f>
        <v>0.83541191287742</v>
      </c>
      <c r="K1597">
        <f>((I1597-F1597)/(J$2-F1597))^(1/J$4)</f>
        <v>0.60477239151867512</v>
      </c>
    </row>
    <row r="1598" spans="1:11" x14ac:dyDescent="0.25">
      <c r="A1598">
        <v>43873.097222222219</v>
      </c>
      <c r="B1598" s="3">
        <f>DRI_Feb2020!D1601</f>
        <v>43873.097222222219</v>
      </c>
      <c r="C1598">
        <f>UNR_Feb2020!L1601</f>
        <v>-2.242</v>
      </c>
      <c r="D1598">
        <f>UNR_Feb2020!O1601</f>
        <v>65.25</v>
      </c>
      <c r="E1598">
        <f t="shared" si="72"/>
        <v>3.3841520676904069</v>
      </c>
      <c r="F1598">
        <f t="shared" si="73"/>
        <v>0.73863654698443537</v>
      </c>
      <c r="G1598">
        <f t="shared" si="74"/>
        <v>225.5803008353449</v>
      </c>
      <c r="H1598">
        <f>UNR_Feb2020!X1601</f>
        <v>253.5</v>
      </c>
      <c r="I1598">
        <f>H1598/(0.0000000567*(C1598+273.15)^4)</f>
        <v>0.83005636559207974</v>
      </c>
      <c r="K1598">
        <f>((I1598-F1598)/(J$2-F1598))^(1/J$4)</f>
        <v>0.58332352608233262</v>
      </c>
    </row>
    <row r="1599" spans="1:11" x14ac:dyDescent="0.25">
      <c r="A1599">
        <v>43873.104166666664</v>
      </c>
      <c r="B1599" s="3">
        <f>DRI_Feb2020!D1602</f>
        <v>43873.104166666664</v>
      </c>
      <c r="C1599">
        <f>UNR_Feb2020!L1602</f>
        <v>-2.3359999999999999</v>
      </c>
      <c r="D1599">
        <f>UNR_Feb2020!O1602</f>
        <v>66.069999999999993</v>
      </c>
      <c r="E1599">
        <f t="shared" si="72"/>
        <v>3.402943415855443</v>
      </c>
      <c r="F1599">
        <f t="shared" si="73"/>
        <v>0.73896382894090251</v>
      </c>
      <c r="G1599">
        <f t="shared" si="74"/>
        <v>225.36718876605974</v>
      </c>
      <c r="H1599">
        <f>UNR_Feb2020!X1602</f>
        <v>249.1</v>
      </c>
      <c r="I1599">
        <f>H1599/(0.0000000567*(C1599+273.15)^4)</f>
        <v>0.81678211809376122</v>
      </c>
      <c r="K1599">
        <f>((I1599-F1599)/(J$2-F1599))^(1/J$4)</f>
        <v>0.52795369648886825</v>
      </c>
    </row>
    <row r="1600" spans="1:11" x14ac:dyDescent="0.25">
      <c r="A1600">
        <v>43873.111111111109</v>
      </c>
      <c r="B1600" s="3">
        <f>DRI_Feb2020!D1603</f>
        <v>43873.111111111109</v>
      </c>
      <c r="C1600">
        <f>UNR_Feb2020!L1603</f>
        <v>-2.387</v>
      </c>
      <c r="D1600">
        <f>UNR_Feb2020!O1603</f>
        <v>66.41</v>
      </c>
      <c r="E1600">
        <f t="shared" si="72"/>
        <v>3.4075715557717392</v>
      </c>
      <c r="F1600">
        <f t="shared" si="73"/>
        <v>0.73904418032624153</v>
      </c>
      <c r="G1600">
        <f t="shared" si="74"/>
        <v>225.2219579898813</v>
      </c>
      <c r="H1600">
        <f>UNR_Feb2020!X1603</f>
        <v>252.8</v>
      </c>
      <c r="I1600">
        <f>H1600/(0.0000000567*(C1600+273.15)^4)</f>
        <v>0.82953887113825597</v>
      </c>
      <c r="K1600">
        <f>((I1600-F1600)/(J$2-F1600))^(1/J$4)</f>
        <v>0.58031006734696378</v>
      </c>
    </row>
    <row r="1601" spans="1:11" x14ac:dyDescent="0.25">
      <c r="A1601">
        <v>43873.118055555555</v>
      </c>
      <c r="B1601" s="3">
        <f>DRI_Feb2020!D1604</f>
        <v>43873.118055555555</v>
      </c>
      <c r="C1601">
        <f>UNR_Feb2020!L1604</f>
        <v>-2.4740000000000002</v>
      </c>
      <c r="D1601">
        <f>UNR_Feb2020!O1604</f>
        <v>66.14</v>
      </c>
      <c r="E1601">
        <f t="shared" si="72"/>
        <v>3.3719280165133085</v>
      </c>
      <c r="F1601">
        <f t="shared" si="73"/>
        <v>0.73842274646405526</v>
      </c>
      <c r="G1601">
        <f t="shared" si="74"/>
        <v>224.74349220373148</v>
      </c>
      <c r="H1601">
        <f>UNR_Feb2020!X1604</f>
        <v>248.9</v>
      </c>
      <c r="I1601">
        <f>H1601/(0.0000000567*(C1601+273.15)^4)</f>
        <v>0.81779196270694843</v>
      </c>
      <c r="K1601">
        <f>((I1601-F1601)/(J$2-F1601))^(1/J$4)</f>
        <v>0.53367147329920717</v>
      </c>
    </row>
    <row r="1602" spans="1:11" x14ac:dyDescent="0.25">
      <c r="A1602">
        <v>43873.125</v>
      </c>
      <c r="B1602" s="3">
        <f>DRI_Feb2020!D1605</f>
        <v>43873.125</v>
      </c>
      <c r="C1602">
        <f>UNR_Feb2020!L1605</f>
        <v>-2.5590000000000002</v>
      </c>
      <c r="D1602">
        <f>UNR_Feb2020!O1605</f>
        <v>66.72</v>
      </c>
      <c r="E1602">
        <f t="shared" si="72"/>
        <v>3.3801431946376201</v>
      </c>
      <c r="F1602">
        <f t="shared" si="73"/>
        <v>0.73856650958971826</v>
      </c>
      <c r="G1602">
        <f t="shared" si="74"/>
        <v>224.50502188727518</v>
      </c>
      <c r="H1602">
        <f>UNR_Feb2020!X1605</f>
        <v>246.4</v>
      </c>
      <c r="I1602">
        <f>H1602/(0.0000000567*(C1602+273.15)^4)</f>
        <v>0.81059562246354033</v>
      </c>
      <c r="K1602">
        <f>((I1602-F1602)/(J$2-F1602))^(1/J$4)</f>
        <v>0.50247451884735117</v>
      </c>
    </row>
    <row r="1603" spans="1:11" x14ac:dyDescent="0.25">
      <c r="A1603">
        <v>43873.131944444445</v>
      </c>
      <c r="B1603" s="3">
        <f>DRI_Feb2020!D1606</f>
        <v>43873.131944444445</v>
      </c>
      <c r="C1603">
        <f>UNR_Feb2020!L1606</f>
        <v>-2.7240000000000002</v>
      </c>
      <c r="D1603">
        <f>UNR_Feb2020!O1606</f>
        <v>67.23</v>
      </c>
      <c r="E1603">
        <f t="shared" ref="E1603:E1666" si="75">(D1603/100)*6.112*EXP((17.67*C1603)/(C1603+243.5))</f>
        <v>3.3645536585922233</v>
      </c>
      <c r="F1603">
        <f t="shared" ref="F1603:F1666" si="76">0.67*(E1603^0.08)</f>
        <v>0.73829342271997966</v>
      </c>
      <c r="G1603">
        <f t="shared" ref="G1603:G1666" si="77">F1603*(0.0000000567)*((C1603+273.15)^4)</f>
        <v>223.87512208746537</v>
      </c>
      <c r="H1603">
        <f>UNR_Feb2020!X1606</f>
        <v>247</v>
      </c>
      <c r="I1603">
        <f>H1603/(0.0000000567*(C1603+273.15)^4)</f>
        <v>0.81455444317117864</v>
      </c>
      <c r="K1603">
        <f>((I1603-F1603)/(J$2-F1603))^(1/J$4)</f>
        <v>0.52031779822455293</v>
      </c>
    </row>
    <row r="1604" spans="1:11" x14ac:dyDescent="0.25">
      <c r="A1604">
        <v>43873.138888888891</v>
      </c>
      <c r="B1604" s="3">
        <f>DRI_Feb2020!D1607</f>
        <v>43873.138888888891</v>
      </c>
      <c r="C1604">
        <f>UNR_Feb2020!L1607</f>
        <v>-2.8570000000000002</v>
      </c>
      <c r="D1604">
        <f>UNR_Feb2020!O1607</f>
        <v>67.22</v>
      </c>
      <c r="E1604">
        <f t="shared" si="75"/>
        <v>3.3309918450818845</v>
      </c>
      <c r="F1604">
        <f t="shared" si="76"/>
        <v>0.73770153690830154</v>
      </c>
      <c r="G1604">
        <f t="shared" si="77"/>
        <v>223.25589823086844</v>
      </c>
      <c r="H1604">
        <f>UNR_Feb2020!X1607</f>
        <v>245.2</v>
      </c>
      <c r="I1604">
        <f>H1604/(0.0000000567*(C1604+273.15)^4)</f>
        <v>0.81021114462500488</v>
      </c>
      <c r="K1604">
        <f>((I1604-F1604)/(J$2-F1604))^(1/J$4)</f>
        <v>0.50331178785561936</v>
      </c>
    </row>
    <row r="1605" spans="1:11" x14ac:dyDescent="0.25">
      <c r="A1605">
        <v>43873.145833333336</v>
      </c>
      <c r="B1605" s="3">
        <f>DRI_Feb2020!D1608</f>
        <v>43873.145833333336</v>
      </c>
      <c r="C1605">
        <f>UNR_Feb2020!L1608</f>
        <v>-3.2250000000000001</v>
      </c>
      <c r="D1605">
        <f>UNR_Feb2020!O1608</f>
        <v>68.7</v>
      </c>
      <c r="E1605">
        <f t="shared" si="75"/>
        <v>3.3123708308781756</v>
      </c>
      <c r="F1605">
        <f t="shared" si="76"/>
        <v>0.73737077171937127</v>
      </c>
      <c r="G1605">
        <f t="shared" si="77"/>
        <v>221.94298252490478</v>
      </c>
      <c r="H1605">
        <f>UNR_Feb2020!X1608</f>
        <v>243.3</v>
      </c>
      <c r="I1605">
        <f>H1605/(0.0000000567*(C1605+273.15)^4)</f>
        <v>0.80832611474522231</v>
      </c>
      <c r="K1605">
        <f>((I1605-F1605)/(J$2-F1605))^(1/J$4)</f>
        <v>0.49607014928207932</v>
      </c>
    </row>
    <row r="1606" spans="1:11" x14ac:dyDescent="0.25">
      <c r="A1606">
        <v>43873.152777777781</v>
      </c>
      <c r="B1606" s="3">
        <f>DRI_Feb2020!D1609</f>
        <v>43873.152777777781</v>
      </c>
      <c r="C1606">
        <f>UNR_Feb2020!L1609</f>
        <v>-3.5289999999999999</v>
      </c>
      <c r="D1606">
        <f>UNR_Feb2020!O1609</f>
        <v>69.64</v>
      </c>
      <c r="E1606">
        <f t="shared" si="75"/>
        <v>3.2823806161800655</v>
      </c>
      <c r="F1606">
        <f t="shared" si="76"/>
        <v>0.73683444177220958</v>
      </c>
      <c r="G1606">
        <f t="shared" si="77"/>
        <v>220.78412196987364</v>
      </c>
      <c r="H1606">
        <f>UNR_Feb2020!X1609</f>
        <v>248.1</v>
      </c>
      <c r="I1606">
        <f>H1606/(0.0000000567*(C1606+273.15)^4)</f>
        <v>0.82799715564976062</v>
      </c>
      <c r="K1606">
        <f>((I1606-F1606)/(J$2-F1606))^(1/J$4)</f>
        <v>0.57928954547289846</v>
      </c>
    </row>
    <row r="1607" spans="1:11" x14ac:dyDescent="0.25">
      <c r="A1607">
        <v>43873.159722222219</v>
      </c>
      <c r="B1607" s="3">
        <f>DRI_Feb2020!D1610</f>
        <v>43873.159722222219</v>
      </c>
      <c r="C1607">
        <f>UNR_Feb2020!L1610</f>
        <v>-3.5110000000000001</v>
      </c>
      <c r="D1607">
        <f>UNR_Feb2020!O1610</f>
        <v>70.099999999999994</v>
      </c>
      <c r="E1607">
        <f t="shared" si="75"/>
        <v>3.3085083444024987</v>
      </c>
      <c r="F1607">
        <f t="shared" si="76"/>
        <v>0.73730194818185724</v>
      </c>
      <c r="G1607">
        <f t="shared" si="77"/>
        <v>220.98320682989205</v>
      </c>
      <c r="H1607">
        <f>UNR_Feb2020!X1610</f>
        <v>242.7</v>
      </c>
      <c r="I1607">
        <f>H1607/(0.0000000567*(C1607+273.15)^4)</f>
        <v>0.80975919116552242</v>
      </c>
      <c r="K1607">
        <f>((I1607-F1607)/(J$2-F1607))^(1/J$4)</f>
        <v>0.50250777537519331</v>
      </c>
    </row>
    <row r="1608" spans="1:11" x14ac:dyDescent="0.25">
      <c r="A1608">
        <v>43873.166666666664</v>
      </c>
      <c r="B1608" s="3">
        <f>DRI_Feb2020!D1611</f>
        <v>43873.166666666664</v>
      </c>
      <c r="C1608">
        <f>UNR_Feb2020!L1611</f>
        <v>-3.4279999999999999</v>
      </c>
      <c r="D1608">
        <f>UNR_Feb2020!O1611</f>
        <v>70.5</v>
      </c>
      <c r="E1608">
        <f t="shared" si="75"/>
        <v>3.3480757202592852</v>
      </c>
      <c r="F1608">
        <f t="shared" si="76"/>
        <v>0.73800350499131695</v>
      </c>
      <c r="G1608">
        <f t="shared" si="77"/>
        <v>221.46595252156769</v>
      </c>
      <c r="H1608">
        <f>UNR_Feb2020!X1611</f>
        <v>240.2</v>
      </c>
      <c r="I1608">
        <f>H1608/(0.0000000567*(C1608+273.15)^4)</f>
        <v>0.80043202975703842</v>
      </c>
      <c r="K1608">
        <f>((I1608-F1608)/(J$2-F1608))^(1/J$4)</f>
        <v>0.45875563554690074</v>
      </c>
    </row>
    <row r="1609" spans="1:11" x14ac:dyDescent="0.25">
      <c r="A1609">
        <v>43873.173611111109</v>
      </c>
      <c r="B1609" s="3">
        <f>DRI_Feb2020!D1612</f>
        <v>43873.173611111109</v>
      </c>
      <c r="C1609">
        <f>UNR_Feb2020!L1612</f>
        <v>-3.2109999999999999</v>
      </c>
      <c r="D1609">
        <f>UNR_Feb2020!O1612</f>
        <v>69.2</v>
      </c>
      <c r="E1609">
        <f t="shared" si="75"/>
        <v>3.3399611928194104</v>
      </c>
      <c r="F1609">
        <f t="shared" si="76"/>
        <v>0.73786025287766654</v>
      </c>
      <c r="G1609">
        <f t="shared" si="77"/>
        <v>222.13639218268321</v>
      </c>
      <c r="H1609">
        <f>UNR_Feb2020!X1612</f>
        <v>242.5</v>
      </c>
      <c r="I1609">
        <f>H1609/(0.0000000567*(C1609+273.15)^4)</f>
        <v>0.80550111381876854</v>
      </c>
      <c r="K1609">
        <f>((I1609-F1609)/(J$2-F1609))^(1/J$4)</f>
        <v>0.48213507893955881</v>
      </c>
    </row>
    <row r="1610" spans="1:11" x14ac:dyDescent="0.25">
      <c r="A1610">
        <v>43873.180555555555</v>
      </c>
      <c r="B1610" s="3">
        <f>DRI_Feb2020!D1613</f>
        <v>43873.180555555555</v>
      </c>
      <c r="C1610">
        <f>UNR_Feb2020!L1613</f>
        <v>-3.6859999999999999</v>
      </c>
      <c r="D1610">
        <f>UNR_Feb2020!O1613</f>
        <v>69.959999999999994</v>
      </c>
      <c r="E1610">
        <f t="shared" si="75"/>
        <v>3.2589833210991372</v>
      </c>
      <c r="F1610">
        <f t="shared" si="76"/>
        <v>0.73641287650083465</v>
      </c>
      <c r="G1610">
        <f t="shared" si="77"/>
        <v>220.14429828513093</v>
      </c>
      <c r="H1610">
        <f>UNR_Feb2020!X1613</f>
        <v>242.1</v>
      </c>
      <c r="I1610">
        <f>H1610/(0.0000000567*(C1610+273.15)^4)</f>
        <v>0.80985771055463163</v>
      </c>
      <c r="K1610">
        <f>((I1610-F1610)/(J$2-F1610))^(1/J$4)</f>
        <v>0.50548955328362255</v>
      </c>
    </row>
    <row r="1611" spans="1:11" x14ac:dyDescent="0.25">
      <c r="A1611">
        <v>43873.1875</v>
      </c>
      <c r="B1611" s="3">
        <f>DRI_Feb2020!D1614</f>
        <v>43873.1875</v>
      </c>
      <c r="C1611">
        <f>UNR_Feb2020!L1614</f>
        <v>-3.74</v>
      </c>
      <c r="D1611">
        <f>UNR_Feb2020!O1614</f>
        <v>71.599999999999994</v>
      </c>
      <c r="E1611">
        <f t="shared" si="75"/>
        <v>3.3219295594592593</v>
      </c>
      <c r="F1611">
        <f t="shared" si="76"/>
        <v>0.73754077654923678</v>
      </c>
      <c r="G1611">
        <f t="shared" si="77"/>
        <v>220.30479139370982</v>
      </c>
      <c r="H1611">
        <f>UNR_Feb2020!X1614</f>
        <v>239.1</v>
      </c>
      <c r="I1611">
        <f>H1611/(0.0000000567*(C1611+273.15)^4)</f>
        <v>0.80046375095751809</v>
      </c>
      <c r="K1611">
        <f>((I1611-F1611)/(J$2-F1611))^(1/J$4)</f>
        <v>0.46041037891474229</v>
      </c>
    </row>
    <row r="1612" spans="1:11" x14ac:dyDescent="0.25">
      <c r="A1612">
        <v>43873.194444444445</v>
      </c>
      <c r="B1612" s="3">
        <f>DRI_Feb2020!D1615</f>
        <v>43873.194444444445</v>
      </c>
      <c r="C1612">
        <f>UNR_Feb2020!L1615</f>
        <v>-3.625</v>
      </c>
      <c r="D1612">
        <f>UNR_Feb2020!O1615</f>
        <v>69.63</v>
      </c>
      <c r="E1612">
        <f t="shared" si="75"/>
        <v>3.258443644957886</v>
      </c>
      <c r="F1612">
        <f t="shared" si="76"/>
        <v>0.7364031199676544</v>
      </c>
      <c r="G1612">
        <f t="shared" si="77"/>
        <v>220.34078765693133</v>
      </c>
      <c r="H1612">
        <f>UNR_Feb2020!X1615</f>
        <v>240.4</v>
      </c>
      <c r="I1612">
        <f>H1612/(0.0000000567*(C1612+273.15)^4)</f>
        <v>0.80344321141240682</v>
      </c>
      <c r="K1612">
        <f>((I1612-F1612)/(J$2-F1612))^(1/J$4)</f>
        <v>0.47745607193345663</v>
      </c>
    </row>
    <row r="1613" spans="1:11" x14ac:dyDescent="0.25">
      <c r="A1613">
        <v>43873.201388888891</v>
      </c>
      <c r="B1613" s="3">
        <f>DRI_Feb2020!D1616</f>
        <v>43873.201388888891</v>
      </c>
      <c r="C1613">
        <f>UNR_Feb2020!L1616</f>
        <v>-3.9279999999999999</v>
      </c>
      <c r="D1613">
        <f>UNR_Feb2020!O1616</f>
        <v>71.400000000000006</v>
      </c>
      <c r="E1613">
        <f t="shared" si="75"/>
        <v>3.2663268811657962</v>
      </c>
      <c r="F1613">
        <f t="shared" si="76"/>
        <v>0.73654548951003751</v>
      </c>
      <c r="G1613">
        <f t="shared" si="77"/>
        <v>219.39403626843671</v>
      </c>
      <c r="H1613">
        <f>UNR_Feb2020!X1616</f>
        <v>242.8</v>
      </c>
      <c r="I1613">
        <f>H1613/(0.0000000567*(C1613+273.15)^4)</f>
        <v>0.81512354617619609</v>
      </c>
      <c r="K1613">
        <f>((I1613-F1613)/(J$2-F1613))^(1/J$4)</f>
        <v>0.52749005623556788</v>
      </c>
    </row>
    <row r="1614" spans="1:11" x14ac:dyDescent="0.25">
      <c r="A1614">
        <v>43873.208333333336</v>
      </c>
      <c r="B1614" s="3">
        <f>DRI_Feb2020!D1617</f>
        <v>43873.208333333336</v>
      </c>
      <c r="C1614">
        <f>UNR_Feb2020!L1617</f>
        <v>-3.49</v>
      </c>
      <c r="D1614">
        <f>UNR_Feb2020!O1617</f>
        <v>70.400000000000006</v>
      </c>
      <c r="E1614">
        <f t="shared" si="75"/>
        <v>3.3278837281580658</v>
      </c>
      <c r="F1614">
        <f t="shared" si="76"/>
        <v>0.73764644587301498</v>
      </c>
      <c r="G1614">
        <f t="shared" si="77"/>
        <v>221.1553418302517</v>
      </c>
      <c r="H1614">
        <f>UNR_Feb2020!X1617</f>
        <v>241.3</v>
      </c>
      <c r="I1614">
        <f>H1614/(0.0000000567*(C1614+273.15)^4)</f>
        <v>0.80483738677123284</v>
      </c>
      <c r="K1614">
        <f>((I1614-F1614)/(J$2-F1614))^(1/J$4)</f>
        <v>0.47983324829636359</v>
      </c>
    </row>
    <row r="1615" spans="1:11" x14ac:dyDescent="0.25">
      <c r="A1615">
        <v>43873.215277777781</v>
      </c>
      <c r="B1615" s="3">
        <f>DRI_Feb2020!D1618</f>
        <v>43873.215277777781</v>
      </c>
      <c r="C1615">
        <f>UNR_Feb2020!L1618</f>
        <v>-3.6150000000000002</v>
      </c>
      <c r="D1615">
        <f>UNR_Feb2020!O1618</f>
        <v>70.8</v>
      </c>
      <c r="E1615">
        <f t="shared" si="75"/>
        <v>3.3156739234435451</v>
      </c>
      <c r="F1615">
        <f t="shared" si="76"/>
        <v>0.73742956917922786</v>
      </c>
      <c r="G1615">
        <f t="shared" si="77"/>
        <v>220.68066178117544</v>
      </c>
      <c r="H1615">
        <f>UNR_Feb2020!X1618</f>
        <v>243.3</v>
      </c>
      <c r="I1615">
        <f>H1615/(0.0000000567*(C1615+273.15)^4)</f>
        <v>0.81301466441682935</v>
      </c>
      <c r="K1615">
        <f>((I1615-F1615)/(J$2-F1615))^(1/J$4)</f>
        <v>0.5161468532453628</v>
      </c>
    </row>
    <row r="1616" spans="1:11" x14ac:dyDescent="0.25">
      <c r="A1616">
        <v>43873.222222222219</v>
      </c>
      <c r="B1616" s="3">
        <f>DRI_Feb2020!D1619</f>
        <v>43873.222222222219</v>
      </c>
      <c r="C1616">
        <f>UNR_Feb2020!L1619</f>
        <v>-3.7530000000000001</v>
      </c>
      <c r="D1616">
        <f>UNR_Feb2020!O1619</f>
        <v>71.3</v>
      </c>
      <c r="E1616">
        <f t="shared" si="75"/>
        <v>3.3047934635923024</v>
      </c>
      <c r="F1616">
        <f t="shared" si="76"/>
        <v>0.73723568497731795</v>
      </c>
      <c r="G1616">
        <f t="shared" si="77"/>
        <v>220.17115865470626</v>
      </c>
      <c r="H1616">
        <f>UNR_Feb2020!X1619</f>
        <v>240.7</v>
      </c>
      <c r="I1616">
        <f>H1616/(0.0000000567*(C1616+273.15)^4)</f>
        <v>0.80597581653434847</v>
      </c>
      <c r="K1616">
        <f>((I1616-F1616)/(J$2-F1616))^(1/J$4)</f>
        <v>0.48614475130496615</v>
      </c>
    </row>
    <row r="1617" spans="1:11" x14ac:dyDescent="0.25">
      <c r="A1617">
        <v>43873.229166666664</v>
      </c>
      <c r="B1617" s="3">
        <f>DRI_Feb2020!D1620</f>
        <v>43873.229166666664</v>
      </c>
      <c r="C1617">
        <f>UNR_Feb2020!L1620</f>
        <v>-3.9</v>
      </c>
      <c r="D1617">
        <f>UNR_Feb2020!O1620</f>
        <v>72.2</v>
      </c>
      <c r="E1617">
        <f t="shared" si="75"/>
        <v>3.309863832546116</v>
      </c>
      <c r="F1617">
        <f t="shared" si="76"/>
        <v>0.73732610929969689</v>
      </c>
      <c r="G1617">
        <f t="shared" si="77"/>
        <v>219.71794054967572</v>
      </c>
      <c r="H1617">
        <f>UNR_Feb2020!X1620</f>
        <v>239</v>
      </c>
      <c r="I1617">
        <f>H1617/(0.0000000567*(C1617+273.15)^4)</f>
        <v>0.80203254992182138</v>
      </c>
      <c r="K1617">
        <f>((I1617-F1617)/(J$2-F1617))^(1/J$4)</f>
        <v>0.46823508365537653</v>
      </c>
    </row>
    <row r="1618" spans="1:11" x14ac:dyDescent="0.25">
      <c r="A1618">
        <v>43873.236111111109</v>
      </c>
      <c r="B1618" s="3">
        <f>DRI_Feb2020!D1621</f>
        <v>43873.236111111109</v>
      </c>
      <c r="C1618">
        <f>UNR_Feb2020!L1621</f>
        <v>-3.649</v>
      </c>
      <c r="D1618">
        <f>UNR_Feb2020!O1621</f>
        <v>71</v>
      </c>
      <c r="E1618">
        <f t="shared" si="75"/>
        <v>3.31659688537116</v>
      </c>
      <c r="F1618">
        <f t="shared" si="76"/>
        <v>0.73744598894296887</v>
      </c>
      <c r="G1618">
        <f t="shared" si="77"/>
        <v>220.57424465693714</v>
      </c>
      <c r="H1618">
        <f>UNR_Feb2020!X1621</f>
        <v>239.1</v>
      </c>
      <c r="I1618">
        <f>H1618/(0.0000000567*(C1618+273.15)^4)</f>
        <v>0.79938315658975756</v>
      </c>
      <c r="K1618">
        <f>((I1618-F1618)/(J$2-F1618))^(1/J$4)</f>
        <v>0.45576475365724817</v>
      </c>
    </row>
    <row r="1619" spans="1:11" x14ac:dyDescent="0.25">
      <c r="A1619">
        <v>43873.243055555555</v>
      </c>
      <c r="B1619" s="3">
        <f>DRI_Feb2020!D1622</f>
        <v>43873.243055555555</v>
      </c>
      <c r="C1619">
        <f>UNR_Feb2020!L1622</f>
        <v>-3.742</v>
      </c>
      <c r="D1619">
        <f>UNR_Feb2020!O1622</f>
        <v>71.400000000000006</v>
      </c>
      <c r="E1619">
        <f t="shared" si="75"/>
        <v>3.3121545669540744</v>
      </c>
      <c r="F1619">
        <f t="shared" si="76"/>
        <v>0.73736692018234817</v>
      </c>
      <c r="G1619">
        <f t="shared" si="77"/>
        <v>220.24631994638085</v>
      </c>
      <c r="H1619">
        <f>UNR_Feb2020!X1622</f>
        <v>238.7</v>
      </c>
      <c r="I1619">
        <f>H1619/(0.0000000567*(C1619+273.15)^4)</f>
        <v>0.79914835303661891</v>
      </c>
      <c r="K1619">
        <f>((I1619-F1619)/(J$2-F1619))^(1/J$4)</f>
        <v>0.4549449413733303</v>
      </c>
    </row>
    <row r="1620" spans="1:11" x14ac:dyDescent="0.25">
      <c r="A1620">
        <v>43873.25</v>
      </c>
      <c r="B1620" s="3">
        <f>DRI_Feb2020!D1623</f>
        <v>43873.25</v>
      </c>
      <c r="C1620">
        <f>UNR_Feb2020!L1623</f>
        <v>-3.496</v>
      </c>
      <c r="D1620">
        <f>UNR_Feb2020!O1623</f>
        <v>70.7</v>
      </c>
      <c r="E1620">
        <f t="shared" si="75"/>
        <v>3.340567586371515</v>
      </c>
      <c r="F1620">
        <f t="shared" si="76"/>
        <v>0.73787096908208272</v>
      </c>
      <c r="G1620">
        <f t="shared" si="77"/>
        <v>221.20296823604639</v>
      </c>
      <c r="H1620">
        <f>UNR_Feb2020!X1623</f>
        <v>238.5</v>
      </c>
      <c r="I1620">
        <f>H1620/(0.0000000567*(C1620+273.15)^4)</f>
        <v>0.7955690085418996</v>
      </c>
      <c r="K1620">
        <f>((I1620-F1620)/(J$2-F1620))^(1/J$4)</f>
        <v>0.43654304211925438</v>
      </c>
    </row>
    <row r="1621" spans="1:11" x14ac:dyDescent="0.25">
      <c r="A1621">
        <v>43873.256944444445</v>
      </c>
      <c r="B1621" s="3">
        <f>DRI_Feb2020!D1624</f>
        <v>43873.256944444445</v>
      </c>
      <c r="C1621">
        <f>UNR_Feb2020!L1624</f>
        <v>-3.67</v>
      </c>
      <c r="D1621">
        <f>UNR_Feb2020!O1624</f>
        <v>70.599999999999994</v>
      </c>
      <c r="E1621">
        <f t="shared" si="75"/>
        <v>3.2927356715910663</v>
      </c>
      <c r="F1621">
        <f t="shared" si="76"/>
        <v>0.73702013410274847</v>
      </c>
      <c r="G1621">
        <f t="shared" si="77"/>
        <v>220.37816665124399</v>
      </c>
      <c r="H1621">
        <f>UNR_Feb2020!X1624</f>
        <v>238.6</v>
      </c>
      <c r="I1621">
        <f>H1621/(0.0000000567*(C1621+273.15)^4)</f>
        <v>0.79796019119811079</v>
      </c>
      <c r="K1621">
        <f>((I1621-F1621)/(J$2-F1621))^(1/J$4)</f>
        <v>0.45061445224555358</v>
      </c>
    </row>
    <row r="1622" spans="1:11" x14ac:dyDescent="0.25">
      <c r="A1622">
        <v>43873.263888888891</v>
      </c>
      <c r="B1622" s="3">
        <f>DRI_Feb2020!D1625</f>
        <v>43873.263888888891</v>
      </c>
      <c r="C1622">
        <f>UNR_Feb2020!L1625</f>
        <v>-4.03</v>
      </c>
      <c r="D1622">
        <f>UNR_Feb2020!O1625</f>
        <v>72.400000000000006</v>
      </c>
      <c r="E1622">
        <f t="shared" si="75"/>
        <v>3.2868338088469899</v>
      </c>
      <c r="F1622">
        <f t="shared" si="76"/>
        <v>0.73691436473349226</v>
      </c>
      <c r="G1622">
        <f t="shared" si="77"/>
        <v>219.17144841091297</v>
      </c>
      <c r="H1622">
        <f>UNR_Feb2020!X1625</f>
        <v>238.2</v>
      </c>
      <c r="I1622">
        <f>H1622/(0.0000000567*(C1622+273.15)^4)</f>
        <v>0.80089356050802885</v>
      </c>
      <c r="K1622">
        <f>((I1622-F1622)/(J$2-F1622))^(1/J$4)</f>
        <v>0.46439069829836549</v>
      </c>
    </row>
    <row r="1623" spans="1:11" x14ac:dyDescent="0.25">
      <c r="A1623">
        <v>43873.270833333336</v>
      </c>
      <c r="B1623" s="3">
        <f>DRI_Feb2020!D1626</f>
        <v>43873.270833333336</v>
      </c>
      <c r="C1623">
        <f>UNR_Feb2020!L1626</f>
        <v>-4.4870000000000001</v>
      </c>
      <c r="D1623">
        <f>UNR_Feb2020!O1626</f>
        <v>73.400000000000006</v>
      </c>
      <c r="E1623">
        <f t="shared" si="75"/>
        <v>3.2197001360122006</v>
      </c>
      <c r="F1623">
        <f t="shared" si="76"/>
        <v>0.73569878155484103</v>
      </c>
      <c r="G1623">
        <f t="shared" si="77"/>
        <v>217.32742558144733</v>
      </c>
      <c r="H1623">
        <f>UNR_Feb2020!X1626</f>
        <v>238.2</v>
      </c>
      <c r="I1623">
        <f>H1623/(0.0000000567*(C1623+273.15)^4)</f>
        <v>0.80635681068557785</v>
      </c>
      <c r="K1623">
        <f>((I1623-F1623)/(J$2-F1623))^(1/J$4)</f>
        <v>0.4924111348973958</v>
      </c>
    </row>
    <row r="1624" spans="1:11" x14ac:dyDescent="0.25">
      <c r="A1624">
        <v>43873.277777777781</v>
      </c>
      <c r="B1624" s="3">
        <f>DRI_Feb2020!D1627</f>
        <v>43873.277777777781</v>
      </c>
      <c r="C1624">
        <f>UNR_Feb2020!L1627</f>
        <v>-4.5149999999999997</v>
      </c>
      <c r="D1624">
        <f>UNR_Feb2020!O1627</f>
        <v>74.8</v>
      </c>
      <c r="E1624">
        <f t="shared" si="75"/>
        <v>3.2741983440447004</v>
      </c>
      <c r="F1624">
        <f t="shared" si="76"/>
        <v>0.73668733136677089</v>
      </c>
      <c r="G1624">
        <f t="shared" si="77"/>
        <v>217.52873906493781</v>
      </c>
      <c r="H1624">
        <f>UNR_Feb2020!X1627</f>
        <v>235.4</v>
      </c>
      <c r="I1624">
        <f>H1624/(0.0000000567*(C1624+273.15)^4)</f>
        <v>0.79721051365065265</v>
      </c>
      <c r="K1624">
        <f>((I1624-F1624)/(J$2-F1624))^(1/J$4)</f>
        <v>0.44825816478397201</v>
      </c>
    </row>
    <row r="1625" spans="1:11" x14ac:dyDescent="0.25">
      <c r="A1625">
        <v>43873.284722222219</v>
      </c>
      <c r="B1625" s="3">
        <f>DRI_Feb2020!D1628</f>
        <v>43873.284722222219</v>
      </c>
      <c r="C1625">
        <f>UNR_Feb2020!L1628</f>
        <v>-4.7619999999999996</v>
      </c>
      <c r="D1625">
        <f>UNR_Feb2020!O1628</f>
        <v>75.5</v>
      </c>
      <c r="E1625">
        <f t="shared" si="75"/>
        <v>3.2438501532352824</v>
      </c>
      <c r="F1625">
        <f t="shared" si="76"/>
        <v>0.73613872633964028</v>
      </c>
      <c r="G1625">
        <f t="shared" si="77"/>
        <v>216.56840619450804</v>
      </c>
      <c r="H1625">
        <f>UNR_Feb2020!X1628</f>
        <v>235.3</v>
      </c>
      <c r="I1625">
        <f>H1625/(0.0000000567*(C1625+273.15)^4)</f>
        <v>0.79980937825320664</v>
      </c>
      <c r="K1625">
        <f>((I1625-F1625)/(J$2-F1625))^(1/J$4)</f>
        <v>0.46196444887247501</v>
      </c>
    </row>
    <row r="1626" spans="1:11" x14ac:dyDescent="0.25">
      <c r="A1626">
        <v>43873.291666666664</v>
      </c>
      <c r="B1626" s="3">
        <f>DRI_Feb2020!D1629</f>
        <v>43873.291666666664</v>
      </c>
      <c r="C1626">
        <f>UNR_Feb2020!L1629</f>
        <v>-4.383</v>
      </c>
      <c r="D1626">
        <f>UNR_Feb2020!O1629</f>
        <v>75.599999999999994</v>
      </c>
      <c r="E1626">
        <f t="shared" si="75"/>
        <v>3.3422697053421682</v>
      </c>
      <c r="F1626">
        <f t="shared" si="76"/>
        <v>0.737901039418694</v>
      </c>
      <c r="G1626">
        <f t="shared" si="77"/>
        <v>218.31569348545719</v>
      </c>
      <c r="H1626">
        <f>UNR_Feb2020!X1629</f>
        <v>233.5</v>
      </c>
      <c r="I1626">
        <f>H1626/(0.0000000567*(C1626+273.15)^4)</f>
        <v>0.78922357780817332</v>
      </c>
      <c r="K1626">
        <f>((I1626-F1626)/(J$2-F1626))^(1/J$4)</f>
        <v>0.40577150855113342</v>
      </c>
    </row>
    <row r="1627" spans="1:11" x14ac:dyDescent="0.25">
      <c r="A1627">
        <v>43873.298611111109</v>
      </c>
      <c r="B1627" s="3">
        <f>DRI_Feb2020!D1630</f>
        <v>43873.298611111109</v>
      </c>
      <c r="C1627">
        <f>UNR_Feb2020!L1630</f>
        <v>-4.3099999999999996</v>
      </c>
      <c r="D1627">
        <f>UNR_Feb2020!O1630</f>
        <v>74.8</v>
      </c>
      <c r="E1627">
        <f t="shared" si="75"/>
        <v>3.3251121619100954</v>
      </c>
      <c r="F1627">
        <f t="shared" si="76"/>
        <v>0.73759728022167403</v>
      </c>
      <c r="G1627">
        <f t="shared" si="77"/>
        <v>218.46300967803833</v>
      </c>
      <c r="H1627">
        <f>UNR_Feb2020!X1630</f>
        <v>232.1</v>
      </c>
      <c r="I1627">
        <f>H1627/(0.0000000567*(C1627+273.15)^4)</f>
        <v>0.78363988938792217</v>
      </c>
      <c r="K1627">
        <f>((I1627-F1627)/(J$2-F1627))^(1/J$4)</f>
        <v>0.37882161787128377</v>
      </c>
    </row>
    <row r="1628" spans="1:11" x14ac:dyDescent="0.25">
      <c r="A1628">
        <v>43873.305555555555</v>
      </c>
      <c r="B1628" s="3">
        <f>DRI_Feb2020!D1631</f>
        <v>43873.305555555555</v>
      </c>
      <c r="C1628">
        <f>UNR_Feb2020!L1631</f>
        <v>-3.8420000000000001</v>
      </c>
      <c r="D1628">
        <f>UNR_Feb2020!O1631</f>
        <v>73.599999999999994</v>
      </c>
      <c r="E1628">
        <f t="shared" si="75"/>
        <v>3.3887393550447049</v>
      </c>
      <c r="F1628">
        <f t="shared" si="76"/>
        <v>0.73871659603879047</v>
      </c>
      <c r="G1628">
        <f t="shared" si="77"/>
        <v>220.32203460897904</v>
      </c>
      <c r="H1628">
        <f>UNR_Feb2020!X1631</f>
        <v>234.6</v>
      </c>
      <c r="I1628">
        <f>H1628/(0.0000000567*(C1628+273.15)^4)</f>
        <v>0.78658911142624965</v>
      </c>
      <c r="K1628">
        <f>((I1628-F1628)/(J$2-F1628))^(1/J$4)</f>
        <v>0.38941576066977185</v>
      </c>
    </row>
    <row r="1629" spans="1:11" x14ac:dyDescent="0.25">
      <c r="A1629">
        <v>43873.3125</v>
      </c>
      <c r="B1629" s="3">
        <f>DRI_Feb2020!D1632</f>
        <v>43873.3125</v>
      </c>
      <c r="C1629">
        <f>UNR_Feb2020!L1632</f>
        <v>-2.645</v>
      </c>
      <c r="D1629">
        <f>UNR_Feb2020!O1632</f>
        <v>69.010000000000005</v>
      </c>
      <c r="E1629">
        <f t="shared" si="75"/>
        <v>3.4739367269913215</v>
      </c>
      <c r="F1629">
        <f t="shared" si="76"/>
        <v>0.74018546911439798</v>
      </c>
      <c r="G1629">
        <f t="shared" si="77"/>
        <v>224.71124291280645</v>
      </c>
      <c r="H1629">
        <f>UNR_Feb2020!X1632</f>
        <v>234.7</v>
      </c>
      <c r="I1629">
        <f>H1629/(0.0000000567*(C1629+273.15)^4)</f>
        <v>0.77308784086320703</v>
      </c>
      <c r="K1629">
        <f>((I1629-F1629)/(J$2-F1629))^(1/J$4)</f>
        <v>0.30936745259867637</v>
      </c>
    </row>
    <row r="1630" spans="1:11" x14ac:dyDescent="0.25">
      <c r="A1630">
        <v>43873.319444444445</v>
      </c>
      <c r="B1630" s="3">
        <f>DRI_Feb2020!D1633</f>
        <v>43873.319444444445</v>
      </c>
      <c r="C1630">
        <f>UNR_Feb2020!L1633</f>
        <v>-1.855</v>
      </c>
      <c r="D1630">
        <f>UNR_Feb2020!O1633</f>
        <v>66.099999999999994</v>
      </c>
      <c r="E1630">
        <f t="shared" si="75"/>
        <v>3.5275654850697529</v>
      </c>
      <c r="F1630">
        <f t="shared" si="76"/>
        <v>0.7410931677758964</v>
      </c>
      <c r="G1630">
        <f t="shared" si="77"/>
        <v>227.6266082880708</v>
      </c>
      <c r="H1630">
        <f>UNR_Feb2020!X1633</f>
        <v>237.6</v>
      </c>
      <c r="I1630">
        <f>H1630/(0.0000000567*(C1630+273.15)^4)</f>
        <v>0.7735639431077046</v>
      </c>
      <c r="K1630">
        <f>((I1630-F1630)/(J$2-F1630))^(1/J$4)</f>
        <v>0.30763718800027789</v>
      </c>
    </row>
    <row r="1631" spans="1:11" x14ac:dyDescent="0.25">
      <c r="A1631">
        <v>43873.326388888891</v>
      </c>
      <c r="B1631" s="3">
        <f>DRI_Feb2020!D1634</f>
        <v>43873.326388888891</v>
      </c>
      <c r="C1631">
        <f>UNR_Feb2020!L1634</f>
        <v>-0.76690000000000003</v>
      </c>
      <c r="D1631">
        <f>UNR_Feb2020!O1634</f>
        <v>62.7</v>
      </c>
      <c r="E1631">
        <f t="shared" si="75"/>
        <v>3.6241437632255158</v>
      </c>
      <c r="F1631">
        <f t="shared" si="76"/>
        <v>0.74269625849657095</v>
      </c>
      <c r="G1631">
        <f t="shared" si="77"/>
        <v>231.8007987369017</v>
      </c>
      <c r="H1631">
        <f>UNR_Feb2020!X1634</f>
        <v>239.1</v>
      </c>
      <c r="I1631">
        <f>H1631/(0.0000000567*(C1631+273.15)^4)</f>
        <v>0.76608310400209312</v>
      </c>
      <c r="K1631">
        <f>((I1631-F1631)/(J$2-F1631))^(1/J$4)</f>
        <v>0.25176952820856258</v>
      </c>
    </row>
    <row r="1632" spans="1:11" x14ac:dyDescent="0.25">
      <c r="A1632">
        <v>43873.333333333336</v>
      </c>
      <c r="B1632" s="3">
        <f>DRI_Feb2020!D1635</f>
        <v>43873.333333333336</v>
      </c>
      <c r="C1632">
        <f>UNR_Feb2020!L1635</f>
        <v>0.41799999999999998</v>
      </c>
      <c r="D1632">
        <f>UNR_Feb2020!O1635</f>
        <v>59.84</v>
      </c>
      <c r="E1632">
        <f t="shared" si="75"/>
        <v>3.7698647052713556</v>
      </c>
      <c r="F1632">
        <f t="shared" si="76"/>
        <v>0.74504218540013845</v>
      </c>
      <c r="G1632">
        <f t="shared" si="77"/>
        <v>236.60564631598206</v>
      </c>
      <c r="H1632">
        <f>UNR_Feb2020!X1635</f>
        <v>241.5</v>
      </c>
      <c r="I1632">
        <f>H1632/(0.0000000567*(C1632+273.15)^4)</f>
        <v>0.76045390537233271</v>
      </c>
      <c r="K1632">
        <f>((I1632-F1632)/(J$2-F1632))^(1/J$4)</f>
        <v>0.19535115287657479</v>
      </c>
    </row>
    <row r="1633" spans="1:11" x14ac:dyDescent="0.25">
      <c r="A1633">
        <v>43873.340277777781</v>
      </c>
      <c r="B1633" s="3">
        <f>DRI_Feb2020!D1636</f>
        <v>43873.340277777781</v>
      </c>
      <c r="C1633">
        <f>UNR_Feb2020!L1636</f>
        <v>1.5680000000000001</v>
      </c>
      <c r="D1633">
        <f>UNR_Feb2020!O1636</f>
        <v>55.49</v>
      </c>
      <c r="E1633">
        <f t="shared" si="75"/>
        <v>3.7975013509442292</v>
      </c>
      <c r="F1633">
        <f t="shared" si="76"/>
        <v>0.74547766744982258</v>
      </c>
      <c r="G1633">
        <f t="shared" si="77"/>
        <v>240.74992520913491</v>
      </c>
      <c r="H1633">
        <f>UNR_Feb2020!X1636</f>
        <v>247.1</v>
      </c>
      <c r="I1633">
        <f>H1633/(0.0000000567*(C1633+273.15)^4)</f>
        <v>0.76514055598079023</v>
      </c>
      <c r="K1633">
        <f>((I1633-F1633)/(J$2-F1633))^(1/J$4)</f>
        <v>0.227772688856411</v>
      </c>
    </row>
    <row r="1634" spans="1:11" x14ac:dyDescent="0.25">
      <c r="A1634">
        <v>43873.347222222219</v>
      </c>
      <c r="B1634" s="3">
        <f>DRI_Feb2020!D1637</f>
        <v>43873.347222222219</v>
      </c>
      <c r="C1634">
        <f>UNR_Feb2020!L1637</f>
        <v>2.2570000000000001</v>
      </c>
      <c r="D1634">
        <f>UNR_Feb2020!O1637</f>
        <v>51.99</v>
      </c>
      <c r="E1634">
        <f t="shared" si="75"/>
        <v>3.7374898266820953</v>
      </c>
      <c r="F1634">
        <f t="shared" si="76"/>
        <v>0.74452828975167951</v>
      </c>
      <c r="G1634">
        <f t="shared" si="77"/>
        <v>242.86456898972176</v>
      </c>
      <c r="H1634">
        <f>UNR_Feb2020!X1637</f>
        <v>248.5</v>
      </c>
      <c r="I1634">
        <f>H1634/(0.0000000567*(C1634+273.15)^4)</f>
        <v>0.76180432894319128</v>
      </c>
      <c r="K1634">
        <f>((I1634-F1634)/(J$2-F1634))^(1/J$4)</f>
        <v>0.2094829710650884</v>
      </c>
    </row>
    <row r="1635" spans="1:11" x14ac:dyDescent="0.25">
      <c r="A1635">
        <v>43873.354166666664</v>
      </c>
      <c r="B1635" s="3">
        <f>DRI_Feb2020!D1638</f>
        <v>43873.354166666664</v>
      </c>
      <c r="C1635">
        <f>UNR_Feb2020!L1638</f>
        <v>3.58</v>
      </c>
      <c r="D1635">
        <f>UNR_Feb2020!O1638</f>
        <v>48.04</v>
      </c>
      <c r="E1635">
        <f t="shared" si="75"/>
        <v>3.7929445076273507</v>
      </c>
      <c r="F1635">
        <f t="shared" si="76"/>
        <v>0.7454060645478805</v>
      </c>
      <c r="G1635">
        <f t="shared" si="77"/>
        <v>247.85686545755763</v>
      </c>
      <c r="H1635">
        <f>UNR_Feb2020!X1638</f>
        <v>252.7</v>
      </c>
      <c r="I1635">
        <f>H1635/(0.0000000567*(C1635+273.15)^4)</f>
        <v>0.7599713333077085</v>
      </c>
      <c r="K1635">
        <f>((I1635-F1635)/(J$2-F1635))^(1/J$4)</f>
        <v>0.18877891385801612</v>
      </c>
    </row>
    <row r="1636" spans="1:11" x14ac:dyDescent="0.25">
      <c r="A1636">
        <v>43873.361111111109</v>
      </c>
      <c r="B1636" s="3">
        <f>DRI_Feb2020!D1639</f>
        <v>43873.361111111109</v>
      </c>
      <c r="C1636">
        <f>UNR_Feb2020!L1639</f>
        <v>3.5630000000000002</v>
      </c>
      <c r="D1636">
        <f>UNR_Feb2020!O1639</f>
        <v>48.19</v>
      </c>
      <c r="E1636">
        <f t="shared" si="75"/>
        <v>3.80023132069363</v>
      </c>
      <c r="F1636">
        <f t="shared" si="76"/>
        <v>0.74552052634276267</v>
      </c>
      <c r="G1636">
        <f t="shared" si="77"/>
        <v>247.83401660580009</v>
      </c>
      <c r="H1636">
        <f>UNR_Feb2020!X1639</f>
        <v>256.89999999999998</v>
      </c>
      <c r="I1636">
        <f>H1636/(0.0000000567*(C1636+273.15)^4)</f>
        <v>0.77279231414826466</v>
      </c>
      <c r="K1636">
        <f>((I1636-F1636)/(J$2-F1636))^(1/J$4)</f>
        <v>0.27947859872865255</v>
      </c>
    </row>
    <row r="1637" spans="1:11" x14ac:dyDescent="0.25">
      <c r="A1637">
        <v>43873.368055555555</v>
      </c>
      <c r="B1637" s="3">
        <f>DRI_Feb2020!D1640</f>
        <v>43873.368055555555</v>
      </c>
      <c r="C1637">
        <f>UNR_Feb2020!L1640</f>
        <v>3.7490000000000001</v>
      </c>
      <c r="D1637">
        <f>UNR_Feb2020!O1640</f>
        <v>47.47</v>
      </c>
      <c r="E1637">
        <f t="shared" si="75"/>
        <v>3.7928184371938096</v>
      </c>
      <c r="F1637">
        <f t="shared" si="76"/>
        <v>0.74540408244448031</v>
      </c>
      <c r="G1637">
        <f t="shared" si="77"/>
        <v>248.46222793435498</v>
      </c>
      <c r="H1637">
        <f>UNR_Feb2020!X1640</f>
        <v>259</v>
      </c>
      <c r="I1637">
        <f>H1637/(0.0000000567*(C1637+273.15)^4)</f>
        <v>0.77701813655203855</v>
      </c>
      <c r="K1637">
        <f>((I1637-F1637)/(J$2-F1637))^(1/J$4)</f>
        <v>0.3064093224989673</v>
      </c>
    </row>
    <row r="1638" spans="1:11" x14ac:dyDescent="0.25">
      <c r="A1638">
        <v>43873.375</v>
      </c>
      <c r="B1638" s="3">
        <f>DRI_Feb2020!D1641</f>
        <v>43873.375</v>
      </c>
      <c r="C1638">
        <f>UNR_Feb2020!L1641</f>
        <v>4.6459999999999999</v>
      </c>
      <c r="D1638">
        <f>UNR_Feb2020!O1641</f>
        <v>44.89</v>
      </c>
      <c r="E1638">
        <f t="shared" si="75"/>
        <v>3.8195463317237346</v>
      </c>
      <c r="F1638">
        <f t="shared" si="76"/>
        <v>0.7458229538243446</v>
      </c>
      <c r="G1638">
        <f t="shared" si="77"/>
        <v>251.83886666564268</v>
      </c>
      <c r="H1638">
        <f>UNR_Feb2020!X1641</f>
        <v>258.5</v>
      </c>
      <c r="I1638">
        <f>H1638/(0.0000000567*(C1638+273.15)^4)</f>
        <v>0.7655499570666362</v>
      </c>
      <c r="K1638">
        <f>((I1638-F1638)/(J$2-F1638))^(1/J$4)</f>
        <v>0.22847176123663165</v>
      </c>
    </row>
    <row r="1639" spans="1:11" x14ac:dyDescent="0.25">
      <c r="A1639">
        <v>43873.381944444445</v>
      </c>
      <c r="B1639" s="3">
        <f>DRI_Feb2020!D1642</f>
        <v>43873.381944444445</v>
      </c>
      <c r="C1639">
        <f>UNR_Feb2020!L1642</f>
        <v>5.3810000000000002</v>
      </c>
      <c r="D1639">
        <f>UNR_Feb2020!O1642</f>
        <v>42.79</v>
      </c>
      <c r="E1639">
        <f t="shared" si="75"/>
        <v>3.8321552878550174</v>
      </c>
      <c r="F1639">
        <f t="shared" si="76"/>
        <v>0.74601962217811235</v>
      </c>
      <c r="G1639">
        <f t="shared" si="77"/>
        <v>254.58186467026431</v>
      </c>
      <c r="H1639">
        <f>UNR_Feb2020!X1642</f>
        <v>263.7</v>
      </c>
      <c r="I1639">
        <f>H1639/(0.0000000567*(C1639+273.15)^4)</f>
        <v>0.77273915258326786</v>
      </c>
      <c r="K1639">
        <f>((I1639-F1639)/(J$2-F1639))^(1/J$4)</f>
        <v>0.27633915407158399</v>
      </c>
    </row>
    <row r="1640" spans="1:11" x14ac:dyDescent="0.25">
      <c r="A1640">
        <v>43873.388888888891</v>
      </c>
      <c r="B1640" s="3">
        <f>DRI_Feb2020!D1643</f>
        <v>43873.388888888891</v>
      </c>
      <c r="C1640">
        <f>UNR_Feb2020!L1643</f>
        <v>4.5629999999999997</v>
      </c>
      <c r="D1640">
        <f>UNR_Feb2020!O1643</f>
        <v>44.76</v>
      </c>
      <c r="E1640">
        <f t="shared" si="75"/>
        <v>3.7864538857964924</v>
      </c>
      <c r="F1640">
        <f t="shared" si="76"/>
        <v>0.74530393889896063</v>
      </c>
      <c r="G1640">
        <f t="shared" si="77"/>
        <v>251.36297925073072</v>
      </c>
      <c r="H1640">
        <f>UNR_Feb2020!X1643</f>
        <v>265.7</v>
      </c>
      <c r="I1640">
        <f>H1640/(0.0000000567*(C1640+273.15)^4)</f>
        <v>0.78781393010115741</v>
      </c>
      <c r="K1640">
        <f>((I1640-F1640)/(J$2-F1640))^(1/J$4)</f>
        <v>0.36859904356572593</v>
      </c>
    </row>
    <row r="1641" spans="1:11" x14ac:dyDescent="0.25">
      <c r="A1641">
        <v>43873.395833333336</v>
      </c>
      <c r="B1641" s="3">
        <f>DRI_Feb2020!D1644</f>
        <v>43873.395833333336</v>
      </c>
      <c r="C1641">
        <f>UNR_Feb2020!L1644</f>
        <v>5.5149999999999997</v>
      </c>
      <c r="D1641">
        <f>UNR_Feb2020!O1644</f>
        <v>41</v>
      </c>
      <c r="E1641">
        <f t="shared" si="75"/>
        <v>3.7061663754999596</v>
      </c>
      <c r="F1641">
        <f t="shared" si="76"/>
        <v>0.74402717076934566</v>
      </c>
      <c r="G1641">
        <f t="shared" si="77"/>
        <v>254.39089048237145</v>
      </c>
      <c r="H1641">
        <f>UNR_Feb2020!X1644</f>
        <v>265.5</v>
      </c>
      <c r="I1641">
        <f>H1641/(0.0000000567*(C1641+273.15)^4)</f>
        <v>0.77651842589446096</v>
      </c>
      <c r="K1641">
        <f>((I1641-F1641)/(J$2-F1641))^(1/J$4)</f>
        <v>0.31042399311145819</v>
      </c>
    </row>
    <row r="1642" spans="1:11" x14ac:dyDescent="0.25">
      <c r="A1642">
        <v>43873.402777777781</v>
      </c>
      <c r="B1642" s="3">
        <f>DRI_Feb2020!D1645</f>
        <v>43873.402777777781</v>
      </c>
      <c r="C1642">
        <f>UNR_Feb2020!L1645</f>
        <v>6.3209999999999997</v>
      </c>
      <c r="D1642">
        <f>UNR_Feb2020!O1645</f>
        <v>38.840000000000003</v>
      </c>
      <c r="E1642">
        <f t="shared" si="75"/>
        <v>3.7121933618774383</v>
      </c>
      <c r="F1642">
        <f t="shared" si="76"/>
        <v>0.74412389369432019</v>
      </c>
      <c r="G1642">
        <f t="shared" si="77"/>
        <v>257.38030100774847</v>
      </c>
      <c r="H1642">
        <f>UNR_Feb2020!X1645</f>
        <v>268.2</v>
      </c>
      <c r="I1642">
        <f>H1642/(0.0000000567*(C1642+273.15)^4)</f>
        <v>0.77540521752209957</v>
      </c>
      <c r="K1642">
        <f>((I1642-F1642)/(J$2-F1642))^(1/J$4)</f>
        <v>0.3032346189171618</v>
      </c>
    </row>
    <row r="1643" spans="1:11" x14ac:dyDescent="0.25">
      <c r="A1643">
        <v>43873.409722222219</v>
      </c>
      <c r="B1643" s="3">
        <f>DRI_Feb2020!D1646</f>
        <v>43873.409722222219</v>
      </c>
      <c r="C1643">
        <f>UNR_Feb2020!L1646</f>
        <v>6.3010000000000002</v>
      </c>
      <c r="D1643">
        <f>UNR_Feb2020!O1646</f>
        <v>39.07</v>
      </c>
      <c r="E1643">
        <f t="shared" si="75"/>
        <v>3.7290303485167269</v>
      </c>
      <c r="F1643">
        <f t="shared" si="76"/>
        <v>0.74439333526111462</v>
      </c>
      <c r="G1643">
        <f t="shared" si="77"/>
        <v>257.39980125388246</v>
      </c>
      <c r="H1643">
        <f>UNR_Feb2020!X1646</f>
        <v>274</v>
      </c>
      <c r="I1643">
        <f>H1643/(0.0000000567*(C1643+273.15)^4)</f>
        <v>0.79240066568803913</v>
      </c>
      <c r="K1643">
        <f>((I1643-F1643)/(J$2-F1643))^(1/J$4)</f>
        <v>0.39663360944036002</v>
      </c>
    </row>
    <row r="1644" spans="1:11" x14ac:dyDescent="0.25">
      <c r="A1644">
        <v>43873.416666666664</v>
      </c>
      <c r="B1644" s="3">
        <f>DRI_Feb2020!D1647</f>
        <v>43873.416666666664</v>
      </c>
      <c r="C1644">
        <f>UNR_Feb2020!L1647</f>
        <v>5.9960000000000004</v>
      </c>
      <c r="D1644">
        <f>UNR_Feb2020!O1647</f>
        <v>40.049999999999997</v>
      </c>
      <c r="E1644">
        <f t="shared" si="75"/>
        <v>3.742919495241734</v>
      </c>
      <c r="F1644">
        <f t="shared" si="76"/>
        <v>0.74461476153972572</v>
      </c>
      <c r="G1644">
        <f t="shared" si="77"/>
        <v>256.35414069326117</v>
      </c>
      <c r="H1644">
        <f>UNR_Feb2020!X1647</f>
        <v>274</v>
      </c>
      <c r="I1644">
        <f>H1644/(0.0000000567*(C1644+273.15)^4)</f>
        <v>0.79586951125556016</v>
      </c>
      <c r="K1644">
        <f>((I1644-F1644)/(J$2-F1644))^(1/J$4)</f>
        <v>0.41346749239212094</v>
      </c>
    </row>
    <row r="1645" spans="1:11" x14ac:dyDescent="0.25">
      <c r="A1645">
        <v>43873.423611111109</v>
      </c>
      <c r="B1645" s="3">
        <f>DRI_Feb2020!D1648</f>
        <v>43873.423611111109</v>
      </c>
      <c r="C1645">
        <f>UNR_Feb2020!L1648</f>
        <v>6.0289999999999999</v>
      </c>
      <c r="D1645">
        <f>UNR_Feb2020!O1648</f>
        <v>39.26</v>
      </c>
      <c r="E1645">
        <f t="shared" si="75"/>
        <v>3.6774667004145276</v>
      </c>
      <c r="F1645">
        <f t="shared" si="76"/>
        <v>0.74356459508570538</v>
      </c>
      <c r="G1645">
        <f t="shared" si="77"/>
        <v>256.11366486268673</v>
      </c>
      <c r="H1645">
        <f>UNR_Feb2020!X1648</f>
        <v>277</v>
      </c>
      <c r="I1645">
        <f>H1645/(0.0000000567*(C1645+273.15)^4)</f>
        <v>0.80420305940789283</v>
      </c>
      <c r="K1645">
        <f>((I1645-F1645)/(J$2-F1645))^(1/J$4)</f>
        <v>0.45785179294357725</v>
      </c>
    </row>
    <row r="1646" spans="1:11" x14ac:dyDescent="0.25">
      <c r="A1646">
        <v>43873.430555555555</v>
      </c>
      <c r="B1646" s="3">
        <f>DRI_Feb2020!D1649</f>
        <v>43873.430555555555</v>
      </c>
      <c r="C1646">
        <f>UNR_Feb2020!L1649</f>
        <v>6.0590000000000002</v>
      </c>
      <c r="D1646">
        <f>UNR_Feb2020!O1649</f>
        <v>39.19</v>
      </c>
      <c r="E1646">
        <f t="shared" si="75"/>
        <v>3.6785268746607156</v>
      </c>
      <c r="F1646">
        <f t="shared" si="76"/>
        <v>0.74358174174839753</v>
      </c>
      <c r="G1646">
        <f t="shared" si="77"/>
        <v>256.22967693667789</v>
      </c>
      <c r="H1646">
        <f>UNR_Feb2020!X1649</f>
        <v>277.60000000000002</v>
      </c>
      <c r="I1646">
        <f>H1646/(0.0000000567*(C1646+273.15)^4)</f>
        <v>0.80559868777560595</v>
      </c>
      <c r="K1646">
        <f>((I1646-F1646)/(J$2-F1646))^(1/J$4)</f>
        <v>0.46435302090837288</v>
      </c>
    </row>
    <row r="1647" spans="1:11" x14ac:dyDescent="0.25">
      <c r="A1647">
        <v>43873.4375</v>
      </c>
      <c r="B1647" s="3">
        <f>DRI_Feb2020!D1650</f>
        <v>43873.4375</v>
      </c>
      <c r="C1647">
        <f>UNR_Feb2020!L1650</f>
        <v>6.8319999999999999</v>
      </c>
      <c r="D1647">
        <f>UNR_Feb2020!O1650</f>
        <v>38.020000000000003</v>
      </c>
      <c r="E1647">
        <f t="shared" si="75"/>
        <v>3.7638468813517605</v>
      </c>
      <c r="F1647">
        <f t="shared" si="76"/>
        <v>0.74494697077265293</v>
      </c>
      <c r="G1647">
        <f t="shared" si="77"/>
        <v>259.5546796667345</v>
      </c>
      <c r="H1647">
        <f>UNR_Feb2020!X1650</f>
        <v>278.39999999999998</v>
      </c>
      <c r="I1647">
        <f>H1647/(0.0000000567*(C1647+273.15)^4)</f>
        <v>0.79903485820173725</v>
      </c>
      <c r="K1647">
        <f>((I1647-F1647)/(J$2-F1647))^(1/J$4)</f>
        <v>0.42802939805116008</v>
      </c>
    </row>
    <row r="1648" spans="1:11" x14ac:dyDescent="0.25">
      <c r="A1648">
        <v>43873.444444444445</v>
      </c>
      <c r="B1648" s="3">
        <f>DRI_Feb2020!D1651</f>
        <v>43873.444444444445</v>
      </c>
      <c r="C1648">
        <f>UNR_Feb2020!L1651</f>
        <v>7.4</v>
      </c>
      <c r="D1648">
        <f>UNR_Feb2020!O1651</f>
        <v>36.96</v>
      </c>
      <c r="E1648">
        <f t="shared" si="75"/>
        <v>3.8040867586124647</v>
      </c>
      <c r="F1648">
        <f t="shared" si="76"/>
        <v>0.74558100618927969</v>
      </c>
      <c r="G1648">
        <f t="shared" si="77"/>
        <v>261.89004290705276</v>
      </c>
      <c r="H1648">
        <f>UNR_Feb2020!X1651</f>
        <v>279.7</v>
      </c>
      <c r="I1648">
        <f>H1648/(0.0000000567*(C1648+273.15)^4)</f>
        <v>0.79628459759790848</v>
      </c>
      <c r="K1648">
        <f>((I1648-F1648)/(J$2-F1648))^(1/J$4)</f>
        <v>0.41186516012618196</v>
      </c>
    </row>
    <row r="1649" spans="1:11" x14ac:dyDescent="0.25">
      <c r="A1649">
        <v>43873.451388888891</v>
      </c>
      <c r="B1649" s="3">
        <f>DRI_Feb2020!D1652</f>
        <v>43873.451388888891</v>
      </c>
      <c r="C1649">
        <f>UNR_Feb2020!L1652</f>
        <v>7.94</v>
      </c>
      <c r="D1649">
        <f>UNR_Feb2020!O1652</f>
        <v>36.19</v>
      </c>
      <c r="E1649">
        <f t="shared" si="75"/>
        <v>3.864575749212404</v>
      </c>
      <c r="F1649">
        <f t="shared" si="76"/>
        <v>0.7465225805476684</v>
      </c>
      <c r="G1649">
        <f t="shared" si="77"/>
        <v>264.24549355529786</v>
      </c>
      <c r="H1649">
        <f>UNR_Feb2020!X1652</f>
        <v>271.7</v>
      </c>
      <c r="I1649">
        <f>H1649/(0.0000000567*(C1649+273.15)^4)</f>
        <v>0.76758238108744059</v>
      </c>
      <c r="K1649">
        <f>((I1649-F1649)/(J$2-F1649))^(1/J$4)</f>
        <v>0.23849910166684293</v>
      </c>
    </row>
    <row r="1650" spans="1:11" x14ac:dyDescent="0.25">
      <c r="A1650">
        <v>43873.458333333336</v>
      </c>
      <c r="B1650" s="3">
        <f>DRI_Feb2020!D1653</f>
        <v>43873.458333333336</v>
      </c>
      <c r="C1650">
        <f>UNR_Feb2020!L1653</f>
        <v>8.36</v>
      </c>
      <c r="D1650">
        <f>UNR_Feb2020!O1653</f>
        <v>35.65</v>
      </c>
      <c r="E1650">
        <f t="shared" si="75"/>
        <v>3.91710983889755</v>
      </c>
      <c r="F1650">
        <f t="shared" si="76"/>
        <v>0.74732939122858766</v>
      </c>
      <c r="G1650">
        <f t="shared" si="77"/>
        <v>266.11565794075932</v>
      </c>
      <c r="H1650">
        <f>UNR_Feb2020!X1653</f>
        <v>280.5</v>
      </c>
      <c r="I1650">
        <f>H1650/(0.0000000567*(C1650+273.15)^4)</f>
        <v>0.78772476547127557</v>
      </c>
      <c r="K1650">
        <f>((I1650-F1650)/(J$2-F1650))^(1/J$4)</f>
        <v>0.3592002188057693</v>
      </c>
    </row>
    <row r="1651" spans="1:11" x14ac:dyDescent="0.25">
      <c r="A1651">
        <v>43873.465277777781</v>
      </c>
      <c r="B1651" s="3">
        <f>DRI_Feb2020!D1654</f>
        <v>43873.465277777781</v>
      </c>
      <c r="C1651">
        <f>UNR_Feb2020!L1654</f>
        <v>8.56</v>
      </c>
      <c r="D1651">
        <f>UNR_Feb2020!O1654</f>
        <v>35.56</v>
      </c>
      <c r="E1651">
        <f t="shared" si="75"/>
        <v>3.9605442348321303</v>
      </c>
      <c r="F1651">
        <f t="shared" si="76"/>
        <v>0.74798896732033149</v>
      </c>
      <c r="G1651">
        <f t="shared" si="77"/>
        <v>267.10825218796145</v>
      </c>
      <c r="H1651">
        <f>UNR_Feb2020!X1654</f>
        <v>284.10000000000002</v>
      </c>
      <c r="I1651">
        <f>H1651/(0.0000000567*(C1651+273.15)^4)</f>
        <v>0.79557132314343271</v>
      </c>
      <c r="K1651">
        <f>((I1651-F1651)/(J$2-F1651))^(1/J$4)</f>
        <v>0.39869947680507872</v>
      </c>
    </row>
    <row r="1652" spans="1:11" x14ac:dyDescent="0.25">
      <c r="A1652">
        <v>43873.472222222219</v>
      </c>
      <c r="B1652" s="3">
        <f>DRI_Feb2020!D1655</f>
        <v>43873.472222222219</v>
      </c>
      <c r="C1652">
        <f>UNR_Feb2020!L1655</f>
        <v>9.1199999999999992</v>
      </c>
      <c r="D1652">
        <f>UNR_Feb2020!O1655</f>
        <v>34.64</v>
      </c>
      <c r="E1652">
        <f t="shared" si="75"/>
        <v>4.0068651897337029</v>
      </c>
      <c r="F1652">
        <f t="shared" si="76"/>
        <v>0.7486850846521439</v>
      </c>
      <c r="G1652">
        <f t="shared" si="77"/>
        <v>269.48905598355026</v>
      </c>
      <c r="H1652">
        <f>UNR_Feb2020!X1655</f>
        <v>287.3</v>
      </c>
      <c r="I1652">
        <f>H1652/(0.0000000567*(C1652+273.15)^4)</f>
        <v>0.79816682735231592</v>
      </c>
      <c r="K1652">
        <f>((I1652-F1652)/(J$2-F1652))^(1/J$4)</f>
        <v>0.40943359708186827</v>
      </c>
    </row>
    <row r="1653" spans="1:11" x14ac:dyDescent="0.25">
      <c r="A1653">
        <v>43873.479166666664</v>
      </c>
      <c r="B1653" s="3">
        <f>DRI_Feb2020!D1656</f>
        <v>43873.479166666664</v>
      </c>
      <c r="C1653">
        <f>UNR_Feb2020!L1656</f>
        <v>9.43</v>
      </c>
      <c r="D1653">
        <f>UNR_Feb2020!O1656</f>
        <v>34.18</v>
      </c>
      <c r="E1653">
        <f t="shared" si="75"/>
        <v>4.0370567884449517</v>
      </c>
      <c r="F1653">
        <f t="shared" si="76"/>
        <v>0.74913483330982078</v>
      </c>
      <c r="G1653">
        <f t="shared" si="77"/>
        <v>270.83746078518817</v>
      </c>
      <c r="H1653">
        <f>UNR_Feb2020!X1656</f>
        <v>288.2</v>
      </c>
      <c r="I1653">
        <f>H1653/(0.0000000567*(C1653+273.15)^4)</f>
        <v>0.79715951528259832</v>
      </c>
      <c r="K1653">
        <f>((I1653-F1653)/(J$2-F1653))^(1/J$4)</f>
        <v>0.40240414497003835</v>
      </c>
    </row>
    <row r="1654" spans="1:11" x14ac:dyDescent="0.25">
      <c r="A1654">
        <v>43873.486111111109</v>
      </c>
      <c r="B1654" s="3">
        <f>DRI_Feb2020!D1657</f>
        <v>43873.486111111109</v>
      </c>
      <c r="C1654">
        <f>UNR_Feb2020!L1657</f>
        <v>9.6999999999999993</v>
      </c>
      <c r="D1654">
        <f>UNR_Feb2020!O1657</f>
        <v>33.65</v>
      </c>
      <c r="E1654">
        <f t="shared" si="75"/>
        <v>4.0472118080960886</v>
      </c>
      <c r="F1654">
        <f t="shared" si="76"/>
        <v>0.74928541212652899</v>
      </c>
      <c r="G1654">
        <f t="shared" si="77"/>
        <v>271.9287138393982</v>
      </c>
      <c r="H1654">
        <f>UNR_Feb2020!X1657</f>
        <v>291.60000000000002</v>
      </c>
      <c r="I1654">
        <f>H1654/(0.0000000567*(C1654+273.15)^4)</f>
        <v>0.80348861689221085</v>
      </c>
      <c r="K1654">
        <f>((I1654-F1654)/(J$2-F1654))^(1/J$4)</f>
        <v>0.4342213329979267</v>
      </c>
    </row>
    <row r="1655" spans="1:11" x14ac:dyDescent="0.25">
      <c r="A1655">
        <v>43873.493055555555</v>
      </c>
      <c r="B1655" s="3">
        <f>DRI_Feb2020!D1658</f>
        <v>43873.493055555555</v>
      </c>
      <c r="C1655">
        <f>UNR_Feb2020!L1658</f>
        <v>10.08</v>
      </c>
      <c r="D1655">
        <f>UNR_Feb2020!O1658</f>
        <v>33.200000000000003</v>
      </c>
      <c r="E1655">
        <f t="shared" si="75"/>
        <v>4.0960775874982982</v>
      </c>
      <c r="F1655">
        <f t="shared" si="76"/>
        <v>0.75000516919789328</v>
      </c>
      <c r="G1655">
        <f t="shared" si="77"/>
        <v>273.65559062695246</v>
      </c>
      <c r="H1655">
        <f>UNR_Feb2020!X1658</f>
        <v>294.10000000000002</v>
      </c>
      <c r="I1655">
        <f>H1655/(0.0000000567*(C1655+273.15)^4)</f>
        <v>0.80603695965338595</v>
      </c>
      <c r="K1655">
        <f>((I1655-F1655)/(J$2-F1655))^(1/J$4)</f>
        <v>0.44429103769168421</v>
      </c>
    </row>
    <row r="1656" spans="1:11" x14ac:dyDescent="0.25">
      <c r="A1656">
        <v>43873.5</v>
      </c>
      <c r="B1656" s="3">
        <f>DRI_Feb2020!D1659</f>
        <v>43873.5</v>
      </c>
      <c r="C1656">
        <f>UNR_Feb2020!L1659</f>
        <v>10.09</v>
      </c>
      <c r="D1656">
        <f>UNR_Feb2020!O1659</f>
        <v>33.200000000000003</v>
      </c>
      <c r="E1656">
        <f t="shared" si="75"/>
        <v>4.0988191734668318</v>
      </c>
      <c r="F1656">
        <f t="shared" si="76"/>
        <v>0.75004531630539728</v>
      </c>
      <c r="G1656">
        <f t="shared" si="77"/>
        <v>273.70889110782548</v>
      </c>
      <c r="H1656">
        <f>UNR_Feb2020!X1659</f>
        <v>293.5</v>
      </c>
      <c r="I1656">
        <f>H1656/(0.0000000567*(C1656+273.15)^4)</f>
        <v>0.80427895288543017</v>
      </c>
      <c r="K1656">
        <f>((I1656-F1656)/(J$2-F1656))^(1/J$4)</f>
        <v>0.43537857779598038</v>
      </c>
    </row>
    <row r="1657" spans="1:11" x14ac:dyDescent="0.25">
      <c r="A1657">
        <v>43873.506944444445</v>
      </c>
      <c r="B1657" s="3">
        <f>DRI_Feb2020!D1660</f>
        <v>43873.506944444445</v>
      </c>
      <c r="C1657">
        <f>UNR_Feb2020!L1660</f>
        <v>10.33</v>
      </c>
      <c r="D1657">
        <f>UNR_Feb2020!O1660</f>
        <v>32.79</v>
      </c>
      <c r="E1657">
        <f t="shared" si="75"/>
        <v>4.1136681616469168</v>
      </c>
      <c r="F1657">
        <f t="shared" si="76"/>
        <v>0.75026233289257571</v>
      </c>
      <c r="G1657">
        <f t="shared" si="77"/>
        <v>274.71722973388603</v>
      </c>
      <c r="H1657">
        <f>UNR_Feb2020!X1660</f>
        <v>294.7</v>
      </c>
      <c r="I1657">
        <f>H1657/(0.0000000567*(C1657+273.15)^4)</f>
        <v>0.80483597522303252</v>
      </c>
      <c r="K1657">
        <f>((I1657-F1657)/(J$2-F1657))^(1/J$4)</f>
        <v>0.4373717416375314</v>
      </c>
    </row>
    <row r="1658" spans="1:11" x14ac:dyDescent="0.25">
      <c r="A1658">
        <v>43873.513888888891</v>
      </c>
      <c r="B1658" s="3">
        <f>DRI_Feb2020!D1661</f>
        <v>43873.513888888891</v>
      </c>
      <c r="C1658">
        <f>UNR_Feb2020!L1661</f>
        <v>10.52</v>
      </c>
      <c r="D1658">
        <f>UNR_Feb2020!O1661</f>
        <v>32.39</v>
      </c>
      <c r="E1658">
        <f t="shared" si="75"/>
        <v>4.1153343097448225</v>
      </c>
      <c r="F1658">
        <f t="shared" si="76"/>
        <v>0.75028663850538502</v>
      </c>
      <c r="G1658">
        <f t="shared" si="77"/>
        <v>275.46340150475714</v>
      </c>
      <c r="H1658">
        <f>UNR_Feb2020!X1661</f>
        <v>295.2</v>
      </c>
      <c r="I1658">
        <f>H1658/(0.0000000567*(C1658+273.15)^4)</f>
        <v>0.80404371134930863</v>
      </c>
      <c r="K1658">
        <f>((I1658-F1658)/(J$2-F1658))^(1/J$4)</f>
        <v>0.43330214039133835</v>
      </c>
    </row>
    <row r="1659" spans="1:11" x14ac:dyDescent="0.25">
      <c r="A1659">
        <v>43873.520833333336</v>
      </c>
      <c r="B1659" s="3">
        <f>DRI_Feb2020!D1662</f>
        <v>43873.520833333336</v>
      </c>
      <c r="C1659">
        <f>UNR_Feb2020!L1662</f>
        <v>10.73</v>
      </c>
      <c r="D1659">
        <f>UNR_Feb2020!O1662</f>
        <v>32.01</v>
      </c>
      <c r="E1659">
        <f t="shared" si="75"/>
        <v>4.1243567111886614</v>
      </c>
      <c r="F1659">
        <f t="shared" si="76"/>
        <v>0.75041809941513682</v>
      </c>
      <c r="G1659">
        <f t="shared" si="77"/>
        <v>276.32841465922951</v>
      </c>
      <c r="H1659">
        <f>UNR_Feb2020!X1662</f>
        <v>295.60000000000002</v>
      </c>
      <c r="I1659">
        <f>H1659/(0.0000000567*(C1659+273.15)^4)</f>
        <v>0.80275345718850222</v>
      </c>
      <c r="K1659">
        <f>((I1659-F1659)/(J$2-F1659))^(1/J$4)</f>
        <v>0.42627490622342351</v>
      </c>
    </row>
    <row r="1660" spans="1:11" x14ac:dyDescent="0.25">
      <c r="A1660">
        <v>43873.527777777781</v>
      </c>
      <c r="B1660" s="3">
        <f>DRI_Feb2020!D1663</f>
        <v>43873.527777777781</v>
      </c>
      <c r="C1660">
        <f>UNR_Feb2020!L1663</f>
        <v>10.96</v>
      </c>
      <c r="D1660">
        <f>UNR_Feb2020!O1663</f>
        <v>31.28</v>
      </c>
      <c r="E1660">
        <f t="shared" si="75"/>
        <v>4.0924262104307356</v>
      </c>
      <c r="F1660">
        <f t="shared" si="76"/>
        <v>0.74995166092856647</v>
      </c>
      <c r="G1660">
        <f t="shared" si="77"/>
        <v>277.05271518836878</v>
      </c>
      <c r="H1660">
        <f>UNR_Feb2020!X1663</f>
        <v>295.3</v>
      </c>
      <c r="I1660">
        <f>H1660/(0.0000000567*(C1660+273.15)^4)</f>
        <v>0.79934508247513125</v>
      </c>
      <c r="K1660">
        <f>((I1660-F1660)/(J$2-F1660))^(1/J$4)</f>
        <v>0.4105522272138033</v>
      </c>
    </row>
    <row r="1661" spans="1:11" x14ac:dyDescent="0.25">
      <c r="A1661">
        <v>43873.534722222219</v>
      </c>
      <c r="B1661" s="3">
        <f>DRI_Feb2020!D1664</f>
        <v>43873.534722222219</v>
      </c>
      <c r="C1661">
        <f>UNR_Feb2020!L1664</f>
        <v>10.88</v>
      </c>
      <c r="D1661">
        <f>UNR_Feb2020!O1664</f>
        <v>30.88</v>
      </c>
      <c r="E1661">
        <f t="shared" si="75"/>
        <v>4.0186664516044077</v>
      </c>
      <c r="F1661">
        <f t="shared" si="76"/>
        <v>0.74886125191360386</v>
      </c>
      <c r="G1661">
        <f t="shared" si="77"/>
        <v>276.33842227817337</v>
      </c>
      <c r="H1661">
        <f>UNR_Feb2020!X1664</f>
        <v>294.60000000000002</v>
      </c>
      <c r="I1661">
        <f>H1661/(0.0000000567*(C1661+273.15)^4)</f>
        <v>0.79834907862240112</v>
      </c>
      <c r="K1661">
        <f>((I1661-F1661)/(J$2-F1661))^(1/J$4)</f>
        <v>0.40968351987369833</v>
      </c>
    </row>
    <row r="1662" spans="1:11" x14ac:dyDescent="0.25">
      <c r="A1662">
        <v>43873.541666666664</v>
      </c>
      <c r="B1662" s="3">
        <f>DRI_Feb2020!D1665</f>
        <v>43873.541666666664</v>
      </c>
      <c r="C1662">
        <f>UNR_Feb2020!L1665</f>
        <v>10.81</v>
      </c>
      <c r="D1662">
        <f>UNR_Feb2020!O1665</f>
        <v>30.34</v>
      </c>
      <c r="E1662">
        <f t="shared" si="75"/>
        <v>3.9300519502240094</v>
      </c>
      <c r="F1662">
        <f t="shared" si="76"/>
        <v>0.74752662544838933</v>
      </c>
      <c r="G1662">
        <f t="shared" si="77"/>
        <v>275.57409820983349</v>
      </c>
      <c r="H1662">
        <f>UNR_Feb2020!X1665</f>
        <v>295.39999999999998</v>
      </c>
      <c r="I1662">
        <f>H1662/(0.0000000567*(C1662+273.15)^4)</f>
        <v>0.80130667792048149</v>
      </c>
      <c r="K1662">
        <f>((I1662-F1662)/(J$2-F1662))^(1/J$4)</f>
        <v>0.42980874849324985</v>
      </c>
    </row>
    <row r="1663" spans="1:11" x14ac:dyDescent="0.25">
      <c r="A1663">
        <v>43873.548611111109</v>
      </c>
      <c r="B1663" s="3">
        <f>DRI_Feb2020!D1666</f>
        <v>43873.548611111109</v>
      </c>
      <c r="C1663">
        <f>UNR_Feb2020!L1666</f>
        <v>11.38</v>
      </c>
      <c r="D1663">
        <f>UNR_Feb2020!O1666</f>
        <v>29.56</v>
      </c>
      <c r="E1663">
        <f t="shared" si="75"/>
        <v>3.976668012496364</v>
      </c>
      <c r="F1663">
        <f t="shared" si="76"/>
        <v>0.74823212341518486</v>
      </c>
      <c r="G1663">
        <f t="shared" si="77"/>
        <v>278.05561140412698</v>
      </c>
      <c r="H1663">
        <f>UNR_Feb2020!X1666</f>
        <v>298.5</v>
      </c>
      <c r="I1663">
        <f>H1663/(0.0000000567*(C1663+273.15)^4)</f>
        <v>0.80324683149378684</v>
      </c>
      <c r="K1663">
        <f>((I1663-F1663)/(J$2-F1663))^(1/J$4)</f>
        <v>0.43687774113748912</v>
      </c>
    </row>
    <row r="1664" spans="1:11" x14ac:dyDescent="0.25">
      <c r="A1664">
        <v>43873.555555555555</v>
      </c>
      <c r="B1664" s="3">
        <f>DRI_Feb2020!D1667</f>
        <v>43873.555555555555</v>
      </c>
      <c r="C1664">
        <f>UNR_Feb2020!L1667</f>
        <v>11.04</v>
      </c>
      <c r="D1664">
        <f>UNR_Feb2020!O1667</f>
        <v>29.75</v>
      </c>
      <c r="E1664">
        <f t="shared" si="75"/>
        <v>3.9129930353755937</v>
      </c>
      <c r="F1664">
        <f t="shared" si="76"/>
        <v>0.74726652658018689</v>
      </c>
      <c r="G1664">
        <f t="shared" si="77"/>
        <v>276.3718181968058</v>
      </c>
      <c r="H1664">
        <f>UNR_Feb2020!X1667</f>
        <v>297.3</v>
      </c>
      <c r="I1664">
        <f>H1664/(0.0000000567*(C1664+273.15)^4)</f>
        <v>0.80385308387010213</v>
      </c>
      <c r="K1664">
        <f>((I1664-F1664)/(J$2-F1664))^(1/J$4)</f>
        <v>0.44334625069488226</v>
      </c>
    </row>
    <row r="1665" spans="1:11" x14ac:dyDescent="0.25">
      <c r="A1665">
        <v>43873.5625</v>
      </c>
      <c r="B1665" s="3">
        <f>DRI_Feb2020!D1668</f>
        <v>43873.5625</v>
      </c>
      <c r="C1665">
        <f>UNR_Feb2020!L1668</f>
        <v>11.7</v>
      </c>
      <c r="D1665">
        <f>UNR_Feb2020!O1668</f>
        <v>28.54</v>
      </c>
      <c r="E1665">
        <f t="shared" si="75"/>
        <v>3.9215864450371365</v>
      </c>
      <c r="F1665">
        <f t="shared" si="76"/>
        <v>0.74739768120814443</v>
      </c>
      <c r="G1665">
        <f t="shared" si="77"/>
        <v>278.99710713604969</v>
      </c>
      <c r="H1665">
        <f>UNR_Feb2020!X1668</f>
        <v>297.60000000000002</v>
      </c>
      <c r="I1665">
        <f>H1665/(0.0000000567*(C1665+273.15)^4)</f>
        <v>0.79723245954331912</v>
      </c>
      <c r="K1665">
        <f>((I1665-F1665)/(J$2-F1665))^(1/J$4)</f>
        <v>0.40966262020395233</v>
      </c>
    </row>
    <row r="1666" spans="1:11" x14ac:dyDescent="0.25">
      <c r="A1666">
        <v>43873.569444444445</v>
      </c>
      <c r="B1666" s="3">
        <f>DRI_Feb2020!D1669</f>
        <v>43873.569444444445</v>
      </c>
      <c r="C1666">
        <f>UNR_Feb2020!L1669</f>
        <v>11.69</v>
      </c>
      <c r="D1666">
        <f>UNR_Feb2020!O1669</f>
        <v>28.23</v>
      </c>
      <c r="E1666">
        <f t="shared" si="75"/>
        <v>3.8764284512760674</v>
      </c>
      <c r="F1666">
        <f t="shared" si="76"/>
        <v>0.74670549016217946</v>
      </c>
      <c r="G1666">
        <f t="shared" si="77"/>
        <v>278.69957842618908</v>
      </c>
      <c r="H1666">
        <f>UNR_Feb2020!X1669</f>
        <v>299.3</v>
      </c>
      <c r="I1666">
        <f>H1666/(0.0000000567*(C1666+273.15)^4)</f>
        <v>0.80189914339870183</v>
      </c>
      <c r="K1666">
        <f>((I1666-F1666)/(J$2-F1666))^(1/J$4)</f>
        <v>0.43575920837324483</v>
      </c>
    </row>
    <row r="1667" spans="1:11" x14ac:dyDescent="0.25">
      <c r="A1667">
        <v>43873.576388888891</v>
      </c>
      <c r="B1667" s="3">
        <f>DRI_Feb2020!D1670</f>
        <v>43873.576388888891</v>
      </c>
      <c r="C1667">
        <f>UNR_Feb2020!L1670</f>
        <v>11.82</v>
      </c>
      <c r="D1667">
        <f>UNR_Feb2020!O1670</f>
        <v>28.01</v>
      </c>
      <c r="E1667">
        <f t="shared" ref="E1667:E1730" si="78">(D1667/100)*6.112*EXP((17.67*C1667)/(C1667+243.5))</f>
        <v>3.8793801215385613</v>
      </c>
      <c r="F1667">
        <f t="shared" ref="F1667:F1730" si="79">0.67*(E1667^0.08)</f>
        <v>0.74675095999204777</v>
      </c>
      <c r="G1667">
        <f t="shared" ref="G1667:G1730" si="80">F1667*(0.0000000567)*((C1667+273.15)^4)</f>
        <v>279.22571909315099</v>
      </c>
      <c r="H1667">
        <f>UNR_Feb2020!X1670</f>
        <v>300.2</v>
      </c>
      <c r="I1667">
        <f>H1667/(0.0000000567*(C1667+273.15)^4)</f>
        <v>0.80284380291926849</v>
      </c>
      <c r="K1667">
        <f>((I1667-F1667)/(J$2-F1667))^(1/J$4)</f>
        <v>0.44024275766394727</v>
      </c>
    </row>
    <row r="1668" spans="1:11" x14ac:dyDescent="0.25">
      <c r="A1668">
        <v>43873.583333333336</v>
      </c>
      <c r="B1668" s="3">
        <f>DRI_Feb2020!D1671</f>
        <v>43873.583333333336</v>
      </c>
      <c r="C1668">
        <f>UNR_Feb2020!L1671</f>
        <v>11.79</v>
      </c>
      <c r="D1668">
        <f>UNR_Feb2020!O1671</f>
        <v>26.73</v>
      </c>
      <c r="E1668">
        <f t="shared" si="78"/>
        <v>3.6947762090829257</v>
      </c>
      <c r="F1668">
        <f t="shared" si="79"/>
        <v>0.74384398206721769</v>
      </c>
      <c r="G1668">
        <f t="shared" si="80"/>
        <v>278.02163468807703</v>
      </c>
      <c r="H1668">
        <f>UNR_Feb2020!X1671</f>
        <v>298.60000000000002</v>
      </c>
      <c r="I1668">
        <f>H1668/(0.0000000567*(C1668+273.15)^4)</f>
        <v>0.79890118369553076</v>
      </c>
      <c r="K1668">
        <f>((I1668-F1668)/(J$2-F1668))^(1/J$4)</f>
        <v>0.43139459298516403</v>
      </c>
    </row>
    <row r="1669" spans="1:11" x14ac:dyDescent="0.25">
      <c r="A1669">
        <v>43873.590277777781</v>
      </c>
      <c r="B1669" s="3">
        <f>DRI_Feb2020!D1672</f>
        <v>43873.590277777781</v>
      </c>
      <c r="C1669">
        <f>UNR_Feb2020!L1672</f>
        <v>11.91</v>
      </c>
      <c r="D1669">
        <f>UNR_Feb2020!O1672</f>
        <v>25.53</v>
      </c>
      <c r="E1669">
        <f t="shared" si="78"/>
        <v>3.5569599264841618</v>
      </c>
      <c r="F1669">
        <f t="shared" si="79"/>
        <v>0.74158531370491743</v>
      </c>
      <c r="G1669">
        <f t="shared" si="80"/>
        <v>277.6446456697675</v>
      </c>
      <c r="H1669">
        <f>UNR_Feb2020!X1672</f>
        <v>296.89999999999998</v>
      </c>
      <c r="I1669">
        <f>H1669/(0.0000000567*(C1669+273.15)^4)</f>
        <v>0.79301611996821886</v>
      </c>
      <c r="K1669">
        <f>((I1669-F1669)/(J$2-F1669))^(1/J$4)</f>
        <v>0.41067204476065178</v>
      </c>
    </row>
    <row r="1670" spans="1:11" x14ac:dyDescent="0.25">
      <c r="A1670">
        <v>43873.597222222219</v>
      </c>
      <c r="B1670" s="3">
        <f>DRI_Feb2020!D1673</f>
        <v>43873.597222222219</v>
      </c>
      <c r="C1670">
        <f>UNR_Feb2020!L1673</f>
        <v>12.11</v>
      </c>
      <c r="D1670">
        <f>UNR_Feb2020!O1673</f>
        <v>25.13</v>
      </c>
      <c r="E1670">
        <f t="shared" si="78"/>
        <v>3.5476853970068962</v>
      </c>
      <c r="F1670">
        <f t="shared" si="79"/>
        <v>0.74143043722133339</v>
      </c>
      <c r="G1670">
        <f t="shared" si="80"/>
        <v>278.36650779732628</v>
      </c>
      <c r="H1670">
        <f>UNR_Feb2020!X1673</f>
        <v>297.39999999999998</v>
      </c>
      <c r="I1670">
        <f>H1670/(0.0000000567*(C1670+273.15)^4)</f>
        <v>0.79212622874217231</v>
      </c>
      <c r="K1670">
        <f>((I1670-F1670)/(J$2-F1670))^(1/J$4)</f>
        <v>0.40680967635271514</v>
      </c>
    </row>
    <row r="1671" spans="1:11" x14ac:dyDescent="0.25">
      <c r="A1671">
        <v>43873.604166666664</v>
      </c>
      <c r="B1671" s="3">
        <f>DRI_Feb2020!D1674</f>
        <v>43873.604166666664</v>
      </c>
      <c r="C1671">
        <f>UNR_Feb2020!L1674</f>
        <v>12.18</v>
      </c>
      <c r="D1671">
        <f>UNR_Feb2020!O1674</f>
        <v>24.08</v>
      </c>
      <c r="E1671">
        <f t="shared" si="78"/>
        <v>3.4151559294760387</v>
      </c>
      <c r="F1671">
        <f t="shared" si="79"/>
        <v>0.73917563949582898</v>
      </c>
      <c r="G1671">
        <f t="shared" si="80"/>
        <v>277.79245774667663</v>
      </c>
      <c r="H1671">
        <f>UNR_Feb2020!X1674</f>
        <v>296.3</v>
      </c>
      <c r="I1671">
        <f>H1671/(0.0000000567*(C1671+273.15)^4)</f>
        <v>0.78842220468901247</v>
      </c>
      <c r="K1671">
        <f>((I1671-F1671)/(J$2-F1671))^(1/J$4)</f>
        <v>0.39689055195452283</v>
      </c>
    </row>
    <row r="1672" spans="1:11" x14ac:dyDescent="0.25">
      <c r="A1672">
        <v>43873.611111111109</v>
      </c>
      <c r="B1672" s="3">
        <f>DRI_Feb2020!D1675</f>
        <v>43873.611111111109</v>
      </c>
      <c r="C1672">
        <f>UNR_Feb2020!L1675</f>
        <v>12.04</v>
      </c>
      <c r="D1672">
        <f>UNR_Feb2020!O1675</f>
        <v>22.36</v>
      </c>
      <c r="E1672">
        <f t="shared" si="78"/>
        <v>3.1421135188217977</v>
      </c>
      <c r="F1672">
        <f t="shared" si="79"/>
        <v>0.73426453520930768</v>
      </c>
      <c r="G1672">
        <f t="shared" si="80"/>
        <v>275.4056109564047</v>
      </c>
      <c r="H1672">
        <f>UNR_Feb2020!X1675</f>
        <v>293.60000000000002</v>
      </c>
      <c r="I1672">
        <f>H1672/(0.0000000567*(C1672+273.15)^4)</f>
        <v>0.7827729681643194</v>
      </c>
      <c r="K1672">
        <f>((I1672-F1672)/(J$2-F1672))^(1/J$4)</f>
        <v>0.38767686196135287</v>
      </c>
    </row>
    <row r="1673" spans="1:11" x14ac:dyDescent="0.25">
      <c r="A1673">
        <v>43873.618055555555</v>
      </c>
      <c r="B1673" s="3">
        <f>DRI_Feb2020!D1676</f>
        <v>43873.618055555555</v>
      </c>
      <c r="C1673">
        <f>UNR_Feb2020!L1676</f>
        <v>12.13</v>
      </c>
      <c r="D1673">
        <f>UNR_Feb2020!O1676</f>
        <v>23.06</v>
      </c>
      <c r="E1673">
        <f t="shared" si="78"/>
        <v>3.2597467984939734</v>
      </c>
      <c r="F1673">
        <f t="shared" si="79"/>
        <v>0.73642667648567106</v>
      </c>
      <c r="G1673">
        <f t="shared" si="80"/>
        <v>276.5654178333798</v>
      </c>
      <c r="H1673">
        <f>UNR_Feb2020!X1676</f>
        <v>293.7</v>
      </c>
      <c r="I1673">
        <f>H1673/(0.0000000567*(C1673+273.15)^4)</f>
        <v>0.78205191588395628</v>
      </c>
      <c r="K1673">
        <f>((I1673-F1673)/(J$2-F1673))^(1/J$4)</f>
        <v>0.37541078477946133</v>
      </c>
    </row>
    <row r="1674" spans="1:11" x14ac:dyDescent="0.25">
      <c r="A1674">
        <v>43873.625</v>
      </c>
      <c r="B1674" s="3">
        <f>DRI_Feb2020!D1677</f>
        <v>43873.625</v>
      </c>
      <c r="C1674">
        <f>UNR_Feb2020!L1677</f>
        <v>12.63</v>
      </c>
      <c r="D1674">
        <f>UNR_Feb2020!O1677</f>
        <v>21.51</v>
      </c>
      <c r="E1674">
        <f t="shared" si="78"/>
        <v>3.1422068005478985</v>
      </c>
      <c r="F1674">
        <f t="shared" si="79"/>
        <v>0.73426627906808306</v>
      </c>
      <c r="G1674">
        <f t="shared" si="80"/>
        <v>277.69238487729945</v>
      </c>
      <c r="H1674">
        <f>UNR_Feb2020!X1677</f>
        <v>293.8</v>
      </c>
      <c r="I1674">
        <f>H1674/(0.0000000567*(C1674+273.15)^4)</f>
        <v>0.77685757528253319</v>
      </c>
      <c r="K1674">
        <f>((I1674-F1674)/(J$2-F1674))^(1/J$4)</f>
        <v>0.35740595275759907</v>
      </c>
    </row>
    <row r="1675" spans="1:11" x14ac:dyDescent="0.25">
      <c r="A1675">
        <v>43873.631944444445</v>
      </c>
      <c r="B1675" s="3">
        <f>DRI_Feb2020!D1678</f>
        <v>43873.631944444445</v>
      </c>
      <c r="C1675">
        <f>UNR_Feb2020!L1678</f>
        <v>13.68</v>
      </c>
      <c r="D1675">
        <f>UNR_Feb2020!O1678</f>
        <v>21.46</v>
      </c>
      <c r="E1675">
        <f t="shared" si="78"/>
        <v>3.3574536303595077</v>
      </c>
      <c r="F1675">
        <f t="shared" si="79"/>
        <v>0.73816866324361874</v>
      </c>
      <c r="G1675">
        <f t="shared" si="80"/>
        <v>283.29372511614838</v>
      </c>
      <c r="H1675">
        <f>UNR_Feb2020!X1678</f>
        <v>298.2</v>
      </c>
      <c r="I1675">
        <f>H1675/(0.0000000567*(C1675+273.15)^4)</f>
        <v>0.77700942824977404</v>
      </c>
      <c r="K1675">
        <f>((I1675-F1675)/(J$2-F1675))^(1/J$4)</f>
        <v>0.34117588842507862</v>
      </c>
    </row>
    <row r="1676" spans="1:11" x14ac:dyDescent="0.25">
      <c r="A1676">
        <v>43873.638888888891</v>
      </c>
      <c r="B1676" s="3">
        <f>DRI_Feb2020!D1679</f>
        <v>43873.638888888891</v>
      </c>
      <c r="C1676">
        <f>UNR_Feb2020!L1679</f>
        <v>12.96</v>
      </c>
      <c r="D1676">
        <f>UNR_Feb2020!O1679</f>
        <v>23.26</v>
      </c>
      <c r="E1676">
        <f t="shared" si="78"/>
        <v>3.4720953631021949</v>
      </c>
      <c r="F1676">
        <f t="shared" si="79"/>
        <v>0.74015407457077964</v>
      </c>
      <c r="G1676">
        <f t="shared" si="80"/>
        <v>281.21426206911138</v>
      </c>
      <c r="H1676">
        <f>UNR_Feb2020!X1679</f>
        <v>297.8</v>
      </c>
      <c r="I1676">
        <f>H1676/(0.0000000567*(C1676+273.15)^4)</f>
        <v>0.78380762691548045</v>
      </c>
      <c r="K1676">
        <f>((I1676-F1676)/(J$2-F1676))^(1/J$4)</f>
        <v>0.36913075649064891</v>
      </c>
    </row>
    <row r="1677" spans="1:11" x14ac:dyDescent="0.25">
      <c r="A1677">
        <v>43873.645833333336</v>
      </c>
      <c r="B1677" s="3">
        <f>DRI_Feb2020!D1680</f>
        <v>43873.645833333336</v>
      </c>
      <c r="C1677">
        <f>UNR_Feb2020!L1680</f>
        <v>12.3</v>
      </c>
      <c r="D1677">
        <f>UNR_Feb2020!O1680</f>
        <v>24.6</v>
      </c>
      <c r="E1677">
        <f t="shared" si="78"/>
        <v>3.5165569817562998</v>
      </c>
      <c r="F1677">
        <f t="shared" si="79"/>
        <v>0.7409078827897323</v>
      </c>
      <c r="G1677">
        <f t="shared" si="80"/>
        <v>278.91216941365298</v>
      </c>
      <c r="H1677">
        <f>UNR_Feb2020!X1680</f>
        <v>294.89999999999998</v>
      </c>
      <c r="I1677">
        <f>H1677/(0.0000000567*(C1677+273.15)^4)</f>
        <v>0.78337827673142968</v>
      </c>
      <c r="K1677">
        <f>((I1677-F1677)/(J$2-F1677))^(1/J$4)</f>
        <v>0.36364285479170144</v>
      </c>
    </row>
    <row r="1678" spans="1:11" x14ac:dyDescent="0.25">
      <c r="A1678">
        <v>43873.652777777781</v>
      </c>
      <c r="B1678" s="3">
        <f>DRI_Feb2020!D1681</f>
        <v>43873.652777777781</v>
      </c>
      <c r="C1678">
        <f>UNR_Feb2020!L1681</f>
        <v>12.5</v>
      </c>
      <c r="D1678">
        <f>UNR_Feb2020!O1681</f>
        <v>24.92</v>
      </c>
      <c r="E1678">
        <f t="shared" si="78"/>
        <v>3.6094215662305831</v>
      </c>
      <c r="F1678">
        <f t="shared" si="79"/>
        <v>0.74245444456146648</v>
      </c>
      <c r="G1678">
        <f t="shared" si="80"/>
        <v>280.27849956801799</v>
      </c>
      <c r="H1678">
        <f>UNR_Feb2020!X1681</f>
        <v>293.89999999999998</v>
      </c>
      <c r="I1678">
        <f>H1678/(0.0000000567*(C1678+273.15)^4)</f>
        <v>0.77853763878759608</v>
      </c>
      <c r="K1678">
        <f>((I1678-F1678)/(J$2-F1678))^(1/J$4)</f>
        <v>0.32991556092702085</v>
      </c>
    </row>
    <row r="1679" spans="1:11" x14ac:dyDescent="0.25">
      <c r="A1679">
        <v>43873.659722222219</v>
      </c>
      <c r="B1679" s="3">
        <f>DRI_Feb2020!D1682</f>
        <v>43873.659722222219</v>
      </c>
      <c r="C1679">
        <f>UNR_Feb2020!L1682</f>
        <v>12.37</v>
      </c>
      <c r="D1679">
        <f>UNR_Feb2020!O1682</f>
        <v>25.03</v>
      </c>
      <c r="E1679">
        <f t="shared" si="78"/>
        <v>3.5945280173370908</v>
      </c>
      <c r="F1679">
        <f t="shared" si="79"/>
        <v>0.74220889106862065</v>
      </c>
      <c r="G1679">
        <f t="shared" si="80"/>
        <v>279.67609764202803</v>
      </c>
      <c r="H1679">
        <f>UNR_Feb2020!X1682</f>
        <v>293.7</v>
      </c>
      <c r="I1679">
        <f>H1679/(0.0000000567*(C1679+273.15)^4)</f>
        <v>0.77942574694340316</v>
      </c>
      <c r="K1679">
        <f>((I1679-F1679)/(J$2-F1679))^(1/J$4)</f>
        <v>0.33611382694198216</v>
      </c>
    </row>
    <row r="1680" spans="1:11" x14ac:dyDescent="0.25">
      <c r="A1680">
        <v>43873.666666666664</v>
      </c>
      <c r="B1680" s="3">
        <f>DRI_Feb2020!D1683</f>
        <v>43873.666666666664</v>
      </c>
      <c r="C1680">
        <f>UNR_Feb2020!L1683</f>
        <v>12.66</v>
      </c>
      <c r="D1680">
        <f>UNR_Feb2020!O1683</f>
        <v>24.93</v>
      </c>
      <c r="E1680">
        <f t="shared" si="78"/>
        <v>3.6489763468475198</v>
      </c>
      <c r="F1680">
        <f t="shared" si="79"/>
        <v>0.74310209647302916</v>
      </c>
      <c r="G1680">
        <f t="shared" si="80"/>
        <v>281.15203104238128</v>
      </c>
      <c r="H1680">
        <f>UNR_Feb2020!X1683</f>
        <v>294</v>
      </c>
      <c r="I1680">
        <f>H1680/(0.0000000567*(C1680+273.15)^4)</f>
        <v>0.7770600680104558</v>
      </c>
      <c r="K1680">
        <f>((I1680-F1680)/(J$2-F1680))^(1/J$4)</f>
        <v>0.31823896448162942</v>
      </c>
    </row>
    <row r="1681" spans="1:11" x14ac:dyDescent="0.25">
      <c r="A1681">
        <v>43873.673611111109</v>
      </c>
      <c r="B1681" s="3">
        <f>DRI_Feb2020!D1684</f>
        <v>43873.673611111109</v>
      </c>
      <c r="C1681">
        <f>UNR_Feb2020!L1684</f>
        <v>12.87</v>
      </c>
      <c r="D1681">
        <f>UNR_Feb2020!O1684</f>
        <v>24.77</v>
      </c>
      <c r="E1681">
        <f t="shared" si="78"/>
        <v>3.6757848929036849</v>
      </c>
      <c r="F1681">
        <f t="shared" si="79"/>
        <v>0.7435373851441841</v>
      </c>
      <c r="G1681">
        <f t="shared" si="80"/>
        <v>282.14442800080593</v>
      </c>
      <c r="H1681">
        <f>UNR_Feb2020!X1684</f>
        <v>292.60000000000002</v>
      </c>
      <c r="I1681">
        <f>H1681/(0.0000000567*(C1681+273.15)^4)</f>
        <v>0.77109103459795014</v>
      </c>
      <c r="K1681">
        <f>((I1681-F1681)/(J$2-F1681))^(1/J$4)</f>
        <v>0.27963038290898579</v>
      </c>
    </row>
    <row r="1682" spans="1:11" x14ac:dyDescent="0.25">
      <c r="A1682">
        <v>43873.680555555555</v>
      </c>
      <c r="B1682" s="3">
        <f>DRI_Feb2020!D1685</f>
        <v>43873.680555555555</v>
      </c>
      <c r="C1682">
        <f>UNR_Feb2020!L1685</f>
        <v>12.73</v>
      </c>
      <c r="D1682">
        <f>UNR_Feb2020!O1685</f>
        <v>25.43</v>
      </c>
      <c r="E1682">
        <f t="shared" si="78"/>
        <v>3.7392800193405495</v>
      </c>
      <c r="F1682">
        <f t="shared" si="79"/>
        <v>0.74455681275638708</v>
      </c>
      <c r="G1682">
        <f t="shared" si="80"/>
        <v>281.97849900635157</v>
      </c>
      <c r="H1682">
        <f>UNR_Feb2020!X1685</f>
        <v>292.7</v>
      </c>
      <c r="I1682">
        <f>H1682/(0.0000000567*(C1682+273.15)^4)</f>
        <v>0.77286665423694445</v>
      </c>
      <c r="K1682">
        <f>((I1682-F1682)/(J$2-F1682))^(1/J$4)</f>
        <v>0.28526189477490155</v>
      </c>
    </row>
    <row r="1683" spans="1:11" x14ac:dyDescent="0.25">
      <c r="A1683">
        <v>43873.6875</v>
      </c>
      <c r="B1683" s="3">
        <f>DRI_Feb2020!D1686</f>
        <v>43873.6875</v>
      </c>
      <c r="C1683">
        <f>UNR_Feb2020!L1686</f>
        <v>12.83</v>
      </c>
      <c r="D1683">
        <f>UNR_Feb2020!O1686</f>
        <v>25.25</v>
      </c>
      <c r="E1683">
        <f t="shared" si="78"/>
        <v>3.73721483837235</v>
      </c>
      <c r="F1683">
        <f t="shared" si="79"/>
        <v>0.74452390727006645</v>
      </c>
      <c r="G1683">
        <f t="shared" si="80"/>
        <v>282.36076772437178</v>
      </c>
      <c r="H1683">
        <f>UNR_Feb2020!X1686</f>
        <v>290.3</v>
      </c>
      <c r="I1683">
        <f>H1683/(0.0000000567*(C1683+273.15)^4)</f>
        <v>0.76545793533003181</v>
      </c>
      <c r="K1683">
        <f>((I1683-F1683)/(J$2-F1683))^(1/J$4)</f>
        <v>0.23619650481717194</v>
      </c>
    </row>
    <row r="1684" spans="1:11" x14ac:dyDescent="0.25">
      <c r="A1684">
        <v>43873.694444444445</v>
      </c>
      <c r="B1684" s="3">
        <f>DRI_Feb2020!D1687</f>
        <v>43873.694444444445</v>
      </c>
      <c r="C1684">
        <f>UNR_Feb2020!L1687</f>
        <v>12.37</v>
      </c>
      <c r="D1684">
        <f>UNR_Feb2020!O1687</f>
        <v>26.62</v>
      </c>
      <c r="E1684">
        <f t="shared" si="78"/>
        <v>3.8228659936681324</v>
      </c>
      <c r="F1684">
        <f t="shared" si="79"/>
        <v>0.74587479015383684</v>
      </c>
      <c r="G1684">
        <f t="shared" si="80"/>
        <v>281.05746663779229</v>
      </c>
      <c r="H1684">
        <f>UNR_Feb2020!X1687</f>
        <v>291</v>
      </c>
      <c r="I1684">
        <f>H1684/(0.0000000567*(C1684+273.15)^4)</f>
        <v>0.77226044385607873</v>
      </c>
      <c r="K1684">
        <f>((I1684-F1684)/(J$2-F1684))^(1/J$4)</f>
        <v>0.27405734866030784</v>
      </c>
    </row>
    <row r="1685" spans="1:11" x14ac:dyDescent="0.25">
      <c r="A1685">
        <v>43873.701388888891</v>
      </c>
      <c r="B1685" s="3">
        <f>DRI_Feb2020!D1688</f>
        <v>43873.701388888891</v>
      </c>
      <c r="C1685">
        <f>UNR_Feb2020!L1688</f>
        <v>12.08</v>
      </c>
      <c r="D1685">
        <f>UNR_Feb2020!O1688</f>
        <v>27.15</v>
      </c>
      <c r="E1685">
        <f t="shared" si="78"/>
        <v>3.8252898550392938</v>
      </c>
      <c r="F1685">
        <f t="shared" si="79"/>
        <v>0.74591261245820384</v>
      </c>
      <c r="G1685">
        <f t="shared" si="80"/>
        <v>279.9315295842805</v>
      </c>
      <c r="H1685">
        <f>UNR_Feb2020!X1688</f>
        <v>290</v>
      </c>
      <c r="I1685">
        <f>H1685/(0.0000000567*(C1685+273.15)^4)</f>
        <v>0.77274131261356205</v>
      </c>
      <c r="K1685">
        <f>((I1685-F1685)/(J$2-F1685))^(1/J$4)</f>
        <v>0.27695573285355102</v>
      </c>
    </row>
    <row r="1686" spans="1:11" x14ac:dyDescent="0.25">
      <c r="A1686">
        <v>43873.708333333336</v>
      </c>
      <c r="B1686" s="3">
        <f>DRI_Feb2020!D1689</f>
        <v>43873.708333333336</v>
      </c>
      <c r="C1686">
        <f>UNR_Feb2020!L1689</f>
        <v>11.5</v>
      </c>
      <c r="D1686">
        <f>UNR_Feb2020!O1689</f>
        <v>27.99</v>
      </c>
      <c r="E1686">
        <f t="shared" si="78"/>
        <v>3.7954900097636597</v>
      </c>
      <c r="F1686">
        <f t="shared" si="79"/>
        <v>0.74544607245657257</v>
      </c>
      <c r="G1686">
        <f t="shared" si="80"/>
        <v>277.48789498687188</v>
      </c>
      <c r="H1686">
        <f>UNR_Feb2020!X1689</f>
        <v>285.2</v>
      </c>
      <c r="I1686">
        <f>H1686/(0.0000000567*(C1686+273.15)^4)</f>
        <v>0.76616394338453131</v>
      </c>
      <c r="K1686">
        <f>((I1686-F1686)/(J$2-F1686))^(1/J$4)</f>
        <v>0.23531352437621381</v>
      </c>
    </row>
    <row r="1687" spans="1:11" x14ac:dyDescent="0.25">
      <c r="A1687">
        <v>43873.715277777781</v>
      </c>
      <c r="B1687" s="3">
        <f>DRI_Feb2020!D1690</f>
        <v>43873.715277777781</v>
      </c>
      <c r="C1687">
        <f>UNR_Feb2020!L1690</f>
        <v>11.23</v>
      </c>
      <c r="D1687">
        <f>UNR_Feb2020!O1690</f>
        <v>27.85</v>
      </c>
      <c r="E1687">
        <f t="shared" si="78"/>
        <v>3.7095649091710095</v>
      </c>
      <c r="F1687">
        <f t="shared" si="79"/>
        <v>0.74408172925708571</v>
      </c>
      <c r="G1687">
        <f t="shared" si="80"/>
        <v>275.93062146929066</v>
      </c>
      <c r="H1687">
        <f>UNR_Feb2020!X1690</f>
        <v>281</v>
      </c>
      <c r="I1687">
        <f>H1687/(0.0000000567*(C1687+273.15)^4)</f>
        <v>0.75775194796388767</v>
      </c>
      <c r="K1687">
        <f>((I1687-F1687)/(J$2-F1687))^(1/J$4)</f>
        <v>0.18073032384237039</v>
      </c>
    </row>
    <row r="1688" spans="1:11" x14ac:dyDescent="0.25">
      <c r="A1688">
        <v>43873.722222222219</v>
      </c>
      <c r="B1688" s="3">
        <f>DRI_Feb2020!D1691</f>
        <v>43873.722222222219</v>
      </c>
      <c r="C1688">
        <f>UNR_Feb2020!L1691</f>
        <v>10.49</v>
      </c>
      <c r="D1688">
        <f>UNR_Feb2020!O1691</f>
        <v>28.36</v>
      </c>
      <c r="E1688">
        <f t="shared" si="78"/>
        <v>3.5960980616318969</v>
      </c>
      <c r="F1688">
        <f t="shared" si="79"/>
        <v>0.74223482085433967</v>
      </c>
      <c r="G1688">
        <f t="shared" si="80"/>
        <v>272.39196364526788</v>
      </c>
      <c r="H1688">
        <f>UNR_Feb2020!X1691</f>
        <v>281.89999999999998</v>
      </c>
      <c r="I1688">
        <f>H1688/(0.0000000567*(C1688+273.15)^4)</f>
        <v>0.7681430582560187</v>
      </c>
      <c r="K1688">
        <f>((I1688-F1688)/(J$2-F1688))^(1/J$4)</f>
        <v>0.26804381621044365</v>
      </c>
    </row>
    <row r="1689" spans="1:11" x14ac:dyDescent="0.25">
      <c r="A1689">
        <v>43873.729166666664</v>
      </c>
      <c r="B1689" s="3">
        <f>DRI_Feb2020!D1692</f>
        <v>43873.729166666664</v>
      </c>
      <c r="C1689">
        <f>UNR_Feb2020!L1692</f>
        <v>9.94</v>
      </c>
      <c r="D1689">
        <f>UNR_Feb2020!O1692</f>
        <v>28.99</v>
      </c>
      <c r="E1689">
        <f t="shared" si="78"/>
        <v>3.5432982753469573</v>
      </c>
      <c r="F1689">
        <f t="shared" si="79"/>
        <v>0.74135704633271815</v>
      </c>
      <c r="G1689">
        <f t="shared" si="80"/>
        <v>269.96570194661768</v>
      </c>
      <c r="H1689">
        <f>UNR_Feb2020!X1692</f>
        <v>278.10000000000002</v>
      </c>
      <c r="I1689">
        <f>H1689/(0.0000000567*(C1689+273.15)^4)</f>
        <v>0.76369476973744144</v>
      </c>
      <c r="K1689">
        <f>((I1689-F1689)/(J$2-F1689))^(1/J$4)</f>
        <v>0.2436912736981714</v>
      </c>
    </row>
    <row r="1690" spans="1:11" x14ac:dyDescent="0.25">
      <c r="A1690">
        <v>43873.736111111109</v>
      </c>
      <c r="B1690" s="3">
        <f>DRI_Feb2020!D1693</f>
        <v>43873.736111111109</v>
      </c>
      <c r="C1690">
        <f>UNR_Feb2020!L1693</f>
        <v>9.48</v>
      </c>
      <c r="D1690">
        <f>UNR_Feb2020!O1693</f>
        <v>29.62</v>
      </c>
      <c r="E1690">
        <f t="shared" si="78"/>
        <v>3.5102498056251084</v>
      </c>
      <c r="F1690">
        <f t="shared" si="79"/>
        <v>0.74080148561971459</v>
      </c>
      <c r="G1690">
        <f t="shared" si="80"/>
        <v>268.01428209121229</v>
      </c>
      <c r="H1690">
        <f>UNR_Feb2020!X1693</f>
        <v>273.2</v>
      </c>
      <c r="I1690">
        <f>H1690/(0.0000000567*(C1690+273.15)^4)</f>
        <v>0.75513500359816055</v>
      </c>
      <c r="K1690">
        <f>((I1690-F1690)/(J$2-F1690))^(1/J$4)</f>
        <v>0.18437706180850938</v>
      </c>
    </row>
    <row r="1691" spans="1:11" x14ac:dyDescent="0.25">
      <c r="A1691">
        <v>43873.743055555555</v>
      </c>
      <c r="B1691" s="3">
        <f>DRI_Feb2020!D1694</f>
        <v>43873.743055555555</v>
      </c>
      <c r="C1691">
        <f>UNR_Feb2020!L1694</f>
        <v>8.68</v>
      </c>
      <c r="D1691">
        <f>UNR_Feb2020!O1694</f>
        <v>30.85</v>
      </c>
      <c r="E1691">
        <f t="shared" si="78"/>
        <v>3.4639845196645189</v>
      </c>
      <c r="F1691">
        <f t="shared" si="79"/>
        <v>0.7400156052316238</v>
      </c>
      <c r="G1691">
        <f t="shared" si="80"/>
        <v>264.71150644586169</v>
      </c>
      <c r="H1691">
        <f>UNR_Feb2020!X1694</f>
        <v>274.8</v>
      </c>
      <c r="I1691">
        <f>H1691/(0.0000000567*(C1691+273.15)^4)</f>
        <v>0.76821854496619812</v>
      </c>
      <c r="K1691">
        <f>((I1691-F1691)/(J$2-F1691))^(1/J$4)</f>
        <v>0.2808194949894407</v>
      </c>
    </row>
    <row r="1692" spans="1:11" x14ac:dyDescent="0.25">
      <c r="A1692">
        <v>43873.75</v>
      </c>
      <c r="B1692" s="3">
        <f>DRI_Feb2020!D1695</f>
        <v>43873.75</v>
      </c>
      <c r="C1692">
        <f>UNR_Feb2020!L1695</f>
        <v>7.97</v>
      </c>
      <c r="D1692">
        <f>UNR_Feb2020!O1695</f>
        <v>32.24</v>
      </c>
      <c r="E1692">
        <f t="shared" si="78"/>
        <v>3.4498074809109394</v>
      </c>
      <c r="F1692">
        <f t="shared" si="79"/>
        <v>0.7397728551163375</v>
      </c>
      <c r="G1692">
        <f t="shared" si="80"/>
        <v>261.96811007801273</v>
      </c>
      <c r="H1692">
        <f>UNR_Feb2020!X1695</f>
        <v>272.39999999999998</v>
      </c>
      <c r="I1692">
        <f>H1692/(0.0000000567*(C1692+273.15)^4)</f>
        <v>0.76923151323144034</v>
      </c>
      <c r="K1692">
        <f>((I1692-F1692)/(J$2-F1692))^(1/J$4)</f>
        <v>0.28836685045649696</v>
      </c>
    </row>
    <row r="1693" spans="1:11" x14ac:dyDescent="0.25">
      <c r="A1693">
        <v>43873.756944444445</v>
      </c>
      <c r="B1693" s="3">
        <f>DRI_Feb2020!D1696</f>
        <v>43873.756944444445</v>
      </c>
      <c r="C1693">
        <f>UNR_Feb2020!L1696</f>
        <v>7.61</v>
      </c>
      <c r="D1693">
        <f>UNR_Feb2020!O1696</f>
        <v>32.78</v>
      </c>
      <c r="E1693">
        <f t="shared" si="78"/>
        <v>3.4225970411500621</v>
      </c>
      <c r="F1693">
        <f t="shared" si="79"/>
        <v>0.73930435475193601</v>
      </c>
      <c r="G1693">
        <f t="shared" si="80"/>
        <v>260.4637315413209</v>
      </c>
      <c r="H1693">
        <f>UNR_Feb2020!X1696</f>
        <v>268.3</v>
      </c>
      <c r="I1693">
        <f>H1693/(0.0000000567*(C1693+273.15)^4)</f>
        <v>0.76154694247124621</v>
      </c>
      <c r="K1693">
        <f>((I1693-F1693)/(J$2-F1693))^(1/J$4)</f>
        <v>0.24159525116959868</v>
      </c>
    </row>
    <row r="1694" spans="1:11" x14ac:dyDescent="0.25">
      <c r="A1694">
        <v>43873.763888888891</v>
      </c>
      <c r="B1694" s="3">
        <f>DRI_Feb2020!D1697</f>
        <v>43873.763888888891</v>
      </c>
      <c r="C1694">
        <f>UNR_Feb2020!L1697</f>
        <v>6.8019999999999996</v>
      </c>
      <c r="D1694">
        <f>UNR_Feb2020!O1697</f>
        <v>34.22</v>
      </c>
      <c r="E1694">
        <f t="shared" si="78"/>
        <v>3.3806886471488604</v>
      </c>
      <c r="F1694">
        <f t="shared" si="79"/>
        <v>0.73857604345934402</v>
      </c>
      <c r="G1694">
        <f t="shared" si="80"/>
        <v>257.22464322339641</v>
      </c>
      <c r="H1694">
        <f>UNR_Feb2020!X1697</f>
        <v>268.8</v>
      </c>
      <c r="I1694">
        <f>H1694/(0.0000000567*(C1694+273.15)^4)</f>
        <v>0.77181267702041867</v>
      </c>
      <c r="K1694">
        <f>((I1694-F1694)/(J$2-F1694))^(1/J$4)</f>
        <v>0.30988038776347293</v>
      </c>
    </row>
    <row r="1695" spans="1:11" x14ac:dyDescent="0.25">
      <c r="A1695">
        <v>43873.770833333336</v>
      </c>
      <c r="B1695" s="3">
        <f>DRI_Feb2020!D1698</f>
        <v>43873.770833333336</v>
      </c>
      <c r="C1695">
        <f>UNR_Feb2020!L1698</f>
        <v>6.7380000000000004</v>
      </c>
      <c r="D1695">
        <f>UNR_Feb2020!O1698</f>
        <v>33.58</v>
      </c>
      <c r="E1695">
        <f t="shared" si="78"/>
        <v>3.3029083763631646</v>
      </c>
      <c r="F1695">
        <f t="shared" si="79"/>
        <v>0.73720203401840378</v>
      </c>
      <c r="G1695">
        <f t="shared" si="80"/>
        <v>256.51141647686222</v>
      </c>
      <c r="H1695">
        <f>UNR_Feb2020!X1698</f>
        <v>264.2</v>
      </c>
      <c r="I1695">
        <f>H1695/(0.0000000567*(C1695+273.15)^4)</f>
        <v>0.75929867006613627</v>
      </c>
      <c r="K1695">
        <f>((I1695-F1695)/(J$2-F1695))^(1/J$4)</f>
        <v>0.23915038020194568</v>
      </c>
    </row>
    <row r="1696" spans="1:11" x14ac:dyDescent="0.25">
      <c r="A1696">
        <v>43873.777777777781</v>
      </c>
      <c r="B1696" s="3">
        <f>DRI_Feb2020!D1699</f>
        <v>43873.777777777781</v>
      </c>
      <c r="C1696">
        <f>UNR_Feb2020!L1699</f>
        <v>6.7720000000000002</v>
      </c>
      <c r="D1696">
        <f>UNR_Feb2020!O1699</f>
        <v>33.39</v>
      </c>
      <c r="E1696">
        <f t="shared" si="78"/>
        <v>3.2919005741396759</v>
      </c>
      <c r="F1696">
        <f t="shared" si="79"/>
        <v>0.73700517862466208</v>
      </c>
      <c r="G1696">
        <f t="shared" si="80"/>
        <v>256.56755065714822</v>
      </c>
      <c r="H1696">
        <f>UNR_Feb2020!X1699</f>
        <v>264</v>
      </c>
      <c r="I1696">
        <f>H1696/(0.0000000567*(C1696+273.15)^4)</f>
        <v>0.75835532068868006</v>
      </c>
      <c r="K1696">
        <f>((I1696-F1696)/(J$2-F1696))^(1/J$4)</f>
        <v>0.23393634834033106</v>
      </c>
    </row>
    <row r="1697" spans="1:11" x14ac:dyDescent="0.25">
      <c r="A1697">
        <v>43873.784722222219</v>
      </c>
      <c r="B1697" s="3">
        <f>DRI_Feb2020!D1700</f>
        <v>43873.784722222219</v>
      </c>
      <c r="C1697">
        <f>UNR_Feb2020!L1700</f>
        <v>6.6449999999999996</v>
      </c>
      <c r="D1697">
        <f>UNR_Feb2020!O1700</f>
        <v>32.78</v>
      </c>
      <c r="E1697">
        <f t="shared" si="78"/>
        <v>3.2036756437880021</v>
      </c>
      <c r="F1697">
        <f t="shared" si="79"/>
        <v>0.73540518213389006</v>
      </c>
      <c r="G1697">
        <f t="shared" si="80"/>
        <v>255.54626740751442</v>
      </c>
      <c r="H1697">
        <f>UNR_Feb2020!X1700</f>
        <v>264.39999999999998</v>
      </c>
      <c r="I1697">
        <f>H1697/(0.0000000567*(C1697+273.15)^4)</f>
        <v>0.76088425054602427</v>
      </c>
      <c r="K1697">
        <f>((I1697-F1697)/(J$2-F1697))^(1/J$4)</f>
        <v>0.26007811575591178</v>
      </c>
    </row>
    <row r="1698" spans="1:11" x14ac:dyDescent="0.25">
      <c r="A1698">
        <v>43873.791666666664</v>
      </c>
      <c r="B1698" s="3">
        <f>DRI_Feb2020!D1701</f>
        <v>43873.791666666664</v>
      </c>
      <c r="C1698">
        <f>UNR_Feb2020!L1701</f>
        <v>6.2060000000000004</v>
      </c>
      <c r="D1698">
        <f>UNR_Feb2020!O1701</f>
        <v>33.07</v>
      </c>
      <c r="E1698">
        <f t="shared" si="78"/>
        <v>3.1357454250199761</v>
      </c>
      <c r="F1698">
        <f t="shared" si="79"/>
        <v>0.73414537387980394</v>
      </c>
      <c r="G1698">
        <f t="shared" si="80"/>
        <v>253.51119335227264</v>
      </c>
      <c r="H1698">
        <f>UNR_Feb2020!X1701</f>
        <v>261.3</v>
      </c>
      <c r="I1698">
        <f>H1698/(0.0000000567*(C1698+273.15)^4)</f>
        <v>0.75670104999359011</v>
      </c>
      <c r="K1698">
        <f>((I1698-F1698)/(J$2-F1698))^(1/J$4)</f>
        <v>0.24014450363615991</v>
      </c>
    </row>
    <row r="1699" spans="1:11" x14ac:dyDescent="0.25">
      <c r="A1699">
        <v>43873.798611111109</v>
      </c>
      <c r="B1699" s="3">
        <f>DRI_Feb2020!D1702</f>
        <v>43873.798611111109</v>
      </c>
      <c r="C1699">
        <f>UNR_Feb2020!L1702</f>
        <v>5.8369999999999997</v>
      </c>
      <c r="D1699">
        <f>UNR_Feb2020!O1702</f>
        <v>33.72</v>
      </c>
      <c r="E1699">
        <f t="shared" si="78"/>
        <v>3.1168758660885456</v>
      </c>
      <c r="F1699">
        <f t="shared" si="79"/>
        <v>0.73379097026421214</v>
      </c>
      <c r="G1699">
        <f t="shared" si="80"/>
        <v>252.05266259250035</v>
      </c>
      <c r="H1699">
        <f>UNR_Feb2020!X1702</f>
        <v>260.10000000000002</v>
      </c>
      <c r="I1699">
        <f>H1699/(0.0000000567*(C1699+273.15)^4)</f>
        <v>0.75721886609977218</v>
      </c>
      <c r="K1699">
        <f>((I1699-F1699)/(J$2-F1699))^(1/J$4)</f>
        <v>0.24566100390739273</v>
      </c>
    </row>
    <row r="1700" spans="1:11" x14ac:dyDescent="0.25">
      <c r="A1700">
        <v>43873.805555555555</v>
      </c>
      <c r="B1700" s="3">
        <f>DRI_Feb2020!D1703</f>
        <v>43873.805555555555</v>
      </c>
      <c r="C1700">
        <f>UNR_Feb2020!L1703</f>
        <v>5.6139999999999999</v>
      </c>
      <c r="D1700">
        <f>UNR_Feb2020!O1703</f>
        <v>34.450000000000003</v>
      </c>
      <c r="E1700">
        <f t="shared" si="78"/>
        <v>3.1355407122937273</v>
      </c>
      <c r="F1700">
        <f t="shared" si="79"/>
        <v>0.73414153955286698</v>
      </c>
      <c r="G1700">
        <f t="shared" si="80"/>
        <v>251.36777881104925</v>
      </c>
      <c r="H1700">
        <f>UNR_Feb2020!X1703</f>
        <v>260.5</v>
      </c>
      <c r="I1700">
        <f>H1700/(0.0000000567*(C1700+273.15)^4)</f>
        <v>0.76081298867377123</v>
      </c>
      <c r="K1700">
        <f>((I1700-F1700)/(J$2-F1700))^(1/J$4)</f>
        <v>0.26666263711123683</v>
      </c>
    </row>
    <row r="1701" spans="1:11" x14ac:dyDescent="0.25">
      <c r="A1701">
        <v>43873.8125</v>
      </c>
      <c r="B1701" s="3">
        <f>DRI_Feb2020!D1704</f>
        <v>43873.8125</v>
      </c>
      <c r="C1701">
        <f>UNR_Feb2020!L1704</f>
        <v>5.5549999999999997</v>
      </c>
      <c r="D1701">
        <f>UNR_Feb2020!O1704</f>
        <v>34.65</v>
      </c>
      <c r="E1701">
        <f t="shared" si="78"/>
        <v>3.1408666165959622</v>
      </c>
      <c r="F1701">
        <f t="shared" si="79"/>
        <v>0.73424122037361239</v>
      </c>
      <c r="G1701">
        <f t="shared" si="80"/>
        <v>251.18914136261461</v>
      </c>
      <c r="H1701">
        <f>UNR_Feb2020!X1704</f>
        <v>262.10000000000002</v>
      </c>
      <c r="I1701">
        <f>H1701/(0.0000000567*(C1701+273.15)^4)</f>
        <v>0.7661343273677278</v>
      </c>
      <c r="K1701">
        <f>((I1701-F1701)/(J$2-F1701))^(1/J$4)</f>
        <v>0.2982743991464063</v>
      </c>
    </row>
    <row r="1702" spans="1:11" x14ac:dyDescent="0.25">
      <c r="A1702">
        <v>43873.819444444445</v>
      </c>
      <c r="B1702" s="3">
        <f>DRI_Feb2020!D1705</f>
        <v>43873.819444444445</v>
      </c>
      <c r="C1702">
        <f>UNR_Feb2020!L1705</f>
        <v>5.0380000000000003</v>
      </c>
      <c r="D1702">
        <f>UNR_Feb2020!O1705</f>
        <v>36.1</v>
      </c>
      <c r="E1702">
        <f t="shared" si="78"/>
        <v>3.1567948050874981</v>
      </c>
      <c r="F1702">
        <f t="shared" si="79"/>
        <v>0.73453841067097414</v>
      </c>
      <c r="G1702">
        <f t="shared" si="80"/>
        <v>249.4314082437634</v>
      </c>
      <c r="H1702">
        <f>UNR_Feb2020!X1705</f>
        <v>261.10000000000002</v>
      </c>
      <c r="I1702">
        <f>H1702/(0.0000000567*(C1702+273.15)^4)</f>
        <v>0.76890067845329857</v>
      </c>
      <c r="K1702">
        <f>((I1702-F1702)/(J$2-F1702))^(1/J$4)</f>
        <v>0.31276771878293536</v>
      </c>
    </row>
    <row r="1703" spans="1:11" x14ac:dyDescent="0.25">
      <c r="A1703">
        <v>43873.826388888891</v>
      </c>
      <c r="B1703" s="3">
        <f>DRI_Feb2020!D1706</f>
        <v>43873.826388888891</v>
      </c>
      <c r="C1703">
        <f>UNR_Feb2020!L1706</f>
        <v>4.9180000000000001</v>
      </c>
      <c r="D1703">
        <f>UNR_Feb2020!O1706</f>
        <v>36.74</v>
      </c>
      <c r="E1703">
        <f t="shared" si="78"/>
        <v>3.1860051669568383</v>
      </c>
      <c r="F1703">
        <f t="shared" si="79"/>
        <v>0.73507985461460679</v>
      </c>
      <c r="G1703">
        <f t="shared" si="80"/>
        <v>249.18484893190299</v>
      </c>
      <c r="H1703">
        <f>UNR_Feb2020!X1706</f>
        <v>259.10000000000002</v>
      </c>
      <c r="I1703">
        <f>H1703/(0.0000000567*(C1703+273.15)^4)</f>
        <v>0.76432893551522929</v>
      </c>
      <c r="K1703">
        <f>((I1703-F1703)/(J$2-F1703))^(1/J$4)</f>
        <v>0.28324207704674975</v>
      </c>
    </row>
    <row r="1704" spans="1:11" x14ac:dyDescent="0.25">
      <c r="A1704">
        <v>43873.833333333336</v>
      </c>
      <c r="B1704" s="3">
        <f>DRI_Feb2020!D1707</f>
        <v>43873.833333333336</v>
      </c>
      <c r="C1704">
        <f>UNR_Feb2020!L1707</f>
        <v>4.6020000000000003</v>
      </c>
      <c r="D1704">
        <f>UNR_Feb2020!O1707</f>
        <v>37.130000000000003</v>
      </c>
      <c r="E1704">
        <f t="shared" si="78"/>
        <v>3.149572818593803</v>
      </c>
      <c r="F1704">
        <f t="shared" si="79"/>
        <v>0.73440383322434977</v>
      </c>
      <c r="G1704">
        <f t="shared" si="80"/>
        <v>247.82594633804158</v>
      </c>
      <c r="H1704">
        <f>UNR_Feb2020!X1707</f>
        <v>258.60000000000002</v>
      </c>
      <c r="I1704">
        <f>H1704/(0.0000000567*(C1704+273.15)^4)</f>
        <v>0.7663315083754989</v>
      </c>
      <c r="K1704">
        <f>((I1704-F1704)/(J$2-F1704))^(1/J$4)</f>
        <v>0.29861378627791807</v>
      </c>
    </row>
    <row r="1705" spans="1:11" x14ac:dyDescent="0.25">
      <c r="A1705">
        <v>43873.840277777781</v>
      </c>
      <c r="B1705" s="3">
        <f>DRI_Feb2020!D1708</f>
        <v>43873.840277777781</v>
      </c>
      <c r="C1705">
        <f>UNR_Feb2020!L1708</f>
        <v>4.3659999999999997</v>
      </c>
      <c r="D1705">
        <f>UNR_Feb2020!O1708</f>
        <v>37.200000000000003</v>
      </c>
      <c r="E1705">
        <f t="shared" si="78"/>
        <v>3.103834554689509</v>
      </c>
      <c r="F1705">
        <f t="shared" si="79"/>
        <v>0.73354487603690621</v>
      </c>
      <c r="G1705">
        <f t="shared" si="80"/>
        <v>246.69585656040698</v>
      </c>
      <c r="H1705">
        <f>UNR_Feb2020!X1708</f>
        <v>256.2</v>
      </c>
      <c r="I1705">
        <f>H1705/(0.0000000567*(C1705+273.15)^4)</f>
        <v>0.76180524416159801</v>
      </c>
      <c r="K1705">
        <f>((I1705-F1705)/(J$2-F1705))^(1/J$4)</f>
        <v>0.27601807625660502</v>
      </c>
    </row>
    <row r="1706" spans="1:11" x14ac:dyDescent="0.25">
      <c r="A1706">
        <v>43873.847222222219</v>
      </c>
      <c r="B1706" s="3">
        <f>DRI_Feb2020!D1709</f>
        <v>43873.847222222219</v>
      </c>
      <c r="C1706">
        <f>UNR_Feb2020!L1709</f>
        <v>4.6440000000000001</v>
      </c>
      <c r="D1706">
        <f>UNR_Feb2020!O1709</f>
        <v>36.03</v>
      </c>
      <c r="E1706">
        <f t="shared" si="78"/>
        <v>3.0652489063935451</v>
      </c>
      <c r="F1706">
        <f t="shared" si="79"/>
        <v>0.73281113941664489</v>
      </c>
      <c r="G1706">
        <f t="shared" si="80"/>
        <v>247.43809672387258</v>
      </c>
      <c r="H1706">
        <f>UNR_Feb2020!X1709</f>
        <v>256</v>
      </c>
      <c r="I1706">
        <f>H1706/(0.0000000567*(C1706+273.15)^4)</f>
        <v>0.75816801929256705</v>
      </c>
      <c r="K1706">
        <f>((I1706-F1706)/(J$2-F1706))^(1/J$4)</f>
        <v>0.25740337662932461</v>
      </c>
    </row>
    <row r="1707" spans="1:11" x14ac:dyDescent="0.25">
      <c r="A1707">
        <v>43873.854166666664</v>
      </c>
      <c r="B1707" s="3">
        <f>DRI_Feb2020!D1710</f>
        <v>43873.854166666664</v>
      </c>
      <c r="C1707">
        <f>UNR_Feb2020!L1710</f>
        <v>3.488</v>
      </c>
      <c r="D1707">
        <f>UNR_Feb2020!O1710</f>
        <v>39.53</v>
      </c>
      <c r="E1707">
        <f t="shared" si="78"/>
        <v>3.1008678389085746</v>
      </c>
      <c r="F1707">
        <f t="shared" si="79"/>
        <v>0.73348876024738541</v>
      </c>
      <c r="G1707">
        <f t="shared" si="80"/>
        <v>243.57003957061892</v>
      </c>
      <c r="H1707">
        <f>UNR_Feb2020!X1710</f>
        <v>259.8</v>
      </c>
      <c r="I1707">
        <f>H1707/(0.0000000567*(C1707+273.15)^4)</f>
        <v>0.78236379255922839</v>
      </c>
      <c r="K1707">
        <f>((I1707-F1707)/(J$2-F1707))^(1/J$4)</f>
        <v>0.38865306047105208</v>
      </c>
    </row>
    <row r="1708" spans="1:11" x14ac:dyDescent="0.25">
      <c r="A1708">
        <v>43873.861111111109</v>
      </c>
      <c r="B1708" s="3">
        <f>DRI_Feb2020!D1711</f>
        <v>43873.861111111109</v>
      </c>
      <c r="C1708">
        <f>UNR_Feb2020!L1711</f>
        <v>3.3650000000000002</v>
      </c>
      <c r="D1708">
        <f>UNR_Feb2020!O1711</f>
        <v>40.35</v>
      </c>
      <c r="E1708">
        <f t="shared" si="78"/>
        <v>3.137837370160113</v>
      </c>
      <c r="F1708">
        <f t="shared" si="79"/>
        <v>0.73418454340507189</v>
      </c>
      <c r="G1708">
        <f t="shared" si="80"/>
        <v>243.36777815223965</v>
      </c>
      <c r="H1708">
        <f>UNR_Feb2020!X1711</f>
        <v>257.2</v>
      </c>
      <c r="I1708">
        <f>H1708/(0.0000000567*(C1708+273.15)^4)</f>
        <v>0.77591317140455518</v>
      </c>
      <c r="K1708">
        <f>((I1708-F1708)/(J$2-F1708))^(1/J$4)</f>
        <v>0.35278260416269036</v>
      </c>
    </row>
    <row r="1709" spans="1:11" x14ac:dyDescent="0.25">
      <c r="A1709">
        <v>43873.868055555555</v>
      </c>
      <c r="B1709" s="3">
        <f>DRI_Feb2020!D1712</f>
        <v>43873.868055555555</v>
      </c>
      <c r="C1709">
        <f>UNR_Feb2020!L1712</f>
        <v>3.0249999999999999</v>
      </c>
      <c r="D1709">
        <f>UNR_Feb2020!O1712</f>
        <v>41.61</v>
      </c>
      <c r="E1709">
        <f t="shared" si="78"/>
        <v>3.1589673875987283</v>
      </c>
      <c r="F1709">
        <f t="shared" si="79"/>
        <v>0.73457884004084029</v>
      </c>
      <c r="G1709">
        <f t="shared" si="80"/>
        <v>242.30307389802019</v>
      </c>
      <c r="H1709">
        <f>UNR_Feb2020!X1712</f>
        <v>256.2</v>
      </c>
      <c r="I1709">
        <f>H1709/(0.0000000567*(C1709+273.15)^4)</f>
        <v>0.77670949769985975</v>
      </c>
      <c r="K1709">
        <f>((I1709-F1709)/(J$2-F1709))^(1/J$4)</f>
        <v>0.35529935721318645</v>
      </c>
    </row>
    <row r="1710" spans="1:11" x14ac:dyDescent="0.25">
      <c r="A1710">
        <v>43873.875</v>
      </c>
      <c r="B1710" s="3">
        <f>DRI_Feb2020!D1713</f>
        <v>43873.875</v>
      </c>
      <c r="C1710">
        <f>UNR_Feb2020!L1713</f>
        <v>3.3809999999999998</v>
      </c>
      <c r="D1710">
        <f>UNR_Feb2020!O1713</f>
        <v>42.21</v>
      </c>
      <c r="E1710">
        <f t="shared" si="78"/>
        <v>3.2861910203652211</v>
      </c>
      <c r="F1710">
        <f t="shared" si="79"/>
        <v>0.73690283454460614</v>
      </c>
      <c r="G1710">
        <f t="shared" si="80"/>
        <v>244.32537981977615</v>
      </c>
      <c r="H1710">
        <f>UNR_Feb2020!X1713</f>
        <v>255.7</v>
      </c>
      <c r="I1710">
        <f>H1710/(0.0000000567*(C1710+273.15)^4)</f>
        <v>0.77120950321266724</v>
      </c>
      <c r="K1710">
        <f>((I1710-F1710)/(J$2-F1710))^(1/J$4)</f>
        <v>0.31456219907285049</v>
      </c>
    </row>
    <row r="1711" spans="1:11" x14ac:dyDescent="0.25">
      <c r="A1711">
        <v>43873.881944444445</v>
      </c>
      <c r="B1711" s="3">
        <f>DRI_Feb2020!D1714</f>
        <v>43873.881944444445</v>
      </c>
      <c r="C1711">
        <f>UNR_Feb2020!L1714</f>
        <v>2.4609999999999999</v>
      </c>
      <c r="D1711">
        <f>UNR_Feb2020!O1714</f>
        <v>45</v>
      </c>
      <c r="E1711">
        <f t="shared" si="78"/>
        <v>3.2823059672001902</v>
      </c>
      <c r="F1711">
        <f t="shared" si="79"/>
        <v>0.73683310117168144</v>
      </c>
      <c r="G1711">
        <f t="shared" si="80"/>
        <v>241.06733899151197</v>
      </c>
      <c r="H1711">
        <f>UNR_Feb2020!X1714</f>
        <v>252.8</v>
      </c>
      <c r="I1711">
        <f>H1711/(0.0000000567*(C1711+273.15)^4)</f>
        <v>0.77269450418067509</v>
      </c>
      <c r="K1711">
        <f>((I1711-F1711)/(J$2-F1711))^(1/J$4)</f>
        <v>0.32333319503497776</v>
      </c>
    </row>
    <row r="1712" spans="1:11" x14ac:dyDescent="0.25">
      <c r="A1712">
        <v>43873.888888888891</v>
      </c>
      <c r="B1712" s="3">
        <f>DRI_Feb2020!D1715</f>
        <v>43873.888888888891</v>
      </c>
      <c r="C1712">
        <f>UNR_Feb2020!L1715</f>
        <v>1.8140000000000001</v>
      </c>
      <c r="D1712">
        <f>UNR_Feb2020!O1715</f>
        <v>47.89</v>
      </c>
      <c r="E1712">
        <f t="shared" si="78"/>
        <v>3.3356022279019082</v>
      </c>
      <c r="F1712">
        <f t="shared" si="79"/>
        <v>0.73778316840216041</v>
      </c>
      <c r="G1712">
        <f t="shared" si="80"/>
        <v>239.11958597161396</v>
      </c>
      <c r="H1712">
        <f>UNR_Feb2020!X1715</f>
        <v>250.1</v>
      </c>
      <c r="I1712">
        <f>H1712/(0.0000000567*(C1712+273.15)^4)</f>
        <v>0.77166230305904238</v>
      </c>
      <c r="K1712">
        <f>((I1712-F1712)/(J$2-F1712))^(1/J$4)</f>
        <v>0.3128956075781133</v>
      </c>
    </row>
    <row r="1713" spans="1:11" x14ac:dyDescent="0.25">
      <c r="A1713">
        <v>43873.895833333336</v>
      </c>
      <c r="B1713" s="3">
        <f>DRI_Feb2020!D1716</f>
        <v>43873.895833333336</v>
      </c>
      <c r="C1713">
        <f>UNR_Feb2020!L1716</f>
        <v>1.8859999999999999</v>
      </c>
      <c r="D1713">
        <f>UNR_Feb2020!O1716</f>
        <v>48.63</v>
      </c>
      <c r="E1713">
        <f t="shared" si="78"/>
        <v>3.4046204353230287</v>
      </c>
      <c r="F1713">
        <f t="shared" si="79"/>
        <v>0.73899295609892579</v>
      </c>
      <c r="G1713">
        <f t="shared" si="80"/>
        <v>239.76265027186395</v>
      </c>
      <c r="H1713">
        <f>UNR_Feb2020!X1716</f>
        <v>248.7</v>
      </c>
      <c r="I1713">
        <f>H1713/(0.0000000567*(C1713+273.15)^4)</f>
        <v>0.7665395255408145</v>
      </c>
      <c r="K1713">
        <f>((I1713-F1713)/(J$2-F1713))^(1/J$4)</f>
        <v>0.27589799937596488</v>
      </c>
    </row>
    <row r="1714" spans="1:11" x14ac:dyDescent="0.25">
      <c r="A1714">
        <v>43873.902777777781</v>
      </c>
      <c r="B1714" s="3">
        <f>DRI_Feb2020!D1717</f>
        <v>43873.902777777781</v>
      </c>
      <c r="C1714">
        <f>UNR_Feb2020!L1717</f>
        <v>1.335</v>
      </c>
      <c r="D1714">
        <f>UNR_Feb2020!O1717</f>
        <v>50.04</v>
      </c>
      <c r="E1714">
        <f t="shared" si="78"/>
        <v>3.3677838222644909</v>
      </c>
      <c r="F1714">
        <f t="shared" si="79"/>
        <v>0.73835010200140527</v>
      </c>
      <c r="G1714">
        <f t="shared" si="80"/>
        <v>237.64017465980839</v>
      </c>
      <c r="H1714">
        <f>UNR_Feb2020!X1717</f>
        <v>248.3</v>
      </c>
      <c r="I1714">
        <f>H1714/(0.0000000567*(C1714+273.15)^4)</f>
        <v>0.77147027260603829</v>
      </c>
      <c r="K1714">
        <f>((I1714-F1714)/(J$2-F1714))^(1/J$4)</f>
        <v>0.30899990035549751</v>
      </c>
    </row>
    <row r="1715" spans="1:11" x14ac:dyDescent="0.25">
      <c r="A1715">
        <v>43873.909722222219</v>
      </c>
      <c r="B1715" s="3">
        <f>DRI_Feb2020!D1718</f>
        <v>43873.909722222219</v>
      </c>
      <c r="C1715">
        <f>UNR_Feb2020!L1718</f>
        <v>1.097</v>
      </c>
      <c r="D1715">
        <f>UNR_Feb2020!O1718</f>
        <v>50.64</v>
      </c>
      <c r="E1715">
        <f t="shared" si="78"/>
        <v>3.3503818561078145</v>
      </c>
      <c r="F1715">
        <f t="shared" si="79"/>
        <v>0.73804415872721063</v>
      </c>
      <c r="G1715">
        <f t="shared" si="80"/>
        <v>236.71890774850712</v>
      </c>
      <c r="H1715">
        <f>UNR_Feb2020!X1718</f>
        <v>248.5</v>
      </c>
      <c r="I1715">
        <f>H1715/(0.0000000567*(C1715+273.15)^4)</f>
        <v>0.77477534510493062</v>
      </c>
      <c r="K1715">
        <f>((I1715-F1715)/(J$2-F1715))^(1/J$4)</f>
        <v>0.32935529499741639</v>
      </c>
    </row>
    <row r="1716" spans="1:11" x14ac:dyDescent="0.25">
      <c r="A1716">
        <v>43873.916666666664</v>
      </c>
      <c r="B1716" s="3">
        <f>DRI_Feb2020!D1719</f>
        <v>43873.916666666664</v>
      </c>
      <c r="C1716">
        <f>UNR_Feb2020!L1719</f>
        <v>0.629</v>
      </c>
      <c r="D1716">
        <f>UNR_Feb2020!O1719</f>
        <v>52.05</v>
      </c>
      <c r="E1716">
        <f t="shared" si="78"/>
        <v>3.3294779969259709</v>
      </c>
      <c r="F1716">
        <f t="shared" si="79"/>
        <v>0.73767471002429019</v>
      </c>
      <c r="G1716">
        <f t="shared" si="80"/>
        <v>234.98951503675087</v>
      </c>
      <c r="H1716">
        <f>UNR_Feb2020!X1719</f>
        <v>245.6</v>
      </c>
      <c r="I1716">
        <f>H1716/(0.0000000567*(C1716+273.15)^4)</f>
        <v>0.77098294685033653</v>
      </c>
      <c r="K1716">
        <f>((I1716-F1716)/(J$2-F1716))^(1/J$4)</f>
        <v>0.30949324871525935</v>
      </c>
    </row>
    <row r="1717" spans="1:11" x14ac:dyDescent="0.25">
      <c r="A1717">
        <v>43873.923611111109</v>
      </c>
      <c r="B1717" s="3">
        <f>DRI_Feb2020!D1720</f>
        <v>43873.923611111109</v>
      </c>
      <c r="C1717">
        <f>UNR_Feb2020!L1720</f>
        <v>0.27700000000000002</v>
      </c>
      <c r="D1717">
        <f>UNR_Feb2020!O1720</f>
        <v>53.28</v>
      </c>
      <c r="E1717">
        <f t="shared" si="78"/>
        <v>3.3225183591659477</v>
      </c>
      <c r="F1717">
        <f t="shared" si="79"/>
        <v>0.73755123380625409</v>
      </c>
      <c r="G1717">
        <f t="shared" si="80"/>
        <v>233.74419962737585</v>
      </c>
      <c r="H1717">
        <f>UNR_Feb2020!X1720</f>
        <v>244.8</v>
      </c>
      <c r="I1717">
        <f>H1717/(0.0000000567*(C1717+273.15)^4)</f>
        <v>0.77243645970081609</v>
      </c>
      <c r="K1717">
        <f>((I1717-F1717)/(J$2-F1717))^(1/J$4)</f>
        <v>0.31845885642090843</v>
      </c>
    </row>
    <row r="1718" spans="1:11" x14ac:dyDescent="0.25">
      <c r="A1718">
        <v>43873.930555555555</v>
      </c>
      <c r="B1718" s="3">
        <f>DRI_Feb2020!D1721</f>
        <v>43873.930555555555</v>
      </c>
      <c r="C1718">
        <f>UNR_Feb2020!L1721</f>
        <v>0.14699999999999999</v>
      </c>
      <c r="D1718">
        <f>UNR_Feb2020!O1721</f>
        <v>53.87</v>
      </c>
      <c r="E1718">
        <f t="shared" si="78"/>
        <v>3.327823466739253</v>
      </c>
      <c r="F1718">
        <f t="shared" si="79"/>
        <v>0.73764537727818857</v>
      </c>
      <c r="G1718">
        <f t="shared" si="80"/>
        <v>233.32976397955224</v>
      </c>
      <c r="H1718">
        <f>UNR_Feb2020!X1721</f>
        <v>242.5</v>
      </c>
      <c r="I1718">
        <f>H1718/(0.0000000567*(C1718+273.15)^4)</f>
        <v>0.76663603022217408</v>
      </c>
      <c r="K1718">
        <f>((I1718-F1718)/(J$2-F1718))^(1/J$4)</f>
        <v>0.28374685112052106</v>
      </c>
    </row>
    <row r="1719" spans="1:11" x14ac:dyDescent="0.25">
      <c r="A1719">
        <v>43873.9375</v>
      </c>
      <c r="B1719" s="3">
        <f>DRI_Feb2020!D1722</f>
        <v>43873.9375</v>
      </c>
      <c r="C1719">
        <f>UNR_Feb2020!L1722</f>
        <v>-5.4989999999999997E-2</v>
      </c>
      <c r="D1719">
        <f>UNR_Feb2020!O1722</f>
        <v>54.69</v>
      </c>
      <c r="E1719">
        <f t="shared" si="78"/>
        <v>3.3293377059140048</v>
      </c>
      <c r="F1719">
        <f t="shared" si="79"/>
        <v>0.73767222336091276</v>
      </c>
      <c r="G1719">
        <f t="shared" si="80"/>
        <v>232.64919203981097</v>
      </c>
      <c r="H1719">
        <f>UNR_Feb2020!X1722</f>
        <v>241.9</v>
      </c>
      <c r="I1719">
        <f>H1719/(0.0000000567*(C1719+273.15)^4)</f>
        <v>0.76700421465667334</v>
      </c>
      <c r="K1719">
        <f>((I1719-F1719)/(J$2-F1719))^(1/J$4)</f>
        <v>0.28585234977846447</v>
      </c>
    </row>
    <row r="1720" spans="1:11" x14ac:dyDescent="0.25">
      <c r="A1720">
        <v>43873.944444444445</v>
      </c>
      <c r="B1720" s="3">
        <f>DRI_Feb2020!D1723</f>
        <v>43873.944444444445</v>
      </c>
      <c r="C1720">
        <f>UNR_Feb2020!L1723</f>
        <v>-0.46689999999999998</v>
      </c>
      <c r="D1720">
        <f>UNR_Feb2020!O1723</f>
        <v>56.51</v>
      </c>
      <c r="E1720">
        <f t="shared" si="78"/>
        <v>3.3386114267457625</v>
      </c>
      <c r="F1720">
        <f t="shared" si="79"/>
        <v>0.73783639334469786</v>
      </c>
      <c r="G1720">
        <f t="shared" si="80"/>
        <v>231.30020738956861</v>
      </c>
      <c r="H1720">
        <f>UNR_Feb2020!X1723</f>
        <v>244</v>
      </c>
      <c r="I1720">
        <f>H1720/(0.0000000567*(C1720+273.15)^4)</f>
        <v>0.77834811307750496</v>
      </c>
      <c r="K1720">
        <f>((I1720-F1720)/(J$2-F1720))^(1/J$4)</f>
        <v>0.34994206876628142</v>
      </c>
    </row>
    <row r="1721" spans="1:11" x14ac:dyDescent="0.25">
      <c r="A1721">
        <v>43873.951388888891</v>
      </c>
      <c r="B1721" s="3">
        <f>DRI_Feb2020!D1724</f>
        <v>43873.951388888891</v>
      </c>
      <c r="C1721">
        <f>UNR_Feb2020!L1724</f>
        <v>-0.1479</v>
      </c>
      <c r="D1721">
        <f>UNR_Feb2020!O1724</f>
        <v>55.87</v>
      </c>
      <c r="E1721">
        <f t="shared" si="78"/>
        <v>3.378298858011048</v>
      </c>
      <c r="F1721">
        <f t="shared" si="79"/>
        <v>0.73853426226288599</v>
      </c>
      <c r="G1721">
        <f t="shared" si="80"/>
        <v>232.60425658779224</v>
      </c>
      <c r="H1721">
        <f>UNR_Feb2020!X1724</f>
        <v>241.9</v>
      </c>
      <c r="I1721">
        <f>H1721/(0.0000000567*(C1721+273.15)^4)</f>
        <v>0.76804887693000312</v>
      </c>
      <c r="K1721">
        <f>((I1721-F1721)/(J$2-F1721))^(1/J$4)</f>
        <v>0.28767644188558028</v>
      </c>
    </row>
    <row r="1722" spans="1:11" x14ac:dyDescent="0.25">
      <c r="A1722">
        <v>43873.958333333336</v>
      </c>
      <c r="B1722" s="3">
        <f>DRI_Feb2020!D1725</f>
        <v>43873.958333333336</v>
      </c>
      <c r="C1722">
        <f>UNR_Feb2020!L1725</f>
        <v>-0.78290000000000004</v>
      </c>
      <c r="D1722">
        <f>UNR_Feb2020!O1725</f>
        <v>57.64</v>
      </c>
      <c r="E1722">
        <f t="shared" si="78"/>
        <v>3.3277782450303994</v>
      </c>
      <c r="F1722">
        <f t="shared" si="79"/>
        <v>0.737644575365627</v>
      </c>
      <c r="G1722">
        <f t="shared" si="80"/>
        <v>230.17004297749691</v>
      </c>
      <c r="H1722">
        <f>UNR_Feb2020!X1725</f>
        <v>242.2</v>
      </c>
      <c r="I1722">
        <f>H1722/(0.0000000567*(C1722+273.15)^4)</f>
        <v>0.77619795279362969</v>
      </c>
      <c r="K1722">
        <f>((I1722-F1722)/(J$2-F1722))^(1/J$4)</f>
        <v>0.33908440845198751</v>
      </c>
    </row>
    <row r="1723" spans="1:11" x14ac:dyDescent="0.25">
      <c r="A1723">
        <v>43873.965277777781</v>
      </c>
      <c r="B1723" s="3">
        <f>DRI_Feb2020!D1726</f>
        <v>43873.965277777781</v>
      </c>
      <c r="C1723">
        <f>UNR_Feb2020!L1726</f>
        <v>-1.032</v>
      </c>
      <c r="D1723">
        <f>UNR_Feb2020!O1726</f>
        <v>58.38</v>
      </c>
      <c r="E1723">
        <f t="shared" si="78"/>
        <v>3.3096737390786206</v>
      </c>
      <c r="F1723">
        <f t="shared" si="79"/>
        <v>0.73732272149676814</v>
      </c>
      <c r="G1723">
        <f t="shared" si="80"/>
        <v>229.22910443898644</v>
      </c>
      <c r="H1723">
        <f>UNR_Feb2020!X1726</f>
        <v>240</v>
      </c>
      <c r="I1723">
        <f>H1723/(0.0000000567*(C1723+273.15)^4)</f>
        <v>0.77196765040943938</v>
      </c>
      <c r="K1723">
        <f>((I1723-F1723)/(J$2-F1723))^(1/J$4)</f>
        <v>0.31687817846743255</v>
      </c>
    </row>
    <row r="1724" spans="1:11" x14ac:dyDescent="0.25">
      <c r="A1724">
        <v>43873.972222222219</v>
      </c>
      <c r="B1724" s="3">
        <f>DRI_Feb2020!D1727</f>
        <v>43873.972222222219</v>
      </c>
      <c r="C1724">
        <f>UNR_Feb2020!L1727</f>
        <v>-1.516</v>
      </c>
      <c r="D1724">
        <f>UNR_Feb2020!O1727</f>
        <v>59.86</v>
      </c>
      <c r="E1724">
        <f t="shared" si="78"/>
        <v>3.2752427596244611</v>
      </c>
      <c r="F1724">
        <f t="shared" si="79"/>
        <v>0.73670612790311751</v>
      </c>
      <c r="G1724">
        <f t="shared" si="80"/>
        <v>227.41225104172054</v>
      </c>
      <c r="H1724">
        <f>UNR_Feb2020!X1727</f>
        <v>242.4</v>
      </c>
      <c r="I1724">
        <f>H1724/(0.0000000567*(C1724+273.15)^4)</f>
        <v>0.78525921354586248</v>
      </c>
      <c r="K1724">
        <f>((I1724-F1724)/(J$2-F1724))^(1/J$4)</f>
        <v>0.39060336814370483</v>
      </c>
    </row>
    <row r="1725" spans="1:11" x14ac:dyDescent="0.25">
      <c r="A1725">
        <v>43873.979166666664</v>
      </c>
      <c r="B1725" s="3">
        <f>DRI_Feb2020!D1728</f>
        <v>43873.979166666664</v>
      </c>
      <c r="C1725">
        <f>UNR_Feb2020!L1728</f>
        <v>-1.72</v>
      </c>
      <c r="D1725">
        <f>UNR_Feb2020!O1728</f>
        <v>60.09</v>
      </c>
      <c r="E1725">
        <f t="shared" si="78"/>
        <v>3.2388703101032248</v>
      </c>
      <c r="F1725">
        <f t="shared" si="79"/>
        <v>0.73604825491855108</v>
      </c>
      <c r="G1725">
        <f t="shared" si="80"/>
        <v>226.52739619362143</v>
      </c>
      <c r="H1725">
        <f>UNR_Feb2020!X1728</f>
        <v>242</v>
      </c>
      <c r="I1725">
        <f>H1725/(0.0000000567*(C1725+273.15)^4)</f>
        <v>0.78632289375736442</v>
      </c>
      <c r="K1725">
        <f>((I1725-F1725)/(J$2-F1725))^(1/J$4)</f>
        <v>0.39845338105024791</v>
      </c>
    </row>
    <row r="1726" spans="1:11" x14ac:dyDescent="0.25">
      <c r="A1726">
        <v>43873.986111111109</v>
      </c>
      <c r="B1726" s="3">
        <f>DRI_Feb2020!D1729</f>
        <v>43873.986111111109</v>
      </c>
      <c r="C1726">
        <f>UNR_Feb2020!L1729</f>
        <v>-2.173</v>
      </c>
      <c r="D1726">
        <f>UNR_Feb2020!O1729</f>
        <v>63.03</v>
      </c>
      <c r="E1726">
        <f t="shared" si="78"/>
        <v>3.2857248290133096</v>
      </c>
      <c r="F1726">
        <f t="shared" si="79"/>
        <v>0.73689447081536652</v>
      </c>
      <c r="G1726">
        <f t="shared" si="80"/>
        <v>225.27763502149384</v>
      </c>
      <c r="H1726">
        <f>UNR_Feb2020!X1729</f>
        <v>239.4</v>
      </c>
      <c r="I1726">
        <f>H1726/(0.0000000567*(C1726+273.15)^4)</f>
        <v>0.78308943671380049</v>
      </c>
      <c r="K1726">
        <f>((I1726-F1726)/(J$2-F1726))^(1/J$4)</f>
        <v>0.37884032199054146</v>
      </c>
    </row>
    <row r="1727" spans="1:11" x14ac:dyDescent="0.25">
      <c r="A1727">
        <v>43873.993055555555</v>
      </c>
      <c r="B1727" s="3">
        <f>DRI_Feb2020!D1730</f>
        <v>43873.993055555555</v>
      </c>
      <c r="C1727">
        <f>UNR_Feb2020!L1730</f>
        <v>-2.1379999999999999</v>
      </c>
      <c r="D1727">
        <f>UNR_Feb2020!O1730</f>
        <v>63.28</v>
      </c>
      <c r="E1727">
        <f t="shared" si="78"/>
        <v>3.3072968748313811</v>
      </c>
      <c r="F1727">
        <f t="shared" si="79"/>
        <v>0.73728034643826668</v>
      </c>
      <c r="G1727">
        <f t="shared" si="80"/>
        <v>225.51207488884751</v>
      </c>
      <c r="H1727">
        <f>UNR_Feb2020!X1730</f>
        <v>238.2</v>
      </c>
      <c r="I1727">
        <f>H1727/(0.0000000567*(C1727+273.15)^4)</f>
        <v>0.77876175192905495</v>
      </c>
      <c r="K1727">
        <f>((I1727-F1727)/(J$2-F1727))^(1/J$4)</f>
        <v>0.35458728996794153</v>
      </c>
    </row>
    <row r="1728" spans="1:11" x14ac:dyDescent="0.25">
      <c r="A1728">
        <v>43874</v>
      </c>
      <c r="B1728" s="3">
        <f>DRI_Feb2020!D1731</f>
        <v>43874</v>
      </c>
      <c r="C1728">
        <f>UNR_Feb2020!L1731</f>
        <v>-1.931</v>
      </c>
      <c r="D1728">
        <f>UNR_Feb2020!O1731</f>
        <v>62.42</v>
      </c>
      <c r="E1728">
        <f t="shared" si="78"/>
        <v>3.3125660361550655</v>
      </c>
      <c r="F1728">
        <f t="shared" si="79"/>
        <v>0.73737424801526086</v>
      </c>
      <c r="G1728">
        <f t="shared" si="80"/>
        <v>226.23066214657297</v>
      </c>
      <c r="H1728">
        <f>UNR_Feb2020!X1731</f>
        <v>238</v>
      </c>
      <c r="I1728">
        <f>H1728/(0.0000000567*(C1728+273.15)^4)</f>
        <v>0.77573512521450461</v>
      </c>
      <c r="K1728">
        <f>((I1728-F1728)/(J$2-F1728))^(1/J$4)</f>
        <v>0.3377629952609148</v>
      </c>
    </row>
    <row r="1729" spans="1:11" x14ac:dyDescent="0.25">
      <c r="A1729">
        <v>43874.006944444445</v>
      </c>
      <c r="B1729" s="3">
        <f>DRI_Feb2020!D1732</f>
        <v>43874.006944444445</v>
      </c>
      <c r="C1729">
        <f>UNR_Feb2020!L1732</f>
        <v>-2.0579999999999998</v>
      </c>
      <c r="D1729">
        <f>UNR_Feb2020!O1732</f>
        <v>62.57</v>
      </c>
      <c r="E1729">
        <f t="shared" si="78"/>
        <v>3.2895622224294536</v>
      </c>
      <c r="F1729">
        <f t="shared" si="79"/>
        <v>0.73696328329622973</v>
      </c>
      <c r="G1729">
        <f t="shared" si="80"/>
        <v>225.68137362250553</v>
      </c>
      <c r="H1729">
        <f>UNR_Feb2020!X1732</f>
        <v>237.9</v>
      </c>
      <c r="I1729">
        <f>H1729/(0.0000000567*(C1729+273.15)^4)</f>
        <v>0.77686324875634005</v>
      </c>
      <c r="K1729">
        <f>((I1729-F1729)/(J$2-F1729))^(1/J$4)</f>
        <v>0.34576253833699394</v>
      </c>
    </row>
    <row r="1730" spans="1:11" x14ac:dyDescent="0.25">
      <c r="A1730">
        <v>43874.013888888891</v>
      </c>
      <c r="B1730" s="3">
        <f>DRI_Feb2020!D1733</f>
        <v>43874.013888888891</v>
      </c>
      <c r="C1730">
        <f>UNR_Feb2020!L1733</f>
        <v>-2.19</v>
      </c>
      <c r="D1730">
        <f>UNR_Feb2020!O1733</f>
        <v>62.89</v>
      </c>
      <c r="E1730">
        <f t="shared" si="78"/>
        <v>3.274311446054329</v>
      </c>
      <c r="F1730">
        <f t="shared" si="79"/>
        <v>0.73668936715043343</v>
      </c>
      <c r="G1730">
        <f t="shared" si="80"/>
        <v>225.15842135307958</v>
      </c>
      <c r="H1730">
        <f>UNR_Feb2020!X1733</f>
        <v>238.3</v>
      </c>
      <c r="I1730">
        <f>H1730/(0.0000000567*(C1730+273.15)^4)</f>
        <v>0.77968692060003741</v>
      </c>
      <c r="K1730">
        <f>((I1730-F1730)/(J$2-F1730))^(1/J$4)</f>
        <v>0.36201951430010798</v>
      </c>
    </row>
    <row r="1731" spans="1:11" x14ac:dyDescent="0.25">
      <c r="A1731">
        <v>43874.020833333336</v>
      </c>
      <c r="B1731" s="3">
        <f>DRI_Feb2020!D1734</f>
        <v>43874.020833333336</v>
      </c>
      <c r="C1731">
        <f>UNR_Feb2020!L1734</f>
        <v>-2.2010000000000001</v>
      </c>
      <c r="D1731">
        <f>UNR_Feb2020!O1734</f>
        <v>62.89</v>
      </c>
      <c r="E1731">
        <f t="shared" ref="E1731:E1794" si="81">(D1731/100)*6.112*EXP((17.67*C1731)/(C1731+243.5))</f>
        <v>3.2716510833313115</v>
      </c>
      <c r="F1731">
        <f t="shared" ref="F1731:F1794" si="82">0.67*(E1731^0.08)</f>
        <v>0.73664146471138847</v>
      </c>
      <c r="G1731">
        <f t="shared" ref="G1731:G1794" si="83">F1731*(0.0000000567)*((C1731+273.15)^4)</f>
        <v>225.10722278743347</v>
      </c>
      <c r="H1731">
        <f>UNR_Feb2020!X1734</f>
        <v>238.6</v>
      </c>
      <c r="I1731">
        <f>H1731/(0.0000000567*(C1731+273.15)^4)</f>
        <v>0.78079526415777523</v>
      </c>
      <c r="K1731">
        <f>((I1731-F1731)/(J$2-F1731))^(1/J$4)</f>
        <v>0.36802319660102156</v>
      </c>
    </row>
    <row r="1732" spans="1:11" x14ac:dyDescent="0.25">
      <c r="A1732">
        <v>43874.027777777781</v>
      </c>
      <c r="B1732" s="3">
        <f>DRI_Feb2020!D1735</f>
        <v>43874.027777777781</v>
      </c>
      <c r="C1732">
        <f>UNR_Feb2020!L1735</f>
        <v>-2.3199999999999998</v>
      </c>
      <c r="D1732">
        <f>UNR_Feb2020!O1735</f>
        <v>63.48</v>
      </c>
      <c r="E1732">
        <f t="shared" si="81"/>
        <v>3.2734172455787323</v>
      </c>
      <c r="F1732">
        <f t="shared" si="82"/>
        <v>0.73667327019051076</v>
      </c>
      <c r="G1732">
        <f t="shared" si="83"/>
        <v>224.72171977596264</v>
      </c>
      <c r="H1732">
        <f>UNR_Feb2020!X1735</f>
        <v>237.7</v>
      </c>
      <c r="I1732">
        <f>H1732/(0.0000000567*(C1732+273.15)^4)</f>
        <v>0.77921812141193281</v>
      </c>
      <c r="K1732">
        <f>((I1732-F1732)/(J$2-F1732))^(1/J$4)</f>
        <v>0.35961601699989171</v>
      </c>
    </row>
    <row r="1733" spans="1:11" x14ac:dyDescent="0.25">
      <c r="A1733">
        <v>43874.034722222219</v>
      </c>
      <c r="B1733" s="3">
        <f>DRI_Feb2020!D1736</f>
        <v>43874.034722222219</v>
      </c>
      <c r="C1733">
        <f>UNR_Feb2020!L1736</f>
        <v>-1.794</v>
      </c>
      <c r="D1733">
        <f>UNR_Feb2020!O1736</f>
        <v>62.42</v>
      </c>
      <c r="E1733">
        <f t="shared" si="81"/>
        <v>3.34617739313674</v>
      </c>
      <c r="F1733">
        <f t="shared" si="82"/>
        <v>0.73797002097924069</v>
      </c>
      <c r="G1733">
        <f t="shared" si="83"/>
        <v>226.87126550885679</v>
      </c>
      <c r="H1733">
        <f>UNR_Feb2020!X1736</f>
        <v>234.4</v>
      </c>
      <c r="I1733">
        <f>H1733/(0.0000000567*(C1733+273.15)^4)</f>
        <v>0.76245959367992799</v>
      </c>
      <c r="K1733">
        <f>((I1733-F1733)/(J$2-F1733))^(1/J$4)</f>
        <v>0.25558679057795325</v>
      </c>
    </row>
    <row r="1734" spans="1:11" x14ac:dyDescent="0.25">
      <c r="A1734">
        <v>43874.041666666664</v>
      </c>
      <c r="B1734" s="3">
        <f>DRI_Feb2020!D1737</f>
        <v>43874.041666666664</v>
      </c>
      <c r="C1734">
        <f>UNR_Feb2020!L1737</f>
        <v>-2.238</v>
      </c>
      <c r="D1734">
        <f>UNR_Feb2020!O1737</f>
        <v>63.63</v>
      </c>
      <c r="E1734">
        <f t="shared" si="81"/>
        <v>3.3011076742595673</v>
      </c>
      <c r="F1734">
        <f t="shared" si="82"/>
        <v>0.7371698729256464</v>
      </c>
      <c r="G1734">
        <f t="shared" si="83"/>
        <v>225.14567394594044</v>
      </c>
      <c r="H1734">
        <f>UNR_Feb2020!X1737</f>
        <v>236.4</v>
      </c>
      <c r="I1734">
        <f>H1734/(0.0000000567*(C1734+273.15)^4)</f>
        <v>0.77401868268393159</v>
      </c>
      <c r="K1734">
        <f>((I1734-F1734)/(J$2-F1734))^(1/J$4)</f>
        <v>0.32918637221099017</v>
      </c>
    </row>
    <row r="1735" spans="1:11" x14ac:dyDescent="0.25">
      <c r="A1735">
        <v>43874.048611111109</v>
      </c>
      <c r="B1735" s="3">
        <f>DRI_Feb2020!D1738</f>
        <v>43874.048611111109</v>
      </c>
      <c r="C1735">
        <f>UNR_Feb2020!L1738</f>
        <v>-2.7930000000000001</v>
      </c>
      <c r="D1735">
        <f>UNR_Feb2020!O1738</f>
        <v>65.150000000000006</v>
      </c>
      <c r="E1735">
        <f t="shared" si="81"/>
        <v>3.2438001572139643</v>
      </c>
      <c r="F1735">
        <f t="shared" si="82"/>
        <v>0.73613781867087258</v>
      </c>
      <c r="G1735">
        <f t="shared" si="83"/>
        <v>222.99373592684248</v>
      </c>
      <c r="H1735">
        <f>UNR_Feb2020!X1738</f>
        <v>238</v>
      </c>
      <c r="I1735">
        <f>H1735/(0.0000000567*(C1735+273.15)^4)</f>
        <v>0.78567588508919273</v>
      </c>
      <c r="K1735">
        <f>((I1735-F1735)/(J$2-F1735))^(1/J$4)</f>
        <v>0.39489558384853907</v>
      </c>
    </row>
    <row r="1736" spans="1:11" x14ac:dyDescent="0.25">
      <c r="A1736">
        <v>43874.055555555555</v>
      </c>
      <c r="B1736" s="3">
        <f>DRI_Feb2020!D1739</f>
        <v>43874.055555555555</v>
      </c>
      <c r="C1736">
        <f>UNR_Feb2020!L1739</f>
        <v>-2.7120000000000002</v>
      </c>
      <c r="D1736">
        <f>UNR_Feb2020!O1739</f>
        <v>65.44</v>
      </c>
      <c r="E1736">
        <f t="shared" si="81"/>
        <v>3.2778902505764851</v>
      </c>
      <c r="F1736">
        <f t="shared" si="82"/>
        <v>0.73675375058254444</v>
      </c>
      <c r="G1736">
        <f t="shared" si="83"/>
        <v>223.44789937895931</v>
      </c>
      <c r="H1736">
        <f>UNR_Feb2020!X1739</f>
        <v>234.8</v>
      </c>
      <c r="I1736">
        <f>H1736/(0.0000000567*(C1736+273.15)^4)</f>
        <v>0.77418396466281936</v>
      </c>
      <c r="K1736">
        <f>((I1736-F1736)/(J$2-F1736))^(1/J$4)</f>
        <v>0.33202713200438361</v>
      </c>
    </row>
    <row r="1737" spans="1:11" x14ac:dyDescent="0.25">
      <c r="A1737">
        <v>43874.0625</v>
      </c>
      <c r="B1737" s="3">
        <f>DRI_Feb2020!D1740</f>
        <v>43874.0625</v>
      </c>
      <c r="C1737">
        <f>UNR_Feb2020!L1740</f>
        <v>-2.9609999999999999</v>
      </c>
      <c r="D1737">
        <f>UNR_Feb2020!O1740</f>
        <v>65.62</v>
      </c>
      <c r="E1737">
        <f t="shared" si="81"/>
        <v>3.2266655647629174</v>
      </c>
      <c r="F1737">
        <f t="shared" si="82"/>
        <v>0.73582598258982745</v>
      </c>
      <c r="G1737">
        <f t="shared" si="83"/>
        <v>222.34575057051106</v>
      </c>
      <c r="H1737">
        <f>UNR_Feb2020!X1740</f>
        <v>235.5</v>
      </c>
      <c r="I1737">
        <f>H1737/(0.0000000567*(C1737+273.15)^4)</f>
        <v>0.77935835722190239</v>
      </c>
      <c r="K1737">
        <f>((I1737-F1737)/(J$2-F1737))^(1/J$4)</f>
        <v>0.36392926544883802</v>
      </c>
    </row>
    <row r="1738" spans="1:11" x14ac:dyDescent="0.25">
      <c r="A1738">
        <v>43874.069444444445</v>
      </c>
      <c r="B1738" s="3">
        <f>DRI_Feb2020!D1741</f>
        <v>43874.069444444445</v>
      </c>
      <c r="C1738">
        <f>UNR_Feb2020!L1741</f>
        <v>-2.9380000000000002</v>
      </c>
      <c r="D1738">
        <f>UNR_Feb2020!O1741</f>
        <v>65.709999999999994</v>
      </c>
      <c r="E1738">
        <f t="shared" si="81"/>
        <v>3.2366216329956816</v>
      </c>
      <c r="F1738">
        <f t="shared" si="82"/>
        <v>0.73600736007474599</v>
      </c>
      <c r="G1738">
        <f t="shared" si="83"/>
        <v>222.47629529558287</v>
      </c>
      <c r="H1738">
        <f>UNR_Feb2020!X1741</f>
        <v>235.2</v>
      </c>
      <c r="I1738">
        <f>H1738/(0.0000000567*(C1738+273.15)^4)</f>
        <v>0.77810056509430381</v>
      </c>
      <c r="K1738">
        <f>((I1738-F1738)/(J$2-F1738))^(1/J$4)</f>
        <v>0.35654657347890495</v>
      </c>
    </row>
    <row r="1739" spans="1:11" x14ac:dyDescent="0.25">
      <c r="A1739">
        <v>43874.076388888891</v>
      </c>
      <c r="B1739" s="3">
        <f>DRI_Feb2020!D1742</f>
        <v>43874.076388888891</v>
      </c>
      <c r="C1739">
        <f>UNR_Feb2020!L1742</f>
        <v>-3.661</v>
      </c>
      <c r="D1739">
        <f>UNR_Feb2020!O1742</f>
        <v>68.53</v>
      </c>
      <c r="E1739">
        <f t="shared" si="81"/>
        <v>3.1983447422287554</v>
      </c>
      <c r="F1739">
        <f t="shared" si="82"/>
        <v>0.73530721025234624</v>
      </c>
      <c r="G1739">
        <f t="shared" si="83"/>
        <v>219.89535466625802</v>
      </c>
      <c r="H1739">
        <f>UNR_Feb2020!X1742</f>
        <v>231.1</v>
      </c>
      <c r="I1739">
        <f>H1739/(0.0000000567*(C1739+273.15)^4)</f>
        <v>0.77277437964628426</v>
      </c>
      <c r="K1739">
        <f>((I1739-F1739)/(J$2-F1739))^(1/J$4)</f>
        <v>0.33086431868782878</v>
      </c>
    </row>
    <row r="1740" spans="1:11" x14ac:dyDescent="0.25">
      <c r="A1740">
        <v>43874.083333333336</v>
      </c>
      <c r="B1740" s="3">
        <f>DRI_Feb2020!D1743</f>
        <v>43874.083333333336</v>
      </c>
      <c r="C1740">
        <f>UNR_Feb2020!L1743</f>
        <v>-3.6339999999999999</v>
      </c>
      <c r="D1740">
        <f>UNR_Feb2020!O1743</f>
        <v>69.28</v>
      </c>
      <c r="E1740">
        <f t="shared" si="81"/>
        <v>3.2398836309306063</v>
      </c>
      <c r="F1740">
        <f t="shared" si="82"/>
        <v>0.736066674815269</v>
      </c>
      <c r="G1740">
        <f t="shared" si="83"/>
        <v>220.21070353913902</v>
      </c>
      <c r="H1740">
        <f>UNR_Feb2020!X1743</f>
        <v>231.1</v>
      </c>
      <c r="I1740">
        <f>H1740/(0.0000000567*(C1740+273.15)^4)</f>
        <v>0.77246476132153652</v>
      </c>
      <c r="K1740">
        <f>((I1740-F1740)/(J$2-F1740))^(1/J$4)</f>
        <v>0.32563518728346058</v>
      </c>
    </row>
    <row r="1741" spans="1:11" x14ac:dyDescent="0.25">
      <c r="A1741">
        <v>43874.090277777781</v>
      </c>
      <c r="B1741" s="3">
        <f>DRI_Feb2020!D1744</f>
        <v>43874.090277777781</v>
      </c>
      <c r="C1741">
        <f>UNR_Feb2020!L1744</f>
        <v>-3.42</v>
      </c>
      <c r="D1741">
        <f>UNR_Feb2020!O1744</f>
        <v>68.319999999999993</v>
      </c>
      <c r="E1741">
        <f t="shared" si="81"/>
        <v>3.2464848288872679</v>
      </c>
      <c r="F1741">
        <f t="shared" si="82"/>
        <v>0.73618654020137719</v>
      </c>
      <c r="G1741">
        <f t="shared" si="83"/>
        <v>220.94691464561495</v>
      </c>
      <c r="H1741">
        <f>UNR_Feb2020!X1744</f>
        <v>231.2</v>
      </c>
      <c r="I1741">
        <f>H1741/(0.0000000567*(C1741+273.15)^4)</f>
        <v>0.77034942247353277</v>
      </c>
      <c r="K1741">
        <f>((I1741-F1741)/(J$2-F1741))^(1/J$4)</f>
        <v>0.31309585024972453</v>
      </c>
    </row>
    <row r="1742" spans="1:11" x14ac:dyDescent="0.25">
      <c r="A1742">
        <v>43874.097222222219</v>
      </c>
      <c r="B1742" s="3">
        <f>DRI_Feb2020!D1745</f>
        <v>43874.097222222219</v>
      </c>
      <c r="C1742">
        <f>UNR_Feb2020!L1745</f>
        <v>-3.5950000000000002</v>
      </c>
      <c r="D1742">
        <f>UNR_Feb2020!O1745</f>
        <v>68.900000000000006</v>
      </c>
      <c r="E1742">
        <f t="shared" si="81"/>
        <v>3.2315224001189837</v>
      </c>
      <c r="F1742">
        <f t="shared" si="82"/>
        <v>0.73591452758384224</v>
      </c>
      <c r="G1742">
        <f t="shared" si="83"/>
        <v>220.29264796735868</v>
      </c>
      <c r="H1742">
        <f>UNR_Feb2020!X1745</f>
        <v>231.7</v>
      </c>
      <c r="I1742">
        <f>H1742/(0.0000000567*(C1742+273.15)^4)</f>
        <v>0.77402218192248218</v>
      </c>
      <c r="K1742">
        <f>((I1742-F1742)/(J$2-F1742))^(1/J$4)</f>
        <v>0.33496657509656902</v>
      </c>
    </row>
    <row r="1743" spans="1:11" x14ac:dyDescent="0.25">
      <c r="A1743">
        <v>43874.104166666664</v>
      </c>
      <c r="B1743" s="3">
        <f>DRI_Feb2020!D1746</f>
        <v>43874.104166666664</v>
      </c>
      <c r="C1743">
        <f>UNR_Feb2020!L1746</f>
        <v>-3.6459999999999999</v>
      </c>
      <c r="D1743">
        <f>UNR_Feb2020!O1746</f>
        <v>69.36</v>
      </c>
      <c r="E1743">
        <f t="shared" si="81"/>
        <v>3.2407152121185376</v>
      </c>
      <c r="F1743">
        <f t="shared" si="82"/>
        <v>0.73608178713440042</v>
      </c>
      <c r="G1743">
        <f t="shared" si="83"/>
        <v>220.17600766632526</v>
      </c>
      <c r="H1743">
        <f>UNR_Feb2020!X1746</f>
        <v>231.9</v>
      </c>
      <c r="I1743">
        <f>H1743/(0.0000000567*(C1743+273.15)^4)</f>
        <v>0.7752768716524181</v>
      </c>
      <c r="K1743">
        <f>((I1743-F1743)/(J$2-F1743))^(1/J$4)</f>
        <v>0.34107171509667256</v>
      </c>
    </row>
    <row r="1744" spans="1:11" x14ac:dyDescent="0.25">
      <c r="A1744">
        <v>43874.111111111109</v>
      </c>
      <c r="B1744" s="3">
        <f>DRI_Feb2020!D1747</f>
        <v>43874.111111111109</v>
      </c>
      <c r="C1744">
        <f>UNR_Feb2020!L1747</f>
        <v>-3.8740000000000001</v>
      </c>
      <c r="D1744">
        <f>UNR_Feb2020!O1747</f>
        <v>70.599999999999994</v>
      </c>
      <c r="E1744">
        <f t="shared" si="81"/>
        <v>3.2428273681412194</v>
      </c>
      <c r="F1744">
        <f t="shared" si="82"/>
        <v>0.73612015529834929</v>
      </c>
      <c r="G1744">
        <f t="shared" si="83"/>
        <v>219.44331613294273</v>
      </c>
      <c r="H1744">
        <f>UNR_Feb2020!X1747</f>
        <v>231.9</v>
      </c>
      <c r="I1744">
        <f>H1744/(0.0000000567*(C1744+273.15)^4)</f>
        <v>0.77790596233184095</v>
      </c>
      <c r="K1744">
        <f>((I1744-F1744)/(J$2-F1744))^(1/J$4)</f>
        <v>0.35503116801194717</v>
      </c>
    </row>
    <row r="1745" spans="1:11" x14ac:dyDescent="0.25">
      <c r="A1745">
        <v>43874.118055555555</v>
      </c>
      <c r="B1745" s="3">
        <f>DRI_Feb2020!D1748</f>
        <v>43874.118055555555</v>
      </c>
      <c r="C1745">
        <f>UNR_Feb2020!L1748</f>
        <v>-3.9590000000000001</v>
      </c>
      <c r="D1745">
        <f>UNR_Feb2020!O1748</f>
        <v>71.099999999999994</v>
      </c>
      <c r="E1745">
        <f t="shared" si="81"/>
        <v>3.2450517621152826</v>
      </c>
      <c r="F1745">
        <f t="shared" si="82"/>
        <v>0.73616053746161525</v>
      </c>
      <c r="G1745">
        <f t="shared" si="83"/>
        <v>219.1783913436187</v>
      </c>
      <c r="H1745">
        <f>UNR_Feb2020!X1748</f>
        <v>232.2</v>
      </c>
      <c r="I1745">
        <f>H1745/(0.0000000567*(C1745+273.15)^4)</f>
        <v>0.77989657534533141</v>
      </c>
      <c r="K1745">
        <f>((I1745-F1745)/(J$2-F1745))^(1/J$4)</f>
        <v>0.36534079538580083</v>
      </c>
    </row>
    <row r="1746" spans="1:11" x14ac:dyDescent="0.25">
      <c r="A1746">
        <v>43874.125</v>
      </c>
      <c r="B1746" s="3">
        <f>DRI_Feb2020!D1749</f>
        <v>43874.125</v>
      </c>
      <c r="C1746">
        <f>UNR_Feb2020!L1749</f>
        <v>-3.887</v>
      </c>
      <c r="D1746">
        <f>UNR_Feb2020!O1749</f>
        <v>70.5</v>
      </c>
      <c r="E1746">
        <f t="shared" si="81"/>
        <v>3.2350810751990471</v>
      </c>
      <c r="F1746">
        <f t="shared" si="82"/>
        <v>0.73597932812440658</v>
      </c>
      <c r="G1746">
        <f t="shared" si="83"/>
        <v>219.35896880951083</v>
      </c>
      <c r="H1746">
        <f>UNR_Feb2020!X1749</f>
        <v>232.2</v>
      </c>
      <c r="I1746">
        <f>H1746/(0.0000000567*(C1746+273.15)^4)</f>
        <v>0.77906274321926738</v>
      </c>
      <c r="K1746">
        <f>((I1746-F1746)/(J$2-F1746))^(1/J$4)</f>
        <v>0.36173696081956286</v>
      </c>
    </row>
    <row r="1747" spans="1:11" x14ac:dyDescent="0.25">
      <c r="A1747">
        <v>43874.131944444445</v>
      </c>
      <c r="B1747" s="3">
        <f>DRI_Feb2020!D1750</f>
        <v>43874.131944444445</v>
      </c>
      <c r="C1747">
        <f>UNR_Feb2020!L1750</f>
        <v>-3.91</v>
      </c>
      <c r="D1747">
        <f>UNR_Feb2020!O1750</f>
        <v>70.2</v>
      </c>
      <c r="E1747">
        <f t="shared" si="81"/>
        <v>3.2157666866956398</v>
      </c>
      <c r="F1747">
        <f t="shared" si="82"/>
        <v>0.73562683792584993</v>
      </c>
      <c r="G1747">
        <f t="shared" si="83"/>
        <v>219.179005320947</v>
      </c>
      <c r="H1747">
        <f>UNR_Feb2020!X1750</f>
        <v>229.9</v>
      </c>
      <c r="I1747">
        <f>H1747/(0.0000000567*(C1747+273.15)^4)</f>
        <v>0.77160953345648753</v>
      </c>
      <c r="K1747">
        <f>((I1747-F1747)/(J$2-F1747))^(1/J$4)</f>
        <v>0.32290258638830699</v>
      </c>
    </row>
    <row r="1748" spans="1:11" x14ac:dyDescent="0.25">
      <c r="A1748">
        <v>43874.138888888891</v>
      </c>
      <c r="B1748" s="3">
        <f>DRI_Feb2020!D1751</f>
        <v>43874.138888888891</v>
      </c>
      <c r="C1748">
        <f>UNR_Feb2020!L1751</f>
        <v>-4.6580000000000004</v>
      </c>
      <c r="D1748">
        <f>UNR_Feb2020!O1751</f>
        <v>72.8</v>
      </c>
      <c r="E1748">
        <f t="shared" si="81"/>
        <v>3.1524875435555977</v>
      </c>
      <c r="F1748">
        <f t="shared" si="82"/>
        <v>0.73445818153378695</v>
      </c>
      <c r="G1748">
        <f t="shared" si="83"/>
        <v>216.40910643549614</v>
      </c>
      <c r="H1748">
        <f>UNR_Feb2020!X1751</f>
        <v>227.7</v>
      </c>
      <c r="I1748">
        <f>H1748/(0.0000000567*(C1748+273.15)^4)</f>
        <v>0.77277768338778485</v>
      </c>
      <c r="K1748">
        <f>((I1748-F1748)/(J$2-F1748))^(1/J$4)</f>
        <v>0.33474147404371385</v>
      </c>
    </row>
    <row r="1749" spans="1:11" x14ac:dyDescent="0.25">
      <c r="A1749">
        <v>43874.145833333336</v>
      </c>
      <c r="B1749" s="3">
        <f>DRI_Feb2020!D1752</f>
        <v>43874.145833333336</v>
      </c>
      <c r="C1749">
        <f>UNR_Feb2020!L1752</f>
        <v>-4.8410000000000002</v>
      </c>
      <c r="D1749">
        <f>UNR_Feb2020!O1752</f>
        <v>74</v>
      </c>
      <c r="E1749">
        <f t="shared" si="81"/>
        <v>3.1604918209961803</v>
      </c>
      <c r="F1749">
        <f t="shared" si="82"/>
        <v>0.73460719279983144</v>
      </c>
      <c r="G1749">
        <f t="shared" si="83"/>
        <v>215.86349174315461</v>
      </c>
      <c r="H1749">
        <f>UNR_Feb2020!X1752</f>
        <v>228.4</v>
      </c>
      <c r="I1749">
        <f>H1749/(0.0000000567*(C1749+273.15)^4)</f>
        <v>0.77727030856667412</v>
      </c>
      <c r="K1749">
        <f>((I1749-F1749)/(J$2-F1749))^(1/J$4)</f>
        <v>0.35812798886261943</v>
      </c>
    </row>
    <row r="1750" spans="1:11" x14ac:dyDescent="0.25">
      <c r="A1750">
        <v>43874.152777777781</v>
      </c>
      <c r="B1750" s="3">
        <f>DRI_Feb2020!D1753</f>
        <v>43874.152777777781</v>
      </c>
      <c r="C1750">
        <f>UNR_Feb2020!L1753</f>
        <v>-4.5419999999999998</v>
      </c>
      <c r="D1750">
        <f>UNR_Feb2020!O1753</f>
        <v>73.2</v>
      </c>
      <c r="E1750">
        <f t="shared" si="81"/>
        <v>3.197650533453916</v>
      </c>
      <c r="F1750">
        <f t="shared" si="82"/>
        <v>0.73529444095492758</v>
      </c>
      <c r="G1750">
        <f t="shared" si="83"/>
        <v>217.03017183347234</v>
      </c>
      <c r="H1750">
        <f>UNR_Feb2020!X1753</f>
        <v>228.2</v>
      </c>
      <c r="I1750">
        <f>H1750/(0.0000000567*(C1750+273.15)^4)</f>
        <v>0.77313762417634391</v>
      </c>
      <c r="K1750">
        <f>((I1750-F1750)/(J$2-F1750))^(1/J$4)</f>
        <v>0.33292365791224277</v>
      </c>
    </row>
    <row r="1751" spans="1:11" x14ac:dyDescent="0.25">
      <c r="A1751">
        <v>43874.159722222219</v>
      </c>
      <c r="B1751" s="3">
        <f>DRI_Feb2020!D1754</f>
        <v>43874.159722222219</v>
      </c>
      <c r="C1751">
        <f>UNR_Feb2020!L1754</f>
        <v>-4.6109999999999998</v>
      </c>
      <c r="D1751">
        <f>UNR_Feb2020!O1754</f>
        <v>73</v>
      </c>
      <c r="E1751">
        <f t="shared" si="81"/>
        <v>3.1723720576656493</v>
      </c>
      <c r="F1751">
        <f t="shared" si="82"/>
        <v>0.73482772183994405</v>
      </c>
      <c r="G1751">
        <f t="shared" si="83"/>
        <v>216.6696392363412</v>
      </c>
      <c r="H1751">
        <f>UNR_Feb2020!X1754</f>
        <v>224.7</v>
      </c>
      <c r="I1751">
        <f>H1751/(0.0000000567*(C1751+273.15)^4)</f>
        <v>0.76206241760216653</v>
      </c>
      <c r="K1751">
        <f>((I1751-F1751)/(J$2-F1751))^(1/J$4)</f>
        <v>0.27069390627648254</v>
      </c>
    </row>
    <row r="1752" spans="1:11" x14ac:dyDescent="0.25">
      <c r="A1752">
        <v>43874.166666666664</v>
      </c>
      <c r="B1752" s="3">
        <f>DRI_Feb2020!D1755</f>
        <v>43874.166666666664</v>
      </c>
      <c r="C1752">
        <f>UNR_Feb2020!L1755</f>
        <v>-4.7729999999999997</v>
      </c>
      <c r="D1752">
        <f>UNR_Feb2020!O1755</f>
        <v>72.900000000000006</v>
      </c>
      <c r="E1752">
        <f t="shared" si="81"/>
        <v>3.1295414492962959</v>
      </c>
      <c r="F1752">
        <f t="shared" si="82"/>
        <v>0.73402906927324207</v>
      </c>
      <c r="G1752">
        <f t="shared" si="83"/>
        <v>215.91235474515781</v>
      </c>
      <c r="H1752">
        <f>UNR_Feb2020!X1755</f>
        <v>226</v>
      </c>
      <c r="I1752">
        <f>H1752/(0.0000000567*(C1752+273.15)^4)</f>
        <v>0.76832365545526093</v>
      </c>
      <c r="K1752">
        <f>((I1752-F1752)/(J$2-F1752))^(1/J$4)</f>
        <v>0.31193273333723465</v>
      </c>
    </row>
    <row r="1753" spans="1:11" x14ac:dyDescent="0.25">
      <c r="A1753">
        <v>43874.173611111109</v>
      </c>
      <c r="B1753" s="3">
        <f>DRI_Feb2020!D1756</f>
        <v>43874.173611111109</v>
      </c>
      <c r="C1753">
        <f>UNR_Feb2020!L1756</f>
        <v>-5.133</v>
      </c>
      <c r="D1753">
        <f>UNR_Feb2020!O1756</f>
        <v>74.7</v>
      </c>
      <c r="E1753">
        <f t="shared" si="81"/>
        <v>3.1207014670603583</v>
      </c>
      <c r="F1753">
        <f t="shared" si="82"/>
        <v>0.73386298103098224</v>
      </c>
      <c r="G1753">
        <f t="shared" si="83"/>
        <v>214.70759452504618</v>
      </c>
      <c r="H1753">
        <f>UNR_Feb2020!X1756</f>
        <v>224.1</v>
      </c>
      <c r="I1753">
        <f>H1753/(0.0000000567*(C1753+273.15)^4)</f>
        <v>0.76596589148530847</v>
      </c>
      <c r="K1753">
        <f>((I1753-F1753)/(J$2-F1753))^(1/J$4)</f>
        <v>0.29917925014443297</v>
      </c>
    </row>
    <row r="1754" spans="1:11" x14ac:dyDescent="0.25">
      <c r="A1754">
        <v>43874.180555555555</v>
      </c>
      <c r="B1754" s="3">
        <f>DRI_Feb2020!D1757</f>
        <v>43874.180555555555</v>
      </c>
      <c r="C1754">
        <f>UNR_Feb2020!L1757</f>
        <v>-4.9850000000000003</v>
      </c>
      <c r="D1754">
        <f>UNR_Feb2020!O1757</f>
        <v>74.599999999999994</v>
      </c>
      <c r="E1754">
        <f t="shared" si="81"/>
        <v>3.1516265008211923</v>
      </c>
      <c r="F1754">
        <f t="shared" si="82"/>
        <v>0.73444213124103142</v>
      </c>
      <c r="G1754">
        <f t="shared" si="83"/>
        <v>215.35205445566589</v>
      </c>
      <c r="H1754">
        <f>UNR_Feb2020!X1757</f>
        <v>224</v>
      </c>
      <c r="I1754">
        <f>H1754/(0.0000000567*(C1754+273.15)^4)</f>
        <v>0.76393530497689954</v>
      </c>
      <c r="K1754">
        <f>((I1754-F1754)/(J$2-F1754))^(1/J$4)</f>
        <v>0.28420278067603338</v>
      </c>
    </row>
    <row r="1755" spans="1:11" x14ac:dyDescent="0.25">
      <c r="A1755">
        <v>43874.1875</v>
      </c>
      <c r="B1755" s="3">
        <f>DRI_Feb2020!D1758</f>
        <v>43874.1875</v>
      </c>
      <c r="C1755">
        <f>UNR_Feb2020!L1758</f>
        <v>-4.9720000000000004</v>
      </c>
      <c r="D1755">
        <f>UNR_Feb2020!O1758</f>
        <v>74.099999999999994</v>
      </c>
      <c r="E1755">
        <f t="shared" si="81"/>
        <v>3.1335822947912813</v>
      </c>
      <c r="F1755">
        <f t="shared" si="82"/>
        <v>0.73410484619707306</v>
      </c>
      <c r="G1755">
        <f t="shared" si="83"/>
        <v>215.29489910021729</v>
      </c>
      <c r="H1755">
        <f>UNR_Feb2020!X1758</f>
        <v>224.6</v>
      </c>
      <c r="I1755">
        <f>H1755/(0.0000000567*(C1755+273.15)^4)</f>
        <v>0.76583304641654737</v>
      </c>
      <c r="K1755">
        <f>((I1755-F1755)/(J$2-F1755))^(1/J$4)</f>
        <v>0.29719492145810916</v>
      </c>
    </row>
    <row r="1756" spans="1:11" x14ac:dyDescent="0.25">
      <c r="A1756">
        <v>43874.194444444445</v>
      </c>
      <c r="B1756" s="3">
        <f>DRI_Feb2020!D1759</f>
        <v>43874.194444444445</v>
      </c>
      <c r="C1756">
        <f>UNR_Feb2020!L1759</f>
        <v>-4.8630000000000004</v>
      </c>
      <c r="D1756">
        <f>UNR_Feb2020!O1759</f>
        <v>73.400000000000006</v>
      </c>
      <c r="E1756">
        <f t="shared" si="81"/>
        <v>3.1296602525438728</v>
      </c>
      <c r="F1756">
        <f t="shared" si="82"/>
        <v>0.7340312984436399</v>
      </c>
      <c r="G1756">
        <f t="shared" si="83"/>
        <v>215.62353112245057</v>
      </c>
      <c r="H1756">
        <f>UNR_Feb2020!X1759</f>
        <v>224.1</v>
      </c>
      <c r="I1756">
        <f>H1756/(0.0000000567*(C1756+273.15)^4)</f>
        <v>0.7628871168416389</v>
      </c>
      <c r="K1756">
        <f>((I1756-F1756)/(J$2-F1756))^(1/J$4)</f>
        <v>0.28002291993996437</v>
      </c>
    </row>
    <row r="1757" spans="1:11" x14ac:dyDescent="0.25">
      <c r="A1757">
        <v>43874.201388888891</v>
      </c>
      <c r="B1757" s="3">
        <f>DRI_Feb2020!D1760</f>
        <v>43874.201388888891</v>
      </c>
      <c r="C1757">
        <f>UNR_Feb2020!L1760</f>
        <v>-4.96</v>
      </c>
      <c r="D1757">
        <f>UNR_Feb2020!O1760</f>
        <v>73.7</v>
      </c>
      <c r="E1757">
        <f t="shared" si="81"/>
        <v>3.1194963312378707</v>
      </c>
      <c r="F1757">
        <f t="shared" si="82"/>
        <v>0.73384030505966369</v>
      </c>
      <c r="G1757">
        <f t="shared" si="83"/>
        <v>215.25583907568327</v>
      </c>
      <c r="H1757">
        <f>UNR_Feb2020!X1760</f>
        <v>224.5</v>
      </c>
      <c r="I1757">
        <f>H1757/(0.0000000567*(C1757+273.15)^4)</f>
        <v>0.76535507326223984</v>
      </c>
      <c r="K1757">
        <f>((I1757-F1757)/(J$2-F1757))^(1/J$4)</f>
        <v>0.29572274645664576</v>
      </c>
    </row>
    <row r="1758" spans="1:11" x14ac:dyDescent="0.25">
      <c r="A1758">
        <v>43874.208333333336</v>
      </c>
      <c r="B1758" s="3">
        <f>DRI_Feb2020!D1761</f>
        <v>43874.208333333336</v>
      </c>
      <c r="C1758">
        <f>UNR_Feb2020!L1761</f>
        <v>-5.4820000000000002</v>
      </c>
      <c r="D1758">
        <f>UNR_Feb2020!O1761</f>
        <v>75.599999999999994</v>
      </c>
      <c r="E1758">
        <f t="shared" si="81"/>
        <v>3.0758059945602603</v>
      </c>
      <c r="F1758">
        <f t="shared" si="82"/>
        <v>0.73301273145238433</v>
      </c>
      <c r="G1758">
        <f t="shared" si="83"/>
        <v>213.34397982126805</v>
      </c>
      <c r="H1758">
        <f>UNR_Feb2020!X1761</f>
        <v>221.9</v>
      </c>
      <c r="I1758">
        <f>H1758/(0.0000000567*(C1758+273.15)^4)</f>
        <v>0.76240972557815345</v>
      </c>
      <c r="K1758">
        <f>((I1758-F1758)/(J$2-F1758))^(1/J$4)</f>
        <v>0.28248139368530634</v>
      </c>
    </row>
    <row r="1759" spans="1:11" x14ac:dyDescent="0.25">
      <c r="A1759">
        <v>43874.215277777781</v>
      </c>
      <c r="B1759" s="3">
        <f>DRI_Feb2020!D1762</f>
        <v>43874.215277777781</v>
      </c>
      <c r="C1759">
        <f>UNR_Feb2020!L1762</f>
        <v>-5.7779999999999996</v>
      </c>
      <c r="D1759">
        <f>UNR_Feb2020!O1762</f>
        <v>77.5</v>
      </c>
      <c r="E1759">
        <f t="shared" si="81"/>
        <v>3.0829288012305818</v>
      </c>
      <c r="F1759">
        <f t="shared" si="82"/>
        <v>0.73314838511702207</v>
      </c>
      <c r="G1759">
        <f t="shared" si="83"/>
        <v>212.44114815226507</v>
      </c>
      <c r="H1759">
        <f>UNR_Feb2020!X1762</f>
        <v>220.7</v>
      </c>
      <c r="I1759">
        <f>H1759/(0.0000000567*(C1759+273.15)^4)</f>
        <v>0.7616502264399081</v>
      </c>
      <c r="K1759">
        <f>((I1759-F1759)/(J$2-F1759))^(1/J$4)</f>
        <v>0.27717998295918228</v>
      </c>
    </row>
    <row r="1760" spans="1:11" x14ac:dyDescent="0.25">
      <c r="A1760">
        <v>43874.222222222219</v>
      </c>
      <c r="B1760" s="3">
        <f>DRI_Feb2020!D1763</f>
        <v>43874.222222222219</v>
      </c>
      <c r="C1760">
        <f>UNR_Feb2020!L1763</f>
        <v>-5.6760000000000002</v>
      </c>
      <c r="D1760">
        <f>UNR_Feb2020!O1763</f>
        <v>77</v>
      </c>
      <c r="E1760">
        <f t="shared" si="81"/>
        <v>3.0869087984839014</v>
      </c>
      <c r="F1760">
        <f t="shared" si="82"/>
        <v>0.73322405853964445</v>
      </c>
      <c r="G1760">
        <f t="shared" si="83"/>
        <v>212.78747224384588</v>
      </c>
      <c r="H1760">
        <f>UNR_Feb2020!X1763</f>
        <v>220.5</v>
      </c>
      <c r="I1760">
        <f>H1760/(0.0000000567*(C1760+273.15)^4)</f>
        <v>0.75979992244429462</v>
      </c>
      <c r="K1760">
        <f>((I1760-F1760)/(J$2-F1760))^(1/J$4)</f>
        <v>0.26537709016896538</v>
      </c>
    </row>
    <row r="1761" spans="1:11" x14ac:dyDescent="0.25">
      <c r="A1761">
        <v>43874.229166666664</v>
      </c>
      <c r="B1761" s="3">
        <f>DRI_Feb2020!D1764</f>
        <v>43874.229166666664</v>
      </c>
      <c r="C1761">
        <f>UNR_Feb2020!L1764</f>
        <v>-5.758</v>
      </c>
      <c r="D1761">
        <f>UNR_Feb2020!O1764</f>
        <v>76.599999999999994</v>
      </c>
      <c r="E1761">
        <f t="shared" si="81"/>
        <v>3.0517701839946185</v>
      </c>
      <c r="F1761">
        <f t="shared" si="82"/>
        <v>0.73255282711664227</v>
      </c>
      <c r="G1761">
        <f t="shared" si="83"/>
        <v>212.33209566688393</v>
      </c>
      <c r="H1761">
        <f>UNR_Feb2020!X1764</f>
        <v>220.5</v>
      </c>
      <c r="I1761">
        <f>H1761/(0.0000000567*(C1761+273.15)^4)</f>
        <v>0.76073237007292482</v>
      </c>
      <c r="K1761">
        <f>((I1761-F1761)/(J$2-F1761))^(1/J$4)</f>
        <v>0.27475649973884797</v>
      </c>
    </row>
    <row r="1762" spans="1:11" x14ac:dyDescent="0.25">
      <c r="A1762">
        <v>43874.236111111109</v>
      </c>
      <c r="B1762" s="3">
        <f>DRI_Feb2020!D1765</f>
        <v>43874.236111111109</v>
      </c>
      <c r="C1762">
        <f>UNR_Feb2020!L1765</f>
        <v>-6.0110000000000001</v>
      </c>
      <c r="D1762">
        <f>UNR_Feb2020!O1765</f>
        <v>76.599999999999994</v>
      </c>
      <c r="E1762">
        <f t="shared" si="81"/>
        <v>2.9934956804028063</v>
      </c>
      <c r="F1762">
        <f t="shared" si="82"/>
        <v>0.73142380960853193</v>
      </c>
      <c r="G1762">
        <f t="shared" si="83"/>
        <v>211.20360951802283</v>
      </c>
      <c r="H1762">
        <f>UNR_Feb2020!X1765</f>
        <v>221.6</v>
      </c>
      <c r="I1762">
        <f>H1762/(0.0000000567*(C1762+273.15)^4)</f>
        <v>0.76742777540181872</v>
      </c>
      <c r="K1762">
        <f>((I1762-F1762)/(J$2-F1762))^(1/J$4)</f>
        <v>0.31921646963466477</v>
      </c>
    </row>
    <row r="1763" spans="1:11" x14ac:dyDescent="0.25">
      <c r="A1763">
        <v>43874.243055555555</v>
      </c>
      <c r="B1763" s="3">
        <f>DRI_Feb2020!D1766</f>
        <v>43874.243055555555</v>
      </c>
      <c r="C1763">
        <f>UNR_Feb2020!L1766</f>
        <v>-6.4470000000000001</v>
      </c>
      <c r="D1763">
        <f>UNR_Feb2020!O1766</f>
        <v>78.8</v>
      </c>
      <c r="E1763">
        <f t="shared" si="81"/>
        <v>2.9785469944398337</v>
      </c>
      <c r="F1763">
        <f t="shared" si="82"/>
        <v>0.73113093404649354</v>
      </c>
      <c r="G1763">
        <f t="shared" si="83"/>
        <v>209.74413303589097</v>
      </c>
      <c r="H1763">
        <f>UNR_Feb2020!X1766</f>
        <v>220.4</v>
      </c>
      <c r="I1763">
        <f>H1763/(0.0000000567*(C1763+273.15)^4)</f>
        <v>0.76827540075351253</v>
      </c>
      <c r="K1763">
        <f>((I1763-F1763)/(J$2-F1763))^(1/J$4)</f>
        <v>0.32523340037583071</v>
      </c>
    </row>
    <row r="1764" spans="1:11" x14ac:dyDescent="0.25">
      <c r="A1764">
        <v>43874.25</v>
      </c>
      <c r="B1764" s="3">
        <f>DRI_Feb2020!D1767</f>
        <v>43874.25</v>
      </c>
      <c r="C1764">
        <f>UNR_Feb2020!L1767</f>
        <v>-6.1740000000000004</v>
      </c>
      <c r="D1764">
        <f>UNR_Feb2020!O1767</f>
        <v>79.3</v>
      </c>
      <c r="E1764">
        <f t="shared" si="81"/>
        <v>3.0606876614787839</v>
      </c>
      <c r="F1764">
        <f t="shared" si="82"/>
        <v>0.73272384285209669</v>
      </c>
      <c r="G1764">
        <f t="shared" si="83"/>
        <v>211.06307942187348</v>
      </c>
      <c r="H1764">
        <f>UNR_Feb2020!X1767</f>
        <v>220.6</v>
      </c>
      <c r="I1764">
        <f>H1764/(0.0000000567*(C1764+273.15)^4)</f>
        <v>0.765832092357983</v>
      </c>
      <c r="K1764">
        <f>((I1764-F1764)/(J$2-F1764))^(1/J$4)</f>
        <v>0.30402406792179149</v>
      </c>
    </row>
    <row r="1765" spans="1:11" x14ac:dyDescent="0.25">
      <c r="A1765">
        <v>43874.256944444445</v>
      </c>
      <c r="B1765" s="3">
        <f>DRI_Feb2020!D1768</f>
        <v>43874.256944444445</v>
      </c>
      <c r="C1765">
        <f>UNR_Feb2020!L1768</f>
        <v>-6.2249999999999996</v>
      </c>
      <c r="D1765">
        <f>UNR_Feb2020!O1768</f>
        <v>78.900000000000006</v>
      </c>
      <c r="E1765">
        <f t="shared" si="81"/>
        <v>3.0334054929364909</v>
      </c>
      <c r="F1765">
        <f t="shared" si="82"/>
        <v>0.73219918343273105</v>
      </c>
      <c r="G1765">
        <f t="shared" si="83"/>
        <v>210.75083533916924</v>
      </c>
      <c r="H1765">
        <f>UNR_Feb2020!X1768</f>
        <v>222.1</v>
      </c>
      <c r="I1765">
        <f>H1765/(0.0000000567*(C1765+273.15)^4)</f>
        <v>0.77162891610226236</v>
      </c>
      <c r="K1765">
        <f>((I1765-F1765)/(J$2-F1765))^(1/J$4)</f>
        <v>0.33860889464246485</v>
      </c>
    </row>
    <row r="1766" spans="1:11" x14ac:dyDescent="0.25">
      <c r="A1766">
        <v>43874.263888888891</v>
      </c>
      <c r="B1766" s="3">
        <f>DRI_Feb2020!D1769</f>
        <v>43874.263888888891</v>
      </c>
      <c r="C1766">
        <f>UNR_Feb2020!L1769</f>
        <v>-6.2709999999999999</v>
      </c>
      <c r="D1766">
        <f>UNR_Feb2020!O1769</f>
        <v>79.599999999999994</v>
      </c>
      <c r="E1766">
        <f t="shared" si="81"/>
        <v>3.0495760419354618</v>
      </c>
      <c r="F1766">
        <f t="shared" si="82"/>
        <v>0.73251067828620131</v>
      </c>
      <c r="G1766">
        <f t="shared" si="83"/>
        <v>210.69519215243793</v>
      </c>
      <c r="H1766">
        <f>UNR_Feb2020!X1769</f>
        <v>220.9</v>
      </c>
      <c r="I1766">
        <f>H1766/(0.0000000567*(C1766+273.15)^4)</f>
        <v>0.76798908973846558</v>
      </c>
      <c r="K1766">
        <f>((I1766-F1766)/(J$2-F1766))^(1/J$4)</f>
        <v>0.31726011950345234</v>
      </c>
    </row>
    <row r="1767" spans="1:11" x14ac:dyDescent="0.25">
      <c r="A1767">
        <v>43874.270833333336</v>
      </c>
      <c r="B1767" s="3">
        <f>DRI_Feb2020!D1770</f>
        <v>43874.270833333336</v>
      </c>
      <c r="C1767">
        <f>UNR_Feb2020!L1770</f>
        <v>-6.141</v>
      </c>
      <c r="D1767">
        <f>UNR_Feb2020!O1770</f>
        <v>79.099999999999994</v>
      </c>
      <c r="E1767">
        <f t="shared" si="81"/>
        <v>3.0606733197757592</v>
      </c>
      <c r="F1767">
        <f t="shared" si="82"/>
        <v>0.73272356818100137</v>
      </c>
      <c r="G1767">
        <f t="shared" si="83"/>
        <v>211.16737478539031</v>
      </c>
      <c r="H1767">
        <f>UNR_Feb2020!X1770</f>
        <v>222.5</v>
      </c>
      <c r="I1767">
        <f>H1767/(0.0000000567*(C1767+273.15)^4)</f>
        <v>0.77204631674737367</v>
      </c>
      <c r="K1767">
        <f>((I1767-F1767)/(J$2-F1767))^(1/J$4)</f>
        <v>0.33853214259994313</v>
      </c>
    </row>
    <row r="1768" spans="1:11" x14ac:dyDescent="0.25">
      <c r="A1768">
        <v>43874.277777777781</v>
      </c>
      <c r="B1768" s="3">
        <f>DRI_Feb2020!D1771</f>
        <v>43874.277777777781</v>
      </c>
      <c r="C1768">
        <f>UNR_Feb2020!L1771</f>
        <v>-6.1529999999999996</v>
      </c>
      <c r="D1768">
        <f>UNR_Feb2020!O1771</f>
        <v>78.3</v>
      </c>
      <c r="E1768">
        <f t="shared" si="81"/>
        <v>3.0269429112314747</v>
      </c>
      <c r="F1768">
        <f t="shared" si="82"/>
        <v>0.73207426664917308</v>
      </c>
      <c r="G1768">
        <f t="shared" si="83"/>
        <v>210.94232403810358</v>
      </c>
      <c r="H1768">
        <f>UNR_Feb2020!X1771</f>
        <v>221.4</v>
      </c>
      <c r="I1768">
        <f>H1768/(0.0000000567*(C1768+273.15)^4)</f>
        <v>0.76836757808190914</v>
      </c>
      <c r="K1768">
        <f>((I1768-F1768)/(J$2-F1768))^(1/J$4)</f>
        <v>0.32140163674831518</v>
      </c>
    </row>
    <row r="1769" spans="1:11" x14ac:dyDescent="0.25">
      <c r="A1769">
        <v>43874.284722222219</v>
      </c>
      <c r="B1769" s="3">
        <f>DRI_Feb2020!D1772</f>
        <v>43874.284722222219</v>
      </c>
      <c r="C1769">
        <f>UNR_Feb2020!L1772</f>
        <v>-6.7619999999999996</v>
      </c>
      <c r="D1769">
        <f>UNR_Feb2020!O1772</f>
        <v>80.2</v>
      </c>
      <c r="E1769">
        <f t="shared" si="81"/>
        <v>2.9591298387685825</v>
      </c>
      <c r="F1769">
        <f t="shared" si="82"/>
        <v>0.73074848627627043</v>
      </c>
      <c r="G1769">
        <f t="shared" si="83"/>
        <v>208.64578337579235</v>
      </c>
      <c r="H1769">
        <f>UNR_Feb2020!X1772</f>
        <v>224.7</v>
      </c>
      <c r="I1769">
        <f>H1769/(0.0000000567*(C1769+273.15)^4)</f>
        <v>0.78697581235341074</v>
      </c>
      <c r="K1769">
        <f>((I1769-F1769)/(J$2-F1769))^(1/J$4)</f>
        <v>0.42098396835867047</v>
      </c>
    </row>
    <row r="1770" spans="1:11" x14ac:dyDescent="0.25">
      <c r="A1770">
        <v>43874.291666666664</v>
      </c>
      <c r="B1770" s="3">
        <f>DRI_Feb2020!D1773</f>
        <v>43874.291666666664</v>
      </c>
      <c r="C1770">
        <f>UNR_Feb2020!L1773</f>
        <v>-6.6820000000000004</v>
      </c>
      <c r="D1770">
        <f>UNR_Feb2020!O1773</f>
        <v>81.7</v>
      </c>
      <c r="E1770">
        <f t="shared" si="81"/>
        <v>3.0330398804781233</v>
      </c>
      <c r="F1770">
        <f t="shared" si="82"/>
        <v>0.73219212295928116</v>
      </c>
      <c r="G1770">
        <f t="shared" si="83"/>
        <v>209.30922056587724</v>
      </c>
      <c r="H1770">
        <f>UNR_Feb2020!X1773</f>
        <v>221.1</v>
      </c>
      <c r="I1770">
        <f>H1770/(0.0000000567*(C1770+273.15)^4)</f>
        <v>0.77343787315544987</v>
      </c>
      <c r="K1770">
        <f>((I1770-F1770)/(J$2-F1770))^(1/J$4)</f>
        <v>0.34826664112171496</v>
      </c>
    </row>
    <row r="1771" spans="1:11" x14ac:dyDescent="0.25">
      <c r="A1771">
        <v>43874.298611111109</v>
      </c>
      <c r="B1771" s="3">
        <f>DRI_Feb2020!D1774</f>
        <v>43874.298611111109</v>
      </c>
      <c r="C1771">
        <f>UNR_Feb2020!L1774</f>
        <v>-6.399</v>
      </c>
      <c r="D1771">
        <f>UNR_Feb2020!O1774</f>
        <v>80.099999999999994</v>
      </c>
      <c r="E1771">
        <f t="shared" si="81"/>
        <v>3.0388311464322717</v>
      </c>
      <c r="F1771">
        <f t="shared" si="82"/>
        <v>0.73230386826206151</v>
      </c>
      <c r="G1771">
        <f t="shared" si="83"/>
        <v>210.23189833094142</v>
      </c>
      <c r="H1771">
        <f>UNR_Feb2020!X1774</f>
        <v>217.5</v>
      </c>
      <c r="I1771">
        <f>H1771/(0.0000000567*(C1771+273.15)^4)</f>
        <v>0.75762095386814321</v>
      </c>
      <c r="K1771">
        <f>((I1771-F1771)/(J$2-F1771))^(1/J$4)</f>
        <v>0.2567849027993509</v>
      </c>
    </row>
    <row r="1772" spans="1:11" x14ac:dyDescent="0.25">
      <c r="A1772">
        <v>43874.305555555555</v>
      </c>
      <c r="B1772" s="3">
        <f>DRI_Feb2020!D1775</f>
        <v>43874.305555555555</v>
      </c>
      <c r="C1772">
        <f>UNR_Feb2020!L1775</f>
        <v>-5.8090000000000002</v>
      </c>
      <c r="D1772">
        <f>UNR_Feb2020!O1775</f>
        <v>78.400000000000006</v>
      </c>
      <c r="E1772">
        <f t="shared" si="81"/>
        <v>3.1113772859024333</v>
      </c>
      <c r="F1772">
        <f t="shared" si="82"/>
        <v>0.73368732580444651</v>
      </c>
      <c r="G1772">
        <f t="shared" si="83"/>
        <v>212.49873478309965</v>
      </c>
      <c r="H1772">
        <f>UNR_Feb2020!X1775</f>
        <v>220.2</v>
      </c>
      <c r="I1772">
        <f>H1772/(0.0000000567*(C1772+273.15)^4)</f>
        <v>0.76027722850700041</v>
      </c>
      <c r="K1772">
        <f>((I1772-F1772)/(J$2-F1772))^(1/J$4)</f>
        <v>0.26581155436215903</v>
      </c>
    </row>
    <row r="1773" spans="1:11" x14ac:dyDescent="0.25">
      <c r="A1773">
        <v>43874.3125</v>
      </c>
      <c r="B1773" s="3">
        <f>DRI_Feb2020!D1776</f>
        <v>43874.3125</v>
      </c>
      <c r="C1773">
        <f>UNR_Feb2020!L1776</f>
        <v>-4.6779999999999999</v>
      </c>
      <c r="D1773">
        <f>UNR_Feb2020!O1776</f>
        <v>74.900000000000006</v>
      </c>
      <c r="E1773">
        <f t="shared" si="81"/>
        <v>3.2385352709728594</v>
      </c>
      <c r="F1773">
        <f t="shared" si="82"/>
        <v>0.73604216349336093</v>
      </c>
      <c r="G1773">
        <f t="shared" si="83"/>
        <v>216.81121568169198</v>
      </c>
      <c r="H1773">
        <f>UNR_Feb2020!X1776</f>
        <v>222.6</v>
      </c>
      <c r="I1773">
        <f>H1773/(0.0000000567*(C1773+273.15)^4)</f>
        <v>0.75569423416805936</v>
      </c>
      <c r="K1773">
        <f>((I1773-F1773)/(J$2-F1773))^(1/J$4)</f>
        <v>0.22151700478369316</v>
      </c>
    </row>
    <row r="1774" spans="1:11" x14ac:dyDescent="0.25">
      <c r="A1774">
        <v>43874.319444444445</v>
      </c>
      <c r="B1774" s="3">
        <f>DRI_Feb2020!D1777</f>
        <v>43874.319444444445</v>
      </c>
      <c r="C1774">
        <f>UNR_Feb2020!L1777</f>
        <v>-3.3610000000000002</v>
      </c>
      <c r="D1774">
        <f>UNR_Feb2020!O1777</f>
        <v>70.900000000000006</v>
      </c>
      <c r="E1774">
        <f t="shared" si="81"/>
        <v>3.383950819348899</v>
      </c>
      <c r="F1774">
        <f t="shared" si="82"/>
        <v>0.73863303287647397</v>
      </c>
      <c r="G1774">
        <f t="shared" si="83"/>
        <v>221.87518806857437</v>
      </c>
      <c r="H1774">
        <f>UNR_Feb2020!X1777</f>
        <v>223.9</v>
      </c>
      <c r="I1774">
        <f>H1774/(0.0000000567*(C1774+273.15)^4)</f>
        <v>0.74537372790836331</v>
      </c>
      <c r="K1774">
        <f>((I1774-F1774)/(J$2-F1774))^(1/J$4)</f>
        <v>0.11433923710594292</v>
      </c>
    </row>
    <row r="1775" spans="1:11" x14ac:dyDescent="0.25">
      <c r="A1775">
        <v>43874.326388888891</v>
      </c>
      <c r="B1775" s="3">
        <f>DRI_Feb2020!D1778</f>
        <v>43874.326388888891</v>
      </c>
      <c r="C1775">
        <f>UNR_Feb2020!L1778</f>
        <v>-0.6119</v>
      </c>
      <c r="D1775">
        <f>UNR_Feb2020!O1778</f>
        <v>61.04</v>
      </c>
      <c r="E1775">
        <f t="shared" si="81"/>
        <v>3.5683303708032663</v>
      </c>
      <c r="F1775">
        <f t="shared" si="82"/>
        <v>0.74177468397089075</v>
      </c>
      <c r="G1775">
        <f t="shared" si="83"/>
        <v>232.04059036121072</v>
      </c>
      <c r="H1775">
        <f>UNR_Feb2020!X1778</f>
        <v>226.9</v>
      </c>
      <c r="I1775">
        <f>H1775/(0.0000000567*(C1775+273.15)^4)</f>
        <v>0.72534152551066167</v>
      </c>
      <c r="K1775" t="e">
        <f>((I1775-F1775)/(J$2-F1775))^(1/J$4)</f>
        <v>#NUM!</v>
      </c>
    </row>
    <row r="1776" spans="1:11" x14ac:dyDescent="0.25">
      <c r="A1776">
        <v>43874.333333333336</v>
      </c>
      <c r="B1776" s="3">
        <f>DRI_Feb2020!D1779</f>
        <v>43874.333333333336</v>
      </c>
      <c r="C1776">
        <f>UNR_Feb2020!L1779</f>
        <v>1.423</v>
      </c>
      <c r="D1776">
        <f>UNR_Feb2020!O1779</f>
        <v>53.39</v>
      </c>
      <c r="E1776">
        <f t="shared" si="81"/>
        <v>3.6160050483612181</v>
      </c>
      <c r="F1776">
        <f t="shared" si="82"/>
        <v>0.74256269103033867</v>
      </c>
      <c r="G1776">
        <f t="shared" si="83"/>
        <v>239.30264524202099</v>
      </c>
      <c r="H1776">
        <f>UNR_Feb2020!X1779</f>
        <v>230.7</v>
      </c>
      <c r="I1776">
        <f>H1776/(0.0000000567*(C1776+273.15)^4)</f>
        <v>0.71586844619892909</v>
      </c>
      <c r="K1776" t="e">
        <f>((I1776-F1776)/(J$2-F1776))^(1/J$4)</f>
        <v>#NUM!</v>
      </c>
    </row>
    <row r="1777" spans="1:11" x14ac:dyDescent="0.25">
      <c r="A1777">
        <v>43874.340277777781</v>
      </c>
      <c r="B1777" s="3">
        <f>DRI_Feb2020!D1780</f>
        <v>43874.340277777781</v>
      </c>
      <c r="C1777">
        <f>UNR_Feb2020!L1780</f>
        <v>1.9179999999999999</v>
      </c>
      <c r="D1777">
        <f>UNR_Feb2020!O1780</f>
        <v>50.69</v>
      </c>
      <c r="E1777">
        <f t="shared" si="81"/>
        <v>3.5569654088100573</v>
      </c>
      <c r="F1777">
        <f t="shared" si="82"/>
        <v>0.74158540514501403</v>
      </c>
      <c r="G1777">
        <f t="shared" si="83"/>
        <v>240.71575268330733</v>
      </c>
      <c r="H1777">
        <f>UNR_Feb2020!X1780</f>
        <v>236.6</v>
      </c>
      <c r="I1777">
        <f>H1777/(0.0000000567*(C1777+273.15)^4)</f>
        <v>0.72890579408049561</v>
      </c>
      <c r="K1777" t="e">
        <f>((I1777-F1777)/(J$2-F1777))^(1/J$4)</f>
        <v>#NUM!</v>
      </c>
    </row>
    <row r="1778" spans="1:11" x14ac:dyDescent="0.25">
      <c r="A1778">
        <v>43874.347222222219</v>
      </c>
      <c r="B1778" s="3">
        <f>DRI_Feb2020!D1781</f>
        <v>43874.347222222219</v>
      </c>
      <c r="C1778">
        <f>UNR_Feb2020!L1781</f>
        <v>1.6379999999999999</v>
      </c>
      <c r="D1778">
        <f>UNR_Feb2020!O1781</f>
        <v>52.17</v>
      </c>
      <c r="E1778">
        <f t="shared" si="81"/>
        <v>3.5882389880271761</v>
      </c>
      <c r="F1778">
        <f t="shared" si="82"/>
        <v>0.74210492115915905</v>
      </c>
      <c r="G1778">
        <f t="shared" si="83"/>
        <v>239.9050682768094</v>
      </c>
      <c r="H1778">
        <f>UNR_Feb2020!X1781</f>
        <v>237.4</v>
      </c>
      <c r="I1778">
        <f>H1778/(0.0000000567*(C1778+273.15)^4)</f>
        <v>0.73435592481901102</v>
      </c>
      <c r="K1778" t="e">
        <f>((I1778-F1778)/(J$2-F1778))^(1/J$4)</f>
        <v>#NUM!</v>
      </c>
    </row>
    <row r="1779" spans="1:11" x14ac:dyDescent="0.25">
      <c r="A1779">
        <v>43874.354166666664</v>
      </c>
      <c r="B1779" s="3">
        <f>DRI_Feb2020!D1782</f>
        <v>43874.354166666664</v>
      </c>
      <c r="C1779">
        <f>UNR_Feb2020!L1782</f>
        <v>1.63</v>
      </c>
      <c r="D1779">
        <f>UNR_Feb2020!O1782</f>
        <v>52.24</v>
      </c>
      <c r="E1779">
        <f t="shared" si="81"/>
        <v>3.5909959851185671</v>
      </c>
      <c r="F1779">
        <f t="shared" si="82"/>
        <v>0.74215052031450301</v>
      </c>
      <c r="G1779">
        <f t="shared" si="83"/>
        <v>239.89187115117289</v>
      </c>
      <c r="H1779">
        <f>UNR_Feb2020!X1782</f>
        <v>239.4</v>
      </c>
      <c r="I1779">
        <f>H1779/(0.0000000567*(C1779+273.15)^4)</f>
        <v>0.74062882460627033</v>
      </c>
      <c r="K1779" t="e">
        <f>((I1779-F1779)/(J$2-F1779))^(1/J$4)</f>
        <v>#NUM!</v>
      </c>
    </row>
    <row r="1780" spans="1:11" x14ac:dyDescent="0.25">
      <c r="A1780">
        <v>43874.361111111109</v>
      </c>
      <c r="B1780" s="3">
        <f>DRI_Feb2020!D1783</f>
        <v>43874.361111111109</v>
      </c>
      <c r="C1780">
        <f>UNR_Feb2020!L1783</f>
        <v>1.982</v>
      </c>
      <c r="D1780">
        <f>UNR_Feb2020!O1783</f>
        <v>50.98</v>
      </c>
      <c r="E1780">
        <f t="shared" si="81"/>
        <v>3.5937034956657365</v>
      </c>
      <c r="F1780">
        <f t="shared" si="82"/>
        <v>0.74219526965531279</v>
      </c>
      <c r="G1780">
        <f t="shared" si="83"/>
        <v>241.1380039299911</v>
      </c>
      <c r="H1780">
        <f>UNR_Feb2020!X1783</f>
        <v>243.5</v>
      </c>
      <c r="I1780">
        <f>H1780/(0.0000000567*(C1780+273.15)^4)</f>
        <v>0.74946522412758243</v>
      </c>
      <c r="K1780">
        <f>((I1780-F1780)/(J$2-F1780))^(1/J$4)</f>
        <v>0.1211194881426202</v>
      </c>
    </row>
    <row r="1781" spans="1:11" x14ac:dyDescent="0.25">
      <c r="A1781">
        <v>43874.368055555555</v>
      </c>
      <c r="B1781" s="3">
        <f>DRI_Feb2020!D1784</f>
        <v>43874.368055555555</v>
      </c>
      <c r="C1781">
        <f>UNR_Feb2020!L1784</f>
        <v>2.5670000000000002</v>
      </c>
      <c r="D1781">
        <f>UNR_Feb2020!O1784</f>
        <v>49</v>
      </c>
      <c r="E1781">
        <f t="shared" si="81"/>
        <v>3.6011012104907776</v>
      </c>
      <c r="F1781">
        <f t="shared" si="82"/>
        <v>0.74231738004502257</v>
      </c>
      <c r="G1781">
        <f t="shared" si="83"/>
        <v>243.23544697812622</v>
      </c>
      <c r="H1781">
        <f>UNR_Feb2020!X1784</f>
        <v>248.7</v>
      </c>
      <c r="I1781">
        <f>H1781/(0.0000000567*(C1781+273.15)^4)</f>
        <v>0.75899436003585108</v>
      </c>
      <c r="K1781">
        <f>((I1781-F1781)/(J$2-F1781))^(1/J$4)</f>
        <v>0.20358030035446611</v>
      </c>
    </row>
    <row r="1782" spans="1:11" x14ac:dyDescent="0.25">
      <c r="A1782">
        <v>43874.375</v>
      </c>
      <c r="B1782" s="3">
        <f>DRI_Feb2020!D1785</f>
        <v>43874.375</v>
      </c>
      <c r="C1782">
        <f>UNR_Feb2020!L1785</f>
        <v>2.242</v>
      </c>
      <c r="D1782">
        <f>UNR_Feb2020!O1785</f>
        <v>50.03</v>
      </c>
      <c r="E1782">
        <f t="shared" si="81"/>
        <v>3.5927466196790676</v>
      </c>
      <c r="F1782">
        <f t="shared" si="82"/>
        <v>0.74217945809307828</v>
      </c>
      <c r="G1782">
        <f t="shared" si="83"/>
        <v>242.04564277055661</v>
      </c>
      <c r="H1782">
        <f>UNR_Feb2020!X1785</f>
        <v>250.7</v>
      </c>
      <c r="I1782">
        <f>H1782/(0.0000000567*(C1782+273.15)^4)</f>
        <v>0.76871613144596673</v>
      </c>
      <c r="K1782">
        <f>((I1782-F1782)/(J$2-F1782))^(1/J$4)</f>
        <v>0.27204492021716842</v>
      </c>
    </row>
    <row r="1783" spans="1:11" x14ac:dyDescent="0.25">
      <c r="A1783">
        <v>43874.381944444445</v>
      </c>
      <c r="B1783" s="3">
        <f>DRI_Feb2020!D1786</f>
        <v>43874.381944444445</v>
      </c>
      <c r="C1783">
        <f>UNR_Feb2020!L1786</f>
        <v>1.952</v>
      </c>
      <c r="D1783">
        <f>UNR_Feb2020!O1786</f>
        <v>51.05</v>
      </c>
      <c r="E1783">
        <f t="shared" si="81"/>
        <v>3.5909370274743897</v>
      </c>
      <c r="F1783">
        <f t="shared" si="82"/>
        <v>0.74214954552584944</v>
      </c>
      <c r="G1783">
        <f t="shared" si="83"/>
        <v>241.01799854262444</v>
      </c>
      <c r="H1783">
        <f>UNR_Feb2020!X1786</f>
        <v>253.5</v>
      </c>
      <c r="I1783">
        <f>H1783/(0.0000000567*(C1783+273.15)^4)</f>
        <v>0.78058448301955696</v>
      </c>
      <c r="K1783">
        <f>((I1783-F1783)/(J$2-F1783))^(1/J$4)</f>
        <v>0.3428880275578125</v>
      </c>
    </row>
    <row r="1784" spans="1:11" x14ac:dyDescent="0.25">
      <c r="A1784">
        <v>43874.388888888891</v>
      </c>
      <c r="B1784" s="3">
        <f>DRI_Feb2020!D1787</f>
        <v>43874.388888888891</v>
      </c>
      <c r="C1784">
        <f>UNR_Feb2020!L1787</f>
        <v>3.0659999999999998</v>
      </c>
      <c r="D1784">
        <f>UNR_Feb2020!O1787</f>
        <v>47.45</v>
      </c>
      <c r="E1784">
        <f t="shared" si="81"/>
        <v>3.6128010513936148</v>
      </c>
      <c r="F1784">
        <f t="shared" si="82"/>
        <v>0.74251003316403086</v>
      </c>
      <c r="G1784">
        <f t="shared" si="83"/>
        <v>245.06467404588054</v>
      </c>
      <c r="H1784">
        <f>UNR_Feb2020!X1787</f>
        <v>251.9</v>
      </c>
      <c r="I1784">
        <f>H1784/(0.0000000567*(C1784+273.15)^4)</f>
        <v>0.7632200686705356</v>
      </c>
      <c r="K1784">
        <f>((I1784-F1784)/(J$2-F1784))^(1/J$4)</f>
        <v>0.23322287782019632</v>
      </c>
    </row>
    <row r="1785" spans="1:11" x14ac:dyDescent="0.25">
      <c r="A1785">
        <v>43874.395833333336</v>
      </c>
      <c r="B1785" s="3">
        <f>DRI_Feb2020!D1788</f>
        <v>43874.395833333336</v>
      </c>
      <c r="C1785">
        <f>UNR_Feb2020!L1788</f>
        <v>3.16</v>
      </c>
      <c r="D1785">
        <f>UNR_Feb2020!O1788</f>
        <v>47.35</v>
      </c>
      <c r="E1785">
        <f t="shared" si="81"/>
        <v>3.6292420714364435</v>
      </c>
      <c r="F1785">
        <f t="shared" si="82"/>
        <v>0.74277978821511015</v>
      </c>
      <c r="G1785">
        <f t="shared" si="83"/>
        <v>245.48759315815101</v>
      </c>
      <c r="H1785">
        <f>UNR_Feb2020!X1788</f>
        <v>257.3</v>
      </c>
      <c r="I1785">
        <f>H1785/(0.0000000567*(C1785+273.15)^4)</f>
        <v>0.77852097146361277</v>
      </c>
      <c r="K1785">
        <f>((I1785-F1785)/(J$2-F1785))^(1/J$4)</f>
        <v>0.32827150060314919</v>
      </c>
    </row>
    <row r="1786" spans="1:11" x14ac:dyDescent="0.25">
      <c r="A1786">
        <v>43874.402777777781</v>
      </c>
      <c r="B1786" s="3">
        <f>DRI_Feb2020!D1789</f>
        <v>43874.402777777781</v>
      </c>
      <c r="C1786">
        <f>UNR_Feb2020!L1789</f>
        <v>2.7829999999999999</v>
      </c>
      <c r="D1786">
        <f>UNR_Feb2020!O1789</f>
        <v>48.44</v>
      </c>
      <c r="E1786">
        <f t="shared" si="81"/>
        <v>3.6149605230361601</v>
      </c>
      <c r="F1786">
        <f t="shared" si="82"/>
        <v>0.74254552891674164</v>
      </c>
      <c r="G1786">
        <f t="shared" si="83"/>
        <v>244.07354956296825</v>
      </c>
      <c r="H1786">
        <f>UNR_Feb2020!X1789</f>
        <v>257.7</v>
      </c>
      <c r="I1786">
        <f>H1786/(0.0000000567*(C1786+273.15)^4)</f>
        <v>0.78400131085272351</v>
      </c>
      <c r="K1786">
        <f>((I1786-F1786)/(J$2-F1786))^(1/J$4)</f>
        <v>0.35991017156574479</v>
      </c>
    </row>
    <row r="1787" spans="1:11" x14ac:dyDescent="0.25">
      <c r="A1787">
        <v>43874.409722222219</v>
      </c>
      <c r="B1787" s="3">
        <f>DRI_Feb2020!D1790</f>
        <v>43874.409722222219</v>
      </c>
      <c r="C1787">
        <f>UNR_Feb2020!L1790</f>
        <v>3.1269999999999998</v>
      </c>
      <c r="D1787">
        <f>UNR_Feb2020!O1790</f>
        <v>46.75</v>
      </c>
      <c r="E1787">
        <f t="shared" si="81"/>
        <v>3.574900047761429</v>
      </c>
      <c r="F1787">
        <f t="shared" si="82"/>
        <v>0.74188384645812011</v>
      </c>
      <c r="G1787">
        <f t="shared" si="83"/>
        <v>245.07437281942444</v>
      </c>
      <c r="H1787">
        <f>UNR_Feb2020!X1790</f>
        <v>259.60000000000002</v>
      </c>
      <c r="I1787">
        <f>H1787/(0.0000000567*(C1787+273.15)^4)</f>
        <v>0.78585551122652175</v>
      </c>
      <c r="K1787">
        <f>((I1787-F1787)/(J$2-F1787))^(1/J$4)</f>
        <v>0.37268612784256938</v>
      </c>
    </row>
    <row r="1788" spans="1:11" x14ac:dyDescent="0.25">
      <c r="A1788">
        <v>43874.416666666664</v>
      </c>
      <c r="B1788" s="3">
        <f>DRI_Feb2020!D1791</f>
        <v>43874.416666666664</v>
      </c>
      <c r="C1788">
        <f>UNR_Feb2020!L1791</f>
        <v>3.8759999999999999</v>
      </c>
      <c r="D1788">
        <f>UNR_Feb2020!O1791</f>
        <v>44.53</v>
      </c>
      <c r="E1788">
        <f t="shared" si="81"/>
        <v>3.5898434875555245</v>
      </c>
      <c r="F1788">
        <f t="shared" si="82"/>
        <v>0.74213146258300233</v>
      </c>
      <c r="G1788">
        <f t="shared" si="83"/>
        <v>247.82552094015608</v>
      </c>
      <c r="H1788">
        <f>UNR_Feb2020!X1791</f>
        <v>259.7</v>
      </c>
      <c r="I1788">
        <f>H1788/(0.0000000567*(C1788+273.15)^4)</f>
        <v>0.77769044972307644</v>
      </c>
      <c r="K1788">
        <f>((I1788-F1788)/(J$2-F1788))^(1/J$4)</f>
        <v>0.32660195935389086</v>
      </c>
    </row>
    <row r="1789" spans="1:11" x14ac:dyDescent="0.25">
      <c r="A1789">
        <v>43874.423611111109</v>
      </c>
      <c r="B1789" s="3">
        <f>DRI_Feb2020!D1792</f>
        <v>43874.423611111109</v>
      </c>
      <c r="C1789">
        <f>UNR_Feb2020!L1792</f>
        <v>4.6429999999999998</v>
      </c>
      <c r="D1789">
        <f>UNR_Feb2020!O1792</f>
        <v>41.8</v>
      </c>
      <c r="E1789">
        <f t="shared" si="81"/>
        <v>3.5558826404407351</v>
      </c>
      <c r="F1789">
        <f t="shared" si="82"/>
        <v>0.74156734305923522</v>
      </c>
      <c r="G1789">
        <f t="shared" si="83"/>
        <v>250.39107619026902</v>
      </c>
      <c r="H1789">
        <f>UNR_Feb2020!X1792</f>
        <v>263.2</v>
      </c>
      <c r="I1789">
        <f>H1789/(0.0000000567*(C1789+273.15)^4)</f>
        <v>0.77950271895822476</v>
      </c>
      <c r="K1789">
        <f>((I1789-F1789)/(J$2-F1789))^(1/J$4)</f>
        <v>0.33951617442911469</v>
      </c>
    </row>
    <row r="1790" spans="1:11" x14ac:dyDescent="0.25">
      <c r="A1790">
        <v>43874.430555555555</v>
      </c>
      <c r="B1790" s="3">
        <f>DRI_Feb2020!D1793</f>
        <v>43874.430555555555</v>
      </c>
      <c r="C1790">
        <f>UNR_Feb2020!L1793</f>
        <v>4.7850000000000001</v>
      </c>
      <c r="D1790">
        <f>UNR_Feb2020!O1793</f>
        <v>40.68</v>
      </c>
      <c r="E1790">
        <f t="shared" si="81"/>
        <v>3.4950942443313835</v>
      </c>
      <c r="F1790">
        <f t="shared" si="82"/>
        <v>0.74054510222268188</v>
      </c>
      <c r="G1790">
        <f t="shared" si="83"/>
        <v>250.55757340364022</v>
      </c>
      <c r="H1790">
        <f>UNR_Feb2020!X1793</f>
        <v>266.39999999999998</v>
      </c>
      <c r="I1790">
        <f>H1790/(0.0000000567*(C1790+273.15)^4)</f>
        <v>0.78736879732750586</v>
      </c>
      <c r="K1790">
        <f>((I1790-F1790)/(J$2-F1790))^(1/J$4)</f>
        <v>0.38610288844354218</v>
      </c>
    </row>
    <row r="1791" spans="1:11" x14ac:dyDescent="0.25">
      <c r="A1791">
        <v>43874.4375</v>
      </c>
      <c r="B1791" s="3">
        <f>DRI_Feb2020!D1794</f>
        <v>43874.4375</v>
      </c>
      <c r="C1791">
        <f>UNR_Feb2020!L1794</f>
        <v>5.1779999999999999</v>
      </c>
      <c r="D1791">
        <f>UNR_Feb2020!O1794</f>
        <v>39.97</v>
      </c>
      <c r="E1791">
        <f t="shared" si="81"/>
        <v>3.5294416112494296</v>
      </c>
      <c r="F1791">
        <f t="shared" si="82"/>
        <v>0.74112469193629726</v>
      </c>
      <c r="G1791">
        <f t="shared" si="83"/>
        <v>252.17494641568834</v>
      </c>
      <c r="H1791">
        <f>UNR_Feb2020!X1794</f>
        <v>269.10000000000002</v>
      </c>
      <c r="I1791">
        <f>H1791/(0.0000000567*(C1791+273.15)^4)</f>
        <v>0.79086625152406587</v>
      </c>
      <c r="K1791">
        <f>((I1791-F1791)/(J$2-F1791))^(1/J$4)</f>
        <v>0.40164791115101711</v>
      </c>
    </row>
    <row r="1792" spans="1:11" x14ac:dyDescent="0.25">
      <c r="A1792">
        <v>43874.444444444445</v>
      </c>
      <c r="B1792" s="3">
        <f>DRI_Feb2020!D1795</f>
        <v>43874.444444444445</v>
      </c>
      <c r="C1792">
        <f>UNR_Feb2020!L1795</f>
        <v>6.1079999999999997</v>
      </c>
      <c r="D1792">
        <f>UNR_Feb2020!O1795</f>
        <v>37.19</v>
      </c>
      <c r="E1792">
        <f t="shared" si="81"/>
        <v>3.5026338132777917</v>
      </c>
      <c r="F1792">
        <f t="shared" si="82"/>
        <v>0.74067277507321072</v>
      </c>
      <c r="G1792">
        <f t="shared" si="83"/>
        <v>255.40649303819262</v>
      </c>
      <c r="H1792">
        <f>UNR_Feb2020!X1795</f>
        <v>269.7</v>
      </c>
      <c r="I1792">
        <f>H1792/(0.0000000567*(C1792+273.15)^4)</f>
        <v>0.78212360641659007</v>
      </c>
      <c r="K1792">
        <f>((I1792-F1792)/(J$2-F1792))^(1/J$4)</f>
        <v>0.35791654046268506</v>
      </c>
    </row>
    <row r="1793" spans="1:11" x14ac:dyDescent="0.25">
      <c r="A1793">
        <v>43874.451388888891</v>
      </c>
      <c r="B1793" s="3">
        <f>DRI_Feb2020!D1796</f>
        <v>43874.451388888891</v>
      </c>
      <c r="C1793">
        <f>UNR_Feb2020!L1796</f>
        <v>6.601</v>
      </c>
      <c r="D1793">
        <f>UNR_Feb2020!O1796</f>
        <v>35.18</v>
      </c>
      <c r="E1793">
        <f t="shared" si="81"/>
        <v>3.4278453008069727</v>
      </c>
      <c r="F1793">
        <f t="shared" si="82"/>
        <v>0.73939498363928202</v>
      </c>
      <c r="G1793">
        <f t="shared" si="83"/>
        <v>256.77110451900631</v>
      </c>
      <c r="H1793">
        <f>UNR_Feb2020!X1796</f>
        <v>260.2</v>
      </c>
      <c r="I1793">
        <f>H1793/(0.0000000567*(C1793+273.15)^4)</f>
        <v>0.74926878981704248</v>
      </c>
      <c r="K1793">
        <f>((I1793-F1793)/(J$2-F1793))^(1/J$4)</f>
        <v>0.14546697705869477</v>
      </c>
    </row>
    <row r="1794" spans="1:11" x14ac:dyDescent="0.25">
      <c r="A1794">
        <v>43874.458333333336</v>
      </c>
      <c r="B1794" s="3">
        <f>DRI_Feb2020!D1797</f>
        <v>43874.458333333336</v>
      </c>
      <c r="C1794">
        <f>UNR_Feb2020!L1797</f>
        <v>6.9290000000000003</v>
      </c>
      <c r="D1794">
        <f>UNR_Feb2020!O1797</f>
        <v>34.4</v>
      </c>
      <c r="E1794">
        <f t="shared" si="81"/>
        <v>3.4282269149847435</v>
      </c>
      <c r="F1794">
        <f t="shared" si="82"/>
        <v>0.73940156851427341</v>
      </c>
      <c r="G1794">
        <f t="shared" si="83"/>
        <v>257.97974847701596</v>
      </c>
      <c r="H1794">
        <f>UNR_Feb2020!X1797</f>
        <v>268.7</v>
      </c>
      <c r="I1794">
        <f>H1794/(0.0000000567*(C1794+273.15)^4)</f>
        <v>0.77012712289502017</v>
      </c>
      <c r="K1794">
        <f>((I1794-F1794)/(J$2-F1794))^(1/J$4)</f>
        <v>0.29573801422942664</v>
      </c>
    </row>
    <row r="1795" spans="1:11" x14ac:dyDescent="0.25">
      <c r="A1795">
        <v>43874.465277777781</v>
      </c>
      <c r="B1795" s="3">
        <f>DRI_Feb2020!D1798</f>
        <v>43874.465277777781</v>
      </c>
      <c r="C1795">
        <f>UNR_Feb2020!L1798</f>
        <v>7.26</v>
      </c>
      <c r="D1795">
        <f>UNR_Feb2020!O1798</f>
        <v>33.270000000000003</v>
      </c>
      <c r="E1795">
        <f t="shared" ref="E1795:E1858" si="84">(D1795/100)*6.112*EXP((17.67*C1795)/(C1795+243.5))</f>
        <v>3.3916670234917419</v>
      </c>
      <c r="F1795">
        <f t="shared" ref="F1795:F1858" si="85">0.67*(E1795^0.08)</f>
        <v>0.73876763232165565</v>
      </c>
      <c r="G1795">
        <f t="shared" ref="G1795:G1858" si="86">F1795*(0.0000000567)*((C1795+273.15)^4)</f>
        <v>258.97921369368993</v>
      </c>
      <c r="H1795">
        <f>UNR_Feb2020!X1798</f>
        <v>272</v>
      </c>
      <c r="I1795">
        <f>H1795/(0.0000000567*(C1795+273.15)^4)</f>
        <v>0.77591090468426416</v>
      </c>
      <c r="K1795">
        <f>((I1795-F1795)/(J$2-F1795))^(1/J$4)</f>
        <v>0.33235232423968902</v>
      </c>
    </row>
    <row r="1796" spans="1:11" x14ac:dyDescent="0.25">
      <c r="A1796">
        <v>43874.472222222219</v>
      </c>
      <c r="B1796" s="3">
        <f>DRI_Feb2020!D1799</f>
        <v>43874.472222222219</v>
      </c>
      <c r="C1796">
        <f>UNR_Feb2020!L1799</f>
        <v>7.83</v>
      </c>
      <c r="D1796">
        <f>UNR_Feb2020!O1799</f>
        <v>31.93</v>
      </c>
      <c r="E1796">
        <f t="shared" si="84"/>
        <v>3.3842273901122177</v>
      </c>
      <c r="F1796">
        <f t="shared" si="85"/>
        <v>0.73863786218121941</v>
      </c>
      <c r="G1796">
        <f t="shared" si="86"/>
        <v>261.04552768776398</v>
      </c>
      <c r="H1796">
        <f>UNR_Feb2020!X1799</f>
        <v>277.7</v>
      </c>
      <c r="I1796">
        <f>H1796/(0.0000000567*(C1796+273.15)^4)</f>
        <v>0.78576230033355676</v>
      </c>
      <c r="K1796">
        <f>((I1796-F1796)/(J$2-F1796))^(1/J$4)</f>
        <v>0.38551367195009351</v>
      </c>
    </row>
    <row r="1797" spans="1:11" x14ac:dyDescent="0.25">
      <c r="A1797">
        <v>43874.479166666664</v>
      </c>
      <c r="B1797" s="3">
        <f>DRI_Feb2020!D1800</f>
        <v>43874.479166666664</v>
      </c>
      <c r="C1797">
        <f>UNR_Feb2020!L1800</f>
        <v>7.78</v>
      </c>
      <c r="D1797">
        <f>UNR_Feb2020!O1800</f>
        <v>31.49</v>
      </c>
      <c r="E1797">
        <f t="shared" si="84"/>
        <v>3.3262422180779816</v>
      </c>
      <c r="F1797">
        <f t="shared" si="85"/>
        <v>0.737617331180216</v>
      </c>
      <c r="G1797">
        <f t="shared" si="86"/>
        <v>260.49935245479793</v>
      </c>
      <c r="H1797">
        <f>UNR_Feb2020!X1800</f>
        <v>279.10000000000002</v>
      </c>
      <c r="I1797">
        <f>H1797/(0.0000000567*(C1797+273.15)^4)</f>
        <v>0.79028602256552971</v>
      </c>
      <c r="K1797">
        <f>((I1797-F1797)/(J$2-F1797))^(1/J$4)</f>
        <v>0.41205495679542131</v>
      </c>
    </row>
    <row r="1798" spans="1:11" x14ac:dyDescent="0.25">
      <c r="A1798">
        <v>43874.486111111109</v>
      </c>
      <c r="B1798" s="3">
        <f>DRI_Feb2020!D1801</f>
        <v>43874.486111111109</v>
      </c>
      <c r="C1798">
        <f>UNR_Feb2020!L1801</f>
        <v>7.98</v>
      </c>
      <c r="D1798">
        <f>UNR_Feb2020!O1801</f>
        <v>30.93</v>
      </c>
      <c r="E1798">
        <f t="shared" si="84"/>
        <v>3.3118848454987728</v>
      </c>
      <c r="F1798">
        <f t="shared" si="85"/>
        <v>0.73736211627298298</v>
      </c>
      <c r="G1798">
        <f t="shared" si="86"/>
        <v>261.15157549319861</v>
      </c>
      <c r="H1798">
        <f>UNR_Feb2020!X1801</f>
        <v>279.2</v>
      </c>
      <c r="I1798">
        <f>H1798/(0.0000000567*(C1798+273.15)^4)</f>
        <v>0.78832188729712849</v>
      </c>
      <c r="K1798">
        <f>((I1798-F1798)/(J$2-F1798))^(1/J$4)</f>
        <v>0.40335160247536211</v>
      </c>
    </row>
    <row r="1799" spans="1:11" x14ac:dyDescent="0.25">
      <c r="A1799">
        <v>43874.493055555555</v>
      </c>
      <c r="B1799" s="3">
        <f>DRI_Feb2020!D1802</f>
        <v>43874.493055555555</v>
      </c>
      <c r="C1799">
        <f>UNR_Feb2020!L1802</f>
        <v>9.0299999999999994</v>
      </c>
      <c r="D1799">
        <f>UNR_Feb2020!O1802</f>
        <v>29.45</v>
      </c>
      <c r="E1799">
        <f t="shared" si="84"/>
        <v>3.3859140290472793</v>
      </c>
      <c r="F1799">
        <f t="shared" si="85"/>
        <v>0.73866730535307024</v>
      </c>
      <c r="G1799">
        <f t="shared" si="86"/>
        <v>265.54421970943253</v>
      </c>
      <c r="H1799">
        <f>UNR_Feb2020!X1802</f>
        <v>284</v>
      </c>
      <c r="I1799">
        <f>H1799/(0.0000000567*(C1799+273.15)^4)</f>
        <v>0.79000595437483812</v>
      </c>
      <c r="K1799">
        <f>((I1799-F1799)/(J$2-F1799))^(1/J$4)</f>
        <v>0.40674816017038246</v>
      </c>
    </row>
    <row r="1800" spans="1:11" x14ac:dyDescent="0.25">
      <c r="A1800">
        <v>43874.5</v>
      </c>
      <c r="B1800" s="3">
        <f>DRI_Feb2020!D1803</f>
        <v>43874.5</v>
      </c>
      <c r="C1800">
        <f>UNR_Feb2020!L1803</f>
        <v>9.64</v>
      </c>
      <c r="D1800">
        <f>UNR_Feb2020!O1803</f>
        <v>28.17</v>
      </c>
      <c r="E1800">
        <f t="shared" si="84"/>
        <v>3.3744926240450424</v>
      </c>
      <c r="F1800">
        <f t="shared" si="85"/>
        <v>0.73846766088188132</v>
      </c>
      <c r="G1800">
        <f t="shared" si="86"/>
        <v>267.77543400075075</v>
      </c>
      <c r="H1800">
        <f>UNR_Feb2020!X1803</f>
        <v>285.2</v>
      </c>
      <c r="I1800">
        <f>H1800/(0.0000000567*(C1800+273.15)^4)</f>
        <v>0.7865209057337279</v>
      </c>
      <c r="K1800">
        <f>((I1800-F1800)/(J$2-F1800))^(1/J$4)</f>
        <v>0.39005367640222421</v>
      </c>
    </row>
    <row r="1801" spans="1:11" x14ac:dyDescent="0.25">
      <c r="A1801">
        <v>43874.506944444445</v>
      </c>
      <c r="B1801" s="3">
        <f>DRI_Feb2020!D1804</f>
        <v>43874.506944444445</v>
      </c>
      <c r="C1801">
        <f>UNR_Feb2020!L1804</f>
        <v>10.02</v>
      </c>
      <c r="D1801">
        <f>UNR_Feb2020!O1804</f>
        <v>26.78</v>
      </c>
      <c r="E1801">
        <f t="shared" si="84"/>
        <v>3.29076351753592</v>
      </c>
      <c r="F1801">
        <f t="shared" si="85"/>
        <v>0.73698480984942472</v>
      </c>
      <c r="G1801">
        <f t="shared" si="86"/>
        <v>268.67704228353813</v>
      </c>
      <c r="H1801">
        <f>UNR_Feb2020!X1804</f>
        <v>285.5</v>
      </c>
      <c r="I1801">
        <f>H1801/(0.0000000567*(C1801+273.15)^4)</f>
        <v>0.78313041346481493</v>
      </c>
      <c r="K1801">
        <f>((I1801-F1801)/(J$2-F1801))^(1/J$4)</f>
        <v>0.37868521141317973</v>
      </c>
    </row>
    <row r="1802" spans="1:11" x14ac:dyDescent="0.25">
      <c r="A1802">
        <v>43874.513888888891</v>
      </c>
      <c r="B1802" s="3">
        <f>DRI_Feb2020!D1805</f>
        <v>43874.513888888891</v>
      </c>
      <c r="C1802">
        <f>UNR_Feb2020!L1805</f>
        <v>10.53</v>
      </c>
      <c r="D1802">
        <f>UNR_Feb2020!O1805</f>
        <v>25.78</v>
      </c>
      <c r="E1802">
        <f t="shared" si="84"/>
        <v>3.2776808583712675</v>
      </c>
      <c r="F1802">
        <f t="shared" si="85"/>
        <v>0.73674998535517822</v>
      </c>
      <c r="G1802">
        <f t="shared" si="86"/>
        <v>270.53164157611644</v>
      </c>
      <c r="H1802">
        <f>UNR_Feb2020!X1805</f>
        <v>287.89999999999998</v>
      </c>
      <c r="I1802">
        <f>H1802/(0.0000000567*(C1802+273.15)^4)</f>
        <v>0.78404995270794109</v>
      </c>
      <c r="K1802">
        <f>((I1802-F1802)/(J$2-F1802))^(1/J$4)</f>
        <v>0.38431999207073603</v>
      </c>
    </row>
    <row r="1803" spans="1:11" x14ac:dyDescent="0.25">
      <c r="A1803">
        <v>43874.520833333336</v>
      </c>
      <c r="B1803" s="3">
        <f>DRI_Feb2020!D1806</f>
        <v>43874.520833333336</v>
      </c>
      <c r="C1803">
        <f>UNR_Feb2020!L1806</f>
        <v>11.15</v>
      </c>
      <c r="D1803">
        <f>UNR_Feb2020!O1806</f>
        <v>24.03</v>
      </c>
      <c r="E1803">
        <f t="shared" si="84"/>
        <v>3.1838089297499725</v>
      </c>
      <c r="F1803">
        <f t="shared" si="85"/>
        <v>0.7350393042252451</v>
      </c>
      <c r="G1803">
        <f t="shared" si="86"/>
        <v>272.27079539601914</v>
      </c>
      <c r="H1803">
        <f>UNR_Feb2020!X1806</f>
        <v>289.8</v>
      </c>
      <c r="I1803">
        <f>H1803/(0.0000000567*(C1803+273.15)^4)</f>
        <v>0.78236224364293516</v>
      </c>
      <c r="K1803">
        <f>((I1803-F1803)/(J$2-F1803))^(1/J$4)</f>
        <v>0.38256695319495138</v>
      </c>
    </row>
    <row r="1804" spans="1:11" x14ac:dyDescent="0.25">
      <c r="A1804">
        <v>43874.527777777781</v>
      </c>
      <c r="B1804" s="3">
        <f>DRI_Feb2020!D1807</f>
        <v>43874.527777777781</v>
      </c>
      <c r="C1804">
        <f>UNR_Feb2020!L1807</f>
        <v>11.44</v>
      </c>
      <c r="D1804">
        <f>UNR_Feb2020!O1807</f>
        <v>23.68</v>
      </c>
      <c r="E1804">
        <f t="shared" si="84"/>
        <v>3.1983208865353054</v>
      </c>
      <c r="F1804">
        <f t="shared" si="85"/>
        <v>0.73530677149230006</v>
      </c>
      <c r="G1804">
        <f t="shared" si="86"/>
        <v>273.4828940056089</v>
      </c>
      <c r="H1804">
        <f>UNR_Feb2020!X1807</f>
        <v>290.2</v>
      </c>
      <c r="I1804">
        <f>H1804/(0.0000000567*(C1804+273.15)^4)</f>
        <v>0.78025364570951605</v>
      </c>
      <c r="K1804">
        <f>((I1804-F1804)/(J$2-F1804))^(1/J$4)</f>
        <v>0.37072747589723792</v>
      </c>
    </row>
    <row r="1805" spans="1:11" x14ac:dyDescent="0.25">
      <c r="A1805">
        <v>43874.534722222219</v>
      </c>
      <c r="B1805" s="3">
        <f>DRI_Feb2020!D1808</f>
        <v>43874.534722222219</v>
      </c>
      <c r="C1805">
        <f>UNR_Feb2020!L1808</f>
        <v>11.46</v>
      </c>
      <c r="D1805">
        <f>UNR_Feb2020!O1808</f>
        <v>22.75</v>
      </c>
      <c r="E1805">
        <f t="shared" si="84"/>
        <v>3.0767818148294048</v>
      </c>
      <c r="F1805">
        <f t="shared" si="85"/>
        <v>0.73303133299787759</v>
      </c>
      <c r="G1805">
        <f t="shared" si="86"/>
        <v>272.71323730570759</v>
      </c>
      <c r="H1805">
        <f>UNR_Feb2020!X1808</f>
        <v>290.89999999999998</v>
      </c>
      <c r="I1805">
        <f>H1805/(0.0000000567*(C1805+273.15)^4)</f>
        <v>0.78191589405704176</v>
      </c>
      <c r="K1805">
        <f>((I1805-F1805)/(J$2-F1805))^(1/J$4)</f>
        <v>0.38820003406279341</v>
      </c>
    </row>
    <row r="1806" spans="1:11" x14ac:dyDescent="0.25">
      <c r="A1806">
        <v>43874.541666666664</v>
      </c>
      <c r="B1806" s="3">
        <f>DRI_Feb2020!D1809</f>
        <v>43874.541666666664</v>
      </c>
      <c r="C1806">
        <f>UNR_Feb2020!L1809</f>
        <v>11.76</v>
      </c>
      <c r="D1806">
        <f>UNR_Feb2020!O1809</f>
        <v>21.9</v>
      </c>
      <c r="E1806">
        <f t="shared" si="84"/>
        <v>3.0211552619335014</v>
      </c>
      <c r="F1806">
        <f t="shared" si="85"/>
        <v>0.73196218735571594</v>
      </c>
      <c r="G1806">
        <f t="shared" si="86"/>
        <v>273.46545711974278</v>
      </c>
      <c r="H1806">
        <f>UNR_Feb2020!X1809</f>
        <v>290.8</v>
      </c>
      <c r="I1806">
        <f>H1806/(0.0000000567*(C1806+273.15)^4)</f>
        <v>0.77836011291853657</v>
      </c>
      <c r="K1806">
        <f>((I1806-F1806)/(J$2-F1806))^(1/J$4)</f>
        <v>0.37461205885911292</v>
      </c>
    </row>
    <row r="1807" spans="1:11" x14ac:dyDescent="0.25">
      <c r="A1807">
        <v>43874.548611111109</v>
      </c>
      <c r="B1807" s="3">
        <f>DRI_Feb2020!D1810</f>
        <v>43874.548611111109</v>
      </c>
      <c r="C1807">
        <f>UNR_Feb2020!L1810</f>
        <v>12.55</v>
      </c>
      <c r="D1807">
        <f>UNR_Feb2020!O1810</f>
        <v>20.77</v>
      </c>
      <c r="E1807">
        <f t="shared" si="84"/>
        <v>3.0182237289289304</v>
      </c>
      <c r="F1807">
        <f t="shared" si="85"/>
        <v>0.73190534208976032</v>
      </c>
      <c r="G1807">
        <f t="shared" si="86"/>
        <v>276.48968737942425</v>
      </c>
      <c r="H1807">
        <f>UNR_Feb2020!X1810</f>
        <v>293.89999999999998</v>
      </c>
      <c r="I1807">
        <f>H1807/(0.0000000567*(C1807+273.15)^4)</f>
        <v>0.77799277824417101</v>
      </c>
      <c r="K1807">
        <f>((I1807-F1807)/(J$2-F1807))^(1/J$4)</f>
        <v>0.37298394223027681</v>
      </c>
    </row>
    <row r="1808" spans="1:11" x14ac:dyDescent="0.25">
      <c r="A1808">
        <v>43874.555555555555</v>
      </c>
      <c r="B1808" s="3">
        <f>DRI_Feb2020!D1811</f>
        <v>43874.555555555555</v>
      </c>
      <c r="C1808">
        <f>UNR_Feb2020!L1811</f>
        <v>12.54</v>
      </c>
      <c r="D1808">
        <f>UNR_Feb2020!O1811</f>
        <v>19.87</v>
      </c>
      <c r="E1808">
        <f t="shared" si="84"/>
        <v>2.8855444712402054</v>
      </c>
      <c r="F1808">
        <f t="shared" si="85"/>
        <v>0.72927785219284846</v>
      </c>
      <c r="G1808">
        <f t="shared" si="86"/>
        <v>275.45853889761406</v>
      </c>
      <c r="H1808">
        <f>UNR_Feb2020!X1811</f>
        <v>295.2</v>
      </c>
      <c r="I1808">
        <f>H1808/(0.0000000567*(C1808+273.15)^4)</f>
        <v>0.78154346867913915</v>
      </c>
      <c r="K1808">
        <f>((I1808-F1808)/(J$2-F1808))^(1/J$4)</f>
        <v>0.40055374196226978</v>
      </c>
    </row>
    <row r="1809" spans="1:11" x14ac:dyDescent="0.25">
      <c r="A1809">
        <v>43874.5625</v>
      </c>
      <c r="B1809" s="3">
        <f>DRI_Feb2020!D1812</f>
        <v>43874.5625</v>
      </c>
      <c r="C1809">
        <f>UNR_Feb2020!L1812</f>
        <v>12.29</v>
      </c>
      <c r="D1809">
        <f>UNR_Feb2020!O1812</f>
        <v>20.3</v>
      </c>
      <c r="E1809">
        <f t="shared" si="84"/>
        <v>2.8999666577232781</v>
      </c>
      <c r="F1809">
        <f t="shared" si="85"/>
        <v>0.72956878312092799</v>
      </c>
      <c r="G1809">
        <f t="shared" si="86"/>
        <v>274.60512149978433</v>
      </c>
      <c r="H1809">
        <f>UNR_Feb2020!X1812</f>
        <v>295.89999999999998</v>
      </c>
      <c r="I1809">
        <f>H1809/(0.0000000567*(C1809+273.15)^4)</f>
        <v>0.78614485318567551</v>
      </c>
      <c r="K1809">
        <f>((I1809-F1809)/(J$2-F1809))^(1/J$4)</f>
        <v>0.42123164927410089</v>
      </c>
    </row>
    <row r="1810" spans="1:11" x14ac:dyDescent="0.25">
      <c r="A1810">
        <v>43874.569444444445</v>
      </c>
      <c r="B1810" s="3">
        <f>DRI_Feb2020!D1813</f>
        <v>43874.569444444445</v>
      </c>
      <c r="C1810">
        <f>UNR_Feb2020!L1813</f>
        <v>12.87</v>
      </c>
      <c r="D1810">
        <f>UNR_Feb2020!O1813</f>
        <v>19.93</v>
      </c>
      <c r="E1810">
        <f t="shared" si="84"/>
        <v>2.957545131835706</v>
      </c>
      <c r="F1810">
        <f t="shared" si="85"/>
        <v>0.73071717146074977</v>
      </c>
      <c r="G1810">
        <f t="shared" si="86"/>
        <v>277.27963985587729</v>
      </c>
      <c r="H1810">
        <f>UNR_Feb2020!X1813</f>
        <v>298.10000000000002</v>
      </c>
      <c r="I1810">
        <f>H1810/(0.0000000567*(C1810+273.15)^4)</f>
        <v>0.7855852269776108</v>
      </c>
      <c r="K1810">
        <f>((I1810-F1810)/(J$2-F1810))^(1/J$4)</f>
        <v>0.41455797778891657</v>
      </c>
    </row>
    <row r="1811" spans="1:11" x14ac:dyDescent="0.25">
      <c r="A1811">
        <v>43874.576388888891</v>
      </c>
      <c r="B1811" s="3">
        <f>DRI_Feb2020!D1814</f>
        <v>43874.576388888891</v>
      </c>
      <c r="C1811">
        <f>UNR_Feb2020!L1814</f>
        <v>12.89</v>
      </c>
      <c r="D1811">
        <f>UNR_Feb2020!O1814</f>
        <v>19.5</v>
      </c>
      <c r="E1811">
        <f t="shared" si="84"/>
        <v>2.8975254562584114</v>
      </c>
      <c r="F1811">
        <f t="shared" si="85"/>
        <v>0.72951963181322388</v>
      </c>
      <c r="G1811">
        <f t="shared" si="86"/>
        <v>276.90265500663048</v>
      </c>
      <c r="H1811">
        <f>UNR_Feb2020!X1814</f>
        <v>299.39999999999998</v>
      </c>
      <c r="I1811">
        <f>H1811/(0.0000000567*(C1811+273.15)^4)</f>
        <v>0.78879047858767981</v>
      </c>
      <c r="K1811">
        <f>((I1811-F1811)/(J$2-F1811))^(1/J$4)</f>
        <v>0.43360281582120824</v>
      </c>
    </row>
    <row r="1812" spans="1:11" x14ac:dyDescent="0.25">
      <c r="A1812">
        <v>43874.583333333336</v>
      </c>
      <c r="B1812" s="3">
        <f>DRI_Feb2020!D1815</f>
        <v>43874.583333333336</v>
      </c>
      <c r="C1812">
        <f>UNR_Feb2020!L1815</f>
        <v>13.15</v>
      </c>
      <c r="D1812">
        <f>UNR_Feb2020!O1815</f>
        <v>19.420000000000002</v>
      </c>
      <c r="E1812">
        <f t="shared" si="84"/>
        <v>2.9351153899848366</v>
      </c>
      <c r="F1812">
        <f t="shared" si="85"/>
        <v>0.73027228211517303</v>
      </c>
      <c r="G1812">
        <f t="shared" si="86"/>
        <v>278.19752890788112</v>
      </c>
      <c r="H1812">
        <f>UNR_Feb2020!X1815</f>
        <v>304.39999999999998</v>
      </c>
      <c r="I1812">
        <f>H1812/(0.0000000567*(C1812+273.15)^4)</f>
        <v>0.79905412369592477</v>
      </c>
      <c r="K1812">
        <f>((I1812-F1812)/(J$2-F1812))^(1/J$4)</f>
        <v>0.476863699971108</v>
      </c>
    </row>
    <row r="1813" spans="1:11" x14ac:dyDescent="0.25">
      <c r="A1813">
        <v>43874.590277777781</v>
      </c>
      <c r="B1813" s="3">
        <f>DRI_Feb2020!D1816</f>
        <v>43874.590277777781</v>
      </c>
      <c r="C1813">
        <f>UNR_Feb2020!L1816</f>
        <v>13.45</v>
      </c>
      <c r="D1813">
        <f>UNR_Feb2020!O1816</f>
        <v>19.68</v>
      </c>
      <c r="E1813">
        <f t="shared" si="84"/>
        <v>3.0332044162574734</v>
      </c>
      <c r="F1813">
        <f t="shared" si="85"/>
        <v>0.73219530046568215</v>
      </c>
      <c r="G1813">
        <f t="shared" si="86"/>
        <v>280.10105217121935</v>
      </c>
      <c r="H1813">
        <f>UNR_Feb2020!X1816</f>
        <v>304.8</v>
      </c>
      <c r="I1813">
        <f>H1813/(0.0000000567*(C1813+273.15)^4)</f>
        <v>0.79675933329061288</v>
      </c>
      <c r="K1813">
        <f>((I1813-F1813)/(J$2-F1813))^(1/J$4)</f>
        <v>0.46083758965087634</v>
      </c>
    </row>
    <row r="1814" spans="1:11" x14ac:dyDescent="0.25">
      <c r="A1814">
        <v>43874.597222222219</v>
      </c>
      <c r="B1814" s="3">
        <f>DRI_Feb2020!D1817</f>
        <v>43874.597222222219</v>
      </c>
      <c r="C1814">
        <f>UNR_Feb2020!L1817</f>
        <v>14.07</v>
      </c>
      <c r="D1814">
        <f>UNR_Feb2020!O1817</f>
        <v>19.88</v>
      </c>
      <c r="E1814">
        <f t="shared" si="84"/>
        <v>3.1900551211395411</v>
      </c>
      <c r="F1814">
        <f t="shared" si="85"/>
        <v>0.73515456385585298</v>
      </c>
      <c r="G1814">
        <f t="shared" si="86"/>
        <v>283.67458490523802</v>
      </c>
      <c r="H1814">
        <f>UNR_Feb2020!X1817</f>
        <v>306.89999999999998</v>
      </c>
      <c r="I1814">
        <f>H1814/(0.0000000567*(C1814+273.15)^4)</f>
        <v>0.79534419949086954</v>
      </c>
      <c r="K1814">
        <f>((I1814-F1814)/(J$2-F1814))^(1/J$4)</f>
        <v>0.44476524487442692</v>
      </c>
    </row>
    <row r="1815" spans="1:11" x14ac:dyDescent="0.25">
      <c r="A1815">
        <v>43874.604166666664</v>
      </c>
      <c r="B1815" s="3">
        <f>DRI_Feb2020!D1818</f>
        <v>43874.604166666664</v>
      </c>
      <c r="C1815">
        <f>UNR_Feb2020!L1818</f>
        <v>13.89</v>
      </c>
      <c r="D1815">
        <f>UNR_Feb2020!O1818</f>
        <v>20.81</v>
      </c>
      <c r="E1815">
        <f t="shared" si="84"/>
        <v>3.300505145226964</v>
      </c>
      <c r="F1815">
        <f t="shared" si="85"/>
        <v>0.73715910796815687</v>
      </c>
      <c r="G1815">
        <f t="shared" si="86"/>
        <v>283.73569832809164</v>
      </c>
      <c r="H1815">
        <f>UNR_Feb2020!X1818</f>
        <v>307.39999999999998</v>
      </c>
      <c r="I1815">
        <f>H1815/(0.0000000567*(C1815+273.15)^4)</f>
        <v>0.79864011164144832</v>
      </c>
      <c r="K1815">
        <f>((I1815-F1815)/(J$2-F1815))^(1/J$4)</f>
        <v>0.45329076809197083</v>
      </c>
    </row>
    <row r="1816" spans="1:11" x14ac:dyDescent="0.25">
      <c r="A1816">
        <v>43874.611111111109</v>
      </c>
      <c r="B1816" s="3">
        <f>DRI_Feb2020!D1819</f>
        <v>43874.611111111109</v>
      </c>
      <c r="C1816">
        <f>UNR_Feb2020!L1819</f>
        <v>14.06</v>
      </c>
      <c r="D1816">
        <f>UNR_Feb2020!O1819</f>
        <v>21.06</v>
      </c>
      <c r="E1816">
        <f t="shared" si="84"/>
        <v>3.3772133745891977</v>
      </c>
      <c r="F1816">
        <f t="shared" si="85"/>
        <v>0.738515275542175</v>
      </c>
      <c r="G1816">
        <f t="shared" si="86"/>
        <v>284.93170020731816</v>
      </c>
      <c r="H1816">
        <f>UNR_Feb2020!X1819</f>
        <v>305.60000000000002</v>
      </c>
      <c r="I1816">
        <f>H1816/(0.0000000567*(C1816+273.15)^4)</f>
        <v>0.7920854999337561</v>
      </c>
      <c r="K1816">
        <f>((I1816-F1816)/(J$2-F1816))^(1/J$4)</f>
        <v>0.41752691911360368</v>
      </c>
    </row>
    <row r="1817" spans="1:11" x14ac:dyDescent="0.25">
      <c r="A1817">
        <v>43874.618055555555</v>
      </c>
      <c r="B1817" s="3">
        <f>DRI_Feb2020!D1820</f>
        <v>43874.618055555555</v>
      </c>
      <c r="C1817">
        <f>UNR_Feb2020!L1820</f>
        <v>14.68</v>
      </c>
      <c r="D1817">
        <f>UNR_Feb2020!O1820</f>
        <v>20.82</v>
      </c>
      <c r="E1817">
        <f t="shared" si="84"/>
        <v>3.4753885026084101</v>
      </c>
      <c r="F1817">
        <f t="shared" si="85"/>
        <v>0.74021021053675395</v>
      </c>
      <c r="G1817">
        <f t="shared" si="86"/>
        <v>288.05960521065225</v>
      </c>
      <c r="H1817">
        <f>UNR_Feb2020!X1820</f>
        <v>309.3</v>
      </c>
      <c r="I1817">
        <f>H1817/(0.0000000567*(C1817+273.15)^4)</f>
        <v>0.79479043218015111</v>
      </c>
      <c r="K1817">
        <f>((I1817-F1817)/(J$2-F1817))^(1/J$4)</f>
        <v>0.42450803299568141</v>
      </c>
    </row>
    <row r="1818" spans="1:11" x14ac:dyDescent="0.25">
      <c r="A1818">
        <v>43874.625</v>
      </c>
      <c r="B1818" s="3">
        <f>DRI_Feb2020!D1821</f>
        <v>43874.625</v>
      </c>
      <c r="C1818">
        <f>UNR_Feb2020!L1821</f>
        <v>14.52</v>
      </c>
      <c r="D1818">
        <f>UNR_Feb2020!O1821</f>
        <v>21.12</v>
      </c>
      <c r="E1818">
        <f t="shared" si="84"/>
        <v>3.4892206584488967</v>
      </c>
      <c r="F1818">
        <f t="shared" si="85"/>
        <v>0.74044546493603625</v>
      </c>
      <c r="G1818">
        <f t="shared" si="86"/>
        <v>287.51097656479482</v>
      </c>
      <c r="H1818">
        <f>UNR_Feb2020!X1821</f>
        <v>306.89999999999998</v>
      </c>
      <c r="I1818">
        <f>H1818/(0.0000000567*(C1818+273.15)^4)</f>
        <v>0.79037926100764733</v>
      </c>
      <c r="K1818">
        <f>((I1818-F1818)/(J$2-F1818))^(1/J$4)</f>
        <v>0.40182101808945103</v>
      </c>
    </row>
    <row r="1819" spans="1:11" x14ac:dyDescent="0.25">
      <c r="A1819">
        <v>43874.631944444445</v>
      </c>
      <c r="B1819" s="3">
        <f>DRI_Feb2020!D1822</f>
        <v>43874.631944444445</v>
      </c>
      <c r="C1819">
        <f>UNR_Feb2020!L1822</f>
        <v>15.02</v>
      </c>
      <c r="D1819">
        <f>UNR_Feb2020!O1822</f>
        <v>20.6</v>
      </c>
      <c r="E1819">
        <f t="shared" si="84"/>
        <v>3.5148650132409993</v>
      </c>
      <c r="F1819">
        <f t="shared" si="85"/>
        <v>0.74087935783523662</v>
      </c>
      <c r="G1819">
        <f t="shared" si="86"/>
        <v>289.68474109324364</v>
      </c>
      <c r="H1819">
        <f>UNR_Feb2020!X1822</f>
        <v>307.2</v>
      </c>
      <c r="I1819">
        <f>H1819/(0.0000000567*(C1819+273.15)^4)</f>
        <v>0.78567527536331461</v>
      </c>
      <c r="K1819">
        <f>((I1819-F1819)/(J$2-F1819))^(1/J$4)</f>
        <v>0.37593176315362409</v>
      </c>
    </row>
    <row r="1820" spans="1:11" x14ac:dyDescent="0.25">
      <c r="A1820">
        <v>43874.638888888891</v>
      </c>
      <c r="B1820" s="3">
        <f>DRI_Feb2020!D1823</f>
        <v>43874.638888888891</v>
      </c>
      <c r="C1820">
        <f>UNR_Feb2020!L1823</f>
        <v>15.54</v>
      </c>
      <c r="D1820">
        <f>UNR_Feb2020!O1823</f>
        <v>19.739999999999998</v>
      </c>
      <c r="E1820">
        <f t="shared" si="84"/>
        <v>3.4825583708166699</v>
      </c>
      <c r="F1820">
        <f t="shared" si="85"/>
        <v>0.74033226146157161</v>
      </c>
      <c r="G1820">
        <f t="shared" si="86"/>
        <v>291.56587727874938</v>
      </c>
      <c r="H1820">
        <f>UNR_Feb2020!X1823</f>
        <v>305.7</v>
      </c>
      <c r="I1820">
        <f>H1820/(0.0000000567*(C1820+273.15)^4)</f>
        <v>0.77622105316676449</v>
      </c>
      <c r="K1820">
        <f>((I1820-F1820)/(J$2-F1820))^(1/J$4)</f>
        <v>0.32677006533246972</v>
      </c>
    </row>
    <row r="1821" spans="1:11" x14ac:dyDescent="0.25">
      <c r="A1821">
        <v>43874.645833333336</v>
      </c>
      <c r="B1821" s="3">
        <f>DRI_Feb2020!D1824</f>
        <v>43874.645833333336</v>
      </c>
      <c r="C1821">
        <f>UNR_Feb2020!L1824</f>
        <v>15.56</v>
      </c>
      <c r="D1821">
        <f>UNR_Feb2020!O1824</f>
        <v>19.670000000000002</v>
      </c>
      <c r="E1821">
        <f t="shared" si="84"/>
        <v>3.4746616651352862</v>
      </c>
      <c r="F1821">
        <f t="shared" si="85"/>
        <v>0.74019782483002028</v>
      </c>
      <c r="G1821">
        <f t="shared" si="86"/>
        <v>291.59372261940558</v>
      </c>
      <c r="H1821">
        <f>UNR_Feb2020!X1824</f>
        <v>308.10000000000002</v>
      </c>
      <c r="I1821">
        <f>H1821/(0.0000000567*(C1821+273.15)^4)</f>
        <v>0.7820982831231641</v>
      </c>
      <c r="K1821">
        <f>((I1821-F1821)/(J$2-F1821))^(1/J$4)</f>
        <v>0.35984042387822807</v>
      </c>
    </row>
    <row r="1822" spans="1:11" x14ac:dyDescent="0.25">
      <c r="A1822">
        <v>43874.652777777781</v>
      </c>
      <c r="B1822" s="3">
        <f>DRI_Feb2020!D1825</f>
        <v>43874.652777777781</v>
      </c>
      <c r="C1822">
        <f>UNR_Feb2020!L1825</f>
        <v>15.78</v>
      </c>
      <c r="D1822">
        <f>UNR_Feb2020!O1825</f>
        <v>19.28</v>
      </c>
      <c r="E1822">
        <f t="shared" si="84"/>
        <v>3.4541047056992711</v>
      </c>
      <c r="F1822">
        <f t="shared" si="85"/>
        <v>0.73984653227505903</v>
      </c>
      <c r="G1822">
        <f t="shared" si="86"/>
        <v>292.3447181660232</v>
      </c>
      <c r="H1822">
        <f>UNR_Feb2020!X1825</f>
        <v>307.7</v>
      </c>
      <c r="I1822">
        <f>H1822/(0.0000000567*(C1822+273.15)^4)</f>
        <v>0.7787066563376468</v>
      </c>
      <c r="K1822">
        <f>((I1822-F1822)/(J$2-F1822))^(1/J$4)</f>
        <v>0.34294162064331857</v>
      </c>
    </row>
    <row r="1823" spans="1:11" x14ac:dyDescent="0.25">
      <c r="A1823">
        <v>43874.659722222219</v>
      </c>
      <c r="B1823" s="3">
        <f>DRI_Feb2020!D1826</f>
        <v>43874.659722222219</v>
      </c>
      <c r="C1823">
        <f>UNR_Feb2020!L1826</f>
        <v>15.46</v>
      </c>
      <c r="D1823">
        <f>UNR_Feb2020!O1826</f>
        <v>19.510000000000002</v>
      </c>
      <c r="E1823">
        <f t="shared" si="84"/>
        <v>3.4243649043907349</v>
      </c>
      <c r="F1823">
        <f t="shared" si="85"/>
        <v>0.73933489713915113</v>
      </c>
      <c r="G1823">
        <f t="shared" si="86"/>
        <v>290.85046592505626</v>
      </c>
      <c r="H1823">
        <f>UNR_Feb2020!X1826</f>
        <v>308.7</v>
      </c>
      <c r="I1823">
        <f>H1823/(0.0000000567*(C1823+273.15)^4)</f>
        <v>0.78470798394961105</v>
      </c>
      <c r="K1823">
        <f>((I1823-F1823)/(J$2-F1823))^(1/J$4)</f>
        <v>0.37725493471653815</v>
      </c>
    </row>
    <row r="1824" spans="1:11" x14ac:dyDescent="0.25">
      <c r="A1824">
        <v>43874.666666666664</v>
      </c>
      <c r="B1824" s="3">
        <f>DRI_Feb2020!D1827</f>
        <v>43874.666666666664</v>
      </c>
      <c r="C1824">
        <f>UNR_Feb2020!L1827</f>
        <v>16.21</v>
      </c>
      <c r="D1824">
        <f>UNR_Feb2020!O1827</f>
        <v>18.559999999999999</v>
      </c>
      <c r="E1824">
        <f t="shared" si="84"/>
        <v>3.4177391818218963</v>
      </c>
      <c r="F1824">
        <f t="shared" si="85"/>
        <v>0.73922035342789327</v>
      </c>
      <c r="G1824">
        <f t="shared" si="86"/>
        <v>293.84002886000587</v>
      </c>
      <c r="H1824">
        <f>UNR_Feb2020!X1827</f>
        <v>308.39999999999998</v>
      </c>
      <c r="I1824">
        <f>H1824/(0.0000000567*(C1824+273.15)^4)</f>
        <v>0.77584921932394924</v>
      </c>
      <c r="K1824">
        <f>((I1824-F1824)/(J$2-F1824))^(1/J$4)</f>
        <v>0.32989949732091522</v>
      </c>
    </row>
    <row r="1825" spans="1:11" x14ac:dyDescent="0.25">
      <c r="A1825">
        <v>43874.673611111109</v>
      </c>
      <c r="B1825" s="3">
        <f>DRI_Feb2020!D1828</f>
        <v>43874.673611111109</v>
      </c>
      <c r="C1825">
        <f>UNR_Feb2020!L1828</f>
        <v>15.85</v>
      </c>
      <c r="D1825">
        <f>UNR_Feb2020!O1828</f>
        <v>19.09</v>
      </c>
      <c r="E1825">
        <f t="shared" si="84"/>
        <v>3.4354180231282605</v>
      </c>
      <c r="F1825">
        <f t="shared" si="85"/>
        <v>0.73952552747364253</v>
      </c>
      <c r="G1825">
        <f t="shared" si="86"/>
        <v>292.50116475144642</v>
      </c>
      <c r="H1825">
        <f>UNR_Feb2020!X1828</f>
        <v>308.2</v>
      </c>
      <c r="I1825">
        <f>H1825/(0.0000000567*(C1825+273.15)^4)</f>
        <v>0.77921661529469011</v>
      </c>
      <c r="K1825">
        <f>((I1825-F1825)/(J$2-F1825))^(1/J$4)</f>
        <v>0.34718336713107101</v>
      </c>
    </row>
    <row r="1826" spans="1:11" x14ac:dyDescent="0.25">
      <c r="A1826">
        <v>43874.680555555555</v>
      </c>
      <c r="B1826" s="3">
        <f>DRI_Feb2020!D1829</f>
        <v>43874.680555555555</v>
      </c>
      <c r="C1826">
        <f>UNR_Feb2020!L1829</f>
        <v>15.75</v>
      </c>
      <c r="D1826">
        <f>UNR_Feb2020!O1829</f>
        <v>19.190000000000001</v>
      </c>
      <c r="E1826">
        <f t="shared" si="84"/>
        <v>3.4313851547219674</v>
      </c>
      <c r="F1826">
        <f t="shared" si="85"/>
        <v>0.73945603908365787</v>
      </c>
      <c r="G1826">
        <f t="shared" si="86"/>
        <v>292.06908252232489</v>
      </c>
      <c r="H1826">
        <f>UNR_Feb2020!X1829</f>
        <v>304.7</v>
      </c>
      <c r="I1826">
        <f>H1826/(0.0000000567*(C1826+273.15)^4)</f>
        <v>0.77143480289998989</v>
      </c>
      <c r="K1826">
        <f>((I1826-F1826)/(J$2-F1826))^(1/J$4)</f>
        <v>0.30326821130794196</v>
      </c>
    </row>
    <row r="1827" spans="1:11" x14ac:dyDescent="0.25">
      <c r="A1827">
        <v>43874.6875</v>
      </c>
      <c r="B1827" s="3">
        <f>DRI_Feb2020!D1830</f>
        <v>43874.6875</v>
      </c>
      <c r="C1827">
        <f>UNR_Feb2020!L1830</f>
        <v>16.739999999999998</v>
      </c>
      <c r="D1827">
        <f>UNR_Feb2020!O1830</f>
        <v>18.21</v>
      </c>
      <c r="E1827">
        <f t="shared" si="84"/>
        <v>3.4683595129935587</v>
      </c>
      <c r="F1827">
        <f t="shared" si="85"/>
        <v>0.74009033267652058</v>
      </c>
      <c r="G1827">
        <f t="shared" si="86"/>
        <v>296.34713111510104</v>
      </c>
      <c r="H1827">
        <f>UNR_Feb2020!X1830</f>
        <v>304.39999999999998</v>
      </c>
      <c r="I1827">
        <f>H1827/(0.0000000567*(C1827+273.15)^4)</f>
        <v>0.76020137741516691</v>
      </c>
      <c r="K1827">
        <f>((I1827-F1827)/(J$2-F1827))^(1/J$4)</f>
        <v>0.22737053815201613</v>
      </c>
    </row>
    <row r="1828" spans="1:11" x14ac:dyDescent="0.25">
      <c r="A1828">
        <v>43874.694444444445</v>
      </c>
      <c r="B1828" s="3">
        <f>DRI_Feb2020!D1831</f>
        <v>43874.694444444445</v>
      </c>
      <c r="C1828">
        <f>UNR_Feb2020!L1831</f>
        <v>17.010000000000002</v>
      </c>
      <c r="D1828">
        <f>UNR_Feb2020!O1831</f>
        <v>17.64</v>
      </c>
      <c r="E1828">
        <f t="shared" si="84"/>
        <v>3.4178631160744106</v>
      </c>
      <c r="F1828">
        <f t="shared" si="85"/>
        <v>0.73922249784416205</v>
      </c>
      <c r="G1828">
        <f t="shared" si="86"/>
        <v>297.10393585676076</v>
      </c>
      <c r="H1828">
        <f>UNR_Feb2020!X1831</f>
        <v>303.7</v>
      </c>
      <c r="I1828">
        <f>H1828/(0.0000000567*(C1828+273.15)^4)</f>
        <v>0.75563412496665305</v>
      </c>
      <c r="K1828">
        <f>((I1828-F1828)/(J$2-F1828))^(1/J$4)</f>
        <v>0.19973972810492249</v>
      </c>
    </row>
    <row r="1829" spans="1:11" x14ac:dyDescent="0.25">
      <c r="A1829">
        <v>43874.701388888891</v>
      </c>
      <c r="B1829" s="3">
        <f>DRI_Feb2020!D1832</f>
        <v>43874.701388888891</v>
      </c>
      <c r="C1829">
        <f>UNR_Feb2020!L1832</f>
        <v>15.55</v>
      </c>
      <c r="D1829">
        <f>UNR_Feb2020!O1832</f>
        <v>19.97</v>
      </c>
      <c r="E1829">
        <f t="shared" si="84"/>
        <v>3.5253950069477415</v>
      </c>
      <c r="F1829">
        <f t="shared" si="85"/>
        <v>0.74105667843024614</v>
      </c>
      <c r="G1829">
        <f t="shared" si="86"/>
        <v>291.89161532247545</v>
      </c>
      <c r="H1829">
        <f>UNR_Feb2020!X1832</f>
        <v>303.5</v>
      </c>
      <c r="I1829">
        <f>H1829/(0.0000000567*(C1829+273.15)^4)</f>
        <v>0.77052813474995963</v>
      </c>
      <c r="K1829">
        <f>((I1829-F1829)/(J$2-F1829))^(1/J$4)</f>
        <v>0.28952472904011889</v>
      </c>
    </row>
    <row r="1830" spans="1:11" x14ac:dyDescent="0.25">
      <c r="A1830">
        <v>43874.708333333336</v>
      </c>
      <c r="B1830" s="3">
        <f>DRI_Feb2020!D1833</f>
        <v>43874.708333333336</v>
      </c>
      <c r="C1830">
        <f>UNR_Feb2020!L1833</f>
        <v>14.54</v>
      </c>
      <c r="D1830">
        <f>UNR_Feb2020!O1833</f>
        <v>22.52</v>
      </c>
      <c r="E1830">
        <f t="shared" si="84"/>
        <v>3.7253255071038511</v>
      </c>
      <c r="F1830">
        <f t="shared" si="85"/>
        <v>0.744334143027504</v>
      </c>
      <c r="G1830">
        <f t="shared" si="86"/>
        <v>289.10131334483259</v>
      </c>
      <c r="H1830">
        <f>UNR_Feb2020!X1833</f>
        <v>302.89999999999998</v>
      </c>
      <c r="I1830">
        <f>H1830/(0.0000000567*(C1830+273.15)^4)</f>
        <v>0.77986090521183304</v>
      </c>
      <c r="K1830">
        <f>((I1830-F1830)/(J$2-F1830))^(1/J$4)</f>
        <v>0.32854385770846734</v>
      </c>
    </row>
    <row r="1831" spans="1:11" x14ac:dyDescent="0.25">
      <c r="A1831">
        <v>43874.715277777781</v>
      </c>
      <c r="B1831" s="3">
        <f>DRI_Feb2020!D1834</f>
        <v>43874.715277777781</v>
      </c>
      <c r="C1831">
        <f>UNR_Feb2020!L1834</f>
        <v>14</v>
      </c>
      <c r="D1831">
        <f>UNR_Feb2020!O1834</f>
        <v>24.15</v>
      </c>
      <c r="E1831">
        <f t="shared" si="84"/>
        <v>3.8576850481182885</v>
      </c>
      <c r="F1831">
        <f t="shared" si="85"/>
        <v>0.74641600661509711</v>
      </c>
      <c r="G1831">
        <f t="shared" si="86"/>
        <v>287.73936807490463</v>
      </c>
      <c r="H1831">
        <f>UNR_Feb2020!X1834</f>
        <v>298.8</v>
      </c>
      <c r="I1831">
        <f>H1831/(0.0000000567*(C1831+273.15)^4)</f>
        <v>0.77510805792321014</v>
      </c>
      <c r="K1831">
        <f>((I1831-F1831)/(J$2-F1831))^(1/J$4)</f>
        <v>0.28926124374884721</v>
      </c>
    </row>
    <row r="1832" spans="1:11" x14ac:dyDescent="0.25">
      <c r="A1832">
        <v>43874.722222222219</v>
      </c>
      <c r="B1832" s="3">
        <f>DRI_Feb2020!D1835</f>
        <v>43874.722222222219</v>
      </c>
      <c r="C1832">
        <f>UNR_Feb2020!L1835</f>
        <v>13.38</v>
      </c>
      <c r="D1832">
        <f>UNR_Feb2020!O1835</f>
        <v>25.77</v>
      </c>
      <c r="E1832">
        <f t="shared" si="84"/>
        <v>3.9537508594974535</v>
      </c>
      <c r="F1832">
        <f t="shared" si="85"/>
        <v>0.74788624641706014</v>
      </c>
      <c r="G1832">
        <f t="shared" si="86"/>
        <v>285.82420531134125</v>
      </c>
      <c r="H1832">
        <f>UNR_Feb2020!X1835</f>
        <v>297.5</v>
      </c>
      <c r="I1832">
        <f>H1832/(0.0000000567*(C1832+273.15)^4)</f>
        <v>0.77843707486815472</v>
      </c>
      <c r="K1832">
        <f>((I1832-F1832)/(J$2-F1832))^(1/J$4)</f>
        <v>0.30216683654809057</v>
      </c>
    </row>
    <row r="1833" spans="1:11" x14ac:dyDescent="0.25">
      <c r="A1833">
        <v>43874.729166666664</v>
      </c>
      <c r="B1833" s="3">
        <f>DRI_Feb2020!D1836</f>
        <v>43874.729166666664</v>
      </c>
      <c r="C1833">
        <f>UNR_Feb2020!L1836</f>
        <v>12.92</v>
      </c>
      <c r="D1833">
        <f>UNR_Feb2020!O1836</f>
        <v>26.86</v>
      </c>
      <c r="E1833">
        <f t="shared" si="84"/>
        <v>3.9989994196079102</v>
      </c>
      <c r="F1833">
        <f t="shared" si="85"/>
        <v>0.74856740044729675</v>
      </c>
      <c r="G1833">
        <f t="shared" si="86"/>
        <v>284.25180607499971</v>
      </c>
      <c r="H1833">
        <f>UNR_Feb2020!X1836</f>
        <v>295.7</v>
      </c>
      <c r="I1833">
        <f>H1833/(0.0000000567*(C1833+273.15)^4)</f>
        <v>0.77871582724038058</v>
      </c>
      <c r="K1833">
        <f>((I1833-F1833)/(J$2-F1833))^(1/J$4)</f>
        <v>0.30029018297006571</v>
      </c>
    </row>
    <row r="1834" spans="1:11" x14ac:dyDescent="0.25">
      <c r="A1834">
        <v>43874.736111111109</v>
      </c>
      <c r="B1834" s="3">
        <f>DRI_Feb2020!D1837</f>
        <v>43874.736111111109</v>
      </c>
      <c r="C1834">
        <f>UNR_Feb2020!L1837</f>
        <v>12.43</v>
      </c>
      <c r="D1834">
        <f>UNR_Feb2020!O1837</f>
        <v>28.31</v>
      </c>
      <c r="E1834">
        <f t="shared" si="84"/>
        <v>4.0816240312492695</v>
      </c>
      <c r="F1834">
        <f t="shared" si="85"/>
        <v>0.74979310529866094</v>
      </c>
      <c r="G1834">
        <f t="shared" si="86"/>
        <v>282.77151489556104</v>
      </c>
      <c r="H1834">
        <f>UNR_Feb2020!X1837</f>
        <v>292.60000000000002</v>
      </c>
      <c r="I1834">
        <f>H1834/(0.0000000567*(C1834+273.15)^4)</f>
        <v>0.77585418280698315</v>
      </c>
      <c r="K1834">
        <f>((I1834-F1834)/(J$2-F1834))^(1/J$4)</f>
        <v>0.27517618429482521</v>
      </c>
    </row>
    <row r="1835" spans="1:11" x14ac:dyDescent="0.25">
      <c r="A1835">
        <v>43874.743055555555</v>
      </c>
      <c r="B1835" s="3">
        <f>DRI_Feb2020!D1838</f>
        <v>43874.743055555555</v>
      </c>
      <c r="C1835">
        <f>UNR_Feb2020!L1838</f>
        <v>11.95</v>
      </c>
      <c r="D1835">
        <f>UNR_Feb2020!O1838</f>
        <v>29.87</v>
      </c>
      <c r="E1835">
        <f t="shared" si="84"/>
        <v>4.1726214673350226</v>
      </c>
      <c r="F1835">
        <f t="shared" si="85"/>
        <v>0.75111687943148597</v>
      </c>
      <c r="G1835">
        <f t="shared" si="86"/>
        <v>281.37107502635843</v>
      </c>
      <c r="H1835">
        <f>UNR_Feb2020!X1838</f>
        <v>288.89999999999998</v>
      </c>
      <c r="I1835">
        <f>H1835/(0.0000000567*(C1835+273.15)^4)</f>
        <v>0.77121525887985565</v>
      </c>
      <c r="K1835">
        <f>((I1835-F1835)/(J$2-F1835))^(1/J$4)</f>
        <v>0.23488009929853043</v>
      </c>
    </row>
    <row r="1836" spans="1:11" x14ac:dyDescent="0.25">
      <c r="A1836">
        <v>43874.75</v>
      </c>
      <c r="B1836" s="3">
        <f>DRI_Feb2020!D1839</f>
        <v>43874.75</v>
      </c>
      <c r="C1836">
        <f>UNR_Feb2020!L1839</f>
        <v>11.64</v>
      </c>
      <c r="D1836">
        <f>UNR_Feb2020!O1839</f>
        <v>31.55</v>
      </c>
      <c r="E1836">
        <f t="shared" si="84"/>
        <v>4.3180261887430751</v>
      </c>
      <c r="F1836">
        <f t="shared" si="85"/>
        <v>0.75317799736794044</v>
      </c>
      <c r="G1836">
        <f t="shared" si="86"/>
        <v>280.91803747555036</v>
      </c>
      <c r="H1836">
        <f>UNR_Feb2020!X1839</f>
        <v>287.60000000000002</v>
      </c>
      <c r="I1836">
        <f>H1836/(0.0000000567*(C1836+273.15)^4)</f>
        <v>0.77109321277339704</v>
      </c>
      <c r="K1836">
        <f>((I1836-F1836)/(J$2-F1836))^(1/J$4)</f>
        <v>0.21998324368508324</v>
      </c>
    </row>
    <row r="1837" spans="1:11" x14ac:dyDescent="0.25">
      <c r="A1837">
        <v>43874.756944444445</v>
      </c>
      <c r="B1837" s="3">
        <f>DRI_Feb2020!D1840</f>
        <v>43874.756944444445</v>
      </c>
      <c r="C1837">
        <f>UNR_Feb2020!L1840</f>
        <v>11.35</v>
      </c>
      <c r="D1837">
        <f>UNR_Feb2020!O1840</f>
        <v>32.880000000000003</v>
      </c>
      <c r="E1837">
        <f t="shared" si="84"/>
        <v>4.4145221009783837</v>
      </c>
      <c r="F1837">
        <f t="shared" si="85"/>
        <v>0.75451086554291602</v>
      </c>
      <c r="G1837">
        <f t="shared" si="86"/>
        <v>280.27066253126827</v>
      </c>
      <c r="H1837">
        <f>UNR_Feb2020!X1840</f>
        <v>285.39999999999998</v>
      </c>
      <c r="I1837">
        <f>H1837/(0.0000000567*(C1837+273.15)^4)</f>
        <v>0.76831944906800287</v>
      </c>
      <c r="K1837">
        <f>((I1837-F1837)/(J$2-F1837))^(1/J$4)</f>
        <v>0.18772226886329788</v>
      </c>
    </row>
    <row r="1838" spans="1:11" x14ac:dyDescent="0.25">
      <c r="A1838">
        <v>43874.763888888891</v>
      </c>
      <c r="B1838" s="3">
        <f>DRI_Feb2020!D1841</f>
        <v>43874.763888888891</v>
      </c>
      <c r="C1838">
        <f>UNR_Feb2020!L1841</f>
        <v>11.21</v>
      </c>
      <c r="D1838">
        <f>UNR_Feb2020!O1841</f>
        <v>33.880000000000003</v>
      </c>
      <c r="E1838">
        <f t="shared" si="84"/>
        <v>4.5067677218121416</v>
      </c>
      <c r="F1838">
        <f t="shared" si="85"/>
        <v>0.75576019902041314</v>
      </c>
      <c r="G1838">
        <f t="shared" si="86"/>
        <v>280.18255919858029</v>
      </c>
      <c r="H1838">
        <f>UNR_Feb2020!X1841</f>
        <v>285.2</v>
      </c>
      <c r="I1838">
        <f>H1838/(0.0000000567*(C1838+273.15)^4)</f>
        <v>0.76929416797801164</v>
      </c>
      <c r="K1838">
        <f>((I1838-F1838)/(J$2-F1838))^(1/J$4)</f>
        <v>0.18610512798200529</v>
      </c>
    </row>
    <row r="1839" spans="1:11" x14ac:dyDescent="0.25">
      <c r="A1839">
        <v>43874.770833333336</v>
      </c>
      <c r="B1839" s="3">
        <f>DRI_Feb2020!D1842</f>
        <v>43874.770833333336</v>
      </c>
      <c r="C1839">
        <f>UNR_Feb2020!L1842</f>
        <v>11.09</v>
      </c>
      <c r="D1839">
        <f>UNR_Feb2020!O1842</f>
        <v>34.840000000000003</v>
      </c>
      <c r="E1839">
        <f t="shared" si="84"/>
        <v>4.597714602260675</v>
      </c>
      <c r="F1839">
        <f t="shared" si="85"/>
        <v>0.75696912055807308</v>
      </c>
      <c r="G1839">
        <f t="shared" si="86"/>
        <v>280.15733677219021</v>
      </c>
      <c r="H1839">
        <f>UNR_Feb2020!X1842</f>
        <v>284.7</v>
      </c>
      <c r="I1839">
        <f>H1839/(0.0000000567*(C1839+273.15)^4)</f>
        <v>0.76924313710950409</v>
      </c>
      <c r="K1839">
        <f>((I1839-F1839)/(J$2-F1839))^(1/J$4)</f>
        <v>0.17574566568088748</v>
      </c>
    </row>
    <row r="1840" spans="1:11" x14ac:dyDescent="0.25">
      <c r="A1840">
        <v>43874.777777777781</v>
      </c>
      <c r="B1840" s="3">
        <f>DRI_Feb2020!D1843</f>
        <v>43874.777777777781</v>
      </c>
      <c r="C1840">
        <f>UNR_Feb2020!L1843</f>
        <v>10.88</v>
      </c>
      <c r="D1840">
        <f>UNR_Feb2020!O1843</f>
        <v>35.89</v>
      </c>
      <c r="E1840">
        <f t="shared" si="84"/>
        <v>4.6706586446917822</v>
      </c>
      <c r="F1840">
        <f t="shared" si="85"/>
        <v>0.75792294160011486</v>
      </c>
      <c r="G1840">
        <f t="shared" si="86"/>
        <v>279.68229008378626</v>
      </c>
      <c r="H1840">
        <f>UNR_Feb2020!X1843</f>
        <v>283.3</v>
      </c>
      <c r="I1840">
        <f>H1840/(0.0000000567*(C1840+273.15)^4)</f>
        <v>0.76772672767727845</v>
      </c>
      <c r="K1840">
        <f>((I1840-F1840)/(J$2-F1840))^(1/J$4)</f>
        <v>0.15317866375508798</v>
      </c>
    </row>
    <row r="1841" spans="1:11" x14ac:dyDescent="0.25">
      <c r="A1841">
        <v>43874.784722222219</v>
      </c>
      <c r="B1841" s="3">
        <f>DRI_Feb2020!D1844</f>
        <v>43874.784722222219</v>
      </c>
      <c r="C1841">
        <f>UNR_Feb2020!L1844</f>
        <v>10.61</v>
      </c>
      <c r="D1841">
        <f>UNR_Feb2020!O1844</f>
        <v>37.64</v>
      </c>
      <c r="E1841">
        <f t="shared" si="84"/>
        <v>4.8111531006537733</v>
      </c>
      <c r="F1841">
        <f t="shared" si="85"/>
        <v>0.75972205949825689</v>
      </c>
      <c r="G1841">
        <f t="shared" si="86"/>
        <v>279.28171173333152</v>
      </c>
      <c r="H1841">
        <f>UNR_Feb2020!X1844</f>
        <v>281.39999999999998</v>
      </c>
      <c r="I1841">
        <f>H1841/(0.0000000567*(C1841+273.15)^4)</f>
        <v>0.76548437853653661</v>
      </c>
      <c r="K1841">
        <f>((I1841-F1841)/(J$2-F1841))^(1/J$4)</f>
        <v>0.11051906846031566</v>
      </c>
    </row>
    <row r="1842" spans="1:11" x14ac:dyDescent="0.25">
      <c r="A1842">
        <v>43874.791666666664</v>
      </c>
      <c r="B1842" s="3">
        <f>DRI_Feb2020!D1845</f>
        <v>43874.791666666664</v>
      </c>
      <c r="C1842">
        <f>UNR_Feb2020!L1845</f>
        <v>10.28</v>
      </c>
      <c r="D1842">
        <f>UNR_Feb2020!O1845</f>
        <v>39.28</v>
      </c>
      <c r="E1842">
        <f t="shared" si="84"/>
        <v>4.9114407836329228</v>
      </c>
      <c r="F1842">
        <f t="shared" si="85"/>
        <v>0.76097697364053252</v>
      </c>
      <c r="G1842">
        <f t="shared" si="86"/>
        <v>278.44398569606926</v>
      </c>
      <c r="H1842">
        <f>UNR_Feb2020!X1845</f>
        <v>279.5</v>
      </c>
      <c r="I1842">
        <f>H1842/(0.0000000567*(C1842+273.15)^4)</f>
        <v>0.76386302114167504</v>
      </c>
      <c r="K1842">
        <f>((I1842-F1842)/(J$2-F1842))^(1/J$4)</f>
        <v>7.202806099391891E-2</v>
      </c>
    </row>
    <row r="1843" spans="1:11" x14ac:dyDescent="0.25">
      <c r="A1843">
        <v>43874.798611111109</v>
      </c>
      <c r="B1843" s="3">
        <f>DRI_Feb2020!D1846</f>
        <v>43874.798611111109</v>
      </c>
      <c r="C1843">
        <f>UNR_Feb2020!L1846</f>
        <v>10.09</v>
      </c>
      <c r="D1843">
        <f>UNR_Feb2020!O1846</f>
        <v>40.32</v>
      </c>
      <c r="E1843">
        <f t="shared" si="84"/>
        <v>4.977843044403091</v>
      </c>
      <c r="F1843">
        <f t="shared" si="85"/>
        <v>0.76179496621616216</v>
      </c>
      <c r="G1843">
        <f t="shared" si="86"/>
        <v>277.99661023368043</v>
      </c>
      <c r="H1843">
        <f>UNR_Feb2020!X1846</f>
        <v>277.7</v>
      </c>
      <c r="I1843">
        <f>H1843/(0.0000000567*(C1843+273.15)^4)</f>
        <v>0.76098216428035415</v>
      </c>
      <c r="K1843" t="e">
        <f>((I1843-F1843)/(J$2-F1843))^(1/J$4)</f>
        <v>#NUM!</v>
      </c>
    </row>
    <row r="1844" spans="1:11" x14ac:dyDescent="0.25">
      <c r="A1844">
        <v>43874.805555555555</v>
      </c>
      <c r="B1844" s="3">
        <f>DRI_Feb2020!D1847</f>
        <v>43874.805555555555</v>
      </c>
      <c r="C1844">
        <f>UNR_Feb2020!L1847</f>
        <v>10.1</v>
      </c>
      <c r="D1844">
        <f>UNR_Feb2020!O1847</f>
        <v>40.11</v>
      </c>
      <c r="E1844">
        <f t="shared" si="84"/>
        <v>4.9552309331834117</v>
      </c>
      <c r="F1844">
        <f t="shared" si="85"/>
        <v>0.76151754658828152</v>
      </c>
      <c r="G1844">
        <f t="shared" si="86"/>
        <v>277.93462068656072</v>
      </c>
      <c r="H1844">
        <f>UNR_Feb2020!X1847</f>
        <v>277.2</v>
      </c>
      <c r="I1844">
        <f>H1844/(0.0000000567*(C1844+273.15)^4)</f>
        <v>0.75950474752956454</v>
      </c>
      <c r="K1844" t="e">
        <f>((I1844-F1844)/(J$2-F1844))^(1/J$4)</f>
        <v>#NUM!</v>
      </c>
    </row>
    <row r="1845" spans="1:11" x14ac:dyDescent="0.25">
      <c r="A1845">
        <v>43874.8125</v>
      </c>
      <c r="B1845" s="3">
        <f>DRI_Feb2020!D1848</f>
        <v>43874.8125</v>
      </c>
      <c r="C1845">
        <f>UNR_Feb2020!L1848</f>
        <v>9.94</v>
      </c>
      <c r="D1845">
        <f>UNR_Feb2020!O1848</f>
        <v>40.65</v>
      </c>
      <c r="E1845">
        <f t="shared" si="84"/>
        <v>4.9684399756072377</v>
      </c>
      <c r="F1845">
        <f t="shared" si="85"/>
        <v>0.76167974454611176</v>
      </c>
      <c r="G1845">
        <f t="shared" si="86"/>
        <v>277.36622712644555</v>
      </c>
      <c r="H1845">
        <f>UNR_Feb2020!X1848</f>
        <v>281.3</v>
      </c>
      <c r="I1845">
        <f>H1845/(0.0000000567*(C1845+273.15)^4)</f>
        <v>0.77248233990342419</v>
      </c>
      <c r="K1845">
        <f>((I1845-F1845)/(J$2-F1845))^(1/J$4)</f>
        <v>0.16472178884862959</v>
      </c>
    </row>
    <row r="1846" spans="1:11" x14ac:dyDescent="0.25">
      <c r="A1846">
        <v>43874.819444444445</v>
      </c>
      <c r="B1846" s="3">
        <f>DRI_Feb2020!D1849</f>
        <v>43874.819444444445</v>
      </c>
      <c r="C1846">
        <f>UNR_Feb2020!L1849</f>
        <v>9.59</v>
      </c>
      <c r="D1846">
        <f>UNR_Feb2020!O1849</f>
        <v>41.72</v>
      </c>
      <c r="E1846">
        <f t="shared" si="84"/>
        <v>4.9808975822366248</v>
      </c>
      <c r="F1846">
        <f t="shared" si="85"/>
        <v>0.76183235228822155</v>
      </c>
      <c r="G1846">
        <f t="shared" si="86"/>
        <v>276.05237326479801</v>
      </c>
      <c r="H1846">
        <f>UNR_Feb2020!X1849</f>
        <v>280.5</v>
      </c>
      <c r="I1846">
        <f>H1846/(0.0000000567*(C1846+273.15)^4)</f>
        <v>0.77410663885821496</v>
      </c>
      <c r="K1846">
        <f>((I1846-F1846)/(J$2-F1846))^(1/J$4)</f>
        <v>0.17849776302446782</v>
      </c>
    </row>
    <row r="1847" spans="1:11" x14ac:dyDescent="0.25">
      <c r="A1847">
        <v>43874.826388888891</v>
      </c>
      <c r="B1847" s="3">
        <f>DRI_Feb2020!D1850</f>
        <v>43874.826388888891</v>
      </c>
      <c r="C1847">
        <f>UNR_Feb2020!L1850</f>
        <v>9.27</v>
      </c>
      <c r="D1847">
        <f>UNR_Feb2020!O1850</f>
        <v>42.55</v>
      </c>
      <c r="E1847">
        <f t="shared" si="84"/>
        <v>4.9718262160808226</v>
      </c>
      <c r="F1847">
        <f t="shared" si="85"/>
        <v>0.76172126136059148</v>
      </c>
      <c r="G1847">
        <f t="shared" si="86"/>
        <v>274.76469680145522</v>
      </c>
      <c r="H1847">
        <f>UNR_Feb2020!X1850</f>
        <v>278.89999999999998</v>
      </c>
      <c r="I1847">
        <f>H1847/(0.0000000567*(C1847+273.15)^4)</f>
        <v>0.77318542835574289</v>
      </c>
      <c r="K1847">
        <f>((I1847-F1847)/(J$2-F1847))^(1/J$4)</f>
        <v>0.17097920175525747</v>
      </c>
    </row>
    <row r="1848" spans="1:11" x14ac:dyDescent="0.25">
      <c r="A1848">
        <v>43874.833333333336</v>
      </c>
      <c r="B1848" s="3">
        <f>DRI_Feb2020!D1851</f>
        <v>43874.833333333336</v>
      </c>
      <c r="C1848">
        <f>UNR_Feb2020!L1851</f>
        <v>8.8800000000000008</v>
      </c>
      <c r="D1848">
        <f>UNR_Feb2020!O1851</f>
        <v>43.33</v>
      </c>
      <c r="E1848">
        <f t="shared" si="84"/>
        <v>4.9315272680486917</v>
      </c>
      <c r="F1848">
        <f t="shared" si="85"/>
        <v>0.76122548191903239</v>
      </c>
      <c r="G1848">
        <f t="shared" si="86"/>
        <v>273.07227362066629</v>
      </c>
      <c r="H1848">
        <f>UNR_Feb2020!X1851</f>
        <v>280.89999999999998</v>
      </c>
      <c r="I1848">
        <f>H1848/(0.0000000567*(C1848+273.15)^4)</f>
        <v>0.78304631603899866</v>
      </c>
      <c r="K1848">
        <f>((I1848-F1848)/(J$2-F1848))^(1/J$4)</f>
        <v>0.25524319157605185</v>
      </c>
    </row>
    <row r="1849" spans="1:11" x14ac:dyDescent="0.25">
      <c r="A1849">
        <v>43874.840277777781</v>
      </c>
      <c r="B1849" s="3">
        <f>DRI_Feb2020!D1852</f>
        <v>43874.840277777781</v>
      </c>
      <c r="C1849">
        <f>UNR_Feb2020!L1852</f>
        <v>8.7100000000000009</v>
      </c>
      <c r="D1849">
        <f>UNR_Feb2020!O1852</f>
        <v>43.85</v>
      </c>
      <c r="E1849">
        <f t="shared" si="84"/>
        <v>4.9336889097501739</v>
      </c>
      <c r="F1849">
        <f t="shared" si="85"/>
        <v>0.7612521700416246</v>
      </c>
      <c r="G1849">
        <f t="shared" si="86"/>
        <v>272.42401726811482</v>
      </c>
      <c r="H1849">
        <f>UNR_Feb2020!X1852</f>
        <v>279.2</v>
      </c>
      <c r="I1849">
        <f>H1849/(0.0000000567*(C1849+273.15)^4)</f>
        <v>0.78018673979997122</v>
      </c>
      <c r="K1849">
        <f>((I1849-F1849)/(J$2-F1849))^(1/J$4)</f>
        <v>0.23360469814497253</v>
      </c>
    </row>
    <row r="1850" spans="1:11" x14ac:dyDescent="0.25">
      <c r="A1850">
        <v>43874.847222222219</v>
      </c>
      <c r="B1850" s="3">
        <f>DRI_Feb2020!D1853</f>
        <v>43874.847222222219</v>
      </c>
      <c r="C1850">
        <f>UNR_Feb2020!L1853</f>
        <v>8.39</v>
      </c>
      <c r="D1850">
        <f>UNR_Feb2020!O1853</f>
        <v>44.58</v>
      </c>
      <c r="E1850">
        <f t="shared" si="84"/>
        <v>4.9082865656330421</v>
      </c>
      <c r="F1850">
        <f t="shared" si="85"/>
        <v>0.76093786500811011</v>
      </c>
      <c r="G1850">
        <f t="shared" si="86"/>
        <v>271.07700553932489</v>
      </c>
      <c r="H1850">
        <f>UNR_Feb2020!X1853</f>
        <v>278.39999999999998</v>
      </c>
      <c r="I1850">
        <f>H1850/(0.0000000567*(C1850+273.15)^4)</f>
        <v>0.7814941779985306</v>
      </c>
      <c r="K1850">
        <f>((I1850-F1850)/(J$2-F1850))^(1/J$4)</f>
        <v>0.24566775953047748</v>
      </c>
    </row>
    <row r="1851" spans="1:11" x14ac:dyDescent="0.25">
      <c r="A1851">
        <v>43874.854166666664</v>
      </c>
      <c r="B1851" s="3">
        <f>DRI_Feb2020!D1854</f>
        <v>43874.854166666664</v>
      </c>
      <c r="C1851">
        <f>UNR_Feb2020!L1854</f>
        <v>7.72</v>
      </c>
      <c r="D1851">
        <f>UNR_Feb2020!O1854</f>
        <v>45.16</v>
      </c>
      <c r="E1851">
        <f t="shared" si="84"/>
        <v>4.7507161082883096</v>
      </c>
      <c r="F1851">
        <f t="shared" si="85"/>
        <v>0.7589541306861658</v>
      </c>
      <c r="G1851">
        <f t="shared" si="86"/>
        <v>267.80581629744103</v>
      </c>
      <c r="H1851">
        <f>UNR_Feb2020!X1854</f>
        <v>275.39999999999998</v>
      </c>
      <c r="I1851">
        <f>H1851/(0.0000000567*(C1851+273.15)^4)</f>
        <v>0.78047583312688218</v>
      </c>
      <c r="K1851">
        <f>((I1851-F1851)/(J$2-F1851))^(1/J$4)</f>
        <v>0.25121615338986986</v>
      </c>
    </row>
    <row r="1852" spans="1:11" x14ac:dyDescent="0.25">
      <c r="A1852">
        <v>43874.861111111109</v>
      </c>
      <c r="B1852" s="3">
        <f>DRI_Feb2020!D1855</f>
        <v>43874.861111111109</v>
      </c>
      <c r="C1852">
        <f>UNR_Feb2020!L1855</f>
        <v>7.56</v>
      </c>
      <c r="D1852">
        <f>UNR_Feb2020!O1855</f>
        <v>45.89</v>
      </c>
      <c r="E1852">
        <f t="shared" si="84"/>
        <v>4.775104482751769</v>
      </c>
      <c r="F1852">
        <f t="shared" si="85"/>
        <v>0.75926509164909539</v>
      </c>
      <c r="G1852">
        <f t="shared" si="86"/>
        <v>267.30558242121748</v>
      </c>
      <c r="H1852">
        <f>UNR_Feb2020!X1855</f>
        <v>275.8</v>
      </c>
      <c r="I1852">
        <f>H1852/(0.0000000567*(C1852+273.15)^4)</f>
        <v>0.78339296313999796</v>
      </c>
      <c r="K1852">
        <f>((I1852-F1852)/(J$2-F1852))^(1/J$4)</f>
        <v>0.27008750663499331</v>
      </c>
    </row>
    <row r="1853" spans="1:11" x14ac:dyDescent="0.25">
      <c r="A1853">
        <v>43874.868055555555</v>
      </c>
      <c r="B1853" s="3">
        <f>DRI_Feb2020!D1856</f>
        <v>43874.868055555555</v>
      </c>
      <c r="C1853">
        <f>UNR_Feb2020!L1856</f>
        <v>7.54</v>
      </c>
      <c r="D1853">
        <f>UNR_Feb2020!O1856</f>
        <v>45.41</v>
      </c>
      <c r="E1853">
        <f t="shared" si="84"/>
        <v>4.7187107601544431</v>
      </c>
      <c r="F1853">
        <f t="shared" si="85"/>
        <v>0.75854381454382402</v>
      </c>
      <c r="G1853">
        <f t="shared" si="86"/>
        <v>266.97555147348578</v>
      </c>
      <c r="H1853">
        <f>UNR_Feb2020!X1856</f>
        <v>274.5</v>
      </c>
      <c r="I1853">
        <f>H1853/(0.0000000567*(C1853+273.15)^4)</f>
        <v>0.77992264064284078</v>
      </c>
      <c r="K1853">
        <f>((I1853-F1853)/(J$2-F1853))^(1/J$4)</f>
        <v>0.24984614468420141</v>
      </c>
    </row>
    <row r="1854" spans="1:11" x14ac:dyDescent="0.25">
      <c r="A1854">
        <v>43874.875</v>
      </c>
      <c r="B1854" s="3">
        <f>DRI_Feb2020!D1857</f>
        <v>43874.875</v>
      </c>
      <c r="C1854">
        <f>UNR_Feb2020!L1857</f>
        <v>7.21</v>
      </c>
      <c r="D1854">
        <f>UNR_Feb2020!O1857</f>
        <v>45.79</v>
      </c>
      <c r="E1854">
        <f t="shared" si="84"/>
        <v>4.6520557524560262</v>
      </c>
      <c r="F1854">
        <f t="shared" si="85"/>
        <v>0.75768099786794418</v>
      </c>
      <c r="G1854">
        <f t="shared" si="86"/>
        <v>265.42000908957232</v>
      </c>
      <c r="H1854">
        <f>UNR_Feb2020!X1857</f>
        <v>273.2</v>
      </c>
      <c r="I1854">
        <f>H1854/(0.0000000567*(C1854+273.15)^4)</f>
        <v>0.77989014214699159</v>
      </c>
      <c r="K1854">
        <f>((I1854-F1854)/(J$2-F1854))^(1/J$4)</f>
        <v>0.25516836984201652</v>
      </c>
    </row>
    <row r="1855" spans="1:11" x14ac:dyDescent="0.25">
      <c r="A1855">
        <v>43874.881944444445</v>
      </c>
      <c r="B1855" s="3">
        <f>DRI_Feb2020!D1858</f>
        <v>43874.881944444445</v>
      </c>
      <c r="C1855">
        <f>UNR_Feb2020!L1858</f>
        <v>7.05</v>
      </c>
      <c r="D1855">
        <f>UNR_Feb2020!O1858</f>
        <v>45.95</v>
      </c>
      <c r="E1855">
        <f t="shared" si="84"/>
        <v>4.617428157963066</v>
      </c>
      <c r="F1855">
        <f t="shared" si="85"/>
        <v>0.75722826149994849</v>
      </c>
      <c r="G1855">
        <f t="shared" si="86"/>
        <v>264.65639784391726</v>
      </c>
      <c r="H1855">
        <f>UNR_Feb2020!X1858</f>
        <v>270.7</v>
      </c>
      <c r="I1855">
        <f>H1855/(0.0000000567*(C1855+273.15)^4)</f>
        <v>0.77452006472530177</v>
      </c>
      <c r="K1855">
        <f>((I1855-F1855)/(J$2-F1855))^(1/J$4)</f>
        <v>0.21790800263519375</v>
      </c>
    </row>
    <row r="1856" spans="1:11" x14ac:dyDescent="0.25">
      <c r="A1856">
        <v>43874.888888888891</v>
      </c>
      <c r="B1856" s="3">
        <f>DRI_Feb2020!D1859</f>
        <v>43874.888888888891</v>
      </c>
      <c r="C1856">
        <f>UNR_Feb2020!L1859</f>
        <v>7.16</v>
      </c>
      <c r="D1856">
        <f>UNR_Feb2020!O1859</f>
        <v>46.2</v>
      </c>
      <c r="E1856">
        <f t="shared" si="84"/>
        <v>4.6776692395759287</v>
      </c>
      <c r="F1856">
        <f t="shared" si="85"/>
        <v>0.75801388938117775</v>
      </c>
      <c r="G1856">
        <f t="shared" si="86"/>
        <v>265.34724809875121</v>
      </c>
      <c r="H1856">
        <f>UNR_Feb2020!X1859</f>
        <v>269.7</v>
      </c>
      <c r="I1856">
        <f>H1856/(0.0000000567*(C1856+273.15)^4)</f>
        <v>0.77044833677725166</v>
      </c>
      <c r="K1856">
        <f>((I1856-F1856)/(J$2-F1856))^(1/J$4)</f>
        <v>0.17776401687629106</v>
      </c>
    </row>
    <row r="1857" spans="1:11" x14ac:dyDescent="0.25">
      <c r="A1857">
        <v>43874.895833333336</v>
      </c>
      <c r="B1857" s="3">
        <f>DRI_Feb2020!D1860</f>
        <v>43874.895833333336</v>
      </c>
      <c r="C1857">
        <f>UNR_Feb2020!L1860</f>
        <v>6.6360000000000001</v>
      </c>
      <c r="D1857">
        <f>UNR_Feb2020!O1860</f>
        <v>46.77</v>
      </c>
      <c r="E1857">
        <f t="shared" si="84"/>
        <v>4.5681271306672402</v>
      </c>
      <c r="F1857">
        <f t="shared" si="85"/>
        <v>0.75657825895734987</v>
      </c>
      <c r="G1857">
        <f t="shared" si="86"/>
        <v>262.86988406593343</v>
      </c>
      <c r="H1857">
        <f>UNR_Feb2020!X1860</f>
        <v>269.8</v>
      </c>
      <c r="I1857">
        <f>H1857/(0.0000000567*(C1857+273.15)^4)</f>
        <v>0.77652415373491057</v>
      </c>
      <c r="K1857">
        <f>((I1857-F1857)/(J$2-F1857))^(1/J$4)</f>
        <v>0.23776159855372803</v>
      </c>
    </row>
    <row r="1858" spans="1:11" x14ac:dyDescent="0.25">
      <c r="A1858">
        <v>43874.902777777781</v>
      </c>
      <c r="B1858" s="3">
        <f>DRI_Feb2020!D1861</f>
        <v>43874.902777777781</v>
      </c>
      <c r="C1858">
        <f>UNR_Feb2020!L1861</f>
        <v>6.4189999999999996</v>
      </c>
      <c r="D1858">
        <f>UNR_Feb2020!O1861</f>
        <v>45.23</v>
      </c>
      <c r="E1858">
        <f t="shared" si="84"/>
        <v>4.3522215424963582</v>
      </c>
      <c r="F1858">
        <f t="shared" si="85"/>
        <v>0.75365343383428074</v>
      </c>
      <c r="G1858">
        <f t="shared" si="86"/>
        <v>261.0422434365812</v>
      </c>
      <c r="H1858">
        <f>UNR_Feb2020!X1861</f>
        <v>269.89999999999998</v>
      </c>
      <c r="I1858">
        <f>H1858/(0.0000000567*(C1858+273.15)^4)</f>
        <v>0.77922660759422258</v>
      </c>
      <c r="K1858">
        <f>((I1858-F1858)/(J$2-F1858))^(1/J$4)</f>
        <v>0.27518880757605296</v>
      </c>
    </row>
    <row r="1859" spans="1:11" x14ac:dyDescent="0.25">
      <c r="A1859">
        <v>43874.909722222219</v>
      </c>
      <c r="B1859" s="3">
        <f>DRI_Feb2020!D1862</f>
        <v>43874.909722222219</v>
      </c>
      <c r="C1859">
        <f>UNR_Feb2020!L1862</f>
        <v>5.7149999999999999</v>
      </c>
      <c r="D1859">
        <f>UNR_Feb2020!O1862</f>
        <v>47.47</v>
      </c>
      <c r="E1859">
        <f t="shared" ref="E1859:E1922" si="87">(D1859/100)*6.112*EXP((17.67*C1859)/(C1859+243.5))</f>
        <v>4.350933210761581</v>
      </c>
      <c r="F1859">
        <f t="shared" ref="F1859:F1922" si="88">0.67*(E1859^0.08)</f>
        <v>0.75363558386291618</v>
      </c>
      <c r="G1859">
        <f t="shared" ref="G1859:G1922" si="89">F1859*(0.0000000567)*((C1859+273.15)^4)</f>
        <v>258.41665145704019</v>
      </c>
      <c r="H1859">
        <f>UNR_Feb2020!X1862</f>
        <v>266</v>
      </c>
      <c r="I1859">
        <f>H1859/(0.0000000567*(C1859+273.15)^4)</f>
        <v>0.77575134642924426</v>
      </c>
      <c r="K1859">
        <f>((I1859-F1859)/(J$2-F1859))^(1/J$4)</f>
        <v>0.25129279318313547</v>
      </c>
    </row>
    <row r="1860" spans="1:11" x14ac:dyDescent="0.25">
      <c r="A1860">
        <v>43874.916666666664</v>
      </c>
      <c r="B1860" s="3">
        <f>DRI_Feb2020!D1863</f>
        <v>43874.916666666664</v>
      </c>
      <c r="C1860">
        <f>UNR_Feb2020!L1863</f>
        <v>5.218</v>
      </c>
      <c r="D1860">
        <f>UNR_Feb2020!O1863</f>
        <v>49.87</v>
      </c>
      <c r="E1860">
        <f t="shared" si="87"/>
        <v>4.4159046747204451</v>
      </c>
      <c r="F1860">
        <f t="shared" si="88"/>
        <v>0.75452976709795372</v>
      </c>
      <c r="G1860">
        <f t="shared" si="89"/>
        <v>256.88377423752166</v>
      </c>
      <c r="H1860">
        <f>UNR_Feb2020!X1863</f>
        <v>263.39999999999998</v>
      </c>
      <c r="I1860">
        <f>H1860/(0.0000000567*(C1860+273.15)^4)</f>
        <v>0.77366949798019446</v>
      </c>
      <c r="K1860">
        <f>((I1860-F1860)/(J$2-F1860))^(1/J$4)</f>
        <v>0.23022794931864207</v>
      </c>
    </row>
    <row r="1861" spans="1:11" x14ac:dyDescent="0.25">
      <c r="A1861">
        <v>43874.923611111109</v>
      </c>
      <c r="B1861" s="3">
        <f>DRI_Feb2020!D1864</f>
        <v>43874.923611111109</v>
      </c>
      <c r="C1861">
        <f>UNR_Feb2020!L1864</f>
        <v>5.5069999999999997</v>
      </c>
      <c r="D1861">
        <f>UNR_Feb2020!O1864</f>
        <v>49.46</v>
      </c>
      <c r="E1861">
        <f t="shared" si="87"/>
        <v>4.4684209616849433</v>
      </c>
      <c r="F1861">
        <f t="shared" si="88"/>
        <v>0.75524373116556542</v>
      </c>
      <c r="G1861">
        <f t="shared" si="89"/>
        <v>258.19630145614354</v>
      </c>
      <c r="H1861">
        <f>UNR_Feb2020!X1864</f>
        <v>261.60000000000002</v>
      </c>
      <c r="I1861">
        <f>H1861/(0.0000000567*(C1861+273.15)^4)</f>
        <v>0.76519980711834823</v>
      </c>
      <c r="K1861">
        <f>((I1861-F1861)/(J$2-F1861))^(1/J$4)</f>
        <v>0.15336304948862747</v>
      </c>
    </row>
    <row r="1862" spans="1:11" x14ac:dyDescent="0.25">
      <c r="A1862">
        <v>43874.930555555555</v>
      </c>
      <c r="B1862" s="3">
        <f>DRI_Feb2020!D1865</f>
        <v>43874.930555555555</v>
      </c>
      <c r="C1862">
        <f>UNR_Feb2020!L1865</f>
        <v>5.3</v>
      </c>
      <c r="D1862">
        <f>UNR_Feb2020!O1865</f>
        <v>50.03</v>
      </c>
      <c r="E1862">
        <f t="shared" si="87"/>
        <v>4.4554027598172308</v>
      </c>
      <c r="F1862">
        <f t="shared" si="88"/>
        <v>0.75506746995224649</v>
      </c>
      <c r="G1862">
        <f t="shared" si="89"/>
        <v>257.36987289176506</v>
      </c>
      <c r="H1862">
        <f>UNR_Feb2020!X1865</f>
        <v>262.10000000000002</v>
      </c>
      <c r="I1862">
        <f>H1862/(0.0000000567*(C1862+273.15)^4)</f>
        <v>0.76894463851140227</v>
      </c>
      <c r="K1862">
        <f>((I1862-F1862)/(J$2-F1862))^(1/J$4)</f>
        <v>0.18863161633495154</v>
      </c>
    </row>
    <row r="1863" spans="1:11" x14ac:dyDescent="0.25">
      <c r="A1863">
        <v>43874.9375</v>
      </c>
      <c r="B1863" s="3">
        <f>DRI_Feb2020!D1866</f>
        <v>43874.9375</v>
      </c>
      <c r="C1863">
        <f>UNR_Feb2020!L1866</f>
        <v>3.911</v>
      </c>
      <c r="D1863">
        <f>UNR_Feb2020!O1866</f>
        <v>53.25</v>
      </c>
      <c r="E1863">
        <f t="shared" si="87"/>
        <v>4.3033931258022919</v>
      </c>
      <c r="F1863">
        <f t="shared" si="88"/>
        <v>0.75297348690680044</v>
      </c>
      <c r="G1863">
        <f t="shared" si="89"/>
        <v>251.57317619189166</v>
      </c>
      <c r="H1863">
        <f>UNR_Feb2020!X1866</f>
        <v>263</v>
      </c>
      <c r="I1863">
        <f>H1863/(0.0000000567*(C1863+273.15)^4)</f>
        <v>0.78717465054953339</v>
      </c>
      <c r="K1863">
        <f>((I1863-F1863)/(J$2-F1863))^(1/J$4)</f>
        <v>0.32932654890449231</v>
      </c>
    </row>
    <row r="1864" spans="1:11" x14ac:dyDescent="0.25">
      <c r="A1864">
        <v>43874.944444444445</v>
      </c>
      <c r="B1864" s="3">
        <f>DRI_Feb2020!D1867</f>
        <v>43874.944444444445</v>
      </c>
      <c r="C1864">
        <f>UNR_Feb2020!L1867</f>
        <v>4.3040000000000003</v>
      </c>
      <c r="D1864">
        <f>UNR_Feb2020!O1867</f>
        <v>50.64</v>
      </c>
      <c r="E1864">
        <f t="shared" si="87"/>
        <v>4.2069090924264962</v>
      </c>
      <c r="F1864">
        <f t="shared" si="88"/>
        <v>0.75160879415026838</v>
      </c>
      <c r="G1864">
        <f t="shared" si="89"/>
        <v>252.54505730510377</v>
      </c>
      <c r="H1864">
        <f>UNR_Feb2020!X1867</f>
        <v>260</v>
      </c>
      <c r="I1864">
        <f>H1864/(0.0000000567*(C1864+273.15)^4)</f>
        <v>0.77379572803510388</v>
      </c>
      <c r="K1864">
        <f>((I1864-F1864)/(J$2-F1864))^(1/J$4)</f>
        <v>0.25022829779841554</v>
      </c>
    </row>
    <row r="1865" spans="1:11" x14ac:dyDescent="0.25">
      <c r="A1865">
        <v>43874.951388888891</v>
      </c>
      <c r="B1865" s="3">
        <f>DRI_Feb2020!D1868</f>
        <v>43874.951388888891</v>
      </c>
      <c r="C1865">
        <f>UNR_Feb2020!L1868</f>
        <v>3.9329999999999998</v>
      </c>
      <c r="D1865">
        <f>UNR_Feb2020!O1868</f>
        <v>52.31</v>
      </c>
      <c r="E1865">
        <f t="shared" si="87"/>
        <v>4.2339688685424228</v>
      </c>
      <c r="F1865">
        <f t="shared" si="88"/>
        <v>0.751994415692533</v>
      </c>
      <c r="G1865">
        <f t="shared" si="89"/>
        <v>251.32587251897931</v>
      </c>
      <c r="H1865">
        <f>UNR_Feb2020!X1868</f>
        <v>263.5</v>
      </c>
      <c r="I1865">
        <f>H1865/(0.0000000567*(C1865+273.15)^4)</f>
        <v>0.78842073260889112</v>
      </c>
      <c r="K1865">
        <f>((I1865-F1865)/(J$2-F1865))^(1/J$4)</f>
        <v>0.34152678071520648</v>
      </c>
    </row>
    <row r="1866" spans="1:11" x14ac:dyDescent="0.25">
      <c r="A1866">
        <v>43874.958333333336</v>
      </c>
      <c r="B1866" s="3">
        <f>DRI_Feb2020!D1869</f>
        <v>43874.958333333336</v>
      </c>
      <c r="C1866">
        <f>UNR_Feb2020!L1869</f>
        <v>3.161</v>
      </c>
      <c r="D1866">
        <f>UNR_Feb2020!O1869</f>
        <v>54.05</v>
      </c>
      <c r="E1866">
        <f t="shared" si="87"/>
        <v>4.1430708919643155</v>
      </c>
      <c r="F1866">
        <f t="shared" si="88"/>
        <v>0.75068993298759912</v>
      </c>
      <c r="G1866">
        <f t="shared" si="89"/>
        <v>248.10547567011818</v>
      </c>
      <c r="H1866">
        <f>UNR_Feb2020!X1869</f>
        <v>259.7</v>
      </c>
      <c r="I1866">
        <f>H1866/(0.0000000567*(C1866+273.15)^4)</f>
        <v>0.78577135418039379</v>
      </c>
      <c r="K1866">
        <f>((I1866-F1866)/(J$2-F1866))^(1/J$4)</f>
        <v>0.3322588479554876</v>
      </c>
    </row>
    <row r="1867" spans="1:11" x14ac:dyDescent="0.25">
      <c r="A1867">
        <v>43874.965277777781</v>
      </c>
      <c r="B1867" s="3">
        <f>DRI_Feb2020!D1870</f>
        <v>43874.965277777781</v>
      </c>
      <c r="C1867">
        <f>UNR_Feb2020!L1870</f>
        <v>2.5070000000000001</v>
      </c>
      <c r="D1867">
        <f>UNR_Feb2020!O1870</f>
        <v>56.12</v>
      </c>
      <c r="E1867">
        <f t="shared" si="87"/>
        <v>4.1068116481750359</v>
      </c>
      <c r="F1867">
        <f t="shared" si="88"/>
        <v>0.75016221529616689</v>
      </c>
      <c r="G1867">
        <f t="shared" si="89"/>
        <v>245.59207355457326</v>
      </c>
      <c r="H1867">
        <f>UNR_Feb2020!X1870</f>
        <v>256.60000000000002</v>
      </c>
      <c r="I1867">
        <f>H1867/(0.0000000567*(C1867+273.15)^4)</f>
        <v>0.78378598160344404</v>
      </c>
      <c r="K1867">
        <f>((I1867-F1867)/(J$2-F1867))^(1/J$4)</f>
        <v>0.32304110415015685</v>
      </c>
    </row>
    <row r="1868" spans="1:11" x14ac:dyDescent="0.25">
      <c r="A1868">
        <v>43874.972222222219</v>
      </c>
      <c r="B1868" s="3">
        <f>DRI_Feb2020!D1871</f>
        <v>43874.972222222219</v>
      </c>
      <c r="C1868">
        <f>UNR_Feb2020!L1871</f>
        <v>2.669</v>
      </c>
      <c r="D1868">
        <f>UNR_Feb2020!O1871</f>
        <v>56.85</v>
      </c>
      <c r="E1868">
        <f t="shared" si="87"/>
        <v>4.2083926807935637</v>
      </c>
      <c r="F1868">
        <f t="shared" si="88"/>
        <v>0.75162999541115405</v>
      </c>
      <c r="G1868">
        <f t="shared" si="89"/>
        <v>246.65156785005448</v>
      </c>
      <c r="H1868">
        <f>UNR_Feb2020!X1871</f>
        <v>260.89999999999998</v>
      </c>
      <c r="I1868">
        <f>H1868/(0.0000000567*(C1868+273.15)^4)</f>
        <v>0.79504974370154502</v>
      </c>
      <c r="K1868">
        <f>((I1868-F1868)/(J$2-F1868))^(1/J$4)</f>
        <v>0.38072241524638856</v>
      </c>
    </row>
    <row r="1869" spans="1:11" x14ac:dyDescent="0.25">
      <c r="A1869">
        <v>43874.979166666664</v>
      </c>
      <c r="B1869" s="3">
        <f>DRI_Feb2020!D1872</f>
        <v>43874.979166666664</v>
      </c>
      <c r="C1869">
        <f>UNR_Feb2020!L1872</f>
        <v>2.2639999999999998</v>
      </c>
      <c r="D1869">
        <f>UNR_Feb2020!O1872</f>
        <v>58.8</v>
      </c>
      <c r="E1869">
        <f t="shared" si="87"/>
        <v>4.2291598015037177</v>
      </c>
      <c r="F1869">
        <f t="shared" si="88"/>
        <v>0.7519260489653723</v>
      </c>
      <c r="G1869">
        <f t="shared" si="89"/>
        <v>245.30265026461365</v>
      </c>
      <c r="H1869">
        <f>UNR_Feb2020!X1872</f>
        <v>261.3</v>
      </c>
      <c r="I1869">
        <f>H1869/(0.0000000567*(C1869+273.15)^4)</f>
        <v>0.80096271435594413</v>
      </c>
      <c r="K1869">
        <f>((I1869-F1869)/(J$2-F1869))^(1/J$4)</f>
        <v>0.41117291657753074</v>
      </c>
    </row>
    <row r="1870" spans="1:11" x14ac:dyDescent="0.25">
      <c r="A1870">
        <v>43874.986111111109</v>
      </c>
      <c r="B1870" s="3">
        <f>DRI_Feb2020!D1873</f>
        <v>43874.986111111109</v>
      </c>
      <c r="C1870">
        <f>UNR_Feb2020!L1873</f>
        <v>1.952</v>
      </c>
      <c r="D1870">
        <f>UNR_Feb2020!O1873</f>
        <v>60.26</v>
      </c>
      <c r="E1870">
        <f t="shared" si="87"/>
        <v>4.2387828653399957</v>
      </c>
      <c r="F1870">
        <f t="shared" si="88"/>
        <v>0.75206278098900103</v>
      </c>
      <c r="G1870">
        <f t="shared" si="89"/>
        <v>244.23738766010703</v>
      </c>
      <c r="H1870">
        <f>UNR_Feb2020!X1873</f>
        <v>260.7</v>
      </c>
      <c r="I1870">
        <f>H1870/(0.0000000567*(C1870+273.15)^4)</f>
        <v>0.80275492987455033</v>
      </c>
      <c r="K1870">
        <f>((I1870-F1870)/(J$2-F1870))^(1/J$4)</f>
        <v>0.41997119061542887</v>
      </c>
    </row>
    <row r="1871" spans="1:11" x14ac:dyDescent="0.25">
      <c r="A1871">
        <v>43874.993055555555</v>
      </c>
      <c r="B1871" s="3">
        <f>DRI_Feb2020!D1874</f>
        <v>43874.993055555555</v>
      </c>
      <c r="C1871">
        <f>UNR_Feb2020!L1874</f>
        <v>1.9730000000000001</v>
      </c>
      <c r="D1871">
        <f>UNR_Feb2020!O1874</f>
        <v>59.5</v>
      </c>
      <c r="E1871">
        <f t="shared" si="87"/>
        <v>4.1916044243670454</v>
      </c>
      <c r="F1871">
        <f t="shared" si="88"/>
        <v>0.75138967996541672</v>
      </c>
      <c r="G1871">
        <f t="shared" si="89"/>
        <v>244.09331117364118</v>
      </c>
      <c r="H1871">
        <f>UNR_Feb2020!X1874</f>
        <v>260</v>
      </c>
      <c r="I1871">
        <f>H1871/(0.0000000567*(C1871+273.15)^4)</f>
        <v>0.80035506033196357</v>
      </c>
      <c r="K1871">
        <f>((I1871-F1871)/(J$2-F1871))^(1/J$4)</f>
        <v>0.41012321289412734</v>
      </c>
    </row>
    <row r="1872" spans="1:11" x14ac:dyDescent="0.25">
      <c r="A1872">
        <v>43875</v>
      </c>
      <c r="B1872" s="3">
        <f>DRI_Feb2020!D1875</f>
        <v>43875</v>
      </c>
      <c r="C1872">
        <f>UNR_Feb2020!L1875</f>
        <v>1.492</v>
      </c>
      <c r="D1872">
        <f>UNR_Feb2020!O1875</f>
        <v>61.74</v>
      </c>
      <c r="E1872">
        <f t="shared" si="87"/>
        <v>4.2022751988635827</v>
      </c>
      <c r="F1872">
        <f t="shared" si="88"/>
        <v>0.75154252904107488</v>
      </c>
      <c r="G1872">
        <f t="shared" si="89"/>
        <v>242.4400880180655</v>
      </c>
      <c r="H1872">
        <f>UNR_Feb2020!X1875</f>
        <v>260.10000000000002</v>
      </c>
      <c r="I1872">
        <f>H1872/(0.0000000567*(C1872+273.15)^4)</f>
        <v>0.80628667231393514</v>
      </c>
      <c r="K1872">
        <f>((I1872-F1872)/(J$2-F1872))^(1/J$4)</f>
        <v>0.43994493617844738</v>
      </c>
    </row>
    <row r="1873" spans="1:11" x14ac:dyDescent="0.25">
      <c r="A1873">
        <v>43875.006944444445</v>
      </c>
      <c r="B1873" s="3">
        <f>DRI_Feb2020!D1876</f>
        <v>43875.006944444445</v>
      </c>
      <c r="C1873">
        <f>UNR_Feb2020!L1876</f>
        <v>1.7909999999999999</v>
      </c>
      <c r="D1873">
        <f>UNR_Feb2020!O1876</f>
        <v>60.67</v>
      </c>
      <c r="E1873">
        <f t="shared" si="87"/>
        <v>4.2188022978476001</v>
      </c>
      <c r="F1873">
        <f t="shared" si="88"/>
        <v>0.75177856124164832</v>
      </c>
      <c r="G1873">
        <f t="shared" si="89"/>
        <v>243.57405552059703</v>
      </c>
      <c r="H1873">
        <f>UNR_Feb2020!X1876</f>
        <v>260.10000000000002</v>
      </c>
      <c r="I1873">
        <f>H1873/(0.0000000567*(C1873+273.15)^4)</f>
        <v>0.80278502306423916</v>
      </c>
      <c r="K1873">
        <f>((I1873-F1873)/(J$2-F1873))^(1/J$4)</f>
        <v>0.42122854912405516</v>
      </c>
    </row>
    <row r="1874" spans="1:11" x14ac:dyDescent="0.25">
      <c r="A1874">
        <v>43875.013888888891</v>
      </c>
      <c r="B1874" s="3">
        <f>DRI_Feb2020!D1877</f>
        <v>43875.013888888891</v>
      </c>
      <c r="C1874">
        <f>UNR_Feb2020!L1877</f>
        <v>1.425</v>
      </c>
      <c r="D1874">
        <f>UNR_Feb2020!O1877</f>
        <v>62.27</v>
      </c>
      <c r="E1874">
        <f t="shared" si="87"/>
        <v>4.2180359109916772</v>
      </c>
      <c r="F1874">
        <f t="shared" si="88"/>
        <v>0.75176763489206933</v>
      </c>
      <c r="G1874">
        <f t="shared" si="89"/>
        <v>242.27614376570332</v>
      </c>
      <c r="H1874">
        <f>UNR_Feb2020!X1877</f>
        <v>256.7</v>
      </c>
      <c r="I1874">
        <f>H1874/(0.0000000567*(C1874+273.15)^4)</f>
        <v>0.79652395352394711</v>
      </c>
      <c r="K1874">
        <f>((I1874-F1874)/(J$2-F1874))^(1/J$4)</f>
        <v>0.38816953113008967</v>
      </c>
    </row>
    <row r="1875" spans="1:11" x14ac:dyDescent="0.25">
      <c r="A1875">
        <v>43875.020833333336</v>
      </c>
      <c r="B1875" s="3">
        <f>DRI_Feb2020!D1878</f>
        <v>43875.020833333336</v>
      </c>
      <c r="C1875">
        <f>UNR_Feb2020!L1878</f>
        <v>1.744</v>
      </c>
      <c r="D1875">
        <f>UNR_Feb2020!O1878</f>
        <v>62.32</v>
      </c>
      <c r="E1875">
        <f t="shared" si="87"/>
        <v>4.318994734953316</v>
      </c>
      <c r="F1875">
        <f t="shared" si="88"/>
        <v>0.75319151118014671</v>
      </c>
      <c r="G1875">
        <f t="shared" si="89"/>
        <v>243.86502510665545</v>
      </c>
      <c r="H1875">
        <f>UNR_Feb2020!X1878</f>
        <v>258.89999999999998</v>
      </c>
      <c r="I1875">
        <f>H1875/(0.0000000567*(C1875+273.15)^4)</f>
        <v>0.79962791777646391</v>
      </c>
      <c r="K1875">
        <f>((I1875-F1875)/(J$2-F1875))^(1/J$4)</f>
        <v>0.39896115810964361</v>
      </c>
    </row>
    <row r="1876" spans="1:11" x14ac:dyDescent="0.25">
      <c r="A1876">
        <v>43875.027777777781</v>
      </c>
      <c r="B1876" s="3">
        <f>DRI_Feb2020!D1879</f>
        <v>43875.027777777781</v>
      </c>
      <c r="C1876">
        <f>UNR_Feb2020!L1879</f>
        <v>2.9820000000000002</v>
      </c>
      <c r="D1876">
        <f>UNR_Feb2020!O1879</f>
        <v>57.17</v>
      </c>
      <c r="E1876">
        <f t="shared" si="87"/>
        <v>4.3270636333636414</v>
      </c>
      <c r="F1876">
        <f t="shared" si="88"/>
        <v>0.75330398567067902</v>
      </c>
      <c r="G1876">
        <f t="shared" si="89"/>
        <v>248.32490501435055</v>
      </c>
      <c r="H1876">
        <f>UNR_Feb2020!X1879</f>
        <v>259.7</v>
      </c>
      <c r="I1876">
        <f>H1876/(0.0000000567*(C1876+273.15)^4)</f>
        <v>0.78781081207851389</v>
      </c>
      <c r="K1876">
        <f>((I1876-F1876)/(J$2-F1876))^(1/J$4)</f>
        <v>0.33150172753795071</v>
      </c>
    </row>
    <row r="1877" spans="1:11" x14ac:dyDescent="0.25">
      <c r="A1877">
        <v>43875.034722222219</v>
      </c>
      <c r="B1877" s="3">
        <f>DRI_Feb2020!D1880</f>
        <v>43875.034722222219</v>
      </c>
      <c r="C1877">
        <f>UNR_Feb2020!L1880</f>
        <v>2.802</v>
      </c>
      <c r="D1877">
        <f>UNR_Feb2020!O1880</f>
        <v>58.41</v>
      </c>
      <c r="E1877">
        <f t="shared" si="87"/>
        <v>4.3648761020110367</v>
      </c>
      <c r="F1877">
        <f t="shared" si="88"/>
        <v>0.75382850617161179</v>
      </c>
      <c r="G1877">
        <f t="shared" si="89"/>
        <v>247.85049998269383</v>
      </c>
      <c r="H1877">
        <f>UNR_Feb2020!X1880</f>
        <v>256.39999999999998</v>
      </c>
      <c r="I1877">
        <f>H1877/(0.0000000567*(C1877+273.15)^4)</f>
        <v>0.7798315072832096</v>
      </c>
      <c r="K1877">
        <f>((I1877-F1877)/(J$2-F1877))^(1/J$4)</f>
        <v>0.2782216531014402</v>
      </c>
    </row>
    <row r="1878" spans="1:11" x14ac:dyDescent="0.25">
      <c r="A1878">
        <v>43875.041666666664</v>
      </c>
      <c r="B1878" s="3">
        <f>DRI_Feb2020!D1881</f>
        <v>43875.041666666664</v>
      </c>
      <c r="C1878">
        <f>UNR_Feb2020!L1881</f>
        <v>2.5099999999999998</v>
      </c>
      <c r="D1878">
        <f>UNR_Feb2020!O1881</f>
        <v>59.44</v>
      </c>
      <c r="E1878">
        <f t="shared" si="87"/>
        <v>4.3506941238712713</v>
      </c>
      <c r="F1878">
        <f t="shared" si="88"/>
        <v>0.75363227075404171</v>
      </c>
      <c r="G1878">
        <f t="shared" si="89"/>
        <v>246.73885949588333</v>
      </c>
      <c r="H1878">
        <f>UNR_Feb2020!X1881</f>
        <v>256.7</v>
      </c>
      <c r="I1878">
        <f>H1878/(0.0000000567*(C1878+273.15)^4)</f>
        <v>0.78405729968039428</v>
      </c>
      <c r="K1878">
        <f>((I1878-F1878)/(J$2-F1878))^(1/J$4)</f>
        <v>0.30672999519234562</v>
      </c>
    </row>
    <row r="1879" spans="1:11" x14ac:dyDescent="0.25">
      <c r="A1879">
        <v>43875.048611111109</v>
      </c>
      <c r="B1879" s="3">
        <f>DRI_Feb2020!D1882</f>
        <v>43875.048611111109</v>
      </c>
      <c r="C1879">
        <f>UNR_Feb2020!L1882</f>
        <v>2.6389999999999998</v>
      </c>
      <c r="D1879">
        <f>UNR_Feb2020!O1882</f>
        <v>59.54</v>
      </c>
      <c r="E1879">
        <f t="shared" si="87"/>
        <v>4.398143910117045</v>
      </c>
      <c r="F1879">
        <f t="shared" si="88"/>
        <v>0.75428653932784684</v>
      </c>
      <c r="G1879">
        <f t="shared" si="89"/>
        <v>247.41565563499751</v>
      </c>
      <c r="H1879">
        <f>UNR_Feb2020!X1882</f>
        <v>256.39999999999998</v>
      </c>
      <c r="I1879">
        <f>H1879/(0.0000000567*(C1879+273.15)^4)</f>
        <v>0.78167676248011519</v>
      </c>
      <c r="K1879">
        <f>((I1879-F1879)/(J$2-F1879))^(1/J$4)</f>
        <v>0.28781709479807577</v>
      </c>
    </row>
    <row r="1880" spans="1:11" x14ac:dyDescent="0.25">
      <c r="A1880">
        <v>43875.055555555555</v>
      </c>
      <c r="B1880" s="3">
        <f>DRI_Feb2020!D1883</f>
        <v>43875.055555555555</v>
      </c>
      <c r="C1880">
        <f>UNR_Feb2020!L1883</f>
        <v>2.1280000000000001</v>
      </c>
      <c r="D1880">
        <f>UNR_Feb2020!O1883</f>
        <v>61.14</v>
      </c>
      <c r="E1880">
        <f t="shared" si="87"/>
        <v>4.3550424532062948</v>
      </c>
      <c r="F1880">
        <f t="shared" si="88"/>
        <v>0.75369250087936612</v>
      </c>
      <c r="G1880">
        <f t="shared" si="89"/>
        <v>245.39362167507431</v>
      </c>
      <c r="H1880">
        <f>UNR_Feb2020!X1883</f>
        <v>254.9</v>
      </c>
      <c r="I1880">
        <f>H1880/(0.0000000567*(C1880+273.15)^4)</f>
        <v>0.7828900244543906</v>
      </c>
      <c r="K1880">
        <f>((I1880-F1880)/(J$2-F1880))^(1/J$4)</f>
        <v>0.29899178291563372</v>
      </c>
    </row>
    <row r="1881" spans="1:11" x14ac:dyDescent="0.25">
      <c r="A1881">
        <v>43875.0625</v>
      </c>
      <c r="B1881" s="3">
        <f>DRI_Feb2020!D1884</f>
        <v>43875.0625</v>
      </c>
      <c r="C1881">
        <f>UNR_Feb2020!L1884</f>
        <v>1.117</v>
      </c>
      <c r="D1881">
        <f>UNR_Feb2020!O1884</f>
        <v>63.72</v>
      </c>
      <c r="E1881">
        <f t="shared" si="87"/>
        <v>4.2218324408000978</v>
      </c>
      <c r="F1881">
        <f t="shared" si="88"/>
        <v>0.75182174400411927</v>
      </c>
      <c r="G1881">
        <f t="shared" si="89"/>
        <v>241.20825428110851</v>
      </c>
      <c r="H1881">
        <f>UNR_Feb2020!X1884</f>
        <v>250.6</v>
      </c>
      <c r="I1881">
        <f>H1881/(0.0000000567*(C1881+273.15)^4)</f>
        <v>0.78109486596532418</v>
      </c>
      <c r="K1881">
        <f>((I1881-F1881)/(J$2-F1881))^(1/J$4)</f>
        <v>0.29775072460748025</v>
      </c>
    </row>
    <row r="1882" spans="1:11" x14ac:dyDescent="0.25">
      <c r="A1882">
        <v>43875.069444444445</v>
      </c>
      <c r="B1882" s="3">
        <f>DRI_Feb2020!D1885</f>
        <v>43875.069444444445</v>
      </c>
      <c r="C1882">
        <f>UNR_Feb2020!L1885</f>
        <v>0.35</v>
      </c>
      <c r="D1882">
        <f>UNR_Feb2020!O1885</f>
        <v>67.459999999999994</v>
      </c>
      <c r="E1882">
        <f t="shared" si="87"/>
        <v>4.2290636039125333</v>
      </c>
      <c r="F1882">
        <f t="shared" si="88"/>
        <v>0.75192468067029872</v>
      </c>
      <c r="G1882">
        <f t="shared" si="89"/>
        <v>238.55401018842826</v>
      </c>
      <c r="H1882">
        <f>UNR_Feb2020!X1885</f>
        <v>247.7</v>
      </c>
      <c r="I1882">
        <f>H1882/(0.0000000567*(C1882+273.15)^4)</f>
        <v>0.78075293412555524</v>
      </c>
      <c r="K1882">
        <f>((I1882-F1882)/(J$2-F1882))^(1/J$4)</f>
        <v>0.29500783460634961</v>
      </c>
    </row>
    <row r="1883" spans="1:11" x14ac:dyDescent="0.25">
      <c r="A1883">
        <v>43875.076388888891</v>
      </c>
      <c r="B1883" s="3">
        <f>DRI_Feb2020!D1886</f>
        <v>43875.076388888891</v>
      </c>
      <c r="C1883">
        <f>UNR_Feb2020!L1886</f>
        <v>0.28699999999999998</v>
      </c>
      <c r="D1883">
        <f>UNR_Feb2020!O1886</f>
        <v>68.05</v>
      </c>
      <c r="E1883">
        <f t="shared" si="87"/>
        <v>4.2466427501359627</v>
      </c>
      <c r="F1883">
        <f t="shared" si="88"/>
        <v>0.75217424866220362</v>
      </c>
      <c r="G1883">
        <f t="shared" si="89"/>
        <v>238.41338946454644</v>
      </c>
      <c r="H1883">
        <f>UNR_Feb2020!X1886</f>
        <v>246.9</v>
      </c>
      <c r="I1883">
        <f>H1883/(0.0000000567*(C1883+273.15)^4)</f>
        <v>0.77894879315204979</v>
      </c>
      <c r="K1883">
        <f>((I1883-F1883)/(J$2-F1883))^(1/J$4)</f>
        <v>0.28190764455750594</v>
      </c>
    </row>
    <row r="1884" spans="1:11" x14ac:dyDescent="0.25">
      <c r="A1884">
        <v>43875.083333333336</v>
      </c>
      <c r="B1884" s="3">
        <f>DRI_Feb2020!D1887</f>
        <v>43875.083333333336</v>
      </c>
      <c r="C1884">
        <f>UNR_Feb2020!L1887</f>
        <v>7.6999999999999999E-2</v>
      </c>
      <c r="D1884">
        <f>UNR_Feb2020!O1887</f>
        <v>67.97</v>
      </c>
      <c r="E1884">
        <f t="shared" si="87"/>
        <v>4.1775968688952494</v>
      </c>
      <c r="F1884">
        <f t="shared" si="88"/>
        <v>0.75118849023789236</v>
      </c>
      <c r="G1884">
        <f t="shared" si="89"/>
        <v>237.37033269701249</v>
      </c>
      <c r="H1884">
        <f>UNR_Feb2020!X1887</f>
        <v>252</v>
      </c>
      <c r="I1884">
        <f>H1884/(0.0000000567*(C1884+273.15)^4)</f>
        <v>0.79748592584894396</v>
      </c>
      <c r="K1884">
        <f>((I1884-F1884)/(J$2-F1884))^(1/J$4)</f>
        <v>0.39576639648140616</v>
      </c>
    </row>
    <row r="1885" spans="1:11" x14ac:dyDescent="0.25">
      <c r="A1885">
        <v>43875.090277777781</v>
      </c>
      <c r="B1885" s="3">
        <f>DRI_Feb2020!D1888</f>
        <v>43875.090277777781</v>
      </c>
      <c r="C1885">
        <f>UNR_Feb2020!L1888</f>
        <v>-0.41889999999999999</v>
      </c>
      <c r="D1885">
        <f>UNR_Feb2020!O1888</f>
        <v>70.5</v>
      </c>
      <c r="E1885">
        <f t="shared" si="87"/>
        <v>4.1797272170816546</v>
      </c>
      <c r="F1885">
        <f t="shared" si="88"/>
        <v>0.75121912828788362</v>
      </c>
      <c r="G1885">
        <f t="shared" si="89"/>
        <v>235.66134564101512</v>
      </c>
      <c r="H1885">
        <f>UNR_Feb2020!X1888</f>
        <v>249.2</v>
      </c>
      <c r="I1885">
        <f>H1885/(0.0000000567*(C1885+273.15)^4)</f>
        <v>0.79437638047993542</v>
      </c>
      <c r="K1885">
        <f>((I1885-F1885)/(J$2-F1885))^(1/J$4)</f>
        <v>0.37880457349062208</v>
      </c>
    </row>
    <row r="1886" spans="1:11" x14ac:dyDescent="0.25">
      <c r="A1886">
        <v>43875.097222222219</v>
      </c>
      <c r="B1886" s="3">
        <f>DRI_Feb2020!D1889</f>
        <v>43875.097222222219</v>
      </c>
      <c r="C1886">
        <f>UNR_Feb2020!L1889</f>
        <v>-0.36890000000000001</v>
      </c>
      <c r="D1886">
        <f>UNR_Feb2020!O1889</f>
        <v>69.28</v>
      </c>
      <c r="E1886">
        <f t="shared" si="87"/>
        <v>4.1223757846975442</v>
      </c>
      <c r="F1886">
        <f t="shared" si="88"/>
        <v>0.75038925900725251</v>
      </c>
      <c r="G1886">
        <f t="shared" si="89"/>
        <v>235.57368379654781</v>
      </c>
      <c r="H1886">
        <f>UNR_Feb2020!X1889</f>
        <v>247.2</v>
      </c>
      <c r="I1886">
        <f>H1886/(0.0000000567*(C1886+273.15)^4)</f>
        <v>0.78742337360057502</v>
      </c>
      <c r="K1886">
        <f>((I1886-F1886)/(J$2-F1886))^(1/J$4)</f>
        <v>0.3433845676654399</v>
      </c>
    </row>
    <row r="1887" spans="1:11" x14ac:dyDescent="0.25">
      <c r="A1887">
        <v>43875.104166666664</v>
      </c>
      <c r="B1887" s="3">
        <f>DRI_Feb2020!D1890</f>
        <v>43875.104166666664</v>
      </c>
      <c r="C1887">
        <f>UNR_Feb2020!L1890</f>
        <v>-8.3989999999999995E-2</v>
      </c>
      <c r="D1887">
        <f>UNR_Feb2020!O1890</f>
        <v>68.61</v>
      </c>
      <c r="E1887">
        <f t="shared" si="87"/>
        <v>4.1679536313610299</v>
      </c>
      <c r="F1887">
        <f t="shared" si="88"/>
        <v>0.75104962394861763</v>
      </c>
      <c r="G1887">
        <f t="shared" si="89"/>
        <v>236.76759894410017</v>
      </c>
      <c r="H1887">
        <f>UNR_Feb2020!X1890</f>
        <v>246.1</v>
      </c>
      <c r="I1887">
        <f>H1887/(0.0000000567*(C1887+273.15)^4)</f>
        <v>0.78065289878364297</v>
      </c>
      <c r="K1887">
        <f>((I1887-F1887)/(J$2-F1887))^(1/J$4)</f>
        <v>0.29913586294701977</v>
      </c>
    </row>
    <row r="1888" spans="1:11" x14ac:dyDescent="0.25">
      <c r="A1888">
        <v>43875.111111111109</v>
      </c>
      <c r="B1888" s="3">
        <f>DRI_Feb2020!D1891</f>
        <v>43875.111111111109</v>
      </c>
      <c r="C1888">
        <f>UNR_Feb2020!L1891</f>
        <v>-0.67490000000000006</v>
      </c>
      <c r="D1888">
        <f>UNR_Feb2020!O1891</f>
        <v>70.400000000000006</v>
      </c>
      <c r="E1888">
        <f t="shared" si="87"/>
        <v>4.0966342388643513</v>
      </c>
      <c r="F1888">
        <f t="shared" si="88"/>
        <v>0.75001332266269538</v>
      </c>
      <c r="G1888">
        <f t="shared" si="89"/>
        <v>234.40092404200843</v>
      </c>
      <c r="H1888">
        <f>UNR_Feb2020!X1891</f>
        <v>248.7</v>
      </c>
      <c r="I1888">
        <f>H1888/(0.0000000567*(C1888+273.15)^4)</f>
        <v>0.79576611785362883</v>
      </c>
      <c r="K1888">
        <f>((I1888-F1888)/(J$2-F1888))^(1/J$4)</f>
        <v>0.39144233695141306</v>
      </c>
    </row>
    <row r="1889" spans="1:11" x14ac:dyDescent="0.25">
      <c r="A1889">
        <v>43875.118055555555</v>
      </c>
      <c r="B1889" s="3">
        <f>DRI_Feb2020!D1892</f>
        <v>43875.118055555555</v>
      </c>
      <c r="C1889">
        <f>UNR_Feb2020!L1892</f>
        <v>-0.72089999999999999</v>
      </c>
      <c r="D1889">
        <f>UNR_Feb2020!O1892</f>
        <v>70.900000000000006</v>
      </c>
      <c r="E1889">
        <f t="shared" si="87"/>
        <v>4.111901619146475</v>
      </c>
      <c r="F1889">
        <f t="shared" si="88"/>
        <v>0.75023655284168911</v>
      </c>
      <c r="G1889">
        <f t="shared" si="89"/>
        <v>234.31239407972441</v>
      </c>
      <c r="H1889">
        <f>UNR_Feb2020!X1892</f>
        <v>248.5</v>
      </c>
      <c r="I1889">
        <f>H1889/(0.0000000567*(C1889+273.15)^4)</f>
        <v>0.79566334556645746</v>
      </c>
      <c r="K1889">
        <f>((I1889-F1889)/(J$2-F1889))^(1/J$4)</f>
        <v>0.38996199785785468</v>
      </c>
    </row>
    <row r="1890" spans="1:11" x14ac:dyDescent="0.25">
      <c r="A1890">
        <v>43875.125</v>
      </c>
      <c r="B1890" s="3">
        <f>DRI_Feb2020!D1893</f>
        <v>43875.125</v>
      </c>
      <c r="C1890">
        <f>UNR_Feb2020!L1893</f>
        <v>-0.59089999999999998</v>
      </c>
      <c r="D1890">
        <f>UNR_Feb2020!O1893</f>
        <v>69.260000000000005</v>
      </c>
      <c r="E1890">
        <f t="shared" si="87"/>
        <v>4.0550678184368456</v>
      </c>
      <c r="F1890">
        <f t="shared" si="88"/>
        <v>0.74940166291389032</v>
      </c>
      <c r="G1890">
        <f t="shared" si="89"/>
        <v>234.49870968083852</v>
      </c>
      <c r="H1890">
        <f>UNR_Feb2020!X1893</f>
        <v>249.4</v>
      </c>
      <c r="I1890">
        <f>H1890/(0.0000000567*(C1890+273.15)^4)</f>
        <v>0.7970226146877446</v>
      </c>
      <c r="K1890">
        <f>((I1890-F1890)/(J$2-F1890))^(1/J$4)</f>
        <v>0.40061077973669623</v>
      </c>
    </row>
    <row r="1891" spans="1:11" x14ac:dyDescent="0.25">
      <c r="A1891">
        <v>43875.131944444445</v>
      </c>
      <c r="B1891" s="3">
        <f>DRI_Feb2020!D1894</f>
        <v>43875.131944444445</v>
      </c>
      <c r="C1891">
        <f>UNR_Feb2020!L1894</f>
        <v>-0.8609</v>
      </c>
      <c r="D1891">
        <f>UNR_Feb2020!O1894</f>
        <v>68.989999999999995</v>
      </c>
      <c r="E1891">
        <f t="shared" si="87"/>
        <v>3.9604239308692977</v>
      </c>
      <c r="F1891">
        <f t="shared" si="88"/>
        <v>0.74798714964500279</v>
      </c>
      <c r="G1891">
        <f t="shared" si="89"/>
        <v>233.13003103437168</v>
      </c>
      <c r="H1891">
        <f>UNR_Feb2020!X1894</f>
        <v>249.6</v>
      </c>
      <c r="I1891">
        <f>H1891/(0.0000000567*(C1891+273.15)^4)</f>
        <v>0.80083029939573414</v>
      </c>
      <c r="K1891">
        <f>((I1891-F1891)/(J$2-F1891))^(1/J$4)</f>
        <v>0.42570378059883213</v>
      </c>
    </row>
    <row r="1892" spans="1:11" x14ac:dyDescent="0.25">
      <c r="A1892">
        <v>43875.138888888891</v>
      </c>
      <c r="B1892" s="3">
        <f>DRI_Feb2020!D1895</f>
        <v>43875.138888888891</v>
      </c>
      <c r="C1892">
        <f>UNR_Feb2020!L1895</f>
        <v>-1.22</v>
      </c>
      <c r="D1892">
        <f>UNR_Feb2020!O1895</f>
        <v>69.86</v>
      </c>
      <c r="E1892">
        <f t="shared" si="87"/>
        <v>3.9063361505923959</v>
      </c>
      <c r="F1892">
        <f t="shared" si="88"/>
        <v>0.7471647453767587</v>
      </c>
      <c r="G1892">
        <f t="shared" si="89"/>
        <v>231.64766205356611</v>
      </c>
      <c r="H1892">
        <f>UNR_Feb2020!X1895</f>
        <v>245.4</v>
      </c>
      <c r="I1892">
        <f>H1892/(0.0000000567*(C1892+273.15)^4)</f>
        <v>0.79152203346243066</v>
      </c>
      <c r="K1892">
        <f>((I1892-F1892)/(J$2-F1892))^(1/J$4)</f>
        <v>0.38064272147868761</v>
      </c>
    </row>
    <row r="1893" spans="1:11" x14ac:dyDescent="0.25">
      <c r="A1893">
        <v>43875.145833333336</v>
      </c>
      <c r="B1893" s="3">
        <f>DRI_Feb2020!D1896</f>
        <v>43875.145833333336</v>
      </c>
      <c r="C1893">
        <f>UNR_Feb2020!L1896</f>
        <v>-1.661</v>
      </c>
      <c r="D1893">
        <f>UNR_Feb2020!O1896</f>
        <v>70.3</v>
      </c>
      <c r="E1893">
        <f t="shared" si="87"/>
        <v>3.8056791714310885</v>
      </c>
      <c r="F1893">
        <f t="shared" si="88"/>
        <v>0.74560596974596938</v>
      </c>
      <c r="G1893">
        <f t="shared" si="89"/>
        <v>229.66847507605897</v>
      </c>
      <c r="H1893">
        <f>UNR_Feb2020!X1896</f>
        <v>244.4</v>
      </c>
      <c r="I1893">
        <f>H1893/(0.0000000567*(C1893+273.15)^4)</f>
        <v>0.79343104858238556</v>
      </c>
      <c r="K1893">
        <f>((I1893-F1893)/(J$2-F1893))^(1/J$4)</f>
        <v>0.39712112595514226</v>
      </c>
    </row>
    <row r="1894" spans="1:11" x14ac:dyDescent="0.25">
      <c r="A1894">
        <v>43875.152777777781</v>
      </c>
      <c r="B1894" s="3">
        <f>DRI_Feb2020!D1897</f>
        <v>43875.152777777781</v>
      </c>
      <c r="C1894">
        <f>UNR_Feb2020!L1897</f>
        <v>-2.0499999999999998</v>
      </c>
      <c r="D1894">
        <f>UNR_Feb2020!O1897</f>
        <v>71.5</v>
      </c>
      <c r="E1894">
        <f t="shared" si="87"/>
        <v>3.7612692454198164</v>
      </c>
      <c r="F1894">
        <f t="shared" si="88"/>
        <v>0.74490614430292379</v>
      </c>
      <c r="G1894">
        <f t="shared" si="89"/>
        <v>228.1406558728155</v>
      </c>
      <c r="H1894">
        <f>UNR_Feb2020!X1897</f>
        <v>241.7</v>
      </c>
      <c r="I1894">
        <f>H1894/(0.0000000567*(C1894+273.15)^4)</f>
        <v>0.7891790018276621</v>
      </c>
      <c r="K1894">
        <f>((I1894-F1894)/(J$2-F1894))^(1/J$4)</f>
        <v>0.37763249350500661</v>
      </c>
    </row>
    <row r="1895" spans="1:11" x14ac:dyDescent="0.25">
      <c r="A1895">
        <v>43875.159722222219</v>
      </c>
      <c r="B1895" s="3">
        <f>DRI_Feb2020!D1898</f>
        <v>43875.159722222219</v>
      </c>
      <c r="C1895">
        <f>UNR_Feb2020!L1898</f>
        <v>-1.881</v>
      </c>
      <c r="D1895">
        <f>UNR_Feb2020!O1898</f>
        <v>70.7</v>
      </c>
      <c r="E1895">
        <f t="shared" si="87"/>
        <v>3.7658318324755928</v>
      </c>
      <c r="F1895">
        <f t="shared" si="88"/>
        <v>0.74497839234272956</v>
      </c>
      <c r="G1895">
        <f t="shared" si="89"/>
        <v>228.73224945534429</v>
      </c>
      <c r="H1895">
        <f>UNR_Feb2020!X1898</f>
        <v>241.8</v>
      </c>
      <c r="I1895">
        <f>H1895/(0.0000000567*(C1895+273.15)^4)</f>
        <v>0.78753991051725369</v>
      </c>
      <c r="K1895">
        <f>((I1895-F1895)/(J$2-F1895))^(1/J$4)</f>
        <v>0.36852109139944111</v>
      </c>
    </row>
    <row r="1896" spans="1:11" x14ac:dyDescent="0.25">
      <c r="A1896">
        <v>43875.166666666664</v>
      </c>
      <c r="B1896" s="3">
        <f>DRI_Feb2020!D1899</f>
        <v>43875.166666666664</v>
      </c>
      <c r="C1896">
        <f>UNR_Feb2020!L1899</f>
        <v>-1.57</v>
      </c>
      <c r="D1896">
        <f>UNR_Feb2020!O1899</f>
        <v>69.849999999999994</v>
      </c>
      <c r="E1896">
        <f t="shared" si="87"/>
        <v>3.806708223712564</v>
      </c>
      <c r="F1896">
        <f t="shared" si="88"/>
        <v>0.74562209663571954</v>
      </c>
      <c r="G1896">
        <f t="shared" si="89"/>
        <v>229.98153310818969</v>
      </c>
      <c r="H1896">
        <f>UNR_Feb2020!X1899</f>
        <v>241.7</v>
      </c>
      <c r="I1896">
        <f>H1896/(0.0000000567*(C1896+273.15)^4)</f>
        <v>0.78361448556860602</v>
      </c>
      <c r="K1896">
        <f>((I1896-F1896)/(J$2-F1896))^(1/J$4)</f>
        <v>0.34392951280550027</v>
      </c>
    </row>
    <row r="1897" spans="1:11" x14ac:dyDescent="0.25">
      <c r="A1897">
        <v>43875.173611111109</v>
      </c>
      <c r="B1897" s="3">
        <f>DRI_Feb2020!D1900</f>
        <v>43875.173611111109</v>
      </c>
      <c r="C1897">
        <f>UNR_Feb2020!L1900</f>
        <v>-1.3680000000000001</v>
      </c>
      <c r="D1897">
        <f>UNR_Feb2020!O1900</f>
        <v>68.89</v>
      </c>
      <c r="E1897">
        <f t="shared" si="87"/>
        <v>3.8105088544353416</v>
      </c>
      <c r="F1897">
        <f t="shared" si="88"/>
        <v>0.74568162383728098</v>
      </c>
      <c r="G1897">
        <f t="shared" si="89"/>
        <v>230.68494926992318</v>
      </c>
      <c r="H1897">
        <f>UNR_Feb2020!X1900</f>
        <v>241.8</v>
      </c>
      <c r="I1897">
        <f>H1897/(0.0000000567*(C1897+273.15)^4)</f>
        <v>0.78161066517122313</v>
      </c>
      <c r="K1897">
        <f>((I1897-F1897)/(J$2-F1897))^(1/J$4)</f>
        <v>0.33219240106688053</v>
      </c>
    </row>
    <row r="1898" spans="1:11" x14ac:dyDescent="0.25">
      <c r="A1898">
        <v>43875.180555555555</v>
      </c>
      <c r="B1898" s="3">
        <f>DRI_Feb2020!D1901</f>
        <v>43875.180555555555</v>
      </c>
      <c r="C1898">
        <f>UNR_Feb2020!L1901</f>
        <v>-1.5089999999999999</v>
      </c>
      <c r="D1898">
        <f>UNR_Feb2020!O1901</f>
        <v>68.95</v>
      </c>
      <c r="E1898">
        <f t="shared" si="87"/>
        <v>3.7745434316896445</v>
      </c>
      <c r="F1898">
        <f t="shared" si="88"/>
        <v>0.74511611611835282</v>
      </c>
      <c r="G1898">
        <f t="shared" si="89"/>
        <v>230.03202260020944</v>
      </c>
      <c r="H1898">
        <f>UNR_Feb2020!X1901</f>
        <v>243.2</v>
      </c>
      <c r="I1898">
        <f>H1898/(0.0000000567*(C1898+273.15)^4)</f>
        <v>0.7877696217753396</v>
      </c>
      <c r="K1898">
        <f>((I1898-F1898)/(J$2-F1898))^(1/J$4)</f>
        <v>0.3691698677379876</v>
      </c>
    </row>
    <row r="1899" spans="1:11" x14ac:dyDescent="0.25">
      <c r="A1899">
        <v>43875.1875</v>
      </c>
      <c r="B1899" s="3">
        <f>DRI_Feb2020!D1902</f>
        <v>43875.1875</v>
      </c>
      <c r="C1899">
        <f>UNR_Feb2020!L1902</f>
        <v>-1.7070000000000001</v>
      </c>
      <c r="D1899">
        <f>UNR_Feb2020!O1902</f>
        <v>70.2</v>
      </c>
      <c r="E1899">
        <f t="shared" si="87"/>
        <v>3.787424580424354</v>
      </c>
      <c r="F1899">
        <f t="shared" si="88"/>
        <v>0.74531922237528414</v>
      </c>
      <c r="G1899">
        <f t="shared" si="89"/>
        <v>229.42459149534653</v>
      </c>
      <c r="H1899">
        <f>UNR_Feb2020!X1902</f>
        <v>242.3</v>
      </c>
      <c r="I1899">
        <f>H1899/(0.0000000567*(C1899+273.15)^4)</f>
        <v>0.78714686339626472</v>
      </c>
      <c r="K1899">
        <f>((I1899-F1899)/(J$2-F1899))^(1/J$4)</f>
        <v>0.36490657792765085</v>
      </c>
    </row>
    <row r="1900" spans="1:11" x14ac:dyDescent="0.25">
      <c r="A1900">
        <v>43875.194444444445</v>
      </c>
      <c r="B1900" s="3">
        <f>DRI_Feb2020!D1903</f>
        <v>43875.194444444445</v>
      </c>
      <c r="C1900">
        <f>UNR_Feb2020!L1903</f>
        <v>-1.796</v>
      </c>
      <c r="D1900">
        <f>UNR_Feb2020!O1903</f>
        <v>69.59</v>
      </c>
      <c r="E1900">
        <f t="shared" si="87"/>
        <v>3.7299933937310739</v>
      </c>
      <c r="F1900">
        <f t="shared" si="88"/>
        <v>0.74440871296999578</v>
      </c>
      <c r="G1900">
        <f t="shared" si="89"/>
        <v>228.84394084933155</v>
      </c>
      <c r="H1900">
        <f>UNR_Feb2020!X1903</f>
        <v>241.7</v>
      </c>
      <c r="I1900">
        <f>H1900/(0.0000000567*(C1900+273.15)^4)</f>
        <v>0.78622831461947151</v>
      </c>
      <c r="K1900">
        <f>((I1900-F1900)/(J$2-F1900))^(1/J$4)</f>
        <v>0.36387693052660014</v>
      </c>
    </row>
    <row r="1901" spans="1:11" x14ac:dyDescent="0.25">
      <c r="A1901">
        <v>43875.201388888891</v>
      </c>
      <c r="B1901" s="3">
        <f>DRI_Feb2020!D1904</f>
        <v>43875.201388888891</v>
      </c>
      <c r="C1901">
        <f>UNR_Feb2020!L1904</f>
        <v>-2.6680000000000001</v>
      </c>
      <c r="D1901">
        <f>UNR_Feb2020!O1904</f>
        <v>72.599999999999994</v>
      </c>
      <c r="E1901">
        <f t="shared" si="87"/>
        <v>3.6484262043681546</v>
      </c>
      <c r="F1901">
        <f t="shared" si="88"/>
        <v>0.7430931330740751</v>
      </c>
      <c r="G1901">
        <f t="shared" si="89"/>
        <v>225.51725831133052</v>
      </c>
      <c r="H1901">
        <f>UNR_Feb2020!X1904</f>
        <v>240.2</v>
      </c>
      <c r="I1901">
        <f>H1901/(0.0000000567*(C1901+273.15)^4)</f>
        <v>0.79147366326165136</v>
      </c>
      <c r="K1901">
        <f>((I1901-F1901)/(J$2-F1901))^(1/J$4)</f>
        <v>0.39702918659630421</v>
      </c>
    </row>
    <row r="1902" spans="1:11" x14ac:dyDescent="0.25">
      <c r="A1902">
        <v>43875.208333333336</v>
      </c>
      <c r="B1902" s="3">
        <f>DRI_Feb2020!D1905</f>
        <v>43875.208333333336</v>
      </c>
      <c r="C1902">
        <f>UNR_Feb2020!L1905</f>
        <v>-2.5659999999999998</v>
      </c>
      <c r="D1902">
        <f>UNR_Feb2020!O1905</f>
        <v>72.8</v>
      </c>
      <c r="E1902">
        <f t="shared" si="87"/>
        <v>3.6862528025363224</v>
      </c>
      <c r="F1902">
        <f t="shared" si="88"/>
        <v>0.74370655945469255</v>
      </c>
      <c r="G1902">
        <f t="shared" si="89"/>
        <v>226.04407152338464</v>
      </c>
      <c r="H1902">
        <f>UNR_Feb2020!X1905</f>
        <v>238.9</v>
      </c>
      <c r="I1902">
        <f>H1902/(0.0000000567*(C1902+273.15)^4)</f>
        <v>0.78600379057207703</v>
      </c>
      <c r="K1902">
        <f>((I1902-F1902)/(J$2-F1902))^(1/J$4)</f>
        <v>0.36570794669695544</v>
      </c>
    </row>
    <row r="1903" spans="1:11" x14ac:dyDescent="0.25">
      <c r="A1903">
        <v>43875.215277777781</v>
      </c>
      <c r="B1903" s="3">
        <f>DRI_Feb2020!D1906</f>
        <v>43875.215277777781</v>
      </c>
      <c r="C1903">
        <f>UNR_Feb2020!L1906</f>
        <v>-2.44</v>
      </c>
      <c r="D1903">
        <f>UNR_Feb2020!O1906</f>
        <v>72.599999999999994</v>
      </c>
      <c r="E1903">
        <f t="shared" si="87"/>
        <v>3.7106005278845178</v>
      </c>
      <c r="F1903">
        <f t="shared" si="88"/>
        <v>0.74409834545959452</v>
      </c>
      <c r="G1903">
        <f t="shared" si="89"/>
        <v>226.58470634661901</v>
      </c>
      <c r="H1903">
        <f>UNR_Feb2020!X1906</f>
        <v>238.4</v>
      </c>
      <c r="I1903">
        <f>H1903/(0.0000000567*(C1903+273.15)^4)</f>
        <v>0.78289946580154202</v>
      </c>
      <c r="K1903">
        <f>((I1903-F1903)/(J$2-F1903))^(1/J$4)</f>
        <v>0.34691285472225319</v>
      </c>
    </row>
    <row r="1904" spans="1:11" x14ac:dyDescent="0.25">
      <c r="A1904">
        <v>43875.222222222219</v>
      </c>
      <c r="B1904" s="3">
        <f>DRI_Feb2020!D1907</f>
        <v>43875.222222222219</v>
      </c>
      <c r="C1904">
        <f>UNR_Feb2020!L1907</f>
        <v>-2.6280000000000001</v>
      </c>
      <c r="D1904">
        <f>UNR_Feb2020!O1907</f>
        <v>73.599999999999994</v>
      </c>
      <c r="E1904">
        <f t="shared" si="87"/>
        <v>3.709669716933147</v>
      </c>
      <c r="F1904">
        <f t="shared" si="88"/>
        <v>0.74408341106137865</v>
      </c>
      <c r="G1904">
        <f t="shared" si="89"/>
        <v>225.95140146623629</v>
      </c>
      <c r="H1904">
        <f>UNR_Feb2020!X1907</f>
        <v>238.2</v>
      </c>
      <c r="I1904">
        <f>H1904/(0.0000000567*(C1904+273.15)^4)</f>
        <v>0.78441942543695753</v>
      </c>
      <c r="K1904">
        <f>((I1904-F1904)/(J$2-F1904))^(1/J$4)</f>
        <v>0.35541163353727423</v>
      </c>
    </row>
    <row r="1905" spans="1:11" x14ac:dyDescent="0.25">
      <c r="A1905">
        <v>43875.229166666664</v>
      </c>
      <c r="B1905" s="3">
        <f>DRI_Feb2020!D1908</f>
        <v>43875.229166666664</v>
      </c>
      <c r="C1905">
        <f>UNR_Feb2020!L1908</f>
        <v>-2.8010000000000002</v>
      </c>
      <c r="D1905">
        <f>UNR_Feb2020!O1908</f>
        <v>73.5</v>
      </c>
      <c r="E1905">
        <f t="shared" si="87"/>
        <v>3.6573708019963176</v>
      </c>
      <c r="F1905">
        <f t="shared" si="88"/>
        <v>0.74323871222867488</v>
      </c>
      <c r="G1905">
        <f t="shared" si="89"/>
        <v>225.11811886150957</v>
      </c>
      <c r="H1905">
        <f>UNR_Feb2020!X1908</f>
        <v>240.7</v>
      </c>
      <c r="I1905">
        <f>H1905/(0.0000000567*(C1905+273.15)^4)</f>
        <v>0.79468307099482316</v>
      </c>
      <c r="K1905">
        <f>((I1905-F1905)/(J$2-F1905))^(1/J$4)</f>
        <v>0.41273923563103465</v>
      </c>
    </row>
    <row r="1906" spans="1:11" x14ac:dyDescent="0.25">
      <c r="A1906">
        <v>43875.236111111109</v>
      </c>
      <c r="B1906" s="3">
        <f>DRI_Feb2020!D1909</f>
        <v>43875.236111111109</v>
      </c>
      <c r="C1906">
        <f>UNR_Feb2020!L1909</f>
        <v>-2.831</v>
      </c>
      <c r="D1906">
        <f>UNR_Feb2020!O1909</f>
        <v>74.400000000000006</v>
      </c>
      <c r="E1906">
        <f t="shared" si="87"/>
        <v>3.6939148215283617</v>
      </c>
      <c r="F1906">
        <f t="shared" si="88"/>
        <v>0.74383010719876042</v>
      </c>
      <c r="G1906">
        <f t="shared" si="89"/>
        <v>225.1972591248034</v>
      </c>
      <c r="H1906">
        <f>UNR_Feb2020!X1909</f>
        <v>242.2</v>
      </c>
      <c r="I1906">
        <f>H1906/(0.0000000567*(C1906+273.15)^4)</f>
        <v>0.79999042911840346</v>
      </c>
      <c r="K1906">
        <f>((I1906-F1906)/(J$2-F1906))^(1/J$4)</f>
        <v>0.43675867358689374</v>
      </c>
    </row>
    <row r="1907" spans="1:11" x14ac:dyDescent="0.25">
      <c r="A1907">
        <v>43875.243055555555</v>
      </c>
      <c r="B1907" s="3">
        <f>DRI_Feb2020!D1910</f>
        <v>43875.243055555555</v>
      </c>
      <c r="C1907">
        <f>UNR_Feb2020!L1910</f>
        <v>-2.847</v>
      </c>
      <c r="D1907">
        <f>UNR_Feb2020!O1910</f>
        <v>74.3</v>
      </c>
      <c r="E1907">
        <f t="shared" si="87"/>
        <v>3.6845677171229916</v>
      </c>
      <c r="F1907">
        <f t="shared" si="88"/>
        <v>0.74367935627049042</v>
      </c>
      <c r="G1907">
        <f t="shared" si="89"/>
        <v>225.09831717561298</v>
      </c>
      <c r="H1907">
        <f>UNR_Feb2020!X1910</f>
        <v>245.4</v>
      </c>
      <c r="I1907">
        <f>H1907/(0.0000000567*(C1907+273.15)^4)</f>
        <v>0.81075201413611531</v>
      </c>
      <c r="K1907">
        <f>((I1907-F1907)/(J$2-F1907))^(1/J$4)</f>
        <v>0.48780413005889323</v>
      </c>
    </row>
    <row r="1908" spans="1:11" x14ac:dyDescent="0.25">
      <c r="A1908">
        <v>43875.25</v>
      </c>
      <c r="B1908" s="3">
        <f>DRI_Feb2020!D1911</f>
        <v>43875.25</v>
      </c>
      <c r="C1908">
        <f>UNR_Feb2020!L1911</f>
        <v>-2.827</v>
      </c>
      <c r="D1908">
        <f>UNR_Feb2020!O1911</f>
        <v>73.099999999999994</v>
      </c>
      <c r="E1908">
        <f t="shared" si="87"/>
        <v>3.6304491697267003</v>
      </c>
      <c r="F1908">
        <f t="shared" si="88"/>
        <v>0.74279954927915737</v>
      </c>
      <c r="G1908">
        <f t="shared" si="89"/>
        <v>224.89856508448506</v>
      </c>
      <c r="H1908">
        <f>UNR_Feb2020!X1911</f>
        <v>245</v>
      </c>
      <c r="I1908">
        <f>H1908/(0.0000000567*(C1908+273.15)^4)</f>
        <v>0.80919097685229335</v>
      </c>
      <c r="K1908">
        <f>((I1908-F1908)/(J$2-F1908))^(1/J$4)</f>
        <v>0.48344587413879897</v>
      </c>
    </row>
    <row r="1909" spans="1:11" x14ac:dyDescent="0.25">
      <c r="A1909">
        <v>43875.256944444445</v>
      </c>
      <c r="B1909" s="3">
        <f>DRI_Feb2020!D1912</f>
        <v>43875.256944444445</v>
      </c>
      <c r="C1909">
        <f>UNR_Feb2020!L1912</f>
        <v>-2.552</v>
      </c>
      <c r="D1909">
        <f>UNR_Feb2020!O1912</f>
        <v>71.099999999999994</v>
      </c>
      <c r="E1909">
        <f t="shared" si="87"/>
        <v>3.6039103060401119</v>
      </c>
      <c r="F1909">
        <f t="shared" si="88"/>
        <v>0.74236368793702967</v>
      </c>
      <c r="G1909">
        <f t="shared" si="89"/>
        <v>225.68261690339469</v>
      </c>
      <c r="H1909">
        <f>UNR_Feb2020!X1912</f>
        <v>246.3</v>
      </c>
      <c r="I1909">
        <f>H1909/(0.0000000567*(C1909+273.15)^4)</f>
        <v>0.81018280826280198</v>
      </c>
      <c r="K1909">
        <f>((I1909-F1909)/(J$2-F1909))^(1/J$4)</f>
        <v>0.48929019962979409</v>
      </c>
    </row>
    <row r="1910" spans="1:11" x14ac:dyDescent="0.25">
      <c r="A1910">
        <v>43875.263888888891</v>
      </c>
      <c r="B1910" s="3">
        <f>DRI_Feb2020!D1913</f>
        <v>43875.263888888891</v>
      </c>
      <c r="C1910">
        <f>UNR_Feb2020!L1913</f>
        <v>-2.7629999999999999</v>
      </c>
      <c r="D1910">
        <f>UNR_Feb2020!O1913</f>
        <v>71.599999999999994</v>
      </c>
      <c r="E1910">
        <f t="shared" si="87"/>
        <v>3.5728937417123765</v>
      </c>
      <c r="F1910">
        <f t="shared" si="88"/>
        <v>0.74185052904110327</v>
      </c>
      <c r="G1910">
        <f t="shared" si="89"/>
        <v>224.82401457140816</v>
      </c>
      <c r="H1910">
        <f>UNR_Feb2020!X1913</f>
        <v>244.5</v>
      </c>
      <c r="I1910">
        <f>H1910/(0.0000000567*(C1910+273.15)^4)</f>
        <v>0.80677526685183987</v>
      </c>
      <c r="K1910">
        <f>((I1910-F1910)/(J$2-F1910))^(1/J$4)</f>
        <v>0.47541638605619463</v>
      </c>
    </row>
    <row r="1911" spans="1:11" x14ac:dyDescent="0.25">
      <c r="A1911">
        <v>43875.270833333336</v>
      </c>
      <c r="B1911" s="3">
        <f>DRI_Feb2020!D1914</f>
        <v>43875.270833333336</v>
      </c>
      <c r="C1911">
        <f>UNR_Feb2020!L1914</f>
        <v>-3.01</v>
      </c>
      <c r="D1911">
        <f>UNR_Feb2020!O1914</f>
        <v>71.7</v>
      </c>
      <c r="E1911">
        <f t="shared" si="87"/>
        <v>3.5128051203862176</v>
      </c>
      <c r="F1911">
        <f t="shared" si="88"/>
        <v>0.74084461297500215</v>
      </c>
      <c r="G1911">
        <f t="shared" si="89"/>
        <v>223.69988883379773</v>
      </c>
      <c r="H1911">
        <f>UNR_Feb2020!X1914</f>
        <v>242.4</v>
      </c>
      <c r="I1911">
        <f>H1911/(0.0000000567*(C1911+273.15)^4)</f>
        <v>0.80277525000722549</v>
      </c>
      <c r="K1911">
        <f>((I1911-F1911)/(J$2-F1911))^(1/J$4)</f>
        <v>0.46023746145798161</v>
      </c>
    </row>
    <row r="1912" spans="1:11" x14ac:dyDescent="0.25">
      <c r="A1912">
        <v>43875.277777777781</v>
      </c>
      <c r="B1912" s="3">
        <f>DRI_Feb2020!D1915</f>
        <v>43875.277777777781</v>
      </c>
      <c r="C1912">
        <f>UNR_Feb2020!L1915</f>
        <v>-3.0449999999999999</v>
      </c>
      <c r="D1912">
        <f>UNR_Feb2020!O1915</f>
        <v>72.7</v>
      </c>
      <c r="E1912">
        <f t="shared" si="87"/>
        <v>3.5525346849964614</v>
      </c>
      <c r="F1912">
        <f t="shared" si="88"/>
        <v>0.7415114624669884</v>
      </c>
      <c r="G1912">
        <f t="shared" si="89"/>
        <v>223.7852314843403</v>
      </c>
      <c r="H1912">
        <f>UNR_Feb2020!X1915</f>
        <v>245.3</v>
      </c>
      <c r="I1912">
        <f>H1912/(0.0000000567*(C1912+273.15)^4)</f>
        <v>0.8128005612196999</v>
      </c>
      <c r="K1912">
        <f>((I1912-F1912)/(J$2-F1912))^(1/J$4)</f>
        <v>0.50353096847335244</v>
      </c>
    </row>
    <row r="1913" spans="1:11" x14ac:dyDescent="0.25">
      <c r="A1913">
        <v>43875.284722222219</v>
      </c>
      <c r="B1913" s="3">
        <f>DRI_Feb2020!D1916</f>
        <v>43875.284722222219</v>
      </c>
      <c r="C1913">
        <f>UNR_Feb2020!L1916</f>
        <v>-2.774</v>
      </c>
      <c r="D1913">
        <f>UNR_Feb2020!O1916</f>
        <v>71.2</v>
      </c>
      <c r="E1913">
        <f t="shared" si="87"/>
        <v>3.550032946645163</v>
      </c>
      <c r="F1913">
        <f t="shared" si="88"/>
        <v>0.74146967441366185</v>
      </c>
      <c r="G1913">
        <f t="shared" si="89"/>
        <v>224.67202885310704</v>
      </c>
      <c r="H1913">
        <f>UNR_Feb2020!X1916</f>
        <v>246.2</v>
      </c>
      <c r="I1913">
        <f>H1913/(0.0000000567*(C1913+273.15)^4)</f>
        <v>0.81251695982144967</v>
      </c>
      <c r="K1913">
        <f>((I1913-F1913)/(J$2-F1913))^(1/J$4)</f>
        <v>0.50240139717988264</v>
      </c>
    </row>
    <row r="1914" spans="1:11" x14ac:dyDescent="0.25">
      <c r="A1914">
        <v>43875.291666666664</v>
      </c>
      <c r="B1914" s="3">
        <f>DRI_Feb2020!D1917</f>
        <v>43875.291666666664</v>
      </c>
      <c r="C1914">
        <f>UNR_Feb2020!L1917</f>
        <v>-2.7650000000000001</v>
      </c>
      <c r="D1914">
        <f>UNR_Feb2020!O1917</f>
        <v>70.400000000000006</v>
      </c>
      <c r="E1914">
        <f t="shared" si="87"/>
        <v>3.5124912490094164</v>
      </c>
      <c r="F1914">
        <f t="shared" si="88"/>
        <v>0.74083931716225937</v>
      </c>
      <c r="G1914">
        <f t="shared" si="89"/>
        <v>224.51091556735616</v>
      </c>
      <c r="H1914">
        <f>UNR_Feb2020!X1917</f>
        <v>246.2</v>
      </c>
      <c r="I1914">
        <f>H1914/(0.0000000567*(C1914+273.15)^4)</f>
        <v>0.81240878388662363</v>
      </c>
      <c r="K1914">
        <f>((I1914-F1914)/(J$2-F1914))^(1/J$4)</f>
        <v>0.50377795124267943</v>
      </c>
    </row>
    <row r="1915" spans="1:11" x14ac:dyDescent="0.25">
      <c r="A1915">
        <v>43875.298611111109</v>
      </c>
      <c r="B1915" s="3">
        <f>DRI_Feb2020!D1918</f>
        <v>43875.298611111109</v>
      </c>
      <c r="C1915">
        <f>UNR_Feb2020!L1918</f>
        <v>-2.9540000000000002</v>
      </c>
      <c r="D1915">
        <f>UNR_Feb2020!O1918</f>
        <v>71.400000000000006</v>
      </c>
      <c r="E1915">
        <f t="shared" si="87"/>
        <v>3.5127076414205143</v>
      </c>
      <c r="F1915">
        <f t="shared" si="88"/>
        <v>0.74084296830218954</v>
      </c>
      <c r="G1915">
        <f t="shared" si="89"/>
        <v>223.88494137039447</v>
      </c>
      <c r="H1915">
        <f>UNR_Feb2020!X1918</f>
        <v>246.5</v>
      </c>
      <c r="I1915">
        <f>H1915/(0.0000000567*(C1915+273.15)^4)</f>
        <v>0.81567697482774182</v>
      </c>
      <c r="K1915">
        <f>((I1915-F1915)/(J$2-F1915))^(1/J$4)</f>
        <v>0.51802508341788145</v>
      </c>
    </row>
    <row r="1916" spans="1:11" x14ac:dyDescent="0.25">
      <c r="A1916">
        <v>43875.305555555555</v>
      </c>
      <c r="B1916" s="3">
        <f>DRI_Feb2020!D1919</f>
        <v>43875.305555555555</v>
      </c>
      <c r="C1916">
        <f>UNR_Feb2020!L1919</f>
        <v>-1.845</v>
      </c>
      <c r="D1916">
        <f>UNR_Feb2020!O1919</f>
        <v>67.53</v>
      </c>
      <c r="E1916">
        <f t="shared" si="87"/>
        <v>3.6065368346889715</v>
      </c>
      <c r="F1916">
        <f t="shared" si="88"/>
        <v>0.74240695618632468</v>
      </c>
      <c r="G1916">
        <f t="shared" si="89"/>
        <v>228.06376096332522</v>
      </c>
      <c r="H1916">
        <f>UNR_Feb2020!X1919</f>
        <v>248.7</v>
      </c>
      <c r="I1916">
        <f>H1916/(0.0000000567*(C1916+273.15)^4)</f>
        <v>0.80958329032042142</v>
      </c>
      <c r="K1916">
        <f>((I1916-F1916)/(J$2-F1916))^(1/J$4)</f>
        <v>0.48644841870209077</v>
      </c>
    </row>
    <row r="1917" spans="1:11" x14ac:dyDescent="0.25">
      <c r="A1917">
        <v>43875.3125</v>
      </c>
      <c r="B1917" s="3">
        <f>DRI_Feb2020!D1920</f>
        <v>43875.3125</v>
      </c>
      <c r="C1917">
        <f>UNR_Feb2020!L1920</f>
        <v>-1.3740000000000001</v>
      </c>
      <c r="D1917">
        <f>UNR_Feb2020!O1920</f>
        <v>66.239999999999995</v>
      </c>
      <c r="E1917">
        <f t="shared" si="87"/>
        <v>3.6623165091839467</v>
      </c>
      <c r="F1917">
        <f t="shared" si="88"/>
        <v>0.74331906626883049</v>
      </c>
      <c r="G1917">
        <f t="shared" si="89"/>
        <v>229.93375999858907</v>
      </c>
      <c r="H1917">
        <f>UNR_Feb2020!X1920</f>
        <v>249.9</v>
      </c>
      <c r="I1917">
        <f>H1917/(0.0000000567*(C1917+273.15)^4)</f>
        <v>0.80786498973321963</v>
      </c>
      <c r="K1917">
        <f>((I1917-F1917)/(J$2-F1917))^(1/J$4)</f>
        <v>0.4757300531388246</v>
      </c>
    </row>
    <row r="1918" spans="1:11" x14ac:dyDescent="0.25">
      <c r="A1918">
        <v>43875.319444444445</v>
      </c>
      <c r="B1918" s="3">
        <f>DRI_Feb2020!D1921</f>
        <v>43875.319444444445</v>
      </c>
      <c r="C1918">
        <f>UNR_Feb2020!L1921</f>
        <v>-1.3089999999999999</v>
      </c>
      <c r="D1918">
        <f>UNR_Feb2020!O1921</f>
        <v>67.239999999999995</v>
      </c>
      <c r="E1918">
        <f t="shared" si="87"/>
        <v>3.7353776126767673</v>
      </c>
      <c r="F1918">
        <f t="shared" si="88"/>
        <v>0.74449461983685628</v>
      </c>
      <c r="G1918">
        <f t="shared" si="89"/>
        <v>230.51779623806723</v>
      </c>
      <c r="H1918">
        <f>UNR_Feb2020!X1921</f>
        <v>256</v>
      </c>
      <c r="I1918">
        <f>H1918/(0.0000000567*(C1918+273.15)^4)</f>
        <v>0.82679353086215857</v>
      </c>
      <c r="K1918">
        <f>((I1918-F1918)/(J$2-F1918))^(1/J$4)</f>
        <v>0.55567907083797552</v>
      </c>
    </row>
    <row r="1919" spans="1:11" x14ac:dyDescent="0.25">
      <c r="A1919">
        <v>43875.326388888891</v>
      </c>
      <c r="B1919" s="3">
        <f>DRI_Feb2020!D1922</f>
        <v>43875.326388888891</v>
      </c>
      <c r="C1919">
        <f>UNR_Feb2020!L1922</f>
        <v>-0.76890000000000003</v>
      </c>
      <c r="D1919">
        <f>UNR_Feb2020!O1922</f>
        <v>65.02</v>
      </c>
      <c r="E1919">
        <f t="shared" si="87"/>
        <v>3.7576939992750207</v>
      </c>
      <c r="F1919">
        <f t="shared" si="88"/>
        <v>0.74484947432587822</v>
      </c>
      <c r="G1919">
        <f t="shared" si="89"/>
        <v>232.46600500828629</v>
      </c>
      <c r="H1919">
        <f>UNR_Feb2020!X1922</f>
        <v>256.3</v>
      </c>
      <c r="I1919">
        <f>H1919/(0.0000000567*(C1919+273.15)^4)</f>
        <v>0.82121650545385239</v>
      </c>
      <c r="K1919">
        <f>((I1919-F1919)/(J$2-F1919))^(1/J$4)</f>
        <v>0.53085564623550208</v>
      </c>
    </row>
    <row r="1920" spans="1:11" x14ac:dyDescent="0.25">
      <c r="A1920">
        <v>43875.333333333336</v>
      </c>
      <c r="B1920" s="3">
        <f>DRI_Feb2020!D1923</f>
        <v>43875.333333333336</v>
      </c>
      <c r="C1920">
        <f>UNR_Feb2020!L1923</f>
        <v>0.69799999999999995</v>
      </c>
      <c r="D1920">
        <f>UNR_Feb2020!O1923</f>
        <v>62.39</v>
      </c>
      <c r="E1920">
        <f t="shared" si="87"/>
        <v>4.0108198582767942</v>
      </c>
      <c r="F1920">
        <f t="shared" si="88"/>
        <v>0.7487441723994932</v>
      </c>
      <c r="G1920">
        <f t="shared" si="89"/>
        <v>238.75628242534486</v>
      </c>
      <c r="H1920">
        <f>UNR_Feb2020!X1923</f>
        <v>251</v>
      </c>
      <c r="I1920">
        <f>H1920/(0.0000000567*(C1920+273.15)^4)</f>
        <v>0.78714069997733727</v>
      </c>
      <c r="K1920">
        <f>((I1920-F1920)/(J$2-F1920))^(1/J$4)</f>
        <v>0.34947450838736849</v>
      </c>
    </row>
    <row r="1921" spans="1:11" x14ac:dyDescent="0.25">
      <c r="A1921">
        <v>43875.340277777781</v>
      </c>
      <c r="B1921" s="3">
        <f>DRI_Feb2020!D1924</f>
        <v>43875.340277777781</v>
      </c>
      <c r="C1921">
        <f>UNR_Feb2020!L1924</f>
        <v>1.837</v>
      </c>
      <c r="D1921">
        <f>UNR_Feb2020!O1924</f>
        <v>60.5</v>
      </c>
      <c r="E1921">
        <f t="shared" si="87"/>
        <v>4.2208400833925754</v>
      </c>
      <c r="F1921">
        <f t="shared" si="88"/>
        <v>0.75180760499564581</v>
      </c>
      <c r="G1921">
        <f t="shared" si="89"/>
        <v>243.74652098356967</v>
      </c>
      <c r="H1921">
        <f>UNR_Feb2020!X1924</f>
        <v>253.6</v>
      </c>
      <c r="I1921">
        <f>H1921/(0.0000000567*(C1921+273.15)^4)</f>
        <v>0.78219950733059929</v>
      </c>
      <c r="K1921">
        <f>((I1921-F1921)/(J$2-F1921))^(1/J$4)</f>
        <v>0.30479966416460952</v>
      </c>
    </row>
    <row r="1922" spans="1:11" x14ac:dyDescent="0.25">
      <c r="A1922">
        <v>43875.347222222219</v>
      </c>
      <c r="B1922" s="3">
        <f>DRI_Feb2020!D1925</f>
        <v>43875.347222222219</v>
      </c>
      <c r="C1922">
        <f>UNR_Feb2020!L1925</f>
        <v>2.9940000000000002</v>
      </c>
      <c r="D1922">
        <f>UNR_Feb2020!O1925</f>
        <v>56.8</v>
      </c>
      <c r="E1922">
        <f t="shared" si="87"/>
        <v>4.3027141630296235</v>
      </c>
      <c r="F1922">
        <f t="shared" si="88"/>
        <v>0.75296398225669736</v>
      </c>
      <c r="G1922">
        <f t="shared" si="89"/>
        <v>248.25597330535987</v>
      </c>
      <c r="H1922">
        <f>UNR_Feb2020!X1925</f>
        <v>254.1</v>
      </c>
      <c r="I1922">
        <f>H1922/(0.0000000567*(C1922+273.15)^4)</f>
        <v>0.77068900032503662</v>
      </c>
      <c r="K1922">
        <f>((I1922-F1922)/(J$2-F1922))^(1/J$4)</f>
        <v>0.21837610397237639</v>
      </c>
    </row>
    <row r="1923" spans="1:11" x14ac:dyDescent="0.25">
      <c r="A1923">
        <v>43875.354166666664</v>
      </c>
      <c r="B1923" s="3">
        <f>DRI_Feb2020!D1926</f>
        <v>43875.354166666664</v>
      </c>
      <c r="C1923">
        <f>UNR_Feb2020!L1926</f>
        <v>3.75</v>
      </c>
      <c r="D1923">
        <f>UNR_Feb2020!O1926</f>
        <v>54.96</v>
      </c>
      <c r="E1923">
        <f t="shared" ref="E1923:E1986" si="90">(D1923/100)*6.112*EXP((17.67*C1923)/(C1923+243.5))</f>
        <v>4.3915730627420073</v>
      </c>
      <c r="F1923">
        <f t="shared" ref="F1923:F1986" si="91">0.67*(E1923^0.08)</f>
        <v>0.75419632470516773</v>
      </c>
      <c r="G1923">
        <f t="shared" ref="G1923:G1986" si="92">F1923*(0.0000000567)*((C1923+273.15)^4)</f>
        <v>251.39653851365441</v>
      </c>
      <c r="H1923">
        <f>UNR_Feb2020!X1926</f>
        <v>260.10000000000002</v>
      </c>
      <c r="I1923">
        <f>H1923/(0.0000000567*(C1923+273.15)^4)</f>
        <v>0.78030694143849355</v>
      </c>
      <c r="K1923">
        <f>((I1923-F1923)/(J$2-F1923))^(1/J$4)</f>
        <v>0.27925966147067466</v>
      </c>
    </row>
    <row r="1924" spans="1:11" x14ac:dyDescent="0.25">
      <c r="A1924">
        <v>43875.361111111109</v>
      </c>
      <c r="B1924" s="3">
        <f>DRI_Feb2020!D1927</f>
        <v>43875.361111111109</v>
      </c>
      <c r="C1924">
        <f>UNR_Feb2020!L1927</f>
        <v>4.4749999999999996</v>
      </c>
      <c r="D1924">
        <f>UNR_Feb2020!O1927</f>
        <v>52.4</v>
      </c>
      <c r="E1924">
        <f t="shared" si="90"/>
        <v>4.4055554727572863</v>
      </c>
      <c r="F1924">
        <f t="shared" si="91"/>
        <v>0.7543881478820369</v>
      </c>
      <c r="G1924">
        <f t="shared" si="92"/>
        <v>254.1044096587799</v>
      </c>
      <c r="H1924">
        <f>UNR_Feb2020!X1927</f>
        <v>262</v>
      </c>
      <c r="I1924">
        <f>H1924/(0.0000000567*(C1924+273.15)^4)</f>
        <v>0.77782866897313763</v>
      </c>
      <c r="K1924">
        <f>((I1924-F1924)/(J$2-F1924))^(1/J$4)</f>
        <v>0.26120783534550057</v>
      </c>
    </row>
    <row r="1925" spans="1:11" x14ac:dyDescent="0.25">
      <c r="A1925">
        <v>43875.368055555555</v>
      </c>
      <c r="B1925" s="3">
        <f>DRI_Feb2020!D1928</f>
        <v>43875.368055555555</v>
      </c>
      <c r="C1925">
        <f>UNR_Feb2020!L1928</f>
        <v>4.6189999999999998</v>
      </c>
      <c r="D1925">
        <f>UNR_Feb2020!O1928</f>
        <v>51.63</v>
      </c>
      <c r="E1925">
        <f t="shared" si="90"/>
        <v>4.3847502724290779</v>
      </c>
      <c r="F1925">
        <f t="shared" si="91"/>
        <v>0.75410251951217111</v>
      </c>
      <c r="G1925">
        <f t="shared" si="92"/>
        <v>254.53561141502527</v>
      </c>
      <c r="H1925">
        <f>UNR_Feb2020!X1928</f>
        <v>266</v>
      </c>
      <c r="I1925">
        <f>H1925/(0.0000000567*(C1925+273.15)^4)</f>
        <v>0.78806760702403067</v>
      </c>
      <c r="K1925">
        <f>((I1925-F1925)/(J$2-F1925))^(1/J$4)</f>
        <v>0.32905335090835586</v>
      </c>
    </row>
    <row r="1926" spans="1:11" x14ac:dyDescent="0.25">
      <c r="A1926">
        <v>43875.375</v>
      </c>
      <c r="B1926" s="3">
        <f>DRI_Feb2020!D1929</f>
        <v>43875.375</v>
      </c>
      <c r="C1926">
        <f>UNR_Feb2020!L1929</f>
        <v>4.5640000000000001</v>
      </c>
      <c r="D1926">
        <f>UNR_Feb2020!O1929</f>
        <v>51.08</v>
      </c>
      <c r="E1926">
        <f t="shared" si="90"/>
        <v>4.321393846988542</v>
      </c>
      <c r="F1926">
        <f t="shared" si="91"/>
        <v>0.75322497321232973</v>
      </c>
      <c r="G1926">
        <f t="shared" si="92"/>
        <v>254.03810509368489</v>
      </c>
      <c r="H1926">
        <f>UNR_Feb2020!X1929</f>
        <v>269.2</v>
      </c>
      <c r="I1926">
        <f>H1926/(0.0000000567*(C1926+273.15)^4)</f>
        <v>0.79818011047587423</v>
      </c>
      <c r="K1926">
        <f>((I1926-F1926)/(J$2-F1926))^(1/J$4)</f>
        <v>0.39099934829807831</v>
      </c>
    </row>
    <row r="1927" spans="1:11" x14ac:dyDescent="0.25">
      <c r="A1927">
        <v>43875.381944444445</v>
      </c>
      <c r="B1927" s="3">
        <f>DRI_Feb2020!D1930</f>
        <v>43875.381944444445</v>
      </c>
      <c r="C1927">
        <f>UNR_Feb2020!L1930</f>
        <v>5.4470000000000001</v>
      </c>
      <c r="D1927">
        <f>UNR_Feb2020!O1930</f>
        <v>49.37</v>
      </c>
      <c r="E1927">
        <f t="shared" si="90"/>
        <v>4.4417535037387532</v>
      </c>
      <c r="F1927">
        <f t="shared" si="91"/>
        <v>0.75488215496349753</v>
      </c>
      <c r="G1927">
        <f t="shared" si="92"/>
        <v>257.85048936855748</v>
      </c>
      <c r="H1927">
        <f>UNR_Feb2020!X1930</f>
        <v>270.7</v>
      </c>
      <c r="I1927">
        <f>H1927/(0.0000000567*(C1927+273.15)^4)</f>
        <v>0.79250033555894017</v>
      </c>
      <c r="K1927">
        <f>((I1927-F1927)/(J$2-F1927))^(1/J$4)</f>
        <v>0.35159998040585183</v>
      </c>
    </row>
    <row r="1928" spans="1:11" x14ac:dyDescent="0.25">
      <c r="A1928">
        <v>43875.388888888891</v>
      </c>
      <c r="B1928" s="3">
        <f>DRI_Feb2020!D1931</f>
        <v>43875.388888888891</v>
      </c>
      <c r="C1928">
        <f>UNR_Feb2020!L1931</f>
        <v>7.04</v>
      </c>
      <c r="D1928">
        <f>UNR_Feb2020!O1931</f>
        <v>44.54</v>
      </c>
      <c r="E1928">
        <f t="shared" si="90"/>
        <v>4.4726731762793825</v>
      </c>
      <c r="F1928">
        <f t="shared" si="91"/>
        <v>0.75530120208885776</v>
      </c>
      <c r="G1928">
        <f t="shared" si="92"/>
        <v>263.94519464427918</v>
      </c>
      <c r="H1928">
        <f>UNR_Feb2020!X1931</f>
        <v>277.89999999999998</v>
      </c>
      <c r="I1928">
        <f>H1928/(0.0000000567*(C1928+273.15)^4)</f>
        <v>0.7952340422161307</v>
      </c>
      <c r="K1928">
        <f>((I1928-F1928)/(J$2-F1928))^(1/J$4)</f>
        <v>0.36544751290487054</v>
      </c>
    </row>
    <row r="1929" spans="1:11" x14ac:dyDescent="0.25">
      <c r="A1929">
        <v>43875.395833333336</v>
      </c>
      <c r="B1929" s="3">
        <f>DRI_Feb2020!D1932</f>
        <v>43875.395833333336</v>
      </c>
      <c r="C1929">
        <f>UNR_Feb2020!L1932</f>
        <v>6.9809999999999999</v>
      </c>
      <c r="D1929">
        <f>UNR_Feb2020!O1932</f>
        <v>44.01</v>
      </c>
      <c r="E1929">
        <f t="shared" si="90"/>
        <v>4.4016097014058735</v>
      </c>
      <c r="F1929">
        <f t="shared" si="91"/>
        <v>0.75433407306277622</v>
      </c>
      <c r="G1929">
        <f t="shared" si="92"/>
        <v>263.3852623144752</v>
      </c>
      <c r="H1929">
        <f>UNR_Feb2020!X1932</f>
        <v>283.8</v>
      </c>
      <c r="I1929">
        <f>H1929/(0.0000000567*(C1929+273.15)^4)</f>
        <v>0.81280177962125266</v>
      </c>
      <c r="K1929">
        <f>((I1929-F1929)/(J$2-F1929))^(1/J$4)</f>
        <v>0.46238753283541129</v>
      </c>
    </row>
    <row r="1930" spans="1:11" x14ac:dyDescent="0.25">
      <c r="A1930">
        <v>43875.402777777781</v>
      </c>
      <c r="B1930" s="3">
        <f>DRI_Feb2020!D1933</f>
        <v>43875.402777777781</v>
      </c>
      <c r="C1930">
        <f>UNR_Feb2020!L1933</f>
        <v>6.9219999999999997</v>
      </c>
      <c r="D1930">
        <f>UNR_Feb2020!O1933</f>
        <v>43.97</v>
      </c>
      <c r="E1930">
        <f t="shared" si="90"/>
        <v>4.3798476990792974</v>
      </c>
      <c r="F1930">
        <f t="shared" si="91"/>
        <v>0.75403503205174605</v>
      </c>
      <c r="G1930">
        <f t="shared" si="92"/>
        <v>263.05911406371041</v>
      </c>
      <c r="H1930">
        <f>UNR_Feb2020!X1933</f>
        <v>291.60000000000002</v>
      </c>
      <c r="I1930">
        <f>H1930/(0.0000000567*(C1930+273.15)^4)</f>
        <v>0.83584488653389577</v>
      </c>
      <c r="K1930">
        <f>((I1930-F1930)/(J$2-F1930))^(1/J$4)</f>
        <v>0.56987983826353672</v>
      </c>
    </row>
    <row r="1931" spans="1:11" x14ac:dyDescent="0.25">
      <c r="A1931">
        <v>43875.409722222219</v>
      </c>
      <c r="B1931" s="3">
        <f>DRI_Feb2020!D1934</f>
        <v>43875.409722222219</v>
      </c>
      <c r="C1931">
        <f>UNR_Feb2020!L1934</f>
        <v>7.2</v>
      </c>
      <c r="D1931">
        <f>UNR_Feb2020!O1934</f>
        <v>42.33</v>
      </c>
      <c r="E1931">
        <f t="shared" si="90"/>
        <v>4.2975925345025274</v>
      </c>
      <c r="F1931">
        <f t="shared" si="91"/>
        <v>0.75289224121425347</v>
      </c>
      <c r="G1931">
        <f t="shared" si="92"/>
        <v>263.70485300191564</v>
      </c>
      <c r="H1931">
        <f>UNR_Feb2020!X1934</f>
        <v>303.39999999999998</v>
      </c>
      <c r="I1931">
        <f>H1931/(0.0000000567*(C1931+273.15)^4)</f>
        <v>0.86622412664792758</v>
      </c>
      <c r="K1931">
        <f>((I1931-F1931)/(J$2-F1931))^(1/J$4)</f>
        <v>0.69616507893296076</v>
      </c>
    </row>
    <row r="1932" spans="1:11" x14ac:dyDescent="0.25">
      <c r="A1932">
        <v>43875.416666666664</v>
      </c>
      <c r="B1932" s="3">
        <f>DRI_Feb2020!D1935</f>
        <v>43875.416666666664</v>
      </c>
      <c r="C1932">
        <f>UNR_Feb2020!L1935</f>
        <v>6.7919999999999998</v>
      </c>
      <c r="D1932">
        <f>UNR_Feb2020!O1935</f>
        <v>42.64</v>
      </c>
      <c r="E1932">
        <f t="shared" si="90"/>
        <v>4.2096316570481989</v>
      </c>
      <c r="F1932">
        <f t="shared" si="91"/>
        <v>0.75164769576745727</v>
      </c>
      <c r="G1932">
        <f t="shared" si="92"/>
        <v>261.73971996489109</v>
      </c>
      <c r="H1932">
        <f>UNR_Feb2020!X1935</f>
        <v>311.39999999999998</v>
      </c>
      <c r="I1932">
        <f>H1932/(0.0000000567*(C1932+273.15)^4)</f>
        <v>0.8942589702983661</v>
      </c>
      <c r="K1932">
        <f>((I1932-F1932)/(J$2-F1932))^(1/J$4)</f>
        <v>0.80061486410295768</v>
      </c>
    </row>
    <row r="1933" spans="1:11" x14ac:dyDescent="0.25">
      <c r="A1933">
        <v>43875.423611111109</v>
      </c>
      <c r="B1933" s="3">
        <f>DRI_Feb2020!D1936</f>
        <v>43875.423611111109</v>
      </c>
      <c r="C1933">
        <f>UNR_Feb2020!L1936</f>
        <v>6.4189999999999996</v>
      </c>
      <c r="D1933">
        <f>UNR_Feb2020!O1936</f>
        <v>43.74</v>
      </c>
      <c r="E1933">
        <f t="shared" si="90"/>
        <v>4.2088474523278956</v>
      </c>
      <c r="F1933">
        <f t="shared" si="91"/>
        <v>0.75163649295949331</v>
      </c>
      <c r="G1933">
        <f t="shared" si="92"/>
        <v>260.34363748960789</v>
      </c>
      <c r="H1933">
        <f>UNR_Feb2020!X1936</f>
        <v>310.7</v>
      </c>
      <c r="I1933">
        <f>H1933/(0.0000000567*(C1933+273.15)^4)</f>
        <v>0.89702003326982205</v>
      </c>
      <c r="K1933">
        <f>((I1933-F1933)/(J$2-F1933))^(1/J$4)</f>
        <v>0.81027897956721195</v>
      </c>
    </row>
    <row r="1934" spans="1:11" x14ac:dyDescent="0.25">
      <c r="A1934">
        <v>43875.430555555555</v>
      </c>
      <c r="B1934" s="3">
        <f>DRI_Feb2020!D1937</f>
        <v>43875.430555555555</v>
      </c>
      <c r="C1934">
        <f>UNR_Feb2020!L1937</f>
        <v>6.8259999999999996</v>
      </c>
      <c r="D1934">
        <f>UNR_Feb2020!O1937</f>
        <v>42.61</v>
      </c>
      <c r="E1934">
        <f t="shared" si="90"/>
        <v>4.2165033843406761</v>
      </c>
      <c r="F1934">
        <f t="shared" si="91"/>
        <v>0.7517457802363654</v>
      </c>
      <c r="G1934">
        <f t="shared" si="92"/>
        <v>261.90107188814903</v>
      </c>
      <c r="H1934">
        <f>UNR_Feb2020!X1937</f>
        <v>308.7</v>
      </c>
      <c r="I1934">
        <f>H1934/(0.0000000567*(C1934+273.15)^4)</f>
        <v>0.88607473305063189</v>
      </c>
      <c r="K1934">
        <f>((I1934-F1934)/(J$2-F1934))^(1/J$4)</f>
        <v>0.77146162830046916</v>
      </c>
    </row>
    <row r="1935" spans="1:11" x14ac:dyDescent="0.25">
      <c r="A1935">
        <v>43875.4375</v>
      </c>
      <c r="B1935" s="3">
        <f>DRI_Feb2020!D1938</f>
        <v>43875.4375</v>
      </c>
      <c r="C1935">
        <f>UNR_Feb2020!L1938</f>
        <v>7.01</v>
      </c>
      <c r="D1935">
        <f>UNR_Feb2020!O1938</f>
        <v>42.21</v>
      </c>
      <c r="E1935">
        <f t="shared" si="90"/>
        <v>4.229987894083882</v>
      </c>
      <c r="F1935">
        <f t="shared" si="91"/>
        <v>0.75193782640267959</v>
      </c>
      <c r="G1935">
        <f t="shared" si="92"/>
        <v>262.65731869481903</v>
      </c>
      <c r="H1935">
        <f>UNR_Feb2020!X1938</f>
        <v>302.39999999999998</v>
      </c>
      <c r="I1935">
        <f>H1935/(0.0000000567*(C1935+273.15)^4)</f>
        <v>0.8657135458249674</v>
      </c>
      <c r="K1935">
        <f>((I1935-F1935)/(J$2-F1935))^(1/J$4)</f>
        <v>0.69581797003910051</v>
      </c>
    </row>
    <row r="1936" spans="1:11" x14ac:dyDescent="0.25">
      <c r="A1936">
        <v>43875.444444444445</v>
      </c>
      <c r="B1936" s="3">
        <f>DRI_Feb2020!D1939</f>
        <v>43875.444444444445</v>
      </c>
      <c r="C1936">
        <f>UNR_Feb2020!L1939</f>
        <v>7.04</v>
      </c>
      <c r="D1936">
        <f>UNR_Feb2020!O1939</f>
        <v>42.05</v>
      </c>
      <c r="E1936">
        <f t="shared" si="90"/>
        <v>4.2226292560069156</v>
      </c>
      <c r="F1936">
        <f t="shared" si="91"/>
        <v>0.75183309473398563</v>
      </c>
      <c r="G1936">
        <f t="shared" si="92"/>
        <v>262.73324070021374</v>
      </c>
      <c r="H1936">
        <f>UNR_Feb2020!X1939</f>
        <v>286.10000000000002</v>
      </c>
      <c r="I1936">
        <f>H1936/(0.0000000567*(C1936+273.15)^4)</f>
        <v>0.81869902654924442</v>
      </c>
      <c r="K1936">
        <f>((I1936-F1936)/(J$2-F1936))^(1/J$4)</f>
        <v>0.49897396767145896</v>
      </c>
    </row>
    <row r="1937" spans="1:11" x14ac:dyDescent="0.25">
      <c r="A1937">
        <v>43875.451388888891</v>
      </c>
      <c r="B1937" s="3">
        <f>DRI_Feb2020!D1940</f>
        <v>43875.451388888891</v>
      </c>
      <c r="C1937">
        <f>UNR_Feb2020!L1940</f>
        <v>8.24</v>
      </c>
      <c r="D1937">
        <f>UNR_Feb2020!O1940</f>
        <v>37.67</v>
      </c>
      <c r="E1937">
        <f t="shared" si="90"/>
        <v>4.10549195602841</v>
      </c>
      <c r="F1937">
        <f t="shared" si="91"/>
        <v>0.75014292773908509</v>
      </c>
      <c r="G1937">
        <f t="shared" si="92"/>
        <v>266.66235851022776</v>
      </c>
      <c r="H1937">
        <f>UNR_Feb2020!X1940</f>
        <v>279.39999999999998</v>
      </c>
      <c r="I1937">
        <f>H1937/(0.0000000567*(C1937+273.15)^4)</f>
        <v>0.7859749504250394</v>
      </c>
      <c r="K1937">
        <f>((I1937-F1937)/(J$2-F1937))^(1/J$4)</f>
        <v>0.33612271086818896</v>
      </c>
    </row>
    <row r="1938" spans="1:11" x14ac:dyDescent="0.25">
      <c r="A1938">
        <v>43875.458333333336</v>
      </c>
      <c r="B1938" s="3">
        <f>DRI_Feb2020!D1941</f>
        <v>43875.458333333336</v>
      </c>
      <c r="C1938">
        <f>UNR_Feb2020!L1941</f>
        <v>9.0500000000000007</v>
      </c>
      <c r="D1938">
        <f>UNR_Feb2020!O1941</f>
        <v>33.450000000000003</v>
      </c>
      <c r="E1938">
        <f t="shared" si="90"/>
        <v>3.8509930854114067</v>
      </c>
      <c r="F1938">
        <f t="shared" si="91"/>
        <v>0.74631233867371016</v>
      </c>
      <c r="G1938">
        <f t="shared" si="92"/>
        <v>268.36861098249125</v>
      </c>
      <c r="H1938">
        <f>UNR_Feb2020!X1941</f>
        <v>286</v>
      </c>
      <c r="I1938">
        <f>H1938/(0.0000000567*(C1938+273.15)^4)</f>
        <v>0.79534386707619298</v>
      </c>
      <c r="K1938">
        <f>((I1938-F1938)/(J$2-F1938))^(1/J$4)</f>
        <v>0.40420497284216517</v>
      </c>
    </row>
    <row r="1939" spans="1:11" x14ac:dyDescent="0.25">
      <c r="A1939">
        <v>43875.465277777781</v>
      </c>
      <c r="B1939" s="3">
        <f>DRI_Feb2020!D1942</f>
        <v>43875.465277777781</v>
      </c>
      <c r="C1939">
        <f>UNR_Feb2020!L1942</f>
        <v>9.8699999999999992</v>
      </c>
      <c r="D1939">
        <f>UNR_Feb2020!O1942</f>
        <v>31.21</v>
      </c>
      <c r="E1939">
        <f t="shared" si="90"/>
        <v>3.7967874262839989</v>
      </c>
      <c r="F1939">
        <f t="shared" si="91"/>
        <v>0.74546645458383776</v>
      </c>
      <c r="G1939">
        <f t="shared" si="92"/>
        <v>271.19374642341535</v>
      </c>
      <c r="H1939">
        <f>UNR_Feb2020!X1942</f>
        <v>294.3</v>
      </c>
      <c r="I1939">
        <f>H1939/(0.0000000567*(C1939+273.15)^4)</f>
        <v>0.80898169842562728</v>
      </c>
      <c r="K1939">
        <f>((I1939-F1939)/(J$2-F1939))^(1/J$4)</f>
        <v>0.47397593786178099</v>
      </c>
    </row>
    <row r="1940" spans="1:11" x14ac:dyDescent="0.25">
      <c r="A1940">
        <v>43875.472222222219</v>
      </c>
      <c r="B1940" s="3">
        <f>DRI_Feb2020!D1943</f>
        <v>43875.472222222219</v>
      </c>
      <c r="C1940">
        <f>UNR_Feb2020!L1943</f>
        <v>9.9600000000000009</v>
      </c>
      <c r="D1940">
        <f>UNR_Feb2020!O1943</f>
        <v>30.67</v>
      </c>
      <c r="E1940">
        <f t="shared" si="90"/>
        <v>3.7536611208017363</v>
      </c>
      <c r="F1940">
        <f t="shared" si="91"/>
        <v>0.7447854910124837</v>
      </c>
      <c r="G1940">
        <f t="shared" si="92"/>
        <v>271.29082460959387</v>
      </c>
      <c r="H1940">
        <f>UNR_Feb2020!X1943</f>
        <v>298.3</v>
      </c>
      <c r="I1940">
        <f>H1940/(0.0000000567*(C1940+273.15)^4)</f>
        <v>0.81893485446380665</v>
      </c>
      <c r="K1940">
        <f>((I1940-F1940)/(J$2-F1940))^(1/J$4)</f>
        <v>0.52106852445691121</v>
      </c>
    </row>
    <row r="1941" spans="1:11" x14ac:dyDescent="0.25">
      <c r="A1941">
        <v>43875.479166666664</v>
      </c>
      <c r="B1941" s="3">
        <f>DRI_Feb2020!D1944</f>
        <v>43875.479166666664</v>
      </c>
      <c r="C1941">
        <f>UNR_Feb2020!L1944</f>
        <v>10.87</v>
      </c>
      <c r="D1941">
        <f>UNR_Feb2020!O1944</f>
        <v>28.54</v>
      </c>
      <c r="E1941">
        <f t="shared" si="90"/>
        <v>3.7116742665196676</v>
      </c>
      <c r="F1941">
        <f t="shared" si="91"/>
        <v>0.74411556878082619</v>
      </c>
      <c r="G1941">
        <f t="shared" si="92"/>
        <v>274.54854244551979</v>
      </c>
      <c r="H1941">
        <f>UNR_Feb2020!X1944</f>
        <v>298.3</v>
      </c>
      <c r="I1941">
        <f>H1941/(0.0000000567*(C1941+273.15)^4)</f>
        <v>0.80848971985115226</v>
      </c>
      <c r="K1941">
        <f>((I1941-F1941)/(J$2-F1941))^(1/J$4)</f>
        <v>0.47605767382247643</v>
      </c>
    </row>
    <row r="1942" spans="1:11" x14ac:dyDescent="0.25">
      <c r="A1942">
        <v>43875.486111111109</v>
      </c>
      <c r="B1942" s="3">
        <f>DRI_Feb2020!D1945</f>
        <v>43875.486111111109</v>
      </c>
      <c r="C1942">
        <f>UNR_Feb2020!L1945</f>
        <v>11.13</v>
      </c>
      <c r="D1942">
        <f>UNR_Feb2020!O1945</f>
        <v>27.14</v>
      </c>
      <c r="E1942">
        <f t="shared" si="90"/>
        <v>3.5910934382522961</v>
      </c>
      <c r="F1942">
        <f t="shared" si="91"/>
        <v>0.74215213154417514</v>
      </c>
      <c r="G1942">
        <f t="shared" si="92"/>
        <v>274.82815675758962</v>
      </c>
      <c r="H1942">
        <f>UNR_Feb2020!X1945</f>
        <v>303.89999999999998</v>
      </c>
      <c r="I1942">
        <f>H1942/(0.0000000567*(C1942+273.15)^4)</f>
        <v>0.82065839045455191</v>
      </c>
      <c r="K1942">
        <f>((I1942-F1942)/(J$2-F1942))^(1/J$4)</f>
        <v>0.53581754537712722</v>
      </c>
    </row>
    <row r="1943" spans="1:11" x14ac:dyDescent="0.25">
      <c r="A1943">
        <v>43875.493055555555</v>
      </c>
      <c r="B1943" s="3">
        <f>DRI_Feb2020!D1946</f>
        <v>43875.493055555555</v>
      </c>
      <c r="C1943">
        <f>UNR_Feb2020!L1946</f>
        <v>11.48</v>
      </c>
      <c r="D1943">
        <f>UNR_Feb2020!O1946</f>
        <v>26.39</v>
      </c>
      <c r="E1943">
        <f t="shared" si="90"/>
        <v>3.5737943830310872</v>
      </c>
      <c r="F1943">
        <f t="shared" si="91"/>
        <v>0.74186548753301973</v>
      </c>
      <c r="G1943">
        <f t="shared" si="92"/>
        <v>276.07743907046404</v>
      </c>
      <c r="H1943">
        <f>UNR_Feb2020!X1946</f>
        <v>305.10000000000002</v>
      </c>
      <c r="I1943">
        <f>H1943/(0.0000000567*(C1943+273.15)^4)</f>
        <v>0.81985388233246437</v>
      </c>
      <c r="K1943">
        <f>((I1943-F1943)/(J$2-F1943))^(1/J$4)</f>
        <v>0.53315751938968814</v>
      </c>
    </row>
    <row r="1944" spans="1:11" x14ac:dyDescent="0.25">
      <c r="A1944">
        <v>43875.5</v>
      </c>
      <c r="B1944" s="3">
        <f>DRI_Feb2020!D1947</f>
        <v>43875.5</v>
      </c>
      <c r="C1944">
        <f>UNR_Feb2020!L1947</f>
        <v>12.15</v>
      </c>
      <c r="D1944">
        <f>UNR_Feb2020!O1947</f>
        <v>25.21</v>
      </c>
      <c r="E1944">
        <f t="shared" si="90"/>
        <v>3.5683650203441442</v>
      </c>
      <c r="F1944">
        <f t="shared" si="91"/>
        <v>0.74177526019640261</v>
      </c>
      <c r="G1944">
        <f t="shared" si="92"/>
        <v>278.65220890182877</v>
      </c>
      <c r="H1944">
        <f>UNR_Feb2020!X1947</f>
        <v>305.5</v>
      </c>
      <c r="I1944">
        <f>H1944/(0.0000000567*(C1944+273.15)^4)</f>
        <v>0.81324437686348361</v>
      </c>
      <c r="K1944">
        <f>((I1944-F1944)/(J$2-F1944))^(1/J$4)</f>
        <v>0.50471479263682295</v>
      </c>
    </row>
    <row r="1945" spans="1:11" x14ac:dyDescent="0.25">
      <c r="A1945">
        <v>43875.506944444445</v>
      </c>
      <c r="B1945" s="3">
        <f>DRI_Feb2020!D1948</f>
        <v>43875.506944444445</v>
      </c>
      <c r="C1945">
        <f>UNR_Feb2020!L1948</f>
        <v>12.25</v>
      </c>
      <c r="D1945">
        <f>UNR_Feb2020!O1948</f>
        <v>25.73</v>
      </c>
      <c r="E1945">
        <f t="shared" si="90"/>
        <v>3.6660145874679269</v>
      </c>
      <c r="F1945">
        <f t="shared" si="91"/>
        <v>0.74337908458992119</v>
      </c>
      <c r="G1945">
        <f t="shared" si="92"/>
        <v>279.64642508245191</v>
      </c>
      <c r="H1945">
        <f>UNR_Feb2020!X1948</f>
        <v>303</v>
      </c>
      <c r="I1945">
        <f>H1945/(0.0000000567*(C1945+273.15)^4)</f>
        <v>0.80545947463599599</v>
      </c>
      <c r="K1945">
        <f>((I1945-F1945)/(J$2-F1945))^(1/J$4)</f>
        <v>0.4643719703642607</v>
      </c>
    </row>
    <row r="1946" spans="1:11" x14ac:dyDescent="0.25">
      <c r="A1946">
        <v>43875.513888888891</v>
      </c>
      <c r="B1946" s="3">
        <f>DRI_Feb2020!D1949</f>
        <v>43875.513888888891</v>
      </c>
      <c r="C1946">
        <f>UNR_Feb2020!L1949</f>
        <v>12.59</v>
      </c>
      <c r="D1946">
        <f>UNR_Feb2020!O1949</f>
        <v>25.12</v>
      </c>
      <c r="E1946">
        <f t="shared" si="90"/>
        <v>3.659944134032814</v>
      </c>
      <c r="F1946">
        <f t="shared" si="91"/>
        <v>0.74328053421162776</v>
      </c>
      <c r="G1946">
        <f t="shared" si="92"/>
        <v>280.94414114375809</v>
      </c>
      <c r="H1946">
        <f>UNR_Feb2020!X1949</f>
        <v>305.89999999999998</v>
      </c>
      <c r="I1946">
        <f>H1946/(0.0000000567*(C1946+273.15)^4)</f>
        <v>0.80930506146057257</v>
      </c>
      <c r="K1946">
        <f>((I1946-F1946)/(J$2-F1946))^(1/J$4)</f>
        <v>0.48245746556654018</v>
      </c>
    </row>
    <row r="1947" spans="1:11" x14ac:dyDescent="0.25">
      <c r="A1947">
        <v>43875.520833333336</v>
      </c>
      <c r="B1947" s="3">
        <f>DRI_Feb2020!D1950</f>
        <v>43875.520833333336</v>
      </c>
      <c r="C1947">
        <f>UNR_Feb2020!L1950</f>
        <v>13.22</v>
      </c>
      <c r="D1947">
        <f>UNR_Feb2020!O1950</f>
        <v>24.48</v>
      </c>
      <c r="E1947">
        <f t="shared" si="90"/>
        <v>3.7168293786117896</v>
      </c>
      <c r="F1947">
        <f t="shared" si="91"/>
        <v>0.74419819565562295</v>
      </c>
      <c r="G1947">
        <f t="shared" si="92"/>
        <v>283.77997732023499</v>
      </c>
      <c r="H1947">
        <f>UNR_Feb2020!X1950</f>
        <v>308.3</v>
      </c>
      <c r="I1947">
        <f>H1947/(0.0000000567*(C1947+273.15)^4)</f>
        <v>0.80850067678213378</v>
      </c>
      <c r="K1947">
        <f>((I1947-F1947)/(J$2-F1947))^(1/J$4)</f>
        <v>0.4758427710407398</v>
      </c>
    </row>
    <row r="1948" spans="1:11" x14ac:dyDescent="0.25">
      <c r="A1948">
        <v>43875.527777777781</v>
      </c>
      <c r="B1948" s="3">
        <f>DRI_Feb2020!D1951</f>
        <v>43875.527777777781</v>
      </c>
      <c r="C1948">
        <f>UNR_Feb2020!L1951</f>
        <v>13.13</v>
      </c>
      <c r="D1948">
        <f>UNR_Feb2020!O1951</f>
        <v>24.39</v>
      </c>
      <c r="E1948">
        <f t="shared" si="90"/>
        <v>3.6814621430641661</v>
      </c>
      <c r="F1948">
        <f t="shared" si="91"/>
        <v>0.74362919142236694</v>
      </c>
      <c r="G1948">
        <f t="shared" si="92"/>
        <v>283.20669958093998</v>
      </c>
      <c r="H1948">
        <f>UNR_Feb2020!X1951</f>
        <v>308.39999999999998</v>
      </c>
      <c r="I1948">
        <f>H1948/(0.0000000567*(C1948+273.15)^4)</f>
        <v>0.80978042883167867</v>
      </c>
      <c r="K1948">
        <f>((I1948-F1948)/(J$2-F1948))^(1/J$4)</f>
        <v>0.48353330349522566</v>
      </c>
    </row>
    <row r="1949" spans="1:11" x14ac:dyDescent="0.25">
      <c r="A1949">
        <v>43875.534722222219</v>
      </c>
      <c r="B1949" s="3">
        <f>DRI_Feb2020!D1952</f>
        <v>43875.534722222219</v>
      </c>
      <c r="C1949">
        <f>UNR_Feb2020!L1952</f>
        <v>13.27</v>
      </c>
      <c r="D1949">
        <f>UNR_Feb2020!O1952</f>
        <v>24.47</v>
      </c>
      <c r="E1949">
        <f t="shared" si="90"/>
        <v>3.7274562918644767</v>
      </c>
      <c r="F1949">
        <f t="shared" si="91"/>
        <v>0.74436819317868297</v>
      </c>
      <c r="G1949">
        <f t="shared" si="92"/>
        <v>284.04308963830181</v>
      </c>
      <c r="H1949">
        <f>UNR_Feb2020!X1952</f>
        <v>314.10000000000002</v>
      </c>
      <c r="I1949">
        <f>H1949/(0.0000000567*(C1949+273.15)^4)</f>
        <v>0.82313584806851336</v>
      </c>
      <c r="K1949">
        <f>((I1949-F1949)/(J$2-F1949))^(1/J$4)</f>
        <v>0.54045229526699634</v>
      </c>
    </row>
    <row r="1950" spans="1:11" x14ac:dyDescent="0.25">
      <c r="A1950">
        <v>43875.541666666664</v>
      </c>
      <c r="B1950" s="3">
        <f>DRI_Feb2020!D1953</f>
        <v>43875.541666666664</v>
      </c>
      <c r="C1950">
        <f>UNR_Feb2020!L1953</f>
        <v>13.34</v>
      </c>
      <c r="D1950">
        <f>UNR_Feb2020!O1953</f>
        <v>24.26</v>
      </c>
      <c r="E1950">
        <f t="shared" si="90"/>
        <v>3.7123831227044817</v>
      </c>
      <c r="F1950">
        <f t="shared" si="91"/>
        <v>0.74412693668764451</v>
      </c>
      <c r="G1950">
        <f t="shared" si="92"/>
        <v>284.22871684155359</v>
      </c>
      <c r="H1950">
        <f>UNR_Feb2020!X1953</f>
        <v>315.7</v>
      </c>
      <c r="I1950">
        <f>H1950/(0.0000000567*(C1950+273.15)^4)</f>
        <v>0.82652054487248938</v>
      </c>
      <c r="K1950">
        <f>((I1950-F1950)/(J$2-F1950))^(1/J$4)</f>
        <v>0.55547298600370831</v>
      </c>
    </row>
    <row r="1951" spans="1:11" x14ac:dyDescent="0.25">
      <c r="A1951">
        <v>43875.548611111109</v>
      </c>
      <c r="B1951" s="3">
        <f>DRI_Feb2020!D1954</f>
        <v>43875.548611111109</v>
      </c>
      <c r="C1951">
        <f>UNR_Feb2020!L1954</f>
        <v>13.93</v>
      </c>
      <c r="D1951">
        <f>UNR_Feb2020!O1954</f>
        <v>23.51</v>
      </c>
      <c r="E1951">
        <f t="shared" si="90"/>
        <v>3.7384279474880948</v>
      </c>
      <c r="F1951">
        <f t="shared" si="91"/>
        <v>0.74454323832689506</v>
      </c>
      <c r="G1951">
        <f t="shared" si="92"/>
        <v>286.73765753666146</v>
      </c>
      <c r="H1951">
        <f>UNR_Feb2020!X1954</f>
        <v>319.2</v>
      </c>
      <c r="I1951">
        <f>H1951/(0.0000000567*(C1951+273.15)^4)</f>
        <v>0.82883498357225238</v>
      </c>
      <c r="K1951">
        <f>((I1951-F1951)/(J$2-F1951))^(1/J$4)</f>
        <v>0.56413237787954007</v>
      </c>
    </row>
    <row r="1952" spans="1:11" x14ac:dyDescent="0.25">
      <c r="A1952">
        <v>43875.555555555555</v>
      </c>
      <c r="B1952" s="3">
        <f>DRI_Feb2020!D1955</f>
        <v>43875.555555555555</v>
      </c>
      <c r="C1952">
        <f>UNR_Feb2020!L1955</f>
        <v>13.81</v>
      </c>
      <c r="D1952">
        <f>UNR_Feb2020!O1955</f>
        <v>23.68</v>
      </c>
      <c r="E1952">
        <f t="shared" si="90"/>
        <v>3.736223747207061</v>
      </c>
      <c r="F1952">
        <f t="shared" si="91"/>
        <v>0.74450810981384974</v>
      </c>
      <c r="G1952">
        <f t="shared" si="92"/>
        <v>286.24502440694005</v>
      </c>
      <c r="H1952">
        <f>UNR_Feb2020!X1955</f>
        <v>316.10000000000002</v>
      </c>
      <c r="I1952">
        <f>H1952/(0.0000000567*(C1952+273.15)^4)</f>
        <v>0.82215931613046422</v>
      </c>
      <c r="K1952">
        <f>((I1952-F1952)/(J$2-F1952))^(1/J$4)</f>
        <v>0.53587406927837578</v>
      </c>
    </row>
    <row r="1953" spans="1:11" x14ac:dyDescent="0.25">
      <c r="A1953">
        <v>43875.5625</v>
      </c>
      <c r="B1953" s="3">
        <f>DRI_Feb2020!D1956</f>
        <v>43875.5625</v>
      </c>
      <c r="C1953">
        <f>UNR_Feb2020!L1956</f>
        <v>14.46</v>
      </c>
      <c r="D1953">
        <f>UNR_Feb2020!O1956</f>
        <v>22.99</v>
      </c>
      <c r="E1953">
        <f t="shared" si="90"/>
        <v>3.7834588476473252</v>
      </c>
      <c r="F1953">
        <f t="shared" si="91"/>
        <v>0.74525675963500437</v>
      </c>
      <c r="G1953">
        <f t="shared" si="92"/>
        <v>289.13782589564681</v>
      </c>
      <c r="H1953">
        <f>UNR_Feb2020!X1956</f>
        <v>316.10000000000002</v>
      </c>
      <c r="I1953">
        <f>H1953/(0.0000000567*(C1953+273.15)^4)</f>
        <v>0.81475213763849397</v>
      </c>
      <c r="K1953">
        <f>((I1953-F1953)/(J$2-F1953))^(1/J$4)</f>
        <v>0.5010819581662932</v>
      </c>
    </row>
    <row r="1954" spans="1:11" x14ac:dyDescent="0.25">
      <c r="A1954">
        <v>43875.569444444445</v>
      </c>
      <c r="B1954" s="3">
        <f>DRI_Feb2020!D1957</f>
        <v>43875.569444444445</v>
      </c>
      <c r="C1954">
        <f>UNR_Feb2020!L1957</f>
        <v>14.86</v>
      </c>
      <c r="D1954">
        <f>UNR_Feb2020!O1957</f>
        <v>22.93</v>
      </c>
      <c r="E1954">
        <f t="shared" si="90"/>
        <v>3.8723015746188238</v>
      </c>
      <c r="F1954">
        <f t="shared" si="91"/>
        <v>0.74664186310699254</v>
      </c>
      <c r="G1954">
        <f t="shared" si="92"/>
        <v>291.29005939320319</v>
      </c>
      <c r="H1954">
        <f>UNR_Feb2020!X1957</f>
        <v>317.39999999999998</v>
      </c>
      <c r="I1954">
        <f>H1954/(0.0000000567*(C1954+273.15)^4)</f>
        <v>0.8135675067107665</v>
      </c>
      <c r="K1954">
        <f>((I1954-F1954)/(J$2-F1954))^(1/J$4)</f>
        <v>0.49144892130277967</v>
      </c>
    </row>
    <row r="1955" spans="1:11" x14ac:dyDescent="0.25">
      <c r="A1955">
        <v>43875.576388888891</v>
      </c>
      <c r="B1955" s="3">
        <f>DRI_Feb2020!D1958</f>
        <v>43875.576388888891</v>
      </c>
      <c r="C1955">
        <f>UNR_Feb2020!L1958</f>
        <v>15.35</v>
      </c>
      <c r="D1955">
        <f>UNR_Feb2020!O1958</f>
        <v>22.41</v>
      </c>
      <c r="E1955">
        <f t="shared" si="90"/>
        <v>3.9056939089753193</v>
      </c>
      <c r="F1955">
        <f t="shared" si="91"/>
        <v>0.74715491731136296</v>
      </c>
      <c r="G1955">
        <f t="shared" si="92"/>
        <v>293.47897116137869</v>
      </c>
      <c r="H1955">
        <f>UNR_Feb2020!X1958</f>
        <v>317.8</v>
      </c>
      <c r="I1955">
        <f>H1955/(0.0000000567*(C1955+273.15)^4)</f>
        <v>0.8090727311122542</v>
      </c>
      <c r="K1955">
        <f>((I1955-F1955)/(J$2-F1955))^(1/J$4)</f>
        <v>0.46885262196312205</v>
      </c>
    </row>
    <row r="1956" spans="1:11" x14ac:dyDescent="0.25">
      <c r="A1956">
        <v>43875.583333333336</v>
      </c>
      <c r="B1956" s="3">
        <f>DRI_Feb2020!D1959</f>
        <v>43875.583333333336</v>
      </c>
      <c r="C1956">
        <f>UNR_Feb2020!L1959</f>
        <v>15.19</v>
      </c>
      <c r="D1956">
        <f>UNR_Feb2020!O1959</f>
        <v>22.76</v>
      </c>
      <c r="E1956">
        <f t="shared" si="90"/>
        <v>3.9261212063788995</v>
      </c>
      <c r="F1956">
        <f t="shared" si="91"/>
        <v>0.74746678525375321</v>
      </c>
      <c r="G1956">
        <f t="shared" si="92"/>
        <v>292.95069610388708</v>
      </c>
      <c r="H1956">
        <f>UNR_Feb2020!X1959</f>
        <v>318.2</v>
      </c>
      <c r="I1956">
        <f>H1956/(0.0000000567*(C1956+273.15)^4)</f>
        <v>0.81189064996588822</v>
      </c>
      <c r="K1956">
        <f>((I1956-F1956)/(J$2-F1956))^(1/J$4)</f>
        <v>0.48107525644462679</v>
      </c>
    </row>
    <row r="1957" spans="1:11" x14ac:dyDescent="0.25">
      <c r="A1957">
        <v>43875.590277777781</v>
      </c>
      <c r="B1957" s="3">
        <f>DRI_Feb2020!D1960</f>
        <v>43875.590277777781</v>
      </c>
      <c r="C1957">
        <f>UNR_Feb2020!L1960</f>
        <v>14.67</v>
      </c>
      <c r="D1957">
        <f>UNR_Feb2020!O1960</f>
        <v>23.02</v>
      </c>
      <c r="E1957">
        <f t="shared" si="90"/>
        <v>3.840144883589871</v>
      </c>
      <c r="F1957">
        <f t="shared" si="91"/>
        <v>0.74614393209909446</v>
      </c>
      <c r="G1957">
        <f t="shared" si="92"/>
        <v>290.32841676956178</v>
      </c>
      <c r="H1957">
        <f>UNR_Feb2020!X1960</f>
        <v>314</v>
      </c>
      <c r="I1957">
        <f>H1957/(0.0000000567*(C1957+273.15)^4)</f>
        <v>0.80697989292958072</v>
      </c>
      <c r="K1957">
        <f>((I1957-F1957)/(J$2-F1957))^(1/J$4)</f>
        <v>0.46231288346359395</v>
      </c>
    </row>
    <row r="1958" spans="1:11" x14ac:dyDescent="0.25">
      <c r="A1958">
        <v>43875.597222222219</v>
      </c>
      <c r="B1958" s="3">
        <f>DRI_Feb2020!D1961</f>
        <v>43875.597222222219</v>
      </c>
      <c r="C1958">
        <f>UNR_Feb2020!L1961</f>
        <v>14.71</v>
      </c>
      <c r="D1958">
        <f>UNR_Feb2020!O1961</f>
        <v>21.7</v>
      </c>
      <c r="E1958">
        <f t="shared" si="90"/>
        <v>3.6293033600741342</v>
      </c>
      <c r="F1958">
        <f t="shared" si="91"/>
        <v>0.74278079169973399</v>
      </c>
      <c r="G1958">
        <f t="shared" si="92"/>
        <v>289.18050212420445</v>
      </c>
      <c r="H1958">
        <f>UNR_Feb2020!X1961</f>
        <v>309.60000000000002</v>
      </c>
      <c r="I1958">
        <f>H1958/(0.0000000567*(C1958+273.15)^4)</f>
        <v>0.79522973167626154</v>
      </c>
      <c r="K1958">
        <f>((I1958-F1958)/(J$2-F1958))^(1/J$4)</f>
        <v>0.41719522673736953</v>
      </c>
    </row>
    <row r="1959" spans="1:11" x14ac:dyDescent="0.25">
      <c r="A1959">
        <v>43875.604166666664</v>
      </c>
      <c r="B1959" s="3">
        <f>DRI_Feb2020!D1962</f>
        <v>43875.604166666664</v>
      </c>
      <c r="C1959">
        <f>UNR_Feb2020!L1962</f>
        <v>14.74</v>
      </c>
      <c r="D1959">
        <f>UNR_Feb2020!O1962</f>
        <v>21.59</v>
      </c>
      <c r="E1959">
        <f t="shared" si="90"/>
        <v>3.6179027269069444</v>
      </c>
      <c r="F1959">
        <f t="shared" si="91"/>
        <v>0.74259385924397137</v>
      </c>
      <c r="G1959">
        <f t="shared" si="92"/>
        <v>289.22826428777518</v>
      </c>
      <c r="H1959">
        <f>UNR_Feb2020!X1962</f>
        <v>308.5</v>
      </c>
      <c r="I1959">
        <f>H1959/(0.0000000567*(C1959+273.15)^4)</f>
        <v>0.79207406005391623</v>
      </c>
      <c r="K1959">
        <f>((I1959-F1959)/(J$2-F1959))^(1/J$4)</f>
        <v>0.40205436435923791</v>
      </c>
    </row>
    <row r="1960" spans="1:11" x14ac:dyDescent="0.25">
      <c r="A1960">
        <v>43875.611111111109</v>
      </c>
      <c r="B1960" s="3">
        <f>DRI_Feb2020!D1963</f>
        <v>43875.611111111109</v>
      </c>
      <c r="C1960">
        <f>UNR_Feb2020!L1963</f>
        <v>14.63</v>
      </c>
      <c r="D1960">
        <f>UNR_Feb2020!O1963</f>
        <v>20.51</v>
      </c>
      <c r="E1960">
        <f t="shared" si="90"/>
        <v>3.4126076296707502</v>
      </c>
      <c r="F1960">
        <f t="shared" si="91"/>
        <v>0.73913150006496475</v>
      </c>
      <c r="G1960">
        <f t="shared" si="92"/>
        <v>287.43999934277116</v>
      </c>
      <c r="H1960">
        <f>UNR_Feb2020!X1963</f>
        <v>305.89999999999998</v>
      </c>
      <c r="I1960">
        <f>H1960/(0.0000000567*(C1960+273.15)^4)</f>
        <v>0.78660007788355468</v>
      </c>
      <c r="K1960">
        <f>((I1960-F1960)/(J$2-F1960))^(1/J$4)</f>
        <v>0.38782359438996711</v>
      </c>
    </row>
    <row r="1961" spans="1:11" x14ac:dyDescent="0.25">
      <c r="A1961">
        <v>43875.618055555555</v>
      </c>
      <c r="B1961" s="3">
        <f>DRI_Feb2020!D1964</f>
        <v>43875.618055555555</v>
      </c>
      <c r="C1961">
        <f>UNR_Feb2020!L1964</f>
        <v>14.86</v>
      </c>
      <c r="D1961">
        <f>UNR_Feb2020!O1964</f>
        <v>19.14</v>
      </c>
      <c r="E1961">
        <f t="shared" si="90"/>
        <v>3.2322656841781203</v>
      </c>
      <c r="F1961">
        <f t="shared" si="91"/>
        <v>0.73592806759634355</v>
      </c>
      <c r="G1961">
        <f t="shared" si="92"/>
        <v>287.11024804745716</v>
      </c>
      <c r="H1961">
        <f>UNR_Feb2020!X1964</f>
        <v>306</v>
      </c>
      <c r="I1961">
        <f>H1961/(0.0000000567*(C1961+273.15)^4)</f>
        <v>0.78434674560017192</v>
      </c>
      <c r="K1961">
        <f>((I1961-F1961)/(J$2-F1961))^(1/J$4)</f>
        <v>0.38906187658957436</v>
      </c>
    </row>
    <row r="1962" spans="1:11" x14ac:dyDescent="0.25">
      <c r="A1962">
        <v>43875.625</v>
      </c>
      <c r="B1962" s="3">
        <f>DRI_Feb2020!D1965</f>
        <v>43875.625</v>
      </c>
      <c r="C1962">
        <f>UNR_Feb2020!L1965</f>
        <v>15</v>
      </c>
      <c r="D1962">
        <f>UNR_Feb2020!O1965</f>
        <v>18.16</v>
      </c>
      <c r="E1962">
        <f t="shared" si="90"/>
        <v>3.0945538080915935</v>
      </c>
      <c r="F1962">
        <f t="shared" si="91"/>
        <v>0.73336916497387195</v>
      </c>
      <c r="G1962">
        <f t="shared" si="92"/>
        <v>286.66864942331637</v>
      </c>
      <c r="H1962">
        <f>UNR_Feb2020!X1965</f>
        <v>307.10000000000002</v>
      </c>
      <c r="I1962">
        <f>H1962/(0.0000000567*(C1962+273.15)^4)</f>
        <v>0.78563760291381857</v>
      </c>
      <c r="K1962">
        <f>((I1962-F1962)/(J$2-F1962))^(1/J$4)</f>
        <v>0.40516880875027578</v>
      </c>
    </row>
    <row r="1963" spans="1:11" x14ac:dyDescent="0.25">
      <c r="A1963">
        <v>43875.631944444445</v>
      </c>
      <c r="B1963" s="3">
        <f>DRI_Feb2020!D1966</f>
        <v>43875.631944444445</v>
      </c>
      <c r="C1963">
        <f>UNR_Feb2020!L1966</f>
        <v>14.95</v>
      </c>
      <c r="D1963">
        <f>UNR_Feb2020!O1966</f>
        <v>20.079999999999998</v>
      </c>
      <c r="E1963">
        <f t="shared" si="90"/>
        <v>3.4107307306184205</v>
      </c>
      <c r="F1963">
        <f t="shared" si="91"/>
        <v>0.73909897065730368</v>
      </c>
      <c r="G1963">
        <f t="shared" si="92"/>
        <v>288.70791441208866</v>
      </c>
      <c r="H1963">
        <f>UNR_Feb2020!X1966</f>
        <v>306</v>
      </c>
      <c r="I1963">
        <f>H1963/(0.0000000567*(C1963+273.15)^4)</f>
        <v>0.78336711164183126</v>
      </c>
      <c r="K1963">
        <f>((I1963-F1963)/(J$2-F1963))^(1/J$4)</f>
        <v>0.37123296201275086</v>
      </c>
    </row>
    <row r="1964" spans="1:11" x14ac:dyDescent="0.25">
      <c r="A1964">
        <v>43875.638888888891</v>
      </c>
      <c r="B1964" s="3">
        <f>DRI_Feb2020!D1967</f>
        <v>43875.638888888891</v>
      </c>
      <c r="C1964">
        <f>UNR_Feb2020!L1967</f>
        <v>14.71</v>
      </c>
      <c r="D1964">
        <f>UNR_Feb2020!O1967</f>
        <v>20.27</v>
      </c>
      <c r="E1964">
        <f t="shared" si="90"/>
        <v>3.390137286115332</v>
      </c>
      <c r="F1964">
        <f t="shared" si="91"/>
        <v>0.73874097038841868</v>
      </c>
      <c r="G1964">
        <f t="shared" si="92"/>
        <v>287.60771299401586</v>
      </c>
      <c r="H1964">
        <f>UNR_Feb2020!X1967</f>
        <v>303.8</v>
      </c>
      <c r="I1964">
        <f>H1964/(0.0000000567*(C1964+273.15)^4)</f>
        <v>0.7803320170647553</v>
      </c>
      <c r="K1964">
        <f>((I1964-F1964)/(J$2-F1964))^(1/J$4)</f>
        <v>0.35666877422122922</v>
      </c>
    </row>
    <row r="1965" spans="1:11" x14ac:dyDescent="0.25">
      <c r="A1965">
        <v>43875.645833333336</v>
      </c>
      <c r="B1965" s="3">
        <f>DRI_Feb2020!D1968</f>
        <v>43875.645833333336</v>
      </c>
      <c r="C1965">
        <f>UNR_Feb2020!L1968</f>
        <v>14.64</v>
      </c>
      <c r="D1965">
        <f>UNR_Feb2020!O1968</f>
        <v>20.69</v>
      </c>
      <c r="E1965">
        <f t="shared" si="90"/>
        <v>3.444781012855592</v>
      </c>
      <c r="F1965">
        <f t="shared" si="91"/>
        <v>0.7396865676537161</v>
      </c>
      <c r="G1965">
        <f t="shared" si="92"/>
        <v>287.69584376832597</v>
      </c>
      <c r="H1965">
        <f>UNR_Feb2020!X1968</f>
        <v>302.89999999999998</v>
      </c>
      <c r="I1965">
        <f>H1965/(0.0000000567*(C1965+273.15)^4)</f>
        <v>0.77877753952793671</v>
      </c>
      <c r="K1965">
        <f>((I1965-F1965)/(J$2-F1965))^(1/J$4)</f>
        <v>0.34405377524522729</v>
      </c>
    </row>
    <row r="1966" spans="1:11" x14ac:dyDescent="0.25">
      <c r="A1966">
        <v>43875.652777777781</v>
      </c>
      <c r="B1966" s="3">
        <f>DRI_Feb2020!D1969</f>
        <v>43875.652777777781</v>
      </c>
      <c r="C1966">
        <f>UNR_Feb2020!L1969</f>
        <v>14.47</v>
      </c>
      <c r="D1966">
        <f>UNR_Feb2020!O1969</f>
        <v>20.46</v>
      </c>
      <c r="E1966">
        <f t="shared" si="90"/>
        <v>3.3692751077024572</v>
      </c>
      <c r="F1966">
        <f t="shared" si="91"/>
        <v>0.73837625252871397</v>
      </c>
      <c r="G1966">
        <f t="shared" si="92"/>
        <v>286.5082336815662</v>
      </c>
      <c r="H1966">
        <f>UNR_Feb2020!X1969</f>
        <v>300.3</v>
      </c>
      <c r="I1966">
        <f>H1966/(0.0000000567*(C1966+273.15)^4)</f>
        <v>0.77391977809899548</v>
      </c>
      <c r="K1966">
        <f>((I1966-F1966)/(J$2-F1966))^(1/J$4)</f>
        <v>0.32296728725014789</v>
      </c>
    </row>
    <row r="1967" spans="1:11" x14ac:dyDescent="0.25">
      <c r="A1967">
        <v>43875.659722222219</v>
      </c>
      <c r="B1967" s="3">
        <f>DRI_Feb2020!D1970</f>
        <v>43875.659722222219</v>
      </c>
      <c r="C1967">
        <f>UNR_Feb2020!L1970</f>
        <v>14.31</v>
      </c>
      <c r="D1967">
        <f>UNR_Feb2020!O1970</f>
        <v>20.43</v>
      </c>
      <c r="E1967">
        <f t="shared" si="90"/>
        <v>3.3296898690019274</v>
      </c>
      <c r="F1967">
        <f t="shared" si="91"/>
        <v>0.73767846528196102</v>
      </c>
      <c r="G1967">
        <f t="shared" si="92"/>
        <v>285.60108259597121</v>
      </c>
      <c r="H1967">
        <f>UNR_Feb2020!X1970</f>
        <v>304</v>
      </c>
      <c r="I1967">
        <f>H1967/(0.0000000567*(C1967+273.15)^4)</f>
        <v>0.78520099226290385</v>
      </c>
      <c r="K1967">
        <f>((I1967-F1967)/(J$2-F1967))^(1/J$4)</f>
        <v>0.38647667846048145</v>
      </c>
    </row>
    <row r="1968" spans="1:11" x14ac:dyDescent="0.25">
      <c r="A1968">
        <v>43875.666666666664</v>
      </c>
      <c r="B1968" s="3">
        <f>DRI_Feb2020!D1971</f>
        <v>43875.666666666664</v>
      </c>
      <c r="C1968">
        <f>UNR_Feb2020!L1971</f>
        <v>14.11</v>
      </c>
      <c r="D1968">
        <f>UNR_Feb2020!O1971</f>
        <v>19.399999999999999</v>
      </c>
      <c r="E1968">
        <f t="shared" si="90"/>
        <v>3.1211167390523293</v>
      </c>
      <c r="F1968">
        <f t="shared" si="91"/>
        <v>0.7338707929692192</v>
      </c>
      <c r="G1968">
        <f t="shared" si="92"/>
        <v>283.3369973516397</v>
      </c>
      <c r="H1968">
        <f>UNR_Feb2020!X1971</f>
        <v>301.39999999999998</v>
      </c>
      <c r="I1968">
        <f>H1968/(0.0000000567*(C1968+273.15)^4)</f>
        <v>0.78065575293159861</v>
      </c>
      <c r="K1968">
        <f>((I1968-F1968)/(J$2-F1968))^(1/J$4)</f>
        <v>0.37858831790418834</v>
      </c>
    </row>
    <row r="1969" spans="1:11" x14ac:dyDescent="0.25">
      <c r="A1969">
        <v>43875.673611111109</v>
      </c>
      <c r="B1969" s="3">
        <f>DRI_Feb2020!D1972</f>
        <v>43875.673611111109</v>
      </c>
      <c r="C1969">
        <f>UNR_Feb2020!L1972</f>
        <v>13.75</v>
      </c>
      <c r="D1969">
        <f>UNR_Feb2020!O1972</f>
        <v>19.11</v>
      </c>
      <c r="E1969">
        <f t="shared" si="90"/>
        <v>3.0034338943521997</v>
      </c>
      <c r="F1969">
        <f t="shared" si="91"/>
        <v>0.73161777598200761</v>
      </c>
      <c r="G1969">
        <f t="shared" si="92"/>
        <v>281.0538253789162</v>
      </c>
      <c r="H1969">
        <f>UNR_Feb2020!X1972</f>
        <v>297.60000000000002</v>
      </c>
      <c r="I1969">
        <f>H1969/(0.0000000567*(C1969+273.15)^4)</f>
        <v>0.77468950952260862</v>
      </c>
      <c r="K1969">
        <f>((I1969-F1969)/(J$2-F1969))^(1/J$4)</f>
        <v>0.35724974278261556</v>
      </c>
    </row>
    <row r="1970" spans="1:11" x14ac:dyDescent="0.25">
      <c r="A1970">
        <v>43875.680555555555</v>
      </c>
      <c r="B1970" s="3">
        <f>DRI_Feb2020!D1973</f>
        <v>43875.680555555555</v>
      </c>
      <c r="C1970">
        <f>UNR_Feb2020!L1973</f>
        <v>13.57</v>
      </c>
      <c r="D1970">
        <f>UNR_Feb2020!O1973</f>
        <v>18.38</v>
      </c>
      <c r="E1970">
        <f t="shared" si="90"/>
        <v>2.8550701920998218</v>
      </c>
      <c r="F1970">
        <f t="shared" si="91"/>
        <v>0.72865868532929234</v>
      </c>
      <c r="G1970">
        <f t="shared" si="92"/>
        <v>279.21526420491074</v>
      </c>
      <c r="H1970">
        <f>UNR_Feb2020!X1973</f>
        <v>295.2</v>
      </c>
      <c r="I1970">
        <f>H1970/(0.0000000567*(C1970+273.15)^4)</f>
        <v>0.7703735127867124</v>
      </c>
      <c r="K1970">
        <f>((I1970-F1970)/(J$2-F1970))^(1/J$4)</f>
        <v>0.34730768797788769</v>
      </c>
    </row>
    <row r="1971" spans="1:11" x14ac:dyDescent="0.25">
      <c r="A1971">
        <v>43875.6875</v>
      </c>
      <c r="B1971" s="3">
        <f>DRI_Feb2020!D1974</f>
        <v>43875.6875</v>
      </c>
      <c r="C1971">
        <f>UNR_Feb2020!L1974</f>
        <v>13.44</v>
      </c>
      <c r="D1971">
        <f>UNR_Feb2020!O1974</f>
        <v>18.190000000000001</v>
      </c>
      <c r="E1971">
        <f t="shared" si="90"/>
        <v>2.8017298039091005</v>
      </c>
      <c r="F1971">
        <f t="shared" si="91"/>
        <v>0.72756014812871694</v>
      </c>
      <c r="G1971">
        <f t="shared" si="92"/>
        <v>278.28903284212907</v>
      </c>
      <c r="H1971">
        <f>UNR_Feb2020!X1974</f>
        <v>291.5</v>
      </c>
      <c r="I1971">
        <f>H1971/(0.0000000567*(C1971+273.15)^4)</f>
        <v>0.76209896241162434</v>
      </c>
      <c r="K1971">
        <f>((I1971-F1971)/(J$2-F1971))^(1/J$4)</f>
        <v>0.30772441599173211</v>
      </c>
    </row>
    <row r="1972" spans="1:11" x14ac:dyDescent="0.25">
      <c r="A1972">
        <v>43875.694444444445</v>
      </c>
      <c r="B1972" s="3">
        <f>DRI_Feb2020!D1975</f>
        <v>43875.694444444445</v>
      </c>
      <c r="C1972">
        <f>UNR_Feb2020!L1975</f>
        <v>13.58</v>
      </c>
      <c r="D1972">
        <f>UNR_Feb2020!O1975</f>
        <v>18.059999999999999</v>
      </c>
      <c r="E1972">
        <f t="shared" si="90"/>
        <v>2.8071897999944095</v>
      </c>
      <c r="F1972">
        <f t="shared" si="91"/>
        <v>0.72767347579885155</v>
      </c>
      <c r="G1972">
        <f t="shared" si="92"/>
        <v>278.87664342098361</v>
      </c>
      <c r="H1972">
        <f>UNR_Feb2020!X1975</f>
        <v>287.2</v>
      </c>
      <c r="I1972">
        <f>H1972/(0.0000000567*(C1972+273.15)^4)</f>
        <v>0.74939162952398475</v>
      </c>
      <c r="K1972">
        <f>((I1972-F1972)/(J$2-F1972))^(1/J$4)</f>
        <v>0.23033996367854367</v>
      </c>
    </row>
    <row r="1973" spans="1:11" x14ac:dyDescent="0.25">
      <c r="A1973">
        <v>43875.701388888891</v>
      </c>
      <c r="B1973" s="3">
        <f>DRI_Feb2020!D1976</f>
        <v>43875.701388888891</v>
      </c>
      <c r="C1973">
        <f>UNR_Feb2020!L1976</f>
        <v>13.67</v>
      </c>
      <c r="D1973">
        <f>UNR_Feb2020!O1976</f>
        <v>18.010000000000002</v>
      </c>
      <c r="E1973">
        <f t="shared" si="90"/>
        <v>2.815862797218359</v>
      </c>
      <c r="F1973">
        <f t="shared" si="91"/>
        <v>0.72785307629127471</v>
      </c>
      <c r="G1973">
        <f t="shared" si="92"/>
        <v>279.29586544257813</v>
      </c>
      <c r="H1973">
        <f>UNR_Feb2020!X1976</f>
        <v>289.3</v>
      </c>
      <c r="I1973">
        <f>H1973/(0.0000000567*(C1973+273.15)^4)</f>
        <v>0.75392413932585589</v>
      </c>
      <c r="K1973">
        <f>((I1973-F1973)/(J$2-F1973))^(1/J$4)</f>
        <v>0.25832624790486969</v>
      </c>
    </row>
    <row r="1974" spans="1:11" x14ac:dyDescent="0.25">
      <c r="A1974">
        <v>43875.708333333336</v>
      </c>
      <c r="B1974" s="3">
        <f>DRI_Feb2020!D1977</f>
        <v>43875.708333333336</v>
      </c>
      <c r="C1974">
        <f>UNR_Feb2020!L1977</f>
        <v>13.53</v>
      </c>
      <c r="D1974">
        <f>UNR_Feb2020!O1977</f>
        <v>18.7</v>
      </c>
      <c r="E1974">
        <f t="shared" si="90"/>
        <v>2.8972213425480144</v>
      </c>
      <c r="F1974">
        <f t="shared" si="91"/>
        <v>0.72951350609975307</v>
      </c>
      <c r="G1974">
        <f t="shared" si="92"/>
        <v>279.38686137419353</v>
      </c>
      <c r="H1974">
        <f>UNR_Feb2020!X1977</f>
        <v>287.60000000000002</v>
      </c>
      <c r="I1974">
        <f>H1974/(0.0000000567*(C1974+273.15)^4)</f>
        <v>0.75095902263379877</v>
      </c>
      <c r="K1974">
        <f>((I1974-F1974)/(J$2-F1974))^(1/J$4)</f>
        <v>0.22969119029809934</v>
      </c>
    </row>
    <row r="1975" spans="1:11" x14ac:dyDescent="0.25">
      <c r="A1975">
        <v>43875.715277777781</v>
      </c>
      <c r="B1975" s="3">
        <f>DRI_Feb2020!D1978</f>
        <v>43875.715277777781</v>
      </c>
      <c r="C1975">
        <f>UNR_Feb2020!L1978</f>
        <v>13.38</v>
      </c>
      <c r="D1975">
        <f>UNR_Feb2020!O1978</f>
        <v>19.25</v>
      </c>
      <c r="E1975">
        <f t="shared" si="90"/>
        <v>2.9534227413785792</v>
      </c>
      <c r="F1975">
        <f t="shared" si="91"/>
        <v>0.73063563804049025</v>
      </c>
      <c r="G1975">
        <f t="shared" si="92"/>
        <v>279.23143608474862</v>
      </c>
      <c r="H1975">
        <f>UNR_Feb2020!X1978</f>
        <v>285.60000000000002</v>
      </c>
      <c r="I1975">
        <f>H1975/(0.0000000567*(C1975+273.15)^4)</f>
        <v>0.74729959187342865</v>
      </c>
      <c r="K1975">
        <f>((I1975-F1975)/(J$2-F1975))^(1/J$4)</f>
        <v>0.19679916952210103</v>
      </c>
    </row>
    <row r="1976" spans="1:11" x14ac:dyDescent="0.25">
      <c r="A1976">
        <v>43875.722222222219</v>
      </c>
      <c r="B1976" s="3">
        <f>DRI_Feb2020!D1979</f>
        <v>43875.722222222219</v>
      </c>
      <c r="C1976">
        <f>UNR_Feb2020!L1979</f>
        <v>12.93</v>
      </c>
      <c r="D1976">
        <f>UNR_Feb2020!O1979</f>
        <v>19.78</v>
      </c>
      <c r="E1976">
        <f t="shared" si="90"/>
        <v>2.9468348934269963</v>
      </c>
      <c r="F1976">
        <f t="shared" si="91"/>
        <v>0.73050512472732798</v>
      </c>
      <c r="G1976">
        <f t="shared" si="92"/>
        <v>277.43184773655855</v>
      </c>
      <c r="H1976">
        <f>UNR_Feb2020!X1979</f>
        <v>284.60000000000002</v>
      </c>
      <c r="I1976">
        <f>H1976/(0.0000000567*(C1976+273.15)^4)</f>
        <v>0.74937956904938741</v>
      </c>
      <c r="K1976">
        <f>((I1976-F1976)/(J$2-F1976))^(1/J$4)</f>
        <v>0.21265501521093735</v>
      </c>
    </row>
    <row r="1977" spans="1:11" x14ac:dyDescent="0.25">
      <c r="A1977">
        <v>43875.729166666664</v>
      </c>
      <c r="B1977" s="3">
        <f>DRI_Feb2020!D1980</f>
        <v>43875.729166666664</v>
      </c>
      <c r="C1977">
        <f>UNR_Feb2020!L1980</f>
        <v>11.99</v>
      </c>
      <c r="D1977">
        <f>UNR_Feb2020!O1980</f>
        <v>20.69</v>
      </c>
      <c r="E1977">
        <f t="shared" si="90"/>
        <v>2.897874046804918</v>
      </c>
      <c r="F1977">
        <f t="shared" si="91"/>
        <v>0.7295266526888966</v>
      </c>
      <c r="G1977">
        <f t="shared" si="92"/>
        <v>273.43669937863478</v>
      </c>
      <c r="H1977">
        <f>UNR_Feb2020!X1980</f>
        <v>282</v>
      </c>
      <c r="I1977">
        <f>H1977/(0.0000000567*(C1977+273.15)^4)</f>
        <v>0.75237346166687791</v>
      </c>
      <c r="K1977">
        <f>((I1977-F1977)/(J$2-F1977))^(1/J$4)</f>
        <v>0.23896857837132779</v>
      </c>
    </row>
    <row r="1978" spans="1:11" x14ac:dyDescent="0.25">
      <c r="A1978">
        <v>43875.736111111109</v>
      </c>
      <c r="B1978" s="3">
        <f>DRI_Feb2020!D1981</f>
        <v>43875.736111111109</v>
      </c>
      <c r="C1978">
        <f>UNR_Feb2020!L1981</f>
        <v>11.27</v>
      </c>
      <c r="D1978">
        <f>UNR_Feb2020!O1981</f>
        <v>21.92</v>
      </c>
      <c r="E1978">
        <f t="shared" si="90"/>
        <v>2.9274538475828016</v>
      </c>
      <c r="F1978">
        <f t="shared" si="91"/>
        <v>0.73011960010556554</v>
      </c>
      <c r="G1978">
        <f t="shared" si="92"/>
        <v>270.90535790673187</v>
      </c>
      <c r="H1978">
        <f>UNR_Feb2020!X1981</f>
        <v>283</v>
      </c>
      <c r="I1978">
        <f>H1978/(0.0000000567*(C1978+273.15)^4)</f>
        <v>0.76271598474996627</v>
      </c>
      <c r="K1978">
        <f>((I1978-F1978)/(J$2-F1978))^(1/J$4)</f>
        <v>0.29889582402468501</v>
      </c>
    </row>
    <row r="1979" spans="1:11" x14ac:dyDescent="0.25">
      <c r="A1979">
        <v>43875.743055555555</v>
      </c>
      <c r="B1979" s="3">
        <f>DRI_Feb2020!D1982</f>
        <v>43875.743055555555</v>
      </c>
      <c r="C1979">
        <f>UNR_Feb2020!L1982</f>
        <v>10.84</v>
      </c>
      <c r="D1979">
        <f>UNR_Feb2020!O1982</f>
        <v>22.3</v>
      </c>
      <c r="E1979">
        <f t="shared" si="90"/>
        <v>2.8943714536059666</v>
      </c>
      <c r="F1979">
        <f t="shared" si="91"/>
        <v>0.72945607248176825</v>
      </c>
      <c r="G1979">
        <f t="shared" si="92"/>
        <v>269.02608633506293</v>
      </c>
      <c r="H1979">
        <f>UNR_Feb2020!X1982</f>
        <v>280.5</v>
      </c>
      <c r="I1979">
        <f>H1979/(0.0000000567*(C1979+273.15)^4)</f>
        <v>0.76056724133546705</v>
      </c>
      <c r="K1979">
        <f>((I1979-F1979)/(J$2-F1979))^(1/J$4)</f>
        <v>0.28977616268531337</v>
      </c>
    </row>
    <row r="1980" spans="1:11" x14ac:dyDescent="0.25">
      <c r="A1980">
        <v>43875.75</v>
      </c>
      <c r="B1980" s="3">
        <f>DRI_Feb2020!D1983</f>
        <v>43875.75</v>
      </c>
      <c r="C1980">
        <f>UNR_Feb2020!L1983</f>
        <v>10.44</v>
      </c>
      <c r="D1980">
        <f>UNR_Feb2020!O1983</f>
        <v>23.21</v>
      </c>
      <c r="E1980">
        <f t="shared" si="90"/>
        <v>2.9332687888214313</v>
      </c>
      <c r="F1980">
        <f t="shared" si="91"/>
        <v>0.7302355159402899</v>
      </c>
      <c r="G1980">
        <f t="shared" si="92"/>
        <v>267.7994377962014</v>
      </c>
      <c r="H1980">
        <f>UNR_Feb2020!X1983</f>
        <v>281</v>
      </c>
      <c r="I1980">
        <f>H1980/(0.0000000567*(C1980+273.15)^4)</f>
        <v>0.76623080939915278</v>
      </c>
      <c r="K1980">
        <f>((I1980-F1980)/(J$2-F1980))^(1/J$4)</f>
        <v>0.31811368255006955</v>
      </c>
    </row>
    <row r="1981" spans="1:11" x14ac:dyDescent="0.25">
      <c r="A1981">
        <v>43875.756944444445</v>
      </c>
      <c r="B1981" s="3">
        <f>DRI_Feb2020!D1984</f>
        <v>43875.756944444445</v>
      </c>
      <c r="C1981">
        <f>UNR_Feb2020!L1984</f>
        <v>10.19</v>
      </c>
      <c r="D1981">
        <f>UNR_Feb2020!O1984</f>
        <v>23.74</v>
      </c>
      <c r="E1981">
        <f t="shared" si="90"/>
        <v>2.9505703693450283</v>
      </c>
      <c r="F1981">
        <f t="shared" si="91"/>
        <v>0.73057916197793915</v>
      </c>
      <c r="G1981">
        <f t="shared" si="92"/>
        <v>266.98194830532304</v>
      </c>
      <c r="H1981">
        <f>UNR_Feb2020!X1984</f>
        <v>280</v>
      </c>
      <c r="I1981">
        <f>H1981/(0.0000000567*(C1981+273.15)^4)</f>
        <v>0.76620223446674296</v>
      </c>
      <c r="K1981">
        <f>((I1981-F1981)/(J$2-F1981))^(1/J$4)</f>
        <v>0.31635582259376782</v>
      </c>
    </row>
    <row r="1982" spans="1:11" x14ac:dyDescent="0.25">
      <c r="A1982">
        <v>43875.763888888891</v>
      </c>
      <c r="B1982" s="3">
        <f>DRI_Feb2020!D1985</f>
        <v>43875.763888888891</v>
      </c>
      <c r="C1982">
        <f>UNR_Feb2020!L1985</f>
        <v>9.9700000000000006</v>
      </c>
      <c r="D1982">
        <f>UNR_Feb2020!O1985</f>
        <v>24.29</v>
      </c>
      <c r="E1982">
        <f t="shared" si="90"/>
        <v>2.9748129322980943</v>
      </c>
      <c r="F1982">
        <f t="shared" si="91"/>
        <v>0.73105756501123265</v>
      </c>
      <c r="G1982">
        <f t="shared" si="92"/>
        <v>266.32800320719929</v>
      </c>
      <c r="H1982">
        <f>UNR_Feb2020!X1985</f>
        <v>275.5</v>
      </c>
      <c r="I1982">
        <f>H1982/(0.0000000567*(C1982+273.15)^4)</f>
        <v>0.75623425526118415</v>
      </c>
      <c r="K1982">
        <f>((I1982-F1982)/(J$2-F1982))^(1/J$4)</f>
        <v>0.25500376609509146</v>
      </c>
    </row>
    <row r="1983" spans="1:11" x14ac:dyDescent="0.25">
      <c r="A1983">
        <v>43875.770833333336</v>
      </c>
      <c r="B1983" s="3">
        <f>DRI_Feb2020!D1986</f>
        <v>43875.770833333336</v>
      </c>
      <c r="C1983">
        <f>UNR_Feb2020!L1986</f>
        <v>9.76</v>
      </c>
      <c r="D1983">
        <f>UNR_Feb2020!O1986</f>
        <v>25.07</v>
      </c>
      <c r="E1983">
        <f t="shared" si="90"/>
        <v>3.0274264349667734</v>
      </c>
      <c r="F1983">
        <f t="shared" si="91"/>
        <v>0.73208362128285409</v>
      </c>
      <c r="G1983">
        <f t="shared" si="92"/>
        <v>265.91139250821965</v>
      </c>
      <c r="H1983">
        <f>UNR_Feb2020!X1986</f>
        <v>275.7</v>
      </c>
      <c r="I1983">
        <f>H1983/(0.0000000567*(C1983+273.15)^4)</f>
        <v>0.7590327457724243</v>
      </c>
      <c r="K1983">
        <f>((I1983-F1983)/(J$2-F1983))^(1/J$4)</f>
        <v>0.26684449949327765</v>
      </c>
    </row>
    <row r="1984" spans="1:11" x14ac:dyDescent="0.25">
      <c r="A1984">
        <v>43875.777777777781</v>
      </c>
      <c r="B1984" s="3">
        <f>DRI_Feb2020!D1987</f>
        <v>43875.777777777781</v>
      </c>
      <c r="C1984">
        <f>UNR_Feb2020!L1987</f>
        <v>9.3800000000000008</v>
      </c>
      <c r="D1984">
        <f>UNR_Feb2020!O1987</f>
        <v>25.8</v>
      </c>
      <c r="E1984">
        <f t="shared" si="90"/>
        <v>3.0370487219705233</v>
      </c>
      <c r="F1984">
        <f t="shared" si="91"/>
        <v>0.73226949639794114</v>
      </c>
      <c r="G1984">
        <f t="shared" si="92"/>
        <v>264.55274993019185</v>
      </c>
      <c r="H1984">
        <f>UNR_Feb2020!X1987</f>
        <v>276.7</v>
      </c>
      <c r="I1984">
        <f>H1984/(0.0000000567*(C1984+273.15)^4)</f>
        <v>0.76589250993148172</v>
      </c>
      <c r="K1984">
        <f>((I1984-F1984)/(J$2-F1984))^(1/J$4)</f>
        <v>0.30657868807971184</v>
      </c>
    </row>
    <row r="1985" spans="1:11" x14ac:dyDescent="0.25">
      <c r="A1985">
        <v>43875.784722222219</v>
      </c>
      <c r="B1985" s="3">
        <f>DRI_Feb2020!D1988</f>
        <v>43875.784722222219</v>
      </c>
      <c r="C1985">
        <f>UNR_Feb2020!L1988</f>
        <v>9.64</v>
      </c>
      <c r="D1985">
        <f>UNR_Feb2020!O1988</f>
        <v>25.24</v>
      </c>
      <c r="E1985">
        <f t="shared" si="90"/>
        <v>3.0235070582497996</v>
      </c>
      <c r="F1985">
        <f t="shared" si="91"/>
        <v>0.73200775429204645</v>
      </c>
      <c r="G1985">
        <f t="shared" si="92"/>
        <v>265.43301011094684</v>
      </c>
      <c r="H1985">
        <f>UNR_Feb2020!X1988</f>
        <v>277.60000000000002</v>
      </c>
      <c r="I1985">
        <f>H1985/(0.0000000567*(C1985+273.15)^4)</f>
        <v>0.7655617231124926</v>
      </c>
      <c r="K1985">
        <f>((I1985-F1985)/(J$2-F1985))^(1/J$4)</f>
        <v>0.30596059488365762</v>
      </c>
    </row>
    <row r="1986" spans="1:11" x14ac:dyDescent="0.25">
      <c r="A1986">
        <v>43875.791666666664</v>
      </c>
      <c r="B1986" s="3">
        <f>DRI_Feb2020!D1989</f>
        <v>43875.791666666664</v>
      </c>
      <c r="C1986">
        <f>UNR_Feb2020!L1989</f>
        <v>9.2899999999999991</v>
      </c>
      <c r="D1986">
        <f>UNR_Feb2020!O1989</f>
        <v>25.46</v>
      </c>
      <c r="E1986">
        <f t="shared" si="90"/>
        <v>2.9789255662266867</v>
      </c>
      <c r="F1986">
        <f t="shared" si="91"/>
        <v>0.73113836772105978</v>
      </c>
      <c r="G1986">
        <f t="shared" si="92"/>
        <v>263.8076863154489</v>
      </c>
      <c r="H1986">
        <f>UNR_Feb2020!X1989</f>
        <v>277.10000000000002</v>
      </c>
      <c r="I1986">
        <f>H1986/(0.0000000567*(C1986+273.15)^4)</f>
        <v>0.76797778156186058</v>
      </c>
      <c r="K1986">
        <f>((I1986-F1986)/(J$2-F1986))^(1/J$4)</f>
        <v>0.32356814563159464</v>
      </c>
    </row>
    <row r="1987" spans="1:11" x14ac:dyDescent="0.25">
      <c r="A1987">
        <v>43875.798611111109</v>
      </c>
      <c r="B1987" s="3">
        <f>DRI_Feb2020!D1990</f>
        <v>43875.798611111109</v>
      </c>
      <c r="C1987">
        <f>UNR_Feb2020!L1990</f>
        <v>9.16</v>
      </c>
      <c r="D1987">
        <f>UNR_Feb2020!O1990</f>
        <v>26.98</v>
      </c>
      <c r="E1987">
        <f t="shared" ref="E1987:E2050" si="93">(D1987/100)*6.112*EXP((17.67*C1987)/(C1987+243.5))</f>
        <v>3.1292469912373386</v>
      </c>
      <c r="F1987">
        <f t="shared" ref="F1987:F2050" si="94">0.67*(E1987^0.08)</f>
        <v>0.73402354385978752</v>
      </c>
      <c r="G1987">
        <f t="shared" ref="G1987:G2050" si="95">F1987*(0.0000000567)*((C1987+273.15)^4)</f>
        <v>264.36143287965632</v>
      </c>
      <c r="H1987">
        <f>UNR_Feb2020!X1990</f>
        <v>278.60000000000002</v>
      </c>
      <c r="I1987">
        <f>H1987/(0.0000000567*(C1987+273.15)^4)</f>
        <v>0.77355821948668901</v>
      </c>
      <c r="K1987">
        <f>((I1987-F1987)/(J$2-F1987))^(1/J$4)</f>
        <v>0.34091770244189923</v>
      </c>
    </row>
    <row r="1988" spans="1:11" x14ac:dyDescent="0.25">
      <c r="A1988">
        <v>43875.805555555555</v>
      </c>
      <c r="B1988" s="3">
        <f>DRI_Feb2020!D1991</f>
        <v>43875.805555555555</v>
      </c>
      <c r="C1988">
        <f>UNR_Feb2020!L1991</f>
        <v>7.87</v>
      </c>
      <c r="D1988">
        <f>UNR_Feb2020!O1991</f>
        <v>29.66</v>
      </c>
      <c r="E1988">
        <f t="shared" si="93"/>
        <v>3.1522079923348576</v>
      </c>
      <c r="F1988">
        <f t="shared" si="94"/>
        <v>0.7344529709931189</v>
      </c>
      <c r="G1988">
        <f t="shared" si="95"/>
        <v>259.71436331681963</v>
      </c>
      <c r="H1988">
        <f>UNR_Feb2020!X1991</f>
        <v>277.8</v>
      </c>
      <c r="I1988">
        <f>H1988/(0.0000000567*(C1988+273.15)^4)</f>
        <v>0.78559781113451799</v>
      </c>
      <c r="K1988">
        <f>((I1988-F1988)/(J$2-F1988))^(1/J$4)</f>
        <v>0.40092842594051514</v>
      </c>
    </row>
    <row r="1989" spans="1:11" x14ac:dyDescent="0.25">
      <c r="A1989">
        <v>43875.8125</v>
      </c>
      <c r="B1989" s="3">
        <f>DRI_Feb2020!D1992</f>
        <v>43875.8125</v>
      </c>
      <c r="C1989">
        <f>UNR_Feb2020!L1992</f>
        <v>7.74</v>
      </c>
      <c r="D1989">
        <f>UNR_Feb2020!O1992</f>
        <v>28.72</v>
      </c>
      <c r="E1989">
        <f t="shared" si="93"/>
        <v>3.0253922992863562</v>
      </c>
      <c r="F1989">
        <f t="shared" si="94"/>
        <v>0.73204425800432726</v>
      </c>
      <c r="G1989">
        <f t="shared" si="95"/>
        <v>258.38393609704423</v>
      </c>
      <c r="H1989">
        <f>UNR_Feb2020!X1992</f>
        <v>275.39999999999998</v>
      </c>
      <c r="I1989">
        <f>H1989/(0.0000000567*(C1989+273.15)^4)</f>
        <v>0.78025357032517917</v>
      </c>
      <c r="K1989">
        <f>((I1989-F1989)/(J$2-F1989))^(1/J$4)</f>
        <v>0.38377510044688434</v>
      </c>
    </row>
    <row r="1990" spans="1:11" x14ac:dyDescent="0.25">
      <c r="A1990">
        <v>43875.819444444445</v>
      </c>
      <c r="B1990" s="3">
        <f>DRI_Feb2020!D1993</f>
        <v>43875.819444444445</v>
      </c>
      <c r="C1990">
        <f>UNR_Feb2020!L1993</f>
        <v>6.4080000000000004</v>
      </c>
      <c r="D1990">
        <f>UNR_Feb2020!O1993</f>
        <v>30.88</v>
      </c>
      <c r="E1990">
        <f t="shared" si="93"/>
        <v>2.9691531159534428</v>
      </c>
      <c r="F1990">
        <f t="shared" si="94"/>
        <v>0.73094619593274501</v>
      </c>
      <c r="G1990">
        <f t="shared" si="95"/>
        <v>253.13731446280707</v>
      </c>
      <c r="H1990">
        <f>UNR_Feb2020!X1993</f>
        <v>274</v>
      </c>
      <c r="I1990">
        <f>H1990/(0.0000000567*(C1990+273.15)^4)</f>
        <v>0.79118820593713268</v>
      </c>
      <c r="K1990">
        <f>((I1990-F1990)/(J$2-F1990))^(1/J$4)</f>
        <v>0.43976916192434429</v>
      </c>
    </row>
    <row r="1991" spans="1:11" x14ac:dyDescent="0.25">
      <c r="A1991">
        <v>43875.826388888891</v>
      </c>
      <c r="B1991" s="3">
        <f>DRI_Feb2020!D1994</f>
        <v>43875.826388888891</v>
      </c>
      <c r="C1991">
        <f>UNR_Feb2020!L1994</f>
        <v>5.7770000000000001</v>
      </c>
      <c r="D1991">
        <f>UNR_Feb2020!O1994</f>
        <v>32.64</v>
      </c>
      <c r="E1991">
        <f t="shared" si="93"/>
        <v>3.0045416811762378</v>
      </c>
      <c r="F1991">
        <f t="shared" si="94"/>
        <v>0.73163936031734511</v>
      </c>
      <c r="G1991">
        <f t="shared" si="95"/>
        <v>251.09747379477358</v>
      </c>
      <c r="H1991">
        <f>UNR_Feb2020!X1994</f>
        <v>273</v>
      </c>
      <c r="I1991">
        <f>H1991/(0.0000000567*(C1991+273.15)^4)</f>
        <v>0.79545820333455153</v>
      </c>
      <c r="K1991">
        <f>((I1991-F1991)/(J$2-F1991))^(1/J$4)</f>
        <v>0.45679462952611216</v>
      </c>
    </row>
    <row r="1992" spans="1:11" x14ac:dyDescent="0.25">
      <c r="A1992">
        <v>43875.833333333336</v>
      </c>
      <c r="B1992" s="3">
        <f>DRI_Feb2020!D1995</f>
        <v>43875.833333333336</v>
      </c>
      <c r="C1992">
        <f>UNR_Feb2020!L1995</f>
        <v>5.8970000000000002</v>
      </c>
      <c r="D1992">
        <f>UNR_Feb2020!O1995</f>
        <v>32.39</v>
      </c>
      <c r="E1992">
        <f t="shared" si="93"/>
        <v>3.0063938717127838</v>
      </c>
      <c r="F1992">
        <f t="shared" si="94"/>
        <v>0.73167543241124744</v>
      </c>
      <c r="G1992">
        <f t="shared" si="95"/>
        <v>251.54226264583497</v>
      </c>
      <c r="H1992">
        <f>UNR_Feb2020!X1995</f>
        <v>272.3</v>
      </c>
      <c r="I1992">
        <f>H1992/(0.0000000567*(C1992+273.15)^4)</f>
        <v>0.7920546557462621</v>
      </c>
      <c r="K1992">
        <f>((I1992-F1992)/(J$2-F1992))^(1/J$4)</f>
        <v>0.44129236322217236</v>
      </c>
    </row>
    <row r="1993" spans="1:11" x14ac:dyDescent="0.25">
      <c r="A1993">
        <v>43875.840277777781</v>
      </c>
      <c r="B1993" s="3">
        <f>DRI_Feb2020!D1996</f>
        <v>43875.840277777781</v>
      </c>
      <c r="C1993">
        <f>UNR_Feb2020!L1996</f>
        <v>5.4850000000000003</v>
      </c>
      <c r="D1993">
        <f>UNR_Feb2020!O1996</f>
        <v>34.14</v>
      </c>
      <c r="E1993">
        <f t="shared" si="93"/>
        <v>3.0796433032315189</v>
      </c>
      <c r="F1993">
        <f t="shared" si="94"/>
        <v>0.73308584876027494</v>
      </c>
      <c r="G1993">
        <f t="shared" si="95"/>
        <v>250.54201623596012</v>
      </c>
      <c r="H1993">
        <f>UNR_Feb2020!X1996</f>
        <v>271.60000000000002</v>
      </c>
      <c r="I1993">
        <f>H1993/(0.0000000567*(C1993+273.15)^4)</f>
        <v>0.79470150162666864</v>
      </c>
      <c r="K1993">
        <f>((I1993-F1993)/(J$2-F1993))^(1/J$4)</f>
        <v>0.44869038792298543</v>
      </c>
    </row>
    <row r="1994" spans="1:11" x14ac:dyDescent="0.25">
      <c r="A1994">
        <v>43875.847222222219</v>
      </c>
      <c r="B1994" s="3">
        <f>DRI_Feb2020!D1997</f>
        <v>43875.847222222219</v>
      </c>
      <c r="C1994">
        <f>UNR_Feb2020!L1997</f>
        <v>7.66</v>
      </c>
      <c r="D1994">
        <f>UNR_Feb2020!O1997</f>
        <v>38.15</v>
      </c>
      <c r="E1994">
        <f t="shared" si="93"/>
        <v>3.9968953180414815</v>
      </c>
      <c r="F1994">
        <f t="shared" si="94"/>
        <v>0.74853588369985702</v>
      </c>
      <c r="G1994">
        <f t="shared" si="95"/>
        <v>263.90399311004023</v>
      </c>
      <c r="H1994">
        <f>UNR_Feb2020!X1997</f>
        <v>271.60000000000002</v>
      </c>
      <c r="I1994">
        <f>H1994/(0.0000000567*(C1994+273.15)^4)</f>
        <v>0.77036479674678526</v>
      </c>
      <c r="K1994">
        <f>((I1994-F1994)/(J$2-F1994))^(1/J$4)</f>
        <v>0.24538860811038912</v>
      </c>
    </row>
    <row r="1995" spans="1:11" x14ac:dyDescent="0.25">
      <c r="A1995">
        <v>43875.854166666664</v>
      </c>
      <c r="B1995" s="3">
        <f>DRI_Feb2020!D1998</f>
        <v>43875.854166666664</v>
      </c>
      <c r="C1995">
        <f>UNR_Feb2020!L1998</f>
        <v>8.9700000000000006</v>
      </c>
      <c r="D1995">
        <f>UNR_Feb2020!O1998</f>
        <v>36.89</v>
      </c>
      <c r="E1995">
        <f t="shared" si="93"/>
        <v>4.2241638819474261</v>
      </c>
      <c r="F1995">
        <f t="shared" si="94"/>
        <v>0.75185495011666259</v>
      </c>
      <c r="G1995">
        <f t="shared" si="95"/>
        <v>270.05524900963604</v>
      </c>
      <c r="H1995">
        <f>UNR_Feb2020!X1998</f>
        <v>273.7</v>
      </c>
      <c r="I1995">
        <f>H1995/(0.0000000567*(C1995+273.15)^4)</f>
        <v>0.76200222214376534</v>
      </c>
      <c r="K1995">
        <f>((I1995-F1995)/(J$2-F1995))^(1/J$4)</f>
        <v>0.15357563210029135</v>
      </c>
    </row>
    <row r="1996" spans="1:11" x14ac:dyDescent="0.25">
      <c r="A1996">
        <v>43875.861111111109</v>
      </c>
      <c r="B1996" s="3">
        <f>DRI_Feb2020!D1999</f>
        <v>43875.861111111109</v>
      </c>
      <c r="C1996">
        <f>UNR_Feb2020!L1999</f>
        <v>8.0299999999999994</v>
      </c>
      <c r="D1996">
        <f>UNR_Feb2020!O1999</f>
        <v>38.49</v>
      </c>
      <c r="E1996">
        <f t="shared" si="93"/>
        <v>4.1354261890257629</v>
      </c>
      <c r="F1996">
        <f t="shared" si="94"/>
        <v>0.75057902630148221</v>
      </c>
      <c r="G1996">
        <f t="shared" si="95"/>
        <v>266.02177681211185</v>
      </c>
      <c r="H1996">
        <f>UNR_Feb2020!X1999</f>
        <v>277.7</v>
      </c>
      <c r="I1996">
        <f>H1996/(0.0000000567*(C1996+273.15)^4)</f>
        <v>0.78352907082166212</v>
      </c>
      <c r="K1996">
        <f>((I1996-F1996)/(J$2-F1996))^(1/J$4)</f>
        <v>0.31938621064264566</v>
      </c>
    </row>
    <row r="1997" spans="1:11" x14ac:dyDescent="0.25">
      <c r="A1997">
        <v>43875.868055555555</v>
      </c>
      <c r="B1997" s="3">
        <f>DRI_Feb2020!D2000</f>
        <v>43875.868055555555</v>
      </c>
      <c r="C1997">
        <f>UNR_Feb2020!L2000</f>
        <v>6.665</v>
      </c>
      <c r="D1997">
        <f>UNR_Feb2020!O2000</f>
        <v>36.03</v>
      </c>
      <c r="E1997">
        <f t="shared" si="93"/>
        <v>3.5261523175920284</v>
      </c>
      <c r="F1997">
        <f t="shared" si="94"/>
        <v>0.74106941242824598</v>
      </c>
      <c r="G1997">
        <f t="shared" si="95"/>
        <v>257.58817064561066</v>
      </c>
      <c r="H1997">
        <f>UNR_Feb2020!X2000</f>
        <v>273.3</v>
      </c>
      <c r="I1997">
        <f>H1997/(0.0000000567*(C1997+273.15)^4)</f>
        <v>0.7862716285030259</v>
      </c>
      <c r="K1997">
        <f>((I1997-F1997)/(J$2-F1997))^(1/J$4)</f>
        <v>0.37826889990633977</v>
      </c>
    </row>
    <row r="1998" spans="1:11" x14ac:dyDescent="0.25">
      <c r="A1998">
        <v>43875.875</v>
      </c>
      <c r="B1998" s="3">
        <f>DRI_Feb2020!D2001</f>
        <v>43875.875</v>
      </c>
      <c r="C1998">
        <f>UNR_Feb2020!L2001</f>
        <v>6.0940000000000003</v>
      </c>
      <c r="D1998">
        <f>UNR_Feb2020!O2001</f>
        <v>38.119999999999997</v>
      </c>
      <c r="E1998">
        <f t="shared" si="93"/>
        <v>3.5867535800826209</v>
      </c>
      <c r="F1998">
        <f t="shared" si="94"/>
        <v>0.74208033999798295</v>
      </c>
      <c r="G1998">
        <f t="shared" si="95"/>
        <v>255.84055372412254</v>
      </c>
      <c r="H1998">
        <f>UNR_Feb2020!X2001</f>
        <v>271.7</v>
      </c>
      <c r="I1998">
        <f>H1998/(0.0000000567*(C1998+273.15)^4)</f>
        <v>0.78808158222978952</v>
      </c>
      <c r="K1998">
        <f>((I1998-F1998)/(J$2-F1998))^(1/J$4)</f>
        <v>0.38356703739894077</v>
      </c>
    </row>
    <row r="1999" spans="1:11" x14ac:dyDescent="0.25">
      <c r="A1999">
        <v>43875.881944444445</v>
      </c>
      <c r="B1999" s="3">
        <f>DRI_Feb2020!D2002</f>
        <v>43875.881944444445</v>
      </c>
      <c r="C1999">
        <f>UNR_Feb2020!L2002</f>
        <v>5.4169999999999998</v>
      </c>
      <c r="D1999">
        <f>UNR_Feb2020!O2002</f>
        <v>40.200000000000003</v>
      </c>
      <c r="E1999">
        <f t="shared" si="93"/>
        <v>3.6092148157135542</v>
      </c>
      <c r="F1999">
        <f t="shared" si="94"/>
        <v>0.74245104220167479</v>
      </c>
      <c r="G1999">
        <f t="shared" si="95"/>
        <v>253.49508813247292</v>
      </c>
      <c r="H1999">
        <f>UNR_Feb2020!X2002</f>
        <v>271.5</v>
      </c>
      <c r="I1999">
        <f>H1999/(0.0000000567*(C1999+273.15)^4)</f>
        <v>0.79518486706304248</v>
      </c>
      <c r="K1999">
        <f>((I1999-F1999)/(J$2-F1999))^(1/J$4)</f>
        <v>0.41820444498987058</v>
      </c>
    </row>
    <row r="2000" spans="1:11" x14ac:dyDescent="0.25">
      <c r="A2000">
        <v>43875.888888888891</v>
      </c>
      <c r="B2000" s="3">
        <f>DRI_Feb2020!D2003</f>
        <v>43875.888888888891</v>
      </c>
      <c r="C2000">
        <f>UNR_Feb2020!L2003</f>
        <v>5.07</v>
      </c>
      <c r="D2000">
        <f>UNR_Feb2020!O2003</f>
        <v>41.92</v>
      </c>
      <c r="E2000">
        <f t="shared" si="93"/>
        <v>3.6739083692988963</v>
      </c>
      <c r="F2000">
        <f t="shared" si="94"/>
        <v>0.74350701137078012</v>
      </c>
      <c r="G2000">
        <f t="shared" si="95"/>
        <v>252.59311712095251</v>
      </c>
      <c r="H2000">
        <f>UNR_Feb2020!X2003</f>
        <v>268.39999999999998</v>
      </c>
      <c r="I2000">
        <f>H2000/(0.0000000567*(C2000+273.15)^4)</f>
        <v>0.79003451925556911</v>
      </c>
      <c r="K2000">
        <f>((I2000-F2000)/(J$2-F2000))^(1/J$4)</f>
        <v>0.38792884486485746</v>
      </c>
    </row>
    <row r="2001" spans="1:11" x14ac:dyDescent="0.25">
      <c r="A2001">
        <v>43875.895833333336</v>
      </c>
      <c r="B2001" s="3">
        <f>DRI_Feb2020!D2004</f>
        <v>43875.895833333336</v>
      </c>
      <c r="C2001">
        <f>UNR_Feb2020!L2004</f>
        <v>4.8150000000000004</v>
      </c>
      <c r="D2001">
        <f>UNR_Feb2020!O2004</f>
        <v>43.86</v>
      </c>
      <c r="E2001">
        <f t="shared" si="93"/>
        <v>3.7762073485355394</v>
      </c>
      <c r="F2001">
        <f t="shared" si="94"/>
        <v>0.74514238811531819</v>
      </c>
      <c r="G2001">
        <f t="shared" si="95"/>
        <v>252.22189753847115</v>
      </c>
      <c r="H2001">
        <f>UNR_Feb2020!X2004</f>
        <v>268.2</v>
      </c>
      <c r="I2001">
        <f>H2001/(0.0000000567*(C2001+273.15)^4)</f>
        <v>0.79234670122980033</v>
      </c>
      <c r="K2001">
        <f>((I2001-F2001)/(J$2-F2001))^(1/J$4)</f>
        <v>0.39334808185584141</v>
      </c>
    </row>
    <row r="2002" spans="1:11" x14ac:dyDescent="0.25">
      <c r="A2002">
        <v>43875.902777777781</v>
      </c>
      <c r="B2002" s="3">
        <f>DRI_Feb2020!D2005</f>
        <v>43875.902777777781</v>
      </c>
      <c r="C2002">
        <f>UNR_Feb2020!L2005</f>
        <v>4.5069999999999997</v>
      </c>
      <c r="D2002">
        <f>UNR_Feb2020!O2005</f>
        <v>44.92</v>
      </c>
      <c r="E2002">
        <f t="shared" si="93"/>
        <v>3.7851354870145379</v>
      </c>
      <c r="F2002">
        <f t="shared" si="94"/>
        <v>0.74528317508667818</v>
      </c>
      <c r="G2002">
        <f t="shared" si="95"/>
        <v>251.15329697435948</v>
      </c>
      <c r="H2002">
        <f>UNR_Feb2020!X2005</f>
        <v>266.2</v>
      </c>
      <c r="I2002">
        <f>H2002/(0.0000000567*(C2002+273.15)^4)</f>
        <v>0.78993341356903635</v>
      </c>
      <c r="K2002">
        <f>((I2002-F2002)/(J$2-F2002))^(1/J$4)</f>
        <v>0.38006714957111248</v>
      </c>
    </row>
    <row r="2003" spans="1:11" x14ac:dyDescent="0.25">
      <c r="A2003">
        <v>43875.909722222219</v>
      </c>
      <c r="B2003" s="3">
        <f>DRI_Feb2020!D2006</f>
        <v>43875.909722222219</v>
      </c>
      <c r="C2003">
        <f>UNR_Feb2020!L2006</f>
        <v>4.2430000000000003</v>
      </c>
      <c r="D2003">
        <f>UNR_Feb2020!O2006</f>
        <v>45.58</v>
      </c>
      <c r="E2003">
        <f t="shared" si="93"/>
        <v>3.7703968059846464</v>
      </c>
      <c r="F2003">
        <f t="shared" si="94"/>
        <v>0.74505059762226467</v>
      </c>
      <c r="G2003">
        <f t="shared" si="95"/>
        <v>250.12138002229293</v>
      </c>
      <c r="H2003">
        <f>UNR_Feb2020!X2006</f>
        <v>268.3</v>
      </c>
      <c r="I2003">
        <f>H2003/(0.0000000567*(C2003+273.15)^4)</f>
        <v>0.79920027358011991</v>
      </c>
      <c r="K2003">
        <f>((I2003-F2003)/(J$2-F2003))^(1/J$4)</f>
        <v>0.42846693637423777</v>
      </c>
    </row>
    <row r="2004" spans="1:11" x14ac:dyDescent="0.25">
      <c r="A2004">
        <v>43875.916666666664</v>
      </c>
      <c r="B2004" s="3">
        <f>DRI_Feb2020!D2007</f>
        <v>43875.916666666664</v>
      </c>
      <c r="C2004">
        <f>UNR_Feb2020!L2007</f>
        <v>3.9129999999999998</v>
      </c>
      <c r="D2004">
        <f>UNR_Feb2020!O2007</f>
        <v>46.29</v>
      </c>
      <c r="E2004">
        <f t="shared" si="93"/>
        <v>3.7414473971619482</v>
      </c>
      <c r="F2004">
        <f t="shared" si="94"/>
        <v>0.74459132861629662</v>
      </c>
      <c r="G2004">
        <f t="shared" si="95"/>
        <v>248.77982767081286</v>
      </c>
      <c r="H2004">
        <f>UNR_Feb2020!X2007</f>
        <v>271.10000000000002</v>
      </c>
      <c r="I2004">
        <f>H2004/(0.0000000567*(C2004+273.15)^4)</f>
        <v>0.81139500367762463</v>
      </c>
      <c r="K2004">
        <f>((I2004-F2004)/(J$2-F2004))^(1/J$4)</f>
        <v>0.48789634712476115</v>
      </c>
    </row>
    <row r="2005" spans="1:11" x14ac:dyDescent="0.25">
      <c r="A2005">
        <v>43875.923611111109</v>
      </c>
      <c r="B2005" s="3">
        <f>DRI_Feb2020!D2008</f>
        <v>43875.923611111109</v>
      </c>
      <c r="C2005">
        <f>UNR_Feb2020!L2008</f>
        <v>3.8039999999999998</v>
      </c>
      <c r="D2005">
        <f>UNR_Feb2020!O2008</f>
        <v>46.94</v>
      </c>
      <c r="E2005">
        <f t="shared" si="93"/>
        <v>3.7650149937124247</v>
      </c>
      <c r="F2005">
        <f t="shared" si="94"/>
        <v>0.74496546371539829</v>
      </c>
      <c r="G2005">
        <f t="shared" si="95"/>
        <v>248.51337433288288</v>
      </c>
      <c r="H2005">
        <f>UNR_Feb2020!X2008</f>
        <v>269.8</v>
      </c>
      <c r="I2005">
        <f>H2005/(0.0000000567*(C2005+273.15)^4)</f>
        <v>0.80877611778425562</v>
      </c>
      <c r="K2005">
        <f>((I2005-F2005)/(J$2-F2005))^(1/J$4)</f>
        <v>0.47464423391688759</v>
      </c>
    </row>
    <row r="2006" spans="1:11" x14ac:dyDescent="0.25">
      <c r="A2006">
        <v>43875.930555555555</v>
      </c>
      <c r="B2006" s="3">
        <f>DRI_Feb2020!D2009</f>
        <v>43875.930555555555</v>
      </c>
      <c r="C2006">
        <f>UNR_Feb2020!L2009</f>
        <v>2.9990000000000001</v>
      </c>
      <c r="D2006">
        <f>UNR_Feb2020!O2009</f>
        <v>49.91</v>
      </c>
      <c r="E2006">
        <f t="shared" si="93"/>
        <v>3.7821216977166277</v>
      </c>
      <c r="F2006">
        <f t="shared" si="94"/>
        <v>0.74523568511861671</v>
      </c>
      <c r="G2006">
        <f t="shared" si="95"/>
        <v>245.72571138648561</v>
      </c>
      <c r="H2006">
        <f>UNR_Feb2020!X2009</f>
        <v>268.10000000000002</v>
      </c>
      <c r="I2006">
        <f>H2006/(0.0000000567*(C2006+273.15)^4)</f>
        <v>0.81309231359209566</v>
      </c>
      <c r="K2006">
        <f>((I2006-F2006)/(J$2-F2006))^(1/J$4)</f>
        <v>0.49363306541052537</v>
      </c>
    </row>
    <row r="2007" spans="1:11" x14ac:dyDescent="0.25">
      <c r="A2007">
        <v>43875.9375</v>
      </c>
      <c r="B2007" s="3">
        <f>DRI_Feb2020!D2010</f>
        <v>43875.9375</v>
      </c>
      <c r="C2007">
        <f>UNR_Feb2020!L2010</f>
        <v>2.7189999999999999</v>
      </c>
      <c r="D2007">
        <f>UNR_Feb2020!O2010</f>
        <v>50.82</v>
      </c>
      <c r="E2007">
        <f t="shared" si="93"/>
        <v>3.7753908391955782</v>
      </c>
      <c r="F2007">
        <f t="shared" si="94"/>
        <v>0.74512949737735201</v>
      </c>
      <c r="G2007">
        <f t="shared" si="95"/>
        <v>244.69574496174027</v>
      </c>
      <c r="H2007">
        <f>UNR_Feb2020!X2010</f>
        <v>266.39999999999998</v>
      </c>
      <c r="I2007">
        <f>H2007/(0.0000000567*(C2007+273.15)^4)</f>
        <v>0.81122169955331125</v>
      </c>
      <c r="K2007">
        <f>((I2007-F2007)/(J$2-F2007))^(1/J$4)</f>
        <v>0.48541782231822594</v>
      </c>
    </row>
    <row r="2008" spans="1:11" x14ac:dyDescent="0.25">
      <c r="A2008">
        <v>43875.944444444445</v>
      </c>
      <c r="B2008" s="3">
        <f>DRI_Feb2020!D2011</f>
        <v>43875.944444444445</v>
      </c>
      <c r="C2008">
        <f>UNR_Feb2020!L2011</f>
        <v>2.851</v>
      </c>
      <c r="D2008">
        <f>UNR_Feb2020!O2011</f>
        <v>50.25</v>
      </c>
      <c r="E2008">
        <f t="shared" si="93"/>
        <v>3.7681639972540797</v>
      </c>
      <c r="F2008">
        <f t="shared" si="94"/>
        <v>0.74501529080645934</v>
      </c>
      <c r="G2008">
        <f t="shared" si="95"/>
        <v>245.12684055885282</v>
      </c>
      <c r="H2008">
        <f>UNR_Feb2020!X2011</f>
        <v>270</v>
      </c>
      <c r="I2008">
        <f>H2008/(0.0000000567*(C2008+273.15)^4)</f>
        <v>0.82061241461417478</v>
      </c>
      <c r="K2008">
        <f>((I2008-F2008)/(J$2-F2008))^(1/J$4)</f>
        <v>0.52776440562212878</v>
      </c>
    </row>
    <row r="2009" spans="1:11" x14ac:dyDescent="0.25">
      <c r="A2009">
        <v>43875.951388888891</v>
      </c>
      <c r="B2009" s="3">
        <f>DRI_Feb2020!D2012</f>
        <v>43875.951388888891</v>
      </c>
      <c r="C2009">
        <f>UNR_Feb2020!L2012</f>
        <v>2.5249999999999999</v>
      </c>
      <c r="D2009">
        <f>UNR_Feb2020!O2012</f>
        <v>51.37</v>
      </c>
      <c r="E2009">
        <f t="shared" si="93"/>
        <v>3.7640243198288252</v>
      </c>
      <c r="F2009">
        <f t="shared" si="94"/>
        <v>0.744949780225721</v>
      </c>
      <c r="G2009">
        <f t="shared" si="95"/>
        <v>243.94930672844586</v>
      </c>
      <c r="H2009">
        <f>UNR_Feb2020!X2012</f>
        <v>270.89999999999998</v>
      </c>
      <c r="I2009">
        <f>H2009/(0.0000000567*(C2009+273.15)^4)</f>
        <v>0.82724930916811656</v>
      </c>
      <c r="K2009">
        <f>((I2009-F2009)/(J$2-F2009))^(1/J$4)</f>
        <v>0.55643322855413058</v>
      </c>
    </row>
    <row r="2010" spans="1:11" x14ac:dyDescent="0.25">
      <c r="A2010">
        <v>43875.958333333336</v>
      </c>
      <c r="B2010" s="3">
        <f>DRI_Feb2020!D2013</f>
        <v>43875.958333333336</v>
      </c>
      <c r="C2010">
        <f>UNR_Feb2020!L2013</f>
        <v>2.1890000000000001</v>
      </c>
      <c r="D2010">
        <f>UNR_Feb2020!O2013</f>
        <v>53.79</v>
      </c>
      <c r="E2010">
        <f t="shared" si="93"/>
        <v>3.8481970579700011</v>
      </c>
      <c r="F2010">
        <f t="shared" si="94"/>
        <v>0.74626897516750657</v>
      </c>
      <c r="G2010">
        <f t="shared" si="95"/>
        <v>243.19204736267849</v>
      </c>
      <c r="H2010">
        <f>UNR_Feb2020!X2013</f>
        <v>270.89999999999998</v>
      </c>
      <c r="I2010">
        <f>H2010/(0.0000000567*(C2010+273.15)^4)</f>
        <v>0.83129472186804187</v>
      </c>
      <c r="K2010">
        <f>((I2010-F2010)/(J$2-F2010))^(1/J$4)</f>
        <v>0.57012121243509772</v>
      </c>
    </row>
    <row r="2011" spans="1:11" x14ac:dyDescent="0.25">
      <c r="A2011">
        <v>43875.965277777781</v>
      </c>
      <c r="B2011" s="3">
        <f>DRI_Feb2020!D2014</f>
        <v>43875.965277777781</v>
      </c>
      <c r="C2011">
        <f>UNR_Feb2020!L2014</f>
        <v>2.258</v>
      </c>
      <c r="D2011">
        <f>UNR_Feb2020!O2014</f>
        <v>54.46</v>
      </c>
      <c r="E2011">
        <f t="shared" si="93"/>
        <v>3.9153336577263227</v>
      </c>
      <c r="F2011">
        <f t="shared" si="94"/>
        <v>0.74730227594410192</v>
      </c>
      <c r="G2011">
        <f t="shared" si="95"/>
        <v>243.77298171915012</v>
      </c>
      <c r="H2011">
        <f>UNR_Feb2020!X2014</f>
        <v>272.39999999999998</v>
      </c>
      <c r="I2011">
        <f>H2011/(0.0000000567*(C2011+273.15)^4)</f>
        <v>0.83506030295719935</v>
      </c>
      <c r="K2011">
        <f>((I2011-F2011)/(J$2-F2011))^(1/J$4)</f>
        <v>0.58330835544924098</v>
      </c>
    </row>
    <row r="2012" spans="1:11" x14ac:dyDescent="0.25">
      <c r="A2012">
        <v>43875.972222222219</v>
      </c>
      <c r="B2012" s="3">
        <f>DRI_Feb2020!D2015</f>
        <v>43875.972222222219</v>
      </c>
      <c r="C2012">
        <f>UNR_Feb2020!L2015</f>
        <v>2.1720000000000002</v>
      </c>
      <c r="D2012">
        <f>UNR_Feb2020!O2015</f>
        <v>55.05</v>
      </c>
      <c r="E2012">
        <f t="shared" si="93"/>
        <v>3.9335691526289747</v>
      </c>
      <c r="F2012">
        <f t="shared" si="94"/>
        <v>0.74758012338103186</v>
      </c>
      <c r="G2012">
        <f t="shared" si="95"/>
        <v>243.55916000374918</v>
      </c>
      <c r="H2012">
        <f>UNR_Feb2020!X2015</f>
        <v>271.60000000000002</v>
      </c>
      <c r="I2012">
        <f>H2012/(0.0000000567*(C2012+273.15)^4)</f>
        <v>0.83364863595014349</v>
      </c>
      <c r="K2012">
        <f>((I2012-F2012)/(J$2-F2012))^(1/J$4)</f>
        <v>0.576746019160707</v>
      </c>
    </row>
    <row r="2013" spans="1:11" x14ac:dyDescent="0.25">
      <c r="A2013">
        <v>43875.979166666664</v>
      </c>
      <c r="B2013" s="3">
        <f>DRI_Feb2020!D2016</f>
        <v>43875.979166666664</v>
      </c>
      <c r="C2013">
        <f>UNR_Feb2020!L2016</f>
        <v>2.105</v>
      </c>
      <c r="D2013">
        <f>UNR_Feb2020!O2016</f>
        <v>55.22</v>
      </c>
      <c r="E2013">
        <f t="shared" si="93"/>
        <v>3.9269099881606508</v>
      </c>
      <c r="F2013">
        <f t="shared" si="94"/>
        <v>0.74747879779581861</v>
      </c>
      <c r="G2013">
        <f t="shared" si="95"/>
        <v>243.28918523756502</v>
      </c>
      <c r="H2013">
        <f>UNR_Feb2020!X2016</f>
        <v>269.2</v>
      </c>
      <c r="I2013">
        <f>H2013/(0.0000000567*(C2013+273.15)^4)</f>
        <v>0.82708687675593739</v>
      </c>
      <c r="K2013">
        <f>((I2013-F2013)/(J$2-F2013))^(1/J$4)</f>
        <v>0.54912687330664844</v>
      </c>
    </row>
    <row r="2014" spans="1:11" x14ac:dyDescent="0.25">
      <c r="A2014">
        <v>43875.986111111109</v>
      </c>
      <c r="B2014" s="3">
        <f>DRI_Feb2020!D2017</f>
        <v>43875.986111111109</v>
      </c>
      <c r="C2014">
        <f>UNR_Feb2020!L2017</f>
        <v>2.867</v>
      </c>
      <c r="D2014">
        <f>UNR_Feb2020!O2017</f>
        <v>53.11</v>
      </c>
      <c r="E2014">
        <f t="shared" si="93"/>
        <v>3.9871506088314317</v>
      </c>
      <c r="F2014">
        <f t="shared" si="94"/>
        <v>0.74838972109449708</v>
      </c>
      <c r="G2014">
        <f t="shared" si="95"/>
        <v>246.29420747867749</v>
      </c>
      <c r="H2014">
        <f>UNR_Feb2020!X2017</f>
        <v>272</v>
      </c>
      <c r="I2014">
        <f>H2014/(0.0000000567*(C2014+273.15)^4)</f>
        <v>0.82649935709643618</v>
      </c>
      <c r="K2014">
        <f>((I2014-F2014)/(J$2-F2014))^(1/J$4)</f>
        <v>0.54413643699712566</v>
      </c>
    </row>
    <row r="2015" spans="1:11" x14ac:dyDescent="0.25">
      <c r="A2015">
        <v>43875.993055555555</v>
      </c>
      <c r="B2015" s="3">
        <f>DRI_Feb2020!D2018</f>
        <v>43875.993055555555</v>
      </c>
      <c r="C2015">
        <f>UNR_Feb2020!L2018</f>
        <v>2.5960000000000001</v>
      </c>
      <c r="D2015">
        <f>UNR_Feb2020!O2018</f>
        <v>53.89</v>
      </c>
      <c r="E2015">
        <f t="shared" si="93"/>
        <v>3.9686454435957179</v>
      </c>
      <c r="F2015">
        <f t="shared" si="94"/>
        <v>0.74811125194097305</v>
      </c>
      <c r="G2015">
        <f t="shared" si="95"/>
        <v>245.2370767341817</v>
      </c>
      <c r="H2015">
        <f>UNR_Feb2020!X2018</f>
        <v>275.5</v>
      </c>
      <c r="I2015">
        <f>H2015/(0.0000000567*(C2015+273.15)^4)</f>
        <v>0.84043021819714403</v>
      </c>
      <c r="K2015">
        <f>((I2015-F2015)/(J$2-F2015))^(1/J$4)</f>
        <v>0.60354411400728003</v>
      </c>
    </row>
    <row r="2016" spans="1:11" x14ac:dyDescent="0.25">
      <c r="A2016">
        <v>43876</v>
      </c>
      <c r="B2016" s="3">
        <f>DRI_Feb2020!D2019</f>
        <v>43876</v>
      </c>
      <c r="C2016">
        <f>UNR_Feb2020!L2019</f>
        <v>2.19</v>
      </c>
      <c r="D2016">
        <f>UNR_Feb2020!O2019</f>
        <v>55.88</v>
      </c>
      <c r="E2016">
        <f t="shared" si="93"/>
        <v>3.9980029710253402</v>
      </c>
      <c r="F2016">
        <f t="shared" si="94"/>
        <v>0.74855247682552506</v>
      </c>
      <c r="G2016">
        <f t="shared" si="95"/>
        <v>243.93973231276655</v>
      </c>
      <c r="H2016">
        <f>UNR_Feb2020!X2019</f>
        <v>280.10000000000002</v>
      </c>
      <c r="I2016">
        <f>H2016/(0.0000000567*(C2016+273.15)^4)</f>
        <v>0.85951372812856264</v>
      </c>
      <c r="K2016">
        <f>((I2016-F2016)/(J$2-F2016))^(1/J$4)</f>
        <v>0.67797427182647174</v>
      </c>
    </row>
    <row r="2017" spans="1:11" x14ac:dyDescent="0.25">
      <c r="A2017">
        <v>43876.006944444445</v>
      </c>
      <c r="B2017" s="3">
        <f>DRI_Feb2020!D2020</f>
        <v>43876.006944444445</v>
      </c>
      <c r="C2017">
        <f>UNR_Feb2020!L2020</f>
        <v>2.3210000000000002</v>
      </c>
      <c r="D2017">
        <f>UNR_Feb2020!O2020</f>
        <v>55.33</v>
      </c>
      <c r="E2017">
        <f t="shared" si="93"/>
        <v>3.9957698028882027</v>
      </c>
      <c r="F2017">
        <f t="shared" si="94"/>
        <v>0.74851901865708614</v>
      </c>
      <c r="G2017">
        <f t="shared" si="95"/>
        <v>244.39338165211754</v>
      </c>
      <c r="H2017">
        <f>UNR_Feb2020!X2020</f>
        <v>272.60000000000002</v>
      </c>
      <c r="I2017">
        <f>H2017/(0.0000000567*(C2017+273.15)^4)</f>
        <v>0.8349092070601648</v>
      </c>
      <c r="K2017">
        <f>((I2017-F2017)/(J$2-F2017))^(1/J$4)</f>
        <v>0.57973222449673156</v>
      </c>
    </row>
    <row r="2018" spans="1:11" x14ac:dyDescent="0.25">
      <c r="A2018">
        <v>43876.013888888891</v>
      </c>
      <c r="B2018" s="3">
        <f>DRI_Feb2020!D2021</f>
        <v>43876.013888888891</v>
      </c>
      <c r="C2018">
        <f>UNR_Feb2020!L2021</f>
        <v>2.0139999999999998</v>
      </c>
      <c r="D2018">
        <f>UNR_Feb2020!O2021</f>
        <v>56.66</v>
      </c>
      <c r="E2018">
        <f t="shared" si="93"/>
        <v>4.0032353523157775</v>
      </c>
      <c r="F2018">
        <f t="shared" si="94"/>
        <v>0.74863080305029139</v>
      </c>
      <c r="G2018">
        <f t="shared" si="95"/>
        <v>243.34207540883079</v>
      </c>
      <c r="H2018">
        <f>UNR_Feb2020!X2021</f>
        <v>271.8</v>
      </c>
      <c r="I2018">
        <f>H2018/(0.0000000567*(C2018+273.15)^4)</f>
        <v>0.83618031089450096</v>
      </c>
      <c r="K2018">
        <f>((I2018-F2018)/(J$2-F2018))^(1/J$4)</f>
        <v>0.58478010972160521</v>
      </c>
    </row>
    <row r="2019" spans="1:11" x14ac:dyDescent="0.25">
      <c r="A2019">
        <v>43876.020833333336</v>
      </c>
      <c r="B2019" s="3">
        <f>DRI_Feb2020!D2022</f>
        <v>43876.020833333336</v>
      </c>
      <c r="C2019">
        <f>UNR_Feb2020!L2022</f>
        <v>1.661</v>
      </c>
      <c r="D2019">
        <f>UNR_Feb2020!O2022</f>
        <v>58.03</v>
      </c>
      <c r="E2019">
        <f t="shared" si="93"/>
        <v>3.9978659283994644</v>
      </c>
      <c r="F2019">
        <f t="shared" si="94"/>
        <v>0.7485504240963935</v>
      </c>
      <c r="G2019">
        <f t="shared" si="95"/>
        <v>242.06977665810248</v>
      </c>
      <c r="H2019">
        <f>UNR_Feb2020!X2022</f>
        <v>268.5</v>
      </c>
      <c r="I2019">
        <f>H2019/(0.0000000567*(C2019+273.15)^4)</f>
        <v>0.830280391235096</v>
      </c>
      <c r="K2019">
        <f>((I2019-F2019)/(J$2-F2019))^(1/J$4)</f>
        <v>0.56003704282775002</v>
      </c>
    </row>
    <row r="2020" spans="1:11" x14ac:dyDescent="0.25">
      <c r="A2020">
        <v>43876.027777777781</v>
      </c>
      <c r="B2020" s="3">
        <f>DRI_Feb2020!D2023</f>
        <v>43876.027777777781</v>
      </c>
      <c r="C2020">
        <f>UNR_Feb2020!L2023</f>
        <v>1.268</v>
      </c>
      <c r="D2020">
        <f>UNR_Feb2020!O2023</f>
        <v>59.35</v>
      </c>
      <c r="E2020">
        <f t="shared" si="93"/>
        <v>3.9751955150331431</v>
      </c>
      <c r="F2020">
        <f t="shared" si="94"/>
        <v>0.74820995495435394</v>
      </c>
      <c r="G2020">
        <f t="shared" si="95"/>
        <v>240.57855958965484</v>
      </c>
      <c r="H2020">
        <f>UNR_Feb2020!X2023</f>
        <v>266.3</v>
      </c>
      <c r="I2020">
        <f>H2020/(0.0000000567*(C2020+273.15)^4)</f>
        <v>0.82820477163133033</v>
      </c>
      <c r="K2020">
        <f>((I2020-F2020)/(J$2-F2020))^(1/J$4)</f>
        <v>0.55200783597958225</v>
      </c>
    </row>
    <row r="2021" spans="1:11" x14ac:dyDescent="0.25">
      <c r="A2021">
        <v>43876.034722222219</v>
      </c>
      <c r="B2021" s="3">
        <f>DRI_Feb2020!D2024</f>
        <v>43876.034722222219</v>
      </c>
      <c r="C2021">
        <f>UNR_Feb2020!L2024</f>
        <v>1.1759999999999999</v>
      </c>
      <c r="D2021">
        <f>UNR_Feb2020!O2024</f>
        <v>59.94</v>
      </c>
      <c r="E2021">
        <f t="shared" si="93"/>
        <v>3.9882647682260233</v>
      </c>
      <c r="F2021">
        <f t="shared" si="94"/>
        <v>0.74840644919651422</v>
      </c>
      <c r="G2021">
        <f t="shared" si="95"/>
        <v>240.31919700335774</v>
      </c>
      <c r="H2021">
        <f>UNR_Feb2020!X2024</f>
        <v>259.5</v>
      </c>
      <c r="I2021">
        <f>H2021/(0.0000000567*(C2021+273.15)^4)</f>
        <v>0.80813965753964268</v>
      </c>
      <c r="K2021">
        <f>((I2021-F2021)/(J$2-F2021))^(1/J$4)</f>
        <v>0.46017633629944971</v>
      </c>
    </row>
    <row r="2022" spans="1:11" x14ac:dyDescent="0.25">
      <c r="A2022">
        <v>43876.041666666664</v>
      </c>
      <c r="B2022" s="3">
        <f>DRI_Feb2020!D2025</f>
        <v>43876.041666666664</v>
      </c>
      <c r="C2022">
        <f>UNR_Feb2020!L2025</f>
        <v>0.629</v>
      </c>
      <c r="D2022">
        <f>UNR_Feb2020!O2025</f>
        <v>60.84</v>
      </c>
      <c r="E2022">
        <f t="shared" si="93"/>
        <v>3.8917471917958908</v>
      </c>
      <c r="F2022">
        <f t="shared" si="94"/>
        <v>0.74694112658927359</v>
      </c>
      <c r="G2022">
        <f t="shared" si="95"/>
        <v>237.94137268503908</v>
      </c>
      <c r="H2022">
        <f>UNR_Feb2020!X2025</f>
        <v>260.3</v>
      </c>
      <c r="I2022">
        <f>H2022/(0.0000000567*(C2022+273.15)^4)</f>
        <v>0.81712891313168812</v>
      </c>
      <c r="K2022">
        <f>((I2022-F2022)/(J$2-F2022))^(1/J$4)</f>
        <v>0.50674126348476223</v>
      </c>
    </row>
    <row r="2023" spans="1:11" x14ac:dyDescent="0.25">
      <c r="A2023">
        <v>43876.048611111109</v>
      </c>
      <c r="B2023" s="3">
        <f>DRI_Feb2020!D2026</f>
        <v>43876.048611111109</v>
      </c>
      <c r="C2023">
        <f>UNR_Feb2020!L2026</f>
        <v>0.65400000000000003</v>
      </c>
      <c r="D2023">
        <f>UNR_Feb2020!O2026</f>
        <v>62.54</v>
      </c>
      <c r="E2023">
        <f t="shared" si="93"/>
        <v>4.0077169425638273</v>
      </c>
      <c r="F2023">
        <f t="shared" si="94"/>
        <v>0.74869781544815206</v>
      </c>
      <c r="G2023">
        <f t="shared" si="95"/>
        <v>238.58809997529914</v>
      </c>
      <c r="H2023">
        <f>UNR_Feb2020!X2026</f>
        <v>260.60000000000002</v>
      </c>
      <c r="I2023">
        <f>H2023/(0.0000000567*(C2023+273.15)^4)</f>
        <v>0.81777192880109328</v>
      </c>
      <c r="K2023">
        <f>((I2023-F2023)/(J$2-F2023))^(1/J$4)</f>
        <v>0.50436410163503609</v>
      </c>
    </row>
    <row r="2024" spans="1:11" x14ac:dyDescent="0.25">
      <c r="A2024">
        <v>43876.055555555555</v>
      </c>
      <c r="B2024" s="3">
        <f>DRI_Feb2020!D2027</f>
        <v>43876.055555555555</v>
      </c>
      <c r="C2024">
        <f>UNR_Feb2020!L2027</f>
        <v>1.157</v>
      </c>
      <c r="D2024">
        <f>UNR_Feb2020!O2027</f>
        <v>60.79</v>
      </c>
      <c r="E2024">
        <f t="shared" si="93"/>
        <v>4.0393016932668822</v>
      </c>
      <c r="F2024">
        <f t="shared" si="94"/>
        <v>0.7491681507777106</v>
      </c>
      <c r="G2024">
        <f t="shared" si="95"/>
        <v>240.49714586861901</v>
      </c>
      <c r="H2024">
        <f>UNR_Feb2020!X2027</f>
        <v>259</v>
      </c>
      <c r="I2024">
        <f>H2024/(0.0000000567*(C2024+273.15)^4)</f>
        <v>0.80680604483109342</v>
      </c>
      <c r="K2024">
        <f>((I2024-F2024)/(J$2-F2024))^(1/J$4)</f>
        <v>0.45105924632545608</v>
      </c>
    </row>
    <row r="2025" spans="1:11" x14ac:dyDescent="0.25">
      <c r="A2025">
        <v>43876.0625</v>
      </c>
      <c r="B2025" s="3">
        <f>DRI_Feb2020!D2028</f>
        <v>43876.0625</v>
      </c>
      <c r="C2025">
        <f>UNR_Feb2020!L2028</f>
        <v>0.76700000000000002</v>
      </c>
      <c r="D2025">
        <f>UNR_Feb2020!O2028</f>
        <v>61.54</v>
      </c>
      <c r="E2025">
        <f t="shared" si="93"/>
        <v>3.975915964806823</v>
      </c>
      <c r="F2025">
        <f t="shared" si="94"/>
        <v>0.74822080227506915</v>
      </c>
      <c r="G2025">
        <f t="shared" si="95"/>
        <v>238.82994765341076</v>
      </c>
      <c r="H2025">
        <f>UNR_Feb2020!X2028</f>
        <v>263.39999999999998</v>
      </c>
      <c r="I2025">
        <f>H2025/(0.0000000567*(C2025+273.15)^4)</f>
        <v>0.82519533775243725</v>
      </c>
      <c r="K2025">
        <f>((I2025-F2025)/(J$2-F2025))^(1/J$4)</f>
        <v>0.53890564884907011</v>
      </c>
    </row>
    <row r="2026" spans="1:11" x14ac:dyDescent="0.25">
      <c r="A2026">
        <v>43876.069444444445</v>
      </c>
      <c r="B2026" s="3">
        <f>DRI_Feb2020!D2029</f>
        <v>43876.069444444445</v>
      </c>
      <c r="C2026">
        <f>UNR_Feb2020!L2029</f>
        <v>0.97599999999999998</v>
      </c>
      <c r="D2026">
        <f>UNR_Feb2020!O2029</f>
        <v>61.21</v>
      </c>
      <c r="E2026">
        <f t="shared" si="93"/>
        <v>4.0145964239282339</v>
      </c>
      <c r="F2026">
        <f t="shared" si="94"/>
        <v>0.74880054905259075</v>
      </c>
      <c r="G2026">
        <f t="shared" si="95"/>
        <v>239.74531491286754</v>
      </c>
      <c r="H2026">
        <f>UNR_Feb2020!X2029</f>
        <v>263.89999999999998</v>
      </c>
      <c r="I2026">
        <f>H2026/(0.0000000567*(C2026+273.15)^4)</f>
        <v>0.82424328069475328</v>
      </c>
      <c r="K2026">
        <f>((I2026-F2026)/(J$2-F2026))^(1/J$4)</f>
        <v>0.53311148906732519</v>
      </c>
    </row>
    <row r="2027" spans="1:11" x14ac:dyDescent="0.25">
      <c r="A2027">
        <v>43876.076388888891</v>
      </c>
      <c r="B2027" s="3">
        <f>DRI_Feb2020!D2030</f>
        <v>43876.076388888891</v>
      </c>
      <c r="C2027">
        <f>UNR_Feb2020!L2030</f>
        <v>0.78300000000000003</v>
      </c>
      <c r="D2027">
        <f>UNR_Feb2020!O2030</f>
        <v>61.88</v>
      </c>
      <c r="E2027">
        <f t="shared" si="93"/>
        <v>4.0024974183853432</v>
      </c>
      <c r="F2027">
        <f t="shared" si="94"/>
        <v>0.74861976224211801</v>
      </c>
      <c r="G2027">
        <f t="shared" si="95"/>
        <v>239.01313118495881</v>
      </c>
      <c r="H2027">
        <f>UNR_Feb2020!X2030</f>
        <v>262.10000000000002</v>
      </c>
      <c r="I2027">
        <f>H2027/(0.0000000567*(C2027+273.15)^4)</f>
        <v>0.82093079451697892</v>
      </c>
      <c r="K2027">
        <f>((I2027-F2027)/(J$2-F2027))^(1/J$4)</f>
        <v>0.5188864952981932</v>
      </c>
    </row>
    <row r="2028" spans="1:11" x14ac:dyDescent="0.25">
      <c r="A2028">
        <v>43876.083333333336</v>
      </c>
      <c r="B2028" s="3">
        <f>DRI_Feb2020!D2031</f>
        <v>43876.083333333336</v>
      </c>
      <c r="C2028">
        <f>UNR_Feb2020!L2031</f>
        <v>0.90900000000000003</v>
      </c>
      <c r="D2028">
        <f>UNR_Feb2020!O2031</f>
        <v>61.25</v>
      </c>
      <c r="E2028">
        <f t="shared" si="93"/>
        <v>3.9978853104357066</v>
      </c>
      <c r="F2028">
        <f t="shared" si="94"/>
        <v>0.74855071441926779</v>
      </c>
      <c r="G2028">
        <f t="shared" si="95"/>
        <v>239.43110120101545</v>
      </c>
      <c r="H2028">
        <f>UNR_Feb2020!X2031</f>
        <v>258.5</v>
      </c>
      <c r="I2028">
        <f>H2028/(0.0000000567*(C2028+273.15)^4)</f>
        <v>0.80816718758239603</v>
      </c>
      <c r="K2028">
        <f>((I2028-F2028)/(J$2-F2028))^(1/J$4)</f>
        <v>0.45981457418827471</v>
      </c>
    </row>
    <row r="2029" spans="1:11" x14ac:dyDescent="0.25">
      <c r="A2029">
        <v>43876.090277777781</v>
      </c>
      <c r="B2029" s="3">
        <f>DRI_Feb2020!D2032</f>
        <v>43876.090277777781</v>
      </c>
      <c r="C2029">
        <f>UNR_Feb2020!L2032</f>
        <v>0.51900000000000002</v>
      </c>
      <c r="D2029">
        <f>UNR_Feb2020!O2032</f>
        <v>62.78</v>
      </c>
      <c r="E2029">
        <f t="shared" si="93"/>
        <v>3.9840641832120891</v>
      </c>
      <c r="F2029">
        <f t="shared" si="94"/>
        <v>0.74834335872015145</v>
      </c>
      <c r="G2029">
        <f t="shared" si="95"/>
        <v>238.00516876110399</v>
      </c>
      <c r="H2029">
        <f>UNR_Feb2020!X2032</f>
        <v>260.2</v>
      </c>
      <c r="I2029">
        <f>H2029/(0.0000000567*(C2029+273.15)^4)</f>
        <v>0.81812904716548895</v>
      </c>
      <c r="K2029">
        <f>((I2029-F2029)/(J$2-F2029))^(1/J$4)</f>
        <v>0.50706141207745725</v>
      </c>
    </row>
    <row r="2030" spans="1:11" x14ac:dyDescent="0.25">
      <c r="A2030">
        <v>43876.097222222219</v>
      </c>
      <c r="B2030" s="3">
        <f>DRI_Feb2020!D2033</f>
        <v>43876.097222222219</v>
      </c>
      <c r="C2030">
        <f>UNR_Feb2020!L2033</f>
        <v>0.151</v>
      </c>
      <c r="D2030">
        <f>UNR_Feb2020!O2033</f>
        <v>64.7</v>
      </c>
      <c r="E2030">
        <f t="shared" si="93"/>
        <v>3.9980064666512201</v>
      </c>
      <c r="F2030">
        <f t="shared" si="94"/>
        <v>0.74855252918483295</v>
      </c>
      <c r="G2030">
        <f t="shared" si="95"/>
        <v>236.79374385144115</v>
      </c>
      <c r="H2030">
        <f>UNR_Feb2020!X2033</f>
        <v>258.89999999999998</v>
      </c>
      <c r="I2030">
        <f>H2030/(0.0000000567*(C2030+273.15)^4)</f>
        <v>0.81843483976307652</v>
      </c>
      <c r="K2030">
        <f>((I2030-F2030)/(J$2-F2030))^(1/J$4)</f>
        <v>0.50782108153128602</v>
      </c>
    </row>
    <row r="2031" spans="1:11" x14ac:dyDescent="0.25">
      <c r="A2031">
        <v>43876.104166666664</v>
      </c>
      <c r="B2031" s="3">
        <f>DRI_Feb2020!D2034</f>
        <v>43876.104166666664</v>
      </c>
      <c r="C2031">
        <f>UNR_Feb2020!L2034</f>
        <v>-0.10290000000000001</v>
      </c>
      <c r="D2031">
        <f>UNR_Feb2020!O2034</f>
        <v>66.180000000000007</v>
      </c>
      <c r="E2031">
        <f t="shared" si="93"/>
        <v>4.0148175106940753</v>
      </c>
      <c r="F2031">
        <f t="shared" si="94"/>
        <v>0.74880384792860244</v>
      </c>
      <c r="G2031">
        <f t="shared" si="95"/>
        <v>235.99423808988979</v>
      </c>
      <c r="H2031">
        <f>UNR_Feb2020!X2034</f>
        <v>262.3</v>
      </c>
      <c r="I2031">
        <f>H2031/(0.0000000567*(C2031+273.15)^4)</f>
        <v>0.83227137620563318</v>
      </c>
      <c r="K2031">
        <f>((I2031-F2031)/(J$2-F2031))^(1/J$4)</f>
        <v>0.56788444482926148</v>
      </c>
    </row>
    <row r="2032" spans="1:11" x14ac:dyDescent="0.25">
      <c r="A2032">
        <v>43876.111111111109</v>
      </c>
      <c r="B2032" s="3">
        <f>DRI_Feb2020!D2035</f>
        <v>43876.111111111109</v>
      </c>
      <c r="C2032">
        <f>UNR_Feb2020!L2035</f>
        <v>-0.2319</v>
      </c>
      <c r="D2032">
        <f>UNR_Feb2020!O2035</f>
        <v>66.14</v>
      </c>
      <c r="E2032">
        <f t="shared" si="93"/>
        <v>3.9749545168016276</v>
      </c>
      <c r="F2032">
        <f t="shared" si="94"/>
        <v>0.74820632600470149</v>
      </c>
      <c r="G2032">
        <f t="shared" si="95"/>
        <v>235.36061558465317</v>
      </c>
      <c r="H2032">
        <f>UNR_Feb2020!X2035</f>
        <v>271.2</v>
      </c>
      <c r="I2032">
        <f>H2032/(0.0000000567*(C2032+273.15)^4)</f>
        <v>0.86213895688716979</v>
      </c>
      <c r="K2032">
        <f>((I2032-F2032)/(J$2-F2032))^(1/J$4)</f>
        <v>0.68854433284556427</v>
      </c>
    </row>
    <row r="2033" spans="1:11" x14ac:dyDescent="0.25">
      <c r="A2033">
        <v>43876.118055555555</v>
      </c>
      <c r="B2033" s="3">
        <f>DRI_Feb2020!D2036</f>
        <v>43876.118055555555</v>
      </c>
      <c r="C2033">
        <f>UNR_Feb2020!L2036</f>
        <v>-0.4259</v>
      </c>
      <c r="D2033">
        <f>UNR_Feb2020!O2036</f>
        <v>67.290000000000006</v>
      </c>
      <c r="E2033">
        <f t="shared" si="93"/>
        <v>3.9873832099133248</v>
      </c>
      <c r="F2033">
        <f t="shared" si="94"/>
        <v>0.74839321374585965</v>
      </c>
      <c r="G2033">
        <f t="shared" si="95"/>
        <v>234.75073927489311</v>
      </c>
      <c r="H2033">
        <f>UNR_Feb2020!X2036</f>
        <v>277.10000000000002</v>
      </c>
      <c r="I2033">
        <f>H2033/(0.0000000567*(C2033+273.15)^4)</f>
        <v>0.88340407433663515</v>
      </c>
      <c r="K2033">
        <f>((I2033-F2033)/(J$2-F2033))^(1/J$4)</f>
        <v>0.76604176784956046</v>
      </c>
    </row>
    <row r="2034" spans="1:11" x14ac:dyDescent="0.25">
      <c r="A2034">
        <v>43876.125</v>
      </c>
      <c r="B2034" s="3">
        <f>DRI_Feb2020!D2037</f>
        <v>43876.125</v>
      </c>
      <c r="C2034">
        <f>UNR_Feb2020!L2037</f>
        <v>-0.57489999999999997</v>
      </c>
      <c r="D2034">
        <f>UNR_Feb2020!O2037</f>
        <v>67.98</v>
      </c>
      <c r="E2034">
        <f t="shared" si="93"/>
        <v>3.9847718721830665</v>
      </c>
      <c r="F2034">
        <f t="shared" si="94"/>
        <v>0.74835399210453502</v>
      </c>
      <c r="G2034">
        <f t="shared" si="95"/>
        <v>234.22586905281281</v>
      </c>
      <c r="H2034">
        <f>UNR_Feb2020!X2037</f>
        <v>277.39999999999998</v>
      </c>
      <c r="I2034">
        <f>H2034/(0.0000000567*(C2034+273.15)^4)</f>
        <v>0.88629577189439412</v>
      </c>
      <c r="K2034">
        <f>((I2034-F2034)/(J$2-F2034))^(1/J$4)</f>
        <v>0.77630150129949393</v>
      </c>
    </row>
    <row r="2035" spans="1:11" x14ac:dyDescent="0.25">
      <c r="A2035">
        <v>43876.131944444445</v>
      </c>
      <c r="B2035" s="3">
        <f>DRI_Feb2020!D2038</f>
        <v>43876.131944444445</v>
      </c>
      <c r="C2035">
        <f>UNR_Feb2020!L2038</f>
        <v>-0.51790000000000003</v>
      </c>
      <c r="D2035">
        <f>UNR_Feb2020!O2038</f>
        <v>68.41</v>
      </c>
      <c r="E2035">
        <f t="shared" si="93"/>
        <v>4.0266729423341951</v>
      </c>
      <c r="F2035">
        <f t="shared" si="94"/>
        <v>0.74898050068065547</v>
      </c>
      <c r="G2035">
        <f t="shared" si="95"/>
        <v>234.61810644368046</v>
      </c>
      <c r="H2035">
        <f>UNR_Feb2020!X2038</f>
        <v>276.8</v>
      </c>
      <c r="I2035">
        <f>H2035/(0.0000000567*(C2035+273.15)^4)</f>
        <v>0.88363939906816868</v>
      </c>
      <c r="K2035">
        <f>((I2035-F2035)/(J$2-F2035))^(1/J$4)</f>
        <v>0.76615357205319268</v>
      </c>
    </row>
    <row r="2036" spans="1:11" x14ac:dyDescent="0.25">
      <c r="A2036">
        <v>43876.138888888891</v>
      </c>
      <c r="B2036" s="3">
        <f>DRI_Feb2020!D2039</f>
        <v>43876.138888888891</v>
      </c>
      <c r="C2036">
        <f>UNR_Feb2020!L2039</f>
        <v>-0.44190000000000002</v>
      </c>
      <c r="D2036">
        <f>UNR_Feb2020!O2039</f>
        <v>67.959999999999994</v>
      </c>
      <c r="E2036">
        <f t="shared" si="93"/>
        <v>4.0223955033168091</v>
      </c>
      <c r="F2036">
        <f t="shared" si="94"/>
        <v>0.74891681962156698</v>
      </c>
      <c r="G2036">
        <f t="shared" si="95"/>
        <v>234.85985779144642</v>
      </c>
      <c r="H2036">
        <f>UNR_Feb2020!X2039</f>
        <v>269.60000000000002</v>
      </c>
      <c r="I2036">
        <f>H2036/(0.0000000567*(C2036+273.15)^4)</f>
        <v>0.85969554980003038</v>
      </c>
      <c r="K2036">
        <f>((I2036-F2036)/(J$2-F2036))^(1/J$4)</f>
        <v>0.67802444607642087</v>
      </c>
    </row>
    <row r="2037" spans="1:11" x14ac:dyDescent="0.25">
      <c r="A2037">
        <v>43876.145833333336</v>
      </c>
      <c r="B2037" s="3">
        <f>DRI_Feb2020!D2040</f>
        <v>43876.145833333336</v>
      </c>
      <c r="C2037">
        <f>UNR_Feb2020!L2040</f>
        <v>-0.32390000000000002</v>
      </c>
      <c r="D2037">
        <f>UNR_Feb2020!O2040</f>
        <v>67.599999999999994</v>
      </c>
      <c r="E2037">
        <f t="shared" si="93"/>
        <v>4.0356047905676213</v>
      </c>
      <c r="F2037">
        <f t="shared" si="94"/>
        <v>0.74911327459019017</v>
      </c>
      <c r="G2037">
        <f t="shared" si="95"/>
        <v>235.32832926176013</v>
      </c>
      <c r="H2037">
        <f>UNR_Feb2020!X2040</f>
        <v>270.39999999999998</v>
      </c>
      <c r="I2037">
        <f>H2037/(0.0000000567*(C2037+273.15)^4)</f>
        <v>0.86075582181130372</v>
      </c>
      <c r="K2037">
        <f>((I2037-F2037)/(J$2-F2037))^(1/J$4)</f>
        <v>0.68172987123300055</v>
      </c>
    </row>
    <row r="2038" spans="1:11" x14ac:dyDescent="0.25">
      <c r="A2038">
        <v>43876.152777777781</v>
      </c>
      <c r="B2038" s="3">
        <f>DRI_Feb2020!D2041</f>
        <v>43876.152777777781</v>
      </c>
      <c r="C2038">
        <f>UNR_Feb2020!L2041</f>
        <v>-0.52590000000000003</v>
      </c>
      <c r="D2038">
        <f>UNR_Feb2020!O2041</f>
        <v>67.95</v>
      </c>
      <c r="E2038">
        <f t="shared" si="93"/>
        <v>3.9972657294214424</v>
      </c>
      <c r="F2038">
        <f t="shared" si="94"/>
        <v>0.74854143309494092</v>
      </c>
      <c r="G2038">
        <f t="shared" si="95"/>
        <v>234.45304776360456</v>
      </c>
      <c r="H2038">
        <f>UNR_Feb2020!X2041</f>
        <v>274.3</v>
      </c>
      <c r="I2038">
        <f>H2038/(0.0000000567*(C2038+273.15)^4)</f>
        <v>0.87576133923824395</v>
      </c>
      <c r="K2038">
        <f>((I2038-F2038)/(J$2-F2038))^(1/J$4)</f>
        <v>0.73843714732815668</v>
      </c>
    </row>
    <row r="2039" spans="1:11" x14ac:dyDescent="0.25">
      <c r="A2039">
        <v>43876.159722222219</v>
      </c>
      <c r="B2039" s="3">
        <f>DRI_Feb2020!D2042</f>
        <v>43876.159722222219</v>
      </c>
      <c r="C2039">
        <f>UNR_Feb2020!L2042</f>
        <v>-0.52590000000000003</v>
      </c>
      <c r="D2039">
        <f>UNR_Feb2020!O2042</f>
        <v>68.150000000000006</v>
      </c>
      <c r="E2039">
        <f t="shared" si="93"/>
        <v>4.009031044298327</v>
      </c>
      <c r="F2039">
        <f t="shared" si="94"/>
        <v>0.7487174518994496</v>
      </c>
      <c r="G2039">
        <f t="shared" si="95"/>
        <v>234.50817917431371</v>
      </c>
      <c r="H2039">
        <f>UNR_Feb2020!X2042</f>
        <v>268</v>
      </c>
      <c r="I2039">
        <f>H2039/(0.0000000567*(C2039+273.15)^4)</f>
        <v>0.85564724358676403</v>
      </c>
      <c r="K2039">
        <f>((I2039-F2039)/(J$2-F2039))^(1/J$4)</f>
        <v>0.66280321464281655</v>
      </c>
    </row>
    <row r="2040" spans="1:11" x14ac:dyDescent="0.25">
      <c r="A2040">
        <v>43876.166666666664</v>
      </c>
      <c r="B2040" s="3">
        <f>DRI_Feb2020!D2043</f>
        <v>43876.166666666664</v>
      </c>
      <c r="C2040">
        <f>UNR_Feb2020!L2043</f>
        <v>-0.64890000000000003</v>
      </c>
      <c r="D2040">
        <f>UNR_Feb2020!O2043</f>
        <v>69.150000000000006</v>
      </c>
      <c r="E2040">
        <f t="shared" si="93"/>
        <v>4.0315364185220695</v>
      </c>
      <c r="F2040">
        <f t="shared" si="94"/>
        <v>0.74905283089685581</v>
      </c>
      <c r="G2040">
        <f t="shared" si="95"/>
        <v>234.19010832309183</v>
      </c>
      <c r="H2040">
        <f>UNR_Feb2020!X2043</f>
        <v>264.89999999999998</v>
      </c>
      <c r="I2040">
        <f>H2040/(0.0000000567*(C2040+273.15)^4)</f>
        <v>0.84727786466040034</v>
      </c>
      <c r="K2040">
        <f>((I2040-F2040)/(J$2-F2040))^(1/J$4)</f>
        <v>0.62918448837338403</v>
      </c>
    </row>
    <row r="2041" spans="1:11" x14ac:dyDescent="0.25">
      <c r="A2041">
        <v>43876.173611111109</v>
      </c>
      <c r="B2041" s="3">
        <f>DRI_Feb2020!D2044</f>
        <v>43876.173611111109</v>
      </c>
      <c r="C2041">
        <f>UNR_Feb2020!L2044</f>
        <v>-0.74490000000000001</v>
      </c>
      <c r="D2041">
        <f>UNR_Feb2020!O2044</f>
        <v>69.59</v>
      </c>
      <c r="E2041">
        <f t="shared" si="93"/>
        <v>4.0288618421556635</v>
      </c>
      <c r="F2041">
        <f t="shared" si="94"/>
        <v>0.7490130642088596</v>
      </c>
      <c r="G2041">
        <f t="shared" si="95"/>
        <v>233.84785384399044</v>
      </c>
      <c r="H2041">
        <f>UNR_Feb2020!X2044</f>
        <v>264.89999999999998</v>
      </c>
      <c r="I2041">
        <f>H2041/(0.0000000567*(C2041+273.15)^4)</f>
        <v>0.84847287433861496</v>
      </c>
      <c r="K2041">
        <f>((I2041-F2041)/(J$2-F2041))^(1/J$4)</f>
        <v>0.63403984456504769</v>
      </c>
    </row>
    <row r="2042" spans="1:11" x14ac:dyDescent="0.25">
      <c r="A2042">
        <v>43876.180555555555</v>
      </c>
      <c r="B2042" s="3">
        <f>DRI_Feb2020!D2045</f>
        <v>43876.180555555555</v>
      </c>
      <c r="C2042">
        <f>UNR_Feb2020!L2045</f>
        <v>-0.7379</v>
      </c>
      <c r="D2042">
        <f>UNR_Feb2020!O2045</f>
        <v>69.03</v>
      </c>
      <c r="E2042">
        <f t="shared" si="93"/>
        <v>3.9984840558076136</v>
      </c>
      <c r="F2042">
        <f t="shared" si="94"/>
        <v>0.74855968236841497</v>
      </c>
      <c r="G2042">
        <f t="shared" si="95"/>
        <v>233.73032756725513</v>
      </c>
      <c r="H2042">
        <f>UNR_Feb2020!X2045</f>
        <v>265.2</v>
      </c>
      <c r="I2042">
        <f>H2042/(0.0000000567*(C2042+273.15)^4)</f>
        <v>0.84934646620465093</v>
      </c>
      <c r="K2042">
        <f>((I2042-F2042)/(J$2-F2042))^(1/J$4)</f>
        <v>0.63843667751188682</v>
      </c>
    </row>
    <row r="2043" spans="1:11" x14ac:dyDescent="0.25">
      <c r="A2043">
        <v>43876.1875</v>
      </c>
      <c r="B2043" s="3">
        <f>DRI_Feb2020!D2046</f>
        <v>43876.1875</v>
      </c>
      <c r="C2043">
        <f>UNR_Feb2020!L2046</f>
        <v>-1.0489999999999999</v>
      </c>
      <c r="D2043">
        <f>UNR_Feb2020!O2046</f>
        <v>70.599999999999994</v>
      </c>
      <c r="E2043">
        <f t="shared" si="93"/>
        <v>3.9974719547314601</v>
      </c>
      <c r="F2043">
        <f t="shared" si="94"/>
        <v>0.7485445224972711</v>
      </c>
      <c r="G2043">
        <f t="shared" si="95"/>
        <v>232.65974463463149</v>
      </c>
      <c r="H2043">
        <f>UNR_Feb2020!X2046</f>
        <v>272.7</v>
      </c>
      <c r="I2043">
        <f>H2043/(0.0000000567*(C2043+273.15)^4)</f>
        <v>0.87736746898595741</v>
      </c>
      <c r="K2043">
        <f>((I2043-F2043)/(J$2-F2043))^(1/J$4)</f>
        <v>0.74424588501540645</v>
      </c>
    </row>
    <row r="2044" spans="1:11" x14ac:dyDescent="0.25">
      <c r="A2044">
        <v>43876.194444444445</v>
      </c>
      <c r="B2044" s="3">
        <f>DRI_Feb2020!D2047</f>
        <v>43876.194444444445</v>
      </c>
      <c r="C2044">
        <f>UNR_Feb2020!L2047</f>
        <v>-0.85189999999999999</v>
      </c>
      <c r="D2044">
        <f>UNR_Feb2020!O2047</f>
        <v>70.2</v>
      </c>
      <c r="E2044">
        <f t="shared" si="93"/>
        <v>4.0325363135323427</v>
      </c>
      <c r="F2044">
        <f t="shared" si="94"/>
        <v>0.74906769150927888</v>
      </c>
      <c r="G2044">
        <f t="shared" si="95"/>
        <v>233.49767930293297</v>
      </c>
      <c r="H2044">
        <f>UNR_Feb2020!X2047</f>
        <v>273.39999999999998</v>
      </c>
      <c r="I2044">
        <f>H2044/(0.0000000567*(C2044+273.15)^4)</f>
        <v>0.87707555582572505</v>
      </c>
      <c r="K2044">
        <f>((I2044-F2044)/(J$2-F2044))^(1/J$4)</f>
        <v>0.74247462477513793</v>
      </c>
    </row>
    <row r="2045" spans="1:11" x14ac:dyDescent="0.25">
      <c r="A2045">
        <v>43876.201388888891</v>
      </c>
      <c r="B2045" s="3">
        <f>DRI_Feb2020!D2048</f>
        <v>43876.201388888891</v>
      </c>
      <c r="C2045">
        <f>UNR_Feb2020!L2048</f>
        <v>-1.07</v>
      </c>
      <c r="D2045">
        <f>UNR_Feb2020!O2048</f>
        <v>71.5</v>
      </c>
      <c r="E2045">
        <f t="shared" si="93"/>
        <v>4.0422125595590455</v>
      </c>
      <c r="F2045">
        <f t="shared" si="94"/>
        <v>0.74921132667138335</v>
      </c>
      <c r="G2045">
        <f t="shared" si="95"/>
        <v>232.7951183641641</v>
      </c>
      <c r="H2045">
        <f>UNR_Feb2020!X2048</f>
        <v>280.5</v>
      </c>
      <c r="I2045">
        <f>H2045/(0.0000000567*(C2045+273.15)^4)</f>
        <v>0.90274134014518737</v>
      </c>
      <c r="K2045">
        <f>((I2045-F2045)/(J$2-F2045))^(1/J$4)</f>
        <v>0.83218276525816248</v>
      </c>
    </row>
    <row r="2046" spans="1:11" x14ac:dyDescent="0.25">
      <c r="A2046">
        <v>43876.208333333336</v>
      </c>
      <c r="B2046" s="3">
        <f>DRI_Feb2020!D2049</f>
        <v>43876.208333333336</v>
      </c>
      <c r="C2046">
        <f>UNR_Feb2020!L2049</f>
        <v>-0.95289999999999997</v>
      </c>
      <c r="D2046">
        <f>UNR_Feb2020!O2049</f>
        <v>71.400000000000006</v>
      </c>
      <c r="E2046">
        <f t="shared" si="93"/>
        <v>4.0712953913695227</v>
      </c>
      <c r="F2046">
        <f t="shared" si="94"/>
        <v>0.74964113888014516</v>
      </c>
      <c r="G2046">
        <f t="shared" si="95"/>
        <v>233.32992759615468</v>
      </c>
      <c r="H2046">
        <f>UNR_Feb2020!X2049</f>
        <v>278.8</v>
      </c>
      <c r="I2046">
        <f>H2046/(0.0000000567*(C2046+273.15)^4)</f>
        <v>0.89572714341865178</v>
      </c>
      <c r="K2046">
        <f>((I2046-F2046)/(J$2-F2046))^(1/J$4)</f>
        <v>0.80778401586059112</v>
      </c>
    </row>
    <row r="2047" spans="1:11" x14ac:dyDescent="0.25">
      <c r="A2047">
        <v>43876.215277777781</v>
      </c>
      <c r="B2047" s="3">
        <f>DRI_Feb2020!D2050</f>
        <v>43876.215277777781</v>
      </c>
      <c r="C2047">
        <f>UNR_Feb2020!L2050</f>
        <v>-0.81989999999999996</v>
      </c>
      <c r="D2047">
        <f>UNR_Feb2020!O2050</f>
        <v>71.2</v>
      </c>
      <c r="E2047">
        <f t="shared" si="93"/>
        <v>4.0995540712716974</v>
      </c>
      <c r="F2047">
        <f t="shared" si="94"/>
        <v>0.75005607376850536</v>
      </c>
      <c r="G2047">
        <f t="shared" si="95"/>
        <v>233.91570074653779</v>
      </c>
      <c r="H2047">
        <f>UNR_Feb2020!X2050</f>
        <v>273.60000000000002</v>
      </c>
      <c r="I2047">
        <f>H2047/(0.0000000567*(C2047+273.15)^4)</f>
        <v>0.87730469193868554</v>
      </c>
      <c r="K2047">
        <f>((I2047-F2047)/(J$2-F2047))^(1/J$4)</f>
        <v>0.74194464957304351</v>
      </c>
    </row>
    <row r="2048" spans="1:11" x14ac:dyDescent="0.25">
      <c r="A2048">
        <v>43876.222222222219</v>
      </c>
      <c r="B2048" s="3">
        <f>DRI_Feb2020!D2051</f>
        <v>43876.222222222219</v>
      </c>
      <c r="C2048">
        <f>UNR_Feb2020!L2051</f>
        <v>-0.78290000000000004</v>
      </c>
      <c r="D2048">
        <f>UNR_Feb2020!O2051</f>
        <v>71.7</v>
      </c>
      <c r="E2048">
        <f t="shared" si="93"/>
        <v>4.1395159640645325</v>
      </c>
      <c r="F2048">
        <f t="shared" si="94"/>
        <v>0.75063838277185291</v>
      </c>
      <c r="G2048">
        <f t="shared" si="95"/>
        <v>234.22455013312793</v>
      </c>
      <c r="H2048">
        <f>UNR_Feb2020!X2051</f>
        <v>273</v>
      </c>
      <c r="I2048">
        <f>H2048/(0.0000000567*(C2048+273.15)^4)</f>
        <v>0.8749052069061144</v>
      </c>
      <c r="K2048">
        <f>((I2048-F2048)/(J$2-F2048))^(1/J$4)</f>
        <v>0.73233013711916362</v>
      </c>
    </row>
    <row r="2049" spans="1:11" x14ac:dyDescent="0.25">
      <c r="A2049">
        <v>43876.229166666664</v>
      </c>
      <c r="B2049" s="3">
        <f>DRI_Feb2020!D2052</f>
        <v>43876.229166666664</v>
      </c>
      <c r="C2049">
        <f>UNR_Feb2020!L2052</f>
        <v>-0.94189999999999996</v>
      </c>
      <c r="D2049">
        <f>UNR_Feb2020!O2052</f>
        <v>71.599999999999994</v>
      </c>
      <c r="E2049">
        <f t="shared" si="93"/>
        <v>4.0859853599658216</v>
      </c>
      <c r="F2049">
        <f t="shared" si="94"/>
        <v>0.74985716779827594</v>
      </c>
      <c r="G2049">
        <f t="shared" si="95"/>
        <v>233.43489815737496</v>
      </c>
      <c r="H2049">
        <f>UNR_Feb2020!X2052</f>
        <v>272</v>
      </c>
      <c r="I2049">
        <f>H2049/(0.0000000567*(C2049+273.15)^4)</f>
        <v>0.87373889358919432</v>
      </c>
      <c r="K2049">
        <f>((I2049-F2049)/(J$2-F2049))^(1/J$4)</f>
        <v>0.72917171192951147</v>
      </c>
    </row>
    <row r="2050" spans="1:11" x14ac:dyDescent="0.25">
      <c r="A2050">
        <v>43876.236111111109</v>
      </c>
      <c r="B2050" s="3">
        <f>DRI_Feb2020!D2053</f>
        <v>43876.236111111109</v>
      </c>
      <c r="C2050">
        <f>UNR_Feb2020!L2053</f>
        <v>-1.0549999999999999</v>
      </c>
      <c r="D2050">
        <f>UNR_Feb2020!O2053</f>
        <v>72.7</v>
      </c>
      <c r="E2050">
        <f t="shared" si="93"/>
        <v>4.1145694652698337</v>
      </c>
      <c r="F2050">
        <f t="shared" si="94"/>
        <v>0.75027548214990858</v>
      </c>
      <c r="G2050">
        <f t="shared" si="95"/>
        <v>233.17718693685026</v>
      </c>
      <c r="H2050">
        <f>UNR_Feb2020!X2053</f>
        <v>272.39999999999998</v>
      </c>
      <c r="I2050">
        <f>H2050/(0.0000000567*(C2050+273.15)^4)</f>
        <v>0.876479573419781</v>
      </c>
      <c r="K2050">
        <f>((I2050-F2050)/(J$2-F2050))^(1/J$4)</f>
        <v>0.73862617704609557</v>
      </c>
    </row>
    <row r="2051" spans="1:11" x14ac:dyDescent="0.25">
      <c r="A2051">
        <v>43876.243055555555</v>
      </c>
      <c r="B2051" s="3">
        <f>DRI_Feb2020!D2054</f>
        <v>43876.243055555555</v>
      </c>
      <c r="C2051">
        <f>UNR_Feb2020!L2054</f>
        <v>-0.87390000000000001</v>
      </c>
      <c r="D2051">
        <f>UNR_Feb2020!O2054</f>
        <v>71.599999999999994</v>
      </c>
      <c r="E2051">
        <f t="shared" ref="E2051:E2114" si="96">(D2051/100)*6.112*EXP((17.67*C2051)/(C2051+243.5))</f>
        <v>4.1063495873882223</v>
      </c>
      <c r="F2051">
        <f t="shared" ref="F2051:F2114" si="97">0.67*(E2051^0.08)</f>
        <v>0.75015546283681367</v>
      </c>
      <c r="G2051">
        <f t="shared" ref="G2051:G2114" si="98">F2051*(0.0000000567)*((C2051+273.15)^4)</f>
        <v>233.7611958214612</v>
      </c>
      <c r="H2051">
        <f>UNR_Feb2020!X2054</f>
        <v>273.5</v>
      </c>
      <c r="I2051">
        <f>H2051/(0.0000000567*(C2051+273.15)^4)</f>
        <v>0.87767996893106448</v>
      </c>
      <c r="K2051">
        <f>((I2051-F2051)/(J$2-F2051))^(1/J$4)</f>
        <v>0.74317467921981206</v>
      </c>
    </row>
    <row r="2052" spans="1:11" x14ac:dyDescent="0.25">
      <c r="A2052">
        <v>43876.25</v>
      </c>
      <c r="B2052" s="3">
        <f>DRI_Feb2020!D2055</f>
        <v>43876.25</v>
      </c>
      <c r="C2052">
        <f>UNR_Feb2020!L2055</f>
        <v>-0.88890000000000002</v>
      </c>
      <c r="D2052">
        <f>UNR_Feb2020!O2055</f>
        <v>72.099999999999994</v>
      </c>
      <c r="E2052">
        <f t="shared" si="96"/>
        <v>4.1304939560690315</v>
      </c>
      <c r="F2052">
        <f t="shared" si="97"/>
        <v>0.75050737103704268</v>
      </c>
      <c r="G2052">
        <f t="shared" si="98"/>
        <v>233.81932381240853</v>
      </c>
      <c r="H2052">
        <f>UNR_Feb2020!X2055</f>
        <v>265.5</v>
      </c>
      <c r="I2052">
        <f>H2052/(0.0000000567*(C2052+273.15)^4)</f>
        <v>0.85219520680078342</v>
      </c>
      <c r="K2052">
        <f>((I2052-F2052)/(J$2-F2052))^(1/J$4)</f>
        <v>0.645809233754575</v>
      </c>
    </row>
    <row r="2053" spans="1:11" x14ac:dyDescent="0.25">
      <c r="A2053">
        <v>43876.256944444445</v>
      </c>
      <c r="B2053" s="3">
        <f>DRI_Feb2020!D2056</f>
        <v>43876.256944444445</v>
      </c>
      <c r="C2053">
        <f>UNR_Feb2020!L2056</f>
        <v>-1.0669999999999999</v>
      </c>
      <c r="D2053">
        <f>UNR_Feb2020!O2056</f>
        <v>72.400000000000006</v>
      </c>
      <c r="E2053">
        <f t="shared" si="96"/>
        <v>4.0939925947852807</v>
      </c>
      <c r="F2053">
        <f t="shared" si="97"/>
        <v>0.74997462052684383</v>
      </c>
      <c r="G2053">
        <f t="shared" si="98"/>
        <v>233.04256719255284</v>
      </c>
      <c r="H2053">
        <f>UNR_Feb2020!X2056</f>
        <v>264</v>
      </c>
      <c r="I2053">
        <f>H2053/(0.0000000567*(C2053+273.15)^4)</f>
        <v>0.84960143635687646</v>
      </c>
      <c r="K2053">
        <f>((I2053-F2053)/(J$2-F2053))^(1/J$4)</f>
        <v>0.63656204342588074</v>
      </c>
    </row>
    <row r="2054" spans="1:11" x14ac:dyDescent="0.25">
      <c r="A2054">
        <v>43876.263888888891</v>
      </c>
      <c r="B2054" s="3">
        <f>DRI_Feb2020!D2057</f>
        <v>43876.263888888891</v>
      </c>
      <c r="C2054">
        <f>UNR_Feb2020!L2057</f>
        <v>-1.4059999999999999</v>
      </c>
      <c r="D2054">
        <f>UNR_Feb2020!O2057</f>
        <v>73.599999999999994</v>
      </c>
      <c r="E2054">
        <f t="shared" si="96"/>
        <v>4.0596936420285452</v>
      </c>
      <c r="F2054">
        <f t="shared" si="97"/>
        <v>0.74947001752182607</v>
      </c>
      <c r="G2054">
        <f t="shared" si="98"/>
        <v>231.72728737855911</v>
      </c>
      <c r="H2054">
        <f>UNR_Feb2020!X2057</f>
        <v>263.5</v>
      </c>
      <c r="I2054">
        <f>H2054/(0.0000000567*(C2054+273.15)^4)</f>
        <v>0.85223174124668821</v>
      </c>
      <c r="K2054">
        <f>((I2054-F2054)/(J$2-F2054))^(1/J$4)</f>
        <v>0.648012852506893</v>
      </c>
    </row>
    <row r="2055" spans="1:11" x14ac:dyDescent="0.25">
      <c r="A2055">
        <v>43876.270833333336</v>
      </c>
      <c r="B2055" s="3">
        <f>DRI_Feb2020!D2058</f>
        <v>43876.270833333336</v>
      </c>
      <c r="C2055">
        <f>UNR_Feb2020!L2058</f>
        <v>-1.573</v>
      </c>
      <c r="D2055">
        <f>UNR_Feb2020!O2058</f>
        <v>73.8</v>
      </c>
      <c r="E2055">
        <f t="shared" si="96"/>
        <v>4.0210897206496048</v>
      </c>
      <c r="F2055">
        <f t="shared" si="97"/>
        <v>0.74889736716018829</v>
      </c>
      <c r="G2055">
        <f t="shared" si="98"/>
        <v>230.98155928687925</v>
      </c>
      <c r="H2055">
        <f>UNR_Feb2020!X2058</f>
        <v>261.60000000000002</v>
      </c>
      <c r="I2055">
        <f>H2055/(0.0000000567*(C2055+273.15)^4)</f>
        <v>0.84816966278153405</v>
      </c>
      <c r="K2055">
        <f>((I2055-F2055)/(J$2-F2055))^(1/J$4)</f>
        <v>0.63307047427590601</v>
      </c>
    </row>
    <row r="2056" spans="1:11" x14ac:dyDescent="0.25">
      <c r="A2056">
        <v>43876.277777777781</v>
      </c>
      <c r="B2056" s="3">
        <f>DRI_Feb2020!D2059</f>
        <v>43876.277777777781</v>
      </c>
      <c r="C2056">
        <f>UNR_Feb2020!L2059</f>
        <v>-1.474</v>
      </c>
      <c r="D2056">
        <f>UNR_Feb2020!O2059</f>
        <v>74.7</v>
      </c>
      <c r="E2056">
        <f t="shared" si="96"/>
        <v>4.0998449515471727</v>
      </c>
      <c r="F2056">
        <f t="shared" si="97"/>
        <v>0.75006033119539328</v>
      </c>
      <c r="G2056">
        <f t="shared" si="98"/>
        <v>231.67776423856785</v>
      </c>
      <c r="H2056">
        <f>UNR_Feb2020!X2059</f>
        <v>261.3</v>
      </c>
      <c r="I2056">
        <f>H2056/(0.0000000567*(C2056+273.15)^4)</f>
        <v>0.84596277586457003</v>
      </c>
      <c r="K2056">
        <f>((I2056-F2056)/(J$2-F2056))^(1/J$4)</f>
        <v>0.62174530934410477</v>
      </c>
    </row>
    <row r="2057" spans="1:11" x14ac:dyDescent="0.25">
      <c r="A2057">
        <v>43876.284722222219</v>
      </c>
      <c r="B2057" s="3">
        <f>DRI_Feb2020!D2060</f>
        <v>43876.284722222219</v>
      </c>
      <c r="C2057">
        <f>UNR_Feb2020!L2060</f>
        <v>-1.135</v>
      </c>
      <c r="D2057">
        <f>UNR_Feb2020!O2060</f>
        <v>73.8</v>
      </c>
      <c r="E2057">
        <f t="shared" si="96"/>
        <v>4.152429748399304</v>
      </c>
      <c r="F2057">
        <f t="shared" si="97"/>
        <v>0.75082545197270512</v>
      </c>
      <c r="G2057">
        <f t="shared" si="98"/>
        <v>233.07380104223174</v>
      </c>
      <c r="H2057">
        <f>UNR_Feb2020!X2060</f>
        <v>262.60000000000002</v>
      </c>
      <c r="I2057">
        <f>H2057/(0.0000000567*(C2057+273.15)^4)</f>
        <v>0.84594134049543745</v>
      </c>
      <c r="K2057">
        <f>((I2057-F2057)/(J$2-F2057))^(1/J$4)</f>
        <v>0.61999960424099043</v>
      </c>
    </row>
    <row r="2058" spans="1:11" x14ac:dyDescent="0.25">
      <c r="A2058">
        <v>43876.291666666664</v>
      </c>
      <c r="B2058" s="3">
        <f>DRI_Feb2020!D2061</f>
        <v>43876.291666666664</v>
      </c>
      <c r="C2058">
        <f>UNR_Feb2020!L2061</f>
        <v>-1.194</v>
      </c>
      <c r="D2058">
        <f>UNR_Feb2020!O2061</f>
        <v>73.099999999999994</v>
      </c>
      <c r="E2058">
        <f t="shared" si="96"/>
        <v>4.09530254419019</v>
      </c>
      <c r="F2058">
        <f t="shared" si="97"/>
        <v>0.74999381517295716</v>
      </c>
      <c r="G2058">
        <f t="shared" si="98"/>
        <v>232.61371654731548</v>
      </c>
      <c r="H2058">
        <f>UNR_Feb2020!X2061</f>
        <v>260.89999999999998</v>
      </c>
      <c r="I2058">
        <f>H2058/(0.0000000567*(C2058+273.15)^4)</f>
        <v>0.84119453178859727</v>
      </c>
      <c r="K2058">
        <f>((I2058-F2058)/(J$2-F2058))^(1/J$4)</f>
        <v>0.60239294644418062</v>
      </c>
    </row>
    <row r="2059" spans="1:11" x14ac:dyDescent="0.25">
      <c r="A2059">
        <v>43876.298611111109</v>
      </c>
      <c r="B2059" s="3">
        <f>DRI_Feb2020!D2062</f>
        <v>43876.298611111109</v>
      </c>
      <c r="C2059">
        <f>UNR_Feb2020!L2062</f>
        <v>-1.325</v>
      </c>
      <c r="D2059">
        <f>UNR_Feb2020!O2062</f>
        <v>73.2</v>
      </c>
      <c r="E2059">
        <f t="shared" si="96"/>
        <v>4.0617028101946895</v>
      </c>
      <c r="F2059">
        <f t="shared" si="97"/>
        <v>0.74949968416632895</v>
      </c>
      <c r="G2059">
        <f t="shared" si="98"/>
        <v>232.01288258086956</v>
      </c>
      <c r="H2059">
        <f>UNR_Feb2020!X2062</f>
        <v>262.8</v>
      </c>
      <c r="I2059">
        <f>H2059/(0.0000000567*(C2059+273.15)^4)</f>
        <v>0.84895508735493008</v>
      </c>
      <c r="K2059">
        <f>((I2059-F2059)/(J$2-F2059))^(1/J$4)</f>
        <v>0.63495930201318695</v>
      </c>
    </row>
    <row r="2060" spans="1:11" x14ac:dyDescent="0.25">
      <c r="A2060">
        <v>43876.305555555555</v>
      </c>
      <c r="B2060" s="3">
        <f>DRI_Feb2020!D2063</f>
        <v>43876.305555555555</v>
      </c>
      <c r="C2060">
        <f>UNR_Feb2020!L2063</f>
        <v>-1.0760000000000001</v>
      </c>
      <c r="D2060">
        <f>UNR_Feb2020!O2063</f>
        <v>73.599999999999994</v>
      </c>
      <c r="E2060">
        <f t="shared" si="96"/>
        <v>4.1591075424076891</v>
      </c>
      <c r="F2060">
        <f t="shared" si="97"/>
        <v>0.75092197671198746</v>
      </c>
      <c r="G2060">
        <f t="shared" si="98"/>
        <v>233.30607103266533</v>
      </c>
      <c r="H2060">
        <f>UNR_Feb2020!X2063</f>
        <v>264.2</v>
      </c>
      <c r="I2060">
        <f>H2060/(0.0000000567*(C2060+273.15)^4)</f>
        <v>0.85035758122012117</v>
      </c>
      <c r="K2060">
        <f>((I2060-F2060)/(J$2-F2060))^(1/J$4)</f>
        <v>0.63763943715158622</v>
      </c>
    </row>
    <row r="2061" spans="1:11" x14ac:dyDescent="0.25">
      <c r="A2061">
        <v>43876.3125</v>
      </c>
      <c r="B2061" s="3">
        <f>DRI_Feb2020!D2064</f>
        <v>43876.3125</v>
      </c>
      <c r="C2061">
        <f>UNR_Feb2020!L2064</f>
        <v>-0.21990000000000001</v>
      </c>
      <c r="D2061">
        <f>UNR_Feb2020!O2064</f>
        <v>70.2</v>
      </c>
      <c r="E2061">
        <f t="shared" si="96"/>
        <v>4.2226391687071612</v>
      </c>
      <c r="F2061">
        <f t="shared" si="97"/>
        <v>0.75183323592920037</v>
      </c>
      <c r="G2061">
        <f t="shared" si="98"/>
        <v>236.54311770841116</v>
      </c>
      <c r="H2061">
        <f>UNR_Feb2020!X2064</f>
        <v>269.7</v>
      </c>
      <c r="I2061">
        <f>H2061/(0.0000000567*(C2061+273.15)^4)</f>
        <v>0.85721971408215314</v>
      </c>
      <c r="K2061">
        <f>((I2061-F2061)/(J$2-F2061))^(1/J$4)</f>
        <v>0.66307945318356143</v>
      </c>
    </row>
    <row r="2062" spans="1:11" x14ac:dyDescent="0.25">
      <c r="A2062">
        <v>43876.319444444445</v>
      </c>
      <c r="B2062" s="3">
        <f>DRI_Feb2020!D2065</f>
        <v>43876.319444444445</v>
      </c>
      <c r="C2062">
        <f>UNR_Feb2020!L2065</f>
        <v>0.38200000000000001</v>
      </c>
      <c r="D2062">
        <f>UNR_Feb2020!O2065</f>
        <v>68.37</v>
      </c>
      <c r="E2062">
        <f t="shared" si="96"/>
        <v>4.296046027307086</v>
      </c>
      <c r="F2062">
        <f t="shared" si="97"/>
        <v>0.75287056310415157</v>
      </c>
      <c r="G2062">
        <f t="shared" si="98"/>
        <v>238.96590390414352</v>
      </c>
      <c r="H2062">
        <f>UNR_Feb2020!X2065</f>
        <v>271.2</v>
      </c>
      <c r="I2062">
        <f>H2062/(0.0000000567*(C2062+273.15)^4)</f>
        <v>0.85442522710582214</v>
      </c>
      <c r="K2062">
        <f>((I2062-F2062)/(J$2-F2062))^(1/J$4)</f>
        <v>0.64998075872511052</v>
      </c>
    </row>
    <row r="2063" spans="1:11" x14ac:dyDescent="0.25">
      <c r="A2063">
        <v>43876.326388888891</v>
      </c>
      <c r="B2063" s="3">
        <f>DRI_Feb2020!D2066</f>
        <v>43876.326388888891</v>
      </c>
      <c r="C2063">
        <f>UNR_Feb2020!L2066</f>
        <v>0.80900000000000005</v>
      </c>
      <c r="D2063">
        <f>UNR_Feb2020!O2066</f>
        <v>66.37</v>
      </c>
      <c r="E2063">
        <f t="shared" si="96"/>
        <v>4.3009722518907134</v>
      </c>
      <c r="F2063">
        <f t="shared" si="97"/>
        <v>0.75293959131432187</v>
      </c>
      <c r="G2063">
        <f t="shared" si="98"/>
        <v>240.4836096281972</v>
      </c>
      <c r="H2063">
        <f>UNR_Feb2020!X2066</f>
        <v>270.60000000000002</v>
      </c>
      <c r="I2063">
        <f>H2063/(0.0000000567*(C2063+273.15)^4)</f>
        <v>0.84723218237059417</v>
      </c>
      <c r="K2063">
        <f>((I2063-F2063)/(J$2-F2063))^(1/J$4)</f>
        <v>0.62066060564743686</v>
      </c>
    </row>
    <row r="2064" spans="1:11" x14ac:dyDescent="0.25">
      <c r="A2064">
        <v>43876.333333333336</v>
      </c>
      <c r="B2064" s="3">
        <f>DRI_Feb2020!D2067</f>
        <v>43876.333333333336</v>
      </c>
      <c r="C2064">
        <f>UNR_Feb2020!L2067</f>
        <v>1.2090000000000001</v>
      </c>
      <c r="D2064">
        <f>UNR_Feb2020!O2067</f>
        <v>64.91</v>
      </c>
      <c r="E2064">
        <f t="shared" si="96"/>
        <v>4.3292109312459424</v>
      </c>
      <c r="F2064">
        <f t="shared" si="97"/>
        <v>0.75333388491059516</v>
      </c>
      <c r="G2064">
        <f t="shared" si="98"/>
        <v>242.01785433971278</v>
      </c>
      <c r="H2064">
        <f>UNR_Feb2020!X2067</f>
        <v>272.7</v>
      </c>
      <c r="I2064">
        <f>H2064/(0.0000000567*(C2064+273.15)^4)</f>
        <v>0.84883882214226181</v>
      </c>
      <c r="K2064">
        <f>((I2064-F2064)/(J$2-F2064))^(1/J$4)</f>
        <v>0.62639963932399045</v>
      </c>
    </row>
    <row r="2065" spans="1:11" x14ac:dyDescent="0.25">
      <c r="A2065">
        <v>43876.340277777781</v>
      </c>
      <c r="B2065" s="3">
        <f>DRI_Feb2020!D2068</f>
        <v>43876.340277777781</v>
      </c>
      <c r="C2065">
        <f>UNR_Feb2020!L2068</f>
        <v>1.69</v>
      </c>
      <c r="D2065">
        <f>UNR_Feb2020!O2068</f>
        <v>63.01</v>
      </c>
      <c r="E2065">
        <f t="shared" si="96"/>
        <v>4.3499736920982439</v>
      </c>
      <c r="F2065">
        <f t="shared" si="97"/>
        <v>0.75362228647146945</v>
      </c>
      <c r="G2065">
        <f t="shared" si="98"/>
        <v>243.81282777148053</v>
      </c>
      <c r="H2065">
        <f>UNR_Feb2020!X2068</f>
        <v>271.7</v>
      </c>
      <c r="I2065">
        <f>H2065/(0.0000000567*(C2065+273.15)^4)</f>
        <v>0.83982117391384237</v>
      </c>
      <c r="K2065">
        <f>((I2065-F2065)/(J$2-F2065))^(1/J$4)</f>
        <v>0.588046901671473</v>
      </c>
    </row>
    <row r="2066" spans="1:11" x14ac:dyDescent="0.25">
      <c r="A2066">
        <v>43876.347222222219</v>
      </c>
      <c r="B2066" s="3">
        <f>DRI_Feb2020!D2069</f>
        <v>43876.347222222219</v>
      </c>
      <c r="C2066">
        <f>UNR_Feb2020!L2069</f>
        <v>1.968</v>
      </c>
      <c r="D2066">
        <f>UNR_Feb2020!O2069</f>
        <v>61.36</v>
      </c>
      <c r="E2066">
        <f t="shared" si="96"/>
        <v>4.3210930489964685</v>
      </c>
      <c r="F2066">
        <f t="shared" si="97"/>
        <v>0.75322077871726856</v>
      </c>
      <c r="G2066">
        <f t="shared" si="98"/>
        <v>244.67036720016102</v>
      </c>
      <c r="H2066">
        <f>UNR_Feb2020!X2069</f>
        <v>268.8</v>
      </c>
      <c r="I2066">
        <f>H2066/(0.0000000567*(C2066+273.15)^4)</f>
        <v>0.82750415441019765</v>
      </c>
      <c r="K2066">
        <f>((I2066-F2066)/(J$2-F2066))^(1/J$4)</f>
        <v>0.53516855326217316</v>
      </c>
    </row>
    <row r="2067" spans="1:11" x14ac:dyDescent="0.25">
      <c r="A2067">
        <v>43876.354166666664</v>
      </c>
      <c r="B2067" s="3">
        <f>DRI_Feb2020!D2070</f>
        <v>43876.354166666664</v>
      </c>
      <c r="C2067">
        <f>UNR_Feb2020!L2070</f>
        <v>2.996</v>
      </c>
      <c r="D2067">
        <f>UNR_Feb2020!O2070</f>
        <v>57.62</v>
      </c>
      <c r="E2067">
        <f t="shared" si="96"/>
        <v>4.3654490374215298</v>
      </c>
      <c r="F2067">
        <f t="shared" si="97"/>
        <v>0.75383642152057451</v>
      </c>
      <c r="G2067">
        <f t="shared" si="98"/>
        <v>248.5508213581943</v>
      </c>
      <c r="H2067">
        <f>UNR_Feb2020!X2070</f>
        <v>276</v>
      </c>
      <c r="I2067">
        <f>H2067/(0.0000000567*(C2067+273.15)^4)</f>
        <v>0.83708776821879227</v>
      </c>
      <c r="K2067">
        <f>((I2067-F2067)/(J$2-F2067))^(1/J$4)</f>
        <v>0.57577985611591642</v>
      </c>
    </row>
    <row r="2068" spans="1:11" x14ac:dyDescent="0.25">
      <c r="A2068">
        <v>43876.361111111109</v>
      </c>
      <c r="B2068" s="3">
        <f>DRI_Feb2020!D2071</f>
        <v>43876.361111111109</v>
      </c>
      <c r="C2068">
        <f>UNR_Feb2020!L2071</f>
        <v>3.7749999999999999</v>
      </c>
      <c r="D2068">
        <f>UNR_Feb2020!O2071</f>
        <v>54.61</v>
      </c>
      <c r="E2068">
        <f t="shared" si="96"/>
        <v>4.3712903372772827</v>
      </c>
      <c r="F2068">
        <f t="shared" si="97"/>
        <v>0.75391706709015582</v>
      </c>
      <c r="G2068">
        <f t="shared" si="98"/>
        <v>251.39422179400981</v>
      </c>
      <c r="H2068">
        <f>UNR_Feb2020!X2071</f>
        <v>276.2</v>
      </c>
      <c r="I2068">
        <f>H2068/(0.0000000567*(C2068+273.15)^4)</f>
        <v>0.82830819437419045</v>
      </c>
      <c r="K2068">
        <f>((I2068-F2068)/(J$2-F2068))^(1/J$4)</f>
        <v>0.53681095164126147</v>
      </c>
    </row>
    <row r="2069" spans="1:11" x14ac:dyDescent="0.25">
      <c r="A2069">
        <v>43876.368055555555</v>
      </c>
      <c r="B2069" s="3">
        <f>DRI_Feb2020!D2072</f>
        <v>43876.368055555555</v>
      </c>
      <c r="C2069">
        <f>UNR_Feb2020!L2072</f>
        <v>3.8420000000000001</v>
      </c>
      <c r="D2069">
        <f>UNR_Feb2020!O2072</f>
        <v>53.5</v>
      </c>
      <c r="E2069">
        <f t="shared" si="96"/>
        <v>4.3026721185271954</v>
      </c>
      <c r="F2069">
        <f t="shared" si="97"/>
        <v>0.75296339363961362</v>
      </c>
      <c r="G2069">
        <f t="shared" si="98"/>
        <v>251.31929114781184</v>
      </c>
      <c r="H2069">
        <f>UNR_Feb2020!X2072</f>
        <v>278.5</v>
      </c>
      <c r="I2069">
        <f>H2069/(0.0000000567*(C2069+273.15)^4)</f>
        <v>0.83439796511800002</v>
      </c>
      <c r="K2069">
        <f>((I2069-F2069)/(J$2-F2069))^(1/J$4)</f>
        <v>0.56636075758736903</v>
      </c>
    </row>
    <row r="2070" spans="1:11" x14ac:dyDescent="0.25">
      <c r="A2070">
        <v>43876.375</v>
      </c>
      <c r="B2070" s="3">
        <f>DRI_Feb2020!D2073</f>
        <v>43876.375</v>
      </c>
      <c r="C2070">
        <f>UNR_Feb2020!L2073</f>
        <v>4.3280000000000003</v>
      </c>
      <c r="D2070">
        <f>UNR_Feb2020!O2073</f>
        <v>51.6</v>
      </c>
      <c r="E2070">
        <f t="shared" si="96"/>
        <v>4.2938748611587947</v>
      </c>
      <c r="F2070">
        <f t="shared" si="97"/>
        <v>0.75284011674108209</v>
      </c>
      <c r="G2070">
        <f t="shared" si="98"/>
        <v>253.0463250050127</v>
      </c>
      <c r="H2070">
        <f>UNR_Feb2020!X2073</f>
        <v>280.5</v>
      </c>
      <c r="I2070">
        <f>H2070/(0.0000000567*(C2070+273.15)^4)</f>
        <v>0.83451776168529745</v>
      </c>
      <c r="K2070">
        <f>((I2070-F2070)/(J$2-F2070))^(1/J$4)</f>
        <v>0.56720067859407075</v>
      </c>
    </row>
    <row r="2071" spans="1:11" x14ac:dyDescent="0.25">
      <c r="A2071">
        <v>43876.381944444445</v>
      </c>
      <c r="B2071" s="3">
        <f>DRI_Feb2020!D2074</f>
        <v>43876.381944444445</v>
      </c>
      <c r="C2071">
        <f>UNR_Feb2020!L2074</f>
        <v>5.0140000000000002</v>
      </c>
      <c r="D2071">
        <f>UNR_Feb2020!O2074</f>
        <v>48.7</v>
      </c>
      <c r="E2071">
        <f t="shared" si="96"/>
        <v>4.2514984749103863</v>
      </c>
      <c r="F2071">
        <f t="shared" si="97"/>
        <v>0.75224301698962348</v>
      </c>
      <c r="G2071">
        <f t="shared" si="98"/>
        <v>255.35532297502843</v>
      </c>
      <c r="H2071">
        <f>UNR_Feb2020!X2074</f>
        <v>278.39999999999998</v>
      </c>
      <c r="I2071">
        <f>H2071/(0.0000000567*(C2071+273.15)^4)</f>
        <v>0.82012958841038563</v>
      </c>
      <c r="K2071">
        <f>((I2071-F2071)/(J$2-F2071))^(1/J$4)</f>
        <v>0.50435626873038586</v>
      </c>
    </row>
    <row r="2072" spans="1:11" x14ac:dyDescent="0.25">
      <c r="A2072">
        <v>43876.388888888891</v>
      </c>
      <c r="B2072" s="3">
        <f>DRI_Feb2020!D2075</f>
        <v>43876.388888888891</v>
      </c>
      <c r="C2072">
        <f>UNR_Feb2020!L2075</f>
        <v>6.5510000000000002</v>
      </c>
      <c r="D2072">
        <f>UNR_Feb2020!O2075</f>
        <v>44.28</v>
      </c>
      <c r="E2072">
        <f t="shared" si="96"/>
        <v>4.2997084408497708</v>
      </c>
      <c r="F2072">
        <f t="shared" si="97"/>
        <v>0.75292188923285308</v>
      </c>
      <c r="G2072">
        <f t="shared" si="98"/>
        <v>261.28173936940323</v>
      </c>
      <c r="H2072">
        <f>UNR_Feb2020!X2075</f>
        <v>280.7</v>
      </c>
      <c r="I2072">
        <f>H2072/(0.0000000567*(C2072+273.15)^4)</f>
        <v>0.80887847278473424</v>
      </c>
      <c r="K2072">
        <f>((I2072-F2072)/(J$2-F2072))^(1/J$4)</f>
        <v>0.44790812304164074</v>
      </c>
    </row>
    <row r="2073" spans="1:11" x14ac:dyDescent="0.25">
      <c r="A2073">
        <v>43876.395833333336</v>
      </c>
      <c r="B2073" s="3">
        <f>DRI_Feb2020!D2076</f>
        <v>43876.395833333336</v>
      </c>
      <c r="C2073">
        <f>UNR_Feb2020!L2076</f>
        <v>7.08</v>
      </c>
      <c r="D2073">
        <f>UNR_Feb2020!O2076</f>
        <v>43.23</v>
      </c>
      <c r="E2073">
        <f t="shared" si="96"/>
        <v>4.3530410392922807</v>
      </c>
      <c r="F2073">
        <f t="shared" si="97"/>
        <v>0.75366478551901817</v>
      </c>
      <c r="G2073">
        <f t="shared" si="98"/>
        <v>263.52376683445704</v>
      </c>
      <c r="H2073">
        <f>UNR_Feb2020!X2076</f>
        <v>290</v>
      </c>
      <c r="I2073">
        <f>H2073/(0.0000000567*(C2073+273.15)^4)</f>
        <v>0.82938548741151763</v>
      </c>
      <c r="K2073">
        <f>((I2073-F2073)/(J$2-F2073))^(1/J$4)</f>
        <v>0.5423626895318755</v>
      </c>
    </row>
    <row r="2074" spans="1:11" x14ac:dyDescent="0.25">
      <c r="A2074">
        <v>43876.402777777781</v>
      </c>
      <c r="B2074" s="3">
        <f>DRI_Feb2020!D2077</f>
        <v>43876.402777777781</v>
      </c>
      <c r="C2074">
        <f>UNR_Feb2020!L2077</f>
        <v>7.03</v>
      </c>
      <c r="D2074">
        <f>UNR_Feb2020!O2077</f>
        <v>43.18</v>
      </c>
      <c r="E2074">
        <f t="shared" si="96"/>
        <v>4.3331316827893565</v>
      </c>
      <c r="F2074">
        <f t="shared" si="97"/>
        <v>0.7533884427553329</v>
      </c>
      <c r="G2074">
        <f t="shared" si="98"/>
        <v>263.23918430255594</v>
      </c>
      <c r="H2074">
        <f>UNR_Feb2020!X2077</f>
        <v>302.5</v>
      </c>
      <c r="I2074">
        <f>H2074/(0.0000000567*(C2074+273.15)^4)</f>
        <v>0.86575258367139429</v>
      </c>
      <c r="K2074">
        <f>((I2074-F2074)/(J$2-F2074))^(1/J$4)</f>
        <v>0.69350734301635297</v>
      </c>
    </row>
    <row r="2075" spans="1:11" x14ac:dyDescent="0.25">
      <c r="A2075">
        <v>43876.409722222219</v>
      </c>
      <c r="B2075" s="3">
        <f>DRI_Feb2020!D2078</f>
        <v>43876.409722222219</v>
      </c>
      <c r="C2075">
        <f>UNR_Feb2020!L2078</f>
        <v>7.55</v>
      </c>
      <c r="D2075">
        <f>UNR_Feb2020!O2078</f>
        <v>41.46</v>
      </c>
      <c r="E2075">
        <f t="shared" si="96"/>
        <v>4.3111948109559419</v>
      </c>
      <c r="F2075">
        <f t="shared" si="97"/>
        <v>0.75308260208406075</v>
      </c>
      <c r="G2075">
        <f t="shared" si="98"/>
        <v>265.09120786250202</v>
      </c>
      <c r="H2075">
        <f>UNR_Feb2020!X2078</f>
        <v>295.89999999999998</v>
      </c>
      <c r="I2075">
        <f>H2075/(0.0000000567*(C2075+273.15)^4)</f>
        <v>0.8406055551727506</v>
      </c>
      <c r="K2075">
        <f>((I2075-F2075)/(J$2-F2075))^(1/J$4)</f>
        <v>0.59268497150185806</v>
      </c>
    </row>
    <row r="2076" spans="1:11" x14ac:dyDescent="0.25">
      <c r="A2076">
        <v>43876.416666666664</v>
      </c>
      <c r="B2076" s="3">
        <f>DRI_Feb2020!D2079</f>
        <v>43876.416666666664</v>
      </c>
      <c r="C2076">
        <f>UNR_Feb2020!L2079</f>
        <v>7.75</v>
      </c>
      <c r="D2076">
        <f>UNR_Feb2020!O2079</f>
        <v>41.9</v>
      </c>
      <c r="E2076">
        <f t="shared" si="96"/>
        <v>4.4167956580047294</v>
      </c>
      <c r="F2076">
        <f t="shared" si="97"/>
        <v>0.75454194509674666</v>
      </c>
      <c r="G2076">
        <f t="shared" si="98"/>
        <v>266.36269661630126</v>
      </c>
      <c r="H2076">
        <f>UNR_Feb2020!X2079</f>
        <v>297.8</v>
      </c>
      <c r="I2076">
        <f>H2076/(0.0000000567*(C2076+273.15)^4)</f>
        <v>0.84359632224889958</v>
      </c>
      <c r="K2076">
        <f>((I2076-F2076)/(J$2-F2076))^(1/J$4)</f>
        <v>0.60186511305436219</v>
      </c>
    </row>
    <row r="2077" spans="1:11" x14ac:dyDescent="0.25">
      <c r="A2077">
        <v>43876.423611111109</v>
      </c>
      <c r="B2077" s="3">
        <f>DRI_Feb2020!D2080</f>
        <v>43876.423611111109</v>
      </c>
      <c r="C2077">
        <f>UNR_Feb2020!L2080</f>
        <v>8.61</v>
      </c>
      <c r="D2077">
        <f>UNR_Feb2020!O2080</f>
        <v>37.92</v>
      </c>
      <c r="E2077">
        <f t="shared" si="96"/>
        <v>4.2377146550901088</v>
      </c>
      <c r="F2077">
        <f t="shared" si="97"/>
        <v>0.75204761712068102</v>
      </c>
      <c r="G2077">
        <f t="shared" si="98"/>
        <v>268.7483168076933</v>
      </c>
      <c r="H2077">
        <f>UNR_Feb2020!X2080</f>
        <v>304.60000000000002</v>
      </c>
      <c r="I2077">
        <f>H2077/(0.0000000567*(C2077+273.15)^4)</f>
        <v>0.85237260979340912</v>
      </c>
      <c r="K2077">
        <f>((I2077-F2077)/(J$2-F2077))^(1/J$4)</f>
        <v>0.6434162274690951</v>
      </c>
    </row>
    <row r="2078" spans="1:11" x14ac:dyDescent="0.25">
      <c r="A2078">
        <v>43876.430555555555</v>
      </c>
      <c r="B2078" s="3">
        <f>DRI_Feb2020!D2081</f>
        <v>43876.430555555555</v>
      </c>
      <c r="C2078">
        <f>UNR_Feb2020!L2081</f>
        <v>9.83</v>
      </c>
      <c r="D2078">
        <f>UNR_Feb2020!O2081</f>
        <v>33.950000000000003</v>
      </c>
      <c r="E2078">
        <f t="shared" si="96"/>
        <v>4.1190569503361907</v>
      </c>
      <c r="F2078">
        <f t="shared" si="97"/>
        <v>0.75034091134456693</v>
      </c>
      <c r="G2078">
        <f t="shared" si="98"/>
        <v>272.81274431908537</v>
      </c>
      <c r="H2078">
        <f>UNR_Feb2020!X2081</f>
        <v>321.7</v>
      </c>
      <c r="I2078">
        <f>H2078/(0.0000000567*(C2078+273.15)^4)</f>
        <v>0.88479983507376225</v>
      </c>
      <c r="K2078">
        <f>((I2078-F2078)/(J$2-F2078))^(1/J$4)</f>
        <v>0.76861524898312761</v>
      </c>
    </row>
    <row r="2079" spans="1:11" x14ac:dyDescent="0.25">
      <c r="A2079">
        <v>43876.4375</v>
      </c>
      <c r="B2079" s="3">
        <f>DRI_Feb2020!D2082</f>
        <v>43876.4375</v>
      </c>
      <c r="C2079">
        <f>UNR_Feb2020!L2082</f>
        <v>9.83</v>
      </c>
      <c r="D2079">
        <f>UNR_Feb2020!O2082</f>
        <v>32.4</v>
      </c>
      <c r="E2079">
        <f t="shared" si="96"/>
        <v>3.9309998583473518</v>
      </c>
      <c r="F2079">
        <f t="shared" si="97"/>
        <v>0.7475410478115414</v>
      </c>
      <c r="G2079">
        <f t="shared" si="98"/>
        <v>271.79475577199298</v>
      </c>
      <c r="H2079">
        <f>UNR_Feb2020!X2082</f>
        <v>343.8</v>
      </c>
      <c r="I2079">
        <f>H2079/(0.0000000567*(C2079+273.15)^4)</f>
        <v>0.94558341093677178</v>
      </c>
      <c r="K2079">
        <f>((I2079-F2079)/(J$2-F2079))^(1/J$4)</f>
        <v>0.9707997391798614</v>
      </c>
    </row>
    <row r="2080" spans="1:11" x14ac:dyDescent="0.25">
      <c r="A2080">
        <v>43876.444444444445</v>
      </c>
      <c r="B2080" s="3">
        <f>DRI_Feb2020!D2083</f>
        <v>43876.444444444445</v>
      </c>
      <c r="C2080">
        <f>UNR_Feb2020!L2083</f>
        <v>9.65</v>
      </c>
      <c r="D2080">
        <f>UNR_Feb2020!O2083</f>
        <v>32.31</v>
      </c>
      <c r="E2080">
        <f t="shared" si="96"/>
        <v>3.8730240155399525</v>
      </c>
      <c r="F2080">
        <f t="shared" si="97"/>
        <v>0.74665300600665563</v>
      </c>
      <c r="G2080">
        <f t="shared" si="98"/>
        <v>270.78181648354007</v>
      </c>
      <c r="H2080">
        <f>UNR_Feb2020!X2083</f>
        <v>323.39999999999998</v>
      </c>
      <c r="I2080">
        <f>H2080/(0.0000000567*(C2080+273.15)^4)</f>
        <v>0.89174223468299407</v>
      </c>
      <c r="K2080">
        <f>((I2080-F2080)/(J$2-F2080))^(1/J$4)</f>
        <v>0.79711232361962137</v>
      </c>
    </row>
    <row r="2081" spans="1:11" x14ac:dyDescent="0.25">
      <c r="A2081">
        <v>43876.451388888891</v>
      </c>
      <c r="B2081" s="3">
        <f>DRI_Feb2020!D2084</f>
        <v>43876.451388888891</v>
      </c>
      <c r="C2081">
        <f>UNR_Feb2020!L2084</f>
        <v>10.33</v>
      </c>
      <c r="D2081">
        <f>UNR_Feb2020!O2084</f>
        <v>30.99</v>
      </c>
      <c r="E2081">
        <f t="shared" si="96"/>
        <v>3.8878492323707827</v>
      </c>
      <c r="F2081">
        <f t="shared" si="97"/>
        <v>0.74688124832132863</v>
      </c>
      <c r="G2081">
        <f t="shared" si="98"/>
        <v>273.47920651695614</v>
      </c>
      <c r="H2081">
        <f>UNR_Feb2020!X2084</f>
        <v>335.8</v>
      </c>
      <c r="I2081">
        <f>H2081/(0.0000000567*(C2081+273.15)^4)</f>
        <v>0.91708150824531509</v>
      </c>
      <c r="K2081">
        <f>((I2081-F2081)/(J$2-F2081))^(1/J$4)</f>
        <v>0.8813428976782246</v>
      </c>
    </row>
    <row r="2082" spans="1:11" x14ac:dyDescent="0.25">
      <c r="A2082">
        <v>43876.458333333336</v>
      </c>
      <c r="B2082" s="3">
        <f>DRI_Feb2020!D2085</f>
        <v>43876.458333333336</v>
      </c>
      <c r="C2082">
        <f>UNR_Feb2020!L2085</f>
        <v>10.64</v>
      </c>
      <c r="D2082">
        <f>UNR_Feb2020!O2085</f>
        <v>29.88</v>
      </c>
      <c r="E2082">
        <f t="shared" si="96"/>
        <v>3.8269096475729043</v>
      </c>
      <c r="F2082">
        <f t="shared" si="97"/>
        <v>0.74593787566068004</v>
      </c>
      <c r="G2082">
        <f t="shared" si="98"/>
        <v>274.33048440511897</v>
      </c>
      <c r="H2082">
        <f>UNR_Feb2020!X2085</f>
        <v>330.4</v>
      </c>
      <c r="I2082">
        <f>H2082/(0.0000000567*(C2082+273.15)^4)</f>
        <v>0.89839769230433286</v>
      </c>
      <c r="K2082">
        <f>((I2082-F2082)/(J$2-F2082))^(1/J$4)</f>
        <v>0.82042800626056434</v>
      </c>
    </row>
    <row r="2083" spans="1:11" x14ac:dyDescent="0.25">
      <c r="A2083">
        <v>43876.465277777781</v>
      </c>
      <c r="B2083" s="3">
        <f>DRI_Feb2020!D2086</f>
        <v>43876.465277777781</v>
      </c>
      <c r="C2083">
        <f>UNR_Feb2020!L2086</f>
        <v>11.13</v>
      </c>
      <c r="D2083">
        <f>UNR_Feb2020!O2086</f>
        <v>28.9</v>
      </c>
      <c r="E2083">
        <f t="shared" si="96"/>
        <v>3.8239720105192094</v>
      </c>
      <c r="F2083">
        <f t="shared" si="97"/>
        <v>0.74589205134624181</v>
      </c>
      <c r="G2083">
        <f t="shared" si="98"/>
        <v>276.21309553487862</v>
      </c>
      <c r="H2083">
        <f>UNR_Feb2020!X2086</f>
        <v>329.6</v>
      </c>
      <c r="I2083">
        <f>H2083/(0.0000000567*(C2083+273.15)^4)</f>
        <v>0.89005924808759573</v>
      </c>
      <c r="K2083">
        <f>((I2083-F2083)/(J$2-F2083))^(1/J$4)</f>
        <v>0.79213728922314874</v>
      </c>
    </row>
    <row r="2084" spans="1:11" x14ac:dyDescent="0.25">
      <c r="A2084">
        <v>43876.472222222219</v>
      </c>
      <c r="B2084" s="3">
        <f>DRI_Feb2020!D2087</f>
        <v>43876.472222222219</v>
      </c>
      <c r="C2084">
        <f>UNR_Feb2020!L2087</f>
        <v>11.52</v>
      </c>
      <c r="D2084">
        <f>UNR_Feb2020!O2087</f>
        <v>28.05</v>
      </c>
      <c r="E2084">
        <f t="shared" si="96"/>
        <v>3.8086626947686342</v>
      </c>
      <c r="F2084">
        <f t="shared" si="97"/>
        <v>0.74565271527322308</v>
      </c>
      <c r="G2084">
        <f t="shared" si="98"/>
        <v>277.64283350722479</v>
      </c>
      <c r="H2084">
        <f>UNR_Feb2020!X2087</f>
        <v>326.89999999999998</v>
      </c>
      <c r="I2084">
        <f>H2084/(0.0000000567*(C2084+273.15)^4)</f>
        <v>0.87794044436041119</v>
      </c>
      <c r="K2084">
        <f>((I2084-F2084)/(J$2-F2084))^(1/J$4)</f>
        <v>0.75015058484805619</v>
      </c>
    </row>
    <row r="2085" spans="1:11" x14ac:dyDescent="0.25">
      <c r="A2085">
        <v>43876.479166666664</v>
      </c>
      <c r="B2085" s="3">
        <f>DRI_Feb2020!D2088</f>
        <v>43876.479166666664</v>
      </c>
      <c r="C2085">
        <f>UNR_Feb2020!L2088</f>
        <v>11.46</v>
      </c>
      <c r="D2085">
        <f>UNR_Feb2020!O2088</f>
        <v>27.79</v>
      </c>
      <c r="E2085">
        <f t="shared" si="96"/>
        <v>3.7584073245762264</v>
      </c>
      <c r="F2085">
        <f t="shared" si="97"/>
        <v>0.74486078495597008</v>
      </c>
      <c r="G2085">
        <f t="shared" si="98"/>
        <v>277.11420625999523</v>
      </c>
      <c r="H2085">
        <f>UNR_Feb2020!X2088</f>
        <v>335.2</v>
      </c>
      <c r="I2085">
        <f>H2085/(0.0000000567*(C2085+273.15)^4)</f>
        <v>0.90099074488800424</v>
      </c>
      <c r="K2085">
        <f>((I2085-F2085)/(J$2-F2085))^(1/J$4)</f>
        <v>0.83004903618137438</v>
      </c>
    </row>
    <row r="2086" spans="1:11" x14ac:dyDescent="0.25">
      <c r="A2086">
        <v>43876.486111111109</v>
      </c>
      <c r="B2086" s="3">
        <f>DRI_Feb2020!D2089</f>
        <v>43876.486111111109</v>
      </c>
      <c r="C2086">
        <f>UNR_Feb2020!L2089</f>
        <v>12.42</v>
      </c>
      <c r="D2086">
        <f>UNR_Feb2020!O2089</f>
        <v>26.53</v>
      </c>
      <c r="E2086">
        <f t="shared" si="96"/>
        <v>3.8224787848610382</v>
      </c>
      <c r="F2086">
        <f t="shared" si="97"/>
        <v>0.74586874604461872</v>
      </c>
      <c r="G2086">
        <f t="shared" si="98"/>
        <v>281.25211334737367</v>
      </c>
      <c r="H2086">
        <f>UNR_Feb2020!X2089</f>
        <v>325.5</v>
      </c>
      <c r="I2086">
        <f>H2086/(0.0000000567*(C2086+273.15)^4)</f>
        <v>0.86321227580489757</v>
      </c>
      <c r="K2086">
        <f>((I2086-F2086)/(J$2-F2086))^(1/J$4)</f>
        <v>0.69645116719052702</v>
      </c>
    </row>
    <row r="2087" spans="1:11" x14ac:dyDescent="0.25">
      <c r="A2087">
        <v>43876.493055555555</v>
      </c>
      <c r="B2087" s="3">
        <f>DRI_Feb2020!D2090</f>
        <v>43876.493055555555</v>
      </c>
      <c r="C2087">
        <f>UNR_Feb2020!L2090</f>
        <v>13.21</v>
      </c>
      <c r="D2087">
        <f>UNR_Feb2020!O2090</f>
        <v>25.5</v>
      </c>
      <c r="E2087">
        <f t="shared" si="96"/>
        <v>3.8691703426354649</v>
      </c>
      <c r="F2087">
        <f t="shared" si="97"/>
        <v>0.7465935449910388</v>
      </c>
      <c r="G2087">
        <f t="shared" si="98"/>
        <v>284.65361567284504</v>
      </c>
      <c r="H2087">
        <f>UNR_Feb2020!X2090</f>
        <v>328.6</v>
      </c>
      <c r="I2087">
        <f>H2087/(0.0000000567*(C2087+273.15)^4)</f>
        <v>0.86185674580018712</v>
      </c>
      <c r="K2087">
        <f>((I2087-F2087)/(J$2-F2087))^(1/J$4)</f>
        <v>0.69020298458136364</v>
      </c>
    </row>
    <row r="2088" spans="1:11" x14ac:dyDescent="0.25">
      <c r="A2088">
        <v>43876.5</v>
      </c>
      <c r="B2088" s="3">
        <f>DRI_Feb2020!D2091</f>
        <v>43876.5</v>
      </c>
      <c r="C2088">
        <f>UNR_Feb2020!L2091</f>
        <v>13.52</v>
      </c>
      <c r="D2088">
        <f>UNR_Feb2020!O2091</f>
        <v>25.36</v>
      </c>
      <c r="E2088">
        <f t="shared" si="96"/>
        <v>3.9265077597477016</v>
      </c>
      <c r="F2088">
        <f t="shared" si="97"/>
        <v>0.74747267244273408</v>
      </c>
      <c r="G2088">
        <f t="shared" si="98"/>
        <v>286.22486823980648</v>
      </c>
      <c r="H2088">
        <f>UNR_Feb2020!X2091</f>
        <v>339.7</v>
      </c>
      <c r="I2088">
        <f>H2088/(0.0000000567*(C2088+273.15)^4)</f>
        <v>0.88712231187423962</v>
      </c>
      <c r="K2088">
        <f>((I2088-F2088)/(J$2-F2088))^(1/J$4)</f>
        <v>0.78021871869388204</v>
      </c>
    </row>
    <row r="2089" spans="1:11" x14ac:dyDescent="0.25">
      <c r="A2089">
        <v>43876.506944444445</v>
      </c>
      <c r="B2089" s="3">
        <f>DRI_Feb2020!D2092</f>
        <v>43876.506944444445</v>
      </c>
      <c r="C2089">
        <f>UNR_Feb2020!L2092</f>
        <v>13.43</v>
      </c>
      <c r="D2089">
        <f>UNR_Feb2020!O2092</f>
        <v>25.6</v>
      </c>
      <c r="E2089">
        <f t="shared" si="96"/>
        <v>3.9404920865777133</v>
      </c>
      <c r="F2089">
        <f t="shared" si="97"/>
        <v>0.74768529529743033</v>
      </c>
      <c r="G2089">
        <f t="shared" si="98"/>
        <v>285.94691256567722</v>
      </c>
      <c r="H2089">
        <f>UNR_Feb2020!X2092</f>
        <v>340.8</v>
      </c>
      <c r="I2089">
        <f>H2089/(0.0000000567*(C2089+273.15)^4)</f>
        <v>0.8911134809991641</v>
      </c>
      <c r="K2089">
        <f>((I2089-F2089)/(J$2-F2089))^(1/J$4)</f>
        <v>0.79385469494183358</v>
      </c>
    </row>
    <row r="2090" spans="1:11" x14ac:dyDescent="0.25">
      <c r="A2090">
        <v>43876.513888888891</v>
      </c>
      <c r="B2090" s="3">
        <f>DRI_Feb2020!D2093</f>
        <v>43876.513888888891</v>
      </c>
      <c r="C2090">
        <f>UNR_Feb2020!L2093</f>
        <v>13.38</v>
      </c>
      <c r="D2090">
        <f>UNR_Feb2020!O2093</f>
        <v>25.78</v>
      </c>
      <c r="E2090">
        <f t="shared" si="96"/>
        <v>3.9552851050773912</v>
      </c>
      <c r="F2090">
        <f t="shared" si="97"/>
        <v>0.74790945954178734</v>
      </c>
      <c r="G2090">
        <f t="shared" si="98"/>
        <v>285.83307681146539</v>
      </c>
      <c r="H2090">
        <f>UNR_Feb2020!X2093</f>
        <v>339.4</v>
      </c>
      <c r="I2090">
        <f>H2090/(0.0000000567*(C2090+273.15)^4)</f>
        <v>0.88807241415210658</v>
      </c>
      <c r="K2090">
        <f>((I2090-F2090)/(J$2-F2090))^(1/J$4)</f>
        <v>0.78303937304632043</v>
      </c>
    </row>
    <row r="2091" spans="1:11" x14ac:dyDescent="0.25">
      <c r="A2091">
        <v>43876.520833333336</v>
      </c>
      <c r="B2091" s="3">
        <f>DRI_Feb2020!D2094</f>
        <v>43876.520833333336</v>
      </c>
      <c r="C2091">
        <f>UNR_Feb2020!L2094</f>
        <v>13.82</v>
      </c>
      <c r="D2091">
        <f>UNR_Feb2020!O2094</f>
        <v>25.02</v>
      </c>
      <c r="E2091">
        <f t="shared" si="96"/>
        <v>3.950214737702872</v>
      </c>
      <c r="F2091">
        <f t="shared" si="97"/>
        <v>0.74783271334232448</v>
      </c>
      <c r="G2091">
        <f t="shared" si="98"/>
        <v>287.56333315733946</v>
      </c>
      <c r="H2091">
        <f>UNR_Feb2020!X2094</f>
        <v>347.2</v>
      </c>
      <c r="I2091">
        <f>H2091/(0.0000000567*(C2091+273.15)^4)</f>
        <v>0.9029228977895789</v>
      </c>
      <c r="K2091">
        <f>((I2091-F2091)/(J$2-F2091))^(1/J$4)</f>
        <v>0.83397405924093271</v>
      </c>
    </row>
    <row r="2092" spans="1:11" x14ac:dyDescent="0.25">
      <c r="A2092">
        <v>43876.527777777781</v>
      </c>
      <c r="B2092" s="3">
        <f>DRI_Feb2020!D2095</f>
        <v>43876.527777777781</v>
      </c>
      <c r="C2092">
        <f>UNR_Feb2020!L2095</f>
        <v>14.06</v>
      </c>
      <c r="D2092">
        <f>UNR_Feb2020!O2095</f>
        <v>24.8</v>
      </c>
      <c r="E2092">
        <f t="shared" si="96"/>
        <v>3.9769654173699953</v>
      </c>
      <c r="F2092">
        <f t="shared" si="97"/>
        <v>0.74823659993118918</v>
      </c>
      <c r="G2092">
        <f t="shared" si="98"/>
        <v>288.68235178916279</v>
      </c>
      <c r="H2092">
        <f>UNR_Feb2020!X2095</f>
        <v>352.1</v>
      </c>
      <c r="I2092">
        <f>H2092/(0.0000000567*(C2092+273.15)^4)</f>
        <v>0.91260898078100627</v>
      </c>
      <c r="K2092">
        <f>((I2092-F2092)/(J$2-F2092))^(1/J$4)</f>
        <v>0.86588369054088099</v>
      </c>
    </row>
    <row r="2093" spans="1:11" x14ac:dyDescent="0.25">
      <c r="A2093">
        <v>43876.534722222219</v>
      </c>
      <c r="B2093" s="3">
        <f>DRI_Feb2020!D2096</f>
        <v>43876.534722222219</v>
      </c>
      <c r="C2093">
        <f>UNR_Feb2020!L2096</f>
        <v>14.47</v>
      </c>
      <c r="D2093">
        <f>UNR_Feb2020!O2096</f>
        <v>24.71</v>
      </c>
      <c r="E2093">
        <f t="shared" si="96"/>
        <v>4.0691489692731047</v>
      </c>
      <c r="F2093">
        <f t="shared" si="97"/>
        <v>0.74960951382715724</v>
      </c>
      <c r="G2093">
        <f t="shared" si="98"/>
        <v>290.86701667611447</v>
      </c>
      <c r="H2093">
        <f>UNR_Feb2020!X2096</f>
        <v>355.5</v>
      </c>
      <c r="I2093">
        <f>H2093/(0.0000000567*(C2093+273.15)^4)</f>
        <v>0.91617875828902051</v>
      </c>
      <c r="K2093">
        <f>((I2093-F2093)/(J$2-F2093))^(1/J$4)</f>
        <v>0.8767380930082036</v>
      </c>
    </row>
    <row r="2094" spans="1:11" x14ac:dyDescent="0.25">
      <c r="A2094">
        <v>43876.541666666664</v>
      </c>
      <c r="B2094" s="3">
        <f>DRI_Feb2020!D2097</f>
        <v>43876.541666666664</v>
      </c>
      <c r="C2094">
        <f>UNR_Feb2020!L2097</f>
        <v>15.28</v>
      </c>
      <c r="D2094">
        <f>UNR_Feb2020!O2097</f>
        <v>24.63</v>
      </c>
      <c r="E2094">
        <f t="shared" si="96"/>
        <v>4.2733458662063848</v>
      </c>
      <c r="F2094">
        <f t="shared" si="97"/>
        <v>0.75255153553244425</v>
      </c>
      <c r="G2094">
        <f t="shared" si="98"/>
        <v>295.31195246796011</v>
      </c>
      <c r="H2094">
        <f>UNR_Feb2020!X2097</f>
        <v>358.7</v>
      </c>
      <c r="I2094">
        <f>H2094/(0.0000000567*(C2094+273.15)^4)</f>
        <v>0.91408503292725662</v>
      </c>
      <c r="K2094">
        <f>((I2094-F2094)/(J$2-F2094))^(1/J$4)</f>
        <v>0.86785975473600396</v>
      </c>
    </row>
    <row r="2095" spans="1:11" x14ac:dyDescent="0.25">
      <c r="A2095">
        <v>43876.548611111109</v>
      </c>
      <c r="B2095" s="3">
        <f>DRI_Feb2020!D2098</f>
        <v>43876.548611111109</v>
      </c>
      <c r="C2095">
        <f>UNR_Feb2020!L2098</f>
        <v>15.69</v>
      </c>
      <c r="D2095">
        <f>UNR_Feb2020!O2098</f>
        <v>24.48</v>
      </c>
      <c r="E2095">
        <f t="shared" si="96"/>
        <v>4.3605109014517884</v>
      </c>
      <c r="F2095">
        <f t="shared" si="97"/>
        <v>0.75376816764554666</v>
      </c>
      <c r="G2095">
        <f t="shared" si="98"/>
        <v>297.47481082354699</v>
      </c>
      <c r="H2095">
        <f>UNR_Feb2020!X2098</f>
        <v>350.8</v>
      </c>
      <c r="I2095">
        <f>H2095/(0.0000000567*(C2095+273.15)^4)</f>
        <v>0.88888828092037964</v>
      </c>
      <c r="K2095">
        <f>((I2095-F2095)/(J$2-F2095))^(1/J$4)</f>
        <v>0.77914795619097565</v>
      </c>
    </row>
    <row r="2096" spans="1:11" x14ac:dyDescent="0.25">
      <c r="A2096">
        <v>43876.555555555555</v>
      </c>
      <c r="B2096" s="3">
        <f>DRI_Feb2020!D2099</f>
        <v>43876.555555555555</v>
      </c>
      <c r="C2096">
        <f>UNR_Feb2020!L2099</f>
        <v>15.54</v>
      </c>
      <c r="D2096">
        <f>UNR_Feb2020!O2099</f>
        <v>24.94</v>
      </c>
      <c r="E2096">
        <f t="shared" si="96"/>
        <v>4.3999496336457824</v>
      </c>
      <c r="F2096">
        <f t="shared" si="97"/>
        <v>0.75431130933653279</v>
      </c>
      <c r="G2096">
        <f t="shared" si="98"/>
        <v>297.07126123856517</v>
      </c>
      <c r="H2096">
        <f>UNR_Feb2020!X2099</f>
        <v>336.9</v>
      </c>
      <c r="I2096">
        <f>H2096/(0.0000000567*(C2096+273.15)^4)</f>
        <v>0.85544282895611046</v>
      </c>
      <c r="K2096">
        <f>((I2096-F2096)/(J$2-F2096))^(1/J$4)</f>
        <v>0.65118877104615236</v>
      </c>
    </row>
    <row r="2097" spans="1:11" x14ac:dyDescent="0.25">
      <c r="A2097">
        <v>43876.5625</v>
      </c>
      <c r="B2097" s="3">
        <f>DRI_Feb2020!D2100</f>
        <v>43876.5625</v>
      </c>
      <c r="C2097">
        <f>UNR_Feb2020!L2100</f>
        <v>15.54</v>
      </c>
      <c r="D2097">
        <f>UNR_Feb2020!O2100</f>
        <v>25.13</v>
      </c>
      <c r="E2097">
        <f t="shared" si="96"/>
        <v>4.4334696990183842</v>
      </c>
      <c r="F2097">
        <f t="shared" si="97"/>
        <v>0.75476943069951907</v>
      </c>
      <c r="G2097">
        <f t="shared" si="98"/>
        <v>297.25168368407026</v>
      </c>
      <c r="H2097">
        <f>UNR_Feb2020!X2100</f>
        <v>332.9</v>
      </c>
      <c r="I2097">
        <f>H2097/(0.0000000567*(C2097+273.15)^4)</f>
        <v>0.84528619103439939</v>
      </c>
      <c r="K2097">
        <f>((I2097-F2097)/(J$2-F2097))^(1/J$4)</f>
        <v>0.60845456124405117</v>
      </c>
    </row>
    <row r="2098" spans="1:11" x14ac:dyDescent="0.25">
      <c r="A2098">
        <v>43876.569444444445</v>
      </c>
      <c r="B2098" s="3">
        <f>DRI_Feb2020!D2101</f>
        <v>43876.569444444445</v>
      </c>
      <c r="C2098">
        <f>UNR_Feb2020!L2101</f>
        <v>15.68</v>
      </c>
      <c r="D2098">
        <f>UNR_Feb2020!O2101</f>
        <v>25.46</v>
      </c>
      <c r="E2098">
        <f t="shared" si="96"/>
        <v>4.5321700754757153</v>
      </c>
      <c r="F2098">
        <f t="shared" si="97"/>
        <v>0.75610010542503059</v>
      </c>
      <c r="G2098">
        <f t="shared" si="98"/>
        <v>298.35378960435611</v>
      </c>
      <c r="H2098">
        <f>UNR_Feb2020!X2101</f>
        <v>329</v>
      </c>
      <c r="I2098">
        <f>H2098/(0.0000000567*(C2098+273.15)^4)</f>
        <v>0.83376495741753132</v>
      </c>
      <c r="K2098">
        <f>((I2098-F2098)/(J$2-F2098))^(1/J$4)</f>
        <v>0.55522745178702493</v>
      </c>
    </row>
    <row r="2099" spans="1:11" x14ac:dyDescent="0.25">
      <c r="A2099">
        <v>43876.576388888891</v>
      </c>
      <c r="B2099" s="3">
        <f>DRI_Feb2020!D2102</f>
        <v>43876.576388888891</v>
      </c>
      <c r="C2099">
        <f>UNR_Feb2020!L2102</f>
        <v>15.46</v>
      </c>
      <c r="D2099">
        <f>UNR_Feb2020!O2102</f>
        <v>25.85</v>
      </c>
      <c r="E2099">
        <f t="shared" si="96"/>
        <v>4.537151859482341</v>
      </c>
      <c r="F2099">
        <f t="shared" si="97"/>
        <v>0.75616656055097919</v>
      </c>
      <c r="G2099">
        <f t="shared" si="98"/>
        <v>297.4719539199649</v>
      </c>
      <c r="H2099">
        <f>UNR_Feb2020!X2102</f>
        <v>326.89999999999998</v>
      </c>
      <c r="I2099">
        <f>H2099/(0.0000000567*(C2099+273.15)^4)</f>
        <v>0.83097194672215047</v>
      </c>
      <c r="K2099">
        <f>((I2099-F2099)/(J$2-F2099))^(1/J$4)</f>
        <v>0.5424744189112044</v>
      </c>
    </row>
    <row r="2100" spans="1:11" x14ac:dyDescent="0.25">
      <c r="A2100">
        <v>43876.583333333336</v>
      </c>
      <c r="B2100" s="3">
        <f>DRI_Feb2020!D2103</f>
        <v>43876.583333333336</v>
      </c>
      <c r="C2100">
        <f>UNR_Feb2020!L2103</f>
        <v>15.72</v>
      </c>
      <c r="D2100">
        <f>UNR_Feb2020!O2103</f>
        <v>26.12</v>
      </c>
      <c r="E2100">
        <f t="shared" si="96"/>
        <v>4.6615838165271883</v>
      </c>
      <c r="F2100">
        <f t="shared" si="97"/>
        <v>0.75780502803124972</v>
      </c>
      <c r="G2100">
        <f t="shared" si="98"/>
        <v>299.19222747911283</v>
      </c>
      <c r="H2100">
        <f>UNR_Feb2020!X2103</f>
        <v>327.2</v>
      </c>
      <c r="I2100">
        <f>H2100/(0.0000000567*(C2100+273.15)^4)</f>
        <v>0.82874413971577865</v>
      </c>
      <c r="K2100">
        <f>((I2100-F2100)/(J$2-F2100))^(1/J$4)</f>
        <v>0.52749523063642545</v>
      </c>
    </row>
    <row r="2101" spans="1:11" x14ac:dyDescent="0.25">
      <c r="A2101">
        <v>43876.590277777781</v>
      </c>
      <c r="B2101" s="3">
        <f>DRI_Feb2020!D2104</f>
        <v>43876.590277777781</v>
      </c>
      <c r="C2101">
        <f>UNR_Feb2020!L2104</f>
        <v>15.43</v>
      </c>
      <c r="D2101">
        <f>UNR_Feb2020!O2104</f>
        <v>27.98</v>
      </c>
      <c r="E2101">
        <f t="shared" si="96"/>
        <v>4.9015613199448484</v>
      </c>
      <c r="F2101">
        <f t="shared" si="97"/>
        <v>0.76085440252348824</v>
      </c>
      <c r="G2101">
        <f t="shared" si="98"/>
        <v>299.19169427935469</v>
      </c>
      <c r="H2101">
        <f>UNR_Feb2020!X2104</f>
        <v>329.3</v>
      </c>
      <c r="I2101">
        <f>H2101/(0.0000000567*(C2101+273.15)^4)</f>
        <v>0.83742082264171158</v>
      </c>
      <c r="K2101">
        <f>((I2101-F2101)/(J$2-F2101))^(1/J$4)</f>
        <v>0.55868211927074318</v>
      </c>
    </row>
    <row r="2102" spans="1:11" x14ac:dyDescent="0.25">
      <c r="A2102">
        <v>43876.597222222219</v>
      </c>
      <c r="B2102" s="3">
        <f>DRI_Feb2020!D2105</f>
        <v>43876.597222222219</v>
      </c>
      <c r="C2102">
        <f>UNR_Feb2020!L2105</f>
        <v>15.74</v>
      </c>
      <c r="D2102">
        <f>UNR_Feb2020!O2105</f>
        <v>26.9</v>
      </c>
      <c r="E2102">
        <f t="shared" si="96"/>
        <v>4.8069404123424881</v>
      </c>
      <c r="F2102">
        <f t="shared" si="97"/>
        <v>0.75966882050158058</v>
      </c>
      <c r="G2102">
        <f t="shared" si="98"/>
        <v>300.01115037878105</v>
      </c>
      <c r="H2102">
        <f>UNR_Feb2020!X2105</f>
        <v>331</v>
      </c>
      <c r="I2102">
        <f>H2102/(0.0000000567*(C2102+273.15)^4)</f>
        <v>0.83813678014484738</v>
      </c>
      <c r="K2102">
        <f>((I2102-F2102)/(J$2-F2102))^(1/J$4)</f>
        <v>0.56516168656703869</v>
      </c>
    </row>
    <row r="2103" spans="1:11" x14ac:dyDescent="0.25">
      <c r="A2103">
        <v>43876.604166666664</v>
      </c>
      <c r="B2103" s="3">
        <f>DRI_Feb2020!D2106</f>
        <v>43876.604166666664</v>
      </c>
      <c r="C2103">
        <f>UNR_Feb2020!L2106</f>
        <v>15.52</v>
      </c>
      <c r="D2103">
        <f>UNR_Feb2020!O2106</f>
        <v>27.06</v>
      </c>
      <c r="E2103">
        <f t="shared" si="96"/>
        <v>4.7678441988184783</v>
      </c>
      <c r="F2103">
        <f t="shared" si="97"/>
        <v>0.75917267332607985</v>
      </c>
      <c r="G2103">
        <f t="shared" si="98"/>
        <v>298.90297311686072</v>
      </c>
      <c r="H2103">
        <f>UNR_Feb2020!X2106</f>
        <v>330.7</v>
      </c>
      <c r="I2103">
        <f>H2103/(0.0000000567*(C2103+273.15)^4)</f>
        <v>0.8399327730031626</v>
      </c>
      <c r="K2103">
        <f>((I2103-F2103)/(J$2-F2103))^(1/J$4)</f>
        <v>0.57451337418301851</v>
      </c>
    </row>
    <row r="2104" spans="1:11" x14ac:dyDescent="0.25">
      <c r="A2104">
        <v>43876.611111111109</v>
      </c>
      <c r="B2104" s="3">
        <f>DRI_Feb2020!D2107</f>
        <v>43876.611111111109</v>
      </c>
      <c r="C2104">
        <f>UNR_Feb2020!L2107</f>
        <v>15.6</v>
      </c>
      <c r="D2104">
        <f>UNR_Feb2020!O2107</f>
        <v>27.37</v>
      </c>
      <c r="E2104">
        <f t="shared" si="96"/>
        <v>4.8472622436028994</v>
      </c>
      <c r="F2104">
        <f t="shared" si="97"/>
        <v>0.76017664747600877</v>
      </c>
      <c r="G2104">
        <f t="shared" si="98"/>
        <v>299.63017952929243</v>
      </c>
      <c r="H2104">
        <f>UNR_Feb2020!X2107</f>
        <v>330.4</v>
      </c>
      <c r="I2104">
        <f>H2104/(0.0000000567*(C2104+273.15)^4)</f>
        <v>0.83824121028342258</v>
      </c>
      <c r="K2104">
        <f>((I2104-F2104)/(J$2-F2104))^(1/J$4)</f>
        <v>0.56426039849684673</v>
      </c>
    </row>
    <row r="2105" spans="1:11" x14ac:dyDescent="0.25">
      <c r="A2105">
        <v>43876.618055555555</v>
      </c>
      <c r="B2105" s="3">
        <f>DRI_Feb2020!D2108</f>
        <v>43876.618055555555</v>
      </c>
      <c r="C2105">
        <f>UNR_Feb2020!L2108</f>
        <v>15.48</v>
      </c>
      <c r="D2105">
        <f>UNR_Feb2020!O2108</f>
        <v>27.84</v>
      </c>
      <c r="E2105">
        <f t="shared" si="96"/>
        <v>4.8927074644480344</v>
      </c>
      <c r="F2105">
        <f t="shared" si="97"/>
        <v>0.76074436250288047</v>
      </c>
      <c r="G2105">
        <f t="shared" si="98"/>
        <v>299.35580142991631</v>
      </c>
      <c r="H2105">
        <f>UNR_Feb2020!X2108</f>
        <v>332.4</v>
      </c>
      <c r="I2105">
        <f>H2105/(0.0000000567*(C2105+273.15)^4)</f>
        <v>0.8447186421244568</v>
      </c>
      <c r="K2105">
        <f>((I2105-F2105)/(J$2-F2105))^(1/J$4)</f>
        <v>0.59166869681327638</v>
      </c>
    </row>
    <row r="2106" spans="1:11" x14ac:dyDescent="0.25">
      <c r="A2106">
        <v>43876.625</v>
      </c>
      <c r="B2106" s="3">
        <f>DRI_Feb2020!D2109</f>
        <v>43876.625</v>
      </c>
      <c r="C2106">
        <f>UNR_Feb2020!L2109</f>
        <v>15.19</v>
      </c>
      <c r="D2106">
        <f>UNR_Feb2020!O2109</f>
        <v>28.29</v>
      </c>
      <c r="E2106">
        <f t="shared" si="96"/>
        <v>4.8800513588953889</v>
      </c>
      <c r="F2106">
        <f t="shared" si="97"/>
        <v>0.76058674774410173</v>
      </c>
      <c r="G2106">
        <f t="shared" si="98"/>
        <v>298.09273347628977</v>
      </c>
      <c r="H2106">
        <f>UNR_Feb2020!X2109</f>
        <v>326</v>
      </c>
      <c r="I2106">
        <f>H2106/(0.0000000567*(C2106+273.15)^4)</f>
        <v>0.83179243208321674</v>
      </c>
      <c r="K2106">
        <f>((I2106-F2106)/(J$2-F2106))^(1/J$4)</f>
        <v>0.53344409120513536</v>
      </c>
    </row>
    <row r="2107" spans="1:11" x14ac:dyDescent="0.25">
      <c r="A2107">
        <v>43876.631944444445</v>
      </c>
      <c r="B2107" s="3">
        <f>DRI_Feb2020!D2110</f>
        <v>43876.631944444445</v>
      </c>
      <c r="C2107">
        <f>UNR_Feb2020!L2110</f>
        <v>15.3</v>
      </c>
      <c r="D2107">
        <f>UNR_Feb2020!O2110</f>
        <v>28.66</v>
      </c>
      <c r="E2107">
        <f t="shared" si="96"/>
        <v>4.9789509162181362</v>
      </c>
      <c r="F2107">
        <f t="shared" si="97"/>
        <v>0.76180852847230751</v>
      </c>
      <c r="G2107">
        <f t="shared" si="98"/>
        <v>299.02745345705324</v>
      </c>
      <c r="H2107">
        <f>UNR_Feb2020!X2110</f>
        <v>325.8</v>
      </c>
      <c r="I2107">
        <f>H2107/(0.0000000567*(C2107+273.15)^4)</f>
        <v>0.83001482207360011</v>
      </c>
      <c r="K2107">
        <f>((I2107-F2107)/(J$2-F2107))^(1/J$4)</f>
        <v>0.52133509027604819</v>
      </c>
    </row>
    <row r="2108" spans="1:11" x14ac:dyDescent="0.25">
      <c r="A2108">
        <v>43876.638888888891</v>
      </c>
      <c r="B2108" s="3">
        <f>DRI_Feb2020!D2111</f>
        <v>43876.638888888891</v>
      </c>
      <c r="C2108">
        <f>UNR_Feb2020!L2111</f>
        <v>15.55</v>
      </c>
      <c r="D2108">
        <f>UNR_Feb2020!O2111</f>
        <v>28.7</v>
      </c>
      <c r="E2108">
        <f t="shared" si="96"/>
        <v>5.0665416474411709</v>
      </c>
      <c r="F2108">
        <f t="shared" si="97"/>
        <v>0.76287210004525785</v>
      </c>
      <c r="G2108">
        <f t="shared" si="98"/>
        <v>300.48439754749381</v>
      </c>
      <c r="H2108">
        <f>UNR_Feb2020!X2111</f>
        <v>327.8</v>
      </c>
      <c r="I2108">
        <f>H2108/(0.0000000567*(C2108+273.15)^4)</f>
        <v>0.83222116168381144</v>
      </c>
      <c r="K2108">
        <f>((I2108-F2108)/(J$2-F2108))^(1/J$4)</f>
        <v>0.52859607883422788</v>
      </c>
    </row>
    <row r="2109" spans="1:11" x14ac:dyDescent="0.25">
      <c r="A2109">
        <v>43876.645833333336</v>
      </c>
      <c r="B2109" s="3">
        <f>DRI_Feb2020!D2112</f>
        <v>43876.645833333336</v>
      </c>
      <c r="C2109">
        <f>UNR_Feb2020!L2112</f>
        <v>15.23</v>
      </c>
      <c r="D2109">
        <f>UNR_Feb2020!O2112</f>
        <v>29.82</v>
      </c>
      <c r="E2109">
        <f t="shared" si="96"/>
        <v>5.1572220125829507</v>
      </c>
      <c r="F2109">
        <f t="shared" si="97"/>
        <v>0.76395551235884451</v>
      </c>
      <c r="G2109">
        <f t="shared" si="98"/>
        <v>299.57921454807018</v>
      </c>
      <c r="H2109">
        <f>UNR_Feb2020!X2112</f>
        <v>334.1</v>
      </c>
      <c r="I2109">
        <f>H2109/(0.0000000567*(C2109+273.15)^4)</f>
        <v>0.85198680110076452</v>
      </c>
      <c r="K2109">
        <f>((I2109-F2109)/(J$2-F2109))^(1/J$4)</f>
        <v>0.61575094011235609</v>
      </c>
    </row>
    <row r="2110" spans="1:11" x14ac:dyDescent="0.25">
      <c r="A2110">
        <v>43876.652777777781</v>
      </c>
      <c r="B2110" s="3">
        <f>DRI_Feb2020!D2113</f>
        <v>43876.652777777781</v>
      </c>
      <c r="C2110">
        <f>UNR_Feb2020!L2113</f>
        <v>15.05</v>
      </c>
      <c r="D2110">
        <f>UNR_Feb2020!O2113</f>
        <v>30.54</v>
      </c>
      <c r="E2110">
        <f t="shared" si="96"/>
        <v>5.2209454421099961</v>
      </c>
      <c r="F2110">
        <f t="shared" si="97"/>
        <v>0.76470641793122973</v>
      </c>
      <c r="G2110">
        <f t="shared" si="98"/>
        <v>299.12568068876539</v>
      </c>
      <c r="H2110">
        <f>UNR_Feb2020!X2113</f>
        <v>351.9</v>
      </c>
      <c r="I2110">
        <f>H2110/(0.0000000567*(C2110+273.15)^4)</f>
        <v>0.8996224859409292</v>
      </c>
      <c r="K2110">
        <f>((I2110-F2110)/(J$2-F2110))^(1/J$4)</f>
        <v>0.8060548204097312</v>
      </c>
    </row>
    <row r="2111" spans="1:11" x14ac:dyDescent="0.25">
      <c r="A2111">
        <v>43876.659722222219</v>
      </c>
      <c r="B2111" s="3">
        <f>DRI_Feb2020!D2114</f>
        <v>43876.659722222219</v>
      </c>
      <c r="C2111">
        <f>UNR_Feb2020!L2114</f>
        <v>14.75</v>
      </c>
      <c r="D2111">
        <f>UNR_Feb2020!O2114</f>
        <v>31.57</v>
      </c>
      <c r="E2111">
        <f t="shared" si="96"/>
        <v>5.2936962457301053</v>
      </c>
      <c r="F2111">
        <f t="shared" si="97"/>
        <v>0.76555346078383846</v>
      </c>
      <c r="G2111">
        <f t="shared" si="98"/>
        <v>298.21208728642705</v>
      </c>
      <c r="H2111">
        <f>UNR_Feb2020!X2114</f>
        <v>345.5</v>
      </c>
      <c r="I2111">
        <f>H2111/(0.0000000567*(C2111+273.15)^4)</f>
        <v>0.88694835647882442</v>
      </c>
      <c r="K2111">
        <f>((I2111-F2111)/(J$2-F2111))^(1/J$4)</f>
        <v>0.75667553115072184</v>
      </c>
    </row>
    <row r="2112" spans="1:11" x14ac:dyDescent="0.25">
      <c r="A2112">
        <v>43876.666666666664</v>
      </c>
      <c r="B2112" s="3">
        <f>DRI_Feb2020!D2115</f>
        <v>43876.666666666664</v>
      </c>
      <c r="C2112">
        <f>UNR_Feb2020!L2115</f>
        <v>14.55</v>
      </c>
      <c r="D2112">
        <f>UNR_Feb2020!O2115</f>
        <v>32.130000000000003</v>
      </c>
      <c r="E2112">
        <f t="shared" si="96"/>
        <v>5.3184758561144481</v>
      </c>
      <c r="F2112">
        <f t="shared" si="97"/>
        <v>0.76583952768709718</v>
      </c>
      <c r="G2112">
        <f t="shared" si="98"/>
        <v>297.4954203089722</v>
      </c>
      <c r="H2112">
        <f>UNR_Feb2020!X2115</f>
        <v>350.4</v>
      </c>
      <c r="I2112">
        <f>H2112/(0.0000000567*(C2112+273.15)^4)</f>
        <v>0.9020312656337911</v>
      </c>
      <c r="K2112">
        <f>((I2112-F2112)/(J$2-F2112))^(1/J$4)</f>
        <v>0.81383880936517383</v>
      </c>
    </row>
    <row r="2113" spans="1:11" x14ac:dyDescent="0.25">
      <c r="A2113">
        <v>43876.673611111109</v>
      </c>
      <c r="B2113" s="3">
        <f>DRI_Feb2020!D2116</f>
        <v>43876.673611111109</v>
      </c>
      <c r="C2113">
        <f>UNR_Feb2020!L2116</f>
        <v>14.3</v>
      </c>
      <c r="D2113">
        <f>UNR_Feb2020!O2116</f>
        <v>32.56</v>
      </c>
      <c r="E2113">
        <f t="shared" si="96"/>
        <v>5.3032080458916697</v>
      </c>
      <c r="F2113">
        <f t="shared" si="97"/>
        <v>0.76566341465269561</v>
      </c>
      <c r="G2113">
        <f t="shared" si="98"/>
        <v>296.39454521577011</v>
      </c>
      <c r="H2113">
        <f>UNR_Feb2020!X2116</f>
        <v>330.4</v>
      </c>
      <c r="I2113">
        <f>H2113/(0.0000000567*(C2113+273.15)^4)</f>
        <v>0.85350825878758674</v>
      </c>
      <c r="K2113">
        <f>((I2113-F2113)/(J$2-F2113))^(1/J$4)</f>
        <v>0.61839292934101731</v>
      </c>
    </row>
    <row r="2114" spans="1:11" x14ac:dyDescent="0.25">
      <c r="A2114">
        <v>43876.680555555555</v>
      </c>
      <c r="B2114" s="3">
        <f>DRI_Feb2020!D2117</f>
        <v>43876.680555555555</v>
      </c>
      <c r="C2114">
        <f>UNR_Feb2020!L2117</f>
        <v>14.26</v>
      </c>
      <c r="D2114">
        <f>UNR_Feb2020!O2117</f>
        <v>32.83</v>
      </c>
      <c r="E2114">
        <f t="shared" si="96"/>
        <v>5.3333530773325695</v>
      </c>
      <c r="F2114">
        <f t="shared" si="97"/>
        <v>0.7660106884475999</v>
      </c>
      <c r="G2114">
        <f t="shared" si="98"/>
        <v>296.36395865220879</v>
      </c>
      <c r="H2114">
        <f>UNR_Feb2020!X2117</f>
        <v>343.9</v>
      </c>
      <c r="I2114">
        <f>H2114/(0.0000000567*(C2114+273.15)^4)</f>
        <v>0.88887689635119616</v>
      </c>
      <c r="K2114">
        <f>((I2114-F2114)/(J$2-F2114))^(1/J$4)</f>
        <v>0.76354548089249352</v>
      </c>
    </row>
    <row r="2115" spans="1:11" x14ac:dyDescent="0.25">
      <c r="A2115">
        <v>43876.6875</v>
      </c>
      <c r="B2115" s="3">
        <f>DRI_Feb2020!D2118</f>
        <v>43876.6875</v>
      </c>
      <c r="C2115">
        <f>UNR_Feb2020!L2118</f>
        <v>14.06</v>
      </c>
      <c r="D2115">
        <f>UNR_Feb2020!O2118</f>
        <v>33.25</v>
      </c>
      <c r="E2115">
        <f t="shared" ref="E2115:E2178" si="99">(D2115/100)*6.112*EXP((17.67*C2115)/(C2115+243.5))</f>
        <v>5.3320201664335629</v>
      </c>
      <c r="F2115">
        <f t="shared" ref="F2115:F2178" si="100">0.67*(E2115^0.08)</f>
        <v>0.76599537138338936</v>
      </c>
      <c r="G2115">
        <f t="shared" ref="G2115:G2178" si="101">F2115*(0.0000000567)*((C2115+273.15)^4)</f>
        <v>295.53398656374998</v>
      </c>
      <c r="H2115">
        <f>UNR_Feb2020!X2118</f>
        <v>354.2</v>
      </c>
      <c r="I2115">
        <f>H2115/(0.0000000567*(C2115+273.15)^4)</f>
        <v>0.91805197669023675</v>
      </c>
      <c r="K2115">
        <f>((I2115-F2115)/(J$2-F2115))^(1/J$4)</f>
        <v>0.87231021603349523</v>
      </c>
    </row>
    <row r="2116" spans="1:11" x14ac:dyDescent="0.25">
      <c r="A2116">
        <v>43876.694444444445</v>
      </c>
      <c r="B2116" s="3">
        <f>DRI_Feb2020!D2119</f>
        <v>43876.694444444445</v>
      </c>
      <c r="C2116">
        <f>UNR_Feb2020!L2119</f>
        <v>13.96</v>
      </c>
      <c r="D2116">
        <f>UNR_Feb2020!O2119</f>
        <v>33.049999999999997</v>
      </c>
      <c r="E2116">
        <f t="shared" si="99"/>
        <v>5.2656702396713166</v>
      </c>
      <c r="F2116">
        <f t="shared" si="100"/>
        <v>0.76522842762860999</v>
      </c>
      <c r="G2116">
        <f t="shared" si="101"/>
        <v>294.8271205807801</v>
      </c>
      <c r="H2116">
        <f>UNR_Feb2020!X2119</f>
        <v>354.1</v>
      </c>
      <c r="I2116">
        <f>H2116/(0.0000000567*(C2116+273.15)^4)</f>
        <v>0.91907211822817392</v>
      </c>
      <c r="K2116">
        <f>((I2116-F2116)/(J$2-F2116))^(1/J$4)</f>
        <v>0.87648486318080787</v>
      </c>
    </row>
    <row r="2117" spans="1:11" x14ac:dyDescent="0.25">
      <c r="A2117">
        <v>43876.701388888891</v>
      </c>
      <c r="B2117" s="3">
        <f>DRI_Feb2020!D2120</f>
        <v>43876.701388888891</v>
      </c>
      <c r="C2117">
        <f>UNR_Feb2020!L2120</f>
        <v>13.95</v>
      </c>
      <c r="D2117">
        <f>UNR_Feb2020!O2120</f>
        <v>32.979999999999997</v>
      </c>
      <c r="E2117">
        <f t="shared" si="99"/>
        <v>5.2511077668044006</v>
      </c>
      <c r="F2117">
        <f t="shared" si="100"/>
        <v>0.76505890968715617</v>
      </c>
      <c r="G2117">
        <f t="shared" si="101"/>
        <v>294.72074482764225</v>
      </c>
      <c r="H2117">
        <f>UNR_Feb2020!X2120</f>
        <v>360.1</v>
      </c>
      <c r="I2117">
        <f>H2117/(0.0000000567*(C2117+273.15)^4)</f>
        <v>0.93477543815064912</v>
      </c>
      <c r="K2117">
        <f>((I2117-F2117)/(J$2-F2117))^(1/J$4)</f>
        <v>0.93144046202913588</v>
      </c>
    </row>
    <row r="2118" spans="1:11" x14ac:dyDescent="0.25">
      <c r="A2118">
        <v>43876.708333333336</v>
      </c>
      <c r="B2118" s="3">
        <f>DRI_Feb2020!D2121</f>
        <v>43876.708333333336</v>
      </c>
      <c r="C2118">
        <f>UNR_Feb2020!L2121</f>
        <v>13.49</v>
      </c>
      <c r="D2118">
        <f>UNR_Feb2020!O2121</f>
        <v>33.86</v>
      </c>
      <c r="E2118">
        <f t="shared" si="99"/>
        <v>5.2323339811811582</v>
      </c>
      <c r="F2118">
        <f t="shared" si="100"/>
        <v>0.76483972961040614</v>
      </c>
      <c r="G2118">
        <f t="shared" si="101"/>
        <v>292.75254471538472</v>
      </c>
      <c r="H2118">
        <f>UNR_Feb2020!X2121</f>
        <v>359</v>
      </c>
      <c r="I2118">
        <f>H2118/(0.0000000567*(C2118+273.15)^4)</f>
        <v>0.93791657113375804</v>
      </c>
      <c r="K2118">
        <f>((I2118-F2118)/(J$2-F2118))^(1/J$4)</f>
        <v>0.94224568027096878</v>
      </c>
    </row>
    <row r="2119" spans="1:11" x14ac:dyDescent="0.25">
      <c r="A2119">
        <v>43876.715277777781</v>
      </c>
      <c r="B2119" s="3">
        <f>DRI_Feb2020!D2122</f>
        <v>43876.715277777781</v>
      </c>
      <c r="C2119">
        <f>UNR_Feb2020!L2122</f>
        <v>13.34</v>
      </c>
      <c r="D2119">
        <f>UNR_Feb2020!O2122</f>
        <v>35.74</v>
      </c>
      <c r="E2119">
        <f t="shared" si="99"/>
        <v>5.4691085245448541</v>
      </c>
      <c r="F2119">
        <f t="shared" si="100"/>
        <v>0.76755256261249227</v>
      </c>
      <c r="G2119">
        <f t="shared" si="101"/>
        <v>293.17643163261829</v>
      </c>
      <c r="H2119">
        <f>UNR_Feb2020!X2122</f>
        <v>363.9</v>
      </c>
      <c r="I2119">
        <f>H2119/(0.0000000567*(C2119+273.15)^4)</f>
        <v>0.95271088463445963</v>
      </c>
      <c r="K2119">
        <f>((I2119-F2119)/(J$2-F2119))^(1/J$4)</f>
        <v>0.99168872166210376</v>
      </c>
    </row>
    <row r="2120" spans="1:11" x14ac:dyDescent="0.25">
      <c r="A2120">
        <v>43876.722222222219</v>
      </c>
      <c r="B2120" s="3">
        <f>DRI_Feb2020!D2123</f>
        <v>43876.722222222219</v>
      </c>
      <c r="C2120">
        <f>UNR_Feb2020!L2123</f>
        <v>13.15</v>
      </c>
      <c r="D2120">
        <f>UNR_Feb2020!O2123</f>
        <v>36.61</v>
      </c>
      <c r="E2120">
        <f t="shared" si="99"/>
        <v>5.5331912681434012</v>
      </c>
      <c r="F2120">
        <f t="shared" si="100"/>
        <v>0.76826820000356866</v>
      </c>
      <c r="G2120">
        <f t="shared" si="101"/>
        <v>292.67208959437221</v>
      </c>
      <c r="H2120">
        <f>UNR_Feb2020!X2123</f>
        <v>362.5</v>
      </c>
      <c r="I2120">
        <f>H2120/(0.0000000567*(C2120+273.15)^4)</f>
        <v>0.9515674107745492</v>
      </c>
      <c r="K2120">
        <f>((I2120-F2120)/(J$2-F2120))^(1/J$4)</f>
        <v>0.98780991147266772</v>
      </c>
    </row>
    <row r="2121" spans="1:11" x14ac:dyDescent="0.25">
      <c r="A2121">
        <v>43876.729166666664</v>
      </c>
      <c r="B2121" s="3">
        <f>DRI_Feb2020!D2124</f>
        <v>43876.729166666664</v>
      </c>
      <c r="C2121">
        <f>UNR_Feb2020!L2124</f>
        <v>12.95</v>
      </c>
      <c r="D2121">
        <f>UNR_Feb2020!O2124</f>
        <v>36.729999999999997</v>
      </c>
      <c r="E2121">
        <f t="shared" si="99"/>
        <v>5.4792200902032926</v>
      </c>
      <c r="F2121">
        <f t="shared" si="100"/>
        <v>0.76766599338835451</v>
      </c>
      <c r="G2121">
        <f t="shared" si="101"/>
        <v>291.62637028927679</v>
      </c>
      <c r="H2121">
        <f>UNR_Feb2020!X2124</f>
        <v>353.8</v>
      </c>
      <c r="I2121">
        <f>H2121/(0.0000000567*(C2121+273.15)^4)</f>
        <v>0.93132945484795449</v>
      </c>
      <c r="K2121">
        <f>((I2121-F2121)/(J$2-F2121))^(1/J$4)</f>
        <v>0.91842735902177786</v>
      </c>
    </row>
    <row r="2122" spans="1:11" x14ac:dyDescent="0.25">
      <c r="A2122">
        <v>43876.736111111109</v>
      </c>
      <c r="B2122" s="3">
        <f>DRI_Feb2020!D2125</f>
        <v>43876.736111111109</v>
      </c>
      <c r="C2122">
        <f>UNR_Feb2020!L2125</f>
        <v>12.78</v>
      </c>
      <c r="D2122">
        <f>UNR_Feb2020!O2125</f>
        <v>37.15</v>
      </c>
      <c r="E2122">
        <f t="shared" si="99"/>
        <v>5.4805387280679296</v>
      </c>
      <c r="F2122">
        <f t="shared" si="100"/>
        <v>0.76768077157041403</v>
      </c>
      <c r="G2122">
        <f t="shared" si="101"/>
        <v>290.93945351307269</v>
      </c>
      <c r="H2122">
        <f>UNR_Feb2020!X2125</f>
        <v>337.8</v>
      </c>
      <c r="I2122">
        <f>H2122/(0.0000000567*(C2122+273.15)^4)</f>
        <v>0.89132828671115183</v>
      </c>
      <c r="K2122">
        <f>((I2122-F2122)/(J$2-F2122))^(1/J$4)</f>
        <v>0.77083644716932687</v>
      </c>
    </row>
    <row r="2123" spans="1:11" x14ac:dyDescent="0.25">
      <c r="A2123">
        <v>43876.743055555555</v>
      </c>
      <c r="B2123" s="3">
        <f>DRI_Feb2020!D2126</f>
        <v>43876.743055555555</v>
      </c>
      <c r="C2123">
        <f>UNR_Feb2020!L2126</f>
        <v>12.51</v>
      </c>
      <c r="D2123">
        <f>UNR_Feb2020!O2126</f>
        <v>38.159999999999997</v>
      </c>
      <c r="E2123">
        <f t="shared" si="99"/>
        <v>5.5307375938677543</v>
      </c>
      <c r="F2123">
        <f t="shared" si="100"/>
        <v>0.76824093957513673</v>
      </c>
      <c r="G2123">
        <f t="shared" si="101"/>
        <v>290.053582134664</v>
      </c>
      <c r="H2123">
        <f>UNR_Feb2020!X2126</f>
        <v>328.8</v>
      </c>
      <c r="I2123">
        <f>H2123/(0.0000000567*(C2123+273.15)^4)</f>
        <v>0.87086537278147025</v>
      </c>
      <c r="K2123">
        <f>((I2123-F2123)/(J$2-F2123))^(1/J$4)</f>
        <v>0.68736934411617001</v>
      </c>
    </row>
    <row r="2124" spans="1:11" x14ac:dyDescent="0.25">
      <c r="A2124">
        <v>43876.75</v>
      </c>
      <c r="B2124" s="3">
        <f>DRI_Feb2020!D2127</f>
        <v>43876.75</v>
      </c>
      <c r="C2124">
        <f>UNR_Feb2020!L2127</f>
        <v>12.26</v>
      </c>
      <c r="D2124">
        <f>UNR_Feb2020!O2127</f>
        <v>38.81</v>
      </c>
      <c r="E2124">
        <f t="shared" si="99"/>
        <v>5.5332936644541251</v>
      </c>
      <c r="F2124">
        <f t="shared" si="100"/>
        <v>0.7682693373892957</v>
      </c>
      <c r="G2124">
        <f t="shared" si="101"/>
        <v>289.05021810403287</v>
      </c>
      <c r="H2124">
        <f>UNR_Feb2020!X2127</f>
        <v>341</v>
      </c>
      <c r="I2124">
        <f>H2124/(0.0000000567*(C2124+273.15)^4)</f>
        <v>0.90634715921736464</v>
      </c>
      <c r="K2124">
        <f>((I2124-F2124)/(J$2-F2124))^(1/J$4)</f>
        <v>0.82751736079736171</v>
      </c>
    </row>
    <row r="2125" spans="1:11" x14ac:dyDescent="0.25">
      <c r="A2125">
        <v>43876.756944444445</v>
      </c>
      <c r="B2125" s="3">
        <f>DRI_Feb2020!D2128</f>
        <v>43876.756944444445</v>
      </c>
      <c r="C2125">
        <f>UNR_Feb2020!L2128</f>
        <v>12.16</v>
      </c>
      <c r="D2125">
        <f>UNR_Feb2020!O2128</f>
        <v>39.28</v>
      </c>
      <c r="E2125">
        <f t="shared" si="99"/>
        <v>5.5635731812587821</v>
      </c>
      <c r="F2125">
        <f t="shared" si="100"/>
        <v>0.76860482611752057</v>
      </c>
      <c r="G2125">
        <f t="shared" si="101"/>
        <v>288.77137519148948</v>
      </c>
      <c r="H2125">
        <f>UNR_Feb2020!X2128</f>
        <v>346</v>
      </c>
      <c r="I2125">
        <f>H2125/(0.0000000567*(C2125+273.15)^4)</f>
        <v>0.92092670078644168</v>
      </c>
      <c r="K2125">
        <f>((I2125-F2125)/(J$2-F2125))^(1/J$4)</f>
        <v>0.88087374998430412</v>
      </c>
    </row>
    <row r="2126" spans="1:11" x14ac:dyDescent="0.25">
      <c r="A2126">
        <v>43876.763888888891</v>
      </c>
      <c r="B2126" s="3">
        <f>DRI_Feb2020!D2129</f>
        <v>43876.763888888891</v>
      </c>
      <c r="C2126">
        <f>UNR_Feb2020!L2129</f>
        <v>11.97</v>
      </c>
      <c r="D2126">
        <f>UNR_Feb2020!O2129</f>
        <v>39.950000000000003</v>
      </c>
      <c r="E2126">
        <f t="shared" si="99"/>
        <v>5.5880877671409932</v>
      </c>
      <c r="F2126">
        <f t="shared" si="100"/>
        <v>0.76887521272237525</v>
      </c>
      <c r="G2126">
        <f t="shared" si="101"/>
        <v>288.10423914610971</v>
      </c>
      <c r="H2126">
        <f>UNR_Feb2020!X2129</f>
        <v>337.8</v>
      </c>
      <c r="I2126">
        <f>H2126/(0.0000000567*(C2126+273.15)^4)</f>
        <v>0.90150026125058313</v>
      </c>
      <c r="K2126">
        <f>((I2126-F2126)/(J$2-F2126))^(1/J$4)</f>
        <v>0.80857782373499643</v>
      </c>
    </row>
    <row r="2127" spans="1:11" x14ac:dyDescent="0.25">
      <c r="A2127">
        <v>43876.770833333336</v>
      </c>
      <c r="B2127" s="3">
        <f>DRI_Feb2020!D2130</f>
        <v>43876.770833333336</v>
      </c>
      <c r="C2127">
        <f>UNR_Feb2020!L2130</f>
        <v>11.64</v>
      </c>
      <c r="D2127">
        <f>UNR_Feb2020!O2130</f>
        <v>41.44</v>
      </c>
      <c r="E2127">
        <f t="shared" si="99"/>
        <v>5.6716008006818708</v>
      </c>
      <c r="F2127">
        <f t="shared" si="100"/>
        <v>0.76978820984871432</v>
      </c>
      <c r="G2127">
        <f t="shared" si="101"/>
        <v>287.11326398038335</v>
      </c>
      <c r="H2127">
        <f>UNR_Feb2020!X2130</f>
        <v>315.5</v>
      </c>
      <c r="I2127">
        <f>H2127/(0.0000000567*(C2127+273.15)^4)</f>
        <v>0.84589676157860483</v>
      </c>
      <c r="K2127">
        <f>((I2127-F2127)/(J$2-F2127))^(1/J$4)</f>
        <v>0.57320513092970693</v>
      </c>
    </row>
    <row r="2128" spans="1:11" x14ac:dyDescent="0.25">
      <c r="A2128">
        <v>43876.777777777781</v>
      </c>
      <c r="B2128" s="3">
        <f>DRI_Feb2020!D2131</f>
        <v>43876.777777777781</v>
      </c>
      <c r="C2128">
        <f>UNR_Feb2020!L2131</f>
        <v>11.02</v>
      </c>
      <c r="D2128">
        <f>UNR_Feb2020!O2131</f>
        <v>43.52</v>
      </c>
      <c r="E2128">
        <f t="shared" si="99"/>
        <v>5.7165516217566577</v>
      </c>
      <c r="F2128">
        <f t="shared" si="100"/>
        <v>0.77027452186107126</v>
      </c>
      <c r="G2128">
        <f t="shared" si="101"/>
        <v>284.80099423224164</v>
      </c>
      <c r="H2128">
        <f>UNR_Feb2020!X2131</f>
        <v>309.39999999999998</v>
      </c>
      <c r="I2128">
        <f>H2128/(0.0000000567*(C2128+273.15)^4)</f>
        <v>0.83680514425969477</v>
      </c>
      <c r="K2128">
        <f>((I2128-F2128)/(J$2-F2128))^(1/J$4)</f>
        <v>0.52785607304426696</v>
      </c>
    </row>
    <row r="2129" spans="1:11" x14ac:dyDescent="0.25">
      <c r="A2129">
        <v>43876.784722222219</v>
      </c>
      <c r="B2129" s="3">
        <f>DRI_Feb2020!D2132</f>
        <v>43876.784722222219</v>
      </c>
      <c r="C2129">
        <f>UNR_Feb2020!L2132</f>
        <v>10.61</v>
      </c>
      <c r="D2129">
        <f>UNR_Feb2020!O2132</f>
        <v>44.29</v>
      </c>
      <c r="E2129">
        <f t="shared" si="99"/>
        <v>5.6611575671614132</v>
      </c>
      <c r="F2129">
        <f t="shared" si="100"/>
        <v>0.76967471955893552</v>
      </c>
      <c r="G2129">
        <f t="shared" si="101"/>
        <v>282.94041283763016</v>
      </c>
      <c r="H2129">
        <f>UNR_Feb2020!X2132</f>
        <v>308.39999999999998</v>
      </c>
      <c r="I2129">
        <f>H2129/(0.0000000567*(C2129+273.15)^4)</f>
        <v>0.8389317069675476</v>
      </c>
      <c r="K2129">
        <f>((I2129-F2129)/(J$2-F2129))^(1/J$4)</f>
        <v>0.54017914392867095</v>
      </c>
    </row>
    <row r="2130" spans="1:11" x14ac:dyDescent="0.25">
      <c r="A2130">
        <v>43876.791666666664</v>
      </c>
      <c r="B2130" s="3">
        <f>DRI_Feb2020!D2133</f>
        <v>43876.791666666664</v>
      </c>
      <c r="C2130">
        <f>UNR_Feb2020!L2133</f>
        <v>10.39</v>
      </c>
      <c r="D2130">
        <f>UNR_Feb2020!O2133</f>
        <v>44.78</v>
      </c>
      <c r="E2130">
        <f t="shared" si="99"/>
        <v>5.6404228164757653</v>
      </c>
      <c r="F2130">
        <f t="shared" si="100"/>
        <v>0.7694488157311633</v>
      </c>
      <c r="G2130">
        <f t="shared" si="101"/>
        <v>281.98118711678933</v>
      </c>
      <c r="H2130">
        <f>UNR_Feb2020!X2133</f>
        <v>313</v>
      </c>
      <c r="I2130">
        <f>H2130/(0.0000000567*(C2130+273.15)^4)</f>
        <v>0.85409059301571588</v>
      </c>
      <c r="K2130">
        <f>((I2130-F2130)/(J$2-F2130))^(1/J$4)</f>
        <v>0.61186870230326429</v>
      </c>
    </row>
    <row r="2131" spans="1:11" x14ac:dyDescent="0.25">
      <c r="A2131">
        <v>43876.798611111109</v>
      </c>
      <c r="B2131" s="3">
        <f>DRI_Feb2020!D2134</f>
        <v>43876.798611111109</v>
      </c>
      <c r="C2131">
        <f>UNR_Feb2020!L2134</f>
        <v>10.220000000000001</v>
      </c>
      <c r="D2131">
        <f>UNR_Feb2020!O2134</f>
        <v>45.43</v>
      </c>
      <c r="E2131">
        <f t="shared" si="99"/>
        <v>5.6576871457513205</v>
      </c>
      <c r="F2131">
        <f t="shared" si="100"/>
        <v>0.76963696262864456</v>
      </c>
      <c r="G2131">
        <f t="shared" si="101"/>
        <v>281.37431878406267</v>
      </c>
      <c r="H2131">
        <f>UNR_Feb2020!X2134</f>
        <v>314.60000000000002</v>
      </c>
      <c r="I2131">
        <f>H2131/(0.0000000567*(C2131+273.15)^4)</f>
        <v>0.86051843497767688</v>
      </c>
      <c r="K2131">
        <f>((I2131-F2131)/(J$2-F2131))^(1/J$4)</f>
        <v>0.64008835475674075</v>
      </c>
    </row>
    <row r="2132" spans="1:11" x14ac:dyDescent="0.25">
      <c r="A2132">
        <v>43876.805555555555</v>
      </c>
      <c r="B2132" s="3">
        <f>DRI_Feb2020!D2135</f>
        <v>43876.805555555555</v>
      </c>
      <c r="C2132">
        <f>UNR_Feb2020!L2135</f>
        <v>10.050000000000001</v>
      </c>
      <c r="D2132">
        <f>UNR_Feb2020!O2135</f>
        <v>45.7</v>
      </c>
      <c r="E2132">
        <f t="shared" si="99"/>
        <v>5.6269674020898188</v>
      </c>
      <c r="F2132">
        <f t="shared" si="100"/>
        <v>0.76930181070733472</v>
      </c>
      <c r="G2132">
        <f t="shared" si="101"/>
        <v>280.57747955069004</v>
      </c>
      <c r="H2132">
        <f>UNR_Feb2020!X2135</f>
        <v>306</v>
      </c>
      <c r="I2132">
        <f>H2132/(0.0000000567*(C2132+273.15)^4)</f>
        <v>0.83900658902994807</v>
      </c>
      <c r="K2132">
        <f>((I2132-F2132)/(J$2-F2132))^(1/J$4)</f>
        <v>0.54167914990425858</v>
      </c>
    </row>
    <row r="2133" spans="1:11" x14ac:dyDescent="0.25">
      <c r="A2133">
        <v>43876.8125</v>
      </c>
      <c r="B2133" s="3">
        <f>DRI_Feb2020!D2136</f>
        <v>43876.8125</v>
      </c>
      <c r="C2133">
        <f>UNR_Feb2020!L2136</f>
        <v>10.02</v>
      </c>
      <c r="D2133">
        <f>UNR_Feb2020!O2136</f>
        <v>45.16</v>
      </c>
      <c r="E2133">
        <f t="shared" si="99"/>
        <v>5.549323392528831</v>
      </c>
      <c r="F2133">
        <f t="shared" si="100"/>
        <v>0.76844715217363257</v>
      </c>
      <c r="G2133">
        <f t="shared" si="101"/>
        <v>280.14703320602058</v>
      </c>
      <c r="H2133">
        <f>UNR_Feb2020!X2136</f>
        <v>302</v>
      </c>
      <c r="I2133">
        <f>H2133/(0.0000000567*(C2133+273.15)^4)</f>
        <v>0.82839013963703712</v>
      </c>
      <c r="K2133">
        <f>((I2133-F2133)/(J$2-F2133))^(1/J$4)</f>
        <v>0.49152370662257117</v>
      </c>
    </row>
    <row r="2134" spans="1:11" x14ac:dyDescent="0.25">
      <c r="A2134">
        <v>43876.819444444445</v>
      </c>
      <c r="B2134" s="3">
        <f>DRI_Feb2020!D2137</f>
        <v>43876.819444444445</v>
      </c>
      <c r="C2134">
        <f>UNR_Feb2020!L2137</f>
        <v>9.92</v>
      </c>
      <c r="D2134">
        <f>UNR_Feb2020!O2137</f>
        <v>44</v>
      </c>
      <c r="E2134">
        <f t="shared" si="99"/>
        <v>5.3706925746343419</v>
      </c>
      <c r="F2134">
        <f t="shared" si="100"/>
        <v>0.76643834811305378</v>
      </c>
      <c r="G2134">
        <f t="shared" si="101"/>
        <v>279.02021221559272</v>
      </c>
      <c r="H2134">
        <f>UNR_Feb2020!X2137</f>
        <v>300.7</v>
      </c>
      <c r="I2134">
        <f>H2134/(0.0000000567*(C2134+273.15)^4)</f>
        <v>0.82599038058044949</v>
      </c>
      <c r="K2134">
        <f>((I2134-F2134)/(J$2-F2134))^(1/J$4)</f>
        <v>0.48625520352819995</v>
      </c>
    </row>
    <row r="2135" spans="1:11" x14ac:dyDescent="0.25">
      <c r="A2135">
        <v>43876.826388888891</v>
      </c>
      <c r="B2135" s="3">
        <f>DRI_Feb2020!D2138</f>
        <v>43876.826388888891</v>
      </c>
      <c r="C2135">
        <f>UNR_Feb2020!L2138</f>
        <v>10.31</v>
      </c>
      <c r="D2135">
        <f>UNR_Feb2020!O2138</f>
        <v>41.13</v>
      </c>
      <c r="E2135">
        <f t="shared" si="99"/>
        <v>5.153074895133007</v>
      </c>
      <c r="F2135">
        <f t="shared" si="100"/>
        <v>0.76390634812639646</v>
      </c>
      <c r="G2135">
        <f t="shared" si="101"/>
        <v>279.63421508644063</v>
      </c>
      <c r="H2135">
        <f>UNR_Feb2020!X2138</f>
        <v>302.60000000000002</v>
      </c>
      <c r="I2135">
        <f>H2135/(0.0000000567*(C2135+273.15)^4)</f>
        <v>0.82664441070486294</v>
      </c>
      <c r="K2135">
        <f>((I2135-F2135)/(J$2-F2135))^(1/J$4)</f>
        <v>0.49818895011320286</v>
      </c>
    </row>
    <row r="2136" spans="1:11" x14ac:dyDescent="0.25">
      <c r="A2136">
        <v>43876.833333333336</v>
      </c>
      <c r="B2136" s="3">
        <f>DRI_Feb2020!D2139</f>
        <v>43876.833333333336</v>
      </c>
      <c r="C2136">
        <f>UNR_Feb2020!L2139</f>
        <v>10.31</v>
      </c>
      <c r="D2136">
        <f>UNR_Feb2020!O2139</f>
        <v>40.31</v>
      </c>
      <c r="E2136">
        <f t="shared" si="99"/>
        <v>5.0503391447316197</v>
      </c>
      <c r="F2136">
        <f t="shared" si="100"/>
        <v>0.76267664273667524</v>
      </c>
      <c r="G2136">
        <f t="shared" si="101"/>
        <v>279.18407129291711</v>
      </c>
      <c r="H2136">
        <f>UNR_Feb2020!X2139</f>
        <v>311</v>
      </c>
      <c r="I2136">
        <f>H2136/(0.0000000567*(C2136+273.15)^4)</f>
        <v>0.84959157874822333</v>
      </c>
      <c r="K2136">
        <f>((I2136-F2136)/(J$2-F2136))^(1/J$4)</f>
        <v>0.60831968140988979</v>
      </c>
    </row>
    <row r="2137" spans="1:11" x14ac:dyDescent="0.25">
      <c r="A2137">
        <v>43876.840277777781</v>
      </c>
      <c r="B2137" s="3">
        <f>DRI_Feb2020!D2140</f>
        <v>43876.840277777781</v>
      </c>
      <c r="C2137">
        <f>UNR_Feb2020!L2140</f>
        <v>10.29</v>
      </c>
      <c r="D2137">
        <f>UNR_Feb2020!O2140</f>
        <v>39.270000000000003</v>
      </c>
      <c r="E2137">
        <f t="shared" si="99"/>
        <v>4.9134717250218518</v>
      </c>
      <c r="F2137">
        <f t="shared" si="100"/>
        <v>0.76100214272307887</v>
      </c>
      <c r="G2137">
        <f t="shared" si="101"/>
        <v>278.4924948581147</v>
      </c>
      <c r="H2137">
        <f>UNR_Feb2020!X2140</f>
        <v>317.10000000000002</v>
      </c>
      <c r="I2137">
        <f>H2137/(0.0000000567*(C2137+273.15)^4)</f>
        <v>0.86650011728478349</v>
      </c>
      <c r="K2137">
        <f>((I2137-F2137)/(J$2-F2137))^(1/J$4)</f>
        <v>0.68292782058181234</v>
      </c>
    </row>
    <row r="2138" spans="1:11" x14ac:dyDescent="0.25">
      <c r="A2138">
        <v>43876.847222222219</v>
      </c>
      <c r="B2138" s="3">
        <f>DRI_Feb2020!D2141</f>
        <v>43876.847222222219</v>
      </c>
      <c r="C2138">
        <f>UNR_Feb2020!L2141</f>
        <v>10.15</v>
      </c>
      <c r="D2138">
        <f>UNR_Feb2020!O2141</f>
        <v>38.89</v>
      </c>
      <c r="E2138">
        <f t="shared" si="99"/>
        <v>4.8206060936569441</v>
      </c>
      <c r="F2138">
        <f t="shared" si="100"/>
        <v>0.75984136835342331</v>
      </c>
      <c r="G2138">
        <f t="shared" si="101"/>
        <v>277.5187248354099</v>
      </c>
      <c r="H2138">
        <f>UNR_Feb2020!X2141</f>
        <v>303.5</v>
      </c>
      <c r="I2138">
        <f>H2138/(0.0000000567*(C2138+273.15)^4)</f>
        <v>0.83097764099353888</v>
      </c>
      <c r="K2138">
        <f>((I2138-F2138)/(J$2-F2138))^(1/J$4)</f>
        <v>0.53184681529771882</v>
      </c>
    </row>
    <row r="2139" spans="1:11" x14ac:dyDescent="0.25">
      <c r="A2139">
        <v>43876.854166666664</v>
      </c>
      <c r="B2139" s="3">
        <f>DRI_Feb2020!D2142</f>
        <v>43876.854166666664</v>
      </c>
      <c r="C2139">
        <f>UNR_Feb2020!L2142</f>
        <v>9.93</v>
      </c>
      <c r="D2139">
        <f>UNR_Feb2020!O2142</f>
        <v>39</v>
      </c>
      <c r="E2139">
        <f t="shared" si="99"/>
        <v>4.7635768472732858</v>
      </c>
      <c r="F2139">
        <f t="shared" si="100"/>
        <v>0.75911829250124485</v>
      </c>
      <c r="G2139">
        <f t="shared" si="101"/>
        <v>276.39441514334089</v>
      </c>
      <c r="H2139">
        <f>UNR_Feb2020!X2142</f>
        <v>301.7</v>
      </c>
      <c r="I2139">
        <f>H2139/(0.0000000567*(C2139+273.15)^4)</f>
        <v>0.82862017573274915</v>
      </c>
      <c r="K2139">
        <f>((I2139-F2139)/(J$2-F2139))^(1/J$4)</f>
        <v>0.52296747876982053</v>
      </c>
    </row>
    <row r="2140" spans="1:11" x14ac:dyDescent="0.25">
      <c r="A2140">
        <v>43876.861111111109</v>
      </c>
      <c r="B2140" s="3">
        <f>DRI_Feb2020!D2143</f>
        <v>43876.861111111109</v>
      </c>
      <c r="C2140">
        <f>UNR_Feb2020!L2143</f>
        <v>9.7799999999999994</v>
      </c>
      <c r="D2140">
        <f>UNR_Feb2020!O2143</f>
        <v>39.31</v>
      </c>
      <c r="E2140">
        <f t="shared" si="99"/>
        <v>4.7534061588137142</v>
      </c>
      <c r="F2140">
        <f t="shared" si="100"/>
        <v>0.75898850181372213</v>
      </c>
      <c r="G2140">
        <f t="shared" si="101"/>
        <v>275.76189438050426</v>
      </c>
      <c r="H2140">
        <f>UNR_Feb2020!X2143</f>
        <v>311.7</v>
      </c>
      <c r="I2140">
        <f>H2140/(0.0000000567*(C2140+273.15)^4)</f>
        <v>0.85790212801810017</v>
      </c>
      <c r="K2140">
        <f>((I2140-F2140)/(J$2-F2140))^(1/J$4)</f>
        <v>0.65175188143218132</v>
      </c>
    </row>
    <row r="2141" spans="1:11" x14ac:dyDescent="0.25">
      <c r="A2141">
        <v>43876.868055555555</v>
      </c>
      <c r="B2141" s="3">
        <f>DRI_Feb2020!D2144</f>
        <v>43876.868055555555</v>
      </c>
      <c r="C2141">
        <f>UNR_Feb2020!L2144</f>
        <v>9.84</v>
      </c>
      <c r="D2141">
        <f>UNR_Feb2020!O2144</f>
        <v>39.58</v>
      </c>
      <c r="E2141">
        <f t="shared" si="99"/>
        <v>4.8053493483299778</v>
      </c>
      <c r="F2141">
        <f t="shared" si="100"/>
        <v>0.75964870182837807</v>
      </c>
      <c r="G2141">
        <f t="shared" si="101"/>
        <v>276.23596113102474</v>
      </c>
      <c r="H2141">
        <f>UNR_Feb2020!X2144</f>
        <v>311.7</v>
      </c>
      <c r="I2141">
        <f>H2141/(0.0000000567*(C2141+273.15)^4)</f>
        <v>0.85717478416068482</v>
      </c>
      <c r="K2141">
        <f>((I2141-F2141)/(J$2-F2141))^(1/J$4)</f>
        <v>0.64738487269167366</v>
      </c>
    </row>
    <row r="2142" spans="1:11" x14ac:dyDescent="0.25">
      <c r="A2142">
        <v>43876.875</v>
      </c>
      <c r="B2142" s="3">
        <f>DRI_Feb2020!D2145</f>
        <v>43876.875</v>
      </c>
      <c r="C2142">
        <f>UNR_Feb2020!L2145</f>
        <v>9.93</v>
      </c>
      <c r="D2142">
        <f>UNR_Feb2020!O2145</f>
        <v>40.08</v>
      </c>
      <c r="E2142">
        <f t="shared" si="99"/>
        <v>4.8954912830439303</v>
      </c>
      <c r="F2142">
        <f t="shared" si="100"/>
        <v>0.76077898088528284</v>
      </c>
      <c r="G2142">
        <f t="shared" si="101"/>
        <v>276.99907056947893</v>
      </c>
      <c r="H2142">
        <f>UNR_Feb2020!X2145</f>
        <v>314.7</v>
      </c>
      <c r="I2142">
        <f>H2142/(0.0000000567*(C2142+273.15)^4)</f>
        <v>0.86432472423962925</v>
      </c>
      <c r="K2142">
        <f>((I2142-F2142)/(J$2-F2142))^(1/J$4)</f>
        <v>0.67451738376658321</v>
      </c>
    </row>
    <row r="2143" spans="1:11" x14ac:dyDescent="0.25">
      <c r="A2143">
        <v>43876.881944444445</v>
      </c>
      <c r="B2143" s="3">
        <f>DRI_Feb2020!D2146</f>
        <v>43876.881944444445</v>
      </c>
      <c r="C2143">
        <f>UNR_Feb2020!L2146</f>
        <v>9.9700000000000006</v>
      </c>
      <c r="D2143">
        <f>UNR_Feb2020!O2146</f>
        <v>39.729999999999997</v>
      </c>
      <c r="E2143">
        <f t="shared" si="99"/>
        <v>4.8657603046604896</v>
      </c>
      <c r="F2143">
        <f t="shared" si="100"/>
        <v>0.76040831919060103</v>
      </c>
      <c r="G2143">
        <f t="shared" si="101"/>
        <v>277.02063279936613</v>
      </c>
      <c r="H2143">
        <f>UNR_Feb2020!X2146</f>
        <v>309.3</v>
      </c>
      <c r="I2143">
        <f>H2143/(0.0000000567*(C2143+273.15)^4)</f>
        <v>0.8490136303168212</v>
      </c>
      <c r="K2143">
        <f>((I2143-F2143)/(J$2-F2143))^(1/J$4)</f>
        <v>0.61119647897636298</v>
      </c>
    </row>
    <row r="2144" spans="1:11" x14ac:dyDescent="0.25">
      <c r="A2144">
        <v>43876.888888888891</v>
      </c>
      <c r="B2144" s="3">
        <f>DRI_Feb2020!D2147</f>
        <v>43876.888888888891</v>
      </c>
      <c r="C2144">
        <f>UNR_Feb2020!L2147</f>
        <v>9.85</v>
      </c>
      <c r="D2144">
        <f>UNR_Feb2020!O2147</f>
        <v>40.03</v>
      </c>
      <c r="E2144">
        <f t="shared" si="99"/>
        <v>4.8632422349656723</v>
      </c>
      <c r="F2144">
        <f t="shared" si="100"/>
        <v>0.76037683030514436</v>
      </c>
      <c r="G2144">
        <f t="shared" si="101"/>
        <v>276.53982001790808</v>
      </c>
      <c r="H2144">
        <f>UNR_Feb2020!X2147</f>
        <v>308.5</v>
      </c>
      <c r="I2144">
        <f>H2144/(0.0000000567*(C2144+273.15)^4)</f>
        <v>0.84825488110155856</v>
      </c>
      <c r="K2144">
        <f>((I2144-F2144)/(J$2-F2144))^(1/J$4)</f>
        <v>0.60799482333340471</v>
      </c>
    </row>
    <row r="2145" spans="1:11" x14ac:dyDescent="0.25">
      <c r="A2145">
        <v>43876.895833333336</v>
      </c>
      <c r="B2145" s="3">
        <f>DRI_Feb2020!D2148</f>
        <v>43876.895833333336</v>
      </c>
      <c r="C2145">
        <f>UNR_Feb2020!L2148</f>
        <v>9.9499999999999993</v>
      </c>
      <c r="D2145">
        <f>UNR_Feb2020!O2148</f>
        <v>40.229999999999997</v>
      </c>
      <c r="E2145">
        <f t="shared" si="99"/>
        <v>4.9204002948654457</v>
      </c>
      <c r="F2145">
        <f t="shared" si="100"/>
        <v>0.76108793525018115</v>
      </c>
      <c r="G2145">
        <f t="shared" si="101"/>
        <v>277.18988221306893</v>
      </c>
      <c r="H2145">
        <f>UNR_Feb2020!X2148</f>
        <v>316.7</v>
      </c>
      <c r="I2145">
        <f>H2145/(0.0000000567*(C2145+273.15)^4)</f>
        <v>0.86957195973139301</v>
      </c>
      <c r="K2145">
        <f>((I2145-F2145)/(J$2-F2145))^(1/J$4)</f>
        <v>0.69513761066322488</v>
      </c>
    </row>
    <row r="2146" spans="1:11" x14ac:dyDescent="0.25">
      <c r="A2146">
        <v>43876.902777777781</v>
      </c>
      <c r="B2146" s="3">
        <f>DRI_Feb2020!D2149</f>
        <v>43876.902777777781</v>
      </c>
      <c r="C2146">
        <f>UNR_Feb2020!L2149</f>
        <v>10.07</v>
      </c>
      <c r="D2146">
        <f>UNR_Feb2020!O2149</f>
        <v>40.32</v>
      </c>
      <c r="E2146">
        <f t="shared" si="99"/>
        <v>4.971185927990863</v>
      </c>
      <c r="F2146">
        <f t="shared" si="100"/>
        <v>0.76171341313862295</v>
      </c>
      <c r="G2146">
        <f t="shared" si="101"/>
        <v>277.88834732401483</v>
      </c>
      <c r="H2146">
        <f>UNR_Feb2020!X2149</f>
        <v>310.7</v>
      </c>
      <c r="I2146">
        <f>H2146/(0.0000000567*(C2146+273.15)^4)</f>
        <v>0.85165268619997947</v>
      </c>
      <c r="K2146">
        <f>((I2146-F2146)/(J$2-F2146))^(1/J$4)</f>
        <v>0.61952889723785998</v>
      </c>
    </row>
    <row r="2147" spans="1:11" x14ac:dyDescent="0.25">
      <c r="A2147">
        <v>43876.909722222219</v>
      </c>
      <c r="B2147" s="3">
        <f>DRI_Feb2020!D2150</f>
        <v>43876.909722222219</v>
      </c>
      <c r="C2147">
        <f>UNR_Feb2020!L2150</f>
        <v>9.98</v>
      </c>
      <c r="D2147">
        <f>UNR_Feb2020!O2150</f>
        <v>40.21</v>
      </c>
      <c r="E2147">
        <f t="shared" si="99"/>
        <v>4.9278451921782667</v>
      </c>
      <c r="F2147">
        <f t="shared" si="100"/>
        <v>0.76117999737922526</v>
      </c>
      <c r="G2147">
        <f t="shared" si="101"/>
        <v>277.34093916123078</v>
      </c>
      <c r="H2147">
        <f>UNR_Feb2020!X2150</f>
        <v>306.89999999999998</v>
      </c>
      <c r="I2147">
        <f>H2147/(0.0000000567*(C2147+273.15)^4)</f>
        <v>0.84230673589764715</v>
      </c>
      <c r="K2147">
        <f>((I2147-F2147)/(J$2-F2147))^(1/J$4)</f>
        <v>0.57986039107760046</v>
      </c>
    </row>
    <row r="2148" spans="1:11" x14ac:dyDescent="0.25">
      <c r="A2148">
        <v>43876.916666666664</v>
      </c>
      <c r="B2148" s="3">
        <f>DRI_Feb2020!D2151</f>
        <v>43876.916666666664</v>
      </c>
      <c r="C2148">
        <f>UNR_Feb2020!L2151</f>
        <v>9.91</v>
      </c>
      <c r="D2148">
        <f>UNR_Feb2020!O2151</f>
        <v>40.119999999999997</v>
      </c>
      <c r="E2148">
        <f t="shared" si="99"/>
        <v>4.8938152132911279</v>
      </c>
      <c r="F2148">
        <f t="shared" si="100"/>
        <v>0.76075814016589527</v>
      </c>
      <c r="G2148">
        <f t="shared" si="101"/>
        <v>276.91321142351211</v>
      </c>
      <c r="H2148">
        <f>UNR_Feb2020!X2151</f>
        <v>330.6</v>
      </c>
      <c r="I2148">
        <f>H2148/(0.0000000567*(C2148+273.15)^4)</f>
        <v>0.90825078314587815</v>
      </c>
      <c r="K2148">
        <f>((I2148-F2148)/(J$2-F2148))^(1/J$4)</f>
        <v>0.84137164095630468</v>
      </c>
    </row>
    <row r="2149" spans="1:11" x14ac:dyDescent="0.25">
      <c r="A2149">
        <v>43876.923611111109</v>
      </c>
      <c r="B2149" s="3">
        <f>DRI_Feb2020!D2152</f>
        <v>43876.923611111109</v>
      </c>
      <c r="C2149">
        <f>UNR_Feb2020!L2152</f>
        <v>9.85</v>
      </c>
      <c r="D2149">
        <f>UNR_Feb2020!O2152</f>
        <v>39.979999999999997</v>
      </c>
      <c r="E2149">
        <f t="shared" si="99"/>
        <v>4.8571677380446552</v>
      </c>
      <c r="F2149">
        <f t="shared" si="100"/>
        <v>0.76030080591654725</v>
      </c>
      <c r="G2149">
        <f t="shared" si="101"/>
        <v>276.51217087093028</v>
      </c>
      <c r="H2149">
        <f>UNR_Feb2020!X2152</f>
        <v>334.4</v>
      </c>
      <c r="I2149">
        <f>H2149/(0.0000000567*(C2149+273.15)^4)</f>
        <v>0.91946979656519012</v>
      </c>
      <c r="K2149">
        <f>((I2149-F2149)/(J$2-F2149))^(1/J$4)</f>
        <v>0.88111026706436268</v>
      </c>
    </row>
    <row r="2150" spans="1:11" x14ac:dyDescent="0.25">
      <c r="A2150">
        <v>43876.930555555555</v>
      </c>
      <c r="B2150" s="3">
        <f>DRI_Feb2020!D2153</f>
        <v>43876.930555555555</v>
      </c>
      <c r="C2150">
        <f>UNR_Feb2020!L2153</f>
        <v>9.89</v>
      </c>
      <c r="D2150">
        <f>UNR_Feb2020!O2153</f>
        <v>38.76</v>
      </c>
      <c r="E2150">
        <f t="shared" si="99"/>
        <v>4.7215913060313088</v>
      </c>
      <c r="F2150">
        <f t="shared" si="100"/>
        <v>0.75858084850563545</v>
      </c>
      <c r="G2150">
        <f t="shared" si="101"/>
        <v>276.04265463274277</v>
      </c>
      <c r="H2150">
        <f>UNR_Feb2020!X2153</f>
        <v>334.5</v>
      </c>
      <c r="I2150">
        <f>H2150/(0.0000000567*(C2150+273.15)^4)</f>
        <v>0.91922494428524837</v>
      </c>
      <c r="K2150">
        <f>((I2150-F2150)/(J$2-F2150))^(1/J$4)</f>
        <v>0.88135189828133853</v>
      </c>
    </row>
    <row r="2151" spans="1:11" x14ac:dyDescent="0.25">
      <c r="A2151">
        <v>43876.9375</v>
      </c>
      <c r="B2151" s="3">
        <f>DRI_Feb2020!D2154</f>
        <v>43876.9375</v>
      </c>
      <c r="C2151">
        <f>UNR_Feb2020!L2154</f>
        <v>10.039999999999999</v>
      </c>
      <c r="D2151">
        <f>UNR_Feb2020!O2154</f>
        <v>36.729999999999997</v>
      </c>
      <c r="E2151">
        <f t="shared" si="99"/>
        <v>4.5194798155634439</v>
      </c>
      <c r="F2151">
        <f t="shared" si="100"/>
        <v>0.75593051800767397</v>
      </c>
      <c r="G2151">
        <f t="shared" si="101"/>
        <v>275.6618025312099</v>
      </c>
      <c r="H2151">
        <f>UNR_Feb2020!X2154</f>
        <v>341.7</v>
      </c>
      <c r="I2151">
        <f>H2151/(0.0000000567*(C2151+273.15)^4)</f>
        <v>0.93702303195952508</v>
      </c>
      <c r="K2151">
        <f>((I2151-F2151)/(J$2-F2151))^(1/J$4)</f>
        <v>0.94197053059478253</v>
      </c>
    </row>
    <row r="2152" spans="1:11" x14ac:dyDescent="0.25">
      <c r="A2152">
        <v>43876.944444444445</v>
      </c>
      <c r="B2152" s="3">
        <f>DRI_Feb2020!D2155</f>
        <v>43876.944444444445</v>
      </c>
      <c r="C2152">
        <f>UNR_Feb2020!L2155</f>
        <v>10.14</v>
      </c>
      <c r="D2152">
        <f>UNR_Feb2020!O2155</f>
        <v>35.64</v>
      </c>
      <c r="E2152">
        <f t="shared" si="99"/>
        <v>4.4147991515728275</v>
      </c>
      <c r="F2152">
        <f t="shared" si="100"/>
        <v>0.75451465361590864</v>
      </c>
      <c r="G2152">
        <f t="shared" si="101"/>
        <v>275.53432878528878</v>
      </c>
      <c r="H2152">
        <f>UNR_Feb2020!X2155</f>
        <v>344</v>
      </c>
      <c r="I2152">
        <f>H2152/(0.0000000567*(C2152+273.15)^4)</f>
        <v>0.9419989225594112</v>
      </c>
      <c r="K2152">
        <f>((I2152-F2152)/(J$2-F2152))^(1/J$4)</f>
        <v>0.95836453082056061</v>
      </c>
    </row>
    <row r="2153" spans="1:11" x14ac:dyDescent="0.25">
      <c r="A2153">
        <v>43876.951388888891</v>
      </c>
      <c r="B2153" s="3">
        <f>DRI_Feb2020!D2156</f>
        <v>43876.951388888891</v>
      </c>
      <c r="C2153">
        <f>UNR_Feb2020!L2156</f>
        <v>10.06</v>
      </c>
      <c r="D2153">
        <f>UNR_Feb2020!O2156</f>
        <v>35.46</v>
      </c>
      <c r="E2153">
        <f t="shared" si="99"/>
        <v>4.3690557241822789</v>
      </c>
      <c r="F2153">
        <f t="shared" si="100"/>
        <v>0.75388622751436729</v>
      </c>
      <c r="G2153">
        <f t="shared" si="101"/>
        <v>274.99399120370362</v>
      </c>
      <c r="H2153">
        <f>UNR_Feb2020!X2156</f>
        <v>339.6</v>
      </c>
      <c r="I2153">
        <f>H2153/(0.0000000567*(C2153+273.15)^4)</f>
        <v>0.93100129840375623</v>
      </c>
      <c r="K2153">
        <f>((I2153-F2153)/(J$2-F2153))^(1/J$4)</f>
        <v>0.92307878285787626</v>
      </c>
    </row>
    <row r="2154" spans="1:11" x14ac:dyDescent="0.25">
      <c r="A2154">
        <v>43876.958333333336</v>
      </c>
      <c r="B2154" s="3">
        <f>DRI_Feb2020!D2157</f>
        <v>43876.958333333336</v>
      </c>
      <c r="C2154">
        <f>UNR_Feb2020!L2157</f>
        <v>9.9600000000000009</v>
      </c>
      <c r="D2154">
        <f>UNR_Feb2020!O2157</f>
        <v>35.81</v>
      </c>
      <c r="E2154">
        <f t="shared" si="99"/>
        <v>4.382738987150641</v>
      </c>
      <c r="F2154">
        <f t="shared" si="100"/>
        <v>0.75407484112091661</v>
      </c>
      <c r="G2154">
        <f t="shared" si="101"/>
        <v>274.67450418098036</v>
      </c>
      <c r="H2154">
        <f>UNR_Feb2020!X2157</f>
        <v>338.9</v>
      </c>
      <c r="I2154">
        <f>H2154/(0.0000000567*(C2154+273.15)^4)</f>
        <v>0.9303956492718205</v>
      </c>
      <c r="K2154">
        <f>((I2154-F2154)/(J$2-F2154))^(1/J$4)</f>
        <v>0.92102884069493784</v>
      </c>
    </row>
    <row r="2155" spans="1:11" x14ac:dyDescent="0.25">
      <c r="A2155">
        <v>43876.965277777781</v>
      </c>
      <c r="B2155" s="3">
        <f>DRI_Feb2020!D2158</f>
        <v>43876.965277777781</v>
      </c>
      <c r="C2155">
        <f>UNR_Feb2020!L2158</f>
        <v>10.14</v>
      </c>
      <c r="D2155">
        <f>UNR_Feb2020!O2158</f>
        <v>34.47</v>
      </c>
      <c r="E2155">
        <f t="shared" si="99"/>
        <v>4.2698688763949315</v>
      </c>
      <c r="F2155">
        <f t="shared" si="100"/>
        <v>0.75250253235877251</v>
      </c>
      <c r="G2155">
        <f t="shared" si="101"/>
        <v>274.79954056432757</v>
      </c>
      <c r="H2155">
        <f>UNR_Feb2020!X2158</f>
        <v>339.7</v>
      </c>
      <c r="I2155">
        <f>H2155/(0.0000000567*(C2155+273.15)^4)</f>
        <v>0.9302239360274186</v>
      </c>
      <c r="K2155">
        <f>((I2155-F2155)/(J$2-F2155))^(1/J$4)</f>
        <v>0.92110074239359363</v>
      </c>
    </row>
    <row r="2156" spans="1:11" x14ac:dyDescent="0.25">
      <c r="A2156">
        <v>43876.972222222219</v>
      </c>
      <c r="B2156" s="3">
        <f>DRI_Feb2020!D2159</f>
        <v>43876.972222222219</v>
      </c>
      <c r="C2156">
        <f>UNR_Feb2020!L2159</f>
        <v>10.24</v>
      </c>
      <c r="D2156">
        <f>UNR_Feb2020!O2159</f>
        <v>33.78</v>
      </c>
      <c r="E2156">
        <f t="shared" si="99"/>
        <v>4.2124653564293082</v>
      </c>
      <c r="F2156">
        <f t="shared" si="100"/>
        <v>0.75168816076841061</v>
      </c>
      <c r="G2156">
        <f t="shared" si="101"/>
        <v>274.88994462416906</v>
      </c>
      <c r="H2156">
        <f>UNR_Feb2020!X2159</f>
        <v>340.7</v>
      </c>
      <c r="I2156">
        <f>H2156/(0.0000000567*(C2156+273.15)^4)</f>
        <v>0.93164614196397388</v>
      </c>
      <c r="K2156">
        <f>((I2156-F2156)/(J$2-F2156))^(1/J$4)</f>
        <v>0.92600513673411611</v>
      </c>
    </row>
    <row r="2157" spans="1:11" x14ac:dyDescent="0.25">
      <c r="A2157">
        <v>43876.979166666664</v>
      </c>
      <c r="B2157" s="3">
        <f>DRI_Feb2020!D2160</f>
        <v>43876.979166666664</v>
      </c>
      <c r="C2157">
        <f>UNR_Feb2020!L2160</f>
        <v>10.31</v>
      </c>
      <c r="D2157">
        <f>UNR_Feb2020!O2160</f>
        <v>33.53</v>
      </c>
      <c r="E2157">
        <f t="shared" si="99"/>
        <v>4.2008898914128299</v>
      </c>
      <c r="F2157">
        <f t="shared" si="100"/>
        <v>0.7515227059628381</v>
      </c>
      <c r="G2157">
        <f t="shared" si="101"/>
        <v>275.10108080262256</v>
      </c>
      <c r="H2157">
        <f>UNR_Feb2020!X2160</f>
        <v>343.9</v>
      </c>
      <c r="I2157">
        <f>H2157/(0.0000000567*(C2157+273.15)^4)</f>
        <v>0.93946798691805133</v>
      </c>
      <c r="K2157">
        <f>((I2157-F2157)/(J$2-F2157))^(1/J$4)</f>
        <v>0.9509999754265861</v>
      </c>
    </row>
    <row r="2158" spans="1:11" x14ac:dyDescent="0.25">
      <c r="A2158">
        <v>43876.986111111109</v>
      </c>
      <c r="B2158" s="3">
        <f>DRI_Feb2020!D2161</f>
        <v>43876.986111111109</v>
      </c>
      <c r="C2158">
        <f>UNR_Feb2020!L2161</f>
        <v>10.33</v>
      </c>
      <c r="D2158">
        <f>UNR_Feb2020!O2161</f>
        <v>33.42</v>
      </c>
      <c r="E2158">
        <f t="shared" si="99"/>
        <v>4.1927047868935645</v>
      </c>
      <c r="F2158">
        <f t="shared" si="100"/>
        <v>0.75140545819518223</v>
      </c>
      <c r="G2158">
        <f t="shared" si="101"/>
        <v>275.13579828331598</v>
      </c>
      <c r="H2158">
        <f>UNR_Feb2020!X2161</f>
        <v>337.8</v>
      </c>
      <c r="I2158">
        <f>H2158/(0.0000000567*(C2158+273.15)^4)</f>
        <v>0.92254357797875952</v>
      </c>
      <c r="K2158">
        <f>((I2158-F2158)/(J$2-F2158))^(1/J$4)</f>
        <v>0.89659513921374467</v>
      </c>
    </row>
    <row r="2159" spans="1:11" x14ac:dyDescent="0.25">
      <c r="A2159">
        <v>43876.993055555555</v>
      </c>
      <c r="B2159" s="3">
        <f>DRI_Feb2020!D2162</f>
        <v>43876.993055555555</v>
      </c>
      <c r="C2159">
        <f>UNR_Feb2020!L2162</f>
        <v>10.32</v>
      </c>
      <c r="D2159">
        <f>UNR_Feb2020!O2162</f>
        <v>33.85</v>
      </c>
      <c r="E2159">
        <f t="shared" si="99"/>
        <v>4.2438153210059415</v>
      </c>
      <c r="F2159">
        <f t="shared" si="100"/>
        <v>0.75213417237354396</v>
      </c>
      <c r="G2159">
        <f t="shared" si="101"/>
        <v>275.36376720851666</v>
      </c>
      <c r="H2159">
        <f>UNR_Feb2020!X2162</f>
        <v>345</v>
      </c>
      <c r="I2159">
        <f>H2159/(0.0000000567*(C2159+273.15)^4)</f>
        <v>0.94233998938712615</v>
      </c>
      <c r="K2159">
        <f>((I2159-F2159)/(J$2-F2159))^(1/J$4)</f>
        <v>0.95993503662536328</v>
      </c>
    </row>
    <row r="2160" spans="1:11" x14ac:dyDescent="0.25">
      <c r="A2160">
        <v>43877</v>
      </c>
      <c r="B2160" s="3">
        <f>DRI_Feb2020!D2163</f>
        <v>43877</v>
      </c>
      <c r="C2160">
        <f>UNR_Feb2020!L2163</f>
        <v>10.36</v>
      </c>
      <c r="D2160">
        <f>UNR_Feb2020!O2163</f>
        <v>34.18</v>
      </c>
      <c r="E2160">
        <f t="shared" si="99"/>
        <v>4.2966488947437877</v>
      </c>
      <c r="F2160">
        <f t="shared" si="100"/>
        <v>0.75287901463092377</v>
      </c>
      <c r="G2160">
        <f t="shared" si="101"/>
        <v>275.79207275406196</v>
      </c>
      <c r="H2160">
        <f>UNR_Feb2020!X2163</f>
        <v>344.7</v>
      </c>
      <c r="I2160">
        <f>H2160/(0.0000000567*(C2160+273.15)^4)</f>
        <v>0.94098932486251863</v>
      </c>
      <c r="K2160">
        <f>((I2160-F2160)/(J$2-F2160))^(1/J$4)</f>
        <v>0.95550352286953288</v>
      </c>
    </row>
    <row r="2161" spans="1:11" x14ac:dyDescent="0.25">
      <c r="A2161">
        <v>43877.006944444445</v>
      </c>
      <c r="B2161" s="3">
        <f>DRI_Feb2020!D2164</f>
        <v>43877.006944444445</v>
      </c>
      <c r="C2161">
        <f>UNR_Feb2020!L2164</f>
        <v>10.34</v>
      </c>
      <c r="D2161">
        <f>UNR_Feb2020!O2164</f>
        <v>34.36</v>
      </c>
      <c r="E2161">
        <f t="shared" si="99"/>
        <v>4.3135119594519082</v>
      </c>
      <c r="F2161">
        <f t="shared" si="100"/>
        <v>0.75311497497396074</v>
      </c>
      <c r="G2161">
        <f t="shared" si="101"/>
        <v>275.80067061039261</v>
      </c>
      <c r="H2161">
        <f>UNR_Feb2020!X2164</f>
        <v>345.8</v>
      </c>
      <c r="I2161">
        <f>H2161/(0.0000000567*(C2161+273.15)^4)</f>
        <v>0.94425861173443548</v>
      </c>
      <c r="K2161">
        <f>((I2161-F2161)/(J$2-F2161))^(1/J$4)</f>
        <v>0.96580860434957361</v>
      </c>
    </row>
    <row r="2162" spans="1:11" x14ac:dyDescent="0.25">
      <c r="A2162">
        <v>43877.013888888891</v>
      </c>
      <c r="B2162" s="3">
        <f>DRI_Feb2020!D2165</f>
        <v>43877.013888888891</v>
      </c>
      <c r="C2162">
        <f>UNR_Feb2020!L2165</f>
        <v>10.15</v>
      </c>
      <c r="D2162">
        <f>UNR_Feb2020!O2165</f>
        <v>35.299999999999997</v>
      </c>
      <c r="E2162">
        <f t="shared" si="99"/>
        <v>4.3756079996423276</v>
      </c>
      <c r="F2162">
        <f t="shared" si="100"/>
        <v>0.75397661346711975</v>
      </c>
      <c r="G2162">
        <f t="shared" si="101"/>
        <v>275.37672603762644</v>
      </c>
      <c r="H2162">
        <f>UNR_Feb2020!X2165</f>
        <v>346.7</v>
      </c>
      <c r="I2162">
        <f>H2162/(0.0000000567*(C2162+273.15)^4)</f>
        <v>0.94925847819591413</v>
      </c>
      <c r="K2162">
        <f>((I2162-F2162)/(J$2-F2162))^(1/J$4)</f>
        <v>0.981442051951395</v>
      </c>
    </row>
    <row r="2163" spans="1:11" x14ac:dyDescent="0.25">
      <c r="A2163">
        <v>43877.020833333336</v>
      </c>
      <c r="B2163" s="3">
        <f>DRI_Feb2020!D2166</f>
        <v>43877.020833333336</v>
      </c>
      <c r="C2163">
        <f>UNR_Feb2020!L2166</f>
        <v>10.029999999999999</v>
      </c>
      <c r="D2163">
        <f>UNR_Feb2020!O2166</f>
        <v>36.15</v>
      </c>
      <c r="E2163">
        <f t="shared" si="99"/>
        <v>4.4451367396589649</v>
      </c>
      <c r="F2163">
        <f t="shared" si="100"/>
        <v>0.75492813770454792</v>
      </c>
      <c r="G2163">
        <f t="shared" si="101"/>
        <v>275.25738602006214</v>
      </c>
      <c r="H2163">
        <f>UNR_Feb2020!X2166</f>
        <v>344.5</v>
      </c>
      <c r="I2163">
        <f>H2163/(0.0000000567*(C2163+273.15)^4)</f>
        <v>0.94483474975767334</v>
      </c>
      <c r="K2163">
        <f>((I2163-F2163)/(J$2-F2163))^(1/J$4)</f>
        <v>0.96733097277036217</v>
      </c>
    </row>
    <row r="2164" spans="1:11" x14ac:dyDescent="0.25">
      <c r="A2164">
        <v>43877.027777777781</v>
      </c>
      <c r="B2164" s="3">
        <f>DRI_Feb2020!D2167</f>
        <v>43877.027777777781</v>
      </c>
      <c r="C2164">
        <f>UNR_Feb2020!L2167</f>
        <v>9.89</v>
      </c>
      <c r="D2164">
        <f>UNR_Feb2020!O2167</f>
        <v>37.1</v>
      </c>
      <c r="E2164">
        <f t="shared" si="99"/>
        <v>4.5193766112941578</v>
      </c>
      <c r="F2164">
        <f t="shared" si="100"/>
        <v>0.75592913703323572</v>
      </c>
      <c r="G2164">
        <f t="shared" si="101"/>
        <v>275.07771401289546</v>
      </c>
      <c r="H2164">
        <f>UNR_Feb2020!X2167</f>
        <v>339.9</v>
      </c>
      <c r="I2164">
        <f>H2164/(0.0000000567*(C2164+273.15)^4)</f>
        <v>0.93406445011227479</v>
      </c>
      <c r="K2164">
        <f>((I2164-F2164)/(J$2-F2164))^(1/J$4)</f>
        <v>0.93232297678509823</v>
      </c>
    </row>
    <row r="2165" spans="1:11" x14ac:dyDescent="0.25">
      <c r="A2165">
        <v>43877.034722222219</v>
      </c>
      <c r="B2165" s="3">
        <f>DRI_Feb2020!D2168</f>
        <v>43877.034722222219</v>
      </c>
      <c r="C2165">
        <f>UNR_Feb2020!L2168</f>
        <v>9.83</v>
      </c>
      <c r="D2165">
        <f>UNR_Feb2020!O2168</f>
        <v>37.64</v>
      </c>
      <c r="E2165">
        <f t="shared" si="99"/>
        <v>4.566754156425751</v>
      </c>
      <c r="F2165">
        <f t="shared" si="100"/>
        <v>0.75656006496101613</v>
      </c>
      <c r="G2165">
        <f t="shared" si="101"/>
        <v>275.07393565197583</v>
      </c>
      <c r="H2165">
        <f>UNR_Feb2020!X2168</f>
        <v>337</v>
      </c>
      <c r="I2165">
        <f>H2165/(0.0000000567*(C2165+273.15)^4)</f>
        <v>0.92688077220969189</v>
      </c>
      <c r="K2165">
        <f>((I2165-F2165)/(J$2-F2165))^(1/J$4)</f>
        <v>0.90834442401489279</v>
      </c>
    </row>
    <row r="2166" spans="1:11" x14ac:dyDescent="0.25">
      <c r="A2166">
        <v>43877.041666666664</v>
      </c>
      <c r="B2166" s="3">
        <f>DRI_Feb2020!D2169</f>
        <v>43877.041666666664</v>
      </c>
      <c r="C2166">
        <f>UNR_Feb2020!L2169</f>
        <v>9.8000000000000007</v>
      </c>
      <c r="D2166">
        <f>UNR_Feb2020!O2169</f>
        <v>38.18</v>
      </c>
      <c r="E2166">
        <f t="shared" si="99"/>
        <v>4.6229620536147138</v>
      </c>
      <c r="F2166">
        <f t="shared" si="100"/>
        <v>0.757300823343945</v>
      </c>
      <c r="G2166">
        <f t="shared" si="101"/>
        <v>275.22652131913333</v>
      </c>
      <c r="H2166">
        <f>UNR_Feb2020!X2169</f>
        <v>338</v>
      </c>
      <c r="I2166">
        <f>H2166/(0.0000000567*(C2166+273.15)^4)</f>
        <v>0.93002548251318873</v>
      </c>
      <c r="K2166">
        <f>((I2166-F2166)/(J$2-F2166))^(1/J$4)</f>
        <v>0.91847845444910514</v>
      </c>
    </row>
    <row r="2167" spans="1:11" x14ac:dyDescent="0.25">
      <c r="A2167">
        <v>43877.048611111109</v>
      </c>
      <c r="B2167" s="3">
        <f>DRI_Feb2020!D2170</f>
        <v>43877.048611111109</v>
      </c>
      <c r="C2167">
        <f>UNR_Feb2020!L2170</f>
        <v>9.8699999999999992</v>
      </c>
      <c r="D2167">
        <f>UNR_Feb2020!O2170</f>
        <v>38.92</v>
      </c>
      <c r="E2167">
        <f t="shared" si="99"/>
        <v>4.7347313883682558</v>
      </c>
      <c r="F2167">
        <f t="shared" si="100"/>
        <v>0.75874952175753041</v>
      </c>
      <c r="G2167">
        <f t="shared" si="101"/>
        <v>276.0260024272601</v>
      </c>
      <c r="H2167">
        <f>UNR_Feb2020!X2170</f>
        <v>342.8</v>
      </c>
      <c r="I2167">
        <f>H2167/(0.0000000567*(C2167+273.15)^4)</f>
        <v>0.94230012307273203</v>
      </c>
      <c r="K2167">
        <f>((I2167-F2167)/(J$2-F2167))^(1/J$4)</f>
        <v>0.9584383895620443</v>
      </c>
    </row>
    <row r="2168" spans="1:11" x14ac:dyDescent="0.25">
      <c r="A2168">
        <v>43877.055555555555</v>
      </c>
      <c r="B2168" s="3">
        <f>DRI_Feb2020!D2171</f>
        <v>43877.055555555555</v>
      </c>
      <c r="C2168">
        <f>UNR_Feb2020!L2171</f>
        <v>10.01</v>
      </c>
      <c r="D2168">
        <f>UNR_Feb2020!O2171</f>
        <v>39.24</v>
      </c>
      <c r="E2168">
        <f t="shared" si="99"/>
        <v>4.8186385950082178</v>
      </c>
      <c r="F2168">
        <f t="shared" si="100"/>
        <v>0.75981655375397217</v>
      </c>
      <c r="G2168">
        <f t="shared" si="101"/>
        <v>276.96151400765353</v>
      </c>
      <c r="H2168">
        <f>UNR_Feb2020!X2171</f>
        <v>349.6</v>
      </c>
      <c r="I2168">
        <f>H2168/(0.0000000567*(C2168+273.15)^4)</f>
        <v>0.95909306440694941</v>
      </c>
      <c r="K2168">
        <f>((I2168-F2168)/(J$2-F2168))^(1/J$4)</f>
        <v>1.0124071771664727</v>
      </c>
    </row>
    <row r="2169" spans="1:11" x14ac:dyDescent="0.25">
      <c r="A2169">
        <v>43877.0625</v>
      </c>
      <c r="B2169" s="3">
        <f>DRI_Feb2020!D2172</f>
        <v>43877.0625</v>
      </c>
      <c r="C2169">
        <f>UNR_Feb2020!L2172</f>
        <v>10.26</v>
      </c>
      <c r="D2169">
        <f>UNR_Feb2020!O2172</f>
        <v>39.65</v>
      </c>
      <c r="E2169">
        <f t="shared" si="99"/>
        <v>4.9510840890419807</v>
      </c>
      <c r="F2169">
        <f t="shared" si="100"/>
        <v>0.7614665441478663</v>
      </c>
      <c r="G2169">
        <f t="shared" si="101"/>
        <v>278.54448625734511</v>
      </c>
      <c r="H2169">
        <f>UNR_Feb2020!X2172</f>
        <v>351.1</v>
      </c>
      <c r="I2169">
        <f>H2169/(0.0000000567*(C2169+273.15)^4)</f>
        <v>0.95981402196312871</v>
      </c>
      <c r="K2169">
        <f>((I2169-F2169)/(J$2-F2169))^(1/J$4)</f>
        <v>1.0148194574696259</v>
      </c>
    </row>
    <row r="2170" spans="1:11" x14ac:dyDescent="0.25">
      <c r="A2170">
        <v>43877.069444444445</v>
      </c>
      <c r="B2170" s="3">
        <f>DRI_Feb2020!D2173</f>
        <v>43877.069444444445</v>
      </c>
      <c r="C2170">
        <f>UNR_Feb2020!L2173</f>
        <v>10.199999999999999</v>
      </c>
      <c r="D2170">
        <f>UNR_Feb2020!O2173</f>
        <v>40.49</v>
      </c>
      <c r="E2170">
        <f t="shared" si="99"/>
        <v>5.0357408426262191</v>
      </c>
      <c r="F2170">
        <f t="shared" si="100"/>
        <v>0.7625000428644042</v>
      </c>
      <c r="G2170">
        <f t="shared" si="101"/>
        <v>278.68641523251881</v>
      </c>
      <c r="H2170">
        <f>UNR_Feb2020!X2173</f>
        <v>352.4</v>
      </c>
      <c r="I2170">
        <f>H2170/(0.0000000567*(C2170+273.15)^4)</f>
        <v>0.9641841166933991</v>
      </c>
      <c r="K2170">
        <f>((I2170-F2170)/(J$2-F2170))^(1/J$4)</f>
        <v>1.0288895159009943</v>
      </c>
    </row>
    <row r="2171" spans="1:11" x14ac:dyDescent="0.25">
      <c r="A2171">
        <v>43877.076388888891</v>
      </c>
      <c r="B2171" s="3">
        <f>DRI_Feb2020!D2174</f>
        <v>43877.076388888891</v>
      </c>
      <c r="C2171">
        <f>UNR_Feb2020!L2174</f>
        <v>9.9499999999999993</v>
      </c>
      <c r="D2171">
        <f>UNR_Feb2020!O2174</f>
        <v>41.15</v>
      </c>
      <c r="E2171">
        <f t="shared" si="99"/>
        <v>5.0329224989737282</v>
      </c>
      <c r="F2171">
        <f t="shared" si="100"/>
        <v>0.76246589431431344</v>
      </c>
      <c r="G2171">
        <f t="shared" si="101"/>
        <v>277.69173790278728</v>
      </c>
      <c r="H2171">
        <f>UNR_Feb2020!X2174</f>
        <v>344</v>
      </c>
      <c r="I2171">
        <f>H2171/(0.0000000567*(C2171+273.15)^4)</f>
        <v>0.94453032569497697</v>
      </c>
      <c r="K2171">
        <f>((I2171-F2171)/(J$2-F2171))^(1/J$4)</f>
        <v>0.96503171220775985</v>
      </c>
    </row>
    <row r="2172" spans="1:11" x14ac:dyDescent="0.25">
      <c r="A2172">
        <v>43877.083333333336</v>
      </c>
      <c r="B2172" s="3">
        <f>DRI_Feb2020!D2175</f>
        <v>43877.083333333336</v>
      </c>
      <c r="C2172">
        <f>UNR_Feb2020!L2175</f>
        <v>10</v>
      </c>
      <c r="D2172">
        <f>UNR_Feb2020!O2175</f>
        <v>40.99</v>
      </c>
      <c r="E2172">
        <f t="shared" si="99"/>
        <v>5.030168187899104</v>
      </c>
      <c r="F2172">
        <f t="shared" si="100"/>
        <v>0.76243250461500334</v>
      </c>
      <c r="G2172">
        <f t="shared" si="101"/>
        <v>277.87579994378962</v>
      </c>
      <c r="H2172">
        <f>UNR_Feb2020!X2175</f>
        <v>349.7</v>
      </c>
      <c r="I2172">
        <f>H2172/(0.0000000567*(C2172+273.15)^4)</f>
        <v>0.95950293950678933</v>
      </c>
      <c r="K2172">
        <f>((I2172-F2172)/(J$2-F2172))^(1/J$4)</f>
        <v>1.0138933952453133</v>
      </c>
    </row>
    <row r="2173" spans="1:11" x14ac:dyDescent="0.25">
      <c r="A2173">
        <v>43877.090277777781</v>
      </c>
      <c r="B2173" s="3">
        <f>DRI_Feb2020!D2176</f>
        <v>43877.090277777781</v>
      </c>
      <c r="C2173">
        <f>UNR_Feb2020!L2176</f>
        <v>10.210000000000001</v>
      </c>
      <c r="D2173">
        <f>UNR_Feb2020!O2176</f>
        <v>40.4</v>
      </c>
      <c r="E2173">
        <f t="shared" si="99"/>
        <v>5.0279073912965755</v>
      </c>
      <c r="F2173">
        <f t="shared" si="100"/>
        <v>0.7624050850739772</v>
      </c>
      <c r="G2173">
        <f t="shared" si="101"/>
        <v>278.69104790884717</v>
      </c>
      <c r="H2173">
        <f>UNR_Feb2020!X2176</f>
        <v>344.9</v>
      </c>
      <c r="I2173">
        <f>H2173/(0.0000000567*(C2173+273.15)^4)</f>
        <v>0.94353053610828641</v>
      </c>
      <c r="K2173">
        <f>((I2173-F2173)/(J$2-F2173))^(1/J$4)</f>
        <v>0.96172839910690811</v>
      </c>
    </row>
    <row r="2174" spans="1:11" x14ac:dyDescent="0.25">
      <c r="A2174">
        <v>43877.097222222219</v>
      </c>
      <c r="B2174" s="3">
        <f>DRI_Feb2020!D2177</f>
        <v>43877.097222222219</v>
      </c>
      <c r="C2174">
        <f>UNR_Feb2020!L2177</f>
        <v>10.17</v>
      </c>
      <c r="D2174">
        <f>UNR_Feb2020!O2177</f>
        <v>40.619999999999997</v>
      </c>
      <c r="E2174">
        <f t="shared" si="99"/>
        <v>5.0417864537087294</v>
      </c>
      <c r="F2174">
        <f t="shared" si="100"/>
        <v>0.7625732354303244</v>
      </c>
      <c r="G2174">
        <f t="shared" si="101"/>
        <v>278.59514887419556</v>
      </c>
      <c r="H2174">
        <f>UNR_Feb2020!X2177</f>
        <v>342.6</v>
      </c>
      <c r="I2174">
        <f>H2174/(0.0000000567*(C2174+273.15)^4)</f>
        <v>0.93776790986552505</v>
      </c>
      <c r="K2174">
        <f>((I2174-F2174)/(J$2-F2174))^(1/J$4)</f>
        <v>0.94243773944109921</v>
      </c>
    </row>
    <row r="2175" spans="1:11" x14ac:dyDescent="0.25">
      <c r="A2175">
        <v>43877.104166666664</v>
      </c>
      <c r="B2175" s="3">
        <f>DRI_Feb2020!D2178</f>
        <v>43877.104166666664</v>
      </c>
      <c r="C2175">
        <f>UNR_Feb2020!L2178</f>
        <v>10.039999999999999</v>
      </c>
      <c r="D2175">
        <f>UNR_Feb2020!O2178</f>
        <v>41.72</v>
      </c>
      <c r="E2175">
        <f t="shared" si="99"/>
        <v>5.1334793875662106</v>
      </c>
      <c r="F2175">
        <f t="shared" si="100"/>
        <v>0.76367354916502928</v>
      </c>
      <c r="G2175">
        <f t="shared" si="101"/>
        <v>278.48541908728896</v>
      </c>
      <c r="H2175">
        <f>UNR_Feb2020!X2178</f>
        <v>342.3</v>
      </c>
      <c r="I2175">
        <f>H2175/(0.0000000567*(C2175+273.15)^4)</f>
        <v>0.93866837529922575</v>
      </c>
      <c r="K2175">
        <f>((I2175-F2175)/(J$2-F2175))^(1/J$4)</f>
        <v>0.94514356075843831</v>
      </c>
    </row>
    <row r="2176" spans="1:11" x14ac:dyDescent="0.25">
      <c r="A2176">
        <v>43877.111111111109</v>
      </c>
      <c r="B2176" s="3">
        <f>DRI_Feb2020!D2179</f>
        <v>43877.111111111109</v>
      </c>
      <c r="C2176">
        <f>UNR_Feb2020!L2179</f>
        <v>9.94</v>
      </c>
      <c r="D2176">
        <f>UNR_Feb2020!O2179</f>
        <v>42.24</v>
      </c>
      <c r="E2176">
        <f t="shared" si="99"/>
        <v>5.1627774801881845</v>
      </c>
      <c r="F2176">
        <f t="shared" si="100"/>
        <v>0.7640213156689345</v>
      </c>
      <c r="G2176">
        <f t="shared" si="101"/>
        <v>278.21891193595502</v>
      </c>
      <c r="H2176">
        <f>UNR_Feb2020!X2179</f>
        <v>342.4</v>
      </c>
      <c r="I2176">
        <f>H2176/(0.0000000567*(C2176+273.15)^4)</f>
        <v>0.9402700077601579</v>
      </c>
      <c r="K2176">
        <f>((I2176-F2176)/(J$2-F2176))^(1/J$4)</f>
        <v>0.95044944508906659</v>
      </c>
    </row>
    <row r="2177" spans="1:11" x14ac:dyDescent="0.25">
      <c r="A2177">
        <v>43877.118055555555</v>
      </c>
      <c r="B2177" s="3">
        <f>DRI_Feb2020!D2180</f>
        <v>43877.118055555555</v>
      </c>
      <c r="C2177">
        <f>UNR_Feb2020!L2180</f>
        <v>9.83</v>
      </c>
      <c r="D2177">
        <f>UNR_Feb2020!O2180</f>
        <v>46.02</v>
      </c>
      <c r="E2177">
        <f t="shared" si="99"/>
        <v>5.5834757247267017</v>
      </c>
      <c r="F2177">
        <f t="shared" si="100"/>
        <v>0.76882442709069709</v>
      </c>
      <c r="G2177">
        <f t="shared" si="101"/>
        <v>279.5330744771876</v>
      </c>
      <c r="H2177">
        <f>UNR_Feb2020!X2180</f>
        <v>342</v>
      </c>
      <c r="I2177">
        <f>H2177/(0.0000000567*(C2177+273.15)^4)</f>
        <v>0.94063271245019175</v>
      </c>
      <c r="K2177">
        <f>((I2177-F2177)/(J$2-F2177))^(1/J$4)</f>
        <v>0.95040660335310523</v>
      </c>
    </row>
    <row r="2178" spans="1:11" x14ac:dyDescent="0.25">
      <c r="A2178">
        <v>43877.125</v>
      </c>
      <c r="B2178" s="3">
        <f>DRI_Feb2020!D2181</f>
        <v>43877.125</v>
      </c>
      <c r="C2178">
        <f>UNR_Feb2020!L2181</f>
        <v>9.51</v>
      </c>
      <c r="D2178">
        <f>UNR_Feb2020!O2181</f>
        <v>48.07</v>
      </c>
      <c r="E2178">
        <f t="shared" si="99"/>
        <v>5.7082490972407287</v>
      </c>
      <c r="F2178">
        <f t="shared" si="100"/>
        <v>0.77018496437852502</v>
      </c>
      <c r="G2178">
        <f t="shared" si="101"/>
        <v>278.76324631138903</v>
      </c>
      <c r="H2178">
        <f>UNR_Feb2020!X2181</f>
        <v>340.5</v>
      </c>
      <c r="I2178">
        <f>H2178/(0.0000000567*(C2178+273.15)^4)</f>
        <v>0.94075522451746341</v>
      </c>
      <c r="K2178">
        <f>((I2178-F2178)/(J$2-F2178))^(1/J$4)</f>
        <v>0.95046292329093196</v>
      </c>
    </row>
    <row r="2179" spans="1:11" x14ac:dyDescent="0.25">
      <c r="A2179">
        <v>43877.131944444445</v>
      </c>
      <c r="B2179" s="3">
        <f>DRI_Feb2020!D2182</f>
        <v>43877.131944444445</v>
      </c>
      <c r="C2179">
        <f>UNR_Feb2020!L2182</f>
        <v>9.48</v>
      </c>
      <c r="D2179">
        <f>UNR_Feb2020!O2182</f>
        <v>48.44</v>
      </c>
      <c r="E2179">
        <f t="shared" ref="E2179:E2242" si="102">(D2179/100)*6.112*EXP((17.67*C2179)/(C2179+243.5))</f>
        <v>5.7405975889426148</v>
      </c>
      <c r="F2179">
        <f t="shared" ref="F2179:F2242" si="103">0.67*(E2179^0.08)</f>
        <v>0.77053322682116587</v>
      </c>
      <c r="G2179">
        <f t="shared" ref="G2179:G2242" si="104">F2179*(0.0000000567)*((C2179+273.15)^4)</f>
        <v>278.77091720616841</v>
      </c>
      <c r="H2179">
        <f>UNR_Feb2020!X2182</f>
        <v>340.1</v>
      </c>
      <c r="I2179">
        <f>H2179/(0.0000000567*(C2179+273.15)^4)</f>
        <v>0.94004910220986249</v>
      </c>
      <c r="K2179">
        <f>((I2179-F2179)/(J$2-F2179))^(1/J$4)</f>
        <v>0.94790215394067889</v>
      </c>
    </row>
    <row r="2180" spans="1:11" x14ac:dyDescent="0.25">
      <c r="A2180">
        <v>43877.138888888891</v>
      </c>
      <c r="B2180" s="3">
        <f>DRI_Feb2020!D2183</f>
        <v>43877.138888888891</v>
      </c>
      <c r="C2180">
        <f>UNR_Feb2020!L2183</f>
        <v>9.4600000000000009</v>
      </c>
      <c r="D2180">
        <f>UNR_Feb2020!O2183</f>
        <v>48.32</v>
      </c>
      <c r="E2180">
        <f t="shared" si="102"/>
        <v>5.7186813353261083</v>
      </c>
      <c r="F2180">
        <f t="shared" si="103"/>
        <v>0.77029747532174586</v>
      </c>
      <c r="G2180">
        <f t="shared" si="104"/>
        <v>278.60674961285548</v>
      </c>
      <c r="H2180">
        <f>UNR_Feb2020!X2183</f>
        <v>339.6</v>
      </c>
      <c r="I2180">
        <f>H2180/(0.0000000567*(C2180+273.15)^4)</f>
        <v>0.93893282550680335</v>
      </c>
      <c r="K2180">
        <f>((I2180-F2180)/(J$2-F2180))^(1/J$4)</f>
        <v>0.9440687259903463</v>
      </c>
    </row>
    <row r="2181" spans="1:11" x14ac:dyDescent="0.25">
      <c r="A2181">
        <v>43877.145833333336</v>
      </c>
      <c r="B2181" s="3">
        <f>DRI_Feb2020!D2184</f>
        <v>43877.145833333336</v>
      </c>
      <c r="C2181">
        <f>UNR_Feb2020!L2184</f>
        <v>9.43</v>
      </c>
      <c r="D2181">
        <f>UNR_Feb2020!O2184</f>
        <v>48.15</v>
      </c>
      <c r="E2181">
        <f t="shared" si="102"/>
        <v>5.6870767806794733</v>
      </c>
      <c r="F2181">
        <f t="shared" si="103"/>
        <v>0.76995603970874926</v>
      </c>
      <c r="G2181">
        <f t="shared" si="104"/>
        <v>278.36502781428391</v>
      </c>
      <c r="H2181">
        <f>UNR_Feb2020!X2184</f>
        <v>334.7</v>
      </c>
      <c r="I2181">
        <f>H2181/(0.0000000567*(C2181+273.15)^4)</f>
        <v>0.92577824345970039</v>
      </c>
      <c r="K2181">
        <f>((I2181-F2181)/(J$2-F2181))^(1/J$4)</f>
        <v>0.89753894723665539</v>
      </c>
    </row>
    <row r="2182" spans="1:11" x14ac:dyDescent="0.25">
      <c r="A2182">
        <v>43877.152777777781</v>
      </c>
      <c r="B2182" s="3">
        <f>DRI_Feb2020!D2185</f>
        <v>43877.152777777781</v>
      </c>
      <c r="C2182">
        <f>UNR_Feb2020!L2185</f>
        <v>9.36</v>
      </c>
      <c r="D2182">
        <f>UNR_Feb2020!O2185</f>
        <v>48.42</v>
      </c>
      <c r="E2182">
        <f t="shared" si="102"/>
        <v>5.6920981191185254</v>
      </c>
      <c r="F2182">
        <f t="shared" si="103"/>
        <v>0.77001040353222916</v>
      </c>
      <c r="G2182">
        <f t="shared" si="104"/>
        <v>278.10894166023132</v>
      </c>
      <c r="H2182">
        <f>UNR_Feb2020!X2185</f>
        <v>338.2</v>
      </c>
      <c r="I2182">
        <f>H2182/(0.0000000567*(C2182+273.15)^4)</f>
        <v>0.93638671565172016</v>
      </c>
      <c r="K2182">
        <f>((I2182-F2182)/(J$2-F2182))^(1/J$4)</f>
        <v>0.93523729609135975</v>
      </c>
    </row>
    <row r="2183" spans="1:11" x14ac:dyDescent="0.25">
      <c r="A2183">
        <v>43877.159722222219</v>
      </c>
      <c r="B2183" s="3">
        <f>DRI_Feb2020!D2186</f>
        <v>43877.159722222219</v>
      </c>
      <c r="C2183">
        <f>UNR_Feb2020!L2186</f>
        <v>9.42</v>
      </c>
      <c r="D2183">
        <f>UNR_Feb2020!O2186</f>
        <v>47.63</v>
      </c>
      <c r="E2183">
        <f t="shared" si="102"/>
        <v>5.6218762102020339</v>
      </c>
      <c r="F2183">
        <f t="shared" si="103"/>
        <v>0.76924610334070831</v>
      </c>
      <c r="G2183">
        <f t="shared" si="104"/>
        <v>278.06899698094253</v>
      </c>
      <c r="H2183">
        <f>UNR_Feb2020!X2186</f>
        <v>338.4</v>
      </c>
      <c r="I2183">
        <f>H2183/(0.0000000567*(C2183+273.15)^4)</f>
        <v>0.93614492876505828</v>
      </c>
      <c r="K2183">
        <f>((I2183-F2183)/(J$2-F2183))^(1/J$4)</f>
        <v>0.93466288633854644</v>
      </c>
    </row>
    <row r="2184" spans="1:11" x14ac:dyDescent="0.25">
      <c r="A2184">
        <v>43877.166666666664</v>
      </c>
      <c r="B2184" s="3">
        <f>DRI_Feb2020!D2187</f>
        <v>43877.166666666664</v>
      </c>
      <c r="C2184">
        <f>UNR_Feb2020!L2187</f>
        <v>9.48</v>
      </c>
      <c r="D2184">
        <f>UNR_Feb2020!O2187</f>
        <v>46.58</v>
      </c>
      <c r="E2184">
        <f t="shared" si="102"/>
        <v>5.5201700184340829</v>
      </c>
      <c r="F2184">
        <f t="shared" si="103"/>
        <v>0.76812340605407015</v>
      </c>
      <c r="G2184">
        <f t="shared" si="104"/>
        <v>277.89906908572169</v>
      </c>
      <c r="H2184">
        <f>UNR_Feb2020!X2187</f>
        <v>338.3</v>
      </c>
      <c r="I2184">
        <f>H2184/(0.0000000567*(C2184+273.15)^4)</f>
        <v>0.93507383498264185</v>
      </c>
      <c r="K2184">
        <f>((I2184-F2184)/(J$2-F2184))^(1/J$4)</f>
        <v>0.93133313183682476</v>
      </c>
    </row>
    <row r="2185" spans="1:11" x14ac:dyDescent="0.25">
      <c r="A2185">
        <v>43877.173611111109</v>
      </c>
      <c r="B2185" s="3">
        <f>DRI_Feb2020!D2188</f>
        <v>43877.173611111109</v>
      </c>
      <c r="C2185">
        <f>UNR_Feb2020!L2188</f>
        <v>9.5299999999999994</v>
      </c>
      <c r="D2185">
        <f>UNR_Feb2020!O2188</f>
        <v>45.78</v>
      </c>
      <c r="E2185">
        <f t="shared" si="102"/>
        <v>5.4436268891749382</v>
      </c>
      <c r="F2185">
        <f t="shared" si="103"/>
        <v>0.76726585353446652</v>
      </c>
      <c r="G2185">
        <f t="shared" si="104"/>
        <v>277.78530028618803</v>
      </c>
      <c r="H2185">
        <f>UNR_Feb2020!X2188</f>
        <v>338.4</v>
      </c>
      <c r="I2185">
        <f>H2185/(0.0000000567*(C2185+273.15)^4)</f>
        <v>0.93468864107843985</v>
      </c>
      <c r="K2185">
        <f>((I2185-F2185)/(J$2-F2185))^(1/J$4)</f>
        <v>0.93031611824020022</v>
      </c>
    </row>
    <row r="2186" spans="1:11" x14ac:dyDescent="0.25">
      <c r="A2186">
        <v>43877.180555555555</v>
      </c>
      <c r="B2186" s="3">
        <f>DRI_Feb2020!D2189</f>
        <v>43877.180555555555</v>
      </c>
      <c r="C2186">
        <f>UNR_Feb2020!L2189</f>
        <v>9.48</v>
      </c>
      <c r="D2186">
        <f>UNR_Feb2020!O2189</f>
        <v>45.29</v>
      </c>
      <c r="E2186">
        <f t="shared" si="102"/>
        <v>5.3672928324362301</v>
      </c>
      <c r="F2186">
        <f t="shared" si="103"/>
        <v>0.76639952329763628</v>
      </c>
      <c r="G2186">
        <f t="shared" si="104"/>
        <v>277.27538621204536</v>
      </c>
      <c r="H2186">
        <f>UNR_Feb2020!X2189</f>
        <v>337.9</v>
      </c>
      <c r="I2186">
        <f>H2186/(0.0000000567*(C2186+273.15)^4)</f>
        <v>0.9339682200432593</v>
      </c>
      <c r="K2186">
        <f>((I2186-F2186)/(J$2-F2186))^(1/J$4)</f>
        <v>0.9281509818194793</v>
      </c>
    </row>
    <row r="2187" spans="1:11" x14ac:dyDescent="0.25">
      <c r="A2187">
        <v>43877.1875</v>
      </c>
      <c r="B2187" s="3">
        <f>DRI_Feb2020!D2190</f>
        <v>43877.1875</v>
      </c>
      <c r="C2187">
        <f>UNR_Feb2020!L2190</f>
        <v>9.5</v>
      </c>
      <c r="D2187">
        <f>UNR_Feb2020!O2190</f>
        <v>44.51</v>
      </c>
      <c r="E2187">
        <f t="shared" si="102"/>
        <v>5.2819522443036249</v>
      </c>
      <c r="F2187">
        <f t="shared" si="103"/>
        <v>0.76541745223970659</v>
      </c>
      <c r="G2187">
        <f t="shared" si="104"/>
        <v>276.99847520162507</v>
      </c>
      <c r="H2187">
        <f>UNR_Feb2020!X2190</f>
        <v>336.5</v>
      </c>
      <c r="I2187">
        <f>H2187/(0.0000000567*(C2187+273.15)^4)</f>
        <v>0.92983534472954477</v>
      </c>
      <c r="K2187">
        <f>((I2187-F2187)/(J$2-F2187))^(1/J$4)</f>
        <v>0.91423533535094859</v>
      </c>
    </row>
    <row r="2188" spans="1:11" x14ac:dyDescent="0.25">
      <c r="A2188">
        <v>43877.194444444445</v>
      </c>
      <c r="B2188" s="3">
        <f>DRI_Feb2020!D2191</f>
        <v>43877.194444444445</v>
      </c>
      <c r="C2188">
        <f>UNR_Feb2020!L2191</f>
        <v>9.6</v>
      </c>
      <c r="D2188">
        <f>UNR_Feb2020!O2191</f>
        <v>43.94</v>
      </c>
      <c r="E2188">
        <f t="shared" si="102"/>
        <v>5.2494653758432701</v>
      </c>
      <c r="F2188">
        <f t="shared" si="103"/>
        <v>0.76503976391126483</v>
      </c>
      <c r="G2188">
        <f t="shared" si="104"/>
        <v>277.25380944234934</v>
      </c>
      <c r="H2188">
        <f>UNR_Feb2020!X2191</f>
        <v>337.3</v>
      </c>
      <c r="I2188">
        <f>H2188/(0.0000000567*(C2188+273.15)^4)</f>
        <v>0.93072810392142424</v>
      </c>
      <c r="K2188">
        <f>((I2188-F2188)/(J$2-F2188))^(1/J$4)</f>
        <v>0.91750333041073318</v>
      </c>
    </row>
    <row r="2189" spans="1:11" x14ac:dyDescent="0.25">
      <c r="A2189">
        <v>43877.201388888891</v>
      </c>
      <c r="B2189" s="3">
        <f>DRI_Feb2020!D2192</f>
        <v>43877.201388888891</v>
      </c>
      <c r="C2189">
        <f>UNR_Feb2020!L2192</f>
        <v>9.33</v>
      </c>
      <c r="D2189">
        <f>UNR_Feb2020!O2192</f>
        <v>44.34</v>
      </c>
      <c r="E2189">
        <f t="shared" si="102"/>
        <v>5.2019529187501723</v>
      </c>
      <c r="F2189">
        <f t="shared" si="103"/>
        <v>0.7644834994595241</v>
      </c>
      <c r="G2189">
        <f t="shared" si="104"/>
        <v>275.99549496161563</v>
      </c>
      <c r="H2189">
        <f>UNR_Feb2020!X2192</f>
        <v>334.3</v>
      </c>
      <c r="I2189">
        <f>H2189/(0.0000000567*(C2189+273.15)^4)</f>
        <v>0.92598190381644485</v>
      </c>
      <c r="K2189">
        <f>((I2189-F2189)/(J$2-F2189))^(1/J$4)</f>
        <v>0.90128569699520822</v>
      </c>
    </row>
    <row r="2190" spans="1:11" x14ac:dyDescent="0.25">
      <c r="A2190">
        <v>43877.208333333336</v>
      </c>
      <c r="B2190" s="3">
        <f>DRI_Feb2020!D2193</f>
        <v>43877.208333333336</v>
      </c>
      <c r="C2190">
        <f>UNR_Feb2020!L2193</f>
        <v>9.3699999999999992</v>
      </c>
      <c r="D2190">
        <f>UNR_Feb2020!O2193</f>
        <v>42.81</v>
      </c>
      <c r="E2190">
        <f t="shared" si="102"/>
        <v>5.0359923569082623</v>
      </c>
      <c r="F2190">
        <f t="shared" si="103"/>
        <v>0.76250308949052437</v>
      </c>
      <c r="G2190">
        <f t="shared" si="104"/>
        <v>275.43647830230879</v>
      </c>
      <c r="H2190">
        <f>UNR_Feb2020!X2193</f>
        <v>337.1</v>
      </c>
      <c r="I2190">
        <f>H2190/(0.0000000567*(C2190+273.15)^4)</f>
        <v>0.93320896727825031</v>
      </c>
      <c r="K2190">
        <f>((I2190-F2190)/(J$2-F2190))^(1/J$4)</f>
        <v>0.92706156727963118</v>
      </c>
    </row>
    <row r="2191" spans="1:11" x14ac:dyDescent="0.25">
      <c r="A2191">
        <v>43877.215277777781</v>
      </c>
      <c r="B2191" s="3">
        <f>DRI_Feb2020!D2194</f>
        <v>43877.215277777781</v>
      </c>
      <c r="C2191">
        <f>UNR_Feb2020!L2194</f>
        <v>9.67</v>
      </c>
      <c r="D2191">
        <f>UNR_Feb2020!O2194</f>
        <v>41.25</v>
      </c>
      <c r="E2191">
        <f t="shared" si="102"/>
        <v>4.951312153300031</v>
      </c>
      <c r="F2191">
        <f t="shared" si="103"/>
        <v>0.76146935015349437</v>
      </c>
      <c r="G2191">
        <f t="shared" si="104"/>
        <v>276.2332530477845</v>
      </c>
      <c r="H2191">
        <f>UNR_Feb2020!X2194</f>
        <v>339.3</v>
      </c>
      <c r="I2191">
        <f>H2191/(0.0000000567*(C2191+273.15)^4)</f>
        <v>0.93532023265275321</v>
      </c>
      <c r="K2191">
        <f>((I2191-F2191)/(J$2-F2191))^(1/J$4)</f>
        <v>0.93456949813931234</v>
      </c>
    </row>
    <row r="2192" spans="1:11" x14ac:dyDescent="0.25">
      <c r="A2192">
        <v>43877.222222222219</v>
      </c>
      <c r="B2192" s="3">
        <f>DRI_Feb2020!D2195</f>
        <v>43877.222222222219</v>
      </c>
      <c r="C2192">
        <f>UNR_Feb2020!L2195</f>
        <v>9.74</v>
      </c>
      <c r="D2192">
        <f>UNR_Feb2020!O2195</f>
        <v>40.21</v>
      </c>
      <c r="E2192">
        <f t="shared" si="102"/>
        <v>4.8492059572963102</v>
      </c>
      <c r="F2192">
        <f t="shared" si="103"/>
        <v>0.76020102896326314</v>
      </c>
      <c r="G2192">
        <f t="shared" si="104"/>
        <v>276.0462772658538</v>
      </c>
      <c r="H2192">
        <f>UNR_Feb2020!X2195</f>
        <v>340.1</v>
      </c>
      <c r="I2192">
        <f>H2192/(0.0000000567*(C2192+273.15)^4)</f>
        <v>0.93659792304102596</v>
      </c>
      <c r="K2192">
        <f>((I2192-F2192)/(J$2-F2192))^(1/J$4)</f>
        <v>0.93926174397318263</v>
      </c>
    </row>
    <row r="2193" spans="1:11" x14ac:dyDescent="0.25">
      <c r="A2193">
        <v>43877.229166666664</v>
      </c>
      <c r="B2193" s="3">
        <f>DRI_Feb2020!D2196</f>
        <v>43877.229166666664</v>
      </c>
      <c r="C2193">
        <f>UNR_Feb2020!L2196</f>
        <v>9.85</v>
      </c>
      <c r="D2193">
        <f>UNR_Feb2020!O2196</f>
        <v>39.369999999999997</v>
      </c>
      <c r="E2193">
        <f t="shared" si="102"/>
        <v>4.7830588756082566</v>
      </c>
      <c r="F2193">
        <f t="shared" si="103"/>
        <v>0.75936619720415766</v>
      </c>
      <c r="G2193">
        <f t="shared" si="104"/>
        <v>276.17226503107497</v>
      </c>
      <c r="H2193">
        <f>UNR_Feb2020!X2196</f>
        <v>340.1</v>
      </c>
      <c r="I2193">
        <f>H2193/(0.0000000567*(C2193+273.15)^4)</f>
        <v>0.9351425771884605</v>
      </c>
      <c r="K2193">
        <f>((I2193-F2193)/(J$2-F2193))^(1/J$4)</f>
        <v>0.93469632849274631</v>
      </c>
    </row>
    <row r="2194" spans="1:11" x14ac:dyDescent="0.25">
      <c r="A2194">
        <v>43877.236111111109</v>
      </c>
      <c r="B2194" s="3">
        <f>DRI_Feb2020!D2197</f>
        <v>43877.236111111109</v>
      </c>
      <c r="C2194">
        <f>UNR_Feb2020!L2197</f>
        <v>9.83</v>
      </c>
      <c r="D2194">
        <f>UNR_Feb2020!O2197</f>
        <v>39.33</v>
      </c>
      <c r="E2194">
        <f t="shared" si="102"/>
        <v>4.7717970502716467</v>
      </c>
      <c r="F2194">
        <f t="shared" si="103"/>
        <v>0.75922300639629636</v>
      </c>
      <c r="G2194">
        <f t="shared" si="104"/>
        <v>276.04214137011797</v>
      </c>
      <c r="H2194">
        <f>UNR_Feb2020!X2197</f>
        <v>340</v>
      </c>
      <c r="I2194">
        <f>H2194/(0.0000000567*(C2194+273.15)^4)</f>
        <v>0.93513193635399183</v>
      </c>
      <c r="K2194">
        <f>((I2194-F2194)/(J$2-F2194))^(1/J$4)</f>
        <v>0.93470969510780466</v>
      </c>
    </row>
    <row r="2195" spans="1:11" x14ac:dyDescent="0.25">
      <c r="A2195">
        <v>43877.243055555555</v>
      </c>
      <c r="B2195" s="3">
        <f>DRI_Feb2020!D2198</f>
        <v>43877.243055555555</v>
      </c>
      <c r="C2195">
        <f>UNR_Feb2020!L2198</f>
        <v>9.76</v>
      </c>
      <c r="D2195">
        <f>UNR_Feb2020!O2198</f>
        <v>40.75</v>
      </c>
      <c r="E2195">
        <f t="shared" si="102"/>
        <v>4.9209264948103719</v>
      </c>
      <c r="F2195">
        <f t="shared" si="103"/>
        <v>0.76109444634205514</v>
      </c>
      <c r="G2195">
        <f t="shared" si="104"/>
        <v>276.44886208824727</v>
      </c>
      <c r="H2195">
        <f>UNR_Feb2020!X2198</f>
        <v>336.3</v>
      </c>
      <c r="I2195">
        <f>H2195/(0.0000000567*(C2195+273.15)^4)</f>
        <v>0.9258712818399214</v>
      </c>
      <c r="K2195">
        <f>((I2195-F2195)/(J$2-F2195))^(1/J$4)</f>
        <v>0.90268530577795514</v>
      </c>
    </row>
    <row r="2196" spans="1:11" x14ac:dyDescent="0.25">
      <c r="A2196">
        <v>43877.25</v>
      </c>
      <c r="B2196" s="3">
        <f>DRI_Feb2020!D2199</f>
        <v>43877.25</v>
      </c>
      <c r="C2196">
        <f>UNR_Feb2020!L2199</f>
        <v>9.65</v>
      </c>
      <c r="D2196">
        <f>UNR_Feb2020!O2199</f>
        <v>42.21</v>
      </c>
      <c r="E2196">
        <f t="shared" si="102"/>
        <v>5.0597444659839494</v>
      </c>
      <c r="F2196">
        <f t="shared" si="103"/>
        <v>0.76279017303080143</v>
      </c>
      <c r="G2196">
        <f t="shared" si="104"/>
        <v>276.634135250817</v>
      </c>
      <c r="H2196">
        <f>UNR_Feb2020!X2199</f>
        <v>336.4</v>
      </c>
      <c r="I2196">
        <f>H2196/(0.0000000567*(C2196+273.15)^4)</f>
        <v>0.92758839748719613</v>
      </c>
      <c r="K2196">
        <f>((I2196-F2196)/(J$2-F2196))^(1/J$4)</f>
        <v>0.90772291583169218</v>
      </c>
    </row>
    <row r="2197" spans="1:11" x14ac:dyDescent="0.25">
      <c r="A2197">
        <v>43877.256944444445</v>
      </c>
      <c r="B2197" s="3">
        <f>DRI_Feb2020!D2200</f>
        <v>43877.256944444445</v>
      </c>
      <c r="C2197">
        <f>UNR_Feb2020!L2200</f>
        <v>9.52</v>
      </c>
      <c r="D2197">
        <f>UNR_Feb2020!O2200</f>
        <v>42.73</v>
      </c>
      <c r="E2197">
        <f t="shared" si="102"/>
        <v>5.0775426817245579</v>
      </c>
      <c r="F2197">
        <f t="shared" si="103"/>
        <v>0.76300448243948904</v>
      </c>
      <c r="G2197">
        <f t="shared" si="104"/>
        <v>276.20340222007445</v>
      </c>
      <c r="H2197">
        <f>UNR_Feb2020!X2200</f>
        <v>336.2</v>
      </c>
      <c r="I2197">
        <f>H2197/(0.0000000567*(C2197+273.15)^4)</f>
        <v>0.92874347286918457</v>
      </c>
      <c r="K2197">
        <f>((I2197-F2197)/(J$2-F2197))^(1/J$4)</f>
        <v>0.91159282127581021</v>
      </c>
    </row>
    <row r="2198" spans="1:11" x14ac:dyDescent="0.25">
      <c r="A2198">
        <v>43877.263888888891</v>
      </c>
      <c r="B2198" s="3">
        <f>DRI_Feb2020!D2201</f>
        <v>43877.263888888891</v>
      </c>
      <c r="C2198">
        <f>UNR_Feb2020!L2201</f>
        <v>9.36</v>
      </c>
      <c r="D2198">
        <f>UNR_Feb2020!O2201</f>
        <v>42.59</v>
      </c>
      <c r="E2198">
        <f t="shared" si="102"/>
        <v>5.0067422324092945</v>
      </c>
      <c r="F2198">
        <f t="shared" si="103"/>
        <v>0.76214783681058895</v>
      </c>
      <c r="G2198">
        <f t="shared" si="104"/>
        <v>275.26917469129484</v>
      </c>
      <c r="H2198">
        <f>UNR_Feb2020!X2201</f>
        <v>331</v>
      </c>
      <c r="I2198">
        <f>H2198/(0.0000000567*(C2198+273.15)^4)</f>
        <v>0.91645181218426786</v>
      </c>
      <c r="K2198">
        <f>((I2198-F2198)/(J$2-F2198))^(1/J$4)</f>
        <v>0.86933872666617307</v>
      </c>
    </row>
    <row r="2199" spans="1:11" x14ac:dyDescent="0.25">
      <c r="A2199">
        <v>43877.270833333336</v>
      </c>
      <c r="B2199" s="3">
        <f>DRI_Feb2020!D2202</f>
        <v>43877.270833333336</v>
      </c>
      <c r="C2199">
        <f>UNR_Feb2020!L2202</f>
        <v>9.2100000000000009</v>
      </c>
      <c r="D2199">
        <f>UNR_Feb2020!O2202</f>
        <v>42.07</v>
      </c>
      <c r="E2199">
        <f t="shared" si="102"/>
        <v>4.8959131115173395</v>
      </c>
      <c r="F2199">
        <f t="shared" si="103"/>
        <v>0.76078422498436293</v>
      </c>
      <c r="G2199">
        <f t="shared" si="104"/>
        <v>274.19356022231847</v>
      </c>
      <c r="H2199">
        <f>UNR_Feb2020!X2202</f>
        <v>322.89999999999998</v>
      </c>
      <c r="I2199">
        <f>H2199/(0.0000000567*(C2199+273.15)^4)</f>
        <v>0.8959263158779871</v>
      </c>
      <c r="K2199">
        <f>((I2199-F2199)/(J$2-F2199))^(1/J$4)</f>
        <v>0.79668558298729775</v>
      </c>
    </row>
    <row r="2200" spans="1:11" x14ac:dyDescent="0.25">
      <c r="A2200">
        <v>43877.277777777781</v>
      </c>
      <c r="B2200" s="3">
        <f>DRI_Feb2020!D2203</f>
        <v>43877.277777777781</v>
      </c>
      <c r="C2200">
        <f>UNR_Feb2020!L2203</f>
        <v>9.1199999999999992</v>
      </c>
      <c r="D2200">
        <f>UNR_Feb2020!O2203</f>
        <v>41.61</v>
      </c>
      <c r="E2200">
        <f t="shared" si="102"/>
        <v>4.8130964360513682</v>
      </c>
      <c r="F2200">
        <f t="shared" si="103"/>
        <v>0.75974660447514131</v>
      </c>
      <c r="G2200">
        <f t="shared" si="104"/>
        <v>273.4706479718933</v>
      </c>
      <c r="H2200">
        <f>UNR_Feb2020!X2203</f>
        <v>322.60000000000002</v>
      </c>
      <c r="I2200">
        <f>H2200/(0.0000000567*(C2200+273.15)^4)</f>
        <v>0.89623605466013623</v>
      </c>
      <c r="K2200">
        <f>((I2200-F2200)/(J$2-F2200))^(1/J$4)</f>
        <v>0.79897817352407097</v>
      </c>
    </row>
    <row r="2201" spans="1:11" x14ac:dyDescent="0.25">
      <c r="A2201">
        <v>43877.284722222219</v>
      </c>
      <c r="B2201" s="3">
        <f>DRI_Feb2020!D2204</f>
        <v>43877.284722222219</v>
      </c>
      <c r="C2201">
        <f>UNR_Feb2020!L2204</f>
        <v>8.9499999999999993</v>
      </c>
      <c r="D2201">
        <f>UNR_Feb2020!O2204</f>
        <v>42.8</v>
      </c>
      <c r="E2201">
        <f t="shared" si="102"/>
        <v>4.894287896040928</v>
      </c>
      <c r="F2201">
        <f t="shared" si="103"/>
        <v>0.76076401829995466</v>
      </c>
      <c r="G2201">
        <f t="shared" si="104"/>
        <v>273.17777736644774</v>
      </c>
      <c r="H2201">
        <f>UNR_Feb2020!X2204</f>
        <v>312.7</v>
      </c>
      <c r="I2201">
        <f>H2201/(0.0000000567*(C2201+273.15)^4)</f>
        <v>0.87082818674259432</v>
      </c>
      <c r="K2201">
        <f>((I2201-F2201)/(J$2-F2201))^(1/J$4)</f>
        <v>0.70071808223873855</v>
      </c>
    </row>
    <row r="2202" spans="1:11" x14ac:dyDescent="0.25">
      <c r="A2202">
        <v>43877.291666666664</v>
      </c>
      <c r="B2202" s="3">
        <f>DRI_Feb2020!D2205</f>
        <v>43877.291666666664</v>
      </c>
      <c r="C2202">
        <f>UNR_Feb2020!L2205</f>
        <v>9.01</v>
      </c>
      <c r="D2202">
        <f>UNR_Feb2020!O2205</f>
        <v>42.86</v>
      </c>
      <c r="E2202">
        <f t="shared" si="102"/>
        <v>4.9210379313775805</v>
      </c>
      <c r="F2202">
        <f t="shared" si="103"/>
        <v>0.76109582515344809</v>
      </c>
      <c r="G2202">
        <f t="shared" si="104"/>
        <v>273.5295085858013</v>
      </c>
      <c r="H2202">
        <f>UNR_Feb2020!X2205</f>
        <v>309.7</v>
      </c>
      <c r="I2202">
        <f>H2202/(0.0000000567*(C2202+273.15)^4)</f>
        <v>0.86174021321756022</v>
      </c>
      <c r="K2202">
        <f>((I2202-F2202)/(J$2-F2202))^(1/J$4)</f>
        <v>0.6633178425246411</v>
      </c>
    </row>
    <row r="2203" spans="1:11" x14ac:dyDescent="0.25">
      <c r="A2203">
        <v>43877.298611111109</v>
      </c>
      <c r="B2203" s="3">
        <f>DRI_Feb2020!D2206</f>
        <v>43877.298611111109</v>
      </c>
      <c r="C2203">
        <f>UNR_Feb2020!L2206</f>
        <v>8.92</v>
      </c>
      <c r="D2203">
        <f>UNR_Feb2020!O2206</f>
        <v>43.29</v>
      </c>
      <c r="E2203">
        <f t="shared" si="102"/>
        <v>4.9403033198158823</v>
      </c>
      <c r="F2203">
        <f t="shared" si="103"/>
        <v>0.76133376629169924</v>
      </c>
      <c r="G2203">
        <f t="shared" si="104"/>
        <v>273.26609131415779</v>
      </c>
      <c r="H2203">
        <f>UNR_Feb2020!X2206</f>
        <v>312</v>
      </c>
      <c r="I2203">
        <f>H2203/(0.0000000567*(C2203+273.15)^4)</f>
        <v>0.86924848209553018</v>
      </c>
      <c r="K2203">
        <f>((I2203-F2203)/(J$2-F2203))^(1/J$4)</f>
        <v>0.69340434918705252</v>
      </c>
    </row>
    <row r="2204" spans="1:11" x14ac:dyDescent="0.25">
      <c r="A2204">
        <v>43877.305555555555</v>
      </c>
      <c r="B2204" s="3">
        <f>DRI_Feb2020!D2207</f>
        <v>43877.305555555555</v>
      </c>
      <c r="C2204">
        <f>UNR_Feb2020!L2207</f>
        <v>8.6</v>
      </c>
      <c r="D2204">
        <f>UNR_Feb2020!O2207</f>
        <v>44.76</v>
      </c>
      <c r="E2204">
        <f t="shared" si="102"/>
        <v>4.9987273928193057</v>
      </c>
      <c r="F2204">
        <f t="shared" si="103"/>
        <v>0.76205016059542752</v>
      </c>
      <c r="G2204">
        <f t="shared" si="104"/>
        <v>272.2841220721624</v>
      </c>
      <c r="H2204">
        <f>UNR_Feb2020!X2207</f>
        <v>308.39999999999998</v>
      </c>
      <c r="I2204">
        <f>H2204/(0.0000000567*(C2204+273.15)^4)</f>
        <v>0.8631288072880885</v>
      </c>
      <c r="K2204">
        <f>((I2204-F2204)/(J$2-F2204))^(1/J$4)</f>
        <v>0.66715718422885295</v>
      </c>
    </row>
    <row r="2205" spans="1:11" x14ac:dyDescent="0.25">
      <c r="A2205">
        <v>43877.3125</v>
      </c>
      <c r="B2205" s="3">
        <f>DRI_Feb2020!D2208</f>
        <v>43877.3125</v>
      </c>
      <c r="C2205">
        <f>UNR_Feb2020!L2208</f>
        <v>8.57</v>
      </c>
      <c r="D2205">
        <f>UNR_Feb2020!O2208</f>
        <v>44.96</v>
      </c>
      <c r="E2205">
        <f t="shared" si="102"/>
        <v>5.0108744141142463</v>
      </c>
      <c r="F2205">
        <f t="shared" si="103"/>
        <v>0.76219813919393054</v>
      </c>
      <c r="G2205">
        <f t="shared" si="104"/>
        <v>272.22102313668489</v>
      </c>
      <c r="H2205">
        <f>UNR_Feb2020!X2208</f>
        <v>306</v>
      </c>
      <c r="I2205">
        <f>H2205/(0.0000000567*(C2205+273.15)^4)</f>
        <v>0.8567767026436981</v>
      </c>
      <c r="K2205">
        <f>((I2205-F2205)/(J$2-F2205))^(1/J$4)</f>
        <v>0.64031623099432644</v>
      </c>
    </row>
    <row r="2206" spans="1:11" x14ac:dyDescent="0.25">
      <c r="A2206">
        <v>43877.319444444445</v>
      </c>
      <c r="B2206" s="3">
        <f>DRI_Feb2020!D2209</f>
        <v>43877.319444444445</v>
      </c>
      <c r="C2206">
        <f>UNR_Feb2020!L2209</f>
        <v>8.8800000000000008</v>
      </c>
      <c r="D2206">
        <f>UNR_Feb2020!O2209</f>
        <v>43.81</v>
      </c>
      <c r="E2206">
        <f t="shared" si="102"/>
        <v>4.986157618583273</v>
      </c>
      <c r="F2206">
        <f t="shared" si="103"/>
        <v>0.76189668319187875</v>
      </c>
      <c r="G2206">
        <f t="shared" si="104"/>
        <v>273.31305176326237</v>
      </c>
      <c r="H2206">
        <f>UNR_Feb2020!X2209</f>
        <v>304.39999999999998</v>
      </c>
      <c r="I2206">
        <f>H2206/(0.0000000567*(C2206+273.15)^4)</f>
        <v>0.8485557088012502</v>
      </c>
      <c r="K2206">
        <f>((I2206-F2206)/(J$2-F2206))^(1/J$4)</f>
        <v>0.60566720657778117</v>
      </c>
    </row>
    <row r="2207" spans="1:11" x14ac:dyDescent="0.25">
      <c r="A2207">
        <v>43877.326388888891</v>
      </c>
      <c r="B2207" s="3">
        <f>DRI_Feb2020!D2210</f>
        <v>43877.326388888891</v>
      </c>
      <c r="C2207">
        <f>UNR_Feb2020!L2210</f>
        <v>9.5500000000000007</v>
      </c>
      <c r="D2207">
        <f>UNR_Feb2020!O2210</f>
        <v>41.24</v>
      </c>
      <c r="E2207">
        <f t="shared" si="102"/>
        <v>4.9103776505378667</v>
      </c>
      <c r="F2207">
        <f t="shared" si="103"/>
        <v>0.76096379460965102</v>
      </c>
      <c r="G2207">
        <f t="shared" si="104"/>
        <v>275.58164430700862</v>
      </c>
      <c r="H2207">
        <f>UNR_Feb2020!X2210</f>
        <v>311.39999999999998</v>
      </c>
      <c r="I2207">
        <f>H2207/(0.0000000567*(C2207+273.15)^4)</f>
        <v>0.85986904620344773</v>
      </c>
      <c r="K2207">
        <f>((I2207-F2207)/(J$2-F2207))^(1/J$4)</f>
        <v>0.65585182195640335</v>
      </c>
    </row>
    <row r="2208" spans="1:11" x14ac:dyDescent="0.25">
      <c r="A2208">
        <v>43877.333333333336</v>
      </c>
      <c r="B2208" s="3">
        <f>DRI_Feb2020!D2211</f>
        <v>43877.333333333336</v>
      </c>
      <c r="C2208">
        <f>UNR_Feb2020!L2211</f>
        <v>9.67</v>
      </c>
      <c r="D2208">
        <f>UNR_Feb2020!O2211</f>
        <v>40.97</v>
      </c>
      <c r="E2208">
        <f t="shared" si="102"/>
        <v>4.9177032465624793</v>
      </c>
      <c r="F2208">
        <f t="shared" si="103"/>
        <v>0.76105455245929465</v>
      </c>
      <c r="G2208">
        <f t="shared" si="104"/>
        <v>276.08277960272409</v>
      </c>
      <c r="H2208">
        <f>UNR_Feb2020!X2211</f>
        <v>315.7</v>
      </c>
      <c r="I2208">
        <f>H2208/(0.0000000567*(C2208+273.15)^4)</f>
        <v>0.87026406557168923</v>
      </c>
      <c r="K2208">
        <f>((I2208-F2208)/(J$2-F2208))^(1/J$4)</f>
        <v>0.6979644247776311</v>
      </c>
    </row>
    <row r="2209" spans="1:11" x14ac:dyDescent="0.25">
      <c r="A2209">
        <v>43877.340277777781</v>
      </c>
      <c r="B2209" s="3">
        <f>DRI_Feb2020!D2212</f>
        <v>43877.340277777781</v>
      </c>
      <c r="C2209">
        <f>UNR_Feb2020!L2212</f>
        <v>10.11</v>
      </c>
      <c r="D2209">
        <f>UNR_Feb2020!O2212</f>
        <v>39.369999999999997</v>
      </c>
      <c r="E2209">
        <f t="shared" si="102"/>
        <v>4.8670654981866548</v>
      </c>
      <c r="F2209">
        <f t="shared" si="103"/>
        <v>0.76042463495646939</v>
      </c>
      <c r="G2209">
        <f t="shared" si="104"/>
        <v>277.57493073518759</v>
      </c>
      <c r="H2209">
        <f>UNR_Feb2020!X2212</f>
        <v>328.2</v>
      </c>
      <c r="I2209">
        <f>H2209/(0.0000000567*(C2209+273.15)^4)</f>
        <v>0.89911349173967603</v>
      </c>
      <c r="K2209">
        <f>((I2209-F2209)/(J$2-F2209))^(1/J$4)</f>
        <v>0.80875543701245878</v>
      </c>
    </row>
    <row r="2210" spans="1:11" x14ac:dyDescent="0.25">
      <c r="A2210">
        <v>43877.347222222219</v>
      </c>
      <c r="B2210" s="3">
        <f>DRI_Feb2020!D2213</f>
        <v>43877.347222222219</v>
      </c>
      <c r="C2210">
        <f>UNR_Feb2020!L2213</f>
        <v>10.07</v>
      </c>
      <c r="D2210">
        <f>UNR_Feb2020!O2213</f>
        <v>37.94</v>
      </c>
      <c r="E2210">
        <f t="shared" si="102"/>
        <v>4.6777478697414026</v>
      </c>
      <c r="F2210">
        <f t="shared" si="103"/>
        <v>0.75801490873151878</v>
      </c>
      <c r="G2210">
        <f t="shared" si="104"/>
        <v>276.53905865516253</v>
      </c>
      <c r="H2210">
        <f>UNR_Feb2020!X2213</f>
        <v>335.7</v>
      </c>
      <c r="I2210">
        <f>H2210/(0.0000000567*(C2210+273.15)^4)</f>
        <v>0.92017961621285194</v>
      </c>
      <c r="K2210">
        <f>((I2210-F2210)/(J$2-F2210))^(1/J$4)</f>
        <v>0.884965656423081</v>
      </c>
    </row>
    <row r="2211" spans="1:11" x14ac:dyDescent="0.25">
      <c r="A2211">
        <v>43877.354166666664</v>
      </c>
      <c r="B2211" s="3">
        <f>DRI_Feb2020!D2214</f>
        <v>43877.354166666664</v>
      </c>
      <c r="C2211">
        <f>UNR_Feb2020!L2214</f>
        <v>10.18</v>
      </c>
      <c r="D2211">
        <f>UNR_Feb2020!O2214</f>
        <v>37.08</v>
      </c>
      <c r="E2211">
        <f t="shared" si="102"/>
        <v>4.6054771509376895</v>
      </c>
      <c r="F2211">
        <f t="shared" si="103"/>
        <v>0.75707128350692787</v>
      </c>
      <c r="G2211">
        <f t="shared" si="104"/>
        <v>276.62414119077266</v>
      </c>
      <c r="H2211">
        <f>UNR_Feb2020!X2214</f>
        <v>333.8</v>
      </c>
      <c r="I2211">
        <f>H2211/(0.0000000567*(C2211+273.15)^4)</f>
        <v>0.91355148305849376</v>
      </c>
      <c r="K2211">
        <f>((I2211-F2211)/(J$2-F2211))^(1/J$4)</f>
        <v>0.8628692219343157</v>
      </c>
    </row>
    <row r="2212" spans="1:11" x14ac:dyDescent="0.25">
      <c r="A2212">
        <v>43877.361111111109</v>
      </c>
      <c r="B2212" s="3">
        <f>DRI_Feb2020!D2215</f>
        <v>43877.361111111109</v>
      </c>
      <c r="C2212">
        <f>UNR_Feb2020!L2215</f>
        <v>10.81</v>
      </c>
      <c r="D2212">
        <f>UNR_Feb2020!O2215</f>
        <v>35.31</v>
      </c>
      <c r="E2212">
        <f t="shared" si="102"/>
        <v>4.5738343560451478</v>
      </c>
      <c r="F2212">
        <f t="shared" si="103"/>
        <v>0.75665383449097023</v>
      </c>
      <c r="G2212">
        <f t="shared" si="104"/>
        <v>278.93882438205935</v>
      </c>
      <c r="H2212">
        <f>UNR_Feb2020!X2215</f>
        <v>326.60000000000002</v>
      </c>
      <c r="I2212">
        <f>H2212/(0.0000000567*(C2212+273.15)^4)</f>
        <v>0.88594028777531919</v>
      </c>
      <c r="K2212">
        <f>((I2212-F2212)/(J$2-F2212))^(1/J$4)</f>
        <v>0.76481641149884227</v>
      </c>
    </row>
    <row r="2213" spans="1:11" x14ac:dyDescent="0.25">
      <c r="A2213">
        <v>43877.368055555555</v>
      </c>
      <c r="B2213" s="3">
        <f>DRI_Feb2020!D2216</f>
        <v>43877.368055555555</v>
      </c>
      <c r="C2213">
        <f>UNR_Feb2020!L2216</f>
        <v>10.89</v>
      </c>
      <c r="D2213">
        <f>UNR_Feb2020!O2216</f>
        <v>32.909999999999997</v>
      </c>
      <c r="E2213">
        <f t="shared" si="102"/>
        <v>4.2856955078535401</v>
      </c>
      <c r="F2213">
        <f t="shared" si="103"/>
        <v>0.7527252899647946</v>
      </c>
      <c r="G2213">
        <f t="shared" si="104"/>
        <v>277.80341646463785</v>
      </c>
      <c r="H2213">
        <f>UNR_Feb2020!X2216</f>
        <v>335.7</v>
      </c>
      <c r="I2213">
        <f>H2213/(0.0000000567*(C2213+273.15)^4)</f>
        <v>0.90959961204561701</v>
      </c>
      <c r="K2213">
        <f>((I2213-F2213)/(J$2-F2213))^(1/J$4)</f>
        <v>0.85258595240577018</v>
      </c>
    </row>
    <row r="2214" spans="1:11" x14ac:dyDescent="0.25">
      <c r="A2214">
        <v>43877.375</v>
      </c>
      <c r="B2214" s="3">
        <f>DRI_Feb2020!D2217</f>
        <v>43877.375</v>
      </c>
      <c r="C2214">
        <f>UNR_Feb2020!L2217</f>
        <v>10.58</v>
      </c>
      <c r="D2214">
        <f>UNR_Feb2020!O2217</f>
        <v>32.56</v>
      </c>
      <c r="E2214">
        <f t="shared" si="102"/>
        <v>4.1535142100292592</v>
      </c>
      <c r="F2214">
        <f t="shared" si="103"/>
        <v>0.75084113712362077</v>
      </c>
      <c r="G2214">
        <f t="shared" si="104"/>
        <v>275.90028549250235</v>
      </c>
      <c r="H2214">
        <f>UNR_Feb2020!X2217</f>
        <v>343.7</v>
      </c>
      <c r="I2214">
        <f>H2214/(0.0000000567*(C2214+273.15)^4)</f>
        <v>0.9353527792431422</v>
      </c>
      <c r="K2214">
        <f>((I2214-F2214)/(J$2-F2214))^(1/J$4)</f>
        <v>0.93814276874158975</v>
      </c>
    </row>
    <row r="2215" spans="1:11" x14ac:dyDescent="0.25">
      <c r="A2215">
        <v>43877.381944444445</v>
      </c>
      <c r="B2215" s="3">
        <f>DRI_Feb2020!D2218</f>
        <v>43877.381944444445</v>
      </c>
      <c r="C2215">
        <f>UNR_Feb2020!L2218</f>
        <v>10.45</v>
      </c>
      <c r="D2215">
        <f>UNR_Feb2020!O2218</f>
        <v>32.72</v>
      </c>
      <c r="E2215">
        <f t="shared" si="102"/>
        <v>4.1378979627741996</v>
      </c>
      <c r="F2215">
        <f t="shared" si="103"/>
        <v>0.75061490655272012</v>
      </c>
      <c r="G2215">
        <f t="shared" si="104"/>
        <v>275.31200535371238</v>
      </c>
      <c r="H2215">
        <f>UNR_Feb2020!X2218</f>
        <v>344.5</v>
      </c>
      <c r="I2215">
        <f>H2215/(0.0000000567*(C2215+273.15)^4)</f>
        <v>0.93925012450941869</v>
      </c>
      <c r="K2215">
        <f>((I2215-F2215)/(J$2-F2215))^(1/J$4)</f>
        <v>0.95053474131446369</v>
      </c>
    </row>
    <row r="2216" spans="1:11" x14ac:dyDescent="0.25">
      <c r="A2216">
        <v>43877.388888888891</v>
      </c>
      <c r="B2216" s="3">
        <f>DRI_Feb2020!D2219</f>
        <v>43877.388888888891</v>
      </c>
      <c r="C2216">
        <f>UNR_Feb2020!L2219</f>
        <v>10.57</v>
      </c>
      <c r="D2216">
        <f>UNR_Feb2020!O2219</f>
        <v>32.68</v>
      </c>
      <c r="E2216">
        <f t="shared" si="102"/>
        <v>4.1660443343483911</v>
      </c>
      <c r="F2216">
        <f t="shared" si="103"/>
        <v>0.75102209429376454</v>
      </c>
      <c r="G2216">
        <f t="shared" si="104"/>
        <v>275.9278756073931</v>
      </c>
      <c r="H2216">
        <f>UNR_Feb2020!X2219</f>
        <v>344.2</v>
      </c>
      <c r="I2216">
        <f>H2216/(0.0000000567*(C2216+273.15)^4)</f>
        <v>0.9368455589594934</v>
      </c>
      <c r="K2216">
        <f>((I2216-F2216)/(J$2-F2216))^(1/J$4)</f>
        <v>0.94282780145929324</v>
      </c>
    </row>
    <row r="2217" spans="1:11" x14ac:dyDescent="0.25">
      <c r="A2217">
        <v>43877.395833333336</v>
      </c>
      <c r="B2217" s="3">
        <f>DRI_Feb2020!D2220</f>
        <v>43877.395833333336</v>
      </c>
      <c r="C2217">
        <f>UNR_Feb2020!L2220</f>
        <v>10.73</v>
      </c>
      <c r="D2217">
        <f>UNR_Feb2020!O2220</f>
        <v>32.520000000000003</v>
      </c>
      <c r="E2217">
        <f t="shared" si="102"/>
        <v>4.1900681114606462</v>
      </c>
      <c r="F2217">
        <f t="shared" si="103"/>
        <v>0.75136764421550506</v>
      </c>
      <c r="G2217">
        <f t="shared" si="104"/>
        <v>276.678068018521</v>
      </c>
      <c r="H2217">
        <f>UNR_Feb2020!X2220</f>
        <v>345.4</v>
      </c>
      <c r="I2217">
        <f>H2217/(0.0000000567*(C2217+273.15)^4)</f>
        <v>0.93799405992188301</v>
      </c>
      <c r="K2217">
        <f>((I2217-F2217)/(J$2-F2217))^(1/J$4)</f>
        <v>0.9463733338702085</v>
      </c>
    </row>
    <row r="2218" spans="1:11" x14ac:dyDescent="0.25">
      <c r="A2218">
        <v>43877.402777777781</v>
      </c>
      <c r="B2218" s="3">
        <f>DRI_Feb2020!D2221</f>
        <v>43877.402777777781</v>
      </c>
      <c r="C2218">
        <f>UNR_Feb2020!L2221</f>
        <v>10.82</v>
      </c>
      <c r="D2218">
        <f>UNR_Feb2020!O2221</f>
        <v>32.340000000000003</v>
      </c>
      <c r="E2218">
        <f t="shared" si="102"/>
        <v>4.1919070984333588</v>
      </c>
      <c r="F2218">
        <f t="shared" si="103"/>
        <v>0.7513940204249232</v>
      </c>
      <c r="G2218">
        <f t="shared" si="104"/>
        <v>277.03882674422891</v>
      </c>
      <c r="H2218">
        <f>UNR_Feb2020!X2221</f>
        <v>345.6</v>
      </c>
      <c r="I2218">
        <f>H2218/(0.0000000567*(C2218+273.15)^4)</f>
        <v>0.93734793967561791</v>
      </c>
      <c r="K2218">
        <f>((I2218-F2218)/(J$2-F2218))^(1/J$4)</f>
        <v>0.94431689310575873</v>
      </c>
    </row>
    <row r="2219" spans="1:11" x14ac:dyDescent="0.25">
      <c r="A2219">
        <v>43877.409722222219</v>
      </c>
      <c r="B2219" s="3">
        <f>DRI_Feb2020!D2222</f>
        <v>43877.409722222219</v>
      </c>
      <c r="C2219">
        <f>UNR_Feb2020!L2222</f>
        <v>11.17</v>
      </c>
      <c r="D2219">
        <f>UNR_Feb2020!O2222</f>
        <v>32.15</v>
      </c>
      <c r="E2219">
        <f t="shared" si="102"/>
        <v>4.2653087738872912</v>
      </c>
      <c r="F2219">
        <f t="shared" si="103"/>
        <v>0.75243820859210575</v>
      </c>
      <c r="G2219">
        <f t="shared" si="104"/>
        <v>278.79407611156154</v>
      </c>
      <c r="H2219">
        <f>UNR_Feb2020!X2222</f>
        <v>343.7</v>
      </c>
      <c r="I2219">
        <f>H2219/(0.0000000567*(C2219+273.15)^4)</f>
        <v>0.92761301064955481</v>
      </c>
      <c r="K2219">
        <f>((I2219-F2219)/(J$2-F2219))^(1/J$4)</f>
        <v>0.91264829629108812</v>
      </c>
    </row>
    <row r="2220" spans="1:11" x14ac:dyDescent="0.25">
      <c r="A2220">
        <v>43877.416666666664</v>
      </c>
      <c r="B2220" s="3">
        <f>DRI_Feb2020!D2223</f>
        <v>43877.416666666664</v>
      </c>
      <c r="C2220">
        <f>UNR_Feb2020!L2223</f>
        <v>11.33</v>
      </c>
      <c r="D2220">
        <f>UNR_Feb2020!O2223</f>
        <v>32.44</v>
      </c>
      <c r="E2220">
        <f t="shared" si="102"/>
        <v>4.3496796503901587</v>
      </c>
      <c r="F2220">
        <f t="shared" si="103"/>
        <v>0.75361821098429227</v>
      </c>
      <c r="G2220">
        <f t="shared" si="104"/>
        <v>279.86036781150398</v>
      </c>
      <c r="H2220">
        <f>UNR_Feb2020!X2223</f>
        <v>344.6</v>
      </c>
      <c r="I2220">
        <f>H2220/(0.0000000567*(C2220+273.15)^4)</f>
        <v>0.9279514549916632</v>
      </c>
      <c r="K2220">
        <f>((I2220-F2220)/(J$2-F2220))^(1/J$4)</f>
        <v>0.91323084732080984</v>
      </c>
    </row>
    <row r="2221" spans="1:11" x14ac:dyDescent="0.25">
      <c r="A2221">
        <v>43877.423611111109</v>
      </c>
      <c r="B2221" s="3">
        <f>DRI_Feb2020!D2224</f>
        <v>43877.423611111109</v>
      </c>
      <c r="C2221">
        <f>UNR_Feb2020!L2224</f>
        <v>11.43</v>
      </c>
      <c r="D2221">
        <f>UNR_Feb2020!O2224</f>
        <v>32.31</v>
      </c>
      <c r="E2221">
        <f t="shared" si="102"/>
        <v>4.3610370762573458</v>
      </c>
      <c r="F2221">
        <f t="shared" si="103"/>
        <v>0.7537754437068106</v>
      </c>
      <c r="G2221">
        <f t="shared" si="104"/>
        <v>280.31255120062423</v>
      </c>
      <c r="H2221">
        <f>UNR_Feb2020!X2224</f>
        <v>347.2</v>
      </c>
      <c r="I2221">
        <f>H2221/(0.0000000567*(C2221+273.15)^4)</f>
        <v>0.93363937124490004</v>
      </c>
      <c r="K2221">
        <f>((I2221-F2221)/(J$2-F2221))^(1/J$4)</f>
        <v>0.93168646325857563</v>
      </c>
    </row>
    <row r="2222" spans="1:11" x14ac:dyDescent="0.25">
      <c r="A2222">
        <v>43877.430555555555</v>
      </c>
      <c r="B2222" s="3">
        <f>DRI_Feb2020!D2225</f>
        <v>43877.430555555555</v>
      </c>
      <c r="C2222">
        <f>UNR_Feb2020!L2225</f>
        <v>11.69</v>
      </c>
      <c r="D2222">
        <f>UNR_Feb2020!O2225</f>
        <v>32.200000000000003</v>
      </c>
      <c r="E2222">
        <f t="shared" si="102"/>
        <v>4.4215726578494285</v>
      </c>
      <c r="F2222">
        <f t="shared" si="103"/>
        <v>0.75460719882382388</v>
      </c>
      <c r="G2222">
        <f t="shared" si="104"/>
        <v>281.64880392655141</v>
      </c>
      <c r="H2222">
        <f>UNR_Feb2020!X2225</f>
        <v>345.7</v>
      </c>
      <c r="I2222">
        <f>H2222/(0.0000000567*(C2222+273.15)^4)</f>
        <v>0.92621628423966318</v>
      </c>
      <c r="K2222">
        <f>((I2222-F2222)/(J$2-F2222))^(1/J$4)</f>
        <v>0.90706954050153688</v>
      </c>
    </row>
    <row r="2223" spans="1:11" x14ac:dyDescent="0.25">
      <c r="A2223">
        <v>43877.4375</v>
      </c>
      <c r="B2223" s="3">
        <f>DRI_Feb2020!D2226</f>
        <v>43877.4375</v>
      </c>
      <c r="C2223">
        <f>UNR_Feb2020!L2226</f>
        <v>11.97</v>
      </c>
      <c r="D2223">
        <f>UNR_Feb2020!O2226</f>
        <v>32.1</v>
      </c>
      <c r="E2223">
        <f t="shared" si="102"/>
        <v>4.4900529993798717</v>
      </c>
      <c r="F2223">
        <f t="shared" si="103"/>
        <v>0.75553557817632377</v>
      </c>
      <c r="G2223">
        <f t="shared" si="104"/>
        <v>283.10576189286388</v>
      </c>
      <c r="H2223">
        <f>UNR_Feb2020!X2226</f>
        <v>342.4</v>
      </c>
      <c r="I2223">
        <f>H2223/(0.0000000567*(C2223+273.15)^4)</f>
        <v>0.91377646374245014</v>
      </c>
      <c r="K2223">
        <f>((I2223-F2223)/(J$2-F2223))^(1/J$4)</f>
        <v>0.86474142152782263</v>
      </c>
    </row>
    <row r="2224" spans="1:11" x14ac:dyDescent="0.25">
      <c r="A2224">
        <v>43877.444444444445</v>
      </c>
      <c r="B2224" s="3">
        <f>DRI_Feb2020!D2227</f>
        <v>43877.444444444445</v>
      </c>
      <c r="C2224">
        <f>UNR_Feb2020!L2227</f>
        <v>11.96</v>
      </c>
      <c r="D2224">
        <f>UNR_Feb2020!O2227</f>
        <v>32.409999999999997</v>
      </c>
      <c r="E2224">
        <f t="shared" si="102"/>
        <v>4.5304270579295549</v>
      </c>
      <c r="F2224">
        <f t="shared" si="103"/>
        <v>0.75607683835543105</v>
      </c>
      <c r="G2224">
        <f t="shared" si="104"/>
        <v>283.26883301516966</v>
      </c>
      <c r="H2224">
        <f>UNR_Feb2020!X2227</f>
        <v>345.2</v>
      </c>
      <c r="I2224">
        <f>H2224/(0.0000000567*(C2224+273.15)^4)</f>
        <v>0.92137818983537023</v>
      </c>
      <c r="K2224">
        <f>((I2224-F2224)/(J$2-F2224))^(1/J$4)</f>
        <v>0.89016730830388346</v>
      </c>
    </row>
    <row r="2225" spans="1:11" x14ac:dyDescent="0.25">
      <c r="A2225">
        <v>43877.451388888891</v>
      </c>
      <c r="B2225" s="3">
        <f>DRI_Feb2020!D2228</f>
        <v>43877.451388888891</v>
      </c>
      <c r="C2225">
        <f>UNR_Feb2020!L2228</f>
        <v>11.98</v>
      </c>
      <c r="D2225">
        <f>UNR_Feb2020!O2228</f>
        <v>32.71</v>
      </c>
      <c r="E2225">
        <f t="shared" si="102"/>
        <v>4.578395226988861</v>
      </c>
      <c r="F2225">
        <f t="shared" si="103"/>
        <v>0.75671416756415466</v>
      </c>
      <c r="G2225">
        <f t="shared" si="104"/>
        <v>283.5871710705174</v>
      </c>
      <c r="H2225">
        <f>UNR_Feb2020!X2228</f>
        <v>342.3</v>
      </c>
      <c r="I2225">
        <f>H2225/(0.0000000567*(C2225+273.15)^4)</f>
        <v>0.91338144310061498</v>
      </c>
      <c r="K2225">
        <f>((I2225-F2225)/(J$2-F2225))^(1/J$4)</f>
        <v>0.86254246628308251</v>
      </c>
    </row>
    <row r="2226" spans="1:11" x14ac:dyDescent="0.25">
      <c r="A2226">
        <v>43877.458333333336</v>
      </c>
      <c r="B2226" s="3">
        <f>DRI_Feb2020!D2229</f>
        <v>43877.458333333336</v>
      </c>
      <c r="C2226">
        <f>UNR_Feb2020!L2229</f>
        <v>12.29</v>
      </c>
      <c r="D2226">
        <f>UNR_Feb2020!O2229</f>
        <v>32.69</v>
      </c>
      <c r="E2226">
        <f t="shared" si="102"/>
        <v>4.669946307437141</v>
      </c>
      <c r="F2226">
        <f t="shared" si="103"/>
        <v>0.75791369348897231</v>
      </c>
      <c r="G2226">
        <f t="shared" si="104"/>
        <v>285.27396827009244</v>
      </c>
      <c r="H2226">
        <f>UNR_Feb2020!X2229</f>
        <v>342</v>
      </c>
      <c r="I2226">
        <f>H2226/(0.0000000567*(C2226+273.15)^4)</f>
        <v>0.90862298002534991</v>
      </c>
      <c r="K2226">
        <f>((I2226-F2226)/(J$2-F2226))^(1/J$4)</f>
        <v>0.84508797055138063</v>
      </c>
    </row>
    <row r="2227" spans="1:11" x14ac:dyDescent="0.25">
      <c r="A2227">
        <v>43877.465277777781</v>
      </c>
      <c r="B2227" s="3">
        <f>DRI_Feb2020!D2230</f>
        <v>43877.465277777781</v>
      </c>
      <c r="C2227">
        <f>UNR_Feb2020!L2230</f>
        <v>12.54</v>
      </c>
      <c r="D2227">
        <f>UNR_Feb2020!O2230</f>
        <v>32.869999999999997</v>
      </c>
      <c r="E2227">
        <f t="shared" si="102"/>
        <v>4.7734195656600669</v>
      </c>
      <c r="F2227">
        <f t="shared" si="103"/>
        <v>0.75924365536130756</v>
      </c>
      <c r="G2227">
        <f t="shared" si="104"/>
        <v>286.77704573675294</v>
      </c>
      <c r="H2227">
        <f>UNR_Feb2020!X2230</f>
        <v>336.9</v>
      </c>
      <c r="I2227">
        <f>H2227/(0.0000000567*(C2227+273.15)^4)</f>
        <v>0.89194442614499303</v>
      </c>
      <c r="K2227">
        <f>((I2227-F2227)/(J$2-F2227))^(1/J$4)</f>
        <v>0.78378387149635198</v>
      </c>
    </row>
    <row r="2228" spans="1:11" x14ac:dyDescent="0.25">
      <c r="A2228">
        <v>43877.472222222219</v>
      </c>
      <c r="B2228" s="3">
        <f>DRI_Feb2020!D2231</f>
        <v>43877.472222222219</v>
      </c>
      <c r="C2228">
        <f>UNR_Feb2020!L2231</f>
        <v>12.41</v>
      </c>
      <c r="D2228">
        <f>UNR_Feb2020!O2231</f>
        <v>32.28</v>
      </c>
      <c r="E2228">
        <f t="shared" si="102"/>
        <v>4.6478921524011492</v>
      </c>
      <c r="F2228">
        <f t="shared" si="103"/>
        <v>0.75762672542854348</v>
      </c>
      <c r="G2228">
        <f t="shared" si="104"/>
        <v>285.64579693632481</v>
      </c>
      <c r="H2228">
        <f>UNR_Feb2020!X2231</f>
        <v>328</v>
      </c>
      <c r="I2228">
        <f>H2228/(0.0000000567*(C2228+273.15)^4)</f>
        <v>0.86996402049618593</v>
      </c>
      <c r="K2228">
        <f>((I2228-F2228)/(J$2-F2228))^(1/J$4)</f>
        <v>0.70266343242549922</v>
      </c>
    </row>
    <row r="2229" spans="1:11" x14ac:dyDescent="0.25">
      <c r="A2229">
        <v>43877.479166666664</v>
      </c>
      <c r="B2229" s="3">
        <f>DRI_Feb2020!D2232</f>
        <v>43877.479166666664</v>
      </c>
      <c r="C2229">
        <f>UNR_Feb2020!L2232</f>
        <v>12.7</v>
      </c>
      <c r="D2229">
        <f>UNR_Feb2020!O2232</f>
        <v>31.94</v>
      </c>
      <c r="E2229">
        <f t="shared" si="102"/>
        <v>4.6872982839306419</v>
      </c>
      <c r="F2229">
        <f t="shared" si="103"/>
        <v>0.7581386018666133</v>
      </c>
      <c r="G2229">
        <f t="shared" si="104"/>
        <v>287.00169068731014</v>
      </c>
      <c r="H2229">
        <f>UNR_Feb2020!X2232</f>
        <v>333.6</v>
      </c>
      <c r="I2229">
        <f>H2229/(0.0000000567*(C2229+273.15)^4)</f>
        <v>0.88123187350228693</v>
      </c>
      <c r="K2229">
        <f>((I2229-F2229)/(J$2-F2229))^(1/J$4)</f>
        <v>0.74519592589108175</v>
      </c>
    </row>
    <row r="2230" spans="1:11" x14ac:dyDescent="0.25">
      <c r="A2230">
        <v>43877.486111111109</v>
      </c>
      <c r="B2230" s="3">
        <f>DRI_Feb2020!D2233</f>
        <v>43877.486111111109</v>
      </c>
      <c r="C2230">
        <f>UNR_Feb2020!L2233</f>
        <v>13.02</v>
      </c>
      <c r="D2230">
        <f>UNR_Feb2020!O2233</f>
        <v>33.130000000000003</v>
      </c>
      <c r="E2230">
        <f t="shared" si="102"/>
        <v>4.9648668760070267</v>
      </c>
      <c r="F2230">
        <f t="shared" si="103"/>
        <v>0.76163590851957574</v>
      </c>
      <c r="G2230">
        <f t="shared" si="104"/>
        <v>289.61888970410865</v>
      </c>
      <c r="H2230">
        <f>UNR_Feb2020!X2233</f>
        <v>332.8</v>
      </c>
      <c r="I2230">
        <f>H2230/(0.0000000567*(C2230+273.15)^4)</f>
        <v>0.87519301870909338</v>
      </c>
      <c r="K2230">
        <f>((I2230-F2230)/(J$2-F2230))^(1/J$4)</f>
        <v>0.71654498634584973</v>
      </c>
    </row>
    <row r="2231" spans="1:11" x14ac:dyDescent="0.25">
      <c r="A2231">
        <v>43877.493055555555</v>
      </c>
      <c r="B2231" s="3">
        <f>DRI_Feb2020!D2234</f>
        <v>43877.493055555555</v>
      </c>
      <c r="C2231">
        <f>UNR_Feb2020!L2234</f>
        <v>13.74</v>
      </c>
      <c r="D2231">
        <f>UNR_Feb2020!O2234</f>
        <v>32.32</v>
      </c>
      <c r="E2231">
        <f t="shared" si="102"/>
        <v>5.0762893354879557</v>
      </c>
      <c r="F2231">
        <f t="shared" si="103"/>
        <v>0.76298941345892757</v>
      </c>
      <c r="G2231">
        <f t="shared" si="104"/>
        <v>293.06449938815405</v>
      </c>
      <c r="H2231">
        <f>UNR_Feb2020!X2234</f>
        <v>350.8</v>
      </c>
      <c r="I2231">
        <f>H2231/(0.0000000567*(C2231+273.15)^4)</f>
        <v>0.91330299916978197</v>
      </c>
      <c r="K2231">
        <f>((I2231-F2231)/(J$2-F2231))^(1/J$4)</f>
        <v>0.8575571689264545</v>
      </c>
    </row>
    <row r="2232" spans="1:11" x14ac:dyDescent="0.25">
      <c r="A2232">
        <v>43877.5</v>
      </c>
      <c r="B2232" s="3">
        <f>DRI_Feb2020!D2235</f>
        <v>43877.5</v>
      </c>
      <c r="C2232">
        <f>UNR_Feb2020!L2235</f>
        <v>13.67</v>
      </c>
      <c r="D2232">
        <f>UNR_Feb2020!O2235</f>
        <v>32.29</v>
      </c>
      <c r="E2232">
        <f t="shared" si="102"/>
        <v>5.0485402399878287</v>
      </c>
      <c r="F2232">
        <f t="shared" si="103"/>
        <v>0.76265490625615184</v>
      </c>
      <c r="G2232">
        <f t="shared" si="104"/>
        <v>292.65021886312485</v>
      </c>
      <c r="H2232">
        <f>UNR_Feb2020!X2235</f>
        <v>354.9</v>
      </c>
      <c r="I2232">
        <f>H2232/(0.0000000567*(C2232+273.15)^4)</f>
        <v>0.92487963030330533</v>
      </c>
      <c r="K2232">
        <f>((I2232-F2232)/(J$2-F2232))^(1/J$4)</f>
        <v>0.89844266425396135</v>
      </c>
    </row>
    <row r="2233" spans="1:11" x14ac:dyDescent="0.25">
      <c r="A2233">
        <v>43877.506944444445</v>
      </c>
      <c r="B2233" s="3">
        <f>DRI_Feb2020!D2236</f>
        <v>43877.506944444445</v>
      </c>
      <c r="C2233">
        <f>UNR_Feb2020!L2236</f>
        <v>13.57</v>
      </c>
      <c r="D2233">
        <f>UNR_Feb2020!O2236</f>
        <v>32.44</v>
      </c>
      <c r="E2233">
        <f t="shared" si="102"/>
        <v>5.0390901540651907</v>
      </c>
      <c r="F2233">
        <f t="shared" si="103"/>
        <v>0.76254060204611585</v>
      </c>
      <c r="G2233">
        <f t="shared" si="104"/>
        <v>292.19850110077147</v>
      </c>
      <c r="H2233">
        <f>UNR_Feb2020!X2236</f>
        <v>348.6</v>
      </c>
      <c r="I2233">
        <f>H2233/(0.0000000567*(C2233+273.15)^4)</f>
        <v>0.90972969701032513</v>
      </c>
      <c r="K2233">
        <f>((I2233-F2233)/(J$2-F2233))^(1/J$4)</f>
        <v>0.84513949493255214</v>
      </c>
    </row>
    <row r="2234" spans="1:11" x14ac:dyDescent="0.25">
      <c r="A2234">
        <v>43877.513888888891</v>
      </c>
      <c r="B2234" s="3">
        <f>DRI_Feb2020!D2237</f>
        <v>43877.513888888891</v>
      </c>
      <c r="C2234">
        <f>UNR_Feb2020!L2237</f>
        <v>13.68</v>
      </c>
      <c r="D2234">
        <f>UNR_Feb2020!O2237</f>
        <v>32.42</v>
      </c>
      <c r="E2234">
        <f t="shared" si="102"/>
        <v>5.0721643381293227</v>
      </c>
      <c r="F2234">
        <f t="shared" si="103"/>
        <v>0.7629397944371622</v>
      </c>
      <c r="G2234">
        <f t="shared" si="104"/>
        <v>292.80036821899131</v>
      </c>
      <c r="H2234">
        <f>UNR_Feb2020!X2237</f>
        <v>346.6</v>
      </c>
      <c r="I2234">
        <f>H2234/(0.0000000567*(C2234+273.15)^4)</f>
        <v>0.90312363457871137</v>
      </c>
      <c r="K2234">
        <f>((I2234-F2234)/(J$2-F2234))^(1/J$4)</f>
        <v>0.82083401287871316</v>
      </c>
    </row>
    <row r="2235" spans="1:11" x14ac:dyDescent="0.25">
      <c r="A2235">
        <v>43877.520833333336</v>
      </c>
      <c r="B2235" s="3">
        <f>DRI_Feb2020!D2238</f>
        <v>43877.520833333336</v>
      </c>
      <c r="C2235">
        <f>UNR_Feb2020!L2238</f>
        <v>13.98</v>
      </c>
      <c r="D2235">
        <f>UNR_Feb2020!O2238</f>
        <v>32.26</v>
      </c>
      <c r="E2235">
        <f t="shared" si="102"/>
        <v>5.1464803667688113</v>
      </c>
      <c r="F2235">
        <f t="shared" si="103"/>
        <v>0.76382809473212376</v>
      </c>
      <c r="G2235">
        <f t="shared" si="104"/>
        <v>294.36960901036429</v>
      </c>
      <c r="H2235">
        <f>UNR_Feb2020!X2238</f>
        <v>347</v>
      </c>
      <c r="I2235">
        <f>H2235/(0.0000000567*(C2235+273.15)^4)</f>
        <v>0.90039304588237923</v>
      </c>
      <c r="K2235">
        <f>((I2235-F2235)/(J$2-F2235))^(1/J$4)</f>
        <v>0.80986600739223813</v>
      </c>
    </row>
    <row r="2236" spans="1:11" x14ac:dyDescent="0.25">
      <c r="A2236">
        <v>43877.527777777781</v>
      </c>
      <c r="B2236" s="3">
        <f>DRI_Feb2020!D2239</f>
        <v>43877.527777777781</v>
      </c>
      <c r="C2236">
        <f>UNR_Feb2020!L2239</f>
        <v>13.76</v>
      </c>
      <c r="D2236">
        <f>UNR_Feb2020!O2239</f>
        <v>32.99</v>
      </c>
      <c r="E2236">
        <f t="shared" si="102"/>
        <v>5.1882639074473893</v>
      </c>
      <c r="F2236">
        <f t="shared" si="103"/>
        <v>0.76432236439848422</v>
      </c>
      <c r="G2236">
        <f t="shared" si="104"/>
        <v>293.65835941269887</v>
      </c>
      <c r="H2236">
        <f>UNR_Feb2020!X2239</f>
        <v>337.5</v>
      </c>
      <c r="I2236">
        <f>H2236/(0.0000000567*(C2236+273.15)^4)</f>
        <v>0.87843165268781143</v>
      </c>
      <c r="K2236">
        <f>((I2236-F2236)/(J$2-F2236))^(1/J$4)</f>
        <v>0.72502622985629095</v>
      </c>
    </row>
    <row r="2237" spans="1:11" x14ac:dyDescent="0.25">
      <c r="A2237">
        <v>43877.534722222219</v>
      </c>
      <c r="B2237" s="3">
        <f>DRI_Feb2020!D2240</f>
        <v>43877.534722222219</v>
      </c>
      <c r="C2237">
        <f>UNR_Feb2020!L2240</f>
        <v>14.14</v>
      </c>
      <c r="D2237">
        <f>UNR_Feb2020!O2240</f>
        <v>32.56</v>
      </c>
      <c r="E2237">
        <f t="shared" si="102"/>
        <v>5.2485254373299446</v>
      </c>
      <c r="F2237">
        <f t="shared" si="103"/>
        <v>0.76502880432553266</v>
      </c>
      <c r="G2237">
        <f t="shared" si="104"/>
        <v>295.49006487167929</v>
      </c>
      <c r="H2237">
        <f>UNR_Feb2020!X2240</f>
        <v>334.4</v>
      </c>
      <c r="I2237">
        <f>H2237/(0.0000000567*(C2237+273.15)^4)</f>
        <v>0.86576728824217475</v>
      </c>
      <c r="K2237">
        <f>((I2237-F2237)/(J$2-F2237))^(1/J$4)</f>
        <v>0.6722513312779238</v>
      </c>
    </row>
    <row r="2238" spans="1:11" x14ac:dyDescent="0.25">
      <c r="A2238">
        <v>43877.541666666664</v>
      </c>
      <c r="B2238" s="3">
        <f>DRI_Feb2020!D2241</f>
        <v>43877.541666666664</v>
      </c>
      <c r="C2238">
        <f>UNR_Feb2020!L2241</f>
        <v>13.89</v>
      </c>
      <c r="D2238">
        <f>UNR_Feb2020!O2241</f>
        <v>33.06</v>
      </c>
      <c r="E2238">
        <f t="shared" si="102"/>
        <v>5.2433781884288049</v>
      </c>
      <c r="F2238">
        <f t="shared" si="103"/>
        <v>0.7649687558983318</v>
      </c>
      <c r="G2238">
        <f t="shared" si="104"/>
        <v>294.43975094093327</v>
      </c>
      <c r="H2238">
        <f>UNR_Feb2020!X2241</f>
        <v>337.3</v>
      </c>
      <c r="I2238">
        <f>H2238/(0.0000000567*(C2238+273.15)^4)</f>
        <v>0.87632176205810197</v>
      </c>
      <c r="K2238">
        <f>((I2238-F2238)/(J$2-F2238))^(1/J$4)</f>
        <v>0.71554600471426655</v>
      </c>
    </row>
    <row r="2239" spans="1:11" x14ac:dyDescent="0.25">
      <c r="A2239">
        <v>43877.548611111109</v>
      </c>
      <c r="B2239" s="3">
        <f>DRI_Feb2020!D2242</f>
        <v>43877.548611111109</v>
      </c>
      <c r="C2239">
        <f>UNR_Feb2020!L2242</f>
        <v>13.91</v>
      </c>
      <c r="D2239">
        <f>UNR_Feb2020!O2242</f>
        <v>33.159999999999997</v>
      </c>
      <c r="E2239">
        <f t="shared" si="102"/>
        <v>5.2660736099136196</v>
      </c>
      <c r="F2239">
        <f t="shared" si="103"/>
        <v>0.76523311701455188</v>
      </c>
      <c r="G2239">
        <f t="shared" si="104"/>
        <v>294.62360396745385</v>
      </c>
      <c r="H2239">
        <f>UNR_Feb2020!X2242</f>
        <v>346.9</v>
      </c>
      <c r="I2239">
        <f>H2239/(0.0000000567*(C2239+273.15)^4)</f>
        <v>0.90101188335769766</v>
      </c>
      <c r="K2239">
        <f>((I2239-F2239)/(J$2-F2239))^(1/J$4)</f>
        <v>0.81067396550610848</v>
      </c>
    </row>
    <row r="2240" spans="1:11" x14ac:dyDescent="0.25">
      <c r="A2240">
        <v>43877.555555555555</v>
      </c>
      <c r="B2240" s="3">
        <f>DRI_Feb2020!D2243</f>
        <v>43877.555555555555</v>
      </c>
      <c r="C2240">
        <f>UNR_Feb2020!L2243</f>
        <v>13.33</v>
      </c>
      <c r="D2240">
        <f>UNR_Feb2020!O2243</f>
        <v>34.24</v>
      </c>
      <c r="E2240">
        <f t="shared" si="102"/>
        <v>5.2361547349744777</v>
      </c>
      <c r="F2240">
        <f t="shared" si="103"/>
        <v>0.76488439469754155</v>
      </c>
      <c r="G2240">
        <f t="shared" si="104"/>
        <v>292.11650193611189</v>
      </c>
      <c r="H2240">
        <f>UNR_Feb2020!X2243</f>
        <v>346.4</v>
      </c>
      <c r="I2240">
        <f>H2240/(0.0000000567*(C2240+273.15)^4)</f>
        <v>0.90702152246495216</v>
      </c>
      <c r="K2240">
        <f>((I2240-F2240)/(J$2-F2240))^(1/J$4)</f>
        <v>0.83324114903976709</v>
      </c>
    </row>
    <row r="2241" spans="1:11" x14ac:dyDescent="0.25">
      <c r="A2241">
        <v>43877.5625</v>
      </c>
      <c r="B2241" s="3">
        <f>DRI_Feb2020!D2244</f>
        <v>43877.5625</v>
      </c>
      <c r="C2241">
        <f>UNR_Feb2020!L2244</f>
        <v>13.29</v>
      </c>
      <c r="D2241">
        <f>UNR_Feb2020!O2244</f>
        <v>34.46</v>
      </c>
      <c r="E2241">
        <f t="shared" si="102"/>
        <v>5.2560641876496597</v>
      </c>
      <c r="F2241">
        <f t="shared" si="103"/>
        <v>0.76511665458487366</v>
      </c>
      <c r="G2241">
        <f t="shared" si="104"/>
        <v>292.04204079048571</v>
      </c>
      <c r="H2241">
        <f>UNR_Feb2020!X2244</f>
        <v>346.3</v>
      </c>
      <c r="I2241">
        <f>H2241/(0.0000000567*(C2241+273.15)^4)</f>
        <v>0.90726628524290787</v>
      </c>
      <c r="K2241">
        <f>((I2241-F2241)/(J$2-F2241))^(1/J$4)</f>
        <v>0.83392317461374599</v>
      </c>
    </row>
    <row r="2242" spans="1:11" x14ac:dyDescent="0.25">
      <c r="A2242">
        <v>43877.569444444445</v>
      </c>
      <c r="B2242" s="3">
        <f>DRI_Feb2020!D2245</f>
        <v>43877.569444444445</v>
      </c>
      <c r="C2242">
        <f>UNR_Feb2020!L2245</f>
        <v>13.53</v>
      </c>
      <c r="D2242">
        <f>UNR_Feb2020!O2245</f>
        <v>33.950000000000003</v>
      </c>
      <c r="E2242">
        <f t="shared" si="102"/>
        <v>5.25992858713931</v>
      </c>
      <c r="F2242">
        <f t="shared" si="103"/>
        <v>0.7651616421162265</v>
      </c>
      <c r="G2242">
        <f t="shared" si="104"/>
        <v>293.03927596584469</v>
      </c>
      <c r="H2242">
        <f>UNR_Feb2020!X2245</f>
        <v>356.1</v>
      </c>
      <c r="I2242">
        <f>H2242/(0.0000000567*(C2242+273.15)^4)</f>
        <v>0.92982095952675836</v>
      </c>
      <c r="K2242">
        <f>((I2242-F2242)/(J$2-F2242))^(1/J$4)</f>
        <v>0.91430406586054069</v>
      </c>
    </row>
    <row r="2243" spans="1:11" x14ac:dyDescent="0.25">
      <c r="A2243">
        <v>43877.576388888891</v>
      </c>
      <c r="B2243" s="3">
        <f>DRI_Feb2020!D2246</f>
        <v>43877.576388888891</v>
      </c>
      <c r="C2243">
        <f>UNR_Feb2020!L2246</f>
        <v>13.5</v>
      </c>
      <c r="D2243">
        <f>UNR_Feb2020!O2246</f>
        <v>34.58</v>
      </c>
      <c r="E2243">
        <f t="shared" ref="E2243:E2306" si="105">(D2243/100)*6.112*EXP((17.67*C2243)/(C2243+243.5))</f>
        <v>5.3470767387872655</v>
      </c>
      <c r="F2243">
        <f t="shared" ref="F2243:F2306" si="106">0.67*(E2243^0.08)</f>
        <v>0.7661681885936189</v>
      </c>
      <c r="G2243">
        <f t="shared" ref="G2243:G2306" si="107">F2243*(0.0000000567)*((C2243+273.15)^4)</f>
        <v>293.30195609259721</v>
      </c>
      <c r="H2243">
        <f>UNR_Feb2020!X2246</f>
        <v>345.4</v>
      </c>
      <c r="I2243">
        <f>H2243/(0.0000000567*(C2243+273.15)^4)</f>
        <v>0.90225955484827813</v>
      </c>
      <c r="K2243">
        <f>((I2243-F2243)/(J$2-F2243))^(1/J$4)</f>
        <v>0.81434755878215104</v>
      </c>
    </row>
    <row r="2244" spans="1:11" x14ac:dyDescent="0.25">
      <c r="A2244">
        <v>43877.583333333336</v>
      </c>
      <c r="B2244" s="3">
        <f>DRI_Feb2020!D2247</f>
        <v>43877.583333333336</v>
      </c>
      <c r="C2244">
        <f>UNR_Feb2020!L2247</f>
        <v>12.88</v>
      </c>
      <c r="D2244">
        <f>UNR_Feb2020!O2247</f>
        <v>36.17</v>
      </c>
      <c r="E2244">
        <f t="shared" si="105"/>
        <v>5.371021430392509</v>
      </c>
      <c r="F2244">
        <f t="shared" si="106"/>
        <v>0.76644210242312127</v>
      </c>
      <c r="G2244">
        <f t="shared" si="107"/>
        <v>290.87658100795613</v>
      </c>
      <c r="H2244">
        <f>UNR_Feb2020!X2247</f>
        <v>321.10000000000002</v>
      </c>
      <c r="I2244">
        <f>H2244/(0.0000000567*(C2244+273.15)^4)</f>
        <v>0.84607897354697226</v>
      </c>
      <c r="K2244">
        <f>((I2244-F2244)/(J$2-F2244))^(1/J$4)</f>
        <v>0.5831169433694563</v>
      </c>
    </row>
    <row r="2245" spans="1:11" x14ac:dyDescent="0.25">
      <c r="A2245">
        <v>43877.590277777781</v>
      </c>
      <c r="B2245" s="3">
        <f>DRI_Feb2020!D2248</f>
        <v>43877.590277777781</v>
      </c>
      <c r="C2245">
        <f>UNR_Feb2020!L2248</f>
        <v>13.2</v>
      </c>
      <c r="D2245">
        <f>UNR_Feb2020!O2248</f>
        <v>35.68</v>
      </c>
      <c r="E2245">
        <f t="shared" si="105"/>
        <v>5.4102701531723518</v>
      </c>
      <c r="F2245">
        <f t="shared" si="106"/>
        <v>0.76688866515945919</v>
      </c>
      <c r="G2245">
        <f t="shared" si="107"/>
        <v>292.35069290779933</v>
      </c>
      <c r="H2245">
        <f>UNR_Feb2020!X2248</f>
        <v>318.10000000000002</v>
      </c>
      <c r="I2245">
        <f>H2245/(0.0000000567*(C2245+273.15)^4)</f>
        <v>0.83443374791028579</v>
      </c>
      <c r="K2245">
        <f>((I2245-F2245)/(J$2-F2245))^(1/J$4)</f>
        <v>0.52686372447022989</v>
      </c>
    </row>
    <row r="2246" spans="1:11" x14ac:dyDescent="0.25">
      <c r="A2246">
        <v>43877.597222222219</v>
      </c>
      <c r="B2246" s="3">
        <f>DRI_Feb2020!D2249</f>
        <v>43877.597222222219</v>
      </c>
      <c r="C2246">
        <f>UNR_Feb2020!L2249</f>
        <v>13.41</v>
      </c>
      <c r="D2246">
        <f>UNR_Feb2020!O2249</f>
        <v>35.229999999999997</v>
      </c>
      <c r="E2246">
        <f t="shared" si="105"/>
        <v>5.415729422297078</v>
      </c>
      <c r="F2246">
        <f t="shared" si="106"/>
        <v>0.7669505431721394</v>
      </c>
      <c r="G2246">
        <f t="shared" si="107"/>
        <v>293.23289784748977</v>
      </c>
      <c r="H2246">
        <f>UNR_Feb2020!X2249</f>
        <v>322</v>
      </c>
      <c r="I2246">
        <f>H2246/(0.0000000567*(C2246+273.15)^4)</f>
        <v>0.84219088892908445</v>
      </c>
      <c r="K2246">
        <f>((I2246-F2246)/(J$2-F2246))^(1/J$4)</f>
        <v>0.56373260843093809</v>
      </c>
    </row>
    <row r="2247" spans="1:11" x14ac:dyDescent="0.25">
      <c r="A2247">
        <v>43877.604166666664</v>
      </c>
      <c r="B2247" s="3">
        <f>DRI_Feb2020!D2250</f>
        <v>43877.604166666664</v>
      </c>
      <c r="C2247">
        <f>UNR_Feb2020!L2250</f>
        <v>13.25</v>
      </c>
      <c r="D2247">
        <f>UNR_Feb2020!O2250</f>
        <v>34.880000000000003</v>
      </c>
      <c r="E2247">
        <f t="shared" si="105"/>
        <v>5.3062557886881594</v>
      </c>
      <c r="F2247">
        <f t="shared" si="106"/>
        <v>0.7656986073657055</v>
      </c>
      <c r="G2247">
        <f t="shared" si="107"/>
        <v>292.10095081687058</v>
      </c>
      <c r="H2247">
        <f>UNR_Feb2020!X2250</f>
        <v>321.2</v>
      </c>
      <c r="I2247">
        <f>H2247/(0.0000000567*(C2247+273.15)^4)</f>
        <v>0.84197737801974992</v>
      </c>
      <c r="K2247">
        <f>((I2247-F2247)/(J$2-F2247))^(1/J$4)</f>
        <v>0.56623218265073172</v>
      </c>
    </row>
    <row r="2248" spans="1:11" x14ac:dyDescent="0.25">
      <c r="A2248">
        <v>43877.611111111109</v>
      </c>
      <c r="B2248" s="3">
        <f>DRI_Feb2020!D2251</f>
        <v>43877.611111111109</v>
      </c>
      <c r="C2248">
        <f>UNR_Feb2020!L2251</f>
        <v>13.61</v>
      </c>
      <c r="D2248">
        <f>UNR_Feb2020!O2251</f>
        <v>34.409999999999997</v>
      </c>
      <c r="E2248">
        <f t="shared" si="105"/>
        <v>5.3590377589971219</v>
      </c>
      <c r="F2248">
        <f t="shared" si="106"/>
        <v>0.76630515669524224</v>
      </c>
      <c r="G2248">
        <f t="shared" si="107"/>
        <v>293.80494008298763</v>
      </c>
      <c r="H2248">
        <f>UNR_Feb2020!X2251</f>
        <v>326.39999999999998</v>
      </c>
      <c r="I2248">
        <f>H2248/(0.0000000567*(C2248+273.15)^4)</f>
        <v>0.85131993721643362</v>
      </c>
      <c r="K2248">
        <f>((I2248-F2248)/(J$2-F2248))^(1/J$4)</f>
        <v>0.60715064382235273</v>
      </c>
    </row>
    <row r="2249" spans="1:11" x14ac:dyDescent="0.25">
      <c r="A2249">
        <v>43877.618055555555</v>
      </c>
      <c r="B2249" s="3">
        <f>DRI_Feb2020!D2252</f>
        <v>43877.618055555555</v>
      </c>
      <c r="C2249">
        <f>UNR_Feb2020!L2252</f>
        <v>13.29</v>
      </c>
      <c r="D2249">
        <f>UNR_Feb2020!O2252</f>
        <v>35.51</v>
      </c>
      <c r="E2249">
        <f t="shared" si="105"/>
        <v>5.416217043048154</v>
      </c>
      <c r="F2249">
        <f t="shared" si="106"/>
        <v>0.76695606731091814</v>
      </c>
      <c r="G2249">
        <f t="shared" si="107"/>
        <v>292.74413744875477</v>
      </c>
      <c r="H2249">
        <f>UNR_Feb2020!X2252</f>
        <v>327.8</v>
      </c>
      <c r="I2249">
        <f>H2249/(0.0000000567*(C2249+273.15)^4)</f>
        <v>0.85879840688023446</v>
      </c>
      <c r="K2249">
        <f>((I2249-F2249)/(J$2-F2249))^(1/J$4)</f>
        <v>0.63855927796975342</v>
      </c>
    </row>
    <row r="2250" spans="1:11" x14ac:dyDescent="0.25">
      <c r="A2250">
        <v>43877.625</v>
      </c>
      <c r="B2250" s="3">
        <f>DRI_Feb2020!D2253</f>
        <v>43877.625</v>
      </c>
      <c r="C2250">
        <f>UNR_Feb2020!L2253</f>
        <v>13.07</v>
      </c>
      <c r="D2250">
        <f>UNR_Feb2020!O2253</f>
        <v>36.4</v>
      </c>
      <c r="E2250">
        <f t="shared" si="105"/>
        <v>5.4727693509753657</v>
      </c>
      <c r="F2250">
        <f t="shared" si="106"/>
        <v>0.76759365174990379</v>
      </c>
      <c r="G2250">
        <f t="shared" si="107"/>
        <v>292.08842219856314</v>
      </c>
      <c r="H2250">
        <f>UNR_Feb2020!X2253</f>
        <v>334.8</v>
      </c>
      <c r="I2250">
        <f>H2250/(0.0000000567*(C2250+273.15)^4)</f>
        <v>0.87983752547084682</v>
      </c>
      <c r="K2250">
        <f>((I2250-F2250)/(J$2-F2250))^(1/J$4)</f>
        <v>0.72539064066133407</v>
      </c>
    </row>
    <row r="2251" spans="1:11" x14ac:dyDescent="0.25">
      <c r="A2251">
        <v>43877.631944444445</v>
      </c>
      <c r="B2251" s="3">
        <f>DRI_Feb2020!D2254</f>
        <v>43877.631944444445</v>
      </c>
      <c r="C2251">
        <f>UNR_Feb2020!L2254</f>
        <v>12.85</v>
      </c>
      <c r="D2251">
        <f>UNR_Feb2020!O2254</f>
        <v>37.409999999999997</v>
      </c>
      <c r="E2251">
        <f t="shared" si="105"/>
        <v>5.5442542054091062</v>
      </c>
      <c r="F2251">
        <f t="shared" si="106"/>
        <v>0.76839097177200477</v>
      </c>
      <c r="G2251">
        <f t="shared" si="107"/>
        <v>291.49388256755549</v>
      </c>
      <c r="H2251">
        <f>UNR_Feb2020!X2254</f>
        <v>343.7</v>
      </c>
      <c r="I2251">
        <f>H2251/(0.0000000567*(C2251+273.15)^4)</f>
        <v>0.90600864303501172</v>
      </c>
      <c r="K2251">
        <f>((I2251-F2251)/(J$2-F2251))^(1/J$4)</f>
        <v>0.8261287087026763</v>
      </c>
    </row>
    <row r="2252" spans="1:11" x14ac:dyDescent="0.25">
      <c r="A2252">
        <v>43877.638888888891</v>
      </c>
      <c r="B2252" s="3">
        <f>DRI_Feb2020!D2255</f>
        <v>43877.638888888891</v>
      </c>
      <c r="C2252">
        <f>UNR_Feb2020!L2255</f>
        <v>12.79</v>
      </c>
      <c r="D2252">
        <f>UNR_Feb2020!O2255</f>
        <v>37.69</v>
      </c>
      <c r="E2252">
        <f t="shared" si="105"/>
        <v>5.5638455364770527</v>
      </c>
      <c r="F2252">
        <f t="shared" si="106"/>
        <v>0.76860783610861272</v>
      </c>
      <c r="G2252">
        <f t="shared" si="107"/>
        <v>291.33154909748976</v>
      </c>
      <c r="H2252">
        <f>UNR_Feb2020!X2255</f>
        <v>342.5</v>
      </c>
      <c r="I2252">
        <f>H2252/(0.0000000567*(C2252+273.15)^4)</f>
        <v>0.90360341913778719</v>
      </c>
      <c r="K2252">
        <f>((I2252-F2252)/(J$2-F2252))^(1/J$4)</f>
        <v>0.81684818528595382</v>
      </c>
    </row>
    <row r="2253" spans="1:11" x14ac:dyDescent="0.25">
      <c r="A2253">
        <v>43877.645833333336</v>
      </c>
      <c r="B2253" s="3">
        <f>DRI_Feb2020!D2256</f>
        <v>43877.645833333336</v>
      </c>
      <c r="C2253">
        <f>UNR_Feb2020!L2256</f>
        <v>12.72</v>
      </c>
      <c r="D2253">
        <f>UNR_Feb2020!O2256</f>
        <v>37.79</v>
      </c>
      <c r="E2253">
        <f t="shared" si="105"/>
        <v>5.5530795271885731</v>
      </c>
      <c r="F2253">
        <f t="shared" si="106"/>
        <v>0.76848874993204419</v>
      </c>
      <c r="G2253">
        <f t="shared" si="107"/>
        <v>291.0012802929939</v>
      </c>
      <c r="H2253">
        <f>UNR_Feb2020!X2256</f>
        <v>342.5</v>
      </c>
      <c r="I2253">
        <f>H2253/(0.0000000567*(C2253+273.15)^4)</f>
        <v>0.9044887932682476</v>
      </c>
      <c r="K2253">
        <f>((I2253-F2253)/(J$2-F2253))^(1/J$4)</f>
        <v>0.82031442784466813</v>
      </c>
    </row>
    <row r="2254" spans="1:11" x14ac:dyDescent="0.25">
      <c r="A2254">
        <v>43877.652777777781</v>
      </c>
      <c r="B2254" s="3">
        <f>DRI_Feb2020!D2257</f>
        <v>43877.652777777781</v>
      </c>
      <c r="C2254">
        <f>UNR_Feb2020!L2257</f>
        <v>12.6</v>
      </c>
      <c r="D2254">
        <f>UNR_Feb2020!O2257</f>
        <v>38.19</v>
      </c>
      <c r="E2254">
        <f t="shared" si="105"/>
        <v>5.5678739669799233</v>
      </c>
      <c r="F2254">
        <f t="shared" si="106"/>
        <v>0.76865234133392923</v>
      </c>
      <c r="G2254">
        <f t="shared" si="107"/>
        <v>290.57481471865856</v>
      </c>
      <c r="H2254">
        <f>UNR_Feb2020!X2257</f>
        <v>348.2</v>
      </c>
      <c r="I2254">
        <f>H2254/(0.0000000567*(C2254+273.15)^4)</f>
        <v>0.92108720954227952</v>
      </c>
      <c r="K2254">
        <f>((I2254-F2254)/(J$2-F2254))^(1/J$4)</f>
        <v>0.88142237943563884</v>
      </c>
    </row>
    <row r="2255" spans="1:11" x14ac:dyDescent="0.25">
      <c r="A2255">
        <v>43877.659722222219</v>
      </c>
      <c r="B2255" s="3">
        <f>DRI_Feb2020!D2258</f>
        <v>43877.659722222219</v>
      </c>
      <c r="C2255">
        <f>UNR_Feb2020!L2258</f>
        <v>12.51</v>
      </c>
      <c r="D2255">
        <f>UNR_Feb2020!O2258</f>
        <v>38.58</v>
      </c>
      <c r="E2255">
        <f t="shared" si="105"/>
        <v>5.5916104919134684</v>
      </c>
      <c r="F2255">
        <f t="shared" si="106"/>
        <v>0.76891397733392197</v>
      </c>
      <c r="G2255">
        <f t="shared" si="107"/>
        <v>290.30769123350416</v>
      </c>
      <c r="H2255">
        <f>UNR_Feb2020!X2258</f>
        <v>356.7</v>
      </c>
      <c r="I2255">
        <f>H2255/(0.0000000567*(C2255+273.15)^4)</f>
        <v>0.94476179583683217</v>
      </c>
      <c r="K2255">
        <f>((I2255-F2255)/(J$2-F2255))^(1/J$4)</f>
        <v>0.96460153052603037</v>
      </c>
    </row>
    <row r="2256" spans="1:11" x14ac:dyDescent="0.25">
      <c r="A2256">
        <v>43877.666666666664</v>
      </c>
      <c r="B2256" s="3">
        <f>DRI_Feb2020!D2259</f>
        <v>43877.666666666664</v>
      </c>
      <c r="C2256">
        <f>UNR_Feb2020!L2259</f>
        <v>12.44</v>
      </c>
      <c r="D2256">
        <f>UNR_Feb2020!O2259</f>
        <v>38.950000000000003</v>
      </c>
      <c r="E2256">
        <f t="shared" si="105"/>
        <v>5.6193471649115114</v>
      </c>
      <c r="F2256">
        <f t="shared" si="106"/>
        <v>0.76921841349680908</v>
      </c>
      <c r="G2256">
        <f t="shared" si="107"/>
        <v>290.13806912855102</v>
      </c>
      <c r="H2256">
        <f>UNR_Feb2020!X2259</f>
        <v>360.6</v>
      </c>
      <c r="I2256">
        <f>H2256/(0.0000000567*(C2256+273.15)^4)</f>
        <v>0.95602814460053154</v>
      </c>
      <c r="K2256">
        <f>((I2256-F2256)/(J$2-F2256))^(1/J$4)</f>
        <v>1.0027807006352021</v>
      </c>
    </row>
    <row r="2257" spans="1:11" x14ac:dyDescent="0.25">
      <c r="A2257">
        <v>43877.673611111109</v>
      </c>
      <c r="B2257" s="3">
        <f>DRI_Feb2020!D2260</f>
        <v>43877.673611111109</v>
      </c>
      <c r="C2257">
        <f>UNR_Feb2020!L2260</f>
        <v>12.3</v>
      </c>
      <c r="D2257">
        <f>UNR_Feb2020!O2260</f>
        <v>39.19</v>
      </c>
      <c r="E2257">
        <f t="shared" si="105"/>
        <v>5.6021897607735518</v>
      </c>
      <c r="F2257">
        <f t="shared" si="106"/>
        <v>0.76903025834667627</v>
      </c>
      <c r="G2257">
        <f t="shared" si="107"/>
        <v>289.49873888855052</v>
      </c>
      <c r="H2257">
        <f>UNR_Feb2020!X2260</f>
        <v>360.8</v>
      </c>
      <c r="I2257">
        <f>H2257/(0.0000000567*(C2257+273.15)^4)</f>
        <v>0.95843635891725953</v>
      </c>
      <c r="K2257">
        <f>((I2257-F2257)/(J$2-F2257))^(1/J$4)</f>
        <v>1.0108298118841805</v>
      </c>
    </row>
    <row r="2258" spans="1:11" x14ac:dyDescent="0.25">
      <c r="A2258">
        <v>43877.680555555555</v>
      </c>
      <c r="B2258" s="3">
        <f>DRI_Feb2020!D2261</f>
        <v>43877.680555555555</v>
      </c>
      <c r="C2258">
        <f>UNR_Feb2020!L2261</f>
        <v>11.95</v>
      </c>
      <c r="D2258">
        <f>UNR_Feb2020!O2261</f>
        <v>40.11</v>
      </c>
      <c r="E2258">
        <f t="shared" si="105"/>
        <v>5.6030748930300547</v>
      </c>
      <c r="F2258">
        <f t="shared" si="106"/>
        <v>0.76903997803201252</v>
      </c>
      <c r="G2258">
        <f t="shared" si="107"/>
        <v>288.08513199822494</v>
      </c>
      <c r="H2258">
        <f>UNR_Feb2020!X2261</f>
        <v>355.4</v>
      </c>
      <c r="I2258">
        <f>H2258/(0.0000000567*(C2258+273.15)^4)</f>
        <v>0.94873625131845163</v>
      </c>
      <c r="K2258">
        <f>((I2258-F2258)/(J$2-F2258))^(1/J$4)</f>
        <v>0.97815550969344689</v>
      </c>
    </row>
    <row r="2259" spans="1:11" x14ac:dyDescent="0.25">
      <c r="A2259">
        <v>43877.6875</v>
      </c>
      <c r="B2259" s="3">
        <f>DRI_Feb2020!D2262</f>
        <v>43877.6875</v>
      </c>
      <c r="C2259">
        <f>UNR_Feb2020!L2262</f>
        <v>11.59</v>
      </c>
      <c r="D2259">
        <f>UNR_Feb2020!O2262</f>
        <v>41.45</v>
      </c>
      <c r="E2259">
        <f t="shared" si="105"/>
        <v>5.6542485441089791</v>
      </c>
      <c r="F2259">
        <f t="shared" si="106"/>
        <v>0.76959953086494592</v>
      </c>
      <c r="G2259">
        <f t="shared" si="107"/>
        <v>286.84136200604235</v>
      </c>
      <c r="H2259">
        <f>UNR_Feb2020!X2262</f>
        <v>356</v>
      </c>
      <c r="I2259">
        <f>H2259/(0.0000000567*(C2259+273.15)^4)</f>
        <v>0.95515315877683415</v>
      </c>
      <c r="K2259">
        <f>((I2259-F2259)/(J$2-F2259))^(1/J$4)</f>
        <v>0.99984225713370911</v>
      </c>
    </row>
    <row r="2260" spans="1:11" x14ac:dyDescent="0.25">
      <c r="A2260">
        <v>43877.694444444445</v>
      </c>
      <c r="B2260" s="3">
        <f>DRI_Feb2020!D2263</f>
        <v>43877.694444444445</v>
      </c>
      <c r="C2260">
        <f>UNR_Feb2020!L2263</f>
        <v>11.16</v>
      </c>
      <c r="D2260">
        <f>UNR_Feb2020!O2263</f>
        <v>43.12</v>
      </c>
      <c r="E2260">
        <f t="shared" si="105"/>
        <v>5.7168938147865029</v>
      </c>
      <c r="F2260">
        <f t="shared" si="106"/>
        <v>0.77027821045282741</v>
      </c>
      <c r="G2260">
        <f t="shared" si="107"/>
        <v>285.36401910187612</v>
      </c>
      <c r="H2260">
        <f>UNR_Feb2020!X2263</f>
        <v>353.1</v>
      </c>
      <c r="I2260">
        <f>H2260/(0.0000000567*(C2260+273.15)^4)</f>
        <v>0.9531167838430028</v>
      </c>
      <c r="K2260">
        <f>((I2260-F2260)/(J$2-F2260))^(1/J$4)</f>
        <v>0.99294418152758013</v>
      </c>
    </row>
    <row r="2261" spans="1:11" x14ac:dyDescent="0.25">
      <c r="A2261">
        <v>43877.701388888891</v>
      </c>
      <c r="B2261" s="3">
        <f>DRI_Feb2020!D2264</f>
        <v>43877.701388888891</v>
      </c>
      <c r="C2261">
        <f>UNR_Feb2020!L2264</f>
        <v>11.05</v>
      </c>
      <c r="D2261">
        <f>UNR_Feb2020!O2264</f>
        <v>43.71</v>
      </c>
      <c r="E2261">
        <f t="shared" si="105"/>
        <v>5.7529593892136566</v>
      </c>
      <c r="F2261">
        <f t="shared" si="106"/>
        <v>0.77066583678577705</v>
      </c>
      <c r="G2261">
        <f t="shared" si="107"/>
        <v>285.06602546777475</v>
      </c>
      <c r="H2261">
        <f>UNR_Feb2020!X2264</f>
        <v>352.2</v>
      </c>
      <c r="I2261">
        <f>H2261/(0.0000000567*(C2261+273.15)^4)</f>
        <v>0.95216014349852529</v>
      </c>
      <c r="K2261">
        <f>((I2261-F2261)/(J$2-F2261))^(1/J$4)</f>
        <v>0.98967224657480446</v>
      </c>
    </row>
    <row r="2262" spans="1:11" x14ac:dyDescent="0.25">
      <c r="A2262">
        <v>43877.708333333336</v>
      </c>
      <c r="B2262" s="3">
        <f>DRI_Feb2020!D2265</f>
        <v>43877.708333333336</v>
      </c>
      <c r="C2262">
        <f>UNR_Feb2020!L2265</f>
        <v>10.91</v>
      </c>
      <c r="D2262">
        <f>UNR_Feb2020!O2265</f>
        <v>44.34</v>
      </c>
      <c r="E2262">
        <f t="shared" si="105"/>
        <v>5.7818466647902067</v>
      </c>
      <c r="F2262">
        <f t="shared" si="106"/>
        <v>0.77097470292472392</v>
      </c>
      <c r="G2262">
        <f t="shared" si="107"/>
        <v>284.61875725315673</v>
      </c>
      <c r="H2262">
        <f>UNR_Feb2020!X2265</f>
        <v>342</v>
      </c>
      <c r="I2262">
        <f>H2262/(0.0000000567*(C2262+273.15)^4)</f>
        <v>0.92640889498975987</v>
      </c>
      <c r="K2262">
        <f>((I2262-F2262)/(J$2-F2262))^(1/J$4)</f>
        <v>0.89923522146515267</v>
      </c>
    </row>
    <row r="2263" spans="1:11" x14ac:dyDescent="0.25">
      <c r="A2263">
        <v>43877.715277777781</v>
      </c>
      <c r="B2263" s="3">
        <f>DRI_Feb2020!D2266</f>
        <v>43877.715277777781</v>
      </c>
      <c r="C2263">
        <f>UNR_Feb2020!L2266</f>
        <v>10.72</v>
      </c>
      <c r="D2263">
        <f>UNR_Feb2020!O2266</f>
        <v>44.76</v>
      </c>
      <c r="E2263">
        <f t="shared" si="105"/>
        <v>5.7633036287062342</v>
      </c>
      <c r="F2263">
        <f t="shared" si="106"/>
        <v>0.77077660225884392</v>
      </c>
      <c r="G2263">
        <f t="shared" si="107"/>
        <v>283.78508913031504</v>
      </c>
      <c r="H2263">
        <f>UNR_Feb2020!X2266</f>
        <v>336.5</v>
      </c>
      <c r="I2263">
        <f>H2263/(0.0000000567*(C2263+273.15)^4)</f>
        <v>0.91395332804465679</v>
      </c>
      <c r="K2263">
        <f>((I2263-F2263)/(J$2-F2263))^(1/J$4)</f>
        <v>0.85366063411295068</v>
      </c>
    </row>
    <row r="2264" spans="1:11" x14ac:dyDescent="0.25">
      <c r="A2264">
        <v>43877.722222222219</v>
      </c>
      <c r="B2264" s="3">
        <f>DRI_Feb2020!D2267</f>
        <v>43877.722222222219</v>
      </c>
      <c r="C2264">
        <f>UNR_Feb2020!L2267</f>
        <v>10.62</v>
      </c>
      <c r="D2264">
        <f>UNR_Feb2020!O2267</f>
        <v>44.94</v>
      </c>
      <c r="E2264">
        <f t="shared" si="105"/>
        <v>5.7480694184336221</v>
      </c>
      <c r="F2264">
        <f t="shared" si="106"/>
        <v>0.77061341148668261</v>
      </c>
      <c r="G2264">
        <f t="shared" si="107"/>
        <v>283.32542095132709</v>
      </c>
      <c r="H2264">
        <f>UNR_Feb2020!X2267</f>
        <v>340.6</v>
      </c>
      <c r="I2264">
        <f>H2264/(0.0000000567*(C2264+273.15)^4)</f>
        <v>0.92639385153319642</v>
      </c>
      <c r="K2264">
        <f>((I2264-F2264)/(J$2-F2264))^(1/J$4)</f>
        <v>0.89938468778519876</v>
      </c>
    </row>
    <row r="2265" spans="1:11" x14ac:dyDescent="0.25">
      <c r="A2265">
        <v>43877.729166666664</v>
      </c>
      <c r="B2265" s="3">
        <f>DRI_Feb2020!D2268</f>
        <v>43877.729166666664</v>
      </c>
      <c r="C2265">
        <f>UNR_Feb2020!L2268</f>
        <v>10.48</v>
      </c>
      <c r="D2265">
        <f>UNR_Feb2020!O2268</f>
        <v>45.31</v>
      </c>
      <c r="E2265">
        <f t="shared" si="105"/>
        <v>5.7415571429952212</v>
      </c>
      <c r="F2265">
        <f t="shared" si="106"/>
        <v>0.77054352974067941</v>
      </c>
      <c r="G2265">
        <f t="shared" si="107"/>
        <v>282.74106972058621</v>
      </c>
      <c r="H2265">
        <f>UNR_Feb2020!X2268</f>
        <v>340.4</v>
      </c>
      <c r="I2265">
        <f>H2265/(0.0000000567*(C2265+273.15)^4)</f>
        <v>0.92767922885392484</v>
      </c>
      <c r="K2265">
        <f>((I2265-F2265)/(J$2-F2265))^(1/J$4)</f>
        <v>0.90405313754462935</v>
      </c>
    </row>
    <row r="2266" spans="1:11" x14ac:dyDescent="0.25">
      <c r="A2266">
        <v>43877.736111111109</v>
      </c>
      <c r="B2266" s="3">
        <f>DRI_Feb2020!D2269</f>
        <v>43877.736111111109</v>
      </c>
      <c r="C2266">
        <f>UNR_Feb2020!L2269</f>
        <v>10.34</v>
      </c>
      <c r="D2266">
        <f>UNR_Feb2020!O2269</f>
        <v>45.96</v>
      </c>
      <c r="E2266">
        <f t="shared" si="105"/>
        <v>5.7697616314438207</v>
      </c>
      <c r="F2266">
        <f t="shared" si="106"/>
        <v>0.77084566144898059</v>
      </c>
      <c r="G2266">
        <f t="shared" si="107"/>
        <v>282.29388264665863</v>
      </c>
      <c r="H2266">
        <f>UNR_Feb2020!X2269</f>
        <v>333.5</v>
      </c>
      <c r="I2266">
        <f>H2266/(0.0000000567*(C2266+273.15)^4)</f>
        <v>0.91067162236389299</v>
      </c>
      <c r="K2266">
        <f>((I2266-F2266)/(J$2-F2266))^(1/J$4)</f>
        <v>0.8413157731107459</v>
      </c>
    </row>
    <row r="2267" spans="1:11" x14ac:dyDescent="0.25">
      <c r="A2267">
        <v>43877.743055555555</v>
      </c>
      <c r="B2267" s="3">
        <f>DRI_Feb2020!D2270</f>
        <v>43877.743055555555</v>
      </c>
      <c r="C2267">
        <f>UNR_Feb2020!L2270</f>
        <v>10.050000000000001</v>
      </c>
      <c r="D2267">
        <f>UNR_Feb2020!O2270</f>
        <v>47.11</v>
      </c>
      <c r="E2267">
        <f t="shared" si="105"/>
        <v>5.8005784313446682</v>
      </c>
      <c r="F2267">
        <f t="shared" si="106"/>
        <v>0.77117422728019813</v>
      </c>
      <c r="G2267">
        <f t="shared" si="107"/>
        <v>281.26038178148019</v>
      </c>
      <c r="H2267">
        <f>UNR_Feb2020!X2270</f>
        <v>328.1</v>
      </c>
      <c r="I2267">
        <f>H2267/(0.0000000567*(C2267+273.15)^4)</f>
        <v>0.89960150934877769</v>
      </c>
      <c r="K2267">
        <f>((I2267-F2267)/(J$2-F2267))^(1/J$4)</f>
        <v>0.7986594798918496</v>
      </c>
    </row>
    <row r="2268" spans="1:11" x14ac:dyDescent="0.25">
      <c r="A2268">
        <v>43877.75</v>
      </c>
      <c r="B2268" s="3">
        <f>DRI_Feb2020!D2271</f>
        <v>43877.75</v>
      </c>
      <c r="C2268">
        <f>UNR_Feb2020!L2271</f>
        <v>9.91</v>
      </c>
      <c r="D2268">
        <f>UNR_Feb2020!O2271</f>
        <v>47.75</v>
      </c>
      <c r="E2268">
        <f t="shared" si="105"/>
        <v>5.8245183557988867</v>
      </c>
      <c r="F2268">
        <f t="shared" si="106"/>
        <v>0.77142836600845421</v>
      </c>
      <c r="G2268">
        <f t="shared" si="107"/>
        <v>280.79713503691283</v>
      </c>
      <c r="H2268">
        <f>UNR_Feb2020!X2271</f>
        <v>335</v>
      </c>
      <c r="I2268">
        <f>H2268/(0.0000000567*(C2268+273.15)^4)</f>
        <v>0.92033881534745665</v>
      </c>
      <c r="K2268">
        <f>((I2268-F2268)/(J$2-F2268))^(1/J$4)</f>
        <v>0.8768073582508028</v>
      </c>
    </row>
    <row r="2269" spans="1:11" x14ac:dyDescent="0.25">
      <c r="A2269">
        <v>43877.756944444445</v>
      </c>
      <c r="B2269" s="3">
        <f>DRI_Feb2020!D2272</f>
        <v>43877.756944444445</v>
      </c>
      <c r="C2269">
        <f>UNR_Feb2020!L2272</f>
        <v>9.92</v>
      </c>
      <c r="D2269">
        <f>UNR_Feb2020!O2272</f>
        <v>47.65</v>
      </c>
      <c r="E2269">
        <f t="shared" si="105"/>
        <v>5.8162159359392351</v>
      </c>
      <c r="F2269">
        <f t="shared" si="106"/>
        <v>0.77134033915122335</v>
      </c>
      <c r="G2269">
        <f t="shared" si="107"/>
        <v>280.80477138217981</v>
      </c>
      <c r="H2269">
        <f>UNR_Feb2020!X2272</f>
        <v>342.5</v>
      </c>
      <c r="I2269">
        <f>H2269/(0.0000000567*(C2269+273.15)^4)</f>
        <v>0.9408104600891386</v>
      </c>
      <c r="K2269">
        <f>((I2269-F2269)/(J$2-F2269))^(1/J$4)</f>
        <v>0.95034036926640153</v>
      </c>
    </row>
    <row r="2270" spans="1:11" x14ac:dyDescent="0.25">
      <c r="A2270">
        <v>43877.763888888891</v>
      </c>
      <c r="B2270" s="3">
        <f>DRI_Feb2020!D2273</f>
        <v>43877.763888888891</v>
      </c>
      <c r="C2270">
        <f>UNR_Feb2020!L2273</f>
        <v>9.86</v>
      </c>
      <c r="D2270">
        <f>UNR_Feb2020!O2273</f>
        <v>47.92</v>
      </c>
      <c r="E2270">
        <f t="shared" si="105"/>
        <v>5.825701574333948</v>
      </c>
      <c r="F2270">
        <f t="shared" si="106"/>
        <v>0.77144090174791302</v>
      </c>
      <c r="G2270">
        <f t="shared" si="107"/>
        <v>280.60334619890858</v>
      </c>
      <c r="H2270">
        <f>UNR_Feb2020!X2273</f>
        <v>343.9</v>
      </c>
      <c r="I2270">
        <f>H2270/(0.0000000567*(C2270+273.15)^4)</f>
        <v>0.94545745695793537</v>
      </c>
      <c r="K2270">
        <f>((I2270-F2270)/(J$2-F2270))^(1/J$4)</f>
        <v>0.96652606984277578</v>
      </c>
    </row>
    <row r="2271" spans="1:11" x14ac:dyDescent="0.25">
      <c r="A2271">
        <v>43877.770833333336</v>
      </c>
      <c r="B2271" s="3">
        <f>DRI_Feb2020!D2274</f>
        <v>43877.770833333336</v>
      </c>
      <c r="C2271">
        <f>UNR_Feb2020!L2274</f>
        <v>9.6999999999999993</v>
      </c>
      <c r="D2271">
        <f>UNR_Feb2020!O2274</f>
        <v>48.5</v>
      </c>
      <c r="E2271">
        <f t="shared" si="105"/>
        <v>5.8332770488160559</v>
      </c>
      <c r="F2271">
        <f t="shared" si="106"/>
        <v>0.77152110548667852</v>
      </c>
      <c r="G2271">
        <f t="shared" si="107"/>
        <v>279.99843386716736</v>
      </c>
      <c r="H2271">
        <f>UNR_Feb2020!X2274</f>
        <v>336</v>
      </c>
      <c r="I2271">
        <f>H2271/(0.0000000567*(C2271+273.15)^4)</f>
        <v>0.92583050506098363</v>
      </c>
      <c r="K2271">
        <f>((I2271-F2271)/(J$2-F2271))^(1/J$4)</f>
        <v>0.89682602553180024</v>
      </c>
    </row>
    <row r="2272" spans="1:11" x14ac:dyDescent="0.25">
      <c r="A2272">
        <v>43877.777777777781</v>
      </c>
      <c r="B2272" s="3">
        <f>DRI_Feb2020!D2275</f>
        <v>43877.777777777781</v>
      </c>
      <c r="C2272">
        <f>UNR_Feb2020!L2275</f>
        <v>9.56</v>
      </c>
      <c r="D2272">
        <f>UNR_Feb2020!O2275</f>
        <v>48.77</v>
      </c>
      <c r="E2272">
        <f t="shared" si="105"/>
        <v>5.8108651427248548</v>
      </c>
      <c r="F2272">
        <f t="shared" si="106"/>
        <v>0.77128354579482328</v>
      </c>
      <c r="G2272">
        <f t="shared" si="107"/>
        <v>279.35844699452622</v>
      </c>
      <c r="H2272">
        <f>UNR_Feb2020!X2275</f>
        <v>336.7</v>
      </c>
      <c r="I2272">
        <f>H2272/(0.0000000567*(C2272+273.15)^4)</f>
        <v>0.92959841616747474</v>
      </c>
      <c r="K2272">
        <f>((I2272-F2272)/(J$2-F2272))^(1/J$4)</f>
        <v>0.91056971671465536</v>
      </c>
    </row>
    <row r="2273" spans="1:11" x14ac:dyDescent="0.25">
      <c r="A2273">
        <v>43877.784722222219</v>
      </c>
      <c r="B2273" s="3">
        <f>DRI_Feb2020!D2276</f>
        <v>43877.784722222219</v>
      </c>
      <c r="C2273">
        <f>UNR_Feb2020!L2276</f>
        <v>9.65</v>
      </c>
      <c r="D2273">
        <f>UNR_Feb2020!O2276</f>
        <v>48.61</v>
      </c>
      <c r="E2273">
        <f t="shared" si="105"/>
        <v>5.8269172824325937</v>
      </c>
      <c r="F2273">
        <f t="shared" si="106"/>
        <v>0.77145377926215342</v>
      </c>
      <c r="G2273">
        <f t="shared" si="107"/>
        <v>279.77608608172636</v>
      </c>
      <c r="H2273">
        <f>UNR_Feb2020!X2276</f>
        <v>320.89999999999998</v>
      </c>
      <c r="I2273">
        <f>H2273/(0.0000000567*(C2273+273.15)^4)</f>
        <v>0.88484874183603224</v>
      </c>
      <c r="K2273">
        <f>((I2273-F2273)/(J$2-F2273))^(1/J$4)</f>
        <v>0.73957903506034728</v>
      </c>
    </row>
    <row r="2274" spans="1:11" x14ac:dyDescent="0.25">
      <c r="A2274">
        <v>43877.791666666664</v>
      </c>
      <c r="B2274" s="3">
        <f>DRI_Feb2020!D2277</f>
        <v>43877.791666666664</v>
      </c>
      <c r="C2274">
        <f>UNR_Feb2020!L2277</f>
        <v>9.5</v>
      </c>
      <c r="D2274">
        <f>UNR_Feb2020!O2277</f>
        <v>48.85</v>
      </c>
      <c r="E2274">
        <f t="shared" si="105"/>
        <v>5.7969752220676716</v>
      </c>
      <c r="F2274">
        <f t="shared" si="106"/>
        <v>0.77113589322128928</v>
      </c>
      <c r="G2274">
        <f t="shared" si="107"/>
        <v>279.06793341399521</v>
      </c>
      <c r="H2274">
        <f>UNR_Feb2020!X2277</f>
        <v>297.2</v>
      </c>
      <c r="I2274">
        <f>H2274/(0.0000000567*(C2274+273.15)^4)</f>
        <v>0.82123941888148799</v>
      </c>
      <c r="K2274">
        <f>((I2274-F2274)/(J$2-F2274))^(1/J$4)</f>
        <v>0.44341664045416729</v>
      </c>
    </row>
    <row r="2275" spans="1:11" x14ac:dyDescent="0.25">
      <c r="A2275">
        <v>43877.798611111109</v>
      </c>
      <c r="B2275" s="3">
        <f>DRI_Feb2020!D2278</f>
        <v>43877.798611111109</v>
      </c>
      <c r="C2275">
        <f>UNR_Feb2020!L2278</f>
        <v>9.2899999999999991</v>
      </c>
      <c r="D2275">
        <f>UNR_Feb2020!O2278</f>
        <v>49.25</v>
      </c>
      <c r="E2275">
        <f t="shared" si="105"/>
        <v>5.7624542080386609</v>
      </c>
      <c r="F2275">
        <f t="shared" si="106"/>
        <v>0.77076751361094487</v>
      </c>
      <c r="G2275">
        <f t="shared" si="107"/>
        <v>278.10658478586333</v>
      </c>
      <c r="H2275">
        <f>UNR_Feb2020!X2278</f>
        <v>296.2</v>
      </c>
      <c r="I2275">
        <f>H2275/(0.0000000567*(C2275+273.15)^4)</f>
        <v>0.82091309598925688</v>
      </c>
      <c r="K2275">
        <f>((I2275-F2275)/(J$2-F2275))^(1/J$4)</f>
        <v>0.44309519087325994</v>
      </c>
    </row>
    <row r="2276" spans="1:11" x14ac:dyDescent="0.25">
      <c r="A2276">
        <v>43877.805555555555</v>
      </c>
      <c r="B2276" s="3">
        <f>DRI_Feb2020!D2279</f>
        <v>43877.805555555555</v>
      </c>
      <c r="C2276">
        <f>UNR_Feb2020!L2279</f>
        <v>9.07</v>
      </c>
      <c r="D2276">
        <f>UNR_Feb2020!O2279</f>
        <v>49.83</v>
      </c>
      <c r="E2276">
        <f t="shared" si="105"/>
        <v>5.7445154273110202</v>
      </c>
      <c r="F2276">
        <f t="shared" si="106"/>
        <v>0.77057528345065185</v>
      </c>
      <c r="G2276">
        <f t="shared" si="107"/>
        <v>277.17195411881409</v>
      </c>
      <c r="H2276">
        <f>UNR_Feb2020!X2279</f>
        <v>305.7</v>
      </c>
      <c r="I2276">
        <f>H2276/(0.0000000567*(C2276+273.15)^4)</f>
        <v>0.84988708507602362</v>
      </c>
      <c r="K2276">
        <f>((I2276-F2276)/(J$2-F2276))^(1/J$4)</f>
        <v>0.58973239313662862</v>
      </c>
    </row>
    <row r="2277" spans="1:11" x14ac:dyDescent="0.25">
      <c r="A2277">
        <v>43877.8125</v>
      </c>
      <c r="B2277" s="3">
        <f>DRI_Feb2020!D2280</f>
        <v>43877.8125</v>
      </c>
      <c r="C2277">
        <f>UNR_Feb2020!L2280</f>
        <v>8.65</v>
      </c>
      <c r="D2277">
        <f>UNR_Feb2020!O2280</f>
        <v>51.23</v>
      </c>
      <c r="E2277">
        <f t="shared" si="105"/>
        <v>5.7406825297390229</v>
      </c>
      <c r="F2277">
        <f t="shared" si="106"/>
        <v>0.77053413891102362</v>
      </c>
      <c r="G2277">
        <f t="shared" si="107"/>
        <v>275.51097209582952</v>
      </c>
      <c r="H2277">
        <f>UNR_Feb2020!X2280</f>
        <v>303.10000000000002</v>
      </c>
      <c r="I2277">
        <f>H2277/(0.0000000567*(C2277+273.15)^4)</f>
        <v>0.84769363531081876</v>
      </c>
      <c r="K2277">
        <f>((I2277-F2277)/(J$2-F2277))^(1/J$4)</f>
        <v>0.57959780304383313</v>
      </c>
    </row>
    <row r="2278" spans="1:11" x14ac:dyDescent="0.25">
      <c r="A2278">
        <v>43877.819444444445</v>
      </c>
      <c r="B2278" s="3">
        <f>DRI_Feb2020!D2281</f>
        <v>43877.819444444445</v>
      </c>
      <c r="C2278">
        <f>UNR_Feb2020!L2281</f>
        <v>8.4499999999999993</v>
      </c>
      <c r="D2278">
        <f>UNR_Feb2020!O2281</f>
        <v>51.96</v>
      </c>
      <c r="E2278">
        <f t="shared" si="105"/>
        <v>5.7441479808362841</v>
      </c>
      <c r="F2278">
        <f t="shared" si="106"/>
        <v>0.77057134016239304</v>
      </c>
      <c r="G2278">
        <f t="shared" si="107"/>
        <v>274.74292213815124</v>
      </c>
      <c r="H2278">
        <f>UNR_Feb2020!X2281</f>
        <v>318.5</v>
      </c>
      <c r="I2278">
        <f>H2278/(0.0000000567*(C2278+273.15)^4)</f>
        <v>0.89329679517025784</v>
      </c>
      <c r="K2278">
        <f>((I2278-F2278)/(J$2-F2278))^(1/J$4)</f>
        <v>0.77472435399011208</v>
      </c>
    </row>
    <row r="2279" spans="1:11" x14ac:dyDescent="0.25">
      <c r="A2279">
        <v>43877.826388888891</v>
      </c>
      <c r="B2279" s="3">
        <f>DRI_Feb2020!D2282</f>
        <v>43877.826388888891</v>
      </c>
      <c r="C2279">
        <f>UNR_Feb2020!L2282</f>
        <v>8.19</v>
      </c>
      <c r="D2279">
        <f>UNR_Feb2020!O2282</f>
        <v>52.9</v>
      </c>
      <c r="E2279">
        <f t="shared" si="105"/>
        <v>5.7458021324462578</v>
      </c>
      <c r="F2279">
        <f t="shared" si="106"/>
        <v>0.77058909002552867</v>
      </c>
      <c r="G2279">
        <f t="shared" si="107"/>
        <v>273.73595625118151</v>
      </c>
      <c r="H2279">
        <f>UNR_Feb2020!X2282</f>
        <v>304.3</v>
      </c>
      <c r="I2279">
        <f>H2279/(0.0000000567*(C2279+273.15)^4)</f>
        <v>0.85662937126023342</v>
      </c>
      <c r="K2279">
        <f>((I2279-F2279)/(J$2-F2279))^(1/J$4)</f>
        <v>0.62055143810804614</v>
      </c>
    </row>
    <row r="2280" spans="1:11" x14ac:dyDescent="0.25">
      <c r="A2280">
        <v>43877.833333333336</v>
      </c>
      <c r="B2280" s="3">
        <f>DRI_Feb2020!D2283</f>
        <v>43877.833333333336</v>
      </c>
      <c r="C2280">
        <f>UNR_Feb2020!L2283</f>
        <v>7.71</v>
      </c>
      <c r="D2280">
        <f>UNR_Feb2020!O2283</f>
        <v>54.23</v>
      </c>
      <c r="E2280">
        <f t="shared" si="105"/>
        <v>5.7009686996105371</v>
      </c>
      <c r="F2280">
        <f t="shared" si="106"/>
        <v>0.77010633367953629</v>
      </c>
      <c r="G2280">
        <f t="shared" si="107"/>
        <v>271.70230335577827</v>
      </c>
      <c r="H2280">
        <f>UNR_Feb2020!X2283</f>
        <v>295.60000000000002</v>
      </c>
      <c r="I2280">
        <f>H2280/(0.0000000567*(C2280+273.15)^4)</f>
        <v>0.8378413779495465</v>
      </c>
      <c r="K2280">
        <f>((I2280-F2280)/(J$2-F2280))^(1/J$4)</f>
        <v>0.53350520778872912</v>
      </c>
    </row>
    <row r="2281" spans="1:11" x14ac:dyDescent="0.25">
      <c r="A2281">
        <v>43877.840277777781</v>
      </c>
      <c r="B2281" s="3">
        <f>DRI_Feb2020!D2284</f>
        <v>43877.840277777781</v>
      </c>
      <c r="C2281">
        <f>UNR_Feb2020!L2284</f>
        <v>7.37</v>
      </c>
      <c r="D2281">
        <f>UNR_Feb2020!O2284</f>
        <v>55.04</v>
      </c>
      <c r="E2281">
        <f t="shared" si="105"/>
        <v>5.6533549969942145</v>
      </c>
      <c r="F2281">
        <f t="shared" si="106"/>
        <v>0.76958980050477566</v>
      </c>
      <c r="G2281">
        <f t="shared" si="107"/>
        <v>270.20767655460048</v>
      </c>
      <c r="H2281">
        <f>UNR_Feb2020!X2284</f>
        <v>287.10000000000002</v>
      </c>
      <c r="I2281">
        <f>H2281/(0.0000000567*(C2281+273.15)^4)</f>
        <v>0.81770153439839155</v>
      </c>
      <c r="K2281">
        <f>((I2281-F2281)/(J$2-F2281))^(1/J$4)</f>
        <v>0.43006166499833093</v>
      </c>
    </row>
    <row r="2282" spans="1:11" x14ac:dyDescent="0.25">
      <c r="A2282">
        <v>43877.847222222219</v>
      </c>
      <c r="B2282" s="3">
        <f>DRI_Feb2020!D2285</f>
        <v>43877.847222222219</v>
      </c>
      <c r="C2282">
        <f>UNR_Feb2020!L2285</f>
        <v>7.18</v>
      </c>
      <c r="D2282">
        <f>UNR_Feb2020!O2285</f>
        <v>55.4</v>
      </c>
      <c r="E2282">
        <f t="shared" si="105"/>
        <v>5.6168401330418796</v>
      </c>
      <c r="F2282">
        <f t="shared" si="106"/>
        <v>0.76919095335380827</v>
      </c>
      <c r="G2282">
        <f t="shared" si="107"/>
        <v>269.33670002051264</v>
      </c>
      <c r="H2282">
        <f>UNR_Feb2020!X2285</f>
        <v>284.10000000000002</v>
      </c>
      <c r="I2282">
        <f>H2282/(0.0000000567*(C2282+273.15)^4)</f>
        <v>0.8113530381532631</v>
      </c>
      <c r="K2282">
        <f>((I2282-F2282)/(J$2-F2282))^(1/J$4)</f>
        <v>0.39547360845835061</v>
      </c>
    </row>
    <row r="2283" spans="1:11" x14ac:dyDescent="0.25">
      <c r="A2283">
        <v>43877.854166666664</v>
      </c>
      <c r="B2283" s="3">
        <f>DRI_Feb2020!D2286</f>
        <v>43877.854166666664</v>
      </c>
      <c r="C2283">
        <f>UNR_Feb2020!L2286</f>
        <v>7.01</v>
      </c>
      <c r="D2283">
        <f>UNR_Feb2020!O2286</f>
        <v>55.91</v>
      </c>
      <c r="E2283">
        <f t="shared" si="105"/>
        <v>5.6029050736372845</v>
      </c>
      <c r="F2283">
        <f t="shared" si="106"/>
        <v>0.76903811334556249</v>
      </c>
      <c r="G2283">
        <f t="shared" si="107"/>
        <v>268.63057254589518</v>
      </c>
      <c r="H2283">
        <f>UNR_Feb2020!X2286</f>
        <v>284</v>
      </c>
      <c r="I2283">
        <f>H2283/(0.0000000567*(C2283+273.15)^4)</f>
        <v>0.81303785388323668</v>
      </c>
      <c r="K2283">
        <f>((I2283-F2283)/(J$2-F2283))^(1/J$4)</f>
        <v>0.40595191075521136</v>
      </c>
    </row>
    <row r="2284" spans="1:11" x14ac:dyDescent="0.25">
      <c r="A2284">
        <v>43877.861111111109</v>
      </c>
      <c r="B2284" s="3">
        <f>DRI_Feb2020!D2287</f>
        <v>43877.861111111109</v>
      </c>
      <c r="C2284">
        <f>UNR_Feb2020!L2287</f>
        <v>6.8869999999999996</v>
      </c>
      <c r="D2284">
        <f>UNR_Feb2020!O2287</f>
        <v>56.55</v>
      </c>
      <c r="E2284">
        <f t="shared" si="105"/>
        <v>5.6194279374774885</v>
      </c>
      <c r="F2284">
        <f t="shared" si="106"/>
        <v>0.76921929803136324</v>
      </c>
      <c r="G2284">
        <f t="shared" si="107"/>
        <v>268.2223084592485</v>
      </c>
      <c r="H2284">
        <f>UNR_Feb2020!X2287</f>
        <v>282.39999999999998</v>
      </c>
      <c r="I2284">
        <f>H2284/(0.0000000567*(C2284+273.15)^4)</f>
        <v>0.80987868239550531</v>
      </c>
      <c r="K2284">
        <f>((I2284-F2284)/(J$2-F2284))^(1/J$4)</f>
        <v>0.38664114877089889</v>
      </c>
    </row>
    <row r="2285" spans="1:11" x14ac:dyDescent="0.25">
      <c r="A2285">
        <v>43877.868055555555</v>
      </c>
      <c r="B2285" s="3">
        <f>DRI_Feb2020!D2288</f>
        <v>43877.868055555555</v>
      </c>
      <c r="C2285">
        <f>UNR_Feb2020!L2288</f>
        <v>6.742</v>
      </c>
      <c r="D2285">
        <f>UNR_Feb2020!O2288</f>
        <v>56.81</v>
      </c>
      <c r="E2285">
        <f t="shared" si="105"/>
        <v>5.5893330163270507</v>
      </c>
      <c r="F2285">
        <f t="shared" si="106"/>
        <v>0.76888891820651051</v>
      </c>
      <c r="G2285">
        <f t="shared" si="107"/>
        <v>267.55224672304234</v>
      </c>
      <c r="H2285">
        <f>UNR_Feb2020!X2288</f>
        <v>280.2</v>
      </c>
      <c r="I2285">
        <f>H2285/(0.0000000567*(C2285+273.15)^4)</f>
        <v>0.8052359025954301</v>
      </c>
      <c r="K2285">
        <f>((I2285-F2285)/(J$2-F2285))^(1/J$4)</f>
        <v>0.3600754901808777</v>
      </c>
    </row>
    <row r="2286" spans="1:11" x14ac:dyDescent="0.25">
      <c r="A2286">
        <v>43877.875</v>
      </c>
      <c r="B2286" s="3">
        <f>DRI_Feb2020!D2289</f>
        <v>43877.875</v>
      </c>
      <c r="C2286">
        <f>UNR_Feb2020!L2289</f>
        <v>6.4710000000000001</v>
      </c>
      <c r="D2286">
        <f>UNR_Feb2020!O2289</f>
        <v>57.34</v>
      </c>
      <c r="E2286">
        <f t="shared" si="105"/>
        <v>5.5372925252115515</v>
      </c>
      <c r="F2286">
        <f t="shared" si="106"/>
        <v>0.76831374032825672</v>
      </c>
      <c r="G2286">
        <f t="shared" si="107"/>
        <v>266.31816949839185</v>
      </c>
      <c r="H2286">
        <f>UNR_Feb2020!X2289</f>
        <v>279.89999999999998</v>
      </c>
      <c r="I2286">
        <f>H2286/(0.0000000567*(C2286+273.15)^4)</f>
        <v>0.80749659823408193</v>
      </c>
      <c r="K2286">
        <f>((I2286-F2286)/(J$2-F2286))^(1/J$4)</f>
        <v>0.37665974726682833</v>
      </c>
    </row>
    <row r="2287" spans="1:11" x14ac:dyDescent="0.25">
      <c r="A2287">
        <v>43877.881944444445</v>
      </c>
      <c r="B2287" s="3">
        <f>DRI_Feb2020!D2290</f>
        <v>43877.881944444445</v>
      </c>
      <c r="C2287">
        <f>UNR_Feb2020!L2290</f>
        <v>6.6520000000000001</v>
      </c>
      <c r="D2287">
        <f>UNR_Feb2020!O2290</f>
        <v>56.42</v>
      </c>
      <c r="E2287">
        <f t="shared" si="105"/>
        <v>5.5167297372511639</v>
      </c>
      <c r="F2287">
        <f t="shared" si="106"/>
        <v>0.76808509827201144</v>
      </c>
      <c r="G2287">
        <f t="shared" si="107"/>
        <v>266.92893649648994</v>
      </c>
      <c r="H2287">
        <f>UNR_Feb2020!X2290</f>
        <v>278.10000000000002</v>
      </c>
      <c r="I2287">
        <f>H2287/(0.0000000567*(C2287+273.15)^4)</f>
        <v>0.80022971144702115</v>
      </c>
      <c r="K2287">
        <f>((I2287-F2287)/(J$2-F2287))^(1/J$4)</f>
        <v>0.33256373764757297</v>
      </c>
    </row>
    <row r="2288" spans="1:11" x14ac:dyDescent="0.25">
      <c r="A2288">
        <v>43877.888888888891</v>
      </c>
      <c r="B2288" s="3">
        <f>DRI_Feb2020!D2291</f>
        <v>43877.888888888891</v>
      </c>
      <c r="C2288">
        <f>UNR_Feb2020!L2291</f>
        <v>6.673</v>
      </c>
      <c r="D2288">
        <f>UNR_Feb2020!O2291</f>
        <v>56.28</v>
      </c>
      <c r="E2288">
        <f t="shared" si="105"/>
        <v>5.5109916715253426</v>
      </c>
      <c r="F2288">
        <f t="shared" si="106"/>
        <v>0.76802115556537232</v>
      </c>
      <c r="G2288">
        <f t="shared" si="107"/>
        <v>266.98685249198513</v>
      </c>
      <c r="H2288">
        <f>UNR_Feb2020!X2291</f>
        <v>280</v>
      </c>
      <c r="I2288">
        <f>H2288/(0.0000000567*(C2288+273.15)^4)</f>
        <v>0.80545510593919545</v>
      </c>
      <c r="K2288">
        <f>((I2288-F2288)/(J$2-F2288))^(1/J$4)</f>
        <v>0.36570471655981951</v>
      </c>
    </row>
    <row r="2289" spans="1:11" x14ac:dyDescent="0.25">
      <c r="A2289">
        <v>43877.895833333336</v>
      </c>
      <c r="B2289" s="3">
        <f>DRI_Feb2020!D2292</f>
        <v>43877.895833333336</v>
      </c>
      <c r="C2289">
        <f>UNR_Feb2020!L2292</f>
        <v>6.3949999999999996</v>
      </c>
      <c r="D2289">
        <f>UNR_Feb2020!O2292</f>
        <v>56.96</v>
      </c>
      <c r="E2289">
        <f t="shared" si="105"/>
        <v>5.4718767272842008</v>
      </c>
      <c r="F2289">
        <f t="shared" si="106"/>
        <v>0.76758363526798379</v>
      </c>
      <c r="G2289">
        <f t="shared" si="107"/>
        <v>265.77595118034003</v>
      </c>
      <c r="H2289">
        <f>UNR_Feb2020!X2292</f>
        <v>277.39999999999998</v>
      </c>
      <c r="I2289">
        <f>H2289/(0.0000000567*(C2289+273.15)^4)</f>
        <v>0.80115488055899531</v>
      </c>
      <c r="K2289">
        <f>((I2289-F2289)/(J$2-F2289))^(1/J$4)</f>
        <v>0.3411422103542186</v>
      </c>
    </row>
    <row r="2290" spans="1:11" x14ac:dyDescent="0.25">
      <c r="A2290">
        <v>43877.902777777781</v>
      </c>
      <c r="B2290" s="3">
        <f>DRI_Feb2020!D2293</f>
        <v>43877.902777777781</v>
      </c>
      <c r="C2290">
        <f>UNR_Feb2020!L2293</f>
        <v>6.1109999999999998</v>
      </c>
      <c r="D2290">
        <f>UNR_Feb2020!O2293</f>
        <v>57.14</v>
      </c>
      <c r="E2290">
        <f t="shared" si="105"/>
        <v>5.3826825551546307</v>
      </c>
      <c r="F2290">
        <f t="shared" si="106"/>
        <v>0.76657509259476631</v>
      </c>
      <c r="G2290">
        <f t="shared" si="107"/>
        <v>264.3497587535461</v>
      </c>
      <c r="H2290">
        <f>UNR_Feb2020!X2293</f>
        <v>274</v>
      </c>
      <c r="I2290">
        <f>H2290/(0.0000000567*(C2290+273.15)^4)</f>
        <v>0.79455936090635204</v>
      </c>
      <c r="K2290">
        <f>((I2290-F2290)/(J$2-F2290))^(1/J$4)</f>
        <v>0.30343929651949336</v>
      </c>
    </row>
    <row r="2291" spans="1:11" x14ac:dyDescent="0.25">
      <c r="A2291">
        <v>43877.909722222219</v>
      </c>
      <c r="B2291" s="3">
        <f>DRI_Feb2020!D2294</f>
        <v>43877.909722222219</v>
      </c>
      <c r="C2291">
        <f>UNR_Feb2020!L2294</f>
        <v>5.7839999999999998</v>
      </c>
      <c r="D2291">
        <f>UNR_Feb2020!O2294</f>
        <v>57.42</v>
      </c>
      <c r="E2291">
        <f t="shared" si="105"/>
        <v>5.2881256534403231</v>
      </c>
      <c r="F2291">
        <f t="shared" si="106"/>
        <v>0.76548898180023761</v>
      </c>
      <c r="G2291">
        <f t="shared" si="107"/>
        <v>262.74098398367624</v>
      </c>
      <c r="H2291">
        <f>UNR_Feb2020!X2294</f>
        <v>274.39999999999998</v>
      </c>
      <c r="I2291">
        <f>H2291/(0.0000000567*(C2291+273.15)^4)</f>
        <v>0.7994572198870783</v>
      </c>
      <c r="K2291">
        <f>((I2291-F2291)/(J$2-F2291))^(1/J$4)</f>
        <v>0.34128153478520612</v>
      </c>
    </row>
    <row r="2292" spans="1:11" x14ac:dyDescent="0.25">
      <c r="A2292">
        <v>43877.916666666664</v>
      </c>
      <c r="B2292" s="3">
        <f>DRI_Feb2020!D2295</f>
        <v>43877.916666666664</v>
      </c>
      <c r="C2292">
        <f>UNR_Feb2020!L2295</f>
        <v>5.7960000000000003</v>
      </c>
      <c r="D2292">
        <f>UNR_Feb2020!O2295</f>
        <v>56.8</v>
      </c>
      <c r="E2292">
        <f t="shared" si="105"/>
        <v>5.2353742696738887</v>
      </c>
      <c r="F2292">
        <f t="shared" si="106"/>
        <v>0.76487527339851558</v>
      </c>
      <c r="G2292">
        <f t="shared" si="107"/>
        <v>262.57551919701797</v>
      </c>
      <c r="H2292">
        <f>UNR_Feb2020!X2295</f>
        <v>275.10000000000002</v>
      </c>
      <c r="I2292">
        <f>H2292/(0.0000000567*(C2292+273.15)^4)</f>
        <v>0.80135874187893952</v>
      </c>
      <c r="K2292">
        <f>((I2292-F2292)/(J$2-F2292))^(1/J$4)</f>
        <v>0.35614394564147495</v>
      </c>
    </row>
    <row r="2293" spans="1:11" x14ac:dyDescent="0.25">
      <c r="A2293">
        <v>43877.923611111109</v>
      </c>
      <c r="B2293" s="3">
        <f>DRI_Feb2020!D2296</f>
        <v>43877.923611111109</v>
      </c>
      <c r="C2293">
        <f>UNR_Feb2020!L2296</f>
        <v>5.6660000000000004</v>
      </c>
      <c r="D2293">
        <f>UNR_Feb2020!O2296</f>
        <v>56.7</v>
      </c>
      <c r="E2293">
        <f t="shared" si="105"/>
        <v>5.1793077372148844</v>
      </c>
      <c r="F2293">
        <f t="shared" si="106"/>
        <v>0.76421672840058641</v>
      </c>
      <c r="G2293">
        <f t="shared" si="107"/>
        <v>261.860726415356</v>
      </c>
      <c r="H2293">
        <f>UNR_Feb2020!X2296</f>
        <v>276.10000000000002</v>
      </c>
      <c r="I2293">
        <f>H2293/(0.0000000567*(C2293+273.15)^4)</f>
        <v>0.80577275408882576</v>
      </c>
      <c r="K2293">
        <f>((I2293-F2293)/(J$2-F2293))^(1/J$4)</f>
        <v>0.38549981447138126</v>
      </c>
    </row>
    <row r="2294" spans="1:11" x14ac:dyDescent="0.25">
      <c r="A2294">
        <v>43877.930555555555</v>
      </c>
      <c r="B2294" s="3">
        <f>DRI_Feb2020!D2297</f>
        <v>43877.930555555555</v>
      </c>
      <c r="C2294">
        <f>UNR_Feb2020!L2297</f>
        <v>5.569</v>
      </c>
      <c r="D2294">
        <f>UNR_Feb2020!O2297</f>
        <v>57.05</v>
      </c>
      <c r="E2294">
        <f t="shared" si="105"/>
        <v>5.1763499795600456</v>
      </c>
      <c r="F2294">
        <f t="shared" si="106"/>
        <v>0.76418180540325464</v>
      </c>
      <c r="G2294">
        <f t="shared" si="107"/>
        <v>261.48456166714391</v>
      </c>
      <c r="H2294">
        <f>UNR_Feb2020!X2297</f>
        <v>275</v>
      </c>
      <c r="I2294">
        <f>H2294/(0.0000000567*(C2294+273.15)^4)</f>
        <v>0.80368032110975984</v>
      </c>
      <c r="K2294">
        <f>((I2294-F2294)/(J$2-F2294))^(1/J$4)</f>
        <v>0.37341458332170635</v>
      </c>
    </row>
    <row r="2295" spans="1:11" x14ac:dyDescent="0.25">
      <c r="A2295">
        <v>43877.9375</v>
      </c>
      <c r="B2295" s="3">
        <f>DRI_Feb2020!D2298</f>
        <v>43877.9375</v>
      </c>
      <c r="C2295">
        <f>UNR_Feb2020!L2298</f>
        <v>5.5010000000000003</v>
      </c>
      <c r="D2295">
        <f>UNR_Feb2020!O2298</f>
        <v>57.5</v>
      </c>
      <c r="E2295">
        <f t="shared" si="105"/>
        <v>5.1926253372083693</v>
      </c>
      <c r="F2295">
        <f t="shared" si="106"/>
        <v>0.7643737457469828</v>
      </c>
      <c r="G2295">
        <f t="shared" si="107"/>
        <v>261.29508729095465</v>
      </c>
      <c r="H2295">
        <f>UNR_Feb2020!X2298</f>
        <v>273.39999999999998</v>
      </c>
      <c r="I2295">
        <f>H2295/(0.0000000567*(C2295+273.15)^4)</f>
        <v>0.79978458169220779</v>
      </c>
      <c r="K2295">
        <f>((I2295-F2295)/(J$2-F2295))^(1/J$4)</f>
        <v>0.34898863452911805</v>
      </c>
    </row>
    <row r="2296" spans="1:11" x14ac:dyDescent="0.25">
      <c r="A2296">
        <v>43877.944444444445</v>
      </c>
      <c r="B2296" s="3">
        <f>DRI_Feb2020!D2299</f>
        <v>43877.944444444445</v>
      </c>
      <c r="C2296">
        <f>UNR_Feb2020!L2299</f>
        <v>5.444</v>
      </c>
      <c r="D2296">
        <f>UNR_Feb2020!O2299</f>
        <v>57.81</v>
      </c>
      <c r="E2296">
        <f t="shared" si="105"/>
        <v>5.200005952350776</v>
      </c>
      <c r="F2296">
        <f t="shared" si="106"/>
        <v>0.76446060528837867</v>
      </c>
      <c r="G2296">
        <f t="shared" si="107"/>
        <v>261.11102192971509</v>
      </c>
      <c r="H2296">
        <f>UNR_Feb2020!X2299</f>
        <v>272</v>
      </c>
      <c r="I2296">
        <f>H2296/(0.0000000567*(C2296+273.15)^4)</f>
        <v>0.79634051102756487</v>
      </c>
      <c r="K2296">
        <f>((I2296-F2296)/(J$2-F2296))^(1/J$4)</f>
        <v>0.32690600087782584</v>
      </c>
    </row>
    <row r="2297" spans="1:11" x14ac:dyDescent="0.25">
      <c r="A2297">
        <v>43877.951388888891</v>
      </c>
      <c r="B2297" s="3">
        <f>DRI_Feb2020!D2300</f>
        <v>43877.951388888891</v>
      </c>
      <c r="C2297">
        <f>UNR_Feb2020!L2300</f>
        <v>5.444</v>
      </c>
      <c r="D2297">
        <f>UNR_Feb2020!O2300</f>
        <v>57.71</v>
      </c>
      <c r="E2297">
        <f t="shared" si="105"/>
        <v>5.1910109584875155</v>
      </c>
      <c r="F2297">
        <f t="shared" si="106"/>
        <v>0.76435473162381207</v>
      </c>
      <c r="G2297">
        <f t="shared" si="107"/>
        <v>261.07485946357986</v>
      </c>
      <c r="H2297">
        <f>UNR_Feb2020!X2300</f>
        <v>275.7</v>
      </c>
      <c r="I2297">
        <f>H2297/(0.0000000567*(C2297+273.15)^4)</f>
        <v>0.80717308415551337</v>
      </c>
      <c r="K2297">
        <f>((I2297-F2297)/(J$2-F2297))^(1/J$4)</f>
        <v>0.3929550259382974</v>
      </c>
    </row>
    <row r="2298" spans="1:11" x14ac:dyDescent="0.25">
      <c r="A2298">
        <v>43877.958333333336</v>
      </c>
      <c r="B2298" s="3">
        <f>DRI_Feb2020!D2301</f>
        <v>43877.958333333336</v>
      </c>
      <c r="C2298">
        <f>UNR_Feb2020!L2301</f>
        <v>5.2149999999999999</v>
      </c>
      <c r="D2298">
        <f>UNR_Feb2020!O2301</f>
        <v>58.54</v>
      </c>
      <c r="E2298">
        <f t="shared" si="105"/>
        <v>5.1825370796608379</v>
      </c>
      <c r="F2298">
        <f t="shared" si="106"/>
        <v>0.76425483712234399</v>
      </c>
      <c r="G2298">
        <f t="shared" si="107"/>
        <v>260.18351096767174</v>
      </c>
      <c r="H2298">
        <f>UNR_Feb2020!X2301</f>
        <v>272.3</v>
      </c>
      <c r="I2298">
        <f>H2298/(0.0000000567*(C2298+273.15)^4)</f>
        <v>0.79984542976772988</v>
      </c>
      <c r="K2298">
        <f>((I2298-F2298)/(J$2-F2298))^(1/J$4)</f>
        <v>0.34995854257764114</v>
      </c>
    </row>
    <row r="2299" spans="1:11" x14ac:dyDescent="0.25">
      <c r="A2299">
        <v>43877.965277777781</v>
      </c>
      <c r="B2299" s="3">
        <f>DRI_Feb2020!D2302</f>
        <v>43877.965277777781</v>
      </c>
      <c r="C2299">
        <f>UNR_Feb2020!L2302</f>
        <v>4.8209999999999997</v>
      </c>
      <c r="D2299">
        <f>UNR_Feb2020!O2302</f>
        <v>59.79</v>
      </c>
      <c r="E2299">
        <f t="shared" si="105"/>
        <v>5.1498856341594452</v>
      </c>
      <c r="F2299">
        <f t="shared" si="106"/>
        <v>0.76386851455118898</v>
      </c>
      <c r="G2299">
        <f t="shared" si="107"/>
        <v>258.58279546438996</v>
      </c>
      <c r="H2299">
        <f>UNR_Feb2020!X2302</f>
        <v>271.3</v>
      </c>
      <c r="I2299">
        <f>H2299/(0.0000000567*(C2299+273.15)^4)</f>
        <v>0.80143587134464533</v>
      </c>
      <c r="K2299">
        <f>((I2299-F2299)/(J$2-F2299))^(1/J$4)</f>
        <v>0.36152648831769452</v>
      </c>
    </row>
    <row r="2300" spans="1:11" x14ac:dyDescent="0.25">
      <c r="A2300">
        <v>43877.972222222219</v>
      </c>
      <c r="B2300" s="3">
        <f>DRI_Feb2020!D2303</f>
        <v>43877.972222222219</v>
      </c>
      <c r="C2300">
        <f>UNR_Feb2020!L2303</f>
        <v>4.6040000000000001</v>
      </c>
      <c r="D2300">
        <f>UNR_Feb2020!O2303</f>
        <v>60.91</v>
      </c>
      <c r="E2300">
        <f t="shared" si="105"/>
        <v>5.1674468409078882</v>
      </c>
      <c r="F2300">
        <f t="shared" si="106"/>
        <v>0.76407657286775332</v>
      </c>
      <c r="G2300">
        <f t="shared" si="107"/>
        <v>257.84649433231561</v>
      </c>
      <c r="H2300">
        <f>UNR_Feb2020!X2303</f>
        <v>272.39999999999998</v>
      </c>
      <c r="I2300">
        <f>H2300/(0.0000000567*(C2300+273.15)^4)</f>
        <v>0.80720297938559471</v>
      </c>
      <c r="K2300">
        <f>((I2300-F2300)/(J$2-F2300))^(1/J$4)</f>
        <v>0.39436043997663955</v>
      </c>
    </row>
    <row r="2301" spans="1:11" x14ac:dyDescent="0.25">
      <c r="A2301">
        <v>43877.979166666664</v>
      </c>
      <c r="B2301" s="3">
        <f>DRI_Feb2020!D2304</f>
        <v>43877.979166666664</v>
      </c>
      <c r="C2301">
        <f>UNR_Feb2020!L2304</f>
        <v>4.444</v>
      </c>
      <c r="D2301">
        <f>UNR_Feb2020!O2304</f>
        <v>61.58</v>
      </c>
      <c r="E2301">
        <f t="shared" si="105"/>
        <v>5.1661489279720048</v>
      </c>
      <c r="F2301">
        <f t="shared" si="106"/>
        <v>0.76406121798171922</v>
      </c>
      <c r="G2301">
        <f t="shared" si="107"/>
        <v>257.2477085714205</v>
      </c>
      <c r="H2301">
        <f>UNR_Feb2020!X2304</f>
        <v>281.39999999999998</v>
      </c>
      <c r="I2301">
        <f>H2301/(0.0000000567*(C2301+273.15)^4)</f>
        <v>0.83579685873222354</v>
      </c>
      <c r="K2301">
        <f>((I2301-F2301)/(J$2-F2301))^(1/J$4)</f>
        <v>0.54199010118721969</v>
      </c>
    </row>
    <row r="2302" spans="1:11" x14ac:dyDescent="0.25">
      <c r="A2302">
        <v>43877.986111111109</v>
      </c>
      <c r="B2302" s="3">
        <f>DRI_Feb2020!D2305</f>
        <v>43877.986111111109</v>
      </c>
      <c r="C2302">
        <f>UNR_Feb2020!L2305</f>
        <v>3.7629999999999999</v>
      </c>
      <c r="D2302">
        <f>UNR_Feb2020!O2305</f>
        <v>63.97</v>
      </c>
      <c r="E2302">
        <f t="shared" si="105"/>
        <v>5.1161949439488774</v>
      </c>
      <c r="F2302">
        <f t="shared" si="106"/>
        <v>0.76346752655142369</v>
      </c>
      <c r="G2302">
        <f t="shared" si="107"/>
        <v>254.53470597253872</v>
      </c>
      <c r="H2302">
        <f>UNR_Feb2020!X2305</f>
        <v>288</v>
      </c>
      <c r="I2302">
        <f>H2302/(0.0000000567*(C2302+273.15)^4)</f>
        <v>0.86384545009957225</v>
      </c>
      <c r="K2302">
        <f>((I2302-F2302)/(J$2-F2302))^(1/J$4)</f>
        <v>0.66732759329350899</v>
      </c>
    </row>
    <row r="2303" spans="1:11" x14ac:dyDescent="0.25">
      <c r="A2303">
        <v>43877.993055555555</v>
      </c>
      <c r="B2303" s="3">
        <f>DRI_Feb2020!D2306</f>
        <v>43877.993055555555</v>
      </c>
      <c r="C2303">
        <f>UNR_Feb2020!L2306</f>
        <v>3.1709999999999998</v>
      </c>
      <c r="D2303">
        <f>UNR_Feb2020!O2306</f>
        <v>66.510000000000005</v>
      </c>
      <c r="E2303">
        <f t="shared" si="105"/>
        <v>5.1017682799497566</v>
      </c>
      <c r="F2303">
        <f t="shared" si="106"/>
        <v>0.76329507648371442</v>
      </c>
      <c r="G2303">
        <f t="shared" si="107"/>
        <v>252.30803870274755</v>
      </c>
      <c r="H2303">
        <f>UNR_Feb2020!X2306</f>
        <v>286.5</v>
      </c>
      <c r="I2303">
        <f>H2303/(0.0000000567*(C2303+273.15)^4)</f>
        <v>0.86673433211623929</v>
      </c>
      <c r="K2303">
        <f>((I2303-F2303)/(J$2-F2303))^(1/J$4)</f>
        <v>0.67959401174940348</v>
      </c>
    </row>
    <row r="2304" spans="1:11" x14ac:dyDescent="0.25">
      <c r="A2304">
        <v>43878</v>
      </c>
      <c r="B2304" s="3">
        <f>DRI_Feb2020!D2307</f>
        <v>43878</v>
      </c>
      <c r="C2304">
        <f>UNR_Feb2020!L2307</f>
        <v>3.0630000000000002</v>
      </c>
      <c r="D2304">
        <f>UNR_Feb2020!O2307</f>
        <v>67.73</v>
      </c>
      <c r="E2304">
        <f t="shared" si="105"/>
        <v>5.1558075133801928</v>
      </c>
      <c r="F2304">
        <f t="shared" si="106"/>
        <v>0.76393874750641777</v>
      </c>
      <c r="G2304">
        <f t="shared" si="107"/>
        <v>252.1262454760145</v>
      </c>
      <c r="H2304">
        <f>UNR_Feb2020!X2307</f>
        <v>282.8</v>
      </c>
      <c r="I2304">
        <f>H2304/(0.0000000567*(C2304+273.15)^4)</f>
        <v>0.85687976429001966</v>
      </c>
      <c r="K2304">
        <f>((I2304-F2304)/(J$2-F2304))^(1/J$4)</f>
        <v>0.63696088690245423</v>
      </c>
    </row>
    <row r="2305" spans="1:11" x14ac:dyDescent="0.25">
      <c r="A2305">
        <v>43878.006944444445</v>
      </c>
      <c r="B2305" s="3">
        <f>DRI_Feb2020!D2308</f>
        <v>43878.006944444445</v>
      </c>
      <c r="C2305">
        <f>UNR_Feb2020!L2308</f>
        <v>2.9790000000000001</v>
      </c>
      <c r="D2305">
        <f>UNR_Feb2020!O2308</f>
        <v>67.73</v>
      </c>
      <c r="E2305">
        <f t="shared" si="105"/>
        <v>5.125236283849179</v>
      </c>
      <c r="F2305">
        <f t="shared" si="106"/>
        <v>0.76357537489543792</v>
      </c>
      <c r="G2305">
        <f t="shared" si="107"/>
        <v>251.69990601823542</v>
      </c>
      <c r="H2305">
        <f>UNR_Feb2020!X2308</f>
        <v>275.60000000000002</v>
      </c>
      <c r="I2305">
        <f>H2305/(0.0000000567*(C2305+273.15)^4)</f>
        <v>0.83608046045887852</v>
      </c>
      <c r="K2305">
        <f>((I2305-F2305)/(J$2-F2305))^(1/J$4)</f>
        <v>0.54475122996737324</v>
      </c>
    </row>
    <row r="2306" spans="1:11" x14ac:dyDescent="0.25">
      <c r="A2306">
        <v>43878.013888888891</v>
      </c>
      <c r="B2306" s="3">
        <f>DRI_Feb2020!D2309</f>
        <v>43878.013888888891</v>
      </c>
      <c r="C2306">
        <f>UNR_Feb2020!L2309</f>
        <v>2.8260000000000001</v>
      </c>
      <c r="D2306">
        <f>UNR_Feb2020!O2309</f>
        <v>68.31</v>
      </c>
      <c r="E2306">
        <f t="shared" si="105"/>
        <v>5.1133813640875037</v>
      </c>
      <c r="F2306">
        <f t="shared" si="106"/>
        <v>0.76343392938833488</v>
      </c>
      <c r="G2306">
        <f t="shared" si="107"/>
        <v>251.0959911506128</v>
      </c>
      <c r="H2306">
        <f>UNR_Feb2020!X2309</f>
        <v>271.89999999999998</v>
      </c>
      <c r="I2306">
        <f>H2306/(0.0000000567*(C2306+273.15)^4)</f>
        <v>0.82668657691224812</v>
      </c>
      <c r="K2306">
        <f>((I2306-F2306)/(J$2-F2306))^(1/J$4)</f>
        <v>0.49996757191015478</v>
      </c>
    </row>
    <row r="2307" spans="1:11" x14ac:dyDescent="0.25">
      <c r="A2307">
        <v>43878.020833333336</v>
      </c>
      <c r="B2307" s="3">
        <f>DRI_Feb2020!D2310</f>
        <v>43878.020833333336</v>
      </c>
      <c r="C2307">
        <f>UNR_Feb2020!L2310</f>
        <v>2.4540000000000002</v>
      </c>
      <c r="D2307">
        <f>UNR_Feb2020!O2310</f>
        <v>69.66</v>
      </c>
      <c r="E2307">
        <f t="shared" ref="E2307:E2370" si="108">(D2307/100)*6.112*EXP((17.67*C2307)/(C2307+243.5))</f>
        <v>5.0784805993842363</v>
      </c>
      <c r="F2307">
        <f t="shared" ref="F2307:F2370" si="109">0.67*(E2307^0.08)</f>
        <v>0.76301575678414801</v>
      </c>
      <c r="G2307">
        <f t="shared" ref="G2307:G2370" si="110">F2307*(0.0000000567)*((C2307+273.15)^4)</f>
        <v>249.6080751307843</v>
      </c>
      <c r="H2307">
        <f>UNR_Feb2020!X2310</f>
        <v>267</v>
      </c>
      <c r="I2307">
        <f>H2307/(0.0000000567*(C2307+273.15)^4)</f>
        <v>0.81618035375908382</v>
      </c>
      <c r="K2307">
        <f>((I2307-F2307)/(J$2-F2307))^(1/J$4)</f>
        <v>0.44790969984692547</v>
      </c>
    </row>
    <row r="2308" spans="1:11" x14ac:dyDescent="0.25">
      <c r="A2308">
        <v>43878.027777777781</v>
      </c>
      <c r="B2308" s="3">
        <f>DRI_Feb2020!D2311</f>
        <v>43878.027777777781</v>
      </c>
      <c r="C2308">
        <f>UNR_Feb2020!L2311</f>
        <v>2.4630000000000001</v>
      </c>
      <c r="D2308">
        <f>UNR_Feb2020!O2311</f>
        <v>69.81</v>
      </c>
      <c r="E2308">
        <f t="shared" si="108"/>
        <v>5.0926750005938173</v>
      </c>
      <c r="F2308">
        <f t="shared" si="109"/>
        <v>0.76318614871992663</v>
      </c>
      <c r="G2308">
        <f t="shared" si="110"/>
        <v>249.6964292881612</v>
      </c>
      <c r="H2308">
        <f>UNR_Feb2020!X2311</f>
        <v>269.8</v>
      </c>
      <c r="I2308">
        <f>H2308/(0.0000000567*(C2308+273.15)^4)</f>
        <v>0.82463182798264734</v>
      </c>
      <c r="K2308">
        <f>((I2308-F2308)/(J$2-F2308))^(1/J$4)</f>
        <v>0.49059627281164025</v>
      </c>
    </row>
    <row r="2309" spans="1:11" x14ac:dyDescent="0.25">
      <c r="A2309">
        <v>43878.034722222219</v>
      </c>
      <c r="B2309" s="3">
        <f>DRI_Feb2020!D2312</f>
        <v>43878.034722222219</v>
      </c>
      <c r="C2309">
        <f>UNR_Feb2020!L2312</f>
        <v>2.246</v>
      </c>
      <c r="D2309">
        <f>UNR_Feb2020!O2312</f>
        <v>70.599999999999994</v>
      </c>
      <c r="E2309">
        <f t="shared" si="108"/>
        <v>5.0713613586971453</v>
      </c>
      <c r="F2309">
        <f t="shared" si="109"/>
        <v>0.76293013119220665</v>
      </c>
      <c r="G2309">
        <f t="shared" si="110"/>
        <v>248.8274783171131</v>
      </c>
      <c r="H2309">
        <f>UNR_Feb2020!X2312</f>
        <v>262.7</v>
      </c>
      <c r="I2309">
        <f>H2309/(0.0000000567*(C2309+273.15)^4)</f>
        <v>0.8054646810701882</v>
      </c>
      <c r="K2309">
        <f>((I2309-F2309)/(J$2-F2309))^(1/J$4)</f>
        <v>0.38951046649341886</v>
      </c>
    </row>
    <row r="2310" spans="1:11" x14ac:dyDescent="0.25">
      <c r="A2310">
        <v>43878.041666666664</v>
      </c>
      <c r="B2310" s="3">
        <f>DRI_Feb2020!D2313</f>
        <v>43878.041666666664</v>
      </c>
      <c r="C2310">
        <f>UNR_Feb2020!L2313</f>
        <v>1.988</v>
      </c>
      <c r="D2310">
        <f>UNR_Feb2020!O2313</f>
        <v>71.5</v>
      </c>
      <c r="E2310">
        <f t="shared" si="108"/>
        <v>5.0423675483910086</v>
      </c>
      <c r="F2310">
        <f t="shared" si="109"/>
        <v>0.76258026633120379</v>
      </c>
      <c r="G2310">
        <f t="shared" si="110"/>
        <v>247.78266843091259</v>
      </c>
      <c r="H2310">
        <f>UNR_Feb2020!X2313</f>
        <v>259.3</v>
      </c>
      <c r="I2310">
        <f>H2310/(0.0000000567*(C2310+273.15)^4)</f>
        <v>0.79802620704609417</v>
      </c>
      <c r="K2310">
        <f>((I2310-F2310)/(J$2-F2310))^(1/J$4)</f>
        <v>0.34716911349469182</v>
      </c>
    </row>
    <row r="2311" spans="1:11" x14ac:dyDescent="0.25">
      <c r="A2311">
        <v>43878.048611111109</v>
      </c>
      <c r="B2311" s="3">
        <f>DRI_Feb2020!D2314</f>
        <v>43878.048611111109</v>
      </c>
      <c r="C2311">
        <f>UNR_Feb2020!L2314</f>
        <v>2.9620000000000002</v>
      </c>
      <c r="D2311">
        <f>UNR_Feb2020!O2314</f>
        <v>68.11</v>
      </c>
      <c r="E2311">
        <f t="shared" si="108"/>
        <v>5.1477894131790043</v>
      </c>
      <c r="F2311">
        <f t="shared" si="109"/>
        <v>0.7638436357525028</v>
      </c>
      <c r="G2311">
        <f t="shared" si="110"/>
        <v>251.72633364225237</v>
      </c>
      <c r="H2311">
        <f>UNR_Feb2020!X2314</f>
        <v>256.3</v>
      </c>
      <c r="I2311">
        <f>H2311/(0.0000000567*(C2311+273.15)^4)</f>
        <v>0.7777220643176519</v>
      </c>
      <c r="K2311">
        <f>((I2311-F2311)/(J$2-F2311))^(1/J$4)</f>
        <v>0.19400408055803994</v>
      </c>
    </row>
    <row r="2312" spans="1:11" x14ac:dyDescent="0.25">
      <c r="A2312">
        <v>43878.055555555555</v>
      </c>
      <c r="B2312" s="3">
        <f>DRI_Feb2020!D2315</f>
        <v>43878.055555555555</v>
      </c>
      <c r="C2312">
        <f>UNR_Feb2020!L2315</f>
        <v>2.8559999999999999</v>
      </c>
      <c r="D2312">
        <f>UNR_Feb2020!O2315</f>
        <v>67.84</v>
      </c>
      <c r="E2312">
        <f t="shared" si="108"/>
        <v>5.0890124852629652</v>
      </c>
      <c r="F2312">
        <f t="shared" si="109"/>
        <v>0.76314222514583108</v>
      </c>
      <c r="G2312">
        <f t="shared" si="110"/>
        <v>251.10920638634644</v>
      </c>
      <c r="H2312">
        <f>UNR_Feb2020!X2315</f>
        <v>263.7</v>
      </c>
      <c r="I2312">
        <f>H2312/(0.0000000567*(C2312+273.15)^4)</f>
        <v>0.80140671728831392</v>
      </c>
      <c r="K2312">
        <f>((I2312-F2312)/(J$2-F2312))^(1/J$4)</f>
        <v>0.36484007635830723</v>
      </c>
    </row>
    <row r="2313" spans="1:11" x14ac:dyDescent="0.25">
      <c r="A2313">
        <v>43878.0625</v>
      </c>
      <c r="B2313" s="3">
        <f>DRI_Feb2020!D2316</f>
        <v>43878.0625</v>
      </c>
      <c r="C2313">
        <f>UNR_Feb2020!L2316</f>
        <v>2.5270000000000001</v>
      </c>
      <c r="D2313">
        <f>UNR_Feb2020!O2316</f>
        <v>69.959999999999994</v>
      </c>
      <c r="E2313">
        <f t="shared" si="108"/>
        <v>5.1268947144269728</v>
      </c>
      <c r="F2313">
        <f t="shared" si="109"/>
        <v>0.76359513825038439</v>
      </c>
      <c r="G2313">
        <f t="shared" si="110"/>
        <v>250.06237379139674</v>
      </c>
      <c r="H2313">
        <f>UNR_Feb2020!X2316</f>
        <v>264.8</v>
      </c>
      <c r="I2313">
        <f>H2313/(0.0000000567*(C2313+273.15)^4)</f>
        <v>0.80859822908574808</v>
      </c>
      <c r="K2313">
        <f>((I2313-F2313)/(J$2-F2313))^(1/J$4)</f>
        <v>0.40436390888236107</v>
      </c>
    </row>
    <row r="2314" spans="1:11" x14ac:dyDescent="0.25">
      <c r="A2314">
        <v>43878.069444444445</v>
      </c>
      <c r="B2314" s="3">
        <f>DRI_Feb2020!D2317</f>
        <v>43878.069444444445</v>
      </c>
      <c r="C2314">
        <f>UNR_Feb2020!L2317</f>
        <v>2.694</v>
      </c>
      <c r="D2314">
        <f>UNR_Feb2020!O2317</f>
        <v>69.010000000000005</v>
      </c>
      <c r="E2314">
        <f t="shared" si="108"/>
        <v>5.1176269876236402</v>
      </c>
      <c r="F2314">
        <f t="shared" si="109"/>
        <v>0.76348462016272289</v>
      </c>
      <c r="G2314">
        <f t="shared" si="110"/>
        <v>250.63257687444843</v>
      </c>
      <c r="H2314">
        <f>UNR_Feb2020!X2317</f>
        <v>264.5</v>
      </c>
      <c r="I2314">
        <f>H2314/(0.0000000567*(C2314+273.15)^4)</f>
        <v>0.80572798856152139</v>
      </c>
      <c r="K2314">
        <f>((I2314-F2314)/(J$2-F2314))^(1/J$4)</f>
        <v>0.38854246529238018</v>
      </c>
    </row>
    <row r="2315" spans="1:11" x14ac:dyDescent="0.25">
      <c r="A2315">
        <v>43878.076388888891</v>
      </c>
      <c r="B2315" s="3">
        <f>DRI_Feb2020!D2318</f>
        <v>43878.076388888891</v>
      </c>
      <c r="C2315">
        <f>UNR_Feb2020!L2318</f>
        <v>2.5449999999999999</v>
      </c>
      <c r="D2315">
        <f>UNR_Feb2020!O2318</f>
        <v>70.099999999999994</v>
      </c>
      <c r="E2315">
        <f t="shared" si="108"/>
        <v>5.1437311140673359</v>
      </c>
      <c r="F2315">
        <f t="shared" si="109"/>
        <v>0.76379544371617902</v>
      </c>
      <c r="G2315">
        <f t="shared" si="110"/>
        <v>250.19330351276247</v>
      </c>
      <c r="H2315">
        <f>UNR_Feb2020!X2318</f>
        <v>262.10000000000002</v>
      </c>
      <c r="I2315">
        <f>H2315/(0.0000000567*(C2315+273.15)^4)</f>
        <v>0.80014446025250519</v>
      </c>
      <c r="K2315">
        <f>((I2315-F2315)/(J$2-F2315))^(1/J$4)</f>
        <v>0.35406887071743331</v>
      </c>
    </row>
    <row r="2316" spans="1:11" x14ac:dyDescent="0.25">
      <c r="A2316">
        <v>43878.083333333336</v>
      </c>
      <c r="B2316" s="3">
        <f>DRI_Feb2020!D2319</f>
        <v>43878.083333333336</v>
      </c>
      <c r="C2316">
        <f>UNR_Feb2020!L2319</f>
        <v>2.7869999999999999</v>
      </c>
      <c r="D2316">
        <f>UNR_Feb2020!O2319</f>
        <v>70</v>
      </c>
      <c r="E2316">
        <f t="shared" si="108"/>
        <v>5.2254138369169789</v>
      </c>
      <c r="F2316">
        <f t="shared" si="109"/>
        <v>0.76475875581830743</v>
      </c>
      <c r="G2316">
        <f t="shared" si="110"/>
        <v>251.38957869011409</v>
      </c>
      <c r="H2316">
        <f>UNR_Feb2020!X2319</f>
        <v>260.10000000000002</v>
      </c>
      <c r="I2316">
        <f>H2316/(0.0000000567*(C2316+273.15)^4)</f>
        <v>0.79125695434471921</v>
      </c>
      <c r="K2316">
        <f>((I2316-F2316)/(J$2-F2316))^(1/J$4)</f>
        <v>0.2915141144350884</v>
      </c>
    </row>
    <row r="2317" spans="1:11" x14ac:dyDescent="0.25">
      <c r="A2317">
        <v>43878.090277777781</v>
      </c>
      <c r="B2317" s="3">
        <f>DRI_Feb2020!D2320</f>
        <v>43878.090277777781</v>
      </c>
      <c r="C2317">
        <f>UNR_Feb2020!L2320</f>
        <v>2.6619999999999999</v>
      </c>
      <c r="D2317">
        <f>UNR_Feb2020!O2320</f>
        <v>70.7</v>
      </c>
      <c r="E2317">
        <f t="shared" si="108"/>
        <v>5.2310557156431559</v>
      </c>
      <c r="F2317">
        <f t="shared" si="109"/>
        <v>0.76482477982840669</v>
      </c>
      <c r="G2317">
        <f t="shared" si="110"/>
        <v>250.9560321900955</v>
      </c>
      <c r="H2317">
        <f>UNR_Feb2020!X2320</f>
        <v>260.5</v>
      </c>
      <c r="I2317">
        <f>H2317/(0.0000000567*(C2317+273.15)^4)</f>
        <v>0.79391140115883319</v>
      </c>
      <c r="K2317">
        <f>((I2317-F2317)/(J$2-F2317))^(1/J$4)</f>
        <v>0.3090663950039827</v>
      </c>
    </row>
    <row r="2318" spans="1:11" x14ac:dyDescent="0.25">
      <c r="A2318">
        <v>43878.097222222219</v>
      </c>
      <c r="B2318" s="3">
        <f>DRI_Feb2020!D2321</f>
        <v>43878.097222222219</v>
      </c>
      <c r="C2318">
        <f>UNR_Feb2020!L2321</f>
        <v>2.5059999999999998</v>
      </c>
      <c r="D2318">
        <f>UNR_Feb2020!O2321</f>
        <v>71.400000000000006</v>
      </c>
      <c r="E2318">
        <f t="shared" si="108"/>
        <v>5.2246169874420589</v>
      </c>
      <c r="F2318">
        <f t="shared" si="109"/>
        <v>0.76474942541296087</v>
      </c>
      <c r="G2318">
        <f t="shared" si="110"/>
        <v>250.36407853972261</v>
      </c>
      <c r="H2318">
        <f>UNR_Feb2020!X2321</f>
        <v>260.3</v>
      </c>
      <c r="I2318">
        <f>H2318/(0.0000000567*(C2318+273.15)^4)</f>
        <v>0.79509918753544473</v>
      </c>
      <c r="K2318">
        <f>((I2318-F2318)/(J$2-F2318))^(1/J$4)</f>
        <v>0.3173095386528183</v>
      </c>
    </row>
    <row r="2319" spans="1:11" x14ac:dyDescent="0.25">
      <c r="A2319">
        <v>43878.104166666664</v>
      </c>
      <c r="B2319" s="3">
        <f>DRI_Feb2020!D2322</f>
        <v>43878.104166666664</v>
      </c>
      <c r="C2319">
        <f>UNR_Feb2020!L2322</f>
        <v>2.4790000000000001</v>
      </c>
      <c r="D2319">
        <f>UNR_Feb2020!O2322</f>
        <v>71.5</v>
      </c>
      <c r="E2319">
        <f t="shared" si="108"/>
        <v>5.2218997560263825</v>
      </c>
      <c r="F2319">
        <f t="shared" si="109"/>
        <v>0.76471759918001725</v>
      </c>
      <c r="G2319">
        <f t="shared" si="110"/>
        <v>250.25558693224946</v>
      </c>
      <c r="H2319">
        <f>UNR_Feb2020!X2322</f>
        <v>260.39999999999998</v>
      </c>
      <c r="I2319">
        <f>H2319/(0.0000000567*(C2319+273.15)^4)</f>
        <v>0.79571635250000106</v>
      </c>
      <c r="K2319">
        <f>((I2319-F2319)/(J$2-F2319))^(1/J$4)</f>
        <v>0.32149991129157629</v>
      </c>
    </row>
    <row r="2320" spans="1:11" x14ac:dyDescent="0.25">
      <c r="A2320">
        <v>43878.111111111109</v>
      </c>
      <c r="B2320" s="3">
        <f>DRI_Feb2020!D2323</f>
        <v>43878.111111111109</v>
      </c>
      <c r="C2320">
        <f>UNR_Feb2020!L2323</f>
        <v>2.3359999999999999</v>
      </c>
      <c r="D2320">
        <f>UNR_Feb2020!O2323</f>
        <v>72.3</v>
      </c>
      <c r="E2320">
        <f t="shared" si="108"/>
        <v>5.2268724772870998</v>
      </c>
      <c r="F2320">
        <f t="shared" si="109"/>
        <v>0.764775831821351</v>
      </c>
      <c r="G2320">
        <f t="shared" si="110"/>
        <v>249.75566446460164</v>
      </c>
      <c r="H2320">
        <f>UNR_Feb2020!X2323</f>
        <v>258.5</v>
      </c>
      <c r="I2320">
        <f>H2320/(0.0000000567*(C2320+273.15)^4)</f>
        <v>0.79155182706111893</v>
      </c>
      <c r="K2320">
        <f>((I2320-F2320)/(J$2-F2320))^(1/J$4)</f>
        <v>0.293436897251244</v>
      </c>
    </row>
    <row r="2321" spans="1:11" x14ac:dyDescent="0.25">
      <c r="A2321">
        <v>43878.118055555555</v>
      </c>
      <c r="B2321" s="3">
        <f>DRI_Feb2020!D2324</f>
        <v>43878.118055555555</v>
      </c>
      <c r="C2321">
        <f>UNR_Feb2020!L2324</f>
        <v>2.1800000000000002</v>
      </c>
      <c r="D2321">
        <f>UNR_Feb2020!O2324</f>
        <v>72.400000000000006</v>
      </c>
      <c r="E2321">
        <f t="shared" si="108"/>
        <v>5.1762555439288294</v>
      </c>
      <c r="F2321">
        <f t="shared" si="109"/>
        <v>0.76418069007531786</v>
      </c>
      <c r="G2321">
        <f t="shared" si="110"/>
        <v>248.99650850823085</v>
      </c>
      <c r="H2321">
        <f>UNR_Feb2020!X2324</f>
        <v>257</v>
      </c>
      <c r="I2321">
        <f>H2321/(0.0000000567*(C2321+273.15)^4)</f>
        <v>0.78874373992623537</v>
      </c>
      <c r="K2321">
        <f>((I2321-F2321)/(J$2-F2321))^(1/J$4)</f>
        <v>0.27749370540385021</v>
      </c>
    </row>
    <row r="2322" spans="1:11" x14ac:dyDescent="0.25">
      <c r="A2322">
        <v>43878.125</v>
      </c>
      <c r="B2322" s="3">
        <f>DRI_Feb2020!D2325</f>
        <v>43878.125</v>
      </c>
      <c r="C2322">
        <f>UNR_Feb2020!L2325</f>
        <v>1.7909999999999999</v>
      </c>
      <c r="D2322">
        <f>UNR_Feb2020!O2325</f>
        <v>74.099999999999994</v>
      </c>
      <c r="E2322">
        <f t="shared" si="108"/>
        <v>5.1526825493737789</v>
      </c>
      <c r="F2322">
        <f t="shared" si="109"/>
        <v>0.76390169496811955</v>
      </c>
      <c r="G2322">
        <f t="shared" si="110"/>
        <v>247.50191539797649</v>
      </c>
      <c r="H2322">
        <f>UNR_Feb2020!X2325</f>
        <v>254.4</v>
      </c>
      <c r="I2322">
        <f>H2322/(0.0000000567*(C2322+273.15)^4)</f>
        <v>0.78519227169374251</v>
      </c>
      <c r="K2322">
        <f>((I2322-F2322)/(J$2-F2322))^(1/J$4)</f>
        <v>0.25354070284336011</v>
      </c>
    </row>
    <row r="2323" spans="1:11" x14ac:dyDescent="0.25">
      <c r="A2323">
        <v>43878.131944444445</v>
      </c>
      <c r="B2323" s="3">
        <f>DRI_Feb2020!D2326</f>
        <v>43878.131944444445</v>
      </c>
      <c r="C2323">
        <f>UNR_Feb2020!L2326</f>
        <v>1.522</v>
      </c>
      <c r="D2323">
        <f>UNR_Feb2020!O2326</f>
        <v>74.5</v>
      </c>
      <c r="E2323">
        <f t="shared" si="108"/>
        <v>5.0816880645457436</v>
      </c>
      <c r="F2323">
        <f t="shared" si="109"/>
        <v>0.76305429800808422</v>
      </c>
      <c r="G2323">
        <f t="shared" si="110"/>
        <v>246.26123946534568</v>
      </c>
      <c r="H2323">
        <f>UNR_Feb2020!X2326</f>
        <v>252.4</v>
      </c>
      <c r="I2323">
        <f>H2323/(0.0000000567*(C2323+273.15)^4)</f>
        <v>0.78207559271357752</v>
      </c>
      <c r="K2323">
        <f>((I2323-F2323)/(J$2-F2323))^(1/J$4)</f>
        <v>0.23564372262453534</v>
      </c>
    </row>
    <row r="2324" spans="1:11" x14ac:dyDescent="0.25">
      <c r="A2324">
        <v>43878.138888888891</v>
      </c>
      <c r="B2324" s="3">
        <f>DRI_Feb2020!D2327</f>
        <v>43878.138888888891</v>
      </c>
      <c r="C2324">
        <f>UNR_Feb2020!L2327</f>
        <v>1.2749999999999999</v>
      </c>
      <c r="D2324">
        <f>UNR_Feb2020!O2327</f>
        <v>75.8</v>
      </c>
      <c r="E2324">
        <f t="shared" si="108"/>
        <v>5.0795506761442644</v>
      </c>
      <c r="F2324">
        <f t="shared" si="109"/>
        <v>0.76302861742283923</v>
      </c>
      <c r="G2324">
        <f t="shared" si="110"/>
        <v>245.36836945226551</v>
      </c>
      <c r="H2324">
        <f>UNR_Feb2020!X2327</f>
        <v>249.4</v>
      </c>
      <c r="I2324">
        <f>H2324/(0.0000000567*(C2324+273.15)^4)</f>
        <v>0.7755658873638045</v>
      </c>
      <c r="K2324">
        <f>((I2324-F2324)/(J$2-F2324))^(1/J$4)</f>
        <v>0.18158142241665376</v>
      </c>
    </row>
    <row r="2325" spans="1:11" x14ac:dyDescent="0.25">
      <c r="A2325">
        <v>43878.145833333336</v>
      </c>
      <c r="B2325" s="3">
        <f>DRI_Feb2020!D2328</f>
        <v>43878.145833333336</v>
      </c>
      <c r="C2325">
        <f>UNR_Feb2020!L2328</f>
        <v>2.0680000000000001</v>
      </c>
      <c r="D2325">
        <f>UNR_Feb2020!O2328</f>
        <v>72.2</v>
      </c>
      <c r="E2325">
        <f t="shared" si="108"/>
        <v>5.1208894945673942</v>
      </c>
      <c r="F2325">
        <f t="shared" si="109"/>
        <v>0.76352354669997091</v>
      </c>
      <c r="G2325">
        <f t="shared" si="110"/>
        <v>248.37783203154498</v>
      </c>
      <c r="H2325">
        <f>UNR_Feb2020!X2328</f>
        <v>252.5</v>
      </c>
      <c r="I2325">
        <f>H2325/(0.0000000567*(C2325+273.15)^4)</f>
        <v>0.77619525850945337</v>
      </c>
      <c r="K2325">
        <f>((I2325-F2325)/(J$2-F2325))^(1/J$4)</f>
        <v>0.18309082287661435</v>
      </c>
    </row>
    <row r="2326" spans="1:11" x14ac:dyDescent="0.25">
      <c r="A2326">
        <v>43878.152777777781</v>
      </c>
      <c r="B2326" s="3">
        <f>DRI_Feb2020!D2329</f>
        <v>43878.152777777781</v>
      </c>
      <c r="C2326">
        <f>UNR_Feb2020!L2329</f>
        <v>1.341</v>
      </c>
      <c r="D2326">
        <f>UNR_Feb2020!O2329</f>
        <v>74.8</v>
      </c>
      <c r="E2326">
        <f t="shared" si="108"/>
        <v>5.0363457149328115</v>
      </c>
      <c r="F2326">
        <f t="shared" si="109"/>
        <v>0.76250736952703302</v>
      </c>
      <c r="G2326">
        <f t="shared" si="110"/>
        <v>245.43672195518562</v>
      </c>
      <c r="H2326">
        <f>UNR_Feb2020!X2329</f>
        <v>255.6</v>
      </c>
      <c r="I2326">
        <f>H2326/(0.0000000567*(C2326+273.15)^4)</f>
        <v>0.79408200247514693</v>
      </c>
      <c r="K2326">
        <f>((I2326-F2326)/(J$2-F2326))^(1/J$4)</f>
        <v>0.32288342641023843</v>
      </c>
    </row>
    <row r="2327" spans="1:11" x14ac:dyDescent="0.25">
      <c r="A2327">
        <v>43878.159722222219</v>
      </c>
      <c r="B2327" s="3">
        <f>DRI_Feb2020!D2330</f>
        <v>43878.159722222219</v>
      </c>
      <c r="C2327">
        <f>UNR_Feb2020!L2330</f>
        <v>1.159</v>
      </c>
      <c r="D2327">
        <f>UNR_Feb2020!O2330</f>
        <v>75.900000000000006</v>
      </c>
      <c r="E2327">
        <f t="shared" si="108"/>
        <v>5.0440381137090995</v>
      </c>
      <c r="F2327">
        <f t="shared" si="109"/>
        <v>0.76260047502919859</v>
      </c>
      <c r="G2327">
        <f t="shared" si="110"/>
        <v>244.81631579864171</v>
      </c>
      <c r="H2327">
        <f>UNR_Feb2020!X2330</f>
        <v>255</v>
      </c>
      <c r="I2327">
        <f>H2327/(0.0000000567*(C2327+273.15)^4)</f>
        <v>0.79432255361766435</v>
      </c>
      <c r="K2327">
        <f>((I2327-F2327)/(J$2-F2327))^(1/J$4)</f>
        <v>0.3239227983864158</v>
      </c>
    </row>
    <row r="2328" spans="1:11" x14ac:dyDescent="0.25">
      <c r="A2328">
        <v>43878.166666666664</v>
      </c>
      <c r="B2328" s="3">
        <f>DRI_Feb2020!D2331</f>
        <v>43878.166666666664</v>
      </c>
      <c r="C2328">
        <f>UNR_Feb2020!L2331</f>
        <v>0.28599999999999998</v>
      </c>
      <c r="D2328">
        <f>UNR_Feb2020!O2331</f>
        <v>77.7</v>
      </c>
      <c r="E2328">
        <f t="shared" si="108"/>
        <v>4.8484974926685327</v>
      </c>
      <c r="F2328">
        <f t="shared" si="109"/>
        <v>0.76019214319116057</v>
      </c>
      <c r="G2328">
        <f t="shared" si="110"/>
        <v>240.95126169566251</v>
      </c>
      <c r="H2328">
        <f>UNR_Feb2020!X2331</f>
        <v>256.60000000000002</v>
      </c>
      <c r="I2328">
        <f>H2328/(0.0000000567*(C2328+273.15)^4)</f>
        <v>0.80956332235036088</v>
      </c>
      <c r="K2328">
        <f>((I2328-F2328)/(J$2-F2328))^(1/J$4)</f>
        <v>0.42377796299065107</v>
      </c>
    </row>
    <row r="2329" spans="1:11" x14ac:dyDescent="0.25">
      <c r="A2329">
        <v>43878.173611111109</v>
      </c>
      <c r="B2329" s="3">
        <f>DRI_Feb2020!D2332</f>
        <v>43878.173611111109</v>
      </c>
      <c r="C2329">
        <f>UNR_Feb2020!L2332</f>
        <v>-2.699E-2</v>
      </c>
      <c r="D2329">
        <f>UNR_Feb2020!O2332</f>
        <v>79.7</v>
      </c>
      <c r="E2329">
        <f t="shared" si="108"/>
        <v>4.8617315398360894</v>
      </c>
      <c r="F2329">
        <f t="shared" si="109"/>
        <v>0.76035793160849152</v>
      </c>
      <c r="G2329">
        <f t="shared" si="110"/>
        <v>239.90223807185154</v>
      </c>
      <c r="H2329">
        <f>UNR_Feb2020!X2332</f>
        <v>248.6</v>
      </c>
      <c r="I2329">
        <f>H2329/(0.0000000567*(C2329+273.15)^4)</f>
        <v>0.78792504528972918</v>
      </c>
      <c r="K2329">
        <f>((I2329-F2329)/(J$2-F2329))^(1/J$4)</f>
        <v>0.29457294300439579</v>
      </c>
    </row>
    <row r="2330" spans="1:11" x14ac:dyDescent="0.25">
      <c r="A2330">
        <v>43878.180555555555</v>
      </c>
      <c r="B2330" s="3">
        <f>DRI_Feb2020!D2333</f>
        <v>43878.180555555555</v>
      </c>
      <c r="C2330">
        <f>UNR_Feb2020!L2333</f>
        <v>-0.40789999999999998</v>
      </c>
      <c r="D2330">
        <f>UNR_Feb2020!O2333</f>
        <v>79</v>
      </c>
      <c r="E2330">
        <f t="shared" si="108"/>
        <v>4.687418851089717</v>
      </c>
      <c r="F2330">
        <f t="shared" si="109"/>
        <v>0.75814016192155942</v>
      </c>
      <c r="G2330">
        <f t="shared" si="110"/>
        <v>237.87088196436582</v>
      </c>
      <c r="H2330">
        <f>UNR_Feb2020!X2333</f>
        <v>251.4</v>
      </c>
      <c r="I2330">
        <f>H2330/(0.0000000567*(C2330+273.15)^4)</f>
        <v>0.80126005811687506</v>
      </c>
      <c r="K2330">
        <f>((I2330-F2330)/(J$2-F2330))^(1/J$4)</f>
        <v>0.38685635958214737</v>
      </c>
    </row>
    <row r="2331" spans="1:11" x14ac:dyDescent="0.25">
      <c r="A2331">
        <v>43878.1875</v>
      </c>
      <c r="B2331" s="3">
        <f>DRI_Feb2020!D2334</f>
        <v>43878.1875</v>
      </c>
      <c r="C2331">
        <f>UNR_Feb2020!L2334</f>
        <v>-0.90990000000000004</v>
      </c>
      <c r="D2331">
        <f>UNR_Feb2020!O2334</f>
        <v>82.5</v>
      </c>
      <c r="E2331">
        <f t="shared" si="108"/>
        <v>4.7190430209137864</v>
      </c>
      <c r="F2331">
        <f t="shared" si="109"/>
        <v>0.75854808734109513</v>
      </c>
      <c r="G2331">
        <f t="shared" si="110"/>
        <v>236.2514915022748</v>
      </c>
      <c r="H2331">
        <f>UNR_Feb2020!X2334</f>
        <v>251.7</v>
      </c>
      <c r="I2331">
        <f>H2331/(0.0000000567*(C2331+273.15)^4)</f>
        <v>0.80814962212382591</v>
      </c>
      <c r="K2331">
        <f>((I2331-F2331)/(J$2-F2331))^(1/J$4)</f>
        <v>0.42278842373355868</v>
      </c>
    </row>
    <row r="2332" spans="1:11" x14ac:dyDescent="0.25">
      <c r="A2332">
        <v>43878.194444444445</v>
      </c>
      <c r="B2332" s="3">
        <f>DRI_Feb2020!D2335</f>
        <v>43878.194444444445</v>
      </c>
      <c r="C2332">
        <f>UNR_Feb2020!L2335</f>
        <v>-0.40689999999999998</v>
      </c>
      <c r="D2332">
        <f>UNR_Feb2020!O2335</f>
        <v>81.400000000000006</v>
      </c>
      <c r="E2332">
        <f t="shared" si="108"/>
        <v>4.8301731220148936</v>
      </c>
      <c r="F2332">
        <f t="shared" si="109"/>
        <v>0.7599618975281206</v>
      </c>
      <c r="G2332">
        <f t="shared" si="110"/>
        <v>238.44595908371807</v>
      </c>
      <c r="H2332">
        <f>UNR_Feb2020!X2335</f>
        <v>257.60000000000002</v>
      </c>
      <c r="I2332">
        <f>H2332/(0.0000000567*(C2332+273.15)^4)</f>
        <v>0.82100860738223147</v>
      </c>
      <c r="K2332">
        <f>((I2332-F2332)/(J$2-F2332))^(1/J$4)</f>
        <v>0.4835440600331809</v>
      </c>
    </row>
    <row r="2333" spans="1:11" x14ac:dyDescent="0.25">
      <c r="A2333">
        <v>43878.201388888891</v>
      </c>
      <c r="B2333" s="3">
        <f>DRI_Feb2020!D2336</f>
        <v>43878.201388888891</v>
      </c>
      <c r="C2333">
        <f>UNR_Feb2020!L2336</f>
        <v>-0.57389999999999997</v>
      </c>
      <c r="D2333">
        <f>UNR_Feb2020!O2336</f>
        <v>80.900000000000006</v>
      </c>
      <c r="E2333">
        <f t="shared" si="108"/>
        <v>4.7424470325190304</v>
      </c>
      <c r="F2333">
        <f t="shared" si="109"/>
        <v>0.75884836339411232</v>
      </c>
      <c r="G2333">
        <f t="shared" si="110"/>
        <v>237.51396748296656</v>
      </c>
      <c r="H2333">
        <f>UNR_Feb2020!X2336</f>
        <v>257.3</v>
      </c>
      <c r="I2333">
        <f>H2333/(0.0000000567*(C2333+273.15)^4)</f>
        <v>0.82206400731067608</v>
      </c>
      <c r="K2333">
        <f>((I2333-F2333)/(J$2-F2333))^(1/J$4)</f>
        <v>0.49245752189225483</v>
      </c>
    </row>
    <row r="2334" spans="1:11" x14ac:dyDescent="0.25">
      <c r="A2334">
        <v>43878.208333333336</v>
      </c>
      <c r="B2334" s="3">
        <f>DRI_Feb2020!D2337</f>
        <v>43878.208333333336</v>
      </c>
      <c r="C2334">
        <f>UNR_Feb2020!L2337</f>
        <v>-0.72089999999999999</v>
      </c>
      <c r="D2334">
        <f>UNR_Feb2020!O2337</f>
        <v>81.5</v>
      </c>
      <c r="E2334">
        <f t="shared" si="108"/>
        <v>4.7266570093150593</v>
      </c>
      <c r="F2334">
        <f t="shared" si="109"/>
        <v>0.75864592572314815</v>
      </c>
      <c r="G2334">
        <f t="shared" si="110"/>
        <v>236.93879276038103</v>
      </c>
      <c r="H2334">
        <f>UNR_Feb2020!X2337</f>
        <v>257</v>
      </c>
      <c r="I2334">
        <f>H2334/(0.0000000567*(C2334+273.15)^4)</f>
        <v>0.82287919440877089</v>
      </c>
      <c r="K2334">
        <f>((I2334-F2334)/(J$2-F2334))^(1/J$4)</f>
        <v>0.49707707337546103</v>
      </c>
    </row>
    <row r="2335" spans="1:11" x14ac:dyDescent="0.25">
      <c r="A2335">
        <v>43878.215277777781</v>
      </c>
      <c r="B2335" s="3">
        <f>DRI_Feb2020!D2338</f>
        <v>43878.215277777781</v>
      </c>
      <c r="C2335">
        <f>UNR_Feb2020!L2338</f>
        <v>-1.232</v>
      </c>
      <c r="D2335">
        <f>UNR_Feb2020!O2338</f>
        <v>83.3</v>
      </c>
      <c r="E2335">
        <f t="shared" si="108"/>
        <v>4.6537603131986387</v>
      </c>
      <c r="F2335">
        <f t="shared" si="109"/>
        <v>0.75770320388990531</v>
      </c>
      <c r="G2335">
        <f t="shared" si="110"/>
        <v>234.87349574003545</v>
      </c>
      <c r="H2335">
        <f>UNR_Feb2020!X2338</f>
        <v>255.4</v>
      </c>
      <c r="I2335">
        <f>H2335/(0.0000000567*(C2335+273.15)^4)</f>
        <v>0.82392182082422916</v>
      </c>
      <c r="K2335">
        <f>((I2335-F2335)/(J$2-F2335))^(1/J$4)</f>
        <v>0.5051118204919699</v>
      </c>
    </row>
    <row r="2336" spans="1:11" x14ac:dyDescent="0.25">
      <c r="A2336">
        <v>43878.222222222219</v>
      </c>
      <c r="B2336" s="3">
        <f>DRI_Feb2020!D2339</f>
        <v>43878.222222222219</v>
      </c>
      <c r="C2336">
        <f>UNR_Feb2020!L2339</f>
        <v>-1.373</v>
      </c>
      <c r="D2336">
        <f>UNR_Feb2020!O2339</f>
        <v>84.3</v>
      </c>
      <c r="E2336">
        <f t="shared" si="108"/>
        <v>4.6611706102139934</v>
      </c>
      <c r="F2336">
        <f t="shared" si="109"/>
        <v>0.75779965401928129</v>
      </c>
      <c r="G2336">
        <f t="shared" si="110"/>
        <v>234.41654629248967</v>
      </c>
      <c r="H2336">
        <f>UNR_Feb2020!X2339</f>
        <v>246.5</v>
      </c>
      <c r="I2336">
        <f>H2336/(0.0000000567*(C2336+273.15)^4)</f>
        <v>0.79686190104805554</v>
      </c>
      <c r="K2336">
        <f>((I2336-F2336)/(J$2-F2336))^(1/J$4)</f>
        <v>0.3632919882638338</v>
      </c>
    </row>
    <row r="2337" spans="1:11" x14ac:dyDescent="0.25">
      <c r="A2337">
        <v>43878.229166666664</v>
      </c>
      <c r="B2337" s="3">
        <f>DRI_Feb2020!D2340</f>
        <v>43878.229166666664</v>
      </c>
      <c r="C2337">
        <f>UNR_Feb2020!L2340</f>
        <v>-1.4359999999999999</v>
      </c>
      <c r="D2337">
        <f>UNR_Feb2020!O2340</f>
        <v>84.7</v>
      </c>
      <c r="E2337">
        <f t="shared" si="108"/>
        <v>4.6616779295666193</v>
      </c>
      <c r="F2337">
        <f t="shared" si="109"/>
        <v>0.7578062519701505</v>
      </c>
      <c r="G2337">
        <f t="shared" si="110"/>
        <v>234.20130272931843</v>
      </c>
      <c r="H2337">
        <f>UNR_Feb2020!X2340</f>
        <v>242.7</v>
      </c>
      <c r="I2337">
        <f>H2337/(0.0000000567*(C2337+273.15)^4)</f>
        <v>0.78530552652699492</v>
      </c>
      <c r="K2337">
        <f>((I2337-F2337)/(J$2-F2337))^(1/J$4)</f>
        <v>0.29173759763591872</v>
      </c>
    </row>
    <row r="2338" spans="1:11" x14ac:dyDescent="0.25">
      <c r="A2338">
        <v>43878.236111111109</v>
      </c>
      <c r="B2338" s="3">
        <f>DRI_Feb2020!D2341</f>
        <v>43878.236111111109</v>
      </c>
      <c r="C2338">
        <f>UNR_Feb2020!L2341</f>
        <v>-1.8069999999999999</v>
      </c>
      <c r="D2338">
        <f>UNR_Feb2020!O2341</f>
        <v>84.8</v>
      </c>
      <c r="E2338">
        <f t="shared" si="108"/>
        <v>4.5415617412406926</v>
      </c>
      <c r="F2338">
        <f t="shared" si="109"/>
        <v>0.75622533072681974</v>
      </c>
      <c r="G2338">
        <f t="shared" si="110"/>
        <v>232.43887704474716</v>
      </c>
      <c r="H2338">
        <f>UNR_Feb2020!X2341</f>
        <v>241.1</v>
      </c>
      <c r="I2338">
        <f>H2338/(0.0000000567*(C2338+273.15)^4)</f>
        <v>0.7844037518867224</v>
      </c>
      <c r="K2338">
        <f>((I2338-F2338)/(J$2-F2338))^(1/J$4)</f>
        <v>0.29474692995407115</v>
      </c>
    </row>
    <row r="2339" spans="1:11" x14ac:dyDescent="0.25">
      <c r="A2339">
        <v>43878.243055555555</v>
      </c>
      <c r="B2339" s="3">
        <f>DRI_Feb2020!D2342</f>
        <v>43878.243055555555</v>
      </c>
      <c r="C2339">
        <f>UNR_Feb2020!L2342</f>
        <v>-2.149</v>
      </c>
      <c r="D2339">
        <f>UNR_Feb2020!O2342</f>
        <v>86.8</v>
      </c>
      <c r="E2339">
        <f t="shared" si="108"/>
        <v>4.5328733157474836</v>
      </c>
      <c r="F2339">
        <f t="shared" si="109"/>
        <v>0.75610949045844655</v>
      </c>
      <c r="G2339">
        <f t="shared" si="110"/>
        <v>231.23380298323175</v>
      </c>
      <c r="H2339">
        <f>UNR_Feb2020!X2342</f>
        <v>238.1</v>
      </c>
      <c r="I2339">
        <f>H2339/(0.0000000567*(C2339+273.15)^4)</f>
        <v>0.77856121101468556</v>
      </c>
      <c r="K2339">
        <f>((I2339-F2339)/(J$2-F2339))^(1/J$4)</f>
        <v>0.25563741586119326</v>
      </c>
    </row>
    <row r="2340" spans="1:11" x14ac:dyDescent="0.25">
      <c r="A2340">
        <v>43878.25</v>
      </c>
      <c r="B2340" s="3">
        <f>DRI_Feb2020!D2343</f>
        <v>43878.25</v>
      </c>
      <c r="C2340">
        <f>UNR_Feb2020!L2343</f>
        <v>-2.0139999999999998</v>
      </c>
      <c r="D2340">
        <f>UNR_Feb2020!O2343</f>
        <v>85</v>
      </c>
      <c r="E2340">
        <f t="shared" si="108"/>
        <v>4.4833333797105768</v>
      </c>
      <c r="F2340">
        <f t="shared" si="109"/>
        <v>0.7554450596882446</v>
      </c>
      <c r="G2340">
        <f t="shared" si="110"/>
        <v>231.49130501079759</v>
      </c>
      <c r="H2340">
        <f>UNR_Feb2020!X2343</f>
        <v>238.9</v>
      </c>
      <c r="I2340">
        <f>H2340/(0.0000000567*(C2340+273.15)^4)</f>
        <v>0.77962247761791126</v>
      </c>
      <c r="K2340">
        <f>((I2340-F2340)/(J$2-F2340))^(1/J$4)</f>
        <v>0.2671900264464141</v>
      </c>
    </row>
    <row r="2341" spans="1:11" x14ac:dyDescent="0.25">
      <c r="A2341">
        <v>43878.256944444445</v>
      </c>
      <c r="B2341" s="3">
        <f>DRI_Feb2020!D2344</f>
        <v>43878.256944444445</v>
      </c>
      <c r="C2341">
        <f>UNR_Feb2020!L2344</f>
        <v>-2.0459999999999998</v>
      </c>
      <c r="D2341">
        <f>UNR_Feb2020!O2344</f>
        <v>84.7</v>
      </c>
      <c r="E2341">
        <f t="shared" si="108"/>
        <v>4.4569729711681925</v>
      </c>
      <c r="F2341">
        <f t="shared" si="109"/>
        <v>0.75508875509140339</v>
      </c>
      <c r="G2341">
        <f t="shared" si="110"/>
        <v>231.27290912048807</v>
      </c>
      <c r="H2341">
        <f>UNR_Feb2020!X2344</f>
        <v>234.1</v>
      </c>
      <c r="I2341">
        <f>H2341/(0.0000000567*(C2341+273.15)^4)</f>
        <v>0.7643189954202817</v>
      </c>
      <c r="K2341">
        <f>((I2341-F2341)/(J$2-F2341))^(1/J$4)</f>
        <v>0.1462054113445414</v>
      </c>
    </row>
    <row r="2342" spans="1:11" x14ac:dyDescent="0.25">
      <c r="A2342">
        <v>43878.263888888891</v>
      </c>
      <c r="B2342" s="3">
        <f>DRI_Feb2020!D2345</f>
        <v>43878.263888888891</v>
      </c>
      <c r="C2342">
        <f>UNR_Feb2020!L2345</f>
        <v>-2.2160000000000002</v>
      </c>
      <c r="D2342">
        <f>UNR_Feb2020!O2345</f>
        <v>85.3</v>
      </c>
      <c r="E2342">
        <f t="shared" si="108"/>
        <v>4.4325433720541412</v>
      </c>
      <c r="F2342">
        <f t="shared" si="109"/>
        <v>0.75475681339469924</v>
      </c>
      <c r="G2342">
        <f t="shared" si="110"/>
        <v>230.59194712774345</v>
      </c>
      <c r="H2342">
        <f>UNR_Feb2020!X2345</f>
        <v>236.6</v>
      </c>
      <c r="I2342">
        <f>H2342/(0.0000000567*(C2342+273.15)^4)</f>
        <v>0.77442193568996809</v>
      </c>
      <c r="K2342">
        <f>((I2342-F2342)/(J$2-F2342))^(1/J$4)</f>
        <v>0.23432350005215774</v>
      </c>
    </row>
    <row r="2343" spans="1:11" x14ac:dyDescent="0.25">
      <c r="A2343">
        <v>43878.270833333336</v>
      </c>
      <c r="B2343" s="3">
        <f>DRI_Feb2020!D2346</f>
        <v>43878.270833333336</v>
      </c>
      <c r="C2343">
        <f>UNR_Feb2020!L2346</f>
        <v>-2.27</v>
      </c>
      <c r="D2343">
        <f>UNR_Feb2020!O2346</f>
        <v>86.9</v>
      </c>
      <c r="E2343">
        <f t="shared" si="108"/>
        <v>4.4976962247649164</v>
      </c>
      <c r="F2343">
        <f t="shared" si="109"/>
        <v>0.7556383869725205</v>
      </c>
      <c r="G2343">
        <f t="shared" si="110"/>
        <v>230.67728658084121</v>
      </c>
      <c r="H2343">
        <f>UNR_Feb2020!X2346</f>
        <v>235.8</v>
      </c>
      <c r="I2343">
        <f>H2343/(0.0000000567*(C2343+273.15)^4)</f>
        <v>0.77241905472855066</v>
      </c>
      <c r="K2343">
        <f>((I2343-F2343)/(J$2-F2343))^(1/J$4)</f>
        <v>0.21279315108212485</v>
      </c>
    </row>
    <row r="2344" spans="1:11" x14ac:dyDescent="0.25">
      <c r="A2344">
        <v>43878.277777777781</v>
      </c>
      <c r="B2344" s="3">
        <f>DRI_Feb2020!D2347</f>
        <v>43878.277777777781</v>
      </c>
      <c r="C2344">
        <f>UNR_Feb2020!L2347</f>
        <v>-1.7030000000000001</v>
      </c>
      <c r="D2344">
        <f>UNR_Feb2020!O2347</f>
        <v>83.5</v>
      </c>
      <c r="E2344">
        <f t="shared" si="108"/>
        <v>4.5063114278972627</v>
      </c>
      <c r="F2344">
        <f t="shared" si="109"/>
        <v>0.75575407729658772</v>
      </c>
      <c r="G2344">
        <f t="shared" si="110"/>
        <v>232.65036742869515</v>
      </c>
      <c r="H2344">
        <f>UNR_Feb2020!X2347</f>
        <v>234.4</v>
      </c>
      <c r="I2344">
        <f>H2344/(0.0000000567*(C2344+273.15)^4)</f>
        <v>0.76143767867727252</v>
      </c>
      <c r="K2344">
        <f>((I2344-F2344)/(J$2-F2344))^(1/J$4)</f>
        <v>0.10820542382158807</v>
      </c>
    </row>
    <row r="2345" spans="1:11" x14ac:dyDescent="0.25">
      <c r="A2345">
        <v>43878.284722222219</v>
      </c>
      <c r="B2345" s="3">
        <f>DRI_Feb2020!D2348</f>
        <v>43878.284722222219</v>
      </c>
      <c r="C2345">
        <f>UNR_Feb2020!L2348</f>
        <v>-2.3170000000000002</v>
      </c>
      <c r="D2345">
        <f>UNR_Feb2020!O2348</f>
        <v>84.7</v>
      </c>
      <c r="E2345">
        <f t="shared" si="108"/>
        <v>4.3686196093617253</v>
      </c>
      <c r="F2345">
        <f t="shared" si="109"/>
        <v>0.75388020706372338</v>
      </c>
      <c r="G2345">
        <f t="shared" si="110"/>
        <v>229.98087485943867</v>
      </c>
      <c r="H2345">
        <f>UNR_Feb2020!X2348</f>
        <v>231.3</v>
      </c>
      <c r="I2345">
        <f>H2345/(0.0000000567*(C2345+273.15)^4)</f>
        <v>0.7582043159041526</v>
      </c>
      <c r="K2345">
        <f>((I2345-F2345)/(J$2-F2345))^(1/J$4)</f>
        <v>9.0678919932166757E-2</v>
      </c>
    </row>
    <row r="2346" spans="1:11" x14ac:dyDescent="0.25">
      <c r="A2346">
        <v>43878.291666666664</v>
      </c>
      <c r="B2346" s="3">
        <f>DRI_Feb2020!D2349</f>
        <v>43878.291666666664</v>
      </c>
      <c r="C2346">
        <f>UNR_Feb2020!L2349</f>
        <v>-2.6509999999999998</v>
      </c>
      <c r="D2346">
        <f>UNR_Feb2020!O2349</f>
        <v>86.4</v>
      </c>
      <c r="E2346">
        <f t="shared" si="108"/>
        <v>4.3474074618160294</v>
      </c>
      <c r="F2346">
        <f t="shared" si="109"/>
        <v>0.75358670936696104</v>
      </c>
      <c r="G2346">
        <f t="shared" si="110"/>
        <v>228.75939798738966</v>
      </c>
      <c r="H2346">
        <f>UNR_Feb2020!X2349</f>
        <v>232.9</v>
      </c>
      <c r="I2346">
        <f>H2346/(0.0000000567*(C2346+273.15)^4)</f>
        <v>0.76722681627812384</v>
      </c>
      <c r="K2346">
        <f>((I2346-F2346)/(J$2-F2346))^(1/J$4)</f>
        <v>0.18575334158872417</v>
      </c>
    </row>
    <row r="2347" spans="1:11" x14ac:dyDescent="0.25">
      <c r="A2347">
        <v>43878.298611111109</v>
      </c>
      <c r="B2347" s="3">
        <f>DRI_Feb2020!D2350</f>
        <v>43878.298611111109</v>
      </c>
      <c r="C2347">
        <f>UNR_Feb2020!L2350</f>
        <v>-2.8479999999999999</v>
      </c>
      <c r="D2347">
        <f>UNR_Feb2020!O2350</f>
        <v>85.8</v>
      </c>
      <c r="E2347">
        <f t="shared" si="108"/>
        <v>4.2545413720757921</v>
      </c>
      <c r="F2347">
        <f t="shared" si="109"/>
        <v>0.75228607465297437</v>
      </c>
      <c r="G2347">
        <f t="shared" si="110"/>
        <v>227.70004588850875</v>
      </c>
      <c r="H2347">
        <f>UNR_Feb2020!X2350</f>
        <v>237</v>
      </c>
      <c r="I2347">
        <f>H2347/(0.0000000567*(C2347+273.15)^4)</f>
        <v>0.7830116985573814</v>
      </c>
      <c r="K2347">
        <f>((I2347-F2347)/(J$2-F2347))^(1/J$4)</f>
        <v>0.30733925643846383</v>
      </c>
    </row>
    <row r="2348" spans="1:11" x14ac:dyDescent="0.25">
      <c r="A2348">
        <v>43878.305555555555</v>
      </c>
      <c r="B2348" s="3">
        <f>DRI_Feb2020!D2351</f>
        <v>43878.305555555555</v>
      </c>
      <c r="C2348">
        <f>UNR_Feb2020!L2351</f>
        <v>-2.1760000000000002</v>
      </c>
      <c r="D2348">
        <f>UNR_Feb2020!O2351</f>
        <v>85.1</v>
      </c>
      <c r="E2348">
        <f t="shared" si="108"/>
        <v>4.4352406091321903</v>
      </c>
      <c r="F2348">
        <f t="shared" si="109"/>
        <v>0.7547935451448784</v>
      </c>
      <c r="G2348">
        <f t="shared" si="110"/>
        <v>230.73938214651812</v>
      </c>
      <c r="H2348">
        <f>UNR_Feb2020!X2351</f>
        <v>232.8</v>
      </c>
      <c r="I2348">
        <f>H2348/(0.0000000567*(C2348+273.15)^4)</f>
        <v>0.76153422824955441</v>
      </c>
      <c r="K2348">
        <f>((I2348-F2348)/(J$2-F2348))^(1/J$4)</f>
        <v>0.12001765254848076</v>
      </c>
    </row>
    <row r="2349" spans="1:11" x14ac:dyDescent="0.25">
      <c r="A2349">
        <v>43878.3125</v>
      </c>
      <c r="B2349" s="3">
        <f>DRI_Feb2020!D2352</f>
        <v>43878.3125</v>
      </c>
      <c r="C2349">
        <f>UNR_Feb2020!L2352</f>
        <v>-0.77590000000000003</v>
      </c>
      <c r="D2349">
        <f>UNR_Feb2020!O2352</f>
        <v>80.2</v>
      </c>
      <c r="E2349">
        <f t="shared" si="108"/>
        <v>4.6326213121642272</v>
      </c>
      <c r="F2349">
        <f t="shared" si="109"/>
        <v>0.75742728673493409</v>
      </c>
      <c r="G2349">
        <f t="shared" si="110"/>
        <v>236.36721522603497</v>
      </c>
      <c r="H2349">
        <f>UNR_Feb2020!X2352</f>
        <v>235.4</v>
      </c>
      <c r="I2349">
        <f>H2349/(0.0000000567*(C2349+273.15)^4)</f>
        <v>0.75432789241477072</v>
      </c>
      <c r="K2349" t="e">
        <f>((I2349-F2349)/(J$2-F2349))^(1/J$4)</f>
        <v>#NUM!</v>
      </c>
    </row>
    <row r="2350" spans="1:11" x14ac:dyDescent="0.25">
      <c r="A2350">
        <v>43878.319444444445</v>
      </c>
      <c r="B2350" s="3">
        <f>DRI_Feb2020!D2353</f>
        <v>43878.319444444445</v>
      </c>
      <c r="C2350">
        <f>UNR_Feb2020!L2353</f>
        <v>0.26900000000000002</v>
      </c>
      <c r="D2350">
        <f>UNR_Feb2020!O2353</f>
        <v>76.2</v>
      </c>
      <c r="E2350">
        <f t="shared" si="108"/>
        <v>4.7490482968911225</v>
      </c>
      <c r="F2350">
        <f t="shared" si="109"/>
        <v>0.75893281184868489</v>
      </c>
      <c r="G2350">
        <f t="shared" si="110"/>
        <v>240.49228615333323</v>
      </c>
      <c r="H2350">
        <f>UNR_Feb2020!X2353</f>
        <v>237.4</v>
      </c>
      <c r="I2350">
        <f>H2350/(0.0000000567*(C2350+273.15)^4)</f>
        <v>0.74917433908048292</v>
      </c>
      <c r="K2350" t="e">
        <f>((I2350-F2350)/(J$2-F2350))^(1/J$4)</f>
        <v>#NUM!</v>
      </c>
    </row>
    <row r="2351" spans="1:11" x14ac:dyDescent="0.25">
      <c r="A2351">
        <v>43878.326388888891</v>
      </c>
      <c r="B2351" s="3">
        <f>DRI_Feb2020!D2354</f>
        <v>43878.326388888891</v>
      </c>
      <c r="C2351">
        <f>UNR_Feb2020!L2354</f>
        <v>0.85899999999999999</v>
      </c>
      <c r="D2351">
        <f>UNR_Feb2020!O2354</f>
        <v>74.400000000000006</v>
      </c>
      <c r="E2351">
        <f t="shared" si="108"/>
        <v>4.8387455649450741</v>
      </c>
      <c r="F2351">
        <f t="shared" si="109"/>
        <v>0.76006971010177182</v>
      </c>
      <c r="G2351">
        <f t="shared" si="110"/>
        <v>242.9381922126851</v>
      </c>
      <c r="H2351">
        <f>UNR_Feb2020!X2354</f>
        <v>240.6</v>
      </c>
      <c r="I2351">
        <f>H2351/(0.0000000567*(C2351+273.15)^4)</f>
        <v>0.75275431411124805</v>
      </c>
      <c r="K2351" t="e">
        <f>((I2351-F2351)/(J$2-F2351))^(1/J$4)</f>
        <v>#NUM!</v>
      </c>
    </row>
    <row r="2352" spans="1:11" x14ac:dyDescent="0.25">
      <c r="A2352">
        <v>43878.333333333336</v>
      </c>
      <c r="B2352" s="3">
        <f>DRI_Feb2020!D2355</f>
        <v>43878.333333333336</v>
      </c>
      <c r="C2352">
        <f>UNR_Feb2020!L2355</f>
        <v>1.6160000000000001</v>
      </c>
      <c r="D2352">
        <f>UNR_Feb2020!O2355</f>
        <v>71.7</v>
      </c>
      <c r="E2352">
        <f t="shared" si="108"/>
        <v>4.9237445791786545</v>
      </c>
      <c r="F2352">
        <f t="shared" si="109"/>
        <v>0.76112930585169458</v>
      </c>
      <c r="G2352">
        <f t="shared" si="110"/>
        <v>245.97641548549208</v>
      </c>
      <c r="H2352">
        <f>UNR_Feb2020!X2355</f>
        <v>241.6</v>
      </c>
      <c r="I2352">
        <f>H2352/(0.0000000567*(C2352+273.15)^4)</f>
        <v>0.74758728364596128</v>
      </c>
      <c r="K2352" t="e">
        <f>((I2352-F2352)/(J$2-F2352))^(1/J$4)</f>
        <v>#NUM!</v>
      </c>
    </row>
    <row r="2353" spans="1:11" x14ac:dyDescent="0.25">
      <c r="A2353">
        <v>43878.340277777781</v>
      </c>
      <c r="B2353" s="3">
        <f>DRI_Feb2020!D2356</f>
        <v>43878.340277777781</v>
      </c>
      <c r="C2353">
        <f>UNR_Feb2020!L2356</f>
        <v>3.3039999999999998</v>
      </c>
      <c r="D2353">
        <f>UNR_Feb2020!O2356</f>
        <v>65.12</v>
      </c>
      <c r="E2353">
        <f t="shared" si="108"/>
        <v>5.0423203992453045</v>
      </c>
      <c r="F2353">
        <f t="shared" si="109"/>
        <v>0.76257969588230423</v>
      </c>
      <c r="G2353">
        <f t="shared" si="110"/>
        <v>252.55723199105617</v>
      </c>
      <c r="H2353">
        <f>UNR_Feb2020!X2356</f>
        <v>245.4</v>
      </c>
      <c r="I2353">
        <f>H2353/(0.0000000567*(C2353+273.15)^4)</f>
        <v>0.74096891185497538</v>
      </c>
      <c r="K2353" t="e">
        <f>((I2353-F2353)/(J$2-F2353))^(1/J$4)</f>
        <v>#NUM!</v>
      </c>
    </row>
    <row r="2354" spans="1:11" x14ac:dyDescent="0.25">
      <c r="A2354">
        <v>43878.347222222219</v>
      </c>
      <c r="B2354" s="3">
        <f>DRI_Feb2020!D2357</f>
        <v>43878.347222222219</v>
      </c>
      <c r="C2354">
        <f>UNR_Feb2020!L2357</f>
        <v>3.8490000000000002</v>
      </c>
      <c r="D2354">
        <f>UNR_Feb2020!O2357</f>
        <v>62.67</v>
      </c>
      <c r="E2354">
        <f t="shared" si="108"/>
        <v>5.0426400181248132</v>
      </c>
      <c r="F2354">
        <f t="shared" si="109"/>
        <v>0.76258356279661466</v>
      </c>
      <c r="G2354">
        <f t="shared" si="110"/>
        <v>254.55597990201977</v>
      </c>
      <c r="H2354">
        <f>UNR_Feb2020!X2357</f>
        <v>246.9</v>
      </c>
      <c r="I2354">
        <f>H2354/(0.0000000567*(C2354+273.15)^4)</f>
        <v>0.73964823661559664</v>
      </c>
      <c r="K2354" t="e">
        <f>((I2354-F2354)/(J$2-F2354))^(1/J$4)</f>
        <v>#NUM!</v>
      </c>
    </row>
    <row r="2355" spans="1:11" x14ac:dyDescent="0.25">
      <c r="A2355">
        <v>43878.354166666664</v>
      </c>
      <c r="B2355" s="3">
        <f>DRI_Feb2020!D2358</f>
        <v>43878.354166666664</v>
      </c>
      <c r="C2355">
        <f>UNR_Feb2020!L2358</f>
        <v>4.6829999999999998</v>
      </c>
      <c r="D2355">
        <f>UNR_Feb2020!O2358</f>
        <v>60.35</v>
      </c>
      <c r="E2355">
        <f t="shared" si="108"/>
        <v>5.1482792540110021</v>
      </c>
      <c r="F2355">
        <f t="shared" si="109"/>
        <v>0.76384945021607742</v>
      </c>
      <c r="G2355">
        <f t="shared" si="110"/>
        <v>258.0632383861082</v>
      </c>
      <c r="H2355">
        <f>UNR_Feb2020!X2358</f>
        <v>252.1</v>
      </c>
      <c r="I2355">
        <f>H2355/(0.0000000567*(C2355+273.15)^4)</f>
        <v>0.74619867441700349</v>
      </c>
      <c r="K2355" t="e">
        <f>((I2355-F2355)/(J$2-F2355))^(1/J$4)</f>
        <v>#NUM!</v>
      </c>
    </row>
    <row r="2356" spans="1:11" x14ac:dyDescent="0.25">
      <c r="A2356">
        <v>43878.361111111109</v>
      </c>
      <c r="B2356" s="3">
        <f>DRI_Feb2020!D2359</f>
        <v>43878.361111111109</v>
      </c>
      <c r="C2356">
        <f>UNR_Feb2020!L2359</f>
        <v>5.1139999999999999</v>
      </c>
      <c r="D2356">
        <f>UNR_Feb2020!O2359</f>
        <v>58.45</v>
      </c>
      <c r="E2356">
        <f t="shared" si="108"/>
        <v>5.1383302158356452</v>
      </c>
      <c r="F2356">
        <f t="shared" si="109"/>
        <v>0.7637312541204907</v>
      </c>
      <c r="G2356">
        <f t="shared" si="110"/>
        <v>259.6281133616265</v>
      </c>
      <c r="H2356">
        <f>UNR_Feb2020!X2359</f>
        <v>254.4</v>
      </c>
      <c r="I2356">
        <f>H2356/(0.0000000567*(C2356+273.15)^4)</f>
        <v>0.74835205067961541</v>
      </c>
      <c r="K2356" t="e">
        <f>((I2356-F2356)/(J$2-F2356))^(1/J$4)</f>
        <v>#NUM!</v>
      </c>
    </row>
    <row r="2357" spans="1:11" x14ac:dyDescent="0.25">
      <c r="A2357">
        <v>43878.368055555555</v>
      </c>
      <c r="B2357" s="3">
        <f>DRI_Feb2020!D2360</f>
        <v>43878.368055555555</v>
      </c>
      <c r="C2357">
        <f>UNR_Feb2020!L2360</f>
        <v>4.7789999999999999</v>
      </c>
      <c r="D2357">
        <f>UNR_Feb2020!O2360</f>
        <v>59.16</v>
      </c>
      <c r="E2357">
        <f t="shared" si="108"/>
        <v>5.0807079771761297</v>
      </c>
      <c r="F2357">
        <f t="shared" si="109"/>
        <v>0.76304252355475188</v>
      </c>
      <c r="G2357">
        <f t="shared" si="110"/>
        <v>258.14710533236189</v>
      </c>
      <c r="H2357">
        <f>UNR_Feb2020!X2360</f>
        <v>254.9</v>
      </c>
      <c r="I2357">
        <f>H2357/(0.0000000567*(C2357+273.15)^4)</f>
        <v>0.75344458735529884</v>
      </c>
      <c r="K2357" t="e">
        <f>((I2357-F2357)/(J$2-F2357))^(1/J$4)</f>
        <v>#NUM!</v>
      </c>
    </row>
    <row r="2358" spans="1:11" x14ac:dyDescent="0.25">
      <c r="A2358">
        <v>43878.375</v>
      </c>
      <c r="B2358" s="3">
        <f>DRI_Feb2020!D2361</f>
        <v>43878.375</v>
      </c>
      <c r="C2358">
        <f>UNR_Feb2020!L2361</f>
        <v>5.1959999999999997</v>
      </c>
      <c r="D2358">
        <f>UNR_Feb2020!O2361</f>
        <v>56.72</v>
      </c>
      <c r="E2358">
        <f t="shared" si="108"/>
        <v>5.0147805680514761</v>
      </c>
      <c r="F2358">
        <f t="shared" si="109"/>
        <v>0.76224565499166119</v>
      </c>
      <c r="G2358">
        <f t="shared" si="110"/>
        <v>259.42866140566537</v>
      </c>
      <c r="H2358">
        <f>UNR_Feb2020!X2361</f>
        <v>256.7</v>
      </c>
      <c r="I2358">
        <f>H2358/(0.0000000567*(C2358+273.15)^4)</f>
        <v>0.7542283823852256</v>
      </c>
      <c r="K2358" t="e">
        <f>((I2358-F2358)/(J$2-F2358))^(1/J$4)</f>
        <v>#NUM!</v>
      </c>
    </row>
    <row r="2359" spans="1:11" x14ac:dyDescent="0.25">
      <c r="A2359">
        <v>43878.381944444445</v>
      </c>
      <c r="B2359" s="3">
        <f>DRI_Feb2020!D2362</f>
        <v>43878.381944444445</v>
      </c>
      <c r="C2359">
        <f>UNR_Feb2020!L2362</f>
        <v>5.8150000000000004</v>
      </c>
      <c r="D2359">
        <f>UNR_Feb2020!O2362</f>
        <v>54.73</v>
      </c>
      <c r="E2359">
        <f t="shared" si="108"/>
        <v>5.051217567353647</v>
      </c>
      <c r="F2359">
        <f t="shared" si="109"/>
        <v>0.7626872542825629</v>
      </c>
      <c r="G2359">
        <f t="shared" si="110"/>
        <v>261.89573229676597</v>
      </c>
      <c r="H2359">
        <f>UNR_Feb2020!X2362</f>
        <v>261.89999999999998</v>
      </c>
      <c r="I2359">
        <f>H2359/(0.0000000567*(C2359+273.15)^4)</f>
        <v>0.76269968259833987</v>
      </c>
      <c r="K2359">
        <f>((I2359-F2359)/(J$2-F2359))^(1/J$4)</f>
        <v>2.4055838220113502E-3</v>
      </c>
    </row>
    <row r="2360" spans="1:11" x14ac:dyDescent="0.25">
      <c r="A2360">
        <v>43878.388888888891</v>
      </c>
      <c r="B2360" s="3">
        <f>DRI_Feb2020!D2363</f>
        <v>43878.388888888891</v>
      </c>
      <c r="C2360">
        <f>UNR_Feb2020!L2363</f>
        <v>5.0289999999999999</v>
      </c>
      <c r="D2360">
        <f>UNR_Feb2020!O2363</f>
        <v>57.57</v>
      </c>
      <c r="E2360">
        <f t="shared" si="108"/>
        <v>5.0311019201984015</v>
      </c>
      <c r="F2360">
        <f t="shared" si="109"/>
        <v>0.76244382585990345</v>
      </c>
      <c r="G2360">
        <f t="shared" si="110"/>
        <v>258.87390634989129</v>
      </c>
      <c r="H2360">
        <f>UNR_Feb2020!X2363</f>
        <v>262.39999999999998</v>
      </c>
      <c r="I2360">
        <f>H2360/(0.0000000567*(C2360+273.15)^4)</f>
        <v>0.77282899125117899</v>
      </c>
      <c r="K2360">
        <f>((I2360-F2360)/(J$2-F2360))^(1/J$4)</f>
        <v>0.16111211532372288</v>
      </c>
    </row>
    <row r="2361" spans="1:11" x14ac:dyDescent="0.25">
      <c r="A2361">
        <v>43878.395833333336</v>
      </c>
      <c r="B2361" s="3">
        <f>DRI_Feb2020!D2364</f>
        <v>43878.395833333336</v>
      </c>
      <c r="C2361">
        <f>UNR_Feb2020!L2364</f>
        <v>5.1180000000000003</v>
      </c>
      <c r="D2361">
        <f>UNR_Feb2020!O2364</f>
        <v>56.9</v>
      </c>
      <c r="E2361">
        <f t="shared" si="108"/>
        <v>5.0034629507042316</v>
      </c>
      <c r="F2361">
        <f t="shared" si="109"/>
        <v>0.76210788986441114</v>
      </c>
      <c r="G2361">
        <f t="shared" si="110"/>
        <v>259.09115266618176</v>
      </c>
      <c r="H2361">
        <f>UNR_Feb2020!X2364</f>
        <v>263.8</v>
      </c>
      <c r="I2361">
        <f>H2361/(0.0000000567*(C2361+273.15)^4)</f>
        <v>0.77595880552996288</v>
      </c>
      <c r="K2361">
        <f>((I2361-F2361)/(J$2-F2361))^(1/J$4)</f>
        <v>0.19267316111248817</v>
      </c>
    </row>
    <row r="2362" spans="1:11" x14ac:dyDescent="0.25">
      <c r="A2362">
        <v>43878.402777777781</v>
      </c>
      <c r="B2362" s="3">
        <f>DRI_Feb2020!D2365</f>
        <v>43878.402777777781</v>
      </c>
      <c r="C2362">
        <f>UNR_Feb2020!L2365</f>
        <v>6.3979999999999997</v>
      </c>
      <c r="D2362">
        <f>UNR_Feb2020!O2365</f>
        <v>51.84</v>
      </c>
      <c r="E2362">
        <f t="shared" si="108"/>
        <v>4.9810521069002638</v>
      </c>
      <c r="F2362">
        <f t="shared" si="109"/>
        <v>0.76183424303511749</v>
      </c>
      <c r="G2362">
        <f t="shared" si="110"/>
        <v>263.79654690377549</v>
      </c>
      <c r="H2362">
        <f>UNR_Feb2020!X2365</f>
        <v>264.60000000000002</v>
      </c>
      <c r="I2362">
        <f>H2362/(0.0000000567*(C2362+273.15)^4)</f>
        <v>0.76415458455800978</v>
      </c>
      <c r="K2362">
        <f>((I2362-F2362)/(J$2-F2362))^(1/J$4)</f>
        <v>6.302062634243992E-2</v>
      </c>
    </row>
    <row r="2363" spans="1:11" x14ac:dyDescent="0.25">
      <c r="A2363">
        <v>43878.409722222219</v>
      </c>
      <c r="B2363" s="3">
        <f>DRI_Feb2020!D2366</f>
        <v>43878.409722222219</v>
      </c>
      <c r="C2363">
        <f>UNR_Feb2020!L2366</f>
        <v>6.2469999999999999</v>
      </c>
      <c r="D2363">
        <f>UNR_Feb2020!O2366</f>
        <v>53.22</v>
      </c>
      <c r="E2363">
        <f t="shared" si="108"/>
        <v>5.0606927472401866</v>
      </c>
      <c r="F2363">
        <f t="shared" si="109"/>
        <v>0.76280160882208303</v>
      </c>
      <c r="G2363">
        <f t="shared" si="110"/>
        <v>263.56128340022337</v>
      </c>
      <c r="H2363">
        <f>UNR_Feb2020!X2366</f>
        <v>268.8</v>
      </c>
      <c r="I2363">
        <f>H2363/(0.0000000567*(C2363+273.15)^4)</f>
        <v>0.77796355293966579</v>
      </c>
      <c r="K2363">
        <f>((I2363-F2363)/(J$2-F2363))^(1/J$4)</f>
        <v>0.20433648090124765</v>
      </c>
    </row>
    <row r="2364" spans="1:11" x14ac:dyDescent="0.25">
      <c r="A2364">
        <v>43878.416666666664</v>
      </c>
      <c r="B2364" s="3">
        <f>DRI_Feb2020!D2367</f>
        <v>43878.416666666664</v>
      </c>
      <c r="C2364">
        <f>UNR_Feb2020!L2367</f>
        <v>5.9340000000000002</v>
      </c>
      <c r="D2364">
        <f>UNR_Feb2020!O2367</f>
        <v>53.94</v>
      </c>
      <c r="E2364">
        <f t="shared" si="108"/>
        <v>5.01946329224225</v>
      </c>
      <c r="F2364">
        <f t="shared" si="109"/>
        <v>0.7623025723995196</v>
      </c>
      <c r="G2364">
        <f t="shared" si="110"/>
        <v>262.21057319020429</v>
      </c>
      <c r="H2364">
        <f>UNR_Feb2020!X2367</f>
        <v>268.60000000000002</v>
      </c>
      <c r="I2364">
        <f>H2364/(0.0000000567*(C2364+273.15)^4)</f>
        <v>0.78087801134542589</v>
      </c>
      <c r="K2364">
        <f>((I2364-F2364)/(J$2-F2364))^(1/J$4)</f>
        <v>0.2316103194811302</v>
      </c>
    </row>
    <row r="2365" spans="1:11" x14ac:dyDescent="0.25">
      <c r="A2365">
        <v>43878.423611111109</v>
      </c>
      <c r="B2365" s="3">
        <f>DRI_Feb2020!D2368</f>
        <v>43878.423611111109</v>
      </c>
      <c r="C2365">
        <f>UNR_Feb2020!L2368</f>
        <v>6.0229999999999997</v>
      </c>
      <c r="D2365">
        <f>UNR_Feb2020!O2368</f>
        <v>53.94</v>
      </c>
      <c r="E2365">
        <f t="shared" si="108"/>
        <v>5.0504412851999803</v>
      </c>
      <c r="F2365">
        <f t="shared" si="109"/>
        <v>0.76267787670409881</v>
      </c>
      <c r="G2365">
        <f t="shared" si="110"/>
        <v>262.67446829204039</v>
      </c>
      <c r="H2365">
        <f>UNR_Feb2020!X2368</f>
        <v>270.7</v>
      </c>
      <c r="I2365">
        <f>H2365/(0.0000000567*(C2365+273.15)^4)</f>
        <v>0.78598008617366499</v>
      </c>
      <c r="K2365">
        <f>((I2365-F2365)/(J$2-F2365))^(1/J$4)</f>
        <v>0.26719159159387623</v>
      </c>
    </row>
    <row r="2366" spans="1:11" x14ac:dyDescent="0.25">
      <c r="A2366">
        <v>43878.430555555555</v>
      </c>
      <c r="B2366" s="3">
        <f>DRI_Feb2020!D2369</f>
        <v>43878.430555555555</v>
      </c>
      <c r="C2366">
        <f>UNR_Feb2020!L2369</f>
        <v>6.6669999999999998</v>
      </c>
      <c r="D2366">
        <f>UNR_Feb2020!O2369</f>
        <v>51.3</v>
      </c>
      <c r="E2366">
        <f t="shared" si="108"/>
        <v>5.0212736207903932</v>
      </c>
      <c r="F2366">
        <f t="shared" si="109"/>
        <v>0.76232456342334887</v>
      </c>
      <c r="G2366">
        <f t="shared" si="110"/>
        <v>264.98382021688241</v>
      </c>
      <c r="H2366">
        <f>UNR_Feb2020!X2369</f>
        <v>272.8</v>
      </c>
      <c r="I2366">
        <f>H2366/(0.0000000567*(C2366+273.15)^4)</f>
        <v>0.78481071309062556</v>
      </c>
      <c r="K2366">
        <f>((I2366-F2366)/(J$2-F2366))^(1/J$4)</f>
        <v>0.26100501936847181</v>
      </c>
    </row>
    <row r="2367" spans="1:11" x14ac:dyDescent="0.25">
      <c r="A2367">
        <v>43878.4375</v>
      </c>
      <c r="B2367" s="3">
        <f>DRI_Feb2020!D2370</f>
        <v>43878.4375</v>
      </c>
      <c r="C2367">
        <f>UNR_Feb2020!L2370</f>
        <v>7.15</v>
      </c>
      <c r="D2367">
        <f>UNR_Feb2020!O2370</f>
        <v>49.32</v>
      </c>
      <c r="E2367">
        <f t="shared" si="108"/>
        <v>4.9901452140907105</v>
      </c>
      <c r="F2367">
        <f t="shared" si="109"/>
        <v>0.76194541039120189</v>
      </c>
      <c r="G2367">
        <f t="shared" si="110"/>
        <v>266.68544111477183</v>
      </c>
      <c r="H2367">
        <f>UNR_Feb2020!X2370</f>
        <v>273.8</v>
      </c>
      <c r="I2367">
        <f>H2367/(0.0000000567*(C2367+273.15)^4)</f>
        <v>0.78227237487376844</v>
      </c>
      <c r="K2367">
        <f>((I2367-F2367)/(J$2-F2367))^(1/J$4)</f>
        <v>0.24474520655825757</v>
      </c>
    </row>
    <row r="2368" spans="1:11" x14ac:dyDescent="0.25">
      <c r="A2368">
        <v>43878.444444444445</v>
      </c>
      <c r="B2368" s="3">
        <f>DRI_Feb2020!D2371</f>
        <v>43878.444444444445</v>
      </c>
      <c r="C2368">
        <f>UNR_Feb2020!L2371</f>
        <v>7.62</v>
      </c>
      <c r="D2368">
        <f>UNR_Feb2020!O2371</f>
        <v>47.13</v>
      </c>
      <c r="E2368">
        <f t="shared" si="108"/>
        <v>4.9242556324463189</v>
      </c>
      <c r="F2368">
        <f t="shared" si="109"/>
        <v>0.76113562557916359</v>
      </c>
      <c r="G2368">
        <f t="shared" si="110"/>
        <v>268.19329548561376</v>
      </c>
      <c r="H2368">
        <f>UNR_Feb2020!X2371</f>
        <v>278.39999999999998</v>
      </c>
      <c r="I2368">
        <f>H2368/(0.0000000567*(C2368+273.15)^4)</f>
        <v>0.7901023691794925</v>
      </c>
      <c r="K2368">
        <f>((I2368-F2368)/(J$2-F2368))^(1/J$4)</f>
        <v>0.30459387193582826</v>
      </c>
    </row>
    <row r="2369" spans="1:11" x14ac:dyDescent="0.25">
      <c r="A2369">
        <v>43878.451388888891</v>
      </c>
      <c r="B2369" s="3">
        <f>DRI_Feb2020!D2372</f>
        <v>43878.451388888891</v>
      </c>
      <c r="C2369">
        <f>UNR_Feb2020!L2372</f>
        <v>8.2899999999999991</v>
      </c>
      <c r="D2369">
        <f>UNR_Feb2020!O2372</f>
        <v>43.49</v>
      </c>
      <c r="E2369">
        <f t="shared" si="108"/>
        <v>4.7559031126164282</v>
      </c>
      <c r="F2369">
        <f t="shared" si="109"/>
        <v>0.75902038970843755</v>
      </c>
      <c r="G2369">
        <f t="shared" si="110"/>
        <v>270.0099633754084</v>
      </c>
      <c r="H2369">
        <f>UNR_Feb2020!X2372</f>
        <v>271.7</v>
      </c>
      <c r="I2369">
        <f>H2369/(0.0000000567*(C2369+273.15)^4)</f>
        <v>0.76377122275690379</v>
      </c>
      <c r="K2369">
        <f>((I2369-F2369)/(J$2-F2369))^(1/J$4)</f>
        <v>9.7740023339583537E-2</v>
      </c>
    </row>
    <row r="2370" spans="1:11" x14ac:dyDescent="0.25">
      <c r="A2370">
        <v>43878.458333333336</v>
      </c>
      <c r="B2370" s="3">
        <f>DRI_Feb2020!D2373</f>
        <v>43878.458333333336</v>
      </c>
      <c r="C2370">
        <f>UNR_Feb2020!L2373</f>
        <v>8.5</v>
      </c>
      <c r="D2370">
        <f>UNR_Feb2020!O2373</f>
        <v>42.18</v>
      </c>
      <c r="E2370">
        <f t="shared" si="108"/>
        <v>4.678801304890583</v>
      </c>
      <c r="F2370">
        <f t="shared" si="109"/>
        <v>0.75802856379565442</v>
      </c>
      <c r="G2370">
        <f t="shared" si="110"/>
        <v>270.46286991035549</v>
      </c>
      <c r="H2370">
        <f>UNR_Feb2020!X2373</f>
        <v>274.5</v>
      </c>
      <c r="I2370">
        <f>H2370/(0.0000000567*(C2370+273.15)^4)</f>
        <v>0.76934346230547124</v>
      </c>
      <c r="K2370">
        <f>((I2370-F2370)/(J$2-F2370))^(1/J$4)</f>
        <v>0.16759233982546781</v>
      </c>
    </row>
    <row r="2371" spans="1:11" x14ac:dyDescent="0.25">
      <c r="A2371">
        <v>43878.465277777781</v>
      </c>
      <c r="B2371" s="3">
        <f>DRI_Feb2020!D2374</f>
        <v>43878.465277777781</v>
      </c>
      <c r="C2371">
        <f>UNR_Feb2020!L2374</f>
        <v>8.94</v>
      </c>
      <c r="D2371">
        <f>UNR_Feb2020!O2374</f>
        <v>39.700000000000003</v>
      </c>
      <c r="E2371">
        <f t="shared" ref="E2371:E2434" si="111">(D2371/100)*6.112*EXP((17.67*C2371)/(C2371+243.5))</f>
        <v>4.5367310609754599</v>
      </c>
      <c r="F2371">
        <f t="shared" ref="F2371:F2434" si="112">0.67*(E2371^0.08)</f>
        <v>0.75616094985342586</v>
      </c>
      <c r="G2371">
        <f t="shared" ref="G2371:G2434" si="113">F2371*(0.0000000567)*((C2371+273.15)^4)</f>
        <v>271.4863931441559</v>
      </c>
      <c r="H2371">
        <f>UNR_Feb2020!X2374</f>
        <v>279</v>
      </c>
      <c r="I2371">
        <f>H2371/(0.0000000567*(C2371+273.15)^4)</f>
        <v>0.77708831947641643</v>
      </c>
      <c r="K2371">
        <f>((I2371-F2371)/(J$2-F2371))^(1/J$4)</f>
        <v>0.2446866198461003</v>
      </c>
    </row>
    <row r="2372" spans="1:11" x14ac:dyDescent="0.25">
      <c r="A2372">
        <v>43878.472222222219</v>
      </c>
      <c r="B2372" s="3">
        <f>DRI_Feb2020!D2375</f>
        <v>43878.472222222219</v>
      </c>
      <c r="C2372">
        <f>UNR_Feb2020!L2375</f>
        <v>9.0299999999999994</v>
      </c>
      <c r="D2372">
        <f>UNR_Feb2020!O2375</f>
        <v>38.07</v>
      </c>
      <c r="E2372">
        <f t="shared" si="111"/>
        <v>4.3769693407752088</v>
      </c>
      <c r="F2372">
        <f t="shared" si="112"/>
        <v>0.75399537698542474</v>
      </c>
      <c r="G2372">
        <f t="shared" si="113"/>
        <v>271.05452291598687</v>
      </c>
      <c r="H2372">
        <f>UNR_Feb2020!X2375</f>
        <v>281.89999999999998</v>
      </c>
      <c r="I2372">
        <f>H2372/(0.0000000567*(C2372+273.15)^4)</f>
        <v>0.78416436105023546</v>
      </c>
      <c r="K2372">
        <f>((I2372-F2372)/(J$2-F2372))^(1/J$4)</f>
        <v>0.30545814255832582</v>
      </c>
    </row>
    <row r="2373" spans="1:11" x14ac:dyDescent="0.25">
      <c r="A2373">
        <v>43878.479166666664</v>
      </c>
      <c r="B2373" s="3">
        <f>DRI_Feb2020!D2376</f>
        <v>43878.479166666664</v>
      </c>
      <c r="C2373">
        <f>UNR_Feb2020!L2376</f>
        <v>9.65</v>
      </c>
      <c r="D2373">
        <f>UNR_Feb2020!O2376</f>
        <v>34.380000000000003</v>
      </c>
      <c r="E2373">
        <f t="shared" si="111"/>
        <v>4.1211564733600614</v>
      </c>
      <c r="F2373">
        <f t="shared" si="112"/>
        <v>0.7503715006525562</v>
      </c>
      <c r="G2373">
        <f t="shared" si="113"/>
        <v>272.13036892584051</v>
      </c>
      <c r="H2373">
        <f>UNR_Feb2020!X2376</f>
        <v>285.8</v>
      </c>
      <c r="I2373">
        <f>H2373/(0.0000000567*(C2373+273.15)^4)</f>
        <v>0.78806410226468693</v>
      </c>
      <c r="K2373">
        <f>((I2373-F2373)/(J$2-F2373))^(1/J$4)</f>
        <v>0.34716911466690686</v>
      </c>
    </row>
    <row r="2374" spans="1:11" x14ac:dyDescent="0.25">
      <c r="A2374">
        <v>43878.486111111109</v>
      </c>
      <c r="B2374" s="3">
        <f>DRI_Feb2020!D2377</f>
        <v>43878.486111111109</v>
      </c>
      <c r="C2374">
        <f>UNR_Feb2020!L2377</f>
        <v>9.34</v>
      </c>
      <c r="D2374">
        <f>UNR_Feb2020!O2377</f>
        <v>33.75</v>
      </c>
      <c r="E2374">
        <f t="shared" si="111"/>
        <v>3.9622038605297401</v>
      </c>
      <c r="F2374">
        <f t="shared" si="112"/>
        <v>0.74801403746050643</v>
      </c>
      <c r="G2374">
        <f t="shared" si="113"/>
        <v>270.08789584314604</v>
      </c>
      <c r="H2374">
        <f>UNR_Feb2020!X2377</f>
        <v>284.89999999999998</v>
      </c>
      <c r="I2374">
        <f>H2374/(0.0000000567*(C2374+273.15)^4)</f>
        <v>0.78903646758113799</v>
      </c>
      <c r="K2374">
        <f>((I2374-F2374)/(J$2-F2374))^(1/J$4)</f>
        <v>0.3634236286566237</v>
      </c>
    </row>
    <row r="2375" spans="1:11" x14ac:dyDescent="0.25">
      <c r="A2375">
        <v>43878.493055555555</v>
      </c>
      <c r="B2375" s="3">
        <f>DRI_Feb2020!D2378</f>
        <v>43878.493055555555</v>
      </c>
      <c r="C2375">
        <f>UNR_Feb2020!L2378</f>
        <v>9.8800000000000008</v>
      </c>
      <c r="D2375">
        <f>UNR_Feb2020!O2378</f>
        <v>29.01</v>
      </c>
      <c r="E2375">
        <f t="shared" si="111"/>
        <v>3.531517066095855</v>
      </c>
      <c r="F2375">
        <f t="shared" si="112"/>
        <v>0.74115954741966117</v>
      </c>
      <c r="G2375">
        <f t="shared" si="113"/>
        <v>269.66504288964859</v>
      </c>
      <c r="H2375">
        <f>UNR_Feb2020!X2378</f>
        <v>286.39999999999998</v>
      </c>
      <c r="I2375">
        <f>H2375/(0.0000000567*(C2375+273.15)^4)</f>
        <v>0.78715465714944211</v>
      </c>
      <c r="K2375">
        <f>((I2375-F2375)/(J$2-F2375))^(1/J$4)</f>
        <v>0.38250302507380157</v>
      </c>
    </row>
    <row r="2376" spans="1:11" x14ac:dyDescent="0.25">
      <c r="A2376">
        <v>43878.5</v>
      </c>
      <c r="B2376" s="3">
        <f>DRI_Feb2020!D2379</f>
        <v>43878.5</v>
      </c>
      <c r="C2376">
        <f>UNR_Feb2020!L2379</f>
        <v>10.130000000000001</v>
      </c>
      <c r="D2376">
        <f>UNR_Feb2020!O2379</f>
        <v>29.3</v>
      </c>
      <c r="E2376">
        <f t="shared" si="111"/>
        <v>3.6270237993500705</v>
      </c>
      <c r="F2376">
        <f t="shared" si="112"/>
        <v>0.7427434577397849</v>
      </c>
      <c r="G2376">
        <f t="shared" si="113"/>
        <v>271.19741713015213</v>
      </c>
      <c r="H2376">
        <f>UNR_Feb2020!X2379</f>
        <v>290.60000000000002</v>
      </c>
      <c r="I2376">
        <f>H2376/(0.0000000567*(C2376+273.15)^4)</f>
        <v>0.79588239114974946</v>
      </c>
      <c r="K2376">
        <f>((I2376-F2376)/(J$2-F2376))^(1/J$4)</f>
        <v>0.4205708832670465</v>
      </c>
    </row>
    <row r="2377" spans="1:11" x14ac:dyDescent="0.25">
      <c r="A2377">
        <v>43878.506944444445</v>
      </c>
      <c r="B2377" s="3">
        <f>DRI_Feb2020!D2380</f>
        <v>43878.506944444445</v>
      </c>
      <c r="C2377">
        <f>UNR_Feb2020!L2380</f>
        <v>9.92</v>
      </c>
      <c r="D2377">
        <f>UNR_Feb2020!O2380</f>
        <v>25.95</v>
      </c>
      <c r="E2377">
        <f t="shared" si="111"/>
        <v>3.1674880070854812</v>
      </c>
      <c r="F2377">
        <f t="shared" si="112"/>
        <v>0.73473715289341823</v>
      </c>
      <c r="G2377">
        <f t="shared" si="113"/>
        <v>267.47946110436845</v>
      </c>
      <c r="H2377">
        <f>UNR_Feb2020!X2380</f>
        <v>287.5</v>
      </c>
      <c r="I2377">
        <f>H2377/(0.0000000567*(C2377+273.15)^4)</f>
        <v>0.78973140810402143</v>
      </c>
      <c r="K2377">
        <f>((I2377-F2377)/(J$2-F2377))^(1/J$4)</f>
        <v>0.41986888873702571</v>
      </c>
    </row>
    <row r="2378" spans="1:11" x14ac:dyDescent="0.25">
      <c r="A2378">
        <v>43878.513888888891</v>
      </c>
      <c r="B2378" s="3">
        <f>DRI_Feb2020!D2381</f>
        <v>43878.513888888891</v>
      </c>
      <c r="C2378">
        <f>UNR_Feb2020!L2381</f>
        <v>10.9</v>
      </c>
      <c r="D2378">
        <f>UNR_Feb2020!O2381</f>
        <v>17.05</v>
      </c>
      <c r="E2378">
        <f t="shared" si="111"/>
        <v>2.2218081220071793</v>
      </c>
      <c r="F2378">
        <f t="shared" si="112"/>
        <v>0.71418599033677954</v>
      </c>
      <c r="G2378">
        <f t="shared" si="113"/>
        <v>263.61708902357202</v>
      </c>
      <c r="H2378">
        <f>UNR_Feb2020!X2381</f>
        <v>282.39999999999998</v>
      </c>
      <c r="I2378">
        <f>H2378/(0.0000000567*(C2378+273.15)^4)</f>
        <v>0.7650722660588678</v>
      </c>
      <c r="K2378">
        <f>((I2378-F2378)/(J$2-F2378))^(1/J$4)</f>
        <v>0.37831101521260485</v>
      </c>
    </row>
    <row r="2379" spans="1:11" x14ac:dyDescent="0.25">
      <c r="A2379">
        <v>43878.520833333336</v>
      </c>
      <c r="B2379" s="3">
        <f>DRI_Feb2020!D2382</f>
        <v>43878.520833333336</v>
      </c>
      <c r="C2379">
        <f>UNR_Feb2020!L2382</f>
        <v>10.62</v>
      </c>
      <c r="D2379">
        <f>UNR_Feb2020!O2382</f>
        <v>15.88</v>
      </c>
      <c r="E2379">
        <f t="shared" si="111"/>
        <v>2.0311380143463715</v>
      </c>
      <c r="F2379">
        <f t="shared" si="112"/>
        <v>0.70907791245284812</v>
      </c>
      <c r="G2379">
        <f t="shared" si="113"/>
        <v>260.70114409949292</v>
      </c>
      <c r="H2379">
        <f>UNR_Feb2020!X2382</f>
        <v>278.8</v>
      </c>
      <c r="I2379">
        <f>H2379/(0.0000000567*(C2379+273.15)^4)</f>
        <v>0.75830477336305091</v>
      </c>
      <c r="K2379">
        <f>((I2379-F2379)/(J$2-F2379))^(1/J$4)</f>
        <v>0.36572716576247882</v>
      </c>
    </row>
    <row r="2380" spans="1:11" x14ac:dyDescent="0.25">
      <c r="A2380">
        <v>43878.527777777781</v>
      </c>
      <c r="B2380" s="3">
        <f>DRI_Feb2020!D2383</f>
        <v>43878.527777777781</v>
      </c>
      <c r="C2380">
        <f>UNR_Feb2020!L2383</f>
        <v>10.92</v>
      </c>
      <c r="D2380">
        <f>UNR_Feb2020!O2383</f>
        <v>14.9</v>
      </c>
      <c r="E2380">
        <f t="shared" si="111"/>
        <v>1.9442219473334457</v>
      </c>
      <c r="F2380">
        <f t="shared" si="112"/>
        <v>0.70660136165964127</v>
      </c>
      <c r="G2380">
        <f t="shared" si="113"/>
        <v>260.89094987471833</v>
      </c>
      <c r="H2380">
        <f>UNR_Feb2020!X2383</f>
        <v>280.60000000000002</v>
      </c>
      <c r="I2380">
        <f>H2380/(0.0000000567*(C2380+273.15)^4)</f>
        <v>0.75998167884668721</v>
      </c>
      <c r="K2380">
        <f>((I2380-F2380)/(J$2-F2380))^(1/J$4)</f>
        <v>0.38231954690471431</v>
      </c>
    </row>
    <row r="2381" spans="1:11" x14ac:dyDescent="0.25">
      <c r="A2381">
        <v>43878.534722222219</v>
      </c>
      <c r="B2381" s="3">
        <f>DRI_Feb2020!D2384</f>
        <v>43878.534722222219</v>
      </c>
      <c r="C2381">
        <f>UNR_Feb2020!L2384</f>
        <v>11.29</v>
      </c>
      <c r="D2381">
        <f>UNR_Feb2020!O2384</f>
        <v>15.07</v>
      </c>
      <c r="E2381">
        <f t="shared" si="111"/>
        <v>2.0152943618476291</v>
      </c>
      <c r="F2381">
        <f t="shared" si="112"/>
        <v>0.70863383047322304</v>
      </c>
      <c r="G2381">
        <f t="shared" si="113"/>
        <v>263.00718964372851</v>
      </c>
      <c r="H2381">
        <f>UNR_Feb2020!X2384</f>
        <v>281.3</v>
      </c>
      <c r="I2381">
        <f>H2381/(0.0000000567*(C2381+273.15)^4)</f>
        <v>0.75792109250755957</v>
      </c>
      <c r="K2381">
        <f>((I2381-F2381)/(J$2-F2381))^(1/J$4)</f>
        <v>0.36559542556083297</v>
      </c>
    </row>
    <row r="2382" spans="1:11" x14ac:dyDescent="0.25">
      <c r="A2382">
        <v>43878.541666666664</v>
      </c>
      <c r="B2382" s="3">
        <f>DRI_Feb2020!D2385</f>
        <v>43878.541666666664</v>
      </c>
      <c r="C2382">
        <f>UNR_Feb2020!L2385</f>
        <v>11.01</v>
      </c>
      <c r="D2382">
        <f>UNR_Feb2020!O2385</f>
        <v>13.86</v>
      </c>
      <c r="E2382">
        <f t="shared" si="111"/>
        <v>1.8193657227682156</v>
      </c>
      <c r="F2382">
        <f t="shared" si="112"/>
        <v>0.7028593124848026</v>
      </c>
      <c r="G2382">
        <f t="shared" si="113"/>
        <v>259.83834335429685</v>
      </c>
      <c r="H2382">
        <f>UNR_Feb2020!X2385</f>
        <v>279.60000000000002</v>
      </c>
      <c r="I2382">
        <f>H2382/(0.0000000567*(C2382+273.15)^4)</f>
        <v>0.75631433465072184</v>
      </c>
      <c r="K2382">
        <f>((I2382-F2382)/(J$2-F2382))^(1/J$4)</f>
        <v>0.37909736867872434</v>
      </c>
    </row>
    <row r="2383" spans="1:11" x14ac:dyDescent="0.25">
      <c r="A2383">
        <v>43878.548611111109</v>
      </c>
      <c r="B2383" s="3">
        <f>DRI_Feb2020!D2386</f>
        <v>43878.548611111109</v>
      </c>
      <c r="C2383">
        <f>UNR_Feb2020!L2386</f>
        <v>11.36</v>
      </c>
      <c r="D2383">
        <f>UNR_Feb2020!O2386</f>
        <v>12.8</v>
      </c>
      <c r="E2383">
        <f t="shared" si="111"/>
        <v>1.7196875693130991</v>
      </c>
      <c r="F2383">
        <f t="shared" si="112"/>
        <v>0.69969821641055419</v>
      </c>
      <c r="G2383">
        <f t="shared" si="113"/>
        <v>259.94649641252903</v>
      </c>
      <c r="H2383">
        <f>UNR_Feb2020!X2386</f>
        <v>277.5</v>
      </c>
      <c r="I2383">
        <f>H2383/(0.0000000567*(C2383+273.15)^4)</f>
        <v>0.74694699768444439</v>
      </c>
      <c r="K2383">
        <f>((I2383-F2383)/(J$2-F2383))^(1/J$4)</f>
        <v>0.34823540344578685</v>
      </c>
    </row>
    <row r="2384" spans="1:11" x14ac:dyDescent="0.25">
      <c r="A2384">
        <v>43878.555555555555</v>
      </c>
      <c r="B2384" s="3">
        <f>DRI_Feb2020!D2387</f>
        <v>43878.555555555555</v>
      </c>
      <c r="C2384">
        <f>UNR_Feb2020!L2387</f>
        <v>11.32</v>
      </c>
      <c r="D2384">
        <f>UNR_Feb2020!O2387</f>
        <v>12.69</v>
      </c>
      <c r="E2384">
        <f t="shared" si="111"/>
        <v>1.700396826630715</v>
      </c>
      <c r="F2384">
        <f t="shared" si="112"/>
        <v>0.69906703888824384</v>
      </c>
      <c r="G2384">
        <f t="shared" si="113"/>
        <v>259.56598265287454</v>
      </c>
      <c r="H2384">
        <f>UNR_Feb2020!X2387</f>
        <v>275.89999999999998</v>
      </c>
      <c r="I2384">
        <f>H2384/(0.0000000567*(C2384+273.15)^4)</f>
        <v>0.74305806199266422</v>
      </c>
      <c r="K2384">
        <f>((I2384-F2384)/(J$2-F2384))^(1/J$4)</f>
        <v>0.33251528994333929</v>
      </c>
    </row>
    <row r="2385" spans="1:11" x14ac:dyDescent="0.25">
      <c r="A2385">
        <v>43878.5625</v>
      </c>
      <c r="B2385" s="3">
        <f>DRI_Feb2020!D2388</f>
        <v>43878.5625</v>
      </c>
      <c r="C2385">
        <f>UNR_Feb2020!L2388</f>
        <v>11.43</v>
      </c>
      <c r="D2385">
        <f>UNR_Feb2020!O2388</f>
        <v>12.71</v>
      </c>
      <c r="E2385">
        <f t="shared" si="111"/>
        <v>1.715530214770377</v>
      </c>
      <c r="F2385">
        <f t="shared" si="112"/>
        <v>0.69956274373670135</v>
      </c>
      <c r="G2385">
        <f t="shared" si="113"/>
        <v>260.15203739910777</v>
      </c>
      <c r="H2385">
        <f>UNR_Feb2020!X2388</f>
        <v>275.39999999999998</v>
      </c>
      <c r="I2385">
        <f>H2385/(0.0000000567*(C2385+273.15)^4)</f>
        <v>0.74056533076280373</v>
      </c>
      <c r="K2385">
        <f>((I2385-F2385)/(J$2-F2385))^(1/J$4)</f>
        <v>0.31859719263088337</v>
      </c>
    </row>
    <row r="2386" spans="1:11" x14ac:dyDescent="0.25">
      <c r="A2386">
        <v>43878.569444444445</v>
      </c>
      <c r="B2386" s="3">
        <f>DRI_Feb2020!D2389</f>
        <v>43878.569444444445</v>
      </c>
      <c r="C2386">
        <f>UNR_Feb2020!L2389</f>
        <v>11.42</v>
      </c>
      <c r="D2386">
        <f>UNR_Feb2020!O2389</f>
        <v>12.77</v>
      </c>
      <c r="E2386">
        <f t="shared" si="111"/>
        <v>1.722487902262783</v>
      </c>
      <c r="F2386">
        <f t="shared" si="112"/>
        <v>0.69978929908530418</v>
      </c>
      <c r="G2386">
        <f t="shared" si="113"/>
        <v>260.19971199484837</v>
      </c>
      <c r="H2386">
        <f>UNR_Feb2020!X2389</f>
        <v>275.2</v>
      </c>
      <c r="I2386">
        <f>H2386/(0.0000000567*(C2386+273.15)^4)</f>
        <v>0.74013154600297393</v>
      </c>
      <c r="K2386">
        <f>((I2386-F2386)/(J$2-F2386))^(1/J$4)</f>
        <v>0.31555540356888978</v>
      </c>
    </row>
    <row r="2387" spans="1:11" x14ac:dyDescent="0.25">
      <c r="A2387">
        <v>43878.576388888891</v>
      </c>
      <c r="B2387" s="3">
        <f>DRI_Feb2020!D2390</f>
        <v>43878.576388888891</v>
      </c>
      <c r="C2387">
        <f>UNR_Feb2020!L2390</f>
        <v>11.62</v>
      </c>
      <c r="D2387">
        <f>UNR_Feb2020!O2390</f>
        <v>13</v>
      </c>
      <c r="E2387">
        <f t="shared" si="111"/>
        <v>1.7768677657584373</v>
      </c>
      <c r="F2387">
        <f t="shared" si="112"/>
        <v>0.7015315565714606</v>
      </c>
      <c r="G2387">
        <f t="shared" si="113"/>
        <v>261.58161168812524</v>
      </c>
      <c r="H2387">
        <f>UNR_Feb2020!X2390</f>
        <v>276.39999999999998</v>
      </c>
      <c r="I2387">
        <f>H2387/(0.0000000567*(C2387+273.15)^4)</f>
        <v>0.74127275608170795</v>
      </c>
      <c r="K2387">
        <f>((I2387-F2387)/(J$2-F2387))^(1/J$4)</f>
        <v>0.31394898229518747</v>
      </c>
    </row>
    <row r="2388" spans="1:11" x14ac:dyDescent="0.25">
      <c r="A2388">
        <v>43878.583333333336</v>
      </c>
      <c r="B2388" s="3">
        <f>DRI_Feb2020!D2391</f>
        <v>43878.583333333336</v>
      </c>
      <c r="C2388">
        <f>UNR_Feb2020!L2391</f>
        <v>11.72</v>
      </c>
      <c r="D2388">
        <f>UNR_Feb2020!O2391</f>
        <v>12.95</v>
      </c>
      <c r="E2388">
        <f t="shared" si="111"/>
        <v>1.7817689414842355</v>
      </c>
      <c r="F2388">
        <f t="shared" si="112"/>
        <v>0.70168616456366151</v>
      </c>
      <c r="G2388">
        <f t="shared" si="113"/>
        <v>262.00696392142737</v>
      </c>
      <c r="H2388">
        <f>UNR_Feb2020!X2391</f>
        <v>277.3</v>
      </c>
      <c r="I2388">
        <f>H2388/(0.0000000567*(C2388+273.15)^4)</f>
        <v>0.74264275468592034</v>
      </c>
      <c r="K2388">
        <f>((I2388-F2388)/(J$2-F2388))^(1/J$4)</f>
        <v>0.32003783867673447</v>
      </c>
    </row>
    <row r="2389" spans="1:11" x14ac:dyDescent="0.25">
      <c r="A2389">
        <v>43878.590277777781</v>
      </c>
      <c r="B2389" s="3">
        <f>DRI_Feb2020!D2392</f>
        <v>43878.590277777781</v>
      </c>
      <c r="C2389">
        <f>UNR_Feb2020!L2392</f>
        <v>11.4</v>
      </c>
      <c r="D2389">
        <f>UNR_Feb2020!O2392</f>
        <v>13.32</v>
      </c>
      <c r="E2389">
        <f t="shared" si="111"/>
        <v>1.7942971388611002</v>
      </c>
      <c r="F2389">
        <f t="shared" si="112"/>
        <v>0.70207959635419626</v>
      </c>
      <c r="G2389">
        <f t="shared" si="113"/>
        <v>260.97792304740636</v>
      </c>
      <c r="H2389">
        <f>UNR_Feb2020!X2392</f>
        <v>275.3</v>
      </c>
      <c r="I2389">
        <f>H2389/(0.0000000567*(C2389+273.15)^4)</f>
        <v>0.7406086714898128</v>
      </c>
      <c r="K2389">
        <f>((I2389-F2389)/(J$2-F2389))^(1/J$4)</f>
        <v>0.30834605303242102</v>
      </c>
    </row>
    <row r="2390" spans="1:11" x14ac:dyDescent="0.25">
      <c r="A2390">
        <v>43878.597222222219</v>
      </c>
      <c r="B2390" s="3">
        <f>DRI_Feb2020!D2393</f>
        <v>43878.597222222219</v>
      </c>
      <c r="C2390">
        <f>UNR_Feb2020!L2393</f>
        <v>11.47</v>
      </c>
      <c r="D2390">
        <f>UNR_Feb2020!O2393</f>
        <v>13.34</v>
      </c>
      <c r="E2390">
        <f t="shared" si="111"/>
        <v>1.8053382188122684</v>
      </c>
      <c r="F2390">
        <f t="shared" si="112"/>
        <v>0.70242423765039019</v>
      </c>
      <c r="G2390">
        <f t="shared" si="113"/>
        <v>261.36305927993601</v>
      </c>
      <c r="H2390">
        <f>UNR_Feb2020!X2393</f>
        <v>276</v>
      </c>
      <c r="I2390">
        <f>H2390/(0.0000000567*(C2390+273.15)^4)</f>
        <v>0.7417616327480383</v>
      </c>
      <c r="K2390">
        <f>((I2390-F2390)/(J$2-F2390))^(1/J$4)</f>
        <v>0.31263950582797595</v>
      </c>
    </row>
    <row r="2391" spans="1:11" x14ac:dyDescent="0.25">
      <c r="A2391">
        <v>43878.604166666664</v>
      </c>
      <c r="B2391" s="3">
        <f>DRI_Feb2020!D2394</f>
        <v>43878.604166666664</v>
      </c>
      <c r="C2391">
        <f>UNR_Feb2020!L2394</f>
        <v>11.53</v>
      </c>
      <c r="D2391">
        <f>UNR_Feb2020!O2394</f>
        <v>13.15</v>
      </c>
      <c r="E2391">
        <f t="shared" si="111"/>
        <v>1.786704419654418</v>
      </c>
      <c r="F2391">
        <f t="shared" si="112"/>
        <v>0.70184145975325585</v>
      </c>
      <c r="G2391">
        <f t="shared" si="113"/>
        <v>261.36649094293205</v>
      </c>
      <c r="H2391">
        <f>UNR_Feb2020!X2394</f>
        <v>277.3</v>
      </c>
      <c r="I2391">
        <f>H2391/(0.0000000567*(C2391+273.15)^4)</f>
        <v>0.74462734716850998</v>
      </c>
      <c r="K2391">
        <f>((I2391-F2391)/(J$2-F2391))^(1/J$4)</f>
        <v>0.32902441258967446</v>
      </c>
    </row>
    <row r="2392" spans="1:11" x14ac:dyDescent="0.25">
      <c r="A2392">
        <v>43878.611111111109</v>
      </c>
      <c r="B2392" s="3">
        <f>DRI_Feb2020!D2395</f>
        <v>43878.611111111109</v>
      </c>
      <c r="C2392">
        <f>UNR_Feb2020!L2395</f>
        <v>10.97</v>
      </c>
      <c r="D2392">
        <f>UNR_Feb2020!O2395</f>
        <v>12.13</v>
      </c>
      <c r="E2392">
        <f t="shared" si="111"/>
        <v>1.5880475141053823</v>
      </c>
      <c r="F2392">
        <f t="shared" si="112"/>
        <v>0.69525461780939912</v>
      </c>
      <c r="G2392">
        <f t="shared" si="113"/>
        <v>256.88229050005845</v>
      </c>
      <c r="H2392">
        <f>UNR_Feb2020!X2395</f>
        <v>272.39999999999998</v>
      </c>
      <c r="I2392">
        <f>H2392/(0.0000000567*(C2392+273.15)^4)</f>
        <v>0.73725346158589011</v>
      </c>
      <c r="K2392">
        <f>((I2392-F2392)/(J$2-F2392))^(1/J$4)</f>
        <v>0.32005308468747118</v>
      </c>
    </row>
    <row r="2393" spans="1:11" x14ac:dyDescent="0.25">
      <c r="A2393">
        <v>43878.618055555555</v>
      </c>
      <c r="B2393" s="3">
        <f>DRI_Feb2020!D2396</f>
        <v>43878.618055555555</v>
      </c>
      <c r="C2393">
        <f>UNR_Feb2020!L2396</f>
        <v>10.7</v>
      </c>
      <c r="D2393">
        <f>UNR_Feb2020!O2396</f>
        <v>11.57</v>
      </c>
      <c r="E2393">
        <f t="shared" si="111"/>
        <v>1.4877722916366904</v>
      </c>
      <c r="F2393">
        <f t="shared" si="112"/>
        <v>0.69163620632305678</v>
      </c>
      <c r="G2393">
        <f t="shared" si="113"/>
        <v>254.57536383638282</v>
      </c>
      <c r="H2393">
        <f>UNR_Feb2020!X2396</f>
        <v>267.39999999999998</v>
      </c>
      <c r="I2393">
        <f>H2393/(0.0000000567*(C2393+273.15)^4)</f>
        <v>0.72647847295094004</v>
      </c>
      <c r="K2393">
        <f>((I2393-F2393)/(J$2-F2393))^(1/J$4)</f>
        <v>0.28233382123229572</v>
      </c>
    </row>
    <row r="2394" spans="1:11" x14ac:dyDescent="0.25">
      <c r="A2394">
        <v>43878.625</v>
      </c>
      <c r="B2394" s="3">
        <f>DRI_Feb2020!D2397</f>
        <v>43878.625</v>
      </c>
      <c r="C2394">
        <f>UNR_Feb2020!L2397</f>
        <v>10.58</v>
      </c>
      <c r="D2394">
        <f>UNR_Feb2020!O2397</f>
        <v>11.4</v>
      </c>
      <c r="E2394">
        <f t="shared" si="111"/>
        <v>1.4542402332412028</v>
      </c>
      <c r="F2394">
        <f t="shared" si="112"/>
        <v>0.69037601567056495</v>
      </c>
      <c r="G2394">
        <f t="shared" si="113"/>
        <v>253.68207787651457</v>
      </c>
      <c r="H2394">
        <f>UNR_Feb2020!X2397</f>
        <v>266.2</v>
      </c>
      <c r="I2394">
        <f>H2394/(0.0000000567*(C2394+273.15)^4)</f>
        <v>0.72444256570999255</v>
      </c>
      <c r="K2394">
        <f>((I2394-F2394)/(J$2-F2394))^(1/J$4)</f>
        <v>0.27755993322832678</v>
      </c>
    </row>
    <row r="2395" spans="1:11" x14ac:dyDescent="0.25">
      <c r="A2395">
        <v>43878.631944444445</v>
      </c>
      <c r="B2395" s="3">
        <f>DRI_Feb2020!D2398</f>
        <v>43878.631944444445</v>
      </c>
      <c r="C2395">
        <f>UNR_Feb2020!L2398</f>
        <v>10.57</v>
      </c>
      <c r="D2395">
        <f>UNR_Feb2020!O2398</f>
        <v>11.64</v>
      </c>
      <c r="E2395">
        <f t="shared" si="111"/>
        <v>1.4838664642538333</v>
      </c>
      <c r="F2395">
        <f t="shared" si="112"/>
        <v>0.69149077119429336</v>
      </c>
      <c r="G2395">
        <f t="shared" si="113"/>
        <v>254.05588057590049</v>
      </c>
      <c r="H2395">
        <f>UNR_Feb2020!X2398</f>
        <v>265.39999999999998</v>
      </c>
      <c r="I2395">
        <f>H2395/(0.0000000567*(C2395+273.15)^4)</f>
        <v>0.72236726132437401</v>
      </c>
      <c r="K2395">
        <f>((I2395-F2395)/(J$2-F2395))^(1/J$4)</f>
        <v>0.26170626748020559</v>
      </c>
    </row>
    <row r="2396" spans="1:11" x14ac:dyDescent="0.25">
      <c r="A2396">
        <v>43878.638888888891</v>
      </c>
      <c r="B2396" s="3">
        <f>DRI_Feb2020!D2399</f>
        <v>43878.638888888891</v>
      </c>
      <c r="C2396">
        <f>UNR_Feb2020!L2399</f>
        <v>10.27</v>
      </c>
      <c r="D2396">
        <f>UNR_Feb2020!O2399</f>
        <v>12.35</v>
      </c>
      <c r="E2396">
        <f t="shared" si="111"/>
        <v>1.5431716670234954</v>
      </c>
      <c r="F2396">
        <f t="shared" si="112"/>
        <v>0.69366206105704808</v>
      </c>
      <c r="G2396">
        <f t="shared" si="113"/>
        <v>253.77741871844933</v>
      </c>
      <c r="H2396">
        <f>UNR_Feb2020!X2399</f>
        <v>268.10000000000002</v>
      </c>
      <c r="I2396">
        <f>H2396/(0.0000000567*(C2396+273.15)^4)</f>
        <v>0.73281066340941048</v>
      </c>
      <c r="K2396">
        <f>((I2396-F2396)/(J$2-F2396))^(1/J$4)</f>
        <v>0.30513250758554644</v>
      </c>
    </row>
    <row r="2397" spans="1:11" x14ac:dyDescent="0.25">
      <c r="A2397">
        <v>43878.645833333336</v>
      </c>
      <c r="B2397" s="3">
        <f>DRI_Feb2020!D2400</f>
        <v>43878.645833333336</v>
      </c>
      <c r="C2397">
        <f>UNR_Feb2020!L2400</f>
        <v>10.32</v>
      </c>
      <c r="D2397">
        <f>UNR_Feb2020!O2400</f>
        <v>12.43</v>
      </c>
      <c r="E2397">
        <f t="shared" si="111"/>
        <v>1.5583640898110445</v>
      </c>
      <c r="F2397">
        <f t="shared" si="112"/>
        <v>0.6942059269728087</v>
      </c>
      <c r="G2397">
        <f t="shared" si="113"/>
        <v>254.15566303344968</v>
      </c>
      <c r="H2397">
        <f>UNR_Feb2020!X2400</f>
        <v>265.8</v>
      </c>
      <c r="I2397">
        <f>H2397/(0.0000000567*(C2397+273.15)^4)</f>
        <v>0.72601150486695121</v>
      </c>
      <c r="K2397">
        <f>((I2397-F2397)/(J$2-F2397))^(1/J$4)</f>
        <v>0.26833072479290182</v>
      </c>
    </row>
    <row r="2398" spans="1:11" x14ac:dyDescent="0.25">
      <c r="A2398">
        <v>43878.652777777781</v>
      </c>
      <c r="B2398" s="3">
        <f>DRI_Feb2020!D2401</f>
        <v>43878.652777777781</v>
      </c>
      <c r="C2398">
        <f>UNR_Feb2020!L2401</f>
        <v>9.8699999999999992</v>
      </c>
      <c r="D2398">
        <f>UNR_Feb2020!O2401</f>
        <v>13.16</v>
      </c>
      <c r="E2398">
        <f t="shared" si="111"/>
        <v>1.6009523399518562</v>
      </c>
      <c r="F2398">
        <f t="shared" si="112"/>
        <v>0.69570492044412457</v>
      </c>
      <c r="G2398">
        <f t="shared" si="113"/>
        <v>253.09096421484611</v>
      </c>
      <c r="H2398">
        <f>UNR_Feb2020!X2401</f>
        <v>266.5</v>
      </c>
      <c r="I2398">
        <f>H2398/(0.0000000567*(C2398+273.15)^4)</f>
        <v>0.7325641271846064</v>
      </c>
      <c r="K2398">
        <f>((I2398-F2398)/(J$2-F2398))^(1/J$4)</f>
        <v>0.29529802044975817</v>
      </c>
    </row>
    <row r="2399" spans="1:11" x14ac:dyDescent="0.25">
      <c r="A2399">
        <v>43878.659722222219</v>
      </c>
      <c r="B2399" s="3">
        <f>DRI_Feb2020!D2402</f>
        <v>43878.659722222219</v>
      </c>
      <c r="C2399">
        <f>UNR_Feb2020!L2402</f>
        <v>9.7200000000000006</v>
      </c>
      <c r="D2399">
        <f>UNR_Feb2020!O2402</f>
        <v>17.989999999999998</v>
      </c>
      <c r="E2399">
        <f t="shared" si="111"/>
        <v>2.1666308383608714</v>
      </c>
      <c r="F2399">
        <f t="shared" si="112"/>
        <v>0.71275060779688093</v>
      </c>
      <c r="G2399">
        <f t="shared" si="113"/>
        <v>258.74276631788206</v>
      </c>
      <c r="H2399">
        <f>UNR_Feb2020!X2402</f>
        <v>265.10000000000002</v>
      </c>
      <c r="I2399">
        <f>H2399/(0.0000000567*(C2399+273.15)^4)</f>
        <v>0.7302626806378647</v>
      </c>
      <c r="K2399">
        <f>((I2399-F2399)/(J$2-F2399))^(1/J$4)</f>
        <v>0.19350749215893129</v>
      </c>
    </row>
    <row r="2400" spans="1:11" x14ac:dyDescent="0.25">
      <c r="A2400">
        <v>43878.666666666664</v>
      </c>
      <c r="B2400" s="3">
        <f>DRI_Feb2020!D2403</f>
        <v>43878.666666666664</v>
      </c>
      <c r="C2400">
        <f>UNR_Feb2020!L2403</f>
        <v>9.4499999999999993</v>
      </c>
      <c r="D2400">
        <f>UNR_Feb2020!O2403</f>
        <v>17.61</v>
      </c>
      <c r="E2400">
        <f t="shared" si="111"/>
        <v>2.0827459242754851</v>
      </c>
      <c r="F2400">
        <f t="shared" si="112"/>
        <v>0.71050265668232326</v>
      </c>
      <c r="G2400">
        <f t="shared" si="113"/>
        <v>256.94335768981853</v>
      </c>
      <c r="H2400">
        <f>UNR_Feb2020!X2403</f>
        <v>265.3</v>
      </c>
      <c r="I2400">
        <f>H2400/(0.0000000567*(C2400+273.15)^4)</f>
        <v>0.73361053779554308</v>
      </c>
      <c r="K2400">
        <f>((I2400-F2400)/(J$2-F2400))^(1/J$4)</f>
        <v>0.22880040765644943</v>
      </c>
    </row>
    <row r="2401" spans="1:11" x14ac:dyDescent="0.25">
      <c r="A2401">
        <v>43878.673611111109</v>
      </c>
      <c r="B2401" s="3">
        <f>DRI_Feb2020!D2404</f>
        <v>43878.673611111109</v>
      </c>
      <c r="C2401">
        <f>UNR_Feb2020!L2404</f>
        <v>9.35</v>
      </c>
      <c r="D2401">
        <f>UNR_Feb2020!O2404</f>
        <v>17.87</v>
      </c>
      <c r="E2401">
        <f t="shared" si="111"/>
        <v>2.0993259791464998</v>
      </c>
      <c r="F2401">
        <f t="shared" si="112"/>
        <v>0.7109534943381669</v>
      </c>
      <c r="G2401">
        <f t="shared" si="113"/>
        <v>256.74267430795402</v>
      </c>
      <c r="H2401">
        <f>UNR_Feb2020!X2404</f>
        <v>262.8</v>
      </c>
      <c r="I2401">
        <f>H2401/(0.0000000567*(C2401+273.15)^4)</f>
        <v>0.72772700843632954</v>
      </c>
      <c r="K2401">
        <f>((I2401-F2401)/(J$2-F2401))^(1/J$4)</f>
        <v>0.18749829022781217</v>
      </c>
    </row>
    <row r="2402" spans="1:11" x14ac:dyDescent="0.25">
      <c r="A2402">
        <v>43878.680555555555</v>
      </c>
      <c r="B2402" s="3">
        <f>DRI_Feb2020!D2405</f>
        <v>43878.680555555555</v>
      </c>
      <c r="C2402">
        <f>UNR_Feb2020!L2405</f>
        <v>9.2100000000000009</v>
      </c>
      <c r="D2402">
        <f>UNR_Feb2020!O2405</f>
        <v>17.670000000000002</v>
      </c>
      <c r="E2402">
        <f t="shared" si="111"/>
        <v>2.0563533320777614</v>
      </c>
      <c r="F2402">
        <f t="shared" si="112"/>
        <v>0.70977814355646784</v>
      </c>
      <c r="G2402">
        <f t="shared" si="113"/>
        <v>255.81050415935727</v>
      </c>
      <c r="H2402">
        <f>UNR_Feb2020!X2405</f>
        <v>261.7</v>
      </c>
      <c r="I2402">
        <f>H2402/(0.0000000567*(C2402+273.15)^4)</f>
        <v>0.72611928419098559</v>
      </c>
      <c r="K2402">
        <f>((I2402-F2402)/(J$2-F2402))^(1/J$4)</f>
        <v>0.18391015342131187</v>
      </c>
    </row>
    <row r="2403" spans="1:11" x14ac:dyDescent="0.25">
      <c r="A2403">
        <v>43878.6875</v>
      </c>
      <c r="B2403" s="3">
        <f>DRI_Feb2020!D2406</f>
        <v>43878.6875</v>
      </c>
      <c r="C2403">
        <f>UNR_Feb2020!L2406</f>
        <v>8.9600000000000009</v>
      </c>
      <c r="D2403">
        <f>UNR_Feb2020!O2406</f>
        <v>18.16</v>
      </c>
      <c r="E2403">
        <f t="shared" si="111"/>
        <v>2.0780441926235689</v>
      </c>
      <c r="F2403">
        <f t="shared" si="112"/>
        <v>0.7103742082988731</v>
      </c>
      <c r="G2403">
        <f t="shared" si="113"/>
        <v>255.11980112013524</v>
      </c>
      <c r="H2403">
        <f>UNR_Feb2020!X2406</f>
        <v>263.60000000000002</v>
      </c>
      <c r="I2403">
        <f>H2403/(0.0000000567*(C2403+273.15)^4)</f>
        <v>0.73398709345734103</v>
      </c>
      <c r="K2403">
        <f>((I2403-F2403)/(J$2-F2403))^(1/J$4)</f>
        <v>0.2318368298473146</v>
      </c>
    </row>
    <row r="2404" spans="1:11" x14ac:dyDescent="0.25">
      <c r="A2404">
        <v>43878.694444444445</v>
      </c>
      <c r="B2404" s="3">
        <f>DRI_Feb2020!D2407</f>
        <v>43878.694444444445</v>
      </c>
      <c r="C2404">
        <f>UNR_Feb2020!L2407</f>
        <v>8.6199999999999992</v>
      </c>
      <c r="D2404">
        <f>UNR_Feb2020!O2407</f>
        <v>18.73</v>
      </c>
      <c r="E2404">
        <f t="shared" si="111"/>
        <v>2.0945712695089007</v>
      </c>
      <c r="F2404">
        <f t="shared" si="112"/>
        <v>0.7108245423069588</v>
      </c>
      <c r="G2404">
        <f t="shared" si="113"/>
        <v>254.05308963262181</v>
      </c>
      <c r="H2404">
        <f>UNR_Feb2020!X2407</f>
        <v>262.2</v>
      </c>
      <c r="I2404">
        <f>H2404/(0.0000000567*(C2404+273.15)^4)</f>
        <v>0.73361908435122847</v>
      </c>
      <c r="K2404">
        <f>((I2404-F2404)/(J$2-F2404))^(1/J$4)</f>
        <v>0.22704309692367056</v>
      </c>
    </row>
    <row r="2405" spans="1:11" x14ac:dyDescent="0.25">
      <c r="A2405">
        <v>43878.701388888891</v>
      </c>
      <c r="B2405" s="3">
        <f>DRI_Feb2020!D2408</f>
        <v>43878.701388888891</v>
      </c>
      <c r="C2405">
        <f>UNR_Feb2020!L2408</f>
        <v>8.3699999999999992</v>
      </c>
      <c r="D2405">
        <f>UNR_Feb2020!O2408</f>
        <v>18.920000000000002</v>
      </c>
      <c r="E2405">
        <f t="shared" si="111"/>
        <v>2.0802805790092083</v>
      </c>
      <c r="F2405">
        <f t="shared" si="112"/>
        <v>0.71043533828953942</v>
      </c>
      <c r="G2405">
        <f t="shared" si="113"/>
        <v>253.01404512459342</v>
      </c>
      <c r="H2405">
        <f>UNR_Feb2020!X2408</f>
        <v>259.39999999999998</v>
      </c>
      <c r="I2405">
        <f>H2405/(0.0000000567*(C2405+273.15)^4)</f>
        <v>0.72836639033835782</v>
      </c>
      <c r="K2405">
        <f>((I2405-F2405)/(J$2-F2405))^(1/J$4)</f>
        <v>0.19522510247700245</v>
      </c>
    </row>
    <row r="2406" spans="1:11" x14ac:dyDescent="0.25">
      <c r="A2406">
        <v>43878.708333333336</v>
      </c>
      <c r="B2406" s="3">
        <f>DRI_Feb2020!D2409</f>
        <v>43878.708333333336</v>
      </c>
      <c r="C2406">
        <f>UNR_Feb2020!L2409</f>
        <v>8</v>
      </c>
      <c r="D2406">
        <f>UNR_Feb2020!O2409</f>
        <v>19.32</v>
      </c>
      <c r="E2406">
        <f t="shared" si="111"/>
        <v>2.0715399939221704</v>
      </c>
      <c r="F2406">
        <f t="shared" si="112"/>
        <v>0.71019607615835112</v>
      </c>
      <c r="G2406">
        <f t="shared" si="113"/>
        <v>251.60176232434256</v>
      </c>
      <c r="H2406">
        <f>UNR_Feb2020!X2409</f>
        <v>256.39999999999998</v>
      </c>
      <c r="I2406">
        <f>H2406/(0.0000000567*(C2406+273.15)^4)</f>
        <v>0.72374005748124093</v>
      </c>
      <c r="K2406">
        <f>((I2406-F2406)/(J$2-F2406))^(1/J$4)</f>
        <v>0.16372248073603285</v>
      </c>
    </row>
    <row r="2407" spans="1:11" x14ac:dyDescent="0.25">
      <c r="A2407">
        <v>43878.715277777781</v>
      </c>
      <c r="B2407" s="3">
        <f>DRI_Feb2020!D2410</f>
        <v>43878.715277777781</v>
      </c>
      <c r="C2407">
        <f>UNR_Feb2020!L2410</f>
        <v>7.77</v>
      </c>
      <c r="D2407">
        <f>UNR_Feb2020!O2410</f>
        <v>19.66</v>
      </c>
      <c r="E2407">
        <f t="shared" si="111"/>
        <v>2.0752421148403615</v>
      </c>
      <c r="F2407">
        <f t="shared" si="112"/>
        <v>0.71029753006345708</v>
      </c>
      <c r="G2407">
        <f t="shared" si="113"/>
        <v>250.81528669897426</v>
      </c>
      <c r="H2407">
        <f>UNR_Feb2020!X2410</f>
        <v>258.2</v>
      </c>
      <c r="I2407">
        <f>H2407/(0.0000000567*(C2407+273.15)^4)</f>
        <v>0.73121070360634688</v>
      </c>
      <c r="K2407">
        <f>((I2407-F2407)/(J$2-F2407))^(1/J$4)</f>
        <v>0.21485315483816045</v>
      </c>
    </row>
    <row r="2408" spans="1:11" x14ac:dyDescent="0.25">
      <c r="A2408">
        <v>43878.722222222219</v>
      </c>
      <c r="B2408" s="3">
        <f>DRI_Feb2020!D2411</f>
        <v>43878.722222222219</v>
      </c>
      <c r="C2408">
        <f>UNR_Feb2020!L2411</f>
        <v>7.39</v>
      </c>
      <c r="D2408">
        <f>UNR_Feb2020!O2411</f>
        <v>20.11</v>
      </c>
      <c r="E2408">
        <f t="shared" si="111"/>
        <v>2.0683959183615035</v>
      </c>
      <c r="F2408">
        <f t="shared" si="112"/>
        <v>0.71010978400521141</v>
      </c>
      <c r="G2408">
        <f t="shared" si="113"/>
        <v>249.39499064352557</v>
      </c>
      <c r="H2408">
        <f>UNR_Feb2020!X2411</f>
        <v>258.2</v>
      </c>
      <c r="I2408">
        <f>H2408/(0.0000000567*(C2408+273.15)^4)</f>
        <v>0.73518054936483723</v>
      </c>
      <c r="K2408">
        <f>((I2408-F2408)/(J$2-F2408))^(1/J$4)</f>
        <v>0.24051989804812532</v>
      </c>
    </row>
    <row r="2409" spans="1:11" x14ac:dyDescent="0.25">
      <c r="A2409">
        <v>43878.729166666664</v>
      </c>
      <c r="B2409" s="3">
        <f>DRI_Feb2020!D2412</f>
        <v>43878.729166666664</v>
      </c>
      <c r="C2409">
        <f>UNR_Feb2020!L2412</f>
        <v>6.9829999999999997</v>
      </c>
      <c r="D2409">
        <f>UNR_Feb2020!O2412</f>
        <v>20.65</v>
      </c>
      <c r="E2409">
        <f t="shared" si="111"/>
        <v>2.0655693632119143</v>
      </c>
      <c r="F2409">
        <f t="shared" si="112"/>
        <v>0.71003210343049539</v>
      </c>
      <c r="G2409">
        <f t="shared" si="113"/>
        <v>247.92375056409819</v>
      </c>
      <c r="H2409">
        <f>UNR_Feb2020!X2412</f>
        <v>254</v>
      </c>
      <c r="I2409">
        <f>H2409/(0.0000000567*(C2409+273.15)^4)</f>
        <v>0.72743395443559422</v>
      </c>
      <c r="K2409">
        <f>((I2409-F2409)/(J$2-F2409))^(1/J$4)</f>
        <v>0.19140681780706681</v>
      </c>
    </row>
    <row r="2410" spans="1:11" x14ac:dyDescent="0.25">
      <c r="A2410">
        <v>43878.736111111109</v>
      </c>
      <c r="B2410" s="3">
        <f>DRI_Feb2020!D2413</f>
        <v>43878.736111111109</v>
      </c>
      <c r="C2410">
        <f>UNR_Feb2020!L2413</f>
        <v>6.3659999999999997</v>
      </c>
      <c r="D2410">
        <f>UNR_Feb2020!O2413</f>
        <v>21.52</v>
      </c>
      <c r="E2410">
        <f t="shared" si="111"/>
        <v>2.0631971270418701</v>
      </c>
      <c r="F2410">
        <f t="shared" si="112"/>
        <v>0.709966833123444</v>
      </c>
      <c r="G2410">
        <f t="shared" si="113"/>
        <v>245.72413247800088</v>
      </c>
      <c r="H2410">
        <f>UNR_Feb2020!X2413</f>
        <v>254.2</v>
      </c>
      <c r="I2410">
        <f>H2410/(0.0000000567*(C2410+273.15)^4)</f>
        <v>0.73445602253224695</v>
      </c>
      <c r="K2410">
        <f>((I2410-F2410)/(J$2-F2410))^(1/J$4)</f>
        <v>0.23693106267025643</v>
      </c>
    </row>
    <row r="2411" spans="1:11" x14ac:dyDescent="0.25">
      <c r="A2411">
        <v>43878.743055555555</v>
      </c>
      <c r="B2411" s="3">
        <f>DRI_Feb2020!D2414</f>
        <v>43878.743055555555</v>
      </c>
      <c r="C2411">
        <f>UNR_Feb2020!L2414</f>
        <v>6.0380000000000003</v>
      </c>
      <c r="D2411">
        <f>UNR_Feb2020!O2414</f>
        <v>21.65</v>
      </c>
      <c r="E2411">
        <f t="shared" si="111"/>
        <v>2.0292074208682402</v>
      </c>
      <c r="F2411">
        <f t="shared" si="112"/>
        <v>0.70902397066891742</v>
      </c>
      <c r="G2411">
        <f t="shared" si="113"/>
        <v>244.24797250243253</v>
      </c>
      <c r="H2411">
        <f>UNR_Feb2020!X2414</f>
        <v>254.5</v>
      </c>
      <c r="I2411">
        <f>H2411/(0.0000000567*(C2411+273.15)^4)</f>
        <v>0.73878443569656393</v>
      </c>
      <c r="K2411">
        <f>((I2411-F2411)/(J$2-F2411))^(1/J$4)</f>
        <v>0.26699075232804287</v>
      </c>
    </row>
    <row r="2412" spans="1:11" x14ac:dyDescent="0.25">
      <c r="A2412">
        <v>43878.75</v>
      </c>
      <c r="B2412" s="3">
        <f>DRI_Feb2020!D2415</f>
        <v>43878.75</v>
      </c>
      <c r="C2412">
        <f>UNR_Feb2020!L2415</f>
        <v>5.657</v>
      </c>
      <c r="D2412">
        <f>UNR_Feb2020!O2415</f>
        <v>21.96</v>
      </c>
      <c r="E2412">
        <f t="shared" si="111"/>
        <v>2.0047032679109762</v>
      </c>
      <c r="F2412">
        <f t="shared" si="112"/>
        <v>0.70833517783200695</v>
      </c>
      <c r="G2412">
        <f t="shared" si="113"/>
        <v>242.68143985310175</v>
      </c>
      <c r="H2412">
        <f>UNR_Feb2020!X2415</f>
        <v>252</v>
      </c>
      <c r="I2412">
        <f>H2412/(0.0000000567*(C2412+273.15)^4)</f>
        <v>0.73553406029614132</v>
      </c>
      <c r="K2412">
        <f>((I2412-F2412)/(J$2-F2412))^(1/J$4)</f>
        <v>0.251945965148341</v>
      </c>
    </row>
    <row r="2413" spans="1:11" x14ac:dyDescent="0.25">
      <c r="A2413">
        <v>43878.756944444445</v>
      </c>
      <c r="B2413" s="3">
        <f>DRI_Feb2020!D2416</f>
        <v>43878.756944444445</v>
      </c>
      <c r="C2413">
        <f>UNR_Feb2020!L2416</f>
        <v>5.3410000000000002</v>
      </c>
      <c r="D2413">
        <f>UNR_Feb2020!O2416</f>
        <v>22.23</v>
      </c>
      <c r="E2413">
        <f t="shared" si="111"/>
        <v>1.9853331301564876</v>
      </c>
      <c r="F2413">
        <f t="shared" si="112"/>
        <v>0.70778519466258127</v>
      </c>
      <c r="G2413">
        <f t="shared" si="113"/>
        <v>241.39551190848198</v>
      </c>
      <c r="H2413">
        <f>UNR_Feb2020!X2416</f>
        <v>250.7</v>
      </c>
      <c r="I2413">
        <f>H2413/(0.0000000567*(C2413+273.15)^4)</f>
        <v>0.73506647617036447</v>
      </c>
      <c r="K2413">
        <f>((I2413-F2413)/(J$2-F2413))^(1/J$4)</f>
        <v>0.25207189521071877</v>
      </c>
    </row>
    <row r="2414" spans="1:11" x14ac:dyDescent="0.25">
      <c r="A2414">
        <v>43878.763888888891</v>
      </c>
      <c r="B2414" s="3">
        <f>DRI_Feb2020!D2417</f>
        <v>43878.763888888891</v>
      </c>
      <c r="C2414">
        <f>UNR_Feb2020!L2417</f>
        <v>5.1379999999999999</v>
      </c>
      <c r="D2414">
        <f>UNR_Feb2020!O2417</f>
        <v>22.51</v>
      </c>
      <c r="E2414">
        <f t="shared" si="111"/>
        <v>1.982159011758909</v>
      </c>
      <c r="F2414">
        <f t="shared" si="112"/>
        <v>0.70769460037781773</v>
      </c>
      <c r="G2414">
        <f t="shared" si="113"/>
        <v>240.66163305041465</v>
      </c>
      <c r="H2414">
        <f>UNR_Feb2020!X2417</f>
        <v>248</v>
      </c>
      <c r="I2414">
        <f>H2414/(0.0000000567*(C2414+273.15)^4)</f>
        <v>0.72927395476009549</v>
      </c>
      <c r="K2414">
        <f>((I2414-F2414)/(J$2-F2414))^(1/J$4)</f>
        <v>0.21766249634168588</v>
      </c>
    </row>
    <row r="2415" spans="1:11" x14ac:dyDescent="0.25">
      <c r="A2415">
        <v>43878.770833333336</v>
      </c>
      <c r="B2415" s="3">
        <f>DRI_Feb2020!D2418</f>
        <v>43878.770833333336</v>
      </c>
      <c r="C2415">
        <f>UNR_Feb2020!L2418</f>
        <v>4.6360000000000001</v>
      </c>
      <c r="D2415">
        <f>UNR_Feb2020!O2418</f>
        <v>23.85</v>
      </c>
      <c r="E2415">
        <f t="shared" si="111"/>
        <v>2.0279025696729307</v>
      </c>
      <c r="F2415">
        <f t="shared" si="112"/>
        <v>0.70898748570279113</v>
      </c>
      <c r="G2415">
        <f t="shared" si="113"/>
        <v>239.36632112451943</v>
      </c>
      <c r="H2415">
        <f>UNR_Feb2020!X2418</f>
        <v>247.9</v>
      </c>
      <c r="I2415">
        <f>H2415/(0.0000000567*(C2415+273.15)^4)</f>
        <v>0.73426368789071139</v>
      </c>
      <c r="K2415">
        <f>((I2415-F2415)/(J$2-F2415))^(1/J$4)</f>
        <v>0.24106050440946467</v>
      </c>
    </row>
    <row r="2416" spans="1:11" x14ac:dyDescent="0.25">
      <c r="A2416">
        <v>43878.777777777781</v>
      </c>
      <c r="B2416" s="3">
        <f>DRI_Feb2020!D2419</f>
        <v>43878.777777777781</v>
      </c>
      <c r="C2416">
        <f>UNR_Feb2020!L2419</f>
        <v>4.1520000000000001</v>
      </c>
      <c r="D2416">
        <f>UNR_Feb2020!O2419</f>
        <v>24.58</v>
      </c>
      <c r="E2416">
        <f t="shared" si="111"/>
        <v>2.0203336471390521</v>
      </c>
      <c r="F2416">
        <f t="shared" si="112"/>
        <v>0.70877542396559834</v>
      </c>
      <c r="G2416">
        <f t="shared" si="113"/>
        <v>237.63133990907045</v>
      </c>
      <c r="H2416">
        <f>UNR_Feb2020!X2419</f>
        <v>245</v>
      </c>
      <c r="I2416">
        <f>H2416/(0.0000000567*(C2416+273.15)^4)</f>
        <v>0.73075369157123249</v>
      </c>
      <c r="K2416">
        <f>((I2416-F2416)/(J$2-F2416))^(1/J$4)</f>
        <v>0.22077169873992619</v>
      </c>
    </row>
    <row r="2417" spans="1:11" x14ac:dyDescent="0.25">
      <c r="A2417">
        <v>43878.784722222219</v>
      </c>
      <c r="B2417" s="3">
        <f>DRI_Feb2020!D2420</f>
        <v>43878.784722222219</v>
      </c>
      <c r="C2417">
        <f>UNR_Feb2020!L2420</f>
        <v>3.9929999999999999</v>
      </c>
      <c r="D2417">
        <f>UNR_Feb2020!O2420</f>
        <v>24.88</v>
      </c>
      <c r="E2417">
        <f t="shared" si="111"/>
        <v>2.0222933652193977</v>
      </c>
      <c r="F2417">
        <f t="shared" si="112"/>
        <v>0.70883040025645594</v>
      </c>
      <c r="G2417">
        <f t="shared" si="113"/>
        <v>237.10518394483535</v>
      </c>
      <c r="H2417">
        <f>UNR_Feb2020!X2420</f>
        <v>244.9</v>
      </c>
      <c r="I2417">
        <f>H2417/(0.0000000567*(C2417+273.15)^4)</f>
        <v>0.73213314924060857</v>
      </c>
      <c r="K2417">
        <f>((I2417-F2417)/(J$2-F2417))^(1/J$4)</f>
        <v>0.22902744300991337</v>
      </c>
    </row>
    <row r="2418" spans="1:11" x14ac:dyDescent="0.25">
      <c r="A2418">
        <v>43878.791666666664</v>
      </c>
      <c r="B2418" s="3">
        <f>DRI_Feb2020!D2421</f>
        <v>43878.791666666664</v>
      </c>
      <c r="C2418">
        <f>UNR_Feb2020!L2421</f>
        <v>3.831</v>
      </c>
      <c r="D2418">
        <f>UNR_Feb2020!O2421</f>
        <v>25.59</v>
      </c>
      <c r="E2418">
        <f t="shared" si="111"/>
        <v>2.0564528599623606</v>
      </c>
      <c r="F2418">
        <f t="shared" si="112"/>
        <v>0.70978089176683856</v>
      </c>
      <c r="G2418">
        <f t="shared" si="113"/>
        <v>236.86848255431903</v>
      </c>
      <c r="H2418">
        <f>UNR_Feb2020!X2421</f>
        <v>247</v>
      </c>
      <c r="I2418">
        <f>H2418/(0.0000000567*(C2418+273.15)^4)</f>
        <v>0.74014017557699108</v>
      </c>
      <c r="K2418">
        <f>((I2418-F2418)/(J$2-F2418))^(1/J$4)</f>
        <v>0.27085662819232348</v>
      </c>
    </row>
    <row r="2419" spans="1:11" x14ac:dyDescent="0.25">
      <c r="A2419">
        <v>43878.798611111109</v>
      </c>
      <c r="B2419" s="3">
        <f>DRI_Feb2020!D2422</f>
        <v>43878.798611111109</v>
      </c>
      <c r="C2419">
        <f>UNR_Feb2020!L2422</f>
        <v>3.681</v>
      </c>
      <c r="D2419">
        <f>UNR_Feb2020!O2422</f>
        <v>26.59</v>
      </c>
      <c r="E2419">
        <f t="shared" si="111"/>
        <v>2.1143751269281568</v>
      </c>
      <c r="F2419">
        <f t="shared" si="112"/>
        <v>0.7113598771167613</v>
      </c>
      <c r="G2419">
        <f t="shared" si="113"/>
        <v>236.88159084704901</v>
      </c>
      <c r="H2419">
        <f>UNR_Feb2020!X2422</f>
        <v>247.6</v>
      </c>
      <c r="I2419">
        <f>H2419/(0.0000000567*(C2419+273.15)^4)</f>
        <v>0.7435474616000719</v>
      </c>
      <c r="K2419">
        <f>((I2419-F2419)/(J$2-F2419))^(1/J$4)</f>
        <v>0.28207494433047375</v>
      </c>
    </row>
    <row r="2420" spans="1:11" x14ac:dyDescent="0.25">
      <c r="A2420">
        <v>43878.805555555555</v>
      </c>
      <c r="B2420" s="3">
        <f>DRI_Feb2020!D2423</f>
        <v>43878.805555555555</v>
      </c>
      <c r="C2420">
        <f>UNR_Feb2020!L2423</f>
        <v>3.7869999999999999</v>
      </c>
      <c r="D2420">
        <f>UNR_Feb2020!O2423</f>
        <v>27.32</v>
      </c>
      <c r="E2420">
        <f t="shared" si="111"/>
        <v>2.188693150002381</v>
      </c>
      <c r="F2420">
        <f t="shared" si="112"/>
        <v>0.71332852796626223</v>
      </c>
      <c r="G2420">
        <f t="shared" si="113"/>
        <v>237.90117387564433</v>
      </c>
      <c r="H2420">
        <f>UNR_Feb2020!X2423</f>
        <v>247.9</v>
      </c>
      <c r="I2420">
        <f>H2420/(0.0000000567*(C2420+273.15)^4)</f>
        <v>0.74330924560830935</v>
      </c>
      <c r="K2420">
        <f>((I2420-F2420)/(J$2-F2420))^(1/J$4)</f>
        <v>0.27119761152543159</v>
      </c>
    </row>
    <row r="2421" spans="1:11" x14ac:dyDescent="0.25">
      <c r="A2421">
        <v>43878.8125</v>
      </c>
      <c r="B2421" s="3">
        <f>DRI_Feb2020!D2424</f>
        <v>43878.8125</v>
      </c>
      <c r="C2421">
        <f>UNR_Feb2020!L2424</f>
        <v>3.6040000000000001</v>
      </c>
      <c r="D2421">
        <f>UNR_Feb2020!O2424</f>
        <v>28.73</v>
      </c>
      <c r="E2421">
        <f t="shared" si="111"/>
        <v>2.2721848150625714</v>
      </c>
      <c r="F2421">
        <f t="shared" si="112"/>
        <v>0.71546813288716038</v>
      </c>
      <c r="G2421">
        <f t="shared" si="113"/>
        <v>237.98466871089829</v>
      </c>
      <c r="H2421">
        <f>UNR_Feb2020!X2424</f>
        <v>247.9</v>
      </c>
      <c r="I2421">
        <f>H2421/(0.0000000567*(C2421+273.15)^4)</f>
        <v>0.74527721093743227</v>
      </c>
      <c r="K2421">
        <f>((I2421-F2421)/(J$2-F2421))^(1/J$4)</f>
        <v>0.27173103013876221</v>
      </c>
    </row>
    <row r="2422" spans="1:11" x14ac:dyDescent="0.25">
      <c r="A2422">
        <v>43878.819444444445</v>
      </c>
      <c r="B2422" s="3">
        <f>DRI_Feb2020!D2425</f>
        <v>43878.819444444445</v>
      </c>
      <c r="C2422">
        <f>UNR_Feb2020!L2425</f>
        <v>3.4039999999999999</v>
      </c>
      <c r="D2422">
        <f>UNR_Feb2020!O2425</f>
        <v>30.01</v>
      </c>
      <c r="E2422">
        <f t="shared" si="111"/>
        <v>2.3401759795054518</v>
      </c>
      <c r="F2422">
        <f t="shared" si="112"/>
        <v>0.71715773031732388</v>
      </c>
      <c r="G2422">
        <f t="shared" si="113"/>
        <v>237.8578672317831</v>
      </c>
      <c r="H2422">
        <f>UNR_Feb2020!X2425</f>
        <v>247.1</v>
      </c>
      <c r="I2422">
        <f>H2422/(0.0000000567*(C2422+273.15)^4)</f>
        <v>0.74502339243093807</v>
      </c>
      <c r="K2422">
        <f>((I2422-F2422)/(J$2-F2422))^(1/J$4)</f>
        <v>0.26167338510939037</v>
      </c>
    </row>
    <row r="2423" spans="1:11" x14ac:dyDescent="0.25">
      <c r="A2423">
        <v>43878.826388888891</v>
      </c>
      <c r="B2423" s="3">
        <f>DRI_Feb2020!D2426</f>
        <v>43878.826388888891</v>
      </c>
      <c r="C2423">
        <f>UNR_Feb2020!L2426</f>
        <v>3.1</v>
      </c>
      <c r="D2423">
        <f>UNR_Feb2020!O2426</f>
        <v>31.06</v>
      </c>
      <c r="E2423">
        <f t="shared" si="111"/>
        <v>2.3705775972358079</v>
      </c>
      <c r="F2423">
        <f t="shared" si="112"/>
        <v>0.7178986501999538</v>
      </c>
      <c r="G2423">
        <f t="shared" si="113"/>
        <v>237.05839649747085</v>
      </c>
      <c r="H2423">
        <f>UNR_Feb2020!X2426</f>
        <v>251.4</v>
      </c>
      <c r="I2423">
        <f>H2423/(0.0000000567*(C2423+273.15)^4)</f>
        <v>0.76133021789925881</v>
      </c>
      <c r="K2423">
        <f>((I2423-F2423)/(J$2-F2423))^(1/J$4)</f>
        <v>0.34599180373378252</v>
      </c>
    </row>
    <row r="2424" spans="1:11" x14ac:dyDescent="0.25">
      <c r="A2424">
        <v>43878.833333333336</v>
      </c>
      <c r="B2424" s="3">
        <f>DRI_Feb2020!D2427</f>
        <v>43878.833333333336</v>
      </c>
      <c r="C2424">
        <f>UNR_Feb2020!L2427</f>
        <v>2.6539999999999999</v>
      </c>
      <c r="D2424">
        <f>UNR_Feb2020!O2427</f>
        <v>34.11</v>
      </c>
      <c r="E2424">
        <f t="shared" si="111"/>
        <v>2.5223476487258276</v>
      </c>
      <c r="F2424">
        <f t="shared" si="112"/>
        <v>0.72147153026538946</v>
      </c>
      <c r="G2424">
        <f t="shared" si="113"/>
        <v>236.70340156866811</v>
      </c>
      <c r="H2424">
        <f>UNR_Feb2020!X2427</f>
        <v>249.3</v>
      </c>
      <c r="I2424">
        <f>H2424/(0.0000000567*(C2424+273.15)^4)</f>
        <v>0.75986593899024735</v>
      </c>
      <c r="K2424">
        <f>((I2424-F2424)/(J$2-F2424))^(1/J$4)</f>
        <v>0.32338712852620999</v>
      </c>
    </row>
    <row r="2425" spans="1:11" x14ac:dyDescent="0.25">
      <c r="A2425">
        <v>43878.840277777781</v>
      </c>
      <c r="B2425" s="3">
        <f>DRI_Feb2020!D2428</f>
        <v>43878.840277777781</v>
      </c>
      <c r="C2425">
        <f>UNR_Feb2020!L2428</f>
        <v>2.4689999999999999</v>
      </c>
      <c r="D2425">
        <f>UNR_Feb2020!O2428</f>
        <v>36.590000000000003</v>
      </c>
      <c r="E2425">
        <f t="shared" si="111"/>
        <v>2.6703983597103775</v>
      </c>
      <c r="F2425">
        <f t="shared" si="112"/>
        <v>0.72477113210283328</v>
      </c>
      <c r="G2425">
        <f t="shared" si="113"/>
        <v>237.14859528584574</v>
      </c>
      <c r="H2425">
        <f>UNR_Feb2020!X2428</f>
        <v>248.1</v>
      </c>
      <c r="I2425">
        <f>H2425/(0.0000000567*(C2425+273.15)^4)</f>
        <v>0.75824070413730715</v>
      </c>
      <c r="K2425">
        <f>((I2425-F2425)/(J$2-F2425))^(1/J$4)</f>
        <v>0.29944757172667669</v>
      </c>
    </row>
    <row r="2426" spans="1:11" x14ac:dyDescent="0.25">
      <c r="A2426">
        <v>43878.847222222219</v>
      </c>
      <c r="B2426" s="3">
        <f>DRI_Feb2020!D2429</f>
        <v>43878.847222222219</v>
      </c>
      <c r="C2426">
        <f>UNR_Feb2020!L2429</f>
        <v>2.234</v>
      </c>
      <c r="D2426">
        <f>UNR_Feb2020!O2429</f>
        <v>37.85</v>
      </c>
      <c r="E2426">
        <f t="shared" si="111"/>
        <v>2.7165294594821612</v>
      </c>
      <c r="F2426">
        <f t="shared" si="112"/>
        <v>0.72576489254863352</v>
      </c>
      <c r="G2426">
        <f t="shared" si="113"/>
        <v>236.66488824784736</v>
      </c>
      <c r="H2426">
        <f>UNR_Feb2020!X2429</f>
        <v>248.9</v>
      </c>
      <c r="I2426">
        <f>H2426/(0.0000000567*(C2426+273.15)^4)</f>
        <v>0.76328551773246822</v>
      </c>
      <c r="K2426">
        <f>((I2426-F2426)/(J$2-F2426))^(1/J$4)</f>
        <v>0.32248266241477813</v>
      </c>
    </row>
    <row r="2427" spans="1:11" x14ac:dyDescent="0.25">
      <c r="A2427">
        <v>43878.854166666664</v>
      </c>
      <c r="B2427" s="3">
        <f>DRI_Feb2020!D2430</f>
        <v>43878.854166666664</v>
      </c>
      <c r="C2427">
        <f>UNR_Feb2020!L2430</f>
        <v>2.1469999999999998</v>
      </c>
      <c r="D2427">
        <f>UNR_Feb2020!O2430</f>
        <v>37.68</v>
      </c>
      <c r="E2427">
        <f t="shared" si="111"/>
        <v>2.6876101223472655</v>
      </c>
      <c r="F2427">
        <f t="shared" si="112"/>
        <v>0.7251437433229071</v>
      </c>
      <c r="G2427">
        <f t="shared" si="113"/>
        <v>236.16366400177665</v>
      </c>
      <c r="H2427">
        <f>UNR_Feb2020!X2430</f>
        <v>248.7</v>
      </c>
      <c r="I2427">
        <f>H2427/(0.0000000567*(C2427+273.15)^4)</f>
        <v>0.7636367335622396</v>
      </c>
      <c r="K2427">
        <f>((I2427-F2427)/(J$2-F2427))^(1/J$4)</f>
        <v>0.32712764742491796</v>
      </c>
    </row>
    <row r="2428" spans="1:11" x14ac:dyDescent="0.25">
      <c r="A2428">
        <v>43878.861111111109</v>
      </c>
      <c r="B2428" s="3">
        <f>DRI_Feb2020!D2431</f>
        <v>43878.861111111109</v>
      </c>
      <c r="C2428">
        <f>UNR_Feb2020!L2431</f>
        <v>1.976</v>
      </c>
      <c r="D2428">
        <f>UNR_Feb2020!O2431</f>
        <v>38.17</v>
      </c>
      <c r="E2428">
        <f t="shared" si="111"/>
        <v>2.6895431445672329</v>
      </c>
      <c r="F2428">
        <f t="shared" si="112"/>
        <v>0.72518545340323215</v>
      </c>
      <c r="G2428">
        <f t="shared" si="113"/>
        <v>235.59099110515692</v>
      </c>
      <c r="H2428">
        <f>UNR_Feb2020!X2431</f>
        <v>249.1</v>
      </c>
      <c r="I2428">
        <f>H2428/(0.0000000567*(C2428+273.15)^4)</f>
        <v>0.76676826900445505</v>
      </c>
      <c r="K2428">
        <f>((I2428-F2428)/(J$2-F2428))^(1/J$4)</f>
        <v>0.34333977533580901</v>
      </c>
    </row>
    <row r="2429" spans="1:11" x14ac:dyDescent="0.25">
      <c r="A2429">
        <v>43878.868055555555</v>
      </c>
      <c r="B2429" s="3">
        <f>DRI_Feb2020!D2432</f>
        <v>43878.868055555555</v>
      </c>
      <c r="C2429">
        <f>UNR_Feb2020!L2432</f>
        <v>1.9650000000000001</v>
      </c>
      <c r="D2429">
        <f>UNR_Feb2020!O2432</f>
        <v>38.090000000000003</v>
      </c>
      <c r="E2429">
        <f t="shared" si="111"/>
        <v>2.6817988665547765</v>
      </c>
      <c r="F2429">
        <f t="shared" si="112"/>
        <v>0.72501818365427351</v>
      </c>
      <c r="G2429">
        <f t="shared" si="113"/>
        <v>235.49898383752154</v>
      </c>
      <c r="H2429">
        <f>UNR_Feb2020!X2432</f>
        <v>248.5</v>
      </c>
      <c r="I2429">
        <f>H2429/(0.0000000567*(C2429+273.15)^4)</f>
        <v>0.76504371994398979</v>
      </c>
      <c r="K2429">
        <f>((I2429-F2429)/(J$2-F2429))^(1/J$4)</f>
        <v>0.33509376090549686</v>
      </c>
    </row>
    <row r="2430" spans="1:11" x14ac:dyDescent="0.25">
      <c r="A2430">
        <v>43878.875</v>
      </c>
      <c r="B2430" s="3">
        <f>DRI_Feb2020!D2433</f>
        <v>43878.875</v>
      </c>
      <c r="C2430">
        <f>UNR_Feb2020!L2433</f>
        <v>1.8160000000000001</v>
      </c>
      <c r="D2430">
        <f>UNR_Feb2020!O2433</f>
        <v>38.479999999999997</v>
      </c>
      <c r="E2430">
        <f t="shared" si="111"/>
        <v>2.6805664829487301</v>
      </c>
      <c r="F2430">
        <f t="shared" si="112"/>
        <v>0.72499152425145519</v>
      </c>
      <c r="G2430">
        <f t="shared" si="113"/>
        <v>234.98058026073727</v>
      </c>
      <c r="H2430">
        <f>UNR_Feb2020!X2433</f>
        <v>246.9</v>
      </c>
      <c r="I2430">
        <f>H2430/(0.0000000567*(C2430+273.15)^4)</f>
        <v>0.76176681127888646</v>
      </c>
      <c r="K2430">
        <f>((I2430-F2430)/(J$2-F2430))^(1/J$4)</f>
        <v>0.31779475565821175</v>
      </c>
    </row>
    <row r="2431" spans="1:11" x14ac:dyDescent="0.25">
      <c r="A2431">
        <v>43878.881944444445</v>
      </c>
      <c r="B2431" s="3">
        <f>DRI_Feb2020!D2434</f>
        <v>43878.881944444445</v>
      </c>
      <c r="C2431">
        <f>UNR_Feb2020!L2434</f>
        <v>1.2709999999999999</v>
      </c>
      <c r="D2431">
        <f>UNR_Feb2020!O2434</f>
        <v>39.770000000000003</v>
      </c>
      <c r="E2431">
        <f t="shared" si="111"/>
        <v>2.6643233397271477</v>
      </c>
      <c r="F2431">
        <f t="shared" si="112"/>
        <v>0.72463908847871417</v>
      </c>
      <c r="G2431">
        <f t="shared" si="113"/>
        <v>233.00979955553692</v>
      </c>
      <c r="H2431">
        <f>UNR_Feb2020!X2434</f>
        <v>242.9</v>
      </c>
      <c r="I2431">
        <f>H2431/(0.0000000567*(C2431+273.15)^4)</f>
        <v>0.75539670403230097</v>
      </c>
      <c r="K2431">
        <f>((I2431-F2431)/(J$2-F2431))^(1/J$4)</f>
        <v>0.2839418220683963</v>
      </c>
    </row>
    <row r="2432" spans="1:11" x14ac:dyDescent="0.25">
      <c r="A2432">
        <v>43878.888888888891</v>
      </c>
      <c r="B2432" s="3">
        <f>DRI_Feb2020!D2435</f>
        <v>43878.888888888891</v>
      </c>
      <c r="C2432">
        <f>UNR_Feb2020!L2435</f>
        <v>0.90600000000000003</v>
      </c>
      <c r="D2432">
        <f>UNR_Feb2020!O2435</f>
        <v>40.57</v>
      </c>
      <c r="E2432">
        <f t="shared" si="111"/>
        <v>2.6474965362621607</v>
      </c>
      <c r="F2432">
        <f t="shared" si="112"/>
        <v>0.72427189799397429</v>
      </c>
      <c r="G2432">
        <f t="shared" si="113"/>
        <v>231.65514611843693</v>
      </c>
      <c r="H2432">
        <f>UNR_Feb2020!X2435</f>
        <v>243.3</v>
      </c>
      <c r="I2432">
        <f>H2432/(0.0000000567*(C2432+273.15)^4)</f>
        <v>0.76067963839595165</v>
      </c>
      <c r="K2432">
        <f>((I2432-F2432)/(J$2-F2432))^(1/J$4)</f>
        <v>0.3151904769062544</v>
      </c>
    </row>
    <row r="2433" spans="1:11" x14ac:dyDescent="0.25">
      <c r="A2433">
        <v>43878.895833333336</v>
      </c>
      <c r="B2433" s="3">
        <f>DRI_Feb2020!D2436</f>
        <v>43878.895833333336</v>
      </c>
      <c r="C2433">
        <f>UNR_Feb2020!L2436</f>
        <v>0.76800000000000002</v>
      </c>
      <c r="D2433">
        <f>UNR_Feb2020!O2436</f>
        <v>40.26</v>
      </c>
      <c r="E2433">
        <f t="shared" si="111"/>
        <v>2.6012661693847838</v>
      </c>
      <c r="F2433">
        <f t="shared" si="112"/>
        <v>0.72325190483017976</v>
      </c>
      <c r="G2433">
        <f t="shared" si="113"/>
        <v>230.86331800835359</v>
      </c>
      <c r="H2433">
        <f>UNR_Feb2020!X2436</f>
        <v>242.9</v>
      </c>
      <c r="I2433">
        <f>H2433/(0.0000000567*(C2433+273.15)^4)</f>
        <v>0.76096059434134056</v>
      </c>
      <c r="K2433">
        <f>((I2433-F2433)/(J$2-F2433))^(1/J$4)</f>
        <v>0.32129697990755163</v>
      </c>
    </row>
    <row r="2434" spans="1:11" x14ac:dyDescent="0.25">
      <c r="A2434">
        <v>43878.902777777781</v>
      </c>
      <c r="B2434" s="3">
        <f>DRI_Feb2020!D2437</f>
        <v>43878.902777777781</v>
      </c>
      <c r="C2434">
        <f>UNR_Feb2020!L2437</f>
        <v>0.89</v>
      </c>
      <c r="D2434">
        <f>UNR_Feb2020!O2437</f>
        <v>38.29</v>
      </c>
      <c r="E2434">
        <f t="shared" si="111"/>
        <v>2.4958312182381612</v>
      </c>
      <c r="F2434">
        <f t="shared" si="112"/>
        <v>0.72086181289130036</v>
      </c>
      <c r="G2434">
        <f t="shared" si="113"/>
        <v>230.51060681173175</v>
      </c>
      <c r="H2434">
        <f>UNR_Feb2020!X2437</f>
        <v>238.8</v>
      </c>
      <c r="I2434">
        <f>H2434/(0.0000000567*(C2434+273.15)^4)</f>
        <v>0.74678472847472221</v>
      </c>
      <c r="K2434">
        <f>((I2434-F2434)/(J$2-F2434))^(1/J$4)</f>
        <v>0.25258088893432934</v>
      </c>
    </row>
    <row r="2435" spans="1:11" x14ac:dyDescent="0.25">
      <c r="A2435">
        <v>43878.909722222219</v>
      </c>
      <c r="B2435" s="3">
        <f>DRI_Feb2020!D2438</f>
        <v>43878.909722222219</v>
      </c>
      <c r="C2435">
        <f>UNR_Feb2020!L2438</f>
        <v>0.88900000000000001</v>
      </c>
      <c r="D2435">
        <f>UNR_Feb2020!O2438</f>
        <v>38.78</v>
      </c>
      <c r="E2435">
        <f t="shared" ref="E2435:E2498" si="114">(D2435/100)*6.112*EXP((17.67*C2435)/(C2435+243.5))</f>
        <v>2.5275884647524025</v>
      </c>
      <c r="F2435">
        <f t="shared" ref="F2435:F2498" si="115">0.67*(E2435^0.08)</f>
        <v>0.72159133898439609</v>
      </c>
      <c r="G2435">
        <f t="shared" ref="G2435:G2498" si="116">F2435*(0.0000000567)*((C2435+273.15)^4)</f>
        <v>230.74051998914183</v>
      </c>
      <c r="H2435">
        <f>UNR_Feb2020!X2438</f>
        <v>238.9</v>
      </c>
      <c r="I2435">
        <f>H2435/(0.0000000567*(C2435+273.15)^4)</f>
        <v>0.74710835743754256</v>
      </c>
      <c r="K2435">
        <f>((I2435-F2435)/(J$2-F2435))^(1/J$4)</f>
        <v>0.25058964288126861</v>
      </c>
    </row>
    <row r="2436" spans="1:11" x14ac:dyDescent="0.25">
      <c r="A2436">
        <v>43878.916666666664</v>
      </c>
      <c r="B2436" s="3">
        <f>DRI_Feb2020!D2439</f>
        <v>43878.916666666664</v>
      </c>
      <c r="C2436">
        <f>UNR_Feb2020!L2439</f>
        <v>0.12</v>
      </c>
      <c r="D2436">
        <f>UNR_Feb2020!O2439</f>
        <v>40.93</v>
      </c>
      <c r="E2436">
        <f t="shared" si="114"/>
        <v>2.5235102163820495</v>
      </c>
      <c r="F2436">
        <f t="shared" si="115"/>
        <v>0.72149812712843131</v>
      </c>
      <c r="G2436">
        <f t="shared" si="116"/>
        <v>228.1319402556469</v>
      </c>
      <c r="H2436">
        <f>UNR_Feb2020!X2439</f>
        <v>240.9</v>
      </c>
      <c r="I2436">
        <f>H2436/(0.0000000567*(C2436+273.15)^4)</f>
        <v>0.7618788435782694</v>
      </c>
      <c r="K2436">
        <f>((I2436-F2436)/(J$2-F2436))^(1/J$4)</f>
        <v>0.33376815038886948</v>
      </c>
    </row>
    <row r="2437" spans="1:11" x14ac:dyDescent="0.25">
      <c r="A2437">
        <v>43878.923611111109</v>
      </c>
      <c r="B2437" s="3">
        <f>DRI_Feb2020!D2440</f>
        <v>43878.923611111109</v>
      </c>
      <c r="C2437">
        <f>UNR_Feb2020!L2440</f>
        <v>-0.13689999999999999</v>
      </c>
      <c r="D2437">
        <f>UNR_Feb2020!O2440</f>
        <v>42.05</v>
      </c>
      <c r="E2437">
        <f t="shared" si="114"/>
        <v>2.5446758584620897</v>
      </c>
      <c r="F2437">
        <f t="shared" si="115"/>
        <v>0.72198038765513695</v>
      </c>
      <c r="G2437">
        <f t="shared" si="116"/>
        <v>227.42719994613296</v>
      </c>
      <c r="H2437">
        <f>UNR_Feb2020!X2440</f>
        <v>238.3</v>
      </c>
      <c r="I2437">
        <f>H2437/(0.0000000567*(C2437+273.15)^4)</f>
        <v>0.75649670056602458</v>
      </c>
      <c r="K2437">
        <f>((I2437-F2437)/(J$2-F2437))^(1/J$4)</f>
        <v>0.30297868771697378</v>
      </c>
    </row>
    <row r="2438" spans="1:11" x14ac:dyDescent="0.25">
      <c r="A2438">
        <v>43878.930555555555</v>
      </c>
      <c r="B2438" s="3">
        <f>DRI_Feb2020!D2441</f>
        <v>43878.930555555555</v>
      </c>
      <c r="C2438">
        <f>UNR_Feb2020!L2441</f>
        <v>0.53300000000000003</v>
      </c>
      <c r="D2438">
        <f>UNR_Feb2020!O2441</f>
        <v>39.200000000000003</v>
      </c>
      <c r="E2438">
        <f t="shared" si="114"/>
        <v>2.4901780265389091</v>
      </c>
      <c r="F2438">
        <f t="shared" si="115"/>
        <v>0.72073105333760012</v>
      </c>
      <c r="G2438">
        <f t="shared" si="116"/>
        <v>229.27018444387289</v>
      </c>
      <c r="H2438">
        <f>UNR_Feb2020!X2441</f>
        <v>236.7</v>
      </c>
      <c r="I2438">
        <f>H2438/(0.0000000567*(C2438+273.15)^4)</f>
        <v>0.74408733407188143</v>
      </c>
      <c r="K2438">
        <f>((I2438-F2438)/(J$2-F2438))^(1/J$4)</f>
        <v>0.23656417238441937</v>
      </c>
    </row>
    <row r="2439" spans="1:11" x14ac:dyDescent="0.25">
      <c r="A2439">
        <v>43878.9375</v>
      </c>
      <c r="B2439" s="3">
        <f>DRI_Feb2020!D2442</f>
        <v>43878.9375</v>
      </c>
      <c r="C2439">
        <f>UNR_Feb2020!L2442</f>
        <v>0.89200000000000002</v>
      </c>
      <c r="D2439">
        <f>UNR_Feb2020!O2442</f>
        <v>37.950000000000003</v>
      </c>
      <c r="E2439">
        <f t="shared" si="114"/>
        <v>2.474025652667152</v>
      </c>
      <c r="F2439">
        <f t="shared" si="115"/>
        <v>0.72035593484628235</v>
      </c>
      <c r="G2439">
        <f t="shared" si="116"/>
        <v>230.35556635629899</v>
      </c>
      <c r="H2439">
        <f>UNR_Feb2020!X2442</f>
        <v>239.4</v>
      </c>
      <c r="I2439">
        <f>H2439/(0.0000000567*(C2439+273.15)^4)</f>
        <v>0.7486392168855196</v>
      </c>
      <c r="K2439">
        <f>((I2439-F2439)/(J$2-F2439))^(1/J$4)</f>
        <v>0.26635992522865681</v>
      </c>
    </row>
    <row r="2440" spans="1:11" x14ac:dyDescent="0.25">
      <c r="A2440">
        <v>43878.944444444445</v>
      </c>
      <c r="B2440" s="3">
        <f>DRI_Feb2020!D2443</f>
        <v>43878.944444444445</v>
      </c>
      <c r="C2440">
        <f>UNR_Feb2020!L2443</f>
        <v>0.94399999999999995</v>
      </c>
      <c r="D2440">
        <f>UNR_Feb2020!O2443</f>
        <v>37.94</v>
      </c>
      <c r="E2440">
        <f t="shared" si="114"/>
        <v>2.4826543288841747</v>
      </c>
      <c r="F2440">
        <f t="shared" si="115"/>
        <v>0.72055660433122593</v>
      </c>
      <c r="G2440">
        <f t="shared" si="116"/>
        <v>230.59467663391436</v>
      </c>
      <c r="H2440">
        <f>UNR_Feb2020!X2443</f>
        <v>239.8</v>
      </c>
      <c r="I2440">
        <f>H2440/(0.0000000567*(C2440+273.15)^4)</f>
        <v>0.74932117358868489</v>
      </c>
      <c r="K2440">
        <f>((I2440-F2440)/(J$2-F2440))^(1/J$4)</f>
        <v>0.26932766289698168</v>
      </c>
    </row>
    <row r="2441" spans="1:11" x14ac:dyDescent="0.25">
      <c r="A2441">
        <v>43878.951388888891</v>
      </c>
      <c r="B2441" s="3">
        <f>DRI_Feb2020!D2444</f>
        <v>43878.951388888891</v>
      </c>
      <c r="C2441">
        <f>UNR_Feb2020!L2444</f>
        <v>0.67300000000000004</v>
      </c>
      <c r="D2441">
        <f>UNR_Feb2020!O2444</f>
        <v>38.6</v>
      </c>
      <c r="E2441">
        <f t="shared" si="114"/>
        <v>2.4769772038234019</v>
      </c>
      <c r="F2441">
        <f t="shared" si="115"/>
        <v>0.72042464881347523</v>
      </c>
      <c r="G2441">
        <f t="shared" si="116"/>
        <v>229.64199940824841</v>
      </c>
      <c r="H2441">
        <f>UNR_Feb2020!X2444</f>
        <v>237.2</v>
      </c>
      <c r="I2441">
        <f>H2441/(0.0000000567*(C2441+273.15)^4)</f>
        <v>0.74413533734638948</v>
      </c>
      <c r="K2441">
        <f>((I2441-F2441)/(J$2-F2441))^(1/J$4)</f>
        <v>0.23860651175144831</v>
      </c>
    </row>
    <row r="2442" spans="1:11" x14ac:dyDescent="0.25">
      <c r="A2442">
        <v>43878.958333333336</v>
      </c>
      <c r="B2442" s="3">
        <f>DRI_Feb2020!D2445</f>
        <v>43878.958333333336</v>
      </c>
      <c r="C2442">
        <f>UNR_Feb2020!L2445</f>
        <v>0.61099999999999999</v>
      </c>
      <c r="D2442">
        <f>UNR_Feb2020!O2445</f>
        <v>38.78</v>
      </c>
      <c r="E2442">
        <f t="shared" si="114"/>
        <v>2.4774153371104934</v>
      </c>
      <c r="F2442">
        <f t="shared" si="115"/>
        <v>0.72043484241039424</v>
      </c>
      <c r="G2442">
        <f t="shared" si="116"/>
        <v>229.43733088961844</v>
      </c>
      <c r="H2442">
        <f>UNR_Feb2020!X2445</f>
        <v>237.2</v>
      </c>
      <c r="I2442">
        <f>H2442/(0.0000000567*(C2442+273.15)^4)</f>
        <v>0.74480967834287937</v>
      </c>
      <c r="K2442">
        <f>((I2442-F2442)/(J$2-F2442))^(1/J$4)</f>
        <v>0.24276861291857091</v>
      </c>
    </row>
    <row r="2443" spans="1:11" x14ac:dyDescent="0.25">
      <c r="A2443">
        <v>43878.965277777781</v>
      </c>
      <c r="B2443" s="3">
        <f>DRI_Feb2020!D2446</f>
        <v>43878.965277777781</v>
      </c>
      <c r="C2443">
        <f>UNR_Feb2020!L2446</f>
        <v>0.498</v>
      </c>
      <c r="D2443">
        <f>UNR_Feb2020!O2446</f>
        <v>38.94</v>
      </c>
      <c r="E2443">
        <f t="shared" si="114"/>
        <v>2.4674132675003078</v>
      </c>
      <c r="F2443">
        <f t="shared" si="115"/>
        <v>0.72020172020761719</v>
      </c>
      <c r="G2443">
        <f t="shared" si="116"/>
        <v>228.98462701458794</v>
      </c>
      <c r="H2443">
        <f>UNR_Feb2020!X2446</f>
        <v>237.1</v>
      </c>
      <c r="I2443">
        <f>H2443/(0.0000000567*(C2443+273.15)^4)</f>
        <v>0.7457261654964612</v>
      </c>
      <c r="K2443">
        <f>((I2443-F2443)/(J$2-F2443))^(1/J$4)</f>
        <v>0.24970789195113899</v>
      </c>
    </row>
    <row r="2444" spans="1:11" x14ac:dyDescent="0.25">
      <c r="A2444">
        <v>43878.972222222219</v>
      </c>
      <c r="B2444" s="3">
        <f>DRI_Feb2020!D2447</f>
        <v>43878.972222222219</v>
      </c>
      <c r="C2444">
        <f>UNR_Feb2020!L2447</f>
        <v>0.50900000000000001</v>
      </c>
      <c r="D2444">
        <f>UNR_Feb2020!O2447</f>
        <v>38.78</v>
      </c>
      <c r="E2444">
        <f t="shared" si="114"/>
        <v>2.4592291195798315</v>
      </c>
      <c r="F2444">
        <f t="shared" si="115"/>
        <v>0.72001032138899523</v>
      </c>
      <c r="G2444">
        <f t="shared" si="116"/>
        <v>228.9605836814163</v>
      </c>
      <c r="H2444">
        <f>UNR_Feb2020!X2447</f>
        <v>237.4</v>
      </c>
      <c r="I2444">
        <f>H2444/(0.0000000567*(C2444+273.15)^4)</f>
        <v>0.74654967920411153</v>
      </c>
      <c r="K2444">
        <f>((I2444-F2444)/(J$2-F2444))^(1/J$4)</f>
        <v>0.2557378999191634</v>
      </c>
    </row>
    <row r="2445" spans="1:11" x14ac:dyDescent="0.25">
      <c r="A2445">
        <v>43878.979166666664</v>
      </c>
      <c r="B2445" s="3">
        <f>DRI_Feb2020!D2448</f>
        <v>43878.979166666664</v>
      </c>
      <c r="C2445">
        <f>UNR_Feb2020!L2448</f>
        <v>0.32900000000000001</v>
      </c>
      <c r="D2445">
        <f>UNR_Feb2020!O2448</f>
        <v>39.46</v>
      </c>
      <c r="E2445">
        <f t="shared" si="114"/>
        <v>2.4699887806179563</v>
      </c>
      <c r="F2445">
        <f t="shared" si="115"/>
        <v>0.72026183170871261</v>
      </c>
      <c r="G2445">
        <f t="shared" si="116"/>
        <v>228.4385489355964</v>
      </c>
      <c r="H2445">
        <f>UNR_Feb2020!X2448</f>
        <v>237.2</v>
      </c>
      <c r="I2445">
        <f>H2445/(0.0000000567*(C2445+273.15)^4)</f>
        <v>0.74788649848004929</v>
      </c>
      <c r="K2445">
        <f>((I2445-F2445)/(J$2-F2445))^(1/J$4)</f>
        <v>0.26240050616665206</v>
      </c>
    </row>
    <row r="2446" spans="1:11" x14ac:dyDescent="0.25">
      <c r="A2446">
        <v>43878.986111111109</v>
      </c>
      <c r="B2446" s="3">
        <f>DRI_Feb2020!D2449</f>
        <v>43878.986111111109</v>
      </c>
      <c r="C2446">
        <f>UNR_Feb2020!L2449</f>
        <v>0.218</v>
      </c>
      <c r="D2446">
        <f>UNR_Feb2020!O2449</f>
        <v>40</v>
      </c>
      <c r="E2446">
        <f t="shared" si="114"/>
        <v>2.4837480208200664</v>
      </c>
      <c r="F2446">
        <f t="shared" si="115"/>
        <v>0.72058199352166696</v>
      </c>
      <c r="G2446">
        <f t="shared" si="116"/>
        <v>228.16927687122322</v>
      </c>
      <c r="H2446">
        <f>UNR_Feb2020!X2449</f>
        <v>237.4</v>
      </c>
      <c r="I2446">
        <f>H2446/(0.0000000567*(C2446+273.15)^4)</f>
        <v>0.74973356451750517</v>
      </c>
      <c r="K2446">
        <f>((I2446-F2446)/(J$2-F2446))^(1/J$4)</f>
        <v>0.27160508081782608</v>
      </c>
    </row>
    <row r="2447" spans="1:11" x14ac:dyDescent="0.25">
      <c r="A2447">
        <v>43878.993055555555</v>
      </c>
      <c r="B2447" s="3">
        <f>DRI_Feb2020!D2450</f>
        <v>43878.993055555555</v>
      </c>
      <c r="C2447">
        <f>UNR_Feb2020!L2450</f>
        <v>0.158</v>
      </c>
      <c r="D2447">
        <f>UNR_Feb2020!O2450</f>
        <v>39.97</v>
      </c>
      <c r="E2447">
        <f t="shared" si="114"/>
        <v>2.4711191567416209</v>
      </c>
      <c r="F2447">
        <f t="shared" si="115"/>
        <v>0.72028819605298822</v>
      </c>
      <c r="G2447">
        <f t="shared" si="116"/>
        <v>227.87607636937352</v>
      </c>
      <c r="H2447">
        <f>UNR_Feb2020!X2450</f>
        <v>238.3</v>
      </c>
      <c r="I2447">
        <f>H2447/(0.0000000567*(C2447+273.15)^4)</f>
        <v>0.75323693410097736</v>
      </c>
      <c r="K2447">
        <f>((I2447-F2447)/(J$2-F2447))^(1/J$4)</f>
        <v>0.29297712708107088</v>
      </c>
    </row>
    <row r="2448" spans="1:11" x14ac:dyDescent="0.25">
      <c r="A2448">
        <v>43879</v>
      </c>
      <c r="B2448" s="3">
        <f>DRI_Feb2020!D2451</f>
        <v>43879</v>
      </c>
      <c r="C2448">
        <f>UNR_Feb2020!L2451</f>
        <v>0.14799999999999999</v>
      </c>
      <c r="D2448">
        <f>UNR_Feb2020!O2451</f>
        <v>39.6</v>
      </c>
      <c r="E2448">
        <f t="shared" si="114"/>
        <v>2.4464704107972994</v>
      </c>
      <c r="F2448">
        <f t="shared" si="115"/>
        <v>0.71971076740061113</v>
      </c>
      <c r="G2448">
        <f t="shared" si="116"/>
        <v>227.66007422475238</v>
      </c>
      <c r="H2448">
        <f>UNR_Feb2020!X2451</f>
        <v>237.8</v>
      </c>
      <c r="I2448">
        <f>H2448/(0.0000000567*(C2448+273.15)^4)</f>
        <v>0.75176651448731424</v>
      </c>
      <c r="K2448">
        <f>((I2448-F2448)/(J$2-F2448))^(1/J$4)</f>
        <v>0.28754729091797165</v>
      </c>
    </row>
    <row r="2449" spans="1:11" x14ac:dyDescent="0.25">
      <c r="A2449">
        <v>43879.006944444445</v>
      </c>
      <c r="B2449" s="3">
        <f>DRI_Feb2020!D2452</f>
        <v>43879.006944444445</v>
      </c>
      <c r="C2449">
        <f>UNR_Feb2020!L2452</f>
        <v>-2.0990000000000002E-2</v>
      </c>
      <c r="D2449">
        <f>UNR_Feb2020!O2452</f>
        <v>40.1</v>
      </c>
      <c r="E2449">
        <f t="shared" si="114"/>
        <v>2.4471813505793145</v>
      </c>
      <c r="F2449">
        <f t="shared" si="115"/>
        <v>0.71972749689396942</v>
      </c>
      <c r="G2449">
        <f t="shared" si="116"/>
        <v>227.10279338904863</v>
      </c>
      <c r="H2449">
        <f>UNR_Feb2020!X2452</f>
        <v>236.3</v>
      </c>
      <c r="I2449">
        <f>H2449/(0.0000000567*(C2449+273.15)^4)</f>
        <v>0.74887501372427512</v>
      </c>
      <c r="K2449">
        <f>((I2449-F2449)/(J$2-F2449))^(1/J$4)</f>
        <v>0.27096509561921428</v>
      </c>
    </row>
    <row r="2450" spans="1:11" x14ac:dyDescent="0.25">
      <c r="A2450">
        <v>43879.013888888891</v>
      </c>
      <c r="B2450" s="3">
        <f>DRI_Feb2020!D2453</f>
        <v>43879.013888888891</v>
      </c>
      <c r="C2450">
        <f>UNR_Feb2020!L2453</f>
        <v>-0.37490000000000001</v>
      </c>
      <c r="D2450">
        <f>UNR_Feb2020!O2453</f>
        <v>40.93</v>
      </c>
      <c r="E2450">
        <f t="shared" si="114"/>
        <v>2.4343990679623109</v>
      </c>
      <c r="F2450">
        <f t="shared" si="115"/>
        <v>0.7194260255301993</v>
      </c>
      <c r="G2450">
        <f t="shared" si="116"/>
        <v>225.83336102456317</v>
      </c>
      <c r="H2450">
        <f>UNR_Feb2020!X2453</f>
        <v>234.1</v>
      </c>
      <c r="I2450">
        <f>H2450/(0.0000000567*(C2450+273.15)^4)</f>
        <v>0.74576064321294588</v>
      </c>
      <c r="K2450">
        <f>((I2450-F2450)/(J$2-F2450))^(1/J$4)</f>
        <v>0.25410866280020367</v>
      </c>
    </row>
    <row r="2451" spans="1:11" x14ac:dyDescent="0.25">
      <c r="A2451">
        <v>43879.020833333336</v>
      </c>
      <c r="B2451" s="3">
        <f>DRI_Feb2020!D2454</f>
        <v>43879.020833333336</v>
      </c>
      <c r="C2451">
        <f>UNR_Feb2020!L2454</f>
        <v>-0.38990000000000002</v>
      </c>
      <c r="D2451">
        <f>UNR_Feb2020!O2454</f>
        <v>41.13</v>
      </c>
      <c r="E2451">
        <f t="shared" si="114"/>
        <v>2.4436247751838351</v>
      </c>
      <c r="F2451">
        <f t="shared" si="115"/>
        <v>0.71964376046011647</v>
      </c>
      <c r="G2451">
        <f t="shared" si="116"/>
        <v>225.8520241295171</v>
      </c>
      <c r="H2451">
        <f>UNR_Feb2020!X2454</f>
        <v>237.6</v>
      </c>
      <c r="I2451">
        <f>H2451/(0.0000000567*(C2451+273.15)^4)</f>
        <v>0.75707693187318637</v>
      </c>
      <c r="K2451">
        <f>((I2451-F2451)/(J$2-F2451))^(1/J$4)</f>
        <v>0.31675702581466242</v>
      </c>
    </row>
    <row r="2452" spans="1:11" x14ac:dyDescent="0.25">
      <c r="A2452">
        <v>43879.027777777781</v>
      </c>
      <c r="B2452" s="3">
        <f>DRI_Feb2020!D2455</f>
        <v>43879.027777777781</v>
      </c>
      <c r="C2452">
        <f>UNR_Feb2020!L2455</f>
        <v>-0.59489999999999998</v>
      </c>
      <c r="D2452">
        <f>UNR_Feb2020!O2455</f>
        <v>41.37</v>
      </c>
      <c r="E2452">
        <f t="shared" si="114"/>
        <v>2.4214442699261669</v>
      </c>
      <c r="F2452">
        <f t="shared" si="115"/>
        <v>0.7191189957872357</v>
      </c>
      <c r="G2452">
        <f t="shared" si="116"/>
        <v>225.0096122977244</v>
      </c>
      <c r="H2452">
        <f>UNR_Feb2020!X2455</f>
        <v>239.5</v>
      </c>
      <c r="I2452">
        <f>H2452/(0.0000000567*(C2452+273.15)^4)</f>
        <v>0.76542951979827367</v>
      </c>
      <c r="K2452">
        <f>((I2452-F2452)/(J$2-F2452))^(1/J$4)</f>
        <v>0.36131555355930295</v>
      </c>
    </row>
    <row r="2453" spans="1:11" x14ac:dyDescent="0.25">
      <c r="A2453">
        <v>43879.034722222219</v>
      </c>
      <c r="B2453" s="3">
        <f>DRI_Feb2020!D2456</f>
        <v>43879.034722222219</v>
      </c>
      <c r="C2453">
        <f>UNR_Feb2020!L2456</f>
        <v>-1.39</v>
      </c>
      <c r="D2453">
        <f>UNR_Feb2020!O2456</f>
        <v>43.41</v>
      </c>
      <c r="E2453">
        <f t="shared" si="114"/>
        <v>2.3972609917516277</v>
      </c>
      <c r="F2453">
        <f t="shared" si="115"/>
        <v>0.7185417844624814</v>
      </c>
      <c r="G2453">
        <f t="shared" si="116"/>
        <v>222.21697049959917</v>
      </c>
      <c r="H2453">
        <f>UNR_Feb2020!X2456</f>
        <v>240.9</v>
      </c>
      <c r="I2453">
        <f>H2453/(0.0000000567*(C2453+273.15)^4)</f>
        <v>0.77895363026436359</v>
      </c>
      <c r="K2453">
        <f>((I2453-F2453)/(J$2-F2453))^(1/J$4)</f>
        <v>0.42596638163719652</v>
      </c>
    </row>
    <row r="2454" spans="1:11" x14ac:dyDescent="0.25">
      <c r="A2454">
        <v>43879.041666666664</v>
      </c>
      <c r="B2454" s="3">
        <f>DRI_Feb2020!D2457</f>
        <v>43879.041666666664</v>
      </c>
      <c r="C2454">
        <f>UNR_Feb2020!L2457</f>
        <v>-1.496</v>
      </c>
      <c r="D2454">
        <f>UNR_Feb2020!O2457</f>
        <v>43.98</v>
      </c>
      <c r="E2454">
        <f t="shared" si="114"/>
        <v>2.4099064497060776</v>
      </c>
      <c r="F2454">
        <f t="shared" si="115"/>
        <v>0.71884427355760239</v>
      </c>
      <c r="G2454">
        <f t="shared" si="116"/>
        <v>221.96387255745481</v>
      </c>
      <c r="H2454">
        <f>UNR_Feb2020!X2457</f>
        <v>240.2</v>
      </c>
      <c r="I2454">
        <f>H2454/(0.0000000567*(C2454+273.15)^4)</f>
        <v>0.77790314486354895</v>
      </c>
      <c r="K2454">
        <f>((I2454-F2454)/(J$2-F2454))^(1/J$4)</f>
        <v>0.4203145107702283</v>
      </c>
    </row>
    <row r="2455" spans="1:11" x14ac:dyDescent="0.25">
      <c r="A2455">
        <v>43879.048611111109</v>
      </c>
      <c r="B2455" s="3">
        <f>DRI_Feb2020!D2458</f>
        <v>43879.048611111109</v>
      </c>
      <c r="C2455">
        <f>UNR_Feb2020!L2458</f>
        <v>-1.29</v>
      </c>
      <c r="D2455">
        <f>UNR_Feb2020!O2458</f>
        <v>42.99</v>
      </c>
      <c r="E2455">
        <f t="shared" si="114"/>
        <v>2.3915501152130703</v>
      </c>
      <c r="F2455">
        <f t="shared" si="115"/>
        <v>0.71840469443966726</v>
      </c>
      <c r="G2455">
        <f t="shared" si="116"/>
        <v>222.50177029943075</v>
      </c>
      <c r="H2455">
        <f>UNR_Feb2020!X2458</f>
        <v>235.1</v>
      </c>
      <c r="I2455">
        <f>H2455/(0.0000000567*(C2455+273.15)^4)</f>
        <v>0.75908134769208113</v>
      </c>
      <c r="K2455">
        <f>((I2455-F2455)/(J$2-F2455))^(1/J$4)</f>
        <v>0.33255047932528431</v>
      </c>
    </row>
    <row r="2456" spans="1:11" x14ac:dyDescent="0.25">
      <c r="A2456">
        <v>43879.055555555555</v>
      </c>
      <c r="B2456" s="3">
        <f>DRI_Feb2020!D2459</f>
        <v>43879.055555555555</v>
      </c>
      <c r="C2456">
        <f>UNR_Feb2020!L2459</f>
        <v>-1.0629999999999999</v>
      </c>
      <c r="D2456">
        <f>UNR_Feb2020!O2459</f>
        <v>41.86</v>
      </c>
      <c r="E2456">
        <f t="shared" si="114"/>
        <v>2.3677447476955011</v>
      </c>
      <c r="F2456">
        <f t="shared" si="115"/>
        <v>0.7178299811077542</v>
      </c>
      <c r="G2456">
        <f t="shared" si="116"/>
        <v>223.06725392041801</v>
      </c>
      <c r="H2456">
        <f>UNR_Feb2020!X2459</f>
        <v>240.4</v>
      </c>
      <c r="I2456">
        <f>H2456/(0.0000000567*(C2456+273.15)^4)</f>
        <v>0.77360672364698269</v>
      </c>
      <c r="K2456">
        <f>((I2456-F2456)/(J$2-F2456))^(1/J$4)</f>
        <v>0.40447534276541963</v>
      </c>
    </row>
    <row r="2457" spans="1:11" x14ac:dyDescent="0.25">
      <c r="A2457">
        <v>43879.0625</v>
      </c>
      <c r="B2457" s="3">
        <f>DRI_Feb2020!D2460</f>
        <v>43879.0625</v>
      </c>
      <c r="C2457">
        <f>UNR_Feb2020!L2460</f>
        <v>-1.4319999999999999</v>
      </c>
      <c r="D2457">
        <f>UNR_Feb2020!O2460</f>
        <v>43.18</v>
      </c>
      <c r="E2457">
        <f t="shared" si="114"/>
        <v>2.3772182312459837</v>
      </c>
      <c r="F2457">
        <f t="shared" si="115"/>
        <v>0.71805932564421415</v>
      </c>
      <c r="G2457">
        <f t="shared" si="116"/>
        <v>221.93051597944651</v>
      </c>
      <c r="H2457">
        <f>UNR_Feb2020!X2460</f>
        <v>246.8</v>
      </c>
      <c r="I2457">
        <f>H2457/(0.0000000567*(C2457+273.15)^4)</f>
        <v>0.79852489319406861</v>
      </c>
      <c r="K2457">
        <f>((I2457-F2457)/(J$2-F2457))^(1/J$4)</f>
        <v>0.50889421940963353</v>
      </c>
    </row>
    <row r="2458" spans="1:11" x14ac:dyDescent="0.25">
      <c r="A2458">
        <v>43879.069444444445</v>
      </c>
      <c r="B2458" s="3">
        <f>DRI_Feb2020!D2461</f>
        <v>43879.069444444445</v>
      </c>
      <c r="C2458">
        <f>UNR_Feb2020!L2461</f>
        <v>-1.4990000000000001</v>
      </c>
      <c r="D2458">
        <f>UNR_Feb2020!O2461</f>
        <v>44.08</v>
      </c>
      <c r="E2458">
        <f t="shared" si="114"/>
        <v>2.4148537014008982</v>
      </c>
      <c r="F2458">
        <f t="shared" si="115"/>
        <v>0.71896221837323315</v>
      </c>
      <c r="G2458">
        <f t="shared" si="116"/>
        <v>221.99048497351882</v>
      </c>
      <c r="H2458">
        <f>UNR_Feb2020!X2461</f>
        <v>255.4</v>
      </c>
      <c r="I2458">
        <f>H2458/(0.0000000567*(C2458+273.15)^4)</f>
        <v>0.82716586070987719</v>
      </c>
      <c r="K2458">
        <f>((I2458-F2458)/(J$2-F2458))^(1/J$4)</f>
        <v>0.61384373506358947</v>
      </c>
    </row>
    <row r="2459" spans="1:11" x14ac:dyDescent="0.25">
      <c r="A2459">
        <v>43879.076388888891</v>
      </c>
      <c r="B2459" s="3">
        <f>DRI_Feb2020!D2462</f>
        <v>43879.076388888891</v>
      </c>
      <c r="C2459">
        <f>UNR_Feb2020!L2462</f>
        <v>-1.365</v>
      </c>
      <c r="D2459">
        <f>UNR_Feb2020!O2462</f>
        <v>43.59</v>
      </c>
      <c r="E2459">
        <f t="shared" si="114"/>
        <v>2.411622213793156</v>
      </c>
      <c r="F2459">
        <f t="shared" si="115"/>
        <v>0.71888520339341355</v>
      </c>
      <c r="G2459">
        <f t="shared" si="116"/>
        <v>222.40499652651104</v>
      </c>
      <c r="H2459">
        <f>UNR_Feb2020!X2462</f>
        <v>259.5</v>
      </c>
      <c r="I2459">
        <f>H2459/(0.0000000567*(C2459+273.15)^4)</f>
        <v>0.83878830599182896</v>
      </c>
      <c r="K2459">
        <f>((I2459-F2459)/(J$2-F2459))^(1/J$4)</f>
        <v>0.65439080903292457</v>
      </c>
    </row>
    <row r="2460" spans="1:11" x14ac:dyDescent="0.25">
      <c r="A2460">
        <v>43879.083333333336</v>
      </c>
      <c r="B2460" s="3">
        <f>DRI_Feb2020!D2463</f>
        <v>43879.083333333336</v>
      </c>
      <c r="C2460">
        <f>UNR_Feb2020!L2463</f>
        <v>-1.3480000000000001</v>
      </c>
      <c r="D2460">
        <f>UNR_Feb2020!O2463</f>
        <v>43.31</v>
      </c>
      <c r="E2460">
        <f t="shared" si="114"/>
        <v>2.39912220556592</v>
      </c>
      <c r="F2460">
        <f t="shared" si="115"/>
        <v>0.71858639812823255</v>
      </c>
      <c r="G2460">
        <f t="shared" si="116"/>
        <v>222.36818101801822</v>
      </c>
      <c r="H2460">
        <f>UNR_Feb2020!X2463</f>
        <v>255.9</v>
      </c>
      <c r="I2460">
        <f>H2460/(0.0000000567*(C2460+273.15)^4)</f>
        <v>0.82694501721950331</v>
      </c>
      <c r="K2460">
        <f>((I2460-F2460)/(J$2-F2460))^(1/J$4)</f>
        <v>0.61378298781494367</v>
      </c>
    </row>
    <row r="2461" spans="1:11" x14ac:dyDescent="0.25">
      <c r="A2461">
        <v>43879.090277777781</v>
      </c>
      <c r="B2461" s="3">
        <f>DRI_Feb2020!D2464</f>
        <v>43879.090277777781</v>
      </c>
      <c r="C2461">
        <f>UNR_Feb2020!L2464</f>
        <v>-1.591</v>
      </c>
      <c r="D2461">
        <f>UNR_Feb2020!O2464</f>
        <v>43.91</v>
      </c>
      <c r="E2461">
        <f t="shared" si="114"/>
        <v>2.3893299070217076</v>
      </c>
      <c r="F2461">
        <f t="shared" si="115"/>
        <v>0.71835131685766096</v>
      </c>
      <c r="G2461">
        <f t="shared" si="116"/>
        <v>221.50154207548621</v>
      </c>
      <c r="H2461">
        <f>UNR_Feb2020!X2464</f>
        <v>249.7</v>
      </c>
      <c r="I2461">
        <f>H2461/(0.0000000567*(C2461+273.15)^4)</f>
        <v>0.80980169320098483</v>
      </c>
      <c r="K2461">
        <f>((I2461-F2461)/(J$2-F2461))^(1/J$4)</f>
        <v>0.5516918606130683</v>
      </c>
    </row>
    <row r="2462" spans="1:11" x14ac:dyDescent="0.25">
      <c r="A2462">
        <v>43879.097222222219</v>
      </c>
      <c r="B2462" s="3">
        <f>DRI_Feb2020!D2465</f>
        <v>43879.097222222219</v>
      </c>
      <c r="C2462">
        <f>UNR_Feb2020!L2465</f>
        <v>-1.7250000000000001</v>
      </c>
      <c r="D2462">
        <f>UNR_Feb2020!O2465</f>
        <v>44.73</v>
      </c>
      <c r="E2462">
        <f t="shared" si="114"/>
        <v>2.4100742505995325</v>
      </c>
      <c r="F2462">
        <f t="shared" si="115"/>
        <v>0.71884827765819448</v>
      </c>
      <c r="G2462">
        <f t="shared" si="116"/>
        <v>221.21760258551865</v>
      </c>
      <c r="H2462">
        <f>UNR_Feb2020!X2465</f>
        <v>254.7</v>
      </c>
      <c r="I2462">
        <f>H2462/(0.0000000567*(C2462+273.15)^4)</f>
        <v>0.8276495820388553</v>
      </c>
      <c r="K2462">
        <f>((I2462-F2462)/(J$2-F2462))^(1/J$4)</f>
        <v>0.61577504069462008</v>
      </c>
    </row>
    <row r="2463" spans="1:11" x14ac:dyDescent="0.25">
      <c r="A2463">
        <v>43879.104166666664</v>
      </c>
      <c r="B2463" s="3">
        <f>DRI_Feb2020!D2466</f>
        <v>43879.104166666664</v>
      </c>
      <c r="C2463">
        <f>UNR_Feb2020!L2466</f>
        <v>-1.7889999999999999</v>
      </c>
      <c r="D2463">
        <f>UNR_Feb2020!O2466</f>
        <v>45.82</v>
      </c>
      <c r="E2463">
        <f t="shared" si="114"/>
        <v>2.4571982790681437</v>
      </c>
      <c r="F2463">
        <f t="shared" si="115"/>
        <v>0.71996273633506058</v>
      </c>
      <c r="G2463">
        <f t="shared" si="116"/>
        <v>221.35166946354559</v>
      </c>
      <c r="H2463">
        <f>UNR_Feb2020!X2466</f>
        <v>257.60000000000002</v>
      </c>
      <c r="I2463">
        <f>H2463/(0.0000000567*(C2463+273.15)^4)</f>
        <v>0.83786312219549552</v>
      </c>
      <c r="K2463">
        <f>((I2463-F2463)/(J$2-F2463))^(1/J$4)</f>
        <v>0.64939014291010166</v>
      </c>
    </row>
    <row r="2464" spans="1:11" x14ac:dyDescent="0.25">
      <c r="A2464">
        <v>43879.111111111109</v>
      </c>
      <c r="B2464" s="3">
        <f>DRI_Feb2020!D2467</f>
        <v>43879.111111111109</v>
      </c>
      <c r="C2464">
        <f>UNR_Feb2020!L2467</f>
        <v>-1.8640000000000001</v>
      </c>
      <c r="D2464">
        <f>UNR_Feb2020!O2467</f>
        <v>46.1</v>
      </c>
      <c r="E2464">
        <f t="shared" si="114"/>
        <v>2.4585923751614649</v>
      </c>
      <c r="F2464">
        <f t="shared" si="115"/>
        <v>0.71999540558751451</v>
      </c>
      <c r="G2464">
        <f t="shared" si="116"/>
        <v>221.11709115377229</v>
      </c>
      <c r="H2464">
        <f>UNR_Feb2020!X2467</f>
        <v>257.5</v>
      </c>
      <c r="I2464">
        <f>H2464/(0.0000000567*(C2464+273.15)^4)</f>
        <v>0.83846443516142488</v>
      </c>
      <c r="K2464">
        <f>((I2464-F2464)/(J$2-F2464))^(1/J$4)</f>
        <v>0.65140245925676032</v>
      </c>
    </row>
    <row r="2465" spans="1:11" x14ac:dyDescent="0.25">
      <c r="A2465">
        <v>43879.118055555555</v>
      </c>
      <c r="B2465" s="3">
        <f>DRI_Feb2020!D2468</f>
        <v>43879.118055555555</v>
      </c>
      <c r="C2465">
        <f>UNR_Feb2020!L2468</f>
        <v>-1.87</v>
      </c>
      <c r="D2465">
        <f>UNR_Feb2020!O2468</f>
        <v>46.25</v>
      </c>
      <c r="E2465">
        <f t="shared" si="114"/>
        <v>2.4655017591322044</v>
      </c>
      <c r="F2465">
        <f t="shared" si="115"/>
        <v>0.72015706899427689</v>
      </c>
      <c r="G2465">
        <f t="shared" si="116"/>
        <v>221.14717402178545</v>
      </c>
      <c r="H2465">
        <f>UNR_Feb2020!X2468</f>
        <v>257.5</v>
      </c>
      <c r="I2465">
        <f>H2465/(0.0000000567*(C2465+273.15)^4)</f>
        <v>0.83853861613333736</v>
      </c>
      <c r="K2465">
        <f>((I2465-F2465)/(J$2-F2465))^(1/J$4)</f>
        <v>0.65138163634494306</v>
      </c>
    </row>
    <row r="2466" spans="1:11" x14ac:dyDescent="0.25">
      <c r="A2466">
        <v>43879.125</v>
      </c>
      <c r="B2466" s="3">
        <f>DRI_Feb2020!D2469</f>
        <v>43879.125</v>
      </c>
      <c r="C2466">
        <f>UNR_Feb2020!L2469</f>
        <v>-1.84</v>
      </c>
      <c r="D2466">
        <f>UNR_Feb2020!O2469</f>
        <v>45.95</v>
      </c>
      <c r="E2466">
        <f t="shared" si="114"/>
        <v>2.4549300773438061</v>
      </c>
      <c r="F2466">
        <f t="shared" si="115"/>
        <v>0.71990954682877473</v>
      </c>
      <c r="G2466">
        <f t="shared" si="116"/>
        <v>221.16897092950256</v>
      </c>
      <c r="H2466">
        <f>UNR_Feb2020!X2469</f>
        <v>251.8</v>
      </c>
      <c r="I2466">
        <f>H2466/(0.0000000567*(C2466+273.15)^4)</f>
        <v>0.81961417611906418</v>
      </c>
      <c r="K2466">
        <f>((I2466-F2466)/(J$2-F2466))^(1/J$4)</f>
        <v>0.58471520249554121</v>
      </c>
    </row>
    <row r="2467" spans="1:11" x14ac:dyDescent="0.25">
      <c r="A2467">
        <v>43879.131944444445</v>
      </c>
      <c r="B2467" s="3">
        <f>DRI_Feb2020!D2470</f>
        <v>43879.131944444445</v>
      </c>
      <c r="C2467">
        <f>UNR_Feb2020!L2470</f>
        <v>-1.984</v>
      </c>
      <c r="D2467">
        <f>UNR_Feb2020!O2470</f>
        <v>46.59</v>
      </c>
      <c r="E2467">
        <f t="shared" si="114"/>
        <v>2.4628388486473161</v>
      </c>
      <c r="F2467">
        <f t="shared" si="115"/>
        <v>0.72009481254713059</v>
      </c>
      <c r="G2467">
        <f t="shared" si="116"/>
        <v>220.75659183829177</v>
      </c>
      <c r="H2467">
        <f>UNR_Feb2020!X2470</f>
        <v>242.1</v>
      </c>
      <c r="I2467">
        <f>H2467/(0.0000000567*(C2467+273.15)^4)</f>
        <v>0.78971573471909673</v>
      </c>
      <c r="K2467">
        <f>((I2467-F2467)/(J$2-F2467))^(1/J$4)</f>
        <v>0.46738360591395933</v>
      </c>
    </row>
    <row r="2468" spans="1:11" x14ac:dyDescent="0.25">
      <c r="A2468">
        <v>43879.138888888891</v>
      </c>
      <c r="B2468" s="3">
        <f>DRI_Feb2020!D2471</f>
        <v>43879.138888888891</v>
      </c>
      <c r="C2468">
        <f>UNR_Feb2020!L2471</f>
        <v>-2.2360000000000002</v>
      </c>
      <c r="D2468">
        <f>UNR_Feb2020!O2471</f>
        <v>47.25</v>
      </c>
      <c r="E2468">
        <f t="shared" si="114"/>
        <v>2.4516800028914414</v>
      </c>
      <c r="F2468">
        <f t="shared" si="115"/>
        <v>0.71983325347109295</v>
      </c>
      <c r="G2468">
        <f t="shared" si="116"/>
        <v>219.85723347740543</v>
      </c>
      <c r="H2468">
        <f>UNR_Feb2020!X2471</f>
        <v>237.6</v>
      </c>
      <c r="I2468">
        <f>H2468/(0.0000000567*(C2468+273.15)^4)</f>
        <v>0.77792473924815653</v>
      </c>
      <c r="K2468">
        <f>((I2468-F2468)/(J$2-F2468))^(1/J$4)</f>
        <v>0.41708984168378882</v>
      </c>
    </row>
    <row r="2469" spans="1:11" x14ac:dyDescent="0.25">
      <c r="A2469">
        <v>43879.145833333336</v>
      </c>
      <c r="B2469" s="3">
        <f>DRI_Feb2020!D2472</f>
        <v>43879.145833333336</v>
      </c>
      <c r="C2469">
        <f>UNR_Feb2020!L2472</f>
        <v>-2.387</v>
      </c>
      <c r="D2469">
        <f>UNR_Feb2020!O2472</f>
        <v>47.43</v>
      </c>
      <c r="E2469">
        <f t="shared" si="114"/>
        <v>2.433686476287511</v>
      </c>
      <c r="F2469">
        <f t="shared" si="115"/>
        <v>0.7194091761632917</v>
      </c>
      <c r="G2469">
        <f t="shared" si="116"/>
        <v>219.23823712387451</v>
      </c>
      <c r="H2469">
        <f>UNR_Feb2020!X2472</f>
        <v>230.3</v>
      </c>
      <c r="I2469">
        <f>H2469/(0.0000000567*(C2469+273.15)^4)</f>
        <v>0.75570728648394125</v>
      </c>
      <c r="K2469">
        <f>((I2469-F2469)/(J$2-F2469))^(1/J$4)</f>
        <v>0.31052616353877743</v>
      </c>
    </row>
    <row r="2470" spans="1:11" x14ac:dyDescent="0.25">
      <c r="A2470">
        <v>43879.152777777781</v>
      </c>
      <c r="B2470" s="3">
        <f>DRI_Feb2020!D2473</f>
        <v>43879.152777777781</v>
      </c>
      <c r="C2470">
        <f>UNR_Feb2020!L2473</f>
        <v>-2.65</v>
      </c>
      <c r="D2470">
        <f>UNR_Feb2020!O2473</f>
        <v>48.52</v>
      </c>
      <c r="E2470">
        <f t="shared" si="114"/>
        <v>2.4415724112641977</v>
      </c>
      <c r="F2470">
        <f t="shared" si="115"/>
        <v>0.71959538832592207</v>
      </c>
      <c r="G2470">
        <f t="shared" si="116"/>
        <v>218.44419497513303</v>
      </c>
      <c r="H2470">
        <f>UNR_Feb2020!X2473</f>
        <v>236.8</v>
      </c>
      <c r="I2470">
        <f>H2470/(0.0000000567*(C2470+273.15)^4)</f>
        <v>0.78006278891950487</v>
      </c>
      <c r="K2470">
        <f>((I2470-F2470)/(J$2-F2470))^(1/J$4)</f>
        <v>0.42740140471950683</v>
      </c>
    </row>
    <row r="2471" spans="1:11" x14ac:dyDescent="0.25">
      <c r="A2471">
        <v>43879.159722222219</v>
      </c>
      <c r="B2471" s="3">
        <f>DRI_Feb2020!D2474</f>
        <v>43879.159722222219</v>
      </c>
      <c r="C2471">
        <f>UNR_Feb2020!L2474</f>
        <v>-2.806</v>
      </c>
      <c r="D2471">
        <f>UNR_Feb2020!O2474</f>
        <v>48.6</v>
      </c>
      <c r="E2471">
        <f t="shared" si="114"/>
        <v>2.4174452936323165</v>
      </c>
      <c r="F2471">
        <f t="shared" si="115"/>
        <v>0.71902391445701552</v>
      </c>
      <c r="G2471">
        <f t="shared" si="116"/>
        <v>217.76763530122088</v>
      </c>
      <c r="H2471">
        <f>UNR_Feb2020!X2474</f>
        <v>239.5</v>
      </c>
      <c r="I2471">
        <f>H2471/(0.0000000567*(C2471+273.15)^4)</f>
        <v>0.79077971009905068</v>
      </c>
      <c r="K2471">
        <f>((I2471-F2471)/(J$2-F2471))^(1/J$4)</f>
        <v>0.47493936263876912</v>
      </c>
    </row>
    <row r="2472" spans="1:11" x14ac:dyDescent="0.25">
      <c r="A2472">
        <v>43879.166666666664</v>
      </c>
      <c r="B2472" s="3">
        <f>DRI_Feb2020!D2475</f>
        <v>43879.166666666664</v>
      </c>
      <c r="C2472">
        <f>UNR_Feb2020!L2475</f>
        <v>-2.9980000000000002</v>
      </c>
      <c r="D2472">
        <f>UNR_Feb2020!O2475</f>
        <v>49.09</v>
      </c>
      <c r="E2472">
        <f t="shared" si="114"/>
        <v>2.4072191199984023</v>
      </c>
      <c r="F2472">
        <f t="shared" si="115"/>
        <v>0.71878011295286559</v>
      </c>
      <c r="G2472">
        <f t="shared" si="116"/>
        <v>217.07602472735365</v>
      </c>
      <c r="H2472">
        <f>UNR_Feb2020!X2475</f>
        <v>236.8</v>
      </c>
      <c r="I2472">
        <f>H2472/(0.0000000567*(C2472+273.15)^4)</f>
        <v>0.78408995632298795</v>
      </c>
      <c r="K2472">
        <f>((I2472-F2472)/(J$2-F2472))^(1/J$4)</f>
        <v>0.44751659839833985</v>
      </c>
    </row>
    <row r="2473" spans="1:11" x14ac:dyDescent="0.25">
      <c r="A2473">
        <v>43879.173611111109</v>
      </c>
      <c r="B2473" s="3">
        <f>DRI_Feb2020!D2476</f>
        <v>43879.173611111109</v>
      </c>
      <c r="C2473">
        <f>UNR_Feb2020!L2476</f>
        <v>-2.823</v>
      </c>
      <c r="D2473">
        <f>UNR_Feb2020!O2476</f>
        <v>47.98</v>
      </c>
      <c r="E2473">
        <f t="shared" si="114"/>
        <v>2.383593899752563</v>
      </c>
      <c r="F2473">
        <f t="shared" si="115"/>
        <v>0.71821320196125338</v>
      </c>
      <c r="G2473">
        <f t="shared" si="116"/>
        <v>217.46738987195246</v>
      </c>
      <c r="H2473">
        <f>UNR_Feb2020!X2476</f>
        <v>245.9</v>
      </c>
      <c r="I2473">
        <f>H2473/(0.0000000567*(C2473+273.15)^4)</f>
        <v>0.81211544621132203</v>
      </c>
      <c r="K2473">
        <f>((I2473-F2473)/(J$2-F2473))^(1/J$4)</f>
        <v>0.56068622538698809</v>
      </c>
    </row>
    <row r="2474" spans="1:11" x14ac:dyDescent="0.25">
      <c r="A2474">
        <v>43879.180555555555</v>
      </c>
      <c r="B2474" s="3">
        <f>DRI_Feb2020!D2477</f>
        <v>43879.180555555555</v>
      </c>
      <c r="C2474">
        <f>UNR_Feb2020!L2477</f>
        <v>-3.016</v>
      </c>
      <c r="D2474">
        <f>UNR_Feb2020!O2477</f>
        <v>48.81</v>
      </c>
      <c r="E2474">
        <f t="shared" si="114"/>
        <v>2.3902858980370341</v>
      </c>
      <c r="F2474">
        <f t="shared" si="115"/>
        <v>0.71837430609966291</v>
      </c>
      <c r="G2474">
        <f t="shared" si="116"/>
        <v>216.89565262812027</v>
      </c>
      <c r="H2474">
        <f>UNR_Feb2020!X2477</f>
        <v>239.3</v>
      </c>
      <c r="I2474">
        <f>H2474/(0.0000000567*(C2474+273.15)^4)</f>
        <v>0.79257914746863756</v>
      </c>
      <c r="K2474">
        <f>((I2474-F2474)/(J$2-F2474))^(1/J$4)</f>
        <v>0.48417475235184837</v>
      </c>
    </row>
    <row r="2475" spans="1:11" x14ac:dyDescent="0.25">
      <c r="A2475">
        <v>43879.1875</v>
      </c>
      <c r="B2475" s="3">
        <f>DRI_Feb2020!D2478</f>
        <v>43879.1875</v>
      </c>
      <c r="C2475">
        <f>UNR_Feb2020!L2478</f>
        <v>-3.137</v>
      </c>
      <c r="D2475">
        <f>UNR_Feb2020!O2478</f>
        <v>49.4</v>
      </c>
      <c r="E2475">
        <f t="shared" si="114"/>
        <v>2.3974878667375163</v>
      </c>
      <c r="F2475">
        <f t="shared" si="115"/>
        <v>0.71854722440619445</v>
      </c>
      <c r="G2475">
        <f t="shared" si="116"/>
        <v>216.55941597984602</v>
      </c>
      <c r="H2475">
        <f>UNR_Feb2020!X2478</f>
        <v>236</v>
      </c>
      <c r="I2475">
        <f>H2475/(0.0000000567*(C2475+273.15)^4)</f>
        <v>0.78305135887346256</v>
      </c>
      <c r="K2475">
        <f>((I2475-F2475)/(J$2-F2475))^(1/J$4)</f>
        <v>0.44378484632448506</v>
      </c>
    </row>
    <row r="2476" spans="1:11" x14ac:dyDescent="0.25">
      <c r="A2476">
        <v>43879.194444444445</v>
      </c>
      <c r="B2476" s="3">
        <f>DRI_Feb2020!D2479</f>
        <v>43879.194444444445</v>
      </c>
      <c r="C2476">
        <f>UNR_Feb2020!L2479</f>
        <v>-3.2130000000000001</v>
      </c>
      <c r="D2476">
        <f>UNR_Feb2020!O2479</f>
        <v>49.75</v>
      </c>
      <c r="E2476">
        <f t="shared" si="114"/>
        <v>2.4008425770176705</v>
      </c>
      <c r="F2476">
        <f t="shared" si="115"/>
        <v>0.7186276074647584</v>
      </c>
      <c r="G2476">
        <f t="shared" si="116"/>
        <v>216.33989977019979</v>
      </c>
      <c r="H2476">
        <f>UNR_Feb2020!X2479</f>
        <v>236.1</v>
      </c>
      <c r="I2476">
        <f>H2476/(0.0000000567*(C2476+273.15)^4)</f>
        <v>0.78426577021924238</v>
      </c>
      <c r="K2476">
        <f>((I2476-F2476)/(J$2-F2476))^(1/J$4)</f>
        <v>0.44874045243633937</v>
      </c>
    </row>
    <row r="2477" spans="1:11" x14ac:dyDescent="0.25">
      <c r="A2477">
        <v>43879.201388888891</v>
      </c>
      <c r="B2477" s="3">
        <f>DRI_Feb2020!D2480</f>
        <v>43879.201388888891</v>
      </c>
      <c r="C2477">
        <f>UNR_Feb2020!L2480</f>
        <v>-3.633</v>
      </c>
      <c r="D2477">
        <f>UNR_Feb2020!O2480</f>
        <v>51.32</v>
      </c>
      <c r="E2477">
        <f t="shared" si="114"/>
        <v>2.4001625641984043</v>
      </c>
      <c r="F2477">
        <f t="shared" si="115"/>
        <v>0.71861132185998966</v>
      </c>
      <c r="G2477">
        <f t="shared" si="116"/>
        <v>214.99173754145579</v>
      </c>
      <c r="H2477">
        <f>UNR_Feb2020!X2480</f>
        <v>238.9</v>
      </c>
      <c r="I2477">
        <f>H2477/(0.0000000567*(C2477+273.15)^4)</f>
        <v>0.79852484916657807</v>
      </c>
      <c r="K2477">
        <f>((I2477-F2477)/(J$2-F2477))^(1/J$4)</f>
        <v>0.50744790533574635</v>
      </c>
    </row>
    <row r="2478" spans="1:11" x14ac:dyDescent="0.25">
      <c r="A2478">
        <v>43879.208333333336</v>
      </c>
      <c r="B2478" s="3">
        <f>DRI_Feb2020!D2481</f>
        <v>43879.208333333336</v>
      </c>
      <c r="C2478">
        <f>UNR_Feb2020!L2481</f>
        <v>-3.5350000000000001</v>
      </c>
      <c r="D2478">
        <f>UNR_Feb2020!O2481</f>
        <v>50.73</v>
      </c>
      <c r="E2478">
        <f t="shared" si="114"/>
        <v>2.3900134216897686</v>
      </c>
      <c r="F2478">
        <f t="shared" si="115"/>
        <v>0.71836775457302582</v>
      </c>
      <c r="G2478">
        <f t="shared" si="116"/>
        <v>215.23162797151033</v>
      </c>
      <c r="H2478">
        <f>UNR_Feb2020!X2481</f>
        <v>228.9</v>
      </c>
      <c r="I2478">
        <f>H2478/(0.0000000567*(C2478+273.15)^4)</f>
        <v>0.7639879908520294</v>
      </c>
      <c r="K2478">
        <f>((I2478-F2478)/(J$2-F2478))^(1/J$4)</f>
        <v>0.35723001025546114</v>
      </c>
    </row>
    <row r="2479" spans="1:11" x14ac:dyDescent="0.25">
      <c r="A2479">
        <v>43879.215277777781</v>
      </c>
      <c r="B2479" s="3">
        <f>DRI_Feb2020!D2482</f>
        <v>43879.215277777781</v>
      </c>
      <c r="C2479">
        <f>UNR_Feb2020!L2482</f>
        <v>-3.8559999999999999</v>
      </c>
      <c r="D2479">
        <f>UNR_Feb2020!O2482</f>
        <v>52.31</v>
      </c>
      <c r="E2479">
        <f t="shared" si="114"/>
        <v>2.40596647203916</v>
      </c>
      <c r="F2479">
        <f t="shared" si="115"/>
        <v>0.71875018317936723</v>
      </c>
      <c r="G2479">
        <f t="shared" si="116"/>
        <v>214.32248502810211</v>
      </c>
      <c r="H2479">
        <f>UNR_Feb2020!X2482</f>
        <v>231.5</v>
      </c>
      <c r="I2479">
        <f>H2479/(0.0000000567*(C2479+273.15)^4)</f>
        <v>0.77635656092829586</v>
      </c>
      <c r="K2479">
        <f>((I2479-F2479)/(J$2-F2479))^(1/J$4)</f>
        <v>0.41372069090085739</v>
      </c>
    </row>
    <row r="2480" spans="1:11" x14ac:dyDescent="0.25">
      <c r="A2480">
        <v>43879.222222222219</v>
      </c>
      <c r="B2480" s="3">
        <f>DRI_Feb2020!D2483</f>
        <v>43879.222222222219</v>
      </c>
      <c r="C2480">
        <f>UNR_Feb2020!L2483</f>
        <v>-3.8580000000000001</v>
      </c>
      <c r="D2480">
        <f>UNR_Feb2020!O2483</f>
        <v>52.01</v>
      </c>
      <c r="E2480">
        <f t="shared" si="114"/>
        <v>2.3918097330019434</v>
      </c>
      <c r="F2480">
        <f t="shared" si="115"/>
        <v>0.71841093311555104</v>
      </c>
      <c r="G2480">
        <f t="shared" si="116"/>
        <v>214.21496095378129</v>
      </c>
      <c r="H2480">
        <f>UNR_Feb2020!X2483</f>
        <v>238.9</v>
      </c>
      <c r="I2480">
        <f>H2480/(0.0000000567*(C2480+273.15)^4)</f>
        <v>0.80119694328135871</v>
      </c>
      <c r="K2480">
        <f>((I2480-F2480)/(J$2-F2480))^(1/J$4)</f>
        <v>0.51849797726202096</v>
      </c>
    </row>
    <row r="2481" spans="1:11" x14ac:dyDescent="0.25">
      <c r="A2481">
        <v>43879.229166666664</v>
      </c>
      <c r="B2481" s="3">
        <f>DRI_Feb2020!D2484</f>
        <v>43879.229166666664</v>
      </c>
      <c r="C2481">
        <f>UNR_Feb2020!L2484</f>
        <v>-3.3860000000000001</v>
      </c>
      <c r="D2481">
        <f>UNR_Feb2020!O2484</f>
        <v>50.22</v>
      </c>
      <c r="E2481">
        <f t="shared" si="114"/>
        <v>2.3924580928801418</v>
      </c>
      <c r="F2481">
        <f t="shared" si="115"/>
        <v>0.71842651063402774</v>
      </c>
      <c r="G2481">
        <f t="shared" si="116"/>
        <v>215.7254478117751</v>
      </c>
      <c r="H2481">
        <f>UNR_Feb2020!X2484</f>
        <v>234.5</v>
      </c>
      <c r="I2481">
        <f>H2481/(0.0000000567*(C2481+273.15)^4)</f>
        <v>0.78095105817406352</v>
      </c>
      <c r="K2481">
        <f>((I2481-F2481)/(J$2-F2481))^(1/J$4)</f>
        <v>0.43508431493585281</v>
      </c>
    </row>
    <row r="2482" spans="1:11" x14ac:dyDescent="0.25">
      <c r="A2482">
        <v>43879.236111111109</v>
      </c>
      <c r="B2482" s="3">
        <f>DRI_Feb2020!D2485</f>
        <v>43879.236111111109</v>
      </c>
      <c r="C2482">
        <f>UNR_Feb2020!L2485</f>
        <v>-3.722</v>
      </c>
      <c r="D2482">
        <f>UNR_Feb2020!O2485</f>
        <v>51.81</v>
      </c>
      <c r="E2482">
        <f t="shared" si="114"/>
        <v>2.406999815587008</v>
      </c>
      <c r="F2482">
        <f t="shared" si="115"/>
        <v>0.71877487410262275</v>
      </c>
      <c r="G2482">
        <f t="shared" si="116"/>
        <v>214.7567659945118</v>
      </c>
      <c r="H2482">
        <f>UNR_Feb2020!X2485</f>
        <v>228.5</v>
      </c>
      <c r="I2482">
        <f>H2482/(0.0000000567*(C2482+273.15)^4)</f>
        <v>0.76477245302085861</v>
      </c>
      <c r="K2482">
        <f>((I2482-F2482)/(J$2-F2482))^(1/J$4)</f>
        <v>0.3594602236154103</v>
      </c>
    </row>
    <row r="2483" spans="1:11" x14ac:dyDescent="0.25">
      <c r="A2483">
        <v>43879.243055555555</v>
      </c>
      <c r="B2483" s="3">
        <f>DRI_Feb2020!D2486</f>
        <v>43879.243055555555</v>
      </c>
      <c r="C2483">
        <f>UNR_Feb2020!L2486</f>
        <v>-3.8340000000000001</v>
      </c>
      <c r="D2483">
        <f>UNR_Feb2020!O2486</f>
        <v>51.59</v>
      </c>
      <c r="E2483">
        <f t="shared" si="114"/>
        <v>2.3767644463678956</v>
      </c>
      <c r="F2483">
        <f t="shared" si="115"/>
        <v>0.71804835910946962</v>
      </c>
      <c r="G2483">
        <f t="shared" si="116"/>
        <v>214.18318627637649</v>
      </c>
      <c r="H2483">
        <f>UNR_Feb2020!X2486</f>
        <v>228.6</v>
      </c>
      <c r="I2483">
        <f>H2483/(0.0000000567*(C2483+273.15)^4)</f>
        <v>0.76638067509470675</v>
      </c>
      <c r="K2483">
        <f>((I2483-F2483)/(J$2-F2483))^(1/J$4)</f>
        <v>0.37004724063586963</v>
      </c>
    </row>
    <row r="2484" spans="1:11" x14ac:dyDescent="0.25">
      <c r="A2484">
        <v>43879.25</v>
      </c>
      <c r="B2484" s="3">
        <f>DRI_Feb2020!D2487</f>
        <v>43879.25</v>
      </c>
      <c r="C2484">
        <f>UNR_Feb2020!L2487</f>
        <v>-3.8849999999999998</v>
      </c>
      <c r="D2484">
        <f>UNR_Feb2020!O2487</f>
        <v>52.12</v>
      </c>
      <c r="E2484">
        <f t="shared" si="114"/>
        <v>2.3920240995058362</v>
      </c>
      <c r="F2484">
        <f t="shared" si="115"/>
        <v>0.7184160839229633</v>
      </c>
      <c r="G2484">
        <f t="shared" si="116"/>
        <v>214.13059785675543</v>
      </c>
      <c r="H2484">
        <f>UNR_Feb2020!X2487</f>
        <v>224.7</v>
      </c>
      <c r="I2484">
        <f>H2484/(0.0000000567*(C2484+273.15)^4)</f>
        <v>0.75387681944211726</v>
      </c>
      <c r="K2484">
        <f>((I2484-F2484)/(J$2-F2484))^(1/J$4)</f>
        <v>0.30522648320716639</v>
      </c>
    </row>
    <row r="2485" spans="1:11" x14ac:dyDescent="0.25">
      <c r="A2485">
        <v>43879.256944444445</v>
      </c>
      <c r="B2485" s="3">
        <f>DRI_Feb2020!D2488</f>
        <v>43879.256944444445</v>
      </c>
      <c r="C2485">
        <f>UNR_Feb2020!L2488</f>
        <v>-3.948</v>
      </c>
      <c r="D2485">
        <f>UNR_Feb2020!O2488</f>
        <v>52.2</v>
      </c>
      <c r="E2485">
        <f t="shared" si="114"/>
        <v>2.3844089149979508</v>
      </c>
      <c r="F2485">
        <f t="shared" si="115"/>
        <v>0.71823284499393192</v>
      </c>
      <c r="G2485">
        <f t="shared" si="116"/>
        <v>213.87570244601875</v>
      </c>
      <c r="H2485">
        <f>UNR_Feb2020!X2488</f>
        <v>223.1</v>
      </c>
      <c r="I2485">
        <f>H2485/(0.0000000567*(C2485+273.15)^4)</f>
        <v>0.74920968527778176</v>
      </c>
      <c r="K2485">
        <f>((I2485-F2485)/(J$2-F2485))^(1/J$4)</f>
        <v>0.2803613233653241</v>
      </c>
    </row>
    <row r="2486" spans="1:11" x14ac:dyDescent="0.25">
      <c r="A2486">
        <v>43879.263888888891</v>
      </c>
      <c r="B2486" s="3">
        <f>DRI_Feb2020!D2489</f>
        <v>43879.263888888891</v>
      </c>
      <c r="C2486">
        <f>UNR_Feb2020!L2489</f>
        <v>-3.96</v>
      </c>
      <c r="D2486">
        <f>UNR_Feb2020!O2489</f>
        <v>52.28</v>
      </c>
      <c r="E2486">
        <f t="shared" si="114"/>
        <v>2.385915403698303</v>
      </c>
      <c r="F2486">
        <f t="shared" si="115"/>
        <v>0.71826913726978103</v>
      </c>
      <c r="G2486">
        <f t="shared" si="116"/>
        <v>213.84837514196843</v>
      </c>
      <c r="H2486">
        <f>UNR_Feb2020!X2489</f>
        <v>227.7</v>
      </c>
      <c r="I2486">
        <f>H2486/(0.0000000567*(C2486+273.15)^4)</f>
        <v>0.76479366489342082</v>
      </c>
      <c r="K2486">
        <f>((I2486-F2486)/(J$2-F2486))^(1/J$4)</f>
        <v>0.36154529177805156</v>
      </c>
    </row>
    <row r="2487" spans="1:11" x14ac:dyDescent="0.25">
      <c r="A2487">
        <v>43879.270833333336</v>
      </c>
      <c r="B2487" s="3">
        <f>DRI_Feb2020!D2490</f>
        <v>43879.270833333336</v>
      </c>
      <c r="C2487">
        <f>UNR_Feb2020!L2490</f>
        <v>-4.2480000000000002</v>
      </c>
      <c r="D2487">
        <f>UNR_Feb2020!O2490</f>
        <v>53.14</v>
      </c>
      <c r="E2487">
        <f t="shared" si="114"/>
        <v>2.3732895608898446</v>
      </c>
      <c r="F2487">
        <f t="shared" si="115"/>
        <v>0.71796431828844642</v>
      </c>
      <c r="G2487">
        <f t="shared" si="116"/>
        <v>212.84431233929186</v>
      </c>
      <c r="H2487">
        <f>UNR_Feb2020!X2490</f>
        <v>228.4</v>
      </c>
      <c r="I2487">
        <f>H2487/(0.0000000567*(C2487+273.15)^4)</f>
        <v>0.77043660925117075</v>
      </c>
      <c r="K2487">
        <f>((I2487-F2487)/(J$2-F2487))^(1/J$4)</f>
        <v>0.3894652913376967</v>
      </c>
    </row>
    <row r="2488" spans="1:11" x14ac:dyDescent="0.25">
      <c r="A2488">
        <v>43879.277777777781</v>
      </c>
      <c r="B2488" s="3">
        <f>DRI_Feb2020!D2491</f>
        <v>43879.277777777781</v>
      </c>
      <c r="C2488">
        <f>UNR_Feb2020!L2491</f>
        <v>-4.625</v>
      </c>
      <c r="D2488">
        <f>UNR_Feb2020!O2491</f>
        <v>55.16</v>
      </c>
      <c r="E2488">
        <f t="shared" si="114"/>
        <v>2.3945674509944235</v>
      </c>
      <c r="F2488">
        <f t="shared" si="115"/>
        <v>0.71847716329240463</v>
      </c>
      <c r="G2488">
        <f t="shared" si="116"/>
        <v>211.80437598621634</v>
      </c>
      <c r="H2488">
        <f>UNR_Feb2020!X2491</f>
        <v>227.8</v>
      </c>
      <c r="I2488">
        <f>H2488/(0.0000000567*(C2488+273.15)^4)</f>
        <v>0.77273709306488048</v>
      </c>
      <c r="K2488">
        <f>((I2488-F2488)/(J$2-F2488))^(1/J$4)</f>
        <v>0.39824416315412736</v>
      </c>
    </row>
    <row r="2489" spans="1:11" x14ac:dyDescent="0.25">
      <c r="A2489">
        <v>43879.284722222219</v>
      </c>
      <c r="B2489" s="3">
        <f>DRI_Feb2020!D2492</f>
        <v>43879.284722222219</v>
      </c>
      <c r="C2489">
        <f>UNR_Feb2020!L2492</f>
        <v>-4.8540000000000001</v>
      </c>
      <c r="D2489">
        <f>UNR_Feb2020!O2492</f>
        <v>56.25</v>
      </c>
      <c r="E2489">
        <f t="shared" si="114"/>
        <v>2.4000426856152055</v>
      </c>
      <c r="F2489">
        <f t="shared" si="115"/>
        <v>0.71860845045160415</v>
      </c>
      <c r="G2489">
        <f t="shared" si="116"/>
        <v>211.12135779501855</v>
      </c>
      <c r="H2489">
        <f>UNR_Feb2020!X2492</f>
        <v>226.1</v>
      </c>
      <c r="I2489">
        <f>H2489/(0.0000000567*(C2489+273.15)^4)</f>
        <v>0.76959229679102314</v>
      </c>
      <c r="K2489">
        <f>((I2489-F2489)/(J$2-F2489))^(1/J$4)</f>
        <v>0.38317384318511788</v>
      </c>
    </row>
    <row r="2490" spans="1:11" x14ac:dyDescent="0.25">
      <c r="A2490">
        <v>43879.291666666664</v>
      </c>
      <c r="B2490" s="3">
        <f>DRI_Feb2020!D2493</f>
        <v>43879.291666666664</v>
      </c>
      <c r="C2490">
        <f>UNR_Feb2020!L2493</f>
        <v>-4.7750000000000004</v>
      </c>
      <c r="D2490">
        <f>UNR_Feb2020!O2493</f>
        <v>55.93</v>
      </c>
      <c r="E2490">
        <f t="shared" si="114"/>
        <v>2.4006697612243788</v>
      </c>
      <c r="F2490">
        <f t="shared" si="115"/>
        <v>0.71862346910721497</v>
      </c>
      <c r="G2490">
        <f t="shared" si="116"/>
        <v>211.3745447019329</v>
      </c>
      <c r="H2490">
        <f>UNR_Feb2020!X2493</f>
        <v>221.6</v>
      </c>
      <c r="I2490">
        <f>H2490/(0.0000000567*(C2490+273.15)^4)</f>
        <v>0.75338759914879472</v>
      </c>
      <c r="K2490">
        <f>((I2490-F2490)/(J$2-F2490))^(1/J$4)</f>
        <v>0.30163019626742626</v>
      </c>
    </row>
    <row r="2491" spans="1:11" x14ac:dyDescent="0.25">
      <c r="A2491">
        <v>43879.298611111109</v>
      </c>
      <c r="B2491" s="3">
        <f>DRI_Feb2020!D2494</f>
        <v>43879.298611111109</v>
      </c>
      <c r="C2491">
        <f>UNR_Feb2020!L2494</f>
        <v>-4.2220000000000004</v>
      </c>
      <c r="D2491">
        <f>UNR_Feb2020!O2494</f>
        <v>54.01</v>
      </c>
      <c r="E2491">
        <f t="shared" si="114"/>
        <v>2.4168629176455791</v>
      </c>
      <c r="F2491">
        <f t="shared" si="115"/>
        <v>0.71901005557306052</v>
      </c>
      <c r="G2491">
        <f t="shared" si="116"/>
        <v>213.23677777640654</v>
      </c>
      <c r="H2491">
        <f>UNR_Feb2020!X2494</f>
        <v>221</v>
      </c>
      <c r="I2491">
        <f>H2491/(0.0000000567*(C2491+273.15)^4)</f>
        <v>0.74518675407984858</v>
      </c>
      <c r="K2491">
        <f>((I2491-F2491)/(J$2-F2491))^(1/J$4)</f>
        <v>0.25287646795769531</v>
      </c>
    </row>
    <row r="2492" spans="1:11" x14ac:dyDescent="0.25">
      <c r="A2492">
        <v>43879.305555555555</v>
      </c>
      <c r="B2492" s="3">
        <f>DRI_Feb2020!D2495</f>
        <v>43879.305555555555</v>
      </c>
      <c r="C2492">
        <f>UNR_Feb2020!L2495</f>
        <v>-4.173</v>
      </c>
      <c r="D2492">
        <f>UNR_Feb2020!O2495</f>
        <v>53.66</v>
      </c>
      <c r="E2492">
        <f t="shared" si="114"/>
        <v>2.4100575311448797</v>
      </c>
      <c r="F2492">
        <f t="shared" si="115"/>
        <v>0.71884787870651812</v>
      </c>
      <c r="G2492">
        <f t="shared" si="116"/>
        <v>213.3440995527173</v>
      </c>
      <c r="H2492">
        <f>UNR_Feb2020!X2495</f>
        <v>229.4</v>
      </c>
      <c r="I2492">
        <f>H2492/(0.0000000567*(C2492+273.15)^4)</f>
        <v>0.77294710151816304</v>
      </c>
      <c r="K2492">
        <f>((I2492-F2492)/(J$2-F2492))^(1/J$4)</f>
        <v>0.39789611702088384</v>
      </c>
    </row>
    <row r="2493" spans="1:11" x14ac:dyDescent="0.25">
      <c r="A2493">
        <v>43879.3125</v>
      </c>
      <c r="B2493" s="3">
        <f>DRI_Feb2020!D2496</f>
        <v>43879.3125</v>
      </c>
      <c r="C2493">
        <f>UNR_Feb2020!L2496</f>
        <v>-4.0209999999999999</v>
      </c>
      <c r="D2493">
        <f>UNR_Feb2020!O2496</f>
        <v>53.92</v>
      </c>
      <c r="E2493">
        <f t="shared" si="114"/>
        <v>2.449527484596651</v>
      </c>
      <c r="F2493">
        <f t="shared" si="115"/>
        <v>0.71978267328528067</v>
      </c>
      <c r="G2493">
        <f t="shared" si="116"/>
        <v>214.10481670908243</v>
      </c>
      <c r="H2493">
        <f>UNR_Feb2020!X2496</f>
        <v>230.9</v>
      </c>
      <c r="I2493">
        <f>H2493/(0.0000000567*(C2493+273.15)^4)</f>
        <v>0.77624512057285777</v>
      </c>
      <c r="K2493">
        <f>((I2493-F2493)/(J$2-F2493))^(1/J$4)</f>
        <v>0.40968569172106617</v>
      </c>
    </row>
    <row r="2494" spans="1:11" x14ac:dyDescent="0.25">
      <c r="A2494">
        <v>43879.319444444445</v>
      </c>
      <c r="B2494" s="3">
        <f>DRI_Feb2020!D2497</f>
        <v>43879.319444444445</v>
      </c>
      <c r="C2494">
        <f>UNR_Feb2020!L2497</f>
        <v>-2.9660000000000002</v>
      </c>
      <c r="D2494">
        <f>UNR_Feb2020!O2497</f>
        <v>51.04</v>
      </c>
      <c r="E2494">
        <f t="shared" si="114"/>
        <v>2.5088050231391188</v>
      </c>
      <c r="F2494">
        <f t="shared" si="115"/>
        <v>0.72116087259071304</v>
      </c>
      <c r="G2494">
        <f t="shared" si="116"/>
        <v>217.89824003254679</v>
      </c>
      <c r="H2494">
        <f>UNR_Feb2020!X2497</f>
        <v>227.7</v>
      </c>
      <c r="I2494">
        <f>H2494/(0.0000000567*(C2494+273.15)^4)</f>
        <v>0.75360099587944374</v>
      </c>
      <c r="K2494">
        <f>((I2494-F2494)/(J$2-F2494))^(1/J$4)</f>
        <v>0.29081798845233581</v>
      </c>
    </row>
    <row r="2495" spans="1:11" x14ac:dyDescent="0.25">
      <c r="A2495">
        <v>43879.326388888891</v>
      </c>
      <c r="B2495" s="3">
        <f>DRI_Feb2020!D2498</f>
        <v>43879.326388888891</v>
      </c>
      <c r="C2495">
        <f>UNR_Feb2020!L2498</f>
        <v>-1.76</v>
      </c>
      <c r="D2495">
        <f>UNR_Feb2020!O2498</f>
        <v>46.51</v>
      </c>
      <c r="E2495">
        <f t="shared" si="114"/>
        <v>2.4995329691637522</v>
      </c>
      <c r="F2495">
        <f t="shared" si="115"/>
        <v>0.72094728764658011</v>
      </c>
      <c r="G2495">
        <f t="shared" si="116"/>
        <v>221.74913542507426</v>
      </c>
      <c r="H2495">
        <f>UNR_Feb2020!X2498</f>
        <v>226.9</v>
      </c>
      <c r="I2495">
        <f>H2495/(0.0000000567*(C2495+273.15)^4)</f>
        <v>0.73769369721976341</v>
      </c>
      <c r="K2495">
        <f>((I2495-F2495)/(J$2-F2495))^(1/J$4)</f>
        <v>0.19226408937409936</v>
      </c>
    </row>
    <row r="2496" spans="1:11" x14ac:dyDescent="0.25">
      <c r="A2496">
        <v>43879.333333333336</v>
      </c>
      <c r="B2496" s="3">
        <f>DRI_Feb2020!D2499</f>
        <v>43879.333333333336</v>
      </c>
      <c r="C2496">
        <f>UNR_Feb2020!L2499</f>
        <v>-2.21</v>
      </c>
      <c r="D2496">
        <f>UNR_Feb2020!O2499</f>
        <v>48.06</v>
      </c>
      <c r="E2496">
        <f t="shared" si="114"/>
        <v>2.4985054758516383</v>
      </c>
      <c r="F2496">
        <f t="shared" si="115"/>
        <v>0.72092357414050023</v>
      </c>
      <c r="G2496">
        <f t="shared" si="116"/>
        <v>220.27478799073793</v>
      </c>
      <c r="H2496">
        <f>UNR_Feb2020!X2499</f>
        <v>228.8</v>
      </c>
      <c r="I2496">
        <f>H2496/(0.0000000567*(C2496+273.15)^4)</f>
        <v>0.74882520722381607</v>
      </c>
      <c r="K2496">
        <f>((I2496-F2496)/(J$2-F2496))^(1/J$4)</f>
        <v>0.2645075945000061</v>
      </c>
    </row>
    <row r="2497" spans="1:11" x14ac:dyDescent="0.25">
      <c r="A2497">
        <v>43879.340277777781</v>
      </c>
      <c r="B2497" s="3">
        <f>DRI_Feb2020!D2500</f>
        <v>43879.340277777781</v>
      </c>
      <c r="C2497">
        <f>UNR_Feb2020!L2500</f>
        <v>-1.857</v>
      </c>
      <c r="D2497">
        <f>UNR_Feb2020!O2500</f>
        <v>47.17</v>
      </c>
      <c r="E2497">
        <f t="shared" si="114"/>
        <v>2.5169552771462285</v>
      </c>
      <c r="F2497">
        <f t="shared" si="115"/>
        <v>0.72134801759406408</v>
      </c>
      <c r="G2497">
        <f t="shared" si="116"/>
        <v>221.55535623646443</v>
      </c>
      <c r="H2497">
        <f>UNR_Feb2020!X2500</f>
        <v>227.4</v>
      </c>
      <c r="I2497">
        <f>H2497/(0.0000000567*(C2497+273.15)^4)</f>
        <v>0.74037722214134727</v>
      </c>
      <c r="K2497">
        <f>((I2497-F2497)/(J$2-F2497))^(1/J$4)</f>
        <v>0.20847296184448971</v>
      </c>
    </row>
    <row r="2498" spans="1:11" x14ac:dyDescent="0.25">
      <c r="A2498">
        <v>43879.347222222219</v>
      </c>
      <c r="B2498" s="3">
        <f>DRI_Feb2020!D2501</f>
        <v>43879.347222222219</v>
      </c>
      <c r="C2498">
        <f>UNR_Feb2020!L2501</f>
        <v>-0.95789999999999997</v>
      </c>
      <c r="D2498">
        <f>UNR_Feb2020!O2501</f>
        <v>44.89</v>
      </c>
      <c r="E2498">
        <f t="shared" si="114"/>
        <v>2.5587342752196744</v>
      </c>
      <c r="F2498">
        <f t="shared" si="115"/>
        <v>0.72229867409441073</v>
      </c>
      <c r="G2498">
        <f t="shared" si="116"/>
        <v>224.80291662907445</v>
      </c>
      <c r="H2498">
        <f>UNR_Feb2020!X2501</f>
        <v>231.7</v>
      </c>
      <c r="I2498">
        <f>H2498/(0.0000000567*(C2498+273.15)^4)</f>
        <v>0.74445921475215515</v>
      </c>
      <c r="K2498">
        <f>((I2498-F2498)/(J$2-F2498))^(1/J$4)</f>
        <v>0.22988214682240418</v>
      </c>
    </row>
    <row r="2499" spans="1:11" x14ac:dyDescent="0.25">
      <c r="A2499">
        <v>43879.354166666664</v>
      </c>
      <c r="B2499" s="3">
        <f>DRI_Feb2020!D2502</f>
        <v>43879.354166666664</v>
      </c>
      <c r="C2499">
        <f>UNR_Feb2020!L2502</f>
        <v>0.18</v>
      </c>
      <c r="D2499">
        <f>UNR_Feb2020!O2502</f>
        <v>41.4</v>
      </c>
      <c r="E2499">
        <f t="shared" ref="E2499:E2562" si="117">(D2499/100)*6.112*EXP((17.67*C2499)/(C2499+243.5))</f>
        <v>2.5636117664772682</v>
      </c>
      <c r="F2499">
        <f t="shared" ref="F2499:F2562" si="118">0.67*(E2499^0.08)</f>
        <v>0.72240872600847439</v>
      </c>
      <c r="G2499">
        <f t="shared" ref="G2499:G2562" si="119">F2499*(0.0000000567)*((C2499+273.15)^4)</f>
        <v>228.62054068810431</v>
      </c>
      <c r="H2499">
        <f>UNR_Feb2020!X2502</f>
        <v>235.6</v>
      </c>
      <c r="I2499">
        <f>H2499/(0.0000000567*(C2499+273.15)^4)</f>
        <v>0.74446283494618837</v>
      </c>
      <c r="K2499">
        <f>((I2499-F2499)/(J$2-F2499))^(1/J$4)</f>
        <v>0.22925919413618684</v>
      </c>
    </row>
    <row r="2500" spans="1:11" x14ac:dyDescent="0.25">
      <c r="A2500">
        <v>43879.361111111109</v>
      </c>
      <c r="B2500" s="3">
        <f>DRI_Feb2020!D2503</f>
        <v>43879.361111111109</v>
      </c>
      <c r="C2500">
        <f>UNR_Feb2020!L2503</f>
        <v>0.80500000000000005</v>
      </c>
      <c r="D2500">
        <f>UNR_Feb2020!O2503</f>
        <v>39.06</v>
      </c>
      <c r="E2500">
        <f t="shared" si="117"/>
        <v>2.5304737243738744</v>
      </c>
      <c r="F2500">
        <f t="shared" si="118"/>
        <v>0.72165720052627291</v>
      </c>
      <c r="G2500">
        <f t="shared" si="119"/>
        <v>230.47877291671614</v>
      </c>
      <c r="H2500">
        <f>UNR_Feb2020!X2503</f>
        <v>240.9</v>
      </c>
      <c r="I2500">
        <f>H2500/(0.0000000567*(C2500+273.15)^4)</f>
        <v>0.75428733590836627</v>
      </c>
      <c r="K2500">
        <f>((I2500-F2500)/(J$2-F2500))^(1/J$4)</f>
        <v>0.29226899498742659</v>
      </c>
    </row>
    <row r="2501" spans="1:11" x14ac:dyDescent="0.25">
      <c r="A2501">
        <v>43879.368055555555</v>
      </c>
      <c r="B2501" s="3">
        <f>DRI_Feb2020!D2504</f>
        <v>43879.368055555555</v>
      </c>
      <c r="C2501">
        <f>UNR_Feb2020!L2504</f>
        <v>1.022</v>
      </c>
      <c r="D2501">
        <f>UNR_Feb2020!O2504</f>
        <v>38.07</v>
      </c>
      <c r="E2501">
        <f t="shared" si="117"/>
        <v>2.5051877160861378</v>
      </c>
      <c r="F2501">
        <f t="shared" si="118"/>
        <v>0.7210776332133978</v>
      </c>
      <c r="G2501">
        <f t="shared" si="119"/>
        <v>231.02420471127772</v>
      </c>
      <c r="H2501">
        <f>UNR_Feb2020!X2504</f>
        <v>244</v>
      </c>
      <c r="I2501">
        <f>H2501/(0.0000000567*(C2501+273.15)^4)</f>
        <v>0.76157795986768395</v>
      </c>
      <c r="K2501">
        <f>((I2501-F2501)/(J$2-F2501))^(1/J$4)</f>
        <v>0.33401022547598214</v>
      </c>
    </row>
    <row r="2502" spans="1:11" x14ac:dyDescent="0.25">
      <c r="A2502">
        <v>43879.375</v>
      </c>
      <c r="B2502" s="3">
        <f>DRI_Feb2020!D2505</f>
        <v>43879.375</v>
      </c>
      <c r="C2502">
        <f>UNR_Feb2020!L2505</f>
        <v>0.89100000000000001</v>
      </c>
      <c r="D2502">
        <f>UNR_Feb2020!O2505</f>
        <v>38.01</v>
      </c>
      <c r="E2502">
        <f t="shared" si="117"/>
        <v>2.4777586557798519</v>
      </c>
      <c r="F2502">
        <f t="shared" si="118"/>
        <v>0.72044282889411915</v>
      </c>
      <c r="G2502">
        <f t="shared" si="119"/>
        <v>230.37999062569955</v>
      </c>
      <c r="H2502">
        <f>UNR_Feb2020!X2505</f>
        <v>244.4</v>
      </c>
      <c r="I2502">
        <f>H2502/(0.0000000567*(C2502+273.15)^4)</f>
        <v>0.76428611227697874</v>
      </c>
      <c r="K2502">
        <f>((I2502-F2502)/(J$2-F2502))^(1/J$4)</f>
        <v>0.35039074538489584</v>
      </c>
    </row>
    <row r="2503" spans="1:11" x14ac:dyDescent="0.25">
      <c r="A2503">
        <v>43879.381944444445</v>
      </c>
      <c r="B2503" s="3">
        <f>DRI_Feb2020!D2506</f>
        <v>43879.381944444445</v>
      </c>
      <c r="C2503">
        <f>UNR_Feb2020!L2506</f>
        <v>0.97499999999999998</v>
      </c>
      <c r="D2503">
        <f>UNR_Feb2020!O2506</f>
        <v>37.479999999999997</v>
      </c>
      <c r="E2503">
        <f t="shared" si="117"/>
        <v>2.4580336941225309</v>
      </c>
      <c r="F2503">
        <f t="shared" si="118"/>
        <v>0.7199823155010795</v>
      </c>
      <c r="G2503">
        <f t="shared" si="119"/>
        <v>230.51514647400305</v>
      </c>
      <c r="H2503">
        <f>UNR_Feb2020!X2506</f>
        <v>245.3</v>
      </c>
      <c r="I2503">
        <f>H2503/(0.0000000567*(C2503+273.15)^4)</f>
        <v>0.76616076945005729</v>
      </c>
      <c r="K2503">
        <f>((I2503-F2503)/(J$2-F2503))^(1/J$4)</f>
        <v>0.36149798961019186</v>
      </c>
    </row>
    <row r="2504" spans="1:11" x14ac:dyDescent="0.25">
      <c r="A2504">
        <v>43879.388888888891</v>
      </c>
      <c r="B2504" s="3">
        <f>DRI_Feb2020!D2507</f>
        <v>43879.388888888891</v>
      </c>
      <c r="C2504">
        <f>UNR_Feb2020!L2507</f>
        <v>1.286</v>
      </c>
      <c r="D2504">
        <f>UNR_Feb2020!O2507</f>
        <v>36.72</v>
      </c>
      <c r="E2504">
        <f t="shared" si="117"/>
        <v>2.4626450248335172</v>
      </c>
      <c r="F2504">
        <f t="shared" si="118"/>
        <v>0.72009027870356479</v>
      </c>
      <c r="G2504">
        <f t="shared" si="119"/>
        <v>231.59774669836665</v>
      </c>
      <c r="H2504">
        <f>UNR_Feb2020!X2507</f>
        <v>244.1</v>
      </c>
      <c r="I2504">
        <f>H2504/(0.0000000567*(C2504+273.15)^4)</f>
        <v>0.75896263904703953</v>
      </c>
      <c r="K2504">
        <f>((I2504-F2504)/(J$2-F2504))^(1/J$4)</f>
        <v>0.32469937546946032</v>
      </c>
    </row>
    <row r="2505" spans="1:11" x14ac:dyDescent="0.25">
      <c r="A2505">
        <v>43879.395833333336</v>
      </c>
      <c r="B2505" s="3">
        <f>DRI_Feb2020!D2508</f>
        <v>43879.395833333336</v>
      </c>
      <c r="C2505">
        <f>UNR_Feb2020!L2508</f>
        <v>2.1440000000000001</v>
      </c>
      <c r="D2505">
        <f>UNR_Feb2020!O2508</f>
        <v>34.64</v>
      </c>
      <c r="E2505">
        <f t="shared" si="117"/>
        <v>2.4702468585756994</v>
      </c>
      <c r="F2505">
        <f t="shared" si="118"/>
        <v>0.72026785197149068</v>
      </c>
      <c r="G2505">
        <f t="shared" si="119"/>
        <v>234.56546662121332</v>
      </c>
      <c r="H2505">
        <f>UNR_Feb2020!X2508</f>
        <v>249.4</v>
      </c>
      <c r="I2505">
        <f>H2505/(0.0000000567*(C2505+273.15)^4)</f>
        <v>0.7658194740650891</v>
      </c>
      <c r="K2505">
        <f>((I2505-F2505)/(J$2-F2505))^(1/J$4)</f>
        <v>0.35869545458197288</v>
      </c>
    </row>
    <row r="2506" spans="1:11" x14ac:dyDescent="0.25">
      <c r="A2506">
        <v>43879.402777777781</v>
      </c>
      <c r="B2506" s="3">
        <f>DRI_Feb2020!D2509</f>
        <v>43879.402777777781</v>
      </c>
      <c r="C2506">
        <f>UNR_Feb2020!L2509</f>
        <v>2.3090000000000002</v>
      </c>
      <c r="D2506">
        <f>UNR_Feb2020!O2509</f>
        <v>34.229999999999997</v>
      </c>
      <c r="E2506">
        <f t="shared" si="117"/>
        <v>2.4698785307989737</v>
      </c>
      <c r="F2506">
        <f t="shared" si="118"/>
        <v>0.72025925970133531</v>
      </c>
      <c r="G2506">
        <f t="shared" si="119"/>
        <v>235.12552340389888</v>
      </c>
      <c r="H2506">
        <f>UNR_Feb2020!X2509</f>
        <v>251</v>
      </c>
      <c r="I2506">
        <f>H2506/(0.0000000567*(C2506+273.15)^4)</f>
        <v>0.76888749280733071</v>
      </c>
      <c r="K2506">
        <f>((I2506-F2506)/(J$2-F2506))^(1/J$4)</f>
        <v>0.37364256787343786</v>
      </c>
    </row>
    <row r="2507" spans="1:11" x14ac:dyDescent="0.25">
      <c r="A2507">
        <v>43879.409722222219</v>
      </c>
      <c r="B2507" s="3">
        <f>DRI_Feb2020!D2510</f>
        <v>43879.409722222219</v>
      </c>
      <c r="C2507">
        <f>UNR_Feb2020!L2510</f>
        <v>2.5659999999999998</v>
      </c>
      <c r="D2507">
        <f>UNR_Feb2020!O2510</f>
        <v>33.71</v>
      </c>
      <c r="E2507">
        <f t="shared" si="117"/>
        <v>2.4772346083891921</v>
      </c>
      <c r="F2507">
        <f t="shared" si="118"/>
        <v>0.72043063778195382</v>
      </c>
      <c r="G2507">
        <f t="shared" si="119"/>
        <v>236.06038426184571</v>
      </c>
      <c r="H2507">
        <f>UNR_Feb2020!X2510</f>
        <v>251.4</v>
      </c>
      <c r="I2507">
        <f>H2507/(0.0000000567*(C2507+273.15)^4)</f>
        <v>0.76724547790908981</v>
      </c>
      <c r="K2507">
        <f>((I2507-F2507)/(J$2-F2507))^(1/J$4)</f>
        <v>0.36503863163287065</v>
      </c>
    </row>
    <row r="2508" spans="1:11" x14ac:dyDescent="0.25">
      <c r="A2508">
        <v>43879.416666666664</v>
      </c>
      <c r="B2508" s="3">
        <f>DRI_Feb2020!D2511</f>
        <v>43879.416666666664</v>
      </c>
      <c r="C2508">
        <f>UNR_Feb2020!L2511</f>
        <v>2.9929999999999999</v>
      </c>
      <c r="D2508">
        <f>UNR_Feb2020!O2511</f>
        <v>33.130000000000003</v>
      </c>
      <c r="E2508">
        <f t="shared" si="117"/>
        <v>2.5094863731122952</v>
      </c>
      <c r="F2508">
        <f t="shared" si="118"/>
        <v>0.72117653906338497</v>
      </c>
      <c r="G2508">
        <f t="shared" si="119"/>
        <v>237.77205083641286</v>
      </c>
      <c r="H2508">
        <f>UNR_Feb2020!X2511</f>
        <v>254.7</v>
      </c>
      <c r="I2508">
        <f>H2508/(0.0000000567*(C2508+273.15)^4)</f>
        <v>0.77251999910543934</v>
      </c>
      <c r="K2508">
        <f>((I2508-F2508)/(J$2-F2508))^(1/J$4)</f>
        <v>0.38749498321366399</v>
      </c>
    </row>
    <row r="2509" spans="1:11" x14ac:dyDescent="0.25">
      <c r="A2509">
        <v>43879.423611111109</v>
      </c>
      <c r="B2509" s="3">
        <f>DRI_Feb2020!D2512</f>
        <v>43879.423611111109</v>
      </c>
      <c r="C2509">
        <f>UNR_Feb2020!L2512</f>
        <v>2.899</v>
      </c>
      <c r="D2509">
        <f>UNR_Feb2020!O2512</f>
        <v>33.53</v>
      </c>
      <c r="E2509">
        <f t="shared" si="117"/>
        <v>2.5229283693768791</v>
      </c>
      <c r="F2509">
        <f t="shared" si="118"/>
        <v>0.72148481722214208</v>
      </c>
      <c r="G2509">
        <f t="shared" si="119"/>
        <v>237.54996355483314</v>
      </c>
      <c r="H2509">
        <f>UNR_Feb2020!X2512</f>
        <v>257</v>
      </c>
      <c r="I2509">
        <f>H2509/(0.0000000567*(C2509+273.15)^4)</f>
        <v>0.78055830971866291</v>
      </c>
      <c r="K2509">
        <f>((I2509-F2509)/(J$2-F2509))^(1/J$4)</f>
        <v>0.42334172573639939</v>
      </c>
    </row>
    <row r="2510" spans="1:11" x14ac:dyDescent="0.25">
      <c r="A2510">
        <v>43879.430555555555</v>
      </c>
      <c r="B2510" s="3">
        <f>DRI_Feb2020!D2513</f>
        <v>43879.430555555555</v>
      </c>
      <c r="C2510">
        <f>UNR_Feb2020!L2513</f>
        <v>2.7469999999999999</v>
      </c>
      <c r="D2510">
        <f>UNR_Feb2020!O2513</f>
        <v>34.020000000000003</v>
      </c>
      <c r="E2510">
        <f t="shared" si="117"/>
        <v>2.5323545812699222</v>
      </c>
      <c r="F2510">
        <f t="shared" si="118"/>
        <v>0.72170009747616115</v>
      </c>
      <c r="G2510">
        <f t="shared" si="119"/>
        <v>237.09791531063757</v>
      </c>
      <c r="H2510">
        <f>UNR_Feb2020!X2513</f>
        <v>258.5</v>
      </c>
      <c r="I2510">
        <f>H2510/(0.0000000567*(C2510+273.15)^4)</f>
        <v>0.7868457002380802</v>
      </c>
      <c r="K2510">
        <f>((I2510-F2510)/(J$2-F2510))^(1/J$4)</f>
        <v>0.45029694648643481</v>
      </c>
    </row>
    <row r="2511" spans="1:11" x14ac:dyDescent="0.25">
      <c r="A2511">
        <v>43879.4375</v>
      </c>
      <c r="B2511" s="3">
        <f>DRI_Feb2020!D2514</f>
        <v>43879.4375</v>
      </c>
      <c r="C2511">
        <f>UNR_Feb2020!L2514</f>
        <v>3.3530000000000002</v>
      </c>
      <c r="D2511">
        <f>UNR_Feb2020!O2514</f>
        <v>32.86</v>
      </c>
      <c r="E2511">
        <f t="shared" si="117"/>
        <v>2.553209718413012</v>
      </c>
      <c r="F2511">
        <f t="shared" si="118"/>
        <v>0.72217378895052697</v>
      </c>
      <c r="G2511">
        <f t="shared" si="119"/>
        <v>239.34489640986413</v>
      </c>
      <c r="H2511">
        <f>UNR_Feb2020!X2514</f>
        <v>258.7</v>
      </c>
      <c r="I2511">
        <f>H2511/(0.0000000567*(C2511+273.15)^4)</f>
        <v>0.78057381629551081</v>
      </c>
      <c r="K2511">
        <f>((I2511-F2511)/(J$2-F2511))^(1/J$4)</f>
        <v>0.42109508557049197</v>
      </c>
    </row>
    <row r="2512" spans="1:11" x14ac:dyDescent="0.25">
      <c r="A2512">
        <v>43879.444444444445</v>
      </c>
      <c r="B2512" s="3">
        <f>DRI_Feb2020!D2515</f>
        <v>43879.444444444445</v>
      </c>
      <c r="C2512">
        <f>UNR_Feb2020!L2515</f>
        <v>3.7919999999999998</v>
      </c>
      <c r="D2512">
        <f>UNR_Feb2020!O2515</f>
        <v>31.94</v>
      </c>
      <c r="E2512">
        <f t="shared" si="117"/>
        <v>2.5597165694026849</v>
      </c>
      <c r="F2512">
        <f t="shared" si="118"/>
        <v>0.72232085332666418</v>
      </c>
      <c r="G2512">
        <f t="shared" si="119"/>
        <v>240.91758934798489</v>
      </c>
      <c r="H2512">
        <f>UNR_Feb2020!X2515</f>
        <v>261.3</v>
      </c>
      <c r="I2512">
        <f>H2512/(0.0000000567*(C2512+273.15)^4)</f>
        <v>0.78343154389460146</v>
      </c>
      <c r="K2512">
        <f>((I2512-F2512)/(J$2-F2512))^(1/J$4)</f>
        <v>0.43337775844522275</v>
      </c>
    </row>
    <row r="2513" spans="1:11" x14ac:dyDescent="0.25">
      <c r="A2513">
        <v>43879.451388888891</v>
      </c>
      <c r="B2513" s="3">
        <f>DRI_Feb2020!D2516</f>
        <v>43879.451388888891</v>
      </c>
      <c r="C2513">
        <f>UNR_Feb2020!L2516</f>
        <v>3.4740000000000002</v>
      </c>
      <c r="D2513">
        <f>UNR_Feb2020!O2516</f>
        <v>32.340000000000003</v>
      </c>
      <c r="E2513">
        <f t="shared" si="117"/>
        <v>2.534355841028487</v>
      </c>
      <c r="F2513">
        <f t="shared" si="118"/>
        <v>0.72174570829522522</v>
      </c>
      <c r="G2513">
        <f t="shared" si="119"/>
        <v>239.62200450637741</v>
      </c>
      <c r="H2513">
        <f>UNR_Feb2020!X2516</f>
        <v>255</v>
      </c>
      <c r="I2513">
        <f>H2513/(0.0000000567*(C2513+273.15)^4)</f>
        <v>0.7680645022330751</v>
      </c>
      <c r="K2513">
        <f>((I2513-F2513)/(J$2-F2513))^(1/J$4)</f>
        <v>0.36389166888245317</v>
      </c>
    </row>
    <row r="2514" spans="1:11" x14ac:dyDescent="0.25">
      <c r="A2514">
        <v>43879.458333333336</v>
      </c>
      <c r="B2514" s="3">
        <f>DRI_Feb2020!D2517</f>
        <v>43879.458333333336</v>
      </c>
      <c r="C2514">
        <f>UNR_Feb2020!L2517</f>
        <v>3.5419999999999998</v>
      </c>
      <c r="D2514">
        <f>UNR_Feb2020!O2517</f>
        <v>32.090000000000003</v>
      </c>
      <c r="E2514">
        <f t="shared" si="117"/>
        <v>2.526852539343492</v>
      </c>
      <c r="F2514">
        <f t="shared" si="118"/>
        <v>0.7215745290156873</v>
      </c>
      <c r="G2514">
        <f t="shared" si="119"/>
        <v>239.80081992377447</v>
      </c>
      <c r="H2514">
        <f>UNR_Feb2020!X2517</f>
        <v>255.8</v>
      </c>
      <c r="I2514">
        <f>H2514/(0.0000000567*(C2514+273.15)^4)</f>
        <v>0.76971698670957389</v>
      </c>
      <c r="K2514">
        <f>((I2514-F2514)/(J$2-F2514))^(1/J$4)</f>
        <v>0.37261045987846647</v>
      </c>
    </row>
    <row r="2515" spans="1:11" x14ac:dyDescent="0.25">
      <c r="A2515">
        <v>43879.465277777781</v>
      </c>
      <c r="B2515" s="3">
        <f>DRI_Feb2020!D2518</f>
        <v>43879.465277777781</v>
      </c>
      <c r="C2515">
        <f>UNR_Feb2020!L2518</f>
        <v>4.1909999999999998</v>
      </c>
      <c r="D2515">
        <f>UNR_Feb2020!O2518</f>
        <v>31.44</v>
      </c>
      <c r="E2515">
        <f t="shared" si="117"/>
        <v>2.5912648211849896</v>
      </c>
      <c r="F2515">
        <f t="shared" si="118"/>
        <v>0.72302904969891102</v>
      </c>
      <c r="G2515">
        <f t="shared" si="119"/>
        <v>242.54655699384577</v>
      </c>
      <c r="H2515">
        <f>UNR_Feb2020!X2518</f>
        <v>261.5</v>
      </c>
      <c r="I2515">
        <f>H2515/(0.0000000567*(C2515+273.15)^4)</f>
        <v>0.77952908851665392</v>
      </c>
      <c r="K2515">
        <f>((I2515-F2515)/(J$2-F2515))^(1/J$4)</f>
        <v>0.41342862400565039</v>
      </c>
    </row>
    <row r="2516" spans="1:11" x14ac:dyDescent="0.25">
      <c r="A2516">
        <v>43879.472222222219</v>
      </c>
      <c r="B2516" s="3">
        <f>DRI_Feb2020!D2519</f>
        <v>43879.472222222219</v>
      </c>
      <c r="C2516">
        <f>UNR_Feb2020!L2519</f>
        <v>4.782</v>
      </c>
      <c r="D2516">
        <f>UNR_Feb2020!O2519</f>
        <v>30.15</v>
      </c>
      <c r="E2516">
        <f t="shared" si="117"/>
        <v>2.5898482941865466</v>
      </c>
      <c r="F2516">
        <f t="shared" si="118"/>
        <v>0.72299742196884342</v>
      </c>
      <c r="G2516">
        <f t="shared" si="119"/>
        <v>244.60989323717692</v>
      </c>
      <c r="H2516">
        <f>UNR_Feb2020!X2519</f>
        <v>264.89999999999998</v>
      </c>
      <c r="I2516">
        <f>H2516/(0.0000000567*(C2516+273.15)^4)</f>
        <v>0.78296921904889749</v>
      </c>
      <c r="K2516">
        <f>((I2516-F2516)/(J$2-F2516))^(1/J$4)</f>
        <v>0.42909160323615103</v>
      </c>
    </row>
    <row r="2517" spans="1:11" x14ac:dyDescent="0.25">
      <c r="A2517">
        <v>43879.479166666664</v>
      </c>
      <c r="B2517" s="3">
        <f>DRI_Feb2020!D2520</f>
        <v>43879.479166666664</v>
      </c>
      <c r="C2517">
        <f>UNR_Feb2020!L2520</f>
        <v>4.2480000000000002</v>
      </c>
      <c r="D2517">
        <f>UNR_Feb2020!O2520</f>
        <v>31.07</v>
      </c>
      <c r="E2517">
        <f t="shared" si="117"/>
        <v>2.5710244904385817</v>
      </c>
      <c r="F2517">
        <f t="shared" si="118"/>
        <v>0.72257561264875436</v>
      </c>
      <c r="G2517">
        <f t="shared" si="119"/>
        <v>242.59377961892093</v>
      </c>
      <c r="H2517">
        <f>UNR_Feb2020!X2520</f>
        <v>267.2</v>
      </c>
      <c r="I2517">
        <f>H2517/(0.0000000567*(C2517+273.15)^4)</f>
        <v>0.79586625841369518</v>
      </c>
      <c r="K2517">
        <f>((I2517-F2517)/(J$2-F2517))^(1/J$4)</f>
        <v>0.48584285052063814</v>
      </c>
    </row>
    <row r="2518" spans="1:11" x14ac:dyDescent="0.25">
      <c r="A2518">
        <v>43879.486111111109</v>
      </c>
      <c r="B2518" s="3">
        <f>DRI_Feb2020!D2521</f>
        <v>43879.486111111109</v>
      </c>
      <c r="C2518">
        <f>UNR_Feb2020!L2521</f>
        <v>4.1609999999999996</v>
      </c>
      <c r="D2518">
        <f>UNR_Feb2020!O2521</f>
        <v>31.21</v>
      </c>
      <c r="E2518">
        <f t="shared" si="117"/>
        <v>2.566901383042159</v>
      </c>
      <c r="F2518">
        <f t="shared" si="118"/>
        <v>0.72248284163385634</v>
      </c>
      <c r="G2518">
        <f t="shared" si="119"/>
        <v>242.25847778217431</v>
      </c>
      <c r="H2518">
        <f>UNR_Feb2020!X2521</f>
        <v>265.89999999999998</v>
      </c>
      <c r="I2518">
        <f>H2518/(0.0000000567*(C2518+273.15)^4)</f>
        <v>0.79298850281382371</v>
      </c>
      <c r="K2518">
        <f>((I2518-F2518)/(J$2-F2518))^(1/J$4)</f>
        <v>0.47410249435112561</v>
      </c>
    </row>
    <row r="2519" spans="1:11" x14ac:dyDescent="0.25">
      <c r="A2519">
        <v>43879.493055555555</v>
      </c>
      <c r="B2519" s="3">
        <f>DRI_Feb2020!D2522</f>
        <v>43879.493055555555</v>
      </c>
      <c r="C2519">
        <f>UNR_Feb2020!L2522</f>
        <v>4.6760000000000002</v>
      </c>
      <c r="D2519">
        <f>UNR_Feb2020!O2522</f>
        <v>30.51</v>
      </c>
      <c r="E2519">
        <f t="shared" si="117"/>
        <v>2.6014450851414099</v>
      </c>
      <c r="F2519">
        <f t="shared" si="118"/>
        <v>0.72325588434044685</v>
      </c>
      <c r="G2519">
        <f t="shared" si="119"/>
        <v>244.3242529009691</v>
      </c>
      <c r="H2519">
        <f>UNR_Feb2020!X2522</f>
        <v>269.3</v>
      </c>
      <c r="I2519">
        <f>H2519/(0.0000000567*(C2519+273.15)^4)</f>
        <v>0.79718983007318878</v>
      </c>
      <c r="K2519">
        <f>((I2519-F2519)/(J$2-F2519))^(1/J$4)</f>
        <v>0.48939871906735399</v>
      </c>
    </row>
    <row r="2520" spans="1:11" x14ac:dyDescent="0.25">
      <c r="A2520">
        <v>43879.5</v>
      </c>
      <c r="B2520" s="3">
        <f>DRI_Feb2020!D2523</f>
        <v>43879.5</v>
      </c>
      <c r="C2520">
        <f>UNR_Feb2020!L2523</f>
        <v>4.798</v>
      </c>
      <c r="D2520">
        <f>UNR_Feb2020!O2523</f>
        <v>30.18</v>
      </c>
      <c r="E2520">
        <f t="shared" si="117"/>
        <v>2.5953218394559276</v>
      </c>
      <c r="F2520">
        <f t="shared" si="118"/>
        <v>0.72311954547728619</v>
      </c>
      <c r="G2520">
        <f t="shared" si="119"/>
        <v>244.70755220160927</v>
      </c>
      <c r="H2520">
        <f>UNR_Feb2020!X2523</f>
        <v>269.10000000000002</v>
      </c>
      <c r="I2520">
        <f>H2520/(0.0000000567*(C2520+273.15)^4)</f>
        <v>0.79520009880045717</v>
      </c>
      <c r="K2520">
        <f>((I2520-F2520)/(J$2-F2520))^(1/J$4)</f>
        <v>0.48151765569184118</v>
      </c>
    </row>
    <row r="2521" spans="1:11" x14ac:dyDescent="0.25">
      <c r="A2521">
        <v>43879.506944444445</v>
      </c>
      <c r="B2521" s="3">
        <f>DRI_Feb2020!D2524</f>
        <v>43879.506944444445</v>
      </c>
      <c r="C2521">
        <f>UNR_Feb2020!L2524</f>
        <v>5.51</v>
      </c>
      <c r="D2521">
        <f>UNR_Feb2020!O2524</f>
        <v>28.9</v>
      </c>
      <c r="E2521">
        <f t="shared" si="117"/>
        <v>2.6114891175305512</v>
      </c>
      <c r="F2521">
        <f t="shared" si="118"/>
        <v>0.72347888456533294</v>
      </c>
      <c r="G2521">
        <f t="shared" si="119"/>
        <v>247.34745735361</v>
      </c>
      <c r="H2521">
        <f>UNR_Feb2020!X2524</f>
        <v>268.7</v>
      </c>
      <c r="I2521">
        <f>H2521/(0.0000000567*(C2521+273.15)^4)</f>
        <v>0.78593399892844196</v>
      </c>
      <c r="K2521">
        <f>((I2521-F2521)/(J$2-F2521))^(1/J$4)</f>
        <v>0.44068320414807188</v>
      </c>
    </row>
    <row r="2522" spans="1:11" x14ac:dyDescent="0.25">
      <c r="A2522">
        <v>43879.513888888891</v>
      </c>
      <c r="B2522" s="3">
        <f>DRI_Feb2020!D2525</f>
        <v>43879.513888888891</v>
      </c>
      <c r="C2522">
        <f>UNR_Feb2020!L2525</f>
        <v>5.2290000000000001</v>
      </c>
      <c r="D2522">
        <f>UNR_Feb2020!O2525</f>
        <v>29.23</v>
      </c>
      <c r="E2522">
        <f t="shared" si="117"/>
        <v>2.5902483012290047</v>
      </c>
      <c r="F2522">
        <f t="shared" si="118"/>
        <v>0.72300635480142073</v>
      </c>
      <c r="G2522">
        <f t="shared" si="119"/>
        <v>246.19036662572475</v>
      </c>
      <c r="H2522">
        <f>UNR_Feb2020!X2525</f>
        <v>271.60000000000002</v>
      </c>
      <c r="I2522">
        <f>H2522/(0.0000000567*(C2522+273.15)^4)</f>
        <v>0.79762879699756317</v>
      </c>
      <c r="K2522">
        <f>((I2522-F2522)/(J$2-F2522))^(1/J$4)</f>
        <v>0.49191147704918264</v>
      </c>
    </row>
    <row r="2523" spans="1:11" x14ac:dyDescent="0.25">
      <c r="A2523">
        <v>43879.520833333336</v>
      </c>
      <c r="B2523" s="3">
        <f>DRI_Feb2020!D2526</f>
        <v>43879.520833333336</v>
      </c>
      <c r="C2523">
        <f>UNR_Feb2020!L2526</f>
        <v>5.2519999999999998</v>
      </c>
      <c r="D2523">
        <f>UNR_Feb2020!O2526</f>
        <v>29.09</v>
      </c>
      <c r="E2523">
        <f t="shared" si="117"/>
        <v>2.5819684742035216</v>
      </c>
      <c r="F2523">
        <f t="shared" si="118"/>
        <v>0.72282119300043968</v>
      </c>
      <c r="G2523">
        <f t="shared" si="119"/>
        <v>246.2086687095869</v>
      </c>
      <c r="H2523">
        <f>UNR_Feb2020!X2526</f>
        <v>271.7</v>
      </c>
      <c r="I2523">
        <f>H2523/(0.0000000567*(C2523+273.15)^4)</f>
        <v>0.7976588280482928</v>
      </c>
      <c r="K2523">
        <f>((I2523-F2523)/(J$2-F2523))^(1/J$4)</f>
        <v>0.49255214043588003</v>
      </c>
    </row>
    <row r="2524" spans="1:11" x14ac:dyDescent="0.25">
      <c r="A2524">
        <v>43879.527777777781</v>
      </c>
      <c r="B2524" s="3">
        <f>DRI_Feb2020!D2527</f>
        <v>43879.527777777781</v>
      </c>
      <c r="C2524">
        <f>UNR_Feb2020!L2527</f>
        <v>5.5330000000000004</v>
      </c>
      <c r="D2524">
        <f>UNR_Feb2020!O2527</f>
        <v>28.51</v>
      </c>
      <c r="E2524">
        <f t="shared" si="117"/>
        <v>2.5803621330183373</v>
      </c>
      <c r="F2524">
        <f t="shared" si="118"/>
        <v>0.72278520712740313</v>
      </c>
      <c r="G2524">
        <f t="shared" si="119"/>
        <v>247.19189252191165</v>
      </c>
      <c r="H2524">
        <f>UNR_Feb2020!X2527</f>
        <v>273.10000000000002</v>
      </c>
      <c r="I2524">
        <f>H2524/(0.0000000567*(C2524+273.15)^4)</f>
        <v>0.79854010603926451</v>
      </c>
      <c r="K2524">
        <f>((I2524-F2524)/(J$2-F2524))^(1/J$4)</f>
        <v>0.49626865748461113</v>
      </c>
    </row>
    <row r="2525" spans="1:11" x14ac:dyDescent="0.25">
      <c r="A2525">
        <v>43879.534722222219</v>
      </c>
      <c r="B2525" s="3">
        <f>DRI_Feb2020!D2528</f>
        <v>43879.534722222219</v>
      </c>
      <c r="C2525">
        <f>UNR_Feb2020!L2528</f>
        <v>6.3689999999999998</v>
      </c>
      <c r="D2525">
        <f>UNR_Feb2020!O2528</f>
        <v>27.44</v>
      </c>
      <c r="E2525">
        <f t="shared" si="117"/>
        <v>2.6313120410688833</v>
      </c>
      <c r="F2525">
        <f t="shared" si="118"/>
        <v>0.72391669247503321</v>
      </c>
      <c r="G2525">
        <f t="shared" si="119"/>
        <v>250.5630261308435</v>
      </c>
      <c r="H2525">
        <f>UNR_Feb2020!X2528</f>
        <v>274.39999999999998</v>
      </c>
      <c r="I2525">
        <f>H2525/(0.0000000567*(C2525+273.15)^4)</f>
        <v>0.7927855257918951</v>
      </c>
      <c r="K2525">
        <f>((I2525-F2525)/(J$2-F2525))^(1/J$4)</f>
        <v>0.46900127431616034</v>
      </c>
    </row>
    <row r="2526" spans="1:11" x14ac:dyDescent="0.25">
      <c r="A2526">
        <v>43879.541666666664</v>
      </c>
      <c r="B2526" s="3">
        <f>DRI_Feb2020!D2529</f>
        <v>43879.541666666664</v>
      </c>
      <c r="C2526">
        <f>UNR_Feb2020!L2529</f>
        <v>6.6539999999999999</v>
      </c>
      <c r="D2526">
        <f>UNR_Feb2020!O2529</f>
        <v>27.13</v>
      </c>
      <c r="E2526">
        <f t="shared" si="117"/>
        <v>2.6531276336840945</v>
      </c>
      <c r="F2526">
        <f t="shared" si="118"/>
        <v>0.72439501689193497</v>
      </c>
      <c r="G2526">
        <f t="shared" si="119"/>
        <v>251.75272960563478</v>
      </c>
      <c r="H2526">
        <f>UNR_Feb2020!X2529</f>
        <v>276.89999999999998</v>
      </c>
      <c r="I2526">
        <f>H2526/(0.0000000567*(C2526+273.15)^4)</f>
        <v>0.79675394380664233</v>
      </c>
      <c r="K2526">
        <f>((I2526-F2526)/(J$2-F2526))^(1/J$4)</f>
        <v>0.48434445864055736</v>
      </c>
    </row>
    <row r="2527" spans="1:11" x14ac:dyDescent="0.25">
      <c r="A2527">
        <v>43879.548611111109</v>
      </c>
      <c r="B2527" s="3">
        <f>DRI_Feb2020!D2530</f>
        <v>43879.548611111109</v>
      </c>
      <c r="C2527">
        <f>UNR_Feb2020!L2530</f>
        <v>7.19</v>
      </c>
      <c r="D2527">
        <f>UNR_Feb2020!O2530</f>
        <v>26.03</v>
      </c>
      <c r="E2527">
        <f t="shared" si="117"/>
        <v>2.6409112900426694</v>
      </c>
      <c r="F2527">
        <f t="shared" si="118"/>
        <v>0.72412761150766936</v>
      </c>
      <c r="G2527">
        <f t="shared" si="119"/>
        <v>253.59368975583436</v>
      </c>
      <c r="H2527">
        <f>UNR_Feb2020!X2530</f>
        <v>276.2</v>
      </c>
      <c r="I2527">
        <f>H2527/(0.0000000567*(C2527+273.15)^4)</f>
        <v>0.78867911299759308</v>
      </c>
      <c r="K2527">
        <f>((I2527-F2527)/(J$2-F2527))^(1/J$4)</f>
        <v>0.45065991912499315</v>
      </c>
    </row>
    <row r="2528" spans="1:11" x14ac:dyDescent="0.25">
      <c r="A2528">
        <v>43879.555555555555</v>
      </c>
      <c r="B2528" s="3">
        <f>DRI_Feb2020!D2531</f>
        <v>43879.555555555555</v>
      </c>
      <c r="C2528">
        <f>UNR_Feb2020!L2531</f>
        <v>7.77</v>
      </c>
      <c r="D2528">
        <f>UNR_Feb2020!O2531</f>
        <v>25.34</v>
      </c>
      <c r="E2528">
        <f t="shared" si="117"/>
        <v>2.6748034176019715</v>
      </c>
      <c r="F2528">
        <f t="shared" si="118"/>
        <v>0.72486670552062382</v>
      </c>
      <c r="G2528">
        <f t="shared" si="119"/>
        <v>255.95985184891993</v>
      </c>
      <c r="H2528">
        <f>UNR_Feb2020!X2531</f>
        <v>276.39999999999998</v>
      </c>
      <c r="I2528">
        <f>H2528/(0.0000000567*(C2528+273.15)^4)</f>
        <v>0.78275227915102352</v>
      </c>
      <c r="K2528">
        <f>((I2528-F2528)/(J$2-F2528))^(1/J$4)</f>
        <v>0.42182616414878393</v>
      </c>
    </row>
    <row r="2529" spans="1:11" x14ac:dyDescent="0.25">
      <c r="A2529">
        <v>43879.5625</v>
      </c>
      <c r="B2529" s="3">
        <f>DRI_Feb2020!D2532</f>
        <v>43879.5625</v>
      </c>
      <c r="C2529">
        <f>UNR_Feb2020!L2532</f>
        <v>7.74</v>
      </c>
      <c r="D2529">
        <f>UNR_Feb2020!O2532</f>
        <v>25.35</v>
      </c>
      <c r="E2529">
        <f t="shared" si="117"/>
        <v>2.6703932725246911</v>
      </c>
      <c r="F2529">
        <f t="shared" si="118"/>
        <v>0.72477102164594809</v>
      </c>
      <c r="G2529">
        <f t="shared" si="119"/>
        <v>255.81675874691325</v>
      </c>
      <c r="H2529">
        <f>UNR_Feb2020!X2532</f>
        <v>280.10000000000002</v>
      </c>
      <c r="I2529">
        <f>H2529/(0.0000000567*(C2529+273.15)^4)</f>
        <v>0.79356944461903667</v>
      </c>
      <c r="K2529">
        <f>((I2529-F2529)/(J$2-F2529))^(1/J$4)</f>
        <v>0.46978686298028477</v>
      </c>
    </row>
    <row r="2530" spans="1:11" x14ac:dyDescent="0.25">
      <c r="A2530">
        <v>43879.569444444445</v>
      </c>
      <c r="B2530" s="3">
        <f>DRI_Feb2020!D2533</f>
        <v>43879.569444444445</v>
      </c>
      <c r="C2530">
        <f>UNR_Feb2020!L2533</f>
        <v>7.56</v>
      </c>
      <c r="D2530">
        <f>UNR_Feb2020!O2533</f>
        <v>25.74</v>
      </c>
      <c r="E2530">
        <f t="shared" si="117"/>
        <v>2.67838721695425</v>
      </c>
      <c r="F2530">
        <f t="shared" si="118"/>
        <v>0.72494435390734024</v>
      </c>
      <c r="G2530">
        <f t="shared" si="119"/>
        <v>255.22268161083005</v>
      </c>
      <c r="H2530">
        <f>UNR_Feb2020!X2533</f>
        <v>282.10000000000002</v>
      </c>
      <c r="I2530">
        <f>H2530/(0.0000000567*(C2530+273.15)^4)</f>
        <v>0.80128772625740918</v>
      </c>
      <c r="K2530">
        <f>((I2530-F2530)/(J$2-F2530))^(1/J$4)</f>
        <v>0.50159206499951237</v>
      </c>
    </row>
    <row r="2531" spans="1:11" x14ac:dyDescent="0.25">
      <c r="A2531">
        <v>43879.576388888891</v>
      </c>
      <c r="B2531" s="3">
        <f>DRI_Feb2020!D2534</f>
        <v>43879.576388888891</v>
      </c>
      <c r="C2531">
        <f>UNR_Feb2020!L2534</f>
        <v>8.0399999999999991</v>
      </c>
      <c r="D2531">
        <f>UNR_Feb2020!O2534</f>
        <v>25.13</v>
      </c>
      <c r="E2531">
        <f t="shared" si="117"/>
        <v>2.7018435132438849</v>
      </c>
      <c r="F2531">
        <f t="shared" si="118"/>
        <v>0.7254502221615301</v>
      </c>
      <c r="G2531">
        <f t="shared" si="119"/>
        <v>257.15215248090135</v>
      </c>
      <c r="H2531">
        <f>UNR_Feb2020!X2534</f>
        <v>280</v>
      </c>
      <c r="I2531">
        <f>H2531/(0.0000000567*(C2531+273.15)^4)</f>
        <v>0.78990613240273988</v>
      </c>
      <c r="K2531">
        <f>((I2531-F2531)/(J$2-F2531))^(1/J$4)</f>
        <v>0.45186091622489727</v>
      </c>
    </row>
    <row r="2532" spans="1:11" x14ac:dyDescent="0.25">
      <c r="A2532">
        <v>43879.583333333336</v>
      </c>
      <c r="B2532" s="3">
        <f>DRI_Feb2020!D2535</f>
        <v>43879.583333333336</v>
      </c>
      <c r="C2532">
        <f>UNR_Feb2020!L2535</f>
        <v>8.16</v>
      </c>
      <c r="D2532">
        <f>UNR_Feb2020!O2535</f>
        <v>24.91</v>
      </c>
      <c r="E2532">
        <f t="shared" si="117"/>
        <v>2.7001238545393105</v>
      </c>
      <c r="F2532">
        <f t="shared" si="118"/>
        <v>0.72541327280656898</v>
      </c>
      <c r="G2532">
        <f t="shared" si="119"/>
        <v>257.57828031022041</v>
      </c>
      <c r="H2532">
        <f>UNR_Feb2020!X2535</f>
        <v>281.7</v>
      </c>
      <c r="I2532">
        <f>H2532/(0.0000000567*(C2532+273.15)^4)</f>
        <v>0.79334685635566038</v>
      </c>
      <c r="K2532">
        <f>((I2532-F2532)/(J$2-F2532))^(1/J$4)</f>
        <v>0.46690093173172531</v>
      </c>
    </row>
    <row r="2533" spans="1:11" x14ac:dyDescent="0.25">
      <c r="A2533">
        <v>43879.590277777781</v>
      </c>
      <c r="B2533" s="3">
        <f>DRI_Feb2020!D2536</f>
        <v>43879.590277777781</v>
      </c>
      <c r="C2533">
        <f>UNR_Feb2020!L2536</f>
        <v>8.6199999999999992</v>
      </c>
      <c r="D2533">
        <f>UNR_Feb2020!O2536</f>
        <v>24.57</v>
      </c>
      <c r="E2533">
        <f t="shared" si="117"/>
        <v>2.7476570257252368</v>
      </c>
      <c r="F2533">
        <f t="shared" si="118"/>
        <v>0.72642671002187753</v>
      </c>
      <c r="G2533">
        <f t="shared" si="119"/>
        <v>259.62940091202296</v>
      </c>
      <c r="H2533">
        <f>UNR_Feb2020!X2536</f>
        <v>284.2</v>
      </c>
      <c r="I2533">
        <f>H2533/(0.0000000567*(C2533+273.15)^4)</f>
        <v>0.79517369859885245</v>
      </c>
      <c r="K2533">
        <f>((I2533-F2533)/(J$2-F2533))^(1/J$4)</f>
        <v>0.47168843225734391</v>
      </c>
    </row>
    <row r="2534" spans="1:11" x14ac:dyDescent="0.25">
      <c r="A2534">
        <v>43879.597222222219</v>
      </c>
      <c r="B2534" s="3">
        <f>DRI_Feb2020!D2537</f>
        <v>43879.597222222219</v>
      </c>
      <c r="C2534">
        <f>UNR_Feb2020!L2537</f>
        <v>8.7899999999999991</v>
      </c>
      <c r="D2534">
        <f>UNR_Feb2020!O2537</f>
        <v>24.31</v>
      </c>
      <c r="E2534">
        <f t="shared" si="117"/>
        <v>2.7500239219299631</v>
      </c>
      <c r="F2534">
        <f t="shared" si="118"/>
        <v>0.72647675107637677</v>
      </c>
      <c r="G2534">
        <f t="shared" si="119"/>
        <v>260.27446410536555</v>
      </c>
      <c r="H2534">
        <f>UNR_Feb2020!X2537</f>
        <v>282.3</v>
      </c>
      <c r="I2534">
        <f>H2534/(0.0000000567*(C2534+273.15)^4)</f>
        <v>0.7879543140499482</v>
      </c>
      <c r="K2534">
        <f>((I2534-F2534)/(J$2-F2534))^(1/J$4)</f>
        <v>0.43992531885168035</v>
      </c>
    </row>
    <row r="2535" spans="1:11" x14ac:dyDescent="0.25">
      <c r="A2535">
        <v>43879.604166666664</v>
      </c>
      <c r="B2535" s="3">
        <f>DRI_Feb2020!D2538</f>
        <v>43879.604166666664</v>
      </c>
      <c r="C2535">
        <f>UNR_Feb2020!L2538</f>
        <v>8.83</v>
      </c>
      <c r="D2535">
        <f>UNR_Feb2020!O2538</f>
        <v>24.45</v>
      </c>
      <c r="E2535">
        <f t="shared" si="117"/>
        <v>2.7733487898481664</v>
      </c>
      <c r="F2535">
        <f t="shared" si="118"/>
        <v>0.7269677786233022</v>
      </c>
      <c r="G2535">
        <f t="shared" si="119"/>
        <v>260.59822047324099</v>
      </c>
      <c r="H2535">
        <f>UNR_Feb2020!X2538</f>
        <v>283.60000000000002</v>
      </c>
      <c r="I2535">
        <f>H2535/(0.0000000567*(C2535+273.15)^4)</f>
        <v>0.79113380606809824</v>
      </c>
      <c r="K2535">
        <f>((I2535-F2535)/(J$2-F2535))^(1/J$4)</f>
        <v>0.45245992809954039</v>
      </c>
    </row>
    <row r="2536" spans="1:11" x14ac:dyDescent="0.25">
      <c r="A2536">
        <v>43879.611111111109</v>
      </c>
      <c r="B2536" s="3">
        <f>DRI_Feb2020!D2539</f>
        <v>43879.611111111109</v>
      </c>
      <c r="C2536">
        <f>UNR_Feb2020!L2539</f>
        <v>8.9700000000000006</v>
      </c>
      <c r="D2536">
        <f>UNR_Feb2020!O2539</f>
        <v>24.13</v>
      </c>
      <c r="E2536">
        <f t="shared" si="117"/>
        <v>2.7630543364432469</v>
      </c>
      <c r="F2536">
        <f t="shared" si="118"/>
        <v>0.72675153334612586</v>
      </c>
      <c r="G2536">
        <f t="shared" si="119"/>
        <v>261.03847061919248</v>
      </c>
      <c r="H2536">
        <f>UNR_Feb2020!X2539</f>
        <v>283.7</v>
      </c>
      <c r="I2536">
        <f>H2536/(0.0000000567*(C2536+273.15)^4)</f>
        <v>0.78984300483078629</v>
      </c>
      <c r="K2536">
        <f>((I2536-F2536)/(J$2-F2536))^(1/J$4)</f>
        <v>0.44744432654453081</v>
      </c>
    </row>
    <row r="2537" spans="1:11" x14ac:dyDescent="0.25">
      <c r="A2537">
        <v>43879.618055555555</v>
      </c>
      <c r="B2537" s="3">
        <f>DRI_Feb2020!D2540</f>
        <v>43879.618055555555</v>
      </c>
      <c r="C2537">
        <f>UNR_Feb2020!L2540</f>
        <v>9.14</v>
      </c>
      <c r="D2537">
        <f>UNR_Feb2020!O2540</f>
        <v>23.91</v>
      </c>
      <c r="E2537">
        <f t="shared" si="117"/>
        <v>2.7694402210886611</v>
      </c>
      <c r="F2537">
        <f t="shared" si="118"/>
        <v>0.72688576233214319</v>
      </c>
      <c r="G2537">
        <f t="shared" si="119"/>
        <v>261.71655567355765</v>
      </c>
      <c r="H2537">
        <f>UNR_Feb2020!X2540</f>
        <v>283.3</v>
      </c>
      <c r="I2537">
        <f>H2537/(0.0000000567*(C2537+273.15)^4)</f>
        <v>0.78683114233534068</v>
      </c>
      <c r="K2537">
        <f>((I2537-F2537)/(J$2-F2537))^(1/J$4)</f>
        <v>0.43352505466966351</v>
      </c>
    </row>
    <row r="2538" spans="1:11" x14ac:dyDescent="0.25">
      <c r="A2538">
        <v>43879.625</v>
      </c>
      <c r="B2538" s="3">
        <f>DRI_Feb2020!D2541</f>
        <v>43879.625</v>
      </c>
      <c r="C2538">
        <f>UNR_Feb2020!L2541</f>
        <v>8.9</v>
      </c>
      <c r="D2538">
        <f>UNR_Feb2020!O2541</f>
        <v>24.24</v>
      </c>
      <c r="E2538">
        <f t="shared" si="117"/>
        <v>2.7625621105734925</v>
      </c>
      <c r="F2538">
        <f t="shared" si="118"/>
        <v>0.72674117509239855</v>
      </c>
      <c r="G2538">
        <f t="shared" si="119"/>
        <v>260.77577329723101</v>
      </c>
      <c r="H2538">
        <f>UNR_Feb2020!X2541</f>
        <v>285.5</v>
      </c>
      <c r="I2538">
        <f>H2538/(0.0000000567*(C2538+273.15)^4)</f>
        <v>0.79564371668985445</v>
      </c>
      <c r="K2538">
        <f>((I2538-F2538)/(J$2-F2538))^(1/J$4)</f>
        <v>0.47276145933296848</v>
      </c>
    </row>
    <row r="2539" spans="1:11" x14ac:dyDescent="0.25">
      <c r="A2539">
        <v>43879.631944444445</v>
      </c>
      <c r="B2539" s="3">
        <f>DRI_Feb2020!D2542</f>
        <v>43879.631944444445</v>
      </c>
      <c r="C2539">
        <f>UNR_Feb2020!L2542</f>
        <v>8.9600000000000009</v>
      </c>
      <c r="D2539">
        <f>UNR_Feb2020!O2542</f>
        <v>24.16</v>
      </c>
      <c r="E2539">
        <f t="shared" si="117"/>
        <v>2.7646226703626335</v>
      </c>
      <c r="F2539">
        <f t="shared" si="118"/>
        <v>0.72678452557721651</v>
      </c>
      <c r="G2539">
        <f t="shared" si="119"/>
        <v>261.01331024738084</v>
      </c>
      <c r="H2539">
        <f>UNR_Feb2020!X2542</f>
        <v>284.10000000000002</v>
      </c>
      <c r="I2539">
        <f>H2539/(0.0000000567*(C2539+273.15)^4)</f>
        <v>0.79106879078615555</v>
      </c>
      <c r="K2539">
        <f>((I2539-F2539)/(J$2-F2539))^(1/J$4)</f>
        <v>0.45275366641559284</v>
      </c>
    </row>
    <row r="2540" spans="1:11" x14ac:dyDescent="0.25">
      <c r="A2540">
        <v>43879.638888888891</v>
      </c>
      <c r="B2540" s="3">
        <f>DRI_Feb2020!D2543</f>
        <v>43879.638888888891</v>
      </c>
      <c r="C2540">
        <f>UNR_Feb2020!L2543</f>
        <v>9.4700000000000006</v>
      </c>
      <c r="D2540">
        <f>UNR_Feb2020!O2543</f>
        <v>23.56</v>
      </c>
      <c r="E2540">
        <f t="shared" si="117"/>
        <v>2.7902059992500203</v>
      </c>
      <c r="F2540">
        <f t="shared" si="118"/>
        <v>0.72732029156152367</v>
      </c>
      <c r="G2540">
        <f t="shared" si="119"/>
        <v>263.09968691104518</v>
      </c>
      <c r="H2540">
        <f>UNR_Feb2020!X2543</f>
        <v>283.7</v>
      </c>
      <c r="I2540">
        <f>H2540/(0.0000000567*(C2540+273.15)^4)</f>
        <v>0.78426838563957968</v>
      </c>
      <c r="K2540">
        <f>((I2540-F2540)/(J$2-F2540))^(1/J$4)</f>
        <v>0.42034749310086705</v>
      </c>
    </row>
    <row r="2541" spans="1:11" x14ac:dyDescent="0.25">
      <c r="A2541">
        <v>43879.645833333336</v>
      </c>
      <c r="B2541" s="3">
        <f>DRI_Feb2020!D2544</f>
        <v>43879.645833333336</v>
      </c>
      <c r="C2541">
        <f>UNR_Feb2020!L2544</f>
        <v>9.15</v>
      </c>
      <c r="D2541">
        <f>UNR_Feb2020!O2544</f>
        <v>24.04</v>
      </c>
      <c r="E2541">
        <f t="shared" si="117"/>
        <v>2.7863754401662684</v>
      </c>
      <c r="F2541">
        <f t="shared" si="118"/>
        <v>0.7272403604216372</v>
      </c>
      <c r="G2541">
        <f t="shared" si="119"/>
        <v>261.88133420946946</v>
      </c>
      <c r="H2541">
        <f>UNR_Feb2020!X2544</f>
        <v>282.39999999999998</v>
      </c>
      <c r="I2541">
        <f>H2541/(0.0000000567*(C2541+273.15)^4)</f>
        <v>0.78422037371628817</v>
      </c>
      <c r="K2541">
        <f>((I2541-F2541)/(J$2-F2541))^(1/J$4)</f>
        <v>0.42040257297845313</v>
      </c>
    </row>
    <row r="2542" spans="1:11" x14ac:dyDescent="0.25">
      <c r="A2542">
        <v>43879.652777777781</v>
      </c>
      <c r="B2542" s="3">
        <f>DRI_Feb2020!D2545</f>
        <v>43879.652777777781</v>
      </c>
      <c r="C2542">
        <f>UNR_Feb2020!L2545</f>
        <v>9.64</v>
      </c>
      <c r="D2542">
        <f>UNR_Feb2020!O2545</f>
        <v>23.53</v>
      </c>
      <c r="E2542">
        <f t="shared" si="117"/>
        <v>2.8186656529563314</v>
      </c>
      <c r="F2542">
        <f t="shared" si="118"/>
        <v>0.72791100904770978</v>
      </c>
      <c r="G2542">
        <f t="shared" si="119"/>
        <v>263.94749111816827</v>
      </c>
      <c r="H2542">
        <f>UNR_Feb2020!X2545</f>
        <v>283</v>
      </c>
      <c r="I2542">
        <f>H2542/(0.0000000567*(C2542+273.15)^4)</f>
        <v>0.78045377392231774</v>
      </c>
      <c r="K2542">
        <f>((I2542-F2542)/(J$2-F2542))^(1/J$4)</f>
        <v>0.40036773952876248</v>
      </c>
    </row>
    <row r="2543" spans="1:11" x14ac:dyDescent="0.25">
      <c r="A2543">
        <v>43879.659722222219</v>
      </c>
      <c r="B2543" s="3">
        <f>DRI_Feb2020!D2546</f>
        <v>43879.659722222219</v>
      </c>
      <c r="C2543">
        <f>UNR_Feb2020!L2546</f>
        <v>9.48</v>
      </c>
      <c r="D2543">
        <f>UNR_Feb2020!O2546</f>
        <v>23.71</v>
      </c>
      <c r="E2543">
        <f t="shared" si="117"/>
        <v>2.8098589767512263</v>
      </c>
      <c r="F2543">
        <f t="shared" si="118"/>
        <v>0.72772880344695312</v>
      </c>
      <c r="G2543">
        <f t="shared" si="119"/>
        <v>263.28472147942671</v>
      </c>
      <c r="H2543">
        <f>UNR_Feb2020!X2546</f>
        <v>281.5</v>
      </c>
      <c r="I2543">
        <f>H2543/(0.0000000567*(C2543+273.15)^4)</f>
        <v>0.7780765135903448</v>
      </c>
      <c r="K2543">
        <f>((I2543-F2543)/(J$2-F2543))^(1/J$4)</f>
        <v>0.38963532105058496</v>
      </c>
    </row>
    <row r="2544" spans="1:11" x14ac:dyDescent="0.25">
      <c r="A2544">
        <v>43879.666666666664</v>
      </c>
      <c r="B2544" s="3">
        <f>DRI_Feb2020!D2547</f>
        <v>43879.666666666664</v>
      </c>
      <c r="C2544">
        <f>UNR_Feb2020!L2547</f>
        <v>9.8000000000000007</v>
      </c>
      <c r="D2544">
        <f>UNR_Feb2020!O2547</f>
        <v>23.34</v>
      </c>
      <c r="E2544">
        <f t="shared" si="117"/>
        <v>2.8260852365470774</v>
      </c>
      <c r="F2544">
        <f t="shared" si="118"/>
        <v>0.72806411036959318</v>
      </c>
      <c r="G2544">
        <f t="shared" si="119"/>
        <v>264.60099635112175</v>
      </c>
      <c r="H2544">
        <f>UNR_Feb2020!X2547</f>
        <v>280.2</v>
      </c>
      <c r="I2544">
        <f>H2544/(0.0000000567*(C2544+273.15)^4)</f>
        <v>0.77098562189406949</v>
      </c>
      <c r="K2544">
        <f>((I2544-F2544)/(J$2-F2544))^(1/J$4)</f>
        <v>0.35297445664569671</v>
      </c>
    </row>
    <row r="2545" spans="1:11" x14ac:dyDescent="0.25">
      <c r="A2545">
        <v>43879.673611111109</v>
      </c>
      <c r="B2545" s="3">
        <f>DRI_Feb2020!D2548</f>
        <v>43879.673611111109</v>
      </c>
      <c r="C2545">
        <f>UNR_Feb2020!L2548</f>
        <v>9.7100000000000009</v>
      </c>
      <c r="D2545">
        <f>UNR_Feb2020!O2548</f>
        <v>23.28</v>
      </c>
      <c r="E2545">
        <f t="shared" si="117"/>
        <v>2.8018526920745477</v>
      </c>
      <c r="F2545">
        <f t="shared" si="118"/>
        <v>0.72756270102950982</v>
      </c>
      <c r="G2545">
        <f t="shared" si="119"/>
        <v>264.08250664434706</v>
      </c>
      <c r="H2545">
        <f>UNR_Feb2020!X2548</f>
        <v>280.3</v>
      </c>
      <c r="I2545">
        <f>H2545/(0.0000000567*(C2545+273.15)^4)</f>
        <v>0.77224284065593962</v>
      </c>
      <c r="K2545">
        <f>((I2545-F2545)/(J$2-F2545))^(1/J$4)</f>
        <v>0.3614468432396854</v>
      </c>
    </row>
    <row r="2546" spans="1:11" x14ac:dyDescent="0.25">
      <c r="A2546">
        <v>43879.680555555555</v>
      </c>
      <c r="B2546" s="3">
        <f>DRI_Feb2020!D2549</f>
        <v>43879.680555555555</v>
      </c>
      <c r="C2546">
        <f>UNR_Feb2020!L2549</f>
        <v>9.82</v>
      </c>
      <c r="D2546">
        <f>UNR_Feb2020!O2549</f>
        <v>23.11</v>
      </c>
      <c r="E2546">
        <f t="shared" si="117"/>
        <v>2.8019912966705971</v>
      </c>
      <c r="F2546">
        <f t="shared" si="118"/>
        <v>0.7275655803026384</v>
      </c>
      <c r="G2546">
        <f t="shared" si="119"/>
        <v>264.49458390571323</v>
      </c>
      <c r="H2546">
        <f>UNR_Feb2020!X2549</f>
        <v>279.89999999999998</v>
      </c>
      <c r="I2546">
        <f>H2546/(0.0000000567*(C2546+273.15)^4)</f>
        <v>0.76994244237267206</v>
      </c>
      <c r="K2546">
        <f>((I2546-F2546)/(J$2-F2546))^(1/J$4)</f>
        <v>0.34968885426258944</v>
      </c>
    </row>
    <row r="2547" spans="1:11" x14ac:dyDescent="0.25">
      <c r="A2547">
        <v>43879.6875</v>
      </c>
      <c r="B2547" s="3">
        <f>DRI_Feb2020!D2550</f>
        <v>43879.6875</v>
      </c>
      <c r="C2547">
        <f>UNR_Feb2020!L2550</f>
        <v>9.52</v>
      </c>
      <c r="D2547">
        <f>UNR_Feb2020!O2550</f>
        <v>23.43</v>
      </c>
      <c r="E2547">
        <f t="shared" si="117"/>
        <v>2.7841522357314865</v>
      </c>
      <c r="F2547">
        <f t="shared" si="118"/>
        <v>0.72719392309852626</v>
      </c>
      <c r="G2547">
        <f t="shared" si="119"/>
        <v>263.24017781835909</v>
      </c>
      <c r="H2547">
        <f>UNR_Feb2020!X2550</f>
        <v>280.10000000000002</v>
      </c>
      <c r="I2547">
        <f>H2547/(0.0000000567*(C2547+273.15)^4)</f>
        <v>0.77376872918101913</v>
      </c>
      <c r="K2547">
        <f>((I2547-F2547)/(J$2-F2547))^(1/J$4)</f>
        <v>0.37057651754967014</v>
      </c>
    </row>
    <row r="2548" spans="1:11" x14ac:dyDescent="0.25">
      <c r="A2548">
        <v>43879.694444444445</v>
      </c>
      <c r="B2548" s="3">
        <f>DRI_Feb2020!D2551</f>
        <v>43879.694444444445</v>
      </c>
      <c r="C2548">
        <f>UNR_Feb2020!L2551</f>
        <v>9.19</v>
      </c>
      <c r="D2548">
        <f>UNR_Feb2020!O2551</f>
        <v>23.78</v>
      </c>
      <c r="E2548">
        <f t="shared" si="117"/>
        <v>2.7636802361802477</v>
      </c>
      <c r="F2548">
        <f t="shared" si="118"/>
        <v>0.72676470214113742</v>
      </c>
      <c r="G2548">
        <f t="shared" si="119"/>
        <v>261.85841000360529</v>
      </c>
      <c r="H2548">
        <f>UNR_Feb2020!X2551</f>
        <v>276.2</v>
      </c>
      <c r="I2548">
        <f>H2548/(0.0000000567*(C2548+273.15)^4)</f>
        <v>0.76656850825840739</v>
      </c>
      <c r="K2548">
        <f>((I2548-F2548)/(J$2-F2548))^(1/J$4)</f>
        <v>0.33552576005740931</v>
      </c>
    </row>
    <row r="2549" spans="1:11" x14ac:dyDescent="0.25">
      <c r="A2549">
        <v>43879.701388888891</v>
      </c>
      <c r="B2549" s="3">
        <f>DRI_Feb2020!D2552</f>
        <v>43879.701388888891</v>
      </c>
      <c r="C2549">
        <f>UNR_Feb2020!L2552</f>
        <v>9.09</v>
      </c>
      <c r="D2549">
        <f>UNR_Feb2020!O2552</f>
        <v>23.9</v>
      </c>
      <c r="E2549">
        <f t="shared" si="117"/>
        <v>2.7589651665338177</v>
      </c>
      <c r="F2549">
        <f t="shared" si="118"/>
        <v>0.72666543049928689</v>
      </c>
      <c r="G2549">
        <f t="shared" si="119"/>
        <v>261.45190634623339</v>
      </c>
      <c r="H2549">
        <f>UNR_Feb2020!X2552</f>
        <v>273.3</v>
      </c>
      <c r="I2549">
        <f>H2549/(0.0000000567*(C2549+273.15)^4)</f>
        <v>0.75959538765977785</v>
      </c>
      <c r="K2549">
        <f>((I2549-F2549)/(J$2-F2549))^(1/J$4)</f>
        <v>0.29795421873910161</v>
      </c>
    </row>
    <row r="2550" spans="1:11" x14ac:dyDescent="0.25">
      <c r="A2550">
        <v>43879.708333333336</v>
      </c>
      <c r="B2550" s="3">
        <f>DRI_Feb2020!D2553</f>
        <v>43879.708333333336</v>
      </c>
      <c r="C2550">
        <f>UNR_Feb2020!L2553</f>
        <v>8.85</v>
      </c>
      <c r="D2550">
        <f>UNR_Feb2020!O2553</f>
        <v>24.4</v>
      </c>
      <c r="E2550">
        <f t="shared" si="117"/>
        <v>2.7714201685386084</v>
      </c>
      <c r="F2550">
        <f t="shared" si="118"/>
        <v>0.72692732228390378</v>
      </c>
      <c r="G2550">
        <f t="shared" si="119"/>
        <v>260.65765554148749</v>
      </c>
      <c r="H2550">
        <f>UNR_Feb2020!X2553</f>
        <v>273.39999999999998</v>
      </c>
      <c r="I2550">
        <f>H2550/(0.0000000567*(C2550+273.15)^4)</f>
        <v>0.76246342928065902</v>
      </c>
      <c r="K2550">
        <f>((I2550-F2550)/(J$2-F2550))^(1/J$4)</f>
        <v>0.31270508768043676</v>
      </c>
    </row>
    <row r="2551" spans="1:11" x14ac:dyDescent="0.25">
      <c r="A2551">
        <v>43879.715277777781</v>
      </c>
      <c r="B2551" s="3">
        <f>DRI_Feb2020!D2554</f>
        <v>43879.715277777781</v>
      </c>
      <c r="C2551">
        <f>UNR_Feb2020!L2554</f>
        <v>8.4</v>
      </c>
      <c r="D2551">
        <f>UNR_Feb2020!O2554</f>
        <v>25.02</v>
      </c>
      <c r="E2551">
        <f t="shared" si="117"/>
        <v>2.7565866514237016</v>
      </c>
      <c r="F2551">
        <f t="shared" si="118"/>
        <v>0.72661529371531641</v>
      </c>
      <c r="G2551">
        <f t="shared" si="119"/>
        <v>258.88668841465432</v>
      </c>
      <c r="H2551">
        <f>UNR_Feb2020!X2554</f>
        <v>273.89999999999998</v>
      </c>
      <c r="I2551">
        <f>H2551/(0.0000000567*(C2551+273.15)^4)</f>
        <v>0.7687530408278791</v>
      </c>
      <c r="K2551">
        <f>((I2551-F2551)/(J$2-F2551))^(1/J$4)</f>
        <v>0.34754823631693277</v>
      </c>
    </row>
    <row r="2552" spans="1:11" x14ac:dyDescent="0.25">
      <c r="A2552">
        <v>43879.722222222219</v>
      </c>
      <c r="B2552" s="3">
        <f>DRI_Feb2020!D2555</f>
        <v>43879.722222222219</v>
      </c>
      <c r="C2552">
        <f>UNR_Feb2020!L2555</f>
        <v>8.06</v>
      </c>
      <c r="D2552">
        <f>UNR_Feb2020!O2555</f>
        <v>25.57</v>
      </c>
      <c r="E2552">
        <f t="shared" si="117"/>
        <v>2.7528911630467077</v>
      </c>
      <c r="F2552">
        <f t="shared" si="118"/>
        <v>0.72653731740517702</v>
      </c>
      <c r="G2552">
        <f t="shared" si="119"/>
        <v>257.61077640674017</v>
      </c>
      <c r="H2552">
        <f>UNR_Feb2020!X2555</f>
        <v>270.60000000000002</v>
      </c>
      <c r="I2552">
        <f>H2552/(0.0000000567*(C2552+273.15)^4)</f>
        <v>0.76317070594682246</v>
      </c>
      <c r="K2552">
        <f>((I2552-F2552)/(J$2-F2552))^(1/J$4)</f>
        <v>0.31836559156725486</v>
      </c>
    </row>
    <row r="2553" spans="1:11" x14ac:dyDescent="0.25">
      <c r="A2553">
        <v>43879.729166666664</v>
      </c>
      <c r="B2553" s="3">
        <f>DRI_Feb2020!D2556</f>
        <v>43879.729166666664</v>
      </c>
      <c r="C2553">
        <f>UNR_Feb2020!L2556</f>
        <v>7.45</v>
      </c>
      <c r="D2553">
        <f>UNR_Feb2020!O2556</f>
        <v>26.43</v>
      </c>
      <c r="E2553">
        <f t="shared" si="117"/>
        <v>2.7296031123075091</v>
      </c>
      <c r="F2553">
        <f t="shared" si="118"/>
        <v>0.72604370291575349</v>
      </c>
      <c r="G2553">
        <f t="shared" si="119"/>
        <v>255.20929554210164</v>
      </c>
      <c r="H2553">
        <f>UNR_Feb2020!X2556</f>
        <v>271</v>
      </c>
      <c r="I2553">
        <f>H2553/(0.0000000567*(C2553+273.15)^4)</f>
        <v>0.77096660242028792</v>
      </c>
      <c r="K2553">
        <f>((I2553-F2553)/(J$2-F2553))^(1/J$4)</f>
        <v>0.36116860340322027</v>
      </c>
    </row>
    <row r="2554" spans="1:11" x14ac:dyDescent="0.25">
      <c r="A2554">
        <v>43879.736111111109</v>
      </c>
      <c r="B2554" s="3">
        <f>DRI_Feb2020!D2557</f>
        <v>43879.736111111109</v>
      </c>
      <c r="C2554">
        <f>UNR_Feb2020!L2557</f>
        <v>7.05</v>
      </c>
      <c r="D2554">
        <f>UNR_Feb2020!O2557</f>
        <v>27.04</v>
      </c>
      <c r="E2554">
        <f t="shared" si="117"/>
        <v>2.7171982022050329</v>
      </c>
      <c r="F2554">
        <f t="shared" si="118"/>
        <v>0.72577918416725762</v>
      </c>
      <c r="G2554">
        <f t="shared" si="119"/>
        <v>253.66473265448306</v>
      </c>
      <c r="H2554">
        <f>UNR_Feb2020!X2557</f>
        <v>269.2</v>
      </c>
      <c r="I2554">
        <f>H2554/(0.0000000567*(C2554+273.15)^4)</f>
        <v>0.7702283022683829</v>
      </c>
      <c r="K2554">
        <f>((I2554-F2554)/(J$2-F2554))^(1/J$4)</f>
        <v>0.35852459638897632</v>
      </c>
    </row>
    <row r="2555" spans="1:11" x14ac:dyDescent="0.25">
      <c r="A2555">
        <v>43879.743055555555</v>
      </c>
      <c r="B2555" s="3">
        <f>DRI_Feb2020!D2558</f>
        <v>43879.743055555555</v>
      </c>
      <c r="C2555">
        <f>UNR_Feb2020!L2558</f>
        <v>6.58</v>
      </c>
      <c r="D2555">
        <f>UNR_Feb2020!O2558</f>
        <v>28.1</v>
      </c>
      <c r="E2555">
        <f t="shared" si="117"/>
        <v>2.7340364382141362</v>
      </c>
      <c r="F2555">
        <f t="shared" si="118"/>
        <v>0.72613796969121935</v>
      </c>
      <c r="G2555">
        <f t="shared" si="119"/>
        <v>252.09160702664542</v>
      </c>
      <c r="H2555">
        <f>UNR_Feb2020!X2558</f>
        <v>267.2</v>
      </c>
      <c r="I2555">
        <f>H2555/(0.0000000567*(C2555+273.15)^4)</f>
        <v>0.76965698219768963</v>
      </c>
      <c r="K2555">
        <f>((I2555-F2555)/(J$2-F2555))^(1/J$4)</f>
        <v>0.35416342098742942</v>
      </c>
    </row>
    <row r="2556" spans="1:11" x14ac:dyDescent="0.25">
      <c r="A2556">
        <v>43879.75</v>
      </c>
      <c r="B2556" s="3">
        <f>DRI_Feb2020!D2559</f>
        <v>43879.75</v>
      </c>
      <c r="C2556">
        <f>UNR_Feb2020!L2559</f>
        <v>5.8890000000000002</v>
      </c>
      <c r="D2556">
        <f>UNR_Feb2020!O2559</f>
        <v>29.33</v>
      </c>
      <c r="E2556">
        <f t="shared" si="117"/>
        <v>2.7208628066875429</v>
      </c>
      <c r="F2556">
        <f t="shared" si="118"/>
        <v>0.72585744257415263</v>
      </c>
      <c r="G2556">
        <f t="shared" si="119"/>
        <v>249.51348410805318</v>
      </c>
      <c r="H2556">
        <f>UNR_Feb2020!X2559</f>
        <v>264</v>
      </c>
      <c r="I2556">
        <f>H2556/(0.0000000567*(C2556+273.15)^4)</f>
        <v>0.76800003624890845</v>
      </c>
      <c r="K2556">
        <f>((I2556-F2556)/(J$2-F2556))^(1/J$4)</f>
        <v>0.34685493751660806</v>
      </c>
    </row>
    <row r="2557" spans="1:11" x14ac:dyDescent="0.25">
      <c r="A2557">
        <v>43879.756944444445</v>
      </c>
      <c r="B2557" s="3">
        <f>DRI_Feb2020!D2560</f>
        <v>43879.756944444445</v>
      </c>
      <c r="C2557">
        <f>UNR_Feb2020!L2560</f>
        <v>5.4130000000000003</v>
      </c>
      <c r="D2557">
        <f>UNR_Feb2020!O2560</f>
        <v>30.42</v>
      </c>
      <c r="E2557">
        <f t="shared" si="117"/>
        <v>2.7303935660245564</v>
      </c>
      <c r="F2557">
        <f t="shared" si="118"/>
        <v>0.72606052081886641</v>
      </c>
      <c r="G2557">
        <f t="shared" si="119"/>
        <v>247.88463356723534</v>
      </c>
      <c r="H2557">
        <f>UNR_Feb2020!X2560</f>
        <v>260.89999999999998</v>
      </c>
      <c r="I2557">
        <f>H2557/(0.0000000567*(C2557+273.15)^4)</f>
        <v>0.76418286666511803</v>
      </c>
      <c r="K2557">
        <f>((I2557-F2557)/(J$2-F2557))^(1/J$4)</f>
        <v>0.32596788121128706</v>
      </c>
    </row>
    <row r="2558" spans="1:11" x14ac:dyDescent="0.25">
      <c r="A2558">
        <v>43879.763888888891</v>
      </c>
      <c r="B2558" s="3">
        <f>DRI_Feb2020!D2561</f>
        <v>43879.763888888891</v>
      </c>
      <c r="C2558">
        <f>UNR_Feb2020!L2561</f>
        <v>5.0190000000000001</v>
      </c>
      <c r="D2558">
        <f>UNR_Feb2020!O2561</f>
        <v>31.08</v>
      </c>
      <c r="E2558">
        <f t="shared" si="117"/>
        <v>2.7142219341523881</v>
      </c>
      <c r="F2558">
        <f t="shared" si="118"/>
        <v>0.72571555384239228</v>
      </c>
      <c r="G2558">
        <f t="shared" si="119"/>
        <v>246.36806190390598</v>
      </c>
      <c r="H2558">
        <f>UNR_Feb2020!X2561</f>
        <v>258.89999999999998</v>
      </c>
      <c r="I2558">
        <f>H2558/(0.0000000567*(C2558+273.15)^4)</f>
        <v>0.76263033218599396</v>
      </c>
      <c r="K2558">
        <f>((I2558-F2558)/(J$2-F2558))^(1/J$4)</f>
        <v>0.31917537765535692</v>
      </c>
    </row>
    <row r="2559" spans="1:11" x14ac:dyDescent="0.25">
      <c r="A2559">
        <v>43879.770833333336</v>
      </c>
      <c r="B2559" s="3">
        <f>DRI_Feb2020!D2562</f>
        <v>43879.770833333336</v>
      </c>
      <c r="C2559">
        <f>UNR_Feb2020!L2562</f>
        <v>4.59</v>
      </c>
      <c r="D2559">
        <f>UNR_Feb2020!O2562</f>
        <v>31.97</v>
      </c>
      <c r="E2559">
        <f t="shared" si="117"/>
        <v>2.7095990963961016</v>
      </c>
      <c r="F2559">
        <f t="shared" si="118"/>
        <v>0.72561659372368426</v>
      </c>
      <c r="G2559">
        <f t="shared" si="119"/>
        <v>244.81836283313896</v>
      </c>
      <c r="H2559">
        <f>UNR_Feb2020!X2562</f>
        <v>259.10000000000002</v>
      </c>
      <c r="I2559">
        <f>H2559/(0.0000000567*(C2559+273.15)^4)</f>
        <v>0.76794590592841627</v>
      </c>
      <c r="K2559">
        <f>((I2559-F2559)/(J$2-F2559))^(1/J$4)</f>
        <v>0.34758653802044431</v>
      </c>
    </row>
    <row r="2560" spans="1:11" x14ac:dyDescent="0.25">
      <c r="A2560">
        <v>43879.777777777781</v>
      </c>
      <c r="B2560" s="3">
        <f>DRI_Feb2020!D2563</f>
        <v>43879.777777777781</v>
      </c>
      <c r="C2560">
        <f>UNR_Feb2020!L2563</f>
        <v>4.1959999999999997</v>
      </c>
      <c r="D2560">
        <f>UNR_Feb2020!O2563</f>
        <v>32.869999999999997</v>
      </c>
      <c r="E2560">
        <f t="shared" si="117"/>
        <v>2.7100746389346644</v>
      </c>
      <c r="F2560">
        <f t="shared" si="118"/>
        <v>0.72562678072746067</v>
      </c>
      <c r="G2560">
        <f t="shared" si="119"/>
        <v>243.43554325666196</v>
      </c>
      <c r="H2560">
        <f>UNR_Feb2020!X2563</f>
        <v>259.2</v>
      </c>
      <c r="I2560">
        <f>H2560/(0.0000000567*(C2560+273.15)^4)</f>
        <v>0.77261709218138441</v>
      </c>
      <c r="K2560">
        <f>((I2560-F2560)/(J$2-F2560))^(1/J$4)</f>
        <v>0.3710474378261559</v>
      </c>
    </row>
    <row r="2561" spans="1:11" x14ac:dyDescent="0.25">
      <c r="A2561">
        <v>43879.784722222219</v>
      </c>
      <c r="B2561" s="3">
        <f>DRI_Feb2020!D2564</f>
        <v>43879.784722222219</v>
      </c>
      <c r="C2561">
        <f>UNR_Feb2020!L2564</f>
        <v>3.8050000000000002</v>
      </c>
      <c r="D2561">
        <f>UNR_Feb2020!O2564</f>
        <v>33.79</v>
      </c>
      <c r="E2561">
        <f t="shared" si="117"/>
        <v>2.7104560507303375</v>
      </c>
      <c r="F2561">
        <f t="shared" si="118"/>
        <v>0.72563495008762624</v>
      </c>
      <c r="G2561">
        <f t="shared" si="119"/>
        <v>242.06839545361399</v>
      </c>
      <c r="H2561">
        <f>UNR_Feb2020!X2564</f>
        <v>258.39999999999998</v>
      </c>
      <c r="I2561">
        <f>H2561/(0.0000000567*(C2561+273.15)^4)</f>
        <v>0.77459129165241569</v>
      </c>
      <c r="K2561">
        <f>((I2561-F2561)/(J$2-F2561))^(1/J$4)</f>
        <v>0.38068388392965241</v>
      </c>
    </row>
    <row r="2562" spans="1:11" x14ac:dyDescent="0.25">
      <c r="A2562">
        <v>43879.791666666664</v>
      </c>
      <c r="B2562" s="3">
        <f>DRI_Feb2020!D2565</f>
        <v>43879.791666666664</v>
      </c>
      <c r="C2562">
        <f>UNR_Feb2020!L2565</f>
        <v>3.3210000000000002</v>
      </c>
      <c r="D2562">
        <f>UNR_Feb2020!O2565</f>
        <v>35.4</v>
      </c>
      <c r="E2562">
        <f t="shared" si="117"/>
        <v>2.7443581279570992</v>
      </c>
      <c r="F2562">
        <f t="shared" si="118"/>
        <v>0.72635689834012773</v>
      </c>
      <c r="G2562">
        <f t="shared" si="119"/>
        <v>240.61985340255382</v>
      </c>
      <c r="H2562">
        <f>UNR_Feb2020!X2565</f>
        <v>255.5</v>
      </c>
      <c r="I2562">
        <f>H2562/(0.0000000567*(C2562+273.15)^4)</f>
        <v>0.77127545753850479</v>
      </c>
      <c r="K2562">
        <f>((I2562-F2562)/(J$2-F2562))^(1/J$4)</f>
        <v>0.36145563112598922</v>
      </c>
    </row>
    <row r="2563" spans="1:11" x14ac:dyDescent="0.25">
      <c r="A2563">
        <v>43879.798611111109</v>
      </c>
      <c r="B2563" s="3">
        <f>DRI_Feb2020!D2566</f>
        <v>43879.798611111109</v>
      </c>
      <c r="C2563">
        <f>UNR_Feb2020!L2566</f>
        <v>3.1320000000000001</v>
      </c>
      <c r="D2563">
        <f>UNR_Feb2020!O2566</f>
        <v>35.68</v>
      </c>
      <c r="E2563">
        <f t="shared" ref="E2563:E2626" si="120">(D2563/100)*6.112*EXP((17.67*C2563)/(C2563+243.5))</f>
        <v>2.7293594640487395</v>
      </c>
      <c r="F2563">
        <f t="shared" ref="F2563:F2626" si="121">0.67*(E2563^0.08)</f>
        <v>0.72603851808731734</v>
      </c>
      <c r="G2563">
        <f t="shared" ref="G2563:G2626" si="122">F2563*(0.0000000567)*((C2563+273.15)^4)</f>
        <v>239.85737991449804</v>
      </c>
      <c r="H2563">
        <f>UNR_Feb2020!X2566</f>
        <v>252.7</v>
      </c>
      <c r="I2563">
        <f>H2563/(0.0000000567*(C2563+273.15)^4)</f>
        <v>0.76491260592468169</v>
      </c>
      <c r="K2563">
        <f>((I2563-F2563)/(J$2-F2563))^(1/J$4)</f>
        <v>0.3299507489547997</v>
      </c>
    </row>
    <row r="2564" spans="1:11" x14ac:dyDescent="0.25">
      <c r="A2564">
        <v>43879.805555555555</v>
      </c>
      <c r="B2564" s="3">
        <f>DRI_Feb2020!D2567</f>
        <v>43879.805555555555</v>
      </c>
      <c r="C2564">
        <f>UNR_Feb2020!L2567</f>
        <v>2.9990000000000001</v>
      </c>
      <c r="D2564">
        <f>UNR_Feb2020!O2567</f>
        <v>35.9</v>
      </c>
      <c r="E2564">
        <f t="shared" si="120"/>
        <v>2.7204602073337396</v>
      </c>
      <c r="F2564">
        <f t="shared" si="121"/>
        <v>0.72584884972252828</v>
      </c>
      <c r="G2564">
        <f t="shared" si="122"/>
        <v>239.33331229132111</v>
      </c>
      <c r="H2564">
        <f>UNR_Feb2020!X2567</f>
        <v>252.2</v>
      </c>
      <c r="I2564">
        <f>H2564/(0.0000000567*(C2564+273.15)^4)</f>
        <v>0.76487087462859571</v>
      </c>
      <c r="K2564">
        <f>((I2564-F2564)/(J$2-F2564))^(1/J$4)</f>
        <v>0.33056399574563544</v>
      </c>
    </row>
    <row r="2565" spans="1:11" x14ac:dyDescent="0.25">
      <c r="A2565">
        <v>43879.8125</v>
      </c>
      <c r="B2565" s="3">
        <f>DRI_Feb2020!D2568</f>
        <v>43879.8125</v>
      </c>
      <c r="C2565">
        <f>UNR_Feb2020!L2568</f>
        <v>2.77</v>
      </c>
      <c r="D2565">
        <f>UNR_Feb2020!O2568</f>
        <v>36.409999999999997</v>
      </c>
      <c r="E2565">
        <f t="shared" si="120"/>
        <v>2.7146859164909127</v>
      </c>
      <c r="F2565">
        <f t="shared" si="121"/>
        <v>0.72572547765063045</v>
      </c>
      <c r="G2565">
        <f t="shared" si="122"/>
        <v>238.4998741552532</v>
      </c>
      <c r="H2565">
        <f>UNR_Feb2020!X2568</f>
        <v>256.3</v>
      </c>
      <c r="I2565">
        <f>H2565/(0.0000000567*(C2565+273.15)^4)</f>
        <v>0.77988904849809837</v>
      </c>
      <c r="K2565">
        <f>((I2565-F2565)/(J$2-F2565))^(1/J$4)</f>
        <v>0.40560939760775466</v>
      </c>
    </row>
    <row r="2566" spans="1:11" x14ac:dyDescent="0.25">
      <c r="A2566">
        <v>43879.819444444445</v>
      </c>
      <c r="B2566" s="3">
        <f>DRI_Feb2020!D2569</f>
        <v>43879.819444444445</v>
      </c>
      <c r="C2566">
        <f>UNR_Feb2020!L2569</f>
        <v>2.9119999999999999</v>
      </c>
      <c r="D2566">
        <f>UNR_Feb2020!O2569</f>
        <v>35.94</v>
      </c>
      <c r="E2566">
        <f t="shared" si="120"/>
        <v>2.7067586537259114</v>
      </c>
      <c r="F2566">
        <f t="shared" si="121"/>
        <v>0.72555571189417012</v>
      </c>
      <c r="G2566">
        <f t="shared" si="122"/>
        <v>238.93531527092833</v>
      </c>
      <c r="H2566">
        <f>UNR_Feb2020!X2569</f>
        <v>266.39999999999998</v>
      </c>
      <c r="I2566">
        <f>H2566/(0.0000000567*(C2566+273.15)^4)</f>
        <v>0.80895551764475637</v>
      </c>
      <c r="K2566">
        <f>((I2566-F2566)/(J$2-F2566))^(1/J$4)</f>
        <v>0.53096802624198303</v>
      </c>
    </row>
    <row r="2567" spans="1:11" x14ac:dyDescent="0.25">
      <c r="A2567">
        <v>43879.826388888891</v>
      </c>
      <c r="B2567" s="3">
        <f>DRI_Feb2020!D2570</f>
        <v>43879.826388888891</v>
      </c>
      <c r="C2567">
        <f>UNR_Feb2020!L2570</f>
        <v>2.806</v>
      </c>
      <c r="D2567">
        <f>UNR_Feb2020!O2570</f>
        <v>35.659999999999997</v>
      </c>
      <c r="E2567">
        <f t="shared" si="120"/>
        <v>2.6655648981356421</v>
      </c>
      <c r="F2567">
        <f t="shared" si="121"/>
        <v>0.72466609688101302</v>
      </c>
      <c r="G2567">
        <f t="shared" si="122"/>
        <v>238.27603640213889</v>
      </c>
      <c r="H2567">
        <f>UNR_Feb2020!X2570</f>
        <v>265.60000000000002</v>
      </c>
      <c r="I2567">
        <f>H2567/(0.0000000567*(C2567+273.15)^4)</f>
        <v>0.80776614483700282</v>
      </c>
      <c r="K2567">
        <f>((I2567-F2567)/(J$2-F2567))^(1/J$4)</f>
        <v>0.52849580507704896</v>
      </c>
    </row>
    <row r="2568" spans="1:11" x14ac:dyDescent="0.25">
      <c r="A2568">
        <v>43879.833333333336</v>
      </c>
      <c r="B2568" s="3">
        <f>DRI_Feb2020!D2571</f>
        <v>43879.833333333336</v>
      </c>
      <c r="C2568">
        <f>UNR_Feb2020!L2571</f>
        <v>2.883</v>
      </c>
      <c r="D2568">
        <f>UNR_Feb2020!O2571</f>
        <v>35</v>
      </c>
      <c r="E2568">
        <f t="shared" si="120"/>
        <v>2.6305522315233949</v>
      </c>
      <c r="F2568">
        <f t="shared" si="121"/>
        <v>0.7238999673773282</v>
      </c>
      <c r="G2568">
        <f t="shared" si="122"/>
        <v>238.28990155639269</v>
      </c>
      <c r="H2568">
        <f>UNR_Feb2020!X2571</f>
        <v>259.5</v>
      </c>
      <c r="I2568">
        <f>H2568/(0.0000000567*(C2568+273.15)^4)</f>
        <v>0.78833404314433531</v>
      </c>
      <c r="K2568">
        <f>((I2568-F2568)/(J$2-F2568))^(1/J$4)</f>
        <v>0.44987042531292359</v>
      </c>
    </row>
    <row r="2569" spans="1:11" x14ac:dyDescent="0.25">
      <c r="A2569">
        <v>43879.840277777781</v>
      </c>
      <c r="B2569" s="3">
        <f>DRI_Feb2020!D2572</f>
        <v>43879.840277777781</v>
      </c>
      <c r="C2569">
        <f>UNR_Feb2020!L2572</f>
        <v>2.6859999999999999</v>
      </c>
      <c r="D2569">
        <f>UNR_Feb2020!O2572</f>
        <v>35.22</v>
      </c>
      <c r="E2569">
        <f t="shared" si="120"/>
        <v>2.6103534074140091</v>
      </c>
      <c r="F2569">
        <f t="shared" si="121"/>
        <v>0.72345370883853266</v>
      </c>
      <c r="G2569">
        <f t="shared" si="122"/>
        <v>237.46389750511509</v>
      </c>
      <c r="H2569">
        <f>UNR_Feb2020!X2572</f>
        <v>260.10000000000002</v>
      </c>
      <c r="I2569">
        <f>H2569/(0.0000000567*(C2569+273.15)^4)</f>
        <v>0.79241649634277178</v>
      </c>
      <c r="K2569">
        <f>((I2569-F2569)/(J$2-F2569))^(1/J$4)</f>
        <v>0.46881474165803344</v>
      </c>
    </row>
    <row r="2570" spans="1:11" x14ac:dyDescent="0.25">
      <c r="A2570">
        <v>43879.847222222219</v>
      </c>
      <c r="B2570" s="3">
        <f>DRI_Feb2020!D2573</f>
        <v>43879.847222222219</v>
      </c>
      <c r="C2570">
        <f>UNR_Feb2020!L2573</f>
        <v>2.6080000000000001</v>
      </c>
      <c r="D2570">
        <f>UNR_Feb2020!O2573</f>
        <v>35.39</v>
      </c>
      <c r="E2570">
        <f t="shared" si="120"/>
        <v>2.6084643728050687</v>
      </c>
      <c r="F2570">
        <f t="shared" si="121"/>
        <v>0.72341181154644552</v>
      </c>
      <c r="G2570">
        <f t="shared" si="122"/>
        <v>237.18167769166399</v>
      </c>
      <c r="H2570">
        <f>UNR_Feb2020!X2573</f>
        <v>257</v>
      </c>
      <c r="I2570">
        <f>H2570/(0.0000000567*(C2570+273.15)^4)</f>
        <v>0.78385833752777578</v>
      </c>
      <c r="K2570">
        <f>((I2570-F2570)/(J$2-F2570))^(1/J$4)</f>
        <v>0.43169302123445974</v>
      </c>
    </row>
    <row r="2571" spans="1:11" x14ac:dyDescent="0.25">
      <c r="A2571">
        <v>43879.854166666664</v>
      </c>
      <c r="B2571" s="3">
        <f>DRI_Feb2020!D2574</f>
        <v>43879.854166666664</v>
      </c>
      <c r="C2571">
        <f>UNR_Feb2020!L2574</f>
        <v>2.3079999999999998</v>
      </c>
      <c r="D2571">
        <f>UNR_Feb2020!O2574</f>
        <v>36.17</v>
      </c>
      <c r="E2571">
        <f t="shared" si="120"/>
        <v>2.6096741189979973</v>
      </c>
      <c r="F2571">
        <f t="shared" si="121"/>
        <v>0.72343864597204188</v>
      </c>
      <c r="G2571">
        <f t="shared" si="122"/>
        <v>236.15999095355832</v>
      </c>
      <c r="H2571">
        <f>UNR_Feb2020!X2574</f>
        <v>249.9</v>
      </c>
      <c r="I2571">
        <f>H2571/(0.0000000567*(C2571+273.15)^4)</f>
        <v>0.76552898269701308</v>
      </c>
      <c r="K2571">
        <f>((I2571-F2571)/(J$2-F2571))^(1/J$4)</f>
        <v>0.3443208826162471</v>
      </c>
    </row>
    <row r="2572" spans="1:11" x14ac:dyDescent="0.25">
      <c r="A2572">
        <v>43879.861111111109</v>
      </c>
      <c r="B2572" s="3">
        <f>DRI_Feb2020!D2575</f>
        <v>43879.861111111109</v>
      </c>
      <c r="C2572">
        <f>UNR_Feb2020!L2575</f>
        <v>2.0499999999999998</v>
      </c>
      <c r="D2572">
        <f>UNR_Feb2020!O2575</f>
        <v>36.9</v>
      </c>
      <c r="E2572">
        <f t="shared" si="120"/>
        <v>2.6138265802127862</v>
      </c>
      <c r="F2572">
        <f t="shared" si="121"/>
        <v>0.72353066832349078</v>
      </c>
      <c r="G2572">
        <f t="shared" si="122"/>
        <v>235.30639020384695</v>
      </c>
      <c r="H2572">
        <f>UNR_Feb2020!X2575</f>
        <v>248.9</v>
      </c>
      <c r="I2572">
        <f>H2572/(0.0000000567*(C2572+273.15)^4)</f>
        <v>0.76532891091358335</v>
      </c>
      <c r="K2572">
        <f>((I2572-F2572)/(J$2-F2572))^(1/J$4)</f>
        <v>0.34291060993992828</v>
      </c>
    </row>
    <row r="2573" spans="1:11" x14ac:dyDescent="0.25">
      <c r="A2573">
        <v>43879.868055555555</v>
      </c>
      <c r="B2573" s="3">
        <f>DRI_Feb2020!D2576</f>
        <v>43879.868055555555</v>
      </c>
      <c r="C2573">
        <f>UNR_Feb2020!L2576</f>
        <v>1.877</v>
      </c>
      <c r="D2573">
        <f>UNR_Feb2020!O2576</f>
        <v>37.47</v>
      </c>
      <c r="E2573">
        <f t="shared" si="120"/>
        <v>2.6216144375029695</v>
      </c>
      <c r="F2573">
        <f t="shared" si="121"/>
        <v>0.72370289231237883</v>
      </c>
      <c r="G2573">
        <f t="shared" si="122"/>
        <v>234.77113169165278</v>
      </c>
      <c r="H2573">
        <f>UNR_Feb2020!X2576</f>
        <v>249.2</v>
      </c>
      <c r="I2573">
        <f>H2573/(0.0000000567*(C2573+273.15)^4)</f>
        <v>0.76818116207367149</v>
      </c>
      <c r="K2573">
        <f>((I2573-F2573)/(J$2-F2573))^(1/J$4)</f>
        <v>0.35665757057597003</v>
      </c>
    </row>
    <row r="2574" spans="1:11" x14ac:dyDescent="0.25">
      <c r="A2574">
        <v>43879.875</v>
      </c>
      <c r="B2574" s="3">
        <f>DRI_Feb2020!D2577</f>
        <v>43879.875</v>
      </c>
      <c r="C2574">
        <f>UNR_Feb2020!L2577</f>
        <v>1.8029999999999999</v>
      </c>
      <c r="D2574">
        <f>UNR_Feb2020!O2577</f>
        <v>37.68</v>
      </c>
      <c r="E2574">
        <f t="shared" si="120"/>
        <v>2.6223987930211115</v>
      </c>
      <c r="F2574">
        <f t="shared" si="121"/>
        <v>0.72372021178519153</v>
      </c>
      <c r="G2574">
        <f t="shared" si="122"/>
        <v>234.52417178916178</v>
      </c>
      <c r="H2574">
        <f>UNR_Feb2020!X2577</f>
        <v>248.9</v>
      </c>
      <c r="I2574">
        <f>H2574/(0.0000000567*(C2574+273.15)^4)</f>
        <v>0.7680827069513132</v>
      </c>
      <c r="K2574">
        <f>((I2574-F2574)/(J$2-F2574))^(1/J$4)</f>
        <v>0.35609371247338156</v>
      </c>
    </row>
    <row r="2575" spans="1:11" x14ac:dyDescent="0.25">
      <c r="A2575">
        <v>43879.881944444445</v>
      </c>
      <c r="B2575" s="3">
        <f>DRI_Feb2020!D2578</f>
        <v>43879.881944444445</v>
      </c>
      <c r="C2575">
        <f>UNR_Feb2020!L2578</f>
        <v>1.7210000000000001</v>
      </c>
      <c r="D2575">
        <f>UNR_Feb2020!O2578</f>
        <v>37.950000000000003</v>
      </c>
      <c r="E2575">
        <f t="shared" si="120"/>
        <v>2.6257438873210917</v>
      </c>
      <c r="F2575">
        <f t="shared" si="121"/>
        <v>0.72379402185566466</v>
      </c>
      <c r="G2575">
        <f t="shared" si="122"/>
        <v>234.26841563047068</v>
      </c>
      <c r="H2575">
        <f>UNR_Feb2020!X2578</f>
        <v>245.6</v>
      </c>
      <c r="I2575">
        <f>H2575/(0.0000000567*(C2575+273.15)^4)</f>
        <v>0.75880400390017388</v>
      </c>
      <c r="K2575">
        <f>((I2575-F2575)/(J$2-F2575))^(1/J$4)</f>
        <v>0.30717496754722329</v>
      </c>
    </row>
    <row r="2576" spans="1:11" x14ac:dyDescent="0.25">
      <c r="A2576">
        <v>43879.888888888891</v>
      </c>
      <c r="B2576" s="3">
        <f>DRI_Feb2020!D2579</f>
        <v>43879.888888888891</v>
      </c>
      <c r="C2576">
        <f>UNR_Feb2020!L2579</f>
        <v>1.2050000000000001</v>
      </c>
      <c r="D2576">
        <f>UNR_Feb2020!O2579</f>
        <v>39.840000000000003</v>
      </c>
      <c r="E2576">
        <f t="shared" si="120"/>
        <v>2.6563888348182858</v>
      </c>
      <c r="F2576">
        <f t="shared" si="121"/>
        <v>0.72446621024440905</v>
      </c>
      <c r="G2576">
        <f t="shared" si="122"/>
        <v>232.730183003609</v>
      </c>
      <c r="H2576">
        <f>UNR_Feb2020!X2579</f>
        <v>244.2</v>
      </c>
      <c r="I2576">
        <f>H2576/(0.0000000567*(C2576+273.15)^4)</f>
        <v>0.76017062444771599</v>
      </c>
      <c r="K2576">
        <f>((I2576-F2576)/(J$2-F2576))^(1/J$4)</f>
        <v>0.31153489245233124</v>
      </c>
    </row>
    <row r="2577" spans="1:11" x14ac:dyDescent="0.25">
      <c r="A2577">
        <v>43879.895833333336</v>
      </c>
      <c r="B2577" s="3">
        <f>DRI_Feb2020!D2580</f>
        <v>43879.895833333336</v>
      </c>
      <c r="C2577">
        <f>UNR_Feb2020!L2580</f>
        <v>1.198</v>
      </c>
      <c r="D2577">
        <f>UNR_Feb2020!O2580</f>
        <v>39.729999999999997</v>
      </c>
      <c r="E2577">
        <f t="shared" si="120"/>
        <v>2.6477223121698064</v>
      </c>
      <c r="F2577">
        <f t="shared" si="121"/>
        <v>0.72427683901591011</v>
      </c>
      <c r="G2577">
        <f t="shared" si="122"/>
        <v>232.64560393982157</v>
      </c>
      <c r="H2577">
        <f>UNR_Feb2020!X2580</f>
        <v>245.1</v>
      </c>
      <c r="I2577">
        <f>H2577/(0.0000000567*(C2577+273.15)^4)</f>
        <v>0.76305010813236229</v>
      </c>
      <c r="K2577">
        <f>((I2577-F2577)/(J$2-F2577))^(1/J$4)</f>
        <v>0.32784274594527568</v>
      </c>
    </row>
    <row r="2578" spans="1:11" x14ac:dyDescent="0.25">
      <c r="A2578">
        <v>43879.902777777781</v>
      </c>
      <c r="B2578" s="3">
        <f>DRI_Feb2020!D2581</f>
        <v>43879.902777777781</v>
      </c>
      <c r="C2578">
        <f>UNR_Feb2020!L2581</f>
        <v>1.1279999999999999</v>
      </c>
      <c r="D2578">
        <f>UNR_Feb2020!O2581</f>
        <v>39.35</v>
      </c>
      <c r="E2578">
        <f t="shared" si="120"/>
        <v>2.6092365695875679</v>
      </c>
      <c r="F2578">
        <f t="shared" si="121"/>
        <v>0.72342894163181959</v>
      </c>
      <c r="G2578">
        <f t="shared" si="122"/>
        <v>232.13618031898574</v>
      </c>
      <c r="H2578">
        <f>UNR_Feb2020!X2581</f>
        <v>249.7</v>
      </c>
      <c r="I2578">
        <f>H2578/(0.0000000567*(C2578+273.15)^4)</f>
        <v>0.77816481031626294</v>
      </c>
      <c r="K2578">
        <f>((I2578-F2578)/(J$2-F2578))^(1/J$4)</f>
        <v>0.40574951265351261</v>
      </c>
    </row>
    <row r="2579" spans="1:11" x14ac:dyDescent="0.25">
      <c r="A2579">
        <v>43879.909722222219</v>
      </c>
      <c r="B2579" s="3">
        <f>DRI_Feb2020!D2582</f>
        <v>43879.909722222219</v>
      </c>
      <c r="C2579">
        <f>UNR_Feb2020!L2582</f>
        <v>0.79300000000000004</v>
      </c>
      <c r="D2579">
        <f>UNR_Feb2020!O2582</f>
        <v>40.81</v>
      </c>
      <c r="E2579">
        <f t="shared" si="120"/>
        <v>2.6415599635472899</v>
      </c>
      <c r="F2579">
        <f t="shared" si="121"/>
        <v>0.72414183900051809</v>
      </c>
      <c r="G2579">
        <f t="shared" si="122"/>
        <v>231.23178377486568</v>
      </c>
      <c r="H2579">
        <f>UNR_Feb2020!X2582</f>
        <v>246</v>
      </c>
      <c r="I2579">
        <f>H2579/(0.0000000567*(C2579+273.15)^4)</f>
        <v>0.77039103139717557</v>
      </c>
      <c r="K2579">
        <f>((I2579-F2579)/(J$2-F2579))^(1/J$4)</f>
        <v>0.36590157227430226</v>
      </c>
    </row>
    <row r="2580" spans="1:11" x14ac:dyDescent="0.25">
      <c r="A2580">
        <v>43879.916666666664</v>
      </c>
      <c r="B2580" s="3">
        <f>DRI_Feb2020!D2583</f>
        <v>43879.916666666664</v>
      </c>
      <c r="C2580">
        <f>UNR_Feb2020!L2583</f>
        <v>0.39500000000000002</v>
      </c>
      <c r="D2580">
        <f>UNR_Feb2020!O2583</f>
        <v>43.03</v>
      </c>
      <c r="E2580">
        <f t="shared" si="120"/>
        <v>2.7063445520454299</v>
      </c>
      <c r="F2580">
        <f t="shared" si="121"/>
        <v>0.72554683116191809</v>
      </c>
      <c r="G2580">
        <f t="shared" si="122"/>
        <v>230.33696081936887</v>
      </c>
      <c r="H2580">
        <f>UNR_Feb2020!X2583</f>
        <v>244.9</v>
      </c>
      <c r="I2580">
        <f>H2580/(0.0000000567*(C2580+273.15)^4)</f>
        <v>0.771419481786495</v>
      </c>
      <c r="K2580">
        <f>((I2580-F2580)/(J$2-F2580))^(1/J$4)</f>
        <v>0.3654272003263847</v>
      </c>
    </row>
    <row r="2581" spans="1:11" x14ac:dyDescent="0.25">
      <c r="A2581">
        <v>43879.923611111109</v>
      </c>
      <c r="B2581" s="3">
        <f>DRI_Feb2020!D2584</f>
        <v>43879.923611111109</v>
      </c>
      <c r="C2581">
        <f>UNR_Feb2020!L2584</f>
        <v>0.14000000000000001</v>
      </c>
      <c r="D2581">
        <f>UNR_Feb2020!O2584</f>
        <v>44.32</v>
      </c>
      <c r="E2581">
        <f t="shared" si="120"/>
        <v>2.7364827105326066</v>
      </c>
      <c r="F2581">
        <f t="shared" si="121"/>
        <v>0.72618992512236036</v>
      </c>
      <c r="G2581">
        <f t="shared" si="122"/>
        <v>229.68267675284633</v>
      </c>
      <c r="H2581">
        <f>UNR_Feb2020!X2584</f>
        <v>244.8</v>
      </c>
      <c r="I2581">
        <f>H2581/(0.0000000567*(C2581+273.15)^4)</f>
        <v>0.77398651123021978</v>
      </c>
      <c r="K2581">
        <f>((I2581-F2581)/(J$2-F2581))^(1/J$4)</f>
        <v>0.3755899222145731</v>
      </c>
    </row>
    <row r="2582" spans="1:11" x14ac:dyDescent="0.25">
      <c r="A2582">
        <v>43879.930555555555</v>
      </c>
      <c r="B2582" s="3">
        <f>DRI_Feb2020!D2585</f>
        <v>43879.930555555555</v>
      </c>
      <c r="C2582">
        <f>UNR_Feb2020!L2585</f>
        <v>-0.22189999999999999</v>
      </c>
      <c r="D2582">
        <f>UNR_Feb2020!O2585</f>
        <v>45.04</v>
      </c>
      <c r="E2582">
        <f t="shared" si="120"/>
        <v>2.7088321570207454</v>
      </c>
      <c r="F2582">
        <f t="shared" si="121"/>
        <v>0.72560016099285574</v>
      </c>
      <c r="G2582">
        <f t="shared" si="122"/>
        <v>228.28292929578416</v>
      </c>
      <c r="H2582">
        <f>UNR_Feb2020!X2585</f>
        <v>245.2</v>
      </c>
      <c r="I2582">
        <f>H2582/(0.0000000567*(C2582+273.15)^4)</f>
        <v>0.77937128292638347</v>
      </c>
      <c r="K2582">
        <f>((I2582-F2582)/(J$2-F2582))^(1/J$4)</f>
        <v>0.40363233408703797</v>
      </c>
    </row>
    <row r="2583" spans="1:11" x14ac:dyDescent="0.25">
      <c r="A2583">
        <v>43879.9375</v>
      </c>
      <c r="B2583" s="3">
        <f>DRI_Feb2020!D2586</f>
        <v>43879.9375</v>
      </c>
      <c r="C2583">
        <f>UNR_Feb2020!L2586</f>
        <v>-0.40689999999999998</v>
      </c>
      <c r="D2583">
        <f>UNR_Feb2020!O2586</f>
        <v>45.2</v>
      </c>
      <c r="E2583">
        <f t="shared" si="120"/>
        <v>2.682110873649548</v>
      </c>
      <c r="F2583">
        <f t="shared" si="121"/>
        <v>0.72502493132546142</v>
      </c>
      <c r="G2583">
        <f t="shared" si="122"/>
        <v>227.48412212746425</v>
      </c>
      <c r="H2583">
        <f>UNR_Feb2020!X2586</f>
        <v>243.2</v>
      </c>
      <c r="I2583">
        <f>H2583/(0.0000000567*(C2583+273.15)^4)</f>
        <v>0.77511371628633019</v>
      </c>
      <c r="K2583">
        <f>((I2583-F2583)/(J$2-F2583))^(1/J$4)</f>
        <v>0.38552396920515525</v>
      </c>
    </row>
    <row r="2584" spans="1:11" x14ac:dyDescent="0.25">
      <c r="A2584">
        <v>43879.944444444445</v>
      </c>
      <c r="B2584" s="3">
        <f>DRI_Feb2020!D2587</f>
        <v>43879.944444444445</v>
      </c>
      <c r="C2584">
        <f>UNR_Feb2020!L2587</f>
        <v>-0.71289999999999998</v>
      </c>
      <c r="D2584">
        <f>UNR_Feb2020!O2587</f>
        <v>47.76</v>
      </c>
      <c r="E2584">
        <f t="shared" si="120"/>
        <v>2.7714969946486945</v>
      </c>
      <c r="F2584">
        <f t="shared" si="121"/>
        <v>0.72692893434654204</v>
      </c>
      <c r="G2584">
        <f t="shared" si="122"/>
        <v>227.0596737098565</v>
      </c>
      <c r="H2584">
        <f>UNR_Feb2020!X2587</f>
        <v>241.5</v>
      </c>
      <c r="I2584">
        <f>H2584/(0.0000000567*(C2584+273.15)^4)</f>
        <v>0.7731594729102671</v>
      </c>
      <c r="K2584">
        <f>((I2584-F2584)/(J$2-F2584))^(1/J$4)</f>
        <v>0.36859446052485667</v>
      </c>
    </row>
    <row r="2585" spans="1:11" x14ac:dyDescent="0.25">
      <c r="A2585">
        <v>43879.951388888891</v>
      </c>
      <c r="B2585" s="3">
        <f>DRI_Feb2020!D2588</f>
        <v>43879.951388888891</v>
      </c>
      <c r="C2585">
        <f>UNR_Feb2020!L2588</f>
        <v>-1.1850000000000001</v>
      </c>
      <c r="D2585">
        <f>UNR_Feb2020!O2588</f>
        <v>48.91</v>
      </c>
      <c r="E2585">
        <f t="shared" si="120"/>
        <v>2.7419069136442311</v>
      </c>
      <c r="F2585">
        <f t="shared" si="121"/>
        <v>0.72630497542666794</v>
      </c>
      <c r="G2585">
        <f t="shared" si="122"/>
        <v>225.29634487807093</v>
      </c>
      <c r="H2585">
        <f>UNR_Feb2020!X2588</f>
        <v>245.6</v>
      </c>
      <c r="I2585">
        <f>H2585/(0.0000000567*(C2585+273.15)^4)</f>
        <v>0.79175941385701643</v>
      </c>
      <c r="K2585">
        <f>((I2585-F2585)/(J$2-F2585))^(1/J$4)</f>
        <v>0.4572873818240305</v>
      </c>
    </row>
    <row r="2586" spans="1:11" x14ac:dyDescent="0.25">
      <c r="A2586">
        <v>43879.958333333336</v>
      </c>
      <c r="B2586" s="3">
        <f>DRI_Feb2020!D2589</f>
        <v>43879.958333333336</v>
      </c>
      <c r="C2586">
        <f>UNR_Feb2020!L2589</f>
        <v>-0.93189999999999995</v>
      </c>
      <c r="D2586">
        <f>UNR_Feb2020!O2589</f>
        <v>47.63</v>
      </c>
      <c r="E2586">
        <f t="shared" si="120"/>
        <v>2.7200817587459341</v>
      </c>
      <c r="F2586">
        <f t="shared" si="121"/>
        <v>0.7258407712642968</v>
      </c>
      <c r="G2586">
        <f t="shared" si="122"/>
        <v>225.99165982693265</v>
      </c>
      <c r="H2586">
        <f>UNR_Feb2020!X2589</f>
        <v>249.5</v>
      </c>
      <c r="I2586">
        <f>H2586/(0.0000000567*(C2586+273.15)^4)</f>
        <v>0.80134493710577059</v>
      </c>
      <c r="K2586">
        <f>((I2586-F2586)/(J$2-F2586))^(1/J$4)</f>
        <v>0.49935474841052574</v>
      </c>
    </row>
    <row r="2587" spans="1:11" x14ac:dyDescent="0.25">
      <c r="A2587">
        <v>43879.965277777781</v>
      </c>
      <c r="B2587" s="3">
        <f>DRI_Feb2020!D2590</f>
        <v>43879.965277777781</v>
      </c>
      <c r="C2587">
        <f>UNR_Feb2020!L2590</f>
        <v>-1.0389999999999999</v>
      </c>
      <c r="D2587">
        <f>UNR_Feb2020!O2590</f>
        <v>48.35</v>
      </c>
      <c r="E2587">
        <f t="shared" si="120"/>
        <v>2.7396499521800761</v>
      </c>
      <c r="F2587">
        <f t="shared" si="121"/>
        <v>0.72625712950319132</v>
      </c>
      <c r="G2587">
        <f t="shared" si="122"/>
        <v>225.76564787113273</v>
      </c>
      <c r="H2587">
        <f>UNR_Feb2020!X2590</f>
        <v>258.39999999999998</v>
      </c>
      <c r="I2587">
        <f>H2587/(0.0000000567*(C2587+273.15)^4)</f>
        <v>0.83123736508728696</v>
      </c>
      <c r="K2587">
        <f>((I2587-F2587)/(J$2-F2587))^(1/J$4)</f>
        <v>0.61427488892339588</v>
      </c>
    </row>
    <row r="2588" spans="1:11" x14ac:dyDescent="0.25">
      <c r="A2588">
        <v>43879.972222222219</v>
      </c>
      <c r="B2588" s="3">
        <f>DRI_Feb2020!D2591</f>
        <v>43879.972222222219</v>
      </c>
      <c r="C2588">
        <f>UNR_Feb2020!L2591</f>
        <v>-1.18</v>
      </c>
      <c r="D2588">
        <f>UNR_Feb2020!O2591</f>
        <v>49.14</v>
      </c>
      <c r="E2588">
        <f t="shared" si="120"/>
        <v>2.7558102701413705</v>
      </c>
      <c r="F2588">
        <f t="shared" si="121"/>
        <v>0.72659891973734625</v>
      </c>
      <c r="G2588">
        <f t="shared" si="122"/>
        <v>225.40410020554813</v>
      </c>
      <c r="H2588">
        <f>UNR_Feb2020!X2591</f>
        <v>262.2</v>
      </c>
      <c r="I2588">
        <f>H2588/(0.0000000567*(C2588+273.15)^4)</f>
        <v>0.84521193971804609</v>
      </c>
      <c r="K2588">
        <f>((I2588-F2588)/(J$2-F2588))^(1/J$4)</f>
        <v>0.66360370675907532</v>
      </c>
    </row>
    <row r="2589" spans="1:11" x14ac:dyDescent="0.25">
      <c r="A2589">
        <v>43879.979166666664</v>
      </c>
      <c r="B2589" s="3">
        <f>DRI_Feb2020!D2592</f>
        <v>43879.979166666664</v>
      </c>
      <c r="C2589">
        <f>UNR_Feb2020!L2592</f>
        <v>-0.93589999999999995</v>
      </c>
      <c r="D2589">
        <f>UNR_Feb2020!O2592</f>
        <v>48.5</v>
      </c>
      <c r="E2589">
        <f t="shared" si="120"/>
        <v>2.7689561693275442</v>
      </c>
      <c r="F2589">
        <f t="shared" si="121"/>
        <v>0.72687559771843546</v>
      </c>
      <c r="G2589">
        <f t="shared" si="122"/>
        <v>226.30055304206343</v>
      </c>
      <c r="H2589">
        <f>UNR_Feb2020!X2592</f>
        <v>264.5</v>
      </c>
      <c r="I2589">
        <f>H2589/(0.0000000567*(C2589+273.15)^4)</f>
        <v>0.84957192111143565</v>
      </c>
      <c r="K2589">
        <f>((I2589-F2589)/(J$2-F2589))^(1/J$4)</f>
        <v>0.67830420970610716</v>
      </c>
    </row>
    <row r="2590" spans="1:11" x14ac:dyDescent="0.25">
      <c r="A2590">
        <v>43879.986111111109</v>
      </c>
      <c r="B2590" s="3">
        <f>DRI_Feb2020!D2593</f>
        <v>43879.986111111109</v>
      </c>
      <c r="C2590">
        <f>UNR_Feb2020!L2593</f>
        <v>-1.071</v>
      </c>
      <c r="D2590">
        <f>UNR_Feb2020!O2593</f>
        <v>49.27</v>
      </c>
      <c r="E2590">
        <f t="shared" si="120"/>
        <v>2.7852480146681757</v>
      </c>
      <c r="F2590">
        <f t="shared" si="121"/>
        <v>0.72721681551209238</v>
      </c>
      <c r="G2590">
        <f t="shared" si="122"/>
        <v>225.95765676082857</v>
      </c>
      <c r="H2590">
        <f>UNR_Feb2020!X2593</f>
        <v>269.10000000000002</v>
      </c>
      <c r="I2590">
        <f>H2590/(0.0000000567*(C2590+273.15)^4)</f>
        <v>0.86606511972038247</v>
      </c>
      <c r="K2590">
        <f>((I2590-F2590)/(J$2-F2590))^(1/J$4)</f>
        <v>0.73349744045998078</v>
      </c>
    </row>
    <row r="2591" spans="1:11" x14ac:dyDescent="0.25">
      <c r="A2591">
        <v>43879.993055555555</v>
      </c>
      <c r="B2591" s="3">
        <f>DRI_Feb2020!D2594</f>
        <v>43879.993055555555</v>
      </c>
      <c r="C2591">
        <f>UNR_Feb2020!L2594</f>
        <v>-1.1910000000000001</v>
      </c>
      <c r="D2591">
        <f>UNR_Feb2020!O2594</f>
        <v>50.85</v>
      </c>
      <c r="E2591">
        <f t="shared" si="120"/>
        <v>2.8494106970973214</v>
      </c>
      <c r="F2591">
        <f t="shared" si="121"/>
        <v>0.72854302848106178</v>
      </c>
      <c r="G2591">
        <f t="shared" si="122"/>
        <v>225.97063602706911</v>
      </c>
      <c r="H2591">
        <f>UNR_Feb2020!X2594</f>
        <v>271.2</v>
      </c>
      <c r="I2591">
        <f>H2591/(0.0000000567*(C2591+273.15)^4)</f>
        <v>0.87436523965173807</v>
      </c>
      <c r="K2591">
        <f>((I2591-F2591)/(J$2-F2591))^(1/J$4)</f>
        <v>0.75907401304597655</v>
      </c>
    </row>
    <row r="2592" spans="1:11" x14ac:dyDescent="0.25">
      <c r="A2592">
        <v>43880</v>
      </c>
      <c r="B2592" s="3">
        <f>DRI_Feb2020!D2595</f>
        <v>43880</v>
      </c>
      <c r="C2592">
        <f>UNR_Feb2020!L2595</f>
        <v>-1.1419999999999999</v>
      </c>
      <c r="D2592">
        <f>UNR_Feb2020!O2595</f>
        <v>50.14</v>
      </c>
      <c r="E2592">
        <f t="shared" si="120"/>
        <v>2.8197303360000787</v>
      </c>
      <c r="F2592">
        <f t="shared" si="121"/>
        <v>0.72793300129449046</v>
      </c>
      <c r="G2592">
        <f t="shared" si="122"/>
        <v>225.94418914533142</v>
      </c>
      <c r="H2592">
        <f>UNR_Feb2020!X2595</f>
        <v>270.89999999999998</v>
      </c>
      <c r="I2592">
        <f>H2592/(0.0000000567*(C2592+273.15)^4)</f>
        <v>0.87276884967303459</v>
      </c>
      <c r="K2592">
        <f>((I2592-F2592)/(J$2-F2592))^(1/J$4)</f>
        <v>0.75459219146998457</v>
      </c>
    </row>
    <row r="2593" spans="1:11" x14ac:dyDescent="0.25">
      <c r="A2593">
        <v>43880.006944444445</v>
      </c>
      <c r="B2593" s="3">
        <f>DRI_Feb2020!D2596</f>
        <v>43880.006944444445</v>
      </c>
      <c r="C2593">
        <f>UNR_Feb2020!L2596</f>
        <v>-1.1359999999999999</v>
      </c>
      <c r="D2593">
        <f>UNR_Feb2020!O2596</f>
        <v>50.39</v>
      </c>
      <c r="E2593">
        <f t="shared" si="120"/>
        <v>2.8350353528742405</v>
      </c>
      <c r="F2593">
        <f t="shared" si="121"/>
        <v>0.72824830254269379</v>
      </c>
      <c r="G2593">
        <f t="shared" si="122"/>
        <v>226.06200092161239</v>
      </c>
      <c r="H2593">
        <f>UNR_Feb2020!X2596</f>
        <v>264.3</v>
      </c>
      <c r="I2593">
        <f>H2593/(0.0000000567*(C2593+273.15)^4)</f>
        <v>0.8514302517775888</v>
      </c>
      <c r="K2593">
        <f>((I2593-F2593)/(J$2-F2593))^(1/J$4)</f>
        <v>0.68254851006322093</v>
      </c>
    </row>
    <row r="2594" spans="1:11" x14ac:dyDescent="0.25">
      <c r="A2594">
        <v>43880.013888888891</v>
      </c>
      <c r="B2594" s="3">
        <f>DRI_Feb2020!D2597</f>
        <v>43880.013888888891</v>
      </c>
      <c r="C2594">
        <f>UNR_Feb2020!L2597</f>
        <v>-1.056</v>
      </c>
      <c r="D2594">
        <f>UNR_Feb2020!O2597</f>
        <v>50.09</v>
      </c>
      <c r="E2594">
        <f t="shared" si="120"/>
        <v>2.8347138740684912</v>
      </c>
      <c r="F2594">
        <f t="shared" si="121"/>
        <v>0.7282416958213449</v>
      </c>
      <c r="G2594">
        <f t="shared" si="122"/>
        <v>226.32600660823664</v>
      </c>
      <c r="H2594">
        <f>UNR_Feb2020!X2597</f>
        <v>250.7</v>
      </c>
      <c r="I2594">
        <f>H2594/(0.0000000567*(C2594+273.15)^4)</f>
        <v>0.80666908712101537</v>
      </c>
      <c r="K2594">
        <f>((I2594-F2594)/(J$2-F2594))^(1/J$4)</f>
        <v>0.5147259422736945</v>
      </c>
    </row>
    <row r="2595" spans="1:11" x14ac:dyDescent="0.25">
      <c r="A2595">
        <v>43880.020833333336</v>
      </c>
      <c r="B2595" s="3">
        <f>DRI_Feb2020!D2598</f>
        <v>43880.020833333336</v>
      </c>
      <c r="C2595">
        <f>UNR_Feb2020!L2598</f>
        <v>-1.089</v>
      </c>
      <c r="D2595">
        <f>UNR_Feb2020!O2598</f>
        <v>50.65</v>
      </c>
      <c r="E2595">
        <f t="shared" si="120"/>
        <v>2.8594889260500524</v>
      </c>
      <c r="F2595">
        <f t="shared" si="121"/>
        <v>0.72874883957918979</v>
      </c>
      <c r="G2595">
        <f t="shared" si="122"/>
        <v>226.37376566064702</v>
      </c>
      <c r="H2595">
        <f>UNR_Feb2020!X2598</f>
        <v>245</v>
      </c>
      <c r="I2595">
        <f>H2595/(0.0000000567*(C2595+273.15)^4)</f>
        <v>0.78871094084529614</v>
      </c>
      <c r="K2595">
        <f>((I2595-F2595)/(J$2-F2595))^(1/J$4)</f>
        <v>0.43582680063069185</v>
      </c>
    </row>
    <row r="2596" spans="1:11" x14ac:dyDescent="0.25">
      <c r="A2596">
        <v>43880.027777777781</v>
      </c>
      <c r="B2596" s="3">
        <f>DRI_Feb2020!D2599</f>
        <v>43880.027777777781</v>
      </c>
      <c r="C2596">
        <f>UNR_Feb2020!L2599</f>
        <v>-1.4119999999999999</v>
      </c>
      <c r="D2596">
        <f>UNR_Feb2020!O2599</f>
        <v>51.79</v>
      </c>
      <c r="E2596">
        <f t="shared" si="120"/>
        <v>2.8554204051514294</v>
      </c>
      <c r="F2596">
        <f t="shared" si="121"/>
        <v>0.72866583531487761</v>
      </c>
      <c r="G2596">
        <f t="shared" si="122"/>
        <v>225.27498265391938</v>
      </c>
      <c r="H2596">
        <f>UNR_Feb2020!X2599</f>
        <v>238.5</v>
      </c>
      <c r="I2596">
        <f>H2596/(0.0000000567*(C2596+273.15)^4)</f>
        <v>0.77144297016584296</v>
      </c>
      <c r="K2596">
        <f>((I2596-F2596)/(J$2-F2596))^(1/J$4)</f>
        <v>0.35281638003083809</v>
      </c>
    </row>
    <row r="2597" spans="1:11" x14ac:dyDescent="0.25">
      <c r="A2597">
        <v>43880.034722222219</v>
      </c>
      <c r="B2597" s="3">
        <f>DRI_Feb2020!D2600</f>
        <v>43880.034722222219</v>
      </c>
      <c r="C2597">
        <f>UNR_Feb2020!L2600</f>
        <v>-1.77</v>
      </c>
      <c r="D2597">
        <f>UNR_Feb2020!O2600</f>
        <v>53.23</v>
      </c>
      <c r="E2597">
        <f t="shared" si="120"/>
        <v>2.8585725825994284</v>
      </c>
      <c r="F2597">
        <f t="shared" si="121"/>
        <v>0.72873015420702703</v>
      </c>
      <c r="G2597">
        <f t="shared" si="122"/>
        <v>224.10995687535848</v>
      </c>
      <c r="H2597">
        <f>UNR_Feb2020!X2600</f>
        <v>241.3</v>
      </c>
      <c r="I2597">
        <f>H2597/(0.0000000567*(C2597+273.15)^4)</f>
        <v>0.78462638903613113</v>
      </c>
      <c r="K2597">
        <f>((I2597-F2597)/(J$2-F2597))^(1/J$4)</f>
        <v>0.41709271696673617</v>
      </c>
    </row>
    <row r="2598" spans="1:11" x14ac:dyDescent="0.25">
      <c r="A2598">
        <v>43880.041666666664</v>
      </c>
      <c r="B2598" s="3">
        <f>DRI_Feb2020!D2601</f>
        <v>43880.041666666664</v>
      </c>
      <c r="C2598">
        <f>UNR_Feb2020!L2601</f>
        <v>-1.7450000000000001</v>
      </c>
      <c r="D2598">
        <f>UNR_Feb2020!O2601</f>
        <v>53.71</v>
      </c>
      <c r="E2598">
        <f t="shared" si="120"/>
        <v>2.88966362535675</v>
      </c>
      <c r="F2598">
        <f t="shared" si="121"/>
        <v>0.72936108188059923</v>
      </c>
      <c r="G2598">
        <f t="shared" si="122"/>
        <v>224.38665368016717</v>
      </c>
      <c r="H2598">
        <f>UNR_Feb2020!X2601</f>
        <v>244.8</v>
      </c>
      <c r="I2598">
        <f>H2598/(0.0000000567*(C2598+273.15)^4)</f>
        <v>0.79571396032700825</v>
      </c>
      <c r="K2598">
        <f>((I2598-F2598)/(J$2-F2598))^(1/J$4)</f>
        <v>0.46509119153847722</v>
      </c>
    </row>
    <row r="2599" spans="1:11" x14ac:dyDescent="0.25">
      <c r="A2599">
        <v>43880.048611111109</v>
      </c>
      <c r="B2599" s="3">
        <f>DRI_Feb2020!D2602</f>
        <v>43880.048611111109</v>
      </c>
      <c r="C2599">
        <f>UNR_Feb2020!L2602</f>
        <v>-1.4379999999999999</v>
      </c>
      <c r="D2599">
        <f>UNR_Feb2020!O2602</f>
        <v>53.03</v>
      </c>
      <c r="E2599">
        <f t="shared" si="120"/>
        <v>2.9182110715173382</v>
      </c>
      <c r="F2599">
        <f t="shared" si="121"/>
        <v>0.72993491667533139</v>
      </c>
      <c r="G2599">
        <f t="shared" si="122"/>
        <v>225.58097761842123</v>
      </c>
      <c r="H2599">
        <f>UNR_Feb2020!X2602</f>
        <v>251.4</v>
      </c>
      <c r="I2599">
        <f>H2599/(0.0000000567*(C2599+273.15)^4)</f>
        <v>0.81348010807269855</v>
      </c>
      <c r="K2599">
        <f>((I2599-F2599)/(J$2-F2599))^(1/J$4)</f>
        <v>0.53798136974009481</v>
      </c>
    </row>
    <row r="2600" spans="1:11" x14ac:dyDescent="0.25">
      <c r="A2600">
        <v>43880.055555555555</v>
      </c>
      <c r="B2600" s="3">
        <f>DRI_Feb2020!D2603</f>
        <v>43880.055555555555</v>
      </c>
      <c r="C2600">
        <f>UNR_Feb2020!L2603</f>
        <v>-1.897</v>
      </c>
      <c r="D2600">
        <f>UNR_Feb2020!O2603</f>
        <v>55.15</v>
      </c>
      <c r="E2600">
        <f t="shared" si="120"/>
        <v>2.9340996818659675</v>
      </c>
      <c r="F2600">
        <f t="shared" si="121"/>
        <v>0.73025206181067948</v>
      </c>
      <c r="G2600">
        <f t="shared" si="122"/>
        <v>224.15790091214214</v>
      </c>
      <c r="H2600">
        <f>UNR_Feb2020!X2603</f>
        <v>251.2</v>
      </c>
      <c r="I2600">
        <f>H2600/(0.0000000567*(C2600+273.15)^4)</f>
        <v>0.8183486603880229</v>
      </c>
      <c r="K2600">
        <f>((I2600-F2600)/(J$2-F2600))^(1/J$4)</f>
        <v>0.55660640850640619</v>
      </c>
    </row>
    <row r="2601" spans="1:11" x14ac:dyDescent="0.25">
      <c r="A2601">
        <v>43880.0625</v>
      </c>
      <c r="B2601" s="3">
        <f>DRI_Feb2020!D2604</f>
        <v>43880.0625</v>
      </c>
      <c r="C2601">
        <f>UNR_Feb2020!L2604</f>
        <v>-2.032</v>
      </c>
      <c r="D2601">
        <f>UNR_Feb2020!O2604</f>
        <v>55.32</v>
      </c>
      <c r="E2601">
        <f t="shared" si="120"/>
        <v>2.9139859885337889</v>
      </c>
      <c r="F2601">
        <f t="shared" si="121"/>
        <v>0.72985031439254866</v>
      </c>
      <c r="G2601">
        <f t="shared" si="122"/>
        <v>223.58891412444339</v>
      </c>
      <c r="H2601">
        <f>UNR_Feb2020!X2604</f>
        <v>256.89999999999998</v>
      </c>
      <c r="I2601">
        <f>H2601/(0.0000000567*(C2601+273.15)^4)</f>
        <v>0.83858605647634765</v>
      </c>
      <c r="K2601">
        <f>((I2601-F2601)/(J$2-F2601))^(1/J$4)</f>
        <v>0.63415745734754525</v>
      </c>
    </row>
    <row r="2602" spans="1:11" x14ac:dyDescent="0.25">
      <c r="A2602">
        <v>43880.069444444445</v>
      </c>
      <c r="B2602" s="3">
        <f>DRI_Feb2020!D2605</f>
        <v>43880.069444444445</v>
      </c>
      <c r="C2602">
        <f>UNR_Feb2020!L2605</f>
        <v>-2.16</v>
      </c>
      <c r="D2602">
        <f>UNR_Feb2020!O2605</f>
        <v>55.34</v>
      </c>
      <c r="E2602">
        <f t="shared" si="120"/>
        <v>2.8876205610516235</v>
      </c>
      <c r="F2602">
        <f t="shared" si="121"/>
        <v>0.72931981433828796</v>
      </c>
      <c r="G2602">
        <f t="shared" si="122"/>
        <v>223.00475915337154</v>
      </c>
      <c r="H2602">
        <f>UNR_Feb2020!X2605</f>
        <v>253</v>
      </c>
      <c r="I2602">
        <f>H2602/(0.0000000567*(C2602+273.15)^4)</f>
        <v>0.82741692925344557</v>
      </c>
      <c r="K2602">
        <f>((I2602-F2602)/(J$2-F2602))^(1/J$4)</f>
        <v>0.59376051227647764</v>
      </c>
    </row>
    <row r="2603" spans="1:11" x14ac:dyDescent="0.25">
      <c r="A2603">
        <v>43880.076388888891</v>
      </c>
      <c r="B2603" s="3">
        <f>DRI_Feb2020!D2606</f>
        <v>43880.076388888891</v>
      </c>
      <c r="C2603">
        <f>UNR_Feb2020!L2606</f>
        <v>-2.2549999999999999</v>
      </c>
      <c r="D2603">
        <f>UNR_Feb2020!O2606</f>
        <v>55.7</v>
      </c>
      <c r="E2603">
        <f t="shared" si="120"/>
        <v>2.8860721053536933</v>
      </c>
      <c r="F2603">
        <f t="shared" si="121"/>
        <v>0.72928851942087891</v>
      </c>
      <c r="G2603">
        <f t="shared" si="122"/>
        <v>222.68265595192966</v>
      </c>
      <c r="H2603">
        <f>UNR_Feb2020!X2606</f>
        <v>248.8</v>
      </c>
      <c r="I2603">
        <f>H2603/(0.0000000567*(C2603+273.15)^4)</f>
        <v>0.81482315206031797</v>
      </c>
      <c r="K2603">
        <f>((I2603-F2603)/(J$2-F2603))^(1/J$4)</f>
        <v>0.54497591332260475</v>
      </c>
    </row>
    <row r="2604" spans="1:11" x14ac:dyDescent="0.25">
      <c r="A2604">
        <v>43880.083333333336</v>
      </c>
      <c r="B2604" s="3">
        <f>DRI_Feb2020!D2607</f>
        <v>43880.083333333336</v>
      </c>
      <c r="C2604">
        <f>UNR_Feb2020!L2607</f>
        <v>-2.35</v>
      </c>
      <c r="D2604">
        <f>UNR_Feb2020!O2607</f>
        <v>55.99</v>
      </c>
      <c r="E2604">
        <f t="shared" si="120"/>
        <v>2.8807864040480831</v>
      </c>
      <c r="F2604">
        <f t="shared" si="121"/>
        <v>0.72918157676675976</v>
      </c>
      <c r="G2604">
        <f t="shared" si="122"/>
        <v>222.33784212162695</v>
      </c>
      <c r="H2604">
        <f>UNR_Feb2020!X2607</f>
        <v>240.6</v>
      </c>
      <c r="I2604">
        <f>H2604/(0.0000000567*(C2604+273.15)^4)</f>
        <v>0.78907434603107141</v>
      </c>
      <c r="K2604">
        <f>((I2604-F2604)/(J$2-F2604))^(1/J$4)</f>
        <v>0.43603273575908813</v>
      </c>
    </row>
    <row r="2605" spans="1:11" x14ac:dyDescent="0.25">
      <c r="A2605">
        <v>43880.090277777781</v>
      </c>
      <c r="B2605" s="3">
        <f>DRI_Feb2020!D2608</f>
        <v>43880.090277777781</v>
      </c>
      <c r="C2605">
        <f>UNR_Feb2020!L2608</f>
        <v>-2.1869999999999998</v>
      </c>
      <c r="D2605">
        <f>UNR_Feb2020!O2608</f>
        <v>55.19</v>
      </c>
      <c r="E2605">
        <f t="shared" si="120"/>
        <v>2.8740548639842798</v>
      </c>
      <c r="F2605">
        <f t="shared" si="121"/>
        <v>0.72904511961119467</v>
      </c>
      <c r="G2605">
        <f t="shared" si="122"/>
        <v>222.83193623242576</v>
      </c>
      <c r="H2605">
        <f>UNR_Feb2020!X2608</f>
        <v>244.2</v>
      </c>
      <c r="I2605">
        <f>H2605/(0.0000000567*(C2605+273.15)^4)</f>
        <v>0.79895557710074327</v>
      </c>
      <c r="K2605">
        <f>((I2605-F2605)/(J$2-F2605))^(1/J$4)</f>
        <v>0.48010376579465025</v>
      </c>
    </row>
    <row r="2606" spans="1:11" x14ac:dyDescent="0.25">
      <c r="A2606">
        <v>43880.097222222219</v>
      </c>
      <c r="B2606" s="3">
        <f>DRI_Feb2020!D2609</f>
        <v>43880.097222222219</v>
      </c>
      <c r="C2606">
        <f>UNR_Feb2020!L2609</f>
        <v>-2.6259999999999999</v>
      </c>
      <c r="D2606">
        <f>UNR_Feb2020!O2609</f>
        <v>56.63</v>
      </c>
      <c r="E2606">
        <f t="shared" si="120"/>
        <v>2.8547521262003102</v>
      </c>
      <c r="F2606">
        <f t="shared" si="121"/>
        <v>0.72865219096404765</v>
      </c>
      <c r="G2606">
        <f t="shared" si="122"/>
        <v>221.27203771096114</v>
      </c>
      <c r="H2606">
        <f>UNR_Feb2020!X2609</f>
        <v>242</v>
      </c>
      <c r="I2606">
        <f>H2606/(0.0000000567*(C2606+273.15)^4)</f>
        <v>0.79690968654447625</v>
      </c>
      <c r="K2606">
        <f>((I2606-F2606)/(J$2-F2606))^(1/J$4)</f>
        <v>0.47246435848268004</v>
      </c>
    </row>
    <row r="2607" spans="1:11" x14ac:dyDescent="0.25">
      <c r="A2607">
        <v>43880.104166666664</v>
      </c>
      <c r="B2607" s="3">
        <f>DRI_Feb2020!D2610</f>
        <v>43880.104166666664</v>
      </c>
      <c r="C2607">
        <f>UNR_Feb2020!L2610</f>
        <v>-2.5470000000000002</v>
      </c>
      <c r="D2607">
        <f>UNR_Feb2020!O2610</f>
        <v>54.93</v>
      </c>
      <c r="E2607">
        <f t="shared" si="120"/>
        <v>2.7853187388139391</v>
      </c>
      <c r="F2607">
        <f t="shared" si="121"/>
        <v>0.72721829275755279</v>
      </c>
      <c r="G2607">
        <f t="shared" si="122"/>
        <v>221.09467446043575</v>
      </c>
      <c r="H2607">
        <f>UNR_Feb2020!X2610</f>
        <v>238.9</v>
      </c>
      <c r="I2607">
        <f>H2607/(0.0000000567*(C2607+273.15)^4)</f>
        <v>0.7857830613232083</v>
      </c>
      <c r="K2607">
        <f>((I2607-F2607)/(J$2-F2607))^(1/J$4)</f>
        <v>0.42764684137481895</v>
      </c>
    </row>
    <row r="2608" spans="1:11" x14ac:dyDescent="0.25">
      <c r="A2608">
        <v>43880.111111111109</v>
      </c>
      <c r="B2608" s="3">
        <f>DRI_Feb2020!D2611</f>
        <v>43880.111111111109</v>
      </c>
      <c r="C2608">
        <f>UNR_Feb2020!L2611</f>
        <v>-2.6859999999999999</v>
      </c>
      <c r="D2608">
        <f>UNR_Feb2020!O2611</f>
        <v>54.67</v>
      </c>
      <c r="E2608">
        <f t="shared" si="120"/>
        <v>2.7437090875155579</v>
      </c>
      <c r="F2608">
        <f t="shared" si="121"/>
        <v>0.72634315417773521</v>
      </c>
      <c r="G2608">
        <f t="shared" si="122"/>
        <v>220.37522734165839</v>
      </c>
      <c r="H2608">
        <f>UNR_Feb2020!X2611</f>
        <v>236.5</v>
      </c>
      <c r="I2608">
        <f>H2608/(0.0000000567*(C2608+273.15)^4)</f>
        <v>0.77948941010831163</v>
      </c>
      <c r="K2608">
        <f>((I2608-F2608)/(J$2-F2608))^(1/J$4)</f>
        <v>0.40150686850449924</v>
      </c>
    </row>
    <row r="2609" spans="1:11" x14ac:dyDescent="0.25">
      <c r="A2609">
        <v>43880.118055555555</v>
      </c>
      <c r="B2609" s="3">
        <f>DRI_Feb2020!D2612</f>
        <v>43880.118055555555</v>
      </c>
      <c r="C2609">
        <f>UNR_Feb2020!L2612</f>
        <v>-2.52</v>
      </c>
      <c r="D2609">
        <f>UNR_Feb2020!O2612</f>
        <v>53.61</v>
      </c>
      <c r="E2609">
        <f t="shared" si="120"/>
        <v>2.7238300705230216</v>
      </c>
      <c r="F2609">
        <f t="shared" si="121"/>
        <v>0.72592073810855406</v>
      </c>
      <c r="G2609">
        <f t="shared" si="122"/>
        <v>220.78827813950505</v>
      </c>
      <c r="H2609">
        <f>UNR_Feb2020!X2612</f>
        <v>238.1</v>
      </c>
      <c r="I2609">
        <f>H2609/(0.0000000567*(C2609+273.15)^4)</f>
        <v>0.78283923947464584</v>
      </c>
      <c r="K2609">
        <f>((I2609-F2609)/(J$2-F2609))^(1/J$4)</f>
        <v>0.41860597807514371</v>
      </c>
    </row>
    <row r="2610" spans="1:11" x14ac:dyDescent="0.25">
      <c r="A2610">
        <v>43880.125</v>
      </c>
      <c r="B2610" s="3">
        <f>DRI_Feb2020!D2613</f>
        <v>43880.125</v>
      </c>
      <c r="C2610">
        <f>UNR_Feb2020!L2613</f>
        <v>-2.5219999999999998</v>
      </c>
      <c r="D2610">
        <f>UNR_Feb2020!O2613</f>
        <v>54.98</v>
      </c>
      <c r="E2610">
        <f t="shared" si="120"/>
        <v>2.7930234500227211</v>
      </c>
      <c r="F2610">
        <f t="shared" si="121"/>
        <v>0.72737901806132954</v>
      </c>
      <c r="G2610">
        <f t="shared" si="122"/>
        <v>221.22527326911512</v>
      </c>
      <c r="H2610">
        <f>UNR_Feb2020!X2613</f>
        <v>239.7</v>
      </c>
      <c r="I2610">
        <f>H2610/(0.0000000567*(C2610+273.15)^4)</f>
        <v>0.78812311112937283</v>
      </c>
      <c r="K2610">
        <f>((I2610-F2610)/(J$2-F2610))^(1/J$4)</f>
        <v>0.4377175483159661</v>
      </c>
    </row>
    <row r="2611" spans="1:11" x14ac:dyDescent="0.25">
      <c r="A2611">
        <v>43880.131944444445</v>
      </c>
      <c r="B2611" s="3">
        <f>DRI_Feb2020!D2614</f>
        <v>43880.131944444445</v>
      </c>
      <c r="C2611">
        <f>UNR_Feb2020!L2614</f>
        <v>-2.8620000000000001</v>
      </c>
      <c r="D2611">
        <f>UNR_Feb2020!O2614</f>
        <v>57.3</v>
      </c>
      <c r="E2611">
        <f t="shared" si="120"/>
        <v>2.8383656311290393</v>
      </c>
      <c r="F2611">
        <f t="shared" si="121"/>
        <v>0.72831670267631154</v>
      </c>
      <c r="G2611">
        <f t="shared" si="122"/>
        <v>220.39938971208505</v>
      </c>
      <c r="H2611">
        <f>UNR_Feb2020!X2614</f>
        <v>239.4</v>
      </c>
      <c r="I2611">
        <f>H2611/(0.0000000567*(C2611+273.15)^4)</f>
        <v>0.79110481589118675</v>
      </c>
      <c r="K2611">
        <f>((I2611-F2611)/(J$2-F2611))^(1/J$4)</f>
        <v>0.44801939699205384</v>
      </c>
    </row>
    <row r="2612" spans="1:11" x14ac:dyDescent="0.25">
      <c r="A2612">
        <v>43880.138888888891</v>
      </c>
      <c r="B2612" s="3">
        <f>DRI_Feb2020!D2615</f>
        <v>43880.138888888891</v>
      </c>
      <c r="C2612">
        <f>UNR_Feb2020!L2615</f>
        <v>-2.9119999999999999</v>
      </c>
      <c r="D2612">
        <f>UNR_Feb2020!O2615</f>
        <v>57.15</v>
      </c>
      <c r="E2612">
        <f t="shared" si="120"/>
        <v>2.8204353220292298</v>
      </c>
      <c r="F2612">
        <f t="shared" si="121"/>
        <v>0.72794755938406341</v>
      </c>
      <c r="G2612">
        <f t="shared" si="122"/>
        <v>220.12472453369094</v>
      </c>
      <c r="H2612">
        <f>UNR_Feb2020!X2615</f>
        <v>240.8</v>
      </c>
      <c r="I2612">
        <f>H2612/(0.0000000567*(C2612+273.15)^4)</f>
        <v>0.79632023468065127</v>
      </c>
      <c r="K2612">
        <f>((I2612-F2612)/(J$2-F2612))^(1/J$4)</f>
        <v>0.47204539014367242</v>
      </c>
    </row>
    <row r="2613" spans="1:11" x14ac:dyDescent="0.25">
      <c r="A2613">
        <v>43880.145833333336</v>
      </c>
      <c r="B2613" s="3">
        <f>DRI_Feb2020!D2616</f>
        <v>43880.145833333336</v>
      </c>
      <c r="C2613">
        <f>UNR_Feb2020!L2616</f>
        <v>-2.9340000000000002</v>
      </c>
      <c r="D2613">
        <f>UNR_Feb2020!O2616</f>
        <v>57.88</v>
      </c>
      <c r="E2613">
        <f t="shared" si="120"/>
        <v>2.8517939608104799</v>
      </c>
      <c r="F2613">
        <f t="shared" si="121"/>
        <v>0.72859175834602175</v>
      </c>
      <c r="G2613">
        <f t="shared" si="122"/>
        <v>220.2477886008036</v>
      </c>
      <c r="H2613">
        <f>UNR_Feb2020!X2616</f>
        <v>245.3</v>
      </c>
      <c r="I2613">
        <f>H2613/(0.0000000567*(C2613+273.15)^4)</f>
        <v>0.81146584697934643</v>
      </c>
      <c r="K2613">
        <f>((I2613-F2613)/(J$2-F2613))^(1/J$4)</f>
        <v>0.53329119758802013</v>
      </c>
    </row>
    <row r="2614" spans="1:11" x14ac:dyDescent="0.25">
      <c r="A2614">
        <v>43880.152777777781</v>
      </c>
      <c r="B2614" s="3">
        <f>DRI_Feb2020!D2617</f>
        <v>43880.152777777781</v>
      </c>
      <c r="C2614">
        <f>UNR_Feb2020!L2617</f>
        <v>-3.0230000000000001</v>
      </c>
      <c r="D2614">
        <f>UNR_Feb2020!O2617</f>
        <v>57.89</v>
      </c>
      <c r="E2614">
        <f t="shared" si="120"/>
        <v>2.8334686320503333</v>
      </c>
      <c r="F2614">
        <f t="shared" si="121"/>
        <v>0.72821609830439904</v>
      </c>
      <c r="G2614">
        <f t="shared" si="122"/>
        <v>219.84435361540065</v>
      </c>
      <c r="H2614">
        <f>UNR_Feb2020!X2617</f>
        <v>251.8</v>
      </c>
      <c r="I2614">
        <f>H2614/(0.0000000567*(C2614+273.15)^4)</f>
        <v>0.83406651359274442</v>
      </c>
      <c r="K2614">
        <f>((I2614-F2614)/(J$2-F2614))^(1/J$4)</f>
        <v>0.62077746528931055</v>
      </c>
    </row>
    <row r="2615" spans="1:11" x14ac:dyDescent="0.25">
      <c r="A2615">
        <v>43880.159722222219</v>
      </c>
      <c r="B2615" s="3">
        <f>DRI_Feb2020!D2618</f>
        <v>43880.159722222219</v>
      </c>
      <c r="C2615">
        <f>UNR_Feb2020!L2618</f>
        <v>-3.3220000000000001</v>
      </c>
      <c r="D2615">
        <f>UNR_Feb2020!O2618</f>
        <v>59.24</v>
      </c>
      <c r="E2615">
        <f t="shared" si="120"/>
        <v>2.8356746179287109</v>
      </c>
      <c r="F2615">
        <f t="shared" si="121"/>
        <v>0.72826143805182575</v>
      </c>
      <c r="G2615">
        <f t="shared" si="122"/>
        <v>218.88622463544829</v>
      </c>
      <c r="H2615">
        <f>UNR_Feb2020!X2618</f>
        <v>257.5</v>
      </c>
      <c r="I2615">
        <f>H2615/(0.0000000567*(C2615+273.15)^4)</f>
        <v>0.85673422624319573</v>
      </c>
      <c r="K2615">
        <f>((I2615-F2615)/(J$2-F2615))^(1/J$4)</f>
        <v>0.70075189663673765</v>
      </c>
    </row>
    <row r="2616" spans="1:11" x14ac:dyDescent="0.25">
      <c r="A2616">
        <v>43880.166666666664</v>
      </c>
      <c r="B2616" s="3">
        <f>DRI_Feb2020!D2619</f>
        <v>43880.166666666664</v>
      </c>
      <c r="C2616">
        <f>UNR_Feb2020!L2619</f>
        <v>-3.3959999999999999</v>
      </c>
      <c r="D2616">
        <f>UNR_Feb2020!O2619</f>
        <v>60.06</v>
      </c>
      <c r="E2616">
        <f t="shared" si="120"/>
        <v>2.8590966778941711</v>
      </c>
      <c r="F2616">
        <f t="shared" si="121"/>
        <v>0.72874084183037247</v>
      </c>
      <c r="G2616">
        <f t="shared" si="122"/>
        <v>218.79013785153629</v>
      </c>
      <c r="H2616">
        <f>UNR_Feb2020!X2619</f>
        <v>256.60000000000002</v>
      </c>
      <c r="I2616">
        <f>H2616/(0.0000000567*(C2616+273.15)^4)</f>
        <v>0.85467700623947729</v>
      </c>
      <c r="K2616">
        <f>((I2616-F2616)/(J$2-F2616))^(1/J$4)</f>
        <v>0.69298743213968872</v>
      </c>
    </row>
    <row r="2617" spans="1:11" x14ac:dyDescent="0.25">
      <c r="A2617">
        <v>43880.173611111109</v>
      </c>
      <c r="B2617" s="3">
        <f>DRI_Feb2020!D2620</f>
        <v>43880.173611111109</v>
      </c>
      <c r="C2617">
        <f>UNR_Feb2020!L2620</f>
        <v>-3.4670000000000001</v>
      </c>
      <c r="D2617">
        <f>UNR_Feb2020!O2620</f>
        <v>60.6</v>
      </c>
      <c r="E2617">
        <f t="shared" si="120"/>
        <v>2.8695521637304484</v>
      </c>
      <c r="F2617">
        <f t="shared" si="121"/>
        <v>0.72895367974953873</v>
      </c>
      <c r="G2617">
        <f t="shared" si="122"/>
        <v>218.62371725561209</v>
      </c>
      <c r="H2617">
        <f>UNR_Feb2020!X2620</f>
        <v>251.4</v>
      </c>
      <c r="I2617">
        <f>H2617/(0.0000000567*(C2617+273.15)^4)</f>
        <v>0.83823913246690418</v>
      </c>
      <c r="K2617">
        <f>((I2617-F2617)/(J$2-F2617))^(1/J$4)</f>
        <v>0.63458239513289838</v>
      </c>
    </row>
    <row r="2618" spans="1:11" x14ac:dyDescent="0.25">
      <c r="A2618">
        <v>43880.180555555555</v>
      </c>
      <c r="B2618" s="3">
        <f>DRI_Feb2020!D2621</f>
        <v>43880.180555555555</v>
      </c>
      <c r="C2618">
        <f>UNR_Feb2020!L2621</f>
        <v>-3.5289999999999999</v>
      </c>
      <c r="D2618">
        <f>UNR_Feb2020!O2621</f>
        <v>61.07</v>
      </c>
      <c r="E2618">
        <f t="shared" si="120"/>
        <v>2.8784460687839837</v>
      </c>
      <c r="F2618">
        <f t="shared" si="121"/>
        <v>0.72913416839465672</v>
      </c>
      <c r="G2618">
        <f t="shared" si="122"/>
        <v>218.47682198468024</v>
      </c>
      <c r="H2618">
        <f>UNR_Feb2020!X2621</f>
        <v>251.9</v>
      </c>
      <c r="I2618">
        <f>H2618/(0.0000000567*(C2618+273.15)^4)</f>
        <v>0.84067909515588357</v>
      </c>
      <c r="K2618">
        <f>((I2618-F2618)/(J$2-F2618))^(1/J$4)</f>
        <v>0.64307157019869721</v>
      </c>
    </row>
    <row r="2619" spans="1:11" x14ac:dyDescent="0.25">
      <c r="A2619">
        <v>43880.1875</v>
      </c>
      <c r="B2619" s="3">
        <f>DRI_Feb2020!D2622</f>
        <v>43880.1875</v>
      </c>
      <c r="C2619">
        <f>UNR_Feb2020!L2622</f>
        <v>-3.4180000000000001</v>
      </c>
      <c r="D2619">
        <f>UNR_Feb2020!O2622</f>
        <v>59.89</v>
      </c>
      <c r="E2619">
        <f t="shared" si="120"/>
        <v>2.8463262090569712</v>
      </c>
      <c r="F2619">
        <f t="shared" si="121"/>
        <v>0.72847990519676664</v>
      </c>
      <c r="G2619">
        <f t="shared" si="122"/>
        <v>218.64045662388935</v>
      </c>
      <c r="H2619">
        <f>UNR_Feb2020!X2622</f>
        <v>252</v>
      </c>
      <c r="I2619">
        <f>H2619/(0.0000000567*(C2619+273.15)^4)</f>
        <v>0.83962931172147481</v>
      </c>
      <c r="K2619">
        <f>((I2619-F2619)/(J$2-F2619))^(1/J$4)</f>
        <v>0.64048757407075063</v>
      </c>
    </row>
    <row r="2620" spans="1:11" x14ac:dyDescent="0.25">
      <c r="A2620">
        <v>43880.194444444445</v>
      </c>
      <c r="B2620" s="3">
        <f>DRI_Feb2020!D2623</f>
        <v>43880.194444444445</v>
      </c>
      <c r="C2620">
        <f>UNR_Feb2020!L2623</f>
        <v>-3.2370000000000001</v>
      </c>
      <c r="D2620">
        <f>UNR_Feb2020!O2623</f>
        <v>59.68</v>
      </c>
      <c r="E2620">
        <f t="shared" si="120"/>
        <v>2.8748990897430984</v>
      </c>
      <c r="F2620">
        <f t="shared" si="121"/>
        <v>0.72906224929174035</v>
      </c>
      <c r="G2620">
        <f t="shared" si="122"/>
        <v>219.40316041565208</v>
      </c>
      <c r="H2620">
        <f>UNR_Feb2020!X2623</f>
        <v>250.8</v>
      </c>
      <c r="I2620">
        <f>H2620/(0.0000000567*(C2620+273.15)^4)</f>
        <v>0.83339187902292478</v>
      </c>
      <c r="K2620">
        <f>((I2620-F2620)/(J$2-F2620))^(1/J$4)</f>
        <v>0.61662570316183973</v>
      </c>
    </row>
    <row r="2621" spans="1:11" x14ac:dyDescent="0.25">
      <c r="A2621">
        <v>43880.201388888891</v>
      </c>
      <c r="B2621" s="3">
        <f>DRI_Feb2020!D2624</f>
        <v>43880.201388888891</v>
      </c>
      <c r="C2621">
        <f>UNR_Feb2020!L2624</f>
        <v>-2.9369999999999998</v>
      </c>
      <c r="D2621">
        <f>UNR_Feb2020!O2624</f>
        <v>60.17</v>
      </c>
      <c r="E2621">
        <f t="shared" si="120"/>
        <v>2.9639629223890931</v>
      </c>
      <c r="F2621">
        <f t="shared" si="121"/>
        <v>0.73084389588803489</v>
      </c>
      <c r="G2621">
        <f t="shared" si="122"/>
        <v>220.91878174274112</v>
      </c>
      <c r="H2621">
        <f>UNR_Feb2020!X2624</f>
        <v>254.7</v>
      </c>
      <c r="I2621">
        <f>H2621/(0.0000000567*(C2621+273.15)^4)</f>
        <v>0.84259898055860427</v>
      </c>
      <c r="K2621">
        <f>((I2621-F2621)/(J$2-F2621))^(1/J$4)</f>
        <v>0.64689065329997664</v>
      </c>
    </row>
    <row r="2622" spans="1:11" x14ac:dyDescent="0.25">
      <c r="A2622">
        <v>43880.208333333336</v>
      </c>
      <c r="B2622" s="3">
        <f>DRI_Feb2020!D2625</f>
        <v>43880.208333333336</v>
      </c>
      <c r="C2622">
        <f>UNR_Feb2020!L2625</f>
        <v>-3.2080000000000002</v>
      </c>
      <c r="D2622">
        <f>UNR_Feb2020!O2625</f>
        <v>60.3</v>
      </c>
      <c r="E2622">
        <f t="shared" si="120"/>
        <v>2.9110504158378654</v>
      </c>
      <c r="F2622">
        <f t="shared" si="121"/>
        <v>0.72979146655544069</v>
      </c>
      <c r="G2622">
        <f t="shared" si="122"/>
        <v>219.71701223289148</v>
      </c>
      <c r="H2622">
        <f>UNR_Feb2020!X2625</f>
        <v>253.2</v>
      </c>
      <c r="I2622">
        <f>H2622/(0.0000000567*(C2622+273.15)^4)</f>
        <v>0.84100542536039313</v>
      </c>
      <c r="K2622">
        <f>((I2622-F2622)/(J$2-F2622))^(1/J$4)</f>
        <v>0.6430475557666806</v>
      </c>
    </row>
    <row r="2623" spans="1:11" x14ac:dyDescent="0.25">
      <c r="A2623">
        <v>43880.215277777781</v>
      </c>
      <c r="B2623" s="3">
        <f>DRI_Feb2020!D2626</f>
        <v>43880.215277777781</v>
      </c>
      <c r="C2623">
        <f>UNR_Feb2020!L2626</f>
        <v>-3.3889999999999998</v>
      </c>
      <c r="D2623">
        <f>UNR_Feb2020!O2626</f>
        <v>61.2</v>
      </c>
      <c r="E2623">
        <f t="shared" si="120"/>
        <v>2.9148876522032778</v>
      </c>
      <c r="F2623">
        <f t="shared" si="121"/>
        <v>0.72986837860741693</v>
      </c>
      <c r="G2623">
        <f t="shared" si="122"/>
        <v>219.15140470568704</v>
      </c>
      <c r="H2623">
        <f>UNR_Feb2020!X2626</f>
        <v>250.5</v>
      </c>
      <c r="I2623">
        <f>H2623/(0.0000000567*(C2623+273.15)^4)</f>
        <v>0.83427267594608945</v>
      </c>
      <c r="K2623">
        <f>((I2623-F2623)/(J$2-F2623))^(1/J$4)</f>
        <v>0.61827992518435571</v>
      </c>
    </row>
    <row r="2624" spans="1:11" x14ac:dyDescent="0.25">
      <c r="A2624">
        <v>43880.222222222219</v>
      </c>
      <c r="B2624" s="3">
        <f>DRI_Feb2020!D2627</f>
        <v>43880.222222222219</v>
      </c>
      <c r="C2624">
        <f>UNR_Feb2020!L2627</f>
        <v>-3.5609999999999999</v>
      </c>
      <c r="D2624">
        <f>UNR_Feb2020!O2627</f>
        <v>61.31</v>
      </c>
      <c r="E2624">
        <f t="shared" si="120"/>
        <v>2.8828562283347443</v>
      </c>
      <c r="F2624">
        <f t="shared" si="121"/>
        <v>0.72922347585758374</v>
      </c>
      <c r="G2624">
        <f t="shared" si="122"/>
        <v>218.39986793051844</v>
      </c>
      <c r="H2624">
        <f>UNR_Feb2020!X2627</f>
        <v>250.7</v>
      </c>
      <c r="I2624">
        <f>H2624/(0.0000000567*(C2624+273.15)^4)</f>
        <v>0.83707159317356949</v>
      </c>
      <c r="K2624">
        <f>((I2624-F2624)/(J$2-F2624))^(1/J$4)</f>
        <v>0.62982265363707757</v>
      </c>
    </row>
    <row r="2625" spans="1:11" x14ac:dyDescent="0.25">
      <c r="A2625">
        <v>43880.229166666664</v>
      </c>
      <c r="B2625" s="3">
        <f>DRI_Feb2020!D2628</f>
        <v>43880.229166666664</v>
      </c>
      <c r="C2625">
        <f>UNR_Feb2020!L2628</f>
        <v>-3.782</v>
      </c>
      <c r="D2625">
        <f>UNR_Feb2020!O2628</f>
        <v>62.81</v>
      </c>
      <c r="E2625">
        <f t="shared" si="120"/>
        <v>2.9049635677384886</v>
      </c>
      <c r="F2625">
        <f t="shared" si="121"/>
        <v>0.72966927263948111</v>
      </c>
      <c r="G2625">
        <f t="shared" si="122"/>
        <v>217.81767788312891</v>
      </c>
      <c r="H2625">
        <f>UNR_Feb2020!X2628</f>
        <v>254.6</v>
      </c>
      <c r="I2625">
        <f>H2625/(0.0000000567*(C2625+273.15)^4)</f>
        <v>0.85288668311710525</v>
      </c>
      <c r="K2625">
        <f>((I2625-F2625)/(J$2-F2625))^(1/J$4)</f>
        <v>0.68535640064848513</v>
      </c>
    </row>
    <row r="2626" spans="1:11" x14ac:dyDescent="0.25">
      <c r="A2626">
        <v>43880.236111111109</v>
      </c>
      <c r="B2626" s="3">
        <f>DRI_Feb2020!D2629</f>
        <v>43880.236111111109</v>
      </c>
      <c r="C2626">
        <f>UNR_Feb2020!L2629</f>
        <v>-3.6880000000000002</v>
      </c>
      <c r="D2626">
        <f>UNR_Feb2020!O2629</f>
        <v>62.57</v>
      </c>
      <c r="E2626">
        <f t="shared" si="120"/>
        <v>2.9142949806537883</v>
      </c>
      <c r="F2626">
        <f t="shared" si="121"/>
        <v>0.72985650541741709</v>
      </c>
      <c r="G2626">
        <f t="shared" si="122"/>
        <v>218.17785000878013</v>
      </c>
      <c r="H2626">
        <f>UNR_Feb2020!X2629</f>
        <v>256.60000000000002</v>
      </c>
      <c r="I2626">
        <f>H2626/(0.0000000567*(C2626+273.15)^4)</f>
        <v>0.85838768363778684</v>
      </c>
      <c r="K2626">
        <f>((I2626-F2626)/(J$2-F2626))^(1/J$4)</f>
        <v>0.7040478308695477</v>
      </c>
    </row>
    <row r="2627" spans="1:11" x14ac:dyDescent="0.25">
      <c r="A2627">
        <v>43880.243055555555</v>
      </c>
      <c r="B2627" s="3">
        <f>DRI_Feb2020!D2630</f>
        <v>43880.243055555555</v>
      </c>
      <c r="C2627">
        <f>UNR_Feb2020!L2630</f>
        <v>-3.6930000000000001</v>
      </c>
      <c r="D2627">
        <f>UNR_Feb2020!O2630</f>
        <v>62.68</v>
      </c>
      <c r="E2627">
        <f t="shared" ref="E2627:E2690" si="123">(D2627/100)*6.112*EXP((17.67*C2627)/(C2627+243.5))</f>
        <v>2.9183264890223906</v>
      </c>
      <c r="F2627">
        <f t="shared" ref="F2627:F2690" si="124">0.67*(E2627^0.08)</f>
        <v>0.7299372261925573</v>
      </c>
      <c r="G2627">
        <f t="shared" ref="G2627:G2690" si="125">F2627*(0.0000000567)*((C2627+273.15)^4)</f>
        <v>218.18578514446332</v>
      </c>
      <c r="H2627">
        <f>UNR_Feb2020!X2630</f>
        <v>259.89999999999998</v>
      </c>
      <c r="I2627">
        <f>H2627/(0.0000000567*(C2627+273.15)^4)</f>
        <v>0.86949149763279043</v>
      </c>
      <c r="K2627">
        <f>((I2627-F2627)/(J$2-F2627))^(1/J$4)</f>
        <v>0.74136753900447883</v>
      </c>
    </row>
    <row r="2628" spans="1:11" x14ac:dyDescent="0.25">
      <c r="A2628">
        <v>43880.25</v>
      </c>
      <c r="B2628" s="3">
        <f>DRI_Feb2020!D2631</f>
        <v>43880.25</v>
      </c>
      <c r="C2628">
        <f>UNR_Feb2020!L2631</f>
        <v>-3.6659999999999999</v>
      </c>
      <c r="D2628">
        <f>UNR_Feb2020!O2631</f>
        <v>62.11</v>
      </c>
      <c r="E2628">
        <f t="shared" si="123"/>
        <v>2.8976347651913739</v>
      </c>
      <c r="F2628">
        <f t="shared" si="124"/>
        <v>0.7295218334609388</v>
      </c>
      <c r="G2628">
        <f t="shared" si="125"/>
        <v>218.14903351873173</v>
      </c>
      <c r="H2628">
        <f>UNR_Feb2020!X2631</f>
        <v>253.8</v>
      </c>
      <c r="I2628">
        <f>H2628/(0.0000000567*(C2628+273.15)^4)</f>
        <v>0.84874380759742329</v>
      </c>
      <c r="K2628">
        <f>((I2628-F2628)/(J$2-F2628))^(1/J$4)</f>
        <v>0.67110693620427575</v>
      </c>
    </row>
    <row r="2629" spans="1:11" x14ac:dyDescent="0.25">
      <c r="A2629">
        <v>43880.256944444445</v>
      </c>
      <c r="B2629" s="3">
        <f>DRI_Feb2020!D2632</f>
        <v>43880.256944444445</v>
      </c>
      <c r="C2629">
        <f>UNR_Feb2020!L2632</f>
        <v>-3.577</v>
      </c>
      <c r="D2629">
        <f>UNR_Feb2020!O2632</f>
        <v>61.61</v>
      </c>
      <c r="E2629">
        <f t="shared" si="123"/>
        <v>2.893500211717225</v>
      </c>
      <c r="F2629">
        <f t="shared" si="124"/>
        <v>0.72943850401930965</v>
      </c>
      <c r="G2629">
        <f t="shared" si="125"/>
        <v>218.4124096561377</v>
      </c>
      <c r="H2629">
        <f>UNR_Feb2020!X2632</f>
        <v>258.89999999999998</v>
      </c>
      <c r="I2629">
        <f>H2629/(0.0000000567*(C2629+273.15)^4)</f>
        <v>0.86465612914541756</v>
      </c>
      <c r="K2629">
        <f>((I2629-F2629)/(J$2-F2629))^(1/J$4)</f>
        <v>0.72587968754889853</v>
      </c>
    </row>
    <row r="2630" spans="1:11" x14ac:dyDescent="0.25">
      <c r="A2630">
        <v>43880.263888888891</v>
      </c>
      <c r="B2630" s="3">
        <f>DRI_Feb2020!D2633</f>
        <v>43880.263888888891</v>
      </c>
      <c r="C2630">
        <f>UNR_Feb2020!L2633</f>
        <v>-3.2</v>
      </c>
      <c r="D2630">
        <f>UNR_Feb2020!O2633</f>
        <v>60.5</v>
      </c>
      <c r="E2630">
        <f t="shared" si="123"/>
        <v>2.9224472460879274</v>
      </c>
      <c r="F2630">
        <f t="shared" si="124"/>
        <v>0.73001962799460485</v>
      </c>
      <c r="G2630">
        <f t="shared" si="125"/>
        <v>219.81175982066966</v>
      </c>
      <c r="H2630">
        <f>UNR_Feb2020!X2633</f>
        <v>260.2</v>
      </c>
      <c r="I2630">
        <f>H2630/(0.0000000567*(C2630+273.15)^4)</f>
        <v>0.86415352554005798</v>
      </c>
      <c r="K2630">
        <f>((I2630-F2630)/(J$2-F2630))^(1/J$4)</f>
        <v>0.72340250350847424</v>
      </c>
    </row>
    <row r="2631" spans="1:11" x14ac:dyDescent="0.25">
      <c r="A2631">
        <v>43880.270833333336</v>
      </c>
      <c r="B2631" s="3">
        <f>DRI_Feb2020!D2634</f>
        <v>43880.270833333336</v>
      </c>
      <c r="C2631">
        <f>UNR_Feb2020!L2634</f>
        <v>-3.3460000000000001</v>
      </c>
      <c r="D2631">
        <f>UNR_Feb2020!O2634</f>
        <v>61.15</v>
      </c>
      <c r="E2631">
        <f t="shared" si="123"/>
        <v>2.9218659926055932</v>
      </c>
      <c r="F2631">
        <f t="shared" si="124"/>
        <v>0.73000801128457915</v>
      </c>
      <c r="G2631">
        <f t="shared" si="125"/>
        <v>219.33312243021547</v>
      </c>
      <c r="H2631">
        <f>UNR_Feb2020!X2634</f>
        <v>260.7</v>
      </c>
      <c r="I2631">
        <f>H2631/(0.0000000567*(C2631+273.15)^4)</f>
        <v>0.86768968787393741</v>
      </c>
      <c r="K2631">
        <f>((I2631-F2631)/(J$2-F2631))^(1/J$4)</f>
        <v>0.73527873514101694</v>
      </c>
    </row>
    <row r="2632" spans="1:11" x14ac:dyDescent="0.25">
      <c r="A2632">
        <v>43880.277777777781</v>
      </c>
      <c r="B2632" s="3">
        <f>DRI_Feb2020!D2635</f>
        <v>43880.277777777781</v>
      </c>
      <c r="C2632">
        <f>UNR_Feb2020!L2635</f>
        <v>-3.4180000000000001</v>
      </c>
      <c r="D2632">
        <f>UNR_Feb2020!O2635</f>
        <v>61.57</v>
      </c>
      <c r="E2632">
        <f t="shared" si="123"/>
        <v>2.9261697226855521</v>
      </c>
      <c r="F2632">
        <f t="shared" si="124"/>
        <v>0.73009397363180661</v>
      </c>
      <c r="G2632">
        <f t="shared" si="125"/>
        <v>219.12489093311581</v>
      </c>
      <c r="H2632">
        <f>UNR_Feb2020!X2635</f>
        <v>266.60000000000002</v>
      </c>
      <c r="I2632">
        <f>H2632/(0.0000000567*(C2632+273.15)^4)</f>
        <v>0.8882745020037508</v>
      </c>
      <c r="K2632">
        <f>((I2632-F2632)/(J$2-F2632))^(1/J$4)</f>
        <v>0.80210031626157174</v>
      </c>
    </row>
    <row r="2633" spans="1:11" x14ac:dyDescent="0.25">
      <c r="A2633">
        <v>43880.284722222219</v>
      </c>
      <c r="B2633" s="3">
        <f>DRI_Feb2020!D2636</f>
        <v>43880.284722222219</v>
      </c>
      <c r="C2633">
        <f>UNR_Feb2020!L2636</f>
        <v>-3.3210000000000002</v>
      </c>
      <c r="D2633">
        <f>UNR_Feb2020!O2636</f>
        <v>61.55</v>
      </c>
      <c r="E2633">
        <f t="shared" si="123"/>
        <v>2.9464684578355649</v>
      </c>
      <c r="F2633">
        <f t="shared" si="124"/>
        <v>0.73049785731262906</v>
      </c>
      <c r="G2633">
        <f t="shared" si="125"/>
        <v>219.56165751515911</v>
      </c>
      <c r="H2633">
        <f>UNR_Feb2020!X2636</f>
        <v>270.2</v>
      </c>
      <c r="I2633">
        <f>H2633/(0.0000000567*(C2633+273.15)^4)</f>
        <v>0.89897536427663693</v>
      </c>
      <c r="K2633">
        <f>((I2633-F2633)/(J$2-F2633))^(1/J$4)</f>
        <v>0.83528406455509163</v>
      </c>
    </row>
    <row r="2634" spans="1:11" x14ac:dyDescent="0.25">
      <c r="A2634">
        <v>43880.291666666664</v>
      </c>
      <c r="B2634" s="3">
        <f>DRI_Feb2020!D2637</f>
        <v>43880.291666666664</v>
      </c>
      <c r="C2634">
        <f>UNR_Feb2020!L2637</f>
        <v>-3.173</v>
      </c>
      <c r="D2634">
        <f>UNR_Feb2020!O2637</f>
        <v>61.08</v>
      </c>
      <c r="E2634">
        <f t="shared" si="123"/>
        <v>2.9564052409017023</v>
      </c>
      <c r="F2634">
        <f t="shared" si="124"/>
        <v>0.73069463694508086</v>
      </c>
      <c r="G2634">
        <f t="shared" si="125"/>
        <v>220.10304316089872</v>
      </c>
      <c r="H2634">
        <f>UNR_Feb2020!X2637</f>
        <v>270.5</v>
      </c>
      <c r="I2634">
        <f>H2634/(0.0000000567*(C2634+273.15)^4)</f>
        <v>0.89800166528891212</v>
      </c>
      <c r="K2634">
        <f>((I2634-F2634)/(J$2-F2634))^(1/J$4)</f>
        <v>0.83210793966144425</v>
      </c>
    </row>
    <row r="2635" spans="1:11" x14ac:dyDescent="0.25">
      <c r="A2635">
        <v>43880.298611111109</v>
      </c>
      <c r="B2635" s="3">
        <f>DRI_Feb2020!D2638</f>
        <v>43880.298611111109</v>
      </c>
      <c r="C2635">
        <f>UNR_Feb2020!L2638</f>
        <v>-2.8839999999999999</v>
      </c>
      <c r="D2635">
        <f>UNR_Feb2020!O2638</f>
        <v>61.11</v>
      </c>
      <c r="E2635">
        <f t="shared" si="123"/>
        <v>3.0221499480598477</v>
      </c>
      <c r="F2635">
        <f t="shared" si="124"/>
        <v>0.73198146375367334</v>
      </c>
      <c r="G2635">
        <f t="shared" si="125"/>
        <v>221.43629093413807</v>
      </c>
      <c r="H2635">
        <f>UNR_Feb2020!X2638</f>
        <v>263.8</v>
      </c>
      <c r="I2635">
        <f>H2635/(0.0000000567*(C2635+273.15)^4)</f>
        <v>0.87201925810639547</v>
      </c>
      <c r="K2635">
        <f>((I2635-F2635)/(J$2-F2635))^(1/J$4)</f>
        <v>0.74721723174662613</v>
      </c>
    </row>
    <row r="2636" spans="1:11" x14ac:dyDescent="0.25">
      <c r="A2636">
        <v>43880.305555555555</v>
      </c>
      <c r="B2636" s="3">
        <f>DRI_Feb2020!D2639</f>
        <v>43880.305555555555</v>
      </c>
      <c r="C2636">
        <f>UNR_Feb2020!L2639</f>
        <v>-2.4950000000000001</v>
      </c>
      <c r="D2636">
        <f>UNR_Feb2020!O2639</f>
        <v>59.42</v>
      </c>
      <c r="E2636">
        <f t="shared" si="123"/>
        <v>3.0246227514110222</v>
      </c>
      <c r="F2636">
        <f t="shared" si="124"/>
        <v>0.73202935986290374</v>
      </c>
      <c r="G2636">
        <f t="shared" si="125"/>
        <v>222.72849211549899</v>
      </c>
      <c r="H2636">
        <f>UNR_Feb2020!X2639</f>
        <v>265.39999999999998</v>
      </c>
      <c r="I2636">
        <f>H2636/(0.0000000567*(C2636+273.15)^4)</f>
        <v>0.87227543392547957</v>
      </c>
      <c r="K2636">
        <f>((I2636-F2636)/(J$2-F2636))^(1/J$4)</f>
        <v>0.74801194563156159</v>
      </c>
    </row>
    <row r="2637" spans="1:11" x14ac:dyDescent="0.25">
      <c r="A2637">
        <v>43880.3125</v>
      </c>
      <c r="B2637" s="3">
        <f>DRI_Feb2020!D2640</f>
        <v>43880.3125</v>
      </c>
      <c r="C2637">
        <f>UNR_Feb2020!L2640</f>
        <v>-1.6</v>
      </c>
      <c r="D2637">
        <f>UNR_Feb2020!O2640</f>
        <v>56.38</v>
      </c>
      <c r="E2637">
        <f t="shared" si="123"/>
        <v>3.0658461810556443</v>
      </c>
      <c r="F2637">
        <f t="shared" si="124"/>
        <v>0.7328225616616284</v>
      </c>
      <c r="G2637">
        <f t="shared" si="125"/>
        <v>225.93375433866962</v>
      </c>
      <c r="H2637">
        <f>UNR_Feb2020!X2640</f>
        <v>270.5</v>
      </c>
      <c r="I2637">
        <f>H2637/(0.0000000567*(C2637+273.15)^4)</f>
        <v>0.87737444769908268</v>
      </c>
      <c r="K2637">
        <f>((I2637-F2637)/(J$2-F2637))^(1/J$4)</f>
        <v>0.76398204087246535</v>
      </c>
    </row>
    <row r="2638" spans="1:11" x14ac:dyDescent="0.25">
      <c r="A2638">
        <v>43880.319444444445</v>
      </c>
      <c r="B2638" s="3">
        <f>DRI_Feb2020!D2641</f>
        <v>43880.319444444445</v>
      </c>
      <c r="C2638">
        <f>UNR_Feb2020!L2641</f>
        <v>-0.6069</v>
      </c>
      <c r="D2638">
        <f>UNR_Feb2020!O2641</f>
        <v>50.46</v>
      </c>
      <c r="E2638">
        <f t="shared" si="123"/>
        <v>2.9509112353810898</v>
      </c>
      <c r="F2638">
        <f t="shared" si="124"/>
        <v>0.73058591365938141</v>
      </c>
      <c r="G2638">
        <f t="shared" si="125"/>
        <v>228.5573115752552</v>
      </c>
      <c r="H2638">
        <f>UNR_Feb2020!X2641</f>
        <v>269.60000000000002</v>
      </c>
      <c r="I2638">
        <f>H2638/(0.0000000567*(C2638+273.15)^4)</f>
        <v>0.86177931025285037</v>
      </c>
      <c r="K2638">
        <f>((I2638-F2638)/(J$2-F2638))^(1/J$4)</f>
        <v>0.71457343525472894</v>
      </c>
    </row>
    <row r="2639" spans="1:11" x14ac:dyDescent="0.25">
      <c r="A2639">
        <v>43880.326388888891</v>
      </c>
      <c r="B2639" s="3">
        <f>DRI_Feb2020!D2642</f>
        <v>43880.326388888891</v>
      </c>
      <c r="C2639">
        <f>UNR_Feb2020!L2642</f>
        <v>0.51900000000000002</v>
      </c>
      <c r="D2639">
        <f>UNR_Feb2020!O2642</f>
        <v>43.78</v>
      </c>
      <c r="E2639">
        <f t="shared" si="123"/>
        <v>2.7783104482482521</v>
      </c>
      <c r="F2639">
        <f t="shared" si="124"/>
        <v>0.72707173960489435</v>
      </c>
      <c r="G2639">
        <f t="shared" si="125"/>
        <v>231.23988483313912</v>
      </c>
      <c r="H2639">
        <f>UNR_Feb2020!X2642</f>
        <v>265.60000000000002</v>
      </c>
      <c r="I2639">
        <f>H2639/(0.0000000567*(C2639+273.15)^4)</f>
        <v>0.83510789749098346</v>
      </c>
      <c r="K2639">
        <f>((I2639-F2639)/(J$2-F2639))^(1/J$4)</f>
        <v>0.6267852623648128</v>
      </c>
    </row>
    <row r="2640" spans="1:11" x14ac:dyDescent="0.25">
      <c r="A2640">
        <v>43880.333333333336</v>
      </c>
      <c r="B2640" s="3">
        <f>DRI_Feb2020!D2643</f>
        <v>43880.333333333336</v>
      </c>
      <c r="C2640">
        <f>UNR_Feb2020!L2643</f>
        <v>0.79</v>
      </c>
      <c r="D2640">
        <f>UNR_Feb2020!O2643</f>
        <v>41.74</v>
      </c>
      <c r="E2640">
        <f t="shared" si="123"/>
        <v>2.7011729331471033</v>
      </c>
      <c r="F2640">
        <f t="shared" si="124"/>
        <v>0.72543581635226051</v>
      </c>
      <c r="G2640">
        <f t="shared" si="125"/>
        <v>231.63482751991936</v>
      </c>
      <c r="H2640">
        <f>UNR_Feb2020!X2643</f>
        <v>262.5</v>
      </c>
      <c r="I2640">
        <f>H2640/(0.0000000567*(C2640+273.15)^4)</f>
        <v>0.82209961183877966</v>
      </c>
      <c r="K2640">
        <f>((I2640-F2640)/(J$2-F2640))^(1/J$4)</f>
        <v>0.58208773130491298</v>
      </c>
    </row>
    <row r="2641" spans="1:11" x14ac:dyDescent="0.25">
      <c r="A2641">
        <v>43880.340277777781</v>
      </c>
      <c r="B2641" s="3">
        <f>DRI_Feb2020!D2644</f>
        <v>43880.340277777781</v>
      </c>
      <c r="C2641">
        <f>UNR_Feb2020!L2644</f>
        <v>1.044</v>
      </c>
      <c r="D2641">
        <f>UNR_Feb2020!O2644</f>
        <v>40.5</v>
      </c>
      <c r="E2641">
        <f t="shared" si="123"/>
        <v>2.66931552134989</v>
      </c>
      <c r="F2641">
        <f t="shared" si="124"/>
        <v>0.72474761631810958</v>
      </c>
      <c r="G2641">
        <f t="shared" si="125"/>
        <v>232.27455851668225</v>
      </c>
      <c r="H2641">
        <f>UNR_Feb2020!X2644</f>
        <v>258.60000000000002</v>
      </c>
      <c r="I2641">
        <f>H2641/(0.0000000567*(C2641+273.15)^4)</f>
        <v>0.80688877325496</v>
      </c>
      <c r="K2641">
        <f>((I2641-F2641)/(J$2-F2641))^(1/J$4)</f>
        <v>0.5247920614174959</v>
      </c>
    </row>
    <row r="2642" spans="1:11" x14ac:dyDescent="0.25">
      <c r="A2642">
        <v>43880.347222222219</v>
      </c>
      <c r="B2642" s="3">
        <f>DRI_Feb2020!D2645</f>
        <v>43880.347222222219</v>
      </c>
      <c r="C2642">
        <f>UNR_Feb2020!L2645</f>
        <v>1.073</v>
      </c>
      <c r="D2642">
        <f>UNR_Feb2020!O2645</f>
        <v>40.43</v>
      </c>
      <c r="E2642">
        <f t="shared" si="123"/>
        <v>2.6702669479604442</v>
      </c>
      <c r="F2642">
        <f t="shared" si="124"/>
        <v>0.72476827872783767</v>
      </c>
      <c r="G2642">
        <f t="shared" si="125"/>
        <v>232.37946465015341</v>
      </c>
      <c r="H2642">
        <f>UNR_Feb2020!X2645</f>
        <v>253.9</v>
      </c>
      <c r="I2642">
        <f>H2642/(0.0000000567*(C2642+273.15)^4)</f>
        <v>0.79188867332161883</v>
      </c>
      <c r="K2642">
        <f>((I2642-F2642)/(J$2-F2642))^(1/J$4)</f>
        <v>0.46258883681312374</v>
      </c>
    </row>
    <row r="2643" spans="1:11" x14ac:dyDescent="0.25">
      <c r="A2643">
        <v>43880.354166666664</v>
      </c>
      <c r="B2643" s="3">
        <f>DRI_Feb2020!D2646</f>
        <v>43880.354166666664</v>
      </c>
      <c r="C2643">
        <f>UNR_Feb2020!L2646</f>
        <v>1.4990000000000001</v>
      </c>
      <c r="D2643">
        <f>UNR_Feb2020!O2646</f>
        <v>38.979999999999997</v>
      </c>
      <c r="E2643">
        <f t="shared" si="123"/>
        <v>2.6544687811606837</v>
      </c>
      <c r="F2643">
        <f t="shared" si="124"/>
        <v>0.72442430443026362</v>
      </c>
      <c r="G2643">
        <f t="shared" si="125"/>
        <v>233.71584655703302</v>
      </c>
      <c r="H2643">
        <f>UNR_Feb2020!X2646</f>
        <v>252.3</v>
      </c>
      <c r="I2643">
        <f>H2643/(0.0000000567*(C2643+273.15)^4)</f>
        <v>0.78202764040286887</v>
      </c>
      <c r="K2643">
        <f>((I2643-F2643)/(J$2-F2643))^(1/J$4)</f>
        <v>0.42003548273428398</v>
      </c>
    </row>
    <row r="2644" spans="1:11" x14ac:dyDescent="0.25">
      <c r="A2644">
        <v>43880.361111111109</v>
      </c>
      <c r="B2644" s="3">
        <f>DRI_Feb2020!D2647</f>
        <v>43880.361111111109</v>
      </c>
      <c r="C2644">
        <f>UNR_Feb2020!L2647</f>
        <v>1.6439999999999999</v>
      </c>
      <c r="D2644">
        <f>UNR_Feb2020!O2647</f>
        <v>37.15</v>
      </c>
      <c r="E2644">
        <f t="shared" si="123"/>
        <v>2.556265218871848</v>
      </c>
      <c r="F2644">
        <f t="shared" si="124"/>
        <v>0.7222428906316839</v>
      </c>
      <c r="G2644">
        <f t="shared" si="125"/>
        <v>233.50453410656002</v>
      </c>
      <c r="H2644">
        <f>UNR_Feb2020!X2647</f>
        <v>252.6</v>
      </c>
      <c r="I2644">
        <f>H2644/(0.0000000567*(C2644+273.15)^4)</f>
        <v>0.78130625973330081</v>
      </c>
      <c r="K2644">
        <f>((I2644-F2644)/(J$2-F2644))^(1/J$4)</f>
        <v>0.42415677155645853</v>
      </c>
    </row>
    <row r="2645" spans="1:11" x14ac:dyDescent="0.25">
      <c r="A2645">
        <v>43880.368055555555</v>
      </c>
      <c r="B2645" s="3">
        <f>DRI_Feb2020!D2648</f>
        <v>43880.368055555555</v>
      </c>
      <c r="C2645">
        <f>UNR_Feb2020!L2648</f>
        <v>2.0760000000000001</v>
      </c>
      <c r="D2645">
        <f>UNR_Feb2020!O2648</f>
        <v>35.78</v>
      </c>
      <c r="E2645">
        <f t="shared" si="123"/>
        <v>2.5391971904452859</v>
      </c>
      <c r="F2645">
        <f t="shared" si="124"/>
        <v>0.7218559108601158</v>
      </c>
      <c r="G2645">
        <f t="shared" si="125"/>
        <v>234.85045683663847</v>
      </c>
      <c r="H2645">
        <f>UNR_Feb2020!X2648</f>
        <v>254.7</v>
      </c>
      <c r="I2645">
        <f>H2645/(0.0000000567*(C2645+273.15)^4)</f>
        <v>0.78286711881493942</v>
      </c>
      <c r="K2645">
        <f>((I2645-F2645)/(J$2-F2645))^(1/J$4)</f>
        <v>0.43239733852692946</v>
      </c>
    </row>
    <row r="2646" spans="1:11" x14ac:dyDescent="0.25">
      <c r="A2646">
        <v>43880.375</v>
      </c>
      <c r="B2646" s="3">
        <f>DRI_Feb2020!D2649</f>
        <v>43880.375</v>
      </c>
      <c r="C2646">
        <f>UNR_Feb2020!L2649</f>
        <v>2.7240000000000002</v>
      </c>
      <c r="D2646">
        <f>UNR_Feb2020!O2649</f>
        <v>34.11</v>
      </c>
      <c r="E2646">
        <f t="shared" si="123"/>
        <v>2.5349131766217603</v>
      </c>
      <c r="F2646">
        <f t="shared" si="124"/>
        <v>0.72175840466184715</v>
      </c>
      <c r="G2646">
        <f t="shared" si="125"/>
        <v>237.03801214682932</v>
      </c>
      <c r="H2646">
        <f>UNR_Feb2020!X2649</f>
        <v>257.8</v>
      </c>
      <c r="I2646">
        <f>H2646/(0.0000000567*(C2646+273.15)^4)</f>
        <v>0.78497670072666081</v>
      </c>
      <c r="K2646">
        <f>((I2646-F2646)/(J$2-F2646))^(1/J$4)</f>
        <v>0.44199294745186807</v>
      </c>
    </row>
    <row r="2647" spans="1:11" x14ac:dyDescent="0.25">
      <c r="A2647">
        <v>43880.381944444445</v>
      </c>
      <c r="B2647" s="3">
        <f>DRI_Feb2020!D2650</f>
        <v>43880.381944444445</v>
      </c>
      <c r="C2647">
        <f>UNR_Feb2020!L2650</f>
        <v>3.339</v>
      </c>
      <c r="D2647">
        <f>UNR_Feb2020!O2650</f>
        <v>32.21</v>
      </c>
      <c r="E2647">
        <f t="shared" si="123"/>
        <v>2.5002320624165697</v>
      </c>
      <c r="F2647">
        <f t="shared" si="124"/>
        <v>0.72096341688537213</v>
      </c>
      <c r="G2647">
        <f t="shared" si="125"/>
        <v>238.89536197780569</v>
      </c>
      <c r="H2647">
        <f>UNR_Feb2020!X2650</f>
        <v>259.7</v>
      </c>
      <c r="I2647">
        <f>H2647/(0.0000000567*(C2647+273.15)^4)</f>
        <v>0.78374983011401411</v>
      </c>
      <c r="K2647">
        <f>((I2647-F2647)/(J$2-F2647))^(1/J$4)</f>
        <v>0.43916916888814889</v>
      </c>
    </row>
    <row r="2648" spans="1:11" x14ac:dyDescent="0.25">
      <c r="A2648">
        <v>43880.388888888891</v>
      </c>
      <c r="B2648" s="3">
        <f>DRI_Feb2020!D2651</f>
        <v>43880.388888888891</v>
      </c>
      <c r="C2648">
        <f>UNR_Feb2020!L2651</f>
        <v>3.3069999999999999</v>
      </c>
      <c r="D2648">
        <f>UNR_Feb2020!O2651</f>
        <v>32.01</v>
      </c>
      <c r="E2648">
        <f t="shared" si="123"/>
        <v>2.4790983188946241</v>
      </c>
      <c r="F2648">
        <f t="shared" si="124"/>
        <v>0.72047398320276579</v>
      </c>
      <c r="G2648">
        <f t="shared" si="125"/>
        <v>238.62268348123379</v>
      </c>
      <c r="H2648">
        <f>UNR_Feb2020!X2651</f>
        <v>261.89999999999998</v>
      </c>
      <c r="I2648">
        <f>H2648/(0.0000000567*(C2648+273.15)^4)</f>
        <v>0.79075523520228885</v>
      </c>
      <c r="K2648">
        <f>((I2648-F2648)/(J$2-F2648))^(1/J$4)</f>
        <v>0.47062382881981468</v>
      </c>
    </row>
    <row r="2649" spans="1:11" x14ac:dyDescent="0.25">
      <c r="A2649">
        <v>43880.395833333336</v>
      </c>
      <c r="B2649" s="3">
        <f>DRI_Feb2020!D2652</f>
        <v>43880.395833333336</v>
      </c>
      <c r="C2649">
        <f>UNR_Feb2020!L2652</f>
        <v>3.6259999999999999</v>
      </c>
      <c r="D2649">
        <f>UNR_Feb2020!O2652</f>
        <v>31.72</v>
      </c>
      <c r="E2649">
        <f t="shared" si="123"/>
        <v>2.5125482242371584</v>
      </c>
      <c r="F2649">
        <f t="shared" si="124"/>
        <v>0.72124689280174337</v>
      </c>
      <c r="G2649">
        <f t="shared" si="125"/>
        <v>239.98313827172763</v>
      </c>
      <c r="H2649">
        <f>UNR_Feb2020!X2652</f>
        <v>261.7</v>
      </c>
      <c r="I2649">
        <f>H2649/(0.0000000567*(C2649+273.15)^4)</f>
        <v>0.78651489102746208</v>
      </c>
      <c r="K2649">
        <f>((I2649-F2649)/(J$2-F2649))^(1/J$4)</f>
        <v>0.45027949691092234</v>
      </c>
    </row>
    <row r="2650" spans="1:11" x14ac:dyDescent="0.25">
      <c r="A2650">
        <v>43880.402777777781</v>
      </c>
      <c r="B2650" s="3">
        <f>DRI_Feb2020!D2653</f>
        <v>43880.402777777781</v>
      </c>
      <c r="C2650">
        <f>UNR_Feb2020!L2653</f>
        <v>4.2610000000000001</v>
      </c>
      <c r="D2650">
        <f>UNR_Feb2020!O2653</f>
        <v>30.29</v>
      </c>
      <c r="E2650">
        <f t="shared" si="123"/>
        <v>2.5087650040353697</v>
      </c>
      <c r="F2650">
        <f t="shared" si="124"/>
        <v>0.72115995229843732</v>
      </c>
      <c r="G2650">
        <f t="shared" si="125"/>
        <v>242.16388299786226</v>
      </c>
      <c r="H2650">
        <f>UNR_Feb2020!X2653</f>
        <v>262.10000000000002</v>
      </c>
      <c r="I2650">
        <f>H2650/(0.0000000567*(C2650+273.15)^4)</f>
        <v>0.78052937191748362</v>
      </c>
      <c r="K2650">
        <f>((I2650-F2650)/(J$2-F2650))^(1/J$4)</f>
        <v>0.42429741991237563</v>
      </c>
    </row>
    <row r="2651" spans="1:11" x14ac:dyDescent="0.25">
      <c r="A2651">
        <v>43880.409722222219</v>
      </c>
      <c r="B2651" s="3">
        <f>DRI_Feb2020!D2654</f>
        <v>43880.409722222219</v>
      </c>
      <c r="C2651">
        <f>UNR_Feb2020!L2654</f>
        <v>4.3140000000000001</v>
      </c>
      <c r="D2651">
        <f>UNR_Feb2020!O2654</f>
        <v>29.89</v>
      </c>
      <c r="E2651">
        <f t="shared" si="123"/>
        <v>2.4848468915045183</v>
      </c>
      <c r="F2651">
        <f t="shared" si="124"/>
        <v>0.72060749257611778</v>
      </c>
      <c r="G2651">
        <f t="shared" si="125"/>
        <v>242.16334333419795</v>
      </c>
      <c r="H2651">
        <f>UNR_Feb2020!X2654</f>
        <v>264</v>
      </c>
      <c r="I2651">
        <f>H2651/(0.0000000567*(C2651+273.15)^4)</f>
        <v>0.78558701503205441</v>
      </c>
      <c r="K2651">
        <f>((I2651-F2651)/(J$2-F2651))^(1/J$4)</f>
        <v>0.44826928902468394</v>
      </c>
    </row>
    <row r="2652" spans="1:11" x14ac:dyDescent="0.25">
      <c r="A2652">
        <v>43880.416666666664</v>
      </c>
      <c r="B2652" s="3">
        <f>DRI_Feb2020!D2655</f>
        <v>43880.416666666664</v>
      </c>
      <c r="C2652">
        <f>UNR_Feb2020!L2655</f>
        <v>4.8150000000000004</v>
      </c>
      <c r="D2652">
        <f>UNR_Feb2020!O2655</f>
        <v>29.11</v>
      </c>
      <c r="E2652">
        <f t="shared" si="123"/>
        <v>2.5062789766500124</v>
      </c>
      <c r="F2652">
        <f t="shared" si="124"/>
        <v>0.72110275631138554</v>
      </c>
      <c r="G2652">
        <f t="shared" si="125"/>
        <v>244.08476610369937</v>
      </c>
      <c r="H2652">
        <f>UNR_Feb2020!X2655</f>
        <v>265.89999999999998</v>
      </c>
      <c r="I2652">
        <f>H2652/(0.0000000567*(C2652+273.15)^4)</f>
        <v>0.78555178171888107</v>
      </c>
      <c r="K2652">
        <f>((I2652-F2652)/(J$2-F2652))^(1/J$4)</f>
        <v>0.44656793263591871</v>
      </c>
    </row>
    <row r="2653" spans="1:11" x14ac:dyDescent="0.25">
      <c r="A2653">
        <v>43880.423611111109</v>
      </c>
      <c r="B2653" s="3">
        <f>DRI_Feb2020!D2656</f>
        <v>43880.423611111109</v>
      </c>
      <c r="C2653">
        <f>UNR_Feb2020!L2656</f>
        <v>4.7910000000000004</v>
      </c>
      <c r="D2653">
        <f>UNR_Feb2020!O2656</f>
        <v>28.72</v>
      </c>
      <c r="E2653">
        <f t="shared" si="123"/>
        <v>2.4685632063354079</v>
      </c>
      <c r="F2653">
        <f t="shared" si="124"/>
        <v>0.72022856647423894</v>
      </c>
      <c r="G2653">
        <f t="shared" si="125"/>
        <v>243.70467739020231</v>
      </c>
      <c r="H2653">
        <f>UNR_Feb2020!X2656</f>
        <v>267.5</v>
      </c>
      <c r="I2653">
        <f>H2653/(0.0000000567*(C2653+273.15)^4)</f>
        <v>0.79055167752641786</v>
      </c>
      <c r="K2653">
        <f>((I2653-F2653)/(J$2-F2653))^(1/J$4)</f>
        <v>0.47049160705914439</v>
      </c>
    </row>
    <row r="2654" spans="1:11" x14ac:dyDescent="0.25">
      <c r="A2654">
        <v>43880.430555555555</v>
      </c>
      <c r="B2654" s="3">
        <f>DRI_Feb2020!D2657</f>
        <v>43880.430555555555</v>
      </c>
      <c r="C2654">
        <f>UNR_Feb2020!L2657</f>
        <v>4.7839999999999998</v>
      </c>
      <c r="D2654">
        <f>UNR_Feb2020!O2657</f>
        <v>28.67</v>
      </c>
      <c r="E2654">
        <f t="shared" si="123"/>
        <v>2.4630619044558526</v>
      </c>
      <c r="F2654">
        <f t="shared" si="124"/>
        <v>0.72010002976674303</v>
      </c>
      <c r="G2654">
        <f t="shared" si="125"/>
        <v>243.63663856072574</v>
      </c>
      <c r="H2654">
        <f>UNR_Feb2020!X2657</f>
        <v>268.60000000000002</v>
      </c>
      <c r="I2654">
        <f>H2654/(0.0000000567*(C2654+273.15)^4)</f>
        <v>0.79388251758012207</v>
      </c>
      <c r="K2654">
        <f>((I2654-F2654)/(J$2-F2654))^(1/J$4)</f>
        <v>0.4846608620015565</v>
      </c>
    </row>
    <row r="2655" spans="1:11" x14ac:dyDescent="0.25">
      <c r="A2655">
        <v>43880.4375</v>
      </c>
      <c r="B2655" s="3">
        <f>DRI_Feb2020!D2658</f>
        <v>43880.4375</v>
      </c>
      <c r="C2655">
        <f>UNR_Feb2020!L2658</f>
        <v>5.2119999999999997</v>
      </c>
      <c r="D2655">
        <f>UNR_Feb2020!O2658</f>
        <v>27.98</v>
      </c>
      <c r="E2655">
        <f t="shared" si="123"/>
        <v>2.4765482079095933</v>
      </c>
      <c r="F2655">
        <f t="shared" si="124"/>
        <v>0.72041466619901362</v>
      </c>
      <c r="G2655">
        <f t="shared" si="125"/>
        <v>245.24795644564588</v>
      </c>
      <c r="H2655">
        <f>UNR_Feb2020!X2658</f>
        <v>270.8</v>
      </c>
      <c r="I2655">
        <f>H2655/(0.0000000567*(C2655+273.15)^4)</f>
        <v>0.7954736685030448</v>
      </c>
      <c r="K2655">
        <f>((I2655-F2655)/(J$2-F2655))^(1/J$4)</f>
        <v>0.49029491520876628</v>
      </c>
    </row>
    <row r="2656" spans="1:11" x14ac:dyDescent="0.25">
      <c r="A2656">
        <v>43880.444444444445</v>
      </c>
      <c r="B2656" s="3">
        <f>DRI_Feb2020!D2659</f>
        <v>43880.444444444445</v>
      </c>
      <c r="C2656">
        <f>UNR_Feb2020!L2659</f>
        <v>4.9770000000000003</v>
      </c>
      <c r="D2656">
        <f>UNR_Feb2020!O2659</f>
        <v>28.01</v>
      </c>
      <c r="E2656">
        <f t="shared" si="123"/>
        <v>2.4389703432783252</v>
      </c>
      <c r="F2656">
        <f t="shared" si="124"/>
        <v>0.71953400641712273</v>
      </c>
      <c r="G2656">
        <f t="shared" si="125"/>
        <v>244.12203887922635</v>
      </c>
      <c r="H2656">
        <f>UNR_Feb2020!X2659</f>
        <v>270.8</v>
      </c>
      <c r="I2656">
        <f>H2656/(0.0000000567*(C2656+273.15)^4)</f>
        <v>0.79816558075755795</v>
      </c>
      <c r="K2656">
        <f>((I2656-F2656)/(J$2-F2656))^(1/J$4)</f>
        <v>0.50357311152971873</v>
      </c>
    </row>
    <row r="2657" spans="1:11" x14ac:dyDescent="0.25">
      <c r="A2657">
        <v>43880.451388888891</v>
      </c>
      <c r="B2657" s="3">
        <f>DRI_Feb2020!D2660</f>
        <v>43880.451388888891</v>
      </c>
      <c r="C2657">
        <f>UNR_Feb2020!L2660</f>
        <v>5.0720000000000001</v>
      </c>
      <c r="D2657">
        <f>UNR_Feb2020!O2660</f>
        <v>27.82</v>
      </c>
      <c r="E2657">
        <f t="shared" si="123"/>
        <v>2.4385106531856153</v>
      </c>
      <c r="F2657">
        <f t="shared" si="124"/>
        <v>0.719523156220918</v>
      </c>
      <c r="G2657">
        <f t="shared" si="125"/>
        <v>244.45206316754849</v>
      </c>
      <c r="H2657">
        <f>UNR_Feb2020!X2660</f>
        <v>261.10000000000002</v>
      </c>
      <c r="I2657">
        <f>H2657/(0.0000000567*(C2657+273.15)^4)</f>
        <v>0.76852489463554463</v>
      </c>
      <c r="K2657">
        <f>((I2657-F2657)/(J$2-F2657))^(1/J$4)</f>
        <v>0.37470035872254964</v>
      </c>
    </row>
    <row r="2658" spans="1:11" x14ac:dyDescent="0.25">
      <c r="A2658">
        <v>43880.458333333336</v>
      </c>
      <c r="B2658" s="3">
        <f>DRI_Feb2020!D2661</f>
        <v>43880.458333333336</v>
      </c>
      <c r="C2658">
        <f>UNR_Feb2020!L2661</f>
        <v>5.8470000000000004</v>
      </c>
      <c r="D2658">
        <f>UNR_Feb2020!O2661</f>
        <v>27.05</v>
      </c>
      <c r="E2658">
        <f t="shared" si="123"/>
        <v>2.5020718002249054</v>
      </c>
      <c r="F2658">
        <f t="shared" si="124"/>
        <v>0.72100584286439784</v>
      </c>
      <c r="G2658">
        <f t="shared" si="125"/>
        <v>247.69656088217178</v>
      </c>
      <c r="H2658">
        <f>UNR_Feb2020!X2661</f>
        <v>263</v>
      </c>
      <c r="I2658">
        <f>H2658/(0.0000000567*(C2658+273.15)^4)</f>
        <v>0.76555175412201315</v>
      </c>
      <c r="K2658">
        <f>((I2658-F2658)/(J$2-F2658))^(1/J$4)</f>
        <v>0.35442134542560927</v>
      </c>
    </row>
    <row r="2659" spans="1:11" x14ac:dyDescent="0.25">
      <c r="A2659">
        <v>43880.465277777781</v>
      </c>
      <c r="B2659" s="3">
        <f>DRI_Feb2020!D2662</f>
        <v>43880.465277777781</v>
      </c>
      <c r="C2659">
        <f>UNR_Feb2020!L2662</f>
        <v>6.0220000000000002</v>
      </c>
      <c r="D2659">
        <f>UNR_Feb2020!O2662</f>
        <v>26.91</v>
      </c>
      <c r="E2659">
        <f t="shared" si="123"/>
        <v>2.519428685335293</v>
      </c>
      <c r="F2659">
        <f t="shared" si="124"/>
        <v>0.72140470138468138</v>
      </c>
      <c r="G2659">
        <f t="shared" si="125"/>
        <v>248.45598263347364</v>
      </c>
      <c r="H2659">
        <f>UNR_Feb2020!X2662</f>
        <v>272.8</v>
      </c>
      <c r="I2659">
        <f>H2659/(0.0000000567*(C2659+273.15)^4)</f>
        <v>0.79208880563790851</v>
      </c>
      <c r="K2659">
        <f>((I2659-F2659)/(J$2-F2659))^(1/J$4)</f>
        <v>0.47348229136386638</v>
      </c>
    </row>
    <row r="2660" spans="1:11" x14ac:dyDescent="0.25">
      <c r="A2660">
        <v>43880.472222222219</v>
      </c>
      <c r="B2660" s="3">
        <f>DRI_Feb2020!D2663</f>
        <v>43880.472222222219</v>
      </c>
      <c r="C2660">
        <f>UNR_Feb2020!L2663</f>
        <v>5.798</v>
      </c>
      <c r="D2660">
        <f>UNR_Feb2020!O2663</f>
        <v>26.98</v>
      </c>
      <c r="E2660">
        <f t="shared" si="123"/>
        <v>2.4871471302594719</v>
      </c>
      <c r="F2660">
        <f t="shared" si="124"/>
        <v>0.72066083554451443</v>
      </c>
      <c r="G2660">
        <f t="shared" si="125"/>
        <v>247.40415416411452</v>
      </c>
      <c r="H2660">
        <f>UNR_Feb2020!X2663</f>
        <v>272.7</v>
      </c>
      <c r="I2660">
        <f>H2660/(0.0000000567*(C2660+273.15)^4)</f>
        <v>0.7943448262498678</v>
      </c>
      <c r="K2660">
        <f>((I2660-F2660)/(J$2-F2660))^(1/J$4)</f>
        <v>0.48497974787613912</v>
      </c>
    </row>
    <row r="2661" spans="1:11" x14ac:dyDescent="0.25">
      <c r="A2661">
        <v>43880.479166666664</v>
      </c>
      <c r="B2661" s="3">
        <f>DRI_Feb2020!D2664</f>
        <v>43880.479166666664</v>
      </c>
      <c r="C2661">
        <f>UNR_Feb2020!L2664</f>
        <v>6.0739999999999998</v>
      </c>
      <c r="D2661">
        <f>UNR_Feb2020!O2664</f>
        <v>26.8</v>
      </c>
      <c r="E2661">
        <f t="shared" si="123"/>
        <v>2.5181609839984702</v>
      </c>
      <c r="F2661">
        <f t="shared" si="124"/>
        <v>0.72137565551559546</v>
      </c>
      <c r="G2661">
        <f t="shared" si="125"/>
        <v>248.63113805064339</v>
      </c>
      <c r="H2661">
        <f>UNR_Feb2020!X2664</f>
        <v>274.89999999999998</v>
      </c>
      <c r="I2661">
        <f>H2661/(0.0000000567*(C2661+273.15)^4)</f>
        <v>0.79759184330662725</v>
      </c>
      <c r="K2661">
        <f>((I2661-F2661)/(J$2-F2661))^(1/J$4)</f>
        <v>0.49627618551782926</v>
      </c>
    </row>
    <row r="2662" spans="1:11" x14ac:dyDescent="0.25">
      <c r="A2662">
        <v>43880.486111111109</v>
      </c>
      <c r="B2662" s="3">
        <f>DRI_Feb2020!D2665</f>
        <v>43880.486111111109</v>
      </c>
      <c r="C2662">
        <f>UNR_Feb2020!L2665</f>
        <v>6.3949999999999996</v>
      </c>
      <c r="D2662">
        <f>UNR_Feb2020!O2665</f>
        <v>26.29</v>
      </c>
      <c r="E2662">
        <f t="shared" si="123"/>
        <v>2.525555462786194</v>
      </c>
      <c r="F2662">
        <f t="shared" si="124"/>
        <v>0.72154489029437674</v>
      </c>
      <c r="G2662">
        <f t="shared" si="125"/>
        <v>249.83502868759098</v>
      </c>
      <c r="H2662">
        <f>UNR_Feb2020!X2665</f>
        <v>275.39999999999998</v>
      </c>
      <c r="I2662">
        <f>H2662/(0.0000000567*(C2662+273.15)^4)</f>
        <v>0.79537870982677472</v>
      </c>
      <c r="K2662">
        <f>((I2662-F2662)/(J$2-F2662))^(1/J$4)</f>
        <v>0.48674335696827004</v>
      </c>
    </row>
    <row r="2663" spans="1:11" x14ac:dyDescent="0.25">
      <c r="A2663">
        <v>43880.493055555555</v>
      </c>
      <c r="B2663" s="3">
        <f>DRI_Feb2020!D2666</f>
        <v>43880.493055555555</v>
      </c>
      <c r="C2663">
        <f>UNR_Feb2020!L2666</f>
        <v>6.3630000000000004</v>
      </c>
      <c r="D2663">
        <f>UNR_Feb2020!O2666</f>
        <v>26.22</v>
      </c>
      <c r="E2663">
        <f t="shared" si="123"/>
        <v>2.513282770049202</v>
      </c>
      <c r="F2663">
        <f t="shared" si="124"/>
        <v>0.72126375910969343</v>
      </c>
      <c r="G2663">
        <f t="shared" si="125"/>
        <v>249.62335498427157</v>
      </c>
      <c r="H2663">
        <f>UNR_Feb2020!X2666</f>
        <v>277.5</v>
      </c>
      <c r="I2663">
        <f>H2663/(0.0000000567*(C2663+273.15)^4)</f>
        <v>0.8018107647241226</v>
      </c>
      <c r="K2663">
        <f>((I2663-F2663)/(J$2-F2663))^(1/J$4)</f>
        <v>0.51356442603905572</v>
      </c>
    </row>
    <row r="2664" spans="1:11" x14ac:dyDescent="0.25">
      <c r="A2664">
        <v>43880.5</v>
      </c>
      <c r="B2664" s="3">
        <f>DRI_Feb2020!D2667</f>
        <v>43880.5</v>
      </c>
      <c r="C2664">
        <f>UNR_Feb2020!L2667</f>
        <v>6.181</v>
      </c>
      <c r="D2664">
        <f>UNR_Feb2020!O2667</f>
        <v>26.21</v>
      </c>
      <c r="E2664">
        <f t="shared" si="123"/>
        <v>2.4809861579613162</v>
      </c>
      <c r="F2664">
        <f t="shared" si="124"/>
        <v>0.72051785924299316</v>
      </c>
      <c r="G2664">
        <f t="shared" si="125"/>
        <v>248.71636018510628</v>
      </c>
      <c r="H2664">
        <f>UNR_Feb2020!X2667</f>
        <v>275</v>
      </c>
      <c r="I2664">
        <f>H2664/(0.0000000567*(C2664+273.15)^4)</f>
        <v>0.79666014388581574</v>
      </c>
      <c r="K2664">
        <f>((I2664-F2664)/(J$2-F2664))^(1/J$4)</f>
        <v>0.49484155623041504</v>
      </c>
    </row>
    <row r="2665" spans="1:11" x14ac:dyDescent="0.25">
      <c r="A2665">
        <v>43880.506944444445</v>
      </c>
      <c r="B2665" s="3">
        <f>DRI_Feb2020!D2668</f>
        <v>43880.506944444445</v>
      </c>
      <c r="C2665">
        <f>UNR_Feb2020!L2668</f>
        <v>6.5330000000000004</v>
      </c>
      <c r="D2665">
        <f>UNR_Feb2020!O2668</f>
        <v>25.96</v>
      </c>
      <c r="E2665">
        <f t="shared" si="123"/>
        <v>2.5176659309321878</v>
      </c>
      <c r="F2665">
        <f t="shared" si="124"/>
        <v>0.7213643090915397</v>
      </c>
      <c r="G2665">
        <f t="shared" si="125"/>
        <v>250.26607786941196</v>
      </c>
      <c r="H2665">
        <f>UNR_Feb2020!X2668</f>
        <v>278.10000000000002</v>
      </c>
      <c r="I2665">
        <f>H2665/(0.0000000567*(C2665+273.15)^4)</f>
        <v>0.80159251332110448</v>
      </c>
      <c r="K2665">
        <f>((I2665-F2665)/(J$2-F2665))^(1/J$4)</f>
        <v>0.51243073466037925</v>
      </c>
    </row>
    <row r="2666" spans="1:11" x14ac:dyDescent="0.25">
      <c r="A2666">
        <v>43880.513888888891</v>
      </c>
      <c r="B2666" s="3">
        <f>DRI_Feb2020!D2669</f>
        <v>43880.513888888891</v>
      </c>
      <c r="C2666">
        <f>UNR_Feb2020!L2669</f>
        <v>6.9589999999999996</v>
      </c>
      <c r="D2666">
        <f>UNR_Feb2020!O2669</f>
        <v>25.37</v>
      </c>
      <c r="E2666">
        <f t="shared" si="123"/>
        <v>2.5335258663529929</v>
      </c>
      <c r="F2666">
        <f t="shared" si="124"/>
        <v>0.72172679632050418</v>
      </c>
      <c r="G2666">
        <f t="shared" si="125"/>
        <v>251.92086644819597</v>
      </c>
      <c r="H2666">
        <f>UNR_Feb2020!X2669</f>
        <v>277.10000000000002</v>
      </c>
      <c r="I2666">
        <f>H2666/(0.0000000567*(C2666+273.15)^4)</f>
        <v>0.79386236670290666</v>
      </c>
      <c r="K2666">
        <f>((I2666-F2666)/(J$2-F2666))^(1/J$4)</f>
        <v>0.47994919454664264</v>
      </c>
    </row>
    <row r="2667" spans="1:11" x14ac:dyDescent="0.25">
      <c r="A2667">
        <v>43880.520833333336</v>
      </c>
      <c r="B2667" s="3">
        <f>DRI_Feb2020!D2670</f>
        <v>43880.520833333336</v>
      </c>
      <c r="C2667">
        <f>UNR_Feb2020!L2670</f>
        <v>7.34</v>
      </c>
      <c r="D2667">
        <f>UNR_Feb2020!O2670</f>
        <v>25.11</v>
      </c>
      <c r="E2667">
        <f t="shared" si="123"/>
        <v>2.5738528454640845</v>
      </c>
      <c r="F2667">
        <f t="shared" si="124"/>
        <v>0.72263917227347818</v>
      </c>
      <c r="G2667">
        <f t="shared" si="125"/>
        <v>253.61450493395884</v>
      </c>
      <c r="H2667">
        <f>UNR_Feb2020!X2670</f>
        <v>280</v>
      </c>
      <c r="I2667">
        <f>H2667/(0.0000000567*(C2667+273.15)^4)</f>
        <v>0.79782096173585537</v>
      </c>
      <c r="K2667">
        <f>((I2667-F2667)/(J$2-F2667))^(1/J$4)</f>
        <v>0.49372493208865864</v>
      </c>
    </row>
    <row r="2668" spans="1:11" x14ac:dyDescent="0.25">
      <c r="A2668">
        <v>43880.527777777781</v>
      </c>
      <c r="B2668" s="3">
        <f>DRI_Feb2020!D2671</f>
        <v>43880.527777777781</v>
      </c>
      <c r="C2668">
        <f>UNR_Feb2020!L2671</f>
        <v>7.53</v>
      </c>
      <c r="D2668">
        <f>UNR_Feb2020!O2671</f>
        <v>24.69</v>
      </c>
      <c r="E2668">
        <f t="shared" si="123"/>
        <v>2.5638725189890521</v>
      </c>
      <c r="F2668">
        <f t="shared" si="124"/>
        <v>0.72241460399918844</v>
      </c>
      <c r="G2668">
        <f t="shared" si="125"/>
        <v>254.22335580728142</v>
      </c>
      <c r="H2668">
        <f>UNR_Feb2020!X2671</f>
        <v>279.10000000000002</v>
      </c>
      <c r="I2668">
        <f>H2668/(0.0000000567*(C2668+273.15)^4)</f>
        <v>0.79310539873850017</v>
      </c>
      <c r="K2668">
        <f>((I2668-F2668)/(J$2-F2668))^(1/J$4)</f>
        <v>0.47479316494081442</v>
      </c>
    </row>
    <row r="2669" spans="1:11" x14ac:dyDescent="0.25">
      <c r="A2669">
        <v>43880.534722222219</v>
      </c>
      <c r="B2669" s="3">
        <f>DRI_Feb2020!D2672</f>
        <v>43880.534722222219</v>
      </c>
      <c r="C2669">
        <f>UNR_Feb2020!L2672</f>
        <v>7.52</v>
      </c>
      <c r="D2669">
        <f>UNR_Feb2020!O2672</f>
        <v>24.7</v>
      </c>
      <c r="E2669">
        <f t="shared" si="123"/>
        <v>2.5631601885992636</v>
      </c>
      <c r="F2669">
        <f t="shared" si="124"/>
        <v>0.72239854505236434</v>
      </c>
      <c r="G2669">
        <f t="shared" si="125"/>
        <v>254.18147764360012</v>
      </c>
      <c r="H2669">
        <f>UNR_Feb2020!X2672</f>
        <v>281.2</v>
      </c>
      <c r="I2669">
        <f>H2669/(0.0000000567*(C2669+273.15)^4)</f>
        <v>0.7991867572410406</v>
      </c>
      <c r="K2669">
        <f>((I2669-F2669)/(J$2-F2669))^(1/J$4)</f>
        <v>0.49996895862915436</v>
      </c>
    </row>
    <row r="2670" spans="1:11" x14ac:dyDescent="0.25">
      <c r="A2670">
        <v>43880.541666666664</v>
      </c>
      <c r="B2670" s="3">
        <f>DRI_Feb2020!D2673</f>
        <v>43880.541666666664</v>
      </c>
      <c r="C2670">
        <f>UNR_Feb2020!L2673</f>
        <v>7.68</v>
      </c>
      <c r="D2670">
        <f>UNR_Feb2020!O2673</f>
        <v>24.51</v>
      </c>
      <c r="E2670">
        <f t="shared" si="123"/>
        <v>2.5713662645406741</v>
      </c>
      <c r="F2670">
        <f t="shared" si="124"/>
        <v>0.72258329651274378</v>
      </c>
      <c r="G2670">
        <f t="shared" si="125"/>
        <v>254.82672736005537</v>
      </c>
      <c r="H2670">
        <f>UNR_Feb2020!X2673</f>
        <v>279.2</v>
      </c>
      <c r="I2670">
        <f>H2670/(0.0000000567*(C2670+273.15)^4)</f>
        <v>0.79169582593000032</v>
      </c>
      <c r="K2670">
        <f>((I2670-F2670)/(J$2-F2670))^(1/J$4)</f>
        <v>0.4683520568381831</v>
      </c>
    </row>
    <row r="2671" spans="1:11" x14ac:dyDescent="0.25">
      <c r="A2671">
        <v>43880.548611111109</v>
      </c>
      <c r="B2671" s="3">
        <f>DRI_Feb2020!D2674</f>
        <v>43880.548611111109</v>
      </c>
      <c r="C2671">
        <f>UNR_Feb2020!L2674</f>
        <v>8.06</v>
      </c>
      <c r="D2671">
        <f>UNR_Feb2020!O2674</f>
        <v>24.11</v>
      </c>
      <c r="E2671">
        <f t="shared" si="123"/>
        <v>2.5957061377026247</v>
      </c>
      <c r="F2671">
        <f t="shared" si="124"/>
        <v>0.72312811087808282</v>
      </c>
      <c r="G2671">
        <f t="shared" si="125"/>
        <v>256.40196260002153</v>
      </c>
      <c r="H2671">
        <f>UNR_Feb2020!X2674</f>
        <v>282.3</v>
      </c>
      <c r="I2671">
        <f>H2671/(0.0000000567*(C2671+273.15)^4)</f>
        <v>0.79616810897556523</v>
      </c>
      <c r="K2671">
        <f>((I2671-F2671)/(J$2-F2671))^(1/J$4)</f>
        <v>0.48552476285138135</v>
      </c>
    </row>
    <row r="2672" spans="1:11" x14ac:dyDescent="0.25">
      <c r="A2672">
        <v>43880.555555555555</v>
      </c>
      <c r="B2672" s="3">
        <f>DRI_Feb2020!D2675</f>
        <v>43880.555555555555</v>
      </c>
      <c r="C2672">
        <f>UNR_Feb2020!L2675</f>
        <v>8.3800000000000008</v>
      </c>
      <c r="D2672">
        <f>UNR_Feb2020!O2675</f>
        <v>23.78</v>
      </c>
      <c r="E2672">
        <f t="shared" si="123"/>
        <v>2.616418290733018</v>
      </c>
      <c r="F2672">
        <f t="shared" si="124"/>
        <v>0.72358803486237566</v>
      </c>
      <c r="G2672">
        <f t="shared" si="125"/>
        <v>257.73485636253537</v>
      </c>
      <c r="H2672">
        <f>UNR_Feb2020!X2675</f>
        <v>283.8</v>
      </c>
      <c r="I2672">
        <f>H2672/(0.0000000567*(C2672+273.15)^4)</f>
        <v>0.79676566527379766</v>
      </c>
      <c r="K2672">
        <f>((I2672-F2672)/(J$2-F2672))^(1/J$4)</f>
        <v>0.4866994375308617</v>
      </c>
    </row>
    <row r="2673" spans="1:11" x14ac:dyDescent="0.25">
      <c r="A2673">
        <v>43880.5625</v>
      </c>
      <c r="B2673" s="3">
        <f>DRI_Feb2020!D2676</f>
        <v>43880.5625</v>
      </c>
      <c r="C2673">
        <f>UNR_Feb2020!L2676</f>
        <v>7.81</v>
      </c>
      <c r="D2673">
        <f>UNR_Feb2020!O2676</f>
        <v>24.48</v>
      </c>
      <c r="E2673">
        <f t="shared" si="123"/>
        <v>2.5910771176815151</v>
      </c>
      <c r="F2673">
        <f t="shared" si="124"/>
        <v>0.72302485963367313</v>
      </c>
      <c r="G2673">
        <f t="shared" si="125"/>
        <v>255.45491653644288</v>
      </c>
      <c r="H2673">
        <f>UNR_Feb2020!X2676</f>
        <v>279.89999999999998</v>
      </c>
      <c r="I2673">
        <f>H2673/(0.0000000567*(C2673+273.15)^4)</f>
        <v>0.79221281373378694</v>
      </c>
      <c r="K2673">
        <f>((I2673-F2673)/(J$2-F2673))^(1/J$4)</f>
        <v>0.46922833791542368</v>
      </c>
    </row>
    <row r="2674" spans="1:11" x14ac:dyDescent="0.25">
      <c r="A2674">
        <v>43880.569444444445</v>
      </c>
      <c r="B2674" s="3">
        <f>DRI_Feb2020!D2677</f>
        <v>43880.569444444445</v>
      </c>
      <c r="C2674">
        <f>UNR_Feb2020!L2677</f>
        <v>7.96</v>
      </c>
      <c r="D2674">
        <f>UNR_Feb2020!O2677</f>
        <v>24.28</v>
      </c>
      <c r="E2674">
        <f t="shared" si="123"/>
        <v>2.5962888244715945</v>
      </c>
      <c r="F2674">
        <f t="shared" si="124"/>
        <v>0.72314109582033759</v>
      </c>
      <c r="G2674">
        <f t="shared" si="125"/>
        <v>256.04204222469667</v>
      </c>
      <c r="H2674">
        <f>UNR_Feb2020!X2677</f>
        <v>280.89999999999998</v>
      </c>
      <c r="I2674">
        <f>H2674/(0.0000000567*(C2674+273.15)^4)</f>
        <v>0.79334757702670666</v>
      </c>
      <c r="K2674">
        <f>((I2674-F2674)/(J$2-F2674))^(1/J$4)</f>
        <v>0.47368197172521515</v>
      </c>
    </row>
    <row r="2675" spans="1:11" x14ac:dyDescent="0.25">
      <c r="A2675">
        <v>43880.576388888891</v>
      </c>
      <c r="B2675" s="3">
        <f>DRI_Feb2020!D2678</f>
        <v>43880.576388888891</v>
      </c>
      <c r="C2675">
        <f>UNR_Feb2020!L2678</f>
        <v>8.3800000000000008</v>
      </c>
      <c r="D2675">
        <f>UNR_Feb2020!O2678</f>
        <v>23.81</v>
      </c>
      <c r="E2675">
        <f t="shared" si="123"/>
        <v>2.6197190707465583</v>
      </c>
      <c r="F2675">
        <f t="shared" si="124"/>
        <v>0.72366102074576732</v>
      </c>
      <c r="G2675">
        <f t="shared" si="125"/>
        <v>257.76085320779282</v>
      </c>
      <c r="H2675">
        <f>UNR_Feb2020!X2678</f>
        <v>280.3</v>
      </c>
      <c r="I2675">
        <f>H2675/(0.0000000567*(C2675+273.15)^4)</f>
        <v>0.78693945023342315</v>
      </c>
      <c r="K2675">
        <f>((I2675-F2675)/(J$2-F2675))^(1/J$4)</f>
        <v>0.44452351102486204</v>
      </c>
    </row>
    <row r="2676" spans="1:11" x14ac:dyDescent="0.25">
      <c r="A2676">
        <v>43880.583333333336</v>
      </c>
      <c r="B2676" s="3">
        <f>DRI_Feb2020!D2679</f>
        <v>43880.583333333336</v>
      </c>
      <c r="C2676">
        <f>UNR_Feb2020!L2679</f>
        <v>8.57</v>
      </c>
      <c r="D2676">
        <f>UNR_Feb2020!O2679</f>
        <v>23.76</v>
      </c>
      <c r="E2676">
        <f t="shared" si="123"/>
        <v>2.6480955533664257</v>
      </c>
      <c r="F2676">
        <f t="shared" si="124"/>
        <v>0.7242850064109555</v>
      </c>
      <c r="G2676">
        <f t="shared" si="125"/>
        <v>258.68025038248578</v>
      </c>
      <c r="H2676">
        <f>UNR_Feb2020!X2679</f>
        <v>282.5</v>
      </c>
      <c r="I2676">
        <f>H2676/(0.0000000567*(C2676+273.15)^4)</f>
        <v>0.79097849181975399</v>
      </c>
      <c r="K2676">
        <f>((I2676-F2676)/(J$2-F2676))^(1/J$4)</f>
        <v>0.46014483414337121</v>
      </c>
    </row>
    <row r="2677" spans="1:11" x14ac:dyDescent="0.25">
      <c r="A2677">
        <v>43880.590277777781</v>
      </c>
      <c r="B2677" s="3">
        <f>DRI_Feb2020!D2680</f>
        <v>43880.590277777781</v>
      </c>
      <c r="C2677">
        <f>UNR_Feb2020!L2680</f>
        <v>8.85</v>
      </c>
      <c r="D2677">
        <f>UNR_Feb2020!O2680</f>
        <v>23.49</v>
      </c>
      <c r="E2677">
        <f t="shared" si="123"/>
        <v>2.6680598261873736</v>
      </c>
      <c r="F2677">
        <f t="shared" si="124"/>
        <v>0.72472033564458971</v>
      </c>
      <c r="G2677">
        <f t="shared" si="125"/>
        <v>259.86628624557545</v>
      </c>
      <c r="H2677">
        <f>UNR_Feb2020!X2680</f>
        <v>282.89999999999998</v>
      </c>
      <c r="I2677">
        <f>H2677/(0.0000000567*(C2677+273.15)^4)</f>
        <v>0.78895722071506369</v>
      </c>
      <c r="K2677">
        <f>((I2677-F2677)/(J$2-F2677))^(1/J$4)</f>
        <v>0.45000766665368097</v>
      </c>
    </row>
    <row r="2678" spans="1:11" x14ac:dyDescent="0.25">
      <c r="A2678">
        <v>43880.597222222219</v>
      </c>
      <c r="B2678" s="3">
        <f>DRI_Feb2020!D2681</f>
        <v>43880.597222222219</v>
      </c>
      <c r="C2678">
        <f>UNR_Feb2020!L2681</f>
        <v>9.26</v>
      </c>
      <c r="D2678">
        <f>UNR_Feb2020!O2681</f>
        <v>23.07</v>
      </c>
      <c r="E2678">
        <f t="shared" si="123"/>
        <v>2.6938381371177527</v>
      </c>
      <c r="F2678">
        <f t="shared" si="124"/>
        <v>0.7252780306270411</v>
      </c>
      <c r="G2678">
        <f t="shared" si="125"/>
        <v>261.58200518402845</v>
      </c>
      <c r="H2678">
        <f>UNR_Feb2020!X2681</f>
        <v>284.8</v>
      </c>
      <c r="I2678">
        <f>H2678/(0.0000000567*(C2678+273.15)^4)</f>
        <v>0.78965364218101541</v>
      </c>
      <c r="K2678">
        <f>((I2678-F2678)/(J$2-F2678))^(1/J$4)</f>
        <v>0.45129763815035828</v>
      </c>
    </row>
    <row r="2679" spans="1:11" x14ac:dyDescent="0.25">
      <c r="A2679">
        <v>43880.604166666664</v>
      </c>
      <c r="B2679" s="3">
        <f>DRI_Feb2020!D2682</f>
        <v>43880.604166666664</v>
      </c>
      <c r="C2679">
        <f>UNR_Feb2020!L2682</f>
        <v>9.0500000000000007</v>
      </c>
      <c r="D2679">
        <f>UNR_Feb2020!O2682</f>
        <v>23.28</v>
      </c>
      <c r="E2679">
        <f t="shared" si="123"/>
        <v>2.6801530352280283</v>
      </c>
      <c r="F2679">
        <f t="shared" si="124"/>
        <v>0.72498257786301989</v>
      </c>
      <c r="G2679">
        <f t="shared" si="125"/>
        <v>260.69858064167391</v>
      </c>
      <c r="H2679">
        <f>UNR_Feb2020!X2682</f>
        <v>284.89999999999998</v>
      </c>
      <c r="I2679">
        <f>H2679/(0.0000000567*(C2679+273.15)^4)</f>
        <v>0.79228485220282296</v>
      </c>
      <c r="K2679">
        <f>((I2679-F2679)/(J$2-F2679))^(1/J$4)</f>
        <v>0.46364141353534871</v>
      </c>
    </row>
    <row r="2680" spans="1:11" x14ac:dyDescent="0.25">
      <c r="A2680">
        <v>43880.611111111109</v>
      </c>
      <c r="B2680" s="3">
        <f>DRI_Feb2020!D2683</f>
        <v>43880.611111111109</v>
      </c>
      <c r="C2680">
        <f>UNR_Feb2020!L2683</f>
        <v>9.11</v>
      </c>
      <c r="D2680">
        <f>UNR_Feb2020!O2683</f>
        <v>23.11</v>
      </c>
      <c r="E2680">
        <f t="shared" si="123"/>
        <v>2.6713695574026231</v>
      </c>
      <c r="F2680">
        <f t="shared" si="124"/>
        <v>0.72479221594796683</v>
      </c>
      <c r="G2680">
        <f t="shared" si="125"/>
        <v>260.85185422364253</v>
      </c>
      <c r="H2680">
        <f>UNR_Feb2020!X2683</f>
        <v>283.39999999999998</v>
      </c>
      <c r="I2680">
        <f>H2680/(0.0000000567*(C2680+273.15)^4)</f>
        <v>0.78744356489621847</v>
      </c>
      <c r="K2680">
        <f>((I2680-F2680)/(J$2-F2680))^(1/J$4)</f>
        <v>0.44311943608010734</v>
      </c>
    </row>
    <row r="2681" spans="1:11" x14ac:dyDescent="0.25">
      <c r="A2681">
        <v>43880.618055555555</v>
      </c>
      <c r="B2681" s="3">
        <f>DRI_Feb2020!D2684</f>
        <v>43880.618055555555</v>
      </c>
      <c r="C2681">
        <f>UNR_Feb2020!L2684</f>
        <v>9.18</v>
      </c>
      <c r="D2681">
        <f>UNR_Feb2020!O2684</f>
        <v>22.94</v>
      </c>
      <c r="E2681">
        <f t="shared" si="123"/>
        <v>2.6642605718007673</v>
      </c>
      <c r="F2681">
        <f t="shared" si="124"/>
        <v>0.72463772274099902</v>
      </c>
      <c r="G2681">
        <f t="shared" si="125"/>
        <v>261.05505666563846</v>
      </c>
      <c r="H2681">
        <f>UNR_Feb2020!X2684</f>
        <v>282.5</v>
      </c>
      <c r="I2681">
        <f>H2681/(0.0000000567*(C2681+273.15)^4)</f>
        <v>0.78416468651870141</v>
      </c>
      <c r="K2681">
        <f>((I2681-F2681)/(J$2-F2681))^(1/J$4)</f>
        <v>0.42899617908586485</v>
      </c>
    </row>
    <row r="2682" spans="1:11" x14ac:dyDescent="0.25">
      <c r="A2682">
        <v>43880.625</v>
      </c>
      <c r="B2682" s="3">
        <f>DRI_Feb2020!D2685</f>
        <v>43880.625</v>
      </c>
      <c r="C2682">
        <f>UNR_Feb2020!L2685</f>
        <v>9.23</v>
      </c>
      <c r="D2682">
        <f>UNR_Feb2020!O2685</f>
        <v>22.94</v>
      </c>
      <c r="E2682">
        <f t="shared" si="123"/>
        <v>2.6732511223450981</v>
      </c>
      <c r="F2682">
        <f t="shared" si="124"/>
        <v>0.72483304300518747</v>
      </c>
      <c r="G2682">
        <f t="shared" si="125"/>
        <v>261.31044996932906</v>
      </c>
      <c r="H2682">
        <f>UNR_Feb2020!X2685</f>
        <v>280</v>
      </c>
      <c r="I2682">
        <f>H2682/(0.0000000567*(C2682+273.15)^4)</f>
        <v>0.77667484046380031</v>
      </c>
      <c r="K2682">
        <f>((I2682-F2682)/(J$2-F2682))^(1/J$4)</f>
        <v>0.39369728140699928</v>
      </c>
    </row>
    <row r="2683" spans="1:11" x14ac:dyDescent="0.25">
      <c r="A2683">
        <v>43880.631944444445</v>
      </c>
      <c r="B2683" s="3">
        <f>DRI_Feb2020!D2686</f>
        <v>43880.631944444445</v>
      </c>
      <c r="C2683">
        <f>UNR_Feb2020!L2686</f>
        <v>9.6</v>
      </c>
      <c r="D2683">
        <f>UNR_Feb2020!O2686</f>
        <v>22.5</v>
      </c>
      <c r="E2683">
        <f t="shared" si="123"/>
        <v>2.6880512279579785</v>
      </c>
      <c r="F2683">
        <f t="shared" si="124"/>
        <v>0.72515326377602751</v>
      </c>
      <c r="G2683">
        <f t="shared" si="125"/>
        <v>262.7987645813086</v>
      </c>
      <c r="H2683">
        <f>UNR_Feb2020!X2686</f>
        <v>282.60000000000002</v>
      </c>
      <c r="I2683">
        <f>H2683/(0.0000000567*(C2683+273.15)^4)</f>
        <v>0.77979176450695076</v>
      </c>
      <c r="K2683">
        <f>((I2683-F2683)/(J$2-F2683))^(1/J$4)</f>
        <v>0.40719429633513099</v>
      </c>
    </row>
    <row r="2684" spans="1:11" x14ac:dyDescent="0.25">
      <c r="A2684">
        <v>43880.638888888891</v>
      </c>
      <c r="B2684" s="3">
        <f>DRI_Feb2020!D2687</f>
        <v>43880.638888888891</v>
      </c>
      <c r="C2684">
        <f>UNR_Feb2020!L2687</f>
        <v>9.32</v>
      </c>
      <c r="D2684">
        <f>UNR_Feb2020!O2687</f>
        <v>22.8</v>
      </c>
      <c r="E2684">
        <f t="shared" si="123"/>
        <v>2.6730879066941644</v>
      </c>
      <c r="F2684">
        <f t="shared" si="124"/>
        <v>0.72482950252464884</v>
      </c>
      <c r="G2684">
        <f t="shared" si="125"/>
        <v>261.64247015685004</v>
      </c>
      <c r="H2684">
        <f>UNR_Feb2020!X2687</f>
        <v>280.5</v>
      </c>
      <c r="I2684">
        <f>H2684/(0.0000000567*(C2684+273.15)^4)</f>
        <v>0.77707061600618754</v>
      </c>
      <c r="K2684">
        <f>((I2684-F2684)/(J$2-F2684))^(1/J$4)</f>
        <v>0.39558605899875576</v>
      </c>
    </row>
    <row r="2685" spans="1:11" x14ac:dyDescent="0.25">
      <c r="A2685">
        <v>43880.645833333336</v>
      </c>
      <c r="B2685" s="3">
        <f>DRI_Feb2020!D2688</f>
        <v>43880.645833333336</v>
      </c>
      <c r="C2685">
        <f>UNR_Feb2020!L2688</f>
        <v>9.5299999999999994</v>
      </c>
      <c r="D2685">
        <f>UNR_Feb2020!O2688</f>
        <v>22.65</v>
      </c>
      <c r="E2685">
        <f t="shared" si="123"/>
        <v>2.6932754268198416</v>
      </c>
      <c r="F2685">
        <f t="shared" si="124"/>
        <v>0.72526590931560642</v>
      </c>
      <c r="G2685">
        <f t="shared" si="125"/>
        <v>262.5794012316498</v>
      </c>
      <c r="H2685">
        <f>UNR_Feb2020!X2688</f>
        <v>279.8</v>
      </c>
      <c r="I2685">
        <f>H2685/(0.0000000567*(C2685+273.15)^4)</f>
        <v>0.7728306198987811</v>
      </c>
      <c r="K2685">
        <f>((I2685-F2685)/(J$2-F2685))^(1/J$4)</f>
        <v>0.37350888133348359</v>
      </c>
    </row>
    <row r="2686" spans="1:11" x14ac:dyDescent="0.25">
      <c r="A2686">
        <v>43880.652777777781</v>
      </c>
      <c r="B2686" s="3">
        <f>DRI_Feb2020!D2689</f>
        <v>43880.652777777781</v>
      </c>
      <c r="C2686">
        <f>UNR_Feb2020!L2689</f>
        <v>9.27</v>
      </c>
      <c r="D2686">
        <f>UNR_Feb2020!O2689</f>
        <v>22.91</v>
      </c>
      <c r="E2686">
        <f t="shared" si="123"/>
        <v>2.6769574291518605</v>
      </c>
      <c r="F2686">
        <f t="shared" si="124"/>
        <v>0.72491338687759466</v>
      </c>
      <c r="G2686">
        <f t="shared" si="125"/>
        <v>261.48752444819587</v>
      </c>
      <c r="H2686">
        <f>UNR_Feb2020!X2689</f>
        <v>278.7</v>
      </c>
      <c r="I2686">
        <f>H2686/(0.0000000567*(C2686+273.15)^4)</f>
        <v>0.77263097483953225</v>
      </c>
      <c r="K2686">
        <f>((I2686-F2686)/(J$2-F2686))^(1/J$4)</f>
        <v>0.37390056280581874</v>
      </c>
    </row>
    <row r="2687" spans="1:11" x14ac:dyDescent="0.25">
      <c r="A2687">
        <v>43880.659722222219</v>
      </c>
      <c r="B2687" s="3">
        <f>DRI_Feb2020!D2690</f>
        <v>43880.659722222219</v>
      </c>
      <c r="C2687">
        <f>UNR_Feb2020!L2690</f>
        <v>9.19</v>
      </c>
      <c r="D2687">
        <f>UNR_Feb2020!O2690</f>
        <v>23.04</v>
      </c>
      <c r="E2687">
        <f t="shared" si="123"/>
        <v>2.6776784121780026</v>
      </c>
      <c r="F2687">
        <f t="shared" si="124"/>
        <v>0.72492900417508099</v>
      </c>
      <c r="G2687">
        <f t="shared" si="125"/>
        <v>261.19699517536418</v>
      </c>
      <c r="H2687">
        <f>UNR_Feb2020!X2690</f>
        <v>279.10000000000002</v>
      </c>
      <c r="I2687">
        <f>H2687/(0.0000000567*(C2687+273.15)^4)</f>
        <v>0.77461720005402446</v>
      </c>
      <c r="K2687">
        <f>((I2687-F2687)/(J$2-F2687))^(1/J$4)</f>
        <v>0.38349414985997493</v>
      </c>
    </row>
    <row r="2688" spans="1:11" x14ac:dyDescent="0.25">
      <c r="A2688">
        <v>43880.666666666664</v>
      </c>
      <c r="B2688" s="3">
        <f>DRI_Feb2020!D2691</f>
        <v>43880.666666666664</v>
      </c>
      <c r="C2688">
        <f>UNR_Feb2020!L2691</f>
        <v>9.15</v>
      </c>
      <c r="D2688">
        <f>UNR_Feb2020!O2691</f>
        <v>23.08</v>
      </c>
      <c r="E2688">
        <f t="shared" si="123"/>
        <v>2.6751058718401608</v>
      </c>
      <c r="F2688">
        <f t="shared" si="124"/>
        <v>0.72487326234204708</v>
      </c>
      <c r="G2688">
        <f t="shared" si="125"/>
        <v>261.02893541943484</v>
      </c>
      <c r="H2688">
        <f>UNR_Feb2020!X2691</f>
        <v>278.5</v>
      </c>
      <c r="I2688">
        <f>H2688/(0.0000000567*(C2688+273.15)^4)</f>
        <v>0.77339013484414398</v>
      </c>
      <c r="K2688">
        <f>((I2688-F2688)/(J$2-F2688))^(1/J$4)</f>
        <v>0.37776157096010882</v>
      </c>
    </row>
    <row r="2689" spans="1:11" x14ac:dyDescent="0.25">
      <c r="A2689">
        <v>43880.673611111109</v>
      </c>
      <c r="B2689" s="3">
        <f>DRI_Feb2020!D2692</f>
        <v>43880.673611111109</v>
      </c>
      <c r="C2689">
        <f>UNR_Feb2020!L2692</f>
        <v>9.11</v>
      </c>
      <c r="D2689">
        <f>UNR_Feb2020!O2692</f>
        <v>23.16</v>
      </c>
      <c r="E2689">
        <f t="shared" si="123"/>
        <v>2.677149240564463</v>
      </c>
      <c r="F2689">
        <f t="shared" si="124"/>
        <v>0.72491754210476211</v>
      </c>
      <c r="G2689">
        <f t="shared" si="125"/>
        <v>260.89695895802498</v>
      </c>
      <c r="H2689">
        <f>UNR_Feb2020!X2692</f>
        <v>277.2</v>
      </c>
      <c r="I2689">
        <f>H2689/(0.0000000567*(C2689+273.15)^4)</f>
        <v>0.77021650031486155</v>
      </c>
      <c r="K2689">
        <f>((I2689-F2689)/(J$2-F2689))^(1/J$4)</f>
        <v>0.36194459761667708</v>
      </c>
    </row>
    <row r="2690" spans="1:11" x14ac:dyDescent="0.25">
      <c r="A2690">
        <v>43880.680555555555</v>
      </c>
      <c r="B2690" s="3">
        <f>DRI_Feb2020!D2693</f>
        <v>43880.680555555555</v>
      </c>
      <c r="C2690">
        <f>UNR_Feb2020!L2693</f>
        <v>8.94</v>
      </c>
      <c r="D2690">
        <f>UNR_Feb2020!O2693</f>
        <v>23.35</v>
      </c>
      <c r="E2690">
        <f t="shared" si="123"/>
        <v>2.6683292260397229</v>
      </c>
      <c r="F2690">
        <f t="shared" si="124"/>
        <v>0.72472618950084144</v>
      </c>
      <c r="G2690">
        <f t="shared" si="125"/>
        <v>260.20029101321632</v>
      </c>
      <c r="H2690">
        <f>UNR_Feb2020!X2693</f>
        <v>275.60000000000002</v>
      </c>
      <c r="I2690">
        <f>H2690/(0.0000000567*(C2690+273.15)^4)</f>
        <v>0.7676184259774208</v>
      </c>
      <c r="K2690">
        <f>((I2690-F2690)/(J$2-F2690))^(1/J$4)</f>
        <v>0.34962154965401943</v>
      </c>
    </row>
    <row r="2691" spans="1:11" x14ac:dyDescent="0.25">
      <c r="A2691">
        <v>43880.6875</v>
      </c>
      <c r="B2691" s="3">
        <f>DRI_Feb2020!D2694</f>
        <v>43880.6875</v>
      </c>
      <c r="C2691">
        <f>UNR_Feb2020!L2694</f>
        <v>8.7899999999999991</v>
      </c>
      <c r="D2691">
        <f>UNR_Feb2020!O2694</f>
        <v>23.56</v>
      </c>
      <c r="E2691">
        <f t="shared" ref="E2691:E2754" si="126">(D2691/100)*6.112*EXP((17.67*C2691)/(C2691+243.5))</f>
        <v>2.6651815549432301</v>
      </c>
      <c r="F2691">
        <f t="shared" ref="F2691:F2754" si="127">0.67*(E2691^0.08)</f>
        <v>0.72465775901029106</v>
      </c>
      <c r="G2691">
        <f t="shared" ref="G2691:G2754" si="128">F2691*(0.0000000567)*((C2691+273.15)^4)</f>
        <v>259.62277472299934</v>
      </c>
      <c r="H2691">
        <f>UNR_Feb2020!X2694</f>
        <v>273.39999999999998</v>
      </c>
      <c r="I2691">
        <f>H2691/(0.0000000567*(C2691+273.15)^4)</f>
        <v>0.76311267963604612</v>
      </c>
      <c r="K2691">
        <f>((I2691-F2691)/(J$2-F2691))^(1/J$4)</f>
        <v>0.32649450813535463</v>
      </c>
    </row>
    <row r="2692" spans="1:11" x14ac:dyDescent="0.25">
      <c r="A2692">
        <v>43880.694444444445</v>
      </c>
      <c r="B2692" s="3">
        <f>DRI_Feb2020!D2695</f>
        <v>43880.694444444445</v>
      </c>
      <c r="C2692">
        <f>UNR_Feb2020!L2695</f>
        <v>8.7200000000000006</v>
      </c>
      <c r="D2692">
        <f>UNR_Feb2020!O2695</f>
        <v>23.71</v>
      </c>
      <c r="E2692">
        <f t="shared" si="126"/>
        <v>2.6694848978165502</v>
      </c>
      <c r="F2692">
        <f t="shared" si="127"/>
        <v>0.72475129521201631</v>
      </c>
      <c r="G2692">
        <f t="shared" si="128"/>
        <v>259.39851229344322</v>
      </c>
      <c r="H2692">
        <f>UNR_Feb2020!X2695</f>
        <v>272.2</v>
      </c>
      <c r="I2692">
        <f>H2692/(0.0000000567*(C2692+273.15)^4)</f>
        <v>0.76051824974825566</v>
      </c>
      <c r="K2692">
        <f>((I2692-F2692)/(J$2-F2692))^(1/J$4)</f>
        <v>0.3121169159307709</v>
      </c>
    </row>
    <row r="2693" spans="1:11" x14ac:dyDescent="0.25">
      <c r="A2693">
        <v>43880.701388888891</v>
      </c>
      <c r="B2693" s="3">
        <f>DRI_Feb2020!D2696</f>
        <v>43880.701388888891</v>
      </c>
      <c r="C2693">
        <f>UNR_Feb2020!L2696</f>
        <v>8.42</v>
      </c>
      <c r="D2693">
        <f>UNR_Feb2020!O2696</f>
        <v>24.04</v>
      </c>
      <c r="E2693">
        <f t="shared" si="126"/>
        <v>2.6522089142758918</v>
      </c>
      <c r="F2693">
        <f t="shared" si="127"/>
        <v>0.72437494633717303</v>
      </c>
      <c r="G2693">
        <f t="shared" si="128"/>
        <v>258.16181361785141</v>
      </c>
      <c r="H2693">
        <f>UNR_Feb2020!X2696</f>
        <v>269</v>
      </c>
      <c r="I2693">
        <f>H2693/(0.0000000567*(C2693+273.15)^4)</f>
        <v>0.75478575949710291</v>
      </c>
      <c r="K2693">
        <f>((I2693-F2693)/(J$2-F2693))^(1/J$4)</f>
        <v>0.28173492022362495</v>
      </c>
    </row>
    <row r="2694" spans="1:11" x14ac:dyDescent="0.25">
      <c r="A2694">
        <v>43880.708333333336</v>
      </c>
      <c r="B2694" s="3">
        <f>DRI_Feb2020!D2697</f>
        <v>43880.708333333336</v>
      </c>
      <c r="C2694">
        <f>UNR_Feb2020!L2697</f>
        <v>7.77</v>
      </c>
      <c r="D2694">
        <f>UNR_Feb2020!O2697</f>
        <v>24.75</v>
      </c>
      <c r="E2694">
        <f t="shared" si="126"/>
        <v>2.6125250428432834</v>
      </c>
      <c r="F2694">
        <f t="shared" si="127"/>
        <v>0.72350183954106839</v>
      </c>
      <c r="G2694">
        <f t="shared" si="128"/>
        <v>255.47789993795482</v>
      </c>
      <c r="H2694">
        <f>UNR_Feb2020!X2697</f>
        <v>267.8</v>
      </c>
      <c r="I2694">
        <f>H2694/(0.0000000567*(C2694+273.15)^4)</f>
        <v>0.75839746872881375</v>
      </c>
      <c r="K2694">
        <f>((I2694-F2694)/(J$2-F2694))^(1/J$4)</f>
        <v>0.30630584183558718</v>
      </c>
    </row>
    <row r="2695" spans="1:11" x14ac:dyDescent="0.25">
      <c r="A2695">
        <v>43880.715277777781</v>
      </c>
      <c r="B2695" s="3">
        <f>DRI_Feb2020!D2698</f>
        <v>43880.715277777781</v>
      </c>
      <c r="C2695">
        <f>UNR_Feb2020!L2698</f>
        <v>7.35</v>
      </c>
      <c r="D2695">
        <f>UNR_Feb2020!O2698</f>
        <v>25.32</v>
      </c>
      <c r="E2695">
        <f t="shared" si="126"/>
        <v>2.5971538049172849</v>
      </c>
      <c r="F2695">
        <f t="shared" si="127"/>
        <v>0.72316036662137417</v>
      </c>
      <c r="G2695">
        <f t="shared" si="128"/>
        <v>253.83361655413839</v>
      </c>
      <c r="H2695">
        <f>UNR_Feb2020!X2698</f>
        <v>266.89999999999998</v>
      </c>
      <c r="I2695">
        <f>H2695/(0.0000000567*(C2695+273.15)^4)</f>
        <v>0.76038589557769898</v>
      </c>
      <c r="K2695">
        <f>((I2695-F2695)/(J$2-F2695))^(1/J$4)</f>
        <v>0.31863919179956923</v>
      </c>
    </row>
    <row r="2696" spans="1:11" x14ac:dyDescent="0.25">
      <c r="A2696">
        <v>43880.722222222219</v>
      </c>
      <c r="B2696" s="3">
        <f>DRI_Feb2020!D2699</f>
        <v>43880.722222222219</v>
      </c>
      <c r="C2696">
        <f>UNR_Feb2020!L2699</f>
        <v>6.9119999999999999</v>
      </c>
      <c r="D2696">
        <f>UNR_Feb2020!O2699</f>
        <v>25.86</v>
      </c>
      <c r="E2696">
        <f t="shared" si="126"/>
        <v>2.5741454364145837</v>
      </c>
      <c r="F2696">
        <f t="shared" si="127"/>
        <v>0.722645743795295</v>
      </c>
      <c r="G2696">
        <f t="shared" si="128"/>
        <v>252.07237404791496</v>
      </c>
      <c r="H2696">
        <f>UNR_Feb2020!X2699</f>
        <v>262.89999999999998</v>
      </c>
      <c r="I2696">
        <f>H2696/(0.0000000567*(C2696+273.15)^4)</f>
        <v>0.75368658212291906</v>
      </c>
      <c r="K2696">
        <f>((I2696-F2696)/(J$2-F2696))^(1/J$4)</f>
        <v>0.28404079427878698</v>
      </c>
    </row>
    <row r="2697" spans="1:11" x14ac:dyDescent="0.25">
      <c r="A2697">
        <v>43880.729166666664</v>
      </c>
      <c r="B2697" s="3">
        <f>DRI_Feb2020!D2700</f>
        <v>43880.729166666664</v>
      </c>
      <c r="C2697">
        <f>UNR_Feb2020!L2700</f>
        <v>6.5679999999999996</v>
      </c>
      <c r="D2697">
        <f>UNR_Feb2020!O2700</f>
        <v>26.24</v>
      </c>
      <c r="E2697">
        <f t="shared" si="126"/>
        <v>2.5509576425043958</v>
      </c>
      <c r="F2697">
        <f t="shared" si="127"/>
        <v>0.72212280839990595</v>
      </c>
      <c r="G2697">
        <f t="shared" si="128"/>
        <v>250.65465748936157</v>
      </c>
      <c r="H2697">
        <f>UNR_Feb2020!X2700</f>
        <v>260.5</v>
      </c>
      <c r="I2697">
        <f>H2697/(0.0000000567*(C2697+273.15)^4)</f>
        <v>0.75048671934675493</v>
      </c>
      <c r="K2697">
        <f>((I2697-F2697)/(J$2-F2697))^(1/J$4)</f>
        <v>0.26809669512589496</v>
      </c>
    </row>
    <row r="2698" spans="1:11" x14ac:dyDescent="0.25">
      <c r="A2698">
        <v>43880.736111111109</v>
      </c>
      <c r="B2698" s="3">
        <f>DRI_Feb2020!D2701</f>
        <v>43880.736111111109</v>
      </c>
      <c r="C2698">
        <f>UNR_Feb2020!L2701</f>
        <v>6.2830000000000004</v>
      </c>
      <c r="D2698">
        <f>UNR_Feb2020!O2701</f>
        <v>26.68</v>
      </c>
      <c r="E2698">
        <f t="shared" si="126"/>
        <v>2.5433098552354703</v>
      </c>
      <c r="F2698">
        <f t="shared" si="127"/>
        <v>0.72194937478878718</v>
      </c>
      <c r="G2698">
        <f t="shared" si="128"/>
        <v>249.57471107580258</v>
      </c>
      <c r="H2698">
        <f>UNR_Feb2020!X2701</f>
        <v>264.2</v>
      </c>
      <c r="I2698">
        <f>H2698/(0.0000000567*(C2698+273.15)^4)</f>
        <v>0.7642562180960113</v>
      </c>
      <c r="K2698">
        <f>((I2698-F2698)/(J$2-F2698))^(1/J$4)</f>
        <v>0.34404668562230706</v>
      </c>
    </row>
    <row r="2699" spans="1:11" x14ac:dyDescent="0.25">
      <c r="A2699">
        <v>43880.743055555555</v>
      </c>
      <c r="B2699" s="3">
        <f>DRI_Feb2020!D2702</f>
        <v>43880.743055555555</v>
      </c>
      <c r="C2699">
        <f>UNR_Feb2020!L2702</f>
        <v>6.0839999999999996</v>
      </c>
      <c r="D2699">
        <f>UNR_Feb2020!O2702</f>
        <v>26.85</v>
      </c>
      <c r="E2699">
        <f t="shared" si="126"/>
        <v>2.5246023065748879</v>
      </c>
      <c r="F2699">
        <f t="shared" si="127"/>
        <v>0.72152310136343822</v>
      </c>
      <c r="G2699">
        <f t="shared" si="128"/>
        <v>248.71758374448757</v>
      </c>
      <c r="H2699">
        <f>UNR_Feb2020!X2702</f>
        <v>263.8</v>
      </c>
      <c r="I2699">
        <f>H2699/(0.0000000567*(C2699+273.15)^4)</f>
        <v>0.76527679014127425</v>
      </c>
      <c r="K2699">
        <f>((I2699-F2699)/(J$2-F2699))^(1/J$4)</f>
        <v>0.35095328212353161</v>
      </c>
    </row>
    <row r="2700" spans="1:11" x14ac:dyDescent="0.25">
      <c r="A2700">
        <v>43880.75</v>
      </c>
      <c r="B2700" s="3">
        <f>DRI_Feb2020!D2703</f>
        <v>43880.75</v>
      </c>
      <c r="C2700">
        <f>UNR_Feb2020!L2703</f>
        <v>5.8639999999999999</v>
      </c>
      <c r="D2700">
        <f>UNR_Feb2020!O2703</f>
        <v>27.15</v>
      </c>
      <c r="E2700">
        <f t="shared" si="126"/>
        <v>2.5142776029286473</v>
      </c>
      <c r="F2700">
        <f t="shared" si="127"/>
        <v>0.72128659478241675</v>
      </c>
      <c r="G2700">
        <f t="shared" si="128"/>
        <v>247.85341142325396</v>
      </c>
      <c r="H2700">
        <f>UNR_Feb2020!X2703</f>
        <v>261.39999999999998</v>
      </c>
      <c r="I2700">
        <f>H2700/(0.0000000567*(C2700+273.15)^4)</f>
        <v>0.76070898033414847</v>
      </c>
      <c r="K2700">
        <f>((I2700-F2700)/(J$2-F2700))^(1/J$4)</f>
        <v>0.32860931386452835</v>
      </c>
    </row>
    <row r="2701" spans="1:11" x14ac:dyDescent="0.25">
      <c r="A2701">
        <v>43880.756944444445</v>
      </c>
      <c r="B2701" s="3">
        <f>DRI_Feb2020!D2704</f>
        <v>43880.756944444445</v>
      </c>
      <c r="C2701">
        <f>UNR_Feb2020!L2704</f>
        <v>5.6219999999999999</v>
      </c>
      <c r="D2701">
        <f>UNR_Feb2020!O2704</f>
        <v>27.49</v>
      </c>
      <c r="E2701">
        <f t="shared" si="126"/>
        <v>2.5034495108883479</v>
      </c>
      <c r="F2701">
        <f t="shared" si="127"/>
        <v>0.72103759530013067</v>
      </c>
      <c r="G2701">
        <f t="shared" si="128"/>
        <v>246.90937036866234</v>
      </c>
      <c r="H2701">
        <f>UNR_Feb2020!X2704</f>
        <v>260</v>
      </c>
      <c r="I2701">
        <f>H2701/(0.0000000567*(C2701+273.15)^4)</f>
        <v>0.75926553333363322</v>
      </c>
      <c r="K2701">
        <f>((I2701-F2701)/(J$2-F2701))^(1/J$4)</f>
        <v>0.32213641040155849</v>
      </c>
    </row>
    <row r="2702" spans="1:11" x14ac:dyDescent="0.25">
      <c r="A2702">
        <v>43880.763888888891</v>
      </c>
      <c r="B2702" s="3">
        <f>DRI_Feb2020!D2705</f>
        <v>43880.763888888891</v>
      </c>
      <c r="C2702">
        <f>UNR_Feb2020!L2705</f>
        <v>5.44</v>
      </c>
      <c r="D2702">
        <f>UNR_Feb2020!O2705</f>
        <v>27.78</v>
      </c>
      <c r="E2702">
        <f t="shared" si="126"/>
        <v>2.4981154350298134</v>
      </c>
      <c r="F2702">
        <f t="shared" si="127"/>
        <v>0.72091457004359782</v>
      </c>
      <c r="G2702">
        <f t="shared" si="128"/>
        <v>246.22319090583676</v>
      </c>
      <c r="H2702">
        <f>UNR_Feb2020!X2705</f>
        <v>258</v>
      </c>
      <c r="I2702">
        <f>H2702/(0.0000000567*(C2702+273.15)^4)</f>
        <v>0.75539577887437404</v>
      </c>
      <c r="K2702">
        <f>((I2702-F2702)/(J$2-F2702))^(1/J$4)</f>
        <v>0.30192442725444357</v>
      </c>
    </row>
    <row r="2703" spans="1:11" x14ac:dyDescent="0.25">
      <c r="A2703">
        <v>43880.770833333336</v>
      </c>
      <c r="B2703" s="3">
        <f>DRI_Feb2020!D2706</f>
        <v>43880.770833333336</v>
      </c>
      <c r="C2703">
        <f>UNR_Feb2020!L2706</f>
        <v>5.2670000000000003</v>
      </c>
      <c r="D2703">
        <f>UNR_Feb2020!O2706</f>
        <v>28.08</v>
      </c>
      <c r="E2703">
        <f t="shared" si="126"/>
        <v>2.4949237026003623</v>
      </c>
      <c r="F2703">
        <f t="shared" si="127"/>
        <v>0.72084084022904227</v>
      </c>
      <c r="G2703">
        <f t="shared" si="128"/>
        <v>245.58703808095794</v>
      </c>
      <c r="H2703">
        <f>UNR_Feb2020!X2706</f>
        <v>256.10000000000002</v>
      </c>
      <c r="I2703">
        <f>H2703/(0.0000000567*(C2703+273.15)^4)</f>
        <v>0.75169821919429547</v>
      </c>
      <c r="K2703">
        <f>((I2703-F2703)/(J$2-F2703))^(1/J$4)</f>
        <v>0.2816262865284957</v>
      </c>
    </row>
    <row r="2704" spans="1:11" x14ac:dyDescent="0.25">
      <c r="A2704">
        <v>43880.777777777781</v>
      </c>
      <c r="B2704" s="3">
        <f>DRI_Feb2020!D2707</f>
        <v>43880.777777777781</v>
      </c>
      <c r="C2704">
        <f>UNR_Feb2020!L2707</f>
        <v>5.0030000000000001</v>
      </c>
      <c r="D2704">
        <f>UNR_Feb2020!O2707</f>
        <v>28.46</v>
      </c>
      <c r="E2704">
        <f t="shared" si="126"/>
        <v>2.4826478770999483</v>
      </c>
      <c r="F2704">
        <f t="shared" si="127"/>
        <v>0.72055645452764716</v>
      </c>
      <c r="G2704">
        <f t="shared" si="128"/>
        <v>244.56036006297762</v>
      </c>
      <c r="H2704">
        <f>UNR_Feb2020!X2707</f>
        <v>254.8</v>
      </c>
      <c r="I2704">
        <f>H2704/(0.0000000567*(C2704+273.15)^4)</f>
        <v>0.75072585175441175</v>
      </c>
      <c r="K2704">
        <f>((I2704-F2704)/(J$2-F2704))^(1/J$4)</f>
        <v>0.27747493806018064</v>
      </c>
    </row>
    <row r="2705" spans="1:11" x14ac:dyDescent="0.25">
      <c r="A2705">
        <v>43880.784722222219</v>
      </c>
      <c r="B2705" s="3">
        <f>DRI_Feb2020!D2708</f>
        <v>43880.784722222219</v>
      </c>
      <c r="C2705">
        <f>UNR_Feb2020!L2708</f>
        <v>4.8109999999999999</v>
      </c>
      <c r="D2705">
        <f>UNR_Feb2020!O2708</f>
        <v>28.71</v>
      </c>
      <c r="E2705">
        <f t="shared" si="126"/>
        <v>2.4711503884207482</v>
      </c>
      <c r="F2705">
        <f t="shared" si="127"/>
        <v>0.72028892432799596</v>
      </c>
      <c r="G2705">
        <f t="shared" si="128"/>
        <v>243.79525993595206</v>
      </c>
      <c r="H2705">
        <f>UNR_Feb2020!X2708</f>
        <v>252.9</v>
      </c>
      <c r="I2705">
        <f>H2705/(0.0000000567*(C2705+273.15)^4)</f>
        <v>0.74718872307199935</v>
      </c>
      <c r="K2705">
        <f>((I2705-F2705)/(J$2-F2705))^(1/J$4)</f>
        <v>0.25809432822122591</v>
      </c>
    </row>
    <row r="2706" spans="1:11" x14ac:dyDescent="0.25">
      <c r="A2706">
        <v>43880.791666666664</v>
      </c>
      <c r="B2706" s="3">
        <f>DRI_Feb2020!D2709</f>
        <v>43880.791666666664</v>
      </c>
      <c r="C2706">
        <f>UNR_Feb2020!L2709</f>
        <v>4.4980000000000002</v>
      </c>
      <c r="D2706">
        <f>UNR_Feb2020!O2709</f>
        <v>29.09</v>
      </c>
      <c r="E2706">
        <f t="shared" si="126"/>
        <v>2.4496947450581779</v>
      </c>
      <c r="F2706">
        <f t="shared" si="127"/>
        <v>0.71978660506074543</v>
      </c>
      <c r="G2706">
        <f t="shared" si="128"/>
        <v>242.52974882438761</v>
      </c>
      <c r="H2706">
        <f>UNR_Feb2020!X2709</f>
        <v>252.7</v>
      </c>
      <c r="I2706">
        <f>H2706/(0.0000000567*(C2706+273.15)^4)</f>
        <v>0.74997016234307168</v>
      </c>
      <c r="K2706">
        <f>((I2706-F2706)/(J$2-F2706))^(1/J$4)</f>
        <v>0.27698868748815048</v>
      </c>
    </row>
    <row r="2707" spans="1:11" x14ac:dyDescent="0.25">
      <c r="A2707">
        <v>43880.798611111109</v>
      </c>
      <c r="B2707" s="3">
        <f>DRI_Feb2020!D2710</f>
        <v>43880.798611111109</v>
      </c>
      <c r="C2707">
        <f>UNR_Feb2020!L2710</f>
        <v>4.3959999999999999</v>
      </c>
      <c r="D2707">
        <f>UNR_Feb2020!O2710</f>
        <v>29.34</v>
      </c>
      <c r="E2707">
        <f t="shared" si="126"/>
        <v>2.4531723946678725</v>
      </c>
      <c r="F2707">
        <f t="shared" si="127"/>
        <v>0.71986829793151808</v>
      </c>
      <c r="G2707">
        <f t="shared" si="128"/>
        <v>242.20103668685906</v>
      </c>
      <c r="H2707">
        <f>UNR_Feb2020!X2710</f>
        <v>255.6</v>
      </c>
      <c r="I2707">
        <f>H2707/(0.0000000567*(C2707+273.15)^4)</f>
        <v>0.75969260688667839</v>
      </c>
      <c r="K2707">
        <f>((I2707-F2707)/(J$2-F2707))^(1/J$4)</f>
        <v>0.3294521779032053</v>
      </c>
    </row>
    <row r="2708" spans="1:11" x14ac:dyDescent="0.25">
      <c r="A2708">
        <v>43880.805555555555</v>
      </c>
      <c r="B2708" s="3">
        <f>DRI_Feb2020!D2711</f>
        <v>43880.805555555555</v>
      </c>
      <c r="C2708">
        <f>UNR_Feb2020!L2711</f>
        <v>3.3610000000000002</v>
      </c>
      <c r="D2708">
        <f>UNR_Feb2020!O2711</f>
        <v>30.9</v>
      </c>
      <c r="E2708">
        <f t="shared" si="126"/>
        <v>2.4022749974549966</v>
      </c>
      <c r="F2708">
        <f t="shared" si="127"/>
        <v>0.71866189857492224</v>
      </c>
      <c r="G2708">
        <f t="shared" si="128"/>
        <v>238.20854183322299</v>
      </c>
      <c r="H2708">
        <f>UNR_Feb2020!X2711</f>
        <v>251.6</v>
      </c>
      <c r="I2708">
        <f>H2708/(0.0000000567*(C2708+273.15)^4)</f>
        <v>0.75906318173948906</v>
      </c>
      <c r="K2708">
        <f>((I2708-F2708)/(J$2-F2708))^(1/J$4)</f>
        <v>0.33136663881239503</v>
      </c>
    </row>
    <row r="2709" spans="1:11" x14ac:dyDescent="0.25">
      <c r="A2709">
        <v>43880.8125</v>
      </c>
      <c r="B2709" s="3">
        <f>DRI_Feb2020!D2712</f>
        <v>43880.8125</v>
      </c>
      <c r="C2709">
        <f>UNR_Feb2020!L2712</f>
        <v>2.5979999999999999</v>
      </c>
      <c r="D2709">
        <f>UNR_Feb2020!O2712</f>
        <v>33.5</v>
      </c>
      <c r="E2709">
        <f t="shared" si="126"/>
        <v>2.467406087427523</v>
      </c>
      <c r="F2709">
        <f t="shared" si="127"/>
        <v>0.72020155254676332</v>
      </c>
      <c r="G2709">
        <f t="shared" si="128"/>
        <v>236.09489516838954</v>
      </c>
      <c r="H2709">
        <f>UNR_Feb2020!X2712</f>
        <v>253.1</v>
      </c>
      <c r="I2709">
        <f>H2709/(0.0000000567*(C2709+273.15)^4)</f>
        <v>0.77207519806633851</v>
      </c>
      <c r="K2709">
        <f>((I2709-F2709)/(J$2-F2709))^(1/J$4)</f>
        <v>0.38897895975000796</v>
      </c>
    </row>
    <row r="2710" spans="1:11" x14ac:dyDescent="0.25">
      <c r="A2710">
        <v>43880.819444444445</v>
      </c>
      <c r="B2710" s="3">
        <f>DRI_Feb2020!D2713</f>
        <v>43880.819444444445</v>
      </c>
      <c r="C2710">
        <f>UNR_Feb2020!L2713</f>
        <v>2.766</v>
      </c>
      <c r="D2710">
        <f>UNR_Feb2020!O2713</f>
        <v>33.39</v>
      </c>
      <c r="E2710">
        <f t="shared" si="126"/>
        <v>2.4888119681550287</v>
      </c>
      <c r="F2710">
        <f t="shared" si="127"/>
        <v>0.72069941514226432</v>
      </c>
      <c r="G2710">
        <f t="shared" si="128"/>
        <v>236.83439260219939</v>
      </c>
      <c r="H2710">
        <f>UNR_Feb2020!X2713</f>
        <v>254</v>
      </c>
      <c r="I2710">
        <f>H2710/(0.0000000567*(C2710+273.15)^4)</f>
        <v>0.77293525418670628</v>
      </c>
      <c r="K2710">
        <f>((I2710-F2710)/(J$2-F2710))^(1/J$4)</f>
        <v>0.39119239475642525</v>
      </c>
    </row>
    <row r="2711" spans="1:11" x14ac:dyDescent="0.25">
      <c r="A2711">
        <v>43880.826388888891</v>
      </c>
      <c r="B2711" s="3">
        <f>DRI_Feb2020!D2714</f>
        <v>43880.826388888891</v>
      </c>
      <c r="C2711">
        <f>UNR_Feb2020!L2714</f>
        <v>1.9990000000000001</v>
      </c>
      <c r="D2711">
        <f>UNR_Feb2020!O2714</f>
        <v>36.18</v>
      </c>
      <c r="E2711">
        <f t="shared" si="126"/>
        <v>2.5535130469084883</v>
      </c>
      <c r="F2711">
        <f t="shared" si="127"/>
        <v>0.72218065227763895</v>
      </c>
      <c r="G2711">
        <f t="shared" si="128"/>
        <v>234.69328460760704</v>
      </c>
      <c r="H2711">
        <f>UNR_Feb2020!X2714</f>
        <v>252.2</v>
      </c>
      <c r="I2711">
        <f>H2711/(0.0000000567*(C2711+273.15)^4)</f>
        <v>0.7760510097633917</v>
      </c>
      <c r="K2711">
        <f>((I2711-F2711)/(J$2-F2711))^(1/J$4)</f>
        <v>0.40038119557177532</v>
      </c>
    </row>
    <row r="2712" spans="1:11" x14ac:dyDescent="0.25">
      <c r="A2712">
        <v>43880.833333333336</v>
      </c>
      <c r="B2712" s="3">
        <f>DRI_Feb2020!D2715</f>
        <v>43880.833333333336</v>
      </c>
      <c r="C2712">
        <f>UNR_Feb2020!L2715</f>
        <v>1.84</v>
      </c>
      <c r="D2712">
        <f>UNR_Feb2020!O2715</f>
        <v>36.299999999999997</v>
      </c>
      <c r="E2712">
        <f t="shared" si="126"/>
        <v>2.5330472029009554</v>
      </c>
      <c r="F2712">
        <f t="shared" si="127"/>
        <v>0.72171588680434606</v>
      </c>
      <c r="G2712">
        <f t="shared" si="128"/>
        <v>234.00057699565642</v>
      </c>
      <c r="H2712">
        <f>UNR_Feb2020!X2715</f>
        <v>252.4</v>
      </c>
      <c r="I2712">
        <f>H2712/(0.0000000567*(C2712+273.15)^4)</f>
        <v>0.77846427632013171</v>
      </c>
      <c r="K2712">
        <f>((I2712-F2712)/(J$2-F2712))^(1/J$4)</f>
        <v>0.41310469274483563</v>
      </c>
    </row>
    <row r="2713" spans="1:11" x14ac:dyDescent="0.25">
      <c r="A2713">
        <v>43880.840277777781</v>
      </c>
      <c r="B2713" s="3">
        <f>DRI_Feb2020!D2716</f>
        <v>43880.840277777781</v>
      </c>
      <c r="C2713">
        <f>UNR_Feb2020!L2716</f>
        <v>1.633</v>
      </c>
      <c r="D2713">
        <f>UNR_Feb2020!O2716</f>
        <v>36.340000000000003</v>
      </c>
      <c r="E2713">
        <f t="shared" si="126"/>
        <v>2.4985610525778963</v>
      </c>
      <c r="F2713">
        <f t="shared" si="127"/>
        <v>0.72092485702461018</v>
      </c>
      <c r="G2713">
        <f t="shared" si="128"/>
        <v>233.04108936204852</v>
      </c>
      <c r="H2713">
        <f>UNR_Feb2020!X2716</f>
        <v>252.4</v>
      </c>
      <c r="I2713">
        <f>H2713/(0.0000000567*(C2713+273.15)^4)</f>
        <v>0.78081266445815278</v>
      </c>
      <c r="K2713">
        <f>((I2713-F2713)/(J$2-F2713))^(1/J$4)</f>
        <v>0.42634151691474487</v>
      </c>
    </row>
    <row r="2714" spans="1:11" x14ac:dyDescent="0.25">
      <c r="A2714">
        <v>43880.847222222219</v>
      </c>
      <c r="B2714" s="3">
        <f>DRI_Feb2020!D2717</f>
        <v>43880.847222222219</v>
      </c>
      <c r="C2714">
        <f>UNR_Feb2020!L2717</f>
        <v>1.601</v>
      </c>
      <c r="D2714">
        <f>UNR_Feb2020!O2717</f>
        <v>36.74</v>
      </c>
      <c r="E2714">
        <f t="shared" si="126"/>
        <v>2.5202810043869697</v>
      </c>
      <c r="F2714">
        <f t="shared" si="127"/>
        <v>0.72142422235977521</v>
      </c>
      <c r="G2714">
        <f t="shared" si="128"/>
        <v>233.09389876784357</v>
      </c>
      <c r="H2714">
        <f>UNR_Feb2020!X2717</f>
        <v>249.2</v>
      </c>
      <c r="I2714">
        <f>H2714/(0.0000000567*(C2714+273.15)^4)</f>
        <v>0.77127250932943481</v>
      </c>
      <c r="K2714">
        <f>((I2714-F2714)/(J$2-F2714))^(1/J$4)</f>
        <v>0.38065514578615733</v>
      </c>
    </row>
    <row r="2715" spans="1:11" x14ac:dyDescent="0.25">
      <c r="A2715">
        <v>43880.854166666664</v>
      </c>
      <c r="B2715" s="3">
        <f>DRI_Feb2020!D2718</f>
        <v>43880.854166666664</v>
      </c>
      <c r="C2715">
        <f>UNR_Feb2020!L2718</f>
        <v>0.97</v>
      </c>
      <c r="D2715">
        <f>UNR_Feb2020!O2718</f>
        <v>38.36</v>
      </c>
      <c r="E2715">
        <f t="shared" si="126"/>
        <v>2.5148409447068438</v>
      </c>
      <c r="F2715">
        <f t="shared" si="127"/>
        <v>0.72129952220139115</v>
      </c>
      <c r="G2715">
        <f t="shared" si="128"/>
        <v>230.9200250731032</v>
      </c>
      <c r="H2715">
        <f>UNR_Feb2020!X2718</f>
        <v>248.3</v>
      </c>
      <c r="I2715">
        <f>H2715/(0.0000000567*(C2715+273.15)^4)</f>
        <v>0.7755874411753918</v>
      </c>
      <c r="K2715">
        <f>((I2715-F2715)/(J$2-F2715))^(1/J$4)</f>
        <v>0.40137013378406639</v>
      </c>
    </row>
    <row r="2716" spans="1:11" x14ac:dyDescent="0.25">
      <c r="A2716">
        <v>43880.861111111109</v>
      </c>
      <c r="B2716" s="3">
        <f>DRI_Feb2020!D2719</f>
        <v>43880.861111111109</v>
      </c>
      <c r="C2716">
        <f>UNR_Feb2020!L2719</f>
        <v>0.73299999999999998</v>
      </c>
      <c r="D2716">
        <f>UNR_Feb2020!O2719</f>
        <v>38.71</v>
      </c>
      <c r="E2716">
        <f t="shared" si="126"/>
        <v>2.4948125783853059</v>
      </c>
      <c r="F2716">
        <f t="shared" si="127"/>
        <v>0.72083827166909153</v>
      </c>
      <c r="G2716">
        <f t="shared" si="128"/>
        <v>229.97530356897099</v>
      </c>
      <c r="H2716">
        <f>UNR_Feb2020!X2719</f>
        <v>251.7</v>
      </c>
      <c r="I2716">
        <f>H2716/(0.0000000567*(C2716+273.15)^4)</f>
        <v>0.78893250781033053</v>
      </c>
      <c r="K2716">
        <f>((I2716-F2716)/(J$2-F2716))^(1/J$4)</f>
        <v>0.46186471812071395</v>
      </c>
    </row>
    <row r="2717" spans="1:11" x14ac:dyDescent="0.25">
      <c r="A2717">
        <v>43880.868055555555</v>
      </c>
      <c r="B2717" s="3">
        <f>DRI_Feb2020!D2720</f>
        <v>43880.868055555555</v>
      </c>
      <c r="C2717">
        <f>UNR_Feb2020!L2720</f>
        <v>0.313</v>
      </c>
      <c r="D2717">
        <f>UNR_Feb2020!O2720</f>
        <v>40.35</v>
      </c>
      <c r="E2717">
        <f t="shared" si="126"/>
        <v>2.5227750094980999</v>
      </c>
      <c r="F2717">
        <f t="shared" si="127"/>
        <v>0.72148130860352411</v>
      </c>
      <c r="G2717">
        <f t="shared" si="128"/>
        <v>228.77177337262756</v>
      </c>
      <c r="H2717">
        <f>UNR_Feb2020!X2720</f>
        <v>251</v>
      </c>
      <c r="I2717">
        <f>H2717/(0.0000000567*(C2717+273.15)^4)</f>
        <v>0.79158283292458009</v>
      </c>
      <c r="K2717">
        <f>((I2717-F2717)/(J$2-F2717))^(1/J$4)</f>
        <v>0.4711359667217499</v>
      </c>
    </row>
    <row r="2718" spans="1:11" x14ac:dyDescent="0.25">
      <c r="A2718">
        <v>43880.875</v>
      </c>
      <c r="B2718" s="3">
        <f>DRI_Feb2020!D2721</f>
        <v>43880.875</v>
      </c>
      <c r="C2718">
        <f>UNR_Feb2020!L2721</f>
        <v>0.26500000000000001</v>
      </c>
      <c r="D2718">
        <f>UNR_Feb2020!O2721</f>
        <v>41.61</v>
      </c>
      <c r="E2718">
        <f t="shared" si="126"/>
        <v>2.5925285362670292</v>
      </c>
      <c r="F2718">
        <f t="shared" si="127"/>
        <v>0.72305725207473026</v>
      </c>
      <c r="G2718">
        <f t="shared" si="128"/>
        <v>229.11055281875008</v>
      </c>
      <c r="H2718">
        <f>UNR_Feb2020!X2721</f>
        <v>252.5</v>
      </c>
      <c r="I2718">
        <f>H2718/(0.0000000567*(C2718+273.15)^4)</f>
        <v>0.79687274943333808</v>
      </c>
      <c r="K2718">
        <f>((I2718-F2718)/(J$2-F2718))^(1/J$4)</f>
        <v>0.4886470354773737</v>
      </c>
    </row>
    <row r="2719" spans="1:11" x14ac:dyDescent="0.25">
      <c r="A2719">
        <v>43880.881944444445</v>
      </c>
      <c r="B2719" s="3">
        <f>DRI_Feb2020!D2722</f>
        <v>43880.881944444445</v>
      </c>
      <c r="C2719">
        <f>UNR_Feb2020!L2722</f>
        <v>0.379</v>
      </c>
      <c r="D2719">
        <f>UNR_Feb2020!O2722</f>
        <v>40.68</v>
      </c>
      <c r="E2719">
        <f t="shared" si="126"/>
        <v>2.5555832844409392</v>
      </c>
      <c r="F2719">
        <f t="shared" si="127"/>
        <v>0.72222747493097417</v>
      </c>
      <c r="G2719">
        <f t="shared" si="128"/>
        <v>229.22953616979788</v>
      </c>
      <c r="H2719">
        <f>UNR_Feb2020!X2722</f>
        <v>252.2</v>
      </c>
      <c r="I2719">
        <f>H2719/(0.0000000567*(C2719+273.15)^4)</f>
        <v>0.79459991160419363</v>
      </c>
      <c r="K2719">
        <f>((I2719-F2719)/(J$2-F2719))^(1/J$4)</f>
        <v>0.48157929329949201</v>
      </c>
    </row>
    <row r="2720" spans="1:11" x14ac:dyDescent="0.25">
      <c r="A2720">
        <v>43880.888888888891</v>
      </c>
      <c r="B2720" s="3">
        <f>DRI_Feb2020!D2723</f>
        <v>43880.888888888891</v>
      </c>
      <c r="C2720">
        <f>UNR_Feb2020!L2723</f>
        <v>-3.2989999999999998E-2</v>
      </c>
      <c r="D2720">
        <f>UNR_Feb2020!O2723</f>
        <v>41.92</v>
      </c>
      <c r="E2720">
        <f t="shared" si="126"/>
        <v>2.5560231789259329</v>
      </c>
      <c r="F2720">
        <f t="shared" si="127"/>
        <v>0.7222374195485336</v>
      </c>
      <c r="G2720">
        <f t="shared" si="128"/>
        <v>227.8547264652228</v>
      </c>
      <c r="H2720">
        <f>UNR_Feb2020!X2723</f>
        <v>251</v>
      </c>
      <c r="I2720">
        <f>H2720/(0.0000000567*(C2720+273.15)^4)</f>
        <v>0.79560163231615355</v>
      </c>
      <c r="K2720">
        <f>((I2720-F2720)/(J$2-F2720))^(1/J$4)</f>
        <v>0.48570638029107499</v>
      </c>
    </row>
    <row r="2721" spans="1:11" x14ac:dyDescent="0.25">
      <c r="A2721">
        <v>43880.895833333336</v>
      </c>
      <c r="B2721" s="3">
        <f>DRI_Feb2020!D2724</f>
        <v>43880.895833333336</v>
      </c>
      <c r="C2721">
        <f>UNR_Feb2020!L2724</f>
        <v>-0.37290000000000001</v>
      </c>
      <c r="D2721">
        <f>UNR_Feb2020!O2724</f>
        <v>43.36</v>
      </c>
      <c r="E2721">
        <f t="shared" si="126"/>
        <v>2.5793039702840077</v>
      </c>
      <c r="F2721">
        <f t="shared" si="127"/>
        <v>0.72276149049711202</v>
      </c>
      <c r="G2721">
        <f t="shared" si="128"/>
        <v>226.88704318818139</v>
      </c>
      <c r="H2721">
        <f>UNR_Feb2020!X2724</f>
        <v>249.7</v>
      </c>
      <c r="I2721">
        <f>H2721/(0.0000000567*(C2721+273.15)^4)</f>
        <v>0.79543345288096978</v>
      </c>
      <c r="K2721">
        <f>((I2721-F2721)/(J$2-F2721))^(1/J$4)</f>
        <v>0.48351700622049132</v>
      </c>
    </row>
    <row r="2722" spans="1:11" x14ac:dyDescent="0.25">
      <c r="A2722">
        <v>43880.902777777781</v>
      </c>
      <c r="B2722" s="3">
        <f>DRI_Feb2020!D2725</f>
        <v>43880.902777777781</v>
      </c>
      <c r="C2722">
        <f>UNR_Feb2020!L2725</f>
        <v>-0.26790000000000003</v>
      </c>
      <c r="D2722">
        <f>UNR_Feb2020!O2725</f>
        <v>42.93</v>
      </c>
      <c r="E2722">
        <f t="shared" si="126"/>
        <v>2.5733092268875732</v>
      </c>
      <c r="F2722">
        <f t="shared" si="127"/>
        <v>0.72262696090713918</v>
      </c>
      <c r="G2722">
        <f t="shared" si="128"/>
        <v>227.19429099711067</v>
      </c>
      <c r="H2722">
        <f>UNR_Feb2020!X2725</f>
        <v>248.9</v>
      </c>
      <c r="I2722">
        <f>H2722/(0.0000000567*(C2722+273.15)^4)</f>
        <v>0.79166536175010804</v>
      </c>
      <c r="K2722">
        <f>((I2722-F2722)/(J$2-F2722))^(1/J$4)</f>
        <v>0.46809294651692651</v>
      </c>
    </row>
    <row r="2723" spans="1:11" x14ac:dyDescent="0.25">
      <c r="A2723">
        <v>43880.909722222219</v>
      </c>
      <c r="B2723" s="3">
        <f>DRI_Feb2020!D2726</f>
        <v>43880.909722222219</v>
      </c>
      <c r="C2723">
        <f>UNR_Feb2020!L2726</f>
        <v>-0.43290000000000001</v>
      </c>
      <c r="D2723">
        <f>UNR_Feb2020!O2726</f>
        <v>43.79</v>
      </c>
      <c r="E2723">
        <f t="shared" si="126"/>
        <v>2.5935283833954688</v>
      </c>
      <c r="F2723">
        <f t="shared" si="127"/>
        <v>0.72307955673934665</v>
      </c>
      <c r="G2723">
        <f t="shared" si="128"/>
        <v>226.78724346328528</v>
      </c>
      <c r="H2723">
        <f>UNR_Feb2020!X2726</f>
        <v>249.1</v>
      </c>
      <c r="I2723">
        <f>H2723/(0.0000000567*(C2723+273.15)^4)</f>
        <v>0.79422067499546489</v>
      </c>
      <c r="K2723">
        <f>((I2723-F2723)/(J$2-F2723))^(1/J$4)</f>
        <v>0.47753428783396251</v>
      </c>
    </row>
    <row r="2724" spans="1:11" x14ac:dyDescent="0.25">
      <c r="A2724">
        <v>43880.916666666664</v>
      </c>
      <c r="B2724" s="3">
        <f>DRI_Feb2020!D2727</f>
        <v>43880.916666666664</v>
      </c>
      <c r="C2724">
        <f>UNR_Feb2020!L2727</f>
        <v>-0.50190000000000001</v>
      </c>
      <c r="D2724">
        <f>UNR_Feb2020!O2727</f>
        <v>44.02</v>
      </c>
      <c r="E2724">
        <f t="shared" si="126"/>
        <v>2.5940788212666237</v>
      </c>
      <c r="F2724">
        <f t="shared" si="127"/>
        <v>0.72309183257246068</v>
      </c>
      <c r="G2724">
        <f t="shared" si="128"/>
        <v>226.56165960918719</v>
      </c>
      <c r="H2724">
        <f>UNR_Feb2020!X2727</f>
        <v>249.3</v>
      </c>
      <c r="I2724">
        <f>H2724/(0.0000000567*(C2724+273.15)^4)</f>
        <v>0.79566328288409383</v>
      </c>
      <c r="K2724">
        <f>((I2724-F2724)/(J$2-F2724))^(1/J$4)</f>
        <v>0.48352853904064352</v>
      </c>
    </row>
    <row r="2725" spans="1:11" x14ac:dyDescent="0.25">
      <c r="A2725">
        <v>43880.923611111109</v>
      </c>
      <c r="B2725" s="3">
        <f>DRI_Feb2020!D2728</f>
        <v>43880.923611111109</v>
      </c>
      <c r="C2725">
        <f>UNR_Feb2020!L2728</f>
        <v>-0.46289999999999998</v>
      </c>
      <c r="D2725">
        <f>UNR_Feb2020!O2728</f>
        <v>44.17</v>
      </c>
      <c r="E2725">
        <f t="shared" si="126"/>
        <v>2.6103245715468799</v>
      </c>
      <c r="F2725">
        <f t="shared" si="127"/>
        <v>0.72345306949150867</v>
      </c>
      <c r="G2725">
        <f t="shared" si="128"/>
        <v>226.80456711455165</v>
      </c>
      <c r="H2725">
        <f>UNR_Feb2020!X2728</f>
        <v>251.6</v>
      </c>
      <c r="I2725">
        <f>H2725/(0.0000000567*(C2725+273.15)^4)</f>
        <v>0.80254465154632781</v>
      </c>
      <c r="K2725">
        <f>((I2725-F2725)/(J$2-F2725))^(1/J$4)</f>
        <v>0.51073741032384556</v>
      </c>
    </row>
    <row r="2726" spans="1:11" x14ac:dyDescent="0.25">
      <c r="A2726">
        <v>43880.930555555555</v>
      </c>
      <c r="B2726" s="3">
        <f>DRI_Feb2020!D2729</f>
        <v>43880.930555555555</v>
      </c>
      <c r="C2726">
        <f>UNR_Feb2020!L2729</f>
        <v>-0.31090000000000001</v>
      </c>
      <c r="D2726">
        <f>UNR_Feb2020!O2729</f>
        <v>43.44</v>
      </c>
      <c r="E2726">
        <f t="shared" si="126"/>
        <v>2.5957479460345407</v>
      </c>
      <c r="F2726">
        <f t="shared" si="127"/>
        <v>0.72312904264938449</v>
      </c>
      <c r="G2726">
        <f t="shared" si="128"/>
        <v>227.20887755787831</v>
      </c>
      <c r="H2726">
        <f>UNR_Feb2020!X2729</f>
        <v>254.3</v>
      </c>
      <c r="I2726">
        <f>H2726/(0.0000000567*(C2726+273.15)^4)</f>
        <v>0.80935092643505802</v>
      </c>
      <c r="K2726">
        <f>((I2726-F2726)/(J$2-F2726))^(1/J$4)</f>
        <v>0.53857717727079824</v>
      </c>
    </row>
    <row r="2727" spans="1:11" x14ac:dyDescent="0.25">
      <c r="A2727">
        <v>43880.9375</v>
      </c>
      <c r="B2727" s="3">
        <f>DRI_Feb2020!D2730</f>
        <v>43880.9375</v>
      </c>
      <c r="C2727">
        <f>UNR_Feb2020!L2730</f>
        <v>-0.60289999999999999</v>
      </c>
      <c r="D2727">
        <f>UNR_Feb2020!O2730</f>
        <v>44.11</v>
      </c>
      <c r="E2727">
        <f t="shared" si="126"/>
        <v>2.5803145275223329</v>
      </c>
      <c r="F2727">
        <f t="shared" si="127"/>
        <v>0.72278414033635507</v>
      </c>
      <c r="G2727">
        <f t="shared" si="128"/>
        <v>226.12987087611032</v>
      </c>
      <c r="H2727">
        <f>UNR_Feb2020!X2730</f>
        <v>257</v>
      </c>
      <c r="I2727">
        <f>H2727/(0.0000000567*(C2727+273.15)^4)</f>
        <v>0.82145504858229468</v>
      </c>
      <c r="K2727">
        <f>((I2727-F2727)/(J$2-F2727))^(1/J$4)</f>
        <v>0.58539917153585985</v>
      </c>
    </row>
    <row r="2728" spans="1:11" x14ac:dyDescent="0.25">
      <c r="A2728">
        <v>43880.944444444445</v>
      </c>
      <c r="B2728" s="3">
        <f>DRI_Feb2020!D2731</f>
        <v>43880.944444444445</v>
      </c>
      <c r="C2728">
        <f>UNR_Feb2020!L2731</f>
        <v>-0.83989999999999998</v>
      </c>
      <c r="D2728">
        <f>UNR_Feb2020!O2731</f>
        <v>45.25</v>
      </c>
      <c r="E2728">
        <f t="shared" si="126"/>
        <v>2.6016003580290818</v>
      </c>
      <c r="F2728">
        <f t="shared" si="127"/>
        <v>0.72325933777321982</v>
      </c>
      <c r="G2728">
        <f t="shared" si="128"/>
        <v>225.49250275183758</v>
      </c>
      <c r="H2728">
        <f>UNR_Feb2020!X2731</f>
        <v>255.6</v>
      </c>
      <c r="I2728">
        <f>H2728/(0.0000000567*(C2728+273.15)^4)</f>
        <v>0.81982808509729266</v>
      </c>
      <c r="K2728">
        <f>((I2728-F2728)/(J$2-F2728))^(1/J$4)</f>
        <v>0.57831214862989277</v>
      </c>
    </row>
    <row r="2729" spans="1:11" x14ac:dyDescent="0.25">
      <c r="A2729">
        <v>43880.951388888891</v>
      </c>
      <c r="B2729" s="3">
        <f>DRI_Feb2020!D2732</f>
        <v>43880.951388888891</v>
      </c>
      <c r="C2729">
        <f>UNR_Feb2020!L2732</f>
        <v>-1.1419999999999999</v>
      </c>
      <c r="D2729">
        <f>UNR_Feb2020!O2732</f>
        <v>46.23</v>
      </c>
      <c r="E2729">
        <f t="shared" si="126"/>
        <v>2.5998431079633759</v>
      </c>
      <c r="F2729">
        <f t="shared" si="127"/>
        <v>0.72322024360327075</v>
      </c>
      <c r="G2729">
        <f t="shared" si="128"/>
        <v>224.48138939138775</v>
      </c>
      <c r="H2729">
        <f>UNR_Feb2020!X2732</f>
        <v>248.3</v>
      </c>
      <c r="I2729">
        <f>H2729/(0.0000000567*(C2729+273.15)^4)</f>
        <v>0.799957568747931</v>
      </c>
      <c r="K2729">
        <f>((I2729-F2729)/(J$2-F2729))^(1/J$4)</f>
        <v>0.50086750359371035</v>
      </c>
    </row>
    <row r="2730" spans="1:11" x14ac:dyDescent="0.25">
      <c r="A2730">
        <v>43880.958333333336</v>
      </c>
      <c r="B2730" s="3">
        <f>DRI_Feb2020!D2733</f>
        <v>43880.958333333336</v>
      </c>
      <c r="C2730">
        <f>UNR_Feb2020!L2733</f>
        <v>-1.1930000000000001</v>
      </c>
      <c r="D2730">
        <f>UNR_Feb2020!O2733</f>
        <v>46.57</v>
      </c>
      <c r="E2730">
        <f t="shared" si="126"/>
        <v>2.6091958477275941</v>
      </c>
      <c r="F2730">
        <f t="shared" si="127"/>
        <v>0.72342803839187886</v>
      </c>
      <c r="G2730">
        <f t="shared" si="128"/>
        <v>224.37753001397601</v>
      </c>
      <c r="H2730">
        <f>UNR_Feb2020!X2733</f>
        <v>252.1</v>
      </c>
      <c r="I2730">
        <f>H2730/(0.0000000567*(C2730+273.15)^4)</f>
        <v>0.81280959134915531</v>
      </c>
      <c r="K2730">
        <f>((I2730-F2730)/(J$2-F2730))^(1/J$4)</f>
        <v>0.55127319347209847</v>
      </c>
    </row>
    <row r="2731" spans="1:11" x14ac:dyDescent="0.25">
      <c r="A2731">
        <v>43880.965277777781</v>
      </c>
      <c r="B2731" s="3">
        <f>DRI_Feb2020!D2734</f>
        <v>43880.965277777781</v>
      </c>
      <c r="C2731">
        <f>UNR_Feb2020!L2734</f>
        <v>-1.3520000000000001</v>
      </c>
      <c r="D2731">
        <f>UNR_Feb2020!O2734</f>
        <v>47.97</v>
      </c>
      <c r="E2731">
        <f t="shared" si="126"/>
        <v>2.6564792891511533</v>
      </c>
      <c r="F2731">
        <f t="shared" si="127"/>
        <v>0.72446818375311939</v>
      </c>
      <c r="G2731">
        <f t="shared" si="128"/>
        <v>224.17511597740724</v>
      </c>
      <c r="H2731">
        <f>UNR_Feb2020!X2734</f>
        <v>254.3</v>
      </c>
      <c r="I2731">
        <f>H2731/(0.0000000567*(C2731+273.15)^4)</f>
        <v>0.82182296783995201</v>
      </c>
      <c r="K2731">
        <f>((I2731-F2731)/(J$2-F2731))^(1/J$4)</f>
        <v>0.58315114577334715</v>
      </c>
    </row>
    <row r="2732" spans="1:11" x14ac:dyDescent="0.25">
      <c r="A2732">
        <v>43880.972222222219</v>
      </c>
      <c r="B2732" s="3">
        <f>DRI_Feb2020!D2735</f>
        <v>43880.972222222219</v>
      </c>
      <c r="C2732">
        <f>UNR_Feb2020!L2735</f>
        <v>-1.2589999999999999</v>
      </c>
      <c r="D2732">
        <f>UNR_Feb2020!O2735</f>
        <v>47.07</v>
      </c>
      <c r="E2732">
        <f t="shared" si="126"/>
        <v>2.6244815407113466</v>
      </c>
      <c r="F2732">
        <f t="shared" si="127"/>
        <v>0.72376617813320532</v>
      </c>
      <c r="G2732">
        <f t="shared" si="128"/>
        <v>224.26457189179339</v>
      </c>
      <c r="H2732">
        <f>UNR_Feb2020!X2735</f>
        <v>260.3</v>
      </c>
      <c r="I2732">
        <f>H2732/(0.0000000567*(C2732+273.15)^4)</f>
        <v>0.84006285334704456</v>
      </c>
      <c r="K2732">
        <f>((I2732-F2732)/(J$2-F2732))^(1/J$4)</f>
        <v>0.65044831769603373</v>
      </c>
    </row>
    <row r="2733" spans="1:11" x14ac:dyDescent="0.25">
      <c r="A2733">
        <v>43880.979166666664</v>
      </c>
      <c r="B2733" s="3">
        <f>DRI_Feb2020!D2736</f>
        <v>43880.979166666664</v>
      </c>
      <c r="C2733">
        <f>UNR_Feb2020!L2736</f>
        <v>-0.97089999999999999</v>
      </c>
      <c r="D2733">
        <f>UNR_Feb2020!O2736</f>
        <v>45.79</v>
      </c>
      <c r="E2733">
        <f t="shared" si="126"/>
        <v>2.6075536986825454</v>
      </c>
      <c r="F2733">
        <f t="shared" si="127"/>
        <v>0.72339160354216714</v>
      </c>
      <c r="G2733">
        <f t="shared" si="128"/>
        <v>225.10006333689347</v>
      </c>
      <c r="H2733">
        <f>UNR_Feb2020!X2736</f>
        <v>261.7</v>
      </c>
      <c r="I2733">
        <f>H2733/(0.0000000567*(C2733+273.15)^4)</f>
        <v>0.84101079244768617</v>
      </c>
      <c r="K2733">
        <f>((I2733-F2733)/(J$2-F2733))^(1/J$4)</f>
        <v>0.65439976683889256</v>
      </c>
    </row>
    <row r="2734" spans="1:11" x14ac:dyDescent="0.25">
      <c r="A2734">
        <v>43880.986111111109</v>
      </c>
      <c r="B2734" s="3">
        <f>DRI_Feb2020!D2737</f>
        <v>43880.986111111109</v>
      </c>
      <c r="C2734">
        <f>UNR_Feb2020!L2737</f>
        <v>-0.97389999999999999</v>
      </c>
      <c r="D2734">
        <f>UNR_Feb2020!O2737</f>
        <v>46.17</v>
      </c>
      <c r="E2734">
        <f t="shared" si="126"/>
        <v>2.6286162368640826</v>
      </c>
      <c r="F2734">
        <f t="shared" si="127"/>
        <v>0.72385733173191469</v>
      </c>
      <c r="G2734">
        <f t="shared" si="128"/>
        <v>225.23505488158727</v>
      </c>
      <c r="H2734">
        <f>UNR_Feb2020!X2737</f>
        <v>261.7</v>
      </c>
      <c r="I2734">
        <f>H2734/(0.0000000567*(C2734+273.15)^4)</f>
        <v>0.84104787247186208</v>
      </c>
      <c r="K2734">
        <f>((I2734-F2734)/(J$2-F2734))^(1/J$4)</f>
        <v>0.65372939145754416</v>
      </c>
    </row>
    <row r="2735" spans="1:11" x14ac:dyDescent="0.25">
      <c r="A2735">
        <v>43880.993055555555</v>
      </c>
      <c r="B2735" s="3">
        <f>DRI_Feb2020!D2738</f>
        <v>43880.993055555555</v>
      </c>
      <c r="C2735">
        <f>UNR_Feb2020!L2738</f>
        <v>-0.99990000000000001</v>
      </c>
      <c r="D2735">
        <f>UNR_Feb2020!O2738</f>
        <v>46.45</v>
      </c>
      <c r="E2735">
        <f t="shared" si="126"/>
        <v>2.6395321047392577</v>
      </c>
      <c r="F2735">
        <f t="shared" si="127"/>
        <v>0.72409735085749405</v>
      </c>
      <c r="G2735">
        <f t="shared" si="128"/>
        <v>225.22365933477008</v>
      </c>
      <c r="H2735">
        <f>UNR_Feb2020!X2738</f>
        <v>261.7</v>
      </c>
      <c r="I2735">
        <f>H2735/(0.0000000567*(C2735+273.15)^4)</f>
        <v>0.84136931829946393</v>
      </c>
      <c r="K2735">
        <f>((I2735-F2735)/(J$2-F2735))^(1/J$4)</f>
        <v>0.65443769242628858</v>
      </c>
    </row>
    <row r="2736" spans="1:11" x14ac:dyDescent="0.25">
      <c r="A2736">
        <v>43881</v>
      </c>
      <c r="B2736" s="3">
        <f>DRI_Feb2020!D2739</f>
        <v>43881</v>
      </c>
      <c r="C2736">
        <f>UNR_Feb2020!L2739</f>
        <v>-0.9909</v>
      </c>
      <c r="D2736">
        <f>UNR_Feb2020!O2739</f>
        <v>46.46</v>
      </c>
      <c r="E2736">
        <f t="shared" si="126"/>
        <v>2.6418393647238054</v>
      </c>
      <c r="F2736">
        <f t="shared" si="127"/>
        <v>0.7241479661750998</v>
      </c>
      <c r="G2736">
        <f t="shared" si="128"/>
        <v>225.26919888605835</v>
      </c>
      <c r="H2736">
        <f>UNR_Feb2020!X2739</f>
        <v>261.89999999999998</v>
      </c>
      <c r="I2736">
        <f>H2736/(0.0000000567*(C2736+273.15)^4)</f>
        <v>0.84190094908264046</v>
      </c>
      <c r="K2736">
        <f>((I2736-F2736)/(J$2-F2736))^(1/J$4)</f>
        <v>0.65620392853473508</v>
      </c>
    </row>
    <row r="2737" spans="1:11" x14ac:dyDescent="0.25">
      <c r="A2737">
        <v>43881.006944444445</v>
      </c>
      <c r="B2737" s="3">
        <f>DRI_Feb2020!D2740</f>
        <v>43881.006944444445</v>
      </c>
      <c r="C2737">
        <f>UNR_Feb2020!L2740</f>
        <v>-1.1499999999999999</v>
      </c>
      <c r="D2737">
        <f>UNR_Feb2020!O2740</f>
        <v>47.04</v>
      </c>
      <c r="E2737">
        <f t="shared" si="126"/>
        <v>2.6438453479904735</v>
      </c>
      <c r="F2737">
        <f t="shared" si="127"/>
        <v>0.72419193922171421</v>
      </c>
      <c r="G2737">
        <f t="shared" si="128"/>
        <v>224.75655230195474</v>
      </c>
      <c r="H2737">
        <f>UNR_Feb2020!X2740</f>
        <v>264</v>
      </c>
      <c r="I2737">
        <f>H2737/(0.0000000567*(C2737+273.15)^4)</f>
        <v>0.85063892463378821</v>
      </c>
      <c r="K2737">
        <f>((I2737-F2737)/(J$2-F2737))^(1/J$4)</f>
        <v>0.6861607012975196</v>
      </c>
    </row>
    <row r="2738" spans="1:11" x14ac:dyDescent="0.25">
      <c r="A2738">
        <v>43881.013888888891</v>
      </c>
      <c r="B2738" s="3">
        <f>DRI_Feb2020!D2741</f>
        <v>43881.013888888891</v>
      </c>
      <c r="C2738">
        <f>UNR_Feb2020!L2741</f>
        <v>-1.214</v>
      </c>
      <c r="D2738">
        <f>UNR_Feb2020!O2741</f>
        <v>48.11</v>
      </c>
      <c r="E2738">
        <f t="shared" si="126"/>
        <v>2.69133267894874</v>
      </c>
      <c r="F2738">
        <f t="shared" si="127"/>
        <v>0.72522404277553343</v>
      </c>
      <c r="G2738">
        <f t="shared" si="128"/>
        <v>224.8651084471461</v>
      </c>
      <c r="H2738">
        <f>UNR_Feb2020!X2741</f>
        <v>267.89999999999998</v>
      </c>
      <c r="I2738">
        <f>H2738/(0.0000000567*(C2738+273.15)^4)</f>
        <v>0.86401808800511237</v>
      </c>
      <c r="K2738">
        <f>((I2738-F2738)/(J$2-F2738))^(1/J$4)</f>
        <v>0.72934036335155461</v>
      </c>
    </row>
    <row r="2739" spans="1:11" x14ac:dyDescent="0.25">
      <c r="A2739">
        <v>43881.020833333336</v>
      </c>
      <c r="B2739" s="3">
        <f>DRI_Feb2020!D2742</f>
        <v>43881.020833333336</v>
      </c>
      <c r="C2739">
        <f>UNR_Feb2020!L2742</f>
        <v>-0.99690000000000001</v>
      </c>
      <c r="D2739">
        <f>UNR_Feb2020!O2742</f>
        <v>47.3</v>
      </c>
      <c r="E2739">
        <f t="shared" si="126"/>
        <v>2.6884235881200724</v>
      </c>
      <c r="F2739">
        <f t="shared" si="127"/>
        <v>0.72516129936641194</v>
      </c>
      <c r="G2739">
        <f t="shared" si="128"/>
        <v>225.5645361091014</v>
      </c>
      <c r="H2739">
        <f>UNR_Feb2020!X2742</f>
        <v>263.60000000000002</v>
      </c>
      <c r="I2739">
        <f>H2739/(0.0000000567*(C2739+273.15)^4)</f>
        <v>0.84744047894359265</v>
      </c>
      <c r="K2739">
        <f>((I2739-F2739)/(J$2-F2739))^(1/J$4)</f>
        <v>0.67370497817867525</v>
      </c>
    </row>
    <row r="2740" spans="1:11" x14ac:dyDescent="0.25">
      <c r="A2740">
        <v>43881.027777777781</v>
      </c>
      <c r="B2740" s="3">
        <f>DRI_Feb2020!D2743</f>
        <v>43881.027777777781</v>
      </c>
      <c r="C2740">
        <f>UNR_Feb2020!L2743</f>
        <v>-0.92789999999999995</v>
      </c>
      <c r="D2740">
        <f>UNR_Feb2020!O2743</f>
        <v>47.01</v>
      </c>
      <c r="E2740">
        <f t="shared" si="126"/>
        <v>2.6854598112007642</v>
      </c>
      <c r="F2740">
        <f t="shared" si="127"/>
        <v>0.72509731221799578</v>
      </c>
      <c r="G2740">
        <f t="shared" si="128"/>
        <v>225.77345235293885</v>
      </c>
      <c r="H2740">
        <f>UNR_Feb2020!X2743</f>
        <v>255.7</v>
      </c>
      <c r="I2740">
        <f>H2740/(0.0000000567*(C2740+273.15)^4)</f>
        <v>0.82120984908493433</v>
      </c>
      <c r="K2740">
        <f>((I2740-F2740)/(J$2-F2740))^(1/J$4)</f>
        <v>0.57947735356799357</v>
      </c>
    </row>
    <row r="2741" spans="1:11" x14ac:dyDescent="0.25">
      <c r="A2741">
        <v>43881.034722222219</v>
      </c>
      <c r="B2741" s="3">
        <f>DRI_Feb2020!D2744</f>
        <v>43881.034722222219</v>
      </c>
      <c r="C2741">
        <f>UNR_Feb2020!L2744</f>
        <v>-1.1479999999999999</v>
      </c>
      <c r="D2741">
        <f>UNR_Feb2020!O2744</f>
        <v>48</v>
      </c>
      <c r="E2741">
        <f t="shared" si="126"/>
        <v>2.6981966671732911</v>
      </c>
      <c r="F2741">
        <f t="shared" si="127"/>
        <v>0.72537183866282873</v>
      </c>
      <c r="G2741">
        <f t="shared" si="128"/>
        <v>225.12936126281255</v>
      </c>
      <c r="H2741">
        <f>UNR_Feb2020!X2744</f>
        <v>249.8</v>
      </c>
      <c r="I2741">
        <f>H2741/(0.0000000567*(C2741+273.15)^4)</f>
        <v>0.80486118861434086</v>
      </c>
      <c r="K2741">
        <f>((I2741-F2741)/(J$2-F2741))^(1/J$4)</f>
        <v>0.51501047715595316</v>
      </c>
    </row>
    <row r="2742" spans="1:11" x14ac:dyDescent="0.25">
      <c r="A2742">
        <v>43881.041666666664</v>
      </c>
      <c r="B2742" s="3">
        <f>DRI_Feb2020!D2745</f>
        <v>43881.041666666664</v>
      </c>
      <c r="C2742">
        <f>UNR_Feb2020!L2745</f>
        <v>-1.054</v>
      </c>
      <c r="D2742">
        <f>UNR_Feb2020!O2745</f>
        <v>47.41</v>
      </c>
      <c r="E2742">
        <f t="shared" si="126"/>
        <v>2.6834390370931769</v>
      </c>
      <c r="F2742">
        <f t="shared" si="127"/>
        <v>0.72505364698636066</v>
      </c>
      <c r="G2742">
        <f t="shared" si="128"/>
        <v>225.34183671845602</v>
      </c>
      <c r="H2742">
        <f>UNR_Feb2020!X2745</f>
        <v>246.1</v>
      </c>
      <c r="I2742">
        <f>H2742/(0.0000000567*(C2742+273.15)^4)</f>
        <v>0.79184453771131014</v>
      </c>
      <c r="K2742">
        <f>((I2742-F2742)/(J$2-F2742))^(1/J$4)</f>
        <v>0.46152551037828021</v>
      </c>
    </row>
    <row r="2743" spans="1:11" x14ac:dyDescent="0.25">
      <c r="A2743">
        <v>43881.048611111109</v>
      </c>
      <c r="B2743" s="3">
        <f>DRI_Feb2020!D2746</f>
        <v>43881.048611111109</v>
      </c>
      <c r="C2743">
        <f>UNR_Feb2020!L2746</f>
        <v>-1.319</v>
      </c>
      <c r="D2743">
        <f>UNR_Feb2020!O2746</f>
        <v>47.94</v>
      </c>
      <c r="E2743">
        <f t="shared" si="126"/>
        <v>2.66125355219806</v>
      </c>
      <c r="F2743">
        <f t="shared" si="127"/>
        <v>0.72457225971625627</v>
      </c>
      <c r="G2743">
        <f t="shared" si="128"/>
        <v>224.31622781394654</v>
      </c>
      <c r="H2743">
        <f>UNR_Feb2020!X2746</f>
        <v>242.2</v>
      </c>
      <c r="I2743">
        <f>H2743/(0.0000000567*(C2743+273.15)^4)</f>
        <v>0.78233930292744658</v>
      </c>
      <c r="K2743">
        <f>((I2743-F2743)/(J$2-F2743))^(1/J$4)</f>
        <v>0.42094986245637334</v>
      </c>
    </row>
    <row r="2744" spans="1:11" x14ac:dyDescent="0.25">
      <c r="A2744">
        <v>43881.055555555555</v>
      </c>
      <c r="B2744" s="3">
        <f>DRI_Feb2020!D2747</f>
        <v>43881.055555555555</v>
      </c>
      <c r="C2744">
        <f>UNR_Feb2020!L2747</f>
        <v>-1.762</v>
      </c>
      <c r="D2744">
        <f>UNR_Feb2020!O2747</f>
        <v>49.81</v>
      </c>
      <c r="E2744">
        <f t="shared" si="126"/>
        <v>2.6764868835806142</v>
      </c>
      <c r="F2744">
        <f t="shared" si="127"/>
        <v>0.72490319224800948</v>
      </c>
      <c r="G2744">
        <f t="shared" si="128"/>
        <v>222.95932100032786</v>
      </c>
      <c r="H2744">
        <f>UNR_Feb2020!X2747</f>
        <v>242.2</v>
      </c>
      <c r="I2744">
        <f>H2744/(0.0000000567*(C2744+273.15)^4)</f>
        <v>0.78746002802102955</v>
      </c>
      <c r="K2744">
        <f>((I2744-F2744)/(J$2-F2744))^(1/J$4)</f>
        <v>0.44283484293576081</v>
      </c>
    </row>
    <row r="2745" spans="1:11" x14ac:dyDescent="0.25">
      <c r="A2745">
        <v>43881.0625</v>
      </c>
      <c r="B2745" s="3">
        <f>DRI_Feb2020!D2748</f>
        <v>43881.0625</v>
      </c>
      <c r="C2745">
        <f>UNR_Feb2020!L2748</f>
        <v>-1.905</v>
      </c>
      <c r="D2745">
        <f>UNR_Feb2020!O2748</f>
        <v>50.87</v>
      </c>
      <c r="E2745">
        <f t="shared" si="126"/>
        <v>2.7047988883810028</v>
      </c>
      <c r="F2745">
        <f t="shared" si="127"/>
        <v>0.7255136721583888</v>
      </c>
      <c r="G2745">
        <f t="shared" si="128"/>
        <v>222.67713519782578</v>
      </c>
      <c r="H2745">
        <f>UNR_Feb2020!X2748</f>
        <v>240.9</v>
      </c>
      <c r="I2745">
        <f>H2745/(0.0000000567*(C2745+273.15)^4)</f>
        <v>0.78488634887315711</v>
      </c>
      <c r="K2745">
        <f>((I2745-F2745)/(J$2-F2745))^(1/J$4)</f>
        <v>0.4293210449246691</v>
      </c>
    </row>
    <row r="2746" spans="1:11" x14ac:dyDescent="0.25">
      <c r="A2746">
        <v>43881.069444444445</v>
      </c>
      <c r="B2746" s="3">
        <f>DRI_Feb2020!D2749</f>
        <v>43881.069444444445</v>
      </c>
      <c r="C2746">
        <f>UNR_Feb2020!L2749</f>
        <v>-1.925</v>
      </c>
      <c r="D2746">
        <f>UNR_Feb2020!O2749</f>
        <v>50.96</v>
      </c>
      <c r="E2746">
        <f t="shared" si="126"/>
        <v>2.7055920993123501</v>
      </c>
      <c r="F2746">
        <f t="shared" si="127"/>
        <v>0.72553069102836054</v>
      </c>
      <c r="G2746">
        <f t="shared" si="128"/>
        <v>222.61668883749152</v>
      </c>
      <c r="H2746">
        <f>UNR_Feb2020!X2749</f>
        <v>239.7</v>
      </c>
      <c r="I2746">
        <f>H2746/(0.0000000567*(C2746+273.15)^4)</f>
        <v>0.78120695958446662</v>
      </c>
      <c r="K2746">
        <f>((I2746-F2746)/(J$2-F2746))^(1/J$4)</f>
        <v>0.4124340124463014</v>
      </c>
    </row>
    <row r="2747" spans="1:11" x14ac:dyDescent="0.25">
      <c r="A2747">
        <v>43881.076388888891</v>
      </c>
      <c r="B2747" s="3">
        <f>DRI_Feb2020!D2750</f>
        <v>43881.076388888891</v>
      </c>
      <c r="C2747">
        <f>UNR_Feb2020!L2750</f>
        <v>-2.0249999999999999</v>
      </c>
      <c r="D2747">
        <f>UNR_Feb2020!O2750</f>
        <v>50.89</v>
      </c>
      <c r="E2747">
        <f t="shared" si="126"/>
        <v>2.6820203452094549</v>
      </c>
      <c r="F2747">
        <f t="shared" si="127"/>
        <v>0.72502297357208745</v>
      </c>
      <c r="G2747">
        <f t="shared" si="128"/>
        <v>222.13300263192582</v>
      </c>
      <c r="H2747">
        <f>UNR_Feb2020!X2750</f>
        <v>240.2</v>
      </c>
      <c r="I2747">
        <f>H2747/(0.0000000567*(C2747+273.15)^4)</f>
        <v>0.78399209567514216</v>
      </c>
      <c r="K2747">
        <f>((I2747-F2747)/(J$2-F2747))^(1/J$4)</f>
        <v>0.42692509073865664</v>
      </c>
    </row>
    <row r="2748" spans="1:11" x14ac:dyDescent="0.25">
      <c r="A2748">
        <v>43881.083333333336</v>
      </c>
      <c r="B2748" s="3">
        <f>DRI_Feb2020!D2751</f>
        <v>43881.083333333336</v>
      </c>
      <c r="C2748">
        <f>UNR_Feb2020!L2751</f>
        <v>-2.242</v>
      </c>
      <c r="D2748">
        <f>UNR_Feb2020!O2751</f>
        <v>51.13</v>
      </c>
      <c r="E2748">
        <f t="shared" si="126"/>
        <v>2.6518267466821532</v>
      </c>
      <c r="F2748">
        <f t="shared" si="127"/>
        <v>0.72436659553253513</v>
      </c>
      <c r="G2748">
        <f t="shared" si="128"/>
        <v>221.22224415027102</v>
      </c>
      <c r="H2748">
        <f>UNR_Feb2020!X2751</f>
        <v>241.9</v>
      </c>
      <c r="I2748">
        <f>H2748/(0.0000000567*(C2748+273.15)^4)</f>
        <v>0.79207351020403982</v>
      </c>
      <c r="K2748">
        <f>((I2748-F2748)/(J$2-F2748))^(1/J$4)</f>
        <v>0.46460510712328429</v>
      </c>
    </row>
    <row r="2749" spans="1:11" x14ac:dyDescent="0.25">
      <c r="A2749">
        <v>43881.090277777781</v>
      </c>
      <c r="B2749" s="3">
        <f>DRI_Feb2020!D2752</f>
        <v>43881.090277777781</v>
      </c>
      <c r="C2749">
        <f>UNR_Feb2020!L2752</f>
        <v>-2.1579999999999999</v>
      </c>
      <c r="D2749">
        <f>UNR_Feb2020!O2752</f>
        <v>51.4</v>
      </c>
      <c r="E2749">
        <f t="shared" si="126"/>
        <v>2.6824291080148388</v>
      </c>
      <c r="F2749">
        <f t="shared" si="127"/>
        <v>0.72503181292783192</v>
      </c>
      <c r="G2749">
        <f t="shared" si="128"/>
        <v>221.70015797691212</v>
      </c>
      <c r="H2749">
        <f>UNR_Feb2020!X2752</f>
        <v>247.8</v>
      </c>
      <c r="I2749">
        <f>H2749/(0.0000000567*(C2749+273.15)^4)</f>
        <v>0.81038680749260839</v>
      </c>
      <c r="K2749">
        <f>((I2749-F2749)/(J$2-F2749))^(1/J$4)</f>
        <v>0.53794735471504673</v>
      </c>
    </row>
    <row r="2750" spans="1:11" x14ac:dyDescent="0.25">
      <c r="A2750">
        <v>43881.097222222219</v>
      </c>
      <c r="B2750" s="3">
        <f>DRI_Feb2020!D2753</f>
        <v>43881.097222222219</v>
      </c>
      <c r="C2750">
        <f>UNR_Feb2020!L2753</f>
        <v>-2.347</v>
      </c>
      <c r="D2750">
        <f>UNR_Feb2020!O2753</f>
        <v>51.58</v>
      </c>
      <c r="E2750">
        <f t="shared" si="126"/>
        <v>2.654473080770217</v>
      </c>
      <c r="F2750">
        <f t="shared" si="127"/>
        <v>0.72442439830183136</v>
      </c>
      <c r="G2750">
        <f t="shared" si="128"/>
        <v>220.89709906707677</v>
      </c>
      <c r="H2750">
        <f>UNR_Feb2020!X2753</f>
        <v>251.7</v>
      </c>
      <c r="I2750">
        <f>H2750/(0.0000000567*(C2750+273.15)^4)</f>
        <v>0.82544144682136822</v>
      </c>
      <c r="K2750">
        <f>((I2750-F2750)/(J$2-F2750))^(1/J$4)</f>
        <v>0.59669581184450626</v>
      </c>
    </row>
    <row r="2751" spans="1:11" x14ac:dyDescent="0.25">
      <c r="A2751">
        <v>43881.104166666664</v>
      </c>
      <c r="B2751" s="3">
        <f>DRI_Feb2020!D2754</f>
        <v>43881.104166666664</v>
      </c>
      <c r="C2751">
        <f>UNR_Feb2020!L2754</f>
        <v>-2.3769999999999998</v>
      </c>
      <c r="D2751">
        <f>UNR_Feb2020!O2754</f>
        <v>52.41</v>
      </c>
      <c r="E2751">
        <f t="shared" si="126"/>
        <v>2.6912068200620647</v>
      </c>
      <c r="F2751">
        <f t="shared" si="127"/>
        <v>0.72522132953670171</v>
      </c>
      <c r="G2751">
        <f t="shared" si="128"/>
        <v>221.04212874220531</v>
      </c>
      <c r="H2751">
        <f>UNR_Feb2020!X2754</f>
        <v>254.2</v>
      </c>
      <c r="I2751">
        <f>H2751/(0.0000000567*(C2751+273.15)^4)</f>
        <v>0.8340096207779143</v>
      </c>
      <c r="K2751">
        <f>((I2751-F2751)/(J$2-F2751))^(1/J$4)</f>
        <v>0.62633852136562596</v>
      </c>
    </row>
    <row r="2752" spans="1:11" x14ac:dyDescent="0.25">
      <c r="A2752">
        <v>43881.111111111109</v>
      </c>
      <c r="B2752" s="3">
        <f>DRI_Feb2020!D2755</f>
        <v>43881.111111111109</v>
      </c>
      <c r="C2752">
        <f>UNR_Feb2020!L2755</f>
        <v>-2.3860000000000001</v>
      </c>
      <c r="D2752">
        <f>UNR_Feb2020!O2755</f>
        <v>53.34</v>
      </c>
      <c r="E2752">
        <f t="shared" si="126"/>
        <v>2.7371377713312217</v>
      </c>
      <c r="F2752">
        <f t="shared" si="127"/>
        <v>0.72620383045205716</v>
      </c>
      <c r="G2752">
        <f t="shared" si="128"/>
        <v>221.31216130356643</v>
      </c>
      <c r="H2752">
        <f>UNR_Feb2020!X2755</f>
        <v>253.9</v>
      </c>
      <c r="I2752">
        <f>H2752/(0.0000000567*(C2752+273.15)^4)</f>
        <v>0.83313610723301001</v>
      </c>
      <c r="K2752">
        <f>((I2752-F2752)/(J$2-F2752))^(1/J$4)</f>
        <v>0.62129859637172358</v>
      </c>
    </row>
    <row r="2753" spans="1:11" x14ac:dyDescent="0.25">
      <c r="A2753">
        <v>43881.118055555555</v>
      </c>
      <c r="B2753" s="3">
        <f>DRI_Feb2020!D2756</f>
        <v>43881.118055555555</v>
      </c>
      <c r="C2753">
        <f>UNR_Feb2020!L2756</f>
        <v>-2.6389999999999998</v>
      </c>
      <c r="D2753">
        <f>UNR_Feb2020!O2756</f>
        <v>54.5</v>
      </c>
      <c r="E2753">
        <f t="shared" si="126"/>
        <v>2.744730081345089</v>
      </c>
      <c r="F2753">
        <f t="shared" si="127"/>
        <v>0.72636477352417095</v>
      </c>
      <c r="G2753">
        <f t="shared" si="128"/>
        <v>220.53501443305208</v>
      </c>
      <c r="H2753">
        <f>UNR_Feb2020!X2756</f>
        <v>254.3</v>
      </c>
      <c r="I2753">
        <f>H2753/(0.0000000567*(C2753+273.15)^4)</f>
        <v>0.83757476055245905</v>
      </c>
      <c r="K2753">
        <f>((I2753-F2753)/(J$2-F2753))^(1/J$4)</f>
        <v>0.63699800026923503</v>
      </c>
    </row>
    <row r="2754" spans="1:11" x14ac:dyDescent="0.25">
      <c r="A2754">
        <v>43881.125</v>
      </c>
      <c r="B2754" s="3">
        <f>DRI_Feb2020!D2757</f>
        <v>43881.125</v>
      </c>
      <c r="C2754">
        <f>UNR_Feb2020!L2757</f>
        <v>-2.681</v>
      </c>
      <c r="D2754">
        <f>UNR_Feb2020!O2757</f>
        <v>54.84</v>
      </c>
      <c r="E2754">
        <f t="shared" si="126"/>
        <v>2.7532620080125381</v>
      </c>
      <c r="F2754">
        <f t="shared" si="127"/>
        <v>0.72654514673067272</v>
      </c>
      <c r="G2754">
        <f t="shared" si="128"/>
        <v>220.45281370674741</v>
      </c>
      <c r="H2754">
        <f>UNR_Feb2020!X2757</f>
        <v>254.6</v>
      </c>
      <c r="I2754">
        <f>H2754/(0.0000000567*(C2754+273.15)^4)</f>
        <v>0.83908384405423275</v>
      </c>
      <c r="K2754">
        <f>((I2754-F2754)/(J$2-F2754))^(1/J$4)</f>
        <v>0.64206044054005562</v>
      </c>
    </row>
    <row r="2755" spans="1:11" x14ac:dyDescent="0.25">
      <c r="A2755">
        <v>43881.131944444445</v>
      </c>
      <c r="B2755" s="3">
        <f>DRI_Feb2020!D2758</f>
        <v>43881.131944444445</v>
      </c>
      <c r="C2755">
        <f>UNR_Feb2020!L2758</f>
        <v>-2.4430000000000001</v>
      </c>
      <c r="D2755">
        <f>UNR_Feb2020!O2758</f>
        <v>54.46</v>
      </c>
      <c r="E2755">
        <f t="shared" ref="E2755:E2818" si="129">(D2755/100)*6.112*EXP((17.67*C2755)/(C2755+243.5))</f>
        <v>2.7828432696535863</v>
      </c>
      <c r="F2755">
        <f t="shared" ref="F2755:F2818" si="130">0.67*(E2755^0.08)</f>
        <v>0.72716656602840368</v>
      </c>
      <c r="G2755">
        <f t="shared" ref="G2755:G2818" si="131">F2755*(0.0000000567)*((C2755+273.15)^4)</f>
        <v>221.41901037720461</v>
      </c>
      <c r="H2755">
        <f>UNR_Feb2020!X2758</f>
        <v>253.5</v>
      </c>
      <c r="I2755">
        <f>H2755/(0.0000000567*(C2755+273.15)^4)</f>
        <v>0.83252438069417922</v>
      </c>
      <c r="K2755">
        <f>((I2755-F2755)/(J$2-F2755))^(1/J$4)</f>
        <v>0.61718823889773711</v>
      </c>
    </row>
    <row r="2756" spans="1:11" x14ac:dyDescent="0.25">
      <c r="A2756">
        <v>43881.138888888891</v>
      </c>
      <c r="B2756" s="3">
        <f>DRI_Feb2020!D2759</f>
        <v>43881.138888888891</v>
      </c>
      <c r="C2756">
        <f>UNR_Feb2020!L2759</f>
        <v>-2.3740000000000001</v>
      </c>
      <c r="D2756">
        <f>UNR_Feb2020!O2759</f>
        <v>55.03</v>
      </c>
      <c r="E2756">
        <f t="shared" si="129"/>
        <v>2.8263689012647872</v>
      </c>
      <c r="F2756">
        <f t="shared" si="130"/>
        <v>0.72806995638053662</v>
      </c>
      <c r="G2756">
        <f t="shared" si="131"/>
        <v>221.92020394908974</v>
      </c>
      <c r="H2756">
        <f>UNR_Feb2020!X2759</f>
        <v>253.3</v>
      </c>
      <c r="I2756">
        <f>H2756/(0.0000000567*(C2756+273.15)^4)</f>
        <v>0.83101996424578517</v>
      </c>
      <c r="K2756">
        <f>((I2756-F2756)/(J$2-F2756))^(1/J$4)</f>
        <v>0.6098455721054673</v>
      </c>
    </row>
    <row r="2757" spans="1:11" x14ac:dyDescent="0.25">
      <c r="A2757">
        <v>43881.145833333336</v>
      </c>
      <c r="B2757" s="3">
        <f>DRI_Feb2020!D2760</f>
        <v>43881.145833333336</v>
      </c>
      <c r="C2757">
        <f>UNR_Feb2020!L2760</f>
        <v>-2.4969999999999999</v>
      </c>
      <c r="D2757">
        <f>UNR_Feb2020!O2760</f>
        <v>54.55</v>
      </c>
      <c r="E2757">
        <f t="shared" si="129"/>
        <v>2.7763165314324509</v>
      </c>
      <c r="F2757">
        <f t="shared" si="130"/>
        <v>0.72702998187018164</v>
      </c>
      <c r="G2757">
        <f t="shared" si="131"/>
        <v>221.20083454683103</v>
      </c>
      <c r="H2757">
        <f>UNR_Feb2020!X2760</f>
        <v>254.2</v>
      </c>
      <c r="I2757">
        <f>H2757/(0.0000000567*(C2757+273.15)^4)</f>
        <v>0.83548971128439986</v>
      </c>
      <c r="K2757">
        <f>((I2757-F2757)/(J$2-F2757))^(1/J$4)</f>
        <v>0.62824814120356098</v>
      </c>
    </row>
    <row r="2758" spans="1:11" x14ac:dyDescent="0.25">
      <c r="A2758">
        <v>43881.152777777781</v>
      </c>
      <c r="B2758" s="3">
        <f>DRI_Feb2020!D2761</f>
        <v>43881.152777777781</v>
      </c>
      <c r="C2758">
        <f>UNR_Feb2020!L2761</f>
        <v>-2.8149999999999999</v>
      </c>
      <c r="D2758">
        <f>UNR_Feb2020!O2761</f>
        <v>56.26</v>
      </c>
      <c r="E2758">
        <f t="shared" si="129"/>
        <v>2.7965965190669797</v>
      </c>
      <c r="F2758">
        <f t="shared" si="130"/>
        <v>0.72745341621315729</v>
      </c>
      <c r="G2758">
        <f t="shared" si="131"/>
        <v>220.29130447267505</v>
      </c>
      <c r="H2758">
        <f>UNR_Feb2020!X2761</f>
        <v>259.60000000000002</v>
      </c>
      <c r="I2758">
        <f>H2758/(0.0000000567*(C2758+273.15)^4)</f>
        <v>0.85725992363153047</v>
      </c>
      <c r="K2758">
        <f>((I2758-F2758)/(J$2-F2758))^(1/J$4)</f>
        <v>0.70372482390980762</v>
      </c>
    </row>
    <row r="2759" spans="1:11" x14ac:dyDescent="0.25">
      <c r="A2759">
        <v>43881.159722222219</v>
      </c>
      <c r="B2759" s="3">
        <f>DRI_Feb2020!D2762</f>
        <v>43881.159722222219</v>
      </c>
      <c r="C2759">
        <f>UNR_Feb2020!L2762</f>
        <v>-2.5459999999999998</v>
      </c>
      <c r="D2759">
        <f>UNR_Feb2020!O2762</f>
        <v>55.68</v>
      </c>
      <c r="E2759">
        <f t="shared" si="129"/>
        <v>2.8235580022078013</v>
      </c>
      <c r="F2759">
        <f t="shared" si="130"/>
        <v>0.72801200306804714</v>
      </c>
      <c r="G2759">
        <f t="shared" si="131"/>
        <v>221.33925632847905</v>
      </c>
      <c r="H2759">
        <f>UNR_Feb2020!X2762</f>
        <v>256.60000000000002</v>
      </c>
      <c r="I2759">
        <f>H2759/(0.0000000567*(C2759+273.15)^4)</f>
        <v>0.84398892038395668</v>
      </c>
      <c r="K2759">
        <f>((I2759-F2759)/(J$2-F2759))^(1/J$4)</f>
        <v>0.65688805033289133</v>
      </c>
    </row>
    <row r="2760" spans="1:11" x14ac:dyDescent="0.25">
      <c r="A2760">
        <v>43881.166666666664</v>
      </c>
      <c r="B2760" s="3">
        <f>DRI_Feb2020!D2763</f>
        <v>43881.166666666664</v>
      </c>
      <c r="C2760">
        <f>UNR_Feb2020!L2763</f>
        <v>-2.4169999999999998</v>
      </c>
      <c r="D2760">
        <f>UNR_Feb2020!O2763</f>
        <v>55.12</v>
      </c>
      <c r="E2760">
        <f t="shared" si="129"/>
        <v>2.8219955230948401</v>
      </c>
      <c r="F2760">
        <f t="shared" si="130"/>
        <v>0.7279797659203493</v>
      </c>
      <c r="G2760">
        <f t="shared" si="131"/>
        <v>221.75179813333821</v>
      </c>
      <c r="H2760">
        <f>UNR_Feb2020!X2763</f>
        <v>254</v>
      </c>
      <c r="I2760">
        <f>H2760/(0.0000000567*(C2760+273.15)^4)</f>
        <v>0.83384604815057772</v>
      </c>
      <c r="K2760">
        <f>((I2760-F2760)/(J$2-F2760))^(1/J$4)</f>
        <v>0.62043196085665431</v>
      </c>
    </row>
    <row r="2761" spans="1:11" x14ac:dyDescent="0.25">
      <c r="A2761">
        <v>43881.173611111109</v>
      </c>
      <c r="B2761" s="3">
        <f>DRI_Feb2020!D2764</f>
        <v>43881.173611111109</v>
      </c>
      <c r="C2761">
        <f>UNR_Feb2020!L2764</f>
        <v>-2.399</v>
      </c>
      <c r="D2761">
        <f>UNR_Feb2020!O2764</f>
        <v>55.1</v>
      </c>
      <c r="E2761">
        <f t="shared" si="129"/>
        <v>2.8247328122052724</v>
      </c>
      <c r="F2761">
        <f t="shared" si="130"/>
        <v>0.72803623099968739</v>
      </c>
      <c r="G2761">
        <f t="shared" si="131"/>
        <v>221.82798227359868</v>
      </c>
      <c r="H2761">
        <f>UNR_Feb2020!X2764</f>
        <v>261.7</v>
      </c>
      <c r="I2761">
        <f>H2761/(0.0000000567*(C2761+273.15)^4)</f>
        <v>0.85889561677401671</v>
      </c>
      <c r="K2761">
        <f>((I2761-F2761)/(J$2-F2761))^(1/J$4)</f>
        <v>0.70842051993723709</v>
      </c>
    </row>
    <row r="2762" spans="1:11" x14ac:dyDescent="0.25">
      <c r="A2762">
        <v>43881.180555555555</v>
      </c>
      <c r="B2762" s="3">
        <f>DRI_Feb2020!D2765</f>
        <v>43881.180555555555</v>
      </c>
      <c r="C2762">
        <f>UNR_Feb2020!L2765</f>
        <v>-2.238</v>
      </c>
      <c r="D2762">
        <f>UNR_Feb2020!O2765</f>
        <v>55.19</v>
      </c>
      <c r="E2762">
        <f t="shared" si="129"/>
        <v>2.8632426927924799</v>
      </c>
      <c r="F2762">
        <f t="shared" si="130"/>
        <v>0.72882532604854255</v>
      </c>
      <c r="G2762">
        <f t="shared" si="131"/>
        <v>222.59709091315486</v>
      </c>
      <c r="H2762">
        <f>UNR_Feb2020!X2765</f>
        <v>265.89999999999998</v>
      </c>
      <c r="I2762">
        <f>H2762/(0.0000000567*(C2762+273.15)^4)</f>
        <v>0.87060730848416823</v>
      </c>
      <c r="K2762">
        <f>((I2762-F2762)/(J$2-F2762))^(1/J$4)</f>
        <v>0.74644146088416141</v>
      </c>
    </row>
    <row r="2763" spans="1:11" x14ac:dyDescent="0.25">
      <c r="A2763">
        <v>43881.1875</v>
      </c>
      <c r="B2763" s="3">
        <f>DRI_Feb2020!D2766</f>
        <v>43881.1875</v>
      </c>
      <c r="C2763">
        <f>UNR_Feb2020!L2766</f>
        <v>-2.36</v>
      </c>
      <c r="D2763">
        <f>UNR_Feb2020!O2766</f>
        <v>55.02</v>
      </c>
      <c r="E2763">
        <f t="shared" si="129"/>
        <v>2.8287843351328195</v>
      </c>
      <c r="F2763">
        <f t="shared" si="130"/>
        <v>0.72811971390134445</v>
      </c>
      <c r="G2763">
        <f t="shared" si="131"/>
        <v>221.98127302980967</v>
      </c>
      <c r="H2763">
        <f>UNR_Feb2020!X2766</f>
        <v>264.89999999999998</v>
      </c>
      <c r="I2763">
        <f>H2763/(0.0000000567*(C2763+273.15)^4)</f>
        <v>0.8688972253374031</v>
      </c>
      <c r="K2763">
        <f>((I2763-F2763)/(J$2-F2763))^(1/J$4)</f>
        <v>0.74168783679092998</v>
      </c>
    </row>
    <row r="2764" spans="1:11" x14ac:dyDescent="0.25">
      <c r="A2764">
        <v>43881.194444444445</v>
      </c>
      <c r="B2764" s="3">
        <f>DRI_Feb2020!D2767</f>
        <v>43881.194444444445</v>
      </c>
      <c r="C2764">
        <f>UNR_Feb2020!L2767</f>
        <v>-2.2890000000000001</v>
      </c>
      <c r="D2764">
        <f>UNR_Feb2020!O2767</f>
        <v>54.7</v>
      </c>
      <c r="E2764">
        <f t="shared" si="129"/>
        <v>2.8271412536108778</v>
      </c>
      <c r="F2764">
        <f t="shared" si="130"/>
        <v>0.72808587095885202</v>
      </c>
      <c r="G2764">
        <f t="shared" si="131"/>
        <v>222.20384634025996</v>
      </c>
      <c r="H2764">
        <f>UNR_Feb2020!X2767</f>
        <v>258.3</v>
      </c>
      <c r="I2764">
        <f>H2764/(0.0000000567*(C2764+273.15)^4)</f>
        <v>0.84636059891010551</v>
      </c>
      <c r="K2764">
        <f>((I2764-F2764)/(J$2-F2764))^(1/J$4)</f>
        <v>0.6651274596540222</v>
      </c>
    </row>
    <row r="2765" spans="1:11" x14ac:dyDescent="0.25">
      <c r="A2765">
        <v>43881.201388888891</v>
      </c>
      <c r="B2765" s="3">
        <f>DRI_Feb2020!D2768</f>
        <v>43881.201388888891</v>
      </c>
      <c r="C2765">
        <f>UNR_Feb2020!L2768</f>
        <v>-2.3220000000000001</v>
      </c>
      <c r="D2765">
        <f>UNR_Feb2020!O2768</f>
        <v>55.57</v>
      </c>
      <c r="E2765">
        <f t="shared" si="129"/>
        <v>2.8651053469268706</v>
      </c>
      <c r="F2765">
        <f t="shared" si="130"/>
        <v>0.72886324510960487</v>
      </c>
      <c r="G2765">
        <f t="shared" si="131"/>
        <v>222.33270894732243</v>
      </c>
      <c r="H2765">
        <f>UNR_Feb2020!X2768</f>
        <v>254.3</v>
      </c>
      <c r="I2765">
        <f>H2765/(0.0000000567*(C2765+273.15)^4)</f>
        <v>0.83366016682362176</v>
      </c>
      <c r="K2765">
        <f>((I2765-F2765)/(J$2-F2765))^(1/J$4)</f>
        <v>0.61801056666376875</v>
      </c>
    </row>
    <row r="2766" spans="1:11" x14ac:dyDescent="0.25">
      <c r="A2766">
        <v>43881.208333333336</v>
      </c>
      <c r="B2766" s="3">
        <f>DRI_Feb2020!D2769</f>
        <v>43881.208333333336</v>
      </c>
      <c r="C2766">
        <f>UNR_Feb2020!L2769</f>
        <v>-2.59</v>
      </c>
      <c r="D2766">
        <f>UNR_Feb2020!O2769</f>
        <v>56.3</v>
      </c>
      <c r="E2766">
        <f t="shared" si="129"/>
        <v>2.8457024617146045</v>
      </c>
      <c r="F2766">
        <f t="shared" si="130"/>
        <v>0.72846713271231101</v>
      </c>
      <c r="G2766">
        <f t="shared" si="131"/>
        <v>221.33361726627427</v>
      </c>
      <c r="H2766">
        <f>UNR_Feb2020!X2769</f>
        <v>254.1</v>
      </c>
      <c r="I2766">
        <f>H2766/(0.0000000567*(C2766+273.15)^4)</f>
        <v>0.8363099140042084</v>
      </c>
      <c r="K2766">
        <f>((I2766-F2766)/(J$2-F2766))^(1/J$4)</f>
        <v>0.62848928056910147</v>
      </c>
    </row>
    <row r="2767" spans="1:11" x14ac:dyDescent="0.25">
      <c r="A2767">
        <v>43881.215277777781</v>
      </c>
      <c r="B2767" s="3">
        <f>DRI_Feb2020!D2770</f>
        <v>43881.215277777781</v>
      </c>
      <c r="C2767">
        <f>UNR_Feb2020!L2770</f>
        <v>-2.84</v>
      </c>
      <c r="D2767">
        <f>UNR_Feb2020!O2770</f>
        <v>57.44</v>
      </c>
      <c r="E2767">
        <f t="shared" si="129"/>
        <v>2.8499550576817683</v>
      </c>
      <c r="F2767">
        <f t="shared" si="130"/>
        <v>0.72855416215894553</v>
      </c>
      <c r="G2767">
        <f t="shared" si="131"/>
        <v>220.54303795224439</v>
      </c>
      <c r="H2767">
        <f>UNR_Feb2020!X2770</f>
        <v>254.8</v>
      </c>
      <c r="I2767">
        <f>H2767/(0.0000000567*(C2767+273.15)^4)</f>
        <v>0.84172051968512462</v>
      </c>
      <c r="K2767">
        <f>((I2767-F2767)/(J$2-F2767))^(1/J$4)</f>
        <v>0.6478597415706524</v>
      </c>
    </row>
    <row r="2768" spans="1:11" x14ac:dyDescent="0.25">
      <c r="A2768">
        <v>43881.222222222219</v>
      </c>
      <c r="B2768" s="3">
        <f>DRI_Feb2020!D2771</f>
        <v>43881.222222222219</v>
      </c>
      <c r="C2768">
        <f>UNR_Feb2020!L2771</f>
        <v>-2.782</v>
      </c>
      <c r="D2768">
        <f>UNR_Feb2020!O2771</f>
        <v>57.41</v>
      </c>
      <c r="E2768">
        <f t="shared" si="129"/>
        <v>2.860763535639995</v>
      </c>
      <c r="F2768">
        <f t="shared" si="130"/>
        <v>0.7287748212809233</v>
      </c>
      <c r="G2768">
        <f t="shared" si="131"/>
        <v>220.7992390020479</v>
      </c>
      <c r="H2768">
        <f>UNR_Feb2020!X2771</f>
        <v>254.3</v>
      </c>
      <c r="I2768">
        <f>H2768/(0.0000000567*(C2768+273.15)^4)</f>
        <v>0.83934816935677903</v>
      </c>
      <c r="K2768">
        <f>((I2768-F2768)/(J$2-F2768))^(1/J$4)</f>
        <v>0.63893045264528914</v>
      </c>
    </row>
    <row r="2769" spans="1:11" x14ac:dyDescent="0.25">
      <c r="A2769">
        <v>43881.229166666664</v>
      </c>
      <c r="B2769" s="3">
        <f>DRI_Feb2020!D2772</f>
        <v>43881.229166666664</v>
      </c>
      <c r="C2769">
        <f>UNR_Feb2020!L2772</f>
        <v>-3.0379999999999998</v>
      </c>
      <c r="D2769">
        <f>UNR_Feb2020!O2772</f>
        <v>57.71</v>
      </c>
      <c r="E2769">
        <f t="shared" si="129"/>
        <v>2.8215075304830224</v>
      </c>
      <c r="F2769">
        <f t="shared" si="130"/>
        <v>0.72796969426698399</v>
      </c>
      <c r="G2769">
        <f t="shared" si="131"/>
        <v>219.72115487596773</v>
      </c>
      <c r="H2769">
        <f>UNR_Feb2020!X2772</f>
        <v>254.7</v>
      </c>
      <c r="I2769">
        <f>H2769/(0.0000000567*(C2769+273.15)^4)</f>
        <v>0.84385994254611796</v>
      </c>
      <c r="K2769">
        <f>((I2769-F2769)/(J$2-F2769))^(1/J$4)</f>
        <v>0.65650479174318688</v>
      </c>
    </row>
    <row r="2770" spans="1:11" x14ac:dyDescent="0.25">
      <c r="A2770">
        <v>43881.236111111109</v>
      </c>
      <c r="B2770" s="3">
        <f>DRI_Feb2020!D2773</f>
        <v>43881.236111111109</v>
      </c>
      <c r="C2770">
        <f>UNR_Feb2020!L2773</f>
        <v>-3.1640000000000001</v>
      </c>
      <c r="D2770">
        <f>UNR_Feb2020!O2773</f>
        <v>58.06</v>
      </c>
      <c r="E2770">
        <f t="shared" si="129"/>
        <v>2.8121153615210308</v>
      </c>
      <c r="F2770">
        <f t="shared" si="130"/>
        <v>0.72777553689400987</v>
      </c>
      <c r="G2770">
        <f t="shared" si="131"/>
        <v>219.25297282497286</v>
      </c>
      <c r="H2770">
        <f>UNR_Feb2020!X2773</f>
        <v>250.8</v>
      </c>
      <c r="I2770">
        <f>H2770/(0.0000000567*(C2770+273.15)^4)</f>
        <v>0.83249089990093872</v>
      </c>
      <c r="K2770">
        <f>((I2770-F2770)/(J$2-F2770))^(1/J$4)</f>
        <v>0.6158617976053169</v>
      </c>
    </row>
    <row r="2771" spans="1:11" x14ac:dyDescent="0.25">
      <c r="A2771">
        <v>43881.243055555555</v>
      </c>
      <c r="B2771" s="3">
        <f>DRI_Feb2020!D2774</f>
        <v>43881.243055555555</v>
      </c>
      <c r="C2771">
        <f>UNR_Feb2020!L2774</f>
        <v>-3.15</v>
      </c>
      <c r="D2771">
        <f>UNR_Feb2020!O2774</f>
        <v>57.86</v>
      </c>
      <c r="E2771">
        <f t="shared" si="129"/>
        <v>2.8053523267074718</v>
      </c>
      <c r="F2771">
        <f t="shared" si="130"/>
        <v>0.72763535986287353</v>
      </c>
      <c r="G2771">
        <f t="shared" si="131"/>
        <v>219.25621428026201</v>
      </c>
      <c r="H2771">
        <f>UNR_Feb2020!X2774</f>
        <v>249.2</v>
      </c>
      <c r="I2771">
        <f>H2771/(0.0000000567*(C2771+273.15)^4)</f>
        <v>0.82700840326490832</v>
      </c>
      <c r="K2771">
        <f>((I2771-F2771)/(J$2-F2771))^(1/J$4)</f>
        <v>0.59580258248779772</v>
      </c>
    </row>
    <row r="2772" spans="1:11" x14ac:dyDescent="0.25">
      <c r="A2772">
        <v>43881.25</v>
      </c>
      <c r="B2772" s="3">
        <f>DRI_Feb2020!D2775</f>
        <v>43881.25</v>
      </c>
      <c r="C2772">
        <f>UNR_Feb2020!L2775</f>
        <v>-3.0390000000000001</v>
      </c>
      <c r="D2772">
        <f>UNR_Feb2020!O2775</f>
        <v>57.33</v>
      </c>
      <c r="E2772">
        <f t="shared" si="129"/>
        <v>2.8027203338556141</v>
      </c>
      <c r="F2772">
        <f t="shared" si="130"/>
        <v>0.72758072264487283</v>
      </c>
      <c r="G2772">
        <f t="shared" si="131"/>
        <v>219.60050058488233</v>
      </c>
      <c r="H2772">
        <f>UNR_Feb2020!X2775</f>
        <v>249.7</v>
      </c>
      <c r="I2772">
        <f>H2772/(0.0000000567*(C2772+273.15)^4)</f>
        <v>0.82730643127200454</v>
      </c>
      <c r="K2772">
        <f>((I2772-F2772)/(J$2-F2772))^(1/J$4)</f>
        <v>0.59703364617389743</v>
      </c>
    </row>
    <row r="2773" spans="1:11" x14ac:dyDescent="0.25">
      <c r="A2773">
        <v>43881.256944444445</v>
      </c>
      <c r="B2773" s="3">
        <f>DRI_Feb2020!D2776</f>
        <v>43881.256944444445</v>
      </c>
      <c r="C2773">
        <f>UNR_Feb2020!L2776</f>
        <v>-3.2509999999999999</v>
      </c>
      <c r="D2773">
        <f>UNR_Feb2020!O2776</f>
        <v>57.97</v>
      </c>
      <c r="E2773">
        <f t="shared" si="129"/>
        <v>2.7896125062378405</v>
      </c>
      <c r="F2773">
        <f t="shared" si="130"/>
        <v>0.72730791393056426</v>
      </c>
      <c r="G2773">
        <f t="shared" si="131"/>
        <v>218.82980529636276</v>
      </c>
      <c r="H2773">
        <f>UNR_Feb2020!X2776</f>
        <v>250.3</v>
      </c>
      <c r="I2773">
        <f>H2773/(0.0000000567*(C2773+273.15)^4)</f>
        <v>0.831902996990173</v>
      </c>
      <c r="K2773">
        <f>((I2773-F2773)/(J$2-F2773))^(1/J$4)</f>
        <v>0.61463001630209002</v>
      </c>
    </row>
    <row r="2774" spans="1:11" x14ac:dyDescent="0.25">
      <c r="A2774">
        <v>43881.263888888891</v>
      </c>
      <c r="B2774" s="3">
        <f>DRI_Feb2020!D2777</f>
        <v>43881.263888888891</v>
      </c>
      <c r="C2774">
        <f>UNR_Feb2020!L2777</f>
        <v>-3.0979999999999999</v>
      </c>
      <c r="D2774">
        <f>UNR_Feb2020!O2777</f>
        <v>59.03</v>
      </c>
      <c r="E2774">
        <f t="shared" si="129"/>
        <v>2.8731839854408534</v>
      </c>
      <c r="F2774">
        <f t="shared" si="130"/>
        <v>0.72902744428356581</v>
      </c>
      <c r="G2774">
        <f t="shared" si="131"/>
        <v>219.84496750367265</v>
      </c>
      <c r="H2774">
        <f>UNR_Feb2020!X2777</f>
        <v>250.3</v>
      </c>
      <c r="I2774">
        <f>H2774/(0.0000000567*(C2774+273.15)^4)</f>
        <v>0.83001931486618252</v>
      </c>
      <c r="K2774">
        <f>((I2774-F2774)/(J$2-F2774))^(1/J$4)</f>
        <v>0.60416292272818894</v>
      </c>
    </row>
    <row r="2775" spans="1:11" x14ac:dyDescent="0.25">
      <c r="A2775">
        <v>43881.270833333336</v>
      </c>
      <c r="B2775" s="3">
        <f>DRI_Feb2020!D2778</f>
        <v>43881.270833333336</v>
      </c>
      <c r="C2775">
        <f>UNR_Feb2020!L2778</f>
        <v>-3.1419999999999999</v>
      </c>
      <c r="D2775">
        <f>UNR_Feb2020!O2778</f>
        <v>58.83</v>
      </c>
      <c r="E2775">
        <f t="shared" si="129"/>
        <v>2.8540829915790589</v>
      </c>
      <c r="F2775">
        <f t="shared" si="130"/>
        <v>0.72863852619837977</v>
      </c>
      <c r="G2775">
        <f t="shared" si="131"/>
        <v>219.58451833394128</v>
      </c>
      <c r="H2775">
        <f>UNR_Feb2020!X2778</f>
        <v>245</v>
      </c>
      <c r="I2775">
        <f>H2775/(0.0000000567*(C2775+273.15)^4)</f>
        <v>0.81297370266840752</v>
      </c>
      <c r="K2775">
        <f>((I2775-F2775)/(J$2-F2775))^(1/J$4)</f>
        <v>0.53921775702440267</v>
      </c>
    </row>
    <row r="2776" spans="1:11" x14ac:dyDescent="0.25">
      <c r="A2776">
        <v>43881.277777777781</v>
      </c>
      <c r="B2776" s="3">
        <f>DRI_Feb2020!D2779</f>
        <v>43881.277777777781</v>
      </c>
      <c r="C2776">
        <f>UNR_Feb2020!L2779</f>
        <v>-3.13</v>
      </c>
      <c r="D2776">
        <f>UNR_Feb2020!O2779</f>
        <v>58.17</v>
      </c>
      <c r="E2776">
        <f t="shared" si="129"/>
        <v>2.8245868277380204</v>
      </c>
      <c r="F2776">
        <f t="shared" si="130"/>
        <v>0.72803322088821465</v>
      </c>
      <c r="G2776">
        <f t="shared" si="131"/>
        <v>219.44110811685377</v>
      </c>
      <c r="H2776">
        <f>UNR_Feb2020!X2779</f>
        <v>242.5</v>
      </c>
      <c r="I2776">
        <f>H2776/(0.0000000567*(C2776+273.15)^4)</f>
        <v>0.80453501889618195</v>
      </c>
      <c r="K2776">
        <f>((I2776-F2776)/(J$2-F2776))^(1/J$4)</f>
        <v>0.50649978313573307</v>
      </c>
    </row>
    <row r="2777" spans="1:11" x14ac:dyDescent="0.25">
      <c r="A2777">
        <v>43881.284722222219</v>
      </c>
      <c r="B2777" s="3">
        <f>DRI_Feb2020!D2780</f>
        <v>43881.284722222219</v>
      </c>
      <c r="C2777">
        <f>UNR_Feb2020!L2780</f>
        <v>-3.165</v>
      </c>
      <c r="D2777">
        <f>UNR_Feb2020!O2780</f>
        <v>59.16</v>
      </c>
      <c r="E2777">
        <f t="shared" si="129"/>
        <v>2.8651800325708674</v>
      </c>
      <c r="F2777">
        <f t="shared" si="130"/>
        <v>0.72886476505282594</v>
      </c>
      <c r="G2777">
        <f t="shared" si="131"/>
        <v>219.57786545665641</v>
      </c>
      <c r="H2777">
        <f>UNR_Feb2020!X2780</f>
        <v>242.7</v>
      </c>
      <c r="I2777">
        <f>H2777/(0.0000000567*(C2777+273.15)^4)</f>
        <v>0.8056161676880822</v>
      </c>
      <c r="K2777">
        <f>((I2777-F2777)/(J$2-F2777))^(1/J$4)</f>
        <v>0.50869661220916251</v>
      </c>
    </row>
    <row r="2778" spans="1:11" x14ac:dyDescent="0.25">
      <c r="A2778">
        <v>43881.291666666664</v>
      </c>
      <c r="B2778" s="3">
        <f>DRI_Feb2020!D2781</f>
        <v>43881.291666666664</v>
      </c>
      <c r="C2778">
        <f>UNR_Feb2020!L2781</f>
        <v>-3.1880000000000002</v>
      </c>
      <c r="D2778">
        <f>UNR_Feb2020!O2781</f>
        <v>58.46</v>
      </c>
      <c r="E2778">
        <f t="shared" si="129"/>
        <v>2.8264312143419641</v>
      </c>
      <c r="F2778">
        <f t="shared" si="130"/>
        <v>0.72807124051069405</v>
      </c>
      <c r="G2778">
        <f t="shared" si="131"/>
        <v>219.26407591090785</v>
      </c>
      <c r="H2778">
        <f>UNR_Feb2020!X2781</f>
        <v>242.8</v>
      </c>
      <c r="I2778">
        <f>H2778/(0.0000000567*(C2778+273.15)^4)</f>
        <v>0.80622279988913759</v>
      </c>
      <c r="K2778">
        <f>((I2778-F2778)/(J$2-F2778))^(1/J$4)</f>
        <v>0.51335281689244372</v>
      </c>
    </row>
    <row r="2779" spans="1:11" x14ac:dyDescent="0.25">
      <c r="A2779">
        <v>43881.298611111109</v>
      </c>
      <c r="B2779" s="3">
        <f>DRI_Feb2020!D2782</f>
        <v>43881.298611111109</v>
      </c>
      <c r="C2779">
        <f>UNR_Feb2020!L2782</f>
        <v>-3.0680000000000001</v>
      </c>
      <c r="D2779">
        <f>UNR_Feb2020!O2782</f>
        <v>57.44</v>
      </c>
      <c r="E2779">
        <f t="shared" si="129"/>
        <v>2.802043988551552</v>
      </c>
      <c r="F2779">
        <f t="shared" si="130"/>
        <v>0.72756667485185766</v>
      </c>
      <c r="G2779">
        <f t="shared" si="131"/>
        <v>219.50196953639926</v>
      </c>
      <c r="H2779">
        <f>UNR_Feb2020!X2782</f>
        <v>243.2</v>
      </c>
      <c r="I2779">
        <f>H2779/(0.0000000567*(C2779+273.15)^4)</f>
        <v>0.80611675465914079</v>
      </c>
      <c r="K2779">
        <f>((I2779-F2779)/(J$2-F2779))^(1/J$4)</f>
        <v>0.51427361428655427</v>
      </c>
    </row>
    <row r="2780" spans="1:11" x14ac:dyDescent="0.25">
      <c r="A2780">
        <v>43881.305555555555</v>
      </c>
      <c r="B2780" s="3">
        <f>DRI_Feb2020!D2783</f>
        <v>43881.305555555555</v>
      </c>
      <c r="C2780">
        <f>UNR_Feb2020!L2783</f>
        <v>-3.1019999999999999</v>
      </c>
      <c r="D2780">
        <f>UNR_Feb2020!O2783</f>
        <v>58.24</v>
      </c>
      <c r="E2780">
        <f t="shared" si="129"/>
        <v>2.8338880294712552</v>
      </c>
      <c r="F2780">
        <f t="shared" si="130"/>
        <v>0.72822472070190536</v>
      </c>
      <c r="G2780">
        <f t="shared" si="131"/>
        <v>219.5898880742219</v>
      </c>
      <c r="H2780">
        <f>UNR_Feb2020!X2783</f>
        <v>241.7</v>
      </c>
      <c r="I2780">
        <f>H2780/(0.0000000567*(C2780+273.15)^4)</f>
        <v>0.80154836152636522</v>
      </c>
      <c r="K2780">
        <f>((I2780-F2780)/(J$2-F2780))^(1/J$4)</f>
        <v>0.49350426902988165</v>
      </c>
    </row>
    <row r="2781" spans="1:11" x14ac:dyDescent="0.25">
      <c r="A2781">
        <v>43881.3125</v>
      </c>
      <c r="B2781" s="3">
        <f>DRI_Feb2020!D2784</f>
        <v>43881.3125</v>
      </c>
      <c r="C2781">
        <f>UNR_Feb2020!L2784</f>
        <v>-2.492</v>
      </c>
      <c r="D2781">
        <f>UNR_Feb2020!O2784</f>
        <v>56.82</v>
      </c>
      <c r="E2781">
        <f t="shared" si="129"/>
        <v>2.8929192345615991</v>
      </c>
      <c r="F2781">
        <f t="shared" si="130"/>
        <v>0.72942678599689759</v>
      </c>
      <c r="G2781">
        <f t="shared" si="131"/>
        <v>221.94646872843404</v>
      </c>
      <c r="H2781">
        <f>UNR_Feb2020!X2784</f>
        <v>241.8</v>
      </c>
      <c r="I2781">
        <f>H2781/(0.0000000567*(C2781+273.15)^4)</f>
        <v>0.79467539116315755</v>
      </c>
      <c r="K2781">
        <f>((I2781-F2781)/(J$2-F2781))^(1/J$4)</f>
        <v>0.46032203068007499</v>
      </c>
    </row>
    <row r="2782" spans="1:11" x14ac:dyDescent="0.25">
      <c r="A2782">
        <v>43881.319444444445</v>
      </c>
      <c r="B2782" s="3">
        <f>DRI_Feb2020!D2785</f>
        <v>43881.319444444445</v>
      </c>
      <c r="C2782">
        <f>UNR_Feb2020!L2785</f>
        <v>-1.3879999999999999</v>
      </c>
      <c r="D2782">
        <f>UNR_Feb2020!O2785</f>
        <v>54.92</v>
      </c>
      <c r="E2782">
        <f t="shared" si="129"/>
        <v>3.033331096082772</v>
      </c>
      <c r="F2782">
        <f t="shared" si="130"/>
        <v>0.73219774679182725</v>
      </c>
      <c r="G2782">
        <f t="shared" si="131"/>
        <v>226.44689340178135</v>
      </c>
      <c r="H2782">
        <f>UNR_Feb2020!X2785</f>
        <v>247.3</v>
      </c>
      <c r="I2782">
        <f>H2782/(0.0000000567*(C2782+273.15)^4)</f>
        <v>0.79962458332490627</v>
      </c>
      <c r="K2782">
        <f>((I2782-F2782)/(J$2-F2782))^(1/J$4)</f>
        <v>0.47350787718339105</v>
      </c>
    </row>
    <row r="2783" spans="1:11" x14ac:dyDescent="0.25">
      <c r="A2783">
        <v>43881.326388888891</v>
      </c>
      <c r="B2783" s="3">
        <f>DRI_Feb2020!D2786</f>
        <v>43881.326388888891</v>
      </c>
      <c r="C2783">
        <f>UNR_Feb2020!L2786</f>
        <v>-0.62390000000000001</v>
      </c>
      <c r="D2783">
        <f>UNR_Feb2020!O2786</f>
        <v>53.58</v>
      </c>
      <c r="E2783">
        <f t="shared" si="129"/>
        <v>3.1294868428385074</v>
      </c>
      <c r="F2783">
        <f t="shared" si="130"/>
        <v>0.73402804463625271</v>
      </c>
      <c r="G2783">
        <f t="shared" si="131"/>
        <v>229.57686288800829</v>
      </c>
      <c r="H2783">
        <f>UNR_Feb2020!X2786</f>
        <v>247.6</v>
      </c>
      <c r="I2783">
        <f>H2783/(0.0000000567*(C2783+273.15)^4)</f>
        <v>0.79165357329843289</v>
      </c>
      <c r="K2783">
        <f>((I2783-F2783)/(J$2-F2783))^(1/J$4)</f>
        <v>0.43144758333658917</v>
      </c>
    </row>
    <row r="2784" spans="1:11" x14ac:dyDescent="0.25">
      <c r="A2784">
        <v>43881.333333333336</v>
      </c>
      <c r="B2784" s="3">
        <f>DRI_Feb2020!D2787</f>
        <v>43881.333333333336</v>
      </c>
      <c r="C2784">
        <f>UNR_Feb2020!L2787</f>
        <v>0.159</v>
      </c>
      <c r="D2784">
        <f>UNR_Feb2020!O2787</f>
        <v>50.55</v>
      </c>
      <c r="E2784">
        <f t="shared" si="129"/>
        <v>3.1254472502140995</v>
      </c>
      <c r="F2784">
        <f t="shared" si="130"/>
        <v>0.73395219996195471</v>
      </c>
      <c r="G2784">
        <f t="shared" si="131"/>
        <v>232.20232719339731</v>
      </c>
      <c r="H2784">
        <f>UNR_Feb2020!X2787</f>
        <v>250.3</v>
      </c>
      <c r="I2784">
        <f>H2784/(0.0000000567*(C2784+273.15)^4)</f>
        <v>0.79115587630381434</v>
      </c>
      <c r="K2784">
        <f>((I2784-F2784)/(J$2-F2784))^(1/J$4)</f>
        <v>0.42937881424425534</v>
      </c>
    </row>
    <row r="2785" spans="1:11" x14ac:dyDescent="0.25">
      <c r="A2785">
        <v>43881.340277777781</v>
      </c>
      <c r="B2785" s="3">
        <f>DRI_Feb2020!D2788</f>
        <v>43881.340277777781</v>
      </c>
      <c r="C2785">
        <f>UNR_Feb2020!L2788</f>
        <v>1.137</v>
      </c>
      <c r="D2785">
        <f>UNR_Feb2020!O2788</f>
        <v>46.56</v>
      </c>
      <c r="E2785">
        <f t="shared" si="129"/>
        <v>3.0893186739427758</v>
      </c>
      <c r="F2785">
        <f t="shared" si="130"/>
        <v>0.7332698349342277</v>
      </c>
      <c r="G2785">
        <f t="shared" si="131"/>
        <v>235.32484219045108</v>
      </c>
      <c r="H2785">
        <f>UNR_Feb2020!X2788</f>
        <v>252.8</v>
      </c>
      <c r="I2785">
        <f>H2785/(0.0000000567*(C2785+273.15)^4)</f>
        <v>0.7877222504258613</v>
      </c>
      <c r="K2785">
        <f>((I2785-F2785)/(J$2-F2785))^(1/J$4)</f>
        <v>0.41555212590878693</v>
      </c>
    </row>
    <row r="2786" spans="1:11" x14ac:dyDescent="0.25">
      <c r="A2786">
        <v>43881.347222222219</v>
      </c>
      <c r="B2786" s="3">
        <f>DRI_Feb2020!D2789</f>
        <v>43881.347222222219</v>
      </c>
      <c r="C2786">
        <f>UNR_Feb2020!L2789</f>
        <v>1.9750000000000001</v>
      </c>
      <c r="D2786">
        <f>UNR_Feb2020!O2789</f>
        <v>44.66</v>
      </c>
      <c r="E2786">
        <f t="shared" si="129"/>
        <v>3.1466183001611321</v>
      </c>
      <c r="F2786">
        <f t="shared" si="130"/>
        <v>0.73434869567653016</v>
      </c>
      <c r="G2786">
        <f t="shared" si="131"/>
        <v>238.56438506247878</v>
      </c>
      <c r="H2786">
        <f>UNR_Feb2020!X2789</f>
        <v>253.8</v>
      </c>
      <c r="I2786">
        <f>H2786/(0.0000000567*(C2786+273.15)^4)</f>
        <v>0.78124695316064041</v>
      </c>
      <c r="K2786">
        <f>((I2786-F2786)/(J$2-F2786))^(1/J$4)</f>
        <v>0.3796736534708996</v>
      </c>
    </row>
    <row r="2787" spans="1:11" x14ac:dyDescent="0.25">
      <c r="A2787">
        <v>43881.354166666664</v>
      </c>
      <c r="B2787" s="3">
        <f>DRI_Feb2020!D2790</f>
        <v>43881.354166666664</v>
      </c>
      <c r="C2787">
        <f>UNR_Feb2020!L2790</f>
        <v>1.4870000000000001</v>
      </c>
      <c r="D2787">
        <f>UNR_Feb2020!O2790</f>
        <v>46.36</v>
      </c>
      <c r="E2787">
        <f t="shared" si="129"/>
        <v>3.1543191011166698</v>
      </c>
      <c r="F2787">
        <f t="shared" si="130"/>
        <v>0.73449230932751963</v>
      </c>
      <c r="G2787">
        <f t="shared" si="131"/>
        <v>236.92260403266073</v>
      </c>
      <c r="H2787">
        <f>UNR_Feb2020!X2790</f>
        <v>264.10000000000002</v>
      </c>
      <c r="I2787">
        <f>H2787/(0.0000000567*(C2787+273.15)^4)</f>
        <v>0.81874593471316537</v>
      </c>
      <c r="K2787">
        <f>((I2787-F2787)/(J$2-F2787))^(1/J$4)</f>
        <v>0.54778099018172932</v>
      </c>
    </row>
    <row r="2788" spans="1:11" x14ac:dyDescent="0.25">
      <c r="A2788">
        <v>43881.361111111109</v>
      </c>
      <c r="B2788" s="3">
        <f>DRI_Feb2020!D2791</f>
        <v>43881.361111111109</v>
      </c>
      <c r="C2788">
        <f>UNR_Feb2020!L2791</f>
        <v>1.5349999999999999</v>
      </c>
      <c r="D2788">
        <f>UNR_Feb2020!O2791</f>
        <v>45.86</v>
      </c>
      <c r="E2788">
        <f t="shared" si="129"/>
        <v>3.1310527483436328</v>
      </c>
      <c r="F2788">
        <f t="shared" si="130"/>
        <v>0.73405742080265468</v>
      </c>
      <c r="G2788">
        <f t="shared" si="131"/>
        <v>236.94790259168636</v>
      </c>
      <c r="H2788">
        <f>UNR_Feb2020!X2791</f>
        <v>265.39999999999998</v>
      </c>
      <c r="I2788">
        <f>H2788/(0.0000000567*(C2788+273.15)^4)</f>
        <v>0.8222011562463184</v>
      </c>
      <c r="K2788">
        <f>((I2788-F2788)/(J$2-F2788))^(1/J$4)</f>
        <v>0.56276156104150721</v>
      </c>
    </row>
    <row r="2789" spans="1:11" x14ac:dyDescent="0.25">
      <c r="A2789">
        <v>43881.368055555555</v>
      </c>
      <c r="B2789" s="3">
        <f>DRI_Feb2020!D2792</f>
        <v>43881.368055555555</v>
      </c>
      <c r="C2789">
        <f>UNR_Feb2020!L2792</f>
        <v>2.1989999999999998</v>
      </c>
      <c r="D2789">
        <f>UNR_Feb2020!O2792</f>
        <v>43.29</v>
      </c>
      <c r="E2789">
        <f t="shared" si="129"/>
        <v>3.0992234875620657</v>
      </c>
      <c r="F2789">
        <f t="shared" si="130"/>
        <v>0.73345763586278045</v>
      </c>
      <c r="G2789">
        <f t="shared" si="131"/>
        <v>239.05184913979772</v>
      </c>
      <c r="H2789">
        <f>UNR_Feb2020!X2792</f>
        <v>265.89999999999998</v>
      </c>
      <c r="I2789">
        <f>H2789/(0.0000000567*(C2789+273.15)^4)</f>
        <v>0.81583299220522543</v>
      </c>
      <c r="K2789">
        <f>((I2789-F2789)/(J$2-F2789))^(1/J$4)</f>
        <v>0.53853991255673905</v>
      </c>
    </row>
    <row r="2790" spans="1:11" x14ac:dyDescent="0.25">
      <c r="A2790">
        <v>43881.375</v>
      </c>
      <c r="B2790" s="3">
        <f>DRI_Feb2020!D2793</f>
        <v>43881.375</v>
      </c>
      <c r="C2790">
        <f>UNR_Feb2020!L2793</f>
        <v>2.903</v>
      </c>
      <c r="D2790">
        <f>UNR_Feb2020!O2793</f>
        <v>40.29</v>
      </c>
      <c r="E2790">
        <f t="shared" si="129"/>
        <v>3.032436704375796</v>
      </c>
      <c r="F2790">
        <f t="shared" si="130"/>
        <v>0.73218047309737322</v>
      </c>
      <c r="G2790">
        <f t="shared" si="131"/>
        <v>241.08549735705165</v>
      </c>
      <c r="H2790">
        <f>UNR_Feb2020!X2793</f>
        <v>271.5</v>
      </c>
      <c r="I2790">
        <f>H2790/(0.0000000567*(C2790+273.15)^4)</f>
        <v>0.82454979924209182</v>
      </c>
      <c r="K2790">
        <f>((I2790-F2790)/(J$2-F2790))^(1/J$4)</f>
        <v>0.57642200699808044</v>
      </c>
    </row>
    <row r="2791" spans="1:11" x14ac:dyDescent="0.25">
      <c r="A2791">
        <v>43881.381944444445</v>
      </c>
      <c r="B2791" s="3">
        <f>DRI_Feb2020!D2794</f>
        <v>43881.381944444445</v>
      </c>
      <c r="C2791">
        <f>UNR_Feb2020!L2794</f>
        <v>3.8039999999999998</v>
      </c>
      <c r="D2791">
        <f>UNR_Feb2020!O2794</f>
        <v>36.99</v>
      </c>
      <c r="E2791">
        <f t="shared" si="129"/>
        <v>2.96693448268902</v>
      </c>
      <c r="F2791">
        <f t="shared" si="130"/>
        <v>0.73090248625077014</v>
      </c>
      <c r="G2791">
        <f t="shared" si="131"/>
        <v>243.82209916225673</v>
      </c>
      <c r="H2791">
        <f>UNR_Feb2020!X2794</f>
        <v>273.60000000000002</v>
      </c>
      <c r="I2791">
        <f>H2791/(0.0000000567*(C2791+273.15)^4)</f>
        <v>0.82016733071079451</v>
      </c>
      <c r="K2791">
        <f>((I2791-F2791)/(J$2-F2791))^(1/J$4)</f>
        <v>0.56222479607939224</v>
      </c>
    </row>
    <row r="2792" spans="1:11" x14ac:dyDescent="0.25">
      <c r="A2792">
        <v>43881.388888888891</v>
      </c>
      <c r="B2792" s="3">
        <f>DRI_Feb2020!D2795</f>
        <v>43881.388888888891</v>
      </c>
      <c r="C2792">
        <f>UNR_Feb2020!L2795</f>
        <v>3.754</v>
      </c>
      <c r="D2792">
        <f>UNR_Feb2020!O2795</f>
        <v>37.090000000000003</v>
      </c>
      <c r="E2792">
        <f t="shared" si="129"/>
        <v>2.9645070414751262</v>
      </c>
      <c r="F2792">
        <f t="shared" si="130"/>
        <v>0.73085462834443093</v>
      </c>
      <c r="G2792">
        <f t="shared" si="131"/>
        <v>243.63011934591268</v>
      </c>
      <c r="H2792">
        <f>UNR_Feb2020!X2795</f>
        <v>280.3</v>
      </c>
      <c r="I2792">
        <f>H2792/(0.0000000567*(C2792+273.15)^4)</f>
        <v>0.84085889246756151</v>
      </c>
      <c r="K2792">
        <f>((I2792-F2792)/(J$2-F2792))^(1/J$4)</f>
        <v>0.64055695893002629</v>
      </c>
    </row>
    <row r="2793" spans="1:11" x14ac:dyDescent="0.25">
      <c r="A2793">
        <v>43881.395833333336</v>
      </c>
      <c r="B2793" s="3">
        <f>DRI_Feb2020!D2796</f>
        <v>43881.395833333336</v>
      </c>
      <c r="C2793">
        <f>UNR_Feb2020!L2796</f>
        <v>4.069</v>
      </c>
      <c r="D2793">
        <f>UNR_Feb2020!O2796</f>
        <v>35.299999999999997</v>
      </c>
      <c r="E2793">
        <f t="shared" si="129"/>
        <v>2.8846045034262522</v>
      </c>
      <c r="F2793">
        <f t="shared" si="130"/>
        <v>0.72925884432919352</v>
      </c>
      <c r="G2793">
        <f t="shared" si="131"/>
        <v>244.2062271608273</v>
      </c>
      <c r="H2793">
        <f>UNR_Feb2020!X2796</f>
        <v>286.8</v>
      </c>
      <c r="I2793">
        <f>H2793/(0.0000000567*(C2793+273.15)^4)</f>
        <v>0.85645414936889186</v>
      </c>
      <c r="K2793">
        <f>((I2793-F2793)/(J$2-F2793))^(1/J$4)</f>
        <v>0.69830850994438098</v>
      </c>
    </row>
    <row r="2794" spans="1:11" x14ac:dyDescent="0.25">
      <c r="A2794">
        <v>43881.402777777781</v>
      </c>
      <c r="B2794" s="3">
        <f>DRI_Feb2020!D2797</f>
        <v>43881.402777777781</v>
      </c>
      <c r="C2794">
        <f>UNR_Feb2020!L2797</f>
        <v>5.2279999999999998</v>
      </c>
      <c r="D2794">
        <f>UNR_Feb2020!O2797</f>
        <v>32.58</v>
      </c>
      <c r="E2794">
        <f t="shared" si="129"/>
        <v>2.8869114158535982</v>
      </c>
      <c r="F2794">
        <f t="shared" si="130"/>
        <v>0.72930548414307306</v>
      </c>
      <c r="G2794">
        <f t="shared" si="131"/>
        <v>248.33171027870631</v>
      </c>
      <c r="H2794">
        <f>UNR_Feb2020!X2797</f>
        <v>289.3</v>
      </c>
      <c r="I2794">
        <f>H2794/(0.0000000567*(C2794+273.15)^4)</f>
        <v>0.84962196863943007</v>
      </c>
      <c r="K2794">
        <f>((I2794-F2794)/(J$2-F2794))^(1/J$4)</f>
        <v>0.67454690502992276</v>
      </c>
    </row>
    <row r="2795" spans="1:11" x14ac:dyDescent="0.25">
      <c r="A2795">
        <v>43881.409722222219</v>
      </c>
      <c r="B2795" s="3">
        <f>DRI_Feb2020!D2798</f>
        <v>43881.409722222219</v>
      </c>
      <c r="C2795">
        <f>UNR_Feb2020!L2798</f>
        <v>5.3769999999999998</v>
      </c>
      <c r="D2795">
        <f>UNR_Feb2020!O2798</f>
        <v>31.68</v>
      </c>
      <c r="E2795">
        <f t="shared" si="129"/>
        <v>2.836385879943347</v>
      </c>
      <c r="F2795">
        <f t="shared" si="130"/>
        <v>0.7282760497407349</v>
      </c>
      <c r="G2795">
        <f t="shared" si="131"/>
        <v>248.5125309805332</v>
      </c>
      <c r="H2795">
        <f>UNR_Feb2020!X2798</f>
        <v>285.60000000000002</v>
      </c>
      <c r="I2795">
        <f>H2795/(0.0000000567*(C2795+273.15)^4)</f>
        <v>0.83696238167662818</v>
      </c>
      <c r="K2795">
        <f>((I2795-F2795)/(J$2-F2795))^(1/J$4)</f>
        <v>0.63122490121938069</v>
      </c>
    </row>
    <row r="2796" spans="1:11" x14ac:dyDescent="0.25">
      <c r="A2796">
        <v>43881.416666666664</v>
      </c>
      <c r="B2796" s="3">
        <f>DRI_Feb2020!D2799</f>
        <v>43881.416666666664</v>
      </c>
      <c r="C2796">
        <f>UNR_Feb2020!L2799</f>
        <v>5.56</v>
      </c>
      <c r="D2796">
        <f>UNR_Feb2020!O2799</f>
        <v>31.07</v>
      </c>
      <c r="E2796">
        <f t="shared" si="129"/>
        <v>2.8173326649983075</v>
      </c>
      <c r="F2796">
        <f t="shared" si="130"/>
        <v>0.72788346387926595</v>
      </c>
      <c r="G2796">
        <f t="shared" si="131"/>
        <v>249.03197751596781</v>
      </c>
      <c r="H2796">
        <f>UNR_Feb2020!X2799</f>
        <v>284.3</v>
      </c>
      <c r="I2796">
        <f>H2796/(0.0000000567*(C2796+273.15)^4)</f>
        <v>0.83096665273682213</v>
      </c>
      <c r="K2796">
        <f>((I2796-F2796)/(J$2-F2796))^(1/J$4)</f>
        <v>0.61002552810012967</v>
      </c>
    </row>
    <row r="2797" spans="1:11" x14ac:dyDescent="0.25">
      <c r="A2797">
        <v>43881.423611111109</v>
      </c>
      <c r="B2797" s="3">
        <f>DRI_Feb2020!D2800</f>
        <v>43881.423611111109</v>
      </c>
      <c r="C2797">
        <f>UNR_Feb2020!L2800</f>
        <v>5.6479999999999997</v>
      </c>
      <c r="D2797">
        <f>UNR_Feb2020!O2800</f>
        <v>30.58</v>
      </c>
      <c r="E2797">
        <f t="shared" si="129"/>
        <v>2.7898723288428409</v>
      </c>
      <c r="F2797">
        <f t="shared" si="130"/>
        <v>0.72731333297541312</v>
      </c>
      <c r="G2797">
        <f t="shared" si="131"/>
        <v>249.151338004347</v>
      </c>
      <c r="H2797">
        <f>UNR_Feb2020!X2800</f>
        <v>283.5</v>
      </c>
      <c r="I2797">
        <f>H2797/(0.0000000567*(C2797+273.15)^4)</f>
        <v>0.82758267144016739</v>
      </c>
      <c r="K2797">
        <f>((I2797-F2797)/(J$2-F2797))^(1/J$4)</f>
        <v>0.59862626892454274</v>
      </c>
    </row>
    <row r="2798" spans="1:11" x14ac:dyDescent="0.25">
      <c r="A2798">
        <v>43881.430555555555</v>
      </c>
      <c r="B2798" s="3">
        <f>DRI_Feb2020!D2801</f>
        <v>43881.430555555555</v>
      </c>
      <c r="C2798">
        <f>UNR_Feb2020!L2801</f>
        <v>6.1740000000000004</v>
      </c>
      <c r="D2798">
        <f>UNR_Feb2020!O2801</f>
        <v>29.4</v>
      </c>
      <c r="E2798">
        <f t="shared" si="129"/>
        <v>2.7816009424954466</v>
      </c>
      <c r="F2798">
        <f t="shared" si="130"/>
        <v>0.72714059074335335</v>
      </c>
      <c r="G2798">
        <f t="shared" si="131"/>
        <v>250.97730881190296</v>
      </c>
      <c r="H2798">
        <f>UNR_Feb2020!X2801</f>
        <v>284.3</v>
      </c>
      <c r="I2798">
        <f>H2798/(0.0000000567*(C2798+273.15)^4)</f>
        <v>0.82368430407893145</v>
      </c>
      <c r="K2798">
        <f>((I2798-F2798)/(J$2-F2798))^(1/J$4)</f>
        <v>0.58434926545322452</v>
      </c>
    </row>
    <row r="2799" spans="1:11" x14ac:dyDescent="0.25">
      <c r="A2799">
        <v>43881.4375</v>
      </c>
      <c r="B2799" s="3">
        <f>DRI_Feb2020!D2802</f>
        <v>43881.4375</v>
      </c>
      <c r="C2799">
        <f>UNR_Feb2020!L2802</f>
        <v>6.8570000000000002</v>
      </c>
      <c r="D2799">
        <f>UNR_Feb2020!O2802</f>
        <v>28.21</v>
      </c>
      <c r="E2799">
        <f t="shared" si="129"/>
        <v>2.79748850910125</v>
      </c>
      <c r="F2799">
        <f t="shared" si="130"/>
        <v>0.72747197551576948</v>
      </c>
      <c r="G2799">
        <f t="shared" si="131"/>
        <v>253.55657734143077</v>
      </c>
      <c r="H2799">
        <f>UNR_Feb2020!X2802</f>
        <v>285.7</v>
      </c>
      <c r="I2799">
        <f>H2799/(0.0000000567*(C2799+273.15)^4)</f>
        <v>0.81969375665213629</v>
      </c>
      <c r="K2799">
        <f>((I2799-F2799)/(J$2-F2799))^(1/J$4)</f>
        <v>0.56837588299964914</v>
      </c>
    </row>
    <row r="2800" spans="1:11" x14ac:dyDescent="0.25">
      <c r="A2800">
        <v>43881.444444444445</v>
      </c>
      <c r="B2800" s="3">
        <f>DRI_Feb2020!D2803</f>
        <v>43881.444444444445</v>
      </c>
      <c r="C2800">
        <f>UNR_Feb2020!L2803</f>
        <v>7.12</v>
      </c>
      <c r="D2800">
        <f>UNR_Feb2020!O2803</f>
        <v>27.88</v>
      </c>
      <c r="E2800">
        <f t="shared" si="129"/>
        <v>2.8150783664372843</v>
      </c>
      <c r="F2800">
        <f t="shared" si="130"/>
        <v>0.72783685324134295</v>
      </c>
      <c r="G2800">
        <f t="shared" si="131"/>
        <v>254.63819951254629</v>
      </c>
      <c r="H2800">
        <f>UNR_Feb2020!X2803</f>
        <v>288.89999999999998</v>
      </c>
      <c r="I2800">
        <f>H2800/(0.0000000567*(C2800+273.15)^4)</f>
        <v>0.82576796138186492</v>
      </c>
      <c r="K2800">
        <f>((I2800-F2800)/(J$2-F2800))^(1/J$4)</f>
        <v>0.590711428716304</v>
      </c>
    </row>
    <row r="2801" spans="1:11" x14ac:dyDescent="0.25">
      <c r="A2801">
        <v>43881.451388888891</v>
      </c>
      <c r="B2801" s="3">
        <f>DRI_Feb2020!D2804</f>
        <v>43881.451388888891</v>
      </c>
      <c r="C2801">
        <f>UNR_Feb2020!L2804</f>
        <v>7.24</v>
      </c>
      <c r="D2801">
        <f>UNR_Feb2020!O2804</f>
        <v>27.22</v>
      </c>
      <c r="E2801">
        <f t="shared" si="129"/>
        <v>2.7711124129620464</v>
      </c>
      <c r="F2801">
        <f t="shared" si="130"/>
        <v>0.72692086415479795</v>
      </c>
      <c r="G2801">
        <f t="shared" si="131"/>
        <v>254.75356816804106</v>
      </c>
      <c r="H2801">
        <f>UNR_Feb2020!X2804</f>
        <v>286.3</v>
      </c>
      <c r="I2801">
        <f>H2801/(0.0000000567*(C2801+273.15)^4)</f>
        <v>0.81693632361702506</v>
      </c>
      <c r="K2801">
        <f>((I2801-F2801)/(J$2-F2801))^(1/J$4)</f>
        <v>0.55899355635587877</v>
      </c>
    </row>
    <row r="2802" spans="1:11" x14ac:dyDescent="0.25">
      <c r="A2802">
        <v>43881.458333333336</v>
      </c>
      <c r="B2802" s="3">
        <f>DRI_Feb2020!D2805</f>
        <v>43881.458333333336</v>
      </c>
      <c r="C2802">
        <f>UNR_Feb2020!L2805</f>
        <v>7.21</v>
      </c>
      <c r="D2802">
        <f>UNR_Feb2020!O2805</f>
        <v>27.28</v>
      </c>
      <c r="E2802">
        <f t="shared" si="129"/>
        <v>2.7715239337628392</v>
      </c>
      <c r="F2802">
        <f t="shared" si="130"/>
        <v>0.72692949960738185</v>
      </c>
      <c r="G2802">
        <f t="shared" si="131"/>
        <v>254.64758247361672</v>
      </c>
      <c r="H2802">
        <f>UNR_Feb2020!X2805</f>
        <v>287.60000000000002</v>
      </c>
      <c r="I2802">
        <f>H2802/(0.0000000567*(C2802+273.15)^4)</f>
        <v>0.82099708961008355</v>
      </c>
      <c r="K2802">
        <f>((I2802-F2802)/(J$2-F2802))^(1/J$4)</f>
        <v>0.5746043265392099</v>
      </c>
    </row>
    <row r="2803" spans="1:11" x14ac:dyDescent="0.25">
      <c r="A2803">
        <v>43881.465277777781</v>
      </c>
      <c r="B2803" s="3">
        <f>DRI_Feb2020!D2806</f>
        <v>43881.465277777781</v>
      </c>
      <c r="C2803">
        <f>UNR_Feb2020!L2806</f>
        <v>7.56</v>
      </c>
      <c r="D2803">
        <f>UNR_Feb2020!O2806</f>
        <v>27.08</v>
      </c>
      <c r="E2803">
        <f t="shared" si="129"/>
        <v>2.8178215165159712</v>
      </c>
      <c r="F2803">
        <f t="shared" si="130"/>
        <v>0.72789356701099628</v>
      </c>
      <c r="G2803">
        <f t="shared" si="131"/>
        <v>256.2609765818853</v>
      </c>
      <c r="H2803">
        <f>UNR_Feb2020!X2806</f>
        <v>291</v>
      </c>
      <c r="I2803">
        <f>H2803/(0.0000000567*(C2803+273.15)^4)</f>
        <v>0.82656762970898989</v>
      </c>
      <c r="K2803">
        <f>((I2803-F2803)/(J$2-F2803))^(1/J$4)</f>
        <v>0.59360090146260569</v>
      </c>
    </row>
    <row r="2804" spans="1:11" x14ac:dyDescent="0.25">
      <c r="A2804">
        <v>43881.472222222219</v>
      </c>
      <c r="B2804" s="3">
        <f>DRI_Feb2020!D2807</f>
        <v>43881.472222222219</v>
      </c>
      <c r="C2804">
        <f>UNR_Feb2020!L2807</f>
        <v>7.97</v>
      </c>
      <c r="D2804">
        <f>UNR_Feb2020!O2807</f>
        <v>26.29</v>
      </c>
      <c r="E2804">
        <f t="shared" si="129"/>
        <v>2.8131339538817794</v>
      </c>
      <c r="F2804">
        <f t="shared" si="130"/>
        <v>0.72779662231959519</v>
      </c>
      <c r="G2804">
        <f t="shared" si="131"/>
        <v>257.72709062194809</v>
      </c>
      <c r="H2804">
        <f>UNR_Feb2020!X2807</f>
        <v>291.39999999999998</v>
      </c>
      <c r="I2804">
        <f>H2804/(0.0000000567*(C2804+273.15)^4)</f>
        <v>0.82288569366975672</v>
      </c>
      <c r="K2804">
        <f>((I2804-F2804)/(J$2-F2804))^(1/J$4)</f>
        <v>0.57987389688621727</v>
      </c>
    </row>
    <row r="2805" spans="1:11" x14ac:dyDescent="0.25">
      <c r="A2805">
        <v>43881.479166666664</v>
      </c>
      <c r="B2805" s="3">
        <f>DRI_Feb2020!D2808</f>
        <v>43881.479166666664</v>
      </c>
      <c r="C2805">
        <f>UNR_Feb2020!L2808</f>
        <v>7.93</v>
      </c>
      <c r="D2805">
        <f>UNR_Feb2020!O2808</f>
        <v>26.21</v>
      </c>
      <c r="E2805">
        <f t="shared" si="129"/>
        <v>2.7969498966102835</v>
      </c>
      <c r="F2805">
        <f t="shared" si="130"/>
        <v>0.72746076945867455</v>
      </c>
      <c r="G2805">
        <f t="shared" si="131"/>
        <v>257.46157162265769</v>
      </c>
      <c r="H2805">
        <f>UNR_Feb2020!X2808</f>
        <v>292.3</v>
      </c>
      <c r="I2805">
        <f>H2805/(0.0000000567*(C2805+273.15)^4)</f>
        <v>0.82589716815842551</v>
      </c>
      <c r="K2805">
        <f>((I2805-F2805)/(J$2-F2805))^(1/J$4)</f>
        <v>0.59200267251499361</v>
      </c>
    </row>
    <row r="2806" spans="1:11" x14ac:dyDescent="0.25">
      <c r="A2806">
        <v>43881.486111111109</v>
      </c>
      <c r="B2806" s="3">
        <f>DRI_Feb2020!D2809</f>
        <v>43881.486111111109</v>
      </c>
      <c r="C2806">
        <f>UNR_Feb2020!L2809</f>
        <v>7.91</v>
      </c>
      <c r="D2806">
        <f>UNR_Feb2020!O2809</f>
        <v>26.17</v>
      </c>
      <c r="E2806">
        <f t="shared" si="129"/>
        <v>2.7888821774861099</v>
      </c>
      <c r="F2806">
        <f t="shared" si="130"/>
        <v>0.72729267918783613</v>
      </c>
      <c r="G2806">
        <f t="shared" si="131"/>
        <v>257.32882836920152</v>
      </c>
      <c r="H2806">
        <f>UNR_Feb2020!X2809</f>
        <v>290.39999999999998</v>
      </c>
      <c r="I2806">
        <f>H2806/(0.0000000567*(C2806+273.15)^4)</f>
        <v>0.82076227282673886</v>
      </c>
      <c r="K2806">
        <f>((I2806-F2806)/(J$2-F2806))^(1/J$4)</f>
        <v>0.57288842722906574</v>
      </c>
    </row>
    <row r="2807" spans="1:11" x14ac:dyDescent="0.25">
      <c r="A2807">
        <v>43881.493055555555</v>
      </c>
      <c r="B2807" s="3">
        <f>DRI_Feb2020!D2810</f>
        <v>43881.493055555555</v>
      </c>
      <c r="C2807">
        <f>UNR_Feb2020!L2810</f>
        <v>8.24</v>
      </c>
      <c r="D2807">
        <f>UNR_Feb2020!O2810</f>
        <v>25.58</v>
      </c>
      <c r="E2807">
        <f t="shared" si="129"/>
        <v>2.7878546385772949</v>
      </c>
      <c r="F2807">
        <f t="shared" si="130"/>
        <v>0.72727123839065633</v>
      </c>
      <c r="G2807">
        <f t="shared" si="131"/>
        <v>258.5318831044973</v>
      </c>
      <c r="H2807">
        <f>UNR_Feb2020!X2810</f>
        <v>290.60000000000002</v>
      </c>
      <c r="I2807">
        <f>H2807/(0.0000000567*(C2807+273.15)^4)</f>
        <v>0.81748146239626507</v>
      </c>
      <c r="K2807">
        <f>((I2807-F2807)/(J$2-F2807))^(1/J$4)</f>
        <v>0.56028680398024844</v>
      </c>
    </row>
    <row r="2808" spans="1:11" x14ac:dyDescent="0.25">
      <c r="A2808">
        <v>43881.5</v>
      </c>
      <c r="B2808" s="3">
        <f>DRI_Feb2020!D2811</f>
        <v>43881.5</v>
      </c>
      <c r="C2808">
        <f>UNR_Feb2020!L2811</f>
        <v>8.8699999999999992</v>
      </c>
      <c r="D2808">
        <f>UNR_Feb2020!O2811</f>
        <v>24.77</v>
      </c>
      <c r="E2808">
        <f t="shared" si="129"/>
        <v>2.8172499420799642</v>
      </c>
      <c r="F2808">
        <f t="shared" si="130"/>
        <v>0.72788175407883293</v>
      </c>
      <c r="G2808">
        <f t="shared" si="131"/>
        <v>261.07394091595506</v>
      </c>
      <c r="H2808">
        <f>UNR_Feb2020!X2811</f>
        <v>292.2</v>
      </c>
      <c r="I2808">
        <f>H2808/(0.0000000567*(C2808+273.15)^4)</f>
        <v>0.81466211371246433</v>
      </c>
      <c r="K2808">
        <f>((I2808-F2808)/(J$2-F2808))^(1/J$4)</f>
        <v>0.54779361814967031</v>
      </c>
    </row>
    <row r="2809" spans="1:11" x14ac:dyDescent="0.25">
      <c r="A2809">
        <v>43881.506944444445</v>
      </c>
      <c r="B2809" s="3">
        <f>DRI_Feb2020!D2812</f>
        <v>43881.506944444445</v>
      </c>
      <c r="C2809">
        <f>UNR_Feb2020!L2812</f>
        <v>9.5</v>
      </c>
      <c r="D2809">
        <f>UNR_Feb2020!O2812</f>
        <v>24.12</v>
      </c>
      <c r="E2809">
        <f t="shared" si="129"/>
        <v>2.8622935999236896</v>
      </c>
      <c r="F2809">
        <f t="shared" si="130"/>
        <v>0.72880599612121266</v>
      </c>
      <c r="G2809">
        <f t="shared" si="131"/>
        <v>263.74908104415022</v>
      </c>
      <c r="H2809">
        <f>UNR_Feb2020!X2812</f>
        <v>292.5</v>
      </c>
      <c r="I2809">
        <f>H2809/(0.0000000567*(C2809+273.15)^4)</f>
        <v>0.80825211986149137</v>
      </c>
      <c r="K2809">
        <f>((I2809-F2809)/(J$2-F2809))^(1/J$4)</f>
        <v>0.51970257672066744</v>
      </c>
    </row>
    <row r="2810" spans="1:11" x14ac:dyDescent="0.25">
      <c r="A2810">
        <v>43881.513888888891</v>
      </c>
      <c r="B2810" s="3">
        <f>DRI_Feb2020!D2813</f>
        <v>43881.513888888891</v>
      </c>
      <c r="C2810">
        <f>UNR_Feb2020!L2813</f>
        <v>9.61</v>
      </c>
      <c r="D2810">
        <f>UNR_Feb2020!O2813</f>
        <v>23.84</v>
      </c>
      <c r="E2810">
        <f t="shared" si="129"/>
        <v>2.8500531682708683</v>
      </c>
      <c r="F2810">
        <f t="shared" si="130"/>
        <v>0.72855616858345973</v>
      </c>
      <c r="G2810">
        <f t="shared" si="131"/>
        <v>264.06934638989731</v>
      </c>
      <c r="H2810">
        <f>UNR_Feb2020!X2813</f>
        <v>296.89999999999998</v>
      </c>
      <c r="I2810">
        <f>H2810/(0.0000000567*(C2810+273.15)^4)</f>
        <v>0.81913455465236307</v>
      </c>
      <c r="K2810">
        <f>((I2810-F2810)/(J$2-F2810))^(1/J$4)</f>
        <v>0.56370309816780639</v>
      </c>
    </row>
    <row r="2811" spans="1:11" x14ac:dyDescent="0.25">
      <c r="A2811">
        <v>43881.520833333336</v>
      </c>
      <c r="B2811" s="3">
        <f>DRI_Feb2020!D2814</f>
        <v>43881.520833333336</v>
      </c>
      <c r="C2811">
        <f>UNR_Feb2020!L2814</f>
        <v>9.89</v>
      </c>
      <c r="D2811">
        <f>UNR_Feb2020!O2814</f>
        <v>23.52</v>
      </c>
      <c r="E2811">
        <f t="shared" si="129"/>
        <v>2.8651142290468621</v>
      </c>
      <c r="F2811">
        <f t="shared" si="130"/>
        <v>0.72886342587340336</v>
      </c>
      <c r="G2811">
        <f t="shared" si="131"/>
        <v>265.22867712671354</v>
      </c>
      <c r="H2811">
        <f>UNR_Feb2020!X2814</f>
        <v>295.8</v>
      </c>
      <c r="I2811">
        <f>H2811/(0.0000000567*(C2811+273.15)^4)</f>
        <v>0.8128751525248924</v>
      </c>
      <c r="K2811">
        <f>((I2811-F2811)/(J$2-F2811))^(1/J$4)</f>
        <v>0.53825829685519666</v>
      </c>
    </row>
    <row r="2812" spans="1:11" x14ac:dyDescent="0.25">
      <c r="A2812">
        <v>43881.527777777781</v>
      </c>
      <c r="B2812" s="3">
        <f>DRI_Feb2020!D2815</f>
        <v>43881.527777777781</v>
      </c>
      <c r="C2812">
        <f>UNR_Feb2020!L2815</f>
        <v>10.119999999999999</v>
      </c>
      <c r="D2812">
        <f>UNR_Feb2020!O2815</f>
        <v>23.21</v>
      </c>
      <c r="E2812">
        <f t="shared" si="129"/>
        <v>2.8712263591841416</v>
      </c>
      <c r="F2812">
        <f t="shared" si="130"/>
        <v>0.72898769435406374</v>
      </c>
      <c r="G2812">
        <f t="shared" si="131"/>
        <v>266.13720183345595</v>
      </c>
      <c r="H2812">
        <f>UNR_Feb2020!X2815</f>
        <v>295.7</v>
      </c>
      <c r="I2812">
        <f>H2812/(0.0000000567*(C2812+273.15)^4)</f>
        <v>0.80996440834074523</v>
      </c>
      <c r="K2812">
        <f>((I2812-F2812)/(J$2-F2812))^(1/J$4)</f>
        <v>0.52620194841605028</v>
      </c>
    </row>
    <row r="2813" spans="1:11" x14ac:dyDescent="0.25">
      <c r="A2813">
        <v>43881.534722222219</v>
      </c>
      <c r="B2813" s="3">
        <f>DRI_Feb2020!D2816</f>
        <v>43881.534722222219</v>
      </c>
      <c r="C2813">
        <f>UNR_Feb2020!L2816</f>
        <v>10.7</v>
      </c>
      <c r="D2813">
        <f>UNR_Feb2020!O2816</f>
        <v>22.56</v>
      </c>
      <c r="E2813">
        <f t="shared" si="129"/>
        <v>2.9009630855076693</v>
      </c>
      <c r="F2813">
        <f t="shared" si="130"/>
        <v>0.72958883432334409</v>
      </c>
      <c r="G2813">
        <f t="shared" si="131"/>
        <v>268.54485241056409</v>
      </c>
      <c r="H2813">
        <f>UNR_Feb2020!X2816</f>
        <v>296.2</v>
      </c>
      <c r="I2813">
        <f>H2813/(0.0000000567*(C2813+273.15)^4)</f>
        <v>0.80472297564722683</v>
      </c>
      <c r="K2813">
        <f>((I2813-F2813)/(J$2-F2813))^(1/J$4)</f>
        <v>0.50297680894431629</v>
      </c>
    </row>
    <row r="2814" spans="1:11" x14ac:dyDescent="0.25">
      <c r="A2814">
        <v>43881.541666666664</v>
      </c>
      <c r="B2814" s="3">
        <f>DRI_Feb2020!D2817</f>
        <v>43881.541666666664</v>
      </c>
      <c r="C2814">
        <f>UNR_Feb2020!L2817</f>
        <v>11.27</v>
      </c>
      <c r="D2814">
        <f>UNR_Feb2020!O2817</f>
        <v>21.69</v>
      </c>
      <c r="E2814">
        <f t="shared" si="129"/>
        <v>2.8967369504594425</v>
      </c>
      <c r="F2814">
        <f t="shared" si="130"/>
        <v>0.72950374784633398</v>
      </c>
      <c r="G2814">
        <f t="shared" si="131"/>
        <v>270.67685058179404</v>
      </c>
      <c r="H2814">
        <f>UNR_Feb2020!X2817</f>
        <v>299</v>
      </c>
      <c r="I2814">
        <f>H2814/(0.0000000567*(C2814+273.15)^4)</f>
        <v>0.80583773653795021</v>
      </c>
      <c r="K2814">
        <f>((I2814-F2814)/(J$2-F2814))^(1/J$4)</f>
        <v>0.50786233551887627</v>
      </c>
    </row>
    <row r="2815" spans="1:11" x14ac:dyDescent="0.25">
      <c r="A2815">
        <v>43881.548611111109</v>
      </c>
      <c r="B2815" s="3">
        <f>DRI_Feb2020!D2818</f>
        <v>43881.548611111109</v>
      </c>
      <c r="C2815">
        <f>UNR_Feb2020!L2818</f>
        <v>10.6</v>
      </c>
      <c r="D2815">
        <f>UNR_Feb2020!O2818</f>
        <v>22.25</v>
      </c>
      <c r="E2815">
        <f t="shared" si="129"/>
        <v>2.8421054094766256</v>
      </c>
      <c r="F2815">
        <f t="shared" si="130"/>
        <v>0.72839342552185371</v>
      </c>
      <c r="G2815">
        <f t="shared" si="131"/>
        <v>267.72723754676849</v>
      </c>
      <c r="H2815">
        <f>UNR_Feb2020!X2818</f>
        <v>296.89999999999998</v>
      </c>
      <c r="I2815">
        <f>H2815/(0.0000000567*(C2815+273.15)^4)</f>
        <v>0.807762445162721</v>
      </c>
      <c r="K2815">
        <f>((I2815-F2815)/(J$2-F2815))^(1/J$4)</f>
        <v>0.5187965870525667</v>
      </c>
    </row>
    <row r="2816" spans="1:11" x14ac:dyDescent="0.25">
      <c r="A2816">
        <v>43881.555555555555</v>
      </c>
      <c r="B2816" s="3">
        <f>DRI_Feb2020!D2819</f>
        <v>43881.555555555555</v>
      </c>
      <c r="C2816">
        <f>UNR_Feb2020!L2819</f>
        <v>11.29</v>
      </c>
      <c r="D2816">
        <f>UNR_Feb2020!O2819</f>
        <v>21.45</v>
      </c>
      <c r="E2816">
        <f t="shared" si="129"/>
        <v>2.8684846756225379</v>
      </c>
      <c r="F2816">
        <f t="shared" si="130"/>
        <v>0.72893198207602283</v>
      </c>
      <c r="G2816">
        <f t="shared" si="131"/>
        <v>270.54078397473813</v>
      </c>
      <c r="H2816">
        <f>UNR_Feb2020!X2819</f>
        <v>299.60000000000002</v>
      </c>
      <c r="I2816">
        <f>H2816/(0.0000000567*(C2816+273.15)^4)</f>
        <v>0.80722772596965819</v>
      </c>
      <c r="K2816">
        <f>((I2816-F2816)/(J$2-F2816))^(1/J$4)</f>
        <v>0.51516560999619387</v>
      </c>
    </row>
    <row r="2817" spans="1:11" x14ac:dyDescent="0.25">
      <c r="A2817">
        <v>43881.5625</v>
      </c>
      <c r="B2817" s="3">
        <f>DRI_Feb2020!D2820</f>
        <v>43881.5625</v>
      </c>
      <c r="C2817">
        <f>UNR_Feb2020!L2820</f>
        <v>11.61</v>
      </c>
      <c r="D2817">
        <f>UNR_Feb2020!O2820</f>
        <v>21.27</v>
      </c>
      <c r="E2817">
        <f t="shared" si="129"/>
        <v>2.9053077111669761</v>
      </c>
      <c r="F2817">
        <f t="shared" si="130"/>
        <v>0.72967618762332986</v>
      </c>
      <c r="G2817">
        <f t="shared" si="131"/>
        <v>272.0377471303571</v>
      </c>
      <c r="H2817">
        <f>UNR_Feb2020!X2820</f>
        <v>301.60000000000002</v>
      </c>
      <c r="I2817">
        <f>H2817/(0.0000000567*(C2817+273.15)^4)</f>
        <v>0.80896985991337944</v>
      </c>
      <c r="K2817">
        <f>((I2817-F2817)/(J$2-F2817))^(1/J$4)</f>
        <v>0.52032995599248999</v>
      </c>
    </row>
    <row r="2818" spans="1:11" x14ac:dyDescent="0.25">
      <c r="A2818">
        <v>43881.569444444445</v>
      </c>
      <c r="B2818" s="3">
        <f>DRI_Feb2020!D2821</f>
        <v>43881.569444444445</v>
      </c>
      <c r="C2818">
        <f>UNR_Feb2020!L2821</f>
        <v>11.58</v>
      </c>
      <c r="D2818">
        <f>UNR_Feb2020!O2821</f>
        <v>20.95</v>
      </c>
      <c r="E2818">
        <f t="shared" si="129"/>
        <v>2.8559277087563193</v>
      </c>
      <c r="F2818">
        <f t="shared" si="130"/>
        <v>0.72867619104666947</v>
      </c>
      <c r="G2818">
        <f t="shared" si="131"/>
        <v>271.55046503496163</v>
      </c>
      <c r="H2818">
        <f>UNR_Feb2020!X2821</f>
        <v>302.89999999999998</v>
      </c>
      <c r="I2818">
        <f>H2818/(0.0000000567*(C2818+273.15)^4)</f>
        <v>0.81279926454782292</v>
      </c>
      <c r="K2818">
        <f>((I2818-F2818)/(J$2-F2818))^(1/J$4)</f>
        <v>0.53842572002362654</v>
      </c>
    </row>
    <row r="2819" spans="1:11" x14ac:dyDescent="0.25">
      <c r="A2819">
        <v>43881.576388888891</v>
      </c>
      <c r="B2819" s="3">
        <f>DRI_Feb2020!D2822</f>
        <v>43881.576388888891</v>
      </c>
      <c r="C2819">
        <f>UNR_Feb2020!L2822</f>
        <v>11.58</v>
      </c>
      <c r="D2819">
        <f>UNR_Feb2020!O2822</f>
        <v>21.12</v>
      </c>
      <c r="E2819">
        <f t="shared" ref="E2819:E2882" si="132">(D2819/100)*6.112*EXP((17.67*C2819)/(C2819+243.5))</f>
        <v>2.8791023011424088</v>
      </c>
      <c r="F2819">
        <f t="shared" ref="F2819:F2882" si="133">0.67*(E2819^0.08)</f>
        <v>0.72914746532645303</v>
      </c>
      <c r="G2819">
        <f t="shared" ref="G2819:G2882" si="134">F2819*(0.0000000567)*((C2819+273.15)^4)</f>
        <v>271.7260913987796</v>
      </c>
      <c r="H2819">
        <f>UNR_Feb2020!X2822</f>
        <v>303.2</v>
      </c>
      <c r="I2819">
        <f>H2819/(0.0000000567*(C2819+273.15)^4)</f>
        <v>0.81360428197722001</v>
      </c>
      <c r="K2819">
        <f>((I2819-F2819)/(J$2-F2819))^(1/J$4)</f>
        <v>0.54046282793801048</v>
      </c>
    </row>
    <row r="2820" spans="1:11" x14ac:dyDescent="0.25">
      <c r="A2820">
        <v>43881.583333333336</v>
      </c>
      <c r="B2820" s="3">
        <f>DRI_Feb2020!D2823</f>
        <v>43881.583333333336</v>
      </c>
      <c r="C2820">
        <f>UNR_Feb2020!L2823</f>
        <v>11.9</v>
      </c>
      <c r="D2820">
        <f>UNR_Feb2020!O2823</f>
        <v>20.84</v>
      </c>
      <c r="E2820">
        <f t="shared" si="132"/>
        <v>2.9016125041968461</v>
      </c>
      <c r="F2820">
        <f t="shared" si="133"/>
        <v>0.72960189922147722</v>
      </c>
      <c r="G2820">
        <f t="shared" si="134"/>
        <v>273.11980650157767</v>
      </c>
      <c r="H2820">
        <f>UNR_Feb2020!X2823</f>
        <v>303.60000000000002</v>
      </c>
      <c r="I2820">
        <f>H2820/(0.0000000567*(C2820+273.15)^4)</f>
        <v>0.8110255328639483</v>
      </c>
      <c r="K2820">
        <f>((I2820-F2820)/(J$2-F2820))^(1/J$4)</f>
        <v>0.52891319319786934</v>
      </c>
    </row>
    <row r="2821" spans="1:11" x14ac:dyDescent="0.25">
      <c r="A2821">
        <v>43881.590277777781</v>
      </c>
      <c r="B2821" s="3">
        <f>DRI_Feb2020!D2824</f>
        <v>43881.590277777781</v>
      </c>
      <c r="C2821">
        <f>UNR_Feb2020!L2824</f>
        <v>12.77</v>
      </c>
      <c r="D2821">
        <f>UNR_Feb2020!O2824</f>
        <v>20.010000000000002</v>
      </c>
      <c r="E2821">
        <f t="shared" si="132"/>
        <v>2.9500338897127372</v>
      </c>
      <c r="F2821">
        <f t="shared" si="133"/>
        <v>0.73056853423953771</v>
      </c>
      <c r="G2821">
        <f t="shared" si="134"/>
        <v>276.83574320991283</v>
      </c>
      <c r="H2821">
        <f>UNR_Feb2020!X2824</f>
        <v>305.10000000000002</v>
      </c>
      <c r="I2821">
        <f>H2821/(0.0000000567*(C2821+273.15)^4)</f>
        <v>0.80515780661845382</v>
      </c>
      <c r="K2821">
        <f>((I2821-F2821)/(J$2-F2821))^(1/J$4)</f>
        <v>0.50205767698420356</v>
      </c>
    </row>
    <row r="2822" spans="1:11" x14ac:dyDescent="0.25">
      <c r="A2822">
        <v>43881.597222222219</v>
      </c>
      <c r="B2822" s="3">
        <f>DRI_Feb2020!D2825</f>
        <v>43881.597222222219</v>
      </c>
      <c r="C2822">
        <f>UNR_Feb2020!L2825</f>
        <v>12.62</v>
      </c>
      <c r="D2822">
        <f>UNR_Feb2020!O2825</f>
        <v>20.39</v>
      </c>
      <c r="E2822">
        <f t="shared" si="132"/>
        <v>2.9766428535135518</v>
      </c>
      <c r="F2822">
        <f t="shared" si="133"/>
        <v>0.73109353095288832</v>
      </c>
      <c r="G2822">
        <f t="shared" si="134"/>
        <v>276.45378429828162</v>
      </c>
      <c r="H2822">
        <f>UNR_Feb2020!X2825</f>
        <v>306.3</v>
      </c>
      <c r="I2822">
        <f>H2822/(0.0000000567*(C2822+273.15)^4)</f>
        <v>0.81002308975179271</v>
      </c>
      <c r="K2822">
        <f>((I2822-F2822)/(J$2-F2822))^(1/J$4)</f>
        <v>0.52088374085492484</v>
      </c>
    </row>
    <row r="2823" spans="1:11" x14ac:dyDescent="0.25">
      <c r="A2823">
        <v>43881.604166666664</v>
      </c>
      <c r="B2823" s="3">
        <f>DRI_Feb2020!D2826</f>
        <v>43881.604166666664</v>
      </c>
      <c r="C2823">
        <f>UNR_Feb2020!L2826</f>
        <v>12.67</v>
      </c>
      <c r="D2823">
        <f>UNR_Feb2020!O2826</f>
        <v>20.25</v>
      </c>
      <c r="E2823">
        <f t="shared" si="132"/>
        <v>2.9659140278067366</v>
      </c>
      <c r="F2823">
        <f t="shared" si="133"/>
        <v>0.73088237199358097</v>
      </c>
      <c r="G2823">
        <f t="shared" si="134"/>
        <v>276.56741201315396</v>
      </c>
      <c r="H2823">
        <f>UNR_Feb2020!X2826</f>
        <v>307.89999999999998</v>
      </c>
      <c r="I2823">
        <f>H2823/(0.0000000567*(C2823+273.15)^4)</f>
        <v>0.81368473855524381</v>
      </c>
      <c r="K2823">
        <f>((I2823-F2823)/(J$2-F2823))^(1/J$4)</f>
        <v>0.53639792719534607</v>
      </c>
    </row>
    <row r="2824" spans="1:11" x14ac:dyDescent="0.25">
      <c r="A2824">
        <v>43881.611111111109</v>
      </c>
      <c r="B2824" s="3">
        <f>DRI_Feb2020!D2827</f>
        <v>43881.611111111109</v>
      </c>
      <c r="C2824">
        <f>UNR_Feb2020!L2827</f>
        <v>12.29</v>
      </c>
      <c r="D2824">
        <f>UNR_Feb2020!O2827</f>
        <v>20.350000000000001</v>
      </c>
      <c r="E2824">
        <f t="shared" si="132"/>
        <v>2.9071094327423008</v>
      </c>
      <c r="F2824">
        <f t="shared" si="133"/>
        <v>0.72971237789507193</v>
      </c>
      <c r="G2824">
        <f t="shared" si="134"/>
        <v>274.65916967359993</v>
      </c>
      <c r="H2824">
        <f>UNR_Feb2020!X2827</f>
        <v>301.3</v>
      </c>
      <c r="I2824">
        <f>H2824/(0.0000000567*(C2824+273.15)^4)</f>
        <v>0.80049153181765476</v>
      </c>
      <c r="K2824">
        <f>((I2824-F2824)/(J$2-F2824))^(1/J$4)</f>
        <v>0.48471801678031029</v>
      </c>
    </row>
    <row r="2825" spans="1:11" x14ac:dyDescent="0.25">
      <c r="A2825">
        <v>43881.618055555555</v>
      </c>
      <c r="B2825" s="3">
        <f>DRI_Feb2020!D2828</f>
        <v>43881.618055555555</v>
      </c>
      <c r="C2825">
        <f>UNR_Feb2020!L2828</f>
        <v>12.32</v>
      </c>
      <c r="D2825">
        <f>UNR_Feb2020!O2828</f>
        <v>20.34</v>
      </c>
      <c r="E2825">
        <f t="shared" si="132"/>
        <v>2.9114182766056005</v>
      </c>
      <c r="F2825">
        <f t="shared" si="133"/>
        <v>0.72979884385247717</v>
      </c>
      <c r="G2825">
        <f t="shared" si="134"/>
        <v>274.80721450799211</v>
      </c>
      <c r="H2825">
        <f>UNR_Feb2020!X2828</f>
        <v>300.89999999999998</v>
      </c>
      <c r="I2825">
        <f>H2825/(0.0000000567*(C2825+273.15)^4)</f>
        <v>0.79909282042820573</v>
      </c>
      <c r="K2825">
        <f>((I2825-F2825)/(J$2-F2825))^(1/J$4)</f>
        <v>0.47845058616826774</v>
      </c>
    </row>
    <row r="2826" spans="1:11" x14ac:dyDescent="0.25">
      <c r="A2826">
        <v>43881.625</v>
      </c>
      <c r="B2826" s="3">
        <f>DRI_Feb2020!D2829</f>
        <v>43881.625</v>
      </c>
      <c r="C2826">
        <f>UNR_Feb2020!L2829</f>
        <v>12.44</v>
      </c>
      <c r="D2826">
        <f>UNR_Feb2020!O2829</f>
        <v>20.170000000000002</v>
      </c>
      <c r="E2826">
        <f t="shared" si="132"/>
        <v>2.9099417796216991</v>
      </c>
      <c r="F2826">
        <f t="shared" si="133"/>
        <v>0.72976922812170397</v>
      </c>
      <c r="G2826">
        <f t="shared" si="134"/>
        <v>275.25840650919702</v>
      </c>
      <c r="H2826">
        <f>UNR_Feb2020!X2829</f>
        <v>302.10000000000002</v>
      </c>
      <c r="I2826">
        <f>H2826/(0.0000000567*(C2826+273.15)^4)</f>
        <v>0.80093206456966326</v>
      </c>
      <c r="K2826">
        <f>((I2826-F2826)/(J$2-F2826))^(1/J$4)</f>
        <v>0.48643524277780664</v>
      </c>
    </row>
    <row r="2827" spans="1:11" x14ac:dyDescent="0.25">
      <c r="A2827">
        <v>43881.631944444445</v>
      </c>
      <c r="B2827" s="3">
        <f>DRI_Feb2020!D2830</f>
        <v>43881.631944444445</v>
      </c>
      <c r="C2827">
        <f>UNR_Feb2020!L2830</f>
        <v>12.65</v>
      </c>
      <c r="D2827">
        <f>UNR_Feb2020!O2830</f>
        <v>19.850000000000001</v>
      </c>
      <c r="E2827">
        <f t="shared" si="132"/>
        <v>2.9035178330082307</v>
      </c>
      <c r="F2827">
        <f t="shared" si="133"/>
        <v>0.72964021479381158</v>
      </c>
      <c r="G2827">
        <f t="shared" si="134"/>
        <v>276.02010657969919</v>
      </c>
      <c r="H2827">
        <f>UNR_Feb2020!X2830</f>
        <v>302.7</v>
      </c>
      <c r="I2827">
        <f>H2827/(0.0000000567*(C2827+273.15)^4)</f>
        <v>0.80016668261923918</v>
      </c>
      <c r="K2827">
        <f>((I2827-F2827)/(J$2-F2827))^(1/J$4)</f>
        <v>0.48353903373955931</v>
      </c>
    </row>
    <row r="2828" spans="1:11" x14ac:dyDescent="0.25">
      <c r="A2828">
        <v>43881.638888888891</v>
      </c>
      <c r="B2828" s="3">
        <f>DRI_Feb2020!D2831</f>
        <v>43881.638888888891</v>
      </c>
      <c r="C2828">
        <f>UNR_Feb2020!L2831</f>
        <v>12.57</v>
      </c>
      <c r="D2828">
        <f>UNR_Feb2020!O2831</f>
        <v>19.66</v>
      </c>
      <c r="E2828">
        <f t="shared" si="132"/>
        <v>2.8606744357263283</v>
      </c>
      <c r="F2828">
        <f t="shared" si="133"/>
        <v>0.72877300541035117</v>
      </c>
      <c r="G2828">
        <f t="shared" si="134"/>
        <v>275.38349168041441</v>
      </c>
      <c r="H2828">
        <f>UNR_Feb2020!X2831</f>
        <v>299.7</v>
      </c>
      <c r="I2828">
        <f>H2828/(0.0000000567*(C2828+273.15)^4)</f>
        <v>0.79312404817262339</v>
      </c>
      <c r="K2828">
        <f>((I2828-F2828)/(J$2-F2828))^(1/J$4)</f>
        <v>0.45553013939079529</v>
      </c>
    </row>
    <row r="2829" spans="1:11" x14ac:dyDescent="0.25">
      <c r="A2829">
        <v>43881.645833333336</v>
      </c>
      <c r="B2829" s="3">
        <f>DRI_Feb2020!D2832</f>
        <v>43881.645833333336</v>
      </c>
      <c r="C2829">
        <f>UNR_Feb2020!L2832</f>
        <v>13.05</v>
      </c>
      <c r="D2829">
        <f>UNR_Feb2020!O2832</f>
        <v>19.3</v>
      </c>
      <c r="E2829">
        <f t="shared" si="132"/>
        <v>2.8979794485513324</v>
      </c>
      <c r="F2829">
        <f t="shared" si="133"/>
        <v>0.72952877540632377</v>
      </c>
      <c r="G2829">
        <f t="shared" si="134"/>
        <v>277.52620907996925</v>
      </c>
      <c r="H2829">
        <f>UNR_Feb2020!X2832</f>
        <v>300.60000000000002</v>
      </c>
      <c r="I2829">
        <f>H2829/(0.0000000567*(C2829+273.15)^4)</f>
        <v>0.79018248623844611</v>
      </c>
      <c r="K2829">
        <f>((I2829-F2829)/(J$2-F2829))^(1/J$4)</f>
        <v>0.43990940220548519</v>
      </c>
    </row>
    <row r="2830" spans="1:11" x14ac:dyDescent="0.25">
      <c r="A2830">
        <v>43881.652777777781</v>
      </c>
      <c r="B2830" s="3">
        <f>DRI_Feb2020!D2833</f>
        <v>43881.652777777781</v>
      </c>
      <c r="C2830">
        <f>UNR_Feb2020!L2833</f>
        <v>13.2</v>
      </c>
      <c r="D2830">
        <f>UNR_Feb2020!O2833</f>
        <v>19.059999999999999</v>
      </c>
      <c r="E2830">
        <f t="shared" si="132"/>
        <v>2.8901274977428542</v>
      </c>
      <c r="F2830">
        <f t="shared" si="133"/>
        <v>0.7293704478284323</v>
      </c>
      <c r="G2830">
        <f t="shared" si="134"/>
        <v>278.04812549260555</v>
      </c>
      <c r="H2830">
        <f>UNR_Feb2020!X2833</f>
        <v>301.10000000000002</v>
      </c>
      <c r="I2830">
        <f>H2830/(0.0000000567*(C2830+273.15)^4)</f>
        <v>0.78983967776104069</v>
      </c>
      <c r="K2830">
        <f>((I2830-F2830)/(J$2-F2830))^(1/J$4)</f>
        <v>0.43888025278874543</v>
      </c>
    </row>
    <row r="2831" spans="1:11" x14ac:dyDescent="0.25">
      <c r="A2831">
        <v>43881.659722222219</v>
      </c>
      <c r="B2831" s="3">
        <f>DRI_Feb2020!D2834</f>
        <v>43881.659722222219</v>
      </c>
      <c r="C2831">
        <f>UNR_Feb2020!L2834</f>
        <v>13.22</v>
      </c>
      <c r="D2831">
        <f>UNR_Feb2020!O2834</f>
        <v>18.940000000000001</v>
      </c>
      <c r="E2831">
        <f t="shared" si="132"/>
        <v>2.87568416792922</v>
      </c>
      <c r="F2831">
        <f t="shared" si="133"/>
        <v>0.72907817469192937</v>
      </c>
      <c r="G2831">
        <f t="shared" si="134"/>
        <v>278.01436376297772</v>
      </c>
      <c r="H2831">
        <f>UNR_Feb2020!X2834</f>
        <v>299.3</v>
      </c>
      <c r="I2831">
        <f>H2831/(0.0000000567*(C2831+273.15)^4)</f>
        <v>0.78489864599705694</v>
      </c>
      <c r="K2831">
        <f>((I2831-F2831)/(J$2-F2831))^(1/J$4)</f>
        <v>0.41714004658511061</v>
      </c>
    </row>
    <row r="2832" spans="1:11" x14ac:dyDescent="0.25">
      <c r="A2832">
        <v>43881.666666666664</v>
      </c>
      <c r="B2832" s="3">
        <f>DRI_Feb2020!D2835</f>
        <v>43881.666666666664</v>
      </c>
      <c r="C2832">
        <f>UNR_Feb2020!L2835</f>
        <v>12.91</v>
      </c>
      <c r="D2832">
        <f>UNR_Feb2020!O2835</f>
        <v>19.239999999999998</v>
      </c>
      <c r="E2832">
        <f t="shared" si="132"/>
        <v>2.862636435443116</v>
      </c>
      <c r="F2832">
        <f t="shared" si="133"/>
        <v>0.728812979243187</v>
      </c>
      <c r="G2832">
        <f t="shared" si="134"/>
        <v>276.71180952212603</v>
      </c>
      <c r="H2832">
        <f>UNR_Feb2020!X2835</f>
        <v>296.39999999999998</v>
      </c>
      <c r="I2832">
        <f>H2832/(0.0000000567*(C2832+273.15)^4)</f>
        <v>0.78066840522904213</v>
      </c>
      <c r="K2832">
        <f>((I2832-F2832)/(J$2-F2832))^(1/J$4)</f>
        <v>0.39807433319037877</v>
      </c>
    </row>
    <row r="2833" spans="1:11" x14ac:dyDescent="0.25">
      <c r="A2833">
        <v>43881.673611111109</v>
      </c>
      <c r="B2833" s="3">
        <f>DRI_Feb2020!D2836</f>
        <v>43881.673611111109</v>
      </c>
      <c r="C2833">
        <f>UNR_Feb2020!L2836</f>
        <v>12.59</v>
      </c>
      <c r="D2833">
        <f>UNR_Feb2020!O2836</f>
        <v>19.45</v>
      </c>
      <c r="E2833">
        <f t="shared" si="132"/>
        <v>2.8338341324418086</v>
      </c>
      <c r="F2833">
        <f t="shared" si="133"/>
        <v>0.72822361269785774</v>
      </c>
      <c r="G2833">
        <f t="shared" si="134"/>
        <v>275.25294691997567</v>
      </c>
      <c r="H2833">
        <f>UNR_Feb2020!X2836</f>
        <v>295.39999999999998</v>
      </c>
      <c r="I2833">
        <f>H2833/(0.0000000567*(C2833+273.15)^4)</f>
        <v>0.78152571152485495</v>
      </c>
      <c r="K2833">
        <f>((I2833-F2833)/(J$2-F2833))^(1/J$4)</f>
        <v>0.4043219036405501</v>
      </c>
    </row>
    <row r="2834" spans="1:11" x14ac:dyDescent="0.25">
      <c r="A2834">
        <v>43881.680555555555</v>
      </c>
      <c r="B2834" s="3">
        <f>DRI_Feb2020!D2837</f>
        <v>43881.680555555555</v>
      </c>
      <c r="C2834">
        <f>UNR_Feb2020!L2837</f>
        <v>12.38</v>
      </c>
      <c r="D2834">
        <f>UNR_Feb2020!O2837</f>
        <v>19.5</v>
      </c>
      <c r="E2834">
        <f t="shared" si="132"/>
        <v>2.8022123415414559</v>
      </c>
      <c r="F2834">
        <f t="shared" si="133"/>
        <v>0.72757017186019557</v>
      </c>
      <c r="G2834">
        <f t="shared" si="134"/>
        <v>274.19840629262791</v>
      </c>
      <c r="H2834">
        <f>UNR_Feb2020!X2837</f>
        <v>294.39999999999998</v>
      </c>
      <c r="I2834">
        <f>H2834/(0.0000000567*(C2834+273.15)^4)</f>
        <v>0.78117397358994212</v>
      </c>
      <c r="K2834">
        <f>((I2834-F2834)/(J$2-F2834))^(1/J$4)</f>
        <v>0.40502237271546748</v>
      </c>
    </row>
    <row r="2835" spans="1:11" x14ac:dyDescent="0.25">
      <c r="A2835">
        <v>43881.6875</v>
      </c>
      <c r="B2835" s="3">
        <f>DRI_Feb2020!D2838</f>
        <v>43881.6875</v>
      </c>
      <c r="C2835">
        <f>UNR_Feb2020!L2838</f>
        <v>12.49</v>
      </c>
      <c r="D2835">
        <f>UNR_Feb2020!O2838</f>
        <v>19.47</v>
      </c>
      <c r="E2835">
        <f t="shared" si="132"/>
        <v>2.8181907381698599</v>
      </c>
      <c r="F2835">
        <f t="shared" si="133"/>
        <v>0.7279011966743375</v>
      </c>
      <c r="G2835">
        <f t="shared" si="134"/>
        <v>274.74613384883202</v>
      </c>
      <c r="H2835">
        <f>UNR_Feb2020!X2838</f>
        <v>294.10000000000002</v>
      </c>
      <c r="I2835">
        <f>H2835/(0.0000000567*(C2835+273.15)^4)</f>
        <v>0.77917653996801706</v>
      </c>
      <c r="K2835">
        <f>((I2835-F2835)/(J$2-F2835))^(1/J$4)</f>
        <v>0.39429352218026292</v>
      </c>
    </row>
    <row r="2836" spans="1:11" x14ac:dyDescent="0.25">
      <c r="A2836">
        <v>43881.694444444445</v>
      </c>
      <c r="B2836" s="3">
        <f>DRI_Feb2020!D2839</f>
        <v>43881.694444444445</v>
      </c>
      <c r="C2836">
        <f>UNR_Feb2020!L2839</f>
        <v>12.79</v>
      </c>
      <c r="D2836">
        <f>UNR_Feb2020!O2839</f>
        <v>19.27</v>
      </c>
      <c r="E2836">
        <f t="shared" si="132"/>
        <v>2.8446618065246168</v>
      </c>
      <c r="F2836">
        <f t="shared" si="133"/>
        <v>0.72844581746473402</v>
      </c>
      <c r="G2836">
        <f t="shared" si="134"/>
        <v>276.10861933184782</v>
      </c>
      <c r="H2836">
        <f>UNR_Feb2020!X2839</f>
        <v>294.89999999999998</v>
      </c>
      <c r="I2836">
        <f>H2836/(0.0000000567*(C2836+273.15)^4)</f>
        <v>0.77802233081382022</v>
      </c>
      <c r="K2836">
        <f>((I2836-F2836)/(J$2-F2836))^(1/J$4)</f>
        <v>0.3866565940517247</v>
      </c>
    </row>
    <row r="2837" spans="1:11" x14ac:dyDescent="0.25">
      <c r="A2837">
        <v>43881.701388888891</v>
      </c>
      <c r="B2837" s="3">
        <f>DRI_Feb2020!D2840</f>
        <v>43881.701388888891</v>
      </c>
      <c r="C2837">
        <f>UNR_Feb2020!L2840</f>
        <v>12.68</v>
      </c>
      <c r="D2837">
        <f>UNR_Feb2020!O2840</f>
        <v>19.22</v>
      </c>
      <c r="E2837">
        <f t="shared" si="132"/>
        <v>2.8169014442721472</v>
      </c>
      <c r="F2837">
        <f t="shared" si="133"/>
        <v>0.72787455046861094</v>
      </c>
      <c r="G2837">
        <f t="shared" si="134"/>
        <v>275.46779393816763</v>
      </c>
      <c r="H2837">
        <f>UNR_Feb2020!X2840</f>
        <v>294.60000000000002</v>
      </c>
      <c r="I2837">
        <f>H2837/(0.0000000567*(C2837+273.15)^4)</f>
        <v>0.7784279951658698</v>
      </c>
      <c r="K2837">
        <f>((I2837-F2837)/(J$2-F2837))^(1/J$4)</f>
        <v>0.39078616898039953</v>
      </c>
    </row>
    <row r="2838" spans="1:11" x14ac:dyDescent="0.25">
      <c r="A2838">
        <v>43881.708333333336</v>
      </c>
      <c r="B2838" s="3">
        <f>DRI_Feb2020!D2841</f>
        <v>43881.708333333336</v>
      </c>
      <c r="C2838">
        <f>UNR_Feb2020!L2841</f>
        <v>12.02</v>
      </c>
      <c r="D2838">
        <f>UNR_Feb2020!O2841</f>
        <v>19.75</v>
      </c>
      <c r="E2838">
        <f t="shared" si="132"/>
        <v>2.771691029662346</v>
      </c>
      <c r="F2838">
        <f t="shared" si="133"/>
        <v>0.72693300565165031</v>
      </c>
      <c r="G2838">
        <f t="shared" si="134"/>
        <v>272.5792482181285</v>
      </c>
      <c r="H2838">
        <f>UNR_Feb2020!X2841</f>
        <v>289.8</v>
      </c>
      <c r="I2838">
        <f>H2838/(0.0000000567*(C2838+273.15)^4)</f>
        <v>0.7728584857981039</v>
      </c>
      <c r="K2838">
        <f>((I2838-F2838)/(J$2-F2838))^(1/J$4)</f>
        <v>0.36707652836407756</v>
      </c>
    </row>
    <row r="2839" spans="1:11" x14ac:dyDescent="0.25">
      <c r="A2839">
        <v>43881.715277777781</v>
      </c>
      <c r="B2839" s="3">
        <f>DRI_Feb2020!D2842</f>
        <v>43881.715277777781</v>
      </c>
      <c r="C2839">
        <f>UNR_Feb2020!L2842</f>
        <v>11.35</v>
      </c>
      <c r="D2839">
        <f>UNR_Feb2020!O2842</f>
        <v>20.64</v>
      </c>
      <c r="E2839">
        <f t="shared" si="132"/>
        <v>2.7711598590083284</v>
      </c>
      <c r="F2839">
        <f t="shared" si="133"/>
        <v>0.72692185983434288</v>
      </c>
      <c r="G2839">
        <f t="shared" si="134"/>
        <v>270.02244840786159</v>
      </c>
      <c r="H2839">
        <f>UNR_Feb2020!X2842</f>
        <v>289</v>
      </c>
      <c r="I2839">
        <f>H2839/(0.0000000567*(C2839+273.15)^4)</f>
        <v>0.77801093476052152</v>
      </c>
      <c r="K2839">
        <f>((I2839-F2839)/(J$2-F2839))^(1/J$4)</f>
        <v>0.39234201737982266</v>
      </c>
    </row>
    <row r="2840" spans="1:11" x14ac:dyDescent="0.25">
      <c r="A2840">
        <v>43881.722222222219</v>
      </c>
      <c r="B2840" s="3">
        <f>DRI_Feb2020!D2843</f>
        <v>43881.722222222219</v>
      </c>
      <c r="C2840">
        <f>UNR_Feb2020!L2843</f>
        <v>10.83</v>
      </c>
      <c r="D2840">
        <f>UNR_Feb2020!O2843</f>
        <v>21.44</v>
      </c>
      <c r="E2840">
        <f t="shared" si="132"/>
        <v>2.7808996073172123</v>
      </c>
      <c r="F2840">
        <f t="shared" si="133"/>
        <v>0.72712592211351357</v>
      </c>
      <c r="G2840">
        <f t="shared" si="134"/>
        <v>268.12894900130084</v>
      </c>
      <c r="H2840">
        <f>UNR_Feb2020!X2843</f>
        <v>285</v>
      </c>
      <c r="I2840">
        <f>H2840/(0.0000000567*(C2840+273.15)^4)</f>
        <v>0.77287770893155583</v>
      </c>
      <c r="K2840">
        <f>((I2840-F2840)/(J$2-F2840))^(1/J$4)</f>
        <v>0.36640178661348649</v>
      </c>
    </row>
    <row r="2841" spans="1:11" x14ac:dyDescent="0.25">
      <c r="A2841">
        <v>43881.729166666664</v>
      </c>
      <c r="B2841" s="3">
        <f>DRI_Feb2020!D2844</f>
        <v>43881.729166666664</v>
      </c>
      <c r="C2841">
        <f>UNR_Feb2020!L2844</f>
        <v>10.31</v>
      </c>
      <c r="D2841">
        <f>UNR_Feb2020!O2844</f>
        <v>22.46</v>
      </c>
      <c r="E2841">
        <f t="shared" si="132"/>
        <v>2.8139572609940999</v>
      </c>
      <c r="F2841">
        <f t="shared" si="133"/>
        <v>0.72781366010001869</v>
      </c>
      <c r="G2841">
        <f t="shared" si="134"/>
        <v>266.42218914717461</v>
      </c>
      <c r="H2841">
        <f>UNR_Feb2020!X2844</f>
        <v>281.39999999999998</v>
      </c>
      <c r="I2841">
        <f>H2841/(0.0000000567*(C2841+273.15)^4)</f>
        <v>0.76873012945257235</v>
      </c>
      <c r="K2841">
        <f>((I2841-F2841)/(J$2-F2841))^(1/J$4)</f>
        <v>0.34234076189686646</v>
      </c>
    </row>
    <row r="2842" spans="1:11" x14ac:dyDescent="0.25">
      <c r="A2842">
        <v>43881.736111111109</v>
      </c>
      <c r="B2842" s="3">
        <f>DRI_Feb2020!D2845</f>
        <v>43881.736111111109</v>
      </c>
      <c r="C2842">
        <f>UNR_Feb2020!L2845</f>
        <v>9.77</v>
      </c>
      <c r="D2842">
        <f>UNR_Feb2020!O2845</f>
        <v>23.25</v>
      </c>
      <c r="E2842">
        <f t="shared" si="132"/>
        <v>2.8095291439828038</v>
      </c>
      <c r="F2842">
        <f t="shared" si="133"/>
        <v>0.72772196917463927</v>
      </c>
      <c r="G2842">
        <f t="shared" si="134"/>
        <v>264.36450411151651</v>
      </c>
      <c r="H2842">
        <f>UNR_Feb2020!X2845</f>
        <v>281</v>
      </c>
      <c r="I2842">
        <f>H2842/(0.0000000567*(C2842+273.15)^4)</f>
        <v>0.77351486359838217</v>
      </c>
      <c r="K2842">
        <f>((I2842-F2842)/(J$2-F2842))^(1/J$4)</f>
        <v>0.36720758779536722</v>
      </c>
    </row>
    <row r="2843" spans="1:11" x14ac:dyDescent="0.25">
      <c r="A2843">
        <v>43881.743055555555</v>
      </c>
      <c r="B2843" s="3">
        <f>DRI_Feb2020!D2846</f>
        <v>43881.743055555555</v>
      </c>
      <c r="C2843">
        <f>UNR_Feb2020!L2846</f>
        <v>8.85</v>
      </c>
      <c r="D2843">
        <f>UNR_Feb2020!O2846</f>
        <v>24.48</v>
      </c>
      <c r="E2843">
        <f t="shared" si="132"/>
        <v>2.7805067920420137</v>
      </c>
      <c r="F2843">
        <f t="shared" si="133"/>
        <v>0.7271177047804086</v>
      </c>
      <c r="G2843">
        <f t="shared" si="134"/>
        <v>260.7259218642323</v>
      </c>
      <c r="H2843">
        <f>UNR_Feb2020!X2846</f>
        <v>279.7</v>
      </c>
      <c r="I2843">
        <f>H2843/(0.0000000567*(C2843+273.15)^4)</f>
        <v>0.78003299623189581</v>
      </c>
      <c r="K2843">
        <f>((I2843-F2843)/(J$2-F2843))^(1/J$4)</f>
        <v>0.40126475120768546</v>
      </c>
    </row>
    <row r="2844" spans="1:11" x14ac:dyDescent="0.25">
      <c r="A2844">
        <v>43881.75</v>
      </c>
      <c r="B2844" s="3">
        <f>DRI_Feb2020!D2847</f>
        <v>43881.75</v>
      </c>
      <c r="C2844">
        <f>UNR_Feb2020!L2847</f>
        <v>8.64</v>
      </c>
      <c r="D2844">
        <f>UNR_Feb2020!O2847</f>
        <v>24.82</v>
      </c>
      <c r="E2844">
        <f t="shared" si="132"/>
        <v>2.7793743058513751</v>
      </c>
      <c r="F2844">
        <f t="shared" si="133"/>
        <v>0.72709400823471781</v>
      </c>
      <c r="G2844">
        <f t="shared" si="134"/>
        <v>259.94168684386131</v>
      </c>
      <c r="H2844">
        <f>UNR_Feb2020!X2847</f>
        <v>278.60000000000002</v>
      </c>
      <c r="I2844">
        <f>H2844/(0.0000000567*(C2844+273.15)^4)</f>
        <v>0.77928397385475456</v>
      </c>
      <c r="K2844">
        <f>((I2844-F2844)/(J$2-F2844))^(1/J$4)</f>
        <v>0.39779236975005899</v>
      </c>
    </row>
    <row r="2845" spans="1:11" x14ac:dyDescent="0.25">
      <c r="A2845">
        <v>43881.756944444445</v>
      </c>
      <c r="B2845" s="3">
        <f>DRI_Feb2020!D2848</f>
        <v>43881.756944444445</v>
      </c>
      <c r="C2845">
        <f>UNR_Feb2020!L2848</f>
        <v>8.34</v>
      </c>
      <c r="D2845">
        <f>UNR_Feb2020!O2848</f>
        <v>25.39</v>
      </c>
      <c r="E2845">
        <f t="shared" si="132"/>
        <v>2.7859910188532697</v>
      </c>
      <c r="F2845">
        <f t="shared" si="133"/>
        <v>0.72723233323523284</v>
      </c>
      <c r="G2845">
        <f t="shared" si="134"/>
        <v>258.88573615439395</v>
      </c>
      <c r="H2845">
        <f>UNR_Feb2020!X2848</f>
        <v>280.10000000000002</v>
      </c>
      <c r="I2845">
        <f>H2845/(0.0000000567*(C2845+273.15)^4)</f>
        <v>0.78682502777096897</v>
      </c>
      <c r="K2845">
        <f>((I2845-F2845)/(J$2-F2845))^(1/J$4)</f>
        <v>0.43233943968645949</v>
      </c>
    </row>
    <row r="2846" spans="1:11" x14ac:dyDescent="0.25">
      <c r="A2846">
        <v>43881.763888888891</v>
      </c>
      <c r="B2846" s="3">
        <f>DRI_Feb2020!D2849</f>
        <v>43881.763888888891</v>
      </c>
      <c r="C2846">
        <f>UNR_Feb2020!L2849</f>
        <v>7.45</v>
      </c>
      <c r="D2846">
        <f>UNR_Feb2020!O2849</f>
        <v>26.31</v>
      </c>
      <c r="E2846">
        <f t="shared" si="132"/>
        <v>2.7172099086193935</v>
      </c>
      <c r="F2846">
        <f t="shared" si="133"/>
        <v>0.72577943431478154</v>
      </c>
      <c r="G2846">
        <f t="shared" si="134"/>
        <v>255.11640333297277</v>
      </c>
      <c r="H2846">
        <f>UNR_Feb2020!X2849</f>
        <v>276.7</v>
      </c>
      <c r="I2846">
        <f>H2846/(0.0000000567*(C2846+273.15)^4)</f>
        <v>0.78718250512802079</v>
      </c>
      <c r="K2846">
        <f>((I2846-F2846)/(J$2-F2846))^(1/J$4)</f>
        <v>0.43875652736021442</v>
      </c>
    </row>
    <row r="2847" spans="1:11" x14ac:dyDescent="0.25">
      <c r="A2847">
        <v>43881.770833333336</v>
      </c>
      <c r="B2847" s="3">
        <f>DRI_Feb2020!D2850</f>
        <v>43881.770833333336</v>
      </c>
      <c r="C2847">
        <f>UNR_Feb2020!L2850</f>
        <v>7.21</v>
      </c>
      <c r="D2847">
        <f>UNR_Feb2020!O2850</f>
        <v>26.5</v>
      </c>
      <c r="E2847">
        <f t="shared" si="132"/>
        <v>2.6922794811112625</v>
      </c>
      <c r="F2847">
        <f t="shared" si="133"/>
        <v>0.72524444999178694</v>
      </c>
      <c r="G2847">
        <f t="shared" si="134"/>
        <v>254.05729990675005</v>
      </c>
      <c r="H2847">
        <f>UNR_Feb2020!X2850</f>
        <v>273.10000000000002</v>
      </c>
      <c r="I2847">
        <f>H2847/(0.0000000567*(C2847+273.15)^4)</f>
        <v>0.77960467723405358</v>
      </c>
      <c r="K2847">
        <f>((I2847-F2847)/(J$2-F2847))^(1/J$4)</f>
        <v>0.4059974957977206</v>
      </c>
    </row>
    <row r="2848" spans="1:11" x14ac:dyDescent="0.25">
      <c r="A2848">
        <v>43881.777777777781</v>
      </c>
      <c r="B2848" s="3">
        <f>DRI_Feb2020!D2851</f>
        <v>43881.777777777781</v>
      </c>
      <c r="C2848">
        <f>UNR_Feb2020!L2851</f>
        <v>6.9969999999999999</v>
      </c>
      <c r="D2848">
        <f>UNR_Feb2020!O2851</f>
        <v>26.83</v>
      </c>
      <c r="E2848">
        <f t="shared" si="132"/>
        <v>2.6863174543075408</v>
      </c>
      <c r="F2848">
        <f t="shared" si="133"/>
        <v>0.72511583517988709</v>
      </c>
      <c r="G2848">
        <f t="shared" si="134"/>
        <v>253.2411941568935</v>
      </c>
      <c r="H2848">
        <f>UNR_Feb2020!X2851</f>
        <v>273.2</v>
      </c>
      <c r="I2848">
        <f>H2848/(0.0000000567*(C2848+273.15)^4)</f>
        <v>0.78226469761634798</v>
      </c>
      <c r="K2848">
        <f>((I2848-F2848)/(J$2-F2848))^(1/J$4)</f>
        <v>0.41874587076097219</v>
      </c>
    </row>
    <row r="2849" spans="1:11" x14ac:dyDescent="0.25">
      <c r="A2849">
        <v>43881.784722222219</v>
      </c>
      <c r="B2849" s="3">
        <f>DRI_Feb2020!D2852</f>
        <v>43881.784722222219</v>
      </c>
      <c r="C2849">
        <f>UNR_Feb2020!L2852</f>
        <v>6.7969999999999997</v>
      </c>
      <c r="D2849">
        <f>UNR_Feb2020!O2852</f>
        <v>27.25</v>
      </c>
      <c r="E2849">
        <f t="shared" si="132"/>
        <v>2.6911787503751707</v>
      </c>
      <c r="F2849">
        <f t="shared" si="133"/>
        <v>0.72522072440050289</v>
      </c>
      <c r="G2849">
        <f t="shared" si="134"/>
        <v>252.5553288644189</v>
      </c>
      <c r="H2849">
        <f>UNR_Feb2020!X2852</f>
        <v>271.89999999999998</v>
      </c>
      <c r="I2849">
        <f>H2849/(0.0000000567*(C2849+273.15)^4)</f>
        <v>0.78076956780569184</v>
      </c>
      <c r="K2849">
        <f>((I2849-F2849)/(J$2-F2849))^(1/J$4)</f>
        <v>0.41149678786667626</v>
      </c>
    </row>
    <row r="2850" spans="1:11" x14ac:dyDescent="0.25">
      <c r="A2850">
        <v>43881.791666666664</v>
      </c>
      <c r="B2850" s="3">
        <f>DRI_Feb2020!D2853</f>
        <v>43881.791666666664</v>
      </c>
      <c r="C2850">
        <f>UNR_Feb2020!L2853</f>
        <v>6.7140000000000004</v>
      </c>
      <c r="D2850">
        <f>UNR_Feb2020!O2853</f>
        <v>27.23</v>
      </c>
      <c r="E2850">
        <f t="shared" si="132"/>
        <v>2.6739126962240127</v>
      </c>
      <c r="F2850">
        <f t="shared" si="133"/>
        <v>0.72484739185621783</v>
      </c>
      <c r="G2850">
        <f t="shared" si="134"/>
        <v>252.12608937942176</v>
      </c>
      <c r="H2850">
        <f>UNR_Feb2020!X2853</f>
        <v>271.89999999999998</v>
      </c>
      <c r="I2850">
        <f>H2850/(0.0000000567*(C2850+273.15)^4)</f>
        <v>0.78169619943263013</v>
      </c>
      <c r="K2850">
        <f>((I2850-F2850)/(J$2-F2850))^(1/J$4)</f>
        <v>0.41706634025963557</v>
      </c>
    </row>
    <row r="2851" spans="1:11" x14ac:dyDescent="0.25">
      <c r="A2851">
        <v>43881.798611111109</v>
      </c>
      <c r="B2851" s="3">
        <f>DRI_Feb2020!D2854</f>
        <v>43881.798611111109</v>
      </c>
      <c r="C2851">
        <f>UNR_Feb2020!L2854</f>
        <v>6.5970000000000004</v>
      </c>
      <c r="D2851">
        <f>UNR_Feb2020!O2854</f>
        <v>27.26</v>
      </c>
      <c r="E2851">
        <f t="shared" si="132"/>
        <v>2.6554108998025869</v>
      </c>
      <c r="F2851">
        <f t="shared" si="133"/>
        <v>0.72444486996854518</v>
      </c>
      <c r="G2851">
        <f t="shared" si="134"/>
        <v>251.56496161456303</v>
      </c>
      <c r="H2851">
        <f>UNR_Feb2020!X2854</f>
        <v>271.2</v>
      </c>
      <c r="I2851">
        <f>H2851/(0.0000000567*(C2851+273.15)^4)</f>
        <v>0.78098892419084753</v>
      </c>
      <c r="K2851">
        <f>((I2851-F2851)/(J$2-F2851))^(1/J$4)</f>
        <v>0.41521423780522299</v>
      </c>
    </row>
    <row r="2852" spans="1:11" x14ac:dyDescent="0.25">
      <c r="A2852">
        <v>43881.805555555555</v>
      </c>
      <c r="B2852" s="3">
        <f>DRI_Feb2020!D2855</f>
        <v>43881.805555555555</v>
      </c>
      <c r="C2852">
        <f>UNR_Feb2020!L2855</f>
        <v>6.226</v>
      </c>
      <c r="D2852">
        <f>UNR_Feb2020!O2855</f>
        <v>28.21</v>
      </c>
      <c r="E2852">
        <f t="shared" si="132"/>
        <v>2.6786070418663246</v>
      </c>
      <c r="F2852">
        <f t="shared" si="133"/>
        <v>0.72494911363174985</v>
      </c>
      <c r="G2852">
        <f t="shared" si="134"/>
        <v>250.4072864944971</v>
      </c>
      <c r="H2852">
        <f>UNR_Feb2020!X2855</f>
        <v>268.60000000000002</v>
      </c>
      <c r="I2852">
        <f>H2852/(0.0000000567*(C2852+273.15)^4)</f>
        <v>0.77761847367715153</v>
      </c>
      <c r="K2852">
        <f>((I2852-F2852)/(J$2-F2852))^(1/J$4)</f>
        <v>0.39773879784171318</v>
      </c>
    </row>
    <row r="2853" spans="1:11" x14ac:dyDescent="0.25">
      <c r="A2853">
        <v>43881.8125</v>
      </c>
      <c r="B2853" s="3">
        <f>DRI_Feb2020!D2856</f>
        <v>43881.8125</v>
      </c>
      <c r="C2853">
        <f>UNR_Feb2020!L2856</f>
        <v>6.0979999999999999</v>
      </c>
      <c r="D2853">
        <f>UNR_Feb2020!O2856</f>
        <v>27.87</v>
      </c>
      <c r="E2853">
        <f t="shared" si="132"/>
        <v>2.6230441228918253</v>
      </c>
      <c r="F2853">
        <f t="shared" si="133"/>
        <v>0.72373445783845303</v>
      </c>
      <c r="G2853">
        <f t="shared" si="134"/>
        <v>249.5299012006856</v>
      </c>
      <c r="H2853">
        <f>UNR_Feb2020!X2856</f>
        <v>268.89999999999998</v>
      </c>
      <c r="I2853">
        <f>H2853/(0.0000000567*(C2853+273.15)^4)</f>
        <v>0.77991533189540363</v>
      </c>
      <c r="K2853">
        <f>((I2853-F2853)/(J$2-F2853))^(1/J$4)</f>
        <v>0.41275167089390996</v>
      </c>
    </row>
    <row r="2854" spans="1:11" x14ac:dyDescent="0.25">
      <c r="A2854">
        <v>43881.819444444445</v>
      </c>
      <c r="B2854" s="3">
        <f>DRI_Feb2020!D2857</f>
        <v>43881.819444444445</v>
      </c>
      <c r="C2854">
        <f>UNR_Feb2020!L2857</f>
        <v>5.3879999999999999</v>
      </c>
      <c r="D2854">
        <f>UNR_Feb2020!O2857</f>
        <v>28.94</v>
      </c>
      <c r="E2854">
        <f t="shared" si="132"/>
        <v>2.5930476937815095</v>
      </c>
      <c r="F2854">
        <f t="shared" si="133"/>
        <v>0.72306883446702619</v>
      </c>
      <c r="G2854">
        <f t="shared" si="134"/>
        <v>246.77463232216138</v>
      </c>
      <c r="H2854">
        <f>UNR_Feb2020!X2857</f>
        <v>269.60000000000002</v>
      </c>
      <c r="I2854">
        <f>H2854/(0.0000000567*(C2854+273.15)^4)</f>
        <v>0.78994893412633771</v>
      </c>
      <c r="K2854">
        <f>((I2854-F2854)/(J$2-F2854))^(1/J$4)</f>
        <v>0.45943826395069293</v>
      </c>
    </row>
    <row r="2855" spans="1:11" x14ac:dyDescent="0.25">
      <c r="A2855">
        <v>43881.826388888891</v>
      </c>
      <c r="B2855" s="3">
        <f>DRI_Feb2020!D2858</f>
        <v>43881.826388888891</v>
      </c>
      <c r="C2855">
        <f>UNR_Feb2020!L2858</f>
        <v>5.8</v>
      </c>
      <c r="D2855">
        <f>UNR_Feb2020!O2858</f>
        <v>28.43</v>
      </c>
      <c r="E2855">
        <f t="shared" si="132"/>
        <v>2.6211780594450902</v>
      </c>
      <c r="F2855">
        <f t="shared" si="133"/>
        <v>0.72369325451845345</v>
      </c>
      <c r="G2855">
        <f t="shared" si="134"/>
        <v>248.45231430412809</v>
      </c>
      <c r="H2855">
        <f>UNR_Feb2020!X2858</f>
        <v>264.10000000000002</v>
      </c>
      <c r="I2855">
        <f>H2855/(0.0000000567*(C2855+273.15)^4)</f>
        <v>0.76927191865223032</v>
      </c>
      <c r="K2855">
        <f>((I2855-F2855)/(J$2-F2855))^(1/J$4)</f>
        <v>0.36213767925906903</v>
      </c>
    </row>
    <row r="2856" spans="1:11" x14ac:dyDescent="0.25">
      <c r="A2856">
        <v>43881.833333333336</v>
      </c>
      <c r="B2856" s="3">
        <f>DRI_Feb2020!D2859</f>
        <v>43881.833333333336</v>
      </c>
      <c r="C2856">
        <f>UNR_Feb2020!L2859</f>
        <v>5.633</v>
      </c>
      <c r="D2856">
        <f>UNR_Feb2020!O2859</f>
        <v>28.73</v>
      </c>
      <c r="E2856">
        <f t="shared" si="132"/>
        <v>2.6183693408551405</v>
      </c>
      <c r="F2856">
        <f t="shared" si="133"/>
        <v>0.7236311861428707</v>
      </c>
      <c r="G2856">
        <f t="shared" si="134"/>
        <v>247.83662320138578</v>
      </c>
      <c r="H2856">
        <f>UNR_Feb2020!X2859</f>
        <v>265.89999999999998</v>
      </c>
      <c r="I2856">
        <f>H2856/(0.0000000567*(C2856+273.15)^4)</f>
        <v>0.77637247437413204</v>
      </c>
      <c r="K2856">
        <f>((I2856-F2856)/(J$2-F2856))^(1/J$4)</f>
        <v>0.39666069086296568</v>
      </c>
    </row>
    <row r="2857" spans="1:11" x14ac:dyDescent="0.25">
      <c r="A2857">
        <v>43881.840277777781</v>
      </c>
      <c r="B2857" s="3">
        <f>DRI_Feb2020!D2860</f>
        <v>43881.840277777781</v>
      </c>
      <c r="C2857">
        <f>UNR_Feb2020!L2860</f>
        <v>5.1059999999999999</v>
      </c>
      <c r="D2857">
        <f>UNR_Feb2020!O2860</f>
        <v>29.28</v>
      </c>
      <c r="E2857">
        <f t="shared" si="132"/>
        <v>2.5725670509635816</v>
      </c>
      <c r="F2857">
        <f t="shared" si="133"/>
        <v>0.72261028549190243</v>
      </c>
      <c r="G2857">
        <f t="shared" si="134"/>
        <v>245.62091722095786</v>
      </c>
      <c r="H2857">
        <f>UNR_Feb2020!X2860</f>
        <v>268.60000000000002</v>
      </c>
      <c r="I2857">
        <f>H2857/(0.0000000567*(C2857+273.15)^4)</f>
        <v>0.79021414331956508</v>
      </c>
      <c r="K2857">
        <f>((I2857-F2857)/(J$2-F2857))^(1/J$4)</f>
        <v>0.46196929276600518</v>
      </c>
    </row>
    <row r="2858" spans="1:11" x14ac:dyDescent="0.25">
      <c r="A2858">
        <v>43881.847222222219</v>
      </c>
      <c r="B2858" s="3">
        <f>DRI_Feb2020!D2861</f>
        <v>43881.847222222219</v>
      </c>
      <c r="C2858">
        <f>UNR_Feb2020!L2861</f>
        <v>5.3289999999999997</v>
      </c>
      <c r="D2858">
        <f>UNR_Feb2020!O2861</f>
        <v>28.99</v>
      </c>
      <c r="E2858">
        <f t="shared" si="132"/>
        <v>2.5869021466305888</v>
      </c>
      <c r="F2858">
        <f t="shared" si="133"/>
        <v>0.72293159039003319</v>
      </c>
      <c r="G2858">
        <f t="shared" si="134"/>
        <v>246.51881118251052</v>
      </c>
      <c r="H2858">
        <f>UNR_Feb2020!X2861</f>
        <v>269.8</v>
      </c>
      <c r="I2858">
        <f>H2858/(0.0000000567*(C2858+273.15)^4)</f>
        <v>0.79120510987223502</v>
      </c>
      <c r="K2858">
        <f>((I2858-F2858)/(J$2-F2858))^(1/J$4)</f>
        <v>0.46522585273602501</v>
      </c>
    </row>
    <row r="2859" spans="1:11" x14ac:dyDescent="0.25">
      <c r="A2859">
        <v>43881.854166666664</v>
      </c>
      <c r="B2859" s="3">
        <f>DRI_Feb2020!D2862</f>
        <v>43881.854166666664</v>
      </c>
      <c r="C2859">
        <f>UNR_Feb2020!L2862</f>
        <v>5.4790000000000001</v>
      </c>
      <c r="D2859">
        <f>UNR_Feb2020!O2862</f>
        <v>28.74</v>
      </c>
      <c r="E2859">
        <f t="shared" si="132"/>
        <v>2.5914498440415374</v>
      </c>
      <c r="F2859">
        <f t="shared" si="133"/>
        <v>0.72303317965136749</v>
      </c>
      <c r="G2859">
        <f t="shared" si="134"/>
        <v>247.08509681469289</v>
      </c>
      <c r="H2859">
        <f>UNR_Feb2020!X2862</f>
        <v>269.89999999999998</v>
      </c>
      <c r="I2859">
        <f>H2859/(0.0000000567*(C2859+273.15)^4)</f>
        <v>0.78979532842589351</v>
      </c>
      <c r="K2859">
        <f>((I2859-F2859)/(J$2-F2859))^(1/J$4)</f>
        <v>0.45888762434065922</v>
      </c>
    </row>
    <row r="2860" spans="1:11" x14ac:dyDescent="0.25">
      <c r="A2860">
        <v>43881.861111111109</v>
      </c>
      <c r="B2860" s="3">
        <f>DRI_Feb2020!D2863</f>
        <v>43881.861111111109</v>
      </c>
      <c r="C2860">
        <f>UNR_Feb2020!L2863</f>
        <v>5.2069999999999999</v>
      </c>
      <c r="D2860">
        <f>UNR_Feb2020!O2863</f>
        <v>29.24</v>
      </c>
      <c r="E2860">
        <f t="shared" si="132"/>
        <v>2.5871725806343622</v>
      </c>
      <c r="F2860">
        <f t="shared" si="133"/>
        <v>0.72293763610409523</v>
      </c>
      <c r="G2860">
        <f t="shared" si="134"/>
        <v>246.08915922891265</v>
      </c>
      <c r="H2860">
        <f>UNR_Feb2020!X2863</f>
        <v>270.8</v>
      </c>
      <c r="I2860">
        <f>H2860/(0.0000000567*(C2860+273.15)^4)</f>
        <v>0.7955308249677181</v>
      </c>
      <c r="K2860">
        <f>((I2860-F2860)/(J$2-F2860))^(1/J$4)</f>
        <v>0.48341836522799009</v>
      </c>
    </row>
    <row r="2861" spans="1:11" x14ac:dyDescent="0.25">
      <c r="A2861">
        <v>43881.868055555555</v>
      </c>
      <c r="B2861" s="3">
        <f>DRI_Feb2020!D2864</f>
        <v>43881.868055555555</v>
      </c>
      <c r="C2861">
        <f>UNR_Feb2020!L2864</f>
        <v>4.9050000000000002</v>
      </c>
      <c r="D2861">
        <f>UNR_Feb2020!O2864</f>
        <v>30.04</v>
      </c>
      <c r="E2861">
        <f t="shared" si="132"/>
        <v>2.6026369636759079</v>
      </c>
      <c r="F2861">
        <f t="shared" si="133"/>
        <v>0.72328238811852019</v>
      </c>
      <c r="G2861">
        <f t="shared" si="134"/>
        <v>245.13977606526103</v>
      </c>
      <c r="H2861">
        <f>UNR_Feb2020!X2864</f>
        <v>271.10000000000002</v>
      </c>
      <c r="I2861">
        <f>H2861/(0.0000000567*(C2861+273.15)^4)</f>
        <v>0.79987776184771398</v>
      </c>
      <c r="K2861">
        <f>((I2861-F2861)/(J$2-F2861))^(1/J$4)</f>
        <v>0.50037200745939292</v>
      </c>
    </row>
    <row r="2862" spans="1:11" x14ac:dyDescent="0.25">
      <c r="A2862">
        <v>43881.875</v>
      </c>
      <c r="B2862" s="3">
        <f>DRI_Feb2020!D2865</f>
        <v>43881.875</v>
      </c>
      <c r="C2862">
        <f>UNR_Feb2020!L2865</f>
        <v>4.242</v>
      </c>
      <c r="D2862">
        <f>UNR_Feb2020!O2865</f>
        <v>31.97</v>
      </c>
      <c r="E2862">
        <f t="shared" si="132"/>
        <v>2.6443864861380946</v>
      </c>
      <c r="F2862">
        <f t="shared" si="133"/>
        <v>0.72420379622364017</v>
      </c>
      <c r="G2862">
        <f t="shared" si="134"/>
        <v>243.11938209752367</v>
      </c>
      <c r="H2862">
        <f>UNR_Feb2020!X2865</f>
        <v>272.39999999999998</v>
      </c>
      <c r="I2862">
        <f>H2862/(0.0000000567*(C2862+273.15)^4)</f>
        <v>0.81142487443550038</v>
      </c>
      <c r="K2862">
        <f>((I2862-F2862)/(J$2-F2862))^(1/J$4)</f>
        <v>0.5440456976477841</v>
      </c>
    </row>
    <row r="2863" spans="1:11" x14ac:dyDescent="0.25">
      <c r="A2863">
        <v>43881.881944444445</v>
      </c>
      <c r="B2863" s="3">
        <f>DRI_Feb2020!D2866</f>
        <v>43881.881944444445</v>
      </c>
      <c r="C2863">
        <f>UNR_Feb2020!L2866</f>
        <v>3.6859999999999999</v>
      </c>
      <c r="D2863">
        <f>UNR_Feb2020!O2866</f>
        <v>33.19</v>
      </c>
      <c r="E2863">
        <f t="shared" si="132"/>
        <v>2.6401212430419845</v>
      </c>
      <c r="F2863">
        <f t="shared" si="133"/>
        <v>0.7241102788970043</v>
      </c>
      <c r="G2863">
        <f t="shared" si="134"/>
        <v>241.14487329131134</v>
      </c>
      <c r="H2863">
        <f>UNR_Feb2020!X2866</f>
        <v>269</v>
      </c>
      <c r="I2863">
        <f>H2863/(0.0000000567*(C2863+273.15)^4)</f>
        <v>0.80775370574843752</v>
      </c>
      <c r="K2863">
        <f>((I2863-F2863)/(J$2-F2863))^(1/J$4)</f>
        <v>0.5298549465653779</v>
      </c>
    </row>
    <row r="2864" spans="1:11" x14ac:dyDescent="0.25">
      <c r="A2864">
        <v>43881.888888888891</v>
      </c>
      <c r="B2864" s="3">
        <f>DRI_Feb2020!D2867</f>
        <v>43881.888888888891</v>
      </c>
      <c r="C2864">
        <f>UNR_Feb2020!L2867</f>
        <v>3.379</v>
      </c>
      <c r="D2864">
        <f>UNR_Feb2020!O2867</f>
        <v>34.22</v>
      </c>
      <c r="E2864">
        <f t="shared" si="132"/>
        <v>2.6637664275914532</v>
      </c>
      <c r="F2864">
        <f t="shared" si="133"/>
        <v>0.7246269698561848</v>
      </c>
      <c r="G2864">
        <f t="shared" si="134"/>
        <v>240.24827903481153</v>
      </c>
      <c r="H2864">
        <f>UNR_Feb2020!X2867</f>
        <v>268.5</v>
      </c>
      <c r="I2864">
        <f>H2864/(0.0000000567*(C2864+273.15)^4)</f>
        <v>0.80983864770242076</v>
      </c>
      <c r="K2864">
        <f>((I2864-F2864)/(J$2-F2864))^(1/J$4)</f>
        <v>0.53679273708944897</v>
      </c>
    </row>
    <row r="2865" spans="1:11" x14ac:dyDescent="0.25">
      <c r="A2865">
        <v>43881.895833333336</v>
      </c>
      <c r="B2865" s="3">
        <f>DRI_Feb2020!D2868</f>
        <v>43881.895833333336</v>
      </c>
      <c r="C2865">
        <f>UNR_Feb2020!L2868</f>
        <v>3.214</v>
      </c>
      <c r="D2865">
        <f>UNR_Feb2020!O2868</f>
        <v>35.380000000000003</v>
      </c>
      <c r="E2865">
        <f t="shared" si="132"/>
        <v>2.7221491775462354</v>
      </c>
      <c r="F2865">
        <f t="shared" si="133"/>
        <v>0.72588489030450942</v>
      </c>
      <c r="G2865">
        <f t="shared" si="134"/>
        <v>240.09145021386823</v>
      </c>
      <c r="H2865">
        <f>UNR_Feb2020!X2868</f>
        <v>267.3</v>
      </c>
      <c r="I2865">
        <f>H2865/(0.0000000567*(C2865+273.15)^4)</f>
        <v>0.80814635842117044</v>
      </c>
      <c r="K2865">
        <f>((I2865-F2865)/(J$2-F2865))^(1/J$4)</f>
        <v>0.52689898906827715</v>
      </c>
    </row>
    <row r="2866" spans="1:11" x14ac:dyDescent="0.25">
      <c r="A2866">
        <v>43881.902777777781</v>
      </c>
      <c r="B2866" s="3">
        <f>DRI_Feb2020!D2869</f>
        <v>43881.902777777781</v>
      </c>
      <c r="C2866">
        <f>UNR_Feb2020!L2869</f>
        <v>3.2320000000000002</v>
      </c>
      <c r="D2866">
        <f>UNR_Feb2020!O2869</f>
        <v>36.369999999999997</v>
      </c>
      <c r="E2866">
        <f t="shared" si="132"/>
        <v>2.8018826748189567</v>
      </c>
      <c r="F2866">
        <f t="shared" si="133"/>
        <v>0.72756332388078793</v>
      </c>
      <c r="G2866">
        <f t="shared" si="134"/>
        <v>240.7093045490582</v>
      </c>
      <c r="H2866">
        <f>UNR_Feb2020!X2869</f>
        <v>265.60000000000002</v>
      </c>
      <c r="I2866">
        <f>H2866/(0.0000000567*(C2866+273.15)^4)</f>
        <v>0.8027974622117422</v>
      </c>
      <c r="K2866">
        <f>((I2866-F2866)/(J$2-F2866))^(1/J$4)</f>
        <v>0.5005908963392286</v>
      </c>
    </row>
    <row r="2867" spans="1:11" x14ac:dyDescent="0.25">
      <c r="A2867">
        <v>43881.909722222219</v>
      </c>
      <c r="B2867" s="3">
        <f>DRI_Feb2020!D2870</f>
        <v>43881.909722222219</v>
      </c>
      <c r="C2867">
        <f>UNR_Feb2020!L2870</f>
        <v>2.6150000000000002</v>
      </c>
      <c r="D2867">
        <f>UNR_Feb2020!O2870</f>
        <v>37.43</v>
      </c>
      <c r="E2867">
        <f t="shared" si="132"/>
        <v>2.760197284447222</v>
      </c>
      <c r="F2867">
        <f t="shared" si="133"/>
        <v>0.72669138671296274</v>
      </c>
      <c r="G2867">
        <f t="shared" si="134"/>
        <v>238.28112992769624</v>
      </c>
      <c r="H2867">
        <f>UNR_Feb2020!X2870</f>
        <v>264.39999999999998</v>
      </c>
      <c r="I2867">
        <f>H2867/(0.0000000567*(C2867+273.15)^4)</f>
        <v>0.80634669940170767</v>
      </c>
      <c r="K2867">
        <f>((I2867-F2867)/(J$2-F2867))^(1/J$4)</f>
        <v>0.51754141335547432</v>
      </c>
    </row>
    <row r="2868" spans="1:11" x14ac:dyDescent="0.25">
      <c r="A2868">
        <v>43881.916666666664</v>
      </c>
      <c r="B2868" s="3">
        <f>DRI_Feb2020!D2871</f>
        <v>43881.916666666664</v>
      </c>
      <c r="C2868">
        <f>UNR_Feb2020!L2871</f>
        <v>2.294</v>
      </c>
      <c r="D2868">
        <f>UNR_Feb2020!O2871</f>
        <v>38.270000000000003</v>
      </c>
      <c r="E2868">
        <f t="shared" si="132"/>
        <v>2.7584380782488309</v>
      </c>
      <c r="F2868">
        <f t="shared" si="133"/>
        <v>0.72665432342177283</v>
      </c>
      <c r="G2868">
        <f t="shared" si="134"/>
        <v>237.16149918682211</v>
      </c>
      <c r="H2868">
        <f>UNR_Feb2020!X2871</f>
        <v>264.3</v>
      </c>
      <c r="I2868">
        <f>H2868/(0.0000000567*(C2868+273.15)^4)</f>
        <v>0.80980571610017082</v>
      </c>
      <c r="K2868">
        <f>((I2868-F2868)/(J$2-F2868))^(1/J$4)</f>
        <v>0.53156982925395424</v>
      </c>
    </row>
    <row r="2869" spans="1:11" x14ac:dyDescent="0.25">
      <c r="A2869">
        <v>43881.923611111109</v>
      </c>
      <c r="B2869" s="3">
        <f>DRI_Feb2020!D2872</f>
        <v>43881.923611111109</v>
      </c>
      <c r="C2869">
        <f>UNR_Feb2020!L2872</f>
        <v>2.194</v>
      </c>
      <c r="D2869">
        <f>UNR_Feb2020!O2872</f>
        <v>39.58</v>
      </c>
      <c r="E2869">
        <f t="shared" si="132"/>
        <v>2.832607018812773</v>
      </c>
      <c r="F2869">
        <f t="shared" si="133"/>
        <v>0.72819838070115583</v>
      </c>
      <c r="G2869">
        <f t="shared" si="134"/>
        <v>237.32049019519582</v>
      </c>
      <c r="H2869">
        <f>UNR_Feb2020!X2872</f>
        <v>260.5</v>
      </c>
      <c r="I2869">
        <f>H2869/(0.0000000567*(C2869+273.15)^4)</f>
        <v>0.7993227976928019</v>
      </c>
      <c r="K2869">
        <f>((I2869-F2869)/(J$2-F2869))^(1/J$4)</f>
        <v>0.48416523559513402</v>
      </c>
    </row>
    <row r="2870" spans="1:11" x14ac:dyDescent="0.25">
      <c r="A2870">
        <v>43881.930555555555</v>
      </c>
      <c r="B2870" s="3">
        <f>DRI_Feb2020!D2873</f>
        <v>43881.930555555555</v>
      </c>
      <c r="C2870">
        <f>UNR_Feb2020!L2873</f>
        <v>2.1040000000000001</v>
      </c>
      <c r="D2870">
        <f>UNR_Feb2020!O2873</f>
        <v>40.659999999999997</v>
      </c>
      <c r="E2870">
        <f t="shared" si="132"/>
        <v>2.8912852524460755</v>
      </c>
      <c r="F2870">
        <f t="shared" si="133"/>
        <v>0.72939381777325096</v>
      </c>
      <c r="G2870">
        <f t="shared" si="134"/>
        <v>237.39944119917166</v>
      </c>
      <c r="H2870">
        <f>UNR_Feb2020!X2873</f>
        <v>261.39999999999998</v>
      </c>
      <c r="I2870">
        <f>H2870/(0.0000000567*(C2870+273.15)^4)</f>
        <v>0.80313392063111999</v>
      </c>
      <c r="K2870">
        <f>((I2870-F2870)/(J$2-F2870))^(1/J$4)</f>
        <v>0.49685532005264799</v>
      </c>
    </row>
    <row r="2871" spans="1:11" x14ac:dyDescent="0.25">
      <c r="A2871">
        <v>43881.9375</v>
      </c>
      <c r="B2871" s="3">
        <f>DRI_Feb2020!D2874</f>
        <v>43881.9375</v>
      </c>
      <c r="C2871">
        <f>UNR_Feb2020!L2874</f>
        <v>2.222</v>
      </c>
      <c r="D2871">
        <f>UNR_Feb2020!O2874</f>
        <v>41.14</v>
      </c>
      <c r="E2871">
        <f t="shared" si="132"/>
        <v>2.9501321162516105</v>
      </c>
      <c r="F2871">
        <f t="shared" si="133"/>
        <v>0.7305704802543187</v>
      </c>
      <c r="G2871">
        <f t="shared" si="134"/>
        <v>238.19042215689322</v>
      </c>
      <c r="H2871">
        <f>UNR_Feb2020!X2874</f>
        <v>262.2</v>
      </c>
      <c r="I2871">
        <f>H2871/(0.0000000567*(C2871+273.15)^4)</f>
        <v>0.80421193341060082</v>
      </c>
      <c r="K2871">
        <f>((I2871-F2871)/(J$2-F2871))^(1/J$4)</f>
        <v>0.49806348234835185</v>
      </c>
    </row>
    <row r="2872" spans="1:11" x14ac:dyDescent="0.25">
      <c r="A2872">
        <v>43881.944444444445</v>
      </c>
      <c r="B2872" s="3">
        <f>DRI_Feb2020!D2875</f>
        <v>43881.944444444445</v>
      </c>
      <c r="C2872">
        <f>UNR_Feb2020!L2875</f>
        <v>2.242</v>
      </c>
      <c r="D2872">
        <f>UNR_Feb2020!O2875</f>
        <v>42.01</v>
      </c>
      <c r="E2872">
        <f t="shared" si="132"/>
        <v>3.0168156204820633</v>
      </c>
      <c r="F2872">
        <f t="shared" si="133"/>
        <v>0.73187801944102737</v>
      </c>
      <c r="G2872">
        <f t="shared" si="134"/>
        <v>238.68605323623621</v>
      </c>
      <c r="H2872">
        <f>UNR_Feb2020!X2875</f>
        <v>264.89999999999998</v>
      </c>
      <c r="I2872">
        <f>H2872/(0.0000000567*(C2872+273.15)^4)</f>
        <v>0.81225729246125478</v>
      </c>
      <c r="K2872">
        <f>((I2872-F2872)/(J$2-F2872))^(1/J$4)</f>
        <v>0.52799872885075316</v>
      </c>
    </row>
    <row r="2873" spans="1:11" x14ac:dyDescent="0.25">
      <c r="A2873">
        <v>43881.951388888891</v>
      </c>
      <c r="B2873" s="3">
        <f>DRI_Feb2020!D2876</f>
        <v>43881.951388888891</v>
      </c>
      <c r="C2873">
        <f>UNR_Feb2020!L2876</f>
        <v>1.796</v>
      </c>
      <c r="D2873">
        <f>UNR_Feb2020!O2876</f>
        <v>42.9</v>
      </c>
      <c r="E2873">
        <f t="shared" si="132"/>
        <v>2.9841988036106275</v>
      </c>
      <c r="F2873">
        <f t="shared" si="133"/>
        <v>0.73124182328444221</v>
      </c>
      <c r="G2873">
        <f t="shared" si="134"/>
        <v>236.9374472037654</v>
      </c>
      <c r="H2873">
        <f>UNR_Feb2020!X2876</f>
        <v>263.2</v>
      </c>
      <c r="I2873">
        <f>H2873/(0.0000000567*(C2873+273.15)^4)</f>
        <v>0.81229392044115245</v>
      </c>
      <c r="K2873">
        <f>((I2873-F2873)/(J$2-F2873))^(1/J$4)</f>
        <v>0.52981388186833944</v>
      </c>
    </row>
    <row r="2874" spans="1:11" x14ac:dyDescent="0.25">
      <c r="A2874">
        <v>43881.958333333336</v>
      </c>
      <c r="B2874" s="3">
        <f>DRI_Feb2020!D2877</f>
        <v>43881.958333333336</v>
      </c>
      <c r="C2874">
        <f>UNR_Feb2020!L2877</f>
        <v>1.0549999999999999</v>
      </c>
      <c r="D2874">
        <f>UNR_Feb2020!O2877</f>
        <v>45.23</v>
      </c>
      <c r="E2874">
        <f t="shared" si="132"/>
        <v>2.9834253517963569</v>
      </c>
      <c r="F2874">
        <f t="shared" si="133"/>
        <v>0.73122665947548715</v>
      </c>
      <c r="G2874">
        <f t="shared" si="134"/>
        <v>234.38863744968617</v>
      </c>
      <c r="H2874">
        <f>UNR_Feb2020!X2877</f>
        <v>258.2</v>
      </c>
      <c r="I2874">
        <f>H2874/(0.0000000567*(C2874+273.15)^4)</f>
        <v>0.80551141698197359</v>
      </c>
      <c r="K2874">
        <f>((I2874-F2874)/(J$2-F2874))^(1/J$4)</f>
        <v>0.50169481666536531</v>
      </c>
    </row>
    <row r="2875" spans="1:11" x14ac:dyDescent="0.25">
      <c r="A2875">
        <v>43881.965277777781</v>
      </c>
      <c r="B2875" s="3">
        <f>DRI_Feb2020!D2878</f>
        <v>43881.965277777781</v>
      </c>
      <c r="C2875">
        <f>UNR_Feb2020!L2878</f>
        <v>0.878</v>
      </c>
      <c r="D2875">
        <f>UNR_Feb2020!O2878</f>
        <v>44.99</v>
      </c>
      <c r="E2875">
        <f t="shared" si="132"/>
        <v>2.930018662003596</v>
      </c>
      <c r="F2875">
        <f t="shared" si="133"/>
        <v>0.73017075355428351</v>
      </c>
      <c r="G2875">
        <f t="shared" si="134"/>
        <v>233.44644060307175</v>
      </c>
      <c r="H2875">
        <f>UNR_Feb2020!X2878</f>
        <v>260</v>
      </c>
      <c r="I2875">
        <f>H2875/(0.0000000567*(C2875+273.15)^4)</f>
        <v>0.81322463274094436</v>
      </c>
      <c r="K2875">
        <f>((I2875-F2875)/(J$2-F2875))^(1/J$4)</f>
        <v>0.5363528559240921</v>
      </c>
    </row>
    <row r="2876" spans="1:11" x14ac:dyDescent="0.25">
      <c r="A2876">
        <v>43881.972222222219</v>
      </c>
      <c r="B2876" s="3">
        <f>DRI_Feb2020!D2879</f>
        <v>43881.972222222219</v>
      </c>
      <c r="C2876">
        <f>UNR_Feb2020!L2879</f>
        <v>0.626</v>
      </c>
      <c r="D2876">
        <f>UNR_Feb2020!O2879</f>
        <v>45.63</v>
      </c>
      <c r="E2876">
        <f t="shared" si="132"/>
        <v>2.9181782990477698</v>
      </c>
      <c r="F2876">
        <f t="shared" si="133"/>
        <v>0.72993426087921953</v>
      </c>
      <c r="G2876">
        <f t="shared" si="134"/>
        <v>232.51356942924204</v>
      </c>
      <c r="H2876">
        <f>UNR_Feb2020!X2879</f>
        <v>260.8</v>
      </c>
      <c r="I2876">
        <f>H2876/(0.0000000567*(C2876+273.15)^4)</f>
        <v>0.81873438915672581</v>
      </c>
      <c r="K2876">
        <f>((I2876-F2876)/(J$2-F2876))^(1/J$4)</f>
        <v>0.55888702907233168</v>
      </c>
    </row>
    <row r="2877" spans="1:11" x14ac:dyDescent="0.25">
      <c r="A2877">
        <v>43881.979166666664</v>
      </c>
      <c r="B2877" s="3">
        <f>DRI_Feb2020!D2880</f>
        <v>43881.979166666664</v>
      </c>
      <c r="C2877">
        <f>UNR_Feb2020!L2880</f>
        <v>0.52900000000000003</v>
      </c>
      <c r="D2877">
        <f>UNR_Feb2020!O2880</f>
        <v>45.87</v>
      </c>
      <c r="E2877">
        <f t="shared" si="132"/>
        <v>2.9130474335162919</v>
      </c>
      <c r="F2877">
        <f t="shared" si="133"/>
        <v>0.72983150562165389</v>
      </c>
      <c r="G2877">
        <f t="shared" si="134"/>
        <v>232.15153699229927</v>
      </c>
      <c r="H2877">
        <f>UNR_Feb2020!X2880</f>
        <v>260.39999999999998</v>
      </c>
      <c r="I2877">
        <f>H2877/(0.0000000567*(C2877+273.15)^4)</f>
        <v>0.81863823313899831</v>
      </c>
      <c r="K2877">
        <f>((I2877-F2877)/(J$2-F2877))^(1/J$4)</f>
        <v>0.55875370347831754</v>
      </c>
    </row>
    <row r="2878" spans="1:11" x14ac:dyDescent="0.25">
      <c r="A2878">
        <v>43881.986111111109</v>
      </c>
      <c r="B2878" s="3">
        <f>DRI_Feb2020!D2881</f>
        <v>43881.986111111109</v>
      </c>
      <c r="C2878">
        <f>UNR_Feb2020!L2881</f>
        <v>0.71499999999999997</v>
      </c>
      <c r="D2878">
        <f>UNR_Feb2020!O2881</f>
        <v>46.78</v>
      </c>
      <c r="E2878">
        <f t="shared" si="132"/>
        <v>3.0110020664421269</v>
      </c>
      <c r="F2878">
        <f t="shared" si="133"/>
        <v>0.73176509006757073</v>
      </c>
      <c r="G2878">
        <f t="shared" si="134"/>
        <v>233.40001380946003</v>
      </c>
      <c r="H2878">
        <f>UNR_Feb2020!X2881</f>
        <v>254.5</v>
      </c>
      <c r="I2878">
        <f>H2878/(0.0000000567*(C2878+273.15)^4)</f>
        <v>0.7979186135534343</v>
      </c>
      <c r="K2878">
        <f>((I2878-F2878)/(J$2-F2878))^(1/J$4)</f>
        <v>0.46733275308493161</v>
      </c>
    </row>
    <row r="2879" spans="1:11" x14ac:dyDescent="0.25">
      <c r="A2879">
        <v>43881.993055555555</v>
      </c>
      <c r="B2879" s="3">
        <f>DRI_Feb2020!D2882</f>
        <v>43881.993055555555</v>
      </c>
      <c r="C2879">
        <f>UNR_Feb2020!L2882</f>
        <v>0.51600000000000001</v>
      </c>
      <c r="D2879">
        <f>UNR_Feb2020!O2882</f>
        <v>46.97</v>
      </c>
      <c r="E2879">
        <f t="shared" si="132"/>
        <v>2.9801040638195877</v>
      </c>
      <c r="F2879">
        <f t="shared" si="133"/>
        <v>0.7311615032583183</v>
      </c>
      <c r="G2879">
        <f t="shared" si="134"/>
        <v>232.53040804211085</v>
      </c>
      <c r="H2879">
        <f>UNR_Feb2020!X2882</f>
        <v>259</v>
      </c>
      <c r="I2879">
        <f>H2879/(0.0000000567*(C2879+273.15)^4)</f>
        <v>0.81439167865567808</v>
      </c>
      <c r="K2879">
        <f>((I2879-F2879)/(J$2-F2879))^(1/J$4)</f>
        <v>0.53854729631451637</v>
      </c>
    </row>
    <row r="2880" spans="1:11" x14ac:dyDescent="0.25">
      <c r="A2880">
        <v>43882</v>
      </c>
      <c r="B2880" s="3">
        <f>DRI_Feb2020!D2883</f>
        <v>43882</v>
      </c>
      <c r="C2880">
        <f>UNR_Feb2020!L2883</f>
        <v>3.5000000000000003E-2</v>
      </c>
      <c r="D2880">
        <f>UNR_Feb2020!O2883</f>
        <v>47.44</v>
      </c>
      <c r="E2880">
        <f t="shared" si="132"/>
        <v>2.9069054359603315</v>
      </c>
      <c r="F2880">
        <f t="shared" si="133"/>
        <v>0.72970828135077515</v>
      </c>
      <c r="G2880">
        <f t="shared" si="134"/>
        <v>230.44098975551765</v>
      </c>
      <c r="H2880">
        <f>UNR_Feb2020!X2883</f>
        <v>257.10000000000002</v>
      </c>
      <c r="I2880">
        <f>H2880/(0.0000000567*(C2880+273.15)^4)</f>
        <v>0.81412599092862659</v>
      </c>
      <c r="K2880">
        <f>((I2880-F2880)/(J$2-F2880))^(1/J$4)</f>
        <v>0.5411458783545674</v>
      </c>
    </row>
    <row r="2881" spans="1:11" x14ac:dyDescent="0.25">
      <c r="A2881">
        <v>43882.006944444445</v>
      </c>
      <c r="B2881" s="3">
        <f>DRI_Feb2020!D2884</f>
        <v>43882.006944444445</v>
      </c>
      <c r="C2881">
        <f>UNR_Feb2020!L2884</f>
        <v>2E-3</v>
      </c>
      <c r="D2881">
        <f>UNR_Feb2020!O2884</f>
        <v>47.98</v>
      </c>
      <c r="E2881">
        <f t="shared" si="132"/>
        <v>2.9329632367487881</v>
      </c>
      <c r="F2881">
        <f t="shared" si="133"/>
        <v>0.73022943028817378</v>
      </c>
      <c r="G2881">
        <f t="shared" si="134"/>
        <v>230.49416206108191</v>
      </c>
      <c r="H2881">
        <f>UNR_Feb2020!X2884</f>
        <v>258.8</v>
      </c>
      <c r="I2881">
        <f>H2881/(0.0000000567*(C2881+273.15)^4)</f>
        <v>0.81990526297363653</v>
      </c>
      <c r="K2881">
        <f>((I2881-F2881)/(J$2-F2881))^(1/J$4)</f>
        <v>0.56278636724469533</v>
      </c>
    </row>
    <row r="2882" spans="1:11" x14ac:dyDescent="0.25">
      <c r="A2882">
        <v>43882.013888888891</v>
      </c>
      <c r="B2882" s="3">
        <f>DRI_Feb2020!D2885</f>
        <v>43882.013888888891</v>
      </c>
      <c r="C2882">
        <f>UNR_Feb2020!L2885</f>
        <v>-0.28289999999999998</v>
      </c>
      <c r="D2882">
        <f>UNR_Feb2020!O2885</f>
        <v>48.63</v>
      </c>
      <c r="E2882">
        <f t="shared" si="132"/>
        <v>2.9118001037856049</v>
      </c>
      <c r="F2882">
        <f t="shared" si="133"/>
        <v>0.72980650033323236</v>
      </c>
      <c r="G2882">
        <f t="shared" si="134"/>
        <v>229.40109537464559</v>
      </c>
      <c r="H2882">
        <f>UNR_Feb2020!X2885</f>
        <v>258.10000000000002</v>
      </c>
      <c r="I2882">
        <f>H2882/(0.0000000567*(C2882+273.15)^4)</f>
        <v>0.82110792639583008</v>
      </c>
      <c r="K2882">
        <f>((I2882-F2882)/(J$2-F2882))^(1/J$4)</f>
        <v>0.56847334869827837</v>
      </c>
    </row>
    <row r="2883" spans="1:11" x14ac:dyDescent="0.25">
      <c r="A2883">
        <v>43882.020833333336</v>
      </c>
      <c r="B2883" s="3">
        <f>DRI_Feb2020!D2886</f>
        <v>43882.020833333336</v>
      </c>
      <c r="C2883">
        <f>UNR_Feb2020!L2886</f>
        <v>-7.1989999999999998E-2</v>
      </c>
      <c r="D2883">
        <f>UNR_Feb2020!O2886</f>
        <v>49.27</v>
      </c>
      <c r="E2883">
        <f t="shared" ref="E2883:E2946" si="135">(D2883/100)*6.112*EXP((17.67*C2883)/(C2883+243.5))</f>
        <v>2.9956870918624507</v>
      </c>
      <c r="F2883">
        <f t="shared" ref="F2883:F2946" si="136">0.67*(E2883^0.08)</f>
        <v>0.7314666307430906</v>
      </c>
      <c r="G2883">
        <f t="shared" ref="G2883:G2946" si="137">F2883*(0.0000000567)*((C2883+273.15)^4)</f>
        <v>230.63461795047496</v>
      </c>
      <c r="H2883">
        <f>UNR_Feb2020!X2886</f>
        <v>252.8</v>
      </c>
      <c r="I2883">
        <f>H2883/(0.0000000567*(C2883+273.15)^4)</f>
        <v>0.80176499909289756</v>
      </c>
      <c r="K2883">
        <f>((I2883-F2883)/(J$2-F2883))^(1/J$4)</f>
        <v>0.48501933447137524</v>
      </c>
    </row>
    <row r="2884" spans="1:11" x14ac:dyDescent="0.25">
      <c r="A2884">
        <v>43882.027777777781</v>
      </c>
      <c r="B2884" s="3">
        <f>DRI_Feb2020!D2887</f>
        <v>43882.027777777781</v>
      </c>
      <c r="C2884">
        <f>UNR_Feb2020!L2887</f>
        <v>0.19600000000000001</v>
      </c>
      <c r="D2884">
        <f>UNR_Feb2020!O2887</f>
        <v>48.49</v>
      </c>
      <c r="E2884">
        <f t="shared" si="135"/>
        <v>3.0061286787784565</v>
      </c>
      <c r="F2884">
        <f t="shared" si="136"/>
        <v>0.73167026893535236</v>
      </c>
      <c r="G2884">
        <f t="shared" si="137"/>
        <v>231.60576163788048</v>
      </c>
      <c r="H2884">
        <f>UNR_Feb2020!X2887</f>
        <v>254</v>
      </c>
      <c r="I2884">
        <f>H2884/(0.0000000567*(C2884+273.15)^4)</f>
        <v>0.80241634316572019</v>
      </c>
      <c r="K2884">
        <f>((I2884-F2884)/(J$2-F2884))^(1/J$4)</f>
        <v>0.48722482259165628</v>
      </c>
    </row>
    <row r="2885" spans="1:11" x14ac:dyDescent="0.25">
      <c r="A2885">
        <v>43882.034722222219</v>
      </c>
      <c r="B2885" s="3">
        <f>DRI_Feb2020!D2888</f>
        <v>43882.034722222219</v>
      </c>
      <c r="C2885">
        <f>UNR_Feb2020!L2888</f>
        <v>-0.6179</v>
      </c>
      <c r="D2885">
        <f>UNR_Feb2020!O2888</f>
        <v>49.6</v>
      </c>
      <c r="E2885">
        <f t="shared" si="135"/>
        <v>2.8982921280148055</v>
      </c>
      <c r="F2885">
        <f t="shared" si="136"/>
        <v>0.72953507213407975</v>
      </c>
      <c r="G2885">
        <f t="shared" si="137"/>
        <v>228.19172161466017</v>
      </c>
      <c r="H2885">
        <f>UNR_Feb2020!X2888</f>
        <v>251.3</v>
      </c>
      <c r="I2885">
        <f>H2885/(0.0000000567*(C2885+273.15)^4)</f>
        <v>0.80341285972188436</v>
      </c>
      <c r="K2885">
        <f>((I2885-F2885)/(J$2-F2885))^(1/J$4)</f>
        <v>0.49762951785735465</v>
      </c>
    </row>
    <row r="2886" spans="1:11" x14ac:dyDescent="0.25">
      <c r="A2886">
        <v>43882.041666666664</v>
      </c>
      <c r="B2886" s="3">
        <f>DRI_Feb2020!D2889</f>
        <v>43882.041666666664</v>
      </c>
      <c r="C2886">
        <f>UNR_Feb2020!L2889</f>
        <v>-0.96989999999999998</v>
      </c>
      <c r="D2886">
        <f>UNR_Feb2020!O2889</f>
        <v>50.89</v>
      </c>
      <c r="E2886">
        <f t="shared" si="135"/>
        <v>2.8981898838966389</v>
      </c>
      <c r="F2886">
        <f t="shared" si="136"/>
        <v>0.72953301321448749</v>
      </c>
      <c r="G2886">
        <f t="shared" si="137"/>
        <v>227.0144415148452</v>
      </c>
      <c r="H2886">
        <f>UNR_Feb2020!X2889</f>
        <v>254.9</v>
      </c>
      <c r="I2886">
        <f>H2886/(0.0000000567*(C2886+273.15)^4)</f>
        <v>0.81914597074747109</v>
      </c>
      <c r="K2886">
        <f>((I2886-F2886)/(J$2-F2886))^(1/J$4)</f>
        <v>0.56145407459773988</v>
      </c>
    </row>
    <row r="2887" spans="1:11" x14ac:dyDescent="0.25">
      <c r="A2887">
        <v>43882.048611111109</v>
      </c>
      <c r="B2887" s="3">
        <f>DRI_Feb2020!D2890</f>
        <v>43882.048611111109</v>
      </c>
      <c r="C2887">
        <f>UNR_Feb2020!L2890</f>
        <v>-0.92290000000000005</v>
      </c>
      <c r="D2887">
        <f>UNR_Feb2020!O2890</f>
        <v>50.78</v>
      </c>
      <c r="E2887">
        <f t="shared" si="135"/>
        <v>2.9018829044343408</v>
      </c>
      <c r="F2887">
        <f t="shared" si="136"/>
        <v>0.72960733829564728</v>
      </c>
      <c r="G2887">
        <f t="shared" si="137"/>
        <v>227.19442964143516</v>
      </c>
      <c r="H2887">
        <f>UNR_Feb2020!X2890</f>
        <v>257</v>
      </c>
      <c r="I2887">
        <f>H2887/(0.0000000567*(C2887+273.15)^4)</f>
        <v>0.82532431027430386</v>
      </c>
      <c r="K2887">
        <f>((I2887-F2887)/(J$2-F2887))^(1/J$4)</f>
        <v>0.58518069344900747</v>
      </c>
    </row>
    <row r="2888" spans="1:11" x14ac:dyDescent="0.25">
      <c r="A2888">
        <v>43882.055555555555</v>
      </c>
      <c r="B2888" s="3">
        <f>DRI_Feb2020!D2891</f>
        <v>43882.055555555555</v>
      </c>
      <c r="C2888">
        <f>UNR_Feb2020!L2891</f>
        <v>-1.18</v>
      </c>
      <c r="D2888">
        <f>UNR_Feb2020!O2891</f>
        <v>51.62</v>
      </c>
      <c r="E2888">
        <f t="shared" si="135"/>
        <v>2.8948906419352372</v>
      </c>
      <c r="F2888">
        <f t="shared" si="136"/>
        <v>0.72946653952344609</v>
      </c>
      <c r="G2888">
        <f t="shared" si="137"/>
        <v>226.29368762449326</v>
      </c>
      <c r="H2888">
        <f>UNR_Feb2020!X2891</f>
        <v>253.7</v>
      </c>
      <c r="I2888">
        <f>H2888/(0.0000000567*(C2888+273.15)^4)</f>
        <v>0.81781185776685095</v>
      </c>
      <c r="K2888">
        <f>((I2888-F2888)/(J$2-F2888))^(1/J$4)</f>
        <v>0.55637454243034257</v>
      </c>
    </row>
    <row r="2889" spans="1:11" x14ac:dyDescent="0.25">
      <c r="A2889">
        <v>43882.0625</v>
      </c>
      <c r="B2889" s="3">
        <f>DRI_Feb2020!D2892</f>
        <v>43882.0625</v>
      </c>
      <c r="C2889">
        <f>UNR_Feb2020!L2892</f>
        <v>-0.66290000000000004</v>
      </c>
      <c r="D2889">
        <f>UNR_Feb2020!O2892</f>
        <v>50.94</v>
      </c>
      <c r="E2889">
        <f t="shared" si="135"/>
        <v>2.9668373806009414</v>
      </c>
      <c r="F2889">
        <f t="shared" si="136"/>
        <v>0.73090057253878182</v>
      </c>
      <c r="G2889">
        <f t="shared" si="137"/>
        <v>228.46787822531959</v>
      </c>
      <c r="H2889">
        <f>UNR_Feb2020!X2892</f>
        <v>255.6</v>
      </c>
      <c r="I2889">
        <f>H2889/(0.0000000567*(C2889+273.15)^4)</f>
        <v>0.81770001013739346</v>
      </c>
      <c r="K2889">
        <f>((I2889-F2889)/(J$2-F2889))^(1/J$4)</f>
        <v>0.55246588636962635</v>
      </c>
    </row>
    <row r="2890" spans="1:11" x14ac:dyDescent="0.25">
      <c r="A2890">
        <v>43882.069444444445</v>
      </c>
      <c r="B2890" s="3">
        <f>DRI_Feb2020!D2893</f>
        <v>43882.069444444445</v>
      </c>
      <c r="C2890">
        <f>UNR_Feb2020!L2893</f>
        <v>-0.21990000000000001</v>
      </c>
      <c r="D2890">
        <f>UNR_Feb2020!O2893</f>
        <v>50.69</v>
      </c>
      <c r="E2890">
        <f t="shared" si="135"/>
        <v>3.0490823285151847</v>
      </c>
      <c r="F2890">
        <f t="shared" si="136"/>
        <v>0.73250119034996286</v>
      </c>
      <c r="G2890">
        <f t="shared" si="137"/>
        <v>230.46083494348088</v>
      </c>
      <c r="H2890">
        <f>UNR_Feb2020!X2893</f>
        <v>259.7</v>
      </c>
      <c r="I2890">
        <f>H2890/(0.0000000567*(C2890+273.15)^4)</f>
        <v>0.82543552001162468</v>
      </c>
      <c r="K2890">
        <f>((I2890-F2890)/(J$2-F2890))^(1/J$4)</f>
        <v>0.57914381400656278</v>
      </c>
    </row>
    <row r="2891" spans="1:11" x14ac:dyDescent="0.25">
      <c r="A2891">
        <v>43882.076388888891</v>
      </c>
      <c r="B2891" s="3">
        <f>DRI_Feb2020!D2894</f>
        <v>43882.076388888891</v>
      </c>
      <c r="C2891">
        <f>UNR_Feb2020!L2894</f>
        <v>-0.79490000000000005</v>
      </c>
      <c r="D2891">
        <f>UNR_Feb2020!O2894</f>
        <v>50.98</v>
      </c>
      <c r="E2891">
        <f t="shared" si="135"/>
        <v>2.9406923434209422</v>
      </c>
      <c r="F2891">
        <f t="shared" si="136"/>
        <v>0.73038319125803519</v>
      </c>
      <c r="G2891">
        <f t="shared" si="137"/>
        <v>227.86408413571615</v>
      </c>
      <c r="H2891">
        <f>UNR_Feb2020!X2894</f>
        <v>258.3</v>
      </c>
      <c r="I2891">
        <f>H2891/(0.0000000567*(C2891+273.15)^4)</f>
        <v>0.82794082717127804</v>
      </c>
      <c r="K2891">
        <f>((I2891-F2891)/(J$2-F2891))^(1/J$4)</f>
        <v>0.59346526554104639</v>
      </c>
    </row>
    <row r="2892" spans="1:11" x14ac:dyDescent="0.25">
      <c r="A2892">
        <v>43882.083333333336</v>
      </c>
      <c r="B2892" s="3">
        <f>DRI_Feb2020!D2895</f>
        <v>43882.083333333336</v>
      </c>
      <c r="C2892">
        <f>UNR_Feb2020!L2895</f>
        <v>-0.9869</v>
      </c>
      <c r="D2892">
        <f>UNR_Feb2020!O2895</f>
        <v>52.26</v>
      </c>
      <c r="E2892">
        <f t="shared" si="135"/>
        <v>2.972512561290189</v>
      </c>
      <c r="F2892">
        <f t="shared" si="136"/>
        <v>0.73101232379006176</v>
      </c>
      <c r="G2892">
        <f t="shared" si="137"/>
        <v>227.41794431246285</v>
      </c>
      <c r="H2892">
        <f>UNR_Feb2020!X2895</f>
        <v>261.2</v>
      </c>
      <c r="I2892">
        <f>H2892/(0.0000000567*(C2892+273.15)^4)</f>
        <v>0.83960137600936124</v>
      </c>
      <c r="K2892">
        <f>((I2892-F2892)/(J$2-F2892))^(1/J$4)</f>
        <v>0.63567325861127222</v>
      </c>
    </row>
    <row r="2893" spans="1:11" x14ac:dyDescent="0.25">
      <c r="A2893">
        <v>43882.090277777781</v>
      </c>
      <c r="B2893" s="3">
        <f>DRI_Feb2020!D2896</f>
        <v>43882.090277777781</v>
      </c>
      <c r="C2893">
        <f>UNR_Feb2020!L2896</f>
        <v>-0.93489999999999995</v>
      </c>
      <c r="D2893">
        <f>UNR_Feb2020!O2896</f>
        <v>51.68</v>
      </c>
      <c r="E2893">
        <f t="shared" si="135"/>
        <v>2.9507241181906756</v>
      </c>
      <c r="F2893">
        <f t="shared" si="136"/>
        <v>0.73058220743685498</v>
      </c>
      <c r="G2893">
        <f t="shared" si="137"/>
        <v>227.45788625491053</v>
      </c>
      <c r="H2893">
        <f>UNR_Feb2020!X2896</f>
        <v>261.2</v>
      </c>
      <c r="I2893">
        <f>H2893/(0.0000000567*(C2893+273.15)^4)</f>
        <v>0.83896001903687256</v>
      </c>
      <c r="K2893">
        <f>((I2893-F2893)/(J$2-F2893))^(1/J$4)</f>
        <v>0.63413998649708447</v>
      </c>
    </row>
    <row r="2894" spans="1:11" x14ac:dyDescent="0.25">
      <c r="A2894">
        <v>43882.097222222219</v>
      </c>
      <c r="B2894" s="3">
        <f>DRI_Feb2020!D2897</f>
        <v>43882.097222222219</v>
      </c>
      <c r="C2894">
        <f>UNR_Feb2020!L2897</f>
        <v>-1.163</v>
      </c>
      <c r="D2894">
        <f>UNR_Feb2020!O2897</f>
        <v>51.93</v>
      </c>
      <c r="E2894">
        <f t="shared" si="135"/>
        <v>2.9159054528217228</v>
      </c>
      <c r="F2894">
        <f t="shared" si="136"/>
        <v>0.72988876337100039</v>
      </c>
      <c r="G2894">
        <f t="shared" si="137"/>
        <v>226.48128680276389</v>
      </c>
      <c r="H2894">
        <f>UNR_Feb2020!X2897</f>
        <v>266.8</v>
      </c>
      <c r="I2894">
        <f>H2894/(0.0000000567*(C2894+273.15)^4)</f>
        <v>0.85982521918895438</v>
      </c>
      <c r="K2894">
        <f>((I2894-F2894)/(J$2-F2894))^(1/J$4)</f>
        <v>0.70891244975691214</v>
      </c>
    </row>
    <row r="2895" spans="1:11" x14ac:dyDescent="0.25">
      <c r="A2895">
        <v>43882.104166666664</v>
      </c>
      <c r="B2895" s="3">
        <f>DRI_Feb2020!D2898</f>
        <v>43882.104166666664</v>
      </c>
      <c r="C2895">
        <f>UNR_Feb2020!L2898</f>
        <v>-1.321</v>
      </c>
      <c r="D2895">
        <f>UNR_Feb2020!O2898</f>
        <v>52.99</v>
      </c>
      <c r="E2895">
        <f t="shared" si="135"/>
        <v>2.9411584655181491</v>
      </c>
      <c r="F2895">
        <f t="shared" si="136"/>
        <v>0.7303924522859675</v>
      </c>
      <c r="G2895">
        <f t="shared" si="137"/>
        <v>226.11141372079118</v>
      </c>
      <c r="H2895">
        <f>UNR_Feb2020!X2898</f>
        <v>269.2</v>
      </c>
      <c r="I2895">
        <f>H2895/(0.0000000567*(C2895+273.15)^4)</f>
        <v>0.86957860693479383</v>
      </c>
      <c r="K2895">
        <f>((I2895-F2895)/(J$2-F2895))^(1/J$4)</f>
        <v>0.74108106632597626</v>
      </c>
    </row>
    <row r="2896" spans="1:11" x14ac:dyDescent="0.25">
      <c r="A2896">
        <v>43882.111111111109</v>
      </c>
      <c r="B2896" s="3">
        <f>DRI_Feb2020!D2899</f>
        <v>43882.111111111109</v>
      </c>
      <c r="C2896">
        <f>UNR_Feb2020!L2899</f>
        <v>-1.304</v>
      </c>
      <c r="D2896">
        <f>UNR_Feb2020!O2899</f>
        <v>53.77</v>
      </c>
      <c r="E2896">
        <f t="shared" si="135"/>
        <v>2.9881756649368567</v>
      </c>
      <c r="F2896">
        <f t="shared" si="136"/>
        <v>0.73131973407693496</v>
      </c>
      <c r="G2896">
        <f t="shared" si="137"/>
        <v>226.45511773508915</v>
      </c>
      <c r="H2896">
        <f>UNR_Feb2020!X2899</f>
        <v>269.10000000000002</v>
      </c>
      <c r="I2896">
        <f>H2896/(0.0000000567*(C2896+273.15)^4)</f>
        <v>0.86903816706991299</v>
      </c>
      <c r="K2896">
        <f>((I2896-F2896)/(J$2-F2896))^(1/J$4)</f>
        <v>0.73809142789962323</v>
      </c>
    </row>
    <row r="2897" spans="1:11" x14ac:dyDescent="0.25">
      <c r="A2897">
        <v>43882.118055555555</v>
      </c>
      <c r="B2897" s="3">
        <f>DRI_Feb2020!D2900</f>
        <v>43882.118055555555</v>
      </c>
      <c r="C2897">
        <f>UNR_Feb2020!L2900</f>
        <v>-1.36</v>
      </c>
      <c r="D2897">
        <f>UNR_Feb2020!O2900</f>
        <v>53.26</v>
      </c>
      <c r="E2897">
        <f t="shared" si="135"/>
        <v>2.947697571633662</v>
      </c>
      <c r="F2897">
        <f t="shared" si="136"/>
        <v>0.73052223070104549</v>
      </c>
      <c r="G2897">
        <f t="shared" si="137"/>
        <v>226.0218316505136</v>
      </c>
      <c r="H2897">
        <f>UNR_Feb2020!X2900</f>
        <v>269.2</v>
      </c>
      <c r="I2897">
        <f>H2897/(0.0000000567*(C2897+273.15)^4)</f>
        <v>0.87007782862675764</v>
      </c>
      <c r="K2897">
        <f>((I2897-F2897)/(J$2-F2897))^(1/J$4)</f>
        <v>0.74257782147506568</v>
      </c>
    </row>
    <row r="2898" spans="1:11" x14ac:dyDescent="0.25">
      <c r="A2898">
        <v>43882.125</v>
      </c>
      <c r="B2898" s="3">
        <f>DRI_Feb2020!D2901</f>
        <v>43882.125</v>
      </c>
      <c r="C2898">
        <f>UNR_Feb2020!L2901</f>
        <v>-1.373</v>
      </c>
      <c r="D2898">
        <f>UNR_Feb2020!O2901</f>
        <v>53.42</v>
      </c>
      <c r="E2898">
        <f t="shared" si="135"/>
        <v>2.9537334993787847</v>
      </c>
      <c r="F2898">
        <f t="shared" si="136"/>
        <v>0.73064178791880785</v>
      </c>
      <c r="G2898">
        <f t="shared" si="137"/>
        <v>226.01557495107903</v>
      </c>
      <c r="H2898">
        <f>UNR_Feb2020!X2901</f>
        <v>269.89999999999998</v>
      </c>
      <c r="I2898">
        <f>H2898/(0.0000000567*(C2898+273.15)^4)</f>
        <v>0.87250720930170456</v>
      </c>
      <c r="K2898">
        <f>((I2898-F2898)/(J$2-F2898))^(1/J$4)</f>
        <v>0.75048541510401501</v>
      </c>
    </row>
    <row r="2899" spans="1:11" x14ac:dyDescent="0.25">
      <c r="A2899">
        <v>43882.131944444445</v>
      </c>
      <c r="B2899" s="3">
        <f>DRI_Feb2020!D2902</f>
        <v>43882.131944444445</v>
      </c>
      <c r="C2899">
        <f>UNR_Feb2020!L2902</f>
        <v>-1.496</v>
      </c>
      <c r="D2899">
        <f>UNR_Feb2020!O2902</f>
        <v>54.33</v>
      </c>
      <c r="E2899">
        <f t="shared" si="135"/>
        <v>2.977039959357235</v>
      </c>
      <c r="F2899">
        <f t="shared" si="136"/>
        <v>0.7311013331303875</v>
      </c>
      <c r="G2899">
        <f t="shared" si="137"/>
        <v>225.74859271037229</v>
      </c>
      <c r="H2899">
        <f>UNR_Feb2020!X2902</f>
        <v>265.60000000000002</v>
      </c>
      <c r="I2899">
        <f>H2899/(0.0000000567*(C2899+273.15)^4)</f>
        <v>0.86016267808392433</v>
      </c>
      <c r="K2899">
        <f>((I2899-F2899)/(J$2-F2899))^(1/J$4)</f>
        <v>0.70830950703855833</v>
      </c>
    </row>
    <row r="2900" spans="1:11" x14ac:dyDescent="0.25">
      <c r="A2900">
        <v>43882.138888888891</v>
      </c>
      <c r="B2900" s="3">
        <f>DRI_Feb2020!D2903</f>
        <v>43882.138888888891</v>
      </c>
      <c r="C2900">
        <f>UNR_Feb2020!L2903</f>
        <v>-1.4810000000000001</v>
      </c>
      <c r="D2900">
        <f>UNR_Feb2020!O2903</f>
        <v>54.69</v>
      </c>
      <c r="E2900">
        <f t="shared" si="135"/>
        <v>3.0000703949079051</v>
      </c>
      <c r="F2900">
        <f t="shared" si="136"/>
        <v>0.73155219599189325</v>
      </c>
      <c r="G2900">
        <f t="shared" si="137"/>
        <v>225.93770539484714</v>
      </c>
      <c r="H2900">
        <f>UNR_Feb2020!X2903</f>
        <v>260.5</v>
      </c>
      <c r="I2900">
        <f>H2900/(0.0000000567*(C2900+273.15)^4)</f>
        <v>0.84345969046136215</v>
      </c>
      <c r="K2900">
        <f>((I2900-F2900)/(J$2-F2900))^(1/J$4)</f>
        <v>0.64872268334659333</v>
      </c>
    </row>
    <row r="2901" spans="1:11" x14ac:dyDescent="0.25">
      <c r="A2901">
        <v>43882.145833333336</v>
      </c>
      <c r="B2901" s="3">
        <f>DRI_Feb2020!D2904</f>
        <v>43882.145833333336</v>
      </c>
      <c r="C2901">
        <f>UNR_Feb2020!L2904</f>
        <v>-1.7350000000000001</v>
      </c>
      <c r="D2901">
        <f>UNR_Feb2020!O2904</f>
        <v>55.38</v>
      </c>
      <c r="E2901">
        <f t="shared" si="135"/>
        <v>2.9817058424151717</v>
      </c>
      <c r="F2901">
        <f t="shared" si="136"/>
        <v>0.73119293489577109</v>
      </c>
      <c r="G2901">
        <f t="shared" si="137"/>
        <v>224.98337530774171</v>
      </c>
      <c r="H2901">
        <f>UNR_Feb2020!X2904</f>
        <v>258.2</v>
      </c>
      <c r="I2901">
        <f>H2901/(0.0000000567*(C2901+273.15)^4)</f>
        <v>0.83914651707864052</v>
      </c>
      <c r="K2901">
        <f>((I2901-F2901)/(J$2-F2901))^(1/J$4)</f>
        <v>0.63366480859649366</v>
      </c>
    </row>
    <row r="2902" spans="1:11" x14ac:dyDescent="0.25">
      <c r="A2902">
        <v>43882.152777777781</v>
      </c>
      <c r="B2902" s="3">
        <f>DRI_Feb2020!D2905</f>
        <v>43882.152777777781</v>
      </c>
      <c r="C2902">
        <f>UNR_Feb2020!L2905</f>
        <v>-1.772</v>
      </c>
      <c r="D2902">
        <f>UNR_Feb2020!O2905</f>
        <v>55.61</v>
      </c>
      <c r="E2902">
        <f t="shared" si="135"/>
        <v>2.9859442527302131</v>
      </c>
      <c r="F2902">
        <f t="shared" si="136"/>
        <v>0.73127603017761544</v>
      </c>
      <c r="G2902">
        <f t="shared" si="137"/>
        <v>224.88627305812861</v>
      </c>
      <c r="H2902">
        <f>UNR_Feb2020!X2905</f>
        <v>254.5</v>
      </c>
      <c r="I2902">
        <f>H2902/(0.0000000567*(C2902+273.15)^4)</f>
        <v>0.82757274221044819</v>
      </c>
      <c r="K2902">
        <f>((I2902-F2902)/(J$2-F2902))^(1/J$4)</f>
        <v>0.59012538418697325</v>
      </c>
    </row>
    <row r="2903" spans="1:11" x14ac:dyDescent="0.25">
      <c r="A2903">
        <v>43882.159722222219</v>
      </c>
      <c r="B2903" s="3">
        <f>DRI_Feb2020!D2906</f>
        <v>43882.159722222219</v>
      </c>
      <c r="C2903">
        <f>UNR_Feb2020!L2906</f>
        <v>-1.889</v>
      </c>
      <c r="D2903">
        <f>UNR_Feb2020!O2906</f>
        <v>55.86</v>
      </c>
      <c r="E2903">
        <f t="shared" si="135"/>
        <v>2.9736261535863657</v>
      </c>
      <c r="F2903">
        <f t="shared" si="136"/>
        <v>0.73103422874552326</v>
      </c>
      <c r="G2903">
        <f t="shared" si="137"/>
        <v>224.42446822031198</v>
      </c>
      <c r="H2903">
        <f>UNR_Feb2020!X2906</f>
        <v>249.6</v>
      </c>
      <c r="I2903">
        <f>H2903/(0.0000000567*(C2903+273.15)^4)</f>
        <v>0.81304032907748758</v>
      </c>
      <c r="K2903">
        <f>((I2903-F2903)/(J$2-F2903))^(1/J$4)</f>
        <v>0.53339389192757269</v>
      </c>
    </row>
    <row r="2904" spans="1:11" x14ac:dyDescent="0.25">
      <c r="A2904">
        <v>43882.166666666664</v>
      </c>
      <c r="B2904" s="3">
        <f>DRI_Feb2020!D2907</f>
        <v>43882.166666666664</v>
      </c>
      <c r="C2904">
        <f>UNR_Feb2020!L2907</f>
        <v>-2.1</v>
      </c>
      <c r="D2904">
        <f>UNR_Feb2020!O2907</f>
        <v>56.69</v>
      </c>
      <c r="E2904">
        <f t="shared" si="135"/>
        <v>2.9711998759171161</v>
      </c>
      <c r="F2904">
        <f t="shared" si="136"/>
        <v>0.73098649287023376</v>
      </c>
      <c r="G2904">
        <f t="shared" si="137"/>
        <v>223.71240028249878</v>
      </c>
      <c r="H2904">
        <f>UNR_Feb2020!X2907</f>
        <v>249.9</v>
      </c>
      <c r="I2904">
        <f>H2904/(0.0000000567*(C2904+273.15)^4)</f>
        <v>0.81655520363464695</v>
      </c>
      <c r="K2904">
        <f>((I2904-F2904)/(J$2-F2904))^(1/J$4)</f>
        <v>0.54768804406606741</v>
      </c>
    </row>
    <row r="2905" spans="1:11" x14ac:dyDescent="0.25">
      <c r="A2905">
        <v>43882.173611111109</v>
      </c>
      <c r="B2905" s="3">
        <f>DRI_Feb2020!D2908</f>
        <v>43882.173611111109</v>
      </c>
      <c r="C2905">
        <f>UNR_Feb2020!L2908</f>
        <v>-2.1429999999999998</v>
      </c>
      <c r="D2905">
        <f>UNR_Feb2020!O2908</f>
        <v>57.14</v>
      </c>
      <c r="E2905">
        <f t="shared" si="135"/>
        <v>2.9852902465887428</v>
      </c>
      <c r="F2905">
        <f t="shared" si="136"/>
        <v>0.73126321527774751</v>
      </c>
      <c r="G2905">
        <f t="shared" si="137"/>
        <v>223.6551079338966</v>
      </c>
      <c r="H2905">
        <f>UNR_Feb2020!X2908</f>
        <v>252.4</v>
      </c>
      <c r="I2905">
        <f>H2905/(0.0000000567*(C2905+273.15)^4)</f>
        <v>0.82524757534558579</v>
      </c>
      <c r="K2905">
        <f>((I2905-F2905)/(J$2-F2905))^(1/J$4)</f>
        <v>0.58120767946917706</v>
      </c>
    </row>
    <row r="2906" spans="1:11" x14ac:dyDescent="0.25">
      <c r="A2906">
        <v>43882.180555555555</v>
      </c>
      <c r="B2906" s="3">
        <f>DRI_Feb2020!D2909</f>
        <v>43882.180555555555</v>
      </c>
      <c r="C2906">
        <f>UNR_Feb2020!L2909</f>
        <v>-2.4</v>
      </c>
      <c r="D2906">
        <f>UNR_Feb2020!O2909</f>
        <v>58.13</v>
      </c>
      <c r="E2906">
        <f t="shared" si="135"/>
        <v>2.9798469126318077</v>
      </c>
      <c r="F2906">
        <f t="shared" si="136"/>
        <v>0.73115645574297072</v>
      </c>
      <c r="G2906">
        <f t="shared" si="137"/>
        <v>222.7754035402582</v>
      </c>
      <c r="H2906">
        <f>UNR_Feb2020!X2909</f>
        <v>254.1</v>
      </c>
      <c r="I2906">
        <f>H2906/(0.0000000567*(C2906+273.15)^4)</f>
        <v>0.83396484733879039</v>
      </c>
      <c r="K2906">
        <f>((I2906-F2906)/(J$2-F2906))^(1/J$4)</f>
        <v>0.61455404496039767</v>
      </c>
    </row>
    <row r="2907" spans="1:11" x14ac:dyDescent="0.25">
      <c r="A2907">
        <v>43882.1875</v>
      </c>
      <c r="B2907" s="3">
        <f>DRI_Feb2020!D2910</f>
        <v>43882.1875</v>
      </c>
      <c r="C2907">
        <f>UNR_Feb2020!L2910</f>
        <v>-2.476</v>
      </c>
      <c r="D2907">
        <f>UNR_Feb2020!O2910</f>
        <v>58.19</v>
      </c>
      <c r="E2907">
        <f t="shared" si="135"/>
        <v>2.966184284708155</v>
      </c>
      <c r="F2907">
        <f t="shared" si="136"/>
        <v>0.73088769966591016</v>
      </c>
      <c r="G2907">
        <f t="shared" si="137"/>
        <v>222.44357991061804</v>
      </c>
      <c r="H2907">
        <f>UNR_Feb2020!X2910</f>
        <v>254.3</v>
      </c>
      <c r="I2907">
        <f>H2907/(0.0000000567*(C2907+273.15)^4)</f>
        <v>0.83555903074264892</v>
      </c>
      <c r="K2907">
        <f>((I2907-F2907)/(J$2-F2907))^(1/J$4)</f>
        <v>0.62102511109637282</v>
      </c>
    </row>
    <row r="2908" spans="1:11" x14ac:dyDescent="0.25">
      <c r="A2908">
        <v>43882.194444444445</v>
      </c>
      <c r="B2908" s="3">
        <f>DRI_Feb2020!D2911</f>
        <v>43882.194444444445</v>
      </c>
      <c r="C2908">
        <f>UNR_Feb2020!L2911</f>
        <v>-2.444</v>
      </c>
      <c r="D2908">
        <f>UNR_Feb2020!O2911</f>
        <v>57.68</v>
      </c>
      <c r="E2908">
        <f t="shared" si="135"/>
        <v>2.9471633288258752</v>
      </c>
      <c r="F2908">
        <f t="shared" si="136"/>
        <v>0.7305116377883174</v>
      </c>
      <c r="G2908">
        <f t="shared" si="137"/>
        <v>222.43428321959166</v>
      </c>
      <c r="H2908">
        <f>UNR_Feb2020!X2911</f>
        <v>255.2</v>
      </c>
      <c r="I2908">
        <f>H2908/(0.0000000567*(C2908+273.15)^4)</f>
        <v>0.83811976852297765</v>
      </c>
      <c r="K2908">
        <f>((I2908-F2908)/(J$2-F2908))^(1/J$4)</f>
        <v>0.63119756955033401</v>
      </c>
    </row>
    <row r="2909" spans="1:11" x14ac:dyDescent="0.25">
      <c r="A2909">
        <v>43882.201388888891</v>
      </c>
      <c r="B2909" s="3">
        <f>DRI_Feb2020!D2912</f>
        <v>43882.201388888891</v>
      </c>
      <c r="C2909">
        <f>UNR_Feb2020!L2912</f>
        <v>-2.4119999999999999</v>
      </c>
      <c r="D2909">
        <f>UNR_Feb2020!O2912</f>
        <v>58.19</v>
      </c>
      <c r="E2909">
        <f t="shared" si="135"/>
        <v>2.9802741611647021</v>
      </c>
      <c r="F2909">
        <f t="shared" si="136"/>
        <v>0.73116484180925789</v>
      </c>
      <c r="G2909">
        <f t="shared" si="137"/>
        <v>222.73846604753311</v>
      </c>
      <c r="H2909">
        <f>UNR_Feb2020!X2912</f>
        <v>253.8</v>
      </c>
      <c r="I2909">
        <f>H2909/(0.0000000567*(C2909+273.15)^4)</f>
        <v>0.83312792866046093</v>
      </c>
      <c r="K2909">
        <f>((I2909-F2909)/(J$2-F2909))^(1/J$4)</f>
        <v>0.61140536875088825</v>
      </c>
    </row>
    <row r="2910" spans="1:11" x14ac:dyDescent="0.25">
      <c r="A2910">
        <v>43882.208333333336</v>
      </c>
      <c r="B2910" s="3">
        <f>DRI_Feb2020!D2913</f>
        <v>43882.208333333336</v>
      </c>
      <c r="C2910">
        <f>UNR_Feb2020!L2913</f>
        <v>-2.399</v>
      </c>
      <c r="D2910">
        <f>UNR_Feb2020!O2913</f>
        <v>58.42</v>
      </c>
      <c r="E2910">
        <f t="shared" si="135"/>
        <v>2.9949344988935027</v>
      </c>
      <c r="F2910">
        <f t="shared" si="136"/>
        <v>0.73145192799866876</v>
      </c>
      <c r="G2910">
        <f t="shared" si="137"/>
        <v>222.86872329867322</v>
      </c>
      <c r="H2910">
        <f>UNR_Feb2020!X2913</f>
        <v>255.7</v>
      </c>
      <c r="I2910">
        <f>H2910/(0.0000000567*(C2910+273.15)^4)</f>
        <v>0.83920370351209805</v>
      </c>
      <c r="K2910">
        <f>((I2910-F2910)/(J$2-F2910))^(1/J$4)</f>
        <v>0.63338198729879092</v>
      </c>
    </row>
    <row r="2911" spans="1:11" x14ac:dyDescent="0.25">
      <c r="A2911">
        <v>43882.215277777781</v>
      </c>
      <c r="B2911" s="3">
        <f>DRI_Feb2020!D2914</f>
        <v>43882.215277777781</v>
      </c>
      <c r="C2911">
        <f>UNR_Feb2020!L2914</f>
        <v>-2.3879999999999999</v>
      </c>
      <c r="D2911">
        <f>UNR_Feb2020!O2914</f>
        <v>58.15</v>
      </c>
      <c r="E2911">
        <f t="shared" si="135"/>
        <v>2.9835208736194008</v>
      </c>
      <c r="F2911">
        <f t="shared" si="136"/>
        <v>0.73122853241190444</v>
      </c>
      <c r="G2911">
        <f t="shared" si="137"/>
        <v>222.8368658435256</v>
      </c>
      <c r="H2911">
        <f>UNR_Feb2020!X2914</f>
        <v>254.9</v>
      </c>
      <c r="I2911">
        <f>H2911/(0.0000000567*(C2911+273.15)^4)</f>
        <v>0.83644217578735924</v>
      </c>
      <c r="K2911">
        <f>((I2911-F2911)/(J$2-F2911))^(1/J$4)</f>
        <v>0.62362655881257678</v>
      </c>
    </row>
    <row r="2912" spans="1:11" x14ac:dyDescent="0.25">
      <c r="A2912">
        <v>43882.222222222219</v>
      </c>
      <c r="B2912" s="3">
        <f>DRI_Feb2020!D2915</f>
        <v>43882.222222222219</v>
      </c>
      <c r="C2912">
        <f>UNR_Feb2020!L2915</f>
        <v>-2.2999999999999998</v>
      </c>
      <c r="D2912">
        <f>UNR_Feb2020!O2915</f>
        <v>57.89</v>
      </c>
      <c r="E2912">
        <f t="shared" si="135"/>
        <v>2.989581763203486</v>
      </c>
      <c r="F2912">
        <f t="shared" si="136"/>
        <v>0.73134725815879809</v>
      </c>
      <c r="G2912">
        <f t="shared" si="137"/>
        <v>223.16293068039298</v>
      </c>
      <c r="H2912">
        <f>UNR_Feb2020!X2915</f>
        <v>255.9</v>
      </c>
      <c r="I2912">
        <f>H2912/(0.0000000567*(C2912+273.15)^4)</f>
        <v>0.83863284458685194</v>
      </c>
      <c r="K2912">
        <f>((I2912-F2912)/(J$2-F2912))^(1/J$4)</f>
        <v>0.63148327229524892</v>
      </c>
    </row>
    <row r="2913" spans="1:11" x14ac:dyDescent="0.25">
      <c r="A2913">
        <v>43882.229166666664</v>
      </c>
      <c r="B2913" s="3">
        <f>DRI_Feb2020!D2916</f>
        <v>43882.229166666664</v>
      </c>
      <c r="C2913">
        <f>UNR_Feb2020!L2916</f>
        <v>-2.4249999999999998</v>
      </c>
      <c r="D2913">
        <f>UNR_Feb2020!O2916</f>
        <v>58.38</v>
      </c>
      <c r="E2913">
        <f t="shared" si="135"/>
        <v>2.9871290836300024</v>
      </c>
      <c r="F2913">
        <f t="shared" si="136"/>
        <v>0.7312992397288538</v>
      </c>
      <c r="G2913">
        <f t="shared" si="137"/>
        <v>222.73662274335922</v>
      </c>
      <c r="H2913">
        <f>UNR_Feb2020!X2916</f>
        <v>256</v>
      </c>
      <c r="I2913">
        <f>H2913/(0.0000000567*(C2913+273.15)^4)</f>
        <v>0.84051110708586074</v>
      </c>
      <c r="K2913">
        <f>((I2913-F2913)/(J$2-F2913))^(1/J$4)</f>
        <v>0.63846032614731241</v>
      </c>
    </row>
    <row r="2914" spans="1:11" x14ac:dyDescent="0.25">
      <c r="A2914">
        <v>43882.236111111109</v>
      </c>
      <c r="B2914" s="3">
        <f>DRI_Feb2020!D2917</f>
        <v>43882.236111111109</v>
      </c>
      <c r="C2914">
        <f>UNR_Feb2020!L2917</f>
        <v>-2.6160000000000001</v>
      </c>
      <c r="D2914">
        <f>UNR_Feb2020!O2917</f>
        <v>59.31</v>
      </c>
      <c r="E2914">
        <f t="shared" si="135"/>
        <v>2.9920704600949399</v>
      </c>
      <c r="F2914">
        <f t="shared" si="136"/>
        <v>0.73139594470271285</v>
      </c>
      <c r="G2914">
        <f t="shared" si="137"/>
        <v>222.13808436003507</v>
      </c>
      <c r="H2914">
        <f>UNR_Feb2020!X2917</f>
        <v>253.9</v>
      </c>
      <c r="I2914">
        <f>H2914/(0.0000000567*(C2914+273.15)^4)</f>
        <v>0.83597295301709373</v>
      </c>
      <c r="K2914">
        <f>((I2914-F2914)/(J$2-F2914))^(1/J$4)</f>
        <v>0.62155585773741584</v>
      </c>
    </row>
    <row r="2915" spans="1:11" x14ac:dyDescent="0.25">
      <c r="A2915">
        <v>43882.243055555555</v>
      </c>
      <c r="B2915" s="3">
        <f>DRI_Feb2020!D2918</f>
        <v>43882.243055555555</v>
      </c>
      <c r="C2915">
        <f>UNR_Feb2020!L2918</f>
        <v>-2.5369999999999999</v>
      </c>
      <c r="D2915">
        <f>UNR_Feb2020!O2918</f>
        <v>59.01</v>
      </c>
      <c r="E2915">
        <f t="shared" si="135"/>
        <v>2.9944202733383087</v>
      </c>
      <c r="F2915">
        <f t="shared" si="136"/>
        <v>0.7314418800731598</v>
      </c>
      <c r="G2915">
        <f t="shared" si="137"/>
        <v>222.4116363931555</v>
      </c>
      <c r="H2915">
        <f>UNR_Feb2020!X2918</f>
        <v>254</v>
      </c>
      <c r="I2915">
        <f>H2915/(0.0000000567*(C2915+273.15)^4)</f>
        <v>0.83532606724843084</v>
      </c>
      <c r="K2915">
        <f>((I2915-F2915)/(J$2-F2915))^(1/J$4)</f>
        <v>0.61905844301134982</v>
      </c>
    </row>
    <row r="2916" spans="1:11" x14ac:dyDescent="0.25">
      <c r="A2916">
        <v>43882.25</v>
      </c>
      <c r="B2916" s="3">
        <f>DRI_Feb2020!D2919</f>
        <v>43882.25</v>
      </c>
      <c r="C2916">
        <f>UNR_Feb2020!L2919</f>
        <v>-2.7149999999999999</v>
      </c>
      <c r="D2916">
        <f>UNR_Feb2020!O2919</f>
        <v>59.63</v>
      </c>
      <c r="E2916">
        <f t="shared" si="135"/>
        <v>2.986202387070886</v>
      </c>
      <c r="F2916">
        <f t="shared" si="136"/>
        <v>0.73128108747095089</v>
      </c>
      <c r="G2916">
        <f t="shared" si="137"/>
        <v>221.77827020089953</v>
      </c>
      <c r="H2916">
        <f>UNR_Feb2020!X2919</f>
        <v>253.9</v>
      </c>
      <c r="I2916">
        <f>H2916/(0.0000000567*(C2916+273.15)^4)</f>
        <v>0.83719774683372628</v>
      </c>
      <c r="K2916">
        <f>((I2916-F2916)/(J$2-F2916))^(1/J$4)</f>
        <v>0.6263195044145784</v>
      </c>
    </row>
    <row r="2917" spans="1:11" x14ac:dyDescent="0.25">
      <c r="A2917">
        <v>43882.256944444445</v>
      </c>
      <c r="B2917" s="3">
        <f>DRI_Feb2020!D2920</f>
        <v>43882.256944444445</v>
      </c>
      <c r="C2917">
        <f>UNR_Feb2020!L2920</f>
        <v>-2.782</v>
      </c>
      <c r="D2917">
        <f>UNR_Feb2020!O2920</f>
        <v>59.65</v>
      </c>
      <c r="E2917">
        <f t="shared" si="135"/>
        <v>2.972383642238734</v>
      </c>
      <c r="F2917">
        <f t="shared" si="136"/>
        <v>0.73100978739585265</v>
      </c>
      <c r="G2917">
        <f t="shared" si="137"/>
        <v>221.47637383569156</v>
      </c>
      <c r="H2917">
        <f>UNR_Feb2020!X2920</f>
        <v>254.6</v>
      </c>
      <c r="I2917">
        <f>H2917/(0.0000000567*(C2917+273.15)^4)</f>
        <v>0.84033835595059347</v>
      </c>
      <c r="K2917">
        <f>((I2917-F2917)/(J$2-F2917))^(1/J$4)</f>
        <v>0.63837097584277991</v>
      </c>
    </row>
    <row r="2918" spans="1:11" x14ac:dyDescent="0.25">
      <c r="A2918">
        <v>43882.263888888891</v>
      </c>
      <c r="B2918" s="3">
        <f>DRI_Feb2020!D2921</f>
        <v>43882.263888888891</v>
      </c>
      <c r="C2918">
        <f>UNR_Feb2020!L2921</f>
        <v>-2.8380000000000001</v>
      </c>
      <c r="D2918">
        <f>UNR_Feb2020!O2921</f>
        <v>60.21</v>
      </c>
      <c r="E2918">
        <f t="shared" si="135"/>
        <v>2.9878358504822962</v>
      </c>
      <c r="F2918">
        <f t="shared" si="136"/>
        <v>0.73131308049172861</v>
      </c>
      <c r="G2918">
        <f t="shared" si="137"/>
        <v>221.38475114196751</v>
      </c>
      <c r="H2918">
        <f>UNR_Feb2020!X2921</f>
        <v>254.2</v>
      </c>
      <c r="I2918">
        <f>H2918/(0.0000000567*(C2918+273.15)^4)</f>
        <v>0.83971359410289892</v>
      </c>
      <c r="K2918">
        <f>((I2918-F2918)/(J$2-F2918))^(1/J$4)</f>
        <v>0.63551621646060097</v>
      </c>
    </row>
    <row r="2919" spans="1:11" x14ac:dyDescent="0.25">
      <c r="A2919">
        <v>43882.270833333336</v>
      </c>
      <c r="B2919" s="3">
        <f>DRI_Feb2020!D2922</f>
        <v>43882.270833333336</v>
      </c>
      <c r="C2919">
        <f>UNR_Feb2020!L2922</f>
        <v>-2.988</v>
      </c>
      <c r="D2919">
        <f>UNR_Feb2020!O2922</f>
        <v>61.07</v>
      </c>
      <c r="E2919">
        <f t="shared" si="135"/>
        <v>2.9969090151651407</v>
      </c>
      <c r="F2919">
        <f t="shared" si="136"/>
        <v>0.7314904951437029</v>
      </c>
      <c r="G2919">
        <f t="shared" si="137"/>
        <v>220.94734999323487</v>
      </c>
      <c r="H2919">
        <f>UNR_Feb2020!X2922</f>
        <v>254.1</v>
      </c>
      <c r="I2919">
        <f>H2919/(0.0000000567*(C2919+273.15)^4)</f>
        <v>0.84124898905420709</v>
      </c>
      <c r="K2919">
        <f>((I2919-F2919)/(J$2-F2919))^(1/J$4)</f>
        <v>0.64079787675053257</v>
      </c>
    </row>
    <row r="2920" spans="1:11" x14ac:dyDescent="0.25">
      <c r="A2920">
        <v>43882.277777777781</v>
      </c>
      <c r="B2920" s="3">
        <f>DRI_Feb2020!D2923</f>
        <v>43882.277777777781</v>
      </c>
      <c r="C2920">
        <f>UNR_Feb2020!L2923</f>
        <v>-3.0209999999999999</v>
      </c>
      <c r="D2920">
        <f>UNR_Feb2020!O2923</f>
        <v>61.69</v>
      </c>
      <c r="E2920">
        <f t="shared" si="135"/>
        <v>3.0199117689375257</v>
      </c>
      <c r="F2920">
        <f t="shared" si="136"/>
        <v>0.73193808102156288</v>
      </c>
      <c r="G2920">
        <f t="shared" si="137"/>
        <v>220.97454350590471</v>
      </c>
      <c r="H2920">
        <f>UNR_Feb2020!X2923</f>
        <v>252.1</v>
      </c>
      <c r="I2920">
        <f>H2920/(0.0000000567*(C2920+273.15)^4)</f>
        <v>0.83503550815393068</v>
      </c>
      <c r="K2920">
        <f>((I2920-F2920)/(J$2-F2920))^(1/J$4)</f>
        <v>0.61697949934036445</v>
      </c>
    </row>
    <row r="2921" spans="1:11" x14ac:dyDescent="0.25">
      <c r="A2921">
        <v>43882.284722222219</v>
      </c>
      <c r="B2921" s="3">
        <f>DRI_Feb2020!D2924</f>
        <v>43882.284722222219</v>
      </c>
      <c r="C2921">
        <f>UNR_Feb2020!L2924</f>
        <v>-2.9529999999999998</v>
      </c>
      <c r="D2921">
        <f>UNR_Feb2020!O2924</f>
        <v>61.62</v>
      </c>
      <c r="E2921">
        <f t="shared" si="135"/>
        <v>3.0317806840182087</v>
      </c>
      <c r="F2921">
        <f t="shared" si="136"/>
        <v>0.73216780017066163</v>
      </c>
      <c r="G2921">
        <f t="shared" si="137"/>
        <v>221.26655545696016</v>
      </c>
      <c r="H2921">
        <f>UNR_Feb2020!X2924</f>
        <v>253.8</v>
      </c>
      <c r="I2921">
        <f>H2921/(0.0000000567*(C2921+273.15)^4)</f>
        <v>0.83982049297757366</v>
      </c>
      <c r="K2921">
        <f>((I2921-F2921)/(J$2-F2921))^(1/J$4)</f>
        <v>0.63428703013192522</v>
      </c>
    </row>
    <row r="2922" spans="1:11" x14ac:dyDescent="0.25">
      <c r="A2922">
        <v>43882.291666666664</v>
      </c>
      <c r="B2922" s="3">
        <f>DRI_Feb2020!D2925</f>
        <v>43882.291666666664</v>
      </c>
      <c r="C2922">
        <f>UNR_Feb2020!L2925</f>
        <v>-2.593</v>
      </c>
      <c r="D2922">
        <f>UNR_Feb2020!O2925</f>
        <v>60.32</v>
      </c>
      <c r="E2922">
        <f t="shared" si="135"/>
        <v>3.0482166891611313</v>
      </c>
      <c r="F2922">
        <f t="shared" si="136"/>
        <v>0.73248455151606506</v>
      </c>
      <c r="G2922">
        <f t="shared" si="137"/>
        <v>222.54437797567493</v>
      </c>
      <c r="H2922">
        <f>UNR_Feb2020!X2925</f>
        <v>247.7</v>
      </c>
      <c r="I2922">
        <f>H2922/(0.0000000567*(C2922+273.15)^4)</f>
        <v>0.81528199031997606</v>
      </c>
      <c r="K2922">
        <f>((I2922-F2922)/(J$2-F2922))^(1/J$4)</f>
        <v>0.5387863694802596</v>
      </c>
    </row>
    <row r="2923" spans="1:11" x14ac:dyDescent="0.25">
      <c r="A2923">
        <v>43882.298611111109</v>
      </c>
      <c r="B2923" s="3">
        <f>DRI_Feb2020!D2926</f>
        <v>43882.298611111109</v>
      </c>
      <c r="C2923">
        <f>UNR_Feb2020!L2926</f>
        <v>-2.4660000000000002</v>
      </c>
      <c r="D2923">
        <f>UNR_Feb2020!O2926</f>
        <v>59.8</v>
      </c>
      <c r="E2923">
        <f t="shared" si="135"/>
        <v>3.0505110653849812</v>
      </c>
      <c r="F2923">
        <f t="shared" si="136"/>
        <v>0.73252864322482125</v>
      </c>
      <c r="G2923">
        <f t="shared" si="137"/>
        <v>222.97594456115618</v>
      </c>
      <c r="H2923">
        <f>UNR_Feb2020!X2926</f>
        <v>249.7</v>
      </c>
      <c r="I2923">
        <f>H2923/(0.0000000567*(C2923+273.15)^4)</f>
        <v>0.82032347737434974</v>
      </c>
      <c r="K2923">
        <f>((I2923-F2923)/(J$2-F2923))^(1/J$4)</f>
        <v>0.55895633110928078</v>
      </c>
    </row>
    <row r="2924" spans="1:11" x14ac:dyDescent="0.25">
      <c r="A2924">
        <v>43882.305555555555</v>
      </c>
      <c r="B2924" s="3">
        <f>DRI_Feb2020!D2927</f>
        <v>43882.305555555555</v>
      </c>
      <c r="C2924">
        <f>UNR_Feb2020!L2927</f>
        <v>-2.2160000000000002</v>
      </c>
      <c r="D2924">
        <f>UNR_Feb2020!O2927</f>
        <v>58.86</v>
      </c>
      <c r="E2924">
        <f t="shared" si="135"/>
        <v>3.0586108192157884</v>
      </c>
      <c r="F2924">
        <f t="shared" si="136"/>
        <v>0.73268405500804223</v>
      </c>
      <c r="G2924">
        <f t="shared" si="137"/>
        <v>223.84831759763441</v>
      </c>
      <c r="H2924">
        <f>UNR_Feb2020!X2927</f>
        <v>249.8</v>
      </c>
      <c r="I2924">
        <f>H2924/(0.0000000567*(C2924+273.15)^4)</f>
        <v>0.81762721697106522</v>
      </c>
      <c r="K2924">
        <f>((I2924-F2924)/(J$2-F2924))^(1/J$4)</f>
        <v>0.54777795955822584</v>
      </c>
    </row>
    <row r="2925" spans="1:11" x14ac:dyDescent="0.25">
      <c r="A2925">
        <v>43882.3125</v>
      </c>
      <c r="B2925" s="3">
        <f>DRI_Feb2020!D2928</f>
        <v>43882.3125</v>
      </c>
      <c r="C2925">
        <f>UNR_Feb2020!L2928</f>
        <v>-1.498</v>
      </c>
      <c r="D2925">
        <f>UNR_Feb2020!O2928</f>
        <v>56.06</v>
      </c>
      <c r="E2925">
        <f t="shared" si="135"/>
        <v>3.0713848627098579</v>
      </c>
      <c r="F2925">
        <f t="shared" si="136"/>
        <v>0.73292838567266738</v>
      </c>
      <c r="G2925">
        <f t="shared" si="137"/>
        <v>226.30608314126184</v>
      </c>
      <c r="H2925">
        <f>UNR_Feb2020!X2928</f>
        <v>247.5</v>
      </c>
      <c r="I2925">
        <f>H2925/(0.0000000567*(C2925+273.15)^4)</f>
        <v>0.80156826955797822</v>
      </c>
      <c r="K2925">
        <f>((I2925-F2925)/(J$2-F2925))^(1/J$4)</f>
        <v>0.47979733929788959</v>
      </c>
    </row>
    <row r="2926" spans="1:11" x14ac:dyDescent="0.25">
      <c r="A2926">
        <v>43882.319444444445</v>
      </c>
      <c r="B2926" s="3">
        <f>DRI_Feb2020!D2929</f>
        <v>43882.319444444445</v>
      </c>
      <c r="C2926">
        <f>UNR_Feb2020!L2929</f>
        <v>-0.62190000000000001</v>
      </c>
      <c r="D2926">
        <f>UNR_Feb2020!O2929</f>
        <v>53.7</v>
      </c>
      <c r="E2926">
        <f t="shared" si="135"/>
        <v>3.1369533537536212</v>
      </c>
      <c r="F2926">
        <f t="shared" si="136"/>
        <v>0.7341679940373016</v>
      </c>
      <c r="G2926">
        <f t="shared" si="137"/>
        <v>229.62737447679854</v>
      </c>
      <c r="H2926">
        <f>UNR_Feb2020!X2929</f>
        <v>249</v>
      </c>
      <c r="I2926">
        <f>H2926/(0.0000000567*(C2926+273.15)^4)</f>
        <v>0.79610643518357582</v>
      </c>
      <c r="K2926">
        <f>((I2926-F2926)/(J$2-F2926))^(1/J$4)</f>
        <v>0.45153424262915104</v>
      </c>
    </row>
    <row r="2927" spans="1:11" x14ac:dyDescent="0.25">
      <c r="A2927">
        <v>43882.326388888891</v>
      </c>
      <c r="B2927" s="3">
        <f>DRI_Feb2020!D2930</f>
        <v>43882.326388888891</v>
      </c>
      <c r="C2927">
        <f>UNR_Feb2020!L2930</f>
        <v>0.95199999999999996</v>
      </c>
      <c r="D2927">
        <f>UNR_Feb2020!O2930</f>
        <v>50.07</v>
      </c>
      <c r="E2927">
        <f t="shared" si="135"/>
        <v>3.2782848806902929</v>
      </c>
      <c r="F2927">
        <f t="shared" si="136"/>
        <v>0.73676084610055048</v>
      </c>
      <c r="G2927">
        <f t="shared" si="137"/>
        <v>235.80793464225792</v>
      </c>
      <c r="H2927">
        <f>UNR_Feb2020!X2930</f>
        <v>256.10000000000002</v>
      </c>
      <c r="I2927">
        <f>H2927/(0.0000000567*(C2927+273.15)^4)</f>
        <v>0.8001615932585241</v>
      </c>
      <c r="K2927">
        <f>((I2927-F2927)/(J$2-F2927))^(1/J$4)</f>
        <v>0.46155922069981209</v>
      </c>
    </row>
    <row r="2928" spans="1:11" x14ac:dyDescent="0.25">
      <c r="A2928">
        <v>43882.333333333336</v>
      </c>
      <c r="B2928" s="3">
        <f>DRI_Feb2020!D2931</f>
        <v>43882.333333333336</v>
      </c>
      <c r="C2928">
        <f>UNR_Feb2020!L2931</f>
        <v>1.6359999999999999</v>
      </c>
      <c r="D2928">
        <f>UNR_Feb2020!O2931</f>
        <v>47.19</v>
      </c>
      <c r="E2928">
        <f t="shared" si="135"/>
        <v>3.2452511290570469</v>
      </c>
      <c r="F2928">
        <f t="shared" si="136"/>
        <v>0.73616415557160308</v>
      </c>
      <c r="G2928">
        <f t="shared" si="137"/>
        <v>237.97763002378124</v>
      </c>
      <c r="H2928">
        <f>UNR_Feb2020!X2931</f>
        <v>258.2</v>
      </c>
      <c r="I2928">
        <f>H2928/(0.0000000567*(C2928+273.15)^4)</f>
        <v>0.79872038791878608</v>
      </c>
      <c r="K2928">
        <f>((I2928-F2928)/(J$2-F2928))^(1/J$4)</f>
        <v>0.45692731453892471</v>
      </c>
    </row>
    <row r="2929" spans="1:11" x14ac:dyDescent="0.25">
      <c r="A2929">
        <v>43882.340277777781</v>
      </c>
      <c r="B2929" s="3">
        <f>DRI_Feb2020!D2932</f>
        <v>43882.340277777781</v>
      </c>
      <c r="C2929">
        <f>UNR_Feb2020!L2932</f>
        <v>3.165</v>
      </c>
      <c r="D2929">
        <f>UNR_Feb2020!O2932</f>
        <v>42.12</v>
      </c>
      <c r="E2929">
        <f t="shared" si="135"/>
        <v>3.2295192520486422</v>
      </c>
      <c r="F2929">
        <f t="shared" si="136"/>
        <v>0.73587802302423388</v>
      </c>
      <c r="G2929">
        <f t="shared" si="137"/>
        <v>243.22417460286675</v>
      </c>
      <c r="H2929">
        <f>UNR_Feb2020!X2932</f>
        <v>261.39999999999998</v>
      </c>
      <c r="I2929">
        <f>H2929/(0.0000000567*(C2929+273.15)^4)</f>
        <v>0.79086922807987825</v>
      </c>
      <c r="K2929">
        <f>((I2929-F2929)/(J$2-F2929))^(1/J$4)</f>
        <v>0.42121800608249832</v>
      </c>
    </row>
    <row r="2930" spans="1:11" x14ac:dyDescent="0.25">
      <c r="A2930">
        <v>43882.347222222219</v>
      </c>
      <c r="B2930" s="3">
        <f>DRI_Feb2020!D2933</f>
        <v>43882.347222222219</v>
      </c>
      <c r="C2930">
        <f>UNR_Feb2020!L2933</f>
        <v>4.4550000000000001</v>
      </c>
      <c r="D2930">
        <f>UNR_Feb2020!O2933</f>
        <v>38.75</v>
      </c>
      <c r="E2930">
        <f t="shared" si="135"/>
        <v>3.253368685922688</v>
      </c>
      <c r="F2930">
        <f t="shared" si="136"/>
        <v>0.73631129954687691</v>
      </c>
      <c r="G2930">
        <f t="shared" si="137"/>
        <v>247.94403253719656</v>
      </c>
      <c r="H2930">
        <f>UNR_Feb2020!X2933</f>
        <v>263.8</v>
      </c>
      <c r="I2930">
        <f>H2930/(0.0000000567*(C2930+273.15)^4)</f>
        <v>0.78339824851935647</v>
      </c>
      <c r="K2930">
        <f>((I2930-F2930)/(J$2-F2930))^(1/J$4)</f>
        <v>0.38275709968015931</v>
      </c>
    </row>
    <row r="2931" spans="1:11" x14ac:dyDescent="0.25">
      <c r="A2931">
        <v>43882.354166666664</v>
      </c>
      <c r="B2931" s="3">
        <f>DRI_Feb2020!D2934</f>
        <v>43882.354166666664</v>
      </c>
      <c r="C2931">
        <f>UNR_Feb2020!L2934</f>
        <v>5.53</v>
      </c>
      <c r="D2931">
        <f>UNR_Feb2020!O2934</f>
        <v>36.49</v>
      </c>
      <c r="E2931">
        <f t="shared" si="135"/>
        <v>3.3019227878159181</v>
      </c>
      <c r="F2931">
        <f t="shared" si="136"/>
        <v>0.73718443310306392</v>
      </c>
      <c r="G2931">
        <f t="shared" si="137"/>
        <v>252.10555901380613</v>
      </c>
      <c r="H2931">
        <f>UNR_Feb2020!X2934</f>
        <v>266.89999999999998</v>
      </c>
      <c r="I2931">
        <f>H2931/(0.0000000567*(C2931+273.15)^4)</f>
        <v>0.78044500868952593</v>
      </c>
      <c r="K2931">
        <f>((I2931-F2931)/(J$2-F2931))^(1/J$4)</f>
        <v>0.36391754419569355</v>
      </c>
    </row>
    <row r="2932" spans="1:11" x14ac:dyDescent="0.25">
      <c r="A2932">
        <v>43882.361111111109</v>
      </c>
      <c r="B2932" s="3">
        <f>DRI_Feb2020!D2935</f>
        <v>43882.361111111109</v>
      </c>
      <c r="C2932">
        <f>UNR_Feb2020!L2935</f>
        <v>4.8470000000000004</v>
      </c>
      <c r="D2932">
        <f>UNR_Feb2020!O2935</f>
        <v>37.25</v>
      </c>
      <c r="E2932">
        <f t="shared" si="135"/>
        <v>3.2142756406110404</v>
      </c>
      <c r="F2932">
        <f t="shared" si="136"/>
        <v>0.73559954521123894</v>
      </c>
      <c r="G2932">
        <f t="shared" si="137"/>
        <v>249.10643584904463</v>
      </c>
      <c r="H2932">
        <f>UNR_Feb2020!X2935</f>
        <v>267.2</v>
      </c>
      <c r="I2932">
        <f>H2932/(0.0000000567*(C2932+273.15)^4)</f>
        <v>0.78902898598553761</v>
      </c>
      <c r="K2932">
        <f>((I2932-F2932)/(J$2-F2932))^(1/J$4)</f>
        <v>0.41337301349802241</v>
      </c>
    </row>
    <row r="2933" spans="1:11" x14ac:dyDescent="0.25">
      <c r="A2933">
        <v>43882.368055555555</v>
      </c>
      <c r="B2933" s="3">
        <f>DRI_Feb2020!D2936</f>
        <v>43882.368055555555</v>
      </c>
      <c r="C2933">
        <f>UNR_Feb2020!L2936</f>
        <v>5.1980000000000004</v>
      </c>
      <c r="D2933">
        <f>UNR_Feb2020!O2936</f>
        <v>37.25</v>
      </c>
      <c r="E2933">
        <f t="shared" si="135"/>
        <v>3.2938393467832925</v>
      </c>
      <c r="F2933">
        <f t="shared" si="136"/>
        <v>0.73703989409631809</v>
      </c>
      <c r="G2933">
        <f t="shared" si="137"/>
        <v>250.8571449641141</v>
      </c>
      <c r="H2933">
        <f>UNR_Feb2020!X2936</f>
        <v>267.7</v>
      </c>
      <c r="I2933">
        <f>H2933/(0.0000000567*(C2933+273.15)^4)</f>
        <v>0.78652565258928353</v>
      </c>
      <c r="K2933">
        <f>((I2933-F2933)/(J$2-F2933))^(1/J$4)</f>
        <v>0.39565399907029697</v>
      </c>
    </row>
    <row r="2934" spans="1:11" x14ac:dyDescent="0.25">
      <c r="A2934">
        <v>43882.375</v>
      </c>
      <c r="B2934" s="3">
        <f>DRI_Feb2020!D2937</f>
        <v>43882.375</v>
      </c>
      <c r="C2934">
        <f>UNR_Feb2020!L2937</f>
        <v>5.6529999999999996</v>
      </c>
      <c r="D2934">
        <f>UNR_Feb2020!O2937</f>
        <v>36.35</v>
      </c>
      <c r="E2934">
        <f t="shared" si="135"/>
        <v>3.3174300466346693</v>
      </c>
      <c r="F2934">
        <f t="shared" si="136"/>
        <v>0.73746080751671439</v>
      </c>
      <c r="G2934">
        <f t="shared" si="137"/>
        <v>252.64562020864935</v>
      </c>
      <c r="H2934">
        <f>UNR_Feb2020!X2937</f>
        <v>271.3</v>
      </c>
      <c r="I2934">
        <f>H2934/(0.0000000567*(C2934+273.15)^4)</f>
        <v>0.7919120739716472</v>
      </c>
      <c r="K2934">
        <f>((I2934-F2934)/(J$2-F2934))^(1/J$4)</f>
        <v>0.42052770283356378</v>
      </c>
    </row>
    <row r="2935" spans="1:11" x14ac:dyDescent="0.25">
      <c r="A2935">
        <v>43882.381944444445</v>
      </c>
      <c r="B2935" s="3">
        <f>DRI_Feb2020!D2938</f>
        <v>43882.381944444445</v>
      </c>
      <c r="C2935">
        <f>UNR_Feb2020!L2938</f>
        <v>6.1280000000000001</v>
      </c>
      <c r="D2935">
        <f>UNR_Feb2020!O2938</f>
        <v>34.909999999999997</v>
      </c>
      <c r="E2935">
        <f t="shared" si="135"/>
        <v>3.2924424667915528</v>
      </c>
      <c r="F2935">
        <f t="shared" si="136"/>
        <v>0.73701488359461598</v>
      </c>
      <c r="G2935">
        <f t="shared" si="137"/>
        <v>254.21795449256317</v>
      </c>
      <c r="H2935">
        <f>UNR_Feb2020!X2938</f>
        <v>272.39999999999998</v>
      </c>
      <c r="I2935">
        <f>H2935/(0.0000000567*(C2935+273.15)^4)</f>
        <v>0.78972728221305255</v>
      </c>
      <c r="K2935">
        <f>((I2935-F2935)/(J$2-F2935))^(1/J$4)</f>
        <v>0.41155680369752451</v>
      </c>
    </row>
    <row r="2936" spans="1:11" x14ac:dyDescent="0.25">
      <c r="A2936">
        <v>43882.388888888891</v>
      </c>
      <c r="B2936" s="3">
        <f>DRI_Feb2020!D2939</f>
        <v>43882.388888888891</v>
      </c>
      <c r="C2936">
        <f>UNR_Feb2020!L2939</f>
        <v>6.6859999999999999</v>
      </c>
      <c r="D2936">
        <f>UNR_Feb2020!O2939</f>
        <v>33.46</v>
      </c>
      <c r="E2936">
        <f t="shared" si="135"/>
        <v>3.2793646959016192</v>
      </c>
      <c r="F2936">
        <f t="shared" si="136"/>
        <v>0.73678025734958075</v>
      </c>
      <c r="G2936">
        <f t="shared" si="137"/>
        <v>256.17419272134674</v>
      </c>
      <c r="H2936">
        <f>UNR_Feb2020!X2939</f>
        <v>275.5</v>
      </c>
      <c r="I2936">
        <f>H2936/(0.0000000567*(C2936+273.15)^4)</f>
        <v>0.79236303525938712</v>
      </c>
      <c r="K2936">
        <f>((I2936-F2936)/(J$2-F2936))^(1/J$4)</f>
        <v>0.42513829173079815</v>
      </c>
    </row>
    <row r="2937" spans="1:11" x14ac:dyDescent="0.25">
      <c r="A2937">
        <v>43882.395833333336</v>
      </c>
      <c r="B2937" s="3">
        <f>DRI_Feb2020!D2940</f>
        <v>43882.395833333336</v>
      </c>
      <c r="C2937">
        <f>UNR_Feb2020!L2940</f>
        <v>6.1749999999999998</v>
      </c>
      <c r="D2937">
        <f>UNR_Feb2020!O2940</f>
        <v>34.42</v>
      </c>
      <c r="E2937">
        <f t="shared" si="135"/>
        <v>3.2567793542717145</v>
      </c>
      <c r="F2937">
        <f t="shared" si="136"/>
        <v>0.73637302273021066</v>
      </c>
      <c r="G2937">
        <f t="shared" si="137"/>
        <v>254.16758253853155</v>
      </c>
      <c r="H2937">
        <f>UNR_Feb2020!X2940</f>
        <v>277.39999999999998</v>
      </c>
      <c r="I2937">
        <f>H2937/(0.0000000567*(C2937+273.15)^4)</f>
        <v>0.80368186400951935</v>
      </c>
      <c r="K2937">
        <f>((I2937-F2937)/(J$2-F2937))^(1/J$4)</f>
        <v>0.47861029161728919</v>
      </c>
    </row>
    <row r="2938" spans="1:11" x14ac:dyDescent="0.25">
      <c r="A2938">
        <v>43882.402777777781</v>
      </c>
      <c r="B2938" s="3">
        <f>DRI_Feb2020!D2941</f>
        <v>43882.402777777781</v>
      </c>
      <c r="C2938">
        <f>UNR_Feb2020!L2941</f>
        <v>7.14</v>
      </c>
      <c r="D2938">
        <f>UNR_Feb2020!O2941</f>
        <v>32.35</v>
      </c>
      <c r="E2938">
        <f t="shared" si="135"/>
        <v>3.2708976841249804</v>
      </c>
      <c r="F2938">
        <f t="shared" si="136"/>
        <v>0.73662789250876515</v>
      </c>
      <c r="G2938">
        <f t="shared" si="137"/>
        <v>257.78736812157911</v>
      </c>
      <c r="H2938">
        <f>UNR_Feb2020!X2941</f>
        <v>280.3</v>
      </c>
      <c r="I2938">
        <f>H2938/(0.0000000567*(C2938+273.15)^4)</f>
        <v>0.80095778072735957</v>
      </c>
      <c r="K2938">
        <f>((I2938-F2938)/(J$2-F2938))^(1/J$4)</f>
        <v>0.46559819242937167</v>
      </c>
    </row>
    <row r="2939" spans="1:11" x14ac:dyDescent="0.25">
      <c r="A2939">
        <v>43882.409722222219</v>
      </c>
      <c r="B2939" s="3">
        <f>DRI_Feb2020!D2942</f>
        <v>43882.409722222219</v>
      </c>
      <c r="C2939">
        <f>UNR_Feb2020!L2942</f>
        <v>7.42</v>
      </c>
      <c r="D2939">
        <f>UNR_Feb2020!O2942</f>
        <v>31.87</v>
      </c>
      <c r="E2939">
        <f t="shared" si="135"/>
        <v>3.2846881328722035</v>
      </c>
      <c r="F2939">
        <f t="shared" si="136"/>
        <v>0.73687586800248894</v>
      </c>
      <c r="G2939">
        <f t="shared" si="137"/>
        <v>258.90612307686473</v>
      </c>
      <c r="H2939">
        <f>UNR_Feb2020!X2942</f>
        <v>281.5</v>
      </c>
      <c r="I2939">
        <f>H2939/(0.0000000567*(C2939+273.15)^4)</f>
        <v>0.80118057610062055</v>
      </c>
      <c r="K2939">
        <f>((I2939-F2939)/(J$2-F2939))^(1/J$4)</f>
        <v>0.46581465000970362</v>
      </c>
    </row>
    <row r="2940" spans="1:11" x14ac:dyDescent="0.25">
      <c r="A2940">
        <v>43882.416666666664</v>
      </c>
      <c r="B2940" s="3">
        <f>DRI_Feb2020!D2943</f>
        <v>43882.416666666664</v>
      </c>
      <c r="C2940">
        <f>UNR_Feb2020!L2943</f>
        <v>7.92</v>
      </c>
      <c r="D2940">
        <f>UNR_Feb2020!O2943</f>
        <v>30.97</v>
      </c>
      <c r="E2940">
        <f t="shared" si="135"/>
        <v>3.3026554796275236</v>
      </c>
      <c r="F2940">
        <f t="shared" si="136"/>
        <v>0.73719751817882262</v>
      </c>
      <c r="G2940">
        <f t="shared" si="137"/>
        <v>260.87045642454189</v>
      </c>
      <c r="H2940">
        <f>UNR_Feb2020!X2943</f>
        <v>285.5</v>
      </c>
      <c r="I2940">
        <f>H2940/(0.0000000567*(C2940+273.15)^4)</f>
        <v>0.80679849425928918</v>
      </c>
      <c r="K2940">
        <f>((I2940-F2940)/(J$2-F2940))^(1/J$4)</f>
        <v>0.48988730217142695</v>
      </c>
    </row>
    <row r="2941" spans="1:11" x14ac:dyDescent="0.25">
      <c r="A2941">
        <v>43882.423611111109</v>
      </c>
      <c r="B2941" s="3">
        <f>DRI_Feb2020!D2944</f>
        <v>43882.423611111109</v>
      </c>
      <c r="C2941">
        <f>UNR_Feb2020!L2944</f>
        <v>7.27</v>
      </c>
      <c r="D2941">
        <f>UNR_Feb2020!O2944</f>
        <v>31.51</v>
      </c>
      <c r="E2941">
        <f t="shared" si="135"/>
        <v>3.214444769951879</v>
      </c>
      <c r="F2941">
        <f t="shared" si="136"/>
        <v>0.73560264160915656</v>
      </c>
      <c r="G2941">
        <f t="shared" si="137"/>
        <v>257.90649475377086</v>
      </c>
      <c r="H2941">
        <f>UNR_Feb2020!X2944</f>
        <v>284.5</v>
      </c>
      <c r="I2941">
        <f>H2941/(0.0000000567*(C2941+273.15)^4)</f>
        <v>0.81145281640777744</v>
      </c>
      <c r="K2941">
        <f>((I2941-F2941)/(J$2-F2941))^(1/J$4)</f>
        <v>0.51458357698315105</v>
      </c>
    </row>
    <row r="2942" spans="1:11" x14ac:dyDescent="0.25">
      <c r="A2942">
        <v>43882.430555555555</v>
      </c>
      <c r="B2942" s="3">
        <f>DRI_Feb2020!D2945</f>
        <v>43882.430555555555</v>
      </c>
      <c r="C2942">
        <f>UNR_Feb2020!L2945</f>
        <v>8.16</v>
      </c>
      <c r="D2942">
        <f>UNR_Feb2020!O2945</f>
        <v>29.89</v>
      </c>
      <c r="E2942">
        <f t="shared" si="135"/>
        <v>3.2399318350935364</v>
      </c>
      <c r="F2942">
        <f t="shared" si="136"/>
        <v>0.73606755092661447</v>
      </c>
      <c r="G2942">
        <f t="shared" si="137"/>
        <v>261.36137987426702</v>
      </c>
      <c r="H2942">
        <f>UNR_Feb2020!X2945</f>
        <v>284.7</v>
      </c>
      <c r="I2942">
        <f>H2942/(0.0000000567*(C2942+273.15)^4)</f>
        <v>0.80179570466615724</v>
      </c>
      <c r="K2942">
        <f>((I2942-F2942)/(J$2-F2942))^(1/J$4)</f>
        <v>0.47114323874064984</v>
      </c>
    </row>
    <row r="2943" spans="1:11" x14ac:dyDescent="0.25">
      <c r="A2943">
        <v>43882.4375</v>
      </c>
      <c r="B2943" s="3">
        <f>DRI_Feb2020!D2946</f>
        <v>43882.4375</v>
      </c>
      <c r="C2943">
        <f>UNR_Feb2020!L2946</f>
        <v>8.65</v>
      </c>
      <c r="D2943">
        <f>UNR_Feb2020!O2946</f>
        <v>28.94</v>
      </c>
      <c r="E2943">
        <f t="shared" si="135"/>
        <v>3.2429309469187455</v>
      </c>
      <c r="F2943">
        <f t="shared" si="136"/>
        <v>0.73612203625707795</v>
      </c>
      <c r="G2943">
        <f t="shared" si="137"/>
        <v>263.20663491558571</v>
      </c>
      <c r="H2943">
        <f>UNR_Feb2020!X2946</f>
        <v>287.3</v>
      </c>
      <c r="I2943">
        <f>H2943/(0.0000000567*(C2943+273.15)^4)</f>
        <v>0.80350505253975002</v>
      </c>
      <c r="K2943">
        <f>((I2943-F2943)/(J$2-F2943))^(1/J$4)</f>
        <v>0.47859685996082652</v>
      </c>
    </row>
    <row r="2944" spans="1:11" x14ac:dyDescent="0.25">
      <c r="A2944">
        <v>43882.444444444445</v>
      </c>
      <c r="B2944" s="3">
        <f>DRI_Feb2020!D2947</f>
        <v>43882.444444444445</v>
      </c>
      <c r="C2944">
        <f>UNR_Feb2020!L2947</f>
        <v>9.0299999999999994</v>
      </c>
      <c r="D2944">
        <f>UNR_Feb2020!O2947</f>
        <v>27.47</v>
      </c>
      <c r="E2944">
        <f t="shared" si="135"/>
        <v>3.1582702335459683</v>
      </c>
      <c r="F2944">
        <f t="shared" si="136"/>
        <v>0.73456586955907033</v>
      </c>
      <c r="G2944">
        <f t="shared" si="137"/>
        <v>264.06979061298637</v>
      </c>
      <c r="H2944">
        <f>UNR_Feb2020!X2947</f>
        <v>288.8</v>
      </c>
      <c r="I2944">
        <f>H2944/(0.0000000567*(C2944+273.15)^4)</f>
        <v>0.80335816768821577</v>
      </c>
      <c r="K2944">
        <f>((I2944-F2944)/(J$2-F2944))^(1/J$4)</f>
        <v>0.48268849972340927</v>
      </c>
    </row>
    <row r="2945" spans="1:11" x14ac:dyDescent="0.25">
      <c r="A2945">
        <v>43882.451388888891</v>
      </c>
      <c r="B2945" s="3">
        <f>DRI_Feb2020!D2948</f>
        <v>43882.451388888891</v>
      </c>
      <c r="C2945">
        <f>UNR_Feb2020!L2948</f>
        <v>8.8699999999999992</v>
      </c>
      <c r="D2945">
        <f>UNR_Feb2020!O2948</f>
        <v>26.88</v>
      </c>
      <c r="E2945">
        <f t="shared" si="135"/>
        <v>3.0572336876507644</v>
      </c>
      <c r="F2945">
        <f t="shared" si="136"/>
        <v>0.73265765841331221</v>
      </c>
      <c r="G2945">
        <f t="shared" si="137"/>
        <v>262.78694465461598</v>
      </c>
      <c r="H2945">
        <f>UNR_Feb2020!X2948</f>
        <v>283.60000000000002</v>
      </c>
      <c r="I2945">
        <f>H2945/(0.0000000567*(C2945+273.15)^4)</f>
        <v>0.79068506313776488</v>
      </c>
      <c r="K2945">
        <f>((I2945-F2945)/(J$2-F2945))^(1/J$4)</f>
        <v>0.4316560265014604</v>
      </c>
    </row>
    <row r="2946" spans="1:11" x14ac:dyDescent="0.25">
      <c r="A2946">
        <v>43882.458333333336</v>
      </c>
      <c r="B2946" s="3">
        <f>DRI_Feb2020!D2949</f>
        <v>43882.458333333336</v>
      </c>
      <c r="C2946">
        <f>UNR_Feb2020!L2949</f>
        <v>8.98</v>
      </c>
      <c r="D2946">
        <f>UNR_Feb2020!O2949</f>
        <v>26.23</v>
      </c>
      <c r="E2946">
        <f t="shared" si="135"/>
        <v>3.0055471098767965</v>
      </c>
      <c r="F2946">
        <f t="shared" si="136"/>
        <v>0.731658943949832</v>
      </c>
      <c r="G2946">
        <f t="shared" si="137"/>
        <v>262.83840327293086</v>
      </c>
      <c r="H2946">
        <f>UNR_Feb2020!X2949</f>
        <v>285.10000000000002</v>
      </c>
      <c r="I2946">
        <f>H2946/(0.0000000567*(C2946+273.15)^4)</f>
        <v>0.7936281849326694</v>
      </c>
      <c r="K2946">
        <f>((I2946-F2946)/(J$2-F2946))^(1/J$4)</f>
        <v>0.44849933049538487</v>
      </c>
    </row>
    <row r="2947" spans="1:11" x14ac:dyDescent="0.25">
      <c r="A2947">
        <v>43882.465277777781</v>
      </c>
      <c r="B2947" s="3">
        <f>DRI_Feb2020!D2950</f>
        <v>43882.465277777781</v>
      </c>
      <c r="C2947">
        <f>UNR_Feb2020!L2950</f>
        <v>9.58</v>
      </c>
      <c r="D2947">
        <f>UNR_Feb2020!O2950</f>
        <v>26.25</v>
      </c>
      <c r="E2947">
        <f t="shared" ref="E2947:E3010" si="138">(D2947/100)*6.112*EXP((17.67*C2947)/(C2947+243.5))</f>
        <v>3.13184951307966</v>
      </c>
      <c r="F2947">
        <f t="shared" ref="F2947:F3010" si="139">0.67*(E2947^0.08)</f>
        <v>0.73407236280873345</v>
      </c>
      <c r="G2947">
        <f t="shared" ref="G2947:G3010" si="140">F2947*(0.0000000567)*((C2947+273.15)^4)</f>
        <v>265.95582405691493</v>
      </c>
      <c r="H2947">
        <f>UNR_Feb2020!X2950</f>
        <v>291.5</v>
      </c>
      <c r="I2947">
        <f>H2947/(0.0000000567*(C2947+273.15)^4)</f>
        <v>0.80457758170000948</v>
      </c>
      <c r="K2947">
        <f>((I2947-F2947)/(J$2-F2947))^(1/J$4)</f>
        <v>0.48948163261219779</v>
      </c>
    </row>
    <row r="2948" spans="1:11" x14ac:dyDescent="0.25">
      <c r="A2948">
        <v>43882.472222222219</v>
      </c>
      <c r="B2948" s="3">
        <f>DRI_Feb2020!D2951</f>
        <v>43882.472222222219</v>
      </c>
      <c r="C2948">
        <f>UNR_Feb2020!L2951</f>
        <v>10.11</v>
      </c>
      <c r="D2948">
        <f>UNR_Feb2020!O2951</f>
        <v>25.35</v>
      </c>
      <c r="E2948">
        <f t="shared" si="138"/>
        <v>3.1338610713495481</v>
      </c>
      <c r="F2948">
        <f t="shared" si="139"/>
        <v>0.73411007070573076</v>
      </c>
      <c r="G2948">
        <f t="shared" si="140"/>
        <v>267.9694247935717</v>
      </c>
      <c r="H2948">
        <f>UNR_Feb2020!X2951</f>
        <v>294.39999999999998</v>
      </c>
      <c r="I2948">
        <f>H2948/(0.0000000567*(C2948+273.15)^4)</f>
        <v>0.80651740392492566</v>
      </c>
      <c r="K2948">
        <f>((I2948-F2948)/(J$2-F2948))^(1/J$4)</f>
        <v>0.49774682089615285</v>
      </c>
    </row>
    <row r="2949" spans="1:11" x14ac:dyDescent="0.25">
      <c r="A2949">
        <v>43882.479166666664</v>
      </c>
      <c r="B2949" s="3">
        <f>DRI_Feb2020!D2952</f>
        <v>43882.479166666664</v>
      </c>
      <c r="C2949">
        <f>UNR_Feb2020!L2952</f>
        <v>11.09</v>
      </c>
      <c r="D2949">
        <f>UNR_Feb2020!O2952</f>
        <v>23.51</v>
      </c>
      <c r="E2949">
        <f t="shared" si="138"/>
        <v>3.1025335906759031</v>
      </c>
      <c r="F2949">
        <f t="shared" si="139"/>
        <v>0.73352027422213562</v>
      </c>
      <c r="G2949">
        <f t="shared" si="140"/>
        <v>271.47882379003141</v>
      </c>
      <c r="H2949">
        <f>UNR_Feb2020!X2952</f>
        <v>298.2</v>
      </c>
      <c r="I2949">
        <f>H2949/(0.0000000567*(C2949+273.15)^4)</f>
        <v>0.80571936595031302</v>
      </c>
      <c r="K2949">
        <f>((I2949-F2949)/(J$2-F2949))^(1/J$4)</f>
        <v>0.49602503807737669</v>
      </c>
    </row>
    <row r="2950" spans="1:11" x14ac:dyDescent="0.25">
      <c r="A2950">
        <v>43882.486111111109</v>
      </c>
      <c r="B2950" s="3">
        <f>DRI_Feb2020!D2953</f>
        <v>43882.486111111109</v>
      </c>
      <c r="C2950">
        <f>UNR_Feb2020!L2953</f>
        <v>10.64</v>
      </c>
      <c r="D2950">
        <f>UNR_Feb2020!O2953</f>
        <v>23.75</v>
      </c>
      <c r="E2950">
        <f t="shared" si="138"/>
        <v>3.0418040204101895</v>
      </c>
      <c r="F2950">
        <f t="shared" si="139"/>
        <v>0.73236115523633272</v>
      </c>
      <c r="G2950">
        <f t="shared" si="140"/>
        <v>269.3374301412565</v>
      </c>
      <c r="H2950">
        <f>UNR_Feb2020!X2953</f>
        <v>300.39999999999998</v>
      </c>
      <c r="I2950">
        <f>H2950/(0.0000000567*(C2950+273.15)^4)</f>
        <v>0.81682405196192975</v>
      </c>
      <c r="K2950">
        <f>((I2950-F2950)/(J$2-F2950))^(1/J$4)</f>
        <v>0.54534573494115923</v>
      </c>
    </row>
    <row r="2951" spans="1:11" x14ac:dyDescent="0.25">
      <c r="A2951">
        <v>43882.493055555555</v>
      </c>
      <c r="B2951" s="3">
        <f>DRI_Feb2020!D2954</f>
        <v>43882.493055555555</v>
      </c>
      <c r="C2951">
        <f>UNR_Feb2020!L2954</f>
        <v>10.91</v>
      </c>
      <c r="D2951">
        <f>UNR_Feb2020!O2954</f>
        <v>23.21</v>
      </c>
      <c r="E2951">
        <f t="shared" si="138"/>
        <v>3.0265372370270796</v>
      </c>
      <c r="F2951">
        <f t="shared" si="139"/>
        <v>0.73206641709363363</v>
      </c>
      <c r="G2951">
        <f t="shared" si="140"/>
        <v>270.25508498468184</v>
      </c>
      <c r="H2951">
        <f>UNR_Feb2020!X2954</f>
        <v>300.10000000000002</v>
      </c>
      <c r="I2951">
        <f>H2951/(0.0000000567*(C2951+273.15)^4)</f>
        <v>0.8129102613638215</v>
      </c>
      <c r="K2951">
        <f>((I2951-F2951)/(J$2-F2951))^(1/J$4)</f>
        <v>0.53018356507095554</v>
      </c>
    </row>
    <row r="2952" spans="1:11" x14ac:dyDescent="0.25">
      <c r="A2952">
        <v>43882.5</v>
      </c>
      <c r="B2952" s="3">
        <f>DRI_Feb2020!D2955</f>
        <v>43882.5</v>
      </c>
      <c r="C2952">
        <f>UNR_Feb2020!L2955</f>
        <v>11.11</v>
      </c>
      <c r="D2952">
        <f>UNR_Feb2020!O2955</f>
        <v>22.5</v>
      </c>
      <c r="E2952">
        <f t="shared" si="138"/>
        <v>2.9731917974030075</v>
      </c>
      <c r="F2952">
        <f t="shared" si="139"/>
        <v>0.7310256856252112</v>
      </c>
      <c r="G2952">
        <f t="shared" si="140"/>
        <v>270.63172297100539</v>
      </c>
      <c r="H2952">
        <f>UNR_Feb2020!X2955</f>
        <v>302.7</v>
      </c>
      <c r="I2952">
        <f>H2952/(0.0000000567*(C2952+273.15)^4)</f>
        <v>0.81764795571455906</v>
      </c>
      <c r="K2952">
        <f>((I2952-F2952)/(J$2-F2952))^(1/J$4)</f>
        <v>0.55195328098195129</v>
      </c>
    </row>
    <row r="2953" spans="1:11" x14ac:dyDescent="0.25">
      <c r="A2953">
        <v>43882.506944444445</v>
      </c>
      <c r="B2953" s="3">
        <f>DRI_Feb2020!D2956</f>
        <v>43882.506944444445</v>
      </c>
      <c r="C2953">
        <f>UNR_Feb2020!L2956</f>
        <v>11.8</v>
      </c>
      <c r="D2953">
        <f>UNR_Feb2020!O2956</f>
        <v>21.92</v>
      </c>
      <c r="E2953">
        <f t="shared" si="138"/>
        <v>3.0319109011601264</v>
      </c>
      <c r="F2953">
        <f t="shared" si="139"/>
        <v>0.7321703158912799</v>
      </c>
      <c r="G2953">
        <f t="shared" si="140"/>
        <v>273.69686417207805</v>
      </c>
      <c r="H2953">
        <f>UNR_Feb2020!X2956</f>
        <v>304.89999999999998</v>
      </c>
      <c r="I2953">
        <f>H2953/(0.0000000567*(C2953+273.15)^4)</f>
        <v>0.81564226170635645</v>
      </c>
      <c r="K2953">
        <f>((I2953-F2953)/(J$2-F2953))^(1/J$4)</f>
        <v>0.54104846297635234</v>
      </c>
    </row>
    <row r="2954" spans="1:11" x14ac:dyDescent="0.25">
      <c r="A2954">
        <v>43882.513888888891</v>
      </c>
      <c r="B2954" s="3">
        <f>DRI_Feb2020!D2957</f>
        <v>43882.513888888891</v>
      </c>
      <c r="C2954">
        <f>UNR_Feb2020!L2957</f>
        <v>11.87</v>
      </c>
      <c r="D2954">
        <f>UNR_Feb2020!O2957</f>
        <v>21.93</v>
      </c>
      <c r="E2954">
        <f t="shared" si="138"/>
        <v>3.0473393689394372</v>
      </c>
      <c r="F2954">
        <f t="shared" si="139"/>
        <v>0.73246768372298632</v>
      </c>
      <c r="G2954">
        <f t="shared" si="140"/>
        <v>274.07717571424274</v>
      </c>
      <c r="H2954">
        <f>UNR_Feb2020!X2957</f>
        <v>303.60000000000002</v>
      </c>
      <c r="I2954">
        <f>H2954/(0.0000000567*(C2954+273.15)^4)</f>
        <v>0.8113670472515111</v>
      </c>
      <c r="K2954">
        <f>((I2954-F2954)/(J$2-F2954))^(1/J$4)</f>
        <v>0.52276489567666495</v>
      </c>
    </row>
    <row r="2955" spans="1:11" x14ac:dyDescent="0.25">
      <c r="A2955">
        <v>43882.520833333336</v>
      </c>
      <c r="B2955" s="3">
        <f>DRI_Feb2020!D2958</f>
        <v>43882.520833333336</v>
      </c>
      <c r="C2955">
        <f>UNR_Feb2020!L2958</f>
        <v>12.38</v>
      </c>
      <c r="D2955">
        <f>UNR_Feb2020!O2958</f>
        <v>21.63</v>
      </c>
      <c r="E2955">
        <f t="shared" si="138"/>
        <v>3.108300151155984</v>
      </c>
      <c r="F2955">
        <f t="shared" si="139"/>
        <v>0.73362925036587523</v>
      </c>
      <c r="G2955">
        <f t="shared" si="140"/>
        <v>276.48188317790425</v>
      </c>
      <c r="H2955">
        <f>UNR_Feb2020!X2958</f>
        <v>306.60000000000002</v>
      </c>
      <c r="I2955">
        <f>H2955/(0.0000000567*(C2955+273.15)^4)</f>
        <v>0.81354599287593843</v>
      </c>
      <c r="K2955">
        <f>((I2955-F2955)/(J$2-F2955))^(1/J$4)</f>
        <v>0.52869273352649826</v>
      </c>
    </row>
    <row r="2956" spans="1:11" x14ac:dyDescent="0.25">
      <c r="A2956">
        <v>43882.527777777781</v>
      </c>
      <c r="B2956" s="3">
        <f>DRI_Feb2020!D2959</f>
        <v>43882.527777777781</v>
      </c>
      <c r="C2956">
        <f>UNR_Feb2020!L2959</f>
        <v>12.52</v>
      </c>
      <c r="D2956">
        <f>UNR_Feb2020!O2959</f>
        <v>21.61</v>
      </c>
      <c r="E2956">
        <f t="shared" si="138"/>
        <v>3.1341122671727462</v>
      </c>
      <c r="F2956">
        <f t="shared" si="139"/>
        <v>0.73411477796186952</v>
      </c>
      <c r="G2956">
        <f t="shared" si="140"/>
        <v>277.20787564553103</v>
      </c>
      <c r="H2956">
        <f>UNR_Feb2020!X2959</f>
        <v>308.60000000000002</v>
      </c>
      <c r="I2956">
        <f>H2956/(0.0000000567*(C2956+273.15)^4)</f>
        <v>0.81724886044984635</v>
      </c>
      <c r="K2956">
        <f>((I2956-F2956)/(J$2-F2956))^(1/J$4)</f>
        <v>0.54264039629825245</v>
      </c>
    </row>
    <row r="2957" spans="1:11" x14ac:dyDescent="0.25">
      <c r="A2957">
        <v>43882.534722222219</v>
      </c>
      <c r="B2957" s="3">
        <f>DRI_Feb2020!D2960</f>
        <v>43882.534722222219</v>
      </c>
      <c r="C2957">
        <f>UNR_Feb2020!L2960</f>
        <v>12.64</v>
      </c>
      <c r="D2957">
        <f>UNR_Feb2020!O2960</f>
        <v>21.51</v>
      </c>
      <c r="E2957">
        <f t="shared" si="138"/>
        <v>3.1442682602338698</v>
      </c>
      <c r="F2957">
        <f t="shared" si="139"/>
        <v>0.73430480495312023</v>
      </c>
      <c r="G2957">
        <f t="shared" si="140"/>
        <v>277.74582706719286</v>
      </c>
      <c r="H2957">
        <f>UNR_Feb2020!X2960</f>
        <v>308.8</v>
      </c>
      <c r="I2957">
        <f>H2957/(0.0000000567*(C2957+273.15)^4)</f>
        <v>0.81640587066198089</v>
      </c>
      <c r="K2957">
        <f>((I2957-F2957)/(J$2-F2957))^(1/J$4)</f>
        <v>0.53870570937112883</v>
      </c>
    </row>
    <row r="2958" spans="1:11" x14ac:dyDescent="0.25">
      <c r="A2958">
        <v>43882.541666666664</v>
      </c>
      <c r="B2958" s="3">
        <f>DRI_Feb2020!D2961</f>
        <v>43882.541666666664</v>
      </c>
      <c r="C2958">
        <f>UNR_Feb2020!L2961</f>
        <v>13.23</v>
      </c>
      <c r="D2958">
        <f>UNR_Feb2020!O2961</f>
        <v>21.1</v>
      </c>
      <c r="E2958">
        <f t="shared" si="138"/>
        <v>3.2057318118636973</v>
      </c>
      <c r="F2958">
        <f t="shared" si="139"/>
        <v>0.73544293053490806</v>
      </c>
      <c r="G2958">
        <f t="shared" si="140"/>
        <v>280.48056626168221</v>
      </c>
      <c r="H2958">
        <f>UNR_Feb2020!X2961</f>
        <v>309.7</v>
      </c>
      <c r="I2958">
        <f>H2958/(0.0000000567*(C2958+273.15)^4)</f>
        <v>0.81205866995490772</v>
      </c>
      <c r="K2958">
        <f>((I2958-F2958)/(J$2-F2958))^(1/J$4)</f>
        <v>0.51758831590438303</v>
      </c>
    </row>
    <row r="2959" spans="1:11" x14ac:dyDescent="0.25">
      <c r="A2959">
        <v>43882.548611111109</v>
      </c>
      <c r="B2959" s="3">
        <f>DRI_Feb2020!D2962</f>
        <v>43882.548611111109</v>
      </c>
      <c r="C2959">
        <f>UNR_Feb2020!L2962</f>
        <v>13.24</v>
      </c>
      <c r="D2959">
        <f>UNR_Feb2020!O2962</f>
        <v>21.35</v>
      </c>
      <c r="E2959">
        <f t="shared" si="138"/>
        <v>3.2458325321922503</v>
      </c>
      <c r="F2959">
        <f t="shared" si="139"/>
        <v>0.73617470570439403</v>
      </c>
      <c r="G2959">
        <f t="shared" si="140"/>
        <v>280.79886506436355</v>
      </c>
      <c r="H2959">
        <f>UNR_Feb2020!X2962</f>
        <v>310.89999999999998</v>
      </c>
      <c r="I2959">
        <f>H2959/(0.0000000567*(C2959+273.15)^4)</f>
        <v>0.81509131438630955</v>
      </c>
      <c r="K2959">
        <f>((I2959-F2959)/(J$2-F2959))^(1/J$4)</f>
        <v>0.52834954567765002</v>
      </c>
    </row>
    <row r="2960" spans="1:11" x14ac:dyDescent="0.25">
      <c r="A2960">
        <v>43882.555555555555</v>
      </c>
      <c r="B2960" s="3">
        <f>DRI_Feb2020!D2963</f>
        <v>43882.555555555555</v>
      </c>
      <c r="C2960">
        <f>UNR_Feb2020!L2963</f>
        <v>13.78</v>
      </c>
      <c r="D2960">
        <f>UNR_Feb2020!O2963</f>
        <v>21.12</v>
      </c>
      <c r="E2960">
        <f t="shared" si="138"/>
        <v>3.325816603172095</v>
      </c>
      <c r="F2960">
        <f t="shared" si="139"/>
        <v>0.73760978009065581</v>
      </c>
      <c r="G2960">
        <f t="shared" si="140"/>
        <v>283.47421328141911</v>
      </c>
      <c r="H2960">
        <f>UNR_Feb2020!X2963</f>
        <v>313</v>
      </c>
      <c r="I2960">
        <f>H2960/(0.0000000567*(C2960+273.15)^4)</f>
        <v>0.81443690590359674</v>
      </c>
      <c r="K2960">
        <f>((I2960-F2960)/(J$2-F2960))^(1/J$4)</f>
        <v>0.52170140862652459</v>
      </c>
    </row>
    <row r="2961" spans="1:11" x14ac:dyDescent="0.25">
      <c r="A2961">
        <v>43882.5625</v>
      </c>
      <c r="B2961" s="3">
        <f>DRI_Feb2020!D2964</f>
        <v>43882.5625</v>
      </c>
      <c r="C2961">
        <f>UNR_Feb2020!L2964</f>
        <v>13.55</v>
      </c>
      <c r="D2961">
        <f>UNR_Feb2020!O2964</f>
        <v>21.53</v>
      </c>
      <c r="E2961">
        <f t="shared" si="138"/>
        <v>3.3400252489142126</v>
      </c>
      <c r="F2961">
        <f t="shared" si="139"/>
        <v>0.73786138496337927</v>
      </c>
      <c r="G2961">
        <f t="shared" si="140"/>
        <v>282.66277181392223</v>
      </c>
      <c r="H2961">
        <f>UNR_Feb2020!X2964</f>
        <v>312.5</v>
      </c>
      <c r="I2961">
        <f>H2961/(0.0000000567*(C2961+273.15)^4)</f>
        <v>0.81574832554478971</v>
      </c>
      <c r="K2961">
        <f>((I2961-F2961)/(J$2-F2961))^(1/J$4)</f>
        <v>0.52656846130550161</v>
      </c>
    </row>
    <row r="2962" spans="1:11" x14ac:dyDescent="0.25">
      <c r="A2962">
        <v>43882.569444444445</v>
      </c>
      <c r="B2962" s="3">
        <f>DRI_Feb2020!D2965</f>
        <v>43882.569444444445</v>
      </c>
      <c r="C2962">
        <f>UNR_Feb2020!L2965</f>
        <v>13.84</v>
      </c>
      <c r="D2962">
        <f>UNR_Feb2020!O2965</f>
        <v>21.46</v>
      </c>
      <c r="E2962">
        <f t="shared" si="138"/>
        <v>3.3925596608435895</v>
      </c>
      <c r="F2962">
        <f t="shared" si="139"/>
        <v>0.73878318506914242</v>
      </c>
      <c r="G2962">
        <f t="shared" si="140"/>
        <v>284.16273109425242</v>
      </c>
      <c r="H2962">
        <f>UNR_Feb2020!X2965</f>
        <v>312.60000000000002</v>
      </c>
      <c r="I2962">
        <f>H2962/(0.0000000567*(C2962+273.15)^4)</f>
        <v>0.81271608969725673</v>
      </c>
      <c r="K2962">
        <f>((I2962-F2962)/(J$2-F2962))^(1/J$4)</f>
        <v>0.51105392700751073</v>
      </c>
    </row>
    <row r="2963" spans="1:11" x14ac:dyDescent="0.25">
      <c r="A2963">
        <v>43882.576388888891</v>
      </c>
      <c r="B2963" s="3">
        <f>DRI_Feb2020!D2966</f>
        <v>43882.576388888891</v>
      </c>
      <c r="C2963">
        <f>UNR_Feb2020!L2966</f>
        <v>14.88</v>
      </c>
      <c r="D2963">
        <f>UNR_Feb2020!O2966</f>
        <v>20.28</v>
      </c>
      <c r="E2963">
        <f t="shared" si="138"/>
        <v>3.4292007571123113</v>
      </c>
      <c r="F2963">
        <f t="shared" si="139"/>
        <v>0.73941836941668915</v>
      </c>
      <c r="G2963">
        <f t="shared" si="140"/>
        <v>288.55206863167757</v>
      </c>
      <c r="H2963">
        <f>UNR_Feb2020!X2966</f>
        <v>313.3</v>
      </c>
      <c r="I2963">
        <f>H2963/(0.0000000567*(C2963+273.15)^4)</f>
        <v>0.80283526032853003</v>
      </c>
      <c r="K2963">
        <f>((I2963-F2963)/(J$2-F2963))^(1/J$4)</f>
        <v>0.46517787174155106</v>
      </c>
    </row>
    <row r="2964" spans="1:11" x14ac:dyDescent="0.25">
      <c r="A2964">
        <v>43882.583333333336</v>
      </c>
      <c r="B2964" s="3">
        <f>DRI_Feb2020!D2967</f>
        <v>43882.583333333336</v>
      </c>
      <c r="C2964">
        <f>UNR_Feb2020!L2967</f>
        <v>14.74</v>
      </c>
      <c r="D2964">
        <f>UNR_Feb2020!O2967</f>
        <v>20.5</v>
      </c>
      <c r="E2964">
        <f t="shared" si="138"/>
        <v>3.4352480732557829</v>
      </c>
      <c r="F2964">
        <f t="shared" si="139"/>
        <v>0.73952260066523967</v>
      </c>
      <c r="G2964">
        <f t="shared" si="140"/>
        <v>288.03205888310094</v>
      </c>
      <c r="H2964">
        <f>UNR_Feb2020!X2967</f>
        <v>315.10000000000002</v>
      </c>
      <c r="I2964">
        <f>H2964/(0.0000000567*(C2964+273.15)^4)</f>
        <v>0.80901956668716046</v>
      </c>
      <c r="K2964">
        <f>((I2964-F2964)/(J$2-F2964))^(1/J$4)</f>
        <v>0.4927206392281368</v>
      </c>
    </row>
    <row r="2965" spans="1:11" x14ac:dyDescent="0.25">
      <c r="A2965">
        <v>43882.590277777781</v>
      </c>
      <c r="B2965" s="3">
        <f>DRI_Feb2020!D2968</f>
        <v>43882.590277777781</v>
      </c>
      <c r="C2965">
        <f>UNR_Feb2020!L2968</f>
        <v>15.14</v>
      </c>
      <c r="D2965">
        <f>UNR_Feb2020!O2968</f>
        <v>20.14</v>
      </c>
      <c r="E2965">
        <f t="shared" si="138"/>
        <v>3.4630159866970009</v>
      </c>
      <c r="F2965">
        <f t="shared" si="139"/>
        <v>0.73999905038374314</v>
      </c>
      <c r="G2965">
        <f t="shared" si="140"/>
        <v>289.82279066910792</v>
      </c>
      <c r="H2965">
        <f>UNR_Feb2020!X2968</f>
        <v>314.7</v>
      </c>
      <c r="I2965">
        <f>H2965/(0.0000000567*(C2965+273.15)^4)</f>
        <v>0.80351755849884687</v>
      </c>
      <c r="K2965">
        <f>((I2965-F2965)/(J$2-F2965))^(1/J$4)</f>
        <v>0.46642848599646897</v>
      </c>
    </row>
    <row r="2966" spans="1:11" x14ac:dyDescent="0.25">
      <c r="A2966">
        <v>43882.597222222219</v>
      </c>
      <c r="B2966" s="3">
        <f>DRI_Feb2020!D2969</f>
        <v>43882.597222222219</v>
      </c>
      <c r="C2966">
        <f>UNR_Feb2020!L2969</f>
        <v>14.62</v>
      </c>
      <c r="D2966">
        <f>UNR_Feb2020!O2969</f>
        <v>20.56</v>
      </c>
      <c r="E2966">
        <f t="shared" si="138"/>
        <v>3.4187185984413269</v>
      </c>
      <c r="F2966">
        <f t="shared" si="139"/>
        <v>0.73923729817971062</v>
      </c>
      <c r="G2966">
        <f t="shared" si="140"/>
        <v>287.44118667234147</v>
      </c>
      <c r="H2966">
        <f>UNR_Feb2020!X2969</f>
        <v>314.39999999999998</v>
      </c>
      <c r="I2966">
        <f>H2966/(0.0000000567*(C2966+273.15)^4)</f>
        <v>0.80856960423224167</v>
      </c>
      <c r="K2966">
        <f>((I2966-F2966)/(J$2-F2966))^(1/J$4)</f>
        <v>0.49158436135338734</v>
      </c>
    </row>
    <row r="2967" spans="1:11" x14ac:dyDescent="0.25">
      <c r="A2967">
        <v>43882.604166666664</v>
      </c>
      <c r="B2967" s="3">
        <f>DRI_Feb2020!D2970</f>
        <v>43882.604166666664</v>
      </c>
      <c r="C2967">
        <f>UNR_Feb2020!L2970</f>
        <v>14.47</v>
      </c>
      <c r="D2967">
        <f>UNR_Feb2020!O2970</f>
        <v>20.74</v>
      </c>
      <c r="E2967">
        <f t="shared" si="138"/>
        <v>3.4153844444647579</v>
      </c>
      <c r="F2967">
        <f t="shared" si="139"/>
        <v>0.73917959615297912</v>
      </c>
      <c r="G2967">
        <f t="shared" si="140"/>
        <v>286.81995086103842</v>
      </c>
      <c r="H2967">
        <f>UNR_Feb2020!X2970</f>
        <v>315.10000000000002</v>
      </c>
      <c r="I2967">
        <f>H2967/(0.0000000567*(C2967+273.15)^4)</f>
        <v>0.81206167858472689</v>
      </c>
      <c r="K2967">
        <f>((I2967-F2967)/(J$2-F2967))^(1/J$4)</f>
        <v>0.50708264809174641</v>
      </c>
    </row>
    <row r="2968" spans="1:11" x14ac:dyDescent="0.25">
      <c r="A2968">
        <v>43882.611111111109</v>
      </c>
      <c r="B2968" s="3">
        <f>DRI_Feb2020!D2971</f>
        <v>43882.611111111109</v>
      </c>
      <c r="C2968">
        <f>UNR_Feb2020!L2971</f>
        <v>14.77</v>
      </c>
      <c r="D2968">
        <f>UNR_Feb2020!O2971</f>
        <v>20.38</v>
      </c>
      <c r="E2968">
        <f t="shared" si="138"/>
        <v>3.4217551904702552</v>
      </c>
      <c r="F2968">
        <f t="shared" si="139"/>
        <v>0.7392898054655983</v>
      </c>
      <c r="G2968">
        <f t="shared" si="140"/>
        <v>288.06142911052058</v>
      </c>
      <c r="H2968">
        <f>UNR_Feb2020!X2971</f>
        <v>315.39999999999998</v>
      </c>
      <c r="I2968">
        <f>H2968/(0.0000000567*(C2968+273.15)^4)</f>
        <v>0.80945236355953953</v>
      </c>
      <c r="K2968">
        <f>((I2968-F2968)/(J$2-F2968))^(1/J$4)</f>
        <v>0.4953306092769218</v>
      </c>
    </row>
    <row r="2969" spans="1:11" x14ac:dyDescent="0.25">
      <c r="A2969">
        <v>43882.618055555555</v>
      </c>
      <c r="B2969" s="3">
        <f>DRI_Feb2020!D2972</f>
        <v>43882.618055555555</v>
      </c>
      <c r="C2969">
        <f>UNR_Feb2020!L2972</f>
        <v>14.63</v>
      </c>
      <c r="D2969">
        <f>UNR_Feb2020!O2972</f>
        <v>20.51</v>
      </c>
      <c r="E2969">
        <f t="shared" si="138"/>
        <v>3.4126076296707502</v>
      </c>
      <c r="F2969">
        <f t="shared" si="139"/>
        <v>0.73913150006496475</v>
      </c>
      <c r="G2969">
        <f t="shared" si="140"/>
        <v>287.43999934277116</v>
      </c>
      <c r="H2969">
        <f>UNR_Feb2020!X2972</f>
        <v>314.5</v>
      </c>
      <c r="I2969">
        <f>H2969/(0.0000000567*(C2969+273.15)^4)</f>
        <v>0.80871436578744016</v>
      </c>
      <c r="K2969">
        <f>((I2969-F2969)/(J$2-F2969))^(1/J$4)</f>
        <v>0.49254315028862777</v>
      </c>
    </row>
    <row r="2970" spans="1:11" x14ac:dyDescent="0.25">
      <c r="A2970">
        <v>43882.625</v>
      </c>
      <c r="B2970" s="3">
        <f>DRI_Feb2020!D2973</f>
        <v>43882.625</v>
      </c>
      <c r="C2970">
        <f>UNR_Feb2020!L2973</f>
        <v>14.79</v>
      </c>
      <c r="D2970">
        <f>UNR_Feb2020!O2973</f>
        <v>20.48</v>
      </c>
      <c r="E2970">
        <f t="shared" si="138"/>
        <v>3.4429834872092608</v>
      </c>
      <c r="F2970">
        <f t="shared" si="139"/>
        <v>0.73965568209491306</v>
      </c>
      <c r="G2970">
        <f t="shared" si="140"/>
        <v>288.28407878454561</v>
      </c>
      <c r="H2970">
        <f>UNR_Feb2020!X2973</f>
        <v>316.3</v>
      </c>
      <c r="I2970">
        <f>H2970/(0.0000000567*(C2970+273.15)^4)</f>
        <v>0.81153663855807356</v>
      </c>
      <c r="K2970">
        <f>((I2970-F2970)/(J$2-F2970))^(1/J$4)</f>
        <v>0.50341168604185349</v>
      </c>
    </row>
    <row r="2971" spans="1:11" x14ac:dyDescent="0.25">
      <c r="A2971">
        <v>43882.631944444445</v>
      </c>
      <c r="B2971" s="3">
        <f>DRI_Feb2020!D2974</f>
        <v>43882.631944444445</v>
      </c>
      <c r="C2971">
        <f>UNR_Feb2020!L2974</f>
        <v>14.64</v>
      </c>
      <c r="D2971">
        <f>UNR_Feb2020!O2974</f>
        <v>20.69</v>
      </c>
      <c r="E2971">
        <f t="shared" si="138"/>
        <v>3.444781012855592</v>
      </c>
      <c r="F2971">
        <f t="shared" si="139"/>
        <v>0.7396865676537161</v>
      </c>
      <c r="G2971">
        <f t="shared" si="140"/>
        <v>287.69584376832597</v>
      </c>
      <c r="H2971">
        <f>UNR_Feb2020!X2974</f>
        <v>314.3</v>
      </c>
      <c r="I2971">
        <f>H2971/(0.0000000567*(C2971+273.15)^4)</f>
        <v>0.80808775395718235</v>
      </c>
      <c r="K2971">
        <f>((I2971-F2971)/(J$2-F2971))^(1/J$4)</f>
        <v>0.48808257854661491</v>
      </c>
    </row>
    <row r="2972" spans="1:11" x14ac:dyDescent="0.25">
      <c r="A2972">
        <v>43882.638888888891</v>
      </c>
      <c r="B2972" s="3">
        <f>DRI_Feb2020!D2975</f>
        <v>43882.638888888891</v>
      </c>
      <c r="C2972">
        <f>UNR_Feb2020!L2975</f>
        <v>14.61</v>
      </c>
      <c r="D2972">
        <f>UNR_Feb2020!O2975</f>
        <v>20.73</v>
      </c>
      <c r="E2972">
        <f t="shared" si="138"/>
        <v>3.444760811975335</v>
      </c>
      <c r="F2972">
        <f t="shared" si="139"/>
        <v>0.73968622063926082</v>
      </c>
      <c r="G2972">
        <f t="shared" si="140"/>
        <v>287.57576687241436</v>
      </c>
      <c r="H2972">
        <f>UNR_Feb2020!X2975</f>
        <v>313.39999999999998</v>
      </c>
      <c r="I2972">
        <f>H2972/(0.0000000567*(C2972+273.15)^4)</f>
        <v>0.80610986130549867</v>
      </c>
      <c r="K2972">
        <f>((I2972-F2972)/(J$2-F2972))^(1/J$4)</f>
        <v>0.47921430130486314</v>
      </c>
    </row>
    <row r="2973" spans="1:11" x14ac:dyDescent="0.25">
      <c r="A2973">
        <v>43882.645833333336</v>
      </c>
      <c r="B2973" s="3">
        <f>DRI_Feb2020!D2976</f>
        <v>43882.645833333336</v>
      </c>
      <c r="C2973">
        <f>UNR_Feb2020!L2976</f>
        <v>14.38</v>
      </c>
      <c r="D2973">
        <f>UNR_Feb2020!O2976</f>
        <v>20.77</v>
      </c>
      <c r="E2973">
        <f t="shared" si="138"/>
        <v>3.4004731487463191</v>
      </c>
      <c r="F2973">
        <f t="shared" si="139"/>
        <v>0.73892090027219748</v>
      </c>
      <c r="G2973">
        <f t="shared" si="140"/>
        <v>286.36086589885758</v>
      </c>
      <c r="H2973">
        <f>UNR_Feb2020!X2976</f>
        <v>306.60000000000002</v>
      </c>
      <c r="I2973">
        <f>H2973/(0.0000000567*(C2973+273.15)^4)</f>
        <v>0.79114563127307391</v>
      </c>
      <c r="K2973">
        <f>((I2973-F2973)/(J$2-F2973))^(1/J$4)</f>
        <v>0.41142297154686663</v>
      </c>
    </row>
    <row r="2974" spans="1:11" x14ac:dyDescent="0.25">
      <c r="A2974">
        <v>43882.652777777781</v>
      </c>
      <c r="B2974" s="3">
        <f>DRI_Feb2020!D2977</f>
        <v>43882.652777777781</v>
      </c>
      <c r="C2974">
        <f>UNR_Feb2020!L2977</f>
        <v>13.91</v>
      </c>
      <c r="D2974">
        <f>UNR_Feb2020!O2977</f>
        <v>21.3</v>
      </c>
      <c r="E2974">
        <f t="shared" si="138"/>
        <v>3.3826106119167703</v>
      </c>
      <c r="F2974">
        <f t="shared" si="139"/>
        <v>0.73860962587265211</v>
      </c>
      <c r="G2974">
        <f t="shared" si="140"/>
        <v>284.37325183812629</v>
      </c>
      <c r="H2974">
        <f>UNR_Feb2020!X2977</f>
        <v>303.10000000000002</v>
      </c>
      <c r="I2974">
        <f>H2974/(0.0000000567*(C2974+273.15)^4)</f>
        <v>0.78724906845119114</v>
      </c>
      <c r="K2974">
        <f>((I2974-F2974)/(J$2-F2974))^(1/J$4)</f>
        <v>0.39318179275022536</v>
      </c>
    </row>
    <row r="2975" spans="1:11" x14ac:dyDescent="0.25">
      <c r="A2975">
        <v>43882.659722222219</v>
      </c>
      <c r="B2975" s="3">
        <f>DRI_Feb2020!D2978</f>
        <v>43882.659722222219</v>
      </c>
      <c r="C2975">
        <f>UNR_Feb2020!L2978</f>
        <v>14.2</v>
      </c>
      <c r="D2975">
        <f>UNR_Feb2020!O2978</f>
        <v>20.89</v>
      </c>
      <c r="E2975">
        <f t="shared" si="138"/>
        <v>3.3804927948464596</v>
      </c>
      <c r="F2975">
        <f t="shared" si="139"/>
        <v>0.73857262035384852</v>
      </c>
      <c r="G2975">
        <f t="shared" si="140"/>
        <v>285.50983210462641</v>
      </c>
      <c r="H2975">
        <f>UNR_Feb2020!X2978</f>
        <v>304</v>
      </c>
      <c r="I2975">
        <f>H2975/(0.0000000567*(C2975+273.15)^4)</f>
        <v>0.78640400904054086</v>
      </c>
      <c r="K2975">
        <f>((I2975-F2975)/(J$2-F2975))^(1/J$4)</f>
        <v>0.38904494536686407</v>
      </c>
    </row>
    <row r="2976" spans="1:11" x14ac:dyDescent="0.25">
      <c r="A2976">
        <v>43882.666666666664</v>
      </c>
      <c r="B2976" s="3">
        <f>DRI_Feb2020!D2979</f>
        <v>43882.666666666664</v>
      </c>
      <c r="C2976">
        <f>UNR_Feb2020!L2979</f>
        <v>13.94</v>
      </c>
      <c r="D2976">
        <f>UNR_Feb2020!O2979</f>
        <v>21.03</v>
      </c>
      <c r="E2976">
        <f t="shared" si="138"/>
        <v>3.3462440841491463</v>
      </c>
      <c r="F2976">
        <f t="shared" si="139"/>
        <v>0.73797119761779473</v>
      </c>
      <c r="G2976">
        <f t="shared" si="140"/>
        <v>284.24624229656808</v>
      </c>
      <c r="H2976">
        <f>UNR_Feb2020!X2979</f>
        <v>305.3</v>
      </c>
      <c r="I2976">
        <f>H2976/(0.0000000567*(C2976+273.15)^4)</f>
        <v>0.79263178577975169</v>
      </c>
      <c r="K2976">
        <f>((I2976-F2976)/(J$2-F2976))^(1/J$4)</f>
        <v>0.42215608915662822</v>
      </c>
    </row>
    <row r="2977" spans="1:11" x14ac:dyDescent="0.25">
      <c r="A2977">
        <v>43882.673611111109</v>
      </c>
      <c r="B2977" s="3">
        <f>DRI_Feb2020!D2980</f>
        <v>43882.673611111109</v>
      </c>
      <c r="C2977">
        <f>UNR_Feb2020!L2980</f>
        <v>14.28</v>
      </c>
      <c r="D2977">
        <f>UNR_Feb2020!O2980</f>
        <v>20.69</v>
      </c>
      <c r="E2977">
        <f t="shared" si="138"/>
        <v>3.3655217000742299</v>
      </c>
      <c r="F2977">
        <f t="shared" si="139"/>
        <v>0.73831041407535236</v>
      </c>
      <c r="G2977">
        <f t="shared" si="140"/>
        <v>285.72644171197953</v>
      </c>
      <c r="H2977">
        <f>UNR_Feb2020!X2980</f>
        <v>304.60000000000002</v>
      </c>
      <c r="I2977">
        <f>H2977/(0.0000000567*(C2977+273.15)^4)</f>
        <v>0.78707924537851226</v>
      </c>
      <c r="K2977">
        <f>((I2977-F2977)/(J$2-F2977))^(1/J$4)</f>
        <v>0.39349550929870375</v>
      </c>
    </row>
    <row r="2978" spans="1:11" x14ac:dyDescent="0.25">
      <c r="A2978">
        <v>43882.680555555555</v>
      </c>
      <c r="B2978" s="3">
        <f>DRI_Feb2020!D2981</f>
        <v>43882.680555555555</v>
      </c>
      <c r="C2978">
        <f>UNR_Feb2020!L2981</f>
        <v>13.87</v>
      </c>
      <c r="D2978">
        <f>UNR_Feb2020!O2981</f>
        <v>21.13</v>
      </c>
      <c r="E2978">
        <f t="shared" si="138"/>
        <v>3.3469072218464326</v>
      </c>
      <c r="F2978">
        <f t="shared" si="139"/>
        <v>0.73798289627222591</v>
      </c>
      <c r="G2978">
        <f t="shared" si="140"/>
        <v>283.97361880797854</v>
      </c>
      <c r="H2978">
        <f>UNR_Feb2020!X2981</f>
        <v>307.60000000000002</v>
      </c>
      <c r="I2978">
        <f>H2978/(0.0000000567*(C2978+273.15)^4)</f>
        <v>0.79938249139556616</v>
      </c>
      <c r="K2978">
        <f>((I2978-F2978)/(J$2-F2978))^(1/J$4)</f>
        <v>0.45398832075907952</v>
      </c>
    </row>
    <row r="2979" spans="1:11" x14ac:dyDescent="0.25">
      <c r="A2979">
        <v>43882.6875</v>
      </c>
      <c r="B2979" s="3">
        <f>DRI_Feb2020!D2982</f>
        <v>43882.6875</v>
      </c>
      <c r="C2979">
        <f>UNR_Feb2020!L2982</f>
        <v>13.5</v>
      </c>
      <c r="D2979">
        <f>UNR_Feb2020!O2982</f>
        <v>21.54</v>
      </c>
      <c r="E2979">
        <f t="shared" si="138"/>
        <v>3.3307123468327844</v>
      </c>
      <c r="F2979">
        <f t="shared" si="139"/>
        <v>0.73769658476776701</v>
      </c>
      <c r="G2979">
        <f t="shared" si="140"/>
        <v>282.40255147160326</v>
      </c>
      <c r="H2979">
        <f>UNR_Feb2020!X2982</f>
        <v>309.60000000000002</v>
      </c>
      <c r="I2979">
        <f>H2979/(0.0000000567*(C2979+273.15)^4)</f>
        <v>0.80874220666191943</v>
      </c>
      <c r="K2979">
        <f>((I2979-F2979)/(J$2-F2979))^(1/J$4)</f>
        <v>0.49692920881182545</v>
      </c>
    </row>
    <row r="2980" spans="1:11" x14ac:dyDescent="0.25">
      <c r="A2980">
        <v>43882.694444444445</v>
      </c>
      <c r="B2980" s="3">
        <f>DRI_Feb2020!D2983</f>
        <v>43882.694444444445</v>
      </c>
      <c r="C2980">
        <f>UNR_Feb2020!L2983</f>
        <v>13.24</v>
      </c>
      <c r="D2980">
        <f>UNR_Feb2020!O2983</f>
        <v>21.81</v>
      </c>
      <c r="E2980">
        <f t="shared" si="138"/>
        <v>3.3157661605205138</v>
      </c>
      <c r="F2980">
        <f t="shared" si="139"/>
        <v>0.73743121029301939</v>
      </c>
      <c r="G2980">
        <f t="shared" si="140"/>
        <v>281.27813317789725</v>
      </c>
      <c r="H2980">
        <f>UNR_Feb2020!X2983</f>
        <v>300.2</v>
      </c>
      <c r="I2980">
        <f>H2980/(0.0000000567*(C2980+273.15)^4)</f>
        <v>0.78703895972586091</v>
      </c>
      <c r="K2980">
        <f>((I2980-F2980)/(J$2-F2980))^(1/J$4)</f>
        <v>0.3967082018940426</v>
      </c>
    </row>
    <row r="2981" spans="1:11" x14ac:dyDescent="0.25">
      <c r="A2981">
        <v>43882.701388888891</v>
      </c>
      <c r="B2981" s="3">
        <f>DRI_Feb2020!D2984</f>
        <v>43882.701388888891</v>
      </c>
      <c r="C2981">
        <f>UNR_Feb2020!L2984</f>
        <v>13.1</v>
      </c>
      <c r="D2981">
        <f>UNR_Feb2020!O2984</f>
        <v>21.77</v>
      </c>
      <c r="E2981">
        <f t="shared" si="138"/>
        <v>3.2795607393126418</v>
      </c>
      <c r="F2981">
        <f t="shared" si="139"/>
        <v>0.73678378088432261</v>
      </c>
      <c r="G2981">
        <f t="shared" si="140"/>
        <v>280.48206571194538</v>
      </c>
      <c r="H2981">
        <f>UNR_Feb2020!X2984</f>
        <v>302.89999999999998</v>
      </c>
      <c r="I2981">
        <f>H2981/(0.0000000567*(C2981+273.15)^4)</f>
        <v>0.79567228893364739</v>
      </c>
      <c r="K2981">
        <f>((I2981-F2981)/(J$2-F2981))^(1/J$4)</f>
        <v>0.44077407386191625</v>
      </c>
    </row>
    <row r="2982" spans="1:11" x14ac:dyDescent="0.25">
      <c r="A2982">
        <v>43882.708333333336</v>
      </c>
      <c r="B2982" s="3">
        <f>DRI_Feb2020!D2985</f>
        <v>43882.708333333336</v>
      </c>
      <c r="C2982">
        <f>UNR_Feb2020!L2985</f>
        <v>13.02</v>
      </c>
      <c r="D2982">
        <f>UNR_Feb2020!O2985</f>
        <v>21.78</v>
      </c>
      <c r="E2982">
        <f t="shared" si="138"/>
        <v>3.2639541370188061</v>
      </c>
      <c r="F2982">
        <f t="shared" si="139"/>
        <v>0.73650267154804805</v>
      </c>
      <c r="G2982">
        <f t="shared" si="140"/>
        <v>280.06175078124363</v>
      </c>
      <c r="H2982">
        <f>UNR_Feb2020!X2985</f>
        <v>303.8</v>
      </c>
      <c r="I2982">
        <f>H2982/(0.0000000567*(C2982+273.15)^4)</f>
        <v>0.79892920397783218</v>
      </c>
      <c r="K2982">
        <f>((I2982-F2982)/(J$2-F2982))^(1/J$4)</f>
        <v>0.4567763227278856</v>
      </c>
    </row>
    <row r="2983" spans="1:11" x14ac:dyDescent="0.25">
      <c r="A2983">
        <v>43882.715277777781</v>
      </c>
      <c r="B2983" s="3">
        <f>DRI_Feb2020!D2986</f>
        <v>43882.715277777781</v>
      </c>
      <c r="C2983">
        <f>UNR_Feb2020!L2986</f>
        <v>12.86</v>
      </c>
      <c r="D2983">
        <f>UNR_Feb2020!O2986</f>
        <v>21.91</v>
      </c>
      <c r="E2983">
        <f t="shared" si="138"/>
        <v>3.2492426320316992</v>
      </c>
      <c r="F2983">
        <f t="shared" si="139"/>
        <v>0.7362365503447631</v>
      </c>
      <c r="G2983">
        <f t="shared" si="140"/>
        <v>279.33496771223537</v>
      </c>
      <c r="H2983">
        <f>UNR_Feb2020!X2986</f>
        <v>303.3</v>
      </c>
      <c r="I2983">
        <f>H2983/(0.0000000567*(C2983+273.15)^4)</f>
        <v>0.79940061764700321</v>
      </c>
      <c r="K2983">
        <f>((I2983-F2983)/(J$2-F2983))^(1/J$4)</f>
        <v>0.45979213502395394</v>
      </c>
    </row>
    <row r="2984" spans="1:11" x14ac:dyDescent="0.25">
      <c r="A2984">
        <v>43882.722222222219</v>
      </c>
      <c r="B2984" s="3">
        <f>DRI_Feb2020!D2987</f>
        <v>43882.722222222219</v>
      </c>
      <c r="C2984">
        <f>UNR_Feb2020!L2987</f>
        <v>12.73</v>
      </c>
      <c r="D2984">
        <f>UNR_Feb2020!O2987</f>
        <v>22.32</v>
      </c>
      <c r="E2984">
        <f t="shared" si="138"/>
        <v>3.2819791597200578</v>
      </c>
      <c r="F2984">
        <f t="shared" si="139"/>
        <v>0.73682723179567389</v>
      </c>
      <c r="G2984">
        <f t="shared" si="140"/>
        <v>279.05115269790656</v>
      </c>
      <c r="H2984">
        <f>UNR_Feb2020!X2987</f>
        <v>304.10000000000002</v>
      </c>
      <c r="I2984">
        <f>H2984/(0.0000000567*(C2984+273.15)^4)</f>
        <v>0.80296805450445796</v>
      </c>
      <c r="K2984">
        <f>((I2984-F2984)/(J$2-F2984))^(1/J$4)</f>
        <v>0.47401757673385758</v>
      </c>
    </row>
    <row r="2985" spans="1:11" x14ac:dyDescent="0.25">
      <c r="A2985">
        <v>43882.729166666664</v>
      </c>
      <c r="B2985" s="3">
        <f>DRI_Feb2020!D2988</f>
        <v>43882.729166666664</v>
      </c>
      <c r="C2985">
        <f>UNR_Feb2020!L2988</f>
        <v>12.57</v>
      </c>
      <c r="D2985">
        <f>UNR_Feb2020!O2988</f>
        <v>22.69</v>
      </c>
      <c r="E2985">
        <f t="shared" si="138"/>
        <v>3.3015616961663476</v>
      </c>
      <c r="F2985">
        <f t="shared" si="139"/>
        <v>0.73717798341779417</v>
      </c>
      <c r="G2985">
        <f t="shared" si="140"/>
        <v>278.55950420283688</v>
      </c>
      <c r="H2985">
        <f>UNR_Feb2020!X2988</f>
        <v>301.5</v>
      </c>
      <c r="I2985">
        <f>H2985/(0.0000000567*(C2985+273.15)^4)</f>
        <v>0.79788755596945604</v>
      </c>
      <c r="K2985">
        <f>((I2985-F2985)/(J$2-F2985))^(1/J$4)</f>
        <v>0.44975190777367546</v>
      </c>
    </row>
    <row r="2986" spans="1:11" x14ac:dyDescent="0.25">
      <c r="A2986">
        <v>43882.736111111109</v>
      </c>
      <c r="B2986" s="3">
        <f>DRI_Feb2020!D2989</f>
        <v>43882.736111111109</v>
      </c>
      <c r="C2986">
        <f>UNR_Feb2020!L2989</f>
        <v>12.09</v>
      </c>
      <c r="D2986">
        <f>UNR_Feb2020!O2989</f>
        <v>23.3</v>
      </c>
      <c r="E2986">
        <f t="shared" si="138"/>
        <v>3.2850084459698778</v>
      </c>
      <c r="F2986">
        <f t="shared" si="139"/>
        <v>0.73688161638151695</v>
      </c>
      <c r="G2986">
        <f t="shared" si="140"/>
        <v>276.58109515786441</v>
      </c>
      <c r="H2986">
        <f>UNR_Feb2020!X2989</f>
        <v>301</v>
      </c>
      <c r="I2986">
        <f>H2986/(0.0000000567*(C2986+273.15)^4)</f>
        <v>0.80193972188966434</v>
      </c>
      <c r="K2986">
        <f>((I2986-F2986)/(J$2-F2986))^(1/J$4)</f>
        <v>0.46922586194636789</v>
      </c>
    </row>
    <row r="2987" spans="1:11" x14ac:dyDescent="0.25">
      <c r="A2987">
        <v>43882.743055555555</v>
      </c>
      <c r="B2987" s="3">
        <f>DRI_Feb2020!D2990</f>
        <v>43882.743055555555</v>
      </c>
      <c r="C2987">
        <f>UNR_Feb2020!L2990</f>
        <v>11.81</v>
      </c>
      <c r="D2987">
        <f>UNR_Feb2020!O2990</f>
        <v>23.51</v>
      </c>
      <c r="E2987">
        <f t="shared" si="138"/>
        <v>3.2539823754662862</v>
      </c>
      <c r="F2987">
        <f t="shared" si="139"/>
        <v>0.73632240993453768</v>
      </c>
      <c r="G2987">
        <f t="shared" si="140"/>
        <v>275.28762295767342</v>
      </c>
      <c r="H2987">
        <f>UNR_Feb2020!X2990</f>
        <v>301.5</v>
      </c>
      <c r="I2987">
        <f>H2987/(0.0000000567*(C2987+273.15)^4)</f>
        <v>0.8064336645799608</v>
      </c>
      <c r="K2987">
        <f>((I2987-F2987)/(J$2-F2987))^(1/J$4)</f>
        <v>0.49089829689881059</v>
      </c>
    </row>
    <row r="2988" spans="1:11" x14ac:dyDescent="0.25">
      <c r="A2988">
        <v>43882.75</v>
      </c>
      <c r="B2988" s="3">
        <f>DRI_Feb2020!D2991</f>
        <v>43882.75</v>
      </c>
      <c r="C2988">
        <f>UNR_Feb2020!L2991</f>
        <v>11.79</v>
      </c>
      <c r="D2988">
        <f>UNR_Feb2020!O2991</f>
        <v>23.41</v>
      </c>
      <c r="E2988">
        <f t="shared" si="138"/>
        <v>3.2358664816547433</v>
      </c>
      <c r="F2988">
        <f t="shared" si="139"/>
        <v>0.73599362089438813</v>
      </c>
      <c r="G2988">
        <f t="shared" si="140"/>
        <v>275.08745722777644</v>
      </c>
      <c r="H2988">
        <f>UNR_Feb2020!X2991</f>
        <v>300.7</v>
      </c>
      <c r="I2988">
        <f>H2988/(0.0000000567*(C2988+273.15)^4)</f>
        <v>0.80451971177912285</v>
      </c>
      <c r="K2988">
        <f>((I2988-F2988)/(J$2-F2988))^(1/J$4)</f>
        <v>0.48347801566693072</v>
      </c>
    </row>
    <row r="2989" spans="1:11" x14ac:dyDescent="0.25">
      <c r="A2989">
        <v>43882.756944444445</v>
      </c>
      <c r="B2989" s="3">
        <f>DRI_Feb2020!D2992</f>
        <v>43882.756944444445</v>
      </c>
      <c r="C2989">
        <f>UNR_Feb2020!L2992</f>
        <v>11.65</v>
      </c>
      <c r="D2989">
        <f>UNR_Feb2020!O2992</f>
        <v>23.5</v>
      </c>
      <c r="E2989">
        <f t="shared" si="138"/>
        <v>3.218405878796363</v>
      </c>
      <c r="F2989">
        <f t="shared" si="139"/>
        <v>0.73567511824382237</v>
      </c>
      <c r="G2989">
        <f t="shared" si="140"/>
        <v>274.42840816832251</v>
      </c>
      <c r="H2989">
        <f>UNR_Feb2020!X2992</f>
        <v>299.3</v>
      </c>
      <c r="I2989">
        <f>H2989/(0.0000000567*(C2989+273.15)^4)</f>
        <v>0.8023497434541198</v>
      </c>
      <c r="K2989">
        <f>((I2989-F2989)/(J$2-F2989))^(1/J$4)</f>
        <v>0.47484079072002572</v>
      </c>
    </row>
    <row r="2990" spans="1:11" x14ac:dyDescent="0.25">
      <c r="A2990">
        <v>43882.763888888891</v>
      </c>
      <c r="B2990" s="3">
        <f>DRI_Feb2020!D2993</f>
        <v>43882.763888888891</v>
      </c>
      <c r="C2990">
        <f>UNR_Feb2020!L2993</f>
        <v>11.34</v>
      </c>
      <c r="D2990">
        <f>UNR_Feb2020!O2993</f>
        <v>24.03</v>
      </c>
      <c r="E2990">
        <f t="shared" si="138"/>
        <v>3.2241700468948111</v>
      </c>
      <c r="F2990">
        <f t="shared" si="139"/>
        <v>0.73578043909099133</v>
      </c>
      <c r="G2990">
        <f t="shared" si="140"/>
        <v>273.27463180357466</v>
      </c>
      <c r="H2990">
        <f>UNR_Feb2020!X2993</f>
        <v>291.60000000000002</v>
      </c>
      <c r="I2990">
        <f>H2990/(0.0000000567*(C2990+273.15)^4)</f>
        <v>0.78512072131580335</v>
      </c>
      <c r="K2990">
        <f>((I2990-F2990)/(J$2-F2990))^(1/J$4)</f>
        <v>0.39350832965708687</v>
      </c>
    </row>
    <row r="2991" spans="1:11" x14ac:dyDescent="0.25">
      <c r="A2991">
        <v>43882.770833333336</v>
      </c>
      <c r="B2991" s="3">
        <f>DRI_Feb2020!D2994</f>
        <v>43882.770833333336</v>
      </c>
      <c r="C2991">
        <f>UNR_Feb2020!L2994</f>
        <v>10.65</v>
      </c>
      <c r="D2991">
        <f>UNR_Feb2020!O2994</f>
        <v>24.97</v>
      </c>
      <c r="E2991">
        <f t="shared" si="138"/>
        <v>3.2001877869747073</v>
      </c>
      <c r="F2991">
        <f t="shared" si="139"/>
        <v>0.73534109890667687</v>
      </c>
      <c r="G2991">
        <f t="shared" si="140"/>
        <v>270.47147109279319</v>
      </c>
      <c r="H2991">
        <f>UNR_Feb2020!X2994</f>
        <v>287.39999999999998</v>
      </c>
      <c r="I2991">
        <f>H2991/(0.0000000567*(C2991+273.15)^4)</f>
        <v>0.78136533576686751</v>
      </c>
      <c r="K2991">
        <f>((I2991-F2991)/(J$2-F2991))^(1/J$4)</f>
        <v>0.37629338994460304</v>
      </c>
    </row>
    <row r="2992" spans="1:11" x14ac:dyDescent="0.25">
      <c r="A2992">
        <v>43882.777777777781</v>
      </c>
      <c r="B2992" s="3">
        <f>DRI_Feb2020!D2995</f>
        <v>43882.777777777781</v>
      </c>
      <c r="C2992">
        <f>UNR_Feb2020!L2995</f>
        <v>10.26</v>
      </c>
      <c r="D2992">
        <f>UNR_Feb2020!O2995</f>
        <v>25.19</v>
      </c>
      <c r="E2992">
        <f t="shared" si="138"/>
        <v>3.1454680505162043</v>
      </c>
      <c r="F2992">
        <f t="shared" si="139"/>
        <v>0.73432721670918888</v>
      </c>
      <c r="G2992">
        <f t="shared" si="140"/>
        <v>268.61691941035269</v>
      </c>
      <c r="H2992">
        <f>UNR_Feb2020!X2995</f>
        <v>287.2</v>
      </c>
      <c r="I2992">
        <f>H2992/(0.0000000567*(C2992+273.15)^4)</f>
        <v>0.78512841671264755</v>
      </c>
      <c r="K2992">
        <f>((I2992-F2992)/(J$2-F2992))^(1/J$4)</f>
        <v>0.39910057593913023</v>
      </c>
    </row>
    <row r="2993" spans="1:11" x14ac:dyDescent="0.25">
      <c r="A2993">
        <v>43882.784722222219</v>
      </c>
      <c r="B2993" s="3">
        <f>DRI_Feb2020!D2996</f>
        <v>43882.784722222219</v>
      </c>
      <c r="C2993">
        <f>UNR_Feb2020!L2996</f>
        <v>10.29</v>
      </c>
      <c r="D2993">
        <f>UNR_Feb2020!O2996</f>
        <v>25.24</v>
      </c>
      <c r="E2993">
        <f t="shared" si="138"/>
        <v>3.158034793469608</v>
      </c>
      <c r="F2993">
        <f t="shared" si="139"/>
        <v>0.73456148862488713</v>
      </c>
      <c r="G2993">
        <f t="shared" si="140"/>
        <v>268.8164068261716</v>
      </c>
      <c r="H2993">
        <f>UNR_Feb2020!X2996</f>
        <v>288.89999999999998</v>
      </c>
      <c r="I2993">
        <f>H2993/(0.0000000567*(C2993+273.15)^4)</f>
        <v>0.78944145027932489</v>
      </c>
      <c r="K2993">
        <f>((I2993-F2993)/(J$2-F2993))^(1/J$4)</f>
        <v>0.41911461008326634</v>
      </c>
    </row>
    <row r="2994" spans="1:11" x14ac:dyDescent="0.25">
      <c r="A2994">
        <v>43882.791666666664</v>
      </c>
      <c r="B2994" s="3">
        <f>DRI_Feb2020!D2997</f>
        <v>43882.791666666664</v>
      </c>
      <c r="C2994">
        <f>UNR_Feb2020!L2997</f>
        <v>9.35</v>
      </c>
      <c r="D2994">
        <f>UNR_Feb2020!O2997</f>
        <v>26.78</v>
      </c>
      <c r="E2994">
        <f t="shared" si="138"/>
        <v>3.1460520269470216</v>
      </c>
      <c r="F2994">
        <f t="shared" si="139"/>
        <v>0.73433812238456997</v>
      </c>
      <c r="G2994">
        <f t="shared" si="140"/>
        <v>265.1874347460743</v>
      </c>
      <c r="H2994">
        <f>UNR_Feb2020!X2997</f>
        <v>292</v>
      </c>
      <c r="I2994">
        <f>H2994/(0.0000000567*(C2994+273.15)^4)</f>
        <v>0.80858556492925504</v>
      </c>
      <c r="K2994">
        <f>((I2994-F2994)/(J$2-F2994))^(1/J$4)</f>
        <v>0.5059416839488845</v>
      </c>
    </row>
    <row r="2995" spans="1:11" x14ac:dyDescent="0.25">
      <c r="A2995">
        <v>43882.798611111109</v>
      </c>
      <c r="B2995" s="3">
        <f>DRI_Feb2020!D2998</f>
        <v>43882.798611111109</v>
      </c>
      <c r="C2995">
        <f>UNR_Feb2020!L2998</f>
        <v>7.82</v>
      </c>
      <c r="D2995">
        <f>UNR_Feb2020!O2998</f>
        <v>30.71</v>
      </c>
      <c r="E2995">
        <f t="shared" si="138"/>
        <v>3.2527044193715295</v>
      </c>
      <c r="F2995">
        <f t="shared" si="139"/>
        <v>0.73629927132730222</v>
      </c>
      <c r="G2995">
        <f t="shared" si="140"/>
        <v>260.1819926322832</v>
      </c>
      <c r="H2995">
        <f>UNR_Feb2020!X2998</f>
        <v>292.5</v>
      </c>
      <c r="I2995">
        <f>H2995/(0.0000000567*(C2995+273.15)^4)</f>
        <v>0.82775727360815543</v>
      </c>
      <c r="K2995">
        <f>((I2995-F2995)/(J$2-F2995))^(1/J$4)</f>
        <v>0.57957422713311813</v>
      </c>
    </row>
    <row r="2996" spans="1:11" x14ac:dyDescent="0.25">
      <c r="A2996">
        <v>43882.805555555555</v>
      </c>
      <c r="B2996" s="3">
        <f>DRI_Feb2020!D2999</f>
        <v>43882.805555555555</v>
      </c>
      <c r="C2996">
        <f>UNR_Feb2020!L2999</f>
        <v>7.29</v>
      </c>
      <c r="D2996">
        <f>UNR_Feb2020!O2999</f>
        <v>31.1</v>
      </c>
      <c r="E2996">
        <f t="shared" si="138"/>
        <v>3.1769632930484795</v>
      </c>
      <c r="F2996">
        <f t="shared" si="139"/>
        <v>0.7349127439750317</v>
      </c>
      <c r="G2996">
        <f t="shared" si="140"/>
        <v>257.73812875906225</v>
      </c>
      <c r="H2996">
        <f>UNR_Feb2020!X2999</f>
        <v>298</v>
      </c>
      <c r="I2996">
        <f>H2996/(0.0000000567*(C2996+273.15)^4)</f>
        <v>0.84971516926503299</v>
      </c>
      <c r="K2996">
        <f>((I2996-F2996)/(J$2-F2996))^(1/J$4)</f>
        <v>0.66542797677320986</v>
      </c>
    </row>
    <row r="2997" spans="1:11" x14ac:dyDescent="0.25">
      <c r="A2997">
        <v>43882.8125</v>
      </c>
      <c r="B2997" s="3">
        <f>DRI_Feb2020!D3000</f>
        <v>43882.8125</v>
      </c>
      <c r="C2997">
        <f>UNR_Feb2020!L3000</f>
        <v>6.9119999999999999</v>
      </c>
      <c r="D2997">
        <f>UNR_Feb2020!O3000</f>
        <v>32.67</v>
      </c>
      <c r="E2997">
        <f t="shared" si="138"/>
        <v>3.2520236429877976</v>
      </c>
      <c r="F2997">
        <f t="shared" si="139"/>
        <v>0.73628694181054521</v>
      </c>
      <c r="G2997">
        <f t="shared" si="140"/>
        <v>256.83067948053628</v>
      </c>
      <c r="H2997">
        <f>UNR_Feb2020!X3000</f>
        <v>301.3</v>
      </c>
      <c r="I2997">
        <f>H2997/(0.0000000567*(C2997+273.15)^4)</f>
        <v>0.8637724122998689</v>
      </c>
      <c r="K2997">
        <f>((I2997-F2997)/(J$2-F2997))^(1/J$4)</f>
        <v>0.71325223201035726</v>
      </c>
    </row>
    <row r="2998" spans="1:11" x14ac:dyDescent="0.25">
      <c r="A2998">
        <v>43882.819444444445</v>
      </c>
      <c r="B2998" s="3">
        <f>DRI_Feb2020!D3001</f>
        <v>43882.819444444445</v>
      </c>
      <c r="C2998">
        <f>UNR_Feb2020!L3001</f>
        <v>6.8710000000000004</v>
      </c>
      <c r="D2998">
        <f>UNR_Feb2020!O3001</f>
        <v>32.409999999999997</v>
      </c>
      <c r="E2998">
        <f t="shared" si="138"/>
        <v>3.2170781404409974</v>
      </c>
      <c r="F2998">
        <f t="shared" si="139"/>
        <v>0.73565083368749273</v>
      </c>
      <c r="G2998">
        <f t="shared" si="140"/>
        <v>256.45855988152198</v>
      </c>
      <c r="H2998">
        <f>UNR_Feb2020!X3001</f>
        <v>301.39999999999998</v>
      </c>
      <c r="I2998">
        <f>H2998/(0.0000000567*(C2998+273.15)^4)</f>
        <v>0.86456525910401383</v>
      </c>
      <c r="K2998">
        <f>((I2998-F2998)/(J$2-F2998))^(1/J$4)</f>
        <v>0.71693713845355322</v>
      </c>
    </row>
    <row r="2999" spans="1:11" x14ac:dyDescent="0.25">
      <c r="A2999">
        <v>43882.826388888891</v>
      </c>
      <c r="B2999" s="3">
        <f>DRI_Feb2020!D3002</f>
        <v>43882.826388888891</v>
      </c>
      <c r="C2999">
        <f>UNR_Feb2020!L3002</f>
        <v>7.18</v>
      </c>
      <c r="D2999">
        <f>UNR_Feb2020!O3002</f>
        <v>31.39</v>
      </c>
      <c r="E2999">
        <f t="shared" si="138"/>
        <v>3.1825381187036936</v>
      </c>
      <c r="F2999">
        <f t="shared" si="139"/>
        <v>0.73501582875572313</v>
      </c>
      <c r="G2999">
        <f t="shared" si="140"/>
        <v>257.37008075399064</v>
      </c>
      <c r="H2999">
        <f>UNR_Feb2020!X3002</f>
        <v>302.89999999999998</v>
      </c>
      <c r="I2999">
        <f>H2999/(0.0000000567*(C2999+273.15)^4)</f>
        <v>0.86504341871391544</v>
      </c>
      <c r="K2999">
        <f>((I2999-F2999)/(J$2-F2999))^(1/J$4)</f>
        <v>0.71950014590976086</v>
      </c>
    </row>
    <row r="3000" spans="1:11" x14ac:dyDescent="0.25">
      <c r="A3000">
        <v>43882.833333333336</v>
      </c>
      <c r="B3000" s="3">
        <f>DRI_Feb2020!D3003</f>
        <v>43882.833333333336</v>
      </c>
      <c r="C3000">
        <f>UNR_Feb2020!L3003</f>
        <v>6.4020000000000001</v>
      </c>
      <c r="D3000">
        <f>UNR_Feb2020!O3003</f>
        <v>33.96</v>
      </c>
      <c r="E3000">
        <f t="shared" si="138"/>
        <v>3.2639497255622762</v>
      </c>
      <c r="F3000">
        <f t="shared" si="139"/>
        <v>0.73650259191331291</v>
      </c>
      <c r="G3000">
        <f t="shared" si="140"/>
        <v>255.0396790424285</v>
      </c>
      <c r="H3000">
        <f>UNR_Feb2020!X3003</f>
        <v>308.8</v>
      </c>
      <c r="I3000">
        <f>H3000/(0.0000000567*(C3000+273.15)^4)</f>
        <v>0.89175143741062879</v>
      </c>
      <c r="K3000">
        <f>((I3000-F3000)/(J$2-F3000))^(1/J$4)</f>
        <v>0.80721730661764834</v>
      </c>
    </row>
    <row r="3001" spans="1:11" x14ac:dyDescent="0.25">
      <c r="A3001">
        <v>43882.840277777781</v>
      </c>
      <c r="B3001" s="3">
        <f>DRI_Feb2020!D3004</f>
        <v>43882.840277777781</v>
      </c>
      <c r="C3001">
        <f>UNR_Feb2020!L3004</f>
        <v>6.2869999999999999</v>
      </c>
      <c r="D3001">
        <f>UNR_Feb2020!O3004</f>
        <v>34.65</v>
      </c>
      <c r="E3001">
        <f t="shared" si="138"/>
        <v>3.3039729661585935</v>
      </c>
      <c r="F3001">
        <f t="shared" si="139"/>
        <v>0.73722104033247204</v>
      </c>
      <c r="G3001">
        <f t="shared" si="140"/>
        <v>254.86865137425019</v>
      </c>
      <c r="H3001">
        <f>UNR_Feb2020!X3004</f>
        <v>311.7</v>
      </c>
      <c r="I3001">
        <f>H3001/(0.0000000567*(C3001+273.15)^4)</f>
        <v>0.90160871897189243</v>
      </c>
      <c r="K3001">
        <f>((I3001-F3001)/(J$2-F3001))^(1/J$4)</f>
        <v>0.83831874945001383</v>
      </c>
    </row>
    <row r="3002" spans="1:11" x14ac:dyDescent="0.25">
      <c r="A3002">
        <v>43882.847222222219</v>
      </c>
      <c r="B3002" s="3">
        <f>DRI_Feb2020!D3005</f>
        <v>43882.847222222219</v>
      </c>
      <c r="C3002">
        <f>UNR_Feb2020!L3005</f>
        <v>6.2990000000000004</v>
      </c>
      <c r="D3002">
        <f>UNR_Feb2020!O3005</f>
        <v>34.03</v>
      </c>
      <c r="E3002">
        <f t="shared" si="138"/>
        <v>3.2475404133111754</v>
      </c>
      <c r="F3002">
        <f t="shared" si="139"/>
        <v>0.73620568683855692</v>
      </c>
      <c r="G3002">
        <f t="shared" si="140"/>
        <v>254.56135037335849</v>
      </c>
      <c r="H3002">
        <f>UNR_Feb2020!X3005</f>
        <v>315.8</v>
      </c>
      <c r="I3002">
        <f>H3002/(0.0000000567*(C3002+273.15)^4)</f>
        <v>0.91331129239620923</v>
      </c>
      <c r="K3002">
        <f>((I3002-F3002)/(J$2-F3002))^(1/J$4)</f>
        <v>0.87573895526934331</v>
      </c>
    </row>
    <row r="3003" spans="1:11" x14ac:dyDescent="0.25">
      <c r="A3003">
        <v>43882.854166666664</v>
      </c>
      <c r="B3003" s="3">
        <f>DRI_Feb2020!D3006</f>
        <v>43882.854166666664</v>
      </c>
      <c r="C3003">
        <f>UNR_Feb2020!L3006</f>
        <v>6.6109999999999998</v>
      </c>
      <c r="D3003">
        <f>UNR_Feb2020!O3006</f>
        <v>33.43</v>
      </c>
      <c r="E3003">
        <f t="shared" si="138"/>
        <v>3.2595712636399288</v>
      </c>
      <c r="F3003">
        <f t="shared" si="139"/>
        <v>0.73642350392634448</v>
      </c>
      <c r="G3003">
        <f t="shared" si="140"/>
        <v>255.7757617478095</v>
      </c>
      <c r="H3003">
        <f>UNR_Feb2020!X3006</f>
        <v>311.2</v>
      </c>
      <c r="I3003">
        <f>H3003/(0.0000000567*(C3003+273.15)^4)</f>
        <v>0.89599965554140726</v>
      </c>
      <c r="K3003">
        <f>((I3003-F3003)/(J$2-F3003))^(1/J$4)</f>
        <v>0.82102159069377045</v>
      </c>
    </row>
    <row r="3004" spans="1:11" x14ac:dyDescent="0.25">
      <c r="A3004">
        <v>43882.861111111109</v>
      </c>
      <c r="B3004" s="3">
        <f>DRI_Feb2020!D3007</f>
        <v>43882.861111111109</v>
      </c>
      <c r="C3004">
        <f>UNR_Feb2020!L3007</f>
        <v>6.7169999999999996</v>
      </c>
      <c r="D3004">
        <f>UNR_Feb2020!O3007</f>
        <v>33.26</v>
      </c>
      <c r="E3004">
        <f t="shared" si="138"/>
        <v>3.2667158971871797</v>
      </c>
      <c r="F3004">
        <f t="shared" si="139"/>
        <v>0.73655250686769802</v>
      </c>
      <c r="G3004">
        <f t="shared" si="140"/>
        <v>256.20850403621114</v>
      </c>
      <c r="H3004">
        <f>UNR_Feb2020!X3007</f>
        <v>304.89999999999998</v>
      </c>
      <c r="I3004">
        <f>H3004/(0.0000000567*(C3004+273.15)^4)</f>
        <v>0.87653163656199673</v>
      </c>
      <c r="K3004">
        <f>((I3004-F3004)/(J$2-F3004))^(1/J$4)</f>
        <v>0.75674444501553273</v>
      </c>
    </row>
    <row r="3005" spans="1:11" x14ac:dyDescent="0.25">
      <c r="A3005">
        <v>43882.868055555555</v>
      </c>
      <c r="B3005" s="3">
        <f>DRI_Feb2020!D3008</f>
        <v>43882.868055555555</v>
      </c>
      <c r="C3005">
        <f>UNR_Feb2020!L3008</f>
        <v>6.819</v>
      </c>
      <c r="D3005">
        <f>UNR_Feb2020!O3008</f>
        <v>32.71</v>
      </c>
      <c r="E3005">
        <f t="shared" si="138"/>
        <v>3.2352862888503551</v>
      </c>
      <c r="F3005">
        <f t="shared" si="139"/>
        <v>0.73598306289567939</v>
      </c>
      <c r="G3005">
        <f t="shared" si="140"/>
        <v>256.38384907010942</v>
      </c>
      <c r="H3005">
        <f>UNR_Feb2020!X3008</f>
        <v>297.60000000000002</v>
      </c>
      <c r="I3005">
        <f>H3005/(0.0000000567*(C3005+273.15)^4)</f>
        <v>0.85429936523754957</v>
      </c>
      <c r="K3005">
        <f>((I3005-F3005)/(J$2-F3005))^(1/J$4)</f>
        <v>0.68015289647660426</v>
      </c>
    </row>
    <row r="3006" spans="1:11" x14ac:dyDescent="0.25">
      <c r="A3006">
        <v>43882.875</v>
      </c>
      <c r="B3006" s="3">
        <f>DRI_Feb2020!D3009</f>
        <v>43882.875</v>
      </c>
      <c r="C3006">
        <f>UNR_Feb2020!L3009</f>
        <v>7</v>
      </c>
      <c r="D3006">
        <f>UNR_Feb2020!O3009</f>
        <v>31.87</v>
      </c>
      <c r="E3006">
        <f t="shared" si="138"/>
        <v>3.1915970986556506</v>
      </c>
      <c r="F3006">
        <f t="shared" si="139"/>
        <v>0.73518298568027374</v>
      </c>
      <c r="G3006">
        <f t="shared" si="140"/>
        <v>256.76806823035309</v>
      </c>
      <c r="H3006">
        <f>UNR_Feb2020!X3009</f>
        <v>303.5</v>
      </c>
      <c r="I3006">
        <f>H3006/(0.0000000567*(C3006+273.15)^4)</f>
        <v>0.86898669952133356</v>
      </c>
      <c r="K3006">
        <f>((I3006-F3006)/(J$2-F3006))^(1/J$4)</f>
        <v>0.73283708418394333</v>
      </c>
    </row>
    <row r="3007" spans="1:11" x14ac:dyDescent="0.25">
      <c r="A3007">
        <v>43882.881944444445</v>
      </c>
      <c r="B3007" s="3">
        <f>DRI_Feb2020!D3010</f>
        <v>43882.881944444445</v>
      </c>
      <c r="C3007">
        <f>UNR_Feb2020!L3010</f>
        <v>7.29</v>
      </c>
      <c r="D3007">
        <f>UNR_Feb2020!O3010</f>
        <v>31.38</v>
      </c>
      <c r="E3007">
        <f t="shared" si="138"/>
        <v>3.2055661780019706</v>
      </c>
      <c r="F3007">
        <f t="shared" si="139"/>
        <v>0.73543989055140091</v>
      </c>
      <c r="G3007">
        <f t="shared" si="140"/>
        <v>257.9230020971408</v>
      </c>
      <c r="H3007">
        <f>UNR_Feb2020!X3010</f>
        <v>306.7</v>
      </c>
      <c r="I3007">
        <f>H3007/(0.0000000567*(C3007+273.15)^4)</f>
        <v>0.87452228997847525</v>
      </c>
      <c r="K3007">
        <f>((I3007-F3007)/(J$2-F3007))^(1/J$4)</f>
        <v>0.75132366757850311</v>
      </c>
    </row>
    <row r="3008" spans="1:11" x14ac:dyDescent="0.25">
      <c r="A3008">
        <v>43882.888888888891</v>
      </c>
      <c r="B3008" s="3">
        <f>DRI_Feb2020!D3011</f>
        <v>43882.888888888891</v>
      </c>
      <c r="C3008">
        <f>UNR_Feb2020!L3011</f>
        <v>7.49</v>
      </c>
      <c r="D3008">
        <f>UNR_Feb2020!O3011</f>
        <v>31.18</v>
      </c>
      <c r="E3008">
        <f t="shared" si="138"/>
        <v>3.228978396915442</v>
      </c>
      <c r="F3008">
        <f t="shared" si="139"/>
        <v>0.73586816312771097</v>
      </c>
      <c r="G3008">
        <f t="shared" si="140"/>
        <v>258.81018279304448</v>
      </c>
      <c r="H3008">
        <f>UNR_Feb2020!X3011</f>
        <v>314.39999999999998</v>
      </c>
      <c r="I3008">
        <f>H3008/(0.0000000567*(C3008+273.15)^4)</f>
        <v>0.89392522346137793</v>
      </c>
      <c r="K3008">
        <f>((I3008-F3008)/(J$2-F3008))^(1/J$4)</f>
        <v>0.81483587273008518</v>
      </c>
    </row>
    <row r="3009" spans="1:11" x14ac:dyDescent="0.25">
      <c r="A3009">
        <v>43882.895833333336</v>
      </c>
      <c r="B3009" s="3">
        <f>DRI_Feb2020!D3012</f>
        <v>43882.895833333336</v>
      </c>
      <c r="C3009">
        <f>UNR_Feb2020!L3012</f>
        <v>7.46</v>
      </c>
      <c r="D3009">
        <f>UNR_Feb2020!O3012</f>
        <v>31.5</v>
      </c>
      <c r="E3009">
        <f t="shared" si="138"/>
        <v>3.2554393039596645</v>
      </c>
      <c r="F3009">
        <f t="shared" si="139"/>
        <v>0.73634877881039207</v>
      </c>
      <c r="G3009">
        <f t="shared" si="140"/>
        <v>258.86849859967936</v>
      </c>
      <c r="H3009">
        <f>UNR_Feb2020!X3012</f>
        <v>315.7</v>
      </c>
      <c r="I3009">
        <f>H3009/(0.0000000567*(C3009+273.15)^4)</f>
        <v>0.89800539937433976</v>
      </c>
      <c r="K3009">
        <f>((I3009-F3009)/(J$2-F3009))^(1/J$4)</f>
        <v>0.82751871754534623</v>
      </c>
    </row>
    <row r="3010" spans="1:11" x14ac:dyDescent="0.25">
      <c r="A3010">
        <v>43882.902777777781</v>
      </c>
      <c r="B3010" s="3">
        <f>DRI_Feb2020!D3013</f>
        <v>43882.902777777781</v>
      </c>
      <c r="C3010">
        <f>UNR_Feb2020!L3013</f>
        <v>7.4</v>
      </c>
      <c r="D3010">
        <f>UNR_Feb2020!O3013</f>
        <v>31.65</v>
      </c>
      <c r="E3010">
        <f t="shared" si="138"/>
        <v>3.2575580603377845</v>
      </c>
      <c r="F3010">
        <f t="shared" si="139"/>
        <v>0.73638710670749463</v>
      </c>
      <c r="G3010">
        <f t="shared" si="140"/>
        <v>258.66062757889921</v>
      </c>
      <c r="H3010">
        <f>UNR_Feb2020!X3013</f>
        <v>315.89999999999998</v>
      </c>
      <c r="I3010">
        <f>H3010/(0.0000000567*(C3010+273.15)^4)</f>
        <v>0.89934324054765558</v>
      </c>
      <c r="K3010">
        <f>((I3010-F3010)/(J$2-F3010))^(1/J$4)</f>
        <v>0.83176114212925456</v>
      </c>
    </row>
    <row r="3011" spans="1:11" x14ac:dyDescent="0.25">
      <c r="A3011">
        <v>43882.909722222219</v>
      </c>
      <c r="B3011" s="3">
        <f>DRI_Feb2020!D3014</f>
        <v>43882.909722222219</v>
      </c>
      <c r="C3011">
        <f>UNR_Feb2020!L3014</f>
        <v>7.25</v>
      </c>
      <c r="D3011">
        <f>UNR_Feb2020!O3014</f>
        <v>32.03</v>
      </c>
      <c r="E3011">
        <f t="shared" ref="E3011:E3074" si="141">(D3011/100)*6.112*EXP((17.67*C3011)/(C3011+243.5))</f>
        <v>3.2630232325180084</v>
      </c>
      <c r="F3011">
        <f t="shared" ref="F3011:F3074" si="142">0.67*(E3011^0.08)</f>
        <v>0.73648586485067802</v>
      </c>
      <c r="G3011">
        <f t="shared" ref="G3011:G3074" si="143">F3011*(0.0000000567)*((C3011+273.15)^4)</f>
        <v>258.14250020919013</v>
      </c>
      <c r="H3011">
        <f>UNR_Feb2020!X3014</f>
        <v>310.2</v>
      </c>
      <c r="I3011">
        <f>H3011/(0.0000000567*(C3011+273.15)^4)</f>
        <v>0.88500698293208435</v>
      </c>
      <c r="K3011">
        <f>((I3011-F3011)/(J$2-F3011))^(1/J$4)</f>
        <v>0.78513547185792498</v>
      </c>
    </row>
    <row r="3012" spans="1:11" x14ac:dyDescent="0.25">
      <c r="A3012">
        <v>43882.916666666664</v>
      </c>
      <c r="B3012" s="3">
        <f>DRI_Feb2020!D3015</f>
        <v>43882.916666666664</v>
      </c>
      <c r="C3012">
        <f>UNR_Feb2020!L3015</f>
        <v>6.702</v>
      </c>
      <c r="D3012">
        <f>UNR_Feb2020!O3015</f>
        <v>33.33</v>
      </c>
      <c r="E3012">
        <f t="shared" si="141"/>
        <v>3.2702180993670935</v>
      </c>
      <c r="F3012">
        <f t="shared" si="142"/>
        <v>0.73661564757819098</v>
      </c>
      <c r="G3012">
        <f t="shared" si="143"/>
        <v>256.17553921659896</v>
      </c>
      <c r="H3012">
        <f>UNR_Feb2020!X3015</f>
        <v>293.5</v>
      </c>
      <c r="I3012">
        <f>H3012/(0.0000000567*(C3012+273.15)^4)</f>
        <v>0.84393964086244244</v>
      </c>
      <c r="K3012">
        <f>((I3012-F3012)/(J$2-F3012))^(1/J$4)</f>
        <v>0.64109678107343349</v>
      </c>
    </row>
    <row r="3013" spans="1:11" x14ac:dyDescent="0.25">
      <c r="A3013">
        <v>43882.923611111109</v>
      </c>
      <c r="B3013" s="3">
        <f>DRI_Feb2020!D3016</f>
        <v>43882.923611111109</v>
      </c>
      <c r="C3013">
        <f>UNR_Feb2020!L3016</f>
        <v>6.2409999999999997</v>
      </c>
      <c r="D3013">
        <f>UNR_Feb2020!O3016</f>
        <v>34.93</v>
      </c>
      <c r="E3013">
        <f t="shared" si="141"/>
        <v>3.3201211479575834</v>
      </c>
      <c r="F3013">
        <f t="shared" si="142"/>
        <v>0.73750864796090976</v>
      </c>
      <c r="G3013">
        <f t="shared" si="143"/>
        <v>254.80023517715378</v>
      </c>
      <c r="H3013">
        <f>UNR_Feb2020!X3016</f>
        <v>283.60000000000002</v>
      </c>
      <c r="I3013">
        <f>H3013/(0.0000000567*(C3013+273.15)^4)</f>
        <v>0.82086836543260688</v>
      </c>
      <c r="K3013">
        <f>((I3013-F3013)/(J$2-F3013))^(1/J$4)</f>
        <v>0.5488414598447281</v>
      </c>
    </row>
    <row r="3014" spans="1:11" x14ac:dyDescent="0.25">
      <c r="A3014">
        <v>43882.930555555555</v>
      </c>
      <c r="B3014" s="3">
        <f>DRI_Feb2020!D3017</f>
        <v>43882.930555555555</v>
      </c>
      <c r="C3014">
        <f>UNR_Feb2020!L3017</f>
        <v>5.5110000000000001</v>
      </c>
      <c r="D3014">
        <f>UNR_Feb2020!O3017</f>
        <v>36.6</v>
      </c>
      <c r="E3014">
        <f t="shared" si="141"/>
        <v>3.307513298036346</v>
      </c>
      <c r="F3014">
        <f t="shared" si="142"/>
        <v>0.73728420601975908</v>
      </c>
      <c r="G3014">
        <f t="shared" si="143"/>
        <v>252.07092474721807</v>
      </c>
      <c r="H3014">
        <f>UNR_Feb2020!X3017</f>
        <v>272.60000000000002</v>
      </c>
      <c r="I3014">
        <f>H3014/(0.0000000567*(C3014+273.15)^4)</f>
        <v>0.79732985770785314</v>
      </c>
      <c r="K3014">
        <f>((I3014-F3014)/(J$2-F3014))^(1/J$4)</f>
        <v>0.44680758204193366</v>
      </c>
    </row>
    <row r="3015" spans="1:11" x14ac:dyDescent="0.25">
      <c r="A3015">
        <v>43882.9375</v>
      </c>
      <c r="B3015" s="3">
        <f>DRI_Feb2020!D3018</f>
        <v>43882.9375</v>
      </c>
      <c r="C3015">
        <f>UNR_Feb2020!L3018</f>
        <v>5.1660000000000004</v>
      </c>
      <c r="D3015">
        <f>UNR_Feb2020!O3018</f>
        <v>37.36</v>
      </c>
      <c r="E3015">
        <f t="shared" si="141"/>
        <v>3.2962193508266449</v>
      </c>
      <c r="F3015">
        <f t="shared" si="142"/>
        <v>0.73708248451966984</v>
      </c>
      <c r="G3015">
        <f t="shared" si="143"/>
        <v>250.75629600074515</v>
      </c>
      <c r="H3015">
        <f>UNR_Feb2020!X3018</f>
        <v>268.3</v>
      </c>
      <c r="I3015">
        <f>H3015/(0.0000000567*(C3015+273.15)^4)</f>
        <v>0.78865110767164848</v>
      </c>
      <c r="K3015">
        <f>((I3015-F3015)/(J$2-F3015))^(1/J$4)</f>
        <v>0.40603116695077851</v>
      </c>
    </row>
    <row r="3016" spans="1:11" x14ac:dyDescent="0.25">
      <c r="A3016">
        <v>43882.944444444445</v>
      </c>
      <c r="B3016" s="3">
        <f>DRI_Feb2020!D3019</f>
        <v>43882.944444444445</v>
      </c>
      <c r="C3016">
        <f>UNR_Feb2020!L3019</f>
        <v>4.992</v>
      </c>
      <c r="D3016">
        <f>UNR_Feb2020!O3019</f>
        <v>38.68</v>
      </c>
      <c r="E3016">
        <f t="shared" si="141"/>
        <v>3.3715828088892983</v>
      </c>
      <c r="F3016">
        <f t="shared" si="142"/>
        <v>0.73841669838317336</v>
      </c>
      <c r="G3016">
        <f t="shared" si="143"/>
        <v>250.58257091168147</v>
      </c>
      <c r="H3016">
        <f>UNR_Feb2020!X3019</f>
        <v>268.60000000000002</v>
      </c>
      <c r="I3016">
        <f>H3016/(0.0000000567*(C3016+273.15)^4)</f>
        <v>0.7915104568690271</v>
      </c>
      <c r="K3016">
        <f>((I3016-F3016)/(J$2-F3016))^(1/J$4)</f>
        <v>0.41508403256212617</v>
      </c>
    </row>
    <row r="3017" spans="1:11" x14ac:dyDescent="0.25">
      <c r="A3017">
        <v>43882.951388888891</v>
      </c>
      <c r="B3017" s="3">
        <f>DRI_Feb2020!D3020</f>
        <v>43882.951388888891</v>
      </c>
      <c r="C3017">
        <f>UNR_Feb2020!L3020</f>
        <v>4.6630000000000003</v>
      </c>
      <c r="D3017">
        <f>UNR_Feb2020!O3020</f>
        <v>40.72</v>
      </c>
      <c r="E3017">
        <f t="shared" si="141"/>
        <v>3.4688522132090682</v>
      </c>
      <c r="F3017">
        <f t="shared" si="142"/>
        <v>0.74009874285059629</v>
      </c>
      <c r="G3017">
        <f t="shared" si="143"/>
        <v>249.96717526771883</v>
      </c>
      <c r="H3017">
        <f>UNR_Feb2020!X3020</f>
        <v>271.89999999999998</v>
      </c>
      <c r="I3017">
        <f>H3017/(0.0000000567*(C3017+273.15)^4)</f>
        <v>0.80503709323255557</v>
      </c>
      <c r="K3017">
        <f>((I3017-F3017)/(J$2-F3017))^(1/J$4)</f>
        <v>0.47305478491038083</v>
      </c>
    </row>
    <row r="3018" spans="1:11" x14ac:dyDescent="0.25">
      <c r="A3018">
        <v>43882.958333333336</v>
      </c>
      <c r="B3018" s="3">
        <f>DRI_Feb2020!D3021</f>
        <v>43882.958333333336</v>
      </c>
      <c r="C3018">
        <f>UNR_Feb2020!L3021</f>
        <v>4.0869999999999997</v>
      </c>
      <c r="D3018">
        <f>UNR_Feb2020!O3021</f>
        <v>42.25</v>
      </c>
      <c r="E3018">
        <f t="shared" si="141"/>
        <v>3.4569016757520941</v>
      </c>
      <c r="F3018">
        <f t="shared" si="142"/>
        <v>0.73989444184060271</v>
      </c>
      <c r="G3018">
        <f t="shared" si="143"/>
        <v>247.83211687180759</v>
      </c>
      <c r="H3018">
        <f>UNR_Feb2020!X3021</f>
        <v>271.7</v>
      </c>
      <c r="I3018">
        <f>H3018/(0.0000000567*(C3018+273.15)^4)</f>
        <v>0.81115120342564462</v>
      </c>
      <c r="K3018">
        <f>((I3018-F3018)/(J$2-F3018))^(1/J$4)</f>
        <v>0.50102197521924818</v>
      </c>
    </row>
    <row r="3019" spans="1:11" x14ac:dyDescent="0.25">
      <c r="A3019">
        <v>43882.965277777781</v>
      </c>
      <c r="B3019" s="3">
        <f>DRI_Feb2020!D3022</f>
        <v>43882.965277777781</v>
      </c>
      <c r="C3019">
        <f>UNR_Feb2020!L3022</f>
        <v>4.4539999999999997</v>
      </c>
      <c r="D3019">
        <f>UNR_Feb2020!O3022</f>
        <v>40.46</v>
      </c>
      <c r="E3019">
        <f t="shared" si="141"/>
        <v>3.3966989786720507</v>
      </c>
      <c r="F3019">
        <f t="shared" si="142"/>
        <v>0.73885525674852903</v>
      </c>
      <c r="G3019">
        <f t="shared" si="143"/>
        <v>248.79709478891405</v>
      </c>
      <c r="H3019">
        <f>UNR_Feb2020!X3022</f>
        <v>268.39999999999998</v>
      </c>
      <c r="I3019">
        <f>H3019/(0.0000000567*(C3019+273.15)^4)</f>
        <v>0.79707020324958178</v>
      </c>
      <c r="K3019">
        <f>((I3019-F3019)/(J$2-F3019))^(1/J$4)</f>
        <v>0.4402304687753068</v>
      </c>
    </row>
    <row r="3020" spans="1:11" x14ac:dyDescent="0.25">
      <c r="A3020">
        <v>43882.972222222219</v>
      </c>
      <c r="B3020" s="3">
        <f>DRI_Feb2020!D3023</f>
        <v>43882.972222222219</v>
      </c>
      <c r="C3020">
        <f>UNR_Feb2020!L3023</f>
        <v>4.1719999999999997</v>
      </c>
      <c r="D3020">
        <f>UNR_Feb2020!O3023</f>
        <v>41.57</v>
      </c>
      <c r="E3020">
        <f t="shared" si="141"/>
        <v>3.4216102838828553</v>
      </c>
      <c r="F3020">
        <f t="shared" si="142"/>
        <v>0.73928730078495808</v>
      </c>
      <c r="G3020">
        <f t="shared" si="143"/>
        <v>247.93257981089292</v>
      </c>
      <c r="H3020">
        <f>UNR_Feb2020!X3023</f>
        <v>271.5</v>
      </c>
      <c r="I3020">
        <f>H3020/(0.0000000567*(C3020+273.15)^4)</f>
        <v>0.80956081817165704</v>
      </c>
      <c r="K3020">
        <f>((I3020-F3020)/(J$2-F3020))^(1/J$4)</f>
        <v>0.49581646039549876</v>
      </c>
    </row>
    <row r="3021" spans="1:11" x14ac:dyDescent="0.25">
      <c r="A3021">
        <v>43882.979166666664</v>
      </c>
      <c r="B3021" s="3">
        <f>DRI_Feb2020!D3024</f>
        <v>43882.979166666664</v>
      </c>
      <c r="C3021">
        <f>UNR_Feb2020!L3024</f>
        <v>3.5169999999999999</v>
      </c>
      <c r="D3021">
        <f>UNR_Feb2020!O3024</f>
        <v>43.31</v>
      </c>
      <c r="E3021">
        <f t="shared" si="141"/>
        <v>3.4043392737136235</v>
      </c>
      <c r="F3021">
        <f t="shared" si="142"/>
        <v>0.73898807369053443</v>
      </c>
      <c r="G3021">
        <f t="shared" si="143"/>
        <v>245.49911563934364</v>
      </c>
      <c r="H3021">
        <f>UNR_Feb2020!X3024</f>
        <v>270.5</v>
      </c>
      <c r="I3021">
        <f>H3021/(0.0000000567*(C3021+273.15)^4)</f>
        <v>0.81424437482272627</v>
      </c>
      <c r="K3021">
        <f>((I3021-F3021)/(J$2-F3021))^(1/J$4)</f>
        <v>0.51705830028932054</v>
      </c>
    </row>
    <row r="3022" spans="1:11" x14ac:dyDescent="0.25">
      <c r="A3022">
        <v>43882.986111111109</v>
      </c>
      <c r="B3022" s="3">
        <f>DRI_Feb2020!D3025</f>
        <v>43882.986111111109</v>
      </c>
      <c r="C3022">
        <f>UNR_Feb2020!L3025</f>
        <v>2.9969999999999999</v>
      </c>
      <c r="D3022">
        <f>UNR_Feb2020!O3025</f>
        <v>44.77</v>
      </c>
      <c r="E3022">
        <f t="shared" si="141"/>
        <v>3.3921380371725793</v>
      </c>
      <c r="F3022">
        <f t="shared" si="142"/>
        <v>0.73877583943473302</v>
      </c>
      <c r="G3022">
        <f t="shared" si="143"/>
        <v>243.58865698741383</v>
      </c>
      <c r="H3022">
        <f>UNR_Feb2020!X3025</f>
        <v>269.89999999999998</v>
      </c>
      <c r="I3022">
        <f>H3022/(0.0000000567*(C3022+273.15)^4)</f>
        <v>0.81857505817168297</v>
      </c>
      <c r="K3022">
        <f>((I3022-F3022)/(J$2-F3022))^(1/J$4)</f>
        <v>0.53602255078101646</v>
      </c>
    </row>
    <row r="3023" spans="1:11" x14ac:dyDescent="0.25">
      <c r="A3023">
        <v>43882.993055555555</v>
      </c>
      <c r="B3023" s="3">
        <f>DRI_Feb2020!D3026</f>
        <v>43882.993055555555</v>
      </c>
      <c r="C3023">
        <f>UNR_Feb2020!L3026</f>
        <v>2.7829999999999999</v>
      </c>
      <c r="D3023">
        <f>UNR_Feb2020!O3026</f>
        <v>44.94</v>
      </c>
      <c r="E3023">
        <f t="shared" si="141"/>
        <v>3.353763953452622</v>
      </c>
      <c r="F3023">
        <f t="shared" si="142"/>
        <v>0.73810373352083303</v>
      </c>
      <c r="G3023">
        <f t="shared" si="143"/>
        <v>242.61353838992486</v>
      </c>
      <c r="H3023">
        <f>UNR_Feb2020!X3026</f>
        <v>265.60000000000002</v>
      </c>
      <c r="I3023">
        <f>H3023/(0.0000000567*(C3023+273.15)^4)</f>
        <v>0.80803549927234541</v>
      </c>
      <c r="K3023">
        <f>((I3023-F3023)/(J$2-F3023))^(1/J$4)</f>
        <v>0.49262203863059351</v>
      </c>
    </row>
    <row r="3024" spans="1:11" x14ac:dyDescent="0.25">
      <c r="A3024">
        <v>43883</v>
      </c>
      <c r="B3024" s="3">
        <f>DRI_Feb2020!D3027</f>
        <v>43883</v>
      </c>
      <c r="C3024">
        <f>UNR_Feb2020!L3027</f>
        <v>2.3980000000000001</v>
      </c>
      <c r="D3024">
        <f>UNR_Feb2020!O3027</f>
        <v>47.01</v>
      </c>
      <c r="E3024">
        <f t="shared" si="141"/>
        <v>3.4135822231351747</v>
      </c>
      <c r="F3024">
        <f t="shared" si="142"/>
        <v>0.73914838470433253</v>
      </c>
      <c r="G3024">
        <f t="shared" si="143"/>
        <v>241.60379051997813</v>
      </c>
      <c r="H3024">
        <f>UNR_Feb2020!X3027</f>
        <v>264.10000000000002</v>
      </c>
      <c r="I3024">
        <f>H3024/(0.0000000567*(C3024+273.15)^4)</f>
        <v>0.8079719609542817</v>
      </c>
      <c r="K3024">
        <f>((I3024-F3024)/(J$2-F3024))^(1/J$4)</f>
        <v>0.48920098626511516</v>
      </c>
    </row>
    <row r="3025" spans="1:11" x14ac:dyDescent="0.25">
      <c r="A3025">
        <v>43883.006944444445</v>
      </c>
      <c r="B3025" s="3">
        <f>DRI_Feb2020!D3028</f>
        <v>43883.006944444445</v>
      </c>
      <c r="C3025">
        <f>UNR_Feb2020!L3028</f>
        <v>2.1419999999999999</v>
      </c>
      <c r="D3025">
        <f>UNR_Feb2020!O3028</f>
        <v>47.87</v>
      </c>
      <c r="E3025">
        <f t="shared" si="141"/>
        <v>3.4132175036308059</v>
      </c>
      <c r="F3025">
        <f t="shared" si="142"/>
        <v>0.73914206653028003</v>
      </c>
      <c r="G3025">
        <f t="shared" si="143"/>
        <v>240.70512796224764</v>
      </c>
      <c r="H3025">
        <f>UNR_Feb2020!X3028</f>
        <v>262.39999999999998</v>
      </c>
      <c r="I3025">
        <f>H3025/(0.0000000567*(C3025+273.15)^4)</f>
        <v>0.80576130595757323</v>
      </c>
      <c r="K3025">
        <f>((I3025-F3025)/(J$2-F3025))^(1/J$4)</f>
        <v>0.47933970877235144</v>
      </c>
    </row>
    <row r="3026" spans="1:11" x14ac:dyDescent="0.25">
      <c r="A3026">
        <v>43883.013888888891</v>
      </c>
      <c r="B3026" s="3">
        <f>DRI_Feb2020!D3029</f>
        <v>43883.013888888891</v>
      </c>
      <c r="C3026">
        <f>UNR_Feb2020!L3029</f>
        <v>1.4510000000000001</v>
      </c>
      <c r="D3026">
        <f>UNR_Feb2020!O3029</f>
        <v>50.52</v>
      </c>
      <c r="E3026">
        <f t="shared" si="141"/>
        <v>3.4285031652168056</v>
      </c>
      <c r="F3026">
        <f t="shared" si="142"/>
        <v>0.73940633487983753</v>
      </c>
      <c r="G3026">
        <f t="shared" si="143"/>
        <v>238.38267219825786</v>
      </c>
      <c r="H3026">
        <f>UNR_Feb2020!X3029</f>
        <v>259.3</v>
      </c>
      <c r="I3026">
        <f>H3026/(0.0000000567*(C3026+273.15)^4)</f>
        <v>0.80428690922168078</v>
      </c>
      <c r="K3026">
        <f>((I3026-F3026)/(J$2-F3026))^(1/J$4)</f>
        <v>0.47184297830433597</v>
      </c>
    </row>
    <row r="3027" spans="1:11" x14ac:dyDescent="0.25">
      <c r="A3027">
        <v>43883.020833333336</v>
      </c>
      <c r="B3027" s="3">
        <f>DRI_Feb2020!D3030</f>
        <v>43883.020833333336</v>
      </c>
      <c r="C3027">
        <f>UNR_Feb2020!L3030</f>
        <v>1.577</v>
      </c>
      <c r="D3027">
        <f>UNR_Feb2020!O3030</f>
        <v>50.31</v>
      </c>
      <c r="E3027">
        <f t="shared" si="141"/>
        <v>3.445224598029772</v>
      </c>
      <c r="F3027">
        <f t="shared" si="142"/>
        <v>0.73969418716995783</v>
      </c>
      <c r="G3027">
        <f t="shared" si="143"/>
        <v>238.91347193408029</v>
      </c>
      <c r="H3027">
        <f>UNR_Feb2020!X3030</f>
        <v>256.5</v>
      </c>
      <c r="I3027">
        <f>H3027/(0.0000000567*(C3027+273.15)^4)</f>
        <v>0.79414340879631884</v>
      </c>
      <c r="K3027">
        <f>((I3027-F3027)/(J$2-F3027))^(1/J$4)</f>
        <v>0.42323631971178471</v>
      </c>
    </row>
    <row r="3028" spans="1:11" x14ac:dyDescent="0.25">
      <c r="A3028">
        <v>43883.027777777781</v>
      </c>
      <c r="B3028" s="3">
        <f>DRI_Feb2020!D3031</f>
        <v>43883.027777777781</v>
      </c>
      <c r="C3028">
        <f>UNR_Feb2020!L3031</f>
        <v>1.5289999999999999</v>
      </c>
      <c r="D3028">
        <f>UNR_Feb2020!O3031</f>
        <v>50.41</v>
      </c>
      <c r="E3028">
        <f t="shared" si="141"/>
        <v>3.4402206336570353</v>
      </c>
      <c r="F3028">
        <f t="shared" si="142"/>
        <v>0.73960818108154347</v>
      </c>
      <c r="G3028">
        <f t="shared" si="143"/>
        <v>238.71878523336551</v>
      </c>
      <c r="H3028">
        <f>UNR_Feb2020!X3031</f>
        <v>256.7</v>
      </c>
      <c r="I3028">
        <f>H3028/(0.0000000567*(C3028+273.15)^4)</f>
        <v>0.79531830684389737</v>
      </c>
      <c r="K3028">
        <f>((I3028-F3028)/(J$2-F3028))^(1/J$4)</f>
        <v>0.42922861195413342</v>
      </c>
    </row>
    <row r="3029" spans="1:11" x14ac:dyDescent="0.25">
      <c r="A3029">
        <v>43883.034722222219</v>
      </c>
      <c r="B3029" s="3">
        <f>DRI_Feb2020!D3032</f>
        <v>43883.034722222219</v>
      </c>
      <c r="C3029">
        <f>UNR_Feb2020!L3032</f>
        <v>1.454</v>
      </c>
      <c r="D3029">
        <f>UNR_Feb2020!O3032</f>
        <v>50.33</v>
      </c>
      <c r="E3029">
        <f t="shared" si="141"/>
        <v>3.416343818524068</v>
      </c>
      <c r="F3029">
        <f t="shared" si="142"/>
        <v>0.73919620472226566</v>
      </c>
      <c r="G3029">
        <f t="shared" si="143"/>
        <v>238.32534126166885</v>
      </c>
      <c r="H3029">
        <f>UNR_Feb2020!X3032</f>
        <v>256.89999999999998</v>
      </c>
      <c r="I3029">
        <f>H3029/(0.0000000567*(C3029+273.15)^4)</f>
        <v>0.79680785932306819</v>
      </c>
      <c r="K3029">
        <f>((I3029-F3029)/(J$2-F3029))^(1/J$4)</f>
        <v>0.43780488588165128</v>
      </c>
    </row>
    <row r="3030" spans="1:11" x14ac:dyDescent="0.25">
      <c r="A3030">
        <v>43883.041666666664</v>
      </c>
      <c r="B3030" s="3">
        <f>DRI_Feb2020!D3033</f>
        <v>43883.041666666664</v>
      </c>
      <c r="C3030">
        <f>UNR_Feb2020!L3033</f>
        <v>1.3049999999999999</v>
      </c>
      <c r="D3030">
        <f>UNR_Feb2020!O3033</f>
        <v>51.17</v>
      </c>
      <c r="E3030">
        <f t="shared" si="141"/>
        <v>3.4364262685437303</v>
      </c>
      <c r="F3030">
        <f t="shared" si="142"/>
        <v>0.73954288833220394</v>
      </c>
      <c r="G3030">
        <f t="shared" si="143"/>
        <v>237.92003361653536</v>
      </c>
      <c r="H3030">
        <f>UNR_Feb2020!X3033</f>
        <v>256.89999999999998</v>
      </c>
      <c r="I3030">
        <f>H3030/(0.0000000567*(C3030+273.15)^4)</f>
        <v>0.79853959805148178</v>
      </c>
      <c r="K3030">
        <f>((I3030-F3030)/(J$2-F3030))^(1/J$4)</f>
        <v>0.44480023134601182</v>
      </c>
    </row>
    <row r="3031" spans="1:11" x14ac:dyDescent="0.25">
      <c r="A3031">
        <v>43883.048611111109</v>
      </c>
      <c r="B3031" s="3">
        <f>DRI_Feb2020!D3034</f>
        <v>43883.048611111109</v>
      </c>
      <c r="C3031">
        <f>UNR_Feb2020!L3034</f>
        <v>0.97599999999999998</v>
      </c>
      <c r="D3031">
        <f>UNR_Feb2020!O3034</f>
        <v>52.23</v>
      </c>
      <c r="E3031">
        <f t="shared" si="141"/>
        <v>3.4256227940168538</v>
      </c>
      <c r="F3031">
        <f t="shared" si="142"/>
        <v>0.7393566201649141</v>
      </c>
      <c r="G3031">
        <f t="shared" si="143"/>
        <v>236.72162895529786</v>
      </c>
      <c r="H3031">
        <f>UNR_Feb2020!X3034</f>
        <v>256</v>
      </c>
      <c r="I3031">
        <f>H3031/(0.0000000567*(C3031+273.15)^4)</f>
        <v>0.79956907865804039</v>
      </c>
      <c r="K3031">
        <f>((I3031-F3031)/(J$2-F3031))^(1/J$4)</f>
        <v>0.45026404328497327</v>
      </c>
    </row>
    <row r="3032" spans="1:11" x14ac:dyDescent="0.25">
      <c r="A3032">
        <v>43883.055555555555</v>
      </c>
      <c r="B3032" s="3">
        <f>DRI_Feb2020!D3035</f>
        <v>43883.055555555555</v>
      </c>
      <c r="C3032">
        <f>UNR_Feb2020!L3035</f>
        <v>0.49399999999999999</v>
      </c>
      <c r="D3032">
        <f>UNR_Feb2020!O3035</f>
        <v>54.07</v>
      </c>
      <c r="E3032">
        <f t="shared" si="141"/>
        <v>3.4251277051334141</v>
      </c>
      <c r="F3032">
        <f t="shared" si="142"/>
        <v>0.73934807114236945</v>
      </c>
      <c r="G3032">
        <f t="shared" si="143"/>
        <v>235.05837178926353</v>
      </c>
      <c r="H3032">
        <f>UNR_Feb2020!X3035</f>
        <v>257.3</v>
      </c>
      <c r="I3032">
        <f>H3032/(0.0000000567*(C3032+273.15)^4)</f>
        <v>0.80930645973963466</v>
      </c>
      <c r="K3032">
        <f>((I3032-F3032)/(J$2-F3032))^(1/J$4)</f>
        <v>0.49451266037937647</v>
      </c>
    </row>
    <row r="3033" spans="1:11" x14ac:dyDescent="0.25">
      <c r="A3033">
        <v>43883.0625</v>
      </c>
      <c r="B3033" s="3">
        <f>DRI_Feb2020!D3036</f>
        <v>43883.0625</v>
      </c>
      <c r="C3033">
        <f>UNR_Feb2020!L3036</f>
        <v>0.67600000000000005</v>
      </c>
      <c r="D3033">
        <f>UNR_Feb2020!O3036</f>
        <v>53.35</v>
      </c>
      <c r="E3033">
        <f t="shared" si="141"/>
        <v>3.4242317765310775</v>
      </c>
      <c r="F3033">
        <f t="shared" si="142"/>
        <v>0.73933259766849546</v>
      </c>
      <c r="G3033">
        <f t="shared" si="143"/>
        <v>235.67941055963612</v>
      </c>
      <c r="H3033">
        <f>UNR_Feb2020!X3036</f>
        <v>255</v>
      </c>
      <c r="I3033">
        <f>H3033/(0.0000000567*(C3033+273.15)^4)</f>
        <v>0.79994180211920085</v>
      </c>
      <c r="K3033">
        <f>((I3033-F3033)/(J$2-F3033))^(1/J$4)</f>
        <v>0.4520845849436681</v>
      </c>
    </row>
    <row r="3034" spans="1:11" x14ac:dyDescent="0.25">
      <c r="A3034">
        <v>43883.069444444445</v>
      </c>
      <c r="B3034" s="3">
        <f>DRI_Feb2020!D3037</f>
        <v>43883.069444444445</v>
      </c>
      <c r="C3034">
        <f>UNR_Feb2020!L3037</f>
        <v>0.58599999999999997</v>
      </c>
      <c r="D3034">
        <f>UNR_Feb2020!O3037</f>
        <v>55.22</v>
      </c>
      <c r="E3034">
        <f t="shared" si="141"/>
        <v>3.5213029859187741</v>
      </c>
      <c r="F3034">
        <f t="shared" si="142"/>
        <v>0.74098782850397771</v>
      </c>
      <c r="G3034">
        <f t="shared" si="143"/>
        <v>235.89666460135086</v>
      </c>
      <c r="H3034">
        <f>UNR_Feb2020!X3037</f>
        <v>255.8</v>
      </c>
      <c r="I3034">
        <f>H3034/(0.0000000567*(C3034+273.15)^4)</f>
        <v>0.8035072765934822</v>
      </c>
      <c r="K3034">
        <f>((I3034-F3034)/(J$2-F3034))^(1/J$4)</f>
        <v>0.46316087939951234</v>
      </c>
    </row>
    <row r="3035" spans="1:11" x14ac:dyDescent="0.25">
      <c r="A3035">
        <v>43883.076388888891</v>
      </c>
      <c r="B3035" s="3">
        <f>DRI_Feb2020!D3038</f>
        <v>43883.076388888891</v>
      </c>
      <c r="C3035">
        <f>UNR_Feb2020!L3038</f>
        <v>0.91900000000000004</v>
      </c>
      <c r="D3035">
        <f>UNR_Feb2020!O3038</f>
        <v>54.44</v>
      </c>
      <c r="E3035">
        <f t="shared" si="141"/>
        <v>3.5559459840238272</v>
      </c>
      <c r="F3035">
        <f t="shared" si="142"/>
        <v>0.74156839985784095</v>
      </c>
      <c r="G3035">
        <f t="shared" si="143"/>
        <v>237.2323629941811</v>
      </c>
      <c r="H3035">
        <f>UNR_Feb2020!X3038</f>
        <v>255.3</v>
      </c>
      <c r="I3035">
        <f>H3035/(0.0000000567*(C3035+273.15)^4)</f>
        <v>0.79804631246011981</v>
      </c>
      <c r="K3035">
        <f>((I3035-F3035)/(J$2-F3035))^(1/J$4)</f>
        <v>0.43539477679154182</v>
      </c>
    </row>
    <row r="3036" spans="1:11" x14ac:dyDescent="0.25">
      <c r="A3036">
        <v>43883.083333333336</v>
      </c>
      <c r="B3036" s="3">
        <f>DRI_Feb2020!D3039</f>
        <v>43883.083333333336</v>
      </c>
      <c r="C3036">
        <f>UNR_Feb2020!L3039</f>
        <v>1.0089999999999999</v>
      </c>
      <c r="D3036">
        <f>UNR_Feb2020!O3039</f>
        <v>53.94</v>
      </c>
      <c r="E3036">
        <f t="shared" si="141"/>
        <v>3.5461902832784724</v>
      </c>
      <c r="F3036">
        <f t="shared" si="142"/>
        <v>0.74140543527991232</v>
      </c>
      <c r="G3036">
        <f t="shared" si="143"/>
        <v>237.49192830584329</v>
      </c>
      <c r="H3036">
        <f>UNR_Feb2020!X3039</f>
        <v>257.10000000000002</v>
      </c>
      <c r="I3036">
        <f>H3036/(0.0000000567*(C3036+273.15)^4)</f>
        <v>0.80261817220579423</v>
      </c>
      <c r="K3036">
        <f>((I3036-F3036)/(J$2-F3036))^(1/J$4)</f>
        <v>0.45764446195539227</v>
      </c>
    </row>
    <row r="3037" spans="1:11" x14ac:dyDescent="0.25">
      <c r="A3037">
        <v>43883.090277777781</v>
      </c>
      <c r="B3037" s="3">
        <f>DRI_Feb2020!D3040</f>
        <v>43883.090277777781</v>
      </c>
      <c r="C3037">
        <f>UNR_Feb2020!L3040</f>
        <v>0.436</v>
      </c>
      <c r="D3037">
        <f>UNR_Feb2020!O3040</f>
        <v>54.82</v>
      </c>
      <c r="E3037">
        <f t="shared" si="141"/>
        <v>3.4581075998728728</v>
      </c>
      <c r="F3037">
        <f t="shared" si="142"/>
        <v>0.73991508722749488</v>
      </c>
      <c r="G3037">
        <f t="shared" si="143"/>
        <v>235.03926535969401</v>
      </c>
      <c r="H3037">
        <f>UNR_Feb2020!X3040</f>
        <v>254.2</v>
      </c>
      <c r="I3037">
        <f>H3037/(0.0000000567*(C3037+273.15)^4)</f>
        <v>0.8002340157309028</v>
      </c>
      <c r="K3037">
        <f>((I3037-F3037)/(J$2-F3037))^(1/J$4)</f>
        <v>0.45149195300443606</v>
      </c>
    </row>
    <row r="3038" spans="1:11" x14ac:dyDescent="0.25">
      <c r="A3038">
        <v>43883.097222222219</v>
      </c>
      <c r="B3038" s="3">
        <f>DRI_Feb2020!D3041</f>
        <v>43883.097222222219</v>
      </c>
      <c r="C3038">
        <f>UNR_Feb2020!L3041</f>
        <v>2.7E-2</v>
      </c>
      <c r="D3038">
        <f>UNR_Feb2020!O3041</f>
        <v>56.58</v>
      </c>
      <c r="E3038">
        <f t="shared" si="141"/>
        <v>3.4649510874580276</v>
      </c>
      <c r="F3038">
        <f t="shared" si="142"/>
        <v>0.74003212224441273</v>
      </c>
      <c r="G3038">
        <f t="shared" si="143"/>
        <v>233.67387238244928</v>
      </c>
      <c r="H3038">
        <f>UNR_Feb2020!X3041</f>
        <v>253.3</v>
      </c>
      <c r="I3038">
        <f>H3038/(0.0000000567*(C3038+273.15)^4)</f>
        <v>0.80218697389374327</v>
      </c>
      <c r="K3038">
        <f>((I3038-F3038)/(J$2-F3038))^(1/J$4)</f>
        <v>0.46018875125409509</v>
      </c>
    </row>
    <row r="3039" spans="1:11" x14ac:dyDescent="0.25">
      <c r="A3039">
        <v>43883.104166666664</v>
      </c>
      <c r="B3039" s="3">
        <f>DRI_Feb2020!D3042</f>
        <v>43883.104166666664</v>
      </c>
      <c r="C3039">
        <f>UNR_Feb2020!L3042</f>
        <v>-5.5989999999999998E-2</v>
      </c>
      <c r="D3039">
        <f>UNR_Feb2020!O3042</f>
        <v>57.33</v>
      </c>
      <c r="E3039">
        <f t="shared" si="141"/>
        <v>3.4897983907078203</v>
      </c>
      <c r="F3039">
        <f t="shared" si="142"/>
        <v>0.74045527220693241</v>
      </c>
      <c r="G3039">
        <f t="shared" si="143"/>
        <v>233.52349757596906</v>
      </c>
      <c r="H3039">
        <f>UNR_Feb2020!X3042</f>
        <v>256.39999999999998</v>
      </c>
      <c r="I3039">
        <f>H3039/(0.0000000567*(C3039+273.15)^4)</f>
        <v>0.81299198480913126</v>
      </c>
      <c r="K3039">
        <f>((I3039-F3039)/(J$2-F3039))^(1/J$4)</f>
        <v>0.5074544898199852</v>
      </c>
    </row>
    <row r="3040" spans="1:11" x14ac:dyDescent="0.25">
      <c r="A3040">
        <v>43883.111111111109</v>
      </c>
      <c r="B3040" s="3">
        <f>DRI_Feb2020!D3043</f>
        <v>43883.111111111109</v>
      </c>
      <c r="C3040">
        <f>UNR_Feb2020!L3043</f>
        <v>0.29299999999999998</v>
      </c>
      <c r="D3040">
        <f>UNR_Feb2020!O3043</f>
        <v>56.26</v>
      </c>
      <c r="E3040">
        <f t="shared" si="141"/>
        <v>3.5124161720105622</v>
      </c>
      <c r="F3040">
        <f t="shared" si="142"/>
        <v>0.74083805035678152</v>
      </c>
      <c r="G3040">
        <f t="shared" si="143"/>
        <v>234.84081537435972</v>
      </c>
      <c r="H3040">
        <f>UNR_Feb2020!X3043</f>
        <v>253.1</v>
      </c>
      <c r="I3040">
        <f>H3040/(0.0000000567*(C3040+273.15)^4)</f>
        <v>0.79843919059128599</v>
      </c>
      <c r="K3040">
        <f>((I3040-F3040)/(J$2-F3040))^(1/J$4)</f>
        <v>0.43984748580535621</v>
      </c>
    </row>
    <row r="3041" spans="1:11" x14ac:dyDescent="0.25">
      <c r="A3041">
        <v>43883.118055555555</v>
      </c>
      <c r="B3041" s="3">
        <f>DRI_Feb2020!D3044</f>
        <v>43883.118055555555</v>
      </c>
      <c r="C3041">
        <f>UNR_Feb2020!L3044</f>
        <v>0.04</v>
      </c>
      <c r="D3041">
        <f>UNR_Feb2020!O3044</f>
        <v>57.03</v>
      </c>
      <c r="E3041">
        <f t="shared" si="141"/>
        <v>3.4958043899725215</v>
      </c>
      <c r="F3041">
        <f t="shared" si="142"/>
        <v>0.74055713842413629</v>
      </c>
      <c r="G3041">
        <f t="shared" si="143"/>
        <v>233.88416763875017</v>
      </c>
      <c r="H3041">
        <f>UNR_Feb2020!X3044</f>
        <v>253.1</v>
      </c>
      <c r="I3041">
        <f>H3041/(0.0000000567*(C3041+273.15)^4)</f>
        <v>0.80140102524876711</v>
      </c>
      <c r="K3041">
        <f>((I3041-F3041)/(J$2-F3041))^(1/J$4)</f>
        <v>0.45479199579484236</v>
      </c>
    </row>
    <row r="3042" spans="1:11" x14ac:dyDescent="0.25">
      <c r="A3042">
        <v>43883.125</v>
      </c>
      <c r="B3042" s="3">
        <f>DRI_Feb2020!D3045</f>
        <v>43883.125</v>
      </c>
      <c r="C3042">
        <f>UNR_Feb2020!L3045</f>
        <v>-0.3599</v>
      </c>
      <c r="D3042">
        <f>UNR_Feb2020!O3045</f>
        <v>58.4</v>
      </c>
      <c r="E3042">
        <f t="shared" si="141"/>
        <v>3.4772589635479672</v>
      </c>
      <c r="F3042">
        <f t="shared" si="142"/>
        <v>0.74024207325666969</v>
      </c>
      <c r="G3042">
        <f t="shared" si="143"/>
        <v>232.41879460095276</v>
      </c>
      <c r="H3042">
        <f>UNR_Feb2020!X3045</f>
        <v>251.4</v>
      </c>
      <c r="I3042">
        <f>H3042/(0.0000000567*(C3042+273.15)^4)</f>
        <v>0.80069624978583331</v>
      </c>
      <c r="K3042">
        <f>((I3042-F3042)/(J$2-F3042))^(1/J$4)</f>
        <v>0.45255412541822426</v>
      </c>
    </row>
    <row r="3043" spans="1:11" x14ac:dyDescent="0.25">
      <c r="A3043">
        <v>43883.131944444445</v>
      </c>
      <c r="B3043" s="3">
        <f>DRI_Feb2020!D3046</f>
        <v>43883.131944444445</v>
      </c>
      <c r="C3043">
        <f>UNR_Feb2020!L3046</f>
        <v>-0.4849</v>
      </c>
      <c r="D3043">
        <f>UNR_Feb2020!O3046</f>
        <v>58.47</v>
      </c>
      <c r="E3043">
        <f t="shared" si="141"/>
        <v>3.4498813758348632</v>
      </c>
      <c r="F3043">
        <f t="shared" si="142"/>
        <v>0.73977412277942955</v>
      </c>
      <c r="G3043">
        <f t="shared" si="143"/>
        <v>231.84642788466618</v>
      </c>
      <c r="H3043">
        <f>UNR_Feb2020!X3046</f>
        <v>249.2</v>
      </c>
      <c r="I3043">
        <f>H3043/(0.0000000567*(C3043+273.15)^4)</f>
        <v>0.79514579145614883</v>
      </c>
      <c r="K3043">
        <f>((I3043-F3043)/(J$2-F3043))^(1/J$4)</f>
        <v>0.42780276621429447</v>
      </c>
    </row>
    <row r="3044" spans="1:11" x14ac:dyDescent="0.25">
      <c r="A3044">
        <v>43883.138888888891</v>
      </c>
      <c r="B3044" s="3">
        <f>DRI_Feb2020!D3047</f>
        <v>43883.138888888891</v>
      </c>
      <c r="C3044">
        <f>UNR_Feb2020!L3047</f>
        <v>-0.4859</v>
      </c>
      <c r="D3044">
        <f>UNR_Feb2020!O3047</f>
        <v>59.42</v>
      </c>
      <c r="E3044">
        <f t="shared" si="141"/>
        <v>3.5056784131147158</v>
      </c>
      <c r="F3044">
        <f t="shared" si="142"/>
        <v>0.74072425978230427</v>
      </c>
      <c r="G3044">
        <f t="shared" si="143"/>
        <v>232.1407968462151</v>
      </c>
      <c r="H3044">
        <f>UNR_Feb2020!X3047</f>
        <v>249.2</v>
      </c>
      <c r="I3044">
        <f>H3044/(0.0000000567*(C3044+273.15)^4)</f>
        <v>0.79515745636056145</v>
      </c>
      <c r="K3044">
        <f>((I3044-F3044)/(J$2-F3044))^(1/J$4)</f>
        <v>0.42442752370952086</v>
      </c>
    </row>
    <row r="3045" spans="1:11" x14ac:dyDescent="0.25">
      <c r="A3045">
        <v>43883.145833333336</v>
      </c>
      <c r="B3045" s="3">
        <f>DRI_Feb2020!D3048</f>
        <v>43883.145833333336</v>
      </c>
      <c r="C3045">
        <f>UNR_Feb2020!L3048</f>
        <v>-0.26490000000000002</v>
      </c>
      <c r="D3045">
        <f>UNR_Feb2020!O3048</f>
        <v>59.34</v>
      </c>
      <c r="E3045">
        <f t="shared" si="141"/>
        <v>3.5577332605246244</v>
      </c>
      <c r="F3045">
        <f t="shared" si="142"/>
        <v>0.74159821091672617</v>
      </c>
      <c r="G3045">
        <f t="shared" si="143"/>
        <v>233.16911516989919</v>
      </c>
      <c r="H3045">
        <f>UNR_Feb2020!X3048</f>
        <v>251.3</v>
      </c>
      <c r="I3045">
        <f>H3045/(0.0000000567*(C3045+273.15)^4)</f>
        <v>0.79926378872081327</v>
      </c>
      <c r="K3045">
        <f>((I3045-F3045)/(J$2-F3045))^(1/J$4)</f>
        <v>0.44113330864310835</v>
      </c>
    </row>
    <row r="3046" spans="1:11" x14ac:dyDescent="0.25">
      <c r="A3046">
        <v>43883.152777777781</v>
      </c>
      <c r="B3046" s="3">
        <f>DRI_Feb2020!D3049</f>
        <v>43883.152777777781</v>
      </c>
      <c r="C3046">
        <f>UNR_Feb2020!L3049</f>
        <v>-0.62290000000000001</v>
      </c>
      <c r="D3046">
        <f>UNR_Feb2020!O3049</f>
        <v>59.58</v>
      </c>
      <c r="E3046">
        <f t="shared" si="141"/>
        <v>3.4801871324644384</v>
      </c>
      <c r="F3046">
        <f t="shared" si="142"/>
        <v>0.74029192205255656</v>
      </c>
      <c r="G3046">
        <f t="shared" si="143"/>
        <v>231.53937078969938</v>
      </c>
      <c r="H3046">
        <f>UNR_Feb2020!X3049</f>
        <v>250.3</v>
      </c>
      <c r="I3046">
        <f>H3046/(0.0000000567*(C3046+273.15)^4)</f>
        <v>0.800274560036069</v>
      </c>
      <c r="K3046">
        <f>((I3046-F3046)/(J$2-F3046))^(1/J$4)</f>
        <v>0.45040998902077239</v>
      </c>
    </row>
    <row r="3047" spans="1:11" x14ac:dyDescent="0.25">
      <c r="A3047">
        <v>43883.159722222219</v>
      </c>
      <c r="B3047" s="3">
        <f>DRI_Feb2020!D3050</f>
        <v>43883.159722222219</v>
      </c>
      <c r="C3047">
        <f>UNR_Feb2020!L3050</f>
        <v>-0.92490000000000006</v>
      </c>
      <c r="D3047">
        <f>UNR_Feb2020!O3050</f>
        <v>60.6</v>
      </c>
      <c r="E3047">
        <f t="shared" si="141"/>
        <v>3.4625519651181342</v>
      </c>
      <c r="F3047">
        <f t="shared" si="142"/>
        <v>0.73999111749066981</v>
      </c>
      <c r="G3047">
        <f t="shared" si="143"/>
        <v>230.42109155545117</v>
      </c>
      <c r="H3047">
        <f>UNR_Feb2020!X3050</f>
        <v>257.39999999999998</v>
      </c>
      <c r="I3047">
        <f>H3047/(0.0000000567*(C3047+273.15)^4)</f>
        <v>0.82663315391968195</v>
      </c>
      <c r="K3047">
        <f>((I3047-F3047)/(J$2-F3047))^(1/J$4)</f>
        <v>0.56629507790088729</v>
      </c>
    </row>
    <row r="3048" spans="1:11" x14ac:dyDescent="0.25">
      <c r="A3048">
        <v>43883.166666666664</v>
      </c>
      <c r="B3048" s="3">
        <f>DRI_Feb2020!D3051</f>
        <v>43883.166666666664</v>
      </c>
      <c r="C3048">
        <f>UNR_Feb2020!L3051</f>
        <v>-1.1379999999999999</v>
      </c>
      <c r="D3048">
        <f>UNR_Feb2020!O3051</f>
        <v>61.13</v>
      </c>
      <c r="E3048">
        <f t="shared" si="141"/>
        <v>3.4387839645173837</v>
      </c>
      <c r="F3048">
        <f t="shared" si="142"/>
        <v>0.7395834669358532</v>
      </c>
      <c r="G3048">
        <f t="shared" si="143"/>
        <v>229.57389767221304</v>
      </c>
      <c r="H3048">
        <f>UNR_Feb2020!X3051</f>
        <v>268.60000000000002</v>
      </c>
      <c r="I3048">
        <f>H3048/(0.0000000567*(C3048+273.15)^4)</f>
        <v>0.8653079519632797</v>
      </c>
      <c r="K3048">
        <f>((I3048-F3048)/(J$2-F3048))^(1/J$4)</f>
        <v>0.71381575491850302</v>
      </c>
    </row>
    <row r="3049" spans="1:11" x14ac:dyDescent="0.25">
      <c r="A3049">
        <v>43883.173611111109</v>
      </c>
      <c r="B3049" s="3">
        <f>DRI_Feb2020!D3052</f>
        <v>43883.173611111109</v>
      </c>
      <c r="C3049">
        <f>UNR_Feb2020!L3052</f>
        <v>-1.2829999999999999</v>
      </c>
      <c r="D3049">
        <f>UNR_Feb2020!O3052</f>
        <v>61.64</v>
      </c>
      <c r="E3049">
        <f t="shared" si="141"/>
        <v>3.4308175891548847</v>
      </c>
      <c r="F3049">
        <f t="shared" si="142"/>
        <v>0.73944625360745864</v>
      </c>
      <c r="G3049">
        <f t="shared" si="143"/>
        <v>229.04227635916897</v>
      </c>
      <c r="H3049">
        <f>UNR_Feb2020!X3052</f>
        <v>286.89999999999998</v>
      </c>
      <c r="I3049">
        <f>H3049/(0.0000000567*(C3049+273.15)^4)</f>
        <v>0.92623568684457513</v>
      </c>
      <c r="K3049">
        <f>((I3049-F3049)/(J$2-F3049))^(1/J$4)</f>
        <v>0.91384223132096531</v>
      </c>
    </row>
    <row r="3050" spans="1:11" x14ac:dyDescent="0.25">
      <c r="A3050">
        <v>43883.180555555555</v>
      </c>
      <c r="B3050" s="3">
        <f>DRI_Feb2020!D3053</f>
        <v>43883.180555555555</v>
      </c>
      <c r="C3050">
        <f>UNR_Feb2020!L3053</f>
        <v>-1.0840000000000001</v>
      </c>
      <c r="D3050">
        <f>UNR_Feb2020!O3053</f>
        <v>60.59</v>
      </c>
      <c r="E3050">
        <f t="shared" si="141"/>
        <v>3.4219126096826495</v>
      </c>
      <c r="F3050">
        <f t="shared" si="142"/>
        <v>0.73929252631380959</v>
      </c>
      <c r="G3050">
        <f t="shared" si="143"/>
        <v>229.66587007290605</v>
      </c>
      <c r="H3050">
        <f>UNR_Feb2020!X3053</f>
        <v>296.8</v>
      </c>
      <c r="I3050">
        <f>H3050/(0.0000000567*(C3050+273.15)^4)</f>
        <v>0.9553967323933874</v>
      </c>
      <c r="K3050">
        <f>((I3050-F3050)/(J$2-F3050))^(1/J$4)</f>
        <v>1.0005693955168493</v>
      </c>
    </row>
    <row r="3051" spans="1:11" x14ac:dyDescent="0.25">
      <c r="A3051">
        <v>43883.1875</v>
      </c>
      <c r="B3051" s="3">
        <f>DRI_Feb2020!D3054</f>
        <v>43883.1875</v>
      </c>
      <c r="C3051">
        <f>UNR_Feb2020!L3054</f>
        <v>-0.67589999999999995</v>
      </c>
      <c r="D3051">
        <f>UNR_Feb2020!O3054</f>
        <v>59.26</v>
      </c>
      <c r="E3051">
        <f t="shared" si="141"/>
        <v>3.448136800140027</v>
      </c>
      <c r="F3051">
        <f t="shared" si="142"/>
        <v>0.73974418801644215</v>
      </c>
      <c r="G3051">
        <f t="shared" si="143"/>
        <v>231.18812759034489</v>
      </c>
      <c r="H3051">
        <f>UNR_Feb2020!X3054</f>
        <v>298.60000000000002</v>
      </c>
      <c r="I3051">
        <f>H3051/(0.0000000567*(C3051+273.15)^4)</f>
        <v>0.95544531998248927</v>
      </c>
      <c r="K3051">
        <f>((I3051-F3051)/(J$2-F3051))^(1/J$4)</f>
        <v>1.0007114789407647</v>
      </c>
    </row>
    <row r="3052" spans="1:11" x14ac:dyDescent="0.25">
      <c r="A3052">
        <v>43883.194444444445</v>
      </c>
      <c r="B3052" s="3">
        <f>DRI_Feb2020!D3055</f>
        <v>43883.194444444445</v>
      </c>
      <c r="C3052">
        <f>UNR_Feb2020!L3055</f>
        <v>-0.51290000000000002</v>
      </c>
      <c r="D3052">
        <f>UNR_Feb2020!O3055</f>
        <v>59.43</v>
      </c>
      <c r="E3052">
        <f t="shared" si="141"/>
        <v>3.4993770729806077</v>
      </c>
      <c r="F3052">
        <f t="shared" si="142"/>
        <v>0.74061765743723551</v>
      </c>
      <c r="G3052">
        <f t="shared" si="143"/>
        <v>232.01546581958408</v>
      </c>
      <c r="H3052">
        <f>UNR_Feb2020!X3055</f>
        <v>300.89999999999998</v>
      </c>
      <c r="I3052">
        <f>H3052/(0.0000000567*(C3052+273.15)^4)</f>
        <v>0.96050430231299511</v>
      </c>
      <c r="K3052">
        <f>((I3052-F3052)/(J$2-F3052))^(1/J$4)</f>
        <v>1.0153786890304282</v>
      </c>
    </row>
    <row r="3053" spans="1:11" x14ac:dyDescent="0.25">
      <c r="A3053">
        <v>43883.201388888891</v>
      </c>
      <c r="B3053" s="3">
        <f>DRI_Feb2020!D3056</f>
        <v>43883.201388888891</v>
      </c>
      <c r="C3053">
        <f>UNR_Feb2020!L3056</f>
        <v>-0.18490000000000001</v>
      </c>
      <c r="D3053">
        <f>UNR_Feb2020!O3056</f>
        <v>58.4</v>
      </c>
      <c r="E3053">
        <f t="shared" si="141"/>
        <v>3.5217991109199556</v>
      </c>
      <c r="F3053">
        <f t="shared" si="142"/>
        <v>0.74099617992991518</v>
      </c>
      <c r="G3053">
        <f t="shared" si="143"/>
        <v>233.25315305058822</v>
      </c>
      <c r="H3053">
        <f>UNR_Feb2020!X3056</f>
        <v>300.5</v>
      </c>
      <c r="I3053">
        <f>H3053/(0.0000000567*(C3053+273.15)^4)</f>
        <v>0.95462526082400578</v>
      </c>
      <c r="K3053">
        <f>((I3053-F3053)/(J$2-F3053))^(1/J$4)</f>
        <v>0.99832219181204329</v>
      </c>
    </row>
    <row r="3054" spans="1:11" x14ac:dyDescent="0.25">
      <c r="A3054">
        <v>43883.208333333336</v>
      </c>
      <c r="B3054" s="3">
        <f>DRI_Feb2020!D3057</f>
        <v>43883.208333333336</v>
      </c>
      <c r="C3054">
        <f>UNR_Feb2020!L3057</f>
        <v>-5.799E-2</v>
      </c>
      <c r="D3054">
        <f>UNR_Feb2020!O3057</f>
        <v>57.55</v>
      </c>
      <c r="E3054">
        <f t="shared" si="141"/>
        <v>3.5026816248470301</v>
      </c>
      <c r="F3054">
        <f t="shared" si="142"/>
        <v>0.74067358389325177</v>
      </c>
      <c r="G3054">
        <f t="shared" si="143"/>
        <v>233.58550557093503</v>
      </c>
      <c r="H3054">
        <f>UNR_Feb2020!X3057</f>
        <v>301.60000000000002</v>
      </c>
      <c r="I3054">
        <f>H3054/(0.0000000567*(C3054+273.15)^4)</f>
        <v>0.95633995934891913</v>
      </c>
      <c r="K3054">
        <f>((I3054-F3054)/(J$2-F3054))^(1/J$4)</f>
        <v>1.0033178498889319</v>
      </c>
    </row>
    <row r="3055" spans="1:11" x14ac:dyDescent="0.25">
      <c r="A3055">
        <v>43883.215277777781</v>
      </c>
      <c r="B3055" s="3">
        <f>DRI_Feb2020!D3058</f>
        <v>43883.215277777781</v>
      </c>
      <c r="C3055">
        <f>UNR_Feb2020!L3058</f>
        <v>0.20399999999999999</v>
      </c>
      <c r="D3055">
        <f>UNR_Feb2020!O3058</f>
        <v>56.49</v>
      </c>
      <c r="E3055">
        <f t="shared" si="141"/>
        <v>3.5041175481279496</v>
      </c>
      <c r="F3055">
        <f t="shared" si="142"/>
        <v>0.74069787042678625</v>
      </c>
      <c r="G3055">
        <f t="shared" si="143"/>
        <v>234.49084314232752</v>
      </c>
      <c r="H3055">
        <f>UNR_Feb2020!X3058</f>
        <v>303.8</v>
      </c>
      <c r="I3055">
        <f>H3055/(0.0000000567*(C3055+273.15)^4)</f>
        <v>0.95962814590195389</v>
      </c>
      <c r="K3055">
        <f>((I3055-F3055)/(J$2-F3055))^(1/J$4)</f>
        <v>1.0128529202120535</v>
      </c>
    </row>
    <row r="3056" spans="1:11" x14ac:dyDescent="0.25">
      <c r="A3056">
        <v>43883.222222222219</v>
      </c>
      <c r="B3056" s="3">
        <f>DRI_Feb2020!D3059</f>
        <v>43883.222222222219</v>
      </c>
      <c r="C3056">
        <f>UNR_Feb2020!L3059</f>
        <v>0.376</v>
      </c>
      <c r="D3056">
        <f>UNR_Feb2020!O3059</f>
        <v>56.15</v>
      </c>
      <c r="E3056">
        <f t="shared" si="141"/>
        <v>3.5266681988007496</v>
      </c>
      <c r="F3056">
        <f t="shared" si="142"/>
        <v>0.74107808540714581</v>
      </c>
      <c r="G3056">
        <f t="shared" si="143"/>
        <v>235.20225846204787</v>
      </c>
      <c r="H3056">
        <f>UNR_Feb2020!X3059</f>
        <v>300.39999999999998</v>
      </c>
      <c r="I3056">
        <f>H3056/(0.0000000567*(C3056+273.15)^4)</f>
        <v>0.94650390821918251</v>
      </c>
      <c r="K3056">
        <f>((I3056-F3056)/(J$2-F3056))^(1/J$4)</f>
        <v>0.97442002004428296</v>
      </c>
    </row>
    <row r="3057" spans="1:11" x14ac:dyDescent="0.25">
      <c r="A3057">
        <v>43883.229166666664</v>
      </c>
      <c r="B3057" s="3">
        <f>DRI_Feb2020!D3060</f>
        <v>43883.229166666664</v>
      </c>
      <c r="C3057">
        <f>UNR_Feb2020!L3060</f>
        <v>0.378</v>
      </c>
      <c r="D3057">
        <f>UNR_Feb2020!O3060</f>
        <v>56.47</v>
      </c>
      <c r="E3057">
        <f t="shared" si="141"/>
        <v>3.5472799545391114</v>
      </c>
      <c r="F3057">
        <f t="shared" si="142"/>
        <v>0.74142365819429468</v>
      </c>
      <c r="G3057">
        <f t="shared" si="143"/>
        <v>235.31881824118659</v>
      </c>
      <c r="H3057">
        <f>UNR_Feb2020!X3060</f>
        <v>295.3</v>
      </c>
      <c r="I3057">
        <f>H3057/(0.0000000567*(C3057+273.15)^4)</f>
        <v>0.93040755474291648</v>
      </c>
      <c r="K3057">
        <f>((I3057-F3057)/(J$2-F3057))^(1/J$4)</f>
        <v>0.92585019815430525</v>
      </c>
    </row>
    <row r="3058" spans="1:11" x14ac:dyDescent="0.25">
      <c r="A3058">
        <v>43883.236111111109</v>
      </c>
      <c r="B3058" s="3">
        <f>DRI_Feb2020!D3061</f>
        <v>43883.236111111109</v>
      </c>
      <c r="C3058">
        <f>UNR_Feb2020!L3061</f>
        <v>0.41199999999999998</v>
      </c>
      <c r="D3058">
        <f>UNR_Feb2020!O3061</f>
        <v>56.15</v>
      </c>
      <c r="E3058">
        <f t="shared" si="141"/>
        <v>3.5358634998914762</v>
      </c>
      <c r="F3058">
        <f t="shared" si="142"/>
        <v>0.74123248102846029</v>
      </c>
      <c r="G3058">
        <f t="shared" si="143"/>
        <v>235.37513471732763</v>
      </c>
      <c r="H3058">
        <f>UNR_Feb2020!X3061</f>
        <v>289.10000000000002</v>
      </c>
      <c r="I3058">
        <f>H3058/(0.0000000567*(C3058+273.15)^4)</f>
        <v>0.91042034037570929</v>
      </c>
      <c r="K3058">
        <f>((I3058-F3058)/(J$2-F3058))^(1/J$4)</f>
        <v>0.86350198527962729</v>
      </c>
    </row>
    <row r="3059" spans="1:11" x14ac:dyDescent="0.25">
      <c r="A3059">
        <v>43883.243055555555</v>
      </c>
      <c r="B3059" s="3">
        <f>DRI_Feb2020!D3062</f>
        <v>43883.243055555555</v>
      </c>
      <c r="C3059">
        <f>UNR_Feb2020!L3062</f>
        <v>0.33800000000000002</v>
      </c>
      <c r="D3059">
        <f>UNR_Feb2020!O3062</f>
        <v>57.19</v>
      </c>
      <c r="E3059">
        <f t="shared" si="141"/>
        <v>3.5821260075292853</v>
      </c>
      <c r="F3059">
        <f t="shared" si="142"/>
        <v>0.74200370088094092</v>
      </c>
      <c r="G3059">
        <f t="shared" si="143"/>
        <v>235.36518966820168</v>
      </c>
      <c r="H3059">
        <f>UNR_Feb2020!X3062</f>
        <v>292.5</v>
      </c>
      <c r="I3059">
        <f>H3059/(0.0000000567*(C3059+273.15)^4)</f>
        <v>0.92212481724096362</v>
      </c>
      <c r="K3059">
        <f>((I3059-F3059)/(J$2-F3059))^(1/J$4)</f>
        <v>0.89999605402755167</v>
      </c>
    </row>
    <row r="3060" spans="1:11" x14ac:dyDescent="0.25">
      <c r="A3060">
        <v>43883.25</v>
      </c>
      <c r="B3060" s="3">
        <f>DRI_Feb2020!D3063</f>
        <v>43883.25</v>
      </c>
      <c r="C3060">
        <f>UNR_Feb2020!L3063</f>
        <v>0.29899999999999999</v>
      </c>
      <c r="D3060">
        <f>UNR_Feb2020!O3063</f>
        <v>57.58</v>
      </c>
      <c r="E3060">
        <f t="shared" si="141"/>
        <v>3.5963879504130745</v>
      </c>
      <c r="F3060">
        <f t="shared" si="142"/>
        <v>0.74223960732157435</v>
      </c>
      <c r="G3060">
        <f t="shared" si="143"/>
        <v>235.30575133681916</v>
      </c>
      <c r="H3060">
        <f>UNR_Feb2020!X3063</f>
        <v>291.8</v>
      </c>
      <c r="I3060">
        <f>H3060/(0.0000000567*(C3060+273.15)^4)</f>
        <v>0.92044293939255473</v>
      </c>
      <c r="K3060">
        <f>((I3060-F3060)/(J$2-F3060))^(1/J$4)</f>
        <v>0.89461384156717327</v>
      </c>
    </row>
    <row r="3061" spans="1:11" x14ac:dyDescent="0.25">
      <c r="A3061">
        <v>43883.256944444445</v>
      </c>
      <c r="B3061" s="3">
        <f>DRI_Feb2020!D3064</f>
        <v>43883.256944444445</v>
      </c>
      <c r="C3061">
        <f>UNR_Feb2020!L3064</f>
        <v>0.29699999999999999</v>
      </c>
      <c r="D3061">
        <f>UNR_Feb2020!O3064</f>
        <v>57.23</v>
      </c>
      <c r="E3061">
        <f t="shared" si="141"/>
        <v>3.574009829505945</v>
      </c>
      <c r="F3061">
        <f t="shared" si="142"/>
        <v>0.74186906530733621</v>
      </c>
      <c r="G3061">
        <f t="shared" si="143"/>
        <v>235.18140106040732</v>
      </c>
      <c r="H3061">
        <f>UNR_Feb2020!X3064</f>
        <v>279.8</v>
      </c>
      <c r="I3061">
        <f>H3061/(0.0000000567*(C3061+273.15)^4)</f>
        <v>0.8826164124248761</v>
      </c>
      <c r="K3061">
        <f>((I3061-F3061)/(J$2-F3061))^(1/J$4)</f>
        <v>0.77111027212722139</v>
      </c>
    </row>
    <row r="3062" spans="1:11" x14ac:dyDescent="0.25">
      <c r="A3062">
        <v>43883.263888888891</v>
      </c>
      <c r="B3062" s="3">
        <f>DRI_Feb2020!D3065</f>
        <v>43883.263888888891</v>
      </c>
      <c r="C3062">
        <f>UNR_Feb2020!L3065</f>
        <v>0.29499999999999998</v>
      </c>
      <c r="D3062">
        <f>UNR_Feb2020!O3065</f>
        <v>56.67</v>
      </c>
      <c r="E3062">
        <f t="shared" si="141"/>
        <v>3.5385255161423061</v>
      </c>
      <c r="F3062">
        <f t="shared" si="142"/>
        <v>0.74127710921950118</v>
      </c>
      <c r="G3062">
        <f t="shared" si="143"/>
        <v>234.98686894190536</v>
      </c>
      <c r="H3062">
        <f>UNR_Feb2020!X3065</f>
        <v>279.3</v>
      </c>
      <c r="I3062">
        <f>H3062/(0.0000000567*(C3062+273.15)^4)</f>
        <v>0.88106496136255097</v>
      </c>
      <c r="K3062">
        <f>((I3062-F3062)/(J$2-F3062))^(1/J$4)</f>
        <v>0.76649196804216946</v>
      </c>
    </row>
    <row r="3063" spans="1:11" x14ac:dyDescent="0.25">
      <c r="A3063">
        <v>43883.270833333336</v>
      </c>
      <c r="B3063" s="3">
        <f>DRI_Feb2020!D3066</f>
        <v>43883.270833333336</v>
      </c>
      <c r="C3063">
        <f>UNR_Feb2020!L3066</f>
        <v>0.13300000000000001</v>
      </c>
      <c r="D3063">
        <f>UNR_Feb2020!O3066</f>
        <v>57.75</v>
      </c>
      <c r="E3063">
        <f t="shared" si="141"/>
        <v>3.5638924141719599</v>
      </c>
      <c r="F3063">
        <f t="shared" si="142"/>
        <v>0.74170083769803574</v>
      </c>
      <c r="G3063">
        <f t="shared" si="143"/>
        <v>234.56450534163935</v>
      </c>
      <c r="H3063">
        <f>UNR_Feb2020!X3066</f>
        <v>283.89999999999998</v>
      </c>
      <c r="I3063">
        <f>H3063/(0.0000000567*(C3063+273.15)^4)</f>
        <v>0.89770132746973919</v>
      </c>
      <c r="K3063">
        <f>((I3063-F3063)/(J$2-F3063))^(1/J$4)</f>
        <v>0.82192296786144581</v>
      </c>
    </row>
    <row r="3064" spans="1:11" x14ac:dyDescent="0.25">
      <c r="A3064">
        <v>43883.277777777781</v>
      </c>
      <c r="B3064" s="3">
        <f>DRI_Feb2020!D3067</f>
        <v>43883.277777777781</v>
      </c>
      <c r="C3064">
        <f>UNR_Feb2020!L3067</f>
        <v>7.6999999999999999E-2</v>
      </c>
      <c r="D3064">
        <f>UNR_Feb2020!O3067</f>
        <v>57.49</v>
      </c>
      <c r="E3064">
        <f t="shared" si="141"/>
        <v>3.533471296053964</v>
      </c>
      <c r="F3064">
        <f t="shared" si="142"/>
        <v>0.74119234981265547</v>
      </c>
      <c r="G3064">
        <f t="shared" si="143"/>
        <v>234.21162192167421</v>
      </c>
      <c r="H3064">
        <f>UNR_Feb2020!X3067</f>
        <v>291.8</v>
      </c>
      <c r="I3064">
        <f>H3064/(0.0000000567*(C3064+273.15)^4)</f>
        <v>0.92343806810603912</v>
      </c>
      <c r="K3064">
        <f>((I3064-F3064)/(J$2-F3064))^(1/J$4)</f>
        <v>0.9044665752365405</v>
      </c>
    </row>
    <row r="3065" spans="1:11" x14ac:dyDescent="0.25">
      <c r="A3065">
        <v>43883.284722222219</v>
      </c>
      <c r="B3065" s="3">
        <f>DRI_Feb2020!D3068</f>
        <v>43883.284722222219</v>
      </c>
      <c r="C3065">
        <f>UNR_Feb2020!L3068</f>
        <v>-4.8989999999999999E-2</v>
      </c>
      <c r="D3065">
        <f>UNR_Feb2020!O3068</f>
        <v>58.68</v>
      </c>
      <c r="E3065">
        <f t="shared" si="141"/>
        <v>3.5737914370016535</v>
      </c>
      <c r="F3065">
        <f t="shared" si="142"/>
        <v>0.74186543860892051</v>
      </c>
      <c r="G3065">
        <f t="shared" si="143"/>
        <v>233.99222280993666</v>
      </c>
      <c r="H3065">
        <f>UNR_Feb2020!X3068</f>
        <v>293</v>
      </c>
      <c r="I3065">
        <f>H3065/(0.0000000567*(C3065+273.15)^4)</f>
        <v>0.92894785519847234</v>
      </c>
      <c r="K3065">
        <f>((I3065-F3065)/(J$2-F3065))^(1/J$4)</f>
        <v>0.9212072450673483</v>
      </c>
    </row>
    <row r="3066" spans="1:11" x14ac:dyDescent="0.25">
      <c r="A3066">
        <v>43883.291666666664</v>
      </c>
      <c r="B3066" s="3">
        <f>DRI_Feb2020!D3069</f>
        <v>43883.291666666664</v>
      </c>
      <c r="C3066">
        <f>UNR_Feb2020!L3069</f>
        <v>0.28199999999999997</v>
      </c>
      <c r="D3066">
        <f>UNR_Feb2020!O3069</f>
        <v>57.94</v>
      </c>
      <c r="E3066">
        <f t="shared" si="141"/>
        <v>3.6144221882570267</v>
      </c>
      <c r="F3066">
        <f t="shared" si="142"/>
        <v>0.74253668200477252</v>
      </c>
      <c r="G3066">
        <f t="shared" si="143"/>
        <v>235.34139765429805</v>
      </c>
      <c r="H3066">
        <f>UNR_Feb2020!X3069</f>
        <v>296.3</v>
      </c>
      <c r="I3066">
        <f>H3066/(0.0000000567*(C3066+273.15)^4)</f>
        <v>0.93487002741948755</v>
      </c>
      <c r="K3066">
        <f>((I3066-F3066)/(J$2-F3066))^(1/J$4)</f>
        <v>0.93913115919786716</v>
      </c>
    </row>
    <row r="3067" spans="1:11" x14ac:dyDescent="0.25">
      <c r="A3067">
        <v>43883.298611111109</v>
      </c>
      <c r="B3067" s="3">
        <f>DRI_Feb2020!D3070</f>
        <v>43883.298611111109</v>
      </c>
      <c r="C3067">
        <f>UNR_Feb2020!L3070</f>
        <v>0.58599999999999997</v>
      </c>
      <c r="D3067">
        <f>UNR_Feb2020!O3070</f>
        <v>58.62</v>
      </c>
      <c r="E3067">
        <f t="shared" si="141"/>
        <v>3.7381162809590456</v>
      </c>
      <c r="F3067">
        <f t="shared" si="142"/>
        <v>0.74453827242979587</v>
      </c>
      <c r="G3067">
        <f t="shared" si="143"/>
        <v>237.02696370713451</v>
      </c>
      <c r="H3067">
        <f>UNR_Feb2020!X3070</f>
        <v>289.60000000000002</v>
      </c>
      <c r="I3067">
        <f>H3067/(0.0000000567*(C3067+273.15)^4)</f>
        <v>0.90967829281263657</v>
      </c>
      <c r="K3067">
        <f>((I3067-F3067)/(J$2-F3067))^(1/J$4)</f>
        <v>0.8588487399228919</v>
      </c>
    </row>
    <row r="3068" spans="1:11" x14ac:dyDescent="0.25">
      <c r="A3068">
        <v>43883.305555555555</v>
      </c>
      <c r="B3068" s="3">
        <f>DRI_Feb2020!D3071</f>
        <v>43883.305555555555</v>
      </c>
      <c r="C3068">
        <f>UNR_Feb2020!L3071</f>
        <v>1.034</v>
      </c>
      <c r="D3068">
        <f>UNR_Feb2020!O3071</f>
        <v>59.06</v>
      </c>
      <c r="E3068">
        <f t="shared" si="141"/>
        <v>3.8897872658791774</v>
      </c>
      <c r="F3068">
        <f t="shared" si="142"/>
        <v>0.74691102620609129</v>
      </c>
      <c r="G3068">
        <f t="shared" si="143"/>
        <v>239.34279669725294</v>
      </c>
      <c r="H3068">
        <f>UNR_Feb2020!X3071</f>
        <v>288.3</v>
      </c>
      <c r="I3068">
        <f>H3068/(0.0000000567*(C3068+273.15)^4)</f>
        <v>0.89969053519331432</v>
      </c>
      <c r="K3068">
        <f>((I3068-F3068)/(J$2-F3068))^(1/J$4)</f>
        <v>0.8238995554560139</v>
      </c>
    </row>
    <row r="3069" spans="1:11" x14ac:dyDescent="0.25">
      <c r="A3069">
        <v>43883.3125</v>
      </c>
      <c r="B3069" s="3">
        <f>DRI_Feb2020!D3072</f>
        <v>43883.3125</v>
      </c>
      <c r="C3069">
        <f>UNR_Feb2020!L3072</f>
        <v>1.159</v>
      </c>
      <c r="D3069">
        <f>UNR_Feb2020!O3072</f>
        <v>57.94</v>
      </c>
      <c r="E3069">
        <f t="shared" si="141"/>
        <v>3.8504817958933497</v>
      </c>
      <c r="F3069">
        <f t="shared" si="142"/>
        <v>0.74630441126435965</v>
      </c>
      <c r="G3069">
        <f t="shared" si="143"/>
        <v>239.58481854213281</v>
      </c>
      <c r="H3069">
        <f>UNR_Feb2020!X3072</f>
        <v>284.8</v>
      </c>
      <c r="I3069">
        <f>H3069/(0.0000000567*(C3069+273.15)^4)</f>
        <v>0.8871492677267091</v>
      </c>
      <c r="K3069">
        <f>((I3069-F3069)/(J$2-F3069))^(1/J$4)</f>
        <v>0.78164099077483529</v>
      </c>
    </row>
    <row r="3070" spans="1:11" x14ac:dyDescent="0.25">
      <c r="A3070">
        <v>43883.319444444445</v>
      </c>
      <c r="B3070" s="3">
        <f>DRI_Feb2020!D3073</f>
        <v>43883.319444444445</v>
      </c>
      <c r="C3070">
        <f>UNR_Feb2020!L3073</f>
        <v>1.5780000000000001</v>
      </c>
      <c r="D3070">
        <f>UNR_Feb2020!O3073</f>
        <v>57.87</v>
      </c>
      <c r="E3070">
        <f t="shared" si="141"/>
        <v>3.9632166636646651</v>
      </c>
      <c r="F3070">
        <f t="shared" si="142"/>
        <v>0.7480293320172372</v>
      </c>
      <c r="G3070">
        <f t="shared" si="143"/>
        <v>241.60915415921585</v>
      </c>
      <c r="H3070">
        <f>UNR_Feb2020!X3073</f>
        <v>279</v>
      </c>
      <c r="I3070">
        <f>H3070/(0.0000000567*(C3070+273.15)^4)</f>
        <v>0.86379253451332272</v>
      </c>
      <c r="K3070">
        <f>((I3070-F3070)/(J$2-F3070))^(1/J$4)</f>
        <v>0.69506659452695585</v>
      </c>
    </row>
    <row r="3071" spans="1:11" x14ac:dyDescent="0.25">
      <c r="A3071">
        <v>43883.326388888891</v>
      </c>
      <c r="B3071" s="3">
        <f>DRI_Feb2020!D3074</f>
        <v>43883.326388888891</v>
      </c>
      <c r="C3071">
        <f>UNR_Feb2020!L3074</f>
        <v>2.964</v>
      </c>
      <c r="D3071">
        <f>UNR_Feb2020!O3074</f>
        <v>51.03</v>
      </c>
      <c r="E3071">
        <f t="shared" si="141"/>
        <v>3.8574205045540975</v>
      </c>
      <c r="F3071">
        <f t="shared" si="142"/>
        <v>0.74641191160417941</v>
      </c>
      <c r="G3071">
        <f t="shared" si="143"/>
        <v>245.98879807561212</v>
      </c>
      <c r="H3071">
        <f>UNR_Feb2020!X3074</f>
        <v>270.39999999999998</v>
      </c>
      <c r="I3071">
        <f>H3071/(0.0000000567*(C3071+273.15)^4)</f>
        <v>0.82048362558254206</v>
      </c>
      <c r="K3071">
        <f>((I3071-F3071)/(J$2-F3071))^(1/J$4)</f>
        <v>0.52325895861353489</v>
      </c>
    </row>
    <row r="3072" spans="1:11" x14ac:dyDescent="0.25">
      <c r="A3072">
        <v>43883.333333333336</v>
      </c>
      <c r="B3072" s="3">
        <f>DRI_Feb2020!D3075</f>
        <v>43883.333333333336</v>
      </c>
      <c r="C3072">
        <f>UNR_Feb2020!L3075</f>
        <v>5.0739999999999998</v>
      </c>
      <c r="D3072">
        <f>UNR_Feb2020!O3075</f>
        <v>44.52</v>
      </c>
      <c r="E3072">
        <f t="shared" si="141"/>
        <v>3.9028617840494562</v>
      </c>
      <c r="F3072">
        <f t="shared" si="142"/>
        <v>0.74711156025853265</v>
      </c>
      <c r="G3072">
        <f t="shared" si="143"/>
        <v>253.83229466669124</v>
      </c>
      <c r="H3072">
        <f>UNR_Feb2020!X3075</f>
        <v>265.39999999999998</v>
      </c>
      <c r="I3072">
        <f>H3072/(0.0000000567*(C3072+273.15)^4)</f>
        <v>0.78115910488451323</v>
      </c>
      <c r="K3072">
        <f>((I3072-F3072)/(J$2-F3072))^(1/J$4)</f>
        <v>0.32258833016122523</v>
      </c>
    </row>
    <row r="3073" spans="1:11" x14ac:dyDescent="0.25">
      <c r="A3073">
        <v>43883.340277777781</v>
      </c>
      <c r="B3073" s="3">
        <f>DRI_Feb2020!D3076</f>
        <v>43883.340277777781</v>
      </c>
      <c r="C3073">
        <f>UNR_Feb2020!L3076</f>
        <v>4.5659999999999998</v>
      </c>
      <c r="D3073">
        <f>UNR_Feb2020!O3076</f>
        <v>47.97</v>
      </c>
      <c r="E3073">
        <f t="shared" si="141"/>
        <v>4.0588538277958071</v>
      </c>
      <c r="F3073">
        <f t="shared" si="142"/>
        <v>0.74945761312789017</v>
      </c>
      <c r="G3073">
        <f t="shared" si="143"/>
        <v>252.77477942393031</v>
      </c>
      <c r="H3073">
        <f>UNR_Feb2020!X3076</f>
        <v>266.5</v>
      </c>
      <c r="I3073">
        <f>H3073/(0.0000000567*(C3073+273.15)^4)</f>
        <v>0.79015182746382062</v>
      </c>
      <c r="K3073">
        <f>((I3073-F3073)/(J$2-F3073))^(1/J$4)</f>
        <v>0.36318722080751048</v>
      </c>
    </row>
    <row r="3074" spans="1:11" x14ac:dyDescent="0.25">
      <c r="A3074">
        <v>43883.347222222219</v>
      </c>
      <c r="B3074" s="3">
        <f>DRI_Feb2020!D3077</f>
        <v>43883.347222222219</v>
      </c>
      <c r="C3074">
        <f>UNR_Feb2020!L3077</f>
        <v>5.5369999999999999</v>
      </c>
      <c r="D3074">
        <f>UNR_Feb2020!O3077</f>
        <v>43.89</v>
      </c>
      <c r="E3074">
        <f t="shared" si="141"/>
        <v>3.9734663867139868</v>
      </c>
      <c r="F3074">
        <f t="shared" si="142"/>
        <v>0.74818391326747191</v>
      </c>
      <c r="G3074">
        <f t="shared" si="143"/>
        <v>255.89291826806135</v>
      </c>
      <c r="H3074">
        <f>UNR_Feb2020!X3077</f>
        <v>266.10000000000002</v>
      </c>
      <c r="I3074">
        <f>H3074/(0.0000000567*(C3074+273.15)^4)</f>
        <v>0.7780275463188675</v>
      </c>
      <c r="K3074">
        <f>((I3074-F3074)/(J$2-F3074))^(1/J$4)</f>
        <v>0.29804356389452924</v>
      </c>
    </row>
    <row r="3075" spans="1:11" x14ac:dyDescent="0.25">
      <c r="A3075">
        <v>43883.354166666664</v>
      </c>
      <c r="B3075" s="3">
        <f>DRI_Feb2020!D3078</f>
        <v>43883.354166666664</v>
      </c>
      <c r="C3075">
        <f>UNR_Feb2020!L3078</f>
        <v>6.0590000000000002</v>
      </c>
      <c r="D3075">
        <f>UNR_Feb2020!O3078</f>
        <v>41.94</v>
      </c>
      <c r="E3075">
        <f t="shared" ref="E3075:E3138" si="144">(D3075/100)*6.112*EXP((17.67*C3075)/(C3075+243.5))</f>
        <v>3.936652644125298</v>
      </c>
      <c r="F3075">
        <f t="shared" ref="F3075:F3138" si="145">0.67*(E3075^0.08)</f>
        <v>0.74762698822186935</v>
      </c>
      <c r="G3075">
        <f t="shared" ref="G3075:G3138" si="146">F3075*(0.0000000567)*((C3075+273.15)^4)</f>
        <v>257.62362213305909</v>
      </c>
      <c r="H3075">
        <f>UNR_Feb2020!X3078</f>
        <v>269.5</v>
      </c>
      <c r="I3075">
        <f>H3075/(0.0000000567*(C3075+273.15)^4)</f>
        <v>0.78209238600693731</v>
      </c>
      <c r="K3075">
        <f>((I3075-F3075)/(J$2-F3075))^(1/J$4)</f>
        <v>0.32556128601482048</v>
      </c>
    </row>
    <row r="3076" spans="1:11" x14ac:dyDescent="0.25">
      <c r="A3076">
        <v>43883.361111111109</v>
      </c>
      <c r="B3076" s="3">
        <f>DRI_Feb2020!D3079</f>
        <v>43883.361111111109</v>
      </c>
      <c r="C3076">
        <f>UNR_Feb2020!L3079</f>
        <v>7.01</v>
      </c>
      <c r="D3076">
        <f>UNR_Feb2020!O3079</f>
        <v>39.42</v>
      </c>
      <c r="E3076">
        <f t="shared" si="144"/>
        <v>3.950393811532495</v>
      </c>
      <c r="F3076">
        <f t="shared" si="145"/>
        <v>0.74783542538679382</v>
      </c>
      <c r="G3076">
        <f t="shared" si="146"/>
        <v>261.2243203627649</v>
      </c>
      <c r="H3076">
        <f>UNR_Feb2020!X3079</f>
        <v>273.5</v>
      </c>
      <c r="I3076">
        <f>H3076/(0.0000000567*(C3076+273.15)^4)</f>
        <v>0.78297835576431418</v>
      </c>
      <c r="K3076">
        <f>((I3076-F3076)/(J$2-F3076))^(1/J$4)</f>
        <v>0.32975366363964531</v>
      </c>
    </row>
    <row r="3077" spans="1:11" x14ac:dyDescent="0.25">
      <c r="A3077">
        <v>43883.368055555555</v>
      </c>
      <c r="B3077" s="3">
        <f>DRI_Feb2020!D3080</f>
        <v>43883.368055555555</v>
      </c>
      <c r="C3077">
        <f>UNR_Feb2020!L3080</f>
        <v>7.58</v>
      </c>
      <c r="D3077">
        <f>UNR_Feb2020!O3080</f>
        <v>37.590000000000003</v>
      </c>
      <c r="E3077">
        <f t="shared" si="144"/>
        <v>3.916787568111205</v>
      </c>
      <c r="F3077">
        <f t="shared" si="145"/>
        <v>0.74732447226423415</v>
      </c>
      <c r="G3077">
        <f t="shared" si="146"/>
        <v>263.17677800177756</v>
      </c>
      <c r="H3077">
        <f>UNR_Feb2020!X3080</f>
        <v>278.5</v>
      </c>
      <c r="I3077">
        <f>H3077/(0.0000000567*(C3077+273.15)^4)</f>
        <v>0.7908367413943469</v>
      </c>
      <c r="K3077">
        <f>((I3077-F3077)/(J$2-F3077))^(1/J$4)</f>
        <v>0.37627488311433538</v>
      </c>
    </row>
    <row r="3078" spans="1:11" x14ac:dyDescent="0.25">
      <c r="A3078">
        <v>43883.375</v>
      </c>
      <c r="B3078" s="3">
        <f>DRI_Feb2020!D3081</f>
        <v>43883.375</v>
      </c>
      <c r="C3078">
        <f>UNR_Feb2020!L3081</f>
        <v>7.12</v>
      </c>
      <c r="D3078">
        <f>UNR_Feb2020!O3081</f>
        <v>38.36</v>
      </c>
      <c r="E3078">
        <f t="shared" si="144"/>
        <v>3.8732570350263353</v>
      </c>
      <c r="F3078">
        <f t="shared" si="145"/>
        <v>0.74665659968197062</v>
      </c>
      <c r="G3078">
        <f t="shared" si="146"/>
        <v>261.22240355165536</v>
      </c>
      <c r="H3078">
        <f>UNR_Feb2020!X3081</f>
        <v>278.2</v>
      </c>
      <c r="I3078">
        <f>H3078/(0.0000000567*(C3078+273.15)^4)</f>
        <v>0.79518396281216619</v>
      </c>
      <c r="K3078">
        <f>((I3078-F3078)/(J$2-F3078))^(1/J$4)</f>
        <v>0.40201652181122627</v>
      </c>
    </row>
    <row r="3079" spans="1:11" x14ac:dyDescent="0.25">
      <c r="A3079">
        <v>43883.381944444445</v>
      </c>
      <c r="B3079" s="3">
        <f>DRI_Feb2020!D3082</f>
        <v>43883.381944444445</v>
      </c>
      <c r="C3079">
        <f>UNR_Feb2020!L3082</f>
        <v>7.96</v>
      </c>
      <c r="D3079">
        <f>UNR_Feb2020!O3082</f>
        <v>36.24</v>
      </c>
      <c r="E3079">
        <f t="shared" si="144"/>
        <v>3.8751856259823141</v>
      </c>
      <c r="F3079">
        <f t="shared" si="145"/>
        <v>0.74668633518226091</v>
      </c>
      <c r="G3079">
        <f t="shared" si="146"/>
        <v>264.37868801310577</v>
      </c>
      <c r="H3079">
        <f>UNR_Feb2020!X3082</f>
        <v>281.10000000000002</v>
      </c>
      <c r="I3079">
        <f>H3079/(0.0000000567*(C3079+273.15)^4)</f>
        <v>0.793912438242105</v>
      </c>
      <c r="K3079">
        <f>((I3079-F3079)/(J$2-F3079))^(1/J$4)</f>
        <v>0.39527991105734284</v>
      </c>
    </row>
    <row r="3080" spans="1:11" x14ac:dyDescent="0.25">
      <c r="A3080">
        <v>43883.388888888891</v>
      </c>
      <c r="B3080" s="3">
        <f>DRI_Feb2020!D3083</f>
        <v>43883.388888888891</v>
      </c>
      <c r="C3080">
        <f>UNR_Feb2020!L3083</f>
        <v>8.59</v>
      </c>
      <c r="D3080">
        <f>UNR_Feb2020!O3083</f>
        <v>34.49</v>
      </c>
      <c r="E3080">
        <f t="shared" si="144"/>
        <v>3.8491828285674741</v>
      </c>
      <c r="F3080">
        <f t="shared" si="145"/>
        <v>0.7462842667615891</v>
      </c>
      <c r="G3080">
        <f t="shared" si="146"/>
        <v>266.61303936502867</v>
      </c>
      <c r="H3080">
        <f>UNR_Feb2020!X3083</f>
        <v>285</v>
      </c>
      <c r="I3080">
        <f>H3080/(0.0000000567*(C3080+273.15)^4)</f>
        <v>0.79775173987589798</v>
      </c>
      <c r="K3080">
        <f>((I3080-F3080)/(J$2-F3080))^(1/J$4)</f>
        <v>0.41660651930796172</v>
      </c>
    </row>
    <row r="3081" spans="1:11" x14ac:dyDescent="0.25">
      <c r="A3081">
        <v>43883.395833333336</v>
      </c>
      <c r="B3081" s="3">
        <f>DRI_Feb2020!D3084</f>
        <v>43883.395833333336</v>
      </c>
      <c r="C3081">
        <f>UNR_Feb2020!L3084</f>
        <v>8.7200000000000006</v>
      </c>
      <c r="D3081">
        <f>UNR_Feb2020!O3084</f>
        <v>33.630000000000003</v>
      </c>
      <c r="E3081">
        <f t="shared" si="144"/>
        <v>3.7863676555702481</v>
      </c>
      <c r="F3081">
        <f t="shared" si="145"/>
        <v>0.74530258103954983</v>
      </c>
      <c r="G3081">
        <f t="shared" si="146"/>
        <v>266.75410172749866</v>
      </c>
      <c r="H3081">
        <f>UNR_Feb2020!X3084</f>
        <v>288.2</v>
      </c>
      <c r="I3081">
        <f>H3081/(0.0000000567*(C3081+273.15)^4)</f>
        <v>0.8052217471618196</v>
      </c>
      <c r="K3081">
        <f>((I3081-F3081)/(J$2-F3081))^(1/J$4)</f>
        <v>0.45679796878283679</v>
      </c>
    </row>
    <row r="3082" spans="1:11" x14ac:dyDescent="0.25">
      <c r="A3082">
        <v>43883.402777777781</v>
      </c>
      <c r="B3082" s="3">
        <f>DRI_Feb2020!D3085</f>
        <v>43883.402777777781</v>
      </c>
      <c r="C3082">
        <f>UNR_Feb2020!L3085</f>
        <v>8.5399999999999991</v>
      </c>
      <c r="D3082">
        <f>UNR_Feb2020!O3085</f>
        <v>33.47</v>
      </c>
      <c r="E3082">
        <f t="shared" si="144"/>
        <v>3.7227215958916262</v>
      </c>
      <c r="F3082">
        <f t="shared" si="145"/>
        <v>0.74429250793330481</v>
      </c>
      <c r="G3082">
        <f t="shared" si="146"/>
        <v>265.71276916067876</v>
      </c>
      <c r="H3082">
        <f>UNR_Feb2020!X3085</f>
        <v>288.2</v>
      </c>
      <c r="I3082">
        <f>H3082/(0.0000000567*(C3082+273.15)^4)</f>
        <v>0.80728186855282591</v>
      </c>
      <c r="K3082">
        <f>((I3082-F3082)/(J$2-F3082))^(1/J$4)</f>
        <v>0.46987733332167431</v>
      </c>
    </row>
    <row r="3083" spans="1:11" x14ac:dyDescent="0.25">
      <c r="A3083">
        <v>43883.409722222219</v>
      </c>
      <c r="B3083" s="3">
        <f>DRI_Feb2020!D3086</f>
        <v>43883.409722222219</v>
      </c>
      <c r="C3083">
        <f>UNR_Feb2020!L3086</f>
        <v>9.64</v>
      </c>
      <c r="D3083">
        <f>UNR_Feb2020!O3086</f>
        <v>31.69</v>
      </c>
      <c r="E3083">
        <f t="shared" si="144"/>
        <v>3.7961544641813063</v>
      </c>
      <c r="F3083">
        <f t="shared" si="145"/>
        <v>0.7454565116894869</v>
      </c>
      <c r="G3083">
        <f t="shared" si="146"/>
        <v>270.30965812092171</v>
      </c>
      <c r="H3083">
        <f>UNR_Feb2020!X3086</f>
        <v>290.2</v>
      </c>
      <c r="I3083">
        <f>H3083/(0.0000000567*(C3083+273.15)^4)</f>
        <v>0.80030984166875119</v>
      </c>
      <c r="K3083">
        <f>((I3083-F3083)/(J$2-F3083))^(1/J$4)</f>
        <v>0.43246062262575552</v>
      </c>
    </row>
    <row r="3084" spans="1:11" x14ac:dyDescent="0.25">
      <c r="A3084">
        <v>43883.416666666664</v>
      </c>
      <c r="B3084" s="3">
        <f>DRI_Feb2020!D3087</f>
        <v>43883.416666666664</v>
      </c>
      <c r="C3084">
        <f>UNR_Feb2020!L3087</f>
        <v>9.5</v>
      </c>
      <c r="D3084">
        <f>UNR_Feb2020!O3087</f>
        <v>31.53</v>
      </c>
      <c r="E3084">
        <f t="shared" si="144"/>
        <v>3.7416300665669131</v>
      </c>
      <c r="F3084">
        <f t="shared" si="145"/>
        <v>0.74459423681702008</v>
      </c>
      <c r="G3084">
        <f t="shared" si="146"/>
        <v>269.46271951170547</v>
      </c>
      <c r="H3084">
        <f>UNR_Feb2020!X3087</f>
        <v>291.60000000000002</v>
      </c>
      <c r="I3084">
        <f>H3084/(0.0000000567*(C3084+273.15)^4)</f>
        <v>0.80576519026191762</v>
      </c>
      <c r="K3084">
        <f>((I3084-F3084)/(J$2-F3084))^(1/J$4)</f>
        <v>0.4617659164840886</v>
      </c>
    </row>
    <row r="3085" spans="1:11" x14ac:dyDescent="0.25">
      <c r="A3085">
        <v>43883.423611111109</v>
      </c>
      <c r="B3085" s="3">
        <f>DRI_Feb2020!D3088</f>
        <v>43883.423611111109</v>
      </c>
      <c r="C3085">
        <f>UNR_Feb2020!L3088</f>
        <v>9.66</v>
      </c>
      <c r="D3085">
        <f>UNR_Feb2020!O3088</f>
        <v>30.41</v>
      </c>
      <c r="E3085">
        <f t="shared" si="144"/>
        <v>3.6477177352003909</v>
      </c>
      <c r="F3085">
        <f t="shared" si="145"/>
        <v>0.74308158824732851</v>
      </c>
      <c r="G3085">
        <f t="shared" si="146"/>
        <v>269.52472200925672</v>
      </c>
      <c r="H3085">
        <f>UNR_Feb2020!X3088</f>
        <v>293.7</v>
      </c>
      <c r="I3085">
        <f>H3085/(0.0000000567*(C3085+273.15)^4)</f>
        <v>0.8097330027512093</v>
      </c>
      <c r="K3085">
        <f>((I3085-F3085)/(J$2-F3085))^(1/J$4)</f>
        <v>0.48503086680306434</v>
      </c>
    </row>
    <row r="3086" spans="1:11" x14ac:dyDescent="0.25">
      <c r="A3086">
        <v>43883.430555555555</v>
      </c>
      <c r="B3086" s="3">
        <f>DRI_Feb2020!D3089</f>
        <v>43883.430555555555</v>
      </c>
      <c r="C3086">
        <f>UNR_Feb2020!L3089</f>
        <v>9.6</v>
      </c>
      <c r="D3086">
        <f>UNR_Feb2020!O3089</f>
        <v>29.81</v>
      </c>
      <c r="E3086">
        <f t="shared" si="144"/>
        <v>3.5613692046856595</v>
      </c>
      <c r="F3086">
        <f t="shared" si="145"/>
        <v>0.74165881451346549</v>
      </c>
      <c r="G3086">
        <f t="shared" si="146"/>
        <v>268.78044950119136</v>
      </c>
      <c r="H3086">
        <f>UNR_Feb2020!X3089</f>
        <v>294.39999999999998</v>
      </c>
      <c r="I3086">
        <f>H3086/(0.0000000567*(C3086+273.15)^4)</f>
        <v>0.81235207172981694</v>
      </c>
      <c r="K3086">
        <f>((I3086-F3086)/(J$2-F3086))^(1/J$4)</f>
        <v>0.50111247488094446</v>
      </c>
    </row>
    <row r="3087" spans="1:11" x14ac:dyDescent="0.25">
      <c r="A3087">
        <v>43883.4375</v>
      </c>
      <c r="B3087" s="3">
        <f>DRI_Feb2020!D3090</f>
        <v>43883.4375</v>
      </c>
      <c r="C3087">
        <f>UNR_Feb2020!L3090</f>
        <v>10.47</v>
      </c>
      <c r="D3087">
        <f>UNR_Feb2020!O3090</f>
        <v>28.16</v>
      </c>
      <c r="E3087">
        <f t="shared" si="144"/>
        <v>3.5659774036454284</v>
      </c>
      <c r="F3087">
        <f t="shared" si="145"/>
        <v>0.74173554183039725</v>
      </c>
      <c r="G3087">
        <f t="shared" si="146"/>
        <v>272.13196605186931</v>
      </c>
      <c r="H3087">
        <f>UNR_Feb2020!X3090</f>
        <v>297.60000000000002</v>
      </c>
      <c r="I3087">
        <f>H3087/(0.0000000567*(C3087+273.15)^4)</f>
        <v>0.81115239951874052</v>
      </c>
      <c r="K3087">
        <f>((I3087-F3087)/(J$2-F3087))^(1/J$4)</f>
        <v>0.49554957663257815</v>
      </c>
    </row>
    <row r="3088" spans="1:11" x14ac:dyDescent="0.25">
      <c r="A3088">
        <v>43883.444444444445</v>
      </c>
      <c r="B3088" s="3">
        <f>DRI_Feb2020!D3091</f>
        <v>43883.444444444445</v>
      </c>
      <c r="C3088">
        <f>UNR_Feb2020!L3091</f>
        <v>10.56</v>
      </c>
      <c r="D3088">
        <f>UNR_Feb2020!O3091</f>
        <v>27.6</v>
      </c>
      <c r="E3088">
        <f t="shared" si="144"/>
        <v>3.5161017458253321</v>
      </c>
      <c r="F3088">
        <f t="shared" si="145"/>
        <v>0.74090020919357658</v>
      </c>
      <c r="G3088">
        <f t="shared" si="146"/>
        <v>272.17068812709283</v>
      </c>
      <c r="H3088">
        <f>UNR_Feb2020!X3091</f>
        <v>298.8</v>
      </c>
      <c r="I3088">
        <f>H3088/(0.0000000567*(C3088+273.15)^4)</f>
        <v>0.81339024430016738</v>
      </c>
      <c r="K3088">
        <f>((I3088-F3088)/(J$2-F3088))^(1/J$4)</f>
        <v>0.50790834904969073</v>
      </c>
    </row>
    <row r="3089" spans="1:11" x14ac:dyDescent="0.25">
      <c r="A3089">
        <v>43883.451388888891</v>
      </c>
      <c r="B3089" s="3">
        <f>DRI_Feb2020!D3092</f>
        <v>43883.451388888891</v>
      </c>
      <c r="C3089">
        <f>UNR_Feb2020!L3092</f>
        <v>10.73</v>
      </c>
      <c r="D3089">
        <f>UNR_Feb2020!O3092</f>
        <v>27.66</v>
      </c>
      <c r="E3089">
        <f t="shared" si="144"/>
        <v>3.563877120633502</v>
      </c>
      <c r="F3089">
        <f t="shared" si="145"/>
        <v>0.74170058307188291</v>
      </c>
      <c r="G3089">
        <f t="shared" si="146"/>
        <v>273.11834087133082</v>
      </c>
      <c r="H3089">
        <f>UNR_Feb2020!X3092</f>
        <v>296.10000000000002</v>
      </c>
      <c r="I3089">
        <f>H3089/(0.0000000567*(C3089+273.15)^4)</f>
        <v>0.80411129456534336</v>
      </c>
      <c r="K3089">
        <f>((I3089-F3089)/(J$2-F3089))^(1/J$4)</f>
        <v>0.46362198836538254</v>
      </c>
    </row>
    <row r="3090" spans="1:11" x14ac:dyDescent="0.25">
      <c r="A3090">
        <v>43883.458333333336</v>
      </c>
      <c r="B3090" s="3">
        <f>DRI_Feb2020!D3093</f>
        <v>43883.458333333336</v>
      </c>
      <c r="C3090">
        <f>UNR_Feb2020!L3093</f>
        <v>10.81</v>
      </c>
      <c r="D3090">
        <f>UNR_Feb2020!O3093</f>
        <v>27.39</v>
      </c>
      <c r="E3090">
        <f t="shared" si="144"/>
        <v>3.5479275845957687</v>
      </c>
      <c r="F3090">
        <f t="shared" si="145"/>
        <v>0.74143448627509689</v>
      </c>
      <c r="G3090">
        <f t="shared" si="146"/>
        <v>273.32824408010021</v>
      </c>
      <c r="H3090">
        <f>UNR_Feb2020!X3093</f>
        <v>293.7</v>
      </c>
      <c r="I3090">
        <f>H3090/(0.0000000567*(C3090+273.15)^4)</f>
        <v>0.79669523122967312</v>
      </c>
      <c r="K3090">
        <f>((I3090-F3090)/(J$2-F3090))^(1/J$4)</f>
        <v>0.42933810268149297</v>
      </c>
    </row>
    <row r="3091" spans="1:11" x14ac:dyDescent="0.25">
      <c r="A3091">
        <v>43883.465277777781</v>
      </c>
      <c r="B3091" s="3">
        <f>DRI_Feb2020!D3094</f>
        <v>43883.465277777781</v>
      </c>
      <c r="C3091">
        <f>UNR_Feb2020!L3094</f>
        <v>11.22</v>
      </c>
      <c r="D3091">
        <f>UNR_Feb2020!O3094</f>
        <v>26.51</v>
      </c>
      <c r="E3091">
        <f t="shared" si="144"/>
        <v>3.5287388052394046</v>
      </c>
      <c r="F3091">
        <f t="shared" si="145"/>
        <v>0.74111288463844949</v>
      </c>
      <c r="G3091">
        <f t="shared" si="146"/>
        <v>274.79101903015567</v>
      </c>
      <c r="H3091">
        <f>UNR_Feb2020!X3094</f>
        <v>297.8</v>
      </c>
      <c r="I3091">
        <f>H3091/(0.0000000567*(C3091+273.15)^4)</f>
        <v>0.8031682324417968</v>
      </c>
      <c r="K3091">
        <f>((I3091-F3091)/(J$2-F3091))^(1/J$4)</f>
        <v>0.46117730518002398</v>
      </c>
    </row>
    <row r="3092" spans="1:11" x14ac:dyDescent="0.25">
      <c r="A3092">
        <v>43883.472222222219</v>
      </c>
      <c r="B3092" s="3">
        <f>DRI_Feb2020!D3095</f>
        <v>43883.472222222219</v>
      </c>
      <c r="C3092">
        <f>UNR_Feb2020!L3095</f>
        <v>11.9</v>
      </c>
      <c r="D3092">
        <f>UNR_Feb2020!O3095</f>
        <v>25.77</v>
      </c>
      <c r="E3092">
        <f t="shared" si="144"/>
        <v>3.5880304334526256</v>
      </c>
      <c r="F3092">
        <f t="shared" si="145"/>
        <v>0.74210147047452646</v>
      </c>
      <c r="G3092">
        <f t="shared" si="146"/>
        <v>277.7989068241348</v>
      </c>
      <c r="H3092">
        <f>UNR_Feb2020!X3095</f>
        <v>302.8</v>
      </c>
      <c r="I3092">
        <f>H3092/(0.0000000567*(C3092+273.15)^4)</f>
        <v>0.80888844318578246</v>
      </c>
      <c r="K3092">
        <f>((I3092-F3092)/(J$2-F3092))^(1/J$4)</f>
        <v>0.48424992925689991</v>
      </c>
    </row>
    <row r="3093" spans="1:11" x14ac:dyDescent="0.25">
      <c r="A3093">
        <v>43883.479166666664</v>
      </c>
      <c r="B3093" s="3">
        <f>DRI_Feb2020!D3096</f>
        <v>43883.479166666664</v>
      </c>
      <c r="C3093">
        <f>UNR_Feb2020!L3096</f>
        <v>11.49</v>
      </c>
      <c r="D3093">
        <f>UNR_Feb2020!O3096</f>
        <v>25.74</v>
      </c>
      <c r="E3093">
        <f t="shared" si="144"/>
        <v>3.4880774278347948</v>
      </c>
      <c r="F3093">
        <f t="shared" si="145"/>
        <v>0.74042605366651926</v>
      </c>
      <c r="G3093">
        <f t="shared" si="146"/>
        <v>275.58049373682121</v>
      </c>
      <c r="H3093">
        <f>UNR_Feb2020!X3096</f>
        <v>302.8</v>
      </c>
      <c r="I3093">
        <f>H3093/(0.0000000567*(C3093+273.15)^4)</f>
        <v>0.81355906584714055</v>
      </c>
      <c r="K3093">
        <f>((I3093-F3093)/(J$2-F3093))^(1/J$4)</f>
        <v>0.51001437278358519</v>
      </c>
    </row>
    <row r="3094" spans="1:11" x14ac:dyDescent="0.25">
      <c r="A3094">
        <v>43883.486111111109</v>
      </c>
      <c r="B3094" s="3">
        <f>DRI_Feb2020!D3097</f>
        <v>43883.486111111109</v>
      </c>
      <c r="C3094">
        <f>UNR_Feb2020!L3097</f>
        <v>11.63</v>
      </c>
      <c r="D3094">
        <f>UNR_Feb2020!O3097</f>
        <v>25.46</v>
      </c>
      <c r="E3094">
        <f t="shared" si="144"/>
        <v>3.4822283189407401</v>
      </c>
      <c r="F3094">
        <f t="shared" si="145"/>
        <v>0.74032664814678828</v>
      </c>
      <c r="G3094">
        <f t="shared" si="146"/>
        <v>276.08599946139049</v>
      </c>
      <c r="H3094">
        <f>UNR_Feb2020!X3097</f>
        <v>303.8</v>
      </c>
      <c r="I3094">
        <f>H3094/(0.0000000567*(C3094+273.15)^4)</f>
        <v>0.81464194542920754</v>
      </c>
      <c r="K3094">
        <f>((I3094-F3094)/(J$2-F3094))^(1/J$4)</f>
        <v>0.51500303457847585</v>
      </c>
    </row>
    <row r="3095" spans="1:11" x14ac:dyDescent="0.25">
      <c r="A3095">
        <v>43883.493055555555</v>
      </c>
      <c r="B3095" s="3">
        <f>DRI_Feb2020!D3098</f>
        <v>43883.493055555555</v>
      </c>
      <c r="C3095">
        <f>UNR_Feb2020!L3098</f>
        <v>11.97</v>
      </c>
      <c r="D3095">
        <f>UNR_Feb2020!O3098</f>
        <v>25.25</v>
      </c>
      <c r="E3095">
        <f t="shared" si="144"/>
        <v>3.531895272097874</v>
      </c>
      <c r="F3095">
        <f t="shared" si="145"/>
        <v>0.74116589703487512</v>
      </c>
      <c r="G3095">
        <f t="shared" si="146"/>
        <v>277.72131720856873</v>
      </c>
      <c r="H3095">
        <f>UNR_Feb2020!X3098</f>
        <v>305.89999999999998</v>
      </c>
      <c r="I3095">
        <f>H3095/(0.0000000567*(C3095+273.15)^4)</f>
        <v>0.81636746570915741</v>
      </c>
      <c r="K3095">
        <f>((I3095-F3095)/(J$2-F3095))^(1/J$4)</f>
        <v>0.52010371024994884</v>
      </c>
    </row>
    <row r="3096" spans="1:11" x14ac:dyDescent="0.25">
      <c r="A3096">
        <v>43883.5</v>
      </c>
      <c r="B3096" s="3">
        <f>DRI_Feb2020!D3099</f>
        <v>43883.5</v>
      </c>
      <c r="C3096">
        <f>UNR_Feb2020!L3099</f>
        <v>12.23</v>
      </c>
      <c r="D3096">
        <f>UNR_Feb2020!O3099</f>
        <v>24.31</v>
      </c>
      <c r="E3096">
        <f t="shared" si="144"/>
        <v>3.4591384538579666</v>
      </c>
      <c r="F3096">
        <f t="shared" si="145"/>
        <v>0.73993273016827532</v>
      </c>
      <c r="G3096">
        <f t="shared" si="146"/>
        <v>278.27195021278112</v>
      </c>
      <c r="H3096">
        <f>UNR_Feb2020!X3099</f>
        <v>307.89999999999998</v>
      </c>
      <c r="I3096">
        <f>H3096/(0.0000000567*(C3096+273.15)^4)</f>
        <v>0.81871452528580391</v>
      </c>
      <c r="K3096">
        <f>((I3096-F3096)/(J$2-F3096))^(1/J$4)</f>
        <v>0.53352517690406254</v>
      </c>
    </row>
    <row r="3097" spans="1:11" x14ac:dyDescent="0.25">
      <c r="A3097">
        <v>43883.506944444445</v>
      </c>
      <c r="B3097" s="3">
        <f>DRI_Feb2020!D3100</f>
        <v>43883.506944444445</v>
      </c>
      <c r="C3097">
        <f>UNR_Feb2020!L3100</f>
        <v>12.54</v>
      </c>
      <c r="D3097">
        <f>UNR_Feb2020!O3100</f>
        <v>23.06</v>
      </c>
      <c r="E3097">
        <f t="shared" si="144"/>
        <v>3.3487999751786175</v>
      </c>
      <c r="F3097">
        <f t="shared" si="145"/>
        <v>0.73801627529961789</v>
      </c>
      <c r="G3097">
        <f t="shared" si="146"/>
        <v>278.75916465228642</v>
      </c>
      <c r="H3097">
        <f>UNR_Feb2020!X3100</f>
        <v>307.7</v>
      </c>
      <c r="I3097">
        <f>H3097/(0.0000000567*(C3097+273.15)^4)</f>
        <v>0.81463728086914333</v>
      </c>
      <c r="K3097">
        <f>((I3097-F3097)/(J$2-F3097))^(1/J$4)</f>
        <v>0.52143521339645316</v>
      </c>
    </row>
    <row r="3098" spans="1:11" x14ac:dyDescent="0.25">
      <c r="A3098">
        <v>43883.513888888891</v>
      </c>
      <c r="B3098" s="3">
        <f>DRI_Feb2020!D3101</f>
        <v>43883.513888888891</v>
      </c>
      <c r="C3098">
        <f>UNR_Feb2020!L3101</f>
        <v>12.73</v>
      </c>
      <c r="D3098">
        <f>UNR_Feb2020!O3101</f>
        <v>23.45</v>
      </c>
      <c r="E3098">
        <f t="shared" si="144"/>
        <v>3.4481367067847377</v>
      </c>
      <c r="F3098">
        <f t="shared" si="145"/>
        <v>0.73974418641420792</v>
      </c>
      <c r="G3098">
        <f t="shared" si="146"/>
        <v>280.15586152725547</v>
      </c>
      <c r="H3098">
        <f>UNR_Feb2020!X3101</f>
        <v>308.60000000000002</v>
      </c>
      <c r="I3098">
        <f>H3098/(0.0000000567*(C3098+273.15)^4)</f>
        <v>0.81485018618900262</v>
      </c>
      <c r="K3098">
        <f>((I3098-F3098)/(J$2-F3098))^(1/J$4)</f>
        <v>0.51754457324004899</v>
      </c>
    </row>
    <row r="3099" spans="1:11" x14ac:dyDescent="0.25">
      <c r="A3099">
        <v>43883.520833333336</v>
      </c>
      <c r="B3099" s="3">
        <f>DRI_Feb2020!D3102</f>
        <v>43883.520833333336</v>
      </c>
      <c r="C3099">
        <f>UNR_Feb2020!L3102</f>
        <v>12.8</v>
      </c>
      <c r="D3099">
        <f>UNR_Feb2020!O3102</f>
        <v>23.07</v>
      </c>
      <c r="E3099">
        <f t="shared" si="144"/>
        <v>3.4078541046481119</v>
      </c>
      <c r="F3099">
        <f t="shared" si="145"/>
        <v>0.73904908254202839</v>
      </c>
      <c r="G3099">
        <f t="shared" si="146"/>
        <v>280.16684830590532</v>
      </c>
      <c r="H3099">
        <f>UNR_Feb2020!X3102</f>
        <v>308</v>
      </c>
      <c r="I3099">
        <f>H3099/(0.0000000567*(C3099+273.15)^4)</f>
        <v>0.812469850731254</v>
      </c>
      <c r="K3099">
        <f>((I3099-F3099)/(J$2-F3099))^(1/J$4)</f>
        <v>0.50922961242808495</v>
      </c>
    </row>
    <row r="3100" spans="1:11" x14ac:dyDescent="0.25">
      <c r="A3100">
        <v>43883.527777777781</v>
      </c>
      <c r="B3100" s="3">
        <f>DRI_Feb2020!D3103</f>
        <v>43883.527777777781</v>
      </c>
      <c r="C3100">
        <f>UNR_Feb2020!L3103</f>
        <v>13.03</v>
      </c>
      <c r="D3100">
        <f>UNR_Feb2020!O3103</f>
        <v>22.89</v>
      </c>
      <c r="E3100">
        <f t="shared" si="144"/>
        <v>3.4325425310842306</v>
      </c>
      <c r="F3100">
        <f t="shared" si="145"/>
        <v>0.73947598895568589</v>
      </c>
      <c r="G3100">
        <f t="shared" si="146"/>
        <v>281.23168771363362</v>
      </c>
      <c r="H3100">
        <f>UNR_Feb2020!X3103</f>
        <v>310.2</v>
      </c>
      <c r="I3100">
        <f>H3100/(0.0000000567*(C3100+273.15)^4)</f>
        <v>0.81564582440520472</v>
      </c>
      <c r="K3100">
        <f>((I3100-F3100)/(J$2-F3100))^(1/J$4)</f>
        <v>0.52170840281372077</v>
      </c>
    </row>
    <row r="3101" spans="1:11" x14ac:dyDescent="0.25">
      <c r="A3101">
        <v>43883.534722222219</v>
      </c>
      <c r="B3101" s="3">
        <f>DRI_Feb2020!D3104</f>
        <v>43883.534722222219</v>
      </c>
      <c r="C3101">
        <f>UNR_Feb2020!L3104</f>
        <v>13.71</v>
      </c>
      <c r="D3101">
        <f>UNR_Feb2020!O3104</f>
        <v>21.97</v>
      </c>
      <c r="E3101">
        <f t="shared" si="144"/>
        <v>3.4439577620384951</v>
      </c>
      <c r="F3101">
        <f t="shared" si="145"/>
        <v>0.73967242418224066</v>
      </c>
      <c r="G3101">
        <f t="shared" si="146"/>
        <v>283.98961779591474</v>
      </c>
      <c r="H3101">
        <f>UNR_Feb2020!X3104</f>
        <v>311.7</v>
      </c>
      <c r="I3101">
        <f>H3101/(0.0000000567*(C3101+273.15)^4)</f>
        <v>0.81184620905152327</v>
      </c>
      <c r="K3101">
        <f>((I3101-F3101)/(J$2-F3101))^(1/J$4)</f>
        <v>0.50471695919574355</v>
      </c>
    </row>
    <row r="3102" spans="1:11" x14ac:dyDescent="0.25">
      <c r="A3102">
        <v>43883.541666666664</v>
      </c>
      <c r="B3102" s="3">
        <f>DRI_Feb2020!D3105</f>
        <v>43883.541666666664</v>
      </c>
      <c r="C3102">
        <f>UNR_Feb2020!L3105</f>
        <v>13.25</v>
      </c>
      <c r="D3102">
        <f>UNR_Feb2020!O3105</f>
        <v>22.41</v>
      </c>
      <c r="E3102">
        <f t="shared" si="144"/>
        <v>3.4092084926749324</v>
      </c>
      <c r="F3102">
        <f t="shared" si="145"/>
        <v>0.73907257594874476</v>
      </c>
      <c r="G3102">
        <f t="shared" si="146"/>
        <v>281.94357424786824</v>
      </c>
      <c r="H3102">
        <f>UNR_Feb2020!X3105</f>
        <v>310.89999999999998</v>
      </c>
      <c r="I3102">
        <f>H3102/(0.0000000567*(C3102+273.15)^4)</f>
        <v>0.81497748077939058</v>
      </c>
      <c r="K3102">
        <f>((I3102-F3102)/(J$2-F3102))^(1/J$4)</f>
        <v>0.51996603618134796</v>
      </c>
    </row>
    <row r="3103" spans="1:11" x14ac:dyDescent="0.25">
      <c r="A3103">
        <v>43883.548611111109</v>
      </c>
      <c r="B3103" s="3">
        <f>DRI_Feb2020!D3106</f>
        <v>43883.548611111109</v>
      </c>
      <c r="C3103">
        <f>UNR_Feb2020!L3106</f>
        <v>13.78</v>
      </c>
      <c r="D3103">
        <f>UNR_Feb2020!O3106</f>
        <v>21.8</v>
      </c>
      <c r="E3103">
        <f t="shared" si="144"/>
        <v>3.4328978195621058</v>
      </c>
      <c r="F3103">
        <f t="shared" si="145"/>
        <v>0.73948211187565738</v>
      </c>
      <c r="G3103">
        <f t="shared" si="146"/>
        <v>284.19377773688211</v>
      </c>
      <c r="H3103">
        <f>UNR_Feb2020!X3106</f>
        <v>309.60000000000002</v>
      </c>
      <c r="I3103">
        <f>H3103/(0.0000000567*(C3103+273.15)^4)</f>
        <v>0.80558998743691235</v>
      </c>
      <c r="K3103">
        <f>((I3103-F3103)/(J$2-F3103))^(1/J$4)</f>
        <v>0.47750662413224798</v>
      </c>
    </row>
    <row r="3104" spans="1:11" x14ac:dyDescent="0.25">
      <c r="A3104">
        <v>43883.555555555555</v>
      </c>
      <c r="B3104" s="3">
        <f>DRI_Feb2020!D3107</f>
        <v>43883.555555555555</v>
      </c>
      <c r="C3104">
        <f>UNR_Feb2020!L3107</f>
        <v>14.28</v>
      </c>
      <c r="D3104">
        <f>UNR_Feb2020!O3107</f>
        <v>21.02</v>
      </c>
      <c r="E3104">
        <f t="shared" si="144"/>
        <v>3.4192008765374728</v>
      </c>
      <c r="F3104">
        <f t="shared" si="145"/>
        <v>0.73924564036555329</v>
      </c>
      <c r="G3104">
        <f t="shared" si="146"/>
        <v>286.08837468082339</v>
      </c>
      <c r="H3104">
        <f>UNR_Feb2020!X3107</f>
        <v>310.7</v>
      </c>
      <c r="I3104">
        <f>H3104/(0.0000000567*(C3104+273.15)^4)</f>
        <v>0.80284150209817384</v>
      </c>
      <c r="K3104">
        <f>((I3104-F3104)/(J$2-F3104))^(1/J$4)</f>
        <v>0.46576494643785604</v>
      </c>
    </row>
    <row r="3105" spans="1:11" x14ac:dyDescent="0.25">
      <c r="A3105">
        <v>43883.5625</v>
      </c>
      <c r="B3105" s="3">
        <f>DRI_Feb2020!D3108</f>
        <v>43883.5625</v>
      </c>
      <c r="C3105">
        <f>UNR_Feb2020!L3108</f>
        <v>14.18</v>
      </c>
      <c r="D3105">
        <f>UNR_Feb2020!O3108</f>
        <v>20.84</v>
      </c>
      <c r="E3105">
        <f t="shared" si="144"/>
        <v>3.3680341665349709</v>
      </c>
      <c r="F3105">
        <f t="shared" si="145"/>
        <v>0.73835449267271192</v>
      </c>
      <c r="G3105">
        <f t="shared" si="146"/>
        <v>285.3460546273007</v>
      </c>
      <c r="H3105">
        <f>UNR_Feb2020!X3108</f>
        <v>314.10000000000002</v>
      </c>
      <c r="I3105">
        <f>H3105/(0.0000000567*(C3105+273.15)^4)</f>
        <v>0.81275750054232554</v>
      </c>
      <c r="K3105">
        <f>((I3105-F3105)/(J$2-F3105))^(1/J$4)</f>
        <v>0.51244828045109925</v>
      </c>
    </row>
    <row r="3106" spans="1:11" x14ac:dyDescent="0.25">
      <c r="A3106">
        <v>43883.569444444445</v>
      </c>
      <c r="B3106" s="3">
        <f>DRI_Feb2020!D3109</f>
        <v>43883.569444444445</v>
      </c>
      <c r="C3106">
        <f>UNR_Feb2020!L3109</f>
        <v>14.67</v>
      </c>
      <c r="D3106">
        <f>UNR_Feb2020!O3109</f>
        <v>20.420000000000002</v>
      </c>
      <c r="E3106">
        <f t="shared" si="144"/>
        <v>3.4064187021244652</v>
      </c>
      <c r="F3106">
        <f t="shared" si="145"/>
        <v>0.73902417446834734</v>
      </c>
      <c r="G3106">
        <f t="shared" si="146"/>
        <v>287.55808269353082</v>
      </c>
      <c r="H3106">
        <f>UNR_Feb2020!X3109</f>
        <v>312.3</v>
      </c>
      <c r="I3106">
        <f>H3106/(0.0000000567*(C3106+273.15)^4)</f>
        <v>0.8026108935092614</v>
      </c>
      <c r="K3106">
        <f>((I3106-F3106)/(J$2-F3106))^(1/J$4)</f>
        <v>0.46542483840921889</v>
      </c>
    </row>
    <row r="3107" spans="1:11" x14ac:dyDescent="0.25">
      <c r="A3107">
        <v>43883.576388888891</v>
      </c>
      <c r="B3107" s="3">
        <f>DRI_Feb2020!D3110</f>
        <v>43883.576388888891</v>
      </c>
      <c r="C3107">
        <f>UNR_Feb2020!L3110</f>
        <v>14.64</v>
      </c>
      <c r="D3107">
        <f>UNR_Feb2020!O3110</f>
        <v>20.47</v>
      </c>
      <c r="E3107">
        <f t="shared" si="144"/>
        <v>3.4081521185671324</v>
      </c>
      <c r="F3107">
        <f t="shared" si="145"/>
        <v>0.73905425267073421</v>
      </c>
      <c r="G3107">
        <f t="shared" si="146"/>
        <v>287.44990934081113</v>
      </c>
      <c r="H3107">
        <f>UNR_Feb2020!X3110</f>
        <v>313.39999999999998</v>
      </c>
      <c r="I3107">
        <f>H3107/(0.0000000567*(C3107+273.15)^4)</f>
        <v>0.80577378966013657</v>
      </c>
      <c r="K3107">
        <f>((I3107-F3107)/(J$2-F3107))^(1/J$4)</f>
        <v>0.47966878300478222</v>
      </c>
    </row>
    <row r="3108" spans="1:11" x14ac:dyDescent="0.25">
      <c r="A3108">
        <v>43883.583333333336</v>
      </c>
      <c r="B3108" s="3">
        <f>DRI_Feb2020!D3111</f>
        <v>43883.583333333336</v>
      </c>
      <c r="C3108">
        <f>UNR_Feb2020!L3111</f>
        <v>14.62</v>
      </c>
      <c r="D3108">
        <f>UNR_Feb2020!O3111</f>
        <v>20.37</v>
      </c>
      <c r="E3108">
        <f t="shared" si="144"/>
        <v>3.3871253818214901</v>
      </c>
      <c r="F3108">
        <f t="shared" si="145"/>
        <v>0.73868844326643512</v>
      </c>
      <c r="G3108">
        <f t="shared" si="146"/>
        <v>287.22777278214494</v>
      </c>
      <c r="H3108">
        <f>UNR_Feb2020!X3111</f>
        <v>316</v>
      </c>
      <c r="I3108">
        <f>H3108/(0.0000000567*(C3108+273.15)^4)</f>
        <v>0.812684462269047</v>
      </c>
      <c r="K3108">
        <f>((I3108-F3108)/(J$2-F3108))^(1/J$4)</f>
        <v>0.5111866994249481</v>
      </c>
    </row>
    <row r="3109" spans="1:11" x14ac:dyDescent="0.25">
      <c r="A3109">
        <v>43883.590277777781</v>
      </c>
      <c r="B3109" s="3">
        <f>DRI_Feb2020!D3112</f>
        <v>43883.590277777781</v>
      </c>
      <c r="C3109">
        <f>UNR_Feb2020!L3112</f>
        <v>14.1</v>
      </c>
      <c r="D3109">
        <f>UNR_Feb2020!O3112</f>
        <v>20.63</v>
      </c>
      <c r="E3109">
        <f t="shared" si="144"/>
        <v>3.3168507118255439</v>
      </c>
      <c r="F3109">
        <f t="shared" si="145"/>
        <v>0.7374505038531064</v>
      </c>
      <c r="G3109">
        <f t="shared" si="146"/>
        <v>284.67942831525079</v>
      </c>
      <c r="H3109">
        <f>UNR_Feb2020!X3112</f>
        <v>311.3</v>
      </c>
      <c r="I3109">
        <f>H3109/(0.0000000567*(C3109+273.15)^4)</f>
        <v>0.80641001426787551</v>
      </c>
      <c r="K3109">
        <f>((I3109-F3109)/(J$2-F3109))^(1/J$4)</f>
        <v>0.48741414864096022</v>
      </c>
    </row>
    <row r="3110" spans="1:11" x14ac:dyDescent="0.25">
      <c r="A3110">
        <v>43883.597222222219</v>
      </c>
      <c r="B3110" s="3">
        <f>DRI_Feb2020!D3113</f>
        <v>43883.597222222219</v>
      </c>
      <c r="C3110">
        <f>UNR_Feb2020!L3113</f>
        <v>14.63</v>
      </c>
      <c r="D3110">
        <f>UNR_Feb2020!O3113</f>
        <v>20.170000000000002</v>
      </c>
      <c r="E3110">
        <f t="shared" si="144"/>
        <v>3.3560358795933216</v>
      </c>
      <c r="F3110">
        <f t="shared" si="145"/>
        <v>0.73814372190075395</v>
      </c>
      <c r="G3110">
        <f t="shared" si="146"/>
        <v>287.05586342805691</v>
      </c>
      <c r="H3110">
        <f>UNR_Feb2020!X3113</f>
        <v>312.89999999999998</v>
      </c>
      <c r="I3110">
        <f>H3110/(0.0000000567*(C3110+273.15)^4)</f>
        <v>0.80460007966578706</v>
      </c>
      <c r="K3110">
        <f>((I3110-F3110)/(J$2-F3110))^(1/J$4)</f>
        <v>0.47722986590823596</v>
      </c>
    </row>
    <row r="3111" spans="1:11" x14ac:dyDescent="0.25">
      <c r="A3111">
        <v>43883.604166666664</v>
      </c>
      <c r="B3111" s="3">
        <f>DRI_Feb2020!D3114</f>
        <v>43883.604166666664</v>
      </c>
      <c r="C3111">
        <f>UNR_Feb2020!L3114</f>
        <v>15.14</v>
      </c>
      <c r="D3111">
        <f>UNR_Feb2020!O3114</f>
        <v>19.62</v>
      </c>
      <c r="E3111">
        <f t="shared" si="144"/>
        <v>3.3736034587385886</v>
      </c>
      <c r="F3111">
        <f t="shared" si="145"/>
        <v>0.73845209233280995</v>
      </c>
      <c r="G3111">
        <f t="shared" si="146"/>
        <v>289.21692002760233</v>
      </c>
      <c r="H3111">
        <f>UNR_Feb2020!X3114</f>
        <v>313.89999999999998</v>
      </c>
      <c r="I3111">
        <f>H3111/(0.0000000567*(C3111+273.15)^4)</f>
        <v>0.80147493362817923</v>
      </c>
      <c r="K3111">
        <f>((I3111-F3111)/(J$2-F3111))^(1/J$4)</f>
        <v>0.46207706778495655</v>
      </c>
    </row>
    <row r="3112" spans="1:11" x14ac:dyDescent="0.25">
      <c r="A3112">
        <v>43883.611111111109</v>
      </c>
      <c r="B3112" s="3">
        <f>DRI_Feb2020!D3115</f>
        <v>43883.611111111109</v>
      </c>
      <c r="C3112">
        <f>UNR_Feb2020!L3115</f>
        <v>14.29</v>
      </c>
      <c r="D3112">
        <f>UNR_Feb2020!O3115</f>
        <v>20.46</v>
      </c>
      <c r="E3112">
        <f t="shared" si="144"/>
        <v>3.3302644920410795</v>
      </c>
      <c r="F3112">
        <f t="shared" si="145"/>
        <v>0.73768864889453423</v>
      </c>
      <c r="G3112">
        <f t="shared" si="146"/>
        <v>285.52554983738008</v>
      </c>
      <c r="H3112">
        <f>UNR_Feb2020!X3115</f>
        <v>312.7</v>
      </c>
      <c r="I3112">
        <f>H3112/(0.0000000567*(C3112+273.15)^4)</f>
        <v>0.80789701881565767</v>
      </c>
      <c r="K3112">
        <f>((I3112-F3112)/(J$2-F3112))^(1/J$4)</f>
        <v>0.49324972561113772</v>
      </c>
    </row>
    <row r="3113" spans="1:11" x14ac:dyDescent="0.25">
      <c r="A3113">
        <v>43883.618055555555</v>
      </c>
      <c r="B3113" s="3">
        <f>DRI_Feb2020!D3116</f>
        <v>43883.618055555555</v>
      </c>
      <c r="C3113">
        <f>UNR_Feb2020!L3116</f>
        <v>14.58</v>
      </c>
      <c r="D3113">
        <f>UNR_Feb2020!O3116</f>
        <v>20.21</v>
      </c>
      <c r="E3113">
        <f t="shared" si="144"/>
        <v>3.3518496481249844</v>
      </c>
      <c r="F3113">
        <f t="shared" si="145"/>
        <v>0.73807002030649471</v>
      </c>
      <c r="G3113">
        <f t="shared" si="146"/>
        <v>286.82777685682021</v>
      </c>
      <c r="H3113">
        <f>UNR_Feb2020!X3116</f>
        <v>312.2</v>
      </c>
      <c r="I3113">
        <f>H3113/(0.0000000567*(C3113+273.15)^4)</f>
        <v>0.80335824816127321</v>
      </c>
      <c r="K3113">
        <f>((I3113-F3113)/(J$2-F3113))^(1/J$4)</f>
        <v>0.47186952555577366</v>
      </c>
    </row>
    <row r="3114" spans="1:11" x14ac:dyDescent="0.25">
      <c r="A3114">
        <v>43883.625</v>
      </c>
      <c r="B3114" s="3">
        <f>DRI_Feb2020!D3117</f>
        <v>43883.625</v>
      </c>
      <c r="C3114">
        <f>UNR_Feb2020!L3117</f>
        <v>14.84</v>
      </c>
      <c r="D3114">
        <f>UNR_Feb2020!O3117</f>
        <v>19.75</v>
      </c>
      <c r="E3114">
        <f t="shared" si="144"/>
        <v>3.3309820249537143</v>
      </c>
      <c r="F3114">
        <f t="shared" si="145"/>
        <v>0.73770136292208233</v>
      </c>
      <c r="G3114">
        <f t="shared" si="146"/>
        <v>287.72213617558754</v>
      </c>
      <c r="H3114">
        <f>UNR_Feb2020!X3117</f>
        <v>310.89999999999998</v>
      </c>
      <c r="I3114">
        <f>H3114/(0.0000000567*(C3114+273.15)^4)</f>
        <v>0.79712794010576116</v>
      </c>
      <c r="K3114">
        <f>((I3114-F3114)/(J$2-F3114))^(1/J$4)</f>
        <v>0.44445480994946718</v>
      </c>
    </row>
    <row r="3115" spans="1:11" x14ac:dyDescent="0.25">
      <c r="A3115">
        <v>43883.631944444445</v>
      </c>
      <c r="B3115" s="3">
        <f>DRI_Feb2020!D3118</f>
        <v>43883.631944444445</v>
      </c>
      <c r="C3115">
        <f>UNR_Feb2020!L3118</f>
        <v>14.88</v>
      </c>
      <c r="D3115">
        <f>UNR_Feb2020!O3118</f>
        <v>19.25</v>
      </c>
      <c r="E3115">
        <f t="shared" si="144"/>
        <v>3.2550352354246548</v>
      </c>
      <c r="F3115">
        <f t="shared" si="145"/>
        <v>0.73634146668237832</v>
      </c>
      <c r="G3115">
        <f t="shared" si="146"/>
        <v>287.35133209917262</v>
      </c>
      <c r="H3115">
        <f>UNR_Feb2020!X3118</f>
        <v>311.8</v>
      </c>
      <c r="I3115">
        <f>H3115/(0.0000000567*(C3115+273.15)^4)</f>
        <v>0.79899149112810619</v>
      </c>
      <c r="K3115">
        <f>((I3115-F3115)/(J$2-F3115))^(1/J$4)</f>
        <v>0.45758691834669379</v>
      </c>
    </row>
    <row r="3116" spans="1:11" x14ac:dyDescent="0.25">
      <c r="A3116">
        <v>43883.638888888891</v>
      </c>
      <c r="B3116" s="3">
        <f>DRI_Feb2020!D3119</f>
        <v>43883.638888888891</v>
      </c>
      <c r="C3116">
        <f>UNR_Feb2020!L3119</f>
        <v>14.68</v>
      </c>
      <c r="D3116">
        <f>UNR_Feb2020!O3119</f>
        <v>18.98</v>
      </c>
      <c r="E3116">
        <f t="shared" si="144"/>
        <v>3.1682456186122776</v>
      </c>
      <c r="F3116">
        <f t="shared" si="145"/>
        <v>0.73475121031935819</v>
      </c>
      <c r="G3116">
        <f t="shared" si="146"/>
        <v>285.9351851133834</v>
      </c>
      <c r="H3116">
        <f>UNR_Feb2020!X3119</f>
        <v>309</v>
      </c>
      <c r="I3116">
        <f>H3116/(0.0000000567*(C3116+273.15)^4)</f>
        <v>0.79401953942342929</v>
      </c>
      <c r="K3116">
        <f>((I3116-F3116)/(J$2-F3116))^(1/J$4)</f>
        <v>0.43999410015867618</v>
      </c>
    </row>
    <row r="3117" spans="1:11" x14ac:dyDescent="0.25">
      <c r="A3117">
        <v>43883.645833333336</v>
      </c>
      <c r="B3117" s="3">
        <f>DRI_Feb2020!D3120</f>
        <v>43883.645833333336</v>
      </c>
      <c r="C3117">
        <f>UNR_Feb2020!L3120</f>
        <v>14.91</v>
      </c>
      <c r="D3117">
        <f>UNR_Feb2020!O3120</f>
        <v>18.78</v>
      </c>
      <c r="E3117">
        <f t="shared" si="144"/>
        <v>3.1817067481623238</v>
      </c>
      <c r="F3117">
        <f t="shared" si="145"/>
        <v>0.73500046632670857</v>
      </c>
      <c r="G3117">
        <f t="shared" si="146"/>
        <v>286.94753539851047</v>
      </c>
      <c r="H3117">
        <f>UNR_Feb2020!X3120</f>
        <v>307.7</v>
      </c>
      <c r="I3117">
        <f>H3117/(0.0000000567*(C3117+273.15)^4)</f>
        <v>0.78815677289104258</v>
      </c>
      <c r="K3117">
        <f>((I3117-F3117)/(J$2-F3117))^(1/J$4)</f>
        <v>0.41134999993645688</v>
      </c>
    </row>
    <row r="3118" spans="1:11" x14ac:dyDescent="0.25">
      <c r="A3118">
        <v>43883.652777777781</v>
      </c>
      <c r="B3118" s="3">
        <f>DRI_Feb2020!D3121</f>
        <v>43883.652777777781</v>
      </c>
      <c r="C3118">
        <f>UNR_Feb2020!L3121</f>
        <v>14.8</v>
      </c>
      <c r="D3118">
        <f>UNR_Feb2020!O3121</f>
        <v>18.149999999999999</v>
      </c>
      <c r="E3118">
        <f t="shared" si="144"/>
        <v>3.0532453233711783</v>
      </c>
      <c r="F3118">
        <f t="shared" si="145"/>
        <v>0.73258114844501188</v>
      </c>
      <c r="G3118">
        <f t="shared" si="146"/>
        <v>285.5664147767979</v>
      </c>
      <c r="H3118">
        <f>UNR_Feb2020!X3121</f>
        <v>306.5</v>
      </c>
      <c r="I3118">
        <f>H3118/(0.0000000567*(C3118+273.15)^4)</f>
        <v>0.78628336659931186</v>
      </c>
      <c r="K3118">
        <f>((I3118-F3118)/(J$2-F3118))^(1/J$4)</f>
        <v>0.41116764176992548</v>
      </c>
    </row>
    <row r="3119" spans="1:11" x14ac:dyDescent="0.25">
      <c r="A3119">
        <v>43883.659722222219</v>
      </c>
      <c r="B3119" s="3">
        <f>DRI_Feb2020!D3122</f>
        <v>43883.659722222219</v>
      </c>
      <c r="C3119">
        <f>UNR_Feb2020!L3122</f>
        <v>14.83</v>
      </c>
      <c r="D3119">
        <f>UNR_Feb2020!O3122</f>
        <v>17.97</v>
      </c>
      <c r="E3119">
        <f t="shared" si="144"/>
        <v>3.0288186394092551</v>
      </c>
      <c r="F3119">
        <f t="shared" si="145"/>
        <v>0.73211054829968625</v>
      </c>
      <c r="G3119">
        <f t="shared" si="146"/>
        <v>285.50191961010381</v>
      </c>
      <c r="H3119">
        <f>UNR_Feb2020!X3122</f>
        <v>307</v>
      </c>
      <c r="I3119">
        <f>H3119/(0.0000000567*(C3119+273.15)^4)</f>
        <v>0.78723792342603072</v>
      </c>
      <c r="K3119">
        <f>((I3119-F3119)/(J$2-F3119))^(1/J$4)</f>
        <v>0.41740262290888558</v>
      </c>
    </row>
    <row r="3120" spans="1:11" x14ac:dyDescent="0.25">
      <c r="A3120">
        <v>43883.666666666664</v>
      </c>
      <c r="B3120" s="3">
        <f>DRI_Feb2020!D3123</f>
        <v>43883.666666666664</v>
      </c>
      <c r="C3120">
        <f>UNR_Feb2020!L3123</f>
        <v>14.96</v>
      </c>
      <c r="D3120">
        <f>UNR_Feb2020!O3123</f>
        <v>18.07</v>
      </c>
      <c r="E3120">
        <f t="shared" si="144"/>
        <v>3.0712955840474994</v>
      </c>
      <c r="F3120">
        <f t="shared" si="145"/>
        <v>0.73292668127562788</v>
      </c>
      <c r="G3120">
        <f t="shared" si="146"/>
        <v>286.33663748462828</v>
      </c>
      <c r="H3120">
        <f>UNR_Feb2020!X3123</f>
        <v>306.3</v>
      </c>
      <c r="I3120">
        <f>H3120/(0.0000000567*(C3120+273.15)^4)</f>
        <v>0.78402625820727068</v>
      </c>
      <c r="K3120">
        <f>((I3120-F3120)/(J$2-F3120))^(1/J$4)</f>
        <v>0.39898469048020463</v>
      </c>
    </row>
    <row r="3121" spans="1:11" x14ac:dyDescent="0.25">
      <c r="A3121">
        <v>43883.673611111109</v>
      </c>
      <c r="B3121" s="3">
        <f>DRI_Feb2020!D3124</f>
        <v>43883.673611111109</v>
      </c>
      <c r="C3121">
        <f>UNR_Feb2020!L3124</f>
        <v>14.57</v>
      </c>
      <c r="D3121">
        <f>UNR_Feb2020!O3124</f>
        <v>18.09</v>
      </c>
      <c r="E3121">
        <f t="shared" si="144"/>
        <v>2.9983078474420148</v>
      </c>
      <c r="F3121">
        <f t="shared" si="145"/>
        <v>0.73151780362395913</v>
      </c>
      <c r="G3121">
        <f t="shared" si="146"/>
        <v>284.24194471088379</v>
      </c>
      <c r="H3121">
        <f>UNR_Feb2020!X3124</f>
        <v>302.39999999999998</v>
      </c>
      <c r="I3121">
        <f>H3121/(0.0000000567*(C3121+273.15)^4)</f>
        <v>0.77824891059231105</v>
      </c>
      <c r="K3121">
        <f>((I3121-F3121)/(J$2-F3121))^(1/J$4)</f>
        <v>0.3758236935189036</v>
      </c>
    </row>
    <row r="3122" spans="1:11" x14ac:dyDescent="0.25">
      <c r="A3122">
        <v>43883.680555555555</v>
      </c>
      <c r="B3122" s="3">
        <f>DRI_Feb2020!D3125</f>
        <v>43883.680555555555</v>
      </c>
      <c r="C3122">
        <f>UNR_Feb2020!L3125</f>
        <v>14.52</v>
      </c>
      <c r="D3122">
        <f>UNR_Feb2020!O3125</f>
        <v>18.32</v>
      </c>
      <c r="E3122">
        <f t="shared" si="144"/>
        <v>3.0266345863060509</v>
      </c>
      <c r="F3122">
        <f t="shared" si="145"/>
        <v>0.73206830083278107</v>
      </c>
      <c r="G3122">
        <f t="shared" si="146"/>
        <v>284.2581689696014</v>
      </c>
      <c r="H3122">
        <f>UNR_Feb2020!X3125</f>
        <v>300.7</v>
      </c>
      <c r="I3122">
        <f>H3122/(0.0000000567*(C3122+273.15)^4)</f>
        <v>0.77441200320951298</v>
      </c>
      <c r="K3122">
        <f>((I3122-F3122)/(J$2-F3122))^(1/J$4)</f>
        <v>0.35390950147509426</v>
      </c>
    </row>
    <row r="3123" spans="1:11" x14ac:dyDescent="0.25">
      <c r="A3123">
        <v>43883.6875</v>
      </c>
      <c r="B3123" s="3">
        <f>DRI_Feb2020!D3126</f>
        <v>43883.6875</v>
      </c>
      <c r="C3123">
        <f>UNR_Feb2020!L3126</f>
        <v>14.41</v>
      </c>
      <c r="D3123">
        <f>UNR_Feb2020!O3126</f>
        <v>18.52</v>
      </c>
      <c r="E3123">
        <f t="shared" si="144"/>
        <v>3.0379924853479898</v>
      </c>
      <c r="F3123">
        <f t="shared" si="145"/>
        <v>0.73228769802533022</v>
      </c>
      <c r="G3123">
        <f t="shared" si="146"/>
        <v>283.90869730279684</v>
      </c>
      <c r="H3123">
        <f>UNR_Feb2020!X3126</f>
        <v>299.3</v>
      </c>
      <c r="I3123">
        <f>H3123/(0.0000000567*(C3123+273.15)^4)</f>
        <v>0.771986593229394</v>
      </c>
      <c r="K3123">
        <f>((I3123-F3123)/(J$2-F3123))^(1/J$4)</f>
        <v>0.34013610957274265</v>
      </c>
    </row>
    <row r="3124" spans="1:11" x14ac:dyDescent="0.25">
      <c r="A3124">
        <v>43883.694444444445</v>
      </c>
      <c r="B3124" s="3">
        <f>DRI_Feb2020!D3127</f>
        <v>43883.694444444445</v>
      </c>
      <c r="C3124">
        <f>UNR_Feb2020!L3127</f>
        <v>14.29</v>
      </c>
      <c r="D3124">
        <f>UNR_Feb2020!O3127</f>
        <v>18.8</v>
      </c>
      <c r="E3124">
        <f t="shared" si="144"/>
        <v>3.0600670796858411</v>
      </c>
      <c r="F3124">
        <f t="shared" si="145"/>
        <v>0.73271195643851117</v>
      </c>
      <c r="G3124">
        <f t="shared" si="146"/>
        <v>283.59929971545273</v>
      </c>
      <c r="H3124">
        <f>UNR_Feb2020!X3127</f>
        <v>297.5</v>
      </c>
      <c r="I3124">
        <f>H3124/(0.0000000567*(C3124+273.15)^4)</f>
        <v>0.76862604124610856</v>
      </c>
      <c r="K3124">
        <f>((I3124-F3124)/(J$2-F3124))^(1/J$4)</f>
        <v>0.31987023487121741</v>
      </c>
    </row>
    <row r="3125" spans="1:11" x14ac:dyDescent="0.25">
      <c r="A3125">
        <v>43883.701388888891</v>
      </c>
      <c r="B3125" s="3">
        <f>DRI_Feb2020!D3128</f>
        <v>43883.701388888891</v>
      </c>
      <c r="C3125">
        <f>UNR_Feb2020!L3128</f>
        <v>14.12</v>
      </c>
      <c r="D3125">
        <f>UNR_Feb2020!O3128</f>
        <v>19.559999999999999</v>
      </c>
      <c r="E3125">
        <f t="shared" si="144"/>
        <v>3.1488987583110237</v>
      </c>
      <c r="F3125">
        <f t="shared" si="145"/>
        <v>0.73439125802827288</v>
      </c>
      <c r="G3125">
        <f t="shared" si="146"/>
        <v>283.57742523047523</v>
      </c>
      <c r="H3125">
        <f>UNR_Feb2020!X3128</f>
        <v>299</v>
      </c>
      <c r="I3125">
        <f>H3125/(0.0000000567*(C3125+273.15)^4)</f>
        <v>0.77433168727020263</v>
      </c>
      <c r="K3125">
        <f>((I3125-F3125)/(J$2-F3125))^(1/J$4)</f>
        <v>0.34345733070338202</v>
      </c>
    </row>
    <row r="3126" spans="1:11" x14ac:dyDescent="0.25">
      <c r="A3126">
        <v>43883.708333333336</v>
      </c>
      <c r="B3126" s="3">
        <f>DRI_Feb2020!D3129</f>
        <v>43883.708333333336</v>
      </c>
      <c r="C3126">
        <f>UNR_Feb2020!L3129</f>
        <v>13.92</v>
      </c>
      <c r="D3126">
        <f>UNR_Feb2020!O3129</f>
        <v>20.3</v>
      </c>
      <c r="E3126">
        <f t="shared" si="144"/>
        <v>3.2258966047990238</v>
      </c>
      <c r="F3126">
        <f t="shared" si="145"/>
        <v>0.73581195243400466</v>
      </c>
      <c r="G3126">
        <f t="shared" si="146"/>
        <v>283.33559278374031</v>
      </c>
      <c r="H3126">
        <f>UNR_Feb2020!X3129</f>
        <v>299</v>
      </c>
      <c r="I3126">
        <f>H3126/(0.0000000567*(C3126+273.15)^4)</f>
        <v>0.77649183293992741</v>
      </c>
      <c r="K3126">
        <f>((I3126-F3126)/(J$2-F3126))^(1/J$4)</f>
        <v>0.34882225945637496</v>
      </c>
    </row>
    <row r="3127" spans="1:11" x14ac:dyDescent="0.25">
      <c r="A3127">
        <v>43883.715277777781</v>
      </c>
      <c r="B3127" s="3">
        <f>DRI_Feb2020!D3130</f>
        <v>43883.715277777781</v>
      </c>
      <c r="C3127">
        <f>UNR_Feb2020!L3130</f>
        <v>13.81</v>
      </c>
      <c r="D3127">
        <f>UNR_Feb2020!O3130</f>
        <v>20.49</v>
      </c>
      <c r="E3127">
        <f t="shared" si="144"/>
        <v>3.2329064434236767</v>
      </c>
      <c r="F3127">
        <f t="shared" si="145"/>
        <v>0.73593973766963994</v>
      </c>
      <c r="G3127">
        <f t="shared" si="146"/>
        <v>282.95069643224508</v>
      </c>
      <c r="H3127">
        <f>UNR_Feb2020!X3130</f>
        <v>298.39999999999998</v>
      </c>
      <c r="I3127">
        <f>H3127/(0.0000000567*(C3127+273.15)^4)</f>
        <v>0.77612255594220347</v>
      </c>
      <c r="K3127">
        <f>((I3127-F3127)/(J$2-F3127))^(1/J$4)</f>
        <v>0.34627831051272745</v>
      </c>
    </row>
    <row r="3128" spans="1:11" x14ac:dyDescent="0.25">
      <c r="A3128">
        <v>43883.722222222219</v>
      </c>
      <c r="B3128" s="3">
        <f>DRI_Feb2020!D3131</f>
        <v>43883.722222222219</v>
      </c>
      <c r="C3128">
        <f>UNR_Feb2020!L3131</f>
        <v>13.37</v>
      </c>
      <c r="D3128">
        <f>UNR_Feb2020!O3131</f>
        <v>21.19</v>
      </c>
      <c r="E3128">
        <f t="shared" si="144"/>
        <v>3.2489471636735332</v>
      </c>
      <c r="F3128">
        <f t="shared" si="145"/>
        <v>0.73623119417461846</v>
      </c>
      <c r="G3128">
        <f t="shared" si="146"/>
        <v>281.33064598965399</v>
      </c>
      <c r="H3128">
        <f>UNR_Feb2020!X3131</f>
        <v>294.89999999999998</v>
      </c>
      <c r="I3128">
        <f>H3128/(0.0000000567*(C3128+273.15)^4)</f>
        <v>0.77174165792829919</v>
      </c>
      <c r="K3128">
        <f>((I3128-F3128)/(J$2-F3128))^(1/J$4)</f>
        <v>0.32079959317391554</v>
      </c>
    </row>
    <row r="3129" spans="1:11" x14ac:dyDescent="0.25">
      <c r="A3129">
        <v>43883.729166666664</v>
      </c>
      <c r="B3129" s="3">
        <f>DRI_Feb2020!D3132</f>
        <v>43883.729166666664</v>
      </c>
      <c r="C3129">
        <f>UNR_Feb2020!L3132</f>
        <v>12.8</v>
      </c>
      <c r="D3129">
        <f>UNR_Feb2020!O3132</f>
        <v>21.9</v>
      </c>
      <c r="E3129">
        <f t="shared" si="144"/>
        <v>3.2350240525268159</v>
      </c>
      <c r="F3129">
        <f t="shared" si="145"/>
        <v>0.73597829030563655</v>
      </c>
      <c r="G3129">
        <f t="shared" si="146"/>
        <v>279.00273863714966</v>
      </c>
      <c r="H3129">
        <f>UNR_Feb2020!X3132</f>
        <v>293.89999999999998</v>
      </c>
      <c r="I3129">
        <f>H3129/(0.0000000567*(C3129+273.15)^4)</f>
        <v>0.77527561405816725</v>
      </c>
      <c r="K3129">
        <f>((I3129-F3129)/(J$2-F3129))^(1/J$4)</f>
        <v>0.34152667813930609</v>
      </c>
    </row>
    <row r="3130" spans="1:11" x14ac:dyDescent="0.25">
      <c r="A3130">
        <v>43883.736111111109</v>
      </c>
      <c r="B3130" s="3">
        <f>DRI_Feb2020!D3133</f>
        <v>43883.736111111109</v>
      </c>
      <c r="C3130">
        <f>UNR_Feb2020!L3133</f>
        <v>12.23</v>
      </c>
      <c r="D3130">
        <f>UNR_Feb2020!O3133</f>
        <v>22.09</v>
      </c>
      <c r="E3130">
        <f t="shared" si="144"/>
        <v>3.143248393489201</v>
      </c>
      <c r="F3130">
        <f t="shared" si="145"/>
        <v>0.73428574793252577</v>
      </c>
      <c r="G3130">
        <f t="shared" si="146"/>
        <v>276.14824802271636</v>
      </c>
      <c r="H3130">
        <f>UNR_Feb2020!X3133</f>
        <v>291.8</v>
      </c>
      <c r="I3130">
        <f>H3130/(0.0000000567*(C3130+273.15)^4)</f>
        <v>0.77590418473009948</v>
      </c>
      <c r="K3130">
        <f>((I3130-F3130)/(J$2-F3130))^(1/J$4)</f>
        <v>0.35230091259472279</v>
      </c>
    </row>
    <row r="3131" spans="1:11" x14ac:dyDescent="0.25">
      <c r="A3131">
        <v>43883.743055555555</v>
      </c>
      <c r="B3131" s="3">
        <f>DRI_Feb2020!D3134</f>
        <v>43883.743055555555</v>
      </c>
      <c r="C3131">
        <f>UNR_Feb2020!L3134</f>
        <v>11.73</v>
      </c>
      <c r="D3131">
        <f>UNR_Feb2020!O3134</f>
        <v>22.49</v>
      </c>
      <c r="E3131">
        <f t="shared" si="144"/>
        <v>3.0964062373772179</v>
      </c>
      <c r="F3131">
        <f t="shared" si="145"/>
        <v>0.73340427544639353</v>
      </c>
      <c r="G3131">
        <f t="shared" si="146"/>
        <v>273.88884144780883</v>
      </c>
      <c r="H3131">
        <f>UNR_Feb2020!X3134</f>
        <v>287.39999999999998</v>
      </c>
      <c r="I3131">
        <f>H3131/(0.0000000567*(C3131+273.15)^4)</f>
        <v>0.7695837028229533</v>
      </c>
      <c r="K3131">
        <f>((I3131-F3131)/(J$2-F3131))^(1/J$4)</f>
        <v>0.32197179155502775</v>
      </c>
    </row>
    <row r="3132" spans="1:11" x14ac:dyDescent="0.25">
      <c r="A3132">
        <v>43883.75</v>
      </c>
      <c r="B3132" s="3">
        <f>DRI_Feb2020!D3135</f>
        <v>43883.75</v>
      </c>
      <c r="C3132">
        <f>UNR_Feb2020!L3135</f>
        <v>11.43</v>
      </c>
      <c r="D3132">
        <f>UNR_Feb2020!O3135</f>
        <v>23.03</v>
      </c>
      <c r="E3132">
        <f t="shared" si="144"/>
        <v>3.1084705622471889</v>
      </c>
      <c r="F3132">
        <f t="shared" si="145"/>
        <v>0.73363246795496895</v>
      </c>
      <c r="G3132">
        <f t="shared" si="146"/>
        <v>272.82182041480246</v>
      </c>
      <c r="H3132">
        <f>UNR_Feb2020!X3135</f>
        <v>285.39999999999998</v>
      </c>
      <c r="I3132">
        <f>H3132/(0.0000000567*(C3132+273.15)^4)</f>
        <v>0.76745586564888957</v>
      </c>
      <c r="K3132">
        <f>((I3132-F3132)/(J$2-F3132))^(1/J$4)</f>
        <v>0.30890109290223688</v>
      </c>
    </row>
    <row r="3133" spans="1:11" x14ac:dyDescent="0.25">
      <c r="A3133">
        <v>43883.756944444445</v>
      </c>
      <c r="B3133" s="3">
        <f>DRI_Feb2020!D3136</f>
        <v>43883.756944444445</v>
      </c>
      <c r="C3133">
        <f>UNR_Feb2020!L3136</f>
        <v>10.88</v>
      </c>
      <c r="D3133">
        <f>UNR_Feb2020!O3136</f>
        <v>24.31</v>
      </c>
      <c r="E3133">
        <f t="shared" si="144"/>
        <v>3.1636587253401287</v>
      </c>
      <c r="F3133">
        <f t="shared" si="145"/>
        <v>0.73466605348859548</v>
      </c>
      <c r="G3133">
        <f t="shared" si="146"/>
        <v>271.1002306550007</v>
      </c>
      <c r="H3133">
        <f>UNR_Feb2020!X3136</f>
        <v>287.3</v>
      </c>
      <c r="I3133">
        <f>H3133/(0.0000000567*(C3133+273.15)^4)</f>
        <v>0.77856649792333954</v>
      </c>
      <c r="K3133">
        <f>((I3133-F3133)/(J$2-F3133))^(1/J$4)</f>
        <v>0.36464554939210747</v>
      </c>
    </row>
    <row r="3134" spans="1:11" x14ac:dyDescent="0.25">
      <c r="A3134">
        <v>43883.763888888891</v>
      </c>
      <c r="B3134" s="3">
        <f>DRI_Feb2020!D3137</f>
        <v>43883.763888888891</v>
      </c>
      <c r="C3134">
        <f>UNR_Feb2020!L3137</f>
        <v>10.35</v>
      </c>
      <c r="D3134">
        <f>UNR_Feb2020!O3137</f>
        <v>25.2</v>
      </c>
      <c r="E3134">
        <f t="shared" si="144"/>
        <v>3.1656899815842752</v>
      </c>
      <c r="F3134">
        <f t="shared" si="145"/>
        <v>0.73470377827685729</v>
      </c>
      <c r="G3134">
        <f t="shared" si="146"/>
        <v>269.09621243562191</v>
      </c>
      <c r="H3134">
        <f>UNR_Feb2020!X3137</f>
        <v>283.60000000000002</v>
      </c>
      <c r="I3134">
        <f>H3134/(0.0000000567*(C3134+273.15)^4)</f>
        <v>0.77430295147377781</v>
      </c>
      <c r="K3134">
        <f>((I3134-F3134)/(J$2-F3134))^(1/J$4)</f>
        <v>0.34192283353211039</v>
      </c>
    </row>
    <row r="3135" spans="1:11" x14ac:dyDescent="0.25">
      <c r="A3135">
        <v>43883.770833333336</v>
      </c>
      <c r="B3135" s="3">
        <f>DRI_Feb2020!D3138</f>
        <v>43883.770833333336</v>
      </c>
      <c r="C3135">
        <f>UNR_Feb2020!L3138</f>
        <v>9.9499999999999993</v>
      </c>
      <c r="D3135">
        <f>UNR_Feb2020!O3138</f>
        <v>25.69</v>
      </c>
      <c r="E3135">
        <f t="shared" si="144"/>
        <v>3.1420602429801967</v>
      </c>
      <c r="F3135">
        <f t="shared" si="145"/>
        <v>0.73426353922069199</v>
      </c>
      <c r="G3135">
        <f t="shared" si="146"/>
        <v>267.42037880686047</v>
      </c>
      <c r="H3135">
        <f>UNR_Feb2020!X3138</f>
        <v>280.10000000000002</v>
      </c>
      <c r="I3135">
        <f>H3135/(0.0000000567*(C3135+273.15)^4)</f>
        <v>0.76907832624175321</v>
      </c>
      <c r="K3135">
        <f>((I3135-F3135)/(J$2-F3135))^(1/J$4)</f>
        <v>0.31509043427734579</v>
      </c>
    </row>
    <row r="3136" spans="1:11" x14ac:dyDescent="0.25">
      <c r="A3136">
        <v>43883.777777777781</v>
      </c>
      <c r="B3136" s="3">
        <f>DRI_Feb2020!D3139</f>
        <v>43883.777777777781</v>
      </c>
      <c r="C3136">
        <f>UNR_Feb2020!L3139</f>
        <v>9.6999999999999993</v>
      </c>
      <c r="D3136">
        <f>UNR_Feb2020!O3139</f>
        <v>26.29</v>
      </c>
      <c r="E3136">
        <f t="shared" si="144"/>
        <v>3.1619969817190534</v>
      </c>
      <c r="F3136">
        <f t="shared" si="145"/>
        <v>0.73463517476724405</v>
      </c>
      <c r="G3136">
        <f t="shared" si="146"/>
        <v>266.61188778342859</v>
      </c>
      <c r="H3136">
        <f>UNR_Feb2020!X3139</f>
        <v>278.39999999999998</v>
      </c>
      <c r="I3136">
        <f>H3136/(0.0000000567*(C3136+273.15)^4)</f>
        <v>0.76711670419338629</v>
      </c>
      <c r="K3136">
        <f>((I3136-F3136)/(J$2-F3136))^(1/J$4)</f>
        <v>0.302038729705153</v>
      </c>
    </row>
    <row r="3137" spans="1:11" x14ac:dyDescent="0.25">
      <c r="A3137">
        <v>43883.784722222219</v>
      </c>
      <c r="B3137" s="3">
        <f>DRI_Feb2020!D3140</f>
        <v>43883.784722222219</v>
      </c>
      <c r="C3137">
        <f>UNR_Feb2020!L3140</f>
        <v>9.25</v>
      </c>
      <c r="D3137">
        <f>UNR_Feb2020!O3140</f>
        <v>27.22</v>
      </c>
      <c r="E3137">
        <f t="shared" si="144"/>
        <v>3.1762854640161344</v>
      </c>
      <c r="F3137">
        <f t="shared" si="145"/>
        <v>0.73490019881048252</v>
      </c>
      <c r="G3137">
        <f t="shared" si="146"/>
        <v>265.01483971518132</v>
      </c>
      <c r="H3137">
        <f>UNR_Feb2020!X3140</f>
        <v>277.10000000000002</v>
      </c>
      <c r="I3137">
        <f>H3137/(0.0000000567*(C3137+273.15)^4)</f>
        <v>0.76841298890750076</v>
      </c>
      <c r="K3137">
        <f>((I3137-F3137)/(J$2-F3137))^(1/J$4)</f>
        <v>0.3082285056394426</v>
      </c>
    </row>
    <row r="3138" spans="1:11" x14ac:dyDescent="0.25">
      <c r="A3138">
        <v>43883.791666666664</v>
      </c>
      <c r="B3138" s="3">
        <f>DRI_Feb2020!D3141</f>
        <v>43883.791666666664</v>
      </c>
      <c r="C3138">
        <f>UNR_Feb2020!L3141</f>
        <v>9.06</v>
      </c>
      <c r="D3138">
        <f>UNR_Feb2020!O3141</f>
        <v>28</v>
      </c>
      <c r="E3138">
        <f t="shared" si="144"/>
        <v>3.2257269882055586</v>
      </c>
      <c r="F3138">
        <f t="shared" si="145"/>
        <v>0.73580885725890544</v>
      </c>
      <c r="G3138">
        <f t="shared" si="146"/>
        <v>264.6291398646444</v>
      </c>
      <c r="H3138">
        <f>UNR_Feb2020!X3141</f>
        <v>278</v>
      </c>
      <c r="I3138">
        <f>H3138/(0.0000000567*(C3138+273.15)^4)</f>
        <v>0.77298691452726564</v>
      </c>
      <c r="K3138">
        <f>((I3138-F3138)/(J$2-F3138))^(1/J$4)</f>
        <v>0.32973667260383177</v>
      </c>
    </row>
    <row r="3139" spans="1:11" x14ac:dyDescent="0.25">
      <c r="A3139">
        <v>43883.798611111109</v>
      </c>
      <c r="B3139" s="3">
        <f>DRI_Feb2020!D3142</f>
        <v>43883.798611111109</v>
      </c>
      <c r="C3139">
        <f>UNR_Feb2020!L3142</f>
        <v>9.07</v>
      </c>
      <c r="D3139">
        <f>UNR_Feb2020!O3142</f>
        <v>28.38</v>
      </c>
      <c r="E3139">
        <f t="shared" ref="E3139:E3202" si="147">(D3139/100)*6.112*EXP((17.67*C3139)/(C3139+243.5))</f>
        <v>3.2717107731705148</v>
      </c>
      <c r="F3139">
        <f t="shared" ref="F3139:F3202" si="148">0.67*(E3139^0.08)</f>
        <v>0.73664253987840222</v>
      </c>
      <c r="G3139">
        <f t="shared" ref="G3139:G3202" si="149">F3139*(0.0000000567)*((C3139+273.15)^4)</f>
        <v>264.96652131227978</v>
      </c>
      <c r="H3139">
        <f>UNR_Feb2020!X3142</f>
        <v>276.5</v>
      </c>
      <c r="I3139">
        <f>H3139/(0.0000000567*(C3139+273.15)^4)</f>
        <v>0.76870716069192191</v>
      </c>
      <c r="K3139">
        <f>((I3139-F3139)/(J$2-F3139))^(1/J$4)</f>
        <v>0.30132682521351378</v>
      </c>
    </row>
    <row r="3140" spans="1:11" x14ac:dyDescent="0.25">
      <c r="A3140">
        <v>43883.805555555555</v>
      </c>
      <c r="B3140" s="3">
        <f>DRI_Feb2020!D3143</f>
        <v>43883.805555555555</v>
      </c>
      <c r="C3140">
        <f>UNR_Feb2020!L3143</f>
        <v>9.1300000000000008</v>
      </c>
      <c r="D3140">
        <f>UNR_Feb2020!O3143</f>
        <v>28.75</v>
      </c>
      <c r="E3140">
        <f t="shared" si="147"/>
        <v>3.327802119178314</v>
      </c>
      <c r="F3140">
        <f t="shared" si="148"/>
        <v>0.73764499872502864</v>
      </c>
      <c r="G3140">
        <f t="shared" si="149"/>
        <v>265.55280682444106</v>
      </c>
      <c r="H3140">
        <f>UNR_Feb2020!X3143</f>
        <v>276.39999999999998</v>
      </c>
      <c r="I3140">
        <f>H3140/(0.0000000567*(C3140+273.15)^4)</f>
        <v>0.76777602197361761</v>
      </c>
      <c r="K3140">
        <f>((I3140-F3140)/(J$2-F3140))^(1/J$4)</f>
        <v>0.29067187067985567</v>
      </c>
    </row>
    <row r="3141" spans="1:11" x14ac:dyDescent="0.25">
      <c r="A3141">
        <v>43883.8125</v>
      </c>
      <c r="B3141" s="3">
        <f>DRI_Feb2020!D3144</f>
        <v>43883.8125</v>
      </c>
      <c r="C3141">
        <f>UNR_Feb2020!L3144</f>
        <v>8.39</v>
      </c>
      <c r="D3141">
        <f>UNR_Feb2020!O3144</f>
        <v>30.01</v>
      </c>
      <c r="E3141">
        <f t="shared" si="147"/>
        <v>3.3041202295793539</v>
      </c>
      <c r="F3141">
        <f t="shared" si="148"/>
        <v>0.73722366900934111</v>
      </c>
      <c r="G3141">
        <f t="shared" si="149"/>
        <v>262.62904475865008</v>
      </c>
      <c r="H3141">
        <f>UNR_Feb2020!X3144</f>
        <v>277.8</v>
      </c>
      <c r="I3141">
        <f>H3141/(0.0000000567*(C3141+273.15)^4)</f>
        <v>0.77980992330456844</v>
      </c>
      <c r="K3141">
        <f>((I3141-F3141)/(J$2-F3141))^(1/J$4)</f>
        <v>0.36040230968031689</v>
      </c>
    </row>
    <row r="3142" spans="1:11" x14ac:dyDescent="0.25">
      <c r="A3142">
        <v>43883.819444444445</v>
      </c>
      <c r="B3142" s="3">
        <f>DRI_Feb2020!D3145</f>
        <v>43883.819444444445</v>
      </c>
      <c r="C3142">
        <f>UNR_Feb2020!L3145</f>
        <v>7.72</v>
      </c>
      <c r="D3142">
        <f>UNR_Feb2020!O3145</f>
        <v>31.43</v>
      </c>
      <c r="E3142">
        <f t="shared" si="147"/>
        <v>3.30635534285876</v>
      </c>
      <c r="F3142">
        <f t="shared" si="148"/>
        <v>0.7372635529306566</v>
      </c>
      <c r="G3142">
        <f t="shared" si="149"/>
        <v>260.152042970553</v>
      </c>
      <c r="H3142">
        <f>UNR_Feb2020!X3145</f>
        <v>274.7</v>
      </c>
      <c r="I3142">
        <f>H3142/(0.0000000567*(C3142+273.15)^4)</f>
        <v>0.77849205286838974</v>
      </c>
      <c r="K3142">
        <f>((I3142-F3142)/(J$2-F3142))^(1/J$4)</f>
        <v>0.35321756476208432</v>
      </c>
    </row>
    <row r="3143" spans="1:11" x14ac:dyDescent="0.25">
      <c r="A3143">
        <v>43883.826388888891</v>
      </c>
      <c r="B3143" s="3">
        <f>DRI_Feb2020!D3146</f>
        <v>43883.826388888891</v>
      </c>
      <c r="C3143">
        <f>UNR_Feb2020!L3146</f>
        <v>6.931</v>
      </c>
      <c r="D3143">
        <f>UNR_Feb2020!O3146</f>
        <v>33.04</v>
      </c>
      <c r="E3143">
        <f t="shared" si="147"/>
        <v>3.2931441911714421</v>
      </c>
      <c r="F3143">
        <f t="shared" si="148"/>
        <v>0.73702744887086902</v>
      </c>
      <c r="G3143">
        <f t="shared" si="149"/>
        <v>257.15875516335404</v>
      </c>
      <c r="H3143">
        <f>UNR_Feb2020!X3146</f>
        <v>271.89999999999998</v>
      </c>
      <c r="I3143">
        <f>H3143/(0.0000000567*(C3143+273.15)^4)</f>
        <v>0.77927645598024198</v>
      </c>
      <c r="K3143">
        <f>((I3143-F3143)/(J$2-F3143))^(1/J$4)</f>
        <v>0.35841423349422696</v>
      </c>
    </row>
    <row r="3144" spans="1:11" x14ac:dyDescent="0.25">
      <c r="A3144">
        <v>43883.833333333336</v>
      </c>
      <c r="B3144" s="3">
        <f>DRI_Feb2020!D3147</f>
        <v>43883.833333333336</v>
      </c>
      <c r="C3144">
        <f>UNR_Feb2020!L3147</f>
        <v>6.6609999999999996</v>
      </c>
      <c r="D3144">
        <f>UNR_Feb2020!O3147</f>
        <v>33.590000000000003</v>
      </c>
      <c r="E3144">
        <f t="shared" si="147"/>
        <v>3.2864526124478202</v>
      </c>
      <c r="F3144">
        <f t="shared" si="148"/>
        <v>0.73690752717233554</v>
      </c>
      <c r="G3144">
        <f t="shared" si="149"/>
        <v>256.12689574929385</v>
      </c>
      <c r="H3144">
        <f>UNR_Feb2020!X3147</f>
        <v>272.10000000000002</v>
      </c>
      <c r="I3144">
        <f>H3144/(0.0000000567*(C3144+273.15)^4)</f>
        <v>0.78286404696780199</v>
      </c>
      <c r="K3144">
        <f>((I3144-F3144)/(J$2-F3144))^(1/J$4)</f>
        <v>0.37763108179149102</v>
      </c>
    </row>
    <row r="3145" spans="1:11" x14ac:dyDescent="0.25">
      <c r="A3145">
        <v>43883.840277777781</v>
      </c>
      <c r="B3145" s="3">
        <f>DRI_Feb2020!D3148</f>
        <v>43883.840277777781</v>
      </c>
      <c r="C3145">
        <f>UNR_Feb2020!L3148</f>
        <v>5.8140000000000001</v>
      </c>
      <c r="D3145">
        <f>UNR_Feb2020!O3148</f>
        <v>35.659999999999997</v>
      </c>
      <c r="E3145">
        <f t="shared" si="147"/>
        <v>3.2909546917366517</v>
      </c>
      <c r="F3145">
        <f t="shared" si="148"/>
        <v>0.73698823492001997</v>
      </c>
      <c r="G3145">
        <f t="shared" si="149"/>
        <v>253.06743338837398</v>
      </c>
      <c r="H3145">
        <f>UNR_Feb2020!X3148</f>
        <v>272.39999999999998</v>
      </c>
      <c r="I3145">
        <f>H3145/(0.0000000567*(C3145+273.15)^4)</f>
        <v>0.7932889368823709</v>
      </c>
      <c r="K3145">
        <f>((I3145-F3145)/(J$2-F3145))^(1/J$4)</f>
        <v>0.42881728188367935</v>
      </c>
    </row>
    <row r="3146" spans="1:11" x14ac:dyDescent="0.25">
      <c r="A3146">
        <v>43883.847222222219</v>
      </c>
      <c r="B3146" s="3">
        <f>DRI_Feb2020!D3149</f>
        <v>43883.847222222219</v>
      </c>
      <c r="C3146">
        <f>UNR_Feb2020!L3149</f>
        <v>5.5229999999999997</v>
      </c>
      <c r="D3146">
        <f>UNR_Feb2020!O3149</f>
        <v>36.909999999999997</v>
      </c>
      <c r="E3146">
        <f t="shared" si="147"/>
        <v>3.3383062149098297</v>
      </c>
      <c r="F3146">
        <f t="shared" si="148"/>
        <v>0.73783099694860121</v>
      </c>
      <c r="G3146">
        <f t="shared" si="149"/>
        <v>252.30132251802385</v>
      </c>
      <c r="H3146">
        <f>UNR_Feb2020!X3149</f>
        <v>272</v>
      </c>
      <c r="I3146">
        <f>H3146/(0.0000000567*(C3146+273.15)^4)</f>
        <v>0.79543788818500027</v>
      </c>
      <c r="K3146">
        <f>((I3146-F3146)/(J$2-F3146))^(1/J$4)</f>
        <v>0.43606177271853375</v>
      </c>
    </row>
    <row r="3147" spans="1:11" x14ac:dyDescent="0.25">
      <c r="A3147">
        <v>43883.854166666664</v>
      </c>
      <c r="B3147" s="3">
        <f>DRI_Feb2020!D3150</f>
        <v>43883.854166666664</v>
      </c>
      <c r="C3147">
        <f>UNR_Feb2020!L3150</f>
        <v>5.0599999999999996</v>
      </c>
      <c r="D3147">
        <f>UNR_Feb2020!O3150</f>
        <v>38</v>
      </c>
      <c r="E3147">
        <f t="shared" si="147"/>
        <v>3.3280374337446696</v>
      </c>
      <c r="F3147">
        <f t="shared" si="148"/>
        <v>0.73764917140022945</v>
      </c>
      <c r="G3147">
        <f t="shared" si="149"/>
        <v>250.56699395245764</v>
      </c>
      <c r="H3147">
        <f>UNR_Feb2020!X3150</f>
        <v>268.7</v>
      </c>
      <c r="I3147">
        <f>H3147/(0.0000000567*(C3147+273.15)^4)</f>
        <v>0.79103128959135427</v>
      </c>
      <c r="K3147">
        <f>((I3147-F3147)/(J$2-F3147))^(1/J$4)</f>
        <v>0.41557260720668671</v>
      </c>
    </row>
    <row r="3148" spans="1:11" x14ac:dyDescent="0.25">
      <c r="A3148">
        <v>43883.861111111109</v>
      </c>
      <c r="B3148" s="3">
        <f>DRI_Feb2020!D3151</f>
        <v>43883.861111111109</v>
      </c>
      <c r="C3148">
        <f>UNR_Feb2020!L3151</f>
        <v>4.7549999999999999</v>
      </c>
      <c r="D3148">
        <f>UNR_Feb2020!O3151</f>
        <v>37.96</v>
      </c>
      <c r="E3148">
        <f t="shared" si="147"/>
        <v>3.254577903677363</v>
      </c>
      <c r="F3148">
        <f t="shared" si="148"/>
        <v>0.73633318968206518</v>
      </c>
      <c r="G3148">
        <f t="shared" si="149"/>
        <v>249.02495918885555</v>
      </c>
      <c r="H3148">
        <f>UNR_Feb2020!X3151</f>
        <v>267.89999999999998</v>
      </c>
      <c r="I3148">
        <f>H3148/(0.0000000567*(C3148+273.15)^4)</f>
        <v>0.7921441375128363</v>
      </c>
      <c r="K3148">
        <f>((I3148-F3148)/(J$2-F3148))^(1/J$4)</f>
        <v>0.42568385694349675</v>
      </c>
    </row>
    <row r="3149" spans="1:11" x14ac:dyDescent="0.25">
      <c r="A3149">
        <v>43883.868055555555</v>
      </c>
      <c r="B3149" s="3">
        <f>DRI_Feb2020!D3152</f>
        <v>43883.868055555555</v>
      </c>
      <c r="C3149">
        <f>UNR_Feb2020!L3152</f>
        <v>4.8689999999999998</v>
      </c>
      <c r="D3149">
        <f>UNR_Feb2020!O3152</f>
        <v>37.71</v>
      </c>
      <c r="E3149">
        <f t="shared" si="147"/>
        <v>3.2589661599095163</v>
      </c>
      <c r="F3149">
        <f t="shared" si="148"/>
        <v>0.73641256627521201</v>
      </c>
      <c r="G3149">
        <f t="shared" si="149"/>
        <v>249.46071183662718</v>
      </c>
      <c r="H3149">
        <f>UNR_Feb2020!X3152</f>
        <v>266.39999999999998</v>
      </c>
      <c r="I3149">
        <f>H3149/(0.0000000567*(C3149+273.15)^4)</f>
        <v>0.7864176535509757</v>
      </c>
      <c r="K3149">
        <f>((I3149-F3149)/(J$2-F3149))^(1/J$4)</f>
        <v>0.39752997794484451</v>
      </c>
    </row>
    <row r="3150" spans="1:11" x14ac:dyDescent="0.25">
      <c r="A3150">
        <v>43883.875</v>
      </c>
      <c r="B3150" s="3">
        <f>DRI_Feb2020!D3153</f>
        <v>43883.875</v>
      </c>
      <c r="C3150">
        <f>UNR_Feb2020!L3153</f>
        <v>4.43</v>
      </c>
      <c r="D3150">
        <f>UNR_Feb2020!O3153</f>
        <v>39.5</v>
      </c>
      <c r="E3150">
        <f t="shared" si="147"/>
        <v>3.3105394573698947</v>
      </c>
      <c r="F3150">
        <f t="shared" si="148"/>
        <v>0.73733814868448044</v>
      </c>
      <c r="G3150">
        <f t="shared" si="149"/>
        <v>248.20038383260868</v>
      </c>
      <c r="H3150">
        <f>UNR_Feb2020!X3153</f>
        <v>263.89999999999998</v>
      </c>
      <c r="I3150">
        <f>H3150/(0.0000000567*(C3150+273.15)^4)</f>
        <v>0.78397758469650647</v>
      </c>
      <c r="K3150">
        <f>((I3150-F3150)/(J$2-F3150))^(1/J$4)</f>
        <v>0.38159929411385951</v>
      </c>
    </row>
    <row r="3151" spans="1:11" x14ac:dyDescent="0.25">
      <c r="A3151">
        <v>43883.881944444445</v>
      </c>
      <c r="B3151" s="3">
        <f>DRI_Feb2020!D3154</f>
        <v>43883.881944444445</v>
      </c>
      <c r="C3151">
        <f>UNR_Feb2020!L3154</f>
        <v>4.0869999999999997</v>
      </c>
      <c r="D3151">
        <f>UNR_Feb2020!O3154</f>
        <v>40.79</v>
      </c>
      <c r="E3151">
        <f t="shared" si="147"/>
        <v>3.3374442450633826</v>
      </c>
      <c r="F3151">
        <f t="shared" si="148"/>
        <v>0.7378157541618241</v>
      </c>
      <c r="G3151">
        <f t="shared" si="149"/>
        <v>247.13584786556194</v>
      </c>
      <c r="H3151">
        <f>UNR_Feb2020!X3154</f>
        <v>263.5</v>
      </c>
      <c r="I3151">
        <f>H3151/(0.0000000567*(C3151+273.15)^4)</f>
        <v>0.78667037947242313</v>
      </c>
      <c r="K3151">
        <f>((I3151-F3151)/(J$2-F3151))^(1/J$4)</f>
        <v>0.39336753329454066</v>
      </c>
    </row>
    <row r="3152" spans="1:11" x14ac:dyDescent="0.25">
      <c r="A3152">
        <v>43883.888888888891</v>
      </c>
      <c r="B3152" s="3">
        <f>DRI_Feb2020!D3155</f>
        <v>43883.888888888891</v>
      </c>
      <c r="C3152">
        <f>UNR_Feb2020!L3155</f>
        <v>3.5840000000000001</v>
      </c>
      <c r="D3152">
        <f>UNR_Feb2020!O3155</f>
        <v>42.18</v>
      </c>
      <c r="E3152">
        <f t="shared" si="147"/>
        <v>3.3312137332898222</v>
      </c>
      <c r="F3152">
        <f t="shared" si="148"/>
        <v>0.73770546804387016</v>
      </c>
      <c r="G3152">
        <f t="shared" si="149"/>
        <v>245.31050341013366</v>
      </c>
      <c r="H3152">
        <f>UNR_Feb2020!X3155</f>
        <v>261.8</v>
      </c>
      <c r="I3152">
        <f>H3152/(0.0000000567*(C3152+273.15)^4)</f>
        <v>0.78729320126578428</v>
      </c>
      <c r="K3152">
        <f>((I3152-F3152)/(J$2-F3152))^(1/J$4)</f>
        <v>0.39692065173970914</v>
      </c>
    </row>
    <row r="3153" spans="1:11" x14ac:dyDescent="0.25">
      <c r="A3153">
        <v>43883.895833333336</v>
      </c>
      <c r="B3153" s="3">
        <f>DRI_Feb2020!D3156</f>
        <v>43883.895833333336</v>
      </c>
      <c r="C3153">
        <f>UNR_Feb2020!L3156</f>
        <v>3.2040000000000002</v>
      </c>
      <c r="D3153">
        <f>UNR_Feb2020!O3156</f>
        <v>43.68</v>
      </c>
      <c r="E3153">
        <f t="shared" si="147"/>
        <v>3.3583790686748412</v>
      </c>
      <c r="F3153">
        <f t="shared" si="148"/>
        <v>0.73818493850549449</v>
      </c>
      <c r="G3153">
        <f t="shared" si="149"/>
        <v>244.12443931580336</v>
      </c>
      <c r="H3153">
        <f>UNR_Feb2020!X3156</f>
        <v>262.39999999999998</v>
      </c>
      <c r="I3153">
        <f>H3153/(0.0000000567*(C3153+273.15)^4)</f>
        <v>0.79344668811822083</v>
      </c>
      <c r="K3153">
        <f>((I3153-F3153)/(J$2-F3153))^(1/J$4)</f>
        <v>0.4253135524742116</v>
      </c>
    </row>
    <row r="3154" spans="1:11" x14ac:dyDescent="0.25">
      <c r="A3154">
        <v>43883.902777777781</v>
      </c>
      <c r="B3154" s="3">
        <f>DRI_Feb2020!D3157</f>
        <v>43883.902777777781</v>
      </c>
      <c r="C3154">
        <f>UNR_Feb2020!L3157</f>
        <v>3.2170000000000001</v>
      </c>
      <c r="D3154">
        <f>UNR_Feb2020!O3157</f>
        <v>44.43</v>
      </c>
      <c r="E3154">
        <f t="shared" si="147"/>
        <v>3.4191842452545504</v>
      </c>
      <c r="F3154">
        <f t="shared" si="148"/>
        <v>0.73924535270463254</v>
      </c>
      <c r="G3154">
        <f t="shared" si="149"/>
        <v>244.52113266302712</v>
      </c>
      <c r="H3154">
        <f>UNR_Feb2020!X3157</f>
        <v>259.3</v>
      </c>
      <c r="I3154">
        <f>H3154/(0.0000000567*(C3154+273.15)^4)</f>
        <v>0.78392537229276138</v>
      </c>
      <c r="K3154">
        <f>((I3154-F3154)/(J$2-F3154))^(1/J$4)</f>
        <v>0.37354613762823968</v>
      </c>
    </row>
    <row r="3155" spans="1:11" x14ac:dyDescent="0.25">
      <c r="A3155">
        <v>43883.909722222219</v>
      </c>
      <c r="B3155" s="3">
        <f>DRI_Feb2020!D3158</f>
        <v>43883.909722222219</v>
      </c>
      <c r="C3155">
        <f>UNR_Feb2020!L3158</f>
        <v>3.29</v>
      </c>
      <c r="D3155">
        <f>UNR_Feb2020!O3158</f>
        <v>44.37</v>
      </c>
      <c r="E3155">
        <f t="shared" si="147"/>
        <v>3.4322267368344752</v>
      </c>
      <c r="F3155">
        <f t="shared" si="148"/>
        <v>0.73947054617625851</v>
      </c>
      <c r="G3155">
        <f t="shared" si="149"/>
        <v>244.85415404550153</v>
      </c>
      <c r="H3155">
        <f>UNR_Feb2020!X3158</f>
        <v>259.89999999999998</v>
      </c>
      <c r="I3155">
        <f>H3155/(0.0000000567*(C3155+273.15)^4)</f>
        <v>0.7849096769479148</v>
      </c>
      <c r="K3155">
        <f>((I3155-F3155)/(J$2-F3155))^(1/J$4)</f>
        <v>0.37774641979479873</v>
      </c>
    </row>
    <row r="3156" spans="1:11" x14ac:dyDescent="0.25">
      <c r="A3156">
        <v>43883.916666666664</v>
      </c>
      <c r="B3156" s="3">
        <f>DRI_Feb2020!D3159</f>
        <v>43883.916666666664</v>
      </c>
      <c r="C3156">
        <f>UNR_Feb2020!L3159</f>
        <v>3.1080000000000001</v>
      </c>
      <c r="D3156">
        <f>UNR_Feb2020!O3159</f>
        <v>45.57</v>
      </c>
      <c r="E3156">
        <f t="shared" si="147"/>
        <v>3.4799865764638209</v>
      </c>
      <c r="F3156">
        <f t="shared" si="148"/>
        <v>0.74028850904245247</v>
      </c>
      <c r="G3156">
        <f t="shared" si="149"/>
        <v>244.48010338620506</v>
      </c>
      <c r="H3156">
        <f>UNR_Feb2020!X3159</f>
        <v>261</v>
      </c>
      <c r="I3156">
        <f>H3156/(0.0000000567*(C3156+273.15)^4)</f>
        <v>0.79031094221544074</v>
      </c>
      <c r="K3156">
        <f>((I3156-F3156)/(J$2-F3156))^(1/J$4)</f>
        <v>0.40208302143249036</v>
      </c>
    </row>
    <row r="3157" spans="1:11" x14ac:dyDescent="0.25">
      <c r="A3157">
        <v>43883.923611111109</v>
      </c>
      <c r="B3157" s="3">
        <f>DRI_Feb2020!D3160</f>
        <v>43883.923611111109</v>
      </c>
      <c r="C3157">
        <f>UNR_Feb2020!L3160</f>
        <v>3.0270000000000001</v>
      </c>
      <c r="D3157">
        <f>UNR_Feb2020!O3160</f>
        <v>46.31</v>
      </c>
      <c r="E3157">
        <f t="shared" si="147"/>
        <v>3.5162820234470233</v>
      </c>
      <c r="F3157">
        <f t="shared" si="148"/>
        <v>0.74090324811763908</v>
      </c>
      <c r="G3157">
        <f t="shared" si="149"/>
        <v>244.39627855095983</v>
      </c>
      <c r="H3157">
        <f>UNR_Feb2020!X3160</f>
        <v>262.3</v>
      </c>
      <c r="I3157">
        <f>H3157/(0.0000000567*(C3157+273.15)^4)</f>
        <v>0.79517954665064394</v>
      </c>
      <c r="K3157">
        <f>((I3157-F3157)/(J$2-F3157))^(1/J$4)</f>
        <v>0.42388363143075841</v>
      </c>
    </row>
    <row r="3158" spans="1:11" x14ac:dyDescent="0.25">
      <c r="A3158">
        <v>43883.930555555555</v>
      </c>
      <c r="B3158" s="3">
        <f>DRI_Feb2020!D3161</f>
        <v>43883.930555555555</v>
      </c>
      <c r="C3158">
        <f>UNR_Feb2020!L3161</f>
        <v>2.879</v>
      </c>
      <c r="D3158">
        <f>UNR_Feb2020!O3161</f>
        <v>47.24</v>
      </c>
      <c r="E3158">
        <f t="shared" si="147"/>
        <v>3.5494874389272981</v>
      </c>
      <c r="F3158">
        <f t="shared" si="148"/>
        <v>0.74146055886956908</v>
      </c>
      <c r="G3158">
        <f t="shared" si="149"/>
        <v>244.05626539908059</v>
      </c>
      <c r="H3158">
        <f>UNR_Feb2020!X3161</f>
        <v>262.89999999999998</v>
      </c>
      <c r="I3158">
        <f>H3158/(0.0000000567*(C3158+273.15)^4)</f>
        <v>0.79870918539239444</v>
      </c>
      <c r="K3158">
        <f>((I3158-F3158)/(J$2-F3158))^(1/J$4)</f>
        <v>0.43896030751151105</v>
      </c>
    </row>
    <row r="3159" spans="1:11" x14ac:dyDescent="0.25">
      <c r="A3159">
        <v>43883.9375</v>
      </c>
      <c r="B3159" s="3">
        <f>DRI_Feb2020!D3162</f>
        <v>43883.9375</v>
      </c>
      <c r="C3159">
        <f>UNR_Feb2020!L3162</f>
        <v>2.5099999999999998</v>
      </c>
      <c r="D3159">
        <f>UNR_Feb2020!O3162</f>
        <v>48.05</v>
      </c>
      <c r="E3159">
        <f t="shared" si="147"/>
        <v>3.5170062693811337</v>
      </c>
      <c r="F3159">
        <f t="shared" si="148"/>
        <v>0.74091545522339175</v>
      </c>
      <c r="G3159">
        <f t="shared" si="149"/>
        <v>242.57537992870309</v>
      </c>
      <c r="H3159">
        <f>UNR_Feb2020!X3162</f>
        <v>260.7</v>
      </c>
      <c r="I3159">
        <f>H3159/(0.0000000567*(C3159+273.15)^4)</f>
        <v>0.79627478779384031</v>
      </c>
      <c r="K3159">
        <f>((I3159-F3159)/(J$2-F3159))^(1/J$4)</f>
        <v>0.42916569324693937</v>
      </c>
    </row>
    <row r="3160" spans="1:11" x14ac:dyDescent="0.25">
      <c r="A3160">
        <v>43883.944444444445</v>
      </c>
      <c r="B3160" s="3">
        <f>DRI_Feb2020!D3163</f>
        <v>43883.944444444445</v>
      </c>
      <c r="C3160">
        <f>UNR_Feb2020!L3163</f>
        <v>2.2320000000000002</v>
      </c>
      <c r="D3160">
        <f>UNR_Feb2020!O3163</f>
        <v>48.85</v>
      </c>
      <c r="E3160">
        <f t="shared" si="147"/>
        <v>3.5055100214227339</v>
      </c>
      <c r="F3160">
        <f t="shared" si="148"/>
        <v>0.74072141332457919</v>
      </c>
      <c r="G3160">
        <f t="shared" si="149"/>
        <v>241.53504772309009</v>
      </c>
      <c r="H3160">
        <f>UNR_Feb2020!X3163</f>
        <v>259.89999999999998</v>
      </c>
      <c r="I3160">
        <f>H3160/(0.0000000567*(C3160+273.15)^4)</f>
        <v>0.79704165974193042</v>
      </c>
      <c r="K3160">
        <f>((I3160-F3160)/(J$2-F3160))^(1/J$4)</f>
        <v>0.43356116986509985</v>
      </c>
    </row>
    <row r="3161" spans="1:11" x14ac:dyDescent="0.25">
      <c r="A3161">
        <v>43883.951388888891</v>
      </c>
      <c r="B3161" s="3">
        <f>DRI_Feb2020!D3164</f>
        <v>43883.951388888891</v>
      </c>
      <c r="C3161">
        <f>UNR_Feb2020!L3164</f>
        <v>2.2170000000000001</v>
      </c>
      <c r="D3161">
        <f>UNR_Feb2020!O3164</f>
        <v>47.84</v>
      </c>
      <c r="E3161">
        <f t="shared" si="147"/>
        <v>3.4293641718718222</v>
      </c>
      <c r="F3161">
        <f t="shared" si="148"/>
        <v>0.73942118824789604</v>
      </c>
      <c r="G3161">
        <f t="shared" si="149"/>
        <v>241.05854047439908</v>
      </c>
      <c r="H3161">
        <f>UNR_Feb2020!X3164</f>
        <v>256.3</v>
      </c>
      <c r="I3161">
        <f>H3161/(0.0000000567*(C3161+273.15)^4)</f>
        <v>0.78617272872795174</v>
      </c>
      <c r="K3161">
        <f>((I3161-F3161)/(J$2-F3161))^(1/J$4)</f>
        <v>0.38447398160758733</v>
      </c>
    </row>
    <row r="3162" spans="1:11" x14ac:dyDescent="0.25">
      <c r="A3162">
        <v>43883.958333333336</v>
      </c>
      <c r="B3162" s="3">
        <f>DRI_Feb2020!D3165</f>
        <v>43883.958333333336</v>
      </c>
      <c r="C3162">
        <f>UNR_Feb2020!L3165</f>
        <v>2.1949999999999998</v>
      </c>
      <c r="D3162">
        <f>UNR_Feb2020!O3165</f>
        <v>47.26</v>
      </c>
      <c r="E3162">
        <f t="shared" si="147"/>
        <v>3.3824797808409603</v>
      </c>
      <c r="F3162">
        <f t="shared" si="148"/>
        <v>0.7386073404233976</v>
      </c>
      <c r="G3162">
        <f t="shared" si="149"/>
        <v>240.7162762087832</v>
      </c>
      <c r="H3162">
        <f>UNR_Feb2020!X3165</f>
        <v>257.7</v>
      </c>
      <c r="I3162">
        <f>H3162/(0.0000000567*(C3162+273.15)^4)</f>
        <v>0.79071974120279498</v>
      </c>
      <c r="K3162">
        <f>((I3162-F3162)/(J$2-F3162))^(1/J$4)</f>
        <v>0.41049780760008231</v>
      </c>
    </row>
    <row r="3163" spans="1:11" x14ac:dyDescent="0.25">
      <c r="A3163">
        <v>43883.965277777781</v>
      </c>
      <c r="B3163" s="3">
        <f>DRI_Feb2020!D3166</f>
        <v>43883.965277777781</v>
      </c>
      <c r="C3163">
        <f>UNR_Feb2020!L3166</f>
        <v>2.6930000000000001</v>
      </c>
      <c r="D3163">
        <f>UNR_Feb2020!O3166</f>
        <v>47.4</v>
      </c>
      <c r="E3163">
        <f t="shared" si="147"/>
        <v>3.5148282854123045</v>
      </c>
      <c r="F3163">
        <f t="shared" si="148"/>
        <v>0.74087873849945385</v>
      </c>
      <c r="G3163">
        <f t="shared" si="149"/>
        <v>243.20811426334862</v>
      </c>
      <c r="H3163">
        <f>UNR_Feb2020!X3166</f>
        <v>256.60000000000002</v>
      </c>
      <c r="I3163">
        <f>H3163/(0.0000000567*(C3163+273.15)^4)</f>
        <v>0.78167410193027964</v>
      </c>
      <c r="K3163">
        <f>((I3163-F3163)/(J$2-F3163))^(1/J$4)</f>
        <v>0.3545814147527222</v>
      </c>
    </row>
    <row r="3164" spans="1:11" x14ac:dyDescent="0.25">
      <c r="A3164">
        <v>43883.972222222219</v>
      </c>
      <c r="B3164" s="3">
        <f>DRI_Feb2020!D3167</f>
        <v>43883.972222222219</v>
      </c>
      <c r="C3164">
        <f>UNR_Feb2020!L3167</f>
        <v>2.698</v>
      </c>
      <c r="D3164">
        <f>UNR_Feb2020!O3167</f>
        <v>46.56</v>
      </c>
      <c r="E3164">
        <f t="shared" si="147"/>
        <v>3.4537658241060258</v>
      </c>
      <c r="F3164">
        <f t="shared" si="148"/>
        <v>0.73984072511612597</v>
      </c>
      <c r="G3164">
        <f t="shared" si="149"/>
        <v>242.88497539911205</v>
      </c>
      <c r="H3164">
        <f>UNR_Feb2020!X3167</f>
        <v>257.3</v>
      </c>
      <c r="I3164">
        <f>H3164/(0.0000000567*(C3164+273.15)^4)</f>
        <v>0.78374966693421566</v>
      </c>
      <c r="K3164">
        <f>((I3164-F3164)/(J$2-F3164))^(1/J$4)</f>
        <v>0.37014200162952293</v>
      </c>
    </row>
    <row r="3165" spans="1:11" x14ac:dyDescent="0.25">
      <c r="A3165">
        <v>43883.979166666664</v>
      </c>
      <c r="B3165" s="3">
        <f>DRI_Feb2020!D3168</f>
        <v>43883.979166666664</v>
      </c>
      <c r="C3165">
        <f>UNR_Feb2020!L3168</f>
        <v>1.679</v>
      </c>
      <c r="D3165">
        <f>UNR_Feb2020!O3168</f>
        <v>49.25</v>
      </c>
      <c r="E3165">
        <f t="shared" si="147"/>
        <v>3.3973591779660466</v>
      </c>
      <c r="F3165">
        <f t="shared" si="148"/>
        <v>0.73886674432785071</v>
      </c>
      <c r="G3165">
        <f t="shared" si="149"/>
        <v>239.00083003844955</v>
      </c>
      <c r="H3165">
        <f>UNR_Feb2020!X3168</f>
        <v>256.7</v>
      </c>
      <c r="I3165">
        <f>H3165/(0.0000000567*(C3165+273.15)^4)</f>
        <v>0.79358340821848328</v>
      </c>
      <c r="K3165">
        <f>((I3165-F3165)/(J$2-F3165))^(1/J$4)</f>
        <v>0.42351880893181121</v>
      </c>
    </row>
    <row r="3166" spans="1:11" x14ac:dyDescent="0.25">
      <c r="A3166">
        <v>43883.986111111109</v>
      </c>
      <c r="B3166" s="3">
        <f>DRI_Feb2020!D3169</f>
        <v>43883.986111111109</v>
      </c>
      <c r="C3166">
        <f>UNR_Feb2020!L3169</f>
        <v>1.49</v>
      </c>
      <c r="D3166">
        <f>UNR_Feb2020!O3169</f>
        <v>49.57</v>
      </c>
      <c r="E3166">
        <f t="shared" si="147"/>
        <v>3.373451867934588</v>
      </c>
      <c r="F3166">
        <f t="shared" si="148"/>
        <v>0.73844943772656091</v>
      </c>
      <c r="G3166">
        <f t="shared" si="149"/>
        <v>238.20944908831095</v>
      </c>
      <c r="H3166">
        <f>UNR_Feb2020!X3169</f>
        <v>257</v>
      </c>
      <c r="I3166">
        <f>H3166/(0.0000000567*(C3166+273.15)^4)</f>
        <v>0.79670015703436181</v>
      </c>
      <c r="K3166">
        <f>((I3166-F3166)/(J$2-F3166))^(1/J$4)</f>
        <v>0.4398839967944102</v>
      </c>
    </row>
    <row r="3167" spans="1:11" x14ac:dyDescent="0.25">
      <c r="A3167">
        <v>43883.993055555555</v>
      </c>
      <c r="B3167" s="3">
        <f>DRI_Feb2020!D3170</f>
        <v>43883.993055555555</v>
      </c>
      <c r="C3167">
        <f>UNR_Feb2020!L3170</f>
        <v>1.073</v>
      </c>
      <c r="D3167">
        <f>UNR_Feb2020!O3170</f>
        <v>50.99</v>
      </c>
      <c r="E3167">
        <f t="shared" si="147"/>
        <v>3.3677198040193677</v>
      </c>
      <c r="F3167">
        <f t="shared" si="148"/>
        <v>0.73834897916707531</v>
      </c>
      <c r="G3167">
        <f t="shared" si="149"/>
        <v>236.73378863241095</v>
      </c>
      <c r="H3167">
        <f>UNR_Feb2020!X3170</f>
        <v>256.2</v>
      </c>
      <c r="I3167">
        <f>H3167/(0.0000000567*(C3167+273.15)^4)</f>
        <v>0.79906214298936096</v>
      </c>
      <c r="K3167">
        <f>((I3167-F3167)/(J$2-F3167))^(1/J$4)</f>
        <v>0.45128497170420873</v>
      </c>
    </row>
    <row r="3168" spans="1:11" x14ac:dyDescent="0.25">
      <c r="A3168">
        <v>43884</v>
      </c>
      <c r="B3168" s="3">
        <f>DRI_Feb2020!D3171</f>
        <v>43884</v>
      </c>
      <c r="C3168">
        <f>UNR_Feb2020!L3171</f>
        <v>0.85499999999999998</v>
      </c>
      <c r="D3168">
        <f>UNR_Feb2020!O3171</f>
        <v>51.9</v>
      </c>
      <c r="E3168">
        <f t="shared" si="147"/>
        <v>3.3744424820936092</v>
      </c>
      <c r="F3168">
        <f t="shared" si="148"/>
        <v>0.73846678303820379</v>
      </c>
      <c r="G3168">
        <f t="shared" si="149"/>
        <v>236.01954854011424</v>
      </c>
      <c r="H3168">
        <f>UNR_Feb2020!X3171</f>
        <v>253.2</v>
      </c>
      <c r="I3168">
        <f>H3168/(0.0000000567*(C3168+273.15)^4)</f>
        <v>0.7922216215640876</v>
      </c>
      <c r="K3168">
        <f>((I3168-F3168)/(J$2-F3168))^(1/J$4)</f>
        <v>0.41836712701388429</v>
      </c>
    </row>
    <row r="3169" spans="1:11" x14ac:dyDescent="0.25">
      <c r="A3169">
        <v>43884.006944444445</v>
      </c>
      <c r="B3169" s="3">
        <f>DRI_Feb2020!D3172</f>
        <v>43884.006944444445</v>
      </c>
      <c r="C3169">
        <f>UNR_Feb2020!L3172</f>
        <v>1.0369999999999999</v>
      </c>
      <c r="D3169">
        <f>UNR_Feb2020!O3172</f>
        <v>51.39</v>
      </c>
      <c r="E3169">
        <f t="shared" si="147"/>
        <v>3.3853593280355079</v>
      </c>
      <c r="F3169">
        <f t="shared" si="148"/>
        <v>0.73865762358609499</v>
      </c>
      <c r="G3169">
        <f t="shared" si="149"/>
        <v>236.70840687934225</v>
      </c>
      <c r="H3169">
        <f>UNR_Feb2020!X3172</f>
        <v>254.4</v>
      </c>
      <c r="I3169">
        <f>H3169/(0.0000000567*(C3169+273.15)^4)</f>
        <v>0.79386491556292094</v>
      </c>
      <c r="K3169">
        <f>((I3169-F3169)/(J$2-F3169))^(1/J$4)</f>
        <v>0.42563121060856129</v>
      </c>
    </row>
    <row r="3170" spans="1:11" x14ac:dyDescent="0.25">
      <c r="A3170">
        <v>43884.013888888891</v>
      </c>
      <c r="B3170" s="3">
        <f>DRI_Feb2020!D3173</f>
        <v>43884.013888888891</v>
      </c>
      <c r="C3170">
        <f>UNR_Feb2020!L3173</f>
        <v>0.34499999999999997</v>
      </c>
      <c r="D3170">
        <f>UNR_Feb2020!O3173</f>
        <v>53.28</v>
      </c>
      <c r="E3170">
        <f t="shared" si="147"/>
        <v>3.3389119639876959</v>
      </c>
      <c r="F3170">
        <f t="shared" si="148"/>
        <v>0.73784170664665727</v>
      </c>
      <c r="G3170">
        <f t="shared" si="149"/>
        <v>234.06895873631737</v>
      </c>
      <c r="H3170">
        <f>UNR_Feb2020!X3173</f>
        <v>253.1</v>
      </c>
      <c r="I3170">
        <f>H3170/(0.0000000567*(C3170+273.15)^4)</f>
        <v>0.79783213015717913</v>
      </c>
      <c r="K3170">
        <f>((I3170-F3170)/(J$2-F3170))^(1/J$4)</f>
        <v>0.4472661903216949</v>
      </c>
    </row>
    <row r="3171" spans="1:11" x14ac:dyDescent="0.25">
      <c r="A3171">
        <v>43884.020833333336</v>
      </c>
      <c r="B3171" s="3">
        <f>DRI_Feb2020!D3174</f>
        <v>43884.020833333336</v>
      </c>
      <c r="C3171">
        <f>UNR_Feb2020!L3174</f>
        <v>0.105</v>
      </c>
      <c r="D3171">
        <f>UNR_Feb2020!O3174</f>
        <v>54.79</v>
      </c>
      <c r="E3171">
        <f t="shared" si="147"/>
        <v>3.3743671121375947</v>
      </c>
      <c r="F3171">
        <f t="shared" si="148"/>
        <v>0.73846546350097975</v>
      </c>
      <c r="G3171">
        <f t="shared" si="149"/>
        <v>233.44561331253453</v>
      </c>
      <c r="H3171">
        <f>UNR_Feb2020!X3174</f>
        <v>251.8</v>
      </c>
      <c r="I3171">
        <f>H3171/(0.0000000567*(C3171+273.15)^4)</f>
        <v>0.79652644173101106</v>
      </c>
      <c r="K3171">
        <f>((I3171-F3171)/(J$2-F3171))^(1/J$4)</f>
        <v>0.4390082099146928</v>
      </c>
    </row>
    <row r="3172" spans="1:11" x14ac:dyDescent="0.25">
      <c r="A3172">
        <v>43884.027777777781</v>
      </c>
      <c r="B3172" s="3">
        <f>DRI_Feb2020!D3175</f>
        <v>43884.027777777781</v>
      </c>
      <c r="C3172">
        <f>UNR_Feb2020!L3175</f>
        <v>-7.6990000000000003E-2</v>
      </c>
      <c r="D3172">
        <f>UNR_Feb2020!O3175</f>
        <v>55.47</v>
      </c>
      <c r="E3172">
        <f t="shared" si="147"/>
        <v>3.371431797880315</v>
      </c>
      <c r="F3172">
        <f t="shared" si="148"/>
        <v>0.73841405247222913</v>
      </c>
      <c r="G3172">
        <f t="shared" si="149"/>
        <v>232.80811886510278</v>
      </c>
      <c r="H3172">
        <f>UNR_Feb2020!X3175</f>
        <v>250.1</v>
      </c>
      <c r="I3172">
        <f>H3172/(0.0000000567*(C3172+273.15)^4)</f>
        <v>0.79325994051914084</v>
      </c>
      <c r="K3172">
        <f>((I3172-F3172)/(J$2-F3172))^(1/J$4)</f>
        <v>0.42358989495480687</v>
      </c>
    </row>
    <row r="3173" spans="1:11" x14ac:dyDescent="0.25">
      <c r="A3173">
        <v>43884.034722222219</v>
      </c>
      <c r="B3173" s="3">
        <f>DRI_Feb2020!D3176</f>
        <v>43884.034722222219</v>
      </c>
      <c r="C3173">
        <f>UNR_Feb2020!L3176</f>
        <v>-0.2049</v>
      </c>
      <c r="D3173">
        <f>UNR_Feb2020!O3176</f>
        <v>55.85</v>
      </c>
      <c r="E3173">
        <f t="shared" si="147"/>
        <v>3.3631295189965074</v>
      </c>
      <c r="F3173">
        <f t="shared" si="148"/>
        <v>0.73826841761604656</v>
      </c>
      <c r="G3173">
        <f t="shared" si="149"/>
        <v>232.32639711053534</v>
      </c>
      <c r="H3173">
        <f>UNR_Feb2020!X3176</f>
        <v>251.9</v>
      </c>
      <c r="I3173">
        <f>H3173/(0.0000000567*(C3173+273.15)^4)</f>
        <v>0.80046786206994014</v>
      </c>
      <c r="K3173">
        <f>((I3173-F3173)/(J$2-F3173))^(1/J$4)</f>
        <v>0.4580520445267483</v>
      </c>
    </row>
    <row r="3174" spans="1:11" x14ac:dyDescent="0.25">
      <c r="A3174">
        <v>43884.041666666664</v>
      </c>
      <c r="B3174" s="3">
        <f>DRI_Feb2020!D3177</f>
        <v>43884.041666666664</v>
      </c>
      <c r="C3174">
        <f>UNR_Feb2020!L3177</f>
        <v>-0.31790000000000002</v>
      </c>
      <c r="D3174">
        <f>UNR_Feb2020!O3177</f>
        <v>56.2</v>
      </c>
      <c r="E3174">
        <f t="shared" si="147"/>
        <v>3.3565091846154238</v>
      </c>
      <c r="F3174">
        <f t="shared" si="148"/>
        <v>0.73815204945100099</v>
      </c>
      <c r="G3174">
        <f t="shared" si="149"/>
        <v>231.90534156816742</v>
      </c>
      <c r="H3174">
        <f>UNR_Feb2020!X3177</f>
        <v>251.1</v>
      </c>
      <c r="I3174">
        <f>H3174/(0.0000000567*(C3174+273.15)^4)</f>
        <v>0.79924842767221738</v>
      </c>
      <c r="K3174">
        <f>((I3174-F3174)/(J$2-F3174))^(1/J$4)</f>
        <v>0.45280619551211637</v>
      </c>
    </row>
    <row r="3175" spans="1:11" x14ac:dyDescent="0.25">
      <c r="A3175">
        <v>43884.048611111109</v>
      </c>
      <c r="B3175" s="3">
        <f>DRI_Feb2020!D3178</f>
        <v>43884.048611111109</v>
      </c>
      <c r="C3175">
        <f>UNR_Feb2020!L3178</f>
        <v>-0.57089999999999996</v>
      </c>
      <c r="D3175">
        <f>UNR_Feb2020!O3178</f>
        <v>57.24</v>
      </c>
      <c r="E3175">
        <f t="shared" si="147"/>
        <v>3.356205807740245</v>
      </c>
      <c r="F3175">
        <f t="shared" si="148"/>
        <v>0.73814671182047931</v>
      </c>
      <c r="G3175">
        <f t="shared" si="149"/>
        <v>231.04467382296448</v>
      </c>
      <c r="H3175">
        <f>UNR_Feb2020!X3178</f>
        <v>249.1</v>
      </c>
      <c r="I3175">
        <f>H3175/(0.0000000567*(C3175+273.15)^4)</f>
        <v>0.79583027330624212</v>
      </c>
      <c r="K3175">
        <f>((I3175-F3175)/(J$2-F3175))^(1/J$4)</f>
        <v>0.43682105233006979</v>
      </c>
    </row>
    <row r="3176" spans="1:11" x14ac:dyDescent="0.25">
      <c r="A3176">
        <v>43884.055555555555</v>
      </c>
      <c r="B3176" s="3">
        <f>DRI_Feb2020!D3179</f>
        <v>43884.055555555555</v>
      </c>
      <c r="C3176">
        <f>UNR_Feb2020!L3179</f>
        <v>-0.58289999999999997</v>
      </c>
      <c r="D3176">
        <f>UNR_Feb2020!O3179</f>
        <v>57.13</v>
      </c>
      <c r="E3176">
        <f t="shared" si="147"/>
        <v>3.346826516500907</v>
      </c>
      <c r="F3176">
        <f t="shared" si="148"/>
        <v>0.73798147263371205</v>
      </c>
      <c r="G3176">
        <f t="shared" si="149"/>
        <v>230.95227872011597</v>
      </c>
      <c r="H3176">
        <f>UNR_Feb2020!X3179</f>
        <v>249.1</v>
      </c>
      <c r="I3176">
        <f>H3176/(0.0000000567*(C3176+273.15)^4)</f>
        <v>0.79597043099902509</v>
      </c>
      <c r="K3176">
        <f>((I3176-F3176)/(J$2-F3176))^(1/J$4)</f>
        <v>0.43805664905572167</v>
      </c>
    </row>
    <row r="3177" spans="1:11" x14ac:dyDescent="0.25">
      <c r="A3177">
        <v>43884.0625</v>
      </c>
      <c r="B3177" s="3">
        <f>DRI_Feb2020!D3180</f>
        <v>43884.0625</v>
      </c>
      <c r="C3177">
        <f>UNR_Feb2020!L3180</f>
        <v>-0.80489999999999995</v>
      </c>
      <c r="D3177">
        <f>UNR_Feb2020!O3180</f>
        <v>57.93</v>
      </c>
      <c r="E3177">
        <f t="shared" si="147"/>
        <v>3.3391509635715702</v>
      </c>
      <c r="F3177">
        <f t="shared" si="148"/>
        <v>0.73784593168898416</v>
      </c>
      <c r="G3177">
        <f t="shared" si="149"/>
        <v>230.15849525803262</v>
      </c>
      <c r="H3177">
        <f>UNR_Feb2020!X3180</f>
        <v>249.7</v>
      </c>
      <c r="I3177">
        <f>H3177/(0.0000000567*(C3177+273.15)^4)</f>
        <v>0.80049241257067727</v>
      </c>
      <c r="K3177">
        <f>((I3177-F3177)/(J$2-F3177))^(1/J$4)</f>
        <v>0.45954766788165274</v>
      </c>
    </row>
    <row r="3178" spans="1:11" x14ac:dyDescent="0.25">
      <c r="A3178">
        <v>43884.069444444445</v>
      </c>
      <c r="B3178" s="3">
        <f>DRI_Feb2020!D3181</f>
        <v>43884.069444444445</v>
      </c>
      <c r="C3178">
        <f>UNR_Feb2020!L3181</f>
        <v>-0.91890000000000005</v>
      </c>
      <c r="D3178">
        <f>UNR_Feb2020!O3181</f>
        <v>58.63</v>
      </c>
      <c r="E3178">
        <f t="shared" si="147"/>
        <v>3.3514604745697425</v>
      </c>
      <c r="F3178">
        <f t="shared" si="148"/>
        <v>0.73806316432651353</v>
      </c>
      <c r="G3178">
        <f t="shared" si="149"/>
        <v>229.84102077989144</v>
      </c>
      <c r="H3178">
        <f>UNR_Feb2020!X3181</f>
        <v>250.3</v>
      </c>
      <c r="I3178">
        <f>H3178/(0.0000000567*(C3178+273.15)^4)</f>
        <v>0.80376083174395996</v>
      </c>
      <c r="K3178">
        <f>((I3178-F3178)/(J$2-F3178))^(1/J$4)</f>
        <v>0.47370751941215478</v>
      </c>
    </row>
    <row r="3179" spans="1:11" x14ac:dyDescent="0.25">
      <c r="A3179">
        <v>43884.076388888891</v>
      </c>
      <c r="B3179" s="3">
        <f>DRI_Feb2020!D3182</f>
        <v>43884.076388888891</v>
      </c>
      <c r="C3179">
        <f>UNR_Feb2020!L3182</f>
        <v>-0.31990000000000002</v>
      </c>
      <c r="D3179">
        <f>UNR_Feb2020!O3182</f>
        <v>56</v>
      </c>
      <c r="E3179">
        <f t="shared" si="147"/>
        <v>3.3440776653224762</v>
      </c>
      <c r="F3179">
        <f t="shared" si="148"/>
        <v>0.73793296416005416</v>
      </c>
      <c r="G3179">
        <f t="shared" si="149"/>
        <v>231.82971365898453</v>
      </c>
      <c r="H3179">
        <f>UNR_Feb2020!X3182</f>
        <v>249.9</v>
      </c>
      <c r="I3179">
        <f>H3179/(0.0000000567*(C3179+273.15)^4)</f>
        <v>0.79545216544096253</v>
      </c>
      <c r="K3179">
        <f>((I3179-F3179)/(J$2-F3179))^(1/J$4)</f>
        <v>0.4357745665904415</v>
      </c>
    </row>
    <row r="3180" spans="1:11" x14ac:dyDescent="0.25">
      <c r="A3180">
        <v>43884.083333333336</v>
      </c>
      <c r="B3180" s="3">
        <f>DRI_Feb2020!D3183</f>
        <v>43884.083333333336</v>
      </c>
      <c r="C3180">
        <f>UNR_Feb2020!L3183</f>
        <v>-0.87590000000000001</v>
      </c>
      <c r="D3180">
        <f>UNR_Feb2020!O3183</f>
        <v>58</v>
      </c>
      <c r="E3180">
        <f t="shared" si="147"/>
        <v>3.3258863503581702</v>
      </c>
      <c r="F3180">
        <f t="shared" si="148"/>
        <v>0.73761101757826109</v>
      </c>
      <c r="G3180">
        <f t="shared" si="149"/>
        <v>229.84537998014295</v>
      </c>
      <c r="H3180">
        <f>UNR_Feb2020!X3183</f>
        <v>248.1</v>
      </c>
      <c r="I3180">
        <f>H3180/(0.0000000567*(C3180+273.15)^4)</f>
        <v>0.79619304715620831</v>
      </c>
      <c r="K3180">
        <f>((I3180-F3180)/(J$2-F3180))^(1/J$4)</f>
        <v>0.44038213780070817</v>
      </c>
    </row>
    <row r="3181" spans="1:11" x14ac:dyDescent="0.25">
      <c r="A3181">
        <v>43884.090277777781</v>
      </c>
      <c r="B3181" s="3">
        <f>DRI_Feb2020!D3184</f>
        <v>43884.090277777781</v>
      </c>
      <c r="C3181">
        <f>UNR_Feb2020!L3184</f>
        <v>-1.466</v>
      </c>
      <c r="D3181">
        <f>UNR_Feb2020!O3184</f>
        <v>60.95</v>
      </c>
      <c r="E3181">
        <f t="shared" si="147"/>
        <v>3.34715431715246</v>
      </c>
      <c r="F3181">
        <f t="shared" si="148"/>
        <v>0.73798725482548033</v>
      </c>
      <c r="G3181">
        <f t="shared" si="149"/>
        <v>227.97549708317453</v>
      </c>
      <c r="H3181">
        <f>UNR_Feb2020!X3184</f>
        <v>245.6</v>
      </c>
      <c r="I3181">
        <f>H3181/(0.0000000567*(C3181+273.15)^4)</f>
        <v>0.79504013415534236</v>
      </c>
      <c r="K3181">
        <f>((I3181-F3181)/(J$2-F3181))^(1/J$4)</f>
        <v>0.43363084244513128</v>
      </c>
    </row>
    <row r="3182" spans="1:11" x14ac:dyDescent="0.25">
      <c r="A3182">
        <v>43884.097222222219</v>
      </c>
      <c r="B3182" s="3">
        <f>DRI_Feb2020!D3185</f>
        <v>43884.097222222219</v>
      </c>
      <c r="C3182">
        <f>UNR_Feb2020!L3185</f>
        <v>-1.397</v>
      </c>
      <c r="D3182">
        <f>UNR_Feb2020!O3185</f>
        <v>60.72</v>
      </c>
      <c r="E3182">
        <f t="shared" si="147"/>
        <v>3.3514607800797549</v>
      </c>
      <c r="F3182">
        <f t="shared" si="148"/>
        <v>0.73806316970889951</v>
      </c>
      <c r="G3182">
        <f t="shared" si="149"/>
        <v>228.23065756203525</v>
      </c>
      <c r="H3182">
        <f>UNR_Feb2020!X3185</f>
        <v>245.6</v>
      </c>
      <c r="I3182">
        <f>H3182/(0.0000000567*(C3182+273.15)^4)</f>
        <v>0.79423297648448155</v>
      </c>
      <c r="K3182">
        <f>((I3182-F3182)/(J$2-F3182))^(1/J$4)</f>
        <v>0.42951753401793497</v>
      </c>
    </row>
    <row r="3183" spans="1:11" x14ac:dyDescent="0.25">
      <c r="A3183">
        <v>43884.104166666664</v>
      </c>
      <c r="B3183" s="3">
        <f>DRI_Feb2020!D3186</f>
        <v>43884.104166666664</v>
      </c>
      <c r="C3183">
        <f>UNR_Feb2020!L3186</f>
        <v>-1.49</v>
      </c>
      <c r="D3183">
        <f>UNR_Feb2020!O3186</f>
        <v>61.03</v>
      </c>
      <c r="E3183">
        <f t="shared" si="147"/>
        <v>3.3456442629192167</v>
      </c>
      <c r="F3183">
        <f t="shared" si="148"/>
        <v>0.73796061411500979</v>
      </c>
      <c r="G3183">
        <f t="shared" si="149"/>
        <v>227.88672541658883</v>
      </c>
      <c r="H3183">
        <f>UNR_Feb2020!X3186</f>
        <v>244.9</v>
      </c>
      <c r="I3183">
        <f>H3183/(0.0000000567*(C3183+273.15)^4)</f>
        <v>0.79305433024406458</v>
      </c>
      <c r="K3183">
        <f>((I3183-F3183)/(J$2-F3183))^(1/J$4)</f>
        <v>0.42423079207404557</v>
      </c>
    </row>
    <row r="3184" spans="1:11" x14ac:dyDescent="0.25">
      <c r="A3184">
        <v>43884.111111111109</v>
      </c>
      <c r="B3184" s="3">
        <f>DRI_Feb2020!D3187</f>
        <v>43884.111111111109</v>
      </c>
      <c r="C3184">
        <f>UNR_Feb2020!L3187</f>
        <v>-1.4550000000000001</v>
      </c>
      <c r="D3184">
        <f>UNR_Feb2020!O3187</f>
        <v>61.41</v>
      </c>
      <c r="E3184">
        <f t="shared" si="147"/>
        <v>3.3751415228884358</v>
      </c>
      <c r="F3184">
        <f t="shared" si="148"/>
        <v>0.73847902018195788</v>
      </c>
      <c r="G3184">
        <f t="shared" si="149"/>
        <v>228.16435901754872</v>
      </c>
      <c r="H3184">
        <f>UNR_Feb2020!X3187</f>
        <v>244.1</v>
      </c>
      <c r="I3184">
        <f>H3184/(0.0000000567*(C3184+273.15)^4)</f>
        <v>0.79005647333618589</v>
      </c>
      <c r="K3184">
        <f>((I3184-F3184)/(J$2-F3184))^(1/J$4)</f>
        <v>0.40770809658958618</v>
      </c>
    </row>
    <row r="3185" spans="1:11" x14ac:dyDescent="0.25">
      <c r="A3185">
        <v>43884.118055555555</v>
      </c>
      <c r="B3185" s="3">
        <f>DRI_Feb2020!D3188</f>
        <v>43884.118055555555</v>
      </c>
      <c r="C3185">
        <f>UNR_Feb2020!L3188</f>
        <v>-1.222</v>
      </c>
      <c r="D3185">
        <f>UNR_Feb2020!O3188</f>
        <v>60.79</v>
      </c>
      <c r="E3185">
        <f t="shared" si="147"/>
        <v>3.3986739851891001</v>
      </c>
      <c r="F3185">
        <f t="shared" si="148"/>
        <v>0.73888961607922699</v>
      </c>
      <c r="G3185">
        <f t="shared" si="149"/>
        <v>229.07533809797189</v>
      </c>
      <c r="H3185">
        <f>UNR_Feb2020!X3188</f>
        <v>241.9</v>
      </c>
      <c r="I3185">
        <f>H3185/(0.0000000567*(C3185+273.15)^4)</f>
        <v>0.78025596126424512</v>
      </c>
      <c r="K3185">
        <f>((I3185-F3185)/(J$2-F3185))^(1/J$4)</f>
        <v>0.35561585427002951</v>
      </c>
    </row>
    <row r="3186" spans="1:11" x14ac:dyDescent="0.25">
      <c r="A3186">
        <v>43884.125</v>
      </c>
      <c r="B3186" s="3">
        <f>DRI_Feb2020!D3189</f>
        <v>43884.125</v>
      </c>
      <c r="C3186">
        <f>UNR_Feb2020!L3189</f>
        <v>-1.387</v>
      </c>
      <c r="D3186">
        <f>UNR_Feb2020!O3189</f>
        <v>60.75</v>
      </c>
      <c r="E3186">
        <f t="shared" si="147"/>
        <v>3.355578851332008</v>
      </c>
      <c r="F3186">
        <f t="shared" si="148"/>
        <v>0.73813567970600691</v>
      </c>
      <c r="G3186">
        <f t="shared" si="149"/>
        <v>228.28667876093951</v>
      </c>
      <c r="H3186">
        <f>UNR_Feb2020!X3189</f>
        <v>242.3</v>
      </c>
      <c r="I3186">
        <f>H3186/(0.0000000567*(C3186+273.15)^4)</f>
        <v>0.78344595560066155</v>
      </c>
      <c r="K3186">
        <f>((I3186-F3186)/(J$2-F3186))^(1/J$4)</f>
        <v>0.37562558435767557</v>
      </c>
    </row>
    <row r="3187" spans="1:11" x14ac:dyDescent="0.25">
      <c r="A3187">
        <v>43884.131944444445</v>
      </c>
      <c r="B3187" s="3">
        <f>DRI_Feb2020!D3190</f>
        <v>43884.131944444445</v>
      </c>
      <c r="C3187">
        <f>UNR_Feb2020!L3190</f>
        <v>-1.7190000000000001</v>
      </c>
      <c r="D3187">
        <f>UNR_Feb2020!O3190</f>
        <v>62.16</v>
      </c>
      <c r="E3187">
        <f t="shared" si="147"/>
        <v>3.3506905856629019</v>
      </c>
      <c r="F3187">
        <f t="shared" si="148"/>
        <v>0.73804959921481539</v>
      </c>
      <c r="G3187">
        <f t="shared" si="149"/>
        <v>227.14668051332478</v>
      </c>
      <c r="H3187">
        <f>UNR_Feb2020!X3190</f>
        <v>248.2</v>
      </c>
      <c r="I3187">
        <f>H3187/(0.0000000567*(C3187+273.15)^4)</f>
        <v>0.80645647169988599</v>
      </c>
      <c r="K3187">
        <f>((I3187-F3187)/(J$2-F3187))^(1/J$4)</f>
        <v>0.4858049520676222</v>
      </c>
    </row>
    <row r="3188" spans="1:11" x14ac:dyDescent="0.25">
      <c r="A3188">
        <v>43884.138888888891</v>
      </c>
      <c r="B3188" s="3">
        <f>DRI_Feb2020!D3191</f>
        <v>43884.138888888891</v>
      </c>
      <c r="C3188">
        <f>UNR_Feb2020!L3191</f>
        <v>-1.657</v>
      </c>
      <c r="D3188">
        <f>UNR_Feb2020!O3191</f>
        <v>62.53</v>
      </c>
      <c r="E3188">
        <f t="shared" si="147"/>
        <v>3.3860477154822006</v>
      </c>
      <c r="F3188">
        <f t="shared" si="148"/>
        <v>0.73866963850162226</v>
      </c>
      <c r="G3188">
        <f t="shared" si="149"/>
        <v>227.54529162669314</v>
      </c>
      <c r="H3188">
        <f>UNR_Feb2020!X3191</f>
        <v>249.8</v>
      </c>
      <c r="I3188">
        <f>H3188/(0.0000000567*(C3188+273.15)^4)</f>
        <v>0.81091405749860568</v>
      </c>
      <c r="K3188">
        <f>((I3188-F3188)/(J$2-F3188))^(1/J$4)</f>
        <v>0.50356256682465883</v>
      </c>
    </row>
    <row r="3189" spans="1:11" x14ac:dyDescent="0.25">
      <c r="A3189">
        <v>43884.145833333336</v>
      </c>
      <c r="B3189" s="3">
        <f>DRI_Feb2020!D3192</f>
        <v>43884.145833333336</v>
      </c>
      <c r="C3189">
        <f>UNR_Feb2020!L3192</f>
        <v>-1.873</v>
      </c>
      <c r="D3189">
        <f>UNR_Feb2020!O3192</f>
        <v>63.13</v>
      </c>
      <c r="E3189">
        <f t="shared" si="147"/>
        <v>3.3645993193427928</v>
      </c>
      <c r="F3189">
        <f t="shared" si="148"/>
        <v>0.73829422427227553</v>
      </c>
      <c r="G3189">
        <f t="shared" si="149"/>
        <v>226.7067368539702</v>
      </c>
      <c r="H3189">
        <f>UNR_Feb2020!X3192</f>
        <v>250.1</v>
      </c>
      <c r="I3189">
        <f>H3189/(0.0000000567*(C3189+273.15)^4)</f>
        <v>0.81447683493161482</v>
      </c>
      <c r="K3189">
        <f>((I3189-F3189)/(J$2-F3189))^(1/J$4)</f>
        <v>0.51998457310398716</v>
      </c>
    </row>
    <row r="3190" spans="1:11" x14ac:dyDescent="0.25">
      <c r="A3190">
        <v>43884.152777777781</v>
      </c>
      <c r="B3190" s="3">
        <f>DRI_Feb2020!D3193</f>
        <v>43884.152777777781</v>
      </c>
      <c r="C3190">
        <f>UNR_Feb2020!L3193</f>
        <v>-1.982</v>
      </c>
      <c r="D3190">
        <f>UNR_Feb2020!O3193</f>
        <v>64.319999999999993</v>
      </c>
      <c r="E3190">
        <f t="shared" si="147"/>
        <v>3.4005830889622728</v>
      </c>
      <c r="F3190">
        <f t="shared" si="148"/>
        <v>0.73892281143953553</v>
      </c>
      <c r="G3190">
        <f t="shared" si="149"/>
        <v>226.53529946331781</v>
      </c>
      <c r="H3190">
        <f>UNR_Feb2020!X3193</f>
        <v>249.7</v>
      </c>
      <c r="I3190">
        <f>H3190/(0.0000000567*(C3190+273.15)^4)</f>
        <v>0.81448245131584451</v>
      </c>
      <c r="K3190">
        <f>((I3190-F3190)/(J$2-F3190))^(1/J$4)</f>
        <v>0.51826213220255757</v>
      </c>
    </row>
    <row r="3191" spans="1:11" x14ac:dyDescent="0.25">
      <c r="A3191">
        <v>43884.159722222219</v>
      </c>
      <c r="B3191" s="3">
        <f>DRI_Feb2020!D3194</f>
        <v>43884.159722222219</v>
      </c>
      <c r="C3191">
        <f>UNR_Feb2020!L3194</f>
        <v>-2.0329999999999999</v>
      </c>
      <c r="D3191">
        <f>UNR_Feb2020!O3194</f>
        <v>64.099999999999994</v>
      </c>
      <c r="E3191">
        <f t="shared" si="147"/>
        <v>3.3762241276709948</v>
      </c>
      <c r="F3191">
        <f t="shared" si="148"/>
        <v>0.7384979672507046</v>
      </c>
      <c r="G3191">
        <f t="shared" si="149"/>
        <v>226.23477609568491</v>
      </c>
      <c r="H3191">
        <f>UNR_Feb2020!X3194</f>
        <v>250</v>
      </c>
      <c r="I3191">
        <f>H3191/(0.0000000567*(C3191+273.15)^4)</f>
        <v>0.81607476533400025</v>
      </c>
      <c r="K3191">
        <f>((I3191-F3191)/(J$2-F3191))^(1/J$4)</f>
        <v>0.52622083672760178</v>
      </c>
    </row>
    <row r="3192" spans="1:11" x14ac:dyDescent="0.25">
      <c r="A3192">
        <v>43884.166666666664</v>
      </c>
      <c r="B3192" s="3">
        <f>DRI_Feb2020!D3195</f>
        <v>43884.166666666664</v>
      </c>
      <c r="C3192">
        <f>UNR_Feb2020!L3195</f>
        <v>-1.909</v>
      </c>
      <c r="D3192">
        <f>UNR_Feb2020!O3195</f>
        <v>64.08</v>
      </c>
      <c r="E3192">
        <f t="shared" si="147"/>
        <v>3.4061807124419956</v>
      </c>
      <c r="F3192">
        <f t="shared" si="148"/>
        <v>0.73902004377751507</v>
      </c>
      <c r="G3192">
        <f t="shared" si="149"/>
        <v>226.80917757807597</v>
      </c>
      <c r="H3192">
        <f>UNR_Feb2020!X3195</f>
        <v>249.8</v>
      </c>
      <c r="I3192">
        <f>H3192/(0.0000000567*(C3192+273.15)^4)</f>
        <v>0.81393182104403494</v>
      </c>
      <c r="K3192">
        <f>((I3192-F3192)/(J$2-F3192))^(1/J$4)</f>
        <v>0.51562524543166322</v>
      </c>
    </row>
    <row r="3193" spans="1:11" x14ac:dyDescent="0.25">
      <c r="A3193">
        <v>43884.173611111109</v>
      </c>
      <c r="B3193" s="3">
        <f>DRI_Feb2020!D3196</f>
        <v>43884.173611111109</v>
      </c>
      <c r="C3193">
        <f>UNR_Feb2020!L3196</f>
        <v>-1.73</v>
      </c>
      <c r="D3193">
        <f>UNR_Feb2020!O3196</f>
        <v>63.99</v>
      </c>
      <c r="E3193">
        <f t="shared" si="147"/>
        <v>3.4465437693434251</v>
      </c>
      <c r="F3193">
        <f t="shared" si="148"/>
        <v>0.73971684140335214</v>
      </c>
      <c r="G3193">
        <f t="shared" si="149"/>
        <v>227.62289893723894</v>
      </c>
      <c r="H3193">
        <f>UNR_Feb2020!X3196</f>
        <v>250</v>
      </c>
      <c r="I3193">
        <f>H3193/(0.0000000567*(C3193+273.15)^4)</f>
        <v>0.81243675928153181</v>
      </c>
      <c r="K3193">
        <f>((I3193-F3193)/(J$2-F3193))^(1/J$4)</f>
        <v>0.50716588111538596</v>
      </c>
    </row>
    <row r="3194" spans="1:11" x14ac:dyDescent="0.25">
      <c r="A3194">
        <v>43884.180555555555</v>
      </c>
      <c r="B3194" s="3">
        <f>DRI_Feb2020!D3197</f>
        <v>43884.180555555555</v>
      </c>
      <c r="C3194">
        <f>UNR_Feb2020!L3197</f>
        <v>-1.7230000000000001</v>
      </c>
      <c r="D3194">
        <f>UNR_Feb2020!O3197</f>
        <v>63.9</v>
      </c>
      <c r="E3194">
        <f t="shared" si="147"/>
        <v>3.4434700931909288</v>
      </c>
      <c r="F3194">
        <f t="shared" si="148"/>
        <v>0.73966404455109558</v>
      </c>
      <c r="G3194">
        <f t="shared" si="149"/>
        <v>227.63013356032474</v>
      </c>
      <c r="H3194">
        <f>UNR_Feb2020!X3197</f>
        <v>249.7</v>
      </c>
      <c r="I3194">
        <f>H3194/(0.0000000567*(C3194+273.15)^4)</f>
        <v>0.8113781292293728</v>
      </c>
      <c r="K3194">
        <f>((I3194-F3194)/(J$2-F3194))^(1/J$4)</f>
        <v>0.5026931376697239</v>
      </c>
    </row>
    <row r="3195" spans="1:11" x14ac:dyDescent="0.25">
      <c r="A3195">
        <v>43884.1875</v>
      </c>
      <c r="B3195" s="3">
        <f>DRI_Feb2020!D3198</f>
        <v>43884.1875</v>
      </c>
      <c r="C3195">
        <f>UNR_Feb2020!L3198</f>
        <v>-2.077</v>
      </c>
      <c r="D3195">
        <f>UNR_Feb2020!O3198</f>
        <v>65.2</v>
      </c>
      <c r="E3195">
        <f t="shared" si="147"/>
        <v>3.4230280312377834</v>
      </c>
      <c r="F3195">
        <f t="shared" si="148"/>
        <v>0.73931180206494218</v>
      </c>
      <c r="G3195">
        <f t="shared" si="149"/>
        <v>226.33709986458805</v>
      </c>
      <c r="H3195">
        <f>UNR_Feb2020!X3198</f>
        <v>250.3</v>
      </c>
      <c r="I3195">
        <f>H3195/(0.0000000567*(C3195+273.15)^4)</f>
        <v>0.81758467422073433</v>
      </c>
      <c r="K3195">
        <f>((I3195-F3195)/(J$2-F3195))^(1/J$4)</f>
        <v>0.5304127812287025</v>
      </c>
    </row>
    <row r="3196" spans="1:11" x14ac:dyDescent="0.25">
      <c r="A3196">
        <v>43884.194444444445</v>
      </c>
      <c r="B3196" s="3">
        <f>DRI_Feb2020!D3199</f>
        <v>43884.194444444445</v>
      </c>
      <c r="C3196">
        <f>UNR_Feb2020!L3199</f>
        <v>-1.8089999999999999</v>
      </c>
      <c r="D3196">
        <f>UNR_Feb2020!O3199</f>
        <v>64.25</v>
      </c>
      <c r="E3196">
        <f t="shared" si="147"/>
        <v>3.4404759410944203</v>
      </c>
      <c r="F3196">
        <f t="shared" si="148"/>
        <v>0.73961257198651487</v>
      </c>
      <c r="G3196">
        <f t="shared" si="149"/>
        <v>227.32595721643617</v>
      </c>
      <c r="H3196">
        <f>UNR_Feb2020!X3199</f>
        <v>249.8</v>
      </c>
      <c r="I3196">
        <f>H3196/(0.0000000567*(C3196+273.15)^4)</f>
        <v>0.81273261859105117</v>
      </c>
      <c r="K3196">
        <f>((I3196-F3196)/(J$2-F3196))^(1/J$4)</f>
        <v>0.50875435821533788</v>
      </c>
    </row>
    <row r="3197" spans="1:11" x14ac:dyDescent="0.25">
      <c r="A3197">
        <v>43884.201388888891</v>
      </c>
      <c r="B3197" s="3">
        <f>DRI_Feb2020!D3200</f>
        <v>43884.201388888891</v>
      </c>
      <c r="C3197">
        <f>UNR_Feb2020!L3200</f>
        <v>-1.9770000000000001</v>
      </c>
      <c r="D3197">
        <f>UNR_Feb2020!O3200</f>
        <v>65.010000000000005</v>
      </c>
      <c r="E3197">
        <f t="shared" si="147"/>
        <v>3.4383310666975535</v>
      </c>
      <c r="F3197">
        <f t="shared" si="148"/>
        <v>0.73957567404074476</v>
      </c>
      <c r="G3197">
        <f t="shared" si="149"/>
        <v>226.75217418852549</v>
      </c>
      <c r="H3197">
        <f>UNR_Feb2020!X3200</f>
        <v>246.1</v>
      </c>
      <c r="I3197">
        <f>H3197/(0.0000000567*(C3197+273.15)^4)</f>
        <v>0.80268060949264175</v>
      </c>
      <c r="K3197">
        <f>((I3197-F3197)/(J$2-F3197))^(1/J$4)</f>
        <v>0.46395780223731303</v>
      </c>
    </row>
    <row r="3198" spans="1:11" x14ac:dyDescent="0.25">
      <c r="A3198">
        <v>43884.208333333336</v>
      </c>
      <c r="B3198" s="3">
        <f>DRI_Feb2020!D3201</f>
        <v>43884.208333333336</v>
      </c>
      <c r="C3198">
        <f>UNR_Feb2020!L3201</f>
        <v>-1.84</v>
      </c>
      <c r="D3198">
        <f>UNR_Feb2020!O3201</f>
        <v>64.23</v>
      </c>
      <c r="E3198">
        <f t="shared" si="147"/>
        <v>3.4315594965787306</v>
      </c>
      <c r="F3198">
        <f t="shared" si="148"/>
        <v>0.73945904463669487</v>
      </c>
      <c r="G3198">
        <f t="shared" si="149"/>
        <v>227.17492310976257</v>
      </c>
      <c r="H3198">
        <f>UNR_Feb2020!X3201</f>
        <v>243.1</v>
      </c>
      <c r="I3198">
        <f>H3198/(0.0000000567*(C3198+273.15)^4)</f>
        <v>0.79129549727777793</v>
      </c>
      <c r="K3198">
        <f>((I3198-F3198)/(J$2-F3198))^(1/J$4)</f>
        <v>0.41014665357890634</v>
      </c>
    </row>
    <row r="3199" spans="1:11" x14ac:dyDescent="0.25">
      <c r="A3199">
        <v>43884.215277777781</v>
      </c>
      <c r="B3199" s="3">
        <f>DRI_Feb2020!D3202</f>
        <v>43884.215277777781</v>
      </c>
      <c r="C3199">
        <f>UNR_Feb2020!L3202</f>
        <v>-2.3450000000000002</v>
      </c>
      <c r="D3199">
        <f>UNR_Feb2020!O3202</f>
        <v>66.55</v>
      </c>
      <c r="E3199">
        <f t="shared" si="147"/>
        <v>3.4253843602404226</v>
      </c>
      <c r="F3199">
        <f t="shared" si="148"/>
        <v>0.73935250311534517</v>
      </c>
      <c r="G3199">
        <f t="shared" si="149"/>
        <v>225.45575266197793</v>
      </c>
      <c r="H3199">
        <f>UNR_Feb2020!X3202</f>
        <v>247</v>
      </c>
      <c r="I3199">
        <f>H3199/(0.0000000567*(C3199+273.15)^4)</f>
        <v>0.81000403011800493</v>
      </c>
      <c r="K3199">
        <f>((I3199-F3199)/(J$2-F3199))^(1/J$4)</f>
        <v>0.49757561111625864</v>
      </c>
    </row>
    <row r="3200" spans="1:11" x14ac:dyDescent="0.25">
      <c r="A3200">
        <v>43884.222222222219</v>
      </c>
      <c r="B3200" s="3">
        <f>DRI_Feb2020!D3203</f>
        <v>43884.222222222219</v>
      </c>
      <c r="C3200">
        <f>UNR_Feb2020!L3203</f>
        <v>-2.4660000000000002</v>
      </c>
      <c r="D3200">
        <f>UNR_Feb2020!O3203</f>
        <v>66.930000000000007</v>
      </c>
      <c r="E3200">
        <f t="shared" si="147"/>
        <v>3.4142258462578061</v>
      </c>
      <c r="F3200">
        <f t="shared" si="148"/>
        <v>0.7391595329164824</v>
      </c>
      <c r="G3200">
        <f t="shared" si="149"/>
        <v>224.99433511278025</v>
      </c>
      <c r="H3200">
        <f>UNR_Feb2020!X3203</f>
        <v>245.3</v>
      </c>
      <c r="I3200">
        <f>H3200/(0.0000000567*(C3200+273.15)^4)</f>
        <v>0.80586843812546261</v>
      </c>
      <c r="K3200">
        <f>((I3200-F3200)/(J$2-F3200))^(1/J$4)</f>
        <v>0.47976707586392842</v>
      </c>
    </row>
    <row r="3201" spans="1:11" x14ac:dyDescent="0.25">
      <c r="A3201">
        <v>43884.229166666664</v>
      </c>
      <c r="B3201" s="3">
        <f>DRI_Feb2020!D3204</f>
        <v>43884.229166666664</v>
      </c>
      <c r="C3201">
        <f>UNR_Feb2020!L3204</f>
        <v>-2.2000000000000002</v>
      </c>
      <c r="D3201">
        <f>UNR_Feb2020!O3204</f>
        <v>66.45</v>
      </c>
      <c r="E3201">
        <f t="shared" si="147"/>
        <v>3.4571041536887335</v>
      </c>
      <c r="F3201">
        <f t="shared" si="148"/>
        <v>0.73989790871996919</v>
      </c>
      <c r="G3201">
        <f t="shared" si="149"/>
        <v>226.10568401318039</v>
      </c>
      <c r="H3201">
        <f>UNR_Feb2020!X3204</f>
        <v>242.2</v>
      </c>
      <c r="I3201">
        <f>H3201/(0.0000000567*(C3201+273.15)^4)</f>
        <v>0.79256421294358181</v>
      </c>
      <c r="K3201">
        <f>((I3201-F3201)/(J$2-F3201))^(1/J$4)</f>
        <v>0.41476573609757283</v>
      </c>
    </row>
    <row r="3202" spans="1:11" x14ac:dyDescent="0.25">
      <c r="A3202">
        <v>43884.236111111109</v>
      </c>
      <c r="B3202" s="3">
        <f>DRI_Feb2020!D3205</f>
        <v>43884.236111111109</v>
      </c>
      <c r="C3202">
        <f>UNR_Feb2020!L3205</f>
        <v>-2.1949999999999998</v>
      </c>
      <c r="D3202">
        <f>UNR_Feb2020!O3205</f>
        <v>66.260000000000005</v>
      </c>
      <c r="E3202">
        <f t="shared" si="147"/>
        <v>3.4484931683474302</v>
      </c>
      <c r="F3202">
        <f t="shared" si="148"/>
        <v>0.73975030398673902</v>
      </c>
      <c r="G3202">
        <f t="shared" si="149"/>
        <v>226.07726440451432</v>
      </c>
      <c r="H3202">
        <f>UNR_Feb2020!X3205</f>
        <v>244.3</v>
      </c>
      <c r="I3202">
        <f>H3202/(0.0000000567*(C3202+273.15)^4)</f>
        <v>0.79937714984289998</v>
      </c>
      <c r="K3202">
        <f>((I3202-F3202)/(J$2-F3202))^(1/J$4)</f>
        <v>0.44803296501634354</v>
      </c>
    </row>
    <row r="3203" spans="1:11" x14ac:dyDescent="0.25">
      <c r="A3203">
        <v>43884.243055555555</v>
      </c>
      <c r="B3203" s="3">
        <f>DRI_Feb2020!D3206</f>
        <v>43884.243055555555</v>
      </c>
      <c r="C3203">
        <f>UNR_Feb2020!L3206</f>
        <v>-2.2839999999999998</v>
      </c>
      <c r="D3203">
        <f>UNR_Feb2020!O3206</f>
        <v>66.45</v>
      </c>
      <c r="E3203">
        <f t="shared" ref="E3203:E3266" si="150">(D3203/100)*6.112*EXP((17.67*C3203)/(C3203+243.5))</f>
        <v>3.4357040355947901</v>
      </c>
      <c r="F3203">
        <f t="shared" ref="F3203:F3266" si="151">0.67*(E3203^0.08)</f>
        <v>0.73953045276468732</v>
      </c>
      <c r="G3203">
        <f t="shared" ref="G3203:G3266" si="152">F3203*(0.0000000567)*((C3203+273.15)^4)</f>
        <v>225.71327314859306</v>
      </c>
      <c r="H3203">
        <f>UNR_Feb2020!X3206</f>
        <v>246.5</v>
      </c>
      <c r="I3203">
        <f>H3203/(0.0000000567*(C3203+273.15)^4)</f>
        <v>0.80763640553157134</v>
      </c>
      <c r="K3203">
        <f>((I3203-F3203)/(J$2-F3203))^(1/J$4)</f>
        <v>0.48654459673975681</v>
      </c>
    </row>
    <row r="3204" spans="1:11" x14ac:dyDescent="0.25">
      <c r="A3204">
        <v>43884.25</v>
      </c>
      <c r="B3204" s="3">
        <f>DRI_Feb2020!D3207</f>
        <v>43884.25</v>
      </c>
      <c r="C3204">
        <f>UNR_Feb2020!L3207</f>
        <v>-2.5489999999999999</v>
      </c>
      <c r="D3204">
        <f>UNR_Feb2020!O3207</f>
        <v>67.540000000000006</v>
      </c>
      <c r="E3204">
        <f t="shared" si="150"/>
        <v>3.4242225856202242</v>
      </c>
      <c r="F3204">
        <f t="shared" si="151"/>
        <v>0.73933243891409262</v>
      </c>
      <c r="G3204">
        <f t="shared" si="152"/>
        <v>224.77106811200636</v>
      </c>
      <c r="H3204">
        <f>UNR_Feb2020!X3207</f>
        <v>246.1</v>
      </c>
      <c r="I3204">
        <f>H3204/(0.0000000567*(C3204+273.15)^4)</f>
        <v>0.80948902696894354</v>
      </c>
      <c r="K3204">
        <f>((I3204-F3204)/(J$2-F3204))^(1/J$4)</f>
        <v>0.49536540325637984</v>
      </c>
    </row>
    <row r="3205" spans="1:11" x14ac:dyDescent="0.25">
      <c r="A3205">
        <v>43884.256944444445</v>
      </c>
      <c r="B3205" s="3">
        <f>DRI_Feb2020!D3208</f>
        <v>43884.256944444445</v>
      </c>
      <c r="C3205">
        <f>UNR_Feb2020!L3208</f>
        <v>-2.7890000000000001</v>
      </c>
      <c r="D3205">
        <f>UNR_Feb2020!O3208</f>
        <v>68.349999999999994</v>
      </c>
      <c r="E3205">
        <f t="shared" si="150"/>
        <v>3.4041382618163989</v>
      </c>
      <c r="F3205">
        <f t="shared" si="151"/>
        <v>0.73898458286503022</v>
      </c>
      <c r="G3205">
        <f t="shared" si="152"/>
        <v>223.86933715033229</v>
      </c>
      <c r="H3205">
        <f>UNR_Feb2020!X3208</f>
        <v>246.9</v>
      </c>
      <c r="I3205">
        <f>H3205/(0.0000000567*(C3205+273.15)^4)</f>
        <v>0.81500796773634954</v>
      </c>
      <c r="K3205">
        <f>((I3205-F3205)/(J$2-F3205))^(1/J$4)</f>
        <v>0.52034075196994589</v>
      </c>
    </row>
    <row r="3206" spans="1:11" x14ac:dyDescent="0.25">
      <c r="A3206">
        <v>43884.263888888891</v>
      </c>
      <c r="B3206" s="3">
        <f>DRI_Feb2020!D3209</f>
        <v>43884.263888888891</v>
      </c>
      <c r="C3206">
        <f>UNR_Feb2020!L3209</f>
        <v>-2.9620000000000002</v>
      </c>
      <c r="D3206">
        <f>UNR_Feb2020!O3209</f>
        <v>68.680000000000007</v>
      </c>
      <c r="E3206">
        <f t="shared" si="150"/>
        <v>3.3768807048603353</v>
      </c>
      <c r="F3206">
        <f t="shared" si="151"/>
        <v>0.73850945552946667</v>
      </c>
      <c r="G3206">
        <f t="shared" si="152"/>
        <v>223.15331632079278</v>
      </c>
      <c r="H3206">
        <f>UNR_Feb2020!X3209</f>
        <v>245.3</v>
      </c>
      <c r="I3206">
        <f>H3206/(0.0000000567*(C3206+273.15)^4)</f>
        <v>0.81180227311055453</v>
      </c>
      <c r="K3206">
        <f>((I3206-F3206)/(J$2-F3206))^(1/J$4)</f>
        <v>0.50788268914506107</v>
      </c>
    </row>
    <row r="3207" spans="1:11" x14ac:dyDescent="0.25">
      <c r="A3207">
        <v>43884.270833333336</v>
      </c>
      <c r="B3207" s="3">
        <f>DRI_Feb2020!D3210</f>
        <v>43884.270833333336</v>
      </c>
      <c r="C3207">
        <f>UNR_Feb2020!L3210</f>
        <v>-2.9220000000000002</v>
      </c>
      <c r="D3207">
        <f>UNR_Feb2020!O3210</f>
        <v>69.19</v>
      </c>
      <c r="E3207">
        <f t="shared" si="150"/>
        <v>3.4120893789952502</v>
      </c>
      <c r="F3207">
        <f t="shared" si="151"/>
        <v>0.73912251966750797</v>
      </c>
      <c r="G3207">
        <f t="shared" si="152"/>
        <v>223.47085024159207</v>
      </c>
      <c r="H3207">
        <f>UNR_Feb2020!X3210</f>
        <v>244.8</v>
      </c>
      <c r="I3207">
        <f>H3207/(0.0000000567*(C3207+273.15)^4)</f>
        <v>0.80966798407486518</v>
      </c>
      <c r="K3207">
        <f>((I3207-F3207)/(J$2-F3207))^(1/J$4)</f>
        <v>0.49677787300605458</v>
      </c>
    </row>
    <row r="3208" spans="1:11" x14ac:dyDescent="0.25">
      <c r="A3208">
        <v>43884.277777777781</v>
      </c>
      <c r="B3208" s="3">
        <f>DRI_Feb2020!D3211</f>
        <v>43884.277777777781</v>
      </c>
      <c r="C3208">
        <f>UNR_Feb2020!L3211</f>
        <v>-2.99</v>
      </c>
      <c r="D3208">
        <f>UNR_Feb2020!O3211</f>
        <v>67.42</v>
      </c>
      <c r="E3208">
        <f t="shared" si="150"/>
        <v>3.3080325886188855</v>
      </c>
      <c r="F3208">
        <f t="shared" si="151"/>
        <v>0.7372934658367164</v>
      </c>
      <c r="G3208">
        <f t="shared" si="152"/>
        <v>222.69354792254254</v>
      </c>
      <c r="H3208">
        <f>UNR_Feb2020!X3211</f>
        <v>245.4</v>
      </c>
      <c r="I3208">
        <f>H3208/(0.0000000567*(C3208+273.15)^4)</f>
        <v>0.81246995345937045</v>
      </c>
      <c r="K3208">
        <f>((I3208-F3208)/(J$2-F3208))^(1/J$4)</f>
        <v>0.51420034182474428</v>
      </c>
    </row>
    <row r="3209" spans="1:11" x14ac:dyDescent="0.25">
      <c r="A3209">
        <v>43884.284722222219</v>
      </c>
      <c r="B3209" s="3">
        <f>DRI_Feb2020!D3212</f>
        <v>43884.284722222219</v>
      </c>
      <c r="C3209">
        <f>UNR_Feb2020!L3212</f>
        <v>-3.1459999999999999</v>
      </c>
      <c r="D3209">
        <f>UNR_Feb2020!O3212</f>
        <v>70.099999999999994</v>
      </c>
      <c r="E3209">
        <f t="shared" si="150"/>
        <v>3.3998236155605608</v>
      </c>
      <c r="F3209">
        <f t="shared" si="151"/>
        <v>0.73890960782430459</v>
      </c>
      <c r="G3209">
        <f t="shared" si="152"/>
        <v>222.66664469736074</v>
      </c>
      <c r="H3209">
        <f>UNR_Feb2020!X3212</f>
        <v>244.2</v>
      </c>
      <c r="I3209">
        <f>H3209/(0.0000000567*(C3209+273.15)^4)</f>
        <v>0.81036711392469263</v>
      </c>
      <c r="K3209">
        <f>((I3209-F3209)/(J$2-F3209))^(1/J$4)</f>
        <v>0.50047413986843103</v>
      </c>
    </row>
    <row r="3210" spans="1:11" x14ac:dyDescent="0.25">
      <c r="A3210">
        <v>43884.291666666664</v>
      </c>
      <c r="B3210" s="3">
        <f>DRI_Feb2020!D3213</f>
        <v>43884.291666666664</v>
      </c>
      <c r="C3210">
        <f>UNR_Feb2020!L3213</f>
        <v>-3.0390000000000001</v>
      </c>
      <c r="D3210">
        <f>UNR_Feb2020!O3213</f>
        <v>70.5</v>
      </c>
      <c r="E3210">
        <f t="shared" si="150"/>
        <v>3.4465686994038163</v>
      </c>
      <c r="F3210">
        <f t="shared" si="151"/>
        <v>0.73971726945244487</v>
      </c>
      <c r="G3210">
        <f t="shared" si="152"/>
        <v>223.26358795287396</v>
      </c>
      <c r="H3210">
        <f>UNR_Feb2020!X3213</f>
        <v>245.6</v>
      </c>
      <c r="I3210">
        <f>H3210/(0.0000000567*(C3210+273.15)^4)</f>
        <v>0.81372230484743413</v>
      </c>
      <c r="K3210">
        <f>((I3210-F3210)/(J$2-F3210))^(1/J$4)</f>
        <v>0.5127498007814133</v>
      </c>
    </row>
    <row r="3211" spans="1:11" x14ac:dyDescent="0.25">
      <c r="A3211">
        <v>43884.298611111109</v>
      </c>
      <c r="B3211" s="3">
        <f>DRI_Feb2020!D3214</f>
        <v>43884.298611111109</v>
      </c>
      <c r="C3211">
        <f>UNR_Feb2020!L3214</f>
        <v>-2.2400000000000002</v>
      </c>
      <c r="D3211">
        <f>UNR_Feb2020!O3214</f>
        <v>66.95</v>
      </c>
      <c r="E3211">
        <f t="shared" si="150"/>
        <v>3.4728349405109866</v>
      </c>
      <c r="F3211">
        <f t="shared" si="151"/>
        <v>0.74016668592033652</v>
      </c>
      <c r="G3211">
        <f t="shared" si="152"/>
        <v>226.05428204733911</v>
      </c>
      <c r="H3211">
        <f>UNR_Feb2020!X3214</f>
        <v>243.4</v>
      </c>
      <c r="I3211">
        <f>H3211/(0.0000000567*(C3211+273.15)^4)</f>
        <v>0.79696155154133497</v>
      </c>
      <c r="K3211">
        <f>((I3211-F3211)/(J$2-F3211))^(1/J$4)</f>
        <v>0.43513806886931916</v>
      </c>
    </row>
    <row r="3212" spans="1:11" x14ac:dyDescent="0.25">
      <c r="A3212">
        <v>43884.305555555555</v>
      </c>
      <c r="B3212" s="3">
        <f>DRI_Feb2020!D3215</f>
        <v>43884.305555555555</v>
      </c>
      <c r="C3212">
        <f>UNR_Feb2020!L3215</f>
        <v>-1.1910000000000001</v>
      </c>
      <c r="D3212">
        <f>UNR_Feb2020!O3215</f>
        <v>63.95</v>
      </c>
      <c r="E3212">
        <f t="shared" si="150"/>
        <v>3.5834771697025309</v>
      </c>
      <c r="F3212">
        <f t="shared" si="151"/>
        <v>0.74202608743948151</v>
      </c>
      <c r="G3212">
        <f t="shared" si="152"/>
        <v>230.15264764383909</v>
      </c>
      <c r="H3212">
        <f>UNR_Feb2020!X3215</f>
        <v>245.2</v>
      </c>
      <c r="I3212">
        <f>H3212/(0.0000000567*(C3212+273.15)^4)</f>
        <v>0.79053966357893135</v>
      </c>
      <c r="K3212">
        <f>((I3212-F3212)/(J$2-F3212))^(1/J$4)</f>
        <v>0.39646583714081046</v>
      </c>
    </row>
    <row r="3213" spans="1:11" x14ac:dyDescent="0.25">
      <c r="A3213">
        <v>43884.3125</v>
      </c>
      <c r="B3213" s="3">
        <f>DRI_Feb2020!D3216</f>
        <v>43884.3125</v>
      </c>
      <c r="C3213">
        <f>UNR_Feb2020!L3216</f>
        <v>-0.13389999999999999</v>
      </c>
      <c r="D3213">
        <f>UNR_Feb2020!O3216</f>
        <v>60.15</v>
      </c>
      <c r="E3213">
        <f t="shared" si="150"/>
        <v>3.6407994124676977</v>
      </c>
      <c r="F3213">
        <f t="shared" si="151"/>
        <v>0.74296874248027167</v>
      </c>
      <c r="G3213">
        <f t="shared" si="152"/>
        <v>234.04891699974829</v>
      </c>
      <c r="H3213">
        <f>UNR_Feb2020!X3216</f>
        <v>248.3</v>
      </c>
      <c r="I3213">
        <f>H3213/(0.0000000567*(C3213+273.15)^4)</f>
        <v>0.78820761541079831</v>
      </c>
      <c r="K3213">
        <f>((I3213-F3213)/(J$2-F3213))^(1/J$4)</f>
        <v>0.38057391526282147</v>
      </c>
    </row>
    <row r="3214" spans="1:11" x14ac:dyDescent="0.25">
      <c r="A3214">
        <v>43884.319444444445</v>
      </c>
      <c r="B3214" s="3">
        <f>DRI_Feb2020!D3217</f>
        <v>43884.319444444445</v>
      </c>
      <c r="C3214">
        <f>UNR_Feb2020!L3217</f>
        <v>1.1910000000000001</v>
      </c>
      <c r="D3214">
        <f>UNR_Feb2020!O3217</f>
        <v>55.56</v>
      </c>
      <c r="E3214">
        <f t="shared" si="150"/>
        <v>3.7008173244711511</v>
      </c>
      <c r="F3214">
        <f t="shared" si="151"/>
        <v>0.74394120627448257</v>
      </c>
      <c r="G3214">
        <f t="shared" si="152"/>
        <v>238.93762516900492</v>
      </c>
      <c r="H3214">
        <f>UNR_Feb2020!X3217</f>
        <v>250.9</v>
      </c>
      <c r="I3214">
        <f>H3214/(0.0000000567*(C3214+273.15)^4)</f>
        <v>0.78118650640410159</v>
      </c>
      <c r="K3214">
        <f>((I3214-F3214)/(J$2-F3214))^(1/J$4)</f>
        <v>0.337995117408322</v>
      </c>
    </row>
    <row r="3215" spans="1:11" x14ac:dyDescent="0.25">
      <c r="A3215">
        <v>43884.326388888891</v>
      </c>
      <c r="B3215" s="3">
        <f>DRI_Feb2020!D3218</f>
        <v>43884.326388888891</v>
      </c>
      <c r="C3215">
        <f>UNR_Feb2020!L3218</f>
        <v>1.581</v>
      </c>
      <c r="D3215">
        <f>UNR_Feb2020!O3218</f>
        <v>55.26</v>
      </c>
      <c r="E3215">
        <f t="shared" si="150"/>
        <v>3.7852846598165146</v>
      </c>
      <c r="F3215">
        <f t="shared" si="151"/>
        <v>0.74528552478252297</v>
      </c>
      <c r="G3215">
        <f t="shared" si="152"/>
        <v>240.73343511375296</v>
      </c>
      <c r="H3215">
        <f>UNR_Feb2020!X3218</f>
        <v>255.3</v>
      </c>
      <c r="I3215">
        <f>H3215/(0.0000000567*(C3215+273.15)^4)</f>
        <v>0.79038208542602229</v>
      </c>
      <c r="K3215">
        <f>((I3215-F3215)/(J$2-F3215))^(1/J$4)</f>
        <v>0.3824398559284482</v>
      </c>
    </row>
    <row r="3216" spans="1:11" x14ac:dyDescent="0.25">
      <c r="A3216">
        <v>43884.333333333336</v>
      </c>
      <c r="B3216" s="3">
        <f>DRI_Feb2020!D3219</f>
        <v>43884.333333333336</v>
      </c>
      <c r="C3216">
        <f>UNR_Feb2020!L3219</f>
        <v>4.0069999999999997</v>
      </c>
      <c r="D3216">
        <f>UNR_Feb2020!O3219</f>
        <v>47.57</v>
      </c>
      <c r="E3216">
        <f t="shared" si="150"/>
        <v>3.8703835113662044</v>
      </c>
      <c r="F3216">
        <f t="shared" si="151"/>
        <v>0.74661226969431604</v>
      </c>
      <c r="G3216">
        <f t="shared" si="152"/>
        <v>249.79376208832883</v>
      </c>
      <c r="H3216">
        <f>UNR_Feb2020!X3219</f>
        <v>257.60000000000002</v>
      </c>
      <c r="I3216">
        <f>H3216/(0.0000000567*(C3216+273.15)^4)</f>
        <v>0.76994444963460518</v>
      </c>
      <c r="K3216">
        <f>((I3216-F3216)/(J$2-F3216))^(1/J$4)</f>
        <v>0.25434113157065374</v>
      </c>
    </row>
    <row r="3217" spans="1:11" x14ac:dyDescent="0.25">
      <c r="A3217">
        <v>43884.340277777781</v>
      </c>
      <c r="B3217" s="3">
        <f>DRI_Feb2020!D3220</f>
        <v>43884.340277777781</v>
      </c>
      <c r="C3217">
        <f>UNR_Feb2020!L3220</f>
        <v>5.73</v>
      </c>
      <c r="D3217">
        <f>UNR_Feb2020!O3220</f>
        <v>42.08</v>
      </c>
      <c r="E3217">
        <f t="shared" si="150"/>
        <v>3.8609145174917168</v>
      </c>
      <c r="F3217">
        <f t="shared" si="151"/>
        <v>0.7464659764769207</v>
      </c>
      <c r="G3217">
        <f t="shared" si="152"/>
        <v>256.01331643236392</v>
      </c>
      <c r="H3217">
        <f>UNR_Feb2020!X3220</f>
        <v>262</v>
      </c>
      <c r="I3217">
        <f>H3217/(0.0000000567*(C3217+273.15)^4)</f>
        <v>0.7639215356542669</v>
      </c>
      <c r="K3217">
        <f>((I3217-F3217)/(J$2-F3217))^(1/J$4)</f>
        <v>0.21206198666770562</v>
      </c>
    </row>
    <row r="3218" spans="1:11" x14ac:dyDescent="0.25">
      <c r="A3218">
        <v>43884.347222222219</v>
      </c>
      <c r="B3218" s="3">
        <f>DRI_Feb2020!D3221</f>
        <v>43884.347222222219</v>
      </c>
      <c r="C3218">
        <f>UNR_Feb2020!L3221</f>
        <v>6.0780000000000003</v>
      </c>
      <c r="D3218">
        <f>UNR_Feb2020!O3221</f>
        <v>41.2</v>
      </c>
      <c r="E3218">
        <f t="shared" si="150"/>
        <v>3.8722724899595353</v>
      </c>
      <c r="F3218">
        <f t="shared" si="151"/>
        <v>0.74664141446633148</v>
      </c>
      <c r="G3218">
        <f t="shared" si="152"/>
        <v>257.35404402337969</v>
      </c>
      <c r="H3218">
        <f>UNR_Feb2020!X3221</f>
        <v>267.10000000000002</v>
      </c>
      <c r="I3218">
        <f>H3218/(0.0000000567*(C3218+273.15)^4)</f>
        <v>0.77491660393663697</v>
      </c>
      <c r="K3218">
        <f>((I3218-F3218)/(J$2-F3218))^(1/J$4)</f>
        <v>0.28682097442063759</v>
      </c>
    </row>
    <row r="3219" spans="1:11" x14ac:dyDescent="0.25">
      <c r="A3219">
        <v>43884.354166666664</v>
      </c>
      <c r="B3219" s="3">
        <f>DRI_Feb2020!D3222</f>
        <v>43884.354166666664</v>
      </c>
      <c r="C3219">
        <f>UNR_Feb2020!L3222</f>
        <v>6.4790000000000001</v>
      </c>
      <c r="D3219">
        <f>UNR_Feb2020!O3222</f>
        <v>40.01</v>
      </c>
      <c r="E3219">
        <f t="shared" si="150"/>
        <v>3.8658728021528654</v>
      </c>
      <c r="F3219">
        <f t="shared" si="151"/>
        <v>0.74654262165773855</v>
      </c>
      <c r="G3219">
        <f t="shared" si="152"/>
        <v>258.8013305387106</v>
      </c>
      <c r="H3219">
        <f>UNR_Feb2020!X3222</f>
        <v>268.39999999999998</v>
      </c>
      <c r="I3219">
        <f>H3219/(0.0000000567*(C3219+273.15)^4)</f>
        <v>0.77423110320124899</v>
      </c>
      <c r="K3219">
        <f>((I3219-F3219)/(J$2-F3219))^(1/J$4)</f>
        <v>0.2830028900454496</v>
      </c>
    </row>
    <row r="3220" spans="1:11" x14ac:dyDescent="0.25">
      <c r="A3220">
        <v>43884.361111111109</v>
      </c>
      <c r="B3220" s="3">
        <f>DRI_Feb2020!D3223</f>
        <v>43884.361111111109</v>
      </c>
      <c r="C3220">
        <f>UNR_Feb2020!L3223</f>
        <v>6.4569999999999999</v>
      </c>
      <c r="D3220">
        <f>UNR_Feb2020!O3223</f>
        <v>40.06</v>
      </c>
      <c r="E3220">
        <f t="shared" si="150"/>
        <v>3.8648445724170615</v>
      </c>
      <c r="F3220">
        <f t="shared" si="151"/>
        <v>0.74652673471483855</v>
      </c>
      <c r="G3220">
        <f t="shared" si="152"/>
        <v>258.71438893543899</v>
      </c>
      <c r="H3220">
        <f>UNR_Feb2020!X3223</f>
        <v>272.2</v>
      </c>
      <c r="I3220">
        <f>H3220/(0.0000000567*(C3220+273.15)^4)</f>
        <v>0.78543979724331381</v>
      </c>
      <c r="K3220">
        <f>((I3220-F3220)/(J$2-F3220))^(1/J$4)</f>
        <v>0.35006031159531509</v>
      </c>
    </row>
    <row r="3221" spans="1:11" x14ac:dyDescent="0.25">
      <c r="A3221">
        <v>43884.368055555555</v>
      </c>
      <c r="B3221" s="3">
        <f>DRI_Feb2020!D3224</f>
        <v>43884.368055555555</v>
      </c>
      <c r="C3221">
        <f>UNR_Feb2020!L3224</f>
        <v>6.5759999999999996</v>
      </c>
      <c r="D3221">
        <f>UNR_Feb2020!O3224</f>
        <v>39.43</v>
      </c>
      <c r="E3221">
        <f t="shared" si="150"/>
        <v>3.8353520891682149</v>
      </c>
      <c r="F3221">
        <f t="shared" si="151"/>
        <v>0.74606938971953318</v>
      </c>
      <c r="G3221">
        <f t="shared" si="152"/>
        <v>258.99633652317306</v>
      </c>
      <c r="H3221">
        <f>UNR_Feb2020!X3224</f>
        <v>277.10000000000002</v>
      </c>
      <c r="I3221">
        <f>H3221/(0.0000000567*(C3221+273.15)^4)</f>
        <v>0.79821912026460451</v>
      </c>
      <c r="K3221">
        <f>((I3221-F3221)/(J$2-F3221))^(1/J$4)</f>
        <v>0.4197798035709937</v>
      </c>
    </row>
    <row r="3222" spans="1:11" x14ac:dyDescent="0.25">
      <c r="A3222">
        <v>43884.375</v>
      </c>
      <c r="B3222" s="3">
        <f>DRI_Feb2020!D3225</f>
        <v>43884.375</v>
      </c>
      <c r="C3222">
        <f>UNR_Feb2020!L3225</f>
        <v>6.9569999999999999</v>
      </c>
      <c r="D3222">
        <f>UNR_Feb2020!O3225</f>
        <v>38.46</v>
      </c>
      <c r="E3222">
        <f t="shared" si="150"/>
        <v>3.8402064977731758</v>
      </c>
      <c r="F3222">
        <f t="shared" si="151"/>
        <v>0.74614488982774474</v>
      </c>
      <c r="G3222">
        <f t="shared" si="152"/>
        <v>260.43663570583004</v>
      </c>
      <c r="H3222">
        <f>UNR_Feb2020!X3225</f>
        <v>280</v>
      </c>
      <c r="I3222">
        <f>H3222/(0.0000000567*(C3222+273.15)^4)</f>
        <v>0.80219347245657757</v>
      </c>
      <c r="K3222">
        <f>((I3222-F3222)/(J$2-F3222))^(1/J$4)</f>
        <v>0.43922788497821941</v>
      </c>
    </row>
    <row r="3223" spans="1:11" x14ac:dyDescent="0.25">
      <c r="A3223">
        <v>43884.381944444445</v>
      </c>
      <c r="B3223" s="3">
        <f>DRI_Feb2020!D3226</f>
        <v>43884.381944444445</v>
      </c>
      <c r="C3223">
        <f>UNR_Feb2020!L3226</f>
        <v>7.37</v>
      </c>
      <c r="D3223">
        <f>UNR_Feb2020!O3226</f>
        <v>37.619999999999997</v>
      </c>
      <c r="E3223">
        <f t="shared" si="150"/>
        <v>3.8640845746170482</v>
      </c>
      <c r="F3223">
        <f t="shared" si="151"/>
        <v>0.74651498966288732</v>
      </c>
      <c r="G3223">
        <f t="shared" si="152"/>
        <v>262.10596961873154</v>
      </c>
      <c r="H3223">
        <f>UNR_Feb2020!X3226</f>
        <v>284.8</v>
      </c>
      <c r="I3223">
        <f>H3223/(0.0000000567*(C3223+273.15)^4)</f>
        <v>0.81115080806918105</v>
      </c>
      <c r="K3223">
        <f>((I3223-F3223)/(J$2-F3223))^(1/J$4)</f>
        <v>0.48068851760311182</v>
      </c>
    </row>
    <row r="3224" spans="1:11" x14ac:dyDescent="0.25">
      <c r="A3224">
        <v>43884.388888888891</v>
      </c>
      <c r="B3224" s="3">
        <f>DRI_Feb2020!D3227</f>
        <v>43884.388888888891</v>
      </c>
      <c r="C3224">
        <f>UNR_Feb2020!L3227</f>
        <v>7.58</v>
      </c>
      <c r="D3224">
        <f>UNR_Feb2020!O3227</f>
        <v>36.909999999999997</v>
      </c>
      <c r="E3224">
        <f t="shared" si="150"/>
        <v>3.8459332040166152</v>
      </c>
      <c r="F3224">
        <f t="shared" si="151"/>
        <v>0.7462338438828604</v>
      </c>
      <c r="G3224">
        <f t="shared" si="152"/>
        <v>262.79270378226539</v>
      </c>
      <c r="H3224">
        <f>UNR_Feb2020!X3227</f>
        <v>286.8</v>
      </c>
      <c r="I3224">
        <f>H3224/(0.0000000567*(C3224+273.15)^4)</f>
        <v>0.81440566402836156</v>
      </c>
      <c r="K3224">
        <f>((I3224-F3224)/(J$2-F3224))^(1/J$4)</f>
        <v>0.49654153753419672</v>
      </c>
    </row>
    <row r="3225" spans="1:11" x14ac:dyDescent="0.25">
      <c r="A3225">
        <v>43884.395833333336</v>
      </c>
      <c r="B3225" s="3">
        <f>DRI_Feb2020!D3228</f>
        <v>43884.395833333336</v>
      </c>
      <c r="C3225">
        <f>UNR_Feb2020!L3228</f>
        <v>7.59</v>
      </c>
      <c r="D3225">
        <f>UNR_Feb2020!O3228</f>
        <v>36.57</v>
      </c>
      <c r="E3225">
        <f t="shared" si="150"/>
        <v>3.8131075280129396</v>
      </c>
      <c r="F3225">
        <f t="shared" si="151"/>
        <v>0.74572229400649781</v>
      </c>
      <c r="G3225">
        <f t="shared" si="152"/>
        <v>262.64997759143506</v>
      </c>
      <c r="H3225">
        <f>UNR_Feb2020!X3228</f>
        <v>287.39999999999998</v>
      </c>
      <c r="I3225">
        <f>H3225/(0.0000000567*(C3225+273.15)^4)</f>
        <v>0.81599316802856781</v>
      </c>
      <c r="K3225">
        <f>((I3225-F3225)/(J$2-F3225))^(1/J$4)</f>
        <v>0.50526994548612059</v>
      </c>
    </row>
    <row r="3226" spans="1:11" x14ac:dyDescent="0.25">
      <c r="A3226">
        <v>43884.402777777781</v>
      </c>
      <c r="B3226" s="3">
        <f>DRI_Feb2020!D3229</f>
        <v>43884.402777777781</v>
      </c>
      <c r="C3226">
        <f>UNR_Feb2020!L3229</f>
        <v>8.39</v>
      </c>
      <c r="D3226">
        <f>UNR_Feb2020!O3229</f>
        <v>34.72</v>
      </c>
      <c r="E3226">
        <f t="shared" si="150"/>
        <v>3.8226942476172998</v>
      </c>
      <c r="F3226">
        <f t="shared" si="151"/>
        <v>0.74587210936518777</v>
      </c>
      <c r="G3226">
        <f t="shared" si="152"/>
        <v>265.70997083955075</v>
      </c>
      <c r="H3226">
        <f>UNR_Feb2020!X3229</f>
        <v>287.89999999999998</v>
      </c>
      <c r="I3226">
        <f>H3226/(0.0000000567*(C3226+273.15)^4)</f>
        <v>0.80816154398626783</v>
      </c>
      <c r="K3226">
        <f>((I3226-F3226)/(J$2-F3226))^(1/J$4)</f>
        <v>0.468804808302895</v>
      </c>
    </row>
    <row r="3227" spans="1:11" x14ac:dyDescent="0.25">
      <c r="A3227">
        <v>43884.409722222219</v>
      </c>
      <c r="B3227" s="3">
        <f>DRI_Feb2020!D3230</f>
        <v>43884.409722222219</v>
      </c>
      <c r="C3227">
        <f>UNR_Feb2020!L3230</f>
        <v>9.8800000000000008</v>
      </c>
      <c r="D3227">
        <f>UNR_Feb2020!O3230</f>
        <v>31.91</v>
      </c>
      <c r="E3227">
        <f t="shared" si="150"/>
        <v>3.8845470382322898</v>
      </c>
      <c r="F3227">
        <f t="shared" si="151"/>
        <v>0.7468304786360731</v>
      </c>
      <c r="G3227">
        <f t="shared" si="152"/>
        <v>271.72836638729768</v>
      </c>
      <c r="H3227">
        <f>UNR_Feb2020!X3230</f>
        <v>292.2</v>
      </c>
      <c r="I3227">
        <f>H3227/(0.0000000567*(C3227+273.15)^4)</f>
        <v>0.80309563833473119</v>
      </c>
      <c r="K3227">
        <f>((I3227-F3227)/(J$2-F3227))^(1/J$4)</f>
        <v>0.44119273365085337</v>
      </c>
    </row>
    <row r="3228" spans="1:11" x14ac:dyDescent="0.25">
      <c r="A3228">
        <v>43884.416666666664</v>
      </c>
      <c r="B3228" s="3">
        <f>DRI_Feb2020!D3231</f>
        <v>43884.416666666664</v>
      </c>
      <c r="C3228">
        <f>UNR_Feb2020!L3231</f>
        <v>9.41</v>
      </c>
      <c r="D3228">
        <f>UNR_Feb2020!O3231</f>
        <v>32.94</v>
      </c>
      <c r="E3228">
        <f t="shared" si="150"/>
        <v>3.8853680585837194</v>
      </c>
      <c r="F3228">
        <f t="shared" si="151"/>
        <v>0.74684310514640095</v>
      </c>
      <c r="G3228">
        <f t="shared" si="152"/>
        <v>269.932490964252</v>
      </c>
      <c r="H3228">
        <f>UNR_Feb2020!X3231</f>
        <v>295.8</v>
      </c>
      <c r="I3228">
        <f>H3228/(0.0000000567*(C3228+273.15)^4)</f>
        <v>0.81841274354617077</v>
      </c>
      <c r="K3228">
        <f>((I3228-F3228)/(J$2-F3228))^(1/J$4)</f>
        <v>0.51280304051834313</v>
      </c>
    </row>
    <row r="3229" spans="1:11" x14ac:dyDescent="0.25">
      <c r="A3229">
        <v>43884.423611111109</v>
      </c>
      <c r="B3229" s="3">
        <f>DRI_Feb2020!D3232</f>
        <v>43884.423611111109</v>
      </c>
      <c r="C3229">
        <f>UNR_Feb2020!L3232</f>
        <v>10.57</v>
      </c>
      <c r="D3229">
        <f>UNR_Feb2020!O3232</f>
        <v>31.2</v>
      </c>
      <c r="E3229">
        <f t="shared" si="150"/>
        <v>3.977374027896873</v>
      </c>
      <c r="F3229">
        <f t="shared" si="151"/>
        <v>0.7482427498041766</v>
      </c>
      <c r="G3229">
        <f t="shared" si="152"/>
        <v>274.90673571494523</v>
      </c>
      <c r="H3229">
        <f>UNR_Feb2020!X3232</f>
        <v>299.5</v>
      </c>
      <c r="I3229">
        <f>H3229/(0.0000000567*(C3229+273.15)^4)</f>
        <v>0.81518083936190666</v>
      </c>
      <c r="K3229">
        <f>((I3229-F3229)/(J$2-F3229))^(1/J$4)</f>
        <v>0.49387883773583879</v>
      </c>
    </row>
    <row r="3230" spans="1:11" x14ac:dyDescent="0.25">
      <c r="A3230">
        <v>43884.430555555555</v>
      </c>
      <c r="B3230" s="3">
        <f>DRI_Feb2020!D3233</f>
        <v>43884.430555555555</v>
      </c>
      <c r="C3230">
        <f>UNR_Feb2020!L3233</f>
        <v>10.83</v>
      </c>
      <c r="D3230">
        <f>UNR_Feb2020!O3233</f>
        <v>30.78</v>
      </c>
      <c r="E3230">
        <f t="shared" si="150"/>
        <v>3.9923549399824529</v>
      </c>
      <c r="F3230">
        <f t="shared" si="151"/>
        <v>0.74846782260986766</v>
      </c>
      <c r="G3230">
        <f t="shared" si="152"/>
        <v>275.9988119449086</v>
      </c>
      <c r="H3230">
        <f>UNR_Feb2020!X3233</f>
        <v>301.2</v>
      </c>
      <c r="I3230">
        <f>H3230/(0.0000000567*(C3230+273.15)^4)</f>
        <v>0.81680970501819161</v>
      </c>
      <c r="K3230">
        <f>((I3230-F3230)/(J$2-F3230))^(1/J$4)</f>
        <v>0.50066736793484368</v>
      </c>
    </row>
    <row r="3231" spans="1:11" x14ac:dyDescent="0.25">
      <c r="A3231">
        <v>43884.4375</v>
      </c>
      <c r="B3231" s="3">
        <f>DRI_Feb2020!D3234</f>
        <v>43884.4375</v>
      </c>
      <c r="C3231">
        <f>UNR_Feb2020!L3234</f>
        <v>10.79</v>
      </c>
      <c r="D3231">
        <f>UNR_Feb2020!O3234</f>
        <v>30.78</v>
      </c>
      <c r="E3231">
        <f t="shared" si="150"/>
        <v>3.9817448260776565</v>
      </c>
      <c r="F3231">
        <f t="shared" si="151"/>
        <v>0.74830849702308788</v>
      </c>
      <c r="G3231">
        <f t="shared" si="152"/>
        <v>275.78462306504963</v>
      </c>
      <c r="H3231">
        <f>UNR_Feb2020!X3234</f>
        <v>302.7</v>
      </c>
      <c r="I3231">
        <f>H3231/(0.0000000567*(C3231+273.15)^4)</f>
        <v>0.82134014410027789</v>
      </c>
      <c r="K3231">
        <f>((I3231-F3231)/(J$2-F3231))^(1/J$4)</f>
        <v>0.52162124994551251</v>
      </c>
    </row>
    <row r="3232" spans="1:11" x14ac:dyDescent="0.25">
      <c r="A3232">
        <v>43884.444444444445</v>
      </c>
      <c r="B3232" s="3">
        <f>DRI_Feb2020!D3235</f>
        <v>43884.444444444445</v>
      </c>
      <c r="C3232">
        <f>UNR_Feb2020!L3235</f>
        <v>10.87</v>
      </c>
      <c r="D3232">
        <f>UNR_Feb2020!O3235</f>
        <v>30.6</v>
      </c>
      <c r="E3232">
        <f t="shared" si="150"/>
        <v>3.9795806781885714</v>
      </c>
      <c r="F3232">
        <f t="shared" si="151"/>
        <v>0.74827595138578273</v>
      </c>
      <c r="G3232">
        <f t="shared" si="152"/>
        <v>276.08355532272373</v>
      </c>
      <c r="H3232">
        <f>UNR_Feb2020!X3235</f>
        <v>304.39999999999998</v>
      </c>
      <c r="I3232">
        <f>H3232/(0.0000000567*(C3232+273.15)^4)</f>
        <v>0.82502269769591252</v>
      </c>
      <c r="K3232">
        <f>((I3232-F3232)/(J$2-F3232))^(1/J$4)</f>
        <v>0.53799795940330242</v>
      </c>
    </row>
    <row r="3233" spans="1:11" x14ac:dyDescent="0.25">
      <c r="A3233">
        <v>43884.451388888891</v>
      </c>
      <c r="B3233" s="3">
        <f>DRI_Feb2020!D3236</f>
        <v>43884.451388888891</v>
      </c>
      <c r="C3233">
        <f>UNR_Feb2020!L3236</f>
        <v>11.91</v>
      </c>
      <c r="D3233">
        <f>UNR_Feb2020!O3236</f>
        <v>29.1</v>
      </c>
      <c r="E3233">
        <f t="shared" si="150"/>
        <v>4.0543491523967532</v>
      </c>
      <c r="F3233">
        <f t="shared" si="151"/>
        <v>0.74939103693255338</v>
      </c>
      <c r="G3233">
        <f t="shared" si="152"/>
        <v>280.56705691454516</v>
      </c>
      <c r="H3233">
        <f>UNR_Feb2020!X3236</f>
        <v>303.3</v>
      </c>
      <c r="I3233">
        <f>H3233/(0.0000000567*(C3233+273.15)^4)</f>
        <v>0.81011043848555342</v>
      </c>
      <c r="K3233">
        <f>((I3233-F3233)/(J$2-F3233))^(1/J$4)</f>
        <v>0.46629901572606552</v>
      </c>
    </row>
    <row r="3234" spans="1:11" x14ac:dyDescent="0.25">
      <c r="A3234">
        <v>43884.458333333336</v>
      </c>
      <c r="B3234" s="3">
        <f>DRI_Feb2020!D3237</f>
        <v>43884.458333333336</v>
      </c>
      <c r="C3234">
        <f>UNR_Feb2020!L3237</f>
        <v>12.26</v>
      </c>
      <c r="D3234">
        <f>UNR_Feb2020!O3237</f>
        <v>28.87</v>
      </c>
      <c r="E3234">
        <f t="shared" si="150"/>
        <v>4.1161089433854832</v>
      </c>
      <c r="F3234">
        <f t="shared" si="151"/>
        <v>0.75029793570573744</v>
      </c>
      <c r="G3234">
        <f t="shared" si="152"/>
        <v>282.28873834236498</v>
      </c>
      <c r="H3234">
        <f>UNR_Feb2020!X3237</f>
        <v>303.10000000000002</v>
      </c>
      <c r="I3234">
        <f>H3234/(0.0000000567*(C3234+273.15)^4)</f>
        <v>0.80561238697590398</v>
      </c>
      <c r="K3234">
        <f>((I3234-F3234)/(J$2-F3234))^(1/J$4)</f>
        <v>0.44112093744734027</v>
      </c>
    </row>
    <row r="3235" spans="1:11" x14ac:dyDescent="0.25">
      <c r="A3235">
        <v>43884.465277777781</v>
      </c>
      <c r="B3235" s="3">
        <f>DRI_Feb2020!D3238</f>
        <v>43884.465277777781</v>
      </c>
      <c r="C3235">
        <f>UNR_Feb2020!L3238</f>
        <v>12.63</v>
      </c>
      <c r="D3235">
        <f>UNR_Feb2020!O3238</f>
        <v>28.32</v>
      </c>
      <c r="E3235">
        <f t="shared" si="150"/>
        <v>4.1370198322415845</v>
      </c>
      <c r="F3235">
        <f t="shared" si="151"/>
        <v>0.75060216187458373</v>
      </c>
      <c r="G3235">
        <f t="shared" si="152"/>
        <v>283.8704573081493</v>
      </c>
      <c r="H3235">
        <f>UNR_Feb2020!X3238</f>
        <v>310.89999999999998</v>
      </c>
      <c r="I3235">
        <f>H3235/(0.0000000567*(C3235+273.15)^4)</f>
        <v>0.82207290726800386</v>
      </c>
      <c r="K3235">
        <f>((I3235-F3235)/(J$2-F3235))^(1/J$4)</f>
        <v>0.51822342993481096</v>
      </c>
    </row>
    <row r="3236" spans="1:11" x14ac:dyDescent="0.25">
      <c r="A3236">
        <v>43884.472222222219</v>
      </c>
      <c r="B3236" s="3">
        <f>DRI_Feb2020!D3239</f>
        <v>43884.472222222219</v>
      </c>
      <c r="C3236">
        <f>UNR_Feb2020!L3239</f>
        <v>13.29</v>
      </c>
      <c r="D3236">
        <f>UNR_Feb2020!O3239</f>
        <v>27.76</v>
      </c>
      <c r="E3236">
        <f t="shared" si="150"/>
        <v>4.2341364436783095</v>
      </c>
      <c r="F3236">
        <f t="shared" si="151"/>
        <v>0.7519967966882577</v>
      </c>
      <c r="G3236">
        <f t="shared" si="152"/>
        <v>287.03424223839727</v>
      </c>
      <c r="H3236">
        <f>UNR_Feb2020!X3239</f>
        <v>314.3</v>
      </c>
      <c r="I3236">
        <f>H3236/(0.0000000567*(C3236+273.15)^4)</f>
        <v>0.8234299551020674</v>
      </c>
      <c r="K3236">
        <f>((I3236-F3236)/(J$2-F3236))^(1/J$4)</f>
        <v>0.52027243207756946</v>
      </c>
    </row>
    <row r="3237" spans="1:11" x14ac:dyDescent="0.25">
      <c r="A3237">
        <v>43884.479166666664</v>
      </c>
      <c r="B3237" s="3">
        <f>DRI_Feb2020!D3240</f>
        <v>43884.479166666664</v>
      </c>
      <c r="C3237">
        <f>UNR_Feb2020!L3240</f>
        <v>13.31</v>
      </c>
      <c r="D3237">
        <f>UNR_Feb2020!O3240</f>
        <v>27.68</v>
      </c>
      <c r="E3237">
        <f t="shared" si="150"/>
        <v>4.2274470971641698</v>
      </c>
      <c r="F3237">
        <f t="shared" si="151"/>
        <v>0.75190168352094089</v>
      </c>
      <c r="G3237">
        <f t="shared" si="152"/>
        <v>287.07810213590579</v>
      </c>
      <c r="H3237">
        <f>UNR_Feb2020!X3240</f>
        <v>316.89999999999998</v>
      </c>
      <c r="I3237">
        <f>H3237/(0.0000000567*(C3237+273.15)^4)</f>
        <v>0.83000981870425983</v>
      </c>
      <c r="K3237">
        <f>((I3237-F3237)/(J$2-F3237))^(1/J$4)</f>
        <v>0.5499858984136845</v>
      </c>
    </row>
    <row r="3238" spans="1:11" x14ac:dyDescent="0.25">
      <c r="A3238">
        <v>43884.486111111109</v>
      </c>
      <c r="B3238" s="3">
        <f>DRI_Feb2020!D3241</f>
        <v>43884.486111111109</v>
      </c>
      <c r="C3238">
        <f>UNR_Feb2020!L3241</f>
        <v>14.16</v>
      </c>
      <c r="D3238">
        <f>UNR_Feb2020!O3241</f>
        <v>26.33</v>
      </c>
      <c r="E3238">
        <f t="shared" si="150"/>
        <v>4.2497829011155908</v>
      </c>
      <c r="F3238">
        <f t="shared" si="151"/>
        <v>0.75221872874349305</v>
      </c>
      <c r="G3238">
        <f t="shared" si="152"/>
        <v>290.62312594513725</v>
      </c>
      <c r="H3238">
        <f>UNR_Feb2020!X3241</f>
        <v>320</v>
      </c>
      <c r="I3238">
        <f>H3238/(0.0000000567*(C3238+273.15)^4)</f>
        <v>0.82825477984624718</v>
      </c>
      <c r="K3238">
        <f>((I3238-F3238)/(J$2-F3238))^(1/J$4)</f>
        <v>0.54134887812938981</v>
      </c>
    </row>
    <row r="3239" spans="1:11" x14ac:dyDescent="0.25">
      <c r="A3239">
        <v>43884.493055555555</v>
      </c>
      <c r="B3239" s="3">
        <f>DRI_Feb2020!D3242</f>
        <v>43884.493055555555</v>
      </c>
      <c r="C3239">
        <f>UNR_Feb2020!L3242</f>
        <v>14.82</v>
      </c>
      <c r="D3239">
        <f>UNR_Feb2020!O3242</f>
        <v>25.34</v>
      </c>
      <c r="E3239">
        <f t="shared" si="150"/>
        <v>4.268269018003032</v>
      </c>
      <c r="F3239">
        <f t="shared" si="151"/>
        <v>0.75247997232099817</v>
      </c>
      <c r="G3239">
        <f t="shared" si="152"/>
        <v>293.40464828016832</v>
      </c>
      <c r="H3239">
        <f>UNR_Feb2020!X3242</f>
        <v>323.7</v>
      </c>
      <c r="I3239">
        <f>H3239/(0.0000000567*(C3239+273.15)^4)</f>
        <v>0.83017691937762961</v>
      </c>
      <c r="K3239">
        <f>((I3239-F3239)/(J$2-F3239))^(1/J$4)</f>
        <v>0.54915135683695515</v>
      </c>
    </row>
    <row r="3240" spans="1:11" x14ac:dyDescent="0.25">
      <c r="A3240">
        <v>43884.5</v>
      </c>
      <c r="B3240" s="3">
        <f>DRI_Feb2020!D3243</f>
        <v>43884.5</v>
      </c>
      <c r="C3240">
        <f>UNR_Feb2020!L3243</f>
        <v>15.73</v>
      </c>
      <c r="D3240">
        <f>UNR_Feb2020!O3243</f>
        <v>24.2</v>
      </c>
      <c r="E3240">
        <f t="shared" si="150"/>
        <v>4.321691563998149</v>
      </c>
      <c r="F3240">
        <f t="shared" si="151"/>
        <v>0.75322912447996559</v>
      </c>
      <c r="G3240">
        <f t="shared" si="152"/>
        <v>297.42677682604875</v>
      </c>
      <c r="H3240">
        <f>UNR_Feb2020!X3243</f>
        <v>327.39999999999998</v>
      </c>
      <c r="I3240">
        <f>H3240/(0.0000000567*(C3240+273.15)^4)</f>
        <v>0.8291358901386674</v>
      </c>
      <c r="K3240">
        <f>((I3240-F3240)/(J$2-F3240))^(1/J$4)</f>
        <v>0.54246264434219338</v>
      </c>
    </row>
    <row r="3241" spans="1:11" x14ac:dyDescent="0.25">
      <c r="A3241">
        <v>43884.506944444445</v>
      </c>
      <c r="B3241" s="3">
        <f>DRI_Feb2020!D3244</f>
        <v>43884.506944444445</v>
      </c>
      <c r="C3241">
        <f>UNR_Feb2020!L3244</f>
        <v>16.100000000000001</v>
      </c>
      <c r="D3241">
        <f>UNR_Feb2020!O3244</f>
        <v>23.72</v>
      </c>
      <c r="E3241">
        <f t="shared" si="150"/>
        <v>4.3373742696705762</v>
      </c>
      <c r="F3241">
        <f t="shared" si="151"/>
        <v>0.75344742784929419</v>
      </c>
      <c r="G3241">
        <f t="shared" si="152"/>
        <v>299.04013768424744</v>
      </c>
      <c r="H3241">
        <f>UNR_Feb2020!X3244</f>
        <v>331</v>
      </c>
      <c r="I3241">
        <f>H3241/(0.0000000567*(C3241+273.15)^4)</f>
        <v>0.8339719896780049</v>
      </c>
      <c r="K3241">
        <f>((I3241-F3241)/(J$2-F3241))^(1/J$4)</f>
        <v>0.56323976195959946</v>
      </c>
    </row>
    <row r="3242" spans="1:11" x14ac:dyDescent="0.25">
      <c r="A3242">
        <v>43884.513888888891</v>
      </c>
      <c r="B3242" s="3">
        <f>DRI_Feb2020!D3245</f>
        <v>43884.513888888891</v>
      </c>
      <c r="C3242">
        <f>UNR_Feb2020!L3245</f>
        <v>16.07</v>
      </c>
      <c r="D3242">
        <f>UNR_Feb2020!O3245</f>
        <v>24.22</v>
      </c>
      <c r="E3242">
        <f t="shared" si="150"/>
        <v>4.4203273479962331</v>
      </c>
      <c r="F3242">
        <f t="shared" si="151"/>
        <v>0.75459019416740369</v>
      </c>
      <c r="G3242">
        <f t="shared" si="152"/>
        <v>299.36946643057445</v>
      </c>
      <c r="H3242">
        <f>UNR_Feb2020!X3245</f>
        <v>329.2</v>
      </c>
      <c r="I3242">
        <f>H3242/(0.0000000567*(C3242+273.15)^4)</f>
        <v>0.82978098896240393</v>
      </c>
      <c r="K3242">
        <f>((I3242-F3242)/(J$2-F3242))^(1/J$4)</f>
        <v>0.54154284688057464</v>
      </c>
    </row>
    <row r="3243" spans="1:11" x14ac:dyDescent="0.25">
      <c r="A3243">
        <v>43884.520833333336</v>
      </c>
      <c r="B3243" s="3">
        <f>DRI_Feb2020!D3246</f>
        <v>43884.520833333336</v>
      </c>
      <c r="C3243">
        <f>UNR_Feb2020!L3246</f>
        <v>16.13</v>
      </c>
      <c r="D3243">
        <f>UNR_Feb2020!O3246</f>
        <v>24.97</v>
      </c>
      <c r="E3243">
        <f t="shared" si="150"/>
        <v>4.5746985852897559</v>
      </c>
      <c r="F3243">
        <f t="shared" si="151"/>
        <v>0.75666527111924486</v>
      </c>
      <c r="G3243">
        <f t="shared" si="152"/>
        <v>300.4418970659986</v>
      </c>
      <c r="H3243">
        <f>UNR_Feb2020!X3246</f>
        <v>326.89999999999998</v>
      </c>
      <c r="I3243">
        <f>H3243/(0.0000000567*(C3243+273.15)^4)</f>
        <v>0.82330021060459635</v>
      </c>
      <c r="K3243">
        <f>((I3243-F3243)/(J$2-F3243))^(1/J$4)</f>
        <v>0.50543574249568357</v>
      </c>
    </row>
    <row r="3244" spans="1:11" x14ac:dyDescent="0.25">
      <c r="A3244">
        <v>43884.527777777781</v>
      </c>
      <c r="B3244" s="3">
        <f>DRI_Feb2020!D3247</f>
        <v>43884.527777777781</v>
      </c>
      <c r="C3244">
        <f>UNR_Feb2020!L3247</f>
        <v>15.97</v>
      </c>
      <c r="D3244">
        <f>UNR_Feb2020!O3247</f>
        <v>25.36</v>
      </c>
      <c r="E3244">
        <f t="shared" si="150"/>
        <v>4.5989118421618889</v>
      </c>
      <c r="F3244">
        <f t="shared" si="151"/>
        <v>0.7569848877846187</v>
      </c>
      <c r="G3244">
        <f t="shared" si="152"/>
        <v>299.90438048164634</v>
      </c>
      <c r="H3244">
        <f>UNR_Feb2020!X3247</f>
        <v>325.7</v>
      </c>
      <c r="I3244">
        <f>H3244/(0.0000000567*(C3244+273.15)^4)</f>
        <v>0.82209528768966667</v>
      </c>
      <c r="K3244">
        <f>((I3244-F3244)/(J$2-F3244))^(1/J$4)</f>
        <v>0.49867890830897355</v>
      </c>
    </row>
    <row r="3245" spans="1:11" x14ac:dyDescent="0.25">
      <c r="A3245">
        <v>43884.534722222219</v>
      </c>
      <c r="B3245" s="3">
        <f>DRI_Feb2020!D3248</f>
        <v>43884.534722222219</v>
      </c>
      <c r="C3245">
        <f>UNR_Feb2020!L3248</f>
        <v>16.170000000000002</v>
      </c>
      <c r="D3245">
        <f>UNR_Feb2020!O3248</f>
        <v>25.19</v>
      </c>
      <c r="E3245">
        <f t="shared" si="150"/>
        <v>4.6268005891113129</v>
      </c>
      <c r="F3245">
        <f t="shared" si="151"/>
        <v>0.75735110827133767</v>
      </c>
      <c r="G3245">
        <f t="shared" si="152"/>
        <v>300.88057464933695</v>
      </c>
      <c r="H3245">
        <f>UNR_Feb2020!X3248</f>
        <v>327.10000000000002</v>
      </c>
      <c r="I3245">
        <f>H3245/(0.0000000567*(C3245+273.15)^4)</f>
        <v>0.82334842588050894</v>
      </c>
      <c r="K3245">
        <f>((I3245-F3245)/(J$2-F3245))^(1/J$4)</f>
        <v>0.50349529216821243</v>
      </c>
    </row>
    <row r="3246" spans="1:11" x14ac:dyDescent="0.25">
      <c r="A3246">
        <v>43884.541666666664</v>
      </c>
      <c r="B3246" s="3">
        <f>DRI_Feb2020!D3249</f>
        <v>43884.541666666664</v>
      </c>
      <c r="C3246">
        <f>UNR_Feb2020!L3249</f>
        <v>16.09</v>
      </c>
      <c r="D3246">
        <f>UNR_Feb2020!O3249</f>
        <v>25.78</v>
      </c>
      <c r="E3246">
        <f t="shared" si="150"/>
        <v>4.7110513888516143</v>
      </c>
      <c r="F3246">
        <f t="shared" si="151"/>
        <v>0.75844523996867641</v>
      </c>
      <c r="G3246">
        <f t="shared" si="152"/>
        <v>300.98212242596185</v>
      </c>
      <c r="H3246">
        <f>UNR_Feb2020!X3249</f>
        <v>332.9</v>
      </c>
      <c r="I3246">
        <f>H3246/(0.0000000567*(C3246+273.15)^4)</f>
        <v>0.83887514099008031</v>
      </c>
      <c r="K3246">
        <f>((I3246-F3246)/(J$2-F3246))^(1/J$4)</f>
        <v>0.5717190704914944</v>
      </c>
    </row>
    <row r="3247" spans="1:11" x14ac:dyDescent="0.25">
      <c r="A3247">
        <v>43884.548611111109</v>
      </c>
      <c r="B3247" s="3">
        <f>DRI_Feb2020!D3250</f>
        <v>43884.548611111109</v>
      </c>
      <c r="C3247">
        <f>UNR_Feb2020!L3250</f>
        <v>16.239999999999998</v>
      </c>
      <c r="D3247">
        <f>UNR_Feb2020!O3250</f>
        <v>26.42</v>
      </c>
      <c r="E3247">
        <f t="shared" si="150"/>
        <v>4.8744406030356453</v>
      </c>
      <c r="F3247">
        <f t="shared" si="151"/>
        <v>0.76051675298600674</v>
      </c>
      <c r="G3247">
        <f t="shared" si="152"/>
        <v>302.4307339497019</v>
      </c>
      <c r="H3247">
        <f>UNR_Feb2020!X3250</f>
        <v>337.5</v>
      </c>
      <c r="I3247">
        <f>H3247/(0.0000000567*(C3247+273.15)^4)</f>
        <v>0.84870476218024016</v>
      </c>
      <c r="K3247">
        <f>((I3247-F3247)/(J$2-F3247))^(1/J$4)</f>
        <v>0.60960791700938299</v>
      </c>
    </row>
    <row r="3248" spans="1:11" x14ac:dyDescent="0.25">
      <c r="A3248">
        <v>43884.555555555555</v>
      </c>
      <c r="B3248" s="3">
        <f>DRI_Feb2020!D3251</f>
        <v>43884.555555555555</v>
      </c>
      <c r="C3248">
        <f>UNR_Feb2020!L3251</f>
        <v>16.579999999999998</v>
      </c>
      <c r="D3248">
        <f>UNR_Feb2020!O3251</f>
        <v>26.8</v>
      </c>
      <c r="E3248">
        <f t="shared" si="150"/>
        <v>5.0527945139273394</v>
      </c>
      <c r="F3248">
        <f t="shared" si="151"/>
        <v>0.7627062998984141</v>
      </c>
      <c r="G3248">
        <f t="shared" si="152"/>
        <v>304.72933098312433</v>
      </c>
      <c r="H3248">
        <f>UNR_Feb2020!X3251</f>
        <v>343</v>
      </c>
      <c r="I3248">
        <f>H3248/(0.0000000567*(C3248+273.15)^4)</f>
        <v>0.85849386411590201</v>
      </c>
      <c r="K3248">
        <f>((I3248-F3248)/(J$2-F3248))^(1/J$4)</f>
        <v>0.64648414861942227</v>
      </c>
    </row>
    <row r="3249" spans="1:11" x14ac:dyDescent="0.25">
      <c r="A3249">
        <v>43884.5625</v>
      </c>
      <c r="B3249" s="3">
        <f>DRI_Feb2020!D3252</f>
        <v>43884.5625</v>
      </c>
      <c r="C3249">
        <f>UNR_Feb2020!L3252</f>
        <v>16.28</v>
      </c>
      <c r="D3249">
        <f>UNR_Feb2020!O3252</f>
        <v>27.12</v>
      </c>
      <c r="E3249">
        <f t="shared" si="150"/>
        <v>5.0163679919724879</v>
      </c>
      <c r="F3249">
        <f t="shared" si="151"/>
        <v>0.76226495523123872</v>
      </c>
      <c r="G3249">
        <f t="shared" si="152"/>
        <v>303.2935615972653</v>
      </c>
      <c r="H3249">
        <f>UNR_Feb2020!X3252</f>
        <v>334.8</v>
      </c>
      <c r="I3249">
        <f>H3249/(0.0000000567*(C3249+273.15)^4)</f>
        <v>0.84144980087081367</v>
      </c>
      <c r="K3249">
        <f>((I3249-F3249)/(J$2-F3249))^(1/J$4)</f>
        <v>0.57315138530380905</v>
      </c>
    </row>
    <row r="3250" spans="1:11" x14ac:dyDescent="0.25">
      <c r="A3250">
        <v>43884.569444444445</v>
      </c>
      <c r="B3250" s="3">
        <f>DRI_Feb2020!D3253</f>
        <v>43884.569444444445</v>
      </c>
      <c r="C3250">
        <f>UNR_Feb2020!L3253</f>
        <v>16.149999999999999</v>
      </c>
      <c r="D3250">
        <f>UNR_Feb2020!O3253</f>
        <v>28.2</v>
      </c>
      <c r="E3250">
        <f t="shared" si="150"/>
        <v>5.173058975508944</v>
      </c>
      <c r="F3250">
        <f t="shared" si="151"/>
        <v>0.76414292609663492</v>
      </c>
      <c r="G3250">
        <f t="shared" si="152"/>
        <v>303.49489515674264</v>
      </c>
      <c r="H3250">
        <f>UNR_Feb2020!X3253</f>
        <v>339.1</v>
      </c>
      <c r="I3250">
        <f>H3250/(0.0000000567*(C3250+273.15)^4)</f>
        <v>0.85378986722509331</v>
      </c>
      <c r="K3250">
        <f>((I3250-F3250)/(J$2-F3250))^(1/J$4)</f>
        <v>0.62317169752431878</v>
      </c>
    </row>
    <row r="3251" spans="1:11" x14ac:dyDescent="0.25">
      <c r="A3251">
        <v>43884.576388888891</v>
      </c>
      <c r="B3251" s="3">
        <f>DRI_Feb2020!D3254</f>
        <v>43884.576388888891</v>
      </c>
      <c r="C3251">
        <f>UNR_Feb2020!L3254</f>
        <v>16.309999999999999</v>
      </c>
      <c r="D3251">
        <f>UNR_Feb2020!O3254</f>
        <v>28.32</v>
      </c>
      <c r="E3251">
        <f t="shared" si="150"/>
        <v>5.2483589275158176</v>
      </c>
      <c r="F3251">
        <f t="shared" si="151"/>
        <v>0.76502686265007269</v>
      </c>
      <c r="G3251">
        <f t="shared" si="152"/>
        <v>304.51870548526909</v>
      </c>
      <c r="H3251">
        <f>UNR_Feb2020!X3254</f>
        <v>334.3</v>
      </c>
      <c r="I3251">
        <f>H3251/(0.0000000567*(C3251+273.15)^4)</f>
        <v>0.83984489483615965</v>
      </c>
      <c r="K3251">
        <f>((I3251-F3251)/(J$2-F3251))^(1/J$4)</f>
        <v>0.55819468111424497</v>
      </c>
    </row>
    <row r="3252" spans="1:11" x14ac:dyDescent="0.25">
      <c r="A3252">
        <v>43884.583333333336</v>
      </c>
      <c r="B3252" s="3">
        <f>DRI_Feb2020!D3255</f>
        <v>43884.583333333336</v>
      </c>
      <c r="C3252">
        <f>UNR_Feb2020!L3255</f>
        <v>16.29</v>
      </c>
      <c r="D3252">
        <f>UNR_Feb2020!O3255</f>
        <v>28.6</v>
      </c>
      <c r="E3252">
        <f t="shared" si="150"/>
        <v>5.2934963269833935</v>
      </c>
      <c r="F3252">
        <f t="shared" si="151"/>
        <v>0.76555114782683986</v>
      </c>
      <c r="G3252">
        <f t="shared" si="152"/>
        <v>304.64318621271548</v>
      </c>
      <c r="H3252">
        <f>UNR_Feb2020!X3255</f>
        <v>336.5</v>
      </c>
      <c r="I3252">
        <f>H3252/(0.0000000567*(C3252+273.15)^4)</f>
        <v>0.84560552443755699</v>
      </c>
      <c r="K3252">
        <f>((I3252-F3252)/(J$2-F3252))^(1/J$4)</f>
        <v>0.58330646299749378</v>
      </c>
    </row>
    <row r="3253" spans="1:11" x14ac:dyDescent="0.25">
      <c r="A3253">
        <v>43884.590277777781</v>
      </c>
      <c r="B3253" s="3">
        <f>DRI_Feb2020!D3256</f>
        <v>43884.590277777781</v>
      </c>
      <c r="C3253">
        <f>UNR_Feb2020!L3256</f>
        <v>16.07</v>
      </c>
      <c r="D3253">
        <f>UNR_Feb2020!O3256</f>
        <v>29.38</v>
      </c>
      <c r="E3253">
        <f t="shared" si="150"/>
        <v>5.3620651314669416</v>
      </c>
      <c r="F3253">
        <f t="shared" si="151"/>
        <v>0.76633977915716434</v>
      </c>
      <c r="G3253">
        <f t="shared" si="152"/>
        <v>304.03089327703174</v>
      </c>
      <c r="H3253">
        <f>UNR_Feb2020!X3256</f>
        <v>333.8</v>
      </c>
      <c r="I3253">
        <f>H3253/(0.0000000567*(C3253+273.15)^4)</f>
        <v>0.84137574154207306</v>
      </c>
      <c r="K3253">
        <f>((I3253-F3253)/(J$2-F3253))^(1/J$4)</f>
        <v>0.56163685969531596</v>
      </c>
    </row>
    <row r="3254" spans="1:11" x14ac:dyDescent="0.25">
      <c r="A3254">
        <v>43884.597222222219</v>
      </c>
      <c r="B3254" s="3">
        <f>DRI_Feb2020!D3257</f>
        <v>43884.597222222219</v>
      </c>
      <c r="C3254">
        <f>UNR_Feb2020!L3257</f>
        <v>16.11</v>
      </c>
      <c r="D3254">
        <f>UNR_Feb2020!O3257</f>
        <v>29.4</v>
      </c>
      <c r="E3254">
        <f t="shared" si="150"/>
        <v>5.3794367885448793</v>
      </c>
      <c r="F3254">
        <f t="shared" si="151"/>
        <v>0.76653810264801636</v>
      </c>
      <c r="G3254">
        <f t="shared" si="152"/>
        <v>304.27784638905547</v>
      </c>
      <c r="H3254">
        <f>UNR_Feb2020!X3257</f>
        <v>330.4</v>
      </c>
      <c r="I3254">
        <f>H3254/(0.0000000567*(C3254+273.15)^4)</f>
        <v>0.83234514809558691</v>
      </c>
      <c r="K3254">
        <f>((I3254-F3254)/(J$2-F3254))^(1/J$4)</f>
        <v>0.51774703654935328</v>
      </c>
    </row>
    <row r="3255" spans="1:11" x14ac:dyDescent="0.25">
      <c r="A3255">
        <v>43884.604166666664</v>
      </c>
      <c r="B3255" s="3">
        <f>DRI_Feb2020!D3258</f>
        <v>43884.604166666664</v>
      </c>
      <c r="C3255">
        <f>UNR_Feb2020!L3258</f>
        <v>15.86</v>
      </c>
      <c r="D3255">
        <f>UNR_Feb2020!O3258</f>
        <v>29.46</v>
      </c>
      <c r="E3255">
        <f t="shared" si="150"/>
        <v>5.3049855196056628</v>
      </c>
      <c r="F3255">
        <f t="shared" si="151"/>
        <v>0.76568394165142606</v>
      </c>
      <c r="G3255">
        <f t="shared" si="152"/>
        <v>302.88940199175767</v>
      </c>
      <c r="H3255">
        <f>UNR_Feb2020!X3258</f>
        <v>326.3</v>
      </c>
      <c r="I3255">
        <f>H3255/(0.0000000567*(C3255+273.15)^4)</f>
        <v>0.82486435153534732</v>
      </c>
      <c r="K3255">
        <f>((I3255-F3255)/(J$2-F3255))^(1/J$4)</f>
        <v>0.48315054194477969</v>
      </c>
    </row>
    <row r="3256" spans="1:11" x14ac:dyDescent="0.25">
      <c r="A3256">
        <v>43884.611111111109</v>
      </c>
      <c r="B3256" s="3">
        <f>DRI_Feb2020!D3259</f>
        <v>43884.611111111109</v>
      </c>
      <c r="C3256">
        <f>UNR_Feb2020!L3259</f>
        <v>16.09</v>
      </c>
      <c r="D3256">
        <f>UNR_Feb2020!O3259</f>
        <v>29.42</v>
      </c>
      <c r="E3256">
        <f t="shared" si="150"/>
        <v>5.3762269922426107</v>
      </c>
      <c r="F3256">
        <f t="shared" si="151"/>
        <v>0.76650150243364712</v>
      </c>
      <c r="G3256">
        <f t="shared" si="152"/>
        <v>304.17917720031528</v>
      </c>
      <c r="H3256">
        <f>UNR_Feb2020!X3259</f>
        <v>327.10000000000002</v>
      </c>
      <c r="I3256">
        <f>H3256/(0.0000000567*(C3256+273.15)^4)</f>
        <v>0.82425971348109139</v>
      </c>
      <c r="K3256">
        <f>((I3256-F3256)/(J$2-F3256))^(1/J$4)</f>
        <v>0.47714821874408364</v>
      </c>
    </row>
    <row r="3257" spans="1:11" x14ac:dyDescent="0.25">
      <c r="A3257">
        <v>43884.618055555555</v>
      </c>
      <c r="B3257" s="3">
        <f>DRI_Feb2020!D3260</f>
        <v>43884.618055555555</v>
      </c>
      <c r="C3257">
        <f>UNR_Feb2020!L3260</f>
        <v>15.94</v>
      </c>
      <c r="D3257">
        <f>UNR_Feb2020!O3260</f>
        <v>29.53</v>
      </c>
      <c r="E3257">
        <f t="shared" si="150"/>
        <v>5.3448623843112513</v>
      </c>
      <c r="F3257">
        <f t="shared" si="151"/>
        <v>0.7661428006470038</v>
      </c>
      <c r="G3257">
        <f t="shared" si="152"/>
        <v>303.40662552281094</v>
      </c>
      <c r="H3257">
        <f>UNR_Feb2020!X3260</f>
        <v>324.3</v>
      </c>
      <c r="I3257">
        <f>H3257/(0.0000000567*(C3257+273.15)^4)</f>
        <v>0.81890139947238383</v>
      </c>
      <c r="K3257">
        <f>((I3257-F3257)/(J$2-F3257))^(1/J$4)</f>
        <v>0.4503628103402979</v>
      </c>
    </row>
    <row r="3258" spans="1:11" x14ac:dyDescent="0.25">
      <c r="A3258">
        <v>43884.625</v>
      </c>
      <c r="B3258" s="3">
        <f>DRI_Feb2020!D3261</f>
        <v>43884.625</v>
      </c>
      <c r="C3258">
        <f>UNR_Feb2020!L3261</f>
        <v>16</v>
      </c>
      <c r="D3258">
        <f>UNR_Feb2020!O3261</f>
        <v>29.68</v>
      </c>
      <c r="E3258">
        <f t="shared" si="150"/>
        <v>5.3926507423276977</v>
      </c>
      <c r="F3258">
        <f t="shared" si="151"/>
        <v>0.76668856556522802</v>
      </c>
      <c r="G3258">
        <f t="shared" si="152"/>
        <v>303.87490191150749</v>
      </c>
      <c r="H3258">
        <f>UNR_Feb2020!X3261</f>
        <v>324.60000000000002</v>
      </c>
      <c r="I3258">
        <f>H3258/(0.0000000567*(C3258+273.15)^4)</f>
        <v>0.81897881930027405</v>
      </c>
      <c r="K3258">
        <f>((I3258-F3258)/(J$2-F3258))^(1/J$4)</f>
        <v>0.44866987110585721</v>
      </c>
    </row>
    <row r="3259" spans="1:11" x14ac:dyDescent="0.25">
      <c r="A3259">
        <v>43884.631944444445</v>
      </c>
      <c r="B3259" s="3">
        <f>DRI_Feb2020!D3262</f>
        <v>43884.631944444445</v>
      </c>
      <c r="C3259">
        <f>UNR_Feb2020!L3262</f>
        <v>15.6</v>
      </c>
      <c r="D3259">
        <f>UNR_Feb2020!O3262</f>
        <v>30.26</v>
      </c>
      <c r="E3259">
        <f t="shared" si="150"/>
        <v>5.3590849649771197</v>
      </c>
      <c r="F3259">
        <f t="shared" si="151"/>
        <v>0.76630569670322068</v>
      </c>
      <c r="G3259">
        <f t="shared" si="152"/>
        <v>302.04599712430917</v>
      </c>
      <c r="H3259">
        <f>UNR_Feb2020!X3262</f>
        <v>325.3</v>
      </c>
      <c r="I3259">
        <f>H3259/(0.0000000567*(C3259+273.15)^4)</f>
        <v>0.82530225697698967</v>
      </c>
      <c r="K3259">
        <f>((I3259-F3259)/(J$2-F3259))^(1/J$4)</f>
        <v>0.4832033029038722</v>
      </c>
    </row>
    <row r="3260" spans="1:11" x14ac:dyDescent="0.25">
      <c r="A3260">
        <v>43884.638888888891</v>
      </c>
      <c r="B3260" s="3">
        <f>DRI_Feb2020!D3263</f>
        <v>43884.638888888891</v>
      </c>
      <c r="C3260">
        <f>UNR_Feb2020!L3263</f>
        <v>15.27</v>
      </c>
      <c r="D3260">
        <f>UNR_Feb2020!O3263</f>
        <v>31.35</v>
      </c>
      <c r="E3260">
        <f t="shared" si="150"/>
        <v>5.4357832602873914</v>
      </c>
      <c r="F3260">
        <f t="shared" si="151"/>
        <v>0.76717735163991874</v>
      </c>
      <c r="G3260">
        <f t="shared" si="152"/>
        <v>301.0095830661997</v>
      </c>
      <c r="H3260">
        <f>UNR_Feb2020!X3263</f>
        <v>323.8</v>
      </c>
      <c r="I3260">
        <f>H3260/(0.0000000567*(C3260+273.15)^4)</f>
        <v>0.82526285020757484</v>
      </c>
      <c r="K3260">
        <f>((I3260-F3260)/(J$2-F3260))^(1/J$4)</f>
        <v>0.47991129606646599</v>
      </c>
    </row>
    <row r="3261" spans="1:11" x14ac:dyDescent="0.25">
      <c r="A3261">
        <v>43884.645833333336</v>
      </c>
      <c r="B3261" s="3">
        <f>DRI_Feb2020!D3264</f>
        <v>43884.645833333336</v>
      </c>
      <c r="C3261">
        <f>UNR_Feb2020!L3264</f>
        <v>15.34</v>
      </c>
      <c r="D3261">
        <f>UNR_Feb2020!O3264</f>
        <v>31.46</v>
      </c>
      <c r="E3261">
        <f t="shared" si="150"/>
        <v>5.4794399459762921</v>
      </c>
      <c r="F3261">
        <f t="shared" si="151"/>
        <v>0.76766845757387681</v>
      </c>
      <c r="G3261">
        <f t="shared" si="152"/>
        <v>301.49478889496265</v>
      </c>
      <c r="H3261">
        <f>UNR_Feb2020!X3264</f>
        <v>322.8</v>
      </c>
      <c r="I3261">
        <f>H3261/(0.0000000567*(C3261+273.15)^4)</f>
        <v>0.82191595752979774</v>
      </c>
      <c r="K3261">
        <f>((I3261-F3261)/(J$2-F3261))^(1/J$4)</f>
        <v>0.46059145497482679</v>
      </c>
    </row>
    <row r="3262" spans="1:11" x14ac:dyDescent="0.25">
      <c r="A3262">
        <v>43884.652777777781</v>
      </c>
      <c r="B3262" s="3">
        <f>DRI_Feb2020!D3265</f>
        <v>43884.652777777781</v>
      </c>
      <c r="C3262">
        <f>UNR_Feb2020!L3265</f>
        <v>15.31</v>
      </c>
      <c r="D3262">
        <f>UNR_Feb2020!O3265</f>
        <v>31.58</v>
      </c>
      <c r="E3262">
        <f t="shared" si="150"/>
        <v>5.4897525035525945</v>
      </c>
      <c r="F3262">
        <f t="shared" si="151"/>
        <v>0.76778394061217781</v>
      </c>
      <c r="G3262">
        <f t="shared" si="152"/>
        <v>301.41473504485282</v>
      </c>
      <c r="H3262">
        <f>UNR_Feb2020!X3265</f>
        <v>322.3</v>
      </c>
      <c r="I3262">
        <f>H3262/(0.0000000567*(C3262+273.15)^4)</f>
        <v>0.82098429601486278</v>
      </c>
      <c r="K3262">
        <f>((I3262-F3262)/(J$2-F3262))^(1/J$4)</f>
        <v>0.45518960130051656</v>
      </c>
    </row>
    <row r="3263" spans="1:11" x14ac:dyDescent="0.25">
      <c r="A3263">
        <v>43884.659722222219</v>
      </c>
      <c r="B3263" s="3">
        <f>DRI_Feb2020!D3266</f>
        <v>43884.659722222219</v>
      </c>
      <c r="C3263">
        <f>UNR_Feb2020!L3266</f>
        <v>14.78</v>
      </c>
      <c r="D3263">
        <f>UNR_Feb2020!O3266</f>
        <v>32.74</v>
      </c>
      <c r="E3263">
        <f t="shared" si="150"/>
        <v>5.5005175817751253</v>
      </c>
      <c r="F3263">
        <f t="shared" si="151"/>
        <v>0.76790427839407349</v>
      </c>
      <c r="G3263">
        <f t="shared" si="152"/>
        <v>299.252519213673</v>
      </c>
      <c r="H3263">
        <f>UNR_Feb2020!X3266</f>
        <v>316.8</v>
      </c>
      <c r="I3263">
        <f>H3263/(0.0000000567*(C3263+273.15)^4)</f>
        <v>0.81293242253890863</v>
      </c>
      <c r="K3263">
        <f>((I3263-F3263)/(J$2-F3263))^(1/J$4)</f>
        <v>0.41029631763720692</v>
      </c>
    </row>
    <row r="3264" spans="1:11" x14ac:dyDescent="0.25">
      <c r="A3264">
        <v>43884.666666666664</v>
      </c>
      <c r="B3264" s="3">
        <f>DRI_Feb2020!D3267</f>
        <v>43884.666666666664</v>
      </c>
      <c r="C3264">
        <f>UNR_Feb2020!L3267</f>
        <v>14.22</v>
      </c>
      <c r="D3264">
        <f>UNR_Feb2020!O3267</f>
        <v>33.49</v>
      </c>
      <c r="E3264">
        <f t="shared" si="150"/>
        <v>5.4264953551888864</v>
      </c>
      <c r="F3264">
        <f t="shared" si="151"/>
        <v>0.76707240150884792</v>
      </c>
      <c r="G3264">
        <f t="shared" si="152"/>
        <v>296.60954888648092</v>
      </c>
      <c r="H3264">
        <f>UNR_Feb2020!X3267</f>
        <v>313.10000000000002</v>
      </c>
      <c r="I3264">
        <f>H3264/(0.0000000567*(C3264+273.15)^4)</f>
        <v>0.80971893795751948</v>
      </c>
      <c r="K3264">
        <f>((I3264-F3264)/(J$2-F3264))^(1/J$4)</f>
        <v>0.39549822044865296</v>
      </c>
    </row>
    <row r="3265" spans="1:11" x14ac:dyDescent="0.25">
      <c r="A3265">
        <v>43884.673611111109</v>
      </c>
      <c r="B3265" s="3">
        <f>DRI_Feb2020!D3268</f>
        <v>43884.673611111109</v>
      </c>
      <c r="C3265">
        <f>UNR_Feb2020!L3268</f>
        <v>14.37</v>
      </c>
      <c r="D3265">
        <f>UNR_Feb2020!O3268</f>
        <v>33.51</v>
      </c>
      <c r="E3265">
        <f t="shared" si="150"/>
        <v>5.4827227414413526</v>
      </c>
      <c r="F3265">
        <f t="shared" si="151"/>
        <v>0.76770524095765358</v>
      </c>
      <c r="G3265">
        <f t="shared" si="152"/>
        <v>297.47454121829412</v>
      </c>
      <c r="H3265">
        <f>UNR_Feb2020!X3268</f>
        <v>312.8</v>
      </c>
      <c r="I3265">
        <f>H3265/(0.0000000567*(C3265+273.15)^4)</f>
        <v>0.8072563063315551</v>
      </c>
      <c r="K3265">
        <f>((I3265-F3265)/(J$2-F3265))^(1/J$4)</f>
        <v>0.37809911310482341</v>
      </c>
    </row>
    <row r="3266" spans="1:11" x14ac:dyDescent="0.25">
      <c r="A3266">
        <v>43884.680555555555</v>
      </c>
      <c r="B3266" s="3">
        <f>DRI_Feb2020!D3269</f>
        <v>43884.680555555555</v>
      </c>
      <c r="C3266">
        <f>UNR_Feb2020!L3269</f>
        <v>14.46</v>
      </c>
      <c r="D3266">
        <f>UNR_Feb2020!O3269</f>
        <v>33.74</v>
      </c>
      <c r="E3266">
        <f t="shared" si="150"/>
        <v>5.5525837981566237</v>
      </c>
      <c r="F3266">
        <f t="shared" si="151"/>
        <v>0.76848326140515133</v>
      </c>
      <c r="G3266">
        <f t="shared" si="152"/>
        <v>298.1490292670469</v>
      </c>
      <c r="H3266">
        <f>UNR_Feb2020!X3269</f>
        <v>314.39999999999998</v>
      </c>
      <c r="I3266">
        <f>H3266/(0.0000000567*(C3266+273.15)^4)</f>
        <v>0.81037036404157692</v>
      </c>
      <c r="K3266">
        <f>((I3266-F3266)/(J$2-F3266))^(1/J$4)</f>
        <v>0.39292590987770681</v>
      </c>
    </row>
    <row r="3267" spans="1:11" x14ac:dyDescent="0.25">
      <c r="A3267">
        <v>43884.6875</v>
      </c>
      <c r="B3267" s="3">
        <f>DRI_Feb2020!D3270</f>
        <v>43884.6875</v>
      </c>
      <c r="C3267">
        <f>UNR_Feb2020!L3270</f>
        <v>13.95</v>
      </c>
      <c r="D3267">
        <f>UNR_Feb2020!O3270</f>
        <v>35.17</v>
      </c>
      <c r="E3267">
        <f t="shared" ref="E3267:E3330" si="153">(D3267/100)*6.112*EXP((17.67*C3267)/(C3267+243.5))</f>
        <v>5.5998017028050571</v>
      </c>
      <c r="F3267">
        <f t="shared" ref="F3267:F3330" si="154">0.67*(E3267^0.08)</f>
        <v>0.76900402790291766</v>
      </c>
      <c r="G3267">
        <f t="shared" ref="G3267:G3330" si="155">F3267*(0.0000000567)*((C3267+273.15)^4)</f>
        <v>296.24050776911008</v>
      </c>
      <c r="H3267">
        <f>UNR_Feb2020!X3270</f>
        <v>311.5</v>
      </c>
      <c r="I3267">
        <f>H3267/(0.0000000567*(C3267+273.15)^4)</f>
        <v>0.80861579834470199</v>
      </c>
      <c r="K3267">
        <f>((I3267-F3267)/(J$2-F3267))^(1/J$4)</f>
        <v>0.38010950731682092</v>
      </c>
    </row>
    <row r="3268" spans="1:11" x14ac:dyDescent="0.25">
      <c r="A3268">
        <v>43884.694444444445</v>
      </c>
      <c r="B3268" s="3">
        <f>DRI_Feb2020!D3271</f>
        <v>43884.694444444445</v>
      </c>
      <c r="C3268">
        <f>UNR_Feb2020!L3271</f>
        <v>13.69</v>
      </c>
      <c r="D3268">
        <f>UNR_Feb2020!O3271</f>
        <v>35.96</v>
      </c>
      <c r="E3268">
        <f t="shared" si="153"/>
        <v>5.6296642606107472</v>
      </c>
      <c r="F3268">
        <f t="shared" si="154"/>
        <v>0.76933130070768518</v>
      </c>
      <c r="G3268">
        <f t="shared" si="155"/>
        <v>295.29447174283928</v>
      </c>
      <c r="H3268">
        <f>UNR_Feb2020!X3271</f>
        <v>308.7</v>
      </c>
      <c r="I3268">
        <f>H3268/(0.0000000567*(C3268+273.15)^4)</f>
        <v>0.80425675132613283</v>
      </c>
      <c r="K3268">
        <f>((I3268-F3268)/(J$2-F3268))^(1/J$4)</f>
        <v>0.3517303539147712</v>
      </c>
    </row>
    <row r="3269" spans="1:11" x14ac:dyDescent="0.25">
      <c r="A3269">
        <v>43884.701388888891</v>
      </c>
      <c r="B3269" s="3">
        <f>DRI_Feb2020!D3272</f>
        <v>43884.701388888891</v>
      </c>
      <c r="C3269">
        <f>UNR_Feb2020!L3272</f>
        <v>13.38</v>
      </c>
      <c r="D3269">
        <f>UNR_Feb2020!O3272</f>
        <v>37.17</v>
      </c>
      <c r="E3269">
        <f t="shared" si="153"/>
        <v>5.7027908206255473</v>
      </c>
      <c r="F3269">
        <f t="shared" si="154"/>
        <v>0.77012602185175172</v>
      </c>
      <c r="G3269">
        <f t="shared" si="155"/>
        <v>294.32371465567888</v>
      </c>
      <c r="H3269">
        <f>UNR_Feb2020!X3272</f>
        <v>306.5</v>
      </c>
      <c r="I3269">
        <f>H3269/(0.0000000567*(C3269+273.15)^4)</f>
        <v>0.80198643175492246</v>
      </c>
      <c r="K3269">
        <f>((I3269-F3269)/(J$2-F3269))^(1/J$4)</f>
        <v>0.33299771178469745</v>
      </c>
    </row>
    <row r="3270" spans="1:11" x14ac:dyDescent="0.25">
      <c r="A3270">
        <v>43884.708333333336</v>
      </c>
      <c r="B3270" s="3">
        <f>DRI_Feb2020!D3273</f>
        <v>43884.708333333336</v>
      </c>
      <c r="C3270">
        <f>UNR_Feb2020!L3273</f>
        <v>13.15</v>
      </c>
      <c r="D3270">
        <f>UNR_Feb2020!O3273</f>
        <v>37.9</v>
      </c>
      <c r="E3270">
        <f t="shared" si="153"/>
        <v>5.7281603131011991</v>
      </c>
      <c r="F3270">
        <f t="shared" si="154"/>
        <v>0.77039954180645054</v>
      </c>
      <c r="G3270">
        <f t="shared" si="155"/>
        <v>293.48402513860844</v>
      </c>
      <c r="H3270">
        <f>UNR_Feb2020!X3273</f>
        <v>303.7</v>
      </c>
      <c r="I3270">
        <f>H3270/(0.0000000567*(C3270+273.15)^4)</f>
        <v>0.7972166142130499</v>
      </c>
      <c r="K3270">
        <f>((I3270-F3270)/(J$2-F3270))^(1/J$4)</f>
        <v>0.29927311261711892</v>
      </c>
    </row>
    <row r="3271" spans="1:11" x14ac:dyDescent="0.25">
      <c r="A3271">
        <v>43884.715277777781</v>
      </c>
      <c r="B3271" s="3">
        <f>DRI_Feb2020!D3274</f>
        <v>43884.715277777781</v>
      </c>
      <c r="C3271">
        <f>UNR_Feb2020!L3274</f>
        <v>12.76</v>
      </c>
      <c r="D3271">
        <f>UNR_Feb2020!O3274</f>
        <v>38.840000000000003</v>
      </c>
      <c r="E3271">
        <f t="shared" si="153"/>
        <v>5.7223523951650668</v>
      </c>
      <c r="F3271">
        <f t="shared" si="154"/>
        <v>0.77033702252880876</v>
      </c>
      <c r="G3271">
        <f t="shared" si="155"/>
        <v>291.86445795491665</v>
      </c>
      <c r="H3271">
        <f>UNR_Feb2020!X3274</f>
        <v>301.10000000000002</v>
      </c>
      <c r="I3271">
        <f>H3271/(0.0000000567*(C3271+273.15)^4)</f>
        <v>0.7947129948904319</v>
      </c>
      <c r="K3271">
        <f>((I3271-F3271)/(J$2-F3271))^(1/J$4)</f>
        <v>0.28188372583516119</v>
      </c>
    </row>
    <row r="3272" spans="1:11" x14ac:dyDescent="0.25">
      <c r="A3272">
        <v>43884.722222222219</v>
      </c>
      <c r="B3272" s="3">
        <f>DRI_Feb2020!D3275</f>
        <v>43884.722222222219</v>
      </c>
      <c r="C3272">
        <f>UNR_Feb2020!L3275</f>
        <v>12.36</v>
      </c>
      <c r="D3272">
        <f>UNR_Feb2020!O3275</f>
        <v>39.71</v>
      </c>
      <c r="E3272">
        <f t="shared" si="153"/>
        <v>5.6989583304965867</v>
      </c>
      <c r="F3272">
        <f t="shared" si="154"/>
        <v>0.77008460475221296</v>
      </c>
      <c r="G3272">
        <f t="shared" si="155"/>
        <v>290.13945854622619</v>
      </c>
      <c r="H3272">
        <f>UNR_Feb2020!X3275</f>
        <v>297.7</v>
      </c>
      <c r="I3272">
        <f>H3272/(0.0000000567*(C3272+273.15)^4)</f>
        <v>0.79015170147292502</v>
      </c>
      <c r="K3272">
        <f>((I3272-F3272)/(J$2-F3272))^(1/J$4)</f>
        <v>0.24940275886892696</v>
      </c>
    </row>
    <row r="3273" spans="1:11" x14ac:dyDescent="0.25">
      <c r="A3273">
        <v>43884.729166666664</v>
      </c>
      <c r="B3273" s="3">
        <f>DRI_Feb2020!D3276</f>
        <v>43884.729166666664</v>
      </c>
      <c r="C3273">
        <f>UNR_Feb2020!L3276</f>
        <v>11.95</v>
      </c>
      <c r="D3273">
        <f>UNR_Feb2020!O3276</f>
        <v>40.340000000000003</v>
      </c>
      <c r="E3273">
        <f t="shared" si="153"/>
        <v>5.6352042180212525</v>
      </c>
      <c r="F3273">
        <f t="shared" si="154"/>
        <v>0.76939183908936304</v>
      </c>
      <c r="G3273">
        <f t="shared" si="155"/>
        <v>288.216940411373</v>
      </c>
      <c r="H3273">
        <f>UNR_Feb2020!X3276</f>
        <v>298.8</v>
      </c>
      <c r="I3273">
        <f>H3273/(0.0000000567*(C3273+273.15)^4)</f>
        <v>0.79764319610003764</v>
      </c>
      <c r="K3273">
        <f>((I3273-F3273)/(J$2-F3273))^(1/J$4)</f>
        <v>0.30813006839043267</v>
      </c>
    </row>
    <row r="3274" spans="1:11" x14ac:dyDescent="0.25">
      <c r="A3274">
        <v>43884.736111111109</v>
      </c>
      <c r="B3274" s="3">
        <f>DRI_Feb2020!D3277</f>
        <v>43884.736111111109</v>
      </c>
      <c r="C3274">
        <f>UNR_Feb2020!L3277</f>
        <v>11.56</v>
      </c>
      <c r="D3274">
        <f>UNR_Feb2020!O3277</f>
        <v>40.78</v>
      </c>
      <c r="E3274">
        <f t="shared" si="153"/>
        <v>5.5518277360811519</v>
      </c>
      <c r="F3274">
        <f t="shared" si="154"/>
        <v>0.76847488969977751</v>
      </c>
      <c r="G3274">
        <f t="shared" si="155"/>
        <v>286.30150140525353</v>
      </c>
      <c r="H3274">
        <f>UNR_Feb2020!X3277</f>
        <v>297.3</v>
      </c>
      <c r="I3274">
        <f>H3274/(0.0000000567*(C3274+273.15)^4)</f>
        <v>0.79799646032716043</v>
      </c>
      <c r="K3274">
        <f>((I3274-F3274)/(J$2-F3274))^(1/J$4)</f>
        <v>0.31574425642191623</v>
      </c>
    </row>
    <row r="3275" spans="1:11" x14ac:dyDescent="0.25">
      <c r="A3275">
        <v>43884.743055555555</v>
      </c>
      <c r="B3275" s="3">
        <f>DRI_Feb2020!D3278</f>
        <v>43884.743055555555</v>
      </c>
      <c r="C3275">
        <f>UNR_Feb2020!L3278</f>
        <v>11.29</v>
      </c>
      <c r="D3275">
        <f>UNR_Feb2020!O3278</f>
        <v>40.65</v>
      </c>
      <c r="E3275">
        <f t="shared" si="153"/>
        <v>5.4360793503056497</v>
      </c>
      <c r="F3275">
        <f t="shared" si="154"/>
        <v>0.76718069464097249</v>
      </c>
      <c r="G3275">
        <f t="shared" si="155"/>
        <v>284.73667184602476</v>
      </c>
      <c r="H3275">
        <f>UNR_Feb2020!X3278</f>
        <v>294.3</v>
      </c>
      <c r="I3275">
        <f>H3275/(0.0000000567*(C3275+273.15)^4)</f>
        <v>0.79294766272653672</v>
      </c>
      <c r="K3275">
        <f>((I3275-F3275)/(J$2-F3275))^(1/J$4)</f>
        <v>0.28876067432281782</v>
      </c>
    </row>
    <row r="3276" spans="1:11" x14ac:dyDescent="0.25">
      <c r="A3276">
        <v>43884.75</v>
      </c>
      <c r="B3276" s="3">
        <f>DRI_Feb2020!D3279</f>
        <v>43884.75</v>
      </c>
      <c r="C3276">
        <f>UNR_Feb2020!L3279</f>
        <v>11.07</v>
      </c>
      <c r="D3276">
        <f>UNR_Feb2020!O3279</f>
        <v>40.89</v>
      </c>
      <c r="E3276">
        <f t="shared" si="153"/>
        <v>5.3889522856507979</v>
      </c>
      <c r="F3276">
        <f t="shared" si="154"/>
        <v>0.76664648667608193</v>
      </c>
      <c r="G3276">
        <f t="shared" si="155"/>
        <v>283.6591186043421</v>
      </c>
      <c r="H3276">
        <f>UNR_Feb2020!X3279</f>
        <v>293.2</v>
      </c>
      <c r="I3276">
        <f>H3276/(0.0000000567*(C3276+273.15)^4)</f>
        <v>0.79243266001598012</v>
      </c>
      <c r="K3276">
        <f>((I3276-F3276)/(J$2-F3276))^(1/J$4)</f>
        <v>0.28838334033730534</v>
      </c>
    </row>
    <row r="3277" spans="1:11" x14ac:dyDescent="0.25">
      <c r="A3277">
        <v>43884.756944444445</v>
      </c>
      <c r="B3277" s="3">
        <f>DRI_Feb2020!D3280</f>
        <v>43884.756944444445</v>
      </c>
      <c r="C3277">
        <f>UNR_Feb2020!L3280</f>
        <v>10.86</v>
      </c>
      <c r="D3277">
        <f>UNR_Feb2020!O3280</f>
        <v>40.96</v>
      </c>
      <c r="E3277">
        <f t="shared" si="153"/>
        <v>5.3233746212767015</v>
      </c>
      <c r="F3277">
        <f t="shared" si="154"/>
        <v>0.76589593601848627</v>
      </c>
      <c r="G3277">
        <f t="shared" si="155"/>
        <v>282.54482110793231</v>
      </c>
      <c r="H3277">
        <f>UNR_Feb2020!X3280</f>
        <v>290.89999999999998</v>
      </c>
      <c r="I3277">
        <f>H3277/(0.0000000567*(C3277+273.15)^4)</f>
        <v>0.78854436939995509</v>
      </c>
      <c r="K3277">
        <f>((I3277-F3277)/(J$2-F3277))^(1/J$4)</f>
        <v>0.26526129973835227</v>
      </c>
    </row>
    <row r="3278" spans="1:11" x14ac:dyDescent="0.25">
      <c r="A3278">
        <v>43884.763888888891</v>
      </c>
      <c r="B3278" s="3">
        <f>DRI_Feb2020!D3281</f>
        <v>43884.763888888891</v>
      </c>
      <c r="C3278">
        <f>UNR_Feb2020!L3281</f>
        <v>10.63</v>
      </c>
      <c r="D3278">
        <f>UNR_Feb2020!O3281</f>
        <v>40.700000000000003</v>
      </c>
      <c r="E3278">
        <f t="shared" si="153"/>
        <v>5.2092199673191564</v>
      </c>
      <c r="F3278">
        <f t="shared" si="154"/>
        <v>0.76456888234452836</v>
      </c>
      <c r="G3278">
        <f t="shared" si="155"/>
        <v>281.14270224591417</v>
      </c>
      <c r="H3278">
        <f>UNR_Feb2020!X3281</f>
        <v>289</v>
      </c>
      <c r="I3278">
        <f>H3278/(0.0000000567*(C3278+273.15)^4)</f>
        <v>0.78593684001904385</v>
      </c>
      <c r="K3278">
        <f>((I3278-F3278)/(J$2-F3278))^(1/J$4)</f>
        <v>0.25467174431313744</v>
      </c>
    </row>
    <row r="3279" spans="1:11" x14ac:dyDescent="0.25">
      <c r="A3279">
        <v>43884.770833333336</v>
      </c>
      <c r="B3279" s="3">
        <f>DRI_Feb2020!D3282</f>
        <v>43884.770833333336</v>
      </c>
      <c r="C3279">
        <f>UNR_Feb2020!L3282</f>
        <v>10.42</v>
      </c>
      <c r="D3279">
        <f>UNR_Feb2020!O3282</f>
        <v>40.99</v>
      </c>
      <c r="E3279">
        <f t="shared" si="153"/>
        <v>5.1733879578368231</v>
      </c>
      <c r="F3279">
        <f t="shared" si="154"/>
        <v>0.7641468136558689</v>
      </c>
      <c r="G3279">
        <f t="shared" si="155"/>
        <v>280.15669035599899</v>
      </c>
      <c r="H3279">
        <f>UNR_Feb2020!X3282</f>
        <v>287.10000000000002</v>
      </c>
      <c r="I3279">
        <f>H3279/(0.0000000567*(C3279+273.15)^4)</f>
        <v>0.78308517252192866</v>
      </c>
      <c r="K3279">
        <f>((I3279-F3279)/(J$2-F3279))^(1/J$4)</f>
        <v>0.23584003759531949</v>
      </c>
    </row>
    <row r="3280" spans="1:11" x14ac:dyDescent="0.25">
      <c r="A3280">
        <v>43884.777777777781</v>
      </c>
      <c r="B3280" s="3">
        <f>DRI_Feb2020!D3283</f>
        <v>43884.777777777781</v>
      </c>
      <c r="C3280">
        <f>UNR_Feb2020!L3283</f>
        <v>10.25</v>
      </c>
      <c r="D3280">
        <f>UNR_Feb2020!O3283</f>
        <v>41.27</v>
      </c>
      <c r="E3280">
        <f t="shared" si="153"/>
        <v>5.1499306905458599</v>
      </c>
      <c r="F3280">
        <f t="shared" si="154"/>
        <v>0.76386904919632714</v>
      </c>
      <c r="G3280">
        <f t="shared" si="155"/>
        <v>279.38388744110728</v>
      </c>
      <c r="H3280">
        <f>UNR_Feb2020!X3283</f>
        <v>285</v>
      </c>
      <c r="I3280">
        <f>H3280/(0.0000000567*(C3280+273.15)^4)</f>
        <v>0.77922417436060576</v>
      </c>
      <c r="K3280">
        <f>((I3280-F3280)/(J$2-F3280))^(1/J$4)</f>
        <v>0.20667720606720583</v>
      </c>
    </row>
    <row r="3281" spans="1:11" x14ac:dyDescent="0.25">
      <c r="A3281">
        <v>43884.784722222219</v>
      </c>
      <c r="B3281" s="3">
        <f>DRI_Feb2020!D3284</f>
        <v>43884.784722222219</v>
      </c>
      <c r="C3281">
        <f>UNR_Feb2020!L3284</f>
        <v>10.07</v>
      </c>
      <c r="D3281">
        <f>UNR_Feb2020!O3284</f>
        <v>41.27</v>
      </c>
      <c r="E3281">
        <f t="shared" si="153"/>
        <v>5.0883145646870762</v>
      </c>
      <c r="F3281">
        <f t="shared" si="154"/>
        <v>0.76313385187080474</v>
      </c>
      <c r="G3281">
        <f t="shared" si="155"/>
        <v>278.40655189407039</v>
      </c>
      <c r="H3281">
        <f>UNR_Feb2020!X3284</f>
        <v>284.39999999999998</v>
      </c>
      <c r="I3281">
        <f>H3281/(0.0000000567*(C3281+273.15)^4)</f>
        <v>0.77956235582643751</v>
      </c>
      <c r="K3281">
        <f>((I3281-F3281)/(J$2-F3281))^(1/J$4)</f>
        <v>0.21507602123370781</v>
      </c>
    </row>
    <row r="3282" spans="1:11" x14ac:dyDescent="0.25">
      <c r="A3282">
        <v>43884.791666666664</v>
      </c>
      <c r="B3282" s="3">
        <f>DRI_Feb2020!D3285</f>
        <v>43884.791666666664</v>
      </c>
      <c r="C3282">
        <f>UNR_Feb2020!L3285</f>
        <v>9.91</v>
      </c>
      <c r="D3282">
        <f>UNR_Feb2020!O3285</f>
        <v>41.07</v>
      </c>
      <c r="E3282">
        <f t="shared" si="153"/>
        <v>5.0096956831970747</v>
      </c>
      <c r="F3282">
        <f t="shared" si="154"/>
        <v>0.76218379401312708</v>
      </c>
      <c r="G3282">
        <f t="shared" si="155"/>
        <v>277.43214426743691</v>
      </c>
      <c r="H3282">
        <f>UNR_Feb2020!X3285</f>
        <v>283.10000000000002</v>
      </c>
      <c r="I3282">
        <f>H3282/(0.0000000567*(C3282+273.15)^4)</f>
        <v>0.77775498096974627</v>
      </c>
      <c r="K3282">
        <f>((I3282-F3282)/(J$2-F3282))^(1/J$4)</f>
        <v>0.20735044190816676</v>
      </c>
    </row>
    <row r="3283" spans="1:11" x14ac:dyDescent="0.25">
      <c r="A3283">
        <v>43884.798611111109</v>
      </c>
      <c r="B3283" s="3">
        <f>DRI_Feb2020!D3286</f>
        <v>43884.798611111109</v>
      </c>
      <c r="C3283">
        <f>UNR_Feb2020!L3286</f>
        <v>9.7100000000000009</v>
      </c>
      <c r="D3283">
        <f>UNR_Feb2020!O3286</f>
        <v>40.75</v>
      </c>
      <c r="E3283">
        <f t="shared" si="153"/>
        <v>4.9044457561012811</v>
      </c>
      <c r="F3283">
        <f t="shared" si="154"/>
        <v>0.76089021220854625</v>
      </c>
      <c r="G3283">
        <f t="shared" si="155"/>
        <v>276.1793509162203</v>
      </c>
      <c r="H3283">
        <f>UNR_Feb2020!X3286</f>
        <v>281.89999999999998</v>
      </c>
      <c r="I3283">
        <f>H3283/(0.0000000567*(C3283+273.15)^4)</f>
        <v>0.77665093393117857</v>
      </c>
      <c r="K3283">
        <f>((I3283-F3283)/(J$2-F3283))^(1/J$4)</f>
        <v>0.20805391370444509</v>
      </c>
    </row>
    <row r="3284" spans="1:11" x14ac:dyDescent="0.25">
      <c r="A3284">
        <v>43884.805555555555</v>
      </c>
      <c r="B3284" s="3">
        <f>DRI_Feb2020!D3287</f>
        <v>43884.805555555555</v>
      </c>
      <c r="C3284">
        <f>UNR_Feb2020!L3287</f>
        <v>9.67</v>
      </c>
      <c r="D3284">
        <f>UNR_Feb2020!O3287</f>
        <v>40.159999999999997</v>
      </c>
      <c r="E3284">
        <f t="shared" si="153"/>
        <v>4.8204774806431328</v>
      </c>
      <c r="F3284">
        <f t="shared" si="154"/>
        <v>0.7598397465376453</v>
      </c>
      <c r="G3284">
        <f t="shared" si="155"/>
        <v>275.64209240830024</v>
      </c>
      <c r="H3284">
        <f>UNR_Feb2020!X3287</f>
        <v>280.89999999999998</v>
      </c>
      <c r="I3284">
        <f>H3284/(0.0000000567*(C3284+273.15)^4)</f>
        <v>0.77433378529961194</v>
      </c>
      <c r="K3284">
        <f>((I3284-F3284)/(J$2-F3284))^(1/J$4)</f>
        <v>0.19677537795369812</v>
      </c>
    </row>
    <row r="3285" spans="1:11" x14ac:dyDescent="0.25">
      <c r="A3285">
        <v>43884.8125</v>
      </c>
      <c r="B3285" s="3">
        <f>DRI_Feb2020!D3288</f>
        <v>43884.8125</v>
      </c>
      <c r="C3285">
        <f>UNR_Feb2020!L3288</f>
        <v>9.33</v>
      </c>
      <c r="D3285">
        <f>UNR_Feb2020!O3288</f>
        <v>40.74</v>
      </c>
      <c r="E3285">
        <f t="shared" si="153"/>
        <v>4.7796022081615259</v>
      </c>
      <c r="F3285">
        <f t="shared" si="154"/>
        <v>0.75932227971130872</v>
      </c>
      <c r="G3285">
        <f t="shared" si="155"/>
        <v>274.13218018762586</v>
      </c>
      <c r="H3285">
        <f>UNR_Feb2020!X3288</f>
        <v>279.39999999999998</v>
      </c>
      <c r="I3285">
        <f>H3285/(0.0000000567*(C3285+273.15)^4)</f>
        <v>0.77391368210085154</v>
      </c>
      <c r="K3285">
        <f>((I3285-F3285)/(J$2-F3285))^(1/J$4)</f>
        <v>0.19727406598998998</v>
      </c>
    </row>
    <row r="3286" spans="1:11" x14ac:dyDescent="0.25">
      <c r="A3286">
        <v>43884.819444444445</v>
      </c>
      <c r="B3286" s="3">
        <f>DRI_Feb2020!D3289</f>
        <v>43884.819444444445</v>
      </c>
      <c r="C3286">
        <f>UNR_Feb2020!L3289</f>
        <v>9.2200000000000006</v>
      </c>
      <c r="D3286">
        <f>UNR_Feb2020!O3289</f>
        <v>39.93</v>
      </c>
      <c r="E3286">
        <f t="shared" si="153"/>
        <v>4.6500014547112114</v>
      </c>
      <c r="F3286">
        <f t="shared" si="154"/>
        <v>0.75765422572743002</v>
      </c>
      <c r="G3286">
        <f t="shared" si="155"/>
        <v>273.10416536154474</v>
      </c>
      <c r="H3286">
        <f>UNR_Feb2020!X3289</f>
        <v>278.3</v>
      </c>
      <c r="I3286">
        <f>H3286/(0.0000000567*(C3286+273.15)^4)</f>
        <v>0.77206867475201779</v>
      </c>
      <c r="K3286">
        <f>((I3286-F3286)/(J$2-F3286))^(1/J$4)</f>
        <v>0.19474057101845743</v>
      </c>
    </row>
    <row r="3287" spans="1:11" x14ac:dyDescent="0.25">
      <c r="A3287">
        <v>43884.826388888891</v>
      </c>
      <c r="B3287" s="3">
        <f>DRI_Feb2020!D3290</f>
        <v>43884.826388888891</v>
      </c>
      <c r="C3287">
        <f>UNR_Feb2020!L3290</f>
        <v>9.07</v>
      </c>
      <c r="D3287">
        <f>UNR_Feb2020!O3290</f>
        <v>39.909999999999997</v>
      </c>
      <c r="E3287">
        <f t="shared" si="153"/>
        <v>4.6009153261886979</v>
      </c>
      <c r="F3287">
        <f t="shared" si="154"/>
        <v>0.75701126451626755</v>
      </c>
      <c r="G3287">
        <f t="shared" si="155"/>
        <v>272.29304648384237</v>
      </c>
      <c r="H3287">
        <f>UNR_Feb2020!X3290</f>
        <v>276.10000000000002</v>
      </c>
      <c r="I3287">
        <f>H3287/(0.0000000567*(C3287+273.15)^4)</f>
        <v>0.76759510693323563</v>
      </c>
      <c r="K3287">
        <f>((I3287-F3287)/(J$2-F3287))^(1/J$4)</f>
        <v>0.16022406611716009</v>
      </c>
    </row>
    <row r="3288" spans="1:11" x14ac:dyDescent="0.25">
      <c r="A3288">
        <v>43884.833333333336</v>
      </c>
      <c r="B3288" s="3">
        <f>DRI_Feb2020!D3291</f>
        <v>43884.833333333336</v>
      </c>
      <c r="C3288">
        <f>UNR_Feb2020!L3291</f>
        <v>8.68</v>
      </c>
      <c r="D3288">
        <f>UNR_Feb2020!O3291</f>
        <v>40.82</v>
      </c>
      <c r="E3288">
        <f t="shared" si="153"/>
        <v>4.5834634714005071</v>
      </c>
      <c r="F3288">
        <f t="shared" si="154"/>
        <v>0.75678114755328463</v>
      </c>
      <c r="G3288">
        <f t="shared" si="155"/>
        <v>270.70872046807085</v>
      </c>
      <c r="H3288">
        <f>UNR_Feb2020!X3291</f>
        <v>276</v>
      </c>
      <c r="I3288">
        <f>H3288/(0.0000000567*(C3288+273.15)^4)</f>
        <v>0.77157321110142163</v>
      </c>
      <c r="K3288">
        <f>((I3288-F3288)/(J$2-F3288))^(1/J$4)</f>
        <v>0.19736886514887281</v>
      </c>
    </row>
    <row r="3289" spans="1:11" x14ac:dyDescent="0.25">
      <c r="A3289">
        <v>43884.840277777781</v>
      </c>
      <c r="B3289" s="3">
        <f>DRI_Feb2020!D3292</f>
        <v>43884.840277777781</v>
      </c>
      <c r="C3289">
        <f>UNR_Feb2020!L3292</f>
        <v>8.49</v>
      </c>
      <c r="D3289">
        <f>UNR_Feb2020!O3292</f>
        <v>39.97</v>
      </c>
      <c r="E3289">
        <f t="shared" si="153"/>
        <v>4.4306547722892669</v>
      </c>
      <c r="F3289">
        <f t="shared" si="154"/>
        <v>0.75473108165786906</v>
      </c>
      <c r="G3289">
        <f t="shared" si="155"/>
        <v>269.24809370018659</v>
      </c>
      <c r="H3289">
        <f>UNR_Feb2020!X3292</f>
        <v>274.5</v>
      </c>
      <c r="I3289">
        <f>H3289/(0.0000000567*(C3289+273.15)^4)</f>
        <v>0.76945273434610573</v>
      </c>
      <c r="K3289">
        <f>((I3289-F3289)/(J$2-F3289))^(1/J$4)</f>
        <v>0.19552101827331964</v>
      </c>
    </row>
    <row r="3290" spans="1:11" x14ac:dyDescent="0.25">
      <c r="A3290">
        <v>43884.847222222219</v>
      </c>
      <c r="B3290" s="3">
        <f>DRI_Feb2020!D3293</f>
        <v>43884.847222222219</v>
      </c>
      <c r="C3290">
        <f>UNR_Feb2020!L3293</f>
        <v>8.8699999999999992</v>
      </c>
      <c r="D3290">
        <f>UNR_Feb2020!O3293</f>
        <v>36.75</v>
      </c>
      <c r="E3290">
        <f t="shared" si="153"/>
        <v>4.1798116823350293</v>
      </c>
      <c r="F3290">
        <f t="shared" si="154"/>
        <v>0.75122034274654825</v>
      </c>
      <c r="G3290">
        <f t="shared" si="155"/>
        <v>269.44493975574323</v>
      </c>
      <c r="H3290">
        <f>UNR_Feb2020!X3293</f>
        <v>269</v>
      </c>
      <c r="I3290">
        <f>H3290/(0.0000000567*(C3290+273.15)^4)</f>
        <v>0.74997983774350752</v>
      </c>
      <c r="K3290" t="e">
        <f>((I3290-F3290)/(J$2-F3290))^(1/J$4)</f>
        <v>#NUM!</v>
      </c>
    </row>
    <row r="3291" spans="1:11" x14ac:dyDescent="0.25">
      <c r="A3291">
        <v>43884.854166666664</v>
      </c>
      <c r="B3291" s="3">
        <f>DRI_Feb2020!D3294</f>
        <v>43884.854166666664</v>
      </c>
      <c r="C3291">
        <f>UNR_Feb2020!L3294</f>
        <v>9.06</v>
      </c>
      <c r="D3291">
        <f>UNR_Feb2020!O3294</f>
        <v>36.26</v>
      </c>
      <c r="E3291">
        <f t="shared" si="153"/>
        <v>4.1773164497261979</v>
      </c>
      <c r="F3291">
        <f t="shared" si="154"/>
        <v>0.75118445626020902</v>
      </c>
      <c r="G3291">
        <f t="shared" si="155"/>
        <v>270.15887968563027</v>
      </c>
      <c r="H3291">
        <f>UNR_Feb2020!X3294</f>
        <v>271.60000000000002</v>
      </c>
      <c r="I3291">
        <f>H3291/(0.0000000567*(C3291+273.15)^4)</f>
        <v>0.7551915323223215</v>
      </c>
      <c r="K3291">
        <f>((I3291-F3291)/(J$2-F3291))^(1/J$4)</f>
        <v>8.5748731806335271E-2</v>
      </c>
    </row>
    <row r="3292" spans="1:11" x14ac:dyDescent="0.25">
      <c r="A3292">
        <v>43884.861111111109</v>
      </c>
      <c r="B3292" s="3">
        <f>DRI_Feb2020!D3295</f>
        <v>43884.861111111109</v>
      </c>
      <c r="C3292">
        <f>UNR_Feb2020!L3295</f>
        <v>9.0500000000000007</v>
      </c>
      <c r="D3292">
        <f>UNR_Feb2020!O3295</f>
        <v>36.43</v>
      </c>
      <c r="E3292">
        <f t="shared" si="153"/>
        <v>4.194071094216369</v>
      </c>
      <c r="F3292">
        <f t="shared" si="154"/>
        <v>0.75142504453794823</v>
      </c>
      <c r="G3292">
        <f t="shared" si="155"/>
        <v>270.20710366182442</v>
      </c>
      <c r="H3292">
        <f>UNR_Feb2020!X3295</f>
        <v>272.2</v>
      </c>
      <c r="I3292">
        <f>H3292/(0.0000000567*(C3292+273.15)^4)</f>
        <v>0.75696713502846058</v>
      </c>
      <c r="K3292">
        <f>((I3292-F3292)/(J$2-F3292))^(1/J$4)</f>
        <v>0.10509371722985224</v>
      </c>
    </row>
    <row r="3293" spans="1:11" x14ac:dyDescent="0.25">
      <c r="A3293">
        <v>43884.868055555555</v>
      </c>
      <c r="B3293" s="3">
        <f>DRI_Feb2020!D3296</f>
        <v>43884.868055555555</v>
      </c>
      <c r="C3293">
        <f>UNR_Feb2020!L3296</f>
        <v>9.06</v>
      </c>
      <c r="D3293">
        <f>UNR_Feb2020!O3296</f>
        <v>36.44</v>
      </c>
      <c r="E3293">
        <f t="shared" si="153"/>
        <v>4.198053266078948</v>
      </c>
      <c r="F3293">
        <f t="shared" si="154"/>
        <v>0.75148209645680264</v>
      </c>
      <c r="G3293">
        <f t="shared" si="155"/>
        <v>270.26592415572151</v>
      </c>
      <c r="H3293">
        <f>UNR_Feb2020!X3296</f>
        <v>271.8</v>
      </c>
      <c r="I3293">
        <f>H3293/(0.0000000567*(C3293+273.15)^4)</f>
        <v>0.75574763801622591</v>
      </c>
      <c r="K3293">
        <f>((I3293-F3293)/(J$2-F3293))^(1/J$4)</f>
        <v>8.9246380578647616E-2</v>
      </c>
    </row>
    <row r="3294" spans="1:11" x14ac:dyDescent="0.25">
      <c r="A3294">
        <v>43884.875</v>
      </c>
      <c r="B3294" s="3">
        <f>DRI_Feb2020!D3297</f>
        <v>43884.875</v>
      </c>
      <c r="C3294">
        <f>UNR_Feb2020!L3297</f>
        <v>9.1</v>
      </c>
      <c r="D3294">
        <f>UNR_Feb2020!O3297</f>
        <v>34.4</v>
      </c>
      <c r="E3294">
        <f t="shared" si="153"/>
        <v>3.9737416272166395</v>
      </c>
      <c r="F3294">
        <f t="shared" si="154"/>
        <v>0.74818805924853415</v>
      </c>
      <c r="G3294">
        <f t="shared" si="155"/>
        <v>269.23383293030832</v>
      </c>
      <c r="H3294">
        <f>UNR_Feb2020!X3297</f>
        <v>271.8</v>
      </c>
      <c r="I3294">
        <f>H3294/(0.0000000567*(C3294+273.15)^4)</f>
        <v>0.75531931589144319</v>
      </c>
      <c r="K3294">
        <f>((I3294-F3294)/(J$2-F3294))^(1/J$4)</f>
        <v>0.12182366710181122</v>
      </c>
    </row>
    <row r="3295" spans="1:11" x14ac:dyDescent="0.25">
      <c r="A3295">
        <v>43884.881944444445</v>
      </c>
      <c r="B3295" s="3">
        <f>DRI_Feb2020!D3298</f>
        <v>43884.881944444445</v>
      </c>
      <c r="C3295">
        <f>UNR_Feb2020!L3298</f>
        <v>8.9</v>
      </c>
      <c r="D3295">
        <f>UNR_Feb2020!O3298</f>
        <v>32.89</v>
      </c>
      <c r="E3295">
        <f t="shared" si="153"/>
        <v>3.7483773851799582</v>
      </c>
      <c r="F3295">
        <f t="shared" si="154"/>
        <v>0.74470156654730357</v>
      </c>
      <c r="G3295">
        <f t="shared" si="155"/>
        <v>267.22048171736191</v>
      </c>
      <c r="H3295">
        <f>UNR_Feb2020!X3298</f>
        <v>269.10000000000002</v>
      </c>
      <c r="I3295">
        <f>H3295/(0.0000000567*(C3295+273.15)^4)</f>
        <v>0.74993948918122544</v>
      </c>
      <c r="K3295">
        <f>((I3295-F3295)/(J$2-F3295))^(1/J$4)</f>
        <v>9.9413160764380629E-2</v>
      </c>
    </row>
    <row r="3296" spans="1:11" x14ac:dyDescent="0.25">
      <c r="A3296">
        <v>43884.888888888891</v>
      </c>
      <c r="B3296" s="3">
        <f>DRI_Feb2020!D3299</f>
        <v>43884.888888888891</v>
      </c>
      <c r="C3296">
        <f>UNR_Feb2020!L3299</f>
        <v>8.6199999999999992</v>
      </c>
      <c r="D3296">
        <f>UNR_Feb2020!O3299</f>
        <v>32.03</v>
      </c>
      <c r="E3296">
        <f t="shared" si="153"/>
        <v>3.5819069814399405</v>
      </c>
      <c r="F3296">
        <f t="shared" si="154"/>
        <v>0.74200007124335132</v>
      </c>
      <c r="G3296">
        <f t="shared" si="155"/>
        <v>265.19541657242729</v>
      </c>
      <c r="H3296">
        <f>UNR_Feb2020!X3299</f>
        <v>268.8</v>
      </c>
      <c r="I3296">
        <f>H3296/(0.0000000567*(C3296+273.15)^4)</f>
        <v>0.75208546862551573</v>
      </c>
      <c r="K3296">
        <f>((I3296-F3296)/(J$2-F3296))^(1/J$4)</f>
        <v>0.14853069895541024</v>
      </c>
    </row>
    <row r="3297" spans="1:11" x14ac:dyDescent="0.25">
      <c r="A3297">
        <v>43884.895833333336</v>
      </c>
      <c r="B3297" s="3">
        <f>DRI_Feb2020!D3300</f>
        <v>43884.895833333336</v>
      </c>
      <c r="C3297">
        <f>UNR_Feb2020!L3300</f>
        <v>9.0500000000000007</v>
      </c>
      <c r="D3297">
        <f>UNR_Feb2020!O3300</f>
        <v>30.07</v>
      </c>
      <c r="E3297">
        <f t="shared" si="153"/>
        <v>3.461864337169537</v>
      </c>
      <c r="F3297">
        <f t="shared" si="154"/>
        <v>0.7399793600338983</v>
      </c>
      <c r="G3297">
        <f t="shared" si="155"/>
        <v>266.09131688874976</v>
      </c>
      <c r="H3297">
        <f>UNR_Feb2020!X3300</f>
        <v>265.89999999999998</v>
      </c>
      <c r="I3297">
        <f>H3297/(0.0000000567*(C3297+273.15)^4)</f>
        <v>0.73944732257188706</v>
      </c>
      <c r="K3297" t="e">
        <f>((I3297-F3297)/(J$2-F3297))^(1/J$4)</f>
        <v>#NUM!</v>
      </c>
    </row>
    <row r="3298" spans="1:11" x14ac:dyDescent="0.25">
      <c r="A3298">
        <v>43884.902777777781</v>
      </c>
      <c r="B3298" s="3">
        <f>DRI_Feb2020!D3301</f>
        <v>43884.902777777781</v>
      </c>
      <c r="C3298">
        <f>UNR_Feb2020!L3301</f>
        <v>9.5500000000000007</v>
      </c>
      <c r="D3298">
        <f>UNR_Feb2020!O3301</f>
        <v>27.73</v>
      </c>
      <c r="E3298">
        <f t="shared" si="153"/>
        <v>3.3017646035260673</v>
      </c>
      <c r="F3298">
        <f t="shared" si="154"/>
        <v>0.73718160775375385</v>
      </c>
      <c r="G3298">
        <f t="shared" si="155"/>
        <v>266.96896890064892</v>
      </c>
      <c r="H3298">
        <f>UNR_Feb2020!X3301</f>
        <v>265.2</v>
      </c>
      <c r="I3298">
        <f>H3298/(0.0000000567*(C3298+273.15)^4)</f>
        <v>0.73229695264339867</v>
      </c>
      <c r="K3298" t="e">
        <f>((I3298-F3298)/(J$2-F3298))^(1/J$4)</f>
        <v>#NUM!</v>
      </c>
    </row>
    <row r="3299" spans="1:11" x14ac:dyDescent="0.25">
      <c r="A3299">
        <v>43884.909722222219</v>
      </c>
      <c r="B3299" s="3">
        <f>DRI_Feb2020!D3302</f>
        <v>43884.909722222219</v>
      </c>
      <c r="C3299">
        <f>UNR_Feb2020!L3302</f>
        <v>9.27</v>
      </c>
      <c r="D3299">
        <f>UNR_Feb2020!O3302</f>
        <v>28.82</v>
      </c>
      <c r="E3299">
        <f t="shared" si="153"/>
        <v>3.3675213054629691</v>
      </c>
      <c r="F3299">
        <f t="shared" si="154"/>
        <v>0.73834549751922129</v>
      </c>
      <c r="G3299">
        <f t="shared" si="155"/>
        <v>266.3326955036261</v>
      </c>
      <c r="H3299">
        <f>UNR_Feb2020!X3302</f>
        <v>265.3</v>
      </c>
      <c r="I3299">
        <f>H3299/(0.0000000567*(C3299+273.15)^4)</f>
        <v>0.73548258925341925</v>
      </c>
      <c r="K3299" t="e">
        <f>((I3299-F3299)/(J$2-F3299))^(1/J$4)</f>
        <v>#NUM!</v>
      </c>
    </row>
    <row r="3300" spans="1:11" x14ac:dyDescent="0.25">
      <c r="A3300">
        <v>43884.916666666664</v>
      </c>
      <c r="B3300" s="3">
        <f>DRI_Feb2020!D3303</f>
        <v>43884.916666666664</v>
      </c>
      <c r="C3300">
        <f>UNR_Feb2020!L3303</f>
        <v>8.8699999999999992</v>
      </c>
      <c r="D3300">
        <f>UNR_Feb2020!O3303</f>
        <v>29.73</v>
      </c>
      <c r="E3300">
        <f t="shared" si="153"/>
        <v>3.3813823487298076</v>
      </c>
      <c r="F3300">
        <f t="shared" si="154"/>
        <v>0.7385881665045112</v>
      </c>
      <c r="G3300">
        <f t="shared" si="155"/>
        <v>264.91407740705421</v>
      </c>
      <c r="H3300">
        <f>UNR_Feb2020!X3303</f>
        <v>267.8</v>
      </c>
      <c r="I3300">
        <f>H3300/(0.0000000567*(C3300+273.15)^4)</f>
        <v>0.74663420277959602</v>
      </c>
      <c r="K3300">
        <f>((I3300-F3300)/(J$2-F3300))^(1/J$4)</f>
        <v>0.12769896575163089</v>
      </c>
    </row>
    <row r="3301" spans="1:11" x14ac:dyDescent="0.25">
      <c r="A3301">
        <v>43884.923611111109</v>
      </c>
      <c r="B3301" s="3">
        <f>DRI_Feb2020!D3304</f>
        <v>43884.923611111109</v>
      </c>
      <c r="C3301">
        <f>UNR_Feb2020!L3304</f>
        <v>8.4499999999999993</v>
      </c>
      <c r="D3301">
        <f>UNR_Feb2020!O3304</f>
        <v>29.12</v>
      </c>
      <c r="E3301">
        <f t="shared" si="153"/>
        <v>3.2191991763270318</v>
      </c>
      <c r="F3301">
        <f t="shared" si="154"/>
        <v>0.73568962338990851</v>
      </c>
      <c r="G3301">
        <f t="shared" si="155"/>
        <v>262.3060401834602</v>
      </c>
      <c r="H3301">
        <f>UNR_Feb2020!X3304</f>
        <v>266.89999999999998</v>
      </c>
      <c r="I3301">
        <f>H3301/(0.0000000567*(C3301+273.15)^4)</f>
        <v>0.74857430025413429</v>
      </c>
      <c r="K3301">
        <f>((I3301-F3301)/(J$2-F3301))^(1/J$4)</f>
        <v>0.16997558626683035</v>
      </c>
    </row>
    <row r="3302" spans="1:11" x14ac:dyDescent="0.25">
      <c r="A3302">
        <v>43884.930555555555</v>
      </c>
      <c r="B3302" s="3">
        <f>DRI_Feb2020!D3305</f>
        <v>43884.930555555555</v>
      </c>
      <c r="C3302">
        <f>UNR_Feb2020!L3305</f>
        <v>7.94</v>
      </c>
      <c r="D3302">
        <f>UNR_Feb2020!O3305</f>
        <v>29.23</v>
      </c>
      <c r="E3302">
        <f t="shared" si="153"/>
        <v>3.1213470336965616</v>
      </c>
      <c r="F3302">
        <f t="shared" si="154"/>
        <v>0.73387512477199979</v>
      </c>
      <c r="G3302">
        <f t="shared" si="155"/>
        <v>259.76869234292388</v>
      </c>
      <c r="H3302">
        <f>UNR_Feb2020!X3305</f>
        <v>265.39999999999998</v>
      </c>
      <c r="I3302">
        <f>H3302/(0.0000000567*(C3302+273.15)^4)</f>
        <v>0.74978418822453707</v>
      </c>
      <c r="K3302">
        <f>((I3302-F3302)/(J$2-F3302))^(1/J$4)</f>
        <v>0.19292299312716249</v>
      </c>
    </row>
    <row r="3303" spans="1:11" x14ac:dyDescent="0.25">
      <c r="A3303">
        <v>43884.9375</v>
      </c>
      <c r="B3303" s="3">
        <f>DRI_Feb2020!D3306</f>
        <v>43884.9375</v>
      </c>
      <c r="C3303">
        <f>UNR_Feb2020!L3306</f>
        <v>7.75</v>
      </c>
      <c r="D3303">
        <f>UNR_Feb2020!O3306</f>
        <v>30.25</v>
      </c>
      <c r="E3303">
        <f t="shared" si="153"/>
        <v>3.1887367220678531</v>
      </c>
      <c r="F3303">
        <f t="shared" si="154"/>
        <v>0.73513025301815516</v>
      </c>
      <c r="G3303">
        <f t="shared" si="155"/>
        <v>259.51012774118595</v>
      </c>
      <c r="H3303">
        <f>UNR_Feb2020!X3306</f>
        <v>260.60000000000002</v>
      </c>
      <c r="I3303">
        <f>H3303/(0.0000000567*(C3303+273.15)^4)</f>
        <v>0.73821760100088396</v>
      </c>
      <c r="K3303">
        <f>((I3303-F3303)/(J$2-F3303))^(1/J$4)</f>
        <v>6.9484953957711426E-2</v>
      </c>
    </row>
    <row r="3304" spans="1:11" x14ac:dyDescent="0.25">
      <c r="A3304">
        <v>43884.944444444445</v>
      </c>
      <c r="B3304" s="3">
        <f>DRI_Feb2020!D3307</f>
        <v>43884.944444444445</v>
      </c>
      <c r="C3304">
        <f>UNR_Feb2020!L3307</f>
        <v>7.16</v>
      </c>
      <c r="D3304">
        <f>UNR_Feb2020!O3307</f>
        <v>32.619999999999997</v>
      </c>
      <c r="E3304">
        <f t="shared" si="153"/>
        <v>3.3027179782460343</v>
      </c>
      <c r="F3304">
        <f t="shared" si="154"/>
        <v>0.73719863421228538</v>
      </c>
      <c r="G3304">
        <f t="shared" si="155"/>
        <v>258.06074483685461</v>
      </c>
      <c r="H3304">
        <f>UNR_Feb2020!X3307</f>
        <v>259.60000000000002</v>
      </c>
      <c r="I3304">
        <f>H3304/(0.0000000567*(C3304+273.15)^4)</f>
        <v>0.74159580358685417</v>
      </c>
      <c r="K3304">
        <f>((I3304-F3304)/(J$2-F3304))^(1/J$4)</f>
        <v>8.7185896486033032E-2</v>
      </c>
    </row>
    <row r="3305" spans="1:11" x14ac:dyDescent="0.25">
      <c r="A3305">
        <v>43884.951388888891</v>
      </c>
      <c r="B3305" s="3">
        <f>DRI_Feb2020!D3308</f>
        <v>43884.951388888891</v>
      </c>
      <c r="C3305">
        <f>UNR_Feb2020!L3308</f>
        <v>6.7720000000000002</v>
      </c>
      <c r="D3305">
        <f>UNR_Feb2020!O3308</f>
        <v>33.79</v>
      </c>
      <c r="E3305">
        <f t="shared" si="153"/>
        <v>3.3313363402270029</v>
      </c>
      <c r="F3305">
        <f t="shared" si="154"/>
        <v>0.73770764013570045</v>
      </c>
      <c r="G3305">
        <f t="shared" si="155"/>
        <v>256.81209280494477</v>
      </c>
      <c r="H3305">
        <f>UNR_Feb2020!X3308</f>
        <v>258.8</v>
      </c>
      <c r="I3305">
        <f>H3305/(0.0000000567*(C3305+273.15)^4)</f>
        <v>0.74341801891753945</v>
      </c>
      <c r="K3305">
        <f>((I3305-F3305)/(J$2-F3305))^(1/J$4)</f>
        <v>0.10280472355833313</v>
      </c>
    </row>
    <row r="3306" spans="1:11" x14ac:dyDescent="0.25">
      <c r="A3306">
        <v>43884.958333333336</v>
      </c>
      <c r="B3306" s="3">
        <f>DRI_Feb2020!D3309</f>
        <v>43884.958333333336</v>
      </c>
      <c r="C3306">
        <f>UNR_Feb2020!L3309</f>
        <v>5.8680000000000003</v>
      </c>
      <c r="D3306">
        <f>UNR_Feb2020!O3309</f>
        <v>37.020000000000003</v>
      </c>
      <c r="E3306">
        <f t="shared" si="153"/>
        <v>3.4292567918032342</v>
      </c>
      <c r="F3306">
        <f t="shared" si="154"/>
        <v>0.739419336003863</v>
      </c>
      <c r="G3306">
        <f t="shared" si="155"/>
        <v>254.09887816503897</v>
      </c>
      <c r="H3306">
        <f>UNR_Feb2020!X3309</f>
        <v>258.5</v>
      </c>
      <c r="I3306">
        <f>H3306/(0.0000000567*(C3306+273.15)^4)</f>
        <v>0.75222645506074171</v>
      </c>
      <c r="K3306">
        <f>((I3306-F3306)/(J$2-F3306))^(1/J$4)</f>
        <v>0.17115883667439541</v>
      </c>
    </row>
    <row r="3307" spans="1:11" x14ac:dyDescent="0.25">
      <c r="A3307">
        <v>43884.965277777781</v>
      </c>
      <c r="B3307" s="3">
        <f>DRI_Feb2020!D3310</f>
        <v>43884.965277777781</v>
      </c>
      <c r="C3307">
        <f>UNR_Feb2020!L3310</f>
        <v>5.125</v>
      </c>
      <c r="D3307">
        <f>UNR_Feb2020!O3310</f>
        <v>39.72</v>
      </c>
      <c r="E3307">
        <f t="shared" si="153"/>
        <v>3.4944535647878046</v>
      </c>
      <c r="F3307">
        <f t="shared" si="154"/>
        <v>0.74053424146583213</v>
      </c>
      <c r="G3307">
        <f t="shared" si="155"/>
        <v>251.78216824558143</v>
      </c>
      <c r="H3307">
        <f>UNR_Feb2020!X3310</f>
        <v>253.9</v>
      </c>
      <c r="I3307">
        <f>H3307/(0.0000000567*(C3307+273.15)^4)</f>
        <v>0.74676314537407451</v>
      </c>
      <c r="K3307">
        <f>((I3307-F3307)/(J$2-F3307))^(1/J$4)</f>
        <v>0.10943482175105276</v>
      </c>
    </row>
    <row r="3308" spans="1:11" x14ac:dyDescent="0.25">
      <c r="A3308">
        <v>43884.972222222219</v>
      </c>
      <c r="B3308" s="3">
        <f>DRI_Feb2020!D3311</f>
        <v>43884.972222222219</v>
      </c>
      <c r="C3308">
        <f>UNR_Feb2020!L3311</f>
        <v>4.99</v>
      </c>
      <c r="D3308">
        <f>UNR_Feb2020!O3311</f>
        <v>40.840000000000003</v>
      </c>
      <c r="E3308">
        <f t="shared" si="153"/>
        <v>3.5593654019704197</v>
      </c>
      <c r="F3308">
        <f t="shared" si="154"/>
        <v>0.74162542235129758</v>
      </c>
      <c r="G3308">
        <f t="shared" si="155"/>
        <v>251.66421657754969</v>
      </c>
      <c r="H3308">
        <f>UNR_Feb2020!X3311</f>
        <v>253.3</v>
      </c>
      <c r="I3308">
        <f>H3308/(0.0000000567*(C3308+273.15)^4)</f>
        <v>0.74644588744581031</v>
      </c>
      <c r="K3308">
        <f>((I3308-F3308)/(J$2-F3308))^(1/J$4)</f>
        <v>9.3532408206239204E-2</v>
      </c>
    </row>
    <row r="3309" spans="1:11" x14ac:dyDescent="0.25">
      <c r="A3309">
        <v>43884.979166666664</v>
      </c>
      <c r="B3309" s="3">
        <f>DRI_Feb2020!D3312</f>
        <v>43884.979166666664</v>
      </c>
      <c r="C3309">
        <f>UNR_Feb2020!L3312</f>
        <v>4.5419999999999998</v>
      </c>
      <c r="D3309">
        <f>UNR_Feb2020!O3312</f>
        <v>42.13</v>
      </c>
      <c r="E3309">
        <f t="shared" si="153"/>
        <v>3.5587403392437014</v>
      </c>
      <c r="F3309">
        <f t="shared" si="154"/>
        <v>0.74161500251950041</v>
      </c>
      <c r="G3309">
        <f t="shared" si="155"/>
        <v>250.04319479381954</v>
      </c>
      <c r="H3309">
        <f>UNR_Feb2020!X3312</f>
        <v>252.4</v>
      </c>
      <c r="I3309">
        <f>H3309/(0.0000000567*(C3309+273.15)^4)</f>
        <v>0.7486051631609878</v>
      </c>
      <c r="K3309">
        <f>((I3309-F3309)/(J$2-F3309))^(1/J$4)</f>
        <v>0.11798390270602817</v>
      </c>
    </row>
    <row r="3310" spans="1:11" x14ac:dyDescent="0.25">
      <c r="A3310">
        <v>43884.986111111109</v>
      </c>
      <c r="B3310" s="3">
        <f>DRI_Feb2020!D3313</f>
        <v>43884.986111111109</v>
      </c>
      <c r="C3310">
        <f>UNR_Feb2020!L3313</f>
        <v>4.7809999999999997</v>
      </c>
      <c r="D3310">
        <f>UNR_Feb2020!O3313</f>
        <v>42.12</v>
      </c>
      <c r="E3310">
        <f t="shared" si="153"/>
        <v>3.6178041949021562</v>
      </c>
      <c r="F3310">
        <f t="shared" si="154"/>
        <v>0.74259224128607937</v>
      </c>
      <c r="G3310">
        <f t="shared" si="155"/>
        <v>251.23574318805856</v>
      </c>
      <c r="H3310">
        <f>UNR_Feb2020!X3313</f>
        <v>251</v>
      </c>
      <c r="I3310">
        <f>H3310/(0.0000000567*(C3310+273.15)^4)</f>
        <v>0.74189544129987151</v>
      </c>
      <c r="K3310" t="e">
        <f>((I3310-F3310)/(J$2-F3310))^(1/J$4)</f>
        <v>#NUM!</v>
      </c>
    </row>
    <row r="3311" spans="1:11" x14ac:dyDescent="0.25">
      <c r="A3311">
        <v>43884.993055555555</v>
      </c>
      <c r="B3311" s="3">
        <f>DRI_Feb2020!D3314</f>
        <v>43884.993055555555</v>
      </c>
      <c r="C3311">
        <f>UNR_Feb2020!L3314</f>
        <v>5.6790000000000003</v>
      </c>
      <c r="D3311">
        <f>UNR_Feb2020!O3314</f>
        <v>38.54</v>
      </c>
      <c r="E3311">
        <f t="shared" si="153"/>
        <v>3.5236407617754506</v>
      </c>
      <c r="F3311">
        <f t="shared" si="154"/>
        <v>0.74102717154644104</v>
      </c>
      <c r="G3311">
        <f t="shared" si="155"/>
        <v>253.96212734414487</v>
      </c>
      <c r="H3311">
        <f>UNR_Feb2020!X3314</f>
        <v>250</v>
      </c>
      <c r="I3311">
        <f>H3311/(0.0000000567*(C3311+273.15)^4)</f>
        <v>0.72946621932949951</v>
      </c>
      <c r="K3311" t="e">
        <f>((I3311-F3311)/(J$2-F3311))^(1/J$4)</f>
        <v>#NUM!</v>
      </c>
    </row>
    <row r="3312" spans="1:11" x14ac:dyDescent="0.25">
      <c r="A3312">
        <v>43885</v>
      </c>
      <c r="B3312" s="3">
        <f>DRI_Feb2020!D3315</f>
        <v>43885</v>
      </c>
      <c r="C3312">
        <f>UNR_Feb2020!L3315</f>
        <v>5.61</v>
      </c>
      <c r="D3312">
        <f>UNR_Feb2020!O3315</f>
        <v>37.44</v>
      </c>
      <c r="E3312">
        <f t="shared" si="153"/>
        <v>3.4067370398945069</v>
      </c>
      <c r="F3312">
        <f t="shared" si="154"/>
        <v>0.73902969931342455</v>
      </c>
      <c r="G3312">
        <f t="shared" si="155"/>
        <v>253.02694619184791</v>
      </c>
      <c r="H3312">
        <f>UNR_Feb2020!X3315</f>
        <v>252</v>
      </c>
      <c r="I3312">
        <f>H3312/(0.0000000567*(C3312+273.15)^4)</f>
        <v>0.73603024116560734</v>
      </c>
      <c r="K3312" t="e">
        <f>((I3312-F3312)/(J$2-F3312))^(1/J$4)</f>
        <v>#NUM!</v>
      </c>
    </row>
    <row r="3313" spans="1:11" x14ac:dyDescent="0.25">
      <c r="A3313">
        <v>43885.006944444445</v>
      </c>
      <c r="B3313" s="3">
        <f>DRI_Feb2020!D3316</f>
        <v>43885.006944444445</v>
      </c>
      <c r="C3313">
        <f>UNR_Feb2020!L3316</f>
        <v>5.1360000000000001</v>
      </c>
      <c r="D3313">
        <f>UNR_Feb2020!O3316</f>
        <v>37.67</v>
      </c>
      <c r="E3313">
        <f t="shared" si="153"/>
        <v>3.316638695950024</v>
      </c>
      <c r="F3313">
        <f t="shared" si="154"/>
        <v>0.73744673266591021</v>
      </c>
      <c r="G3313">
        <f t="shared" si="155"/>
        <v>250.77206046030298</v>
      </c>
      <c r="H3313">
        <f>UNR_Feb2020!X3316</f>
        <v>251.8</v>
      </c>
      <c r="I3313">
        <f>H3313/(0.0000000567*(C3313+273.15)^4)</f>
        <v>0.74046959994042338</v>
      </c>
      <c r="K3313">
        <f>((I3313-F3313)/(J$2-F3313))^(1/J$4)</f>
        <v>6.902938421370218E-2</v>
      </c>
    </row>
    <row r="3314" spans="1:11" x14ac:dyDescent="0.25">
      <c r="A3314">
        <v>43885.013888888891</v>
      </c>
      <c r="B3314" s="3">
        <f>DRI_Feb2020!D3317</f>
        <v>43885.013888888891</v>
      </c>
      <c r="C3314">
        <f>UNR_Feb2020!L3317</f>
        <v>4.68</v>
      </c>
      <c r="D3314">
        <f>UNR_Feb2020!O3317</f>
        <v>37.909999999999997</v>
      </c>
      <c r="E3314">
        <f t="shared" si="153"/>
        <v>3.2333118444588025</v>
      </c>
      <c r="F3314">
        <f t="shared" si="154"/>
        <v>0.73594712009231655</v>
      </c>
      <c r="G3314">
        <f t="shared" si="155"/>
        <v>248.62581784811633</v>
      </c>
      <c r="H3314">
        <f>UNR_Feb2020!X3317</f>
        <v>252</v>
      </c>
      <c r="I3314">
        <f>H3314/(0.0000000567*(C3314+273.15)^4)</f>
        <v>0.74593489875037478</v>
      </c>
      <c r="K3314">
        <f>((I3314-F3314)/(J$2-F3314))^(1/J$4)</f>
        <v>0.14506987995826515</v>
      </c>
    </row>
    <row r="3315" spans="1:11" x14ac:dyDescent="0.25">
      <c r="A3315">
        <v>43885.020833333336</v>
      </c>
      <c r="B3315" s="3">
        <f>DRI_Feb2020!D3318</f>
        <v>43885.020833333336</v>
      </c>
      <c r="C3315">
        <f>UNR_Feb2020!L3318</f>
        <v>4.24</v>
      </c>
      <c r="D3315">
        <f>UNR_Feb2020!O3318</f>
        <v>40.11</v>
      </c>
      <c r="E3315">
        <f t="shared" si="153"/>
        <v>3.3172183846247845</v>
      </c>
      <c r="F3315">
        <f t="shared" si="154"/>
        <v>0.7374570432289147</v>
      </c>
      <c r="G3315">
        <f t="shared" si="155"/>
        <v>247.56143357445146</v>
      </c>
      <c r="H3315">
        <f>UNR_Feb2020!X3318</f>
        <v>249.2</v>
      </c>
      <c r="I3315">
        <f>H3315/(0.0000000567*(C3315+273.15)^4)</f>
        <v>0.74233814418988397</v>
      </c>
      <c r="K3315">
        <f>((I3315-F3315)/(J$2-F3315))^(1/J$4)</f>
        <v>9.3134062382346755E-2</v>
      </c>
    </row>
    <row r="3316" spans="1:11" x14ac:dyDescent="0.25">
      <c r="A3316">
        <v>43885.027777777781</v>
      </c>
      <c r="B3316" s="3">
        <f>DRI_Feb2020!D3319</f>
        <v>43885.027777777781</v>
      </c>
      <c r="C3316">
        <f>UNR_Feb2020!L3319</f>
        <v>3.86</v>
      </c>
      <c r="D3316">
        <f>UNR_Feb2020!O3319</f>
        <v>43.52</v>
      </c>
      <c r="E3316">
        <f t="shared" si="153"/>
        <v>3.504476133497298</v>
      </c>
      <c r="F3316">
        <f t="shared" si="154"/>
        <v>0.74070393394295231</v>
      </c>
      <c r="G3316">
        <f t="shared" si="155"/>
        <v>247.29167673256094</v>
      </c>
      <c r="H3316">
        <f>UNR_Feb2020!X3319</f>
        <v>248.3</v>
      </c>
      <c r="I3316">
        <f>H3316/(0.0000000567*(C3316+273.15)^4)</f>
        <v>0.74372412864075466</v>
      </c>
      <c r="K3316">
        <f>((I3316-F3316)/(J$2-F3316))^(1/J$4)</f>
        <v>6.9644168216781446E-2</v>
      </c>
    </row>
    <row r="3317" spans="1:11" x14ac:dyDescent="0.25">
      <c r="A3317">
        <v>43885.034722222219</v>
      </c>
      <c r="B3317" s="3">
        <f>DRI_Feb2020!D3320</f>
        <v>43885.034722222219</v>
      </c>
      <c r="C3317">
        <f>UNR_Feb2020!L3320</f>
        <v>3.609</v>
      </c>
      <c r="D3317">
        <f>UNR_Feb2020!O3320</f>
        <v>44.63</v>
      </c>
      <c r="E3317">
        <f t="shared" si="153"/>
        <v>3.5309203797342072</v>
      </c>
      <c r="F3317">
        <f t="shared" si="154"/>
        <v>0.74114952851479177</v>
      </c>
      <c r="G3317">
        <f t="shared" si="155"/>
        <v>246.54483371767461</v>
      </c>
      <c r="H3317">
        <f>UNR_Feb2020!X3320</f>
        <v>248.5</v>
      </c>
      <c r="I3317">
        <f>H3317/(0.0000000567*(C3317+273.15)^4)</f>
        <v>0.74702704193278879</v>
      </c>
      <c r="K3317">
        <f>((I3317-F3317)/(J$2-F3317))^(1/J$4)</f>
        <v>0.10572395478761977</v>
      </c>
    </row>
    <row r="3318" spans="1:11" x14ac:dyDescent="0.25">
      <c r="A3318">
        <v>43885.041666666664</v>
      </c>
      <c r="B3318" s="3">
        <f>DRI_Feb2020!D3321</f>
        <v>43885.041666666664</v>
      </c>
      <c r="C3318">
        <f>UNR_Feb2020!L3321</f>
        <v>2.762</v>
      </c>
      <c r="D3318">
        <f>UNR_Feb2020!O3321</f>
        <v>47.54</v>
      </c>
      <c r="E3318">
        <f t="shared" si="153"/>
        <v>3.5425141807869389</v>
      </c>
      <c r="F3318">
        <f t="shared" si="154"/>
        <v>0.74134392063655563</v>
      </c>
      <c r="G3318">
        <f t="shared" si="155"/>
        <v>243.60441022106951</v>
      </c>
      <c r="H3318">
        <f>UNR_Feb2020!X3321</f>
        <v>249.4</v>
      </c>
      <c r="I3318">
        <f>H3318/(0.0000000567*(C3318+273.15)^4)</f>
        <v>0.75898122549985603</v>
      </c>
      <c r="K3318">
        <f>((I3318-F3318)/(J$2-F3318))^(1/J$4)</f>
        <v>0.21022973276514892</v>
      </c>
    </row>
    <row r="3319" spans="1:11" x14ac:dyDescent="0.25">
      <c r="A3319">
        <v>43885.048611111109</v>
      </c>
      <c r="B3319" s="3">
        <f>DRI_Feb2020!D3322</f>
        <v>43885.048611111109</v>
      </c>
      <c r="C3319">
        <f>UNR_Feb2020!L3322</f>
        <v>1.411</v>
      </c>
      <c r="D3319">
        <f>UNR_Feb2020!O3322</f>
        <v>51.86</v>
      </c>
      <c r="E3319">
        <f t="shared" si="153"/>
        <v>3.5093590099146992</v>
      </c>
      <c r="F3319">
        <f t="shared" si="154"/>
        <v>0.74078644441483399</v>
      </c>
      <c r="G3319">
        <f t="shared" si="155"/>
        <v>238.68849015998646</v>
      </c>
      <c r="H3319">
        <f>UNR_Feb2020!X3322</f>
        <v>245.6</v>
      </c>
      <c r="I3319">
        <f>H3319/(0.0000000567*(C3319+273.15)^4)</f>
        <v>0.76223679921195875</v>
      </c>
      <c r="K3319">
        <f>((I3319-F3319)/(J$2-F3319))^(1/J$4)</f>
        <v>0.23719957185355112</v>
      </c>
    </row>
    <row r="3320" spans="1:11" x14ac:dyDescent="0.25">
      <c r="A3320">
        <v>43885.055555555555</v>
      </c>
      <c r="B3320" s="3">
        <f>DRI_Feb2020!D3323</f>
        <v>43885.055555555555</v>
      </c>
      <c r="C3320">
        <f>UNR_Feb2020!L3323</f>
        <v>0.93899999999999995</v>
      </c>
      <c r="D3320">
        <f>UNR_Feb2020!O3323</f>
        <v>54.59</v>
      </c>
      <c r="E3320">
        <f t="shared" si="153"/>
        <v>3.570883302874106</v>
      </c>
      <c r="F3320">
        <f t="shared" si="154"/>
        <v>0.74181712572366099</v>
      </c>
      <c r="G3320">
        <f t="shared" si="155"/>
        <v>237.38121024628754</v>
      </c>
      <c r="H3320">
        <f>UNR_Feb2020!X3323</f>
        <v>246.7</v>
      </c>
      <c r="I3320">
        <f>H3320/(0.0000000567*(C3320+273.15)^4)</f>
        <v>0.77093837682500088</v>
      </c>
      <c r="K3320">
        <f>((I3320-F3320)/(J$2-F3320))^(1/J$4)</f>
        <v>0.28800932060627232</v>
      </c>
    </row>
    <row r="3321" spans="1:11" x14ac:dyDescent="0.25">
      <c r="A3321">
        <v>43885.0625</v>
      </c>
      <c r="B3321" s="3">
        <f>DRI_Feb2020!D3324</f>
        <v>43885.0625</v>
      </c>
      <c r="C3321">
        <f>UNR_Feb2020!L3324</f>
        <v>1.335</v>
      </c>
      <c r="D3321">
        <f>UNR_Feb2020!O3324</f>
        <v>54.69</v>
      </c>
      <c r="E3321">
        <f t="shared" si="153"/>
        <v>3.680737354908973</v>
      </c>
      <c r="F3321">
        <f t="shared" si="154"/>
        <v>0.74361747819700541</v>
      </c>
      <c r="G3321">
        <f t="shared" si="155"/>
        <v>239.33549534267729</v>
      </c>
      <c r="H3321">
        <f>UNR_Feb2020!X3324</f>
        <v>244.8</v>
      </c>
      <c r="I3321">
        <f>H3321/(0.0000000567*(C3321+273.15)^4)</f>
        <v>0.76059574198130564</v>
      </c>
      <c r="K3321">
        <f>((I3321-F3321)/(J$2-F3321))^(1/J$4)</f>
        <v>0.20666095396296288</v>
      </c>
    </row>
    <row r="3322" spans="1:11" x14ac:dyDescent="0.25">
      <c r="A3322">
        <v>43885.069444444445</v>
      </c>
      <c r="B3322" s="3">
        <f>DRI_Feb2020!D3325</f>
        <v>43885.069444444445</v>
      </c>
      <c r="C3322">
        <f>UNR_Feb2020!L3325</f>
        <v>0.93700000000000006</v>
      </c>
      <c r="D3322">
        <f>UNR_Feb2020!O3325</f>
        <v>55.47</v>
      </c>
      <c r="E3322">
        <f t="shared" si="153"/>
        <v>3.6279240059418472</v>
      </c>
      <c r="F3322">
        <f t="shared" si="154"/>
        <v>0.74275820363106204</v>
      </c>
      <c r="G3322">
        <f t="shared" si="155"/>
        <v>237.67541753266468</v>
      </c>
      <c r="H3322">
        <f>UNR_Feb2020!X3325</f>
        <v>246.2</v>
      </c>
      <c r="I3322">
        <f>H3322/(0.0000000567*(C3322+273.15)^4)</f>
        <v>0.76939833169257099</v>
      </c>
      <c r="K3322">
        <f>((I3322-F3322)/(J$2-F3322))^(1/J$4)</f>
        <v>0.27317139121271544</v>
      </c>
    </row>
    <row r="3323" spans="1:11" x14ac:dyDescent="0.25">
      <c r="A3323">
        <v>43885.076388888891</v>
      </c>
      <c r="B3323" s="3">
        <f>DRI_Feb2020!D3326</f>
        <v>43885.076388888891</v>
      </c>
      <c r="C3323">
        <f>UNR_Feb2020!L3326</f>
        <v>0.437</v>
      </c>
      <c r="D3323">
        <f>UNR_Feb2020!O3326</f>
        <v>56.56</v>
      </c>
      <c r="E3323">
        <f t="shared" si="153"/>
        <v>3.5681267599256987</v>
      </c>
      <c r="F3323">
        <f t="shared" si="154"/>
        <v>0.74177129779656015</v>
      </c>
      <c r="G3323">
        <f t="shared" si="155"/>
        <v>235.63234884936443</v>
      </c>
      <c r="H3323">
        <f>UNR_Feb2020!X3326</f>
        <v>244.3</v>
      </c>
      <c r="I3323">
        <f>H3323/(0.0000000567*(C3323+273.15)^4)</f>
        <v>0.76905708802973827</v>
      </c>
      <c r="K3323">
        <f>((I3323-F3323)/(J$2-F3323))^(1/J$4)</f>
        <v>0.27648865783334148</v>
      </c>
    </row>
    <row r="3324" spans="1:11" x14ac:dyDescent="0.25">
      <c r="A3324">
        <v>43885.083333333336</v>
      </c>
      <c r="B3324" s="3">
        <f>DRI_Feb2020!D3327</f>
        <v>43885.083333333336</v>
      </c>
      <c r="C3324">
        <f>UNR_Feb2020!L3327</f>
        <v>1.4999999999999999E-2</v>
      </c>
      <c r="D3324">
        <f>UNR_Feb2020!O3327</f>
        <v>57.66</v>
      </c>
      <c r="E3324">
        <f t="shared" si="153"/>
        <v>3.5280171246685419</v>
      </c>
      <c r="F3324">
        <f t="shared" si="154"/>
        <v>0.74110075799213115</v>
      </c>
      <c r="G3324">
        <f t="shared" si="155"/>
        <v>233.97019124910386</v>
      </c>
      <c r="H3324">
        <f>UNR_Feb2020!X3327</f>
        <v>242.5</v>
      </c>
      <c r="I3324">
        <f>H3324/(0.0000000567*(C3324+273.15)^4)</f>
        <v>0.76811893367112904</v>
      </c>
      <c r="K3324">
        <f>((I3324-F3324)/(J$2-F3324))^(1/J$4)</f>
        <v>0.27425247602921798</v>
      </c>
    </row>
    <row r="3325" spans="1:11" x14ac:dyDescent="0.25">
      <c r="A3325">
        <v>43885.090277777781</v>
      </c>
      <c r="B3325" s="3">
        <f>DRI_Feb2020!D3328</f>
        <v>43885.090277777781</v>
      </c>
      <c r="C3325">
        <f>UNR_Feb2020!L3328</f>
        <v>-0.10290000000000001</v>
      </c>
      <c r="D3325">
        <f>UNR_Feb2020!O3328</f>
        <v>56.87</v>
      </c>
      <c r="E3325">
        <f t="shared" si="153"/>
        <v>3.4500252619095204</v>
      </c>
      <c r="F3325">
        <f t="shared" si="154"/>
        <v>0.73977659106493743</v>
      </c>
      <c r="G3325">
        <f t="shared" si="155"/>
        <v>233.14919314056752</v>
      </c>
      <c r="H3325">
        <f>UNR_Feb2020!X3328</f>
        <v>241</v>
      </c>
      <c r="I3325">
        <f>H3325/(0.0000000567*(C3325+273.15)^4)</f>
        <v>0.76468700596857642</v>
      </c>
      <c r="K3325">
        <f>((I3325-F3325)/(J$2-F3325))^(1/J$4)</f>
        <v>0.25967494118945816</v>
      </c>
    </row>
    <row r="3326" spans="1:11" x14ac:dyDescent="0.25">
      <c r="A3326">
        <v>43885.097222222219</v>
      </c>
      <c r="B3326" s="3">
        <f>DRI_Feb2020!D3329</f>
        <v>43885.097222222219</v>
      </c>
      <c r="C3326">
        <f>UNR_Feb2020!L3329</f>
        <v>-0.56989999999999996</v>
      </c>
      <c r="D3326">
        <f>UNR_Feb2020!O3329</f>
        <v>58.07</v>
      </c>
      <c r="E3326">
        <f t="shared" si="153"/>
        <v>3.4051202157771203</v>
      </c>
      <c r="F3326">
        <f t="shared" si="154"/>
        <v>0.7390016339367057</v>
      </c>
      <c r="G3326">
        <f t="shared" si="155"/>
        <v>231.31566439312795</v>
      </c>
      <c r="H3326">
        <f>UNR_Feb2020!X3329</f>
        <v>241.2</v>
      </c>
      <c r="I3326">
        <f>H3326/(0.0000000567*(C3326+273.15)^4)</f>
        <v>0.77057986787525512</v>
      </c>
      <c r="K3326">
        <f>((I3326-F3326)/(J$2-F3326))^(1/J$4)</f>
        <v>0.30049319679590752</v>
      </c>
    </row>
    <row r="3327" spans="1:11" x14ac:dyDescent="0.25">
      <c r="A3327">
        <v>43885.104166666664</v>
      </c>
      <c r="B3327" s="3">
        <f>DRI_Feb2020!D3330</f>
        <v>43885.104166666664</v>
      </c>
      <c r="C3327">
        <f>UNR_Feb2020!L3330</f>
        <v>-0.67789999999999995</v>
      </c>
      <c r="D3327">
        <f>UNR_Feb2020!O3330</f>
        <v>56.69</v>
      </c>
      <c r="E3327">
        <f t="shared" si="153"/>
        <v>3.2981159119905059</v>
      </c>
      <c r="F3327">
        <f t="shared" si="154"/>
        <v>0.73711640343126739</v>
      </c>
      <c r="G3327">
        <f t="shared" si="155"/>
        <v>230.36011708898573</v>
      </c>
      <c r="H3327">
        <f>UNR_Feb2020!X3330</f>
        <v>241.1</v>
      </c>
      <c r="I3327">
        <f>H3327/(0.0000000567*(C3327+273.15)^4)</f>
        <v>0.77148235168949686</v>
      </c>
      <c r="K3327">
        <f>((I3327-F3327)/(J$2-F3327))^(1/J$4)</f>
        <v>0.31509450676827905</v>
      </c>
    </row>
    <row r="3328" spans="1:11" x14ac:dyDescent="0.25">
      <c r="A3328">
        <v>43885.111111111109</v>
      </c>
      <c r="B3328" s="3">
        <f>DRI_Feb2020!D3331</f>
        <v>43885.111111111109</v>
      </c>
      <c r="C3328">
        <f>UNR_Feb2020!L3331</f>
        <v>-1.147</v>
      </c>
      <c r="D3328">
        <f>UNR_Feb2020!O3331</f>
        <v>58.35</v>
      </c>
      <c r="E3328">
        <f t="shared" si="153"/>
        <v>3.2802356101803798</v>
      </c>
      <c r="F3328">
        <f t="shared" si="154"/>
        <v>0.73679590901702074</v>
      </c>
      <c r="G3328">
        <f t="shared" si="155"/>
        <v>228.67834517625198</v>
      </c>
      <c r="H3328">
        <f>UNR_Feb2020!X3331</f>
        <v>239.7</v>
      </c>
      <c r="I3328">
        <f>H3328/(0.0000000567*(C3328+273.15)^4)</f>
        <v>0.77230740521258878</v>
      </c>
      <c r="K3328">
        <f>((I3328-F3328)/(J$2-F3328))^(1/J$4)</f>
        <v>0.32132360152186829</v>
      </c>
    </row>
    <row r="3329" spans="1:11" x14ac:dyDescent="0.25">
      <c r="A3329">
        <v>43885.118055555555</v>
      </c>
      <c r="B3329" s="3">
        <f>DRI_Feb2020!D3332</f>
        <v>43885.118055555555</v>
      </c>
      <c r="C3329">
        <f>UNR_Feb2020!L3332</f>
        <v>-1.0289999999999999</v>
      </c>
      <c r="D3329">
        <f>UNR_Feb2020!O3332</f>
        <v>57.81</v>
      </c>
      <c r="E3329">
        <f t="shared" si="153"/>
        <v>3.2780789883641925</v>
      </c>
      <c r="F3329">
        <f t="shared" si="154"/>
        <v>0.73675714421880334</v>
      </c>
      <c r="G3329">
        <f t="shared" si="155"/>
        <v>229.06337101418728</v>
      </c>
      <c r="H3329">
        <f>UNR_Feb2020!X3332</f>
        <v>237.5</v>
      </c>
      <c r="I3329">
        <f>H3329/(0.0000000567*(C3329+273.15)^4)</f>
        <v>0.76389263362900672</v>
      </c>
      <c r="K3329">
        <f>((I3329-F3329)/(J$2-F3329))^(1/J$4)</f>
        <v>0.27156567974163809</v>
      </c>
    </row>
    <row r="3330" spans="1:11" x14ac:dyDescent="0.25">
      <c r="A3330">
        <v>43885.125</v>
      </c>
      <c r="B3330" s="3">
        <f>DRI_Feb2020!D3333</f>
        <v>43885.125</v>
      </c>
      <c r="C3330">
        <f>UNR_Feb2020!L3333</f>
        <v>-1.1919999999999999</v>
      </c>
      <c r="D3330">
        <f>UNR_Feb2020!O3333</f>
        <v>57.99</v>
      </c>
      <c r="E3330">
        <f t="shared" si="153"/>
        <v>3.2492668204801292</v>
      </c>
      <c r="F3330">
        <f t="shared" si="154"/>
        <v>0.73623698880654298</v>
      </c>
      <c r="G3330">
        <f t="shared" si="155"/>
        <v>228.3536965982849</v>
      </c>
      <c r="H3330">
        <f>UNR_Feb2020!X3333</f>
        <v>237.6</v>
      </c>
      <c r="I3330">
        <f>H3330/(0.0000000567*(C3330+273.15)^4)</f>
        <v>0.76604806992972696</v>
      </c>
      <c r="K3330">
        <f>((I3330-F3330)/(J$2-F3330))^(1/J$4)</f>
        <v>0.2875771371201587</v>
      </c>
    </row>
    <row r="3331" spans="1:11" x14ac:dyDescent="0.25">
      <c r="A3331">
        <v>43885.131944444445</v>
      </c>
      <c r="B3331" s="3">
        <f>DRI_Feb2020!D3334</f>
        <v>43885.131944444445</v>
      </c>
      <c r="C3331">
        <f>UNR_Feb2020!L3334</f>
        <v>-1.224</v>
      </c>
      <c r="D3331">
        <f>UNR_Feb2020!O3334</f>
        <v>57.56</v>
      </c>
      <c r="E3331">
        <f t="shared" ref="E3331:E3394" si="156">(D3331/100)*6.112*EXP((17.67*C3331)/(C3331+243.5))</f>
        <v>3.2176179832099323</v>
      </c>
      <c r="F3331">
        <f t="shared" ref="F3331:F3394" si="157">0.67*(E3331^0.08)</f>
        <v>0.73566070861409127</v>
      </c>
      <c r="G3331">
        <f t="shared" ref="G3331:G3394" si="158">F3331*(0.0000000567)*((C3331+273.15)^4)</f>
        <v>228.06758155075508</v>
      </c>
      <c r="H3331">
        <f>UNR_Feb2020!X3334</f>
        <v>237.8</v>
      </c>
      <c r="I3331">
        <f>H3331/(0.0000000567*(C3331+273.15)^4)</f>
        <v>0.76705385008653248</v>
      </c>
      <c r="K3331">
        <f>((I3331-F3331)/(J$2-F3331))^(1/J$4)</f>
        <v>0.2965354192165377</v>
      </c>
    </row>
    <row r="3332" spans="1:11" x14ac:dyDescent="0.25">
      <c r="A3332">
        <v>43885.138888888891</v>
      </c>
      <c r="B3332" s="3">
        <f>DRI_Feb2020!D3335</f>
        <v>43885.138888888891</v>
      </c>
      <c r="C3332">
        <f>UNR_Feb2020!L3335</f>
        <v>-0.82889999999999997</v>
      </c>
      <c r="D3332">
        <f>UNR_Feb2020!O3335</f>
        <v>55.03</v>
      </c>
      <c r="E3332">
        <f t="shared" si="156"/>
        <v>3.1664349445595676</v>
      </c>
      <c r="F3332">
        <f t="shared" si="157"/>
        <v>0.73471760825710386</v>
      </c>
      <c r="G3332">
        <f t="shared" si="158"/>
        <v>229.10189311808273</v>
      </c>
      <c r="H3332">
        <f>UNR_Feb2020!X3335</f>
        <v>237.6</v>
      </c>
      <c r="I3332">
        <f>H3332/(0.0000000567*(C3332+273.15)^4)</f>
        <v>0.76197058586465849</v>
      </c>
      <c r="K3332">
        <f>((I3332-F3332)/(J$2-F3332))^(1/J$4)</f>
        <v>0.27072292270680226</v>
      </c>
    </row>
    <row r="3333" spans="1:11" x14ac:dyDescent="0.25">
      <c r="A3333">
        <v>43885.145833333336</v>
      </c>
      <c r="B3333" s="3">
        <f>DRI_Feb2020!D3336</f>
        <v>43885.145833333336</v>
      </c>
      <c r="C3333">
        <f>UNR_Feb2020!L3336</f>
        <v>-0.95089999999999997</v>
      </c>
      <c r="D3333">
        <f>UNR_Feb2020!O3336</f>
        <v>55.93</v>
      </c>
      <c r="E3333">
        <f t="shared" si="156"/>
        <v>3.1896479211581426</v>
      </c>
      <c r="F3333">
        <f t="shared" si="157"/>
        <v>0.73514705621119714</v>
      </c>
      <c r="G3333">
        <f t="shared" si="158"/>
        <v>228.82528980487348</v>
      </c>
      <c r="H3333">
        <f>UNR_Feb2020!X3336</f>
        <v>238.1</v>
      </c>
      <c r="I3333">
        <f>H3333/(0.0000000567*(C3333+273.15)^4)</f>
        <v>0.76494391958662822</v>
      </c>
      <c r="K3333">
        <f>((I3333-F3333)/(J$2-F3333))^(1/J$4)</f>
        <v>0.28660060595706094</v>
      </c>
    </row>
    <row r="3334" spans="1:11" x14ac:dyDescent="0.25">
      <c r="A3334">
        <v>43885.152777777781</v>
      </c>
      <c r="B3334" s="3">
        <f>DRI_Feb2020!D3337</f>
        <v>43885.152777777781</v>
      </c>
      <c r="C3334">
        <f>UNR_Feb2020!L3337</f>
        <v>-1.5169999999999999</v>
      </c>
      <c r="D3334">
        <f>UNR_Feb2020!O3337</f>
        <v>58.36</v>
      </c>
      <c r="E3334">
        <f t="shared" si="156"/>
        <v>3.1929355652185181</v>
      </c>
      <c r="F3334">
        <f t="shared" si="157"/>
        <v>0.7352076461380056</v>
      </c>
      <c r="G3334">
        <f t="shared" si="158"/>
        <v>226.9463459121161</v>
      </c>
      <c r="H3334">
        <f>UNR_Feb2020!X3337</f>
        <v>235.6</v>
      </c>
      <c r="I3334">
        <f>H3334/(0.0000000567*(C3334+273.15)^4)</f>
        <v>0.76324172893795239</v>
      </c>
      <c r="K3334">
        <f>((I3334-F3334)/(J$2-F3334))^(1/J$4)</f>
        <v>0.27593019522214385</v>
      </c>
    </row>
    <row r="3335" spans="1:11" x14ac:dyDescent="0.25">
      <c r="A3335">
        <v>43885.159722222219</v>
      </c>
      <c r="B3335" s="3">
        <f>DRI_Feb2020!D3338</f>
        <v>43885.159722222219</v>
      </c>
      <c r="C3335">
        <f>UNR_Feb2020!L3338</f>
        <v>-1.573</v>
      </c>
      <c r="D3335">
        <f>UNR_Feb2020!O3338</f>
        <v>58.79</v>
      </c>
      <c r="E3335">
        <f t="shared" si="156"/>
        <v>3.2032501988752067</v>
      </c>
      <c r="F3335">
        <f t="shared" si="157"/>
        <v>0.73539736877092277</v>
      </c>
      <c r="G3335">
        <f t="shared" si="158"/>
        <v>226.8177702083473</v>
      </c>
      <c r="H3335">
        <f>UNR_Feb2020!X3338</f>
        <v>233.9</v>
      </c>
      <c r="I3335">
        <f>H3335/(0.0000000567*(C3335+273.15)^4)</f>
        <v>0.75835964879434559</v>
      </c>
      <c r="K3335">
        <f>((I3335-F3335)/(J$2-F3335))^(1/J$4)</f>
        <v>0.24370465579983122</v>
      </c>
    </row>
    <row r="3336" spans="1:11" x14ac:dyDescent="0.25">
      <c r="A3336">
        <v>43885.166666666664</v>
      </c>
      <c r="B3336" s="3">
        <f>DRI_Feb2020!D3339</f>
        <v>43885.166666666664</v>
      </c>
      <c r="C3336">
        <f>UNR_Feb2020!L3339</f>
        <v>-2.0089999999999999</v>
      </c>
      <c r="D3336">
        <f>UNR_Feb2020!O3339</f>
        <v>59.64</v>
      </c>
      <c r="E3336">
        <f t="shared" si="156"/>
        <v>3.1468783594992198</v>
      </c>
      <c r="F3336">
        <f t="shared" si="157"/>
        <v>0.73435355084376008</v>
      </c>
      <c r="G3336">
        <f t="shared" si="158"/>
        <v>225.04482564566661</v>
      </c>
      <c r="H3336">
        <f>UNR_Feb2020!X3339</f>
        <v>234</v>
      </c>
      <c r="I3336">
        <f>H3336/(0.0000000567*(C3336+273.15)^4)</f>
        <v>0.7635755694645483</v>
      </c>
      <c r="K3336">
        <f>((I3336-F3336)/(J$2-F3336))^(1/J$4)</f>
        <v>0.28249604380352766</v>
      </c>
    </row>
    <row r="3337" spans="1:11" x14ac:dyDescent="0.25">
      <c r="A3337">
        <v>43885.173611111109</v>
      </c>
      <c r="B3337" s="3">
        <f>DRI_Feb2020!D3340</f>
        <v>43885.173611111109</v>
      </c>
      <c r="C3337">
        <f>UNR_Feb2020!L3340</f>
        <v>-2.9729999999999999</v>
      </c>
      <c r="D3337">
        <f>UNR_Feb2020!O3340</f>
        <v>64.209999999999994</v>
      </c>
      <c r="E3337">
        <f t="shared" si="156"/>
        <v>3.1545166697044453</v>
      </c>
      <c r="F3337">
        <f t="shared" si="157"/>
        <v>0.73449598957477058</v>
      </c>
      <c r="G3337">
        <f t="shared" si="158"/>
        <v>221.90443792797848</v>
      </c>
      <c r="H3337">
        <f>UNR_Feb2020!X3340</f>
        <v>235.7</v>
      </c>
      <c r="I3337">
        <f>H3337/(0.0000000567*(C3337+273.15)^4)</f>
        <v>0.78015882133444148</v>
      </c>
      <c r="K3337">
        <f>((I3337-F3337)/(J$2-F3337))^(1/J$4)</f>
        <v>0.37354711349215675</v>
      </c>
    </row>
    <row r="3338" spans="1:11" x14ac:dyDescent="0.25">
      <c r="A3338">
        <v>43885.180555555555</v>
      </c>
      <c r="B3338" s="3">
        <f>DRI_Feb2020!D3341</f>
        <v>43885.180555555555</v>
      </c>
      <c r="C3338">
        <f>UNR_Feb2020!L3341</f>
        <v>-2.6429999999999998</v>
      </c>
      <c r="D3338">
        <f>UNR_Feb2020!O3341</f>
        <v>64.3</v>
      </c>
      <c r="E3338">
        <f t="shared" si="156"/>
        <v>3.2373173269697357</v>
      </c>
      <c r="F3338">
        <f t="shared" si="157"/>
        <v>0.73602001488146751</v>
      </c>
      <c r="G3338">
        <f t="shared" si="158"/>
        <v>223.45327037978095</v>
      </c>
      <c r="H3338">
        <f>UNR_Feb2020!X3341</f>
        <v>231.4</v>
      </c>
      <c r="I3338">
        <f>H3338/(0.0000000567*(C3338+273.15)^4)</f>
        <v>0.76219529548215759</v>
      </c>
      <c r="K3338">
        <f>((I3338-F3338)/(J$2-F3338))^(1/J$4)</f>
        <v>0.26496074308062773</v>
      </c>
    </row>
    <row r="3339" spans="1:11" x14ac:dyDescent="0.25">
      <c r="A3339">
        <v>43885.1875</v>
      </c>
      <c r="B3339" s="3">
        <f>DRI_Feb2020!D3342</f>
        <v>43885.1875</v>
      </c>
      <c r="C3339">
        <f>UNR_Feb2020!L3342</f>
        <v>-2.327</v>
      </c>
      <c r="D3339">
        <f>UNR_Feb2020!O3342</f>
        <v>63.13</v>
      </c>
      <c r="E3339">
        <f t="shared" si="156"/>
        <v>3.2536839041330339</v>
      </c>
      <c r="F3339">
        <f t="shared" si="157"/>
        <v>0.73631700657632637</v>
      </c>
      <c r="G3339">
        <f t="shared" si="158"/>
        <v>224.58982086508897</v>
      </c>
      <c r="H3339">
        <f>UNR_Feb2020!X3342</f>
        <v>231.9</v>
      </c>
      <c r="I3339">
        <f>H3339/(0.0000000567*(C3339+273.15)^4)</f>
        <v>0.76028340539805994</v>
      </c>
      <c r="K3339">
        <f>((I3339-F3339)/(J$2-F3339))^(1/J$4)</f>
        <v>0.25096850674596316</v>
      </c>
    </row>
    <row r="3340" spans="1:11" x14ac:dyDescent="0.25">
      <c r="A3340">
        <v>43885.194444444445</v>
      </c>
      <c r="B3340" s="3">
        <f>DRI_Feb2020!D3343</f>
        <v>43885.194444444445</v>
      </c>
      <c r="C3340">
        <f>UNR_Feb2020!L3343</f>
        <v>-2.3769999999999998</v>
      </c>
      <c r="D3340">
        <f>UNR_Feb2020!O3343</f>
        <v>63.8</v>
      </c>
      <c r="E3340">
        <f t="shared" si="156"/>
        <v>3.2760731753474479</v>
      </c>
      <c r="F3340">
        <f t="shared" si="157"/>
        <v>0.73672106911040747</v>
      </c>
      <c r="G3340">
        <f t="shared" si="158"/>
        <v>224.54716480750798</v>
      </c>
      <c r="H3340">
        <f>UNR_Feb2020!X3343</f>
        <v>232.7</v>
      </c>
      <c r="I3340">
        <f>H3340/(0.0000000567*(C3340+273.15)^4)</f>
        <v>0.76346986134941253</v>
      </c>
      <c r="K3340">
        <f>((I3340-F3340)/(J$2-F3340))^(1/J$4)</f>
        <v>0.26911266357650621</v>
      </c>
    </row>
    <row r="3341" spans="1:11" x14ac:dyDescent="0.25">
      <c r="A3341">
        <v>43885.201388888891</v>
      </c>
      <c r="B3341" s="3">
        <f>DRI_Feb2020!D3344</f>
        <v>43885.201388888891</v>
      </c>
      <c r="C3341">
        <f>UNR_Feb2020!L3344</f>
        <v>-2.6070000000000002</v>
      </c>
      <c r="D3341">
        <f>UNR_Feb2020!O3344</f>
        <v>64.48</v>
      </c>
      <c r="E3341">
        <f t="shared" si="156"/>
        <v>3.2550580829735196</v>
      </c>
      <c r="F3341">
        <f t="shared" si="157"/>
        <v>0.73634188015976598</v>
      </c>
      <c r="G3341">
        <f t="shared" si="158"/>
        <v>223.67001511514019</v>
      </c>
      <c r="H3341">
        <f>UNR_Feb2020!X3344</f>
        <v>231.6</v>
      </c>
      <c r="I3341">
        <f>H3341/(0.0000000567*(C3341+273.15)^4)</f>
        <v>0.76244810623012371</v>
      </c>
      <c r="K3341">
        <f>((I3341-F3341)/(J$2-F3341))^(1/J$4)</f>
        <v>0.2647667192557086</v>
      </c>
    </row>
    <row r="3342" spans="1:11" x14ac:dyDescent="0.25">
      <c r="A3342">
        <v>43885.208333333336</v>
      </c>
      <c r="B3342" s="3">
        <f>DRI_Feb2020!D3345</f>
        <v>43885.208333333336</v>
      </c>
      <c r="C3342">
        <f>UNR_Feb2020!L3345</f>
        <v>-2.6659999999999999</v>
      </c>
      <c r="D3342">
        <f>UNR_Feb2020!O3345</f>
        <v>65.22</v>
      </c>
      <c r="E3342">
        <f t="shared" si="156"/>
        <v>3.2780394399450854</v>
      </c>
      <c r="F3342">
        <f t="shared" si="157"/>
        <v>0.73675643312569961</v>
      </c>
      <c r="G3342">
        <f t="shared" si="158"/>
        <v>223.60078128738087</v>
      </c>
      <c r="H3342">
        <f>UNR_Feb2020!X3345</f>
        <v>231.5</v>
      </c>
      <c r="I3342">
        <f>H3342/(0.0000000567*(C3342+273.15)^4)</f>
        <v>0.76278407117634317</v>
      </c>
      <c r="K3342">
        <f>((I3342-F3342)/(J$2-F3342))^(1/J$4)</f>
        <v>0.26458162963549214</v>
      </c>
    </row>
    <row r="3343" spans="1:11" x14ac:dyDescent="0.25">
      <c r="A3343">
        <v>43885.215277777781</v>
      </c>
      <c r="B3343" s="3">
        <f>DRI_Feb2020!D3346</f>
        <v>43885.215277777781</v>
      </c>
      <c r="C3343">
        <f>UNR_Feb2020!L3346</f>
        <v>-2.0819999999999999</v>
      </c>
      <c r="D3343">
        <f>UNR_Feb2020!O3346</f>
        <v>62.91</v>
      </c>
      <c r="E3343">
        <f t="shared" si="156"/>
        <v>3.3015831704254146</v>
      </c>
      <c r="F3343">
        <f t="shared" si="157"/>
        <v>0.73717836700120309</v>
      </c>
      <c r="G3343">
        <f t="shared" si="158"/>
        <v>225.66730728154471</v>
      </c>
      <c r="H3343">
        <f>UNR_Feb2020!X3346</f>
        <v>232.6</v>
      </c>
      <c r="I3343">
        <f>H3343/(0.0000000567*(C3343+273.15)^4)</f>
        <v>0.759825117027497</v>
      </c>
      <c r="K3343">
        <f>((I3343-F3343)/(J$2-F3343))^(1/J$4)</f>
        <v>0.24283788200166079</v>
      </c>
    </row>
    <row r="3344" spans="1:11" x14ac:dyDescent="0.25">
      <c r="A3344">
        <v>43885.222222222219</v>
      </c>
      <c r="B3344" s="3">
        <f>DRI_Feb2020!D3347</f>
        <v>43885.222222222219</v>
      </c>
      <c r="C3344">
        <f>UNR_Feb2020!L3347</f>
        <v>-2.097</v>
      </c>
      <c r="D3344">
        <f>UNR_Feb2020!O3347</f>
        <v>62.5</v>
      </c>
      <c r="E3344">
        <f t="shared" si="156"/>
        <v>3.2764355202599496</v>
      </c>
      <c r="F3344">
        <f t="shared" si="157"/>
        <v>0.73672758748863354</v>
      </c>
      <c r="G3344">
        <f t="shared" si="158"/>
        <v>225.47939725205103</v>
      </c>
      <c r="H3344">
        <f>UNR_Feb2020!X3347</f>
        <v>232.7</v>
      </c>
      <c r="I3344">
        <f>H3344/(0.0000000567*(C3344+273.15)^4)</f>
        <v>0.76032006337574853</v>
      </c>
      <c r="K3344">
        <f>((I3344-F3344)/(J$2-F3344))^(1/J$4)</f>
        <v>0.2488058412406868</v>
      </c>
    </row>
    <row r="3345" spans="1:11" x14ac:dyDescent="0.25">
      <c r="A3345">
        <v>43885.229166666664</v>
      </c>
      <c r="B3345" s="3">
        <f>DRI_Feb2020!D3348</f>
        <v>43885.229166666664</v>
      </c>
      <c r="C3345">
        <f>UNR_Feb2020!L3348</f>
        <v>-2.6120000000000001</v>
      </c>
      <c r="D3345">
        <f>UNR_Feb2020!O3348</f>
        <v>63.89</v>
      </c>
      <c r="E3345">
        <f t="shared" si="156"/>
        <v>3.2240783902488692</v>
      </c>
      <c r="F3345">
        <f t="shared" si="157"/>
        <v>0.73577876572890122</v>
      </c>
      <c r="G3345">
        <f t="shared" si="158"/>
        <v>223.48244259629797</v>
      </c>
      <c r="H3345">
        <f>UNR_Feb2020!X3348</f>
        <v>232.1</v>
      </c>
      <c r="I3345">
        <f>H3345/(0.0000000567*(C3345+273.15)^4)</f>
        <v>0.76415063994162247</v>
      </c>
      <c r="K3345">
        <f>((I3345-F3345)/(J$2-F3345))^(1/J$4)</f>
        <v>0.27845553661859584</v>
      </c>
    </row>
    <row r="3346" spans="1:11" x14ac:dyDescent="0.25">
      <c r="A3346">
        <v>43885.236111111109</v>
      </c>
      <c r="B3346" s="3">
        <f>DRI_Feb2020!D3349</f>
        <v>43885.236111111109</v>
      </c>
      <c r="C3346">
        <f>UNR_Feb2020!L3349</f>
        <v>-3.0819999999999999</v>
      </c>
      <c r="D3346">
        <f>UNR_Feb2020!O3349</f>
        <v>65.87</v>
      </c>
      <c r="E3346">
        <f t="shared" si="156"/>
        <v>3.2099303430154742</v>
      </c>
      <c r="F3346">
        <f t="shared" si="157"/>
        <v>0.73551994062882631</v>
      </c>
      <c r="G3346">
        <f t="shared" si="158"/>
        <v>221.85540985195232</v>
      </c>
      <c r="H3346">
        <f>UNR_Feb2020!X3349</f>
        <v>234</v>
      </c>
      <c r="I3346">
        <f>H3346/(0.0000000567*(C3346+273.15)^4)</f>
        <v>0.77578304816636301</v>
      </c>
      <c r="K3346">
        <f>((I3346-F3346)/(J$2-F3346))^(1/J$4)</f>
        <v>0.34629634564392886</v>
      </c>
    </row>
    <row r="3347" spans="1:11" x14ac:dyDescent="0.25">
      <c r="A3347">
        <v>43885.243055555555</v>
      </c>
      <c r="B3347" s="3">
        <f>DRI_Feb2020!D3350</f>
        <v>43885.243055555555</v>
      </c>
      <c r="C3347">
        <f>UNR_Feb2020!L3350</f>
        <v>-3.2810000000000001</v>
      </c>
      <c r="D3347">
        <f>UNR_Feb2020!O3350</f>
        <v>66.430000000000007</v>
      </c>
      <c r="E3347">
        <f t="shared" si="156"/>
        <v>3.1895799416893187</v>
      </c>
      <c r="F3347">
        <f t="shared" si="157"/>
        <v>0.73514580277137997</v>
      </c>
      <c r="G3347">
        <f t="shared" si="158"/>
        <v>221.08971508515523</v>
      </c>
      <c r="H3347">
        <f>UNR_Feb2020!X3350</f>
        <v>234.9</v>
      </c>
      <c r="I3347">
        <f>H3347/(0.0000000567*(C3347+273.15)^4)</f>
        <v>0.78106640557424967</v>
      </c>
      <c r="K3347">
        <f>((I3347-F3347)/(J$2-F3347))^(1/J$4)</f>
        <v>0.37555513321054568</v>
      </c>
    </row>
    <row r="3348" spans="1:11" x14ac:dyDescent="0.25">
      <c r="A3348">
        <v>43885.25</v>
      </c>
      <c r="B3348" s="3">
        <f>DRI_Feb2020!D3351</f>
        <v>43885.25</v>
      </c>
      <c r="C3348">
        <f>UNR_Feb2020!L3351</f>
        <v>-3.2210000000000001</v>
      </c>
      <c r="D3348">
        <f>UNR_Feb2020!O3351</f>
        <v>65.83</v>
      </c>
      <c r="E3348">
        <f t="shared" si="156"/>
        <v>3.174940095531722</v>
      </c>
      <c r="F3348">
        <f t="shared" si="157"/>
        <v>0.73487529162197418</v>
      </c>
      <c r="G3348">
        <f t="shared" si="158"/>
        <v>221.20497363389654</v>
      </c>
      <c r="H3348">
        <f>UNR_Feb2020!X3351</f>
        <v>232.9</v>
      </c>
      <c r="I3348">
        <f>H3348/(0.0000000567*(C3348+273.15)^4)</f>
        <v>0.77372788055851871</v>
      </c>
      <c r="K3348">
        <f>((I3348-F3348)/(J$2-F3348))^(1/J$4)</f>
        <v>0.33804379963115649</v>
      </c>
    </row>
    <row r="3349" spans="1:11" x14ac:dyDescent="0.25">
      <c r="A3349">
        <v>43885.256944444445</v>
      </c>
      <c r="B3349" s="3">
        <f>DRI_Feb2020!D3352</f>
        <v>43885.256944444445</v>
      </c>
      <c r="C3349">
        <f>UNR_Feb2020!L3352</f>
        <v>-3.6629999999999998</v>
      </c>
      <c r="D3349">
        <f>UNR_Feb2020!O3352</f>
        <v>68.319999999999993</v>
      </c>
      <c r="E3349">
        <f t="shared" si="156"/>
        <v>3.1880669218938551</v>
      </c>
      <c r="F3349">
        <f t="shared" si="157"/>
        <v>0.73511789858447518</v>
      </c>
      <c r="G3349">
        <f t="shared" si="158"/>
        <v>219.83221454664607</v>
      </c>
      <c r="H3349">
        <f>UNR_Feb2020!X3352</f>
        <v>233.3</v>
      </c>
      <c r="I3349">
        <f>H3349/(0.0000000567*(C3349+273.15)^4)</f>
        <v>0.78015411023104142</v>
      </c>
      <c r="K3349">
        <f>((I3349-F3349)/(J$2-F3349))^(1/J$4)</f>
        <v>0.37098871960102142</v>
      </c>
    </row>
    <row r="3350" spans="1:11" x14ac:dyDescent="0.25">
      <c r="A3350">
        <v>43885.263888888891</v>
      </c>
      <c r="B3350" s="3">
        <f>DRI_Feb2020!D3353</f>
        <v>43885.263888888891</v>
      </c>
      <c r="C3350">
        <f>UNR_Feb2020!L3353</f>
        <v>-4.0439999999999996</v>
      </c>
      <c r="D3350">
        <f>UNR_Feb2020!O3353</f>
        <v>68.680000000000007</v>
      </c>
      <c r="E3350">
        <f t="shared" si="156"/>
        <v>3.1146786740195171</v>
      </c>
      <c r="F3350">
        <f t="shared" si="157"/>
        <v>0.73374957489734083</v>
      </c>
      <c r="G3350">
        <f t="shared" si="158"/>
        <v>218.18477656551653</v>
      </c>
      <c r="H3350">
        <f>UNR_Feb2020!X3353</f>
        <v>231.7</v>
      </c>
      <c r="I3350">
        <f>H3350/(0.0000000567*(C3350+273.15)^4)</f>
        <v>0.77920091025536475</v>
      </c>
      <c r="K3350">
        <f>((I3350-F3350)/(J$2-F3350))^(1/J$4)</f>
        <v>0.37167969033087039</v>
      </c>
    </row>
    <row r="3351" spans="1:11" x14ac:dyDescent="0.25">
      <c r="A3351">
        <v>43885.270833333336</v>
      </c>
      <c r="B3351" s="3">
        <f>DRI_Feb2020!D3354</f>
        <v>43885.270833333336</v>
      </c>
      <c r="C3351">
        <f>UNR_Feb2020!L3354</f>
        <v>-4.1559999999999997</v>
      </c>
      <c r="D3351">
        <f>UNR_Feb2020!O3354</f>
        <v>70.7</v>
      </c>
      <c r="E3351">
        <f t="shared" si="156"/>
        <v>3.1794406531811492</v>
      </c>
      <c r="F3351">
        <f t="shared" si="157"/>
        <v>0.73495857367140083</v>
      </c>
      <c r="G3351">
        <f t="shared" si="158"/>
        <v>218.18068028403289</v>
      </c>
      <c r="H3351">
        <f>UNR_Feb2020!X3354</f>
        <v>228.7</v>
      </c>
      <c r="I3351">
        <f>H3351/(0.0000000567*(C3351+273.15)^4)</f>
        <v>0.7703937194614674</v>
      </c>
      <c r="K3351">
        <f>((I3351-F3351)/(J$2-F3351))^(1/J$4)</f>
        <v>0.3192158947481783</v>
      </c>
    </row>
    <row r="3352" spans="1:11" x14ac:dyDescent="0.25">
      <c r="A3352">
        <v>43885.277777777781</v>
      </c>
      <c r="B3352" s="3">
        <f>DRI_Feb2020!D3355</f>
        <v>43885.277777777781</v>
      </c>
      <c r="C3352">
        <f>UNR_Feb2020!L3355</f>
        <v>-3.661</v>
      </c>
      <c r="D3352">
        <f>UNR_Feb2020!O3355</f>
        <v>69.61</v>
      </c>
      <c r="E3352">
        <f t="shared" si="156"/>
        <v>3.2487491245665203</v>
      </c>
      <c r="F3352">
        <f t="shared" si="157"/>
        <v>0.73622760392462649</v>
      </c>
      <c r="G3352">
        <f t="shared" si="158"/>
        <v>220.17060056372335</v>
      </c>
      <c r="H3352">
        <f>UNR_Feb2020!X3355</f>
        <v>230.8</v>
      </c>
      <c r="I3352">
        <f>H3352/(0.0000000567*(C3352+273.15)^4)</f>
        <v>0.77177121082805034</v>
      </c>
      <c r="K3352">
        <f>((I3352-F3352)/(J$2-F3352))^(1/J$4)</f>
        <v>0.32098340451756985</v>
      </c>
    </row>
    <row r="3353" spans="1:11" x14ac:dyDescent="0.25">
      <c r="A3353">
        <v>43885.284722222219</v>
      </c>
      <c r="B3353" s="3">
        <f>DRI_Feb2020!D3356</f>
        <v>43885.284722222219</v>
      </c>
      <c r="C3353">
        <f>UNR_Feb2020!L3356</f>
        <v>-3.3929999999999998</v>
      </c>
      <c r="D3353">
        <f>UNR_Feb2020!O3356</f>
        <v>68.599999999999994</v>
      </c>
      <c r="E3353">
        <f t="shared" si="156"/>
        <v>3.266366155079985</v>
      </c>
      <c r="F3353">
        <f t="shared" si="157"/>
        <v>0.73654619799673615</v>
      </c>
      <c r="G3353">
        <f t="shared" si="158"/>
        <v>221.14338016211488</v>
      </c>
      <c r="H3353">
        <f>UNR_Feb2020!X3356</f>
        <v>231.7</v>
      </c>
      <c r="I3353">
        <f>H3353/(0.0000000567*(C3353+273.15)^4)</f>
        <v>0.77170636512265789</v>
      </c>
      <c r="K3353">
        <f>((I3353-F3353)/(J$2-F3353))^(1/J$4)</f>
        <v>0.31910505637425451</v>
      </c>
    </row>
    <row r="3354" spans="1:11" x14ac:dyDescent="0.25">
      <c r="A3354">
        <v>43885.291666666664</v>
      </c>
      <c r="B3354" s="3">
        <f>DRI_Feb2020!D3357</f>
        <v>43885.291666666664</v>
      </c>
      <c r="C3354">
        <f>UNR_Feb2020!L3357</f>
        <v>-3.4279999999999999</v>
      </c>
      <c r="D3354">
        <f>UNR_Feb2020!O3357</f>
        <v>69.709999999999994</v>
      </c>
      <c r="E3354">
        <f t="shared" si="156"/>
        <v>3.3105582760180816</v>
      </c>
      <c r="F3354">
        <f t="shared" si="157"/>
        <v>0.73733848399348034</v>
      </c>
      <c r="G3354">
        <f t="shared" si="158"/>
        <v>221.2663877393727</v>
      </c>
      <c r="H3354">
        <f>UNR_Feb2020!X3357</f>
        <v>233.1</v>
      </c>
      <c r="I3354">
        <f>H3354/(0.0000000567*(C3354+273.15)^4)</f>
        <v>0.77677229865264641</v>
      </c>
      <c r="K3354">
        <f>((I3354-F3354)/(J$2-F3354))^(1/J$4)</f>
        <v>0.34360159285701108</v>
      </c>
    </row>
    <row r="3355" spans="1:11" x14ac:dyDescent="0.25">
      <c r="A3355">
        <v>43885.298611111109</v>
      </c>
      <c r="B3355" s="3">
        <f>DRI_Feb2020!D3358</f>
        <v>43885.298611111109</v>
      </c>
      <c r="C3355">
        <f>UNR_Feb2020!L3358</f>
        <v>-2.2559999999999998</v>
      </c>
      <c r="D3355">
        <f>UNR_Feb2020!O3358</f>
        <v>65.459999999999994</v>
      </c>
      <c r="E3355">
        <f t="shared" si="156"/>
        <v>3.3915316608550796</v>
      </c>
      <c r="F3355">
        <f t="shared" si="157"/>
        <v>0.7387652735200434</v>
      </c>
      <c r="G3355">
        <f t="shared" si="158"/>
        <v>225.57297932013824</v>
      </c>
      <c r="H3355">
        <f>UNR_Feb2020!X3358</f>
        <v>231.7</v>
      </c>
      <c r="I3355">
        <f>H3355/(0.0000000567*(C3355+273.15)^4)</f>
        <v>0.75883164016583293</v>
      </c>
      <c r="K3355">
        <f>((I3355-F3355)/(J$2-F3355))^(1/J$4)</f>
        <v>0.22618490860111054</v>
      </c>
    </row>
    <row r="3356" spans="1:11" x14ac:dyDescent="0.25">
      <c r="A3356">
        <v>43885.305555555555</v>
      </c>
      <c r="B3356" s="3">
        <f>DRI_Feb2020!D3359</f>
        <v>43885.305555555555</v>
      </c>
      <c r="C3356">
        <f>UNR_Feb2020!L3359</f>
        <v>-0.70789999999999997</v>
      </c>
      <c r="D3356">
        <f>UNR_Feb2020!O3359</f>
        <v>60.06</v>
      </c>
      <c r="E3356">
        <f t="shared" si="156"/>
        <v>3.4865341377766894</v>
      </c>
      <c r="F3356">
        <f t="shared" si="157"/>
        <v>0.74039984037683992</v>
      </c>
      <c r="G3356">
        <f t="shared" si="158"/>
        <v>231.28435274361854</v>
      </c>
      <c r="H3356">
        <f>UNR_Feb2020!X3359</f>
        <v>234.8</v>
      </c>
      <c r="I3356">
        <f>H3356/(0.0000000567*(C3356+273.15)^4)</f>
        <v>0.75165431841034336</v>
      </c>
      <c r="K3356">
        <f>((I3356-F3356)/(J$2-F3356))^(1/J$4)</f>
        <v>0.15832763471235475</v>
      </c>
    </row>
    <row r="3357" spans="1:11" x14ac:dyDescent="0.25">
      <c r="A3357">
        <v>43885.3125</v>
      </c>
      <c r="B3357" s="3">
        <f>DRI_Feb2020!D3360</f>
        <v>43885.3125</v>
      </c>
      <c r="C3357">
        <f>UNR_Feb2020!L3360</f>
        <v>1.2270000000000001</v>
      </c>
      <c r="D3357">
        <f>UNR_Feb2020!O3360</f>
        <v>53.27</v>
      </c>
      <c r="E3357">
        <f t="shared" si="156"/>
        <v>3.5574718908589436</v>
      </c>
      <c r="F3357">
        <f t="shared" si="157"/>
        <v>0.74159385223521967</v>
      </c>
      <c r="G3357">
        <f t="shared" si="158"/>
        <v>238.3087523092974</v>
      </c>
      <c r="H3357">
        <f>UNR_Feb2020!X3360</f>
        <v>238.5</v>
      </c>
      <c r="I3357">
        <f>H3357/(0.0000000567*(C3357+273.15)^4)</f>
        <v>0.74218899660278836</v>
      </c>
      <c r="K3357">
        <f>((I3357-F3357)/(J$2-F3357))^(1/J$4)</f>
        <v>2.5300573313309562E-2</v>
      </c>
    </row>
    <row r="3358" spans="1:11" x14ac:dyDescent="0.25">
      <c r="A3358">
        <v>43885.319444444445</v>
      </c>
      <c r="B3358" s="3">
        <f>DRI_Feb2020!D3361</f>
        <v>43885.319444444445</v>
      </c>
      <c r="C3358">
        <f>UNR_Feb2020!L3361</f>
        <v>1.488</v>
      </c>
      <c r="D3358">
        <f>UNR_Feb2020!O3361</f>
        <v>53.03</v>
      </c>
      <c r="E3358">
        <f t="shared" si="156"/>
        <v>3.6084023705960062</v>
      </c>
      <c r="F3358">
        <f t="shared" si="157"/>
        <v>0.74243767057989185</v>
      </c>
      <c r="G3358">
        <f t="shared" si="158"/>
        <v>239.48899934956597</v>
      </c>
      <c r="H3358">
        <f>UNR_Feb2020!X3361</f>
        <v>242.6</v>
      </c>
      <c r="I3358">
        <f>H3358/(0.0000000567*(C3358+273.15)^4)</f>
        <v>0.75208205542576712</v>
      </c>
      <c r="K3358">
        <f>((I3358-F3358)/(J$2-F3358))^(1/J$4)</f>
        <v>0.14462300200947148</v>
      </c>
    </row>
    <row r="3359" spans="1:11" x14ac:dyDescent="0.25">
      <c r="A3359">
        <v>43885.326388888891</v>
      </c>
      <c r="B3359" s="3">
        <f>DRI_Feb2020!D3362</f>
        <v>43885.326388888891</v>
      </c>
      <c r="C3359">
        <f>UNR_Feb2020!L3362</f>
        <v>2.5840000000000001</v>
      </c>
      <c r="D3359">
        <f>UNR_Feb2020!O3362</f>
        <v>49</v>
      </c>
      <c r="E3359">
        <f t="shared" si="156"/>
        <v>3.6054537762450618</v>
      </c>
      <c r="F3359">
        <f t="shared" si="157"/>
        <v>0.74238911788315132</v>
      </c>
      <c r="G3359">
        <f t="shared" si="158"/>
        <v>243.31895377633774</v>
      </c>
      <c r="H3359">
        <f>UNR_Feb2020!X3362</f>
        <v>244.2</v>
      </c>
      <c r="I3359">
        <f>H3359/(0.0000000567*(C3359+273.15)^4)</f>
        <v>0.74507727315690819</v>
      </c>
      <c r="K3359">
        <f>((I3359-F3359)/(J$2-F3359))^(1/J$4)</f>
        <v>6.5074797355234595E-2</v>
      </c>
    </row>
    <row r="3360" spans="1:11" x14ac:dyDescent="0.25">
      <c r="A3360">
        <v>43885.333333333336</v>
      </c>
      <c r="B3360" s="3">
        <f>DRI_Feb2020!D3363</f>
        <v>43885.333333333336</v>
      </c>
      <c r="C3360">
        <f>UNR_Feb2020!L3363</f>
        <v>2.6360000000000001</v>
      </c>
      <c r="D3360">
        <f>UNR_Feb2020!O3363</f>
        <v>50.35</v>
      </c>
      <c r="E3360">
        <f t="shared" si="156"/>
        <v>3.7184979774565892</v>
      </c>
      <c r="F3360">
        <f t="shared" si="157"/>
        <v>0.74422491761160281</v>
      </c>
      <c r="G3360">
        <f t="shared" si="158"/>
        <v>244.10469305531356</v>
      </c>
      <c r="H3360">
        <f>UNR_Feb2020!X3363</f>
        <v>246.5</v>
      </c>
      <c r="I3360">
        <f>H3360/(0.0000000567*(C3360+273.15)^4)</f>
        <v>0.75152771499436277</v>
      </c>
      <c r="K3360">
        <f>((I3360-F3360)/(J$2-F3360))^(1/J$4)</f>
        <v>0.12219017978423255</v>
      </c>
    </row>
    <row r="3361" spans="1:11" x14ac:dyDescent="0.25">
      <c r="A3361">
        <v>43885.340277777781</v>
      </c>
      <c r="B3361" s="3">
        <f>DRI_Feb2020!D3364</f>
        <v>43885.340277777781</v>
      </c>
      <c r="C3361">
        <f>UNR_Feb2020!L3364</f>
        <v>2.6379999999999999</v>
      </c>
      <c r="D3361">
        <f>UNR_Feb2020!O3364</f>
        <v>51.29</v>
      </c>
      <c r="E3361">
        <f t="shared" si="156"/>
        <v>3.7884578623972991</v>
      </c>
      <c r="F3361">
        <f t="shared" si="157"/>
        <v>0.74533548732301036</v>
      </c>
      <c r="G3361">
        <f t="shared" si="158"/>
        <v>244.47604994157206</v>
      </c>
      <c r="H3361">
        <f>UNR_Feb2020!X3364</f>
        <v>248.8</v>
      </c>
      <c r="I3361">
        <f>H3361/(0.0000000567*(C3361+273.15)^4)</f>
        <v>0.75851793781142829</v>
      </c>
      <c r="K3361">
        <f>((I3361-F3361)/(J$2-F3361))^(1/J$4)</f>
        <v>0.17733142890329034</v>
      </c>
    </row>
    <row r="3362" spans="1:11" x14ac:dyDescent="0.25">
      <c r="A3362">
        <v>43885.347222222219</v>
      </c>
      <c r="B3362" s="3">
        <f>DRI_Feb2020!D3365</f>
        <v>43885.347222222219</v>
      </c>
      <c r="C3362">
        <f>UNR_Feb2020!L3365</f>
        <v>3.339</v>
      </c>
      <c r="D3362">
        <f>UNR_Feb2020!O3365</f>
        <v>49.11</v>
      </c>
      <c r="E3362">
        <f t="shared" si="156"/>
        <v>3.8120582609524285</v>
      </c>
      <c r="F3362">
        <f t="shared" si="157"/>
        <v>0.74570587567273638</v>
      </c>
      <c r="G3362">
        <f t="shared" si="158"/>
        <v>247.09391756300275</v>
      </c>
      <c r="H3362">
        <f>UNR_Feb2020!X3365</f>
        <v>254.2</v>
      </c>
      <c r="I3362">
        <f>H3362/(0.0000000567*(C3362+273.15)^4)</f>
        <v>0.76715135469766038</v>
      </c>
      <c r="K3362">
        <f>((I3362-F3362)/(J$2-F3362))^(1/J$4)</f>
        <v>0.24063147900503232</v>
      </c>
    </row>
    <row r="3363" spans="1:11" x14ac:dyDescent="0.25">
      <c r="A3363">
        <v>43885.354166666664</v>
      </c>
      <c r="B3363" s="3">
        <f>DRI_Feb2020!D3366</f>
        <v>43885.354166666664</v>
      </c>
      <c r="C3363">
        <f>UNR_Feb2020!L3366</f>
        <v>3.9140000000000001</v>
      </c>
      <c r="D3363">
        <f>UNR_Feb2020!O3366</f>
        <v>45.67</v>
      </c>
      <c r="E3363">
        <f t="shared" si="156"/>
        <v>3.6915945885373604</v>
      </c>
      <c r="F3363">
        <f t="shared" si="157"/>
        <v>0.74379271904874056</v>
      </c>
      <c r="G3363">
        <f t="shared" si="158"/>
        <v>248.51658732754578</v>
      </c>
      <c r="H3363">
        <f>UNR_Feb2020!X3366</f>
        <v>255.1</v>
      </c>
      <c r="I3363">
        <f>H3363/(0.0000000567*(C3363+273.15)^4)</f>
        <v>0.76349641152626035</v>
      </c>
      <c r="K3363">
        <f>((I3363-F3363)/(J$2-F3363))^(1/J$4)</f>
        <v>0.22693020221163307</v>
      </c>
    </row>
    <row r="3364" spans="1:11" x14ac:dyDescent="0.25">
      <c r="A3364">
        <v>43885.361111111109</v>
      </c>
      <c r="B3364" s="3">
        <f>DRI_Feb2020!D3367</f>
        <v>43885.361111111109</v>
      </c>
      <c r="C3364">
        <f>UNR_Feb2020!L3367</f>
        <v>3.7690000000000001</v>
      </c>
      <c r="D3364">
        <f>UNR_Feb2020!O3367</f>
        <v>45.25</v>
      </c>
      <c r="E3364">
        <f t="shared" si="156"/>
        <v>3.6205345224007828</v>
      </c>
      <c r="F3364">
        <f t="shared" si="157"/>
        <v>0.7426370599965878</v>
      </c>
      <c r="G3364">
        <f t="shared" si="158"/>
        <v>247.61143414298985</v>
      </c>
      <c r="H3364">
        <f>UNR_Feb2020!X3367</f>
        <v>257.39999999999998</v>
      </c>
      <c r="I3364">
        <f>H3364/(0.0000000567*(C3364+273.15)^4)</f>
        <v>0.77199496018723535</v>
      </c>
      <c r="K3364">
        <f>((I3364-F3364)/(J$2-F3364))^(1/J$4)</f>
        <v>0.29016725471595156</v>
      </c>
    </row>
    <row r="3365" spans="1:11" x14ac:dyDescent="0.25">
      <c r="A3365">
        <v>43885.368055555555</v>
      </c>
      <c r="B3365" s="3">
        <f>DRI_Feb2020!D3368</f>
        <v>43885.368055555555</v>
      </c>
      <c r="C3365">
        <f>UNR_Feb2020!L3368</f>
        <v>4.4829999999999997</v>
      </c>
      <c r="D3365">
        <f>UNR_Feb2020!O3368</f>
        <v>42.54</v>
      </c>
      <c r="E3365">
        <f t="shared" si="156"/>
        <v>3.5785737330684921</v>
      </c>
      <c r="F3365">
        <f t="shared" si="157"/>
        <v>0.74194480839265087</v>
      </c>
      <c r="G3365">
        <f t="shared" si="158"/>
        <v>249.94186318987784</v>
      </c>
      <c r="H3365">
        <f>UNR_Feb2020!X3368</f>
        <v>261.10000000000002</v>
      </c>
      <c r="I3365">
        <f>H3365/(0.0000000567*(C3365+273.15)^4)</f>
        <v>0.77506739766980559</v>
      </c>
      <c r="K3365">
        <f>((I3365-F3365)/(J$2-F3365))^(1/J$4)</f>
        <v>0.31225932506334886</v>
      </c>
    </row>
    <row r="3366" spans="1:11" x14ac:dyDescent="0.25">
      <c r="A3366">
        <v>43885.375</v>
      </c>
      <c r="B3366" s="3">
        <f>DRI_Feb2020!D3369</f>
        <v>43885.375</v>
      </c>
      <c r="C3366">
        <f>UNR_Feb2020!L3369</f>
        <v>5.0860000000000003</v>
      </c>
      <c r="D3366">
        <f>UNR_Feb2020!O3369</f>
        <v>39.799999999999997</v>
      </c>
      <c r="E3366">
        <f t="shared" si="156"/>
        <v>3.4919978898634692</v>
      </c>
      <c r="F3366">
        <f t="shared" si="157"/>
        <v>0.74049259605382767</v>
      </c>
      <c r="G3366">
        <f t="shared" si="158"/>
        <v>251.62689817152858</v>
      </c>
      <c r="H3366">
        <f>UNR_Feb2020!X3369</f>
        <v>264.60000000000002</v>
      </c>
      <c r="I3366">
        <f>H3366/(0.0000000567*(C3366+273.15)^4)</f>
        <v>0.77867009584276903</v>
      </c>
      <c r="K3366">
        <f>((I3366-F3366)/(J$2-F3366))^(1/J$4)</f>
        <v>0.33980149799884746</v>
      </c>
    </row>
    <row r="3367" spans="1:11" x14ac:dyDescent="0.25">
      <c r="A3367">
        <v>43885.381944444445</v>
      </c>
      <c r="B3367" s="3">
        <f>DRI_Feb2020!D3370</f>
        <v>43885.381944444445</v>
      </c>
      <c r="C3367">
        <f>UNR_Feb2020!L3370</f>
        <v>5.5330000000000004</v>
      </c>
      <c r="D3367">
        <f>UNR_Feb2020!O3370</f>
        <v>38.630000000000003</v>
      </c>
      <c r="E3367">
        <f t="shared" si="156"/>
        <v>3.4962956576113071</v>
      </c>
      <c r="F3367">
        <f t="shared" si="157"/>
        <v>0.74056546356364705</v>
      </c>
      <c r="G3367">
        <f t="shared" si="158"/>
        <v>253.27272427477473</v>
      </c>
      <c r="H3367">
        <f>UNR_Feb2020!X3370</f>
        <v>265.3</v>
      </c>
      <c r="I3367">
        <f>H3367/(0.0000000567*(C3367+273.15)^4)</f>
        <v>0.77573302867893401</v>
      </c>
      <c r="K3367">
        <f>((I3367-F3367)/(J$2-F3367))^(1/J$4)</f>
        <v>0.32286924986571214</v>
      </c>
    </row>
    <row r="3368" spans="1:11" x14ac:dyDescent="0.25">
      <c r="A3368">
        <v>43885.388888888891</v>
      </c>
      <c r="B3368" s="3">
        <f>DRI_Feb2020!D3371</f>
        <v>43885.388888888891</v>
      </c>
      <c r="C3368">
        <f>UNR_Feb2020!L3371</f>
        <v>6.4980000000000002</v>
      </c>
      <c r="D3368">
        <f>UNR_Feb2020!O3371</f>
        <v>36.31</v>
      </c>
      <c r="E3368">
        <f t="shared" si="156"/>
        <v>3.5129613300826263</v>
      </c>
      <c r="F3368">
        <f t="shared" si="157"/>
        <v>0.74084724846979155</v>
      </c>
      <c r="G3368">
        <f t="shared" si="158"/>
        <v>256.89674512324217</v>
      </c>
      <c r="H3368">
        <f>UNR_Feb2020!X3371</f>
        <v>269.39999999999998</v>
      </c>
      <c r="I3368">
        <f>H3368/(0.0000000567*(C3368+273.15)^4)</f>
        <v>0.7769045444387177</v>
      </c>
      <c r="K3368">
        <f>((I3368-F3368)/(J$2-F3368))^(1/J$4)</f>
        <v>0.32822001238039517</v>
      </c>
    </row>
    <row r="3369" spans="1:11" x14ac:dyDescent="0.25">
      <c r="A3369">
        <v>43885.395833333336</v>
      </c>
      <c r="B3369" s="3">
        <f>DRI_Feb2020!D3372</f>
        <v>43885.395833333336</v>
      </c>
      <c r="C3369">
        <f>UNR_Feb2020!L3372</f>
        <v>6.71</v>
      </c>
      <c r="D3369">
        <f>UNR_Feb2020!O3372</f>
        <v>35.67</v>
      </c>
      <c r="E3369">
        <f t="shared" si="156"/>
        <v>3.5017352062471314</v>
      </c>
      <c r="F3369">
        <f t="shared" si="157"/>
        <v>0.74065757160385837</v>
      </c>
      <c r="G3369">
        <f t="shared" si="158"/>
        <v>257.61066871939585</v>
      </c>
      <c r="H3369">
        <f>UNR_Feb2020!X3372</f>
        <v>273.89999999999998</v>
      </c>
      <c r="I3369">
        <f>H3369/(0.0000000567*(C3369+273.15)^4)</f>
        <v>0.78749109992517463</v>
      </c>
      <c r="K3369">
        <f>((I3369-F3369)/(J$2-F3369))^(1/J$4)</f>
        <v>0.38628007183997459</v>
      </c>
    </row>
    <row r="3370" spans="1:11" x14ac:dyDescent="0.25">
      <c r="A3370">
        <v>43885.402777777781</v>
      </c>
      <c r="B3370" s="3">
        <f>DRI_Feb2020!D3373</f>
        <v>43885.402777777781</v>
      </c>
      <c r="C3370">
        <f>UNR_Feb2020!L3373</f>
        <v>6.6210000000000004</v>
      </c>
      <c r="D3370">
        <f>UNR_Feb2020!O3373</f>
        <v>35.18</v>
      </c>
      <c r="E3370">
        <f t="shared" si="156"/>
        <v>3.4325639738640326</v>
      </c>
      <c r="F3370">
        <f t="shared" si="157"/>
        <v>0.73947635850974314</v>
      </c>
      <c r="G3370">
        <f t="shared" si="158"/>
        <v>256.87280815372753</v>
      </c>
      <c r="H3370">
        <f>UNR_Feb2020!X3373</f>
        <v>274.39999999999998</v>
      </c>
      <c r="I3370">
        <f>H3370/(0.0000000567*(C3370+273.15)^4)</f>
        <v>0.78993301873213084</v>
      </c>
      <c r="K3370">
        <f>((I3370-F3370)/(J$2-F3370))^(1/J$4)</f>
        <v>0.40330905589861404</v>
      </c>
    </row>
    <row r="3371" spans="1:11" x14ac:dyDescent="0.25">
      <c r="A3371">
        <v>43885.409722222219</v>
      </c>
      <c r="B3371" s="3">
        <f>DRI_Feb2020!D3374</f>
        <v>43885.409722222219</v>
      </c>
      <c r="C3371">
        <f>UNR_Feb2020!L3374</f>
        <v>7.85</v>
      </c>
      <c r="D3371">
        <f>UNR_Feb2020!O3374</f>
        <v>32.69</v>
      </c>
      <c r="E3371">
        <f t="shared" si="156"/>
        <v>3.4695019506682812</v>
      </c>
      <c r="F3371">
        <f t="shared" si="157"/>
        <v>0.74010983190069135</v>
      </c>
      <c r="G3371">
        <f t="shared" si="158"/>
        <v>261.64022389051598</v>
      </c>
      <c r="H3371">
        <f>UNR_Feb2020!X3374</f>
        <v>278</v>
      </c>
      <c r="I3371">
        <f>H3371/(0.0000000567*(C3371+273.15)^4)</f>
        <v>0.7863872389686114</v>
      </c>
      <c r="K3371">
        <f>((I3371-F3371)/(J$2-F3371))^(1/J$4)</f>
        <v>0.3827963485907715</v>
      </c>
    </row>
    <row r="3372" spans="1:11" x14ac:dyDescent="0.25">
      <c r="A3372">
        <v>43885.416666666664</v>
      </c>
      <c r="B3372" s="3">
        <f>DRI_Feb2020!D3375</f>
        <v>43885.416666666664</v>
      </c>
      <c r="C3372">
        <f>UNR_Feb2020!L3375</f>
        <v>8.5299999999999994</v>
      </c>
      <c r="D3372">
        <f>UNR_Feb2020!O3375</f>
        <v>31.37</v>
      </c>
      <c r="E3372">
        <f t="shared" si="156"/>
        <v>3.4867852103027559</v>
      </c>
      <c r="F3372">
        <f t="shared" si="157"/>
        <v>0.74040410565331949</v>
      </c>
      <c r="G3372">
        <f t="shared" si="158"/>
        <v>264.28707563604058</v>
      </c>
      <c r="H3372">
        <f>UNR_Feb2020!X3375</f>
        <v>279.8</v>
      </c>
      <c r="I3372">
        <f>H3372/(0.0000000567*(C3372+273.15)^4)</f>
        <v>0.78386379002162554</v>
      </c>
      <c r="K3372">
        <f>((I3372-F3372)/(J$2-F3372))^(1/J$4)</f>
        <v>0.36837306702442835</v>
      </c>
    </row>
    <row r="3373" spans="1:11" x14ac:dyDescent="0.25">
      <c r="A3373">
        <v>43885.423611111109</v>
      </c>
      <c r="B3373" s="3">
        <f>DRI_Feb2020!D3376</f>
        <v>43885.423611111109</v>
      </c>
      <c r="C3373">
        <f>UNR_Feb2020!L3376</f>
        <v>8.41</v>
      </c>
      <c r="D3373">
        <f>UNR_Feb2020!O3376</f>
        <v>31.36</v>
      </c>
      <c r="E3373">
        <f t="shared" si="156"/>
        <v>3.4574417419257464</v>
      </c>
      <c r="F3373">
        <f t="shared" si="157"/>
        <v>0.73990368857733424</v>
      </c>
      <c r="G3373">
        <f t="shared" si="158"/>
        <v>263.65868238664171</v>
      </c>
      <c r="H3373">
        <f>UNR_Feb2020!X3376</f>
        <v>282.10000000000002</v>
      </c>
      <c r="I3373">
        <f>H3373/(0.0000000567*(C3373+273.15)^4)</f>
        <v>0.79165544126318199</v>
      </c>
      <c r="K3373">
        <f>((I3373-F3373)/(J$2-F3373))^(1/J$4)</f>
        <v>0.41025633491434099</v>
      </c>
    </row>
    <row r="3374" spans="1:11" x14ac:dyDescent="0.25">
      <c r="A3374">
        <v>43885.430555555555</v>
      </c>
      <c r="B3374" s="3">
        <f>DRI_Feb2020!D3377</f>
        <v>43885.430555555555</v>
      </c>
      <c r="C3374">
        <f>UNR_Feb2020!L3377</f>
        <v>9.2200000000000006</v>
      </c>
      <c r="D3374">
        <f>UNR_Feb2020!O3377</f>
        <v>29.77</v>
      </c>
      <c r="E3374">
        <f t="shared" si="156"/>
        <v>3.4668305361070071</v>
      </c>
      <c r="F3374">
        <f t="shared" si="157"/>
        <v>0.74006422671973771</v>
      </c>
      <c r="G3374">
        <f t="shared" si="158"/>
        <v>266.76367145999757</v>
      </c>
      <c r="H3374">
        <f>UNR_Feb2020!X3377</f>
        <v>284.5</v>
      </c>
      <c r="I3374">
        <f>H3374/(0.0000000567*(C3374+273.15)^4)</f>
        <v>0.78926891112809583</v>
      </c>
      <c r="K3374">
        <f>((I3374-F3374)/(J$2-F3374))^(1/J$4)</f>
        <v>0.39770278910603668</v>
      </c>
    </row>
    <row r="3375" spans="1:11" x14ac:dyDescent="0.25">
      <c r="A3375">
        <v>43885.4375</v>
      </c>
      <c r="B3375" s="3">
        <f>DRI_Feb2020!D3378</f>
        <v>43885.4375</v>
      </c>
      <c r="C3375">
        <f>UNR_Feb2020!L3378</f>
        <v>9.34</v>
      </c>
      <c r="D3375">
        <f>UNR_Feb2020!O3378</f>
        <v>29.1</v>
      </c>
      <c r="E3375">
        <f t="shared" si="156"/>
        <v>3.4163002175234203</v>
      </c>
      <c r="F3375">
        <f t="shared" si="157"/>
        <v>0.73919545000002151</v>
      </c>
      <c r="G3375">
        <f t="shared" si="158"/>
        <v>266.903739380525</v>
      </c>
      <c r="H3375">
        <f>UNR_Feb2020!X3378</f>
        <v>286.8</v>
      </c>
      <c r="I3375">
        <f>H3375/(0.0000000567*(C3375+273.15)^4)</f>
        <v>0.7942985570455261</v>
      </c>
      <c r="K3375">
        <f>((I3375-F3375)/(J$2-F3375))^(1/J$4)</f>
        <v>0.42579027961298482</v>
      </c>
    </row>
    <row r="3376" spans="1:11" x14ac:dyDescent="0.25">
      <c r="A3376">
        <v>43885.444444444445</v>
      </c>
      <c r="B3376" s="3">
        <f>DRI_Feb2020!D3379</f>
        <v>43885.444444444445</v>
      </c>
      <c r="C3376">
        <f>UNR_Feb2020!L3379</f>
        <v>9.74</v>
      </c>
      <c r="D3376">
        <f>UNR_Feb2020!O3379</f>
        <v>28.67</v>
      </c>
      <c r="E3376">
        <f t="shared" si="156"/>
        <v>3.4575164087462129</v>
      </c>
      <c r="F3376">
        <f t="shared" si="157"/>
        <v>0.7399049668798755</v>
      </c>
      <c r="G3376">
        <f t="shared" si="158"/>
        <v>268.67631567961848</v>
      </c>
      <c r="H3376">
        <f>UNR_Feb2020!X3379</f>
        <v>289.5</v>
      </c>
      <c r="I3376">
        <f>H3376/(0.0000000567*(C3376+273.15)^4)</f>
        <v>0.79725109885438694</v>
      </c>
      <c r="K3376">
        <f>((I3376-F3376)/(J$2-F3376))^(1/J$4)</f>
        <v>0.43744033396734888</v>
      </c>
    </row>
    <row r="3377" spans="1:11" x14ac:dyDescent="0.25">
      <c r="A3377">
        <v>43885.451388888891</v>
      </c>
      <c r="B3377" s="3">
        <f>DRI_Feb2020!D3380</f>
        <v>43885.451388888891</v>
      </c>
      <c r="C3377">
        <f>UNR_Feb2020!L3380</f>
        <v>9.57</v>
      </c>
      <c r="D3377">
        <f>UNR_Feb2020!O3380</f>
        <v>28.52</v>
      </c>
      <c r="E3377">
        <f t="shared" si="156"/>
        <v>3.4003947910586341</v>
      </c>
      <c r="F3377">
        <f t="shared" si="157"/>
        <v>0.73891953809124578</v>
      </c>
      <c r="G3377">
        <f t="shared" si="158"/>
        <v>267.67409167942327</v>
      </c>
      <c r="H3377">
        <f>UNR_Feb2020!X3380</f>
        <v>284.2</v>
      </c>
      <c r="I3377">
        <f>H3377/(0.0000000567*(C3377+273.15)^4)</f>
        <v>0.78453962954710321</v>
      </c>
      <c r="K3377">
        <f>((I3377-F3377)/(J$2-F3377))^(1/J$4)</f>
        <v>0.37808268585348276</v>
      </c>
    </row>
    <row r="3378" spans="1:11" x14ac:dyDescent="0.25">
      <c r="A3378">
        <v>43885.458333333336</v>
      </c>
      <c r="B3378" s="3">
        <f>DRI_Feb2020!D3381</f>
        <v>43885.458333333336</v>
      </c>
      <c r="C3378">
        <f>UNR_Feb2020!L3381</f>
        <v>9.9700000000000006</v>
      </c>
      <c r="D3378">
        <f>UNR_Feb2020!O3381</f>
        <v>27.38</v>
      </c>
      <c r="E3378">
        <f t="shared" si="156"/>
        <v>3.3532473481400502</v>
      </c>
      <c r="F3378">
        <f t="shared" si="157"/>
        <v>0.73809463722577173</v>
      </c>
      <c r="G3378">
        <f t="shared" si="158"/>
        <v>268.89164454137278</v>
      </c>
      <c r="H3378">
        <f>UNR_Feb2020!X3381</f>
        <v>281.2</v>
      </c>
      <c r="I3378">
        <f>H3378/(0.0000000567*(C3378+273.15)^4)</f>
        <v>0.77188048123210518</v>
      </c>
      <c r="K3378">
        <f>((I3378-F3378)/(J$2-F3378))^(1/J$4)</f>
        <v>0.31263682987450747</v>
      </c>
    </row>
    <row r="3379" spans="1:11" x14ac:dyDescent="0.25">
      <c r="A3379">
        <v>43885.465277777781</v>
      </c>
      <c r="B3379" s="3">
        <f>DRI_Feb2020!D3382</f>
        <v>43885.465277777781</v>
      </c>
      <c r="C3379">
        <f>UNR_Feb2020!L3382</f>
        <v>10.07</v>
      </c>
      <c r="D3379">
        <f>UNR_Feb2020!O3382</f>
        <v>27.01</v>
      </c>
      <c r="E3379">
        <f t="shared" si="156"/>
        <v>3.3301520812260219</v>
      </c>
      <c r="F3379">
        <f t="shared" si="157"/>
        <v>0.73768665684927603</v>
      </c>
      <c r="G3379">
        <f t="shared" si="158"/>
        <v>269.1229042037578</v>
      </c>
      <c r="H3379">
        <f>UNR_Feb2020!X3382</f>
        <v>289.8</v>
      </c>
      <c r="I3379">
        <f>H3379/(0.0000000567*(C3379+273.15)^4)</f>
        <v>0.79436417270921811</v>
      </c>
      <c r="K3379">
        <f>((I3379-F3379)/(J$2-F3379))^(1/J$4)</f>
        <v>0.43147244406985119</v>
      </c>
    </row>
    <row r="3380" spans="1:11" x14ac:dyDescent="0.25">
      <c r="A3380">
        <v>43885.472222222219</v>
      </c>
      <c r="B3380" s="3">
        <f>DRI_Feb2020!D3383</f>
        <v>43885.472222222219</v>
      </c>
      <c r="C3380">
        <f>UNR_Feb2020!L3383</f>
        <v>10.56</v>
      </c>
      <c r="D3380">
        <f>UNR_Feb2020!O3383</f>
        <v>25.37</v>
      </c>
      <c r="E3380">
        <f t="shared" si="156"/>
        <v>3.2320109163619084</v>
      </c>
      <c r="F3380">
        <f t="shared" si="157"/>
        <v>0.735923426948495</v>
      </c>
      <c r="G3380">
        <f t="shared" si="158"/>
        <v>270.34246047714134</v>
      </c>
      <c r="H3380">
        <f>UNR_Feb2020!X3383</f>
        <v>293.8</v>
      </c>
      <c r="I3380">
        <f>H3380/(0.0000000567*(C3380+273.15)^4)</f>
        <v>0.79977929643704548</v>
      </c>
      <c r="K3380">
        <f>((I3380-F3380)/(J$2-F3380))^(1/J$4)</f>
        <v>0.46251984052644007</v>
      </c>
    </row>
    <row r="3381" spans="1:11" x14ac:dyDescent="0.25">
      <c r="A3381">
        <v>43885.479166666664</v>
      </c>
      <c r="B3381" s="3">
        <f>DRI_Feb2020!D3384</f>
        <v>43885.479166666664</v>
      </c>
      <c r="C3381">
        <f>UNR_Feb2020!L3384</f>
        <v>10.94</v>
      </c>
      <c r="D3381">
        <f>UNR_Feb2020!O3384</f>
        <v>22.03</v>
      </c>
      <c r="E3381">
        <f t="shared" si="156"/>
        <v>2.8784015876642535</v>
      </c>
      <c r="F3381">
        <f t="shared" si="157"/>
        <v>0.72913326699344183</v>
      </c>
      <c r="G3381">
        <f t="shared" si="158"/>
        <v>269.28599022153622</v>
      </c>
      <c r="H3381">
        <f>UNR_Feb2020!X3384</f>
        <v>294.10000000000002</v>
      </c>
      <c r="I3381">
        <f>H3381/(0.0000000567*(C3381+273.15)^4)</f>
        <v>0.79632101783816278</v>
      </c>
      <c r="K3381">
        <f>((I3381-F3381)/(J$2-F3381))^(1/J$4)</f>
        <v>0.46844477911799992</v>
      </c>
    </row>
    <row r="3382" spans="1:11" x14ac:dyDescent="0.25">
      <c r="A3382">
        <v>43885.486111111109</v>
      </c>
      <c r="B3382" s="3">
        <f>DRI_Feb2020!D3385</f>
        <v>43885.486111111109</v>
      </c>
      <c r="C3382">
        <f>UNR_Feb2020!L3385</f>
        <v>11.28</v>
      </c>
      <c r="D3382">
        <f>UNR_Feb2020!O3385</f>
        <v>20.37</v>
      </c>
      <c r="E3382">
        <f t="shared" si="156"/>
        <v>2.7222525460565539</v>
      </c>
      <c r="F3382">
        <f t="shared" si="157"/>
        <v>0.72588709539539165</v>
      </c>
      <c r="G3382">
        <f t="shared" si="158"/>
        <v>269.37279950769221</v>
      </c>
      <c r="H3382">
        <f>UNR_Feb2020!X3385</f>
        <v>296.60000000000002</v>
      </c>
      <c r="I3382">
        <f>H3382/(0.0000000567*(C3382+273.15)^4)</f>
        <v>0.79925706265723062</v>
      </c>
      <c r="K3382">
        <f>((I3382-F3382)/(J$2-F3382))^(1/J$4)</f>
        <v>0.49054758692220884</v>
      </c>
    </row>
    <row r="3383" spans="1:11" x14ac:dyDescent="0.25">
      <c r="A3383">
        <v>43885.493055555555</v>
      </c>
      <c r="B3383" s="3">
        <f>DRI_Feb2020!D3386</f>
        <v>43885.493055555555</v>
      </c>
      <c r="C3383">
        <f>UNR_Feb2020!L3386</f>
        <v>11.11</v>
      </c>
      <c r="D3383">
        <f>UNR_Feb2020!O3386</f>
        <v>19.79</v>
      </c>
      <c r="E3383">
        <f t="shared" si="156"/>
        <v>2.6150873631380231</v>
      </c>
      <c r="F3383">
        <f t="shared" si="157"/>
        <v>0.72355858181333232</v>
      </c>
      <c r="G3383">
        <f t="shared" si="158"/>
        <v>267.86733970794148</v>
      </c>
      <c r="H3383">
        <f>UNR_Feb2020!X3386</f>
        <v>295.7</v>
      </c>
      <c r="I3383">
        <f>H3383/(0.0000000567*(C3383+273.15)^4)</f>
        <v>0.79873967791475087</v>
      </c>
      <c r="K3383">
        <f>((I3383-F3383)/(J$2-F3383))^(1/J$4)</f>
        <v>0.49494594872632758</v>
      </c>
    </row>
    <row r="3384" spans="1:11" x14ac:dyDescent="0.25">
      <c r="A3384">
        <v>43885.5</v>
      </c>
      <c r="B3384" s="3">
        <f>DRI_Feb2020!D3387</f>
        <v>43885.5</v>
      </c>
      <c r="C3384">
        <f>UNR_Feb2020!L3387</f>
        <v>12.09</v>
      </c>
      <c r="D3384">
        <f>UNR_Feb2020!O3387</f>
        <v>18.059999999999999</v>
      </c>
      <c r="E3384">
        <f t="shared" si="156"/>
        <v>2.5462340143440341</v>
      </c>
      <c r="F3384">
        <f t="shared" si="157"/>
        <v>0.7220157443389924</v>
      </c>
      <c r="G3384">
        <f t="shared" si="158"/>
        <v>271.00133976894818</v>
      </c>
      <c r="H3384">
        <f>UNR_Feb2020!X3387</f>
        <v>299.10000000000002</v>
      </c>
      <c r="I3384">
        <f>H3384/(0.0000000567*(C3384+273.15)^4)</f>
        <v>0.79687764391095883</v>
      </c>
      <c r="K3384">
        <f>((I3384-F3384)/(J$2-F3384))^(1/J$4)</f>
        <v>0.4915877044182187</v>
      </c>
    </row>
    <row r="3385" spans="1:11" x14ac:dyDescent="0.25">
      <c r="A3385">
        <v>43885.506944444445</v>
      </c>
      <c r="B3385" s="3">
        <f>DRI_Feb2020!D3388</f>
        <v>43885.506944444445</v>
      </c>
      <c r="C3385">
        <f>UNR_Feb2020!L3388</f>
        <v>12.23</v>
      </c>
      <c r="D3385">
        <f>UNR_Feb2020!O3388</f>
        <v>16.420000000000002</v>
      </c>
      <c r="E3385">
        <f t="shared" si="156"/>
        <v>2.3364481041689764</v>
      </c>
      <c r="F3385">
        <f t="shared" si="157"/>
        <v>0.71706626930947337</v>
      </c>
      <c r="G3385">
        <f t="shared" si="158"/>
        <v>269.67239190401978</v>
      </c>
      <c r="H3385">
        <f>UNR_Feb2020!X3388</f>
        <v>298.7</v>
      </c>
      <c r="I3385">
        <f>H3385/(0.0000000567*(C3385+273.15)^4)</f>
        <v>0.79425147353968706</v>
      </c>
      <c r="K3385">
        <f>((I3385-F3385)/(J$2-F3385))^(1/J$4)</f>
        <v>0.49453349694451759</v>
      </c>
    </row>
    <row r="3386" spans="1:11" x14ac:dyDescent="0.25">
      <c r="A3386">
        <v>43885.513888888891</v>
      </c>
      <c r="B3386" s="3">
        <f>DRI_Feb2020!D3389</f>
        <v>43885.513888888891</v>
      </c>
      <c r="C3386">
        <f>UNR_Feb2020!L3389</f>
        <v>12.52</v>
      </c>
      <c r="D3386">
        <f>UNR_Feb2020!O3389</f>
        <v>13.96</v>
      </c>
      <c r="E3386">
        <f t="shared" si="156"/>
        <v>2.0246278227548147</v>
      </c>
      <c r="F3386">
        <f t="shared" si="157"/>
        <v>0.70889582524263761</v>
      </c>
      <c r="G3386">
        <f t="shared" si="158"/>
        <v>267.68498832713072</v>
      </c>
      <c r="H3386">
        <f>UNR_Feb2020!X3389</f>
        <v>298.60000000000002</v>
      </c>
      <c r="I3386">
        <f>H3386/(0.0000000567*(C3386+273.15)^4)</f>
        <v>0.79076639575607299</v>
      </c>
      <c r="K3386">
        <f>((I3386-F3386)/(J$2-F3386))^(1/J$4)</f>
        <v>0.50238310681620169</v>
      </c>
    </row>
    <row r="3387" spans="1:11" x14ac:dyDescent="0.25">
      <c r="A3387">
        <v>43885.520833333336</v>
      </c>
      <c r="B3387" s="3">
        <f>DRI_Feb2020!D3390</f>
        <v>43885.520833333336</v>
      </c>
      <c r="C3387">
        <f>UNR_Feb2020!L3390</f>
        <v>12.54</v>
      </c>
      <c r="D3387">
        <f>UNR_Feb2020!O3390</f>
        <v>9.52</v>
      </c>
      <c r="E3387">
        <f t="shared" si="156"/>
        <v>1.3825054537597761</v>
      </c>
      <c r="F3387">
        <f t="shared" si="157"/>
        <v>0.68758778201839865</v>
      </c>
      <c r="G3387">
        <f t="shared" si="158"/>
        <v>259.71161091637578</v>
      </c>
      <c r="H3387">
        <f>UNR_Feb2020!X3390</f>
        <v>293.3</v>
      </c>
      <c r="I3387">
        <f>H3387/(0.0000000567*(C3387+273.15)^4)</f>
        <v>0.77651320922625855</v>
      </c>
      <c r="K3387">
        <f>((I3387-F3387)/(J$2-F3387))^(1/J$4)</f>
        <v>0.5022847749779118</v>
      </c>
    </row>
    <row r="3388" spans="1:11" x14ac:dyDescent="0.25">
      <c r="A3388">
        <v>43885.527777777781</v>
      </c>
      <c r="B3388" s="3">
        <f>DRI_Feb2020!D3391</f>
        <v>43885.527777777781</v>
      </c>
      <c r="C3388">
        <f>UNR_Feb2020!L3391</f>
        <v>13.22</v>
      </c>
      <c r="D3388">
        <f>UNR_Feb2020!O3391</f>
        <v>11.3</v>
      </c>
      <c r="E3388">
        <f t="shared" si="156"/>
        <v>1.715693299767697</v>
      </c>
      <c r="F3388">
        <f t="shared" si="157"/>
        <v>0.69956806375722913</v>
      </c>
      <c r="G3388">
        <f t="shared" si="158"/>
        <v>266.76147621144423</v>
      </c>
      <c r="H3388">
        <f>UNR_Feb2020!X3391</f>
        <v>297.5</v>
      </c>
      <c r="I3388">
        <f>H3388/(0.0000000567*(C3388+273.15)^4)</f>
        <v>0.78017823984004153</v>
      </c>
      <c r="K3388">
        <f>((I3388-F3388)/(J$2-F3388))^(1/J$4)</f>
        <v>0.48610963055261164</v>
      </c>
    </row>
    <row r="3389" spans="1:11" x14ac:dyDescent="0.25">
      <c r="A3389">
        <v>43885.534722222219</v>
      </c>
      <c r="B3389" s="3">
        <f>DRI_Feb2020!D3392</f>
        <v>43885.534722222219</v>
      </c>
      <c r="C3389">
        <f>UNR_Feb2020!L3392</f>
        <v>13.15</v>
      </c>
      <c r="D3389">
        <f>UNR_Feb2020!O3392</f>
        <v>15.5</v>
      </c>
      <c r="E3389">
        <f t="shared" si="156"/>
        <v>2.3426513153843955</v>
      </c>
      <c r="F3389">
        <f t="shared" si="157"/>
        <v>0.71721838705774543</v>
      </c>
      <c r="G3389">
        <f t="shared" si="158"/>
        <v>273.22464216886829</v>
      </c>
      <c r="H3389">
        <f>UNR_Feb2020!X3392</f>
        <v>298.89999999999998</v>
      </c>
      <c r="I3389">
        <f>H3389/(0.0000000567*(C3389+273.15)^4)</f>
        <v>0.78461654918762136</v>
      </c>
      <c r="K3389">
        <f>((I3389-F3389)/(J$2-F3389))^(1/J$4)</f>
        <v>0.45453298650187984</v>
      </c>
    </row>
    <row r="3390" spans="1:11" x14ac:dyDescent="0.25">
      <c r="A3390">
        <v>43885.541666666664</v>
      </c>
      <c r="B3390" s="3">
        <f>DRI_Feb2020!D3393</f>
        <v>43885.541666666664</v>
      </c>
      <c r="C3390">
        <f>UNR_Feb2020!L3393</f>
        <v>13.3</v>
      </c>
      <c r="D3390">
        <f>UNR_Feb2020!O3393</f>
        <v>11.73</v>
      </c>
      <c r="E3390">
        <f t="shared" si="156"/>
        <v>1.7903039281468347</v>
      </c>
      <c r="F3390">
        <f t="shared" si="157"/>
        <v>0.70195446987956667</v>
      </c>
      <c r="G3390">
        <f t="shared" si="158"/>
        <v>267.9706989947565</v>
      </c>
      <c r="H3390">
        <f>UNR_Feb2020!X3393</f>
        <v>297.3</v>
      </c>
      <c r="I3390">
        <f>H3390/(0.0000000567*(C3390+273.15)^4)</f>
        <v>0.77878314561279227</v>
      </c>
      <c r="K3390">
        <f>((I3390-F3390)/(J$2-F3390))^(1/J$4)</f>
        <v>0.47450246651458383</v>
      </c>
    </row>
    <row r="3391" spans="1:11" x14ac:dyDescent="0.25">
      <c r="A3391">
        <v>43885.548611111109</v>
      </c>
      <c r="B3391" s="3">
        <f>DRI_Feb2020!D3394</f>
        <v>43885.548611111109</v>
      </c>
      <c r="C3391">
        <f>UNR_Feb2020!L3394</f>
        <v>13.64</v>
      </c>
      <c r="D3391">
        <f>UNR_Feb2020!O3394</f>
        <v>9.6300000000000008</v>
      </c>
      <c r="E3391">
        <f t="shared" si="156"/>
        <v>1.5027140495266611</v>
      </c>
      <c r="F3391">
        <f t="shared" si="157"/>
        <v>0.69218934597908766</v>
      </c>
      <c r="G3391">
        <f t="shared" si="158"/>
        <v>265.49966975186345</v>
      </c>
      <c r="H3391">
        <f>UNR_Feb2020!X3394</f>
        <v>296.5</v>
      </c>
      <c r="I3391">
        <f>H3391/(0.0000000567*(C3391+273.15)^4)</f>
        <v>0.77301090910814219</v>
      </c>
      <c r="K3391">
        <f>((I3391-F3391)/(J$2-F3391))^(1/J$4)</f>
        <v>0.47832291849191305</v>
      </c>
    </row>
    <row r="3392" spans="1:11" x14ac:dyDescent="0.25">
      <c r="A3392">
        <v>43885.555555555555</v>
      </c>
      <c r="B3392" s="3">
        <f>DRI_Feb2020!D3395</f>
        <v>43885.555555555555</v>
      </c>
      <c r="C3392">
        <f>UNR_Feb2020!L3395</f>
        <v>13.34</v>
      </c>
      <c r="D3392">
        <f>UNR_Feb2020!O3395</f>
        <v>9.49</v>
      </c>
      <c r="E3392">
        <f t="shared" si="156"/>
        <v>1.4522059288732698</v>
      </c>
      <c r="F3392">
        <f t="shared" si="157"/>
        <v>0.69029870577619645</v>
      </c>
      <c r="G3392">
        <f t="shared" si="158"/>
        <v>263.66834165890663</v>
      </c>
      <c r="H3392">
        <f>UNR_Feb2020!X3395</f>
        <v>294.8</v>
      </c>
      <c r="I3392">
        <f>H3392/(0.0000000567*(C3392+273.15)^4)</f>
        <v>0.77180315688441525</v>
      </c>
      <c r="K3392">
        <f>((I3392-F3392)/(J$2-F3392))^(1/J$4)</f>
        <v>0.4786970810581504</v>
      </c>
    </row>
    <row r="3393" spans="1:11" x14ac:dyDescent="0.25">
      <c r="A3393">
        <v>43885.5625</v>
      </c>
      <c r="B3393" s="3">
        <f>DRI_Feb2020!D3396</f>
        <v>43885.5625</v>
      </c>
      <c r="C3393">
        <f>UNR_Feb2020!L3396</f>
        <v>13.17</v>
      </c>
      <c r="D3393">
        <f>UNR_Feb2020!O3396</f>
        <v>9.75</v>
      </c>
      <c r="E3393">
        <f t="shared" si="156"/>
        <v>1.4755295000735051</v>
      </c>
      <c r="F3393">
        <f t="shared" si="157"/>
        <v>0.69117915895669202</v>
      </c>
      <c r="G3393">
        <f t="shared" si="158"/>
        <v>263.37856969694712</v>
      </c>
      <c r="H3393">
        <f>UNR_Feb2020!X3396</f>
        <v>296.10000000000002</v>
      </c>
      <c r="I3393">
        <f>H3393/(0.0000000567*(C3393+273.15)^4)</f>
        <v>0.77704935979629453</v>
      </c>
      <c r="K3393">
        <f>((I3393-F3393)/(J$2-F3393))^(1/J$4)</f>
        <v>0.49559585771461223</v>
      </c>
    </row>
    <row r="3394" spans="1:11" x14ac:dyDescent="0.25">
      <c r="A3394">
        <v>43885.569444444445</v>
      </c>
      <c r="B3394" s="3">
        <f>DRI_Feb2020!D3397</f>
        <v>43885.569444444445</v>
      </c>
      <c r="C3394">
        <f>UNR_Feb2020!L3397</f>
        <v>13.42</v>
      </c>
      <c r="D3394">
        <f>UNR_Feb2020!O3397</f>
        <v>9.9600000000000009</v>
      </c>
      <c r="E3394">
        <f t="shared" si="156"/>
        <v>1.5320987355628213</v>
      </c>
      <c r="F3394">
        <f t="shared" si="157"/>
        <v>0.69326255440844597</v>
      </c>
      <c r="G3394">
        <f t="shared" si="158"/>
        <v>265.09631857541854</v>
      </c>
      <c r="H3394">
        <f>UNR_Feb2020!X3397</f>
        <v>296.8</v>
      </c>
      <c r="I3394">
        <f>H3394/(0.0000000567*(C3394+273.15)^4)</f>
        <v>0.77617194857381244</v>
      </c>
      <c r="K3394">
        <f>((I3394-F3394)/(J$2-F3394))^(1/J$4)</f>
        <v>0.48725224194802857</v>
      </c>
    </row>
    <row r="3395" spans="1:11" x14ac:dyDescent="0.25">
      <c r="A3395">
        <v>43885.576388888891</v>
      </c>
      <c r="B3395" s="3">
        <f>DRI_Feb2020!D3398</f>
        <v>43885.576388888891</v>
      </c>
      <c r="C3395">
        <f>UNR_Feb2020!L3398</f>
        <v>13.06</v>
      </c>
      <c r="D3395">
        <f>UNR_Feb2020!O3398</f>
        <v>10.42</v>
      </c>
      <c r="E3395">
        <f t="shared" ref="E3395:E3458" si="159">(D3395/100)*6.112*EXP((17.67*C3395)/(C3395+243.5))</f>
        <v>1.5656317031990701</v>
      </c>
      <c r="F3395">
        <f t="shared" ref="F3395:F3458" si="160">0.67*(E3395^0.08)</f>
        <v>0.69446437384991855</v>
      </c>
      <c r="G3395">
        <f t="shared" ref="G3395:G3458" si="161">F3395*(0.0000000567)*((C3395+273.15)^4)</f>
        <v>264.22398899457966</v>
      </c>
      <c r="H3395">
        <f>UNR_Feb2020!X3398</f>
        <v>296.5</v>
      </c>
      <c r="I3395">
        <f>H3395/(0.0000000567*(C3395+273.15)^4)</f>
        <v>0.77929595881895819</v>
      </c>
      <c r="K3395">
        <f>((I3395-F3395)/(J$2-F3395))^(1/J$4)</f>
        <v>0.49570494732724618</v>
      </c>
    </row>
    <row r="3396" spans="1:11" x14ac:dyDescent="0.25">
      <c r="A3396">
        <v>43885.583333333336</v>
      </c>
      <c r="B3396" s="3">
        <f>DRI_Feb2020!D3399</f>
        <v>43885.583333333336</v>
      </c>
      <c r="C3396">
        <f>UNR_Feb2020!L3399</f>
        <v>13.03</v>
      </c>
      <c r="D3396">
        <f>UNR_Feb2020!O3399</f>
        <v>10.35</v>
      </c>
      <c r="E3396">
        <f t="shared" si="159"/>
        <v>1.5520670684456874</v>
      </c>
      <c r="F3396">
        <f t="shared" si="160"/>
        <v>0.6939810975578804</v>
      </c>
      <c r="G3396">
        <f t="shared" si="161"/>
        <v>263.92942870692497</v>
      </c>
      <c r="H3396">
        <f>UNR_Feb2020!X3399</f>
        <v>294.3</v>
      </c>
      <c r="I3396">
        <f>H3396/(0.0000000567*(C3396+273.15)^4)</f>
        <v>0.77383805971132091</v>
      </c>
      <c r="K3396">
        <f>((I3396-F3396)/(J$2-F3396))^(1/J$4)</f>
        <v>0.47677954570390463</v>
      </c>
    </row>
    <row r="3397" spans="1:11" x14ac:dyDescent="0.25">
      <c r="A3397">
        <v>43885.590277777781</v>
      </c>
      <c r="B3397" s="3">
        <f>DRI_Feb2020!D3400</f>
        <v>43885.590277777781</v>
      </c>
      <c r="C3397">
        <f>UNR_Feb2020!L3400</f>
        <v>13.16</v>
      </c>
      <c r="D3397">
        <f>UNR_Feb2020!O3400</f>
        <v>10.16</v>
      </c>
      <c r="E3397">
        <f t="shared" si="159"/>
        <v>1.536573491235061</v>
      </c>
      <c r="F3397">
        <f t="shared" si="160"/>
        <v>0.69342432051106018</v>
      </c>
      <c r="G3397">
        <f t="shared" si="161"/>
        <v>264.19719135860419</v>
      </c>
      <c r="H3397">
        <f>UNR_Feb2020!X3400</f>
        <v>294.2</v>
      </c>
      <c r="I3397">
        <f>H3397/(0.0000000567*(C3397+273.15)^4)</f>
        <v>0.77217109707063492</v>
      </c>
      <c r="K3397">
        <f>((I3397-F3397)/(J$2-F3397))^(1/J$4)</f>
        <v>0.47199748125458274</v>
      </c>
    </row>
    <row r="3398" spans="1:11" x14ac:dyDescent="0.25">
      <c r="A3398">
        <v>43885.597222222219</v>
      </c>
      <c r="B3398" s="3">
        <f>DRI_Feb2020!D3401</f>
        <v>43885.597222222219</v>
      </c>
      <c r="C3398">
        <f>UNR_Feb2020!L3401</f>
        <v>13.33</v>
      </c>
      <c r="D3398">
        <f>UNR_Feb2020!O3401</f>
        <v>10.039999999999999</v>
      </c>
      <c r="E3398">
        <f t="shared" si="159"/>
        <v>1.535367801960974</v>
      </c>
      <c r="F3398">
        <f t="shared" si="160"/>
        <v>0.69338077655089947</v>
      </c>
      <c r="G3398">
        <f t="shared" si="161"/>
        <v>264.80860161343361</v>
      </c>
      <c r="H3398">
        <f>UNR_Feb2020!X3401</f>
        <v>293.89999999999998</v>
      </c>
      <c r="I3398">
        <f>H3398/(0.0000000567*(C3398+273.15)^4)</f>
        <v>0.769554345994369</v>
      </c>
      <c r="K3398">
        <f>((I3398-F3398)/(J$2-F3398))^(1/J$4)</f>
        <v>0.46224980354235218</v>
      </c>
    </row>
    <row r="3399" spans="1:11" x14ac:dyDescent="0.25">
      <c r="A3399">
        <v>43885.604166666664</v>
      </c>
      <c r="B3399" s="3">
        <f>DRI_Feb2020!D3402</f>
        <v>43885.604166666664</v>
      </c>
      <c r="C3399">
        <f>UNR_Feb2020!L3402</f>
        <v>13.34</v>
      </c>
      <c r="D3399">
        <f>UNR_Feb2020!O3402</f>
        <v>10.16</v>
      </c>
      <c r="E3399">
        <f t="shared" si="159"/>
        <v>1.5547325856008873</v>
      </c>
      <c r="F3399">
        <f t="shared" si="160"/>
        <v>0.694076369665652</v>
      </c>
      <c r="G3399">
        <f t="shared" si="161"/>
        <v>265.11126827131784</v>
      </c>
      <c r="H3399">
        <f>UNR_Feb2020!X3402</f>
        <v>294.10000000000002</v>
      </c>
      <c r="I3399">
        <f>H3399/(0.0000000567*(C3399+273.15)^4)</f>
        <v>0.76997051709534103</v>
      </c>
      <c r="K3399">
        <f>((I3399-F3399)/(J$2-F3399))^(1/J$4)</f>
        <v>0.4619567526138566</v>
      </c>
    </row>
    <row r="3400" spans="1:11" x14ac:dyDescent="0.25">
      <c r="A3400">
        <v>43885.611111111109</v>
      </c>
      <c r="B3400" s="3">
        <f>DRI_Feb2020!D3403</f>
        <v>43885.611111111109</v>
      </c>
      <c r="C3400">
        <f>UNR_Feb2020!L3403</f>
        <v>13.37</v>
      </c>
      <c r="D3400">
        <f>UNR_Feb2020!O3403</f>
        <v>9.98</v>
      </c>
      <c r="E3400">
        <f t="shared" si="159"/>
        <v>1.5301789850619094</v>
      </c>
      <c r="F3400">
        <f t="shared" si="160"/>
        <v>0.69319302056798271</v>
      </c>
      <c r="G3400">
        <f t="shared" si="161"/>
        <v>264.8847832242983</v>
      </c>
      <c r="H3400">
        <f>UNR_Feb2020!X3403</f>
        <v>293.7</v>
      </c>
      <c r="I3400">
        <f>H3400/(0.0000000567*(C3400+273.15)^4)</f>
        <v>0.76860130530193782</v>
      </c>
      <c r="K3400">
        <f>((I3400-F3400)/(J$2-F3400))^(1/J$4)</f>
        <v>0.45913603157881133</v>
      </c>
    </row>
    <row r="3401" spans="1:11" x14ac:dyDescent="0.25">
      <c r="A3401">
        <v>43885.618055555555</v>
      </c>
      <c r="B3401" s="3">
        <f>DRI_Feb2020!D3404</f>
        <v>43885.618055555555</v>
      </c>
      <c r="C3401">
        <f>UNR_Feb2020!L3404</f>
        <v>13.38</v>
      </c>
      <c r="D3401">
        <f>UNR_Feb2020!O3404</f>
        <v>10.039999999999999</v>
      </c>
      <c r="E3401">
        <f t="shared" si="159"/>
        <v>1.5403825622566718</v>
      </c>
      <c r="F3401">
        <f t="shared" si="160"/>
        <v>0.69356168044141364</v>
      </c>
      <c r="G3401">
        <f t="shared" si="161"/>
        <v>265.0626577186959</v>
      </c>
      <c r="H3401">
        <f>UNR_Feb2020!X3404</f>
        <v>294.89999999999998</v>
      </c>
      <c r="I3401">
        <f>H3401/(0.0000000567*(C3401+273.15)^4)</f>
        <v>0.77163392732308844</v>
      </c>
      <c r="K3401">
        <f>((I3401-F3401)/(J$2-F3401))^(1/J$4)</f>
        <v>0.46962053560656669</v>
      </c>
    </row>
    <row r="3402" spans="1:11" x14ac:dyDescent="0.25">
      <c r="A3402">
        <v>43885.625</v>
      </c>
      <c r="B3402" s="3">
        <f>DRI_Feb2020!D3405</f>
        <v>43885.625</v>
      </c>
      <c r="C3402">
        <f>UNR_Feb2020!L3405</f>
        <v>13.54</v>
      </c>
      <c r="D3402">
        <f>UNR_Feb2020!O3405</f>
        <v>10.9</v>
      </c>
      <c r="E3402">
        <f t="shared" si="159"/>
        <v>1.6898548542237044</v>
      </c>
      <c r="F3402">
        <f t="shared" si="160"/>
        <v>0.6987193249400433</v>
      </c>
      <c r="G3402">
        <f t="shared" si="161"/>
        <v>267.63073846540124</v>
      </c>
      <c r="H3402">
        <f>UNR_Feb2020!X3405</f>
        <v>293.5</v>
      </c>
      <c r="I3402">
        <f>H3402/(0.0000000567*(C3402+273.15)^4)</f>
        <v>0.76625772901050482</v>
      </c>
      <c r="K3402">
        <f>((I3402-F3402)/(J$2-F3402))^(1/J$4)</f>
        <v>0.43432026260636974</v>
      </c>
    </row>
    <row r="3403" spans="1:11" x14ac:dyDescent="0.25">
      <c r="A3403">
        <v>43885.631944444445</v>
      </c>
      <c r="B3403" s="3">
        <f>DRI_Feb2020!D3406</f>
        <v>43885.631944444445</v>
      </c>
      <c r="C3403">
        <f>UNR_Feb2020!L3406</f>
        <v>13.46</v>
      </c>
      <c r="D3403">
        <f>UNR_Feb2020!O3406</f>
        <v>12.35</v>
      </c>
      <c r="E3403">
        <f t="shared" si="159"/>
        <v>1.9046998854557886</v>
      </c>
      <c r="F3403">
        <f t="shared" si="160"/>
        <v>0.7054413736576397</v>
      </c>
      <c r="G3403">
        <f t="shared" si="161"/>
        <v>269.90401347169035</v>
      </c>
      <c r="H3403">
        <f>UNR_Feb2020!X3406</f>
        <v>294.7</v>
      </c>
      <c r="I3403">
        <f>H3403/(0.0000000567*(C3403+273.15)^4)</f>
        <v>0.77025002386158259</v>
      </c>
      <c r="K3403">
        <f>((I3403-F3403)/(J$2-F3403))^(1/J$4)</f>
        <v>0.43034850588867379</v>
      </c>
    </row>
    <row r="3404" spans="1:11" x14ac:dyDescent="0.25">
      <c r="A3404">
        <v>43885.638888888891</v>
      </c>
      <c r="B3404" s="3">
        <f>DRI_Feb2020!D3407</f>
        <v>43885.638888888891</v>
      </c>
      <c r="C3404">
        <f>UNR_Feb2020!L3407</f>
        <v>13.41</v>
      </c>
      <c r="D3404">
        <f>UNR_Feb2020!O3407</f>
        <v>11.71</v>
      </c>
      <c r="E3404">
        <f t="shared" si="159"/>
        <v>1.8001189763014136</v>
      </c>
      <c r="F3404">
        <f t="shared" si="160"/>
        <v>0.70226156422412378</v>
      </c>
      <c r="G3404">
        <f t="shared" si="161"/>
        <v>268.4999643818382</v>
      </c>
      <c r="H3404">
        <f>UNR_Feb2020!X3407</f>
        <v>292.39999999999998</v>
      </c>
      <c r="I3404">
        <f>H3404/(0.0000000567*(C3404+273.15)^4)</f>
        <v>0.76477209913933009</v>
      </c>
      <c r="K3404">
        <f>((I3404-F3404)/(J$2-F3404))^(1/J$4)</f>
        <v>0.41743272384135122</v>
      </c>
    </row>
    <row r="3405" spans="1:11" x14ac:dyDescent="0.25">
      <c r="A3405">
        <v>43885.645833333336</v>
      </c>
      <c r="B3405" s="3">
        <f>DRI_Feb2020!D3408</f>
        <v>43885.645833333336</v>
      </c>
      <c r="C3405">
        <f>UNR_Feb2020!L3408</f>
        <v>13.23</v>
      </c>
      <c r="D3405">
        <f>UNR_Feb2020!O3408</f>
        <v>11.61</v>
      </c>
      <c r="E3405">
        <f t="shared" si="159"/>
        <v>1.7639121486131528</v>
      </c>
      <c r="F3405">
        <f t="shared" si="160"/>
        <v>0.70112097336247547</v>
      </c>
      <c r="G3405">
        <f t="shared" si="161"/>
        <v>267.39098230724625</v>
      </c>
      <c r="H3405">
        <f>UNR_Feb2020!X3408</f>
        <v>291.5</v>
      </c>
      <c r="I3405">
        <f>H3405/(0.0000000567*(C3405+273.15)^4)</f>
        <v>0.76433678492688284</v>
      </c>
      <c r="K3405">
        <f>((I3405-F3405)/(J$2-F3405))^(1/J$4)</f>
        <v>0.41918966141926722</v>
      </c>
    </row>
    <row r="3406" spans="1:11" x14ac:dyDescent="0.25">
      <c r="A3406">
        <v>43885.652777777781</v>
      </c>
      <c r="B3406" s="3">
        <f>DRI_Feb2020!D3409</f>
        <v>43885.652777777781</v>
      </c>
      <c r="C3406">
        <f>UNR_Feb2020!L3409</f>
        <v>13.11</v>
      </c>
      <c r="D3406">
        <f>UNR_Feb2020!O3409</f>
        <v>11.65</v>
      </c>
      <c r="E3406">
        <f t="shared" si="159"/>
        <v>1.7561716422730964</v>
      </c>
      <c r="F3406">
        <f t="shared" si="160"/>
        <v>0.70087433898379026</v>
      </c>
      <c r="G3406">
        <f t="shared" si="161"/>
        <v>266.84918834037961</v>
      </c>
      <c r="H3406">
        <f>UNR_Feb2020!X3409</f>
        <v>292.39999999999998</v>
      </c>
      <c r="I3406">
        <f>H3406/(0.0000000567*(C3406+273.15)^4)</f>
        <v>0.7679830618688428</v>
      </c>
      <c r="K3406">
        <f>((I3406-F3406)/(J$2-F3406))^(1/J$4)</f>
        <v>0.43487855806796155</v>
      </c>
    </row>
    <row r="3407" spans="1:11" x14ac:dyDescent="0.25">
      <c r="A3407">
        <v>43885.659722222219</v>
      </c>
      <c r="B3407" s="3">
        <f>DRI_Feb2020!D3410</f>
        <v>43885.659722222219</v>
      </c>
      <c r="C3407">
        <f>UNR_Feb2020!L3410</f>
        <v>13.21</v>
      </c>
      <c r="D3407">
        <f>UNR_Feb2020!O3410</f>
        <v>11.87</v>
      </c>
      <c r="E3407">
        <f t="shared" si="159"/>
        <v>1.8010608614542338</v>
      </c>
      <c r="F3407">
        <f t="shared" si="160"/>
        <v>0.7022909529745196</v>
      </c>
      <c r="G3407">
        <f t="shared" si="161"/>
        <v>267.76237265877302</v>
      </c>
      <c r="H3407">
        <f>UNR_Feb2020!X3410</f>
        <v>290.39999999999998</v>
      </c>
      <c r="I3407">
        <f>H3407/(0.0000000567*(C3407+273.15)^4)</f>
        <v>0.76166524339736552</v>
      </c>
      <c r="K3407">
        <f>((I3407-F3407)/(J$2-F3407))^(1/J$4)</f>
        <v>0.40424652199462813</v>
      </c>
    </row>
    <row r="3408" spans="1:11" x14ac:dyDescent="0.25">
      <c r="A3408">
        <v>43885.666666666664</v>
      </c>
      <c r="B3408" s="3">
        <f>DRI_Feb2020!D3411</f>
        <v>43885.666666666664</v>
      </c>
      <c r="C3408">
        <f>UNR_Feb2020!L3411</f>
        <v>13.07</v>
      </c>
      <c r="D3408">
        <f>UNR_Feb2020!O3411</f>
        <v>12.14</v>
      </c>
      <c r="E3408">
        <f t="shared" si="159"/>
        <v>1.8252587890340917</v>
      </c>
      <c r="F3408">
        <f t="shared" si="160"/>
        <v>0.70304117093105323</v>
      </c>
      <c r="G3408">
        <f t="shared" si="161"/>
        <v>267.52460222897804</v>
      </c>
      <c r="H3408">
        <f>UNR_Feb2020!X3411</f>
        <v>293.3</v>
      </c>
      <c r="I3408">
        <f>H3408/(0.0000000567*(C3408+273.15)^4)</f>
        <v>0.77077761714635418</v>
      </c>
      <c r="K3408">
        <f>((I3408-F3408)/(J$2-F3408))^(1/J$4)</f>
        <v>0.43976194306064642</v>
      </c>
    </row>
    <row r="3409" spans="1:11" x14ac:dyDescent="0.25">
      <c r="A3409">
        <v>43885.673611111109</v>
      </c>
      <c r="B3409" s="3">
        <f>DRI_Feb2020!D3412</f>
        <v>43885.673611111109</v>
      </c>
      <c r="C3409">
        <f>UNR_Feb2020!L3412</f>
        <v>13.05</v>
      </c>
      <c r="D3409">
        <f>UNR_Feb2020!O3412</f>
        <v>12.3</v>
      </c>
      <c r="E3409">
        <f t="shared" si="159"/>
        <v>1.8468988195430773</v>
      </c>
      <c r="F3409">
        <f t="shared" si="160"/>
        <v>0.70370437485457571</v>
      </c>
      <c r="G3409">
        <f t="shared" si="161"/>
        <v>267.70213053982189</v>
      </c>
      <c r="H3409">
        <f>UNR_Feb2020!X3412</f>
        <v>292.8</v>
      </c>
      <c r="I3409">
        <f>H3409/(0.0000000567*(C3409+273.15)^4)</f>
        <v>0.7696787490705822</v>
      </c>
      <c r="K3409">
        <f>((I3409-F3409)/(J$2-F3409))^(1/J$4)</f>
        <v>0.43328936348579028</v>
      </c>
    </row>
    <row r="3410" spans="1:11" x14ac:dyDescent="0.25">
      <c r="A3410">
        <v>43885.680555555555</v>
      </c>
      <c r="B3410" s="3">
        <f>DRI_Feb2020!D3413</f>
        <v>43885.680555555555</v>
      </c>
      <c r="C3410">
        <f>UNR_Feb2020!L3413</f>
        <v>13.31</v>
      </c>
      <c r="D3410">
        <f>UNR_Feb2020!O3413</f>
        <v>12.89</v>
      </c>
      <c r="E3410">
        <f t="shared" si="159"/>
        <v>1.9686341431519565</v>
      </c>
      <c r="F3410">
        <f t="shared" si="160"/>
        <v>0.70730707746173405</v>
      </c>
      <c r="G3410">
        <f t="shared" si="161"/>
        <v>270.05176058945955</v>
      </c>
      <c r="H3410">
        <f>UNR_Feb2020!X3413</f>
        <v>294.60000000000002</v>
      </c>
      <c r="I3410">
        <f>H3410/(0.0000000567*(C3410+273.15)^4)</f>
        <v>0.77160269040793616</v>
      </c>
      <c r="K3410">
        <f>((I3410-F3410)/(J$2-F3410))^(1/J$4)</f>
        <v>0.43022759054821214</v>
      </c>
    </row>
    <row r="3411" spans="1:11" x14ac:dyDescent="0.25">
      <c r="A3411">
        <v>43885.6875</v>
      </c>
      <c r="B3411" s="3">
        <f>DRI_Feb2020!D3414</f>
        <v>43885.6875</v>
      </c>
      <c r="C3411">
        <f>UNR_Feb2020!L3414</f>
        <v>12.78</v>
      </c>
      <c r="D3411">
        <f>UNR_Feb2020!O3414</f>
        <v>12.98</v>
      </c>
      <c r="E3411">
        <f t="shared" si="159"/>
        <v>1.9148692514218497</v>
      </c>
      <c r="F3411">
        <f t="shared" si="160"/>
        <v>0.70574194941025126</v>
      </c>
      <c r="G3411">
        <f t="shared" si="161"/>
        <v>267.46557252259606</v>
      </c>
      <c r="H3411">
        <f>UNR_Feb2020!X3414</f>
        <v>290.5</v>
      </c>
      <c r="I3411">
        <f>H3411/(0.0000000567*(C3411+273.15)^4)</f>
        <v>0.76652121755355118</v>
      </c>
      <c r="K3411">
        <f>((I3411-F3411)/(J$2-F3411))^(1/J$4)</f>
        <v>0.41373638341605035</v>
      </c>
    </row>
    <row r="3412" spans="1:11" x14ac:dyDescent="0.25">
      <c r="A3412">
        <v>43885.694444444445</v>
      </c>
      <c r="B3412" s="3">
        <f>DRI_Feb2020!D3415</f>
        <v>43885.694444444445</v>
      </c>
      <c r="C3412">
        <f>UNR_Feb2020!L3415</f>
        <v>13.01</v>
      </c>
      <c r="D3412">
        <f>UNR_Feb2020!O3415</f>
        <v>13.5</v>
      </c>
      <c r="E3412">
        <f t="shared" si="159"/>
        <v>2.0217895919731328</v>
      </c>
      <c r="F3412">
        <f t="shared" si="160"/>
        <v>0.70881627250531676</v>
      </c>
      <c r="G3412">
        <f t="shared" si="161"/>
        <v>269.4960764077141</v>
      </c>
      <c r="H3412">
        <f>UNR_Feb2020!X3415</f>
        <v>290.10000000000002</v>
      </c>
      <c r="I3412">
        <f>H3412/(0.0000000567*(C3412+273.15)^4)</f>
        <v>0.7630077713736485</v>
      </c>
      <c r="K3412">
        <f>((I3412-F3412)/(J$2-F3412))^(1/J$4)</f>
        <v>0.38810520183640829</v>
      </c>
    </row>
    <row r="3413" spans="1:11" x14ac:dyDescent="0.25">
      <c r="A3413">
        <v>43885.701388888891</v>
      </c>
      <c r="B3413" s="3">
        <f>DRI_Feb2020!D3416</f>
        <v>43885.701388888891</v>
      </c>
      <c r="C3413">
        <f>UNR_Feb2020!L3416</f>
        <v>12.84</v>
      </c>
      <c r="D3413">
        <f>UNR_Feb2020!O3416</f>
        <v>13.56</v>
      </c>
      <c r="E3413">
        <f t="shared" si="159"/>
        <v>2.008310018904778</v>
      </c>
      <c r="F3413">
        <f t="shared" si="160"/>
        <v>0.70843704534403951</v>
      </c>
      <c r="G3413">
        <f t="shared" si="161"/>
        <v>268.71240315766391</v>
      </c>
      <c r="H3413">
        <f>UNR_Feb2020!X3416</f>
        <v>287.39999999999998</v>
      </c>
      <c r="I3413">
        <f>H3413/(0.0000000567*(C3413+273.15)^4)</f>
        <v>0.75770528058734277</v>
      </c>
      <c r="K3413">
        <f>((I3413-F3413)/(J$2-F3413))^(1/J$4)</f>
        <v>0.36532500839258658</v>
      </c>
    </row>
    <row r="3414" spans="1:11" x14ac:dyDescent="0.25">
      <c r="A3414">
        <v>43885.708333333336</v>
      </c>
      <c r="B3414" s="3">
        <f>DRI_Feb2020!D3417</f>
        <v>43885.708333333336</v>
      </c>
      <c r="C3414">
        <f>UNR_Feb2020!L3417</f>
        <v>12.71</v>
      </c>
      <c r="D3414">
        <f>UNR_Feb2020!O3417</f>
        <v>14</v>
      </c>
      <c r="E3414">
        <f t="shared" si="159"/>
        <v>2.0558924291006502</v>
      </c>
      <c r="F3414">
        <f t="shared" si="160"/>
        <v>0.70976541529277681</v>
      </c>
      <c r="G3414">
        <f t="shared" si="161"/>
        <v>268.72709050448594</v>
      </c>
      <c r="H3414">
        <f>UNR_Feb2020!X3417</f>
        <v>286.39999999999998</v>
      </c>
      <c r="I3414">
        <f>H3414/(0.0000000567*(C3414+273.15)^4)</f>
        <v>0.75644332902289924</v>
      </c>
      <c r="K3414">
        <f>((I3414-F3414)/(J$2-F3414))^(1/J$4)</f>
        <v>0.35439272501432389</v>
      </c>
    </row>
    <row r="3415" spans="1:11" x14ac:dyDescent="0.25">
      <c r="A3415">
        <v>43885.715277777781</v>
      </c>
      <c r="B3415" s="3">
        <f>DRI_Feb2020!D3418</f>
        <v>43885.715277777781</v>
      </c>
      <c r="C3415">
        <f>UNR_Feb2020!L3418</f>
        <v>12.45</v>
      </c>
      <c r="D3415">
        <f>UNR_Feb2020!O3418</f>
        <v>14.2</v>
      </c>
      <c r="E3415">
        <f t="shared" si="159"/>
        <v>2.0499911997592504</v>
      </c>
      <c r="F3415">
        <f t="shared" si="160"/>
        <v>0.70960221496088982</v>
      </c>
      <c r="G3415">
        <f t="shared" si="161"/>
        <v>267.68919010485604</v>
      </c>
      <c r="H3415">
        <f>UNR_Feb2020!X3418</f>
        <v>286.3</v>
      </c>
      <c r="I3415">
        <f>H3415/(0.0000000567*(C3415+273.15)^4)</f>
        <v>0.75893656394463915</v>
      </c>
      <c r="K3415">
        <f>((I3415-F3415)/(J$2-F3415))^(1/J$4)</f>
        <v>0.36671451266390137</v>
      </c>
    </row>
    <row r="3416" spans="1:11" x14ac:dyDescent="0.25">
      <c r="A3416">
        <v>43885.722222222219</v>
      </c>
      <c r="B3416" s="3">
        <f>DRI_Feb2020!D3419</f>
        <v>43885.722222222219</v>
      </c>
      <c r="C3416">
        <f>UNR_Feb2020!L3419</f>
        <v>12.09</v>
      </c>
      <c r="D3416">
        <f>UNR_Feb2020!O3419</f>
        <v>14.43</v>
      </c>
      <c r="E3416">
        <f t="shared" si="159"/>
        <v>2.0344494367101</v>
      </c>
      <c r="F3416">
        <f t="shared" si="160"/>
        <v>0.70917032556699</v>
      </c>
      <c r="G3416">
        <f t="shared" si="161"/>
        <v>266.1799411714801</v>
      </c>
      <c r="H3416">
        <f>UNR_Feb2020!X3419</f>
        <v>287.3</v>
      </c>
      <c r="I3416">
        <f>H3416/(0.0000000567*(C3416+273.15)^4)</f>
        <v>0.76543947541162982</v>
      </c>
      <c r="K3416">
        <f>((I3416-F3416)/(J$2-F3416))^(1/J$4)</f>
        <v>0.39769651795925687</v>
      </c>
    </row>
    <row r="3417" spans="1:11" x14ac:dyDescent="0.25">
      <c r="A3417">
        <v>43885.729166666664</v>
      </c>
      <c r="B3417" s="3">
        <f>DRI_Feb2020!D3420</f>
        <v>43885.729166666664</v>
      </c>
      <c r="C3417">
        <f>UNR_Feb2020!L3420</f>
        <v>11.73</v>
      </c>
      <c r="D3417">
        <f>UNR_Feb2020!O3420</f>
        <v>14.75</v>
      </c>
      <c r="E3417">
        <f t="shared" si="159"/>
        <v>2.0307688751140045</v>
      </c>
      <c r="F3417">
        <f t="shared" si="160"/>
        <v>0.7090676021594351</v>
      </c>
      <c r="G3417">
        <f t="shared" si="161"/>
        <v>264.80034350143154</v>
      </c>
      <c r="H3417">
        <f>UNR_Feb2020!X3420</f>
        <v>283.7</v>
      </c>
      <c r="I3417">
        <f>H3417/(0.0000000567*(C3417+273.15)^4)</f>
        <v>0.75967604902878161</v>
      </c>
      <c r="K3417">
        <f>((I3417-F3417)/(J$2-F3417))^(1/J$4)</f>
        <v>0.37209933314817734</v>
      </c>
    </row>
    <row r="3418" spans="1:11" x14ac:dyDescent="0.25">
      <c r="A3418">
        <v>43885.736111111109</v>
      </c>
      <c r="B3418" s="3">
        <f>DRI_Feb2020!D3421</f>
        <v>43885.736111111109</v>
      </c>
      <c r="C3418">
        <f>UNR_Feb2020!L3421</f>
        <v>10.96</v>
      </c>
      <c r="D3418">
        <f>UNR_Feb2020!O3421</f>
        <v>15.59</v>
      </c>
      <c r="E3418">
        <f t="shared" si="159"/>
        <v>2.0396715032165975</v>
      </c>
      <c r="F3418">
        <f t="shared" si="160"/>
        <v>0.70931577893798503</v>
      </c>
      <c r="G3418">
        <f t="shared" si="161"/>
        <v>262.04070571348461</v>
      </c>
      <c r="H3418">
        <f>UNR_Feb2020!X3421</f>
        <v>283.5</v>
      </c>
      <c r="I3418">
        <f>H3418/(0.0000000567*(C3418+273.15)^4)</f>
        <v>0.76740376187504133</v>
      </c>
      <c r="K3418">
        <f>((I3418-F3418)/(J$2-F3418))^(1/J$4)</f>
        <v>0.40583291978687663</v>
      </c>
    </row>
    <row r="3419" spans="1:11" x14ac:dyDescent="0.25">
      <c r="A3419">
        <v>43885.743055555555</v>
      </c>
      <c r="B3419" s="3">
        <f>DRI_Feb2020!D3422</f>
        <v>43885.743055555555</v>
      </c>
      <c r="C3419">
        <f>UNR_Feb2020!L3422</f>
        <v>10.59</v>
      </c>
      <c r="D3419">
        <f>UNR_Feb2020!O3422</f>
        <v>15.79</v>
      </c>
      <c r="E3419">
        <f t="shared" si="159"/>
        <v>2.0155931630826673</v>
      </c>
      <c r="F3419">
        <f t="shared" si="160"/>
        <v>0.70864223524933212</v>
      </c>
      <c r="G3419">
        <f t="shared" si="161"/>
        <v>260.43080257334191</v>
      </c>
      <c r="H3419">
        <f>UNR_Feb2020!X3422</f>
        <v>280.89999999999998</v>
      </c>
      <c r="I3419">
        <f>H3419/(0.0000000567*(C3419+273.15)^4)</f>
        <v>0.7643397091074865</v>
      </c>
      <c r="K3419">
        <f>((I3419-F3419)/(J$2-F3419))^(1/J$4)</f>
        <v>0.39463718888330229</v>
      </c>
    </row>
    <row r="3420" spans="1:11" x14ac:dyDescent="0.25">
      <c r="A3420">
        <v>43885.75</v>
      </c>
      <c r="B3420" s="3">
        <f>DRI_Feb2020!D3423</f>
        <v>43885.75</v>
      </c>
      <c r="C3420">
        <f>UNR_Feb2020!L3423</f>
        <v>9.98</v>
      </c>
      <c r="D3420">
        <f>UNR_Feb2020!O3423</f>
        <v>16.52</v>
      </c>
      <c r="E3420">
        <f t="shared" si="159"/>
        <v>2.0245710662716978</v>
      </c>
      <c r="F3420">
        <f t="shared" si="160"/>
        <v>0.70889423542144381</v>
      </c>
      <c r="G3420">
        <f t="shared" si="161"/>
        <v>258.29027785108184</v>
      </c>
      <c r="H3420">
        <f>UNR_Feb2020!X3423</f>
        <v>277.7</v>
      </c>
      <c r="I3420">
        <f>H3420/(0.0000000567*(C3420+273.15)^4)</f>
        <v>0.76216546288294751</v>
      </c>
      <c r="K3420">
        <f>((I3420-F3420)/(J$2-F3420))^(1/J$4)</f>
        <v>0.38404872683622454</v>
      </c>
    </row>
    <row r="3421" spans="1:11" x14ac:dyDescent="0.25">
      <c r="A3421">
        <v>43885.756944444445</v>
      </c>
      <c r="B3421" s="3">
        <f>DRI_Feb2020!D3424</f>
        <v>43885.756944444445</v>
      </c>
      <c r="C3421">
        <f>UNR_Feb2020!L3424</f>
        <v>9.44</v>
      </c>
      <c r="D3421">
        <f>UNR_Feb2020!O3424</f>
        <v>16.88</v>
      </c>
      <c r="E3421">
        <f t="shared" si="159"/>
        <v>1.9950662534249555</v>
      </c>
      <c r="F3421">
        <f t="shared" si="160"/>
        <v>0.70806216474203154</v>
      </c>
      <c r="G3421">
        <f t="shared" si="161"/>
        <v>256.02454623999699</v>
      </c>
      <c r="H3421">
        <f>UNR_Feb2020!X3424</f>
        <v>274.39999999999998</v>
      </c>
      <c r="I3421">
        <f>H3421/(0.0000000567*(C3421+273.15)^4)</f>
        <v>0.75888136844146259</v>
      </c>
      <c r="K3421">
        <f>((I3421-F3421)/(J$2-F3421))^(1/J$4)</f>
        <v>0.37211774961025573</v>
      </c>
    </row>
    <row r="3422" spans="1:11" x14ac:dyDescent="0.25">
      <c r="A3422">
        <v>43885.763888888891</v>
      </c>
      <c r="B3422" s="3">
        <f>DRI_Feb2020!D3425</f>
        <v>43885.763888888891</v>
      </c>
      <c r="C3422">
        <f>UNR_Feb2020!L3425</f>
        <v>8.9600000000000009</v>
      </c>
      <c r="D3422">
        <f>UNR_Feb2020!O3425</f>
        <v>17.18</v>
      </c>
      <c r="E3422">
        <f t="shared" si="159"/>
        <v>1.965903041259522</v>
      </c>
      <c r="F3422">
        <f t="shared" si="160"/>
        <v>0.70722852710011408</v>
      </c>
      <c r="G3422">
        <f t="shared" si="161"/>
        <v>253.99007885201328</v>
      </c>
      <c r="H3422">
        <f>UNR_Feb2020!X3425</f>
        <v>272.10000000000002</v>
      </c>
      <c r="I3422">
        <f>H3422/(0.0000000567*(C3422+273.15)^4)</f>
        <v>0.75765511430099586</v>
      </c>
      <c r="K3422">
        <f>((I3422-F3422)/(J$2-F3422))^(1/J$4)</f>
        <v>0.36953974893959363</v>
      </c>
    </row>
    <row r="3423" spans="1:11" x14ac:dyDescent="0.25">
      <c r="A3423">
        <v>43885.770833333336</v>
      </c>
      <c r="B3423" s="3">
        <f>DRI_Feb2020!D3426</f>
        <v>43885.770833333336</v>
      </c>
      <c r="C3423">
        <f>UNR_Feb2020!L3426</f>
        <v>8.7100000000000009</v>
      </c>
      <c r="D3423">
        <f>UNR_Feb2020!O3426</f>
        <v>17.010000000000002</v>
      </c>
      <c r="E3423">
        <f t="shared" si="159"/>
        <v>1.9138437481151764</v>
      </c>
      <c r="F3423">
        <f t="shared" si="160"/>
        <v>0.7057117052958517</v>
      </c>
      <c r="G3423">
        <f t="shared" si="161"/>
        <v>252.54813760243948</v>
      </c>
      <c r="H3423">
        <f>UNR_Feb2020!X3426</f>
        <v>271.10000000000002</v>
      </c>
      <c r="I3423">
        <f>H3423/(0.0000000567*(C3423+273.15)^4)</f>
        <v>0.75755238237740763</v>
      </c>
      <c r="K3423">
        <f>((I3423-F3423)/(J$2-F3423))^(1/J$4)</f>
        <v>0.37455259180346606</v>
      </c>
    </row>
    <row r="3424" spans="1:11" x14ac:dyDescent="0.25">
      <c r="A3424">
        <v>43885.777777777781</v>
      </c>
      <c r="B3424" s="3">
        <f>DRI_Feb2020!D3427</f>
        <v>43885.777777777781</v>
      </c>
      <c r="C3424">
        <f>UNR_Feb2020!L3427</f>
        <v>8.6</v>
      </c>
      <c r="D3424">
        <f>UNR_Feb2020!O3427</f>
        <v>16.7</v>
      </c>
      <c r="E3424">
        <f t="shared" si="159"/>
        <v>1.8650301041126538</v>
      </c>
      <c r="F3424">
        <f t="shared" si="160"/>
        <v>0.70425456439636969</v>
      </c>
      <c r="G3424">
        <f t="shared" si="161"/>
        <v>251.63348254155503</v>
      </c>
      <c r="H3424">
        <f>UNR_Feb2020!X3427</f>
        <v>271.3</v>
      </c>
      <c r="I3424">
        <f>H3424/(0.0000000567*(C3424+273.15)^4)</f>
        <v>0.75929586711173291</v>
      </c>
      <c r="K3424">
        <f>((I3424-F3424)/(J$2-F3424))^(1/J$4)</f>
        <v>0.38743011648774572</v>
      </c>
    </row>
    <row r="3425" spans="1:11" x14ac:dyDescent="0.25">
      <c r="A3425">
        <v>43885.784722222219</v>
      </c>
      <c r="B3425" s="3">
        <f>DRI_Feb2020!D3428</f>
        <v>43885.784722222219</v>
      </c>
      <c r="C3425">
        <f>UNR_Feb2020!L3428</f>
        <v>8.2200000000000006</v>
      </c>
      <c r="D3425">
        <f>UNR_Feb2020!O3428</f>
        <v>17.170000000000002</v>
      </c>
      <c r="E3425">
        <f t="shared" si="159"/>
        <v>1.868745303953294</v>
      </c>
      <c r="F3425">
        <f t="shared" si="160"/>
        <v>0.70436669350145986</v>
      </c>
      <c r="G3425">
        <f t="shared" si="161"/>
        <v>250.31854920027197</v>
      </c>
      <c r="H3425">
        <f>UNR_Feb2020!X3428</f>
        <v>274.60000000000002</v>
      </c>
      <c r="I3425">
        <f>H3425/(0.0000000567*(C3425+273.15)^4)</f>
        <v>0.77269181470348158</v>
      </c>
      <c r="K3425">
        <f>((I3425-F3425)/(J$2-F3425))^(1/J$4)</f>
        <v>0.44360558450283671</v>
      </c>
    </row>
    <row r="3426" spans="1:11" x14ac:dyDescent="0.25">
      <c r="A3426">
        <v>43885.791666666664</v>
      </c>
      <c r="B3426" s="3">
        <f>DRI_Feb2020!D3429</f>
        <v>43885.791666666664</v>
      </c>
      <c r="C3426">
        <f>UNR_Feb2020!L3429</f>
        <v>8</v>
      </c>
      <c r="D3426">
        <f>UNR_Feb2020!O3429</f>
        <v>17.47</v>
      </c>
      <c r="E3426">
        <f t="shared" si="159"/>
        <v>1.8731782450217551</v>
      </c>
      <c r="F3426">
        <f t="shared" si="160"/>
        <v>0.704500216847047</v>
      </c>
      <c r="G3426">
        <f t="shared" si="161"/>
        <v>249.58388544669549</v>
      </c>
      <c r="H3426">
        <f>UNR_Feb2020!X3429</f>
        <v>271.39999999999998</v>
      </c>
      <c r="I3426">
        <f>H3426/(0.0000000567*(C3426+273.15)^4)</f>
        <v>0.76608054446337281</v>
      </c>
      <c r="K3426">
        <f>((I3426-F3426)/(J$2-F3426))^(1/J$4)</f>
        <v>0.41584360103434259</v>
      </c>
    </row>
    <row r="3427" spans="1:11" x14ac:dyDescent="0.25">
      <c r="A3427">
        <v>43885.798611111109</v>
      </c>
      <c r="B3427" s="3">
        <f>DRI_Feb2020!D3430</f>
        <v>43885.798611111109</v>
      </c>
      <c r="C3427">
        <f>UNR_Feb2020!L3430</f>
        <v>7.9</v>
      </c>
      <c r="D3427">
        <f>UNR_Feb2020!O3430</f>
        <v>17.5</v>
      </c>
      <c r="E3427">
        <f t="shared" si="159"/>
        <v>1.863669281881364</v>
      </c>
      <c r="F3427">
        <f t="shared" si="160"/>
        <v>0.70421344175362544</v>
      </c>
      <c r="G3427">
        <f t="shared" si="161"/>
        <v>249.12753326052902</v>
      </c>
      <c r="H3427">
        <f>UNR_Feb2020!X3430</f>
        <v>268.89999999999998</v>
      </c>
      <c r="I3427">
        <f>H3427/(0.0000000567*(C3427+273.15)^4)</f>
        <v>0.76010464202493644</v>
      </c>
      <c r="K3427">
        <f>((I3427-F3427)/(J$2-F3427))^(1/J$4)</f>
        <v>0.39111827440578362</v>
      </c>
    </row>
    <row r="3428" spans="1:11" x14ac:dyDescent="0.25">
      <c r="A3428">
        <v>43885.805555555555</v>
      </c>
      <c r="B3428" s="3">
        <f>DRI_Feb2020!D3431</f>
        <v>43885.805555555555</v>
      </c>
      <c r="C3428">
        <f>UNR_Feb2020!L3431</f>
        <v>8.39</v>
      </c>
      <c r="D3428">
        <f>UNR_Feb2020!O3431</f>
        <v>17.100000000000001</v>
      </c>
      <c r="E3428">
        <f t="shared" si="159"/>
        <v>1.8827209572078292</v>
      </c>
      <c r="F3428">
        <f t="shared" si="160"/>
        <v>0.70478666644845567</v>
      </c>
      <c r="G3428">
        <f t="shared" si="161"/>
        <v>251.07366563083846</v>
      </c>
      <c r="H3428">
        <f>UNR_Feb2020!X3431</f>
        <v>272.39999999999998</v>
      </c>
      <c r="I3428">
        <f>H3428/(0.0000000567*(C3428+273.15)^4)</f>
        <v>0.7646516310589071</v>
      </c>
      <c r="K3428">
        <f>((I3428-F3428)/(J$2-F3428))^(1/J$4)</f>
        <v>0.40885757672389289</v>
      </c>
    </row>
    <row r="3429" spans="1:11" x14ac:dyDescent="0.25">
      <c r="A3429">
        <v>43885.8125</v>
      </c>
      <c r="B3429" s="3">
        <f>DRI_Feb2020!D3432</f>
        <v>43885.8125</v>
      </c>
      <c r="C3429">
        <f>UNR_Feb2020!L3432</f>
        <v>8.14</v>
      </c>
      <c r="D3429">
        <f>UNR_Feb2020!O3432</f>
        <v>17.690000000000001</v>
      </c>
      <c r="E3429">
        <f t="shared" si="159"/>
        <v>1.9149068373040685</v>
      </c>
      <c r="F3429">
        <f t="shared" si="160"/>
        <v>0.70574305760891343</v>
      </c>
      <c r="G3429">
        <f t="shared" si="161"/>
        <v>250.52256279453587</v>
      </c>
      <c r="H3429">
        <f>UNR_Feb2020!X3432</f>
        <v>271</v>
      </c>
      <c r="I3429">
        <f>H3429/(0.0000000567*(C3429+273.15)^4)</f>
        <v>0.76342971458771547</v>
      </c>
      <c r="K3429">
        <f>((I3429-F3429)/(J$2-F3429))^(1/J$4)</f>
        <v>0.40045144077141248</v>
      </c>
    </row>
    <row r="3430" spans="1:11" x14ac:dyDescent="0.25">
      <c r="A3430">
        <v>43885.819444444445</v>
      </c>
      <c r="B3430" s="3">
        <f>DRI_Feb2020!D3433</f>
        <v>43885.819444444445</v>
      </c>
      <c r="C3430">
        <f>UNR_Feb2020!L3433</f>
        <v>7.09</v>
      </c>
      <c r="D3430">
        <f>UNR_Feb2020!O3433</f>
        <v>19.440000000000001</v>
      </c>
      <c r="E3430">
        <f t="shared" si="159"/>
        <v>1.9588508560123694</v>
      </c>
      <c r="F3430">
        <f t="shared" si="160"/>
        <v>0.70702523098698877</v>
      </c>
      <c r="G3430">
        <f t="shared" si="161"/>
        <v>247.25123440173502</v>
      </c>
      <c r="H3430">
        <f>UNR_Feb2020!X3433</f>
        <v>267.8</v>
      </c>
      <c r="I3430">
        <f>H3430/(0.0000000567*(C3430+273.15)^4)</f>
        <v>0.76578528441509341</v>
      </c>
      <c r="K3430">
        <f>((I3430-F3430)/(J$2-F3430))^(1/J$4)</f>
        <v>0.40639920274066665</v>
      </c>
    </row>
    <row r="3431" spans="1:11" x14ac:dyDescent="0.25">
      <c r="A3431">
        <v>43885.826388888891</v>
      </c>
      <c r="B3431" s="3">
        <f>DRI_Feb2020!D3434</f>
        <v>43885.826388888891</v>
      </c>
      <c r="C3431">
        <f>UNR_Feb2020!L3434</f>
        <v>6.3659999999999997</v>
      </c>
      <c r="D3431">
        <f>UNR_Feb2020!O3434</f>
        <v>20.83</v>
      </c>
      <c r="E3431">
        <f t="shared" si="159"/>
        <v>1.9970444310540032</v>
      </c>
      <c r="F3431">
        <f t="shared" si="160"/>
        <v>0.7081183046033207</v>
      </c>
      <c r="G3431">
        <f t="shared" si="161"/>
        <v>245.08434475021394</v>
      </c>
      <c r="H3431">
        <f>UNR_Feb2020!X3434</f>
        <v>269.3</v>
      </c>
      <c r="I3431">
        <f>H3431/(0.0000000567*(C3431+273.15)^4)</f>
        <v>0.77808421269840322</v>
      </c>
      <c r="K3431">
        <f>((I3431-F3431)/(J$2-F3431))^(1/J$4)</f>
        <v>0.45449455973784875</v>
      </c>
    </row>
    <row r="3432" spans="1:11" x14ac:dyDescent="0.25">
      <c r="A3432">
        <v>43885.833333333336</v>
      </c>
      <c r="B3432" s="3">
        <f>DRI_Feb2020!D3435</f>
        <v>43885.833333333336</v>
      </c>
      <c r="C3432">
        <f>UNR_Feb2020!L3435</f>
        <v>6.6950000000000003</v>
      </c>
      <c r="D3432">
        <f>UNR_Feb2020!O3435</f>
        <v>20.36</v>
      </c>
      <c r="E3432">
        <f t="shared" si="159"/>
        <v>1.9966880785222219</v>
      </c>
      <c r="F3432">
        <f t="shared" si="160"/>
        <v>0.70810819524524193</v>
      </c>
      <c r="G3432">
        <f t="shared" si="161"/>
        <v>246.23675919009978</v>
      </c>
      <c r="H3432">
        <f>UNR_Feb2020!X3435</f>
        <v>267.60000000000002</v>
      </c>
      <c r="I3432">
        <f>H3432/(0.0000000567*(C3432+273.15)^4)</f>
        <v>0.76954291337686442</v>
      </c>
      <c r="K3432">
        <f>((I3432-F3432)/(J$2-F3432))^(1/J$4)</f>
        <v>0.41900789429328916</v>
      </c>
    </row>
    <row r="3433" spans="1:11" x14ac:dyDescent="0.25">
      <c r="A3433">
        <v>43885.840277777781</v>
      </c>
      <c r="B3433" s="3">
        <f>DRI_Feb2020!D3436</f>
        <v>43885.840277777781</v>
      </c>
      <c r="C3433">
        <f>UNR_Feb2020!L3436</f>
        <v>6.0060000000000002</v>
      </c>
      <c r="D3433">
        <f>UNR_Feb2020!O3436</f>
        <v>22.52</v>
      </c>
      <c r="E3433">
        <f t="shared" si="159"/>
        <v>2.1060880669439954</v>
      </c>
      <c r="F3433">
        <f t="shared" si="160"/>
        <v>0.71113642624504947</v>
      </c>
      <c r="G3433">
        <f t="shared" si="161"/>
        <v>244.8633860278099</v>
      </c>
      <c r="H3433">
        <f>UNR_Feb2020!X3436</f>
        <v>264.2</v>
      </c>
      <c r="I3433">
        <f>H3433/(0.0000000567*(C3433+273.15)^4)</f>
        <v>0.76729415067634366</v>
      </c>
      <c r="K3433">
        <f>((I3433-F3433)/(J$2-F3433))^(1/J$4)</f>
        <v>0.3992009668760742</v>
      </c>
    </row>
    <row r="3434" spans="1:11" x14ac:dyDescent="0.25">
      <c r="A3434">
        <v>43885.847222222219</v>
      </c>
      <c r="B3434" s="3">
        <f>DRI_Feb2020!D3437</f>
        <v>43885.847222222219</v>
      </c>
      <c r="C3434">
        <f>UNR_Feb2020!L3437</f>
        <v>5.5339999999999998</v>
      </c>
      <c r="D3434">
        <f>UNR_Feb2020!O3437</f>
        <v>23.23</v>
      </c>
      <c r="E3434">
        <f t="shared" si="159"/>
        <v>2.1026296429338567</v>
      </c>
      <c r="F3434">
        <f t="shared" si="160"/>
        <v>0.71104293457965928</v>
      </c>
      <c r="G3434">
        <f t="shared" si="161"/>
        <v>243.17953622249291</v>
      </c>
      <c r="H3434">
        <f>UNR_Feb2020!X3437</f>
        <v>264.10000000000002</v>
      </c>
      <c r="I3434">
        <f>H3434/(0.0000000567*(C3434+273.15)^4)</f>
        <v>0.77221316373708393</v>
      </c>
      <c r="K3434">
        <f>((I3434-F3434)/(J$2-F3434))^(1/J$4)</f>
        <v>0.42101178896137936</v>
      </c>
    </row>
    <row r="3435" spans="1:11" x14ac:dyDescent="0.25">
      <c r="A3435">
        <v>43885.854166666664</v>
      </c>
      <c r="B3435" s="3">
        <f>DRI_Feb2020!D3438</f>
        <v>43885.854166666664</v>
      </c>
      <c r="C3435">
        <f>UNR_Feb2020!L3438</f>
        <v>6.0339999999999998</v>
      </c>
      <c r="D3435">
        <f>UNR_Feb2020!O3438</f>
        <v>21.93</v>
      </c>
      <c r="E3435">
        <f t="shared" si="159"/>
        <v>2.0548831754910215</v>
      </c>
      <c r="F3435">
        <f t="shared" si="160"/>
        <v>0.70973753464654343</v>
      </c>
      <c r="G3435">
        <f t="shared" si="161"/>
        <v>244.47977303204428</v>
      </c>
      <c r="H3435">
        <f>UNR_Feb2020!X3438</f>
        <v>265.3</v>
      </c>
      <c r="I3435">
        <f>H3435/(0.0000000567*(C3435+273.15)^4)</f>
        <v>0.77017973964270714</v>
      </c>
      <c r="K3435">
        <f>((I3435-F3435)/(J$2-F3435))^(1/J$4)</f>
        <v>0.41648273695589222</v>
      </c>
    </row>
    <row r="3436" spans="1:11" x14ac:dyDescent="0.25">
      <c r="A3436">
        <v>43885.861111111109</v>
      </c>
      <c r="B3436" s="3">
        <f>DRI_Feb2020!D3439</f>
        <v>43885.861111111109</v>
      </c>
      <c r="C3436">
        <f>UNR_Feb2020!L3439</f>
        <v>5.9749999999999996</v>
      </c>
      <c r="D3436">
        <f>UNR_Feb2020!O3439</f>
        <v>21.83</v>
      </c>
      <c r="E3436">
        <f t="shared" si="159"/>
        <v>2.0371886814078701</v>
      </c>
      <c r="F3436">
        <f t="shared" si="160"/>
        <v>0.70924666617867671</v>
      </c>
      <c r="G3436">
        <f t="shared" si="161"/>
        <v>244.1042305916489</v>
      </c>
      <c r="H3436">
        <f>UNR_Feb2020!X3439</f>
        <v>264.7</v>
      </c>
      <c r="I3436">
        <f>H3436/(0.0000000567*(C3436+273.15)^4)</f>
        <v>0.76908782810714005</v>
      </c>
      <c r="K3436">
        <f>((I3436-F3436)/(J$2-F3436))^(1/J$4)</f>
        <v>0.41337296025673109</v>
      </c>
    </row>
    <row r="3437" spans="1:11" x14ac:dyDescent="0.25">
      <c r="A3437">
        <v>43885.868055555555</v>
      </c>
      <c r="B3437" s="3">
        <f>DRI_Feb2020!D3440</f>
        <v>43885.868055555555</v>
      </c>
      <c r="C3437">
        <f>UNR_Feb2020!L3440</f>
        <v>5.4550000000000001</v>
      </c>
      <c r="D3437">
        <f>UNR_Feb2020!O3440</f>
        <v>22.67</v>
      </c>
      <c r="E3437">
        <f t="shared" si="159"/>
        <v>2.040722952616858</v>
      </c>
      <c r="F3437">
        <f t="shared" si="160"/>
        <v>0.70934502415139811</v>
      </c>
      <c r="G3437">
        <f t="shared" si="161"/>
        <v>242.32387797682057</v>
      </c>
      <c r="H3437">
        <f>UNR_Feb2020!X3440</f>
        <v>262.89999999999998</v>
      </c>
      <c r="I3437">
        <f>H3437/(0.0000000567*(C3437+273.15)^4)</f>
        <v>0.76957668557632153</v>
      </c>
      <c r="K3437">
        <f>((I3437-F3437)/(J$2-F3437))^(1/J$4)</f>
        <v>0.41516061852252517</v>
      </c>
    </row>
    <row r="3438" spans="1:11" x14ac:dyDescent="0.25">
      <c r="A3438">
        <v>43885.875</v>
      </c>
      <c r="B3438" s="3">
        <f>DRI_Feb2020!D3441</f>
        <v>43885.875</v>
      </c>
      <c r="C3438">
        <f>UNR_Feb2020!L3441</f>
        <v>6.0129999999999999</v>
      </c>
      <c r="D3438">
        <f>UNR_Feb2020!O3441</f>
        <v>21.93</v>
      </c>
      <c r="E3438">
        <f t="shared" si="159"/>
        <v>2.0519032599817715</v>
      </c>
      <c r="F3438">
        <f t="shared" si="160"/>
        <v>0.70965514086149528</v>
      </c>
      <c r="G3438">
        <f t="shared" si="161"/>
        <v>244.37784978874672</v>
      </c>
      <c r="H3438">
        <f>UNR_Feb2020!X3441</f>
        <v>263.3</v>
      </c>
      <c r="I3438">
        <f>H3438/(0.0000000567*(C3438+273.15)^4)</f>
        <v>0.76460366088971132</v>
      </c>
      <c r="K3438">
        <f>((I3438-F3438)/(J$2-F3438))^(1/J$4)</f>
        <v>0.3923202462657201</v>
      </c>
    </row>
    <row r="3439" spans="1:11" x14ac:dyDescent="0.25">
      <c r="A3439">
        <v>43885.881944444445</v>
      </c>
      <c r="B3439" s="3">
        <f>DRI_Feb2020!D3442</f>
        <v>43885.881944444445</v>
      </c>
      <c r="C3439">
        <f>UNR_Feb2020!L3442</f>
        <v>5.1929999999999996</v>
      </c>
      <c r="D3439">
        <f>UNR_Feb2020!O3442</f>
        <v>23.19</v>
      </c>
      <c r="E3439">
        <f t="shared" si="159"/>
        <v>2.0498676568543042</v>
      </c>
      <c r="F3439">
        <f t="shared" si="160"/>
        <v>0.70959879372671575</v>
      </c>
      <c r="G3439">
        <f t="shared" si="161"/>
        <v>241.50000416505296</v>
      </c>
      <c r="H3439">
        <f>UNR_Feb2020!X3442</f>
        <v>260.60000000000002</v>
      </c>
      <c r="I3439">
        <f>H3439/(0.0000000567*(C3439+273.15)^4)</f>
        <v>0.7657202586166324</v>
      </c>
      <c r="K3439">
        <f>((I3439-F3439)/(J$2-F3439))^(1/J$4)</f>
        <v>0.39747659830637683</v>
      </c>
    </row>
    <row r="3440" spans="1:11" x14ac:dyDescent="0.25">
      <c r="A3440">
        <v>43885.888888888891</v>
      </c>
      <c r="B3440" s="3">
        <f>DRI_Feb2020!D3443</f>
        <v>43885.888888888891</v>
      </c>
      <c r="C3440">
        <f>UNR_Feb2020!L3443</f>
        <v>4.7699999999999996</v>
      </c>
      <c r="D3440">
        <f>UNR_Feb2020!O3443</f>
        <v>24.57</v>
      </c>
      <c r="E3440">
        <f t="shared" si="159"/>
        <v>2.1087660019632861</v>
      </c>
      <c r="F3440">
        <f t="shared" si="160"/>
        <v>0.71120872195595874</v>
      </c>
      <c r="G3440">
        <f t="shared" si="161"/>
        <v>240.5798984878939</v>
      </c>
      <c r="H3440">
        <f>UNR_Feb2020!X3443</f>
        <v>259.89999999999998</v>
      </c>
      <c r="I3440">
        <f>H3440/(0.0000000567*(C3440+273.15)^4)</f>
        <v>0.7683233220985628</v>
      </c>
      <c r="K3440">
        <f>((I3440-F3440)/(J$2-F3440))^(1/J$4)</f>
        <v>0.40351345829770213</v>
      </c>
    </row>
    <row r="3441" spans="1:11" x14ac:dyDescent="0.25">
      <c r="A3441">
        <v>43885.895833333336</v>
      </c>
      <c r="B3441" s="3">
        <f>DRI_Feb2020!D3444</f>
        <v>43885.895833333336</v>
      </c>
      <c r="C3441">
        <f>UNR_Feb2020!L3444</f>
        <v>4.4870000000000001</v>
      </c>
      <c r="D3441">
        <f>UNR_Feb2020!O3444</f>
        <v>25.42</v>
      </c>
      <c r="E3441">
        <f t="shared" si="159"/>
        <v>2.1389940339478</v>
      </c>
      <c r="F3441">
        <f t="shared" si="160"/>
        <v>0.71201897665238434</v>
      </c>
      <c r="G3441">
        <f t="shared" si="161"/>
        <v>239.87445412906408</v>
      </c>
      <c r="H3441">
        <f>UNR_Feb2020!X3444</f>
        <v>258.89999999999998</v>
      </c>
      <c r="I3441">
        <f>H3441/(0.0000000567*(C3441+273.15)^4)</f>
        <v>0.76849247546851118</v>
      </c>
      <c r="K3441">
        <f>((I3441-F3441)/(J$2-F3441))^(1/J$4)</f>
        <v>0.40151047816158086</v>
      </c>
    </row>
    <row r="3442" spans="1:11" x14ac:dyDescent="0.25">
      <c r="A3442">
        <v>43885.902777777781</v>
      </c>
      <c r="B3442" s="3">
        <f>DRI_Feb2020!D3445</f>
        <v>43885.902777777781</v>
      </c>
      <c r="C3442">
        <f>UNR_Feb2020!L3445</f>
        <v>4.5620000000000003</v>
      </c>
      <c r="D3442">
        <f>UNR_Feb2020!O3445</f>
        <v>25.75</v>
      </c>
      <c r="E3442">
        <f t="shared" si="159"/>
        <v>2.1781584076931595</v>
      </c>
      <c r="F3442">
        <f t="shared" si="160"/>
        <v>0.71305324325534192</v>
      </c>
      <c r="G3442">
        <f t="shared" si="161"/>
        <v>240.48256913690221</v>
      </c>
      <c r="H3442">
        <f>UNR_Feb2020!X3445</f>
        <v>260.10000000000002</v>
      </c>
      <c r="I3442">
        <f>H3442/(0.0000000567*(C3442+273.15)^4)</f>
        <v>0.77122075515224819</v>
      </c>
      <c r="K3442">
        <f>((I3442-F3442)/(J$2-F3442))^(1/J$4)</f>
        <v>0.41008713418642995</v>
      </c>
    </row>
    <row r="3443" spans="1:11" x14ac:dyDescent="0.25">
      <c r="A3443">
        <v>43885.909722222219</v>
      </c>
      <c r="B3443" s="3">
        <f>DRI_Feb2020!D3446</f>
        <v>43885.909722222219</v>
      </c>
      <c r="C3443">
        <f>UNR_Feb2020!L3446</f>
        <v>4.1310000000000002</v>
      </c>
      <c r="D3443">
        <f>UNR_Feb2020!O3446</f>
        <v>26.33</v>
      </c>
      <c r="E3443">
        <f t="shared" si="159"/>
        <v>2.1609872600332225</v>
      </c>
      <c r="F3443">
        <f t="shared" si="160"/>
        <v>0.71260190533931023</v>
      </c>
      <c r="G3443">
        <f t="shared" si="161"/>
        <v>238.84188201263473</v>
      </c>
      <c r="H3443">
        <f>UNR_Feb2020!X3446</f>
        <v>258.7</v>
      </c>
      <c r="I3443">
        <f>H3443/(0.0000000567*(C3443+273.15)^4)</f>
        <v>0.77185002629282351</v>
      </c>
      <c r="K3443">
        <f>((I3443-F3443)/(J$2-F3443))^(1/J$4)</f>
        <v>0.41434966999585099</v>
      </c>
    </row>
    <row r="3444" spans="1:11" x14ac:dyDescent="0.25">
      <c r="A3444">
        <v>43885.916666666664</v>
      </c>
      <c r="B3444" s="3">
        <f>DRI_Feb2020!D3447</f>
        <v>43885.916666666664</v>
      </c>
      <c r="C3444">
        <f>UNR_Feb2020!L3447</f>
        <v>4.766</v>
      </c>
      <c r="D3444">
        <f>UNR_Feb2020!O3447</f>
        <v>25.02</v>
      </c>
      <c r="E3444">
        <f t="shared" si="159"/>
        <v>2.1467885695691038</v>
      </c>
      <c r="F3444">
        <f t="shared" si="160"/>
        <v>0.71222619839812151</v>
      </c>
      <c r="G3444">
        <f t="shared" si="161"/>
        <v>240.91020945101511</v>
      </c>
      <c r="H3444">
        <f>UNR_Feb2020!X3447</f>
        <v>258.60000000000002</v>
      </c>
      <c r="I3444">
        <f>H3444/(0.0000000567*(C3444+273.15)^4)</f>
        <v>0.76452424048555889</v>
      </c>
      <c r="K3444">
        <f>((I3444-F3444)/(J$2-F3444))^(1/J$4)</f>
        <v>0.38289415646200864</v>
      </c>
    </row>
    <row r="3445" spans="1:11" x14ac:dyDescent="0.25">
      <c r="A3445">
        <v>43885.923611111109</v>
      </c>
      <c r="B3445" s="3">
        <f>DRI_Feb2020!D3448</f>
        <v>43885.923611111109</v>
      </c>
      <c r="C3445">
        <f>UNR_Feb2020!L3448</f>
        <v>4.2140000000000004</v>
      </c>
      <c r="D3445">
        <f>UNR_Feb2020!O3448</f>
        <v>26.44</v>
      </c>
      <c r="E3445">
        <f t="shared" si="159"/>
        <v>2.1826855750878997</v>
      </c>
      <c r="F3445">
        <f t="shared" si="160"/>
        <v>0.7131716930115678</v>
      </c>
      <c r="G3445">
        <f t="shared" si="161"/>
        <v>239.3191894781059</v>
      </c>
      <c r="H3445">
        <f>UNR_Feb2020!X3448</f>
        <v>261.60000000000002</v>
      </c>
      <c r="I3445">
        <f>H3445/(0.0000000567*(C3445+273.15)^4)</f>
        <v>0.77956855569617467</v>
      </c>
      <c r="K3445">
        <f>((I3445-F3445)/(J$2-F3445))^(1/J$4)</f>
        <v>0.44558018819778683</v>
      </c>
    </row>
    <row r="3446" spans="1:11" x14ac:dyDescent="0.25">
      <c r="A3446">
        <v>43885.930555555555</v>
      </c>
      <c r="B3446" s="3">
        <f>DRI_Feb2020!D3449</f>
        <v>43885.930555555555</v>
      </c>
      <c r="C3446">
        <f>UNR_Feb2020!L3449</f>
        <v>3.7410000000000001</v>
      </c>
      <c r="D3446">
        <f>UNR_Feb2020!O3449</f>
        <v>27.34</v>
      </c>
      <c r="E3446">
        <f t="shared" si="159"/>
        <v>2.1832164210990377</v>
      </c>
      <c r="F3446">
        <f t="shared" si="160"/>
        <v>0.71318556736910488</v>
      </c>
      <c r="G3446">
        <f t="shared" si="161"/>
        <v>237.69550217407928</v>
      </c>
      <c r="H3446">
        <f>UNR_Feb2020!X3449</f>
        <v>260.10000000000002</v>
      </c>
      <c r="I3446">
        <f>H3446/(0.0000000567*(C3446+273.15)^4)</f>
        <v>0.78040839803881223</v>
      </c>
      <c r="K3446">
        <f>((I3446-F3446)/(J$2-F3446))^(1/J$4)</f>
        <v>0.44905259068184722</v>
      </c>
    </row>
    <row r="3447" spans="1:11" x14ac:dyDescent="0.25">
      <c r="A3447">
        <v>43885.9375</v>
      </c>
      <c r="B3447" s="3">
        <f>DRI_Feb2020!D3450</f>
        <v>43885.9375</v>
      </c>
      <c r="C3447">
        <f>UNR_Feb2020!L3450</f>
        <v>3.7160000000000002</v>
      </c>
      <c r="D3447">
        <f>UNR_Feb2020!O3450</f>
        <v>27.09</v>
      </c>
      <c r="E3447">
        <f t="shared" si="159"/>
        <v>2.1594491702332386</v>
      </c>
      <c r="F3447">
        <f t="shared" si="160"/>
        <v>0.71256131630823583</v>
      </c>
      <c r="G3447">
        <f t="shared" si="161"/>
        <v>237.40168971405683</v>
      </c>
      <c r="H3447">
        <f>UNR_Feb2020!X3450</f>
        <v>259.7</v>
      </c>
      <c r="I3447">
        <f>H3447/(0.0000000567*(C3447+273.15)^4)</f>
        <v>0.77948970821622454</v>
      </c>
      <c r="K3447">
        <f>((I3447-F3447)/(J$2-F3447))^(1/J$4)</f>
        <v>0.44710185130898811</v>
      </c>
    </row>
    <row r="3448" spans="1:11" x14ac:dyDescent="0.25">
      <c r="A3448">
        <v>43885.944444444445</v>
      </c>
      <c r="B3448" s="3">
        <f>DRI_Feb2020!D3451</f>
        <v>43885.944444444445</v>
      </c>
      <c r="C3448">
        <f>UNR_Feb2020!L3451</f>
        <v>3.367</v>
      </c>
      <c r="D3448">
        <f>UNR_Feb2020!O3451</f>
        <v>28.53</v>
      </c>
      <c r="E3448">
        <f t="shared" si="159"/>
        <v>2.2189626240502172</v>
      </c>
      <c r="F3448">
        <f t="shared" si="160"/>
        <v>0.71411277382549465</v>
      </c>
      <c r="G3448">
        <f t="shared" si="161"/>
        <v>236.72122874293601</v>
      </c>
      <c r="H3448">
        <f>UNR_Feb2020!X3451</f>
        <v>259.89999999999998</v>
      </c>
      <c r="I3448">
        <f>H3448/(0.0000000567*(C3448+273.15)^4)</f>
        <v>0.78403576604780734</v>
      </c>
      <c r="K3448">
        <f>((I3448-F3448)/(J$2-F3448))^(1/J$4)</f>
        <v>0.46134798475926109</v>
      </c>
    </row>
    <row r="3449" spans="1:11" x14ac:dyDescent="0.25">
      <c r="A3449">
        <v>43885.951388888891</v>
      </c>
      <c r="B3449" s="3">
        <f>DRI_Feb2020!D3452</f>
        <v>43885.951388888891</v>
      </c>
      <c r="C3449">
        <f>UNR_Feb2020!L3452</f>
        <v>2.742</v>
      </c>
      <c r="D3449">
        <f>UNR_Feb2020!O3452</f>
        <v>29.79</v>
      </c>
      <c r="E3449">
        <f t="shared" si="159"/>
        <v>2.2166984923682405</v>
      </c>
      <c r="F3449">
        <f t="shared" si="160"/>
        <v>0.71405445451095728</v>
      </c>
      <c r="G3449">
        <f t="shared" si="161"/>
        <v>234.56911084376571</v>
      </c>
      <c r="H3449">
        <f>UNR_Feb2020!X3452</f>
        <v>257.60000000000002</v>
      </c>
      <c r="I3449">
        <f>H3449/(0.0000000567*(C3449+273.15)^4)</f>
        <v>0.78416304184456642</v>
      </c>
      <c r="K3449">
        <f>((I3449-F3449)/(J$2-F3449))^(1/J$4)</f>
        <v>0.46204309332072885</v>
      </c>
    </row>
    <row r="3450" spans="1:11" x14ac:dyDescent="0.25">
      <c r="A3450">
        <v>43885.958333333336</v>
      </c>
      <c r="B3450" s="3">
        <f>DRI_Feb2020!D3453</f>
        <v>43885.958333333336</v>
      </c>
      <c r="C3450">
        <f>UNR_Feb2020!L3453</f>
        <v>2.13</v>
      </c>
      <c r="D3450">
        <f>UNR_Feb2020!O3453</f>
        <v>31.57</v>
      </c>
      <c r="E3450">
        <f t="shared" si="159"/>
        <v>2.2490726439007851</v>
      </c>
      <c r="F3450">
        <f t="shared" si="160"/>
        <v>0.71488318392775752</v>
      </c>
      <c r="G3450">
        <f t="shared" si="161"/>
        <v>232.7645181942413</v>
      </c>
      <c r="H3450">
        <f>UNR_Feb2020!X3453</f>
        <v>253.5</v>
      </c>
      <c r="I3450">
        <f>H3450/(0.0000000567*(C3450+273.15)^4)</f>
        <v>0.77856749186513274</v>
      </c>
      <c r="K3450">
        <f>((I3450-F3450)/(J$2-F3450))^(1/J$4)</f>
        <v>0.43604385460687872</v>
      </c>
    </row>
    <row r="3451" spans="1:11" x14ac:dyDescent="0.25">
      <c r="A3451">
        <v>43885.965277777781</v>
      </c>
      <c r="B3451" s="3">
        <f>DRI_Feb2020!D3454</f>
        <v>43885.965277777781</v>
      </c>
      <c r="C3451">
        <f>UNR_Feb2020!L3454</f>
        <v>1.9259999999999999</v>
      </c>
      <c r="D3451">
        <f>UNR_Feb2020!O3454</f>
        <v>31.85</v>
      </c>
      <c r="E3451">
        <f t="shared" si="159"/>
        <v>2.2362223119977829</v>
      </c>
      <c r="F3451">
        <f t="shared" si="160"/>
        <v>0.71455555665028914</v>
      </c>
      <c r="G3451">
        <f t="shared" si="161"/>
        <v>231.96895257936927</v>
      </c>
      <c r="H3451">
        <f>UNR_Feb2020!X3454</f>
        <v>252.6</v>
      </c>
      <c r="I3451">
        <f>H3451/(0.0000000567*(C3451+273.15)^4)</f>
        <v>0.77810729238907617</v>
      </c>
      <c r="K3451">
        <f>((I3451-F3451)/(J$2-F3451))^(1/J$4)</f>
        <v>0.43510566387638766</v>
      </c>
    </row>
    <row r="3452" spans="1:11" x14ac:dyDescent="0.25">
      <c r="A3452">
        <v>43885.972222222219</v>
      </c>
      <c r="B3452" s="3">
        <f>DRI_Feb2020!D3455</f>
        <v>43885.972222222219</v>
      </c>
      <c r="C3452">
        <f>UNR_Feb2020!L3455</f>
        <v>1.5680000000000001</v>
      </c>
      <c r="D3452">
        <f>UNR_Feb2020!O3455</f>
        <v>32.85</v>
      </c>
      <c r="E3452">
        <f t="shared" si="159"/>
        <v>2.248115324896701</v>
      </c>
      <c r="F3452">
        <f t="shared" si="160"/>
        <v>0.71485883592653388</v>
      </c>
      <c r="G3452">
        <f t="shared" si="161"/>
        <v>230.86165930783744</v>
      </c>
      <c r="H3452">
        <f>UNR_Feb2020!X3455</f>
        <v>250.6</v>
      </c>
      <c r="I3452">
        <f>H3452/(0.0000000567*(C3452+273.15)^4)</f>
        <v>0.77597824090969658</v>
      </c>
      <c r="K3452">
        <f>((I3452-F3452)/(J$2-F3452))^(1/J$4)</f>
        <v>0.42495637459840274</v>
      </c>
    </row>
    <row r="3453" spans="1:11" x14ac:dyDescent="0.25">
      <c r="A3453">
        <v>43885.979166666664</v>
      </c>
      <c r="B3453" s="3">
        <f>DRI_Feb2020!D3456</f>
        <v>43885.979166666664</v>
      </c>
      <c r="C3453">
        <f>UNR_Feb2020!L3456</f>
        <v>1.7509999999999999</v>
      </c>
      <c r="D3453">
        <f>UNR_Feb2020!O3456</f>
        <v>33.11</v>
      </c>
      <c r="E3453">
        <f t="shared" si="159"/>
        <v>2.2957885490940537</v>
      </c>
      <c r="F3453">
        <f t="shared" si="160"/>
        <v>0.71605990001120212</v>
      </c>
      <c r="G3453">
        <f t="shared" si="161"/>
        <v>231.86633164093712</v>
      </c>
      <c r="H3453">
        <f>UNR_Feb2020!X3456</f>
        <v>250.2</v>
      </c>
      <c r="I3453">
        <f>H3453/(0.0000000567*(C3453+273.15)^4)</f>
        <v>0.77267874863454966</v>
      </c>
      <c r="K3453">
        <f>((I3453-F3453)/(J$2-F3453))^(1/J$4)</f>
        <v>0.40638988687653071</v>
      </c>
    </row>
    <row r="3454" spans="1:11" x14ac:dyDescent="0.25">
      <c r="A3454">
        <v>43885.986111111109</v>
      </c>
      <c r="B3454" s="3">
        <f>DRI_Feb2020!D3457</f>
        <v>43885.986111111109</v>
      </c>
      <c r="C3454">
        <f>UNR_Feb2020!L3457</f>
        <v>0.89600000000000002</v>
      </c>
      <c r="D3454">
        <f>UNR_Feb2020!O3457</f>
        <v>36.090000000000003</v>
      </c>
      <c r="E3454">
        <f t="shared" si="159"/>
        <v>2.3534471009505564</v>
      </c>
      <c r="F3454">
        <f t="shared" si="160"/>
        <v>0.71748224434702446</v>
      </c>
      <c r="G3454">
        <f t="shared" si="161"/>
        <v>229.45001302656061</v>
      </c>
      <c r="H3454">
        <f>UNR_Feb2020!X3457</f>
        <v>250.4</v>
      </c>
      <c r="I3454">
        <f>H3454/(0.0000000567*(C3454+273.15)^4)</f>
        <v>0.78299212806624763</v>
      </c>
      <c r="K3454">
        <f>((I3454-F3454)/(J$2-F3454))^(1/J$4)</f>
        <v>0.44684124636813566</v>
      </c>
    </row>
    <row r="3455" spans="1:11" x14ac:dyDescent="0.25">
      <c r="A3455">
        <v>43885.993055555555</v>
      </c>
      <c r="B3455" s="3">
        <f>DRI_Feb2020!D3458</f>
        <v>43885.993055555555</v>
      </c>
      <c r="C3455">
        <f>UNR_Feb2020!L3458</f>
        <v>1.07</v>
      </c>
      <c r="D3455">
        <f>UNR_Feb2020!O3458</f>
        <v>36.340000000000003</v>
      </c>
      <c r="E3455">
        <f t="shared" si="159"/>
        <v>2.3996181736918305</v>
      </c>
      <c r="F3455">
        <f t="shared" si="160"/>
        <v>0.71859828120984448</v>
      </c>
      <c r="G3455">
        <f t="shared" si="161"/>
        <v>230.39112159523822</v>
      </c>
      <c r="H3455">
        <f>UNR_Feb2020!X3458</f>
        <v>252.9</v>
      </c>
      <c r="I3455">
        <f>H3455/(0.0000000567*(C3455+273.15)^4)</f>
        <v>0.78880429097978655</v>
      </c>
      <c r="K3455">
        <f>((I3455-F3455)/(J$2-F3455))^(1/J$4)</f>
        <v>0.46797510115270852</v>
      </c>
    </row>
    <row r="3456" spans="1:11" x14ac:dyDescent="0.25">
      <c r="A3456">
        <v>43886</v>
      </c>
      <c r="B3456" s="3">
        <f>DRI_Feb2020!D3459</f>
        <v>43886</v>
      </c>
      <c r="C3456">
        <f>UNR_Feb2020!L3459</f>
        <v>1.3939999999999999</v>
      </c>
      <c r="D3456">
        <f>UNR_Feb2020!O3459</f>
        <v>35.75</v>
      </c>
      <c r="E3456">
        <f t="shared" si="159"/>
        <v>2.4162490203432827</v>
      </c>
      <c r="F3456">
        <f t="shared" si="160"/>
        <v>0.71899544324522779</v>
      </c>
      <c r="G3456">
        <f t="shared" si="161"/>
        <v>231.60984954416119</v>
      </c>
      <c r="H3456">
        <f>UNR_Feb2020!X3459</f>
        <v>250.3</v>
      </c>
      <c r="I3456">
        <f>H3456/(0.0000000567*(C3456+273.15)^4)</f>
        <v>0.77701600255116343</v>
      </c>
      <c r="K3456">
        <f>((I3456-F3456)/(J$2-F3456))^(1/J$4)</f>
        <v>0.41584695393209625</v>
      </c>
    </row>
    <row r="3457" spans="1:11" x14ac:dyDescent="0.25">
      <c r="A3457">
        <v>43886.006944444445</v>
      </c>
      <c r="B3457" s="3">
        <f>DRI_Feb2020!D3460</f>
        <v>43886.006944444445</v>
      </c>
      <c r="C3457">
        <f>UNR_Feb2020!L3460</f>
        <v>1.1819999999999999</v>
      </c>
      <c r="D3457">
        <f>UNR_Feb2020!O3460</f>
        <v>35.08</v>
      </c>
      <c r="E3457">
        <f t="shared" si="159"/>
        <v>2.3351463393536478</v>
      </c>
      <c r="F3457">
        <f t="shared" si="160"/>
        <v>0.71703429972421961</v>
      </c>
      <c r="G3457">
        <f t="shared" si="161"/>
        <v>230.26549723864659</v>
      </c>
      <c r="H3457">
        <f>UNR_Feb2020!X3460</f>
        <v>250.7</v>
      </c>
      <c r="I3457">
        <f>H3457/(0.0000000567*(C3457+273.15)^4)</f>
        <v>0.78066623569990812</v>
      </c>
      <c r="K3457">
        <f>((I3457-F3457)/(J$2-F3457))^(1/J$4)</f>
        <v>0.43827575876914943</v>
      </c>
    </row>
    <row r="3458" spans="1:11" x14ac:dyDescent="0.25">
      <c r="A3458">
        <v>43886.013888888891</v>
      </c>
      <c r="B3458" s="3">
        <f>DRI_Feb2020!D3461</f>
        <v>43886.013888888891</v>
      </c>
      <c r="C3458">
        <f>UNR_Feb2020!L3461</f>
        <v>1</v>
      </c>
      <c r="D3458">
        <f>UNR_Feb2020!O3461</f>
        <v>33.82</v>
      </c>
      <c r="E3458">
        <f t="shared" si="159"/>
        <v>2.221996570966541</v>
      </c>
      <c r="F3458">
        <f t="shared" si="160"/>
        <v>0.71419083620459411</v>
      </c>
      <c r="G3458">
        <f t="shared" si="161"/>
        <v>228.74432759062779</v>
      </c>
      <c r="H3458">
        <f>UNR_Feb2020!X3461</f>
        <v>251.6</v>
      </c>
      <c r="I3458">
        <f>H3458/(0.0000000567*(C3458+273.15)^4)</f>
        <v>0.78555134582685149</v>
      </c>
      <c r="K3458">
        <f>((I3458-F3458)/(J$2-F3458))^(1/J$4)</f>
        <v>0.46734784223961684</v>
      </c>
    </row>
    <row r="3459" spans="1:11" x14ac:dyDescent="0.25">
      <c r="A3459">
        <v>43886.020833333336</v>
      </c>
      <c r="B3459" s="3">
        <f>DRI_Feb2020!D3462</f>
        <v>43886.020833333336</v>
      </c>
      <c r="C3459">
        <f>UNR_Feb2020!L3462</f>
        <v>0.95</v>
      </c>
      <c r="D3459">
        <f>UNR_Feb2020!O3462</f>
        <v>33.659999999999997</v>
      </c>
      <c r="E3459">
        <f t="shared" ref="E3459:E3522" si="162">(D3459/100)*6.112*EXP((17.67*C3459)/(C3459+243.5))</f>
        <v>2.2035386367293861</v>
      </c>
      <c r="F3459">
        <f t="shared" ref="F3459:F3522" si="163">0.67*(E3459^0.08)</f>
        <v>0.71371439516016488</v>
      </c>
      <c r="G3459">
        <f t="shared" ref="G3459:G3522" si="164">F3459*(0.0000000567)*((C3459+273.15)^4)</f>
        <v>228.42501249313136</v>
      </c>
      <c r="H3459">
        <f>UNR_Feb2020!X3462</f>
        <v>249.5</v>
      </c>
      <c r="I3459">
        <f>H3459/(0.0000000567*(C3459+273.15)^4)</f>
        <v>0.77956323455521614</v>
      </c>
      <c r="K3459">
        <f>((I3459-F3459)/(J$2-F3459))^(1/J$4)</f>
        <v>0.44390041239815942</v>
      </c>
    </row>
    <row r="3460" spans="1:11" x14ac:dyDescent="0.25">
      <c r="A3460">
        <v>43886.027777777781</v>
      </c>
      <c r="B3460" s="3">
        <f>DRI_Feb2020!D3463</f>
        <v>43886.027777777781</v>
      </c>
      <c r="C3460">
        <f>UNR_Feb2020!L3463</f>
        <v>0.45200000000000001</v>
      </c>
      <c r="D3460">
        <f>UNR_Feb2020!O3463</f>
        <v>36.08</v>
      </c>
      <c r="E3460">
        <f t="shared" si="162"/>
        <v>2.2786016705433263</v>
      </c>
      <c r="F3460">
        <f t="shared" si="163"/>
        <v>0.71562956701632219</v>
      </c>
      <c r="G3460">
        <f t="shared" si="164"/>
        <v>227.3779807236088</v>
      </c>
      <c r="H3460">
        <f>UNR_Feb2020!X3463</f>
        <v>250.9</v>
      </c>
      <c r="I3460">
        <f>H3460/(0.0000000567*(C3460+273.15)^4)</f>
        <v>0.78966071293706541</v>
      </c>
      <c r="K3460">
        <f>((I3460-F3460)/(J$2-F3460))^(1/J$4)</f>
        <v>0.47999673557537509</v>
      </c>
    </row>
    <row r="3461" spans="1:11" x14ac:dyDescent="0.25">
      <c r="A3461">
        <v>43886.034722222219</v>
      </c>
      <c r="B3461" s="3">
        <f>DRI_Feb2020!D3464</f>
        <v>43886.034722222219</v>
      </c>
      <c r="C3461">
        <f>UNR_Feb2020!L3464</f>
        <v>0.153</v>
      </c>
      <c r="D3461">
        <f>UNR_Feb2020!O3464</f>
        <v>37.42</v>
      </c>
      <c r="E3461">
        <f t="shared" si="162"/>
        <v>2.3126288906163062</v>
      </c>
      <c r="F3461">
        <f t="shared" si="163"/>
        <v>0.71647869099319428</v>
      </c>
      <c r="G3461">
        <f t="shared" si="164"/>
        <v>226.65428443236257</v>
      </c>
      <c r="H3461">
        <f>UNR_Feb2020!X3464</f>
        <v>251.5</v>
      </c>
      <c r="I3461">
        <f>H3461/(0.0000000567*(C3461+273.15)^4)</f>
        <v>0.79501868334883097</v>
      </c>
      <c r="K3461">
        <f>((I3461-F3461)/(J$2-F3461))^(1/J$4)</f>
        <v>0.49917151223693479</v>
      </c>
    </row>
    <row r="3462" spans="1:11" x14ac:dyDescent="0.25">
      <c r="A3462">
        <v>43886.041666666664</v>
      </c>
      <c r="B3462" s="3">
        <f>DRI_Feb2020!D3465</f>
        <v>43886.041666666664</v>
      </c>
      <c r="C3462">
        <f>UNR_Feb2020!L3465</f>
        <v>-0.16689999999999999</v>
      </c>
      <c r="D3462">
        <f>UNR_Feb2020!O3465</f>
        <v>38.43</v>
      </c>
      <c r="E3462">
        <f t="shared" si="162"/>
        <v>2.3205461681306558</v>
      </c>
      <c r="F3462">
        <f t="shared" si="163"/>
        <v>0.71667461164367574</v>
      </c>
      <c r="G3462">
        <f t="shared" si="164"/>
        <v>225.65664345182478</v>
      </c>
      <c r="H3462">
        <f>UNR_Feb2020!X3465</f>
        <v>249.5</v>
      </c>
      <c r="I3462">
        <f>H3462/(0.0000000567*(C3462+273.15)^4)</f>
        <v>0.79239996159595072</v>
      </c>
      <c r="K3462">
        <f>((I3462-F3462)/(J$2-F3462))^(1/J$4)</f>
        <v>0.48816503914534276</v>
      </c>
    </row>
    <row r="3463" spans="1:11" x14ac:dyDescent="0.25">
      <c r="A3463">
        <v>43886.048611111109</v>
      </c>
      <c r="B3463" s="3">
        <f>DRI_Feb2020!D3466</f>
        <v>43886.048611111109</v>
      </c>
      <c r="C3463">
        <f>UNR_Feb2020!L3466</f>
        <v>-0.4819</v>
      </c>
      <c r="D3463">
        <f>UNR_Feb2020!O3466</f>
        <v>40.409999999999997</v>
      </c>
      <c r="E3463">
        <f t="shared" si="162"/>
        <v>2.3848158048541479</v>
      </c>
      <c r="F3463">
        <f t="shared" si="163"/>
        <v>0.71824264930961101</v>
      </c>
      <c r="G3463">
        <f t="shared" si="164"/>
        <v>225.10833540715109</v>
      </c>
      <c r="H3463">
        <f>UNR_Feb2020!X3466</f>
        <v>248.9</v>
      </c>
      <c r="I3463">
        <f>H3463/(0.0000000567*(C3463+273.15)^4)</f>
        <v>0.79415360204153107</v>
      </c>
      <c r="K3463">
        <f>((I3463-F3463)/(J$2-F3463))^(1/J$4)</f>
        <v>0.49093207810456518</v>
      </c>
    </row>
    <row r="3464" spans="1:11" x14ac:dyDescent="0.25">
      <c r="A3464">
        <v>43886.055555555555</v>
      </c>
      <c r="B3464" s="3">
        <f>DRI_Feb2020!D3467</f>
        <v>43886.055555555555</v>
      </c>
      <c r="C3464">
        <f>UNR_Feb2020!L3467</f>
        <v>-0.44590000000000002</v>
      </c>
      <c r="D3464">
        <f>UNR_Feb2020!O3467</f>
        <v>42.33</v>
      </c>
      <c r="E3464">
        <f t="shared" si="162"/>
        <v>2.5046851827202703</v>
      </c>
      <c r="F3464">
        <f t="shared" si="163"/>
        <v>0.72106606045949362</v>
      </c>
      <c r="G3464">
        <f t="shared" si="164"/>
        <v>226.11261001506941</v>
      </c>
      <c r="H3464">
        <f>UNR_Feb2020!X3467</f>
        <v>248.4</v>
      </c>
      <c r="I3464">
        <f>H3464/(0.0000000567*(C3464+273.15)^4)</f>
        <v>0.79213985193572867</v>
      </c>
      <c r="K3464">
        <f>((I3464-F3464)/(J$2-F3464))^(1/J$4)</f>
        <v>0.47468247100826311</v>
      </c>
    </row>
    <row r="3465" spans="1:11" x14ac:dyDescent="0.25">
      <c r="A3465">
        <v>43886.0625</v>
      </c>
      <c r="B3465" s="3">
        <f>DRI_Feb2020!D3468</f>
        <v>43886.0625</v>
      </c>
      <c r="C3465">
        <f>UNR_Feb2020!L3468</f>
        <v>-0.93489999999999995</v>
      </c>
      <c r="D3465">
        <f>UNR_Feb2020!O3468</f>
        <v>43.71</v>
      </c>
      <c r="E3465">
        <f t="shared" si="162"/>
        <v>2.4956685604898299</v>
      </c>
      <c r="F3465">
        <f t="shared" si="163"/>
        <v>0.72085805439116502</v>
      </c>
      <c r="G3465">
        <f t="shared" si="164"/>
        <v>224.43038945184463</v>
      </c>
      <c r="H3465">
        <f>UNR_Feb2020!X3468</f>
        <v>248.8</v>
      </c>
      <c r="I3465">
        <f>H3465/(0.0000000567*(C3465+273.15)^4)</f>
        <v>0.79913190174722026</v>
      </c>
      <c r="K3465">
        <f>((I3465-F3465)/(J$2-F3465))^(1/J$4)</f>
        <v>0.5039113681430446</v>
      </c>
    </row>
    <row r="3466" spans="1:11" x14ac:dyDescent="0.25">
      <c r="A3466">
        <v>43886.069444444445</v>
      </c>
      <c r="B3466" s="3">
        <f>DRI_Feb2020!D3469</f>
        <v>43886.069444444445</v>
      </c>
      <c r="C3466">
        <f>UNR_Feb2020!L3469</f>
        <v>-1.264</v>
      </c>
      <c r="D3466">
        <f>UNR_Feb2020!O3469</f>
        <v>45.04</v>
      </c>
      <c r="E3466">
        <f t="shared" si="162"/>
        <v>2.5103743215017005</v>
      </c>
      <c r="F3466">
        <f t="shared" si="163"/>
        <v>0.72119695003982842</v>
      </c>
      <c r="G3466">
        <f t="shared" si="164"/>
        <v>223.45203897196731</v>
      </c>
      <c r="H3466">
        <f>UNR_Feb2020!X3469</f>
        <v>245.4</v>
      </c>
      <c r="I3466">
        <f>H3466/(0.0000000567*(C3466+273.15)^4)</f>
        <v>0.79203453391614276</v>
      </c>
      <c r="K3466">
        <f>((I3466-F3466)/(J$2-F3466))^(1/J$4)</f>
        <v>0.47386146054926642</v>
      </c>
    </row>
    <row r="3467" spans="1:11" x14ac:dyDescent="0.25">
      <c r="A3467">
        <v>43886.076388888891</v>
      </c>
      <c r="B3467" s="3">
        <f>DRI_Feb2020!D3470</f>
        <v>43886.076388888891</v>
      </c>
      <c r="C3467">
        <f>UNR_Feb2020!L3470</f>
        <v>-1.173</v>
      </c>
      <c r="D3467">
        <f>UNR_Feb2020!O3470</f>
        <v>44.16</v>
      </c>
      <c r="E3467">
        <f t="shared" si="162"/>
        <v>2.4777984762669814</v>
      </c>
      <c r="F3467">
        <f t="shared" si="163"/>
        <v>0.72044375515615844</v>
      </c>
      <c r="G3467">
        <f t="shared" si="164"/>
        <v>223.5176672791801</v>
      </c>
      <c r="H3467">
        <f>UNR_Feb2020!X3470</f>
        <v>245.4</v>
      </c>
      <c r="I3467">
        <f>H3467/(0.0000000567*(C3467+273.15)^4)</f>
        <v>0.79097504759879578</v>
      </c>
      <c r="K3467">
        <f>((I3467-F3467)/(J$2-F3467))^(1/J$4)</f>
        <v>0.47163163729965168</v>
      </c>
    </row>
    <row r="3468" spans="1:11" x14ac:dyDescent="0.25">
      <c r="A3468">
        <v>43886.083333333336</v>
      </c>
      <c r="B3468" s="3">
        <f>DRI_Feb2020!D3471</f>
        <v>43886.083333333336</v>
      </c>
      <c r="C3468">
        <f>UNR_Feb2020!L3471</f>
        <v>-1.5640000000000001</v>
      </c>
      <c r="D3468">
        <f>UNR_Feb2020!O3471</f>
        <v>45.15</v>
      </c>
      <c r="E3468">
        <f t="shared" si="162"/>
        <v>2.4616850261169416</v>
      </c>
      <c r="F3468">
        <f t="shared" si="163"/>
        <v>0.7200678179841965</v>
      </c>
      <c r="G3468">
        <f t="shared" si="164"/>
        <v>222.1191358455369</v>
      </c>
      <c r="H3468">
        <f>UNR_Feb2020!X3471</f>
        <v>246.1</v>
      </c>
      <c r="I3468">
        <f>H3468/(0.0000000567*(C3468+273.15)^4)</f>
        <v>0.79780919969517083</v>
      </c>
      <c r="K3468">
        <f>((I3468-F3468)/(J$2-F3468))^(1/J$4)</f>
        <v>0.50071155425893754</v>
      </c>
    </row>
    <row r="3469" spans="1:11" x14ac:dyDescent="0.25">
      <c r="A3469">
        <v>43886.090277777781</v>
      </c>
      <c r="B3469" s="3">
        <f>DRI_Feb2020!D3472</f>
        <v>43886.090277777781</v>
      </c>
      <c r="C3469">
        <f>UNR_Feb2020!L3472</f>
        <v>-1.5109999999999999</v>
      </c>
      <c r="D3469">
        <f>UNR_Feb2020!O3472</f>
        <v>45.75</v>
      </c>
      <c r="E3469">
        <f t="shared" si="162"/>
        <v>2.5041332514446348</v>
      </c>
      <c r="F3469">
        <f t="shared" si="163"/>
        <v>0.72105334766795282</v>
      </c>
      <c r="G3469">
        <f t="shared" si="164"/>
        <v>222.59681624454777</v>
      </c>
      <c r="H3469">
        <f>UNR_Feb2020!X3472</f>
        <v>242.3</v>
      </c>
      <c r="I3469">
        <f>H3469/(0.0000000567*(C3469+273.15)^4)</f>
        <v>0.78487747079008063</v>
      </c>
      <c r="K3469">
        <f>((I3469-F3469)/(J$2-F3469))^(1/J$4)</f>
        <v>0.44379822907632954</v>
      </c>
    </row>
    <row r="3470" spans="1:11" x14ac:dyDescent="0.25">
      <c r="A3470">
        <v>43886.097222222219</v>
      </c>
      <c r="B3470" s="3">
        <f>DRI_Feb2020!D3473</f>
        <v>43886.097222222219</v>
      </c>
      <c r="C3470">
        <f>UNR_Feb2020!L3473</f>
        <v>-1.359</v>
      </c>
      <c r="D3470">
        <f>UNR_Feb2020!O3473</f>
        <v>44.91</v>
      </c>
      <c r="E3470">
        <f t="shared" si="162"/>
        <v>2.4857456428196048</v>
      </c>
      <c r="F3470">
        <f t="shared" si="163"/>
        <v>0.72062834019305888</v>
      </c>
      <c r="G3470">
        <f t="shared" si="164"/>
        <v>222.9639669667294</v>
      </c>
      <c r="H3470">
        <f>UNR_Feb2020!X3473</f>
        <v>241.7</v>
      </c>
      <c r="I3470">
        <f>H3470/(0.0000000567*(C3470+273.15)^4)</f>
        <v>0.78118393834754818</v>
      </c>
      <c r="K3470">
        <f>((I3470-F3470)/(J$2-F3470))^(1/J$4)</f>
        <v>0.42896733561420558</v>
      </c>
    </row>
    <row r="3471" spans="1:11" x14ac:dyDescent="0.25">
      <c r="A3471">
        <v>43886.104166666664</v>
      </c>
      <c r="B3471" s="3">
        <f>DRI_Feb2020!D3474</f>
        <v>43886.104166666664</v>
      </c>
      <c r="C3471">
        <f>UNR_Feb2020!L3474</f>
        <v>-1.671</v>
      </c>
      <c r="D3471">
        <f>UNR_Feb2020!O3474</f>
        <v>46.38</v>
      </c>
      <c r="E3471">
        <f t="shared" si="162"/>
        <v>2.5089273288858043</v>
      </c>
      <c r="F3471">
        <f t="shared" si="163"/>
        <v>0.7211636850895814</v>
      </c>
      <c r="G3471">
        <f t="shared" si="164"/>
        <v>222.10680830837785</v>
      </c>
      <c r="H3471">
        <f>UNR_Feb2020!X3474</f>
        <v>241.7</v>
      </c>
      <c r="I3471">
        <f>H3471/(0.0000000567*(C3471+273.15)^4)</f>
        <v>0.78478126813718674</v>
      </c>
      <c r="K3471">
        <f>((I3471-F3471)/(J$2-F3471))^(1/J$4)</f>
        <v>0.44303057198856932</v>
      </c>
    </row>
    <row r="3472" spans="1:11" x14ac:dyDescent="0.25">
      <c r="A3472">
        <v>43886.111111111109</v>
      </c>
      <c r="B3472" s="3">
        <f>DRI_Feb2020!D3475</f>
        <v>43886.111111111109</v>
      </c>
      <c r="C3472">
        <f>UNR_Feb2020!L3475</f>
        <v>-1.764</v>
      </c>
      <c r="D3472">
        <f>UNR_Feb2020!O3475</f>
        <v>46.98</v>
      </c>
      <c r="E3472">
        <f t="shared" si="162"/>
        <v>2.5240481573662601</v>
      </c>
      <c r="F3472">
        <f t="shared" si="163"/>
        <v>0.72151043016112915</v>
      </c>
      <c r="G3472">
        <f t="shared" si="164"/>
        <v>221.90926362312712</v>
      </c>
      <c r="H3472">
        <f>UNR_Feb2020!X3475</f>
        <v>240.8</v>
      </c>
      <c r="I3472">
        <f>H3472/(0.0000000567*(C3472+273.15)^4)</f>
        <v>0.78293131501650814</v>
      </c>
      <c r="K3472">
        <f>((I3472-F3472)/(J$2-F3472))^(1/J$4)</f>
        <v>0.4338084050899656</v>
      </c>
    </row>
    <row r="3473" spans="1:11" x14ac:dyDescent="0.25">
      <c r="A3473">
        <v>43886.118055555555</v>
      </c>
      <c r="B3473" s="3">
        <f>DRI_Feb2020!D3476</f>
        <v>43886.118055555555</v>
      </c>
      <c r="C3473">
        <f>UNR_Feb2020!L3476</f>
        <v>-1.8129999999999999</v>
      </c>
      <c r="D3473">
        <f>UNR_Feb2020!O3476</f>
        <v>47.26</v>
      </c>
      <c r="E3473">
        <f t="shared" si="162"/>
        <v>2.5299454254316189</v>
      </c>
      <c r="F3473">
        <f t="shared" si="163"/>
        <v>0.72164514626620724</v>
      </c>
      <c r="G3473">
        <f t="shared" si="164"/>
        <v>221.79044369180261</v>
      </c>
      <c r="H3473">
        <f>UNR_Feb2020!X3476</f>
        <v>238.4</v>
      </c>
      <c r="I3473">
        <f>H3473/(0.0000000567*(C3473+273.15)^4)</f>
        <v>0.77568807747609203</v>
      </c>
      <c r="K3473">
        <f>((I3473-F3473)/(J$2-F3473))^(1/J$4)</f>
        <v>0.40060719913633219</v>
      </c>
    </row>
    <row r="3474" spans="1:11" x14ac:dyDescent="0.25">
      <c r="A3474">
        <v>43886.125</v>
      </c>
      <c r="B3474" s="3">
        <f>DRI_Feb2020!D3477</f>
        <v>43886.125</v>
      </c>
      <c r="C3474">
        <f>UNR_Feb2020!L3477</f>
        <v>-1.6319999999999999</v>
      </c>
      <c r="D3474">
        <f>UNR_Feb2020!O3477</f>
        <v>46.38</v>
      </c>
      <c r="E3474">
        <f t="shared" si="162"/>
        <v>2.5161354907498494</v>
      </c>
      <c r="F3474">
        <f t="shared" si="163"/>
        <v>0.72132921901104041</v>
      </c>
      <c r="G3474">
        <f t="shared" si="164"/>
        <v>222.28547615242996</v>
      </c>
      <c r="H3474">
        <f>UNR_Feb2020!X3477</f>
        <v>238.9</v>
      </c>
      <c r="I3474">
        <f>H3474/(0.0000000567*(C3474+273.15)^4)</f>
        <v>0.77524430927537102</v>
      </c>
      <c r="K3474">
        <f>((I3474-F3474)/(J$2-F3474))^(1/J$4)</f>
        <v>0.39967683878556082</v>
      </c>
    </row>
    <row r="3475" spans="1:11" x14ac:dyDescent="0.25">
      <c r="A3475">
        <v>43886.131944444445</v>
      </c>
      <c r="B3475" s="3">
        <f>DRI_Feb2020!D3478</f>
        <v>43886.131944444445</v>
      </c>
      <c r="C3475">
        <f>UNR_Feb2020!L3478</f>
        <v>-1.7430000000000001</v>
      </c>
      <c r="D3475">
        <f>UNR_Feb2020!O3478</f>
        <v>46.32</v>
      </c>
      <c r="E3475">
        <f t="shared" si="162"/>
        <v>2.4924395431739823</v>
      </c>
      <c r="F3475">
        <f t="shared" si="163"/>
        <v>0.72078339545027403</v>
      </c>
      <c r="G3475">
        <f t="shared" si="164"/>
        <v>221.75427990339043</v>
      </c>
      <c r="H3475">
        <f>UNR_Feb2020!X3478</f>
        <v>239.9</v>
      </c>
      <c r="I3475">
        <f>H3475/(0.0000000567*(C3475+273.15)^4)</f>
        <v>0.77976369449939542</v>
      </c>
      <c r="K3475">
        <f>((I3475-F3475)/(J$2-F3475))^(1/J$4)</f>
        <v>0.422132825332865</v>
      </c>
    </row>
    <row r="3476" spans="1:11" x14ac:dyDescent="0.25">
      <c r="A3476">
        <v>43886.138888888891</v>
      </c>
      <c r="B3476" s="3">
        <f>DRI_Feb2020!D3479</f>
        <v>43886.138888888891</v>
      </c>
      <c r="C3476">
        <f>UNR_Feb2020!L3479</f>
        <v>-2.3820000000000001</v>
      </c>
      <c r="D3476">
        <f>UNR_Feb2020!O3479</f>
        <v>47.58</v>
      </c>
      <c r="E3476">
        <f t="shared" si="162"/>
        <v>2.4422867347575541</v>
      </c>
      <c r="F3476">
        <f t="shared" si="163"/>
        <v>0.71961222844827644</v>
      </c>
      <c r="G3476">
        <f t="shared" si="164"/>
        <v>219.31631595081069</v>
      </c>
      <c r="H3476">
        <f>UNR_Feb2020!X3479</f>
        <v>240.6</v>
      </c>
      <c r="I3476">
        <f>H3476/(0.0000000567*(C3476+273.15)^4)</f>
        <v>0.78944743082173452</v>
      </c>
      <c r="K3476">
        <f>((I3476-F3476)/(J$2-F3476))^(1/J$4)</f>
        <v>0.46768240616854639</v>
      </c>
    </row>
    <row r="3477" spans="1:11" x14ac:dyDescent="0.25">
      <c r="A3477">
        <v>43886.145833333336</v>
      </c>
      <c r="B3477" s="3">
        <f>DRI_Feb2020!D3480</f>
        <v>43886.145833333336</v>
      </c>
      <c r="C3477">
        <f>UNR_Feb2020!L3480</f>
        <v>-2.8540000000000001</v>
      </c>
      <c r="D3477">
        <f>UNR_Feb2020!O3480</f>
        <v>49.54</v>
      </c>
      <c r="E3477">
        <f t="shared" si="162"/>
        <v>2.4554317469579856</v>
      </c>
      <c r="F3477">
        <f t="shared" si="163"/>
        <v>0.71992131491302169</v>
      </c>
      <c r="G3477">
        <f t="shared" si="164"/>
        <v>217.88461533286539</v>
      </c>
      <c r="H3477">
        <f>UNR_Feb2020!X3480</f>
        <v>243.8</v>
      </c>
      <c r="I3477">
        <f>H3477/(0.0000000567*(C3477+273.15)^4)</f>
        <v>0.80554937900344725</v>
      </c>
      <c r="K3477">
        <f>((I3477-F3477)/(J$2-F3477))^(1/J$4)</f>
        <v>0.53167466143679443</v>
      </c>
    </row>
    <row r="3478" spans="1:11" x14ac:dyDescent="0.25">
      <c r="A3478">
        <v>43886.152777777781</v>
      </c>
      <c r="B3478" s="3">
        <f>DRI_Feb2020!D3481</f>
        <v>43886.152777777781</v>
      </c>
      <c r="C3478">
        <f>UNR_Feb2020!L3481</f>
        <v>-2.944</v>
      </c>
      <c r="D3478">
        <f>UNR_Feb2020!O3481</f>
        <v>50.4</v>
      </c>
      <c r="E3478">
        <f t="shared" si="162"/>
        <v>2.4814027430724614</v>
      </c>
      <c r="F3478">
        <f t="shared" si="163"/>
        <v>0.72052753713112294</v>
      </c>
      <c r="G3478">
        <f t="shared" si="164"/>
        <v>217.77779483248162</v>
      </c>
      <c r="H3478">
        <f>UNR_Feb2020!X3481</f>
        <v>242.5</v>
      </c>
      <c r="I3478">
        <f>H3478/(0.0000000567*(C3478+273.15)^4)</f>
        <v>0.80232205440734217</v>
      </c>
      <c r="K3478">
        <f>((I3478-F3478)/(J$2-F3478))^(1/J$4)</f>
        <v>0.51750409300041311</v>
      </c>
    </row>
    <row r="3479" spans="1:11" x14ac:dyDescent="0.25">
      <c r="A3479">
        <v>43886.159722222219</v>
      </c>
      <c r="B3479" s="3">
        <f>DRI_Feb2020!D3482</f>
        <v>43886.159722222219</v>
      </c>
      <c r="C3479">
        <f>UNR_Feb2020!L3482</f>
        <v>-2.8730000000000002</v>
      </c>
      <c r="D3479">
        <f>UNR_Feb2020!O3482</f>
        <v>50.23</v>
      </c>
      <c r="E3479">
        <f t="shared" si="162"/>
        <v>2.486119016880906</v>
      </c>
      <c r="F3479">
        <f t="shared" si="163"/>
        <v>0.72063699901434153</v>
      </c>
      <c r="G3479">
        <f t="shared" si="164"/>
        <v>218.03989979438822</v>
      </c>
      <c r="H3479">
        <f>UNR_Feb2020!X3482</f>
        <v>242.9</v>
      </c>
      <c r="I3479">
        <f>H3479/(0.0000000567*(C3479+273.15)^4)</f>
        <v>0.80280135528244589</v>
      </c>
      <c r="K3479">
        <f>((I3479-F3479)/(J$2-F3479))^(1/J$4)</f>
        <v>0.51911666048778471</v>
      </c>
    </row>
    <row r="3480" spans="1:11" x14ac:dyDescent="0.25">
      <c r="A3480">
        <v>43886.166666666664</v>
      </c>
      <c r="B3480" s="3">
        <f>DRI_Feb2020!D3483</f>
        <v>43886.166666666664</v>
      </c>
      <c r="C3480">
        <f>UNR_Feb2020!L3483</f>
        <v>-2.734</v>
      </c>
      <c r="D3480">
        <f>UNR_Feb2020!O3483</f>
        <v>49.74</v>
      </c>
      <c r="E3480">
        <f t="shared" si="162"/>
        <v>2.4874123748927746</v>
      </c>
      <c r="F3480">
        <f t="shared" si="163"/>
        <v>0.72066698369843796</v>
      </c>
      <c r="G3480">
        <f t="shared" si="164"/>
        <v>218.49787745291732</v>
      </c>
      <c r="H3480">
        <f>UNR_Feb2020!X3483</f>
        <v>241.2</v>
      </c>
      <c r="I3480">
        <f>H3480/(0.0000000567*(C3480+273.15)^4)</f>
        <v>0.7955449201355268</v>
      </c>
      <c r="K3480">
        <f>((I3480-F3480)/(J$2-F3480))^(1/J$4)</f>
        <v>0.48988447213861719</v>
      </c>
    </row>
    <row r="3481" spans="1:11" x14ac:dyDescent="0.25">
      <c r="A3481">
        <v>43886.173611111109</v>
      </c>
      <c r="B3481" s="3">
        <f>DRI_Feb2020!D3484</f>
        <v>43886.173611111109</v>
      </c>
      <c r="C3481">
        <f>UNR_Feb2020!L3484</f>
        <v>-2.387</v>
      </c>
      <c r="D3481">
        <f>UNR_Feb2020!O3484</f>
        <v>51.05</v>
      </c>
      <c r="E3481">
        <f t="shared" si="162"/>
        <v>2.6194327348614261</v>
      </c>
      <c r="F3481">
        <f t="shared" si="163"/>
        <v>0.72365469272258076</v>
      </c>
      <c r="G3481">
        <f t="shared" si="164"/>
        <v>220.53204820799596</v>
      </c>
      <c r="H3481">
        <f>UNR_Feb2020!X3484</f>
        <v>241.6</v>
      </c>
      <c r="I3481">
        <f>H3481/(0.0000000567*(C3481+273.15)^4)</f>
        <v>0.7927871489992192</v>
      </c>
      <c r="K3481">
        <f>((I3481-F3481)/(J$2-F3481))^(1/J$4)</f>
        <v>0.4697899831627641</v>
      </c>
    </row>
    <row r="3482" spans="1:11" x14ac:dyDescent="0.25">
      <c r="A3482">
        <v>43886.180555555555</v>
      </c>
      <c r="B3482" s="3">
        <f>DRI_Feb2020!D3485</f>
        <v>43886.180555555555</v>
      </c>
      <c r="C3482">
        <f>UNR_Feb2020!L3485</f>
        <v>-2.5710000000000002</v>
      </c>
      <c r="D3482">
        <f>UNR_Feb2020!O3485</f>
        <v>50.08</v>
      </c>
      <c r="E3482">
        <f t="shared" si="162"/>
        <v>2.5348782340022429</v>
      </c>
      <c r="F3482">
        <f t="shared" si="163"/>
        <v>0.72175760872802275</v>
      </c>
      <c r="G3482">
        <f t="shared" si="164"/>
        <v>219.35663705015278</v>
      </c>
      <c r="H3482">
        <f>UNR_Feb2020!X3485</f>
        <v>239.5</v>
      </c>
      <c r="I3482">
        <f>H3482/(0.0000000567*(C3482+273.15)^4)</f>
        <v>0.78803609325410673</v>
      </c>
      <c r="K3482">
        <f>((I3482-F3482)/(J$2-F3482))^(1/J$4)</f>
        <v>0.45524536097611773</v>
      </c>
    </row>
    <row r="3483" spans="1:11" x14ac:dyDescent="0.25">
      <c r="A3483">
        <v>43886.1875</v>
      </c>
      <c r="B3483" s="3">
        <f>DRI_Feb2020!D3486</f>
        <v>43886.1875</v>
      </c>
      <c r="C3483">
        <f>UNR_Feb2020!L3486</f>
        <v>-2.5859999999999999</v>
      </c>
      <c r="D3483">
        <f>UNR_Feb2020!O3486</f>
        <v>50.5</v>
      </c>
      <c r="E3483">
        <f t="shared" si="162"/>
        <v>2.553296542499937</v>
      </c>
      <c r="F3483">
        <f t="shared" si="163"/>
        <v>0.72217575357093611</v>
      </c>
      <c r="G3483">
        <f t="shared" si="164"/>
        <v>219.43505392496238</v>
      </c>
      <c r="H3483">
        <f>UNR_Feb2020!X3486</f>
        <v>240.7</v>
      </c>
      <c r="I3483">
        <f>H3483/(0.0000000567*(C3483+273.15)^4)</f>
        <v>0.7921601438572623</v>
      </c>
      <c r="K3483">
        <f>((I3483-F3483)/(J$2-F3483))^(1/J$4)</f>
        <v>0.47151991960051443</v>
      </c>
    </row>
    <row r="3484" spans="1:11" x14ac:dyDescent="0.25">
      <c r="A3484">
        <v>43886.194444444445</v>
      </c>
      <c r="B3484" s="3">
        <f>DRI_Feb2020!D3487</f>
        <v>43886.194444444445</v>
      </c>
      <c r="C3484">
        <f>UNR_Feb2020!L3487</f>
        <v>-2.9430000000000001</v>
      </c>
      <c r="D3484">
        <f>UNR_Feb2020!O3487</f>
        <v>51.9</v>
      </c>
      <c r="E3484">
        <f t="shared" si="162"/>
        <v>2.5554440142893662</v>
      </c>
      <c r="F3484">
        <f t="shared" si="163"/>
        <v>0.72222432614683241</v>
      </c>
      <c r="G3484">
        <f t="shared" si="164"/>
        <v>218.29387690709706</v>
      </c>
      <c r="H3484">
        <f>UNR_Feb2020!X3487</f>
        <v>242.5</v>
      </c>
      <c r="I3484">
        <f>H3484/(0.0000000567*(C3484+273.15)^4)</f>
        <v>0.80231017732642962</v>
      </c>
      <c r="K3484">
        <f>((I3484-F3484)/(J$2-F3484))^(1/J$4)</f>
        <v>0.51304240410815516</v>
      </c>
    </row>
    <row r="3485" spans="1:11" x14ac:dyDescent="0.25">
      <c r="A3485">
        <v>43886.201388888891</v>
      </c>
      <c r="B3485" s="3">
        <f>DRI_Feb2020!D3488</f>
        <v>43886.201388888891</v>
      </c>
      <c r="C3485">
        <f>UNR_Feb2020!L3488</f>
        <v>-2.9780000000000002</v>
      </c>
      <c r="D3485">
        <f>UNR_Feb2020!O3488</f>
        <v>52.71</v>
      </c>
      <c r="E3485">
        <f t="shared" si="162"/>
        <v>2.588580489594634</v>
      </c>
      <c r="F3485">
        <f t="shared" si="163"/>
        <v>0.72296910136255965</v>
      </c>
      <c r="G3485">
        <f t="shared" si="164"/>
        <v>218.40578949581351</v>
      </c>
      <c r="H3485">
        <f>UNR_Feb2020!X3488</f>
        <v>242.9</v>
      </c>
      <c r="I3485">
        <f>H3485/(0.0000000567*(C3485+273.15)^4)</f>
        <v>0.80405009009311035</v>
      </c>
      <c r="K3485">
        <f>((I3485-F3485)/(J$2-F3485))^(1/J$4)</f>
        <v>0.51805324189977986</v>
      </c>
    </row>
    <row r="3486" spans="1:11" x14ac:dyDescent="0.25">
      <c r="A3486">
        <v>43886.208333333336</v>
      </c>
      <c r="B3486" s="3">
        <f>DRI_Feb2020!D3489</f>
        <v>43886.208333333336</v>
      </c>
      <c r="C3486">
        <f>UNR_Feb2020!L3489</f>
        <v>-3.089</v>
      </c>
      <c r="D3486">
        <f>UNR_Feb2020!O3489</f>
        <v>52.16</v>
      </c>
      <c r="E3486">
        <f t="shared" si="162"/>
        <v>2.5405001281018476</v>
      </c>
      <c r="F3486">
        <f t="shared" si="163"/>
        <v>0.72188553632826336</v>
      </c>
      <c r="G3486">
        <f t="shared" si="164"/>
        <v>217.72028047791403</v>
      </c>
      <c r="H3486">
        <f>UNR_Feb2020!X3489</f>
        <v>242.1</v>
      </c>
      <c r="I3486">
        <f>H3486/(0.0000000567*(C3486+273.15)^4)</f>
        <v>0.80272029762887165</v>
      </c>
      <c r="K3486">
        <f>((I3486-F3486)/(J$2-F3486))^(1/J$4)</f>
        <v>0.51556723680989358</v>
      </c>
    </row>
    <row r="3487" spans="1:11" x14ac:dyDescent="0.25">
      <c r="A3487">
        <v>43886.215277777781</v>
      </c>
      <c r="B3487" s="3">
        <f>DRI_Feb2020!D3490</f>
        <v>43886.215277777781</v>
      </c>
      <c r="C3487">
        <f>UNR_Feb2020!L3490</f>
        <v>-3.2530000000000001</v>
      </c>
      <c r="D3487">
        <f>UNR_Feb2020!O3490</f>
        <v>52.01</v>
      </c>
      <c r="E3487">
        <f t="shared" si="162"/>
        <v>2.5024343118424892</v>
      </c>
      <c r="F3487">
        <f t="shared" si="163"/>
        <v>0.72101419931767874</v>
      </c>
      <c r="G3487">
        <f t="shared" si="164"/>
        <v>216.92974486886109</v>
      </c>
      <c r="H3487">
        <f>UNR_Feb2020!X3490</f>
        <v>243</v>
      </c>
      <c r="I3487">
        <f>H3487/(0.0000000567*(C3487+273.15)^4)</f>
        <v>0.80766448390981216</v>
      </c>
      <c r="K3487">
        <f>((I3487-F3487)/(J$2-F3487))^(1/J$4)</f>
        <v>0.53719368228835929</v>
      </c>
    </row>
    <row r="3488" spans="1:11" x14ac:dyDescent="0.25">
      <c r="A3488">
        <v>43886.222222222219</v>
      </c>
      <c r="B3488" s="3">
        <f>DRI_Feb2020!D3491</f>
        <v>43886.222222222219</v>
      </c>
      <c r="C3488">
        <f>UNR_Feb2020!L3491</f>
        <v>-3.5169999999999999</v>
      </c>
      <c r="D3488">
        <f>UNR_Feb2020!O3491</f>
        <v>53.3</v>
      </c>
      <c r="E3488">
        <f t="shared" si="162"/>
        <v>2.5144717185652268</v>
      </c>
      <c r="F3488">
        <f t="shared" si="163"/>
        <v>0.7212910495978786</v>
      </c>
      <c r="G3488">
        <f t="shared" si="164"/>
        <v>216.16519908871194</v>
      </c>
      <c r="H3488">
        <f>UNR_Feb2020!X3491</f>
        <v>238.5</v>
      </c>
      <c r="I3488">
        <f>H3488/(0.0000000567*(C3488+273.15)^4)</f>
        <v>0.79581688474515078</v>
      </c>
      <c r="K3488">
        <f>((I3488-F3488)/(J$2-F3488))^(1/J$4)</f>
        <v>0.48925751717245436</v>
      </c>
    </row>
    <row r="3489" spans="1:11" x14ac:dyDescent="0.25">
      <c r="A3489">
        <v>43886.229166666664</v>
      </c>
      <c r="B3489" s="3">
        <f>DRI_Feb2020!D3492</f>
        <v>43886.229166666664</v>
      </c>
      <c r="C3489">
        <f>UNR_Feb2020!L3492</f>
        <v>-3.3170000000000002</v>
      </c>
      <c r="D3489">
        <f>UNR_Feb2020!O3492</f>
        <v>52.66</v>
      </c>
      <c r="E3489">
        <f t="shared" si="162"/>
        <v>2.5216462608248253</v>
      </c>
      <c r="F3489">
        <f t="shared" si="163"/>
        <v>0.72145547867499127</v>
      </c>
      <c r="G3489">
        <f t="shared" si="164"/>
        <v>216.85669874938932</v>
      </c>
      <c r="H3489">
        <f>UNR_Feb2020!X3492</f>
        <v>237.3</v>
      </c>
      <c r="I3489">
        <f>H3489/(0.0000000567*(C3489+273.15)^4)</f>
        <v>0.78946781942588051</v>
      </c>
      <c r="K3489">
        <f>((I3489-F3489)/(J$2-F3489))^(1/J$4)</f>
        <v>0.4622787454975949</v>
      </c>
    </row>
    <row r="3490" spans="1:11" x14ac:dyDescent="0.25">
      <c r="A3490">
        <v>43886.236111111109</v>
      </c>
      <c r="B3490" s="3">
        <f>DRI_Feb2020!D3493</f>
        <v>43886.236111111109</v>
      </c>
      <c r="C3490">
        <f>UNR_Feb2020!L3493</f>
        <v>-3.5430000000000001</v>
      </c>
      <c r="D3490">
        <f>UNR_Feb2020!O3493</f>
        <v>52.71</v>
      </c>
      <c r="E3490">
        <f t="shared" si="162"/>
        <v>2.4818119965044434</v>
      </c>
      <c r="F3490">
        <f t="shared" si="163"/>
        <v>0.72053704323807177</v>
      </c>
      <c r="G3490">
        <f t="shared" si="164"/>
        <v>215.85595161283604</v>
      </c>
      <c r="H3490">
        <f>UNR_Feb2020!X3493</f>
        <v>237.1</v>
      </c>
      <c r="I3490">
        <f>H3490/(0.0000000567*(C3490+273.15)^4)</f>
        <v>0.79145064880197502</v>
      </c>
      <c r="K3490">
        <f>((I3490-F3490)/(J$2-F3490))^(1/J$4)</f>
        <v>0.47334538048367963</v>
      </c>
    </row>
    <row r="3491" spans="1:11" x14ac:dyDescent="0.25">
      <c r="A3491">
        <v>43886.243055555555</v>
      </c>
      <c r="B3491" s="3">
        <f>DRI_Feb2020!D3494</f>
        <v>43886.243055555555</v>
      </c>
      <c r="C3491">
        <f>UNR_Feb2020!L3494</f>
        <v>-3.621</v>
      </c>
      <c r="D3491">
        <f>UNR_Feb2020!O3494</f>
        <v>52.95</v>
      </c>
      <c r="E3491">
        <f t="shared" si="162"/>
        <v>2.4786184695960487</v>
      </c>
      <c r="F3491">
        <f t="shared" si="163"/>
        <v>0.72046282592938693</v>
      </c>
      <c r="G3491">
        <f t="shared" si="164"/>
        <v>215.58405481593644</v>
      </c>
      <c r="H3491">
        <f>UNR_Feb2020!X3494</f>
        <v>238.2</v>
      </c>
      <c r="I3491">
        <f>H3491/(0.0000000567*(C3491+273.15)^4)</f>
        <v>0.79604331258590766</v>
      </c>
      <c r="K3491">
        <f>((I3491-F3491)/(J$2-F3491))^(1/J$4)</f>
        <v>0.49248429140981087</v>
      </c>
    </row>
    <row r="3492" spans="1:11" x14ac:dyDescent="0.25">
      <c r="A3492">
        <v>43886.25</v>
      </c>
      <c r="B3492" s="3">
        <f>DRI_Feb2020!D3495</f>
        <v>43886.25</v>
      </c>
      <c r="C3492">
        <f>UNR_Feb2020!L3495</f>
        <v>-3.8340000000000001</v>
      </c>
      <c r="D3492">
        <f>UNR_Feb2020!O3495</f>
        <v>53.56</v>
      </c>
      <c r="E3492">
        <f t="shared" si="162"/>
        <v>2.4675228483710892</v>
      </c>
      <c r="F3492">
        <f t="shared" si="163"/>
        <v>0.72020427895917927</v>
      </c>
      <c r="G3492">
        <f t="shared" si="164"/>
        <v>214.82626522351035</v>
      </c>
      <c r="H3492">
        <f>UNR_Feb2020!X3495</f>
        <v>237.8</v>
      </c>
      <c r="I3492">
        <f>H3492/(0.0000000567*(C3492+273.15)^4)</f>
        <v>0.79722364189641859</v>
      </c>
      <c r="K3492">
        <f>((I3492-F3492)/(J$2-F3492))^(1/J$4)</f>
        <v>0.49798066379769618</v>
      </c>
    </row>
    <row r="3493" spans="1:11" x14ac:dyDescent="0.25">
      <c r="A3493">
        <v>43886.256944444445</v>
      </c>
      <c r="B3493" s="3">
        <f>DRI_Feb2020!D3496</f>
        <v>43886.256944444445</v>
      </c>
      <c r="C3493">
        <f>UNR_Feb2020!L3496</f>
        <v>-3.956</v>
      </c>
      <c r="D3493">
        <f>UNR_Feb2020!O3496</f>
        <v>53.97</v>
      </c>
      <c r="E3493">
        <f t="shared" si="162"/>
        <v>2.4637812272927313</v>
      </c>
      <c r="F3493">
        <f t="shared" si="163"/>
        <v>0.72011685158748984</v>
      </c>
      <c r="G3493">
        <f t="shared" si="164"/>
        <v>214.41123386046456</v>
      </c>
      <c r="H3493">
        <f>UNR_Feb2020!X3496</f>
        <v>239.4</v>
      </c>
      <c r="I3493">
        <f>H3493/(0.0000000567*(C3493+273.15)^4)</f>
        <v>0.80404357162665108</v>
      </c>
      <c r="K3493">
        <f>((I3493-F3493)/(J$2-F3493))^(1/J$4)</f>
        <v>0.5253203441637091</v>
      </c>
    </row>
    <row r="3494" spans="1:11" x14ac:dyDescent="0.25">
      <c r="A3494">
        <v>43886.263888888891</v>
      </c>
      <c r="B3494" s="3">
        <f>DRI_Feb2020!D3497</f>
        <v>43886.263888888891</v>
      </c>
      <c r="C3494">
        <f>UNR_Feb2020!L3497</f>
        <v>-4.0339999999999998</v>
      </c>
      <c r="D3494">
        <f>UNR_Feb2020!O3497</f>
        <v>54.68</v>
      </c>
      <c r="E3494">
        <f t="shared" si="162"/>
        <v>2.4816317856033177</v>
      </c>
      <c r="F3494">
        <f t="shared" si="163"/>
        <v>0.72053285749096707</v>
      </c>
      <c r="G3494">
        <f t="shared" si="164"/>
        <v>214.28655612362067</v>
      </c>
      <c r="H3494">
        <f>UNR_Feb2020!X3497</f>
        <v>239.5</v>
      </c>
      <c r="I3494">
        <f>H3494/(0.0000000567*(C3494+273.15)^4)</f>
        <v>0.80531239332407467</v>
      </c>
      <c r="K3494">
        <f>((I3494-F3494)/(J$2-F3494))^(1/J$4)</f>
        <v>0.5292358050683722</v>
      </c>
    </row>
    <row r="3495" spans="1:11" x14ac:dyDescent="0.25">
      <c r="A3495">
        <v>43886.270833333336</v>
      </c>
      <c r="B3495" s="3">
        <f>DRI_Feb2020!D3498</f>
        <v>43886.270833333336</v>
      </c>
      <c r="C3495">
        <f>UNR_Feb2020!L3498</f>
        <v>-3.8290000000000002</v>
      </c>
      <c r="D3495">
        <f>UNR_Feb2020!O3498</f>
        <v>54.05</v>
      </c>
      <c r="E3495">
        <f t="shared" si="162"/>
        <v>2.4910300575756037</v>
      </c>
      <c r="F3495">
        <f t="shared" si="163"/>
        <v>0.72075077846854341</v>
      </c>
      <c r="G3495">
        <f t="shared" si="164"/>
        <v>215.00524395217781</v>
      </c>
      <c r="H3495">
        <f>UNR_Feb2020!X3498</f>
        <v>239.8</v>
      </c>
      <c r="I3495">
        <f>H3495/(0.0000000567*(C3495+273.15)^4)</f>
        <v>0.80386893593720676</v>
      </c>
      <c r="K3495">
        <f>((I3495-F3495)/(J$2-F3495))^(1/J$4)</f>
        <v>0.52303342670490349</v>
      </c>
    </row>
    <row r="3496" spans="1:11" x14ac:dyDescent="0.25">
      <c r="A3496">
        <v>43886.277777777781</v>
      </c>
      <c r="B3496" s="3">
        <f>DRI_Feb2020!D3499</f>
        <v>43886.277777777781</v>
      </c>
      <c r="C3496">
        <f>UNR_Feb2020!L3499</f>
        <v>-4.0220000000000002</v>
      </c>
      <c r="D3496">
        <f>UNR_Feb2020!O3499</f>
        <v>54.65</v>
      </c>
      <c r="E3496">
        <f t="shared" si="162"/>
        <v>2.4825043424431747</v>
      </c>
      <c r="F3496">
        <f t="shared" si="163"/>
        <v>0.72055312171271124</v>
      </c>
      <c r="G3496">
        <f t="shared" si="164"/>
        <v>214.33080686158669</v>
      </c>
      <c r="H3496">
        <f>UNR_Feb2020!X3499</f>
        <v>238.6</v>
      </c>
      <c r="I3496">
        <f>H3496/(0.0000000567*(C3496+273.15)^4)</f>
        <v>0.8021430859992057</v>
      </c>
      <c r="K3496">
        <f>((I3496-F3496)/(J$2-F3496))^(1/J$4)</f>
        <v>0.51673005962874785</v>
      </c>
    </row>
    <row r="3497" spans="1:11" x14ac:dyDescent="0.25">
      <c r="A3497">
        <v>43886.284722222219</v>
      </c>
      <c r="B3497" s="3">
        <f>DRI_Feb2020!D3500</f>
        <v>43886.284722222219</v>
      </c>
      <c r="C3497">
        <f>UNR_Feb2020!L3500</f>
        <v>-4.0389999999999997</v>
      </c>
      <c r="D3497">
        <f>UNR_Feb2020!O3500</f>
        <v>55.14</v>
      </c>
      <c r="E3497">
        <f t="shared" si="162"/>
        <v>2.5015700298003796</v>
      </c>
      <c r="F3497">
        <f t="shared" si="163"/>
        <v>0.72099427444222841</v>
      </c>
      <c r="G3497">
        <f t="shared" si="164"/>
        <v>214.40784660619781</v>
      </c>
      <c r="H3497">
        <f>UNR_Feb2020!X3500</f>
        <v>238.6</v>
      </c>
      <c r="I3497">
        <f>H3497/(0.0000000567*(C3497+273.15)^4)</f>
        <v>0.80234579379868132</v>
      </c>
      <c r="K3497">
        <f>((I3497-F3497)/(J$2-F3497))^(1/J$4)</f>
        <v>0.51639270723307518</v>
      </c>
    </row>
    <row r="3498" spans="1:11" x14ac:dyDescent="0.25">
      <c r="A3498">
        <v>43886.291666666664</v>
      </c>
      <c r="B3498" s="3">
        <f>DRI_Feb2020!D3501</f>
        <v>43886.291666666664</v>
      </c>
      <c r="C3498">
        <f>UNR_Feb2020!L3501</f>
        <v>-3.9830000000000001</v>
      </c>
      <c r="D3498">
        <f>UNR_Feb2020!O3501</f>
        <v>54.89</v>
      </c>
      <c r="E3498">
        <f t="shared" si="162"/>
        <v>2.5007115740289949</v>
      </c>
      <c r="F3498">
        <f t="shared" si="163"/>
        <v>0.7209744776133814</v>
      </c>
      <c r="G3498">
        <f t="shared" si="164"/>
        <v>214.58047699740652</v>
      </c>
      <c r="H3498">
        <f>UNR_Feb2020!X3501</f>
        <v>237.9</v>
      </c>
      <c r="I3498">
        <f>H3498/(0.0000000567*(C3498+273.15)^4)</f>
        <v>0.79932634424284776</v>
      </c>
      <c r="K3498">
        <f>((I3498-F3498)/(J$2-F3498))^(1/J$4)</f>
        <v>0.5043818578388547</v>
      </c>
    </row>
    <row r="3499" spans="1:11" x14ac:dyDescent="0.25">
      <c r="A3499">
        <v>43886.298611111109</v>
      </c>
      <c r="B3499" s="3">
        <f>DRI_Feb2020!D3502</f>
        <v>43886.298611111109</v>
      </c>
      <c r="C3499">
        <f>UNR_Feb2020!L3502</f>
        <v>-2.6859999999999999</v>
      </c>
      <c r="D3499">
        <f>UNR_Feb2020!O3502</f>
        <v>50.68</v>
      </c>
      <c r="E3499">
        <f t="shared" si="162"/>
        <v>2.5434639940605175</v>
      </c>
      <c r="F3499">
        <f t="shared" si="163"/>
        <v>0.7219528750253289</v>
      </c>
      <c r="G3499">
        <f t="shared" si="164"/>
        <v>219.04320024022567</v>
      </c>
      <c r="H3499">
        <f>UNR_Feb2020!X3502</f>
        <v>236.5</v>
      </c>
      <c r="I3499">
        <f>H3499/(0.0000000567*(C3499+273.15)^4)</f>
        <v>0.77948941010831163</v>
      </c>
      <c r="K3499">
        <f>((I3499-F3499)/(J$2-F3499))^(1/J$4)</f>
        <v>0.41694582389680579</v>
      </c>
    </row>
    <row r="3500" spans="1:11" x14ac:dyDescent="0.25">
      <c r="A3500">
        <v>43886.305555555555</v>
      </c>
      <c r="B3500" s="3">
        <f>DRI_Feb2020!D3503</f>
        <v>43886.305555555555</v>
      </c>
      <c r="C3500">
        <f>UNR_Feb2020!L3503</f>
        <v>-1.4690000000000001</v>
      </c>
      <c r="D3500">
        <f>UNR_Feb2020!O3503</f>
        <v>48.62</v>
      </c>
      <c r="E3500">
        <f t="shared" si="162"/>
        <v>2.6694468858495495</v>
      </c>
      <c r="F3500">
        <f t="shared" si="163"/>
        <v>0.7247504696024677</v>
      </c>
      <c r="G3500">
        <f t="shared" si="164"/>
        <v>223.87656396160455</v>
      </c>
      <c r="H3500">
        <f>UNR_Feb2020!X3503</f>
        <v>238.3</v>
      </c>
      <c r="I3500">
        <f>H3500/(0.0000000567*(C3500+273.15)^4)</f>
        <v>0.77144312852634256</v>
      </c>
      <c r="K3500">
        <f>((I3500-F3500)/(J$2-F3500))^(1/J$4)</f>
        <v>0.36869774918854975</v>
      </c>
    </row>
    <row r="3501" spans="1:11" x14ac:dyDescent="0.25">
      <c r="A3501">
        <v>43886.3125</v>
      </c>
      <c r="B3501" s="3">
        <f>DRI_Feb2020!D3504</f>
        <v>43886.3125</v>
      </c>
      <c r="C3501">
        <f>UNR_Feb2020!L3504</f>
        <v>-0.47789999999999999</v>
      </c>
      <c r="D3501">
        <f>UNR_Feb2020!O3504</f>
        <v>48.09</v>
      </c>
      <c r="E3501">
        <f t="shared" si="162"/>
        <v>2.8388819110411228</v>
      </c>
      <c r="F3501">
        <f t="shared" si="163"/>
        <v>0.72832729986847611</v>
      </c>
      <c r="G3501">
        <f t="shared" si="164"/>
        <v>228.28241557503208</v>
      </c>
      <c r="H3501">
        <f>UNR_Feb2020!X3504</f>
        <v>241.1</v>
      </c>
      <c r="I3501">
        <f>H3501/(0.0000000567*(C3501+273.15)^4)</f>
        <v>0.76922136799701646</v>
      </c>
      <c r="K3501">
        <f>((I3501-F3501)/(J$2-F3501))^(1/J$4)</f>
        <v>0.34270764901109602</v>
      </c>
    </row>
    <row r="3502" spans="1:11" x14ac:dyDescent="0.25">
      <c r="A3502">
        <v>43886.319444444445</v>
      </c>
      <c r="B3502" s="3">
        <f>DRI_Feb2020!D3505</f>
        <v>43886.319444444445</v>
      </c>
      <c r="C3502">
        <f>UNR_Feb2020!L3505</f>
        <v>0.63800000000000001</v>
      </c>
      <c r="D3502">
        <f>UNR_Feb2020!O3505</f>
        <v>44</v>
      </c>
      <c r="E3502">
        <f t="shared" si="162"/>
        <v>2.8163735675967074</v>
      </c>
      <c r="F3502">
        <f t="shared" si="163"/>
        <v>0.72786363745285265</v>
      </c>
      <c r="G3502">
        <f t="shared" si="164"/>
        <v>231.89464482627079</v>
      </c>
      <c r="H3502">
        <f>UNR_Feb2020!X3505</f>
        <v>245.1</v>
      </c>
      <c r="I3502">
        <f>H3502/(0.0000000567*(C3502+273.15)^4)</f>
        <v>0.76931219206612622</v>
      </c>
      <c r="K3502">
        <f>((I3502-F3502)/(J$2-F3502))^(1/J$4)</f>
        <v>0.34516384821847479</v>
      </c>
    </row>
    <row r="3503" spans="1:11" x14ac:dyDescent="0.25">
      <c r="A3503">
        <v>43886.326388888891</v>
      </c>
      <c r="B3503" s="3">
        <f>DRI_Feb2020!D3506</f>
        <v>43886.326388888891</v>
      </c>
      <c r="C3503">
        <f>UNR_Feb2020!L3506</f>
        <v>1.599</v>
      </c>
      <c r="D3503">
        <f>UNR_Feb2020!O3506</f>
        <v>39.880000000000003</v>
      </c>
      <c r="E3503">
        <f t="shared" si="162"/>
        <v>2.7352860675405841</v>
      </c>
      <c r="F3503">
        <f t="shared" si="163"/>
        <v>0.72616451542598992</v>
      </c>
      <c r="G3503">
        <f t="shared" si="164"/>
        <v>234.61866726128753</v>
      </c>
      <c r="H3503">
        <f>UNR_Feb2020!X3506</f>
        <v>247.1</v>
      </c>
      <c r="I3503">
        <f>H3503/(0.0000000567*(C3503+273.15)^4)</f>
        <v>0.76479529040172511</v>
      </c>
      <c r="K3503">
        <f>((I3503-F3503)/(J$2-F3503))^(1/J$4)</f>
        <v>0.32877149370762199</v>
      </c>
    </row>
    <row r="3504" spans="1:11" x14ac:dyDescent="0.25">
      <c r="A3504">
        <v>43886.333333333336</v>
      </c>
      <c r="B3504" s="3">
        <f>DRI_Feb2020!D3507</f>
        <v>43886.333333333336</v>
      </c>
      <c r="C3504">
        <f>UNR_Feb2020!L3507</f>
        <v>2.6949999999999998</v>
      </c>
      <c r="D3504">
        <f>UNR_Feb2020!O3507</f>
        <v>36.200000000000003</v>
      </c>
      <c r="E3504">
        <f t="shared" si="162"/>
        <v>2.6847014684142092</v>
      </c>
      <c r="F3504">
        <f t="shared" si="163"/>
        <v>0.72508092936230528</v>
      </c>
      <c r="G3504">
        <f t="shared" si="164"/>
        <v>238.0290738350115</v>
      </c>
      <c r="H3504">
        <f>UNR_Feb2020!X3507</f>
        <v>252.8</v>
      </c>
      <c r="I3504">
        <f>H3504/(0.0000000567*(C3504+273.15)^4)</f>
        <v>0.77007592387577184</v>
      </c>
      <c r="K3504">
        <f>((I3504-F3504)/(J$2-F3504))^(1/J$4)</f>
        <v>0.36058465821661534</v>
      </c>
    </row>
    <row r="3505" spans="1:11" x14ac:dyDescent="0.25">
      <c r="A3505">
        <v>43886.340277777781</v>
      </c>
      <c r="B3505" s="3">
        <f>DRI_Feb2020!D3508</f>
        <v>43886.340277777781</v>
      </c>
      <c r="C3505">
        <f>UNR_Feb2020!L3508</f>
        <v>2.69</v>
      </c>
      <c r="D3505">
        <f>UNR_Feb2020!O3508</f>
        <v>35.6</v>
      </c>
      <c r="E3505">
        <f t="shared" si="162"/>
        <v>2.6392667044032732</v>
      </c>
      <c r="F3505">
        <f t="shared" si="163"/>
        <v>0.72409152605031768</v>
      </c>
      <c r="G3505">
        <f t="shared" si="164"/>
        <v>237.68703903175762</v>
      </c>
      <c r="H3505">
        <f>UNR_Feb2020!X3508</f>
        <v>251.6</v>
      </c>
      <c r="I3505">
        <f>H3505/(0.0000000567*(C3505+273.15)^4)</f>
        <v>0.76647607162929265</v>
      </c>
      <c r="K3505">
        <f>((I3505-F3505)/(J$2-F3505))^(1/J$4)</f>
        <v>0.34643342572776187</v>
      </c>
    </row>
    <row r="3506" spans="1:11" x14ac:dyDescent="0.25">
      <c r="A3506">
        <v>43886.347222222219</v>
      </c>
      <c r="B3506" s="3">
        <f>DRI_Feb2020!D3509</f>
        <v>43886.347222222219</v>
      </c>
      <c r="C3506">
        <f>UNR_Feb2020!L3509</f>
        <v>3.3260000000000001</v>
      </c>
      <c r="D3506">
        <f>UNR_Feb2020!O3509</f>
        <v>33.74</v>
      </c>
      <c r="E3506">
        <f t="shared" si="162"/>
        <v>2.6165917174825504</v>
      </c>
      <c r="F3506">
        <f t="shared" si="163"/>
        <v>0.72359187173189254</v>
      </c>
      <c r="G3506">
        <f t="shared" si="164"/>
        <v>239.72122527227063</v>
      </c>
      <c r="H3506">
        <f>UNR_Feb2020!X3509</f>
        <v>255.6</v>
      </c>
      <c r="I3506">
        <f>H3506/(0.0000000567*(C3506+273.15)^4)</f>
        <v>0.77152151297662142</v>
      </c>
      <c r="K3506">
        <f>((I3506-F3506)/(J$2-F3506))^(1/J$4)</f>
        <v>0.37359967383139797</v>
      </c>
    </row>
    <row r="3507" spans="1:11" x14ac:dyDescent="0.25">
      <c r="A3507">
        <v>43886.354166666664</v>
      </c>
      <c r="B3507" s="3">
        <f>DRI_Feb2020!D3510</f>
        <v>43886.354166666664</v>
      </c>
      <c r="C3507">
        <f>UNR_Feb2020!L3510</f>
        <v>5.1520000000000001</v>
      </c>
      <c r="D3507">
        <f>UNR_Feb2020!O3510</f>
        <v>30.35</v>
      </c>
      <c r="E3507">
        <f t="shared" si="162"/>
        <v>2.675129656130701</v>
      </c>
      <c r="F3507">
        <f t="shared" si="163"/>
        <v>0.72487377792615015</v>
      </c>
      <c r="G3507">
        <f t="shared" si="164"/>
        <v>246.55326493585994</v>
      </c>
      <c r="H3507">
        <f>UNR_Feb2020!X3510</f>
        <v>258.2</v>
      </c>
      <c r="I3507">
        <f>H3507/(0.0000000567*(C3507+273.15)^4)</f>
        <v>0.75911551813853162</v>
      </c>
      <c r="K3507">
        <f>((I3507-F3507)/(J$2-F3507))^(1/J$4)</f>
        <v>0.30383148579380698</v>
      </c>
    </row>
    <row r="3508" spans="1:11" x14ac:dyDescent="0.25">
      <c r="A3508">
        <v>43886.361111111109</v>
      </c>
      <c r="B3508" s="3">
        <f>DRI_Feb2020!D3511</f>
        <v>43886.361111111109</v>
      </c>
      <c r="C3508">
        <f>UNR_Feb2020!L3511</f>
        <v>4.266</v>
      </c>
      <c r="D3508">
        <f>UNR_Feb2020!O3511</f>
        <v>31.74</v>
      </c>
      <c r="E3508">
        <f t="shared" si="162"/>
        <v>2.6297825067714351</v>
      </c>
      <c r="F3508">
        <f t="shared" si="163"/>
        <v>0.72388301949147971</v>
      </c>
      <c r="G3508">
        <f t="shared" si="164"/>
        <v>243.09580806019341</v>
      </c>
      <c r="H3508">
        <f>UNR_Feb2020!X3511</f>
        <v>261.5</v>
      </c>
      <c r="I3508">
        <f>H3508/(0.0000000567*(C3508+273.15)^4)</f>
        <v>0.77868644098605833</v>
      </c>
      <c r="K3508">
        <f>((I3508-F3508)/(J$2-F3508))^(1/J$4)</f>
        <v>0.40656042261887965</v>
      </c>
    </row>
    <row r="3509" spans="1:11" x14ac:dyDescent="0.25">
      <c r="A3509">
        <v>43886.368055555555</v>
      </c>
      <c r="B3509" s="3">
        <f>DRI_Feb2020!D3512</f>
        <v>43886.368055555555</v>
      </c>
      <c r="C3509">
        <f>UNR_Feb2020!L3512</f>
        <v>4.3239999999999998</v>
      </c>
      <c r="D3509">
        <f>UNR_Feb2020!O3512</f>
        <v>32.130000000000003</v>
      </c>
      <c r="E3509">
        <f t="shared" si="162"/>
        <v>2.6729369128380136</v>
      </c>
      <c r="F3509">
        <f t="shared" si="163"/>
        <v>0.72482622698267296</v>
      </c>
      <c r="G3509">
        <f t="shared" si="164"/>
        <v>243.61618497749137</v>
      </c>
      <c r="H3509">
        <f>UNR_Feb2020!X3512</f>
        <v>262.89999999999998</v>
      </c>
      <c r="I3509">
        <f>H3509/(0.0000000567*(C3509+273.15)^4)</f>
        <v>0.78220096538885953</v>
      </c>
      <c r="K3509">
        <f>((I3509-F3509)/(J$2-F3509))^(1/J$4)</f>
        <v>0.41944961687257543</v>
      </c>
    </row>
    <row r="3510" spans="1:11" x14ac:dyDescent="0.25">
      <c r="A3510">
        <v>43886.375</v>
      </c>
      <c r="B3510" s="3">
        <f>DRI_Feb2020!D3513</f>
        <v>43886.375</v>
      </c>
      <c r="C3510">
        <f>UNR_Feb2020!L3513</f>
        <v>6.125</v>
      </c>
      <c r="D3510">
        <f>UNR_Feb2020!O3513</f>
        <v>27.89</v>
      </c>
      <c r="E3510">
        <f t="shared" si="162"/>
        <v>2.6298252931879462</v>
      </c>
      <c r="F3510">
        <f t="shared" si="163"/>
        <v>0.72388396168737623</v>
      </c>
      <c r="G3510">
        <f t="shared" si="164"/>
        <v>249.67798766178859</v>
      </c>
      <c r="H3510">
        <f>UNR_Feb2020!X3513</f>
        <v>266.5</v>
      </c>
      <c r="I3510">
        <f>H3510/(0.0000000567*(C3510+273.15)^4)</f>
        <v>0.77265552160331674</v>
      </c>
      <c r="K3510">
        <f>((I3510-F3510)/(J$2-F3510))^(1/J$4)</f>
        <v>0.37798586803431505</v>
      </c>
    </row>
    <row r="3511" spans="1:11" x14ac:dyDescent="0.25">
      <c r="A3511">
        <v>43886.381944444445</v>
      </c>
      <c r="B3511" s="3">
        <f>DRI_Feb2020!D3514</f>
        <v>43886.381944444445</v>
      </c>
      <c r="C3511">
        <f>UNR_Feb2020!L3514</f>
        <v>6.7430000000000003</v>
      </c>
      <c r="D3511">
        <f>UNR_Feb2020!O3514</f>
        <v>26.45</v>
      </c>
      <c r="E3511">
        <f t="shared" si="162"/>
        <v>2.6024998489053091</v>
      </c>
      <c r="F3511">
        <f t="shared" si="163"/>
        <v>0.72327933966870372</v>
      </c>
      <c r="G3511">
        <f t="shared" si="164"/>
        <v>251.68496168449227</v>
      </c>
      <c r="H3511">
        <f>UNR_Feb2020!X3514</f>
        <v>271.3</v>
      </c>
      <c r="I3511">
        <f>H3511/(0.0000000567*(C3511+273.15)^4)</f>
        <v>0.77964803116883996</v>
      </c>
      <c r="K3511">
        <f>((I3511-F3511)/(J$2-F3511))^(1/J$4)</f>
        <v>0.41310606554148793</v>
      </c>
    </row>
    <row r="3512" spans="1:11" x14ac:dyDescent="0.25">
      <c r="A3512">
        <v>43886.388888888891</v>
      </c>
      <c r="B3512" s="3">
        <f>DRI_Feb2020!D3515</f>
        <v>43886.388888888891</v>
      </c>
      <c r="C3512">
        <f>UNR_Feb2020!L3515</f>
        <v>7.61</v>
      </c>
      <c r="D3512">
        <f>UNR_Feb2020!O3515</f>
        <v>24.16</v>
      </c>
      <c r="E3512">
        <f t="shared" si="162"/>
        <v>2.5225730480227426</v>
      </c>
      <c r="F3512">
        <f t="shared" si="163"/>
        <v>0.72147668776194629</v>
      </c>
      <c r="G3512">
        <f t="shared" si="164"/>
        <v>254.18288030726208</v>
      </c>
      <c r="H3512">
        <f>UNR_Feb2020!X3515</f>
        <v>274.3</v>
      </c>
      <c r="I3512">
        <f>H3512/(0.0000000567*(C3512+273.15)^4)</f>
        <v>0.77857743689848247</v>
      </c>
      <c r="K3512">
        <f>((I3512-F3512)/(J$2-F3512))^(1/J$4)</f>
        <v>0.41444066182385442</v>
      </c>
    </row>
    <row r="3513" spans="1:11" x14ac:dyDescent="0.25">
      <c r="A3513">
        <v>43886.395833333336</v>
      </c>
      <c r="B3513" s="3">
        <f>DRI_Feb2020!D3516</f>
        <v>43886.395833333336</v>
      </c>
      <c r="C3513">
        <f>UNR_Feb2020!L3516</f>
        <v>7.39</v>
      </c>
      <c r="D3513">
        <f>UNR_Feb2020!O3516</f>
        <v>23.83</v>
      </c>
      <c r="E3513">
        <f t="shared" si="162"/>
        <v>2.4510131643239492</v>
      </c>
      <c r="F3513">
        <f t="shared" si="163"/>
        <v>0.71981758837147203</v>
      </c>
      <c r="G3513">
        <f t="shared" si="164"/>
        <v>252.80443216035303</v>
      </c>
      <c r="H3513">
        <f>UNR_Feb2020!X3516</f>
        <v>276.5</v>
      </c>
      <c r="I3513">
        <f>H3513/(0.0000000567*(C3513+273.15)^4)</f>
        <v>0.78728668435080362</v>
      </c>
      <c r="K3513">
        <f>((I3513-F3513)/(J$2-F3513))^(1/J$4)</f>
        <v>0.45796448702807147</v>
      </c>
    </row>
    <row r="3514" spans="1:11" x14ac:dyDescent="0.25">
      <c r="A3514">
        <v>43886.402777777781</v>
      </c>
      <c r="B3514" s="3">
        <f>DRI_Feb2020!D3517</f>
        <v>43886.402777777781</v>
      </c>
      <c r="C3514">
        <f>UNR_Feb2020!L3517</f>
        <v>7.84</v>
      </c>
      <c r="D3514">
        <f>UNR_Feb2020!O3517</f>
        <v>23.21</v>
      </c>
      <c r="E3514">
        <f t="shared" si="162"/>
        <v>2.4616798383586569</v>
      </c>
      <c r="F3514">
        <f t="shared" si="163"/>
        <v>0.72006769658632896</v>
      </c>
      <c r="G3514">
        <f t="shared" si="164"/>
        <v>254.51878673530251</v>
      </c>
      <c r="H3514">
        <f>UNR_Feb2020!X3517</f>
        <v>276.60000000000002</v>
      </c>
      <c r="I3514">
        <f>H3514/(0.0000000567*(C3514+273.15)^4)</f>
        <v>0.78253840288384902</v>
      </c>
      <c r="K3514">
        <f>((I3514-F3514)/(J$2-F3514))^(1/J$4)</f>
        <v>0.43674462981098178</v>
      </c>
    </row>
    <row r="3515" spans="1:11" x14ac:dyDescent="0.25">
      <c r="A3515">
        <v>43886.409722222219</v>
      </c>
      <c r="B3515" s="3">
        <f>DRI_Feb2020!D3518</f>
        <v>43886.409722222219</v>
      </c>
      <c r="C3515">
        <f>UNR_Feb2020!L3518</f>
        <v>8.02</v>
      </c>
      <c r="D3515">
        <f>UNR_Feb2020!O3518</f>
        <v>22.54</v>
      </c>
      <c r="E3515">
        <f t="shared" si="162"/>
        <v>2.4200866189994601</v>
      </c>
      <c r="F3515">
        <f t="shared" si="163"/>
        <v>0.71908673191971673</v>
      </c>
      <c r="G3515">
        <f t="shared" si="164"/>
        <v>254.8239585794195</v>
      </c>
      <c r="H3515">
        <f>UNR_Feb2020!X3518</f>
        <v>281.7</v>
      </c>
      <c r="I3515">
        <f>H3515/(0.0000000567*(C3515+273.15)^4)</f>
        <v>0.7949281280733711</v>
      </c>
      <c r="K3515">
        <f>((I3515-F3515)/(J$2-F3515))^(1/J$4)</f>
        <v>0.49174641710339911</v>
      </c>
    </row>
    <row r="3516" spans="1:11" x14ac:dyDescent="0.25">
      <c r="A3516">
        <v>43886.416666666664</v>
      </c>
      <c r="B3516" s="3">
        <f>DRI_Feb2020!D3519</f>
        <v>43886.416666666664</v>
      </c>
      <c r="C3516">
        <f>UNR_Feb2020!L3519</f>
        <v>7.48</v>
      </c>
      <c r="D3516">
        <f>UNR_Feb2020!O3519</f>
        <v>22.77</v>
      </c>
      <c r="E3516">
        <f t="shared" si="162"/>
        <v>2.3564347733764306</v>
      </c>
      <c r="F3516">
        <f t="shared" si="163"/>
        <v>0.71755506862747764</v>
      </c>
      <c r="G3516">
        <f t="shared" si="164"/>
        <v>252.33336569852818</v>
      </c>
      <c r="H3516">
        <f>UNR_Feb2020!X3519</f>
        <v>280.60000000000002</v>
      </c>
      <c r="I3516">
        <f>H3516/(0.0000000567*(C3516+273.15)^4)</f>
        <v>0.79793630025696072</v>
      </c>
      <c r="K3516">
        <f>((I3516-F3516)/(J$2-F3516))^(1/J$4)</f>
        <v>0.50788608330410467</v>
      </c>
    </row>
    <row r="3517" spans="1:11" x14ac:dyDescent="0.25">
      <c r="A3517">
        <v>43886.423611111109</v>
      </c>
      <c r="B3517" s="3">
        <f>DRI_Feb2020!D3520</f>
        <v>43886.423611111109</v>
      </c>
      <c r="C3517">
        <f>UNR_Feb2020!L3520</f>
        <v>7.91</v>
      </c>
      <c r="D3517">
        <f>UNR_Feb2020!O3520</f>
        <v>22.67</v>
      </c>
      <c r="E3517">
        <f t="shared" si="162"/>
        <v>2.4158944961257203</v>
      </c>
      <c r="F3517">
        <f t="shared" si="163"/>
        <v>0.71898700310513941</v>
      </c>
      <c r="G3517">
        <f t="shared" si="164"/>
        <v>254.39013538309698</v>
      </c>
      <c r="H3517">
        <f>UNR_Feb2020!X3520</f>
        <v>282.8</v>
      </c>
      <c r="I3517">
        <f>H3517/(0.0000000567*(C3517+273.15)^4)</f>
        <v>0.7992822684414661</v>
      </c>
      <c r="K3517">
        <f>((I3517-F3517)/(J$2-F3517))^(1/J$4)</f>
        <v>0.50946733315908599</v>
      </c>
    </row>
    <row r="3518" spans="1:11" x14ac:dyDescent="0.25">
      <c r="A3518">
        <v>43886.430555555555</v>
      </c>
      <c r="B3518" s="3">
        <f>DRI_Feb2020!D3521</f>
        <v>43886.430555555555</v>
      </c>
      <c r="C3518">
        <f>UNR_Feb2020!L3521</f>
        <v>7.79</v>
      </c>
      <c r="D3518">
        <f>UNR_Feb2020!O3521</f>
        <v>22.43</v>
      </c>
      <c r="E3518">
        <f t="shared" si="162"/>
        <v>2.3708627479602291</v>
      </c>
      <c r="F3518">
        <f t="shared" si="163"/>
        <v>0.7179055581533319</v>
      </c>
      <c r="G3518">
        <f t="shared" si="164"/>
        <v>253.57397985602131</v>
      </c>
      <c r="H3518">
        <f>UNR_Feb2020!X3521</f>
        <v>283.5</v>
      </c>
      <c r="I3518">
        <f>H3518/(0.0000000567*(C3518+273.15)^4)</f>
        <v>0.80263056111684361</v>
      </c>
      <c r="K3518">
        <f>((I3518-F3518)/(J$2-F3518))^(1/J$4)</f>
        <v>0.52535457277614528</v>
      </c>
    </row>
    <row r="3519" spans="1:11" x14ac:dyDescent="0.25">
      <c r="A3519">
        <v>43886.4375</v>
      </c>
      <c r="B3519" s="3">
        <f>DRI_Feb2020!D3522</f>
        <v>43886.4375</v>
      </c>
      <c r="C3519">
        <f>UNR_Feb2020!L3522</f>
        <v>8.61</v>
      </c>
      <c r="D3519">
        <f>UNR_Feb2020!O3522</f>
        <v>21.35</v>
      </c>
      <c r="E3519">
        <f t="shared" si="162"/>
        <v>2.3859495750573263</v>
      </c>
      <c r="F3519">
        <f t="shared" si="163"/>
        <v>0.71826996023511591</v>
      </c>
      <c r="G3519">
        <f t="shared" si="164"/>
        <v>256.67768693393793</v>
      </c>
      <c r="H3519">
        <f>UNR_Feb2020!X3522</f>
        <v>285.89999999999998</v>
      </c>
      <c r="I3519">
        <f>H3519/(0.0000000567*(C3519+273.15)^4)</f>
        <v>0.80004375948764161</v>
      </c>
      <c r="K3519">
        <f>((I3519-F3519)/(J$2-F3519))^(1/J$4)</f>
        <v>0.51433523879129195</v>
      </c>
    </row>
    <row r="3520" spans="1:11" x14ac:dyDescent="0.25">
      <c r="A3520">
        <v>43886.444444444445</v>
      </c>
      <c r="B3520" s="3">
        <f>DRI_Feb2020!D3523</f>
        <v>43886.444444444445</v>
      </c>
      <c r="C3520">
        <f>UNR_Feb2020!L3523</f>
        <v>9</v>
      </c>
      <c r="D3520">
        <f>UNR_Feb2020!O3523</f>
        <v>20.83</v>
      </c>
      <c r="E3520">
        <f t="shared" si="162"/>
        <v>2.3900156243983703</v>
      </c>
      <c r="F3520">
        <f t="shared" si="163"/>
        <v>0.71836780753855811</v>
      </c>
      <c r="G3520">
        <f t="shared" si="164"/>
        <v>258.13692910994035</v>
      </c>
      <c r="H3520">
        <f>UNR_Feb2020!X3523</f>
        <v>287.5</v>
      </c>
      <c r="I3520">
        <f>H3520/(0.0000000567*(C3520+273.15)^4)</f>
        <v>0.80008213229876202</v>
      </c>
      <c r="K3520">
        <f>((I3520-F3520)/(J$2-F3520))^(1/J$4)</f>
        <v>0.51423414823517855</v>
      </c>
    </row>
    <row r="3521" spans="1:11" x14ac:dyDescent="0.25">
      <c r="A3521">
        <v>43886.451388888891</v>
      </c>
      <c r="B3521" s="3">
        <f>DRI_Feb2020!D3524</f>
        <v>43886.451388888891</v>
      </c>
      <c r="C3521">
        <f>UNR_Feb2020!L3524</f>
        <v>9.65</v>
      </c>
      <c r="D3521">
        <f>UNR_Feb2020!O3524</f>
        <v>19.940000000000001</v>
      </c>
      <c r="E3521">
        <f t="shared" si="162"/>
        <v>2.3902228062478077</v>
      </c>
      <c r="F3521">
        <f t="shared" si="163"/>
        <v>0.71837278915742053</v>
      </c>
      <c r="G3521">
        <f t="shared" si="164"/>
        <v>260.52568890167902</v>
      </c>
      <c r="H3521">
        <f>UNR_Feb2020!X3524</f>
        <v>285.7</v>
      </c>
      <c r="I3521">
        <f>H3521/(0.0000000567*(C3521+273.15)^4)</f>
        <v>0.78778836255080842</v>
      </c>
      <c r="K3521">
        <f>((I3521-F3521)/(J$2-F3521))^(1/J$4)</f>
        <v>0.46439851462256265</v>
      </c>
    </row>
    <row r="3522" spans="1:11" x14ac:dyDescent="0.25">
      <c r="A3522">
        <v>43886.458333333336</v>
      </c>
      <c r="B3522" s="3">
        <f>DRI_Feb2020!D3525</f>
        <v>43886.458333333336</v>
      </c>
      <c r="C3522">
        <f>UNR_Feb2020!L3525</f>
        <v>9.6300000000000008</v>
      </c>
      <c r="D3522">
        <f>UNR_Feb2020!O3525</f>
        <v>18.850000000000001</v>
      </c>
      <c r="E3522">
        <f t="shared" si="162"/>
        <v>2.2565313523914092</v>
      </c>
      <c r="F3522">
        <f t="shared" si="163"/>
        <v>0.7150725593408267</v>
      </c>
      <c r="G3522">
        <f t="shared" si="164"/>
        <v>259.25547217478299</v>
      </c>
      <c r="H3522">
        <f>UNR_Feb2020!X3525</f>
        <v>282.5</v>
      </c>
      <c r="I3522">
        <f>H3522/(0.0000000567*(C3522+273.15)^4)</f>
        <v>0.77918508843506773</v>
      </c>
      <c r="K3522">
        <f>((I3522-F3522)/(J$2-F3522))^(1/J$4)</f>
        <v>0.4380898570121744</v>
      </c>
    </row>
    <row r="3523" spans="1:11" x14ac:dyDescent="0.25">
      <c r="A3523">
        <v>43886.465277777781</v>
      </c>
      <c r="B3523" s="3">
        <f>DRI_Feb2020!D3526</f>
        <v>43886.465277777781</v>
      </c>
      <c r="C3523">
        <f>UNR_Feb2020!L3526</f>
        <v>10.07</v>
      </c>
      <c r="D3523">
        <f>UNR_Feb2020!O3526</f>
        <v>17.940000000000001</v>
      </c>
      <c r="E3523">
        <f t="shared" ref="E3523:E3586" si="165">(D3523/100)*6.112*EXP((17.67*C3523)/(C3523+243.5))</f>
        <v>2.2118818340316491</v>
      </c>
      <c r="F3523">
        <f t="shared" ref="F3523:F3586" si="166">0.67*(E3523^0.08)</f>
        <v>0.7139302049067564</v>
      </c>
      <c r="G3523">
        <f t="shared" ref="G3523:G3586" si="167">F3523*(0.0000000567)*((C3523+273.15)^4)</f>
        <v>260.45607353658175</v>
      </c>
      <c r="H3523">
        <f>UNR_Feb2020!X3526</f>
        <v>290</v>
      </c>
      <c r="I3523">
        <f>H3523/(0.0000000567*(C3523+273.15)^4)</f>
        <v>0.79491238814932108</v>
      </c>
      <c r="K3523">
        <f>((I3523-F3523)/(J$2-F3523))^(1/J$4)</f>
        <v>0.50545102141050668</v>
      </c>
    </row>
    <row r="3524" spans="1:11" x14ac:dyDescent="0.25">
      <c r="A3524">
        <v>43886.472222222219</v>
      </c>
      <c r="B3524" s="3">
        <f>DRI_Feb2020!D3527</f>
        <v>43886.472222222219</v>
      </c>
      <c r="C3524">
        <f>UNR_Feb2020!L3527</f>
        <v>10.64</v>
      </c>
      <c r="D3524">
        <f>UNR_Feb2020!O3527</f>
        <v>16.8</v>
      </c>
      <c r="E3524">
        <f t="shared" si="165"/>
        <v>2.1516761070691031</v>
      </c>
      <c r="F3524">
        <f t="shared" si="166"/>
        <v>0.71235578328691318</v>
      </c>
      <c r="G3524">
        <f t="shared" si="167"/>
        <v>261.98013732015124</v>
      </c>
      <c r="H3524">
        <f>UNR_Feb2020!X3527</f>
        <v>293.10000000000002</v>
      </c>
      <c r="I3524">
        <f>H3524/(0.0000000567*(C3524+273.15)^4)</f>
        <v>0.79697446614527845</v>
      </c>
      <c r="K3524">
        <f>((I3524-F3524)/(J$2-F3524))^(1/J$4)</f>
        <v>0.51741207505892317</v>
      </c>
    </row>
    <row r="3525" spans="1:11" x14ac:dyDescent="0.25">
      <c r="A3525">
        <v>43886.479166666664</v>
      </c>
      <c r="B3525" s="3">
        <f>DRI_Feb2020!D3528</f>
        <v>43886.479166666664</v>
      </c>
      <c r="C3525">
        <f>UNR_Feb2020!L3528</f>
        <v>10.88</v>
      </c>
      <c r="D3525">
        <f>UNR_Feb2020!O3528</f>
        <v>16.5</v>
      </c>
      <c r="E3525">
        <f t="shared" si="165"/>
        <v>2.1472796778326666</v>
      </c>
      <c r="F3525">
        <f t="shared" si="166"/>
        <v>0.71223923157238045</v>
      </c>
      <c r="G3525">
        <f t="shared" si="167"/>
        <v>262.82447520737418</v>
      </c>
      <c r="H3525">
        <f>UNR_Feb2020!X3528</f>
        <v>294.60000000000002</v>
      </c>
      <c r="I3525">
        <f>H3525/(0.0000000567*(C3525+273.15)^4)</f>
        <v>0.79834907862240112</v>
      </c>
      <c r="K3525">
        <f>((I3525-F3525)/(J$2-F3525))^(1/J$4)</f>
        <v>0.52293524773450717</v>
      </c>
    </row>
    <row r="3526" spans="1:11" x14ac:dyDescent="0.25">
      <c r="A3526">
        <v>43886.486111111109</v>
      </c>
      <c r="B3526" s="3">
        <f>DRI_Feb2020!D3529</f>
        <v>43886.486111111109</v>
      </c>
      <c r="C3526">
        <f>UNR_Feb2020!L3529</f>
        <v>11.34</v>
      </c>
      <c r="D3526">
        <f>UNR_Feb2020!O3529</f>
        <v>16.260000000000002</v>
      </c>
      <c r="E3526">
        <f t="shared" si="165"/>
        <v>2.1816481465879995</v>
      </c>
      <c r="F3526">
        <f t="shared" si="166"/>
        <v>0.71314456949145877</v>
      </c>
      <c r="G3526">
        <f t="shared" si="167"/>
        <v>264.86749211662112</v>
      </c>
      <c r="H3526">
        <f>UNR_Feb2020!X3529</f>
        <v>296.7</v>
      </c>
      <c r="I3526">
        <f>H3526/(0.0000000567*(C3526+273.15)^4)</f>
        <v>0.79885225656515368</v>
      </c>
      <c r="K3526">
        <f>((I3526-F3526)/(J$2-F3526))^(1/J$4)</f>
        <v>0.52262549333513553</v>
      </c>
    </row>
    <row r="3527" spans="1:11" x14ac:dyDescent="0.25">
      <c r="A3527">
        <v>43886.493055555555</v>
      </c>
      <c r="B3527" s="3">
        <f>DRI_Feb2020!D3530</f>
        <v>43886.493055555555</v>
      </c>
      <c r="C3527">
        <f>UNR_Feb2020!L3530</f>
        <v>11.48</v>
      </c>
      <c r="D3527">
        <f>UNR_Feb2020!O3530</f>
        <v>16.03</v>
      </c>
      <c r="E3527">
        <f t="shared" si="165"/>
        <v>2.1708193997721987</v>
      </c>
      <c r="F3527">
        <f t="shared" si="166"/>
        <v>0.71286074185635129</v>
      </c>
      <c r="G3527">
        <f t="shared" si="167"/>
        <v>265.28362800650302</v>
      </c>
      <c r="H3527">
        <f>UNR_Feb2020!X3530</f>
        <v>297.3</v>
      </c>
      <c r="I3527">
        <f>H3527/(0.0000000567*(C3527+273.15)^4)</f>
        <v>0.79889399940164429</v>
      </c>
      <c r="K3527">
        <f>((I3527-F3527)/(J$2-F3527))^(1/J$4)</f>
        <v>0.5234818405705407</v>
      </c>
    </row>
    <row r="3528" spans="1:11" x14ac:dyDescent="0.25">
      <c r="A3528">
        <v>43886.5</v>
      </c>
      <c r="B3528" s="3">
        <f>DRI_Feb2020!D3531</f>
        <v>43886.5</v>
      </c>
      <c r="C3528">
        <f>UNR_Feb2020!L3531</f>
        <v>11.59</v>
      </c>
      <c r="D3528">
        <f>UNR_Feb2020!O3531</f>
        <v>15.89</v>
      </c>
      <c r="E3528">
        <f t="shared" si="165"/>
        <v>2.1675756179949741</v>
      </c>
      <c r="F3528">
        <f t="shared" si="166"/>
        <v>0.71277546693615912</v>
      </c>
      <c r="G3528">
        <f t="shared" si="167"/>
        <v>265.66217563916297</v>
      </c>
      <c r="H3528">
        <f>UNR_Feb2020!X3531</f>
        <v>299.2</v>
      </c>
      <c r="I3528">
        <f>H3528/(0.0000000567*(C3528+273.15)^4)</f>
        <v>0.80275793569109211</v>
      </c>
      <c r="K3528">
        <f>((I3528-F3528)/(J$2-F3528))^(1/J$4)</f>
        <v>0.53825532535114295</v>
      </c>
    </row>
    <row r="3529" spans="1:11" x14ac:dyDescent="0.25">
      <c r="A3529">
        <v>43886.506944444445</v>
      </c>
      <c r="B3529" s="3">
        <f>DRI_Feb2020!D3532</f>
        <v>43886.506944444445</v>
      </c>
      <c r="C3529">
        <f>UNR_Feb2020!L3532</f>
        <v>11.64</v>
      </c>
      <c r="D3529">
        <f>UNR_Feb2020!O3532</f>
        <v>15.93</v>
      </c>
      <c r="E3529">
        <f t="shared" si="165"/>
        <v>2.1802268521926207</v>
      </c>
      <c r="F3529">
        <f t="shared" si="166"/>
        <v>0.71310739054453254</v>
      </c>
      <c r="G3529">
        <f t="shared" si="167"/>
        <v>265.97262448071604</v>
      </c>
      <c r="H3529">
        <f>UNR_Feb2020!X3532</f>
        <v>299.7</v>
      </c>
      <c r="I3529">
        <f>H3529/(0.0000000567*(C3529+273.15)^4)</f>
        <v>0.80353489523013588</v>
      </c>
      <c r="K3529">
        <f>((I3529-F3529)/(J$2-F3529))^(1/J$4)</f>
        <v>0.54038014622917319</v>
      </c>
    </row>
    <row r="3530" spans="1:11" x14ac:dyDescent="0.25">
      <c r="A3530">
        <v>43886.513888888891</v>
      </c>
      <c r="B3530" s="3">
        <f>DRI_Feb2020!D3533</f>
        <v>43886.513888888891</v>
      </c>
      <c r="C3530">
        <f>UNR_Feb2020!L3533</f>
        <v>12.05</v>
      </c>
      <c r="D3530">
        <f>UNR_Feb2020!O3533</f>
        <v>15.5</v>
      </c>
      <c r="E3530">
        <f t="shared" si="165"/>
        <v>2.1795554104103521</v>
      </c>
      <c r="F3530">
        <f t="shared" si="166"/>
        <v>0.7130898188706094</v>
      </c>
      <c r="G3530">
        <f t="shared" si="167"/>
        <v>267.50098126685037</v>
      </c>
      <c r="H3530">
        <f>UNR_Feb2020!X3533</f>
        <v>299.2</v>
      </c>
      <c r="I3530">
        <f>H3530/(0.0000000567*(C3530+273.15)^4)</f>
        <v>0.79759136880791026</v>
      </c>
      <c r="K3530">
        <f>((I3530-F3530)/(J$2-F3530))^(1/J$4)</f>
        <v>0.5179433529792552</v>
      </c>
    </row>
    <row r="3531" spans="1:11" x14ac:dyDescent="0.25">
      <c r="A3531">
        <v>43886.520833333336</v>
      </c>
      <c r="B3531" s="3">
        <f>DRI_Feb2020!D3534</f>
        <v>43886.520833333336</v>
      </c>
      <c r="C3531">
        <f>UNR_Feb2020!L3534</f>
        <v>12.4</v>
      </c>
      <c r="D3531">
        <f>UNR_Feb2020!O3534</f>
        <v>15.3</v>
      </c>
      <c r="E3531">
        <f t="shared" si="165"/>
        <v>2.2015502739968023</v>
      </c>
      <c r="F3531">
        <f t="shared" si="166"/>
        <v>0.71366285215664449</v>
      </c>
      <c r="G3531">
        <f t="shared" si="167"/>
        <v>269.03253768117855</v>
      </c>
      <c r="H3531">
        <f>UNR_Feb2020!X3534</f>
        <v>301.5</v>
      </c>
      <c r="I3531">
        <f>H3531/(0.0000000567*(C3531+273.15)^4)</f>
        <v>0.79978931834712985</v>
      </c>
      <c r="K3531">
        <f>((I3531-F3531)/(J$2-F3531))^(1/J$4)</f>
        <v>0.52492279682613363</v>
      </c>
    </row>
    <row r="3532" spans="1:11" x14ac:dyDescent="0.25">
      <c r="A3532">
        <v>43886.527777777781</v>
      </c>
      <c r="B3532" s="3">
        <f>DRI_Feb2020!D3535</f>
        <v>43886.527777777781</v>
      </c>
      <c r="C3532">
        <f>UNR_Feb2020!L3535</f>
        <v>12.7</v>
      </c>
      <c r="D3532">
        <f>UNR_Feb2020!O3535</f>
        <v>15.11</v>
      </c>
      <c r="E3532">
        <f t="shared" si="165"/>
        <v>2.217441360995366</v>
      </c>
      <c r="F3532">
        <f t="shared" si="166"/>
        <v>0.7140735952971059</v>
      </c>
      <c r="G3532">
        <f t="shared" si="167"/>
        <v>270.32039869867049</v>
      </c>
      <c r="H3532">
        <f>UNR_Feb2020!X3535</f>
        <v>305.3</v>
      </c>
      <c r="I3532">
        <f>H3532/(0.0000000567*(C3532+273.15)^4)</f>
        <v>0.80647509286645147</v>
      </c>
      <c r="K3532">
        <f>((I3532-F3532)/(J$2-F3532))^(1/J$4)</f>
        <v>0.54909362246786164</v>
      </c>
    </row>
    <row r="3533" spans="1:11" x14ac:dyDescent="0.25">
      <c r="A3533">
        <v>43886.534722222219</v>
      </c>
      <c r="B3533" s="3">
        <f>DRI_Feb2020!D3536</f>
        <v>43886.534722222219</v>
      </c>
      <c r="C3533">
        <f>UNR_Feb2020!L3536</f>
        <v>12.8</v>
      </c>
      <c r="D3533">
        <f>UNR_Feb2020!O3536</f>
        <v>15</v>
      </c>
      <c r="E3533">
        <f t="shared" si="165"/>
        <v>2.21576989899097</v>
      </c>
      <c r="F3533">
        <f t="shared" si="166"/>
        <v>0.71403052003198564</v>
      </c>
      <c r="G3533">
        <f t="shared" si="167"/>
        <v>270.6825366774089</v>
      </c>
      <c r="H3533">
        <f>UNR_Feb2020!X3536</f>
        <v>304.5</v>
      </c>
      <c r="I3533">
        <f>H3533/(0.0000000567*(C3533+273.15)^4)</f>
        <v>0.80323723879112607</v>
      </c>
      <c r="K3533">
        <f>((I3533-F3533)/(J$2-F3533))^(1/J$4)</f>
        <v>0.53708993207322364</v>
      </c>
    </row>
    <row r="3534" spans="1:11" x14ac:dyDescent="0.25">
      <c r="A3534">
        <v>43886.541666666664</v>
      </c>
      <c r="B3534" s="3">
        <f>DRI_Feb2020!D3537</f>
        <v>43886.541666666664</v>
      </c>
      <c r="C3534">
        <f>UNR_Feb2020!L3537</f>
        <v>12.71</v>
      </c>
      <c r="D3534">
        <f>UNR_Feb2020!O3537</f>
        <v>15.18</v>
      </c>
      <c r="E3534">
        <f t="shared" si="165"/>
        <v>2.2291747909819901</v>
      </c>
      <c r="F3534">
        <f t="shared" si="166"/>
        <v>0.71437513950597842</v>
      </c>
      <c r="G3534">
        <f t="shared" si="167"/>
        <v>270.47239641704687</v>
      </c>
      <c r="H3534">
        <f>UNR_Feb2020!X3537</f>
        <v>305.39999999999998</v>
      </c>
      <c r="I3534">
        <f>H3534/(0.0000000567*(C3534+273.15)^4)</f>
        <v>0.80662637110193236</v>
      </c>
      <c r="K3534">
        <f>((I3534-F3534)/(J$2-F3534))^(1/J$4)</f>
        <v>0.54896453027694192</v>
      </c>
    </row>
    <row r="3535" spans="1:11" x14ac:dyDescent="0.25">
      <c r="A3535">
        <v>43886.548611111109</v>
      </c>
      <c r="B3535" s="3">
        <f>DRI_Feb2020!D3538</f>
        <v>43886.548611111109</v>
      </c>
      <c r="C3535">
        <f>UNR_Feb2020!L3538</f>
        <v>12.75</v>
      </c>
      <c r="D3535">
        <f>UNR_Feb2020!O3538</f>
        <v>15.14</v>
      </c>
      <c r="E3535">
        <f t="shared" si="165"/>
        <v>2.2291366494317373</v>
      </c>
      <c r="F3535">
        <f t="shared" si="166"/>
        <v>0.71437416165211587</v>
      </c>
      <c r="G3535">
        <f t="shared" si="167"/>
        <v>270.62344509321537</v>
      </c>
      <c r="H3535">
        <f>UNR_Feb2020!X3538</f>
        <v>305.8</v>
      </c>
      <c r="I3535">
        <f>H3535/(0.0000000567*(C3535+273.15)^4)</f>
        <v>0.80723094245574578</v>
      </c>
      <c r="K3535">
        <f>((I3535-F3535)/(J$2-F3535))^(1/J$4)</f>
        <v>0.55121253989230101</v>
      </c>
    </row>
    <row r="3536" spans="1:11" x14ac:dyDescent="0.25">
      <c r="A3536">
        <v>43886.555555555555</v>
      </c>
      <c r="B3536" s="3">
        <f>DRI_Feb2020!D3539</f>
        <v>43886.555555555555</v>
      </c>
      <c r="C3536">
        <f>UNR_Feb2020!L3539</f>
        <v>13.18</v>
      </c>
      <c r="D3536">
        <f>UNR_Feb2020!O3539</f>
        <v>14.8</v>
      </c>
      <c r="E3536">
        <f t="shared" si="165"/>
        <v>2.2412413516799896</v>
      </c>
      <c r="F3536">
        <f t="shared" si="166"/>
        <v>0.71468372584961093</v>
      </c>
      <c r="G3536">
        <f t="shared" si="167"/>
        <v>272.37319473794014</v>
      </c>
      <c r="H3536">
        <f>UNR_Feb2020!X3539</f>
        <v>306.89999999999998</v>
      </c>
      <c r="I3536">
        <f>H3536/(0.0000000567*(C3536+273.15)^4)</f>
        <v>0.80527907922171604</v>
      </c>
      <c r="K3536">
        <f>((I3536-F3536)/(J$2-F3536))^(1/J$4)</f>
        <v>0.54322019844895442</v>
      </c>
    </row>
    <row r="3537" spans="1:11" x14ac:dyDescent="0.25">
      <c r="A3537">
        <v>43886.5625</v>
      </c>
      <c r="B3537" s="3">
        <f>DRI_Feb2020!D3540</f>
        <v>43886.5625</v>
      </c>
      <c r="C3537">
        <f>UNR_Feb2020!L3540</f>
        <v>13.62</v>
      </c>
      <c r="D3537">
        <f>UNR_Feb2020!O3540</f>
        <v>14.44</v>
      </c>
      <c r="E3537">
        <f t="shared" si="165"/>
        <v>2.2503599916657486</v>
      </c>
      <c r="F3537">
        <f t="shared" si="166"/>
        <v>0.71491591069786931</v>
      </c>
      <c r="G3537">
        <f t="shared" si="167"/>
        <v>274.14030192129241</v>
      </c>
      <c r="H3537">
        <f>UNR_Feb2020!X3540</f>
        <v>307.8</v>
      </c>
      <c r="I3537">
        <f>H3537/(0.0000000567*(C3537+273.15)^4)</f>
        <v>0.80269524681556081</v>
      </c>
      <c r="K3537">
        <f>((I3537-F3537)/(J$2-F3537))^(1/J$4)</f>
        <v>0.53292617134604225</v>
      </c>
    </row>
    <row r="3538" spans="1:11" x14ac:dyDescent="0.25">
      <c r="A3538">
        <v>43886.569444444445</v>
      </c>
      <c r="B3538" s="3">
        <f>DRI_Feb2020!D3541</f>
        <v>43886.569444444445</v>
      </c>
      <c r="C3538">
        <f>UNR_Feb2020!L3541</f>
        <v>13.75</v>
      </c>
      <c r="D3538">
        <f>UNR_Feb2020!O3541</f>
        <v>14.5</v>
      </c>
      <c r="E3538">
        <f t="shared" si="165"/>
        <v>2.2789006524388742</v>
      </c>
      <c r="F3538">
        <f t="shared" si="166"/>
        <v>0.71563707854847314</v>
      </c>
      <c r="G3538">
        <f t="shared" si="167"/>
        <v>274.91477806026774</v>
      </c>
      <c r="H3538">
        <f>UNR_Feb2020!X3541</f>
        <v>312.2</v>
      </c>
      <c r="I3538">
        <f>H3538/(0.0000000567*(C3538+273.15)^4)</f>
        <v>0.8126951104602097</v>
      </c>
      <c r="K3538">
        <f>((I3538-F3538)/(J$2-F3538))^(1/J$4)</f>
        <v>0.56853528704320733</v>
      </c>
    </row>
    <row r="3539" spans="1:11" x14ac:dyDescent="0.25">
      <c r="A3539">
        <v>43886.576388888891</v>
      </c>
      <c r="B3539" s="3">
        <f>DRI_Feb2020!D3542</f>
        <v>43886.576388888891</v>
      </c>
      <c r="C3539">
        <f>UNR_Feb2020!L3542</f>
        <v>13.6</v>
      </c>
      <c r="D3539">
        <f>UNR_Feb2020!O3542</f>
        <v>14.78</v>
      </c>
      <c r="E3539">
        <f t="shared" si="165"/>
        <v>2.3003498770088298</v>
      </c>
      <c r="F3539">
        <f t="shared" si="166"/>
        <v>0.71617361092622345</v>
      </c>
      <c r="G3539">
        <f t="shared" si="167"/>
        <v>274.54597404138013</v>
      </c>
      <c r="H3539">
        <f>UNR_Feb2020!X3542</f>
        <v>307.60000000000002</v>
      </c>
      <c r="I3539">
        <f>H3539/(0.0000000567*(C3539+273.15)^4)</f>
        <v>0.80239749823358553</v>
      </c>
      <c r="K3539">
        <f>((I3539-F3539)/(J$2-F3539))^(1/J$4)</f>
        <v>0.52873564847850552</v>
      </c>
    </row>
    <row r="3540" spans="1:11" x14ac:dyDescent="0.25">
      <c r="A3540">
        <v>43886.583333333336</v>
      </c>
      <c r="B3540" s="3">
        <f>DRI_Feb2020!D3543</f>
        <v>43886.583333333336</v>
      </c>
      <c r="C3540">
        <f>UNR_Feb2020!L3543</f>
        <v>14.18</v>
      </c>
      <c r="D3540">
        <f>UNR_Feb2020!O3543</f>
        <v>14.25</v>
      </c>
      <c r="E3540">
        <f t="shared" si="165"/>
        <v>2.3029984104185859</v>
      </c>
      <c r="F3540">
        <f t="shared" si="166"/>
        <v>0.71623954197069062</v>
      </c>
      <c r="G3540">
        <f t="shared" si="167"/>
        <v>276.79946353356138</v>
      </c>
      <c r="H3540">
        <f>UNR_Feb2020!X3543</f>
        <v>308.60000000000002</v>
      </c>
      <c r="I3540">
        <f>H3540/(0.0000000567*(C3540+273.15)^4)</f>
        <v>0.79852583466208749</v>
      </c>
      <c r="K3540">
        <f>((I3540-F3540)/(J$2-F3540))^(1/J$4)</f>
        <v>0.51360105697524239</v>
      </c>
    </row>
    <row r="3541" spans="1:11" x14ac:dyDescent="0.25">
      <c r="A3541">
        <v>43886.590277777781</v>
      </c>
      <c r="B3541" s="3">
        <f>DRI_Feb2020!D3544</f>
        <v>43886.590277777781</v>
      </c>
      <c r="C3541">
        <f>UNR_Feb2020!L3544</f>
        <v>13.95</v>
      </c>
      <c r="D3541">
        <f>UNR_Feb2020!O3544</f>
        <v>14.55</v>
      </c>
      <c r="E3541">
        <f t="shared" si="165"/>
        <v>2.3166651912372358</v>
      </c>
      <c r="F3541">
        <f t="shared" si="166"/>
        <v>0.71657865010730226</v>
      </c>
      <c r="G3541">
        <f t="shared" si="167"/>
        <v>276.04487813045603</v>
      </c>
      <c r="H3541">
        <f>UNR_Feb2020!X3544</f>
        <v>309.8</v>
      </c>
      <c r="I3541">
        <f>H3541/(0.0000000567*(C3541+273.15)^4)</f>
        <v>0.80420280682885614</v>
      </c>
      <c r="K3541">
        <f>((I3541-F3541)/(J$2-F3541))^(1/J$4)</f>
        <v>0.53465249245156132</v>
      </c>
    </row>
    <row r="3542" spans="1:11" x14ac:dyDescent="0.25">
      <c r="A3542">
        <v>43886.597222222219</v>
      </c>
      <c r="B3542" s="3">
        <f>DRI_Feb2020!D3545</f>
        <v>43886.597222222219</v>
      </c>
      <c r="C3542">
        <f>UNR_Feb2020!L3545</f>
        <v>14.44</v>
      </c>
      <c r="D3542">
        <f>UNR_Feb2020!O3545</f>
        <v>14.27</v>
      </c>
      <c r="E3542">
        <f t="shared" si="165"/>
        <v>2.3453753132765378</v>
      </c>
      <c r="F3542">
        <f t="shared" si="166"/>
        <v>0.71728506901392164</v>
      </c>
      <c r="G3542">
        <f t="shared" si="167"/>
        <v>278.20822972388436</v>
      </c>
      <c r="H3542">
        <f>UNR_Feb2020!X3545</f>
        <v>309.89999999999998</v>
      </c>
      <c r="I3542">
        <f>H3542/(0.0000000567*(C3542+273.15)^4)</f>
        <v>0.79899377206788236</v>
      </c>
      <c r="K3542">
        <f>((I3542-F3542)/(J$2-F3542))^(1/J$4)</f>
        <v>0.51274819096440727</v>
      </c>
    </row>
    <row r="3543" spans="1:11" x14ac:dyDescent="0.25">
      <c r="A3543">
        <v>43886.604166666664</v>
      </c>
      <c r="B3543" s="3">
        <f>DRI_Feb2020!D3546</f>
        <v>43886.604166666664</v>
      </c>
      <c r="C3543">
        <f>UNR_Feb2020!L3546</f>
        <v>14.64</v>
      </c>
      <c r="D3543">
        <f>UNR_Feb2020!O3546</f>
        <v>14.24</v>
      </c>
      <c r="E3543">
        <f t="shared" si="165"/>
        <v>2.3708884303075703</v>
      </c>
      <c r="F3543">
        <f t="shared" si="166"/>
        <v>0.71790618028662234</v>
      </c>
      <c r="G3543">
        <f t="shared" si="167"/>
        <v>279.22451659382671</v>
      </c>
      <c r="H3543">
        <f>UNR_Feb2020!X3546</f>
        <v>312.2</v>
      </c>
      <c r="I3543">
        <f>H3543/(0.0000000567*(C3543+273.15)^4)</f>
        <v>0.80268850393074231</v>
      </c>
      <c r="K3543">
        <f>((I3543-F3543)/(J$2-F3543))^(1/J$4)</f>
        <v>0.52557754864256256</v>
      </c>
    </row>
    <row r="3544" spans="1:11" x14ac:dyDescent="0.25">
      <c r="A3544">
        <v>43886.611111111109</v>
      </c>
      <c r="B3544" s="3">
        <f>DRI_Feb2020!D3547</f>
        <v>43886.611111111109</v>
      </c>
      <c r="C3544">
        <f>UNR_Feb2020!L3547</f>
        <v>14.66</v>
      </c>
      <c r="D3544">
        <f>UNR_Feb2020!O3547</f>
        <v>14.29</v>
      </c>
      <c r="E3544">
        <f t="shared" si="165"/>
        <v>2.3822873996777916</v>
      </c>
      <c r="F3544">
        <f t="shared" si="166"/>
        <v>0.71818170054564801</v>
      </c>
      <c r="G3544">
        <f t="shared" si="167"/>
        <v>279.40933509067935</v>
      </c>
      <c r="H3544">
        <f>UNR_Feb2020!X3547</f>
        <v>311.5</v>
      </c>
      <c r="I3544">
        <f>H3544/(0.0000000567*(C3544+273.15)^4)</f>
        <v>0.80066616116231559</v>
      </c>
      <c r="K3544">
        <f>((I3544-F3544)/(J$2-F3544))^(1/J$4)</f>
        <v>0.51700401179138111</v>
      </c>
    </row>
    <row r="3545" spans="1:11" x14ac:dyDescent="0.25">
      <c r="A3545">
        <v>43886.618055555555</v>
      </c>
      <c r="B3545" s="3">
        <f>DRI_Feb2020!D3548</f>
        <v>43886.618055555555</v>
      </c>
      <c r="C3545">
        <f>UNR_Feb2020!L3548</f>
        <v>14.61</v>
      </c>
      <c r="D3545">
        <f>UNR_Feb2020!O3548</f>
        <v>14.61</v>
      </c>
      <c r="E3545">
        <f t="shared" si="165"/>
        <v>2.4277836692214008</v>
      </c>
      <c r="F3545">
        <f t="shared" si="166"/>
        <v>0.71926942837301144</v>
      </c>
      <c r="G3545">
        <f t="shared" si="167"/>
        <v>279.6381109729071</v>
      </c>
      <c r="H3545">
        <f>UNR_Feb2020!X3548</f>
        <v>312.7</v>
      </c>
      <c r="I3545">
        <f>H3545/(0.0000000567*(C3545+273.15)^4)</f>
        <v>0.80430936065803904</v>
      </c>
      <c r="K3545">
        <f>((I3545-F3545)/(J$2-F3545))^(1/J$4)</f>
        <v>0.52847467287651606</v>
      </c>
    </row>
    <row r="3546" spans="1:11" x14ac:dyDescent="0.25">
      <c r="A3546">
        <v>43886.625</v>
      </c>
      <c r="B3546" s="3">
        <f>DRI_Feb2020!D3549</f>
        <v>43886.625</v>
      </c>
      <c r="C3546">
        <f>UNR_Feb2020!L3549</f>
        <v>15.27</v>
      </c>
      <c r="D3546">
        <f>UNR_Feb2020!O3549</f>
        <v>14.18</v>
      </c>
      <c r="E3546">
        <f t="shared" si="165"/>
        <v>2.4586732577631647</v>
      </c>
      <c r="F3546">
        <f t="shared" si="166"/>
        <v>0.71999730046755883</v>
      </c>
      <c r="G3546">
        <f t="shared" si="167"/>
        <v>282.49802572932498</v>
      </c>
      <c r="H3546">
        <f>UNR_Feb2020!X3549</f>
        <v>310.8</v>
      </c>
      <c r="I3546">
        <f>H3546/(0.0000000567*(C3546+273.15)^4)</f>
        <v>0.79212999951980934</v>
      </c>
      <c r="K3546">
        <f>((I3546-F3546)/(J$2-F3546))^(1/J$4)</f>
        <v>0.4777285270849807</v>
      </c>
    </row>
    <row r="3547" spans="1:11" x14ac:dyDescent="0.25">
      <c r="A3547">
        <v>43886.631944444445</v>
      </c>
      <c r="B3547" s="3">
        <f>DRI_Feb2020!D3550</f>
        <v>43886.631944444445</v>
      </c>
      <c r="C3547">
        <f>UNR_Feb2020!L3550</f>
        <v>15.03</v>
      </c>
      <c r="D3547">
        <f>UNR_Feb2020!O3550</f>
        <v>14.47</v>
      </c>
      <c r="E3547">
        <f t="shared" si="165"/>
        <v>2.4705266730077953</v>
      </c>
      <c r="F3547">
        <f t="shared" si="166"/>
        <v>0.72027437863382837</v>
      </c>
      <c r="G3547">
        <f t="shared" si="167"/>
        <v>281.66726283962112</v>
      </c>
      <c r="H3547">
        <f>UNR_Feb2020!X3550</f>
        <v>309.89999999999998</v>
      </c>
      <c r="I3547">
        <f>H3547/(0.0000000567*(C3547+273.15)^4)</f>
        <v>0.79247061830440324</v>
      </c>
      <c r="K3547">
        <f>((I3547-F3547)/(J$2-F3547))^(1/J$4)</f>
        <v>0.47834376898443948</v>
      </c>
    </row>
    <row r="3548" spans="1:11" x14ac:dyDescent="0.25">
      <c r="A3548">
        <v>43886.638888888891</v>
      </c>
      <c r="B3548" s="3">
        <f>DRI_Feb2020!D3551</f>
        <v>43886.638888888891</v>
      </c>
      <c r="C3548">
        <f>UNR_Feb2020!L3551</f>
        <v>14.33</v>
      </c>
      <c r="D3548">
        <f>UNR_Feb2020!O3551</f>
        <v>14.91</v>
      </c>
      <c r="E3548">
        <f t="shared" si="165"/>
        <v>2.4331859212310389</v>
      </c>
      <c r="F3548">
        <f t="shared" si="166"/>
        <v>0.71939733772875691</v>
      </c>
      <c r="G3548">
        <f t="shared" si="167"/>
        <v>278.60084539410599</v>
      </c>
      <c r="H3548">
        <f>UNR_Feb2020!X3551</f>
        <v>304.89999999999998</v>
      </c>
      <c r="I3548">
        <f>H3548/(0.0000000567*(C3548+273.15)^4)</f>
        <v>0.78730647052852898</v>
      </c>
      <c r="K3548">
        <f>((I3548-F3548)/(J$2-F3548))^(1/J$4)</f>
        <v>0.45931663586623117</v>
      </c>
    </row>
    <row r="3549" spans="1:11" x14ac:dyDescent="0.25">
      <c r="A3549">
        <v>43886.645833333336</v>
      </c>
      <c r="B3549" s="3">
        <f>DRI_Feb2020!D3552</f>
        <v>43886.645833333336</v>
      </c>
      <c r="C3549">
        <f>UNR_Feb2020!L3552</f>
        <v>14.92</v>
      </c>
      <c r="D3549">
        <f>UNR_Feb2020!O3552</f>
        <v>14.59</v>
      </c>
      <c r="E3549">
        <f t="shared" si="165"/>
        <v>2.473430299885806</v>
      </c>
      <c r="F3549">
        <f t="shared" si="166"/>
        <v>0.72034206551911406</v>
      </c>
      <c r="G3549">
        <f t="shared" si="167"/>
        <v>281.26388174809949</v>
      </c>
      <c r="H3549">
        <f>UNR_Feb2020!X3552</f>
        <v>307</v>
      </c>
      <c r="I3549">
        <f>H3549/(0.0000000567*(C3549+273.15)^4)</f>
        <v>0.78625457609386895</v>
      </c>
      <c r="K3549">
        <f>((I3549-F3549)/(J$2-F3549))^(1/J$4)</f>
        <v>0.45196170217008247</v>
      </c>
    </row>
    <row r="3550" spans="1:11" x14ac:dyDescent="0.25">
      <c r="A3550">
        <v>43886.652777777781</v>
      </c>
      <c r="B3550" s="3">
        <f>DRI_Feb2020!D3553</f>
        <v>43886.652777777781</v>
      </c>
      <c r="C3550">
        <f>UNR_Feb2020!L3553</f>
        <v>14.76</v>
      </c>
      <c r="D3550">
        <f>UNR_Feb2020!O3553</f>
        <v>14.74</v>
      </c>
      <c r="E3550">
        <f t="shared" si="165"/>
        <v>2.4732162413110772</v>
      </c>
      <c r="F3550">
        <f t="shared" si="166"/>
        <v>0.7203370780639281</v>
      </c>
      <c r="G3550">
        <f t="shared" si="167"/>
        <v>280.63758012050886</v>
      </c>
      <c r="H3550">
        <f>UNR_Feb2020!X3553</f>
        <v>304.5</v>
      </c>
      <c r="I3550">
        <f>H3550/(0.0000000567*(C3550+273.15)^4)</f>
        <v>0.78158684298901793</v>
      </c>
      <c r="K3550">
        <f>((I3550-F3550)/(J$2-F3550))^(1/J$4)</f>
        <v>0.4316991853534729</v>
      </c>
    </row>
    <row r="3551" spans="1:11" x14ac:dyDescent="0.25">
      <c r="A3551">
        <v>43886.659722222219</v>
      </c>
      <c r="B3551" s="3">
        <f>DRI_Feb2020!D3554</f>
        <v>43886.659722222219</v>
      </c>
      <c r="C3551">
        <f>UNR_Feb2020!L3554</f>
        <v>14.91</v>
      </c>
      <c r="D3551">
        <f>UNR_Feb2020!O3554</f>
        <v>14.69</v>
      </c>
      <c r="E3551">
        <f t="shared" si="165"/>
        <v>2.4887791336796874</v>
      </c>
      <c r="F3551">
        <f t="shared" si="166"/>
        <v>0.72069865449240933</v>
      </c>
      <c r="G3551">
        <f t="shared" si="167"/>
        <v>281.36404280823336</v>
      </c>
      <c r="H3551">
        <f>UNR_Feb2020!X3554</f>
        <v>304.10000000000002</v>
      </c>
      <c r="I3551">
        <f>H3551/(0.0000000567*(C3551+273.15)^4)</f>
        <v>0.77893556917831019</v>
      </c>
      <c r="K3551">
        <f>((I3551-F3551)/(J$2-F3551))^(1/J$4)</f>
        <v>0.41870499054489702</v>
      </c>
    </row>
    <row r="3552" spans="1:11" x14ac:dyDescent="0.25">
      <c r="A3552">
        <v>43886.666666666664</v>
      </c>
      <c r="B3552" s="3">
        <f>DRI_Feb2020!D3555</f>
        <v>43886.666666666664</v>
      </c>
      <c r="C3552">
        <f>UNR_Feb2020!L3555</f>
        <v>14.9</v>
      </c>
      <c r="D3552">
        <f>UNR_Feb2020!O3555</f>
        <v>14.8</v>
      </c>
      <c r="E3552">
        <f t="shared" si="165"/>
        <v>2.5058001519527489</v>
      </c>
      <c r="F3552">
        <f t="shared" si="166"/>
        <v>0.72109173400587778</v>
      </c>
      <c r="G3552">
        <f t="shared" si="167"/>
        <v>281.47841337010237</v>
      </c>
      <c r="H3552">
        <f>UNR_Feb2020!X3555</f>
        <v>303.8</v>
      </c>
      <c r="I3552">
        <f>H3552/(0.0000000567*(C3552+273.15)^4)</f>
        <v>0.77827520117126781</v>
      </c>
      <c r="K3552">
        <f>((I3552-F3552)/(J$2-F3552))^(1/J$4)</f>
        <v>0.41438934962969531</v>
      </c>
    </row>
    <row r="3553" spans="1:11" x14ac:dyDescent="0.25">
      <c r="A3553">
        <v>43886.673611111109</v>
      </c>
      <c r="B3553" s="3">
        <f>DRI_Feb2020!D3556</f>
        <v>43886.673611111109</v>
      </c>
      <c r="C3553">
        <f>UNR_Feb2020!L3556</f>
        <v>14.99</v>
      </c>
      <c r="D3553">
        <f>UNR_Feb2020!O3556</f>
        <v>14.71</v>
      </c>
      <c r="E3553">
        <f t="shared" si="165"/>
        <v>2.5050431822548935</v>
      </c>
      <c r="F3553">
        <f t="shared" si="166"/>
        <v>0.72107430498762703</v>
      </c>
      <c r="G3553">
        <f t="shared" si="167"/>
        <v>281.82355328831733</v>
      </c>
      <c r="H3553">
        <f>UNR_Feb2020!X3556</f>
        <v>302.89999999999998</v>
      </c>
      <c r="I3553">
        <f>H3553/(0.0000000567*(C3553+273.15)^4)</f>
        <v>0.77500054353975911</v>
      </c>
      <c r="K3553">
        <f>((I3553-F3553)/(J$2-F3553))^(1/J$4)</f>
        <v>0.39945642012090121</v>
      </c>
    </row>
    <row r="3554" spans="1:11" x14ac:dyDescent="0.25">
      <c r="A3554">
        <v>43886.680555555555</v>
      </c>
      <c r="B3554" s="3">
        <f>DRI_Feb2020!D3557</f>
        <v>43886.680555555555</v>
      </c>
      <c r="C3554">
        <f>UNR_Feb2020!L3557</f>
        <v>14.67</v>
      </c>
      <c r="D3554">
        <f>UNR_Feb2020!O3557</f>
        <v>14.85</v>
      </c>
      <c r="E3554">
        <f t="shared" si="165"/>
        <v>2.4772437672158811</v>
      </c>
      <c r="F3554">
        <f t="shared" si="166"/>
        <v>0.72043085086756486</v>
      </c>
      <c r="G3554">
        <f t="shared" si="167"/>
        <v>280.32332546872459</v>
      </c>
      <c r="H3554">
        <f>UNR_Feb2020!X3557</f>
        <v>303.10000000000002</v>
      </c>
      <c r="I3554">
        <f>H3554/(0.0000000567*(C3554+273.15)^4)</f>
        <v>0.77896689664635643</v>
      </c>
      <c r="K3554">
        <f>((I3554-F3554)/(J$2-F3554))^(1/J$4)</f>
        <v>0.41974832553457248</v>
      </c>
    </row>
    <row r="3555" spans="1:11" x14ac:dyDescent="0.25">
      <c r="A3555">
        <v>43886.6875</v>
      </c>
      <c r="B3555" s="3">
        <f>DRI_Feb2020!D3558</f>
        <v>43886.6875</v>
      </c>
      <c r="C3555">
        <f>UNR_Feb2020!L3558</f>
        <v>14.21</v>
      </c>
      <c r="D3555">
        <f>UNR_Feb2020!O3558</f>
        <v>15.24</v>
      </c>
      <c r="E3555">
        <f t="shared" si="165"/>
        <v>2.4677883477771747</v>
      </c>
      <c r="F3555">
        <f t="shared" si="166"/>
        <v>0.72021047802947369</v>
      </c>
      <c r="G3555">
        <f t="shared" si="167"/>
        <v>278.45034113240808</v>
      </c>
      <c r="H3555">
        <f>UNR_Feb2020!X3558</f>
        <v>298.3</v>
      </c>
      <c r="I3555">
        <f>H3555/(0.0000000567*(C3555+273.15)^4)</f>
        <v>0.77155152592911491</v>
      </c>
      <c r="K3555">
        <f>((I3555-F3555)/(J$2-F3555))^(1/J$4)</f>
        <v>0.38648722589092183</v>
      </c>
    </row>
    <row r="3556" spans="1:11" x14ac:dyDescent="0.25">
      <c r="A3556">
        <v>43886.694444444445</v>
      </c>
      <c r="B3556" s="3">
        <f>DRI_Feb2020!D3559</f>
        <v>43886.694444444445</v>
      </c>
      <c r="C3556">
        <f>UNR_Feb2020!L3559</f>
        <v>14.31</v>
      </c>
      <c r="D3556">
        <f>UNR_Feb2020!O3559</f>
        <v>15.17</v>
      </c>
      <c r="E3556">
        <f t="shared" si="165"/>
        <v>2.4724128885344703</v>
      </c>
      <c r="F3556">
        <f t="shared" si="166"/>
        <v>0.720318356812925</v>
      </c>
      <c r="G3556">
        <f t="shared" si="167"/>
        <v>278.87990798387909</v>
      </c>
      <c r="H3556">
        <f>UNR_Feb2020!X3559</f>
        <v>297.3</v>
      </c>
      <c r="I3556">
        <f>H3556/(0.0000000567*(C3556+273.15)^4)</f>
        <v>0.76789557565710964</v>
      </c>
      <c r="K3556">
        <f>((I3556-F3556)/(J$2-F3556))^(1/J$4)</f>
        <v>0.36863259574814955</v>
      </c>
    </row>
    <row r="3557" spans="1:11" x14ac:dyDescent="0.25">
      <c r="A3557">
        <v>43886.701388888891</v>
      </c>
      <c r="B3557" s="3">
        <f>DRI_Feb2020!D3560</f>
        <v>43886.701388888891</v>
      </c>
      <c r="C3557">
        <f>UNR_Feb2020!L3560</f>
        <v>13.91</v>
      </c>
      <c r="D3557">
        <f>UNR_Feb2020!O3560</f>
        <v>15.48</v>
      </c>
      <c r="E3557">
        <f t="shared" si="165"/>
        <v>2.4583479940127515</v>
      </c>
      <c r="F3557">
        <f t="shared" si="166"/>
        <v>0.71998967999097352</v>
      </c>
      <c r="G3557">
        <f t="shared" si="167"/>
        <v>277.20435723677724</v>
      </c>
      <c r="H3557">
        <f>UNR_Feb2020!X3560</f>
        <v>294.5</v>
      </c>
      <c r="I3557">
        <f>H3557/(0.0000000567*(C3557+273.15)^4)</f>
        <v>0.76491207739648881</v>
      </c>
      <c r="K3557">
        <f>((I3557-F3557)/(J$2-F3557))^(1/J$4)</f>
        <v>0.35532772511451427</v>
      </c>
    </row>
    <row r="3558" spans="1:11" x14ac:dyDescent="0.25">
      <c r="A3558">
        <v>43886.708333333336</v>
      </c>
      <c r="B3558" s="3">
        <f>DRI_Feb2020!D3561</f>
        <v>43886.708333333336</v>
      </c>
      <c r="C3558">
        <f>UNR_Feb2020!L3561</f>
        <v>13.46</v>
      </c>
      <c r="D3558">
        <f>UNR_Feb2020!O3561</f>
        <v>15.64</v>
      </c>
      <c r="E3558">
        <f t="shared" si="165"/>
        <v>2.4121057658727558</v>
      </c>
      <c r="F3558">
        <f t="shared" si="166"/>
        <v>0.7188967337691059</v>
      </c>
      <c r="G3558">
        <f t="shared" si="167"/>
        <v>275.05207514258706</v>
      </c>
      <c r="H3558">
        <f>UNR_Feb2020!X3561</f>
        <v>296.39999999999998</v>
      </c>
      <c r="I3558">
        <f>H3558/(0.0000000567*(C3558+273.15)^4)</f>
        <v>0.774693271369437</v>
      </c>
      <c r="K3558">
        <f>((I3558-F3558)/(J$2-F3558))^(1/J$4)</f>
        <v>0.40570555428210059</v>
      </c>
    </row>
    <row r="3559" spans="1:11" x14ac:dyDescent="0.25">
      <c r="A3559">
        <v>43886.715277777781</v>
      </c>
      <c r="B3559" s="3">
        <f>DRI_Feb2020!D3562</f>
        <v>43886.715277777781</v>
      </c>
      <c r="C3559">
        <f>UNR_Feb2020!L3562</f>
        <v>13.05</v>
      </c>
      <c r="D3559">
        <f>UNR_Feb2020!O3562</f>
        <v>15.86</v>
      </c>
      <c r="E3559">
        <f t="shared" si="165"/>
        <v>2.3814483965815612</v>
      </c>
      <c r="F3559">
        <f t="shared" si="166"/>
        <v>0.71816146270836845</v>
      </c>
      <c r="G3559">
        <f t="shared" si="167"/>
        <v>273.20187355429653</v>
      </c>
      <c r="H3559">
        <f>UNR_Feb2020!X3562</f>
        <v>293.8</v>
      </c>
      <c r="I3559">
        <f>H3559/(0.0000000567*(C3559+273.15)^4)</f>
        <v>0.77230743332287244</v>
      </c>
      <c r="K3559">
        <f>((I3559-F3559)/(J$2-F3559))^(1/J$4)</f>
        <v>0.39739005141118627</v>
      </c>
    </row>
    <row r="3560" spans="1:11" x14ac:dyDescent="0.25">
      <c r="A3560">
        <v>43886.722222222219</v>
      </c>
      <c r="B3560" s="3">
        <f>DRI_Feb2020!D3563</f>
        <v>43886.722222222219</v>
      </c>
      <c r="C3560">
        <f>UNR_Feb2020!L3563</f>
        <v>12.74</v>
      </c>
      <c r="D3560">
        <f>UNR_Feb2020!O3563</f>
        <v>16.12</v>
      </c>
      <c r="E3560">
        <f t="shared" si="165"/>
        <v>2.371872126643547</v>
      </c>
      <c r="F3560">
        <f t="shared" si="166"/>
        <v>0.71793000483854796</v>
      </c>
      <c r="G3560">
        <f t="shared" si="167"/>
        <v>271.9324415010737</v>
      </c>
      <c r="H3560">
        <f>UNR_Feb2020!X3563</f>
        <v>290.3</v>
      </c>
      <c r="I3560">
        <f>H3560/(0.0000000567*(C3560+273.15)^4)</f>
        <v>0.76642227479065816</v>
      </c>
      <c r="K3560">
        <f>((I3560-F3560)/(J$2-F3560))^(1/J$4)</f>
        <v>0.37069656180214089</v>
      </c>
    </row>
    <row r="3561" spans="1:11" x14ac:dyDescent="0.25">
      <c r="A3561">
        <v>43886.729166666664</v>
      </c>
      <c r="B3561" s="3">
        <f>DRI_Feb2020!D3564</f>
        <v>43886.729166666664</v>
      </c>
      <c r="C3561">
        <f>UNR_Feb2020!L3564</f>
        <v>12.38</v>
      </c>
      <c r="D3561">
        <f>UNR_Feb2020!O3564</f>
        <v>16.399999999999999</v>
      </c>
      <c r="E3561">
        <f t="shared" si="165"/>
        <v>2.3567324308348652</v>
      </c>
      <c r="F3561">
        <f t="shared" si="166"/>
        <v>0.7175623193508458</v>
      </c>
      <c r="G3561">
        <f t="shared" si="167"/>
        <v>270.42676018259107</v>
      </c>
      <c r="H3561">
        <f>UNR_Feb2020!X3564</f>
        <v>287.39999999999998</v>
      </c>
      <c r="I3561">
        <f>H3561/(0.0000000567*(C3561+273.15)^4)</f>
        <v>0.76259986416355086</v>
      </c>
      <c r="K3561">
        <f>((I3561-F3561)/(J$2-F3561))^(1/J$4)</f>
        <v>0.35362024964444311</v>
      </c>
    </row>
    <row r="3562" spans="1:11" x14ac:dyDescent="0.25">
      <c r="A3562">
        <v>43886.736111111109</v>
      </c>
      <c r="B3562" s="3">
        <f>DRI_Feb2020!D3565</f>
        <v>43886.736111111109</v>
      </c>
      <c r="C3562">
        <f>UNR_Feb2020!L3565</f>
        <v>11.82</v>
      </c>
      <c r="D3562">
        <f>UNR_Feb2020!O3565</f>
        <v>16.71</v>
      </c>
      <c r="E3562">
        <f t="shared" si="165"/>
        <v>2.3143320896433188</v>
      </c>
      <c r="F3562">
        <f t="shared" si="166"/>
        <v>0.71652089033073041</v>
      </c>
      <c r="G3562">
        <f t="shared" si="167"/>
        <v>267.92206715073195</v>
      </c>
      <c r="H3562">
        <f>UNR_Feb2020!X3565</f>
        <v>288.8</v>
      </c>
      <c r="I3562">
        <f>H3562/(0.0000000567*(C3562+273.15)^4)</f>
        <v>0.77235606356790387</v>
      </c>
      <c r="K3562">
        <f>((I3562-F3562)/(J$2-F3562))^(1/J$4)</f>
        <v>0.40335125424272938</v>
      </c>
    </row>
    <row r="3563" spans="1:11" x14ac:dyDescent="0.25">
      <c r="A3563">
        <v>43886.743055555555</v>
      </c>
      <c r="B3563" s="3">
        <f>DRI_Feb2020!D3566</f>
        <v>43886.743055555555</v>
      </c>
      <c r="C3563">
        <f>UNR_Feb2020!L3566</f>
        <v>11.35</v>
      </c>
      <c r="D3563">
        <f>UNR_Feb2020!O3566</f>
        <v>17.16</v>
      </c>
      <c r="E3563">
        <f t="shared" si="165"/>
        <v>2.3039294176639009</v>
      </c>
      <c r="F3563">
        <f t="shared" si="166"/>
        <v>0.71626270135213133</v>
      </c>
      <c r="G3563">
        <f t="shared" si="167"/>
        <v>266.06299660104685</v>
      </c>
      <c r="H3563">
        <f>UNR_Feb2020!X3566</f>
        <v>286</v>
      </c>
      <c r="I3563">
        <f>H3563/(0.0000000567*(C3563+273.15)^4)</f>
        <v>0.76993469668342274</v>
      </c>
      <c r="K3563">
        <f>((I3563-F3563)/(J$2-F3563))^(1/J$4)</f>
        <v>0.39324650347895568</v>
      </c>
    </row>
    <row r="3564" spans="1:11" x14ac:dyDescent="0.25">
      <c r="A3564">
        <v>43886.75</v>
      </c>
      <c r="B3564" s="3">
        <f>DRI_Feb2020!D3567</f>
        <v>43886.75</v>
      </c>
      <c r="C3564">
        <f>UNR_Feb2020!L3567</f>
        <v>10.87</v>
      </c>
      <c r="D3564">
        <f>UNR_Feb2020!O3567</f>
        <v>18</v>
      </c>
      <c r="E3564">
        <f t="shared" si="165"/>
        <v>2.3409298106991598</v>
      </c>
      <c r="F3564">
        <f t="shared" si="166"/>
        <v>0.71717620878328014</v>
      </c>
      <c r="G3564">
        <f t="shared" si="167"/>
        <v>264.60900841069309</v>
      </c>
      <c r="H3564">
        <f>UNR_Feb2020!X3567</f>
        <v>282.39999999999998</v>
      </c>
      <c r="I3564">
        <f>H3564/(0.0000000567*(C3564+273.15)^4)</f>
        <v>0.76539556448530122</v>
      </c>
      <c r="K3564">
        <f>((I3564-F3564)/(J$2-F3564))^(1/J$4)</f>
        <v>0.36865968422478873</v>
      </c>
    </row>
    <row r="3565" spans="1:11" x14ac:dyDescent="0.25">
      <c r="A3565">
        <v>43886.756944444445</v>
      </c>
      <c r="B3565" s="3">
        <f>DRI_Feb2020!D3568</f>
        <v>43886.756944444445</v>
      </c>
      <c r="C3565">
        <f>UNR_Feb2020!L3568</f>
        <v>10.25</v>
      </c>
      <c r="D3565">
        <f>UNR_Feb2020!O3568</f>
        <v>18.59</v>
      </c>
      <c r="E3565">
        <f t="shared" si="165"/>
        <v>2.3197773573357776</v>
      </c>
      <c r="F3565">
        <f t="shared" si="166"/>
        <v>0.7166556136621115</v>
      </c>
      <c r="G3565">
        <f t="shared" si="167"/>
        <v>262.11564863384405</v>
      </c>
      <c r="H3565">
        <f>UNR_Feb2020!X3568</f>
        <v>280.60000000000002</v>
      </c>
      <c r="I3565">
        <f>H3565/(0.0000000567*(C3565+273.15)^4)</f>
        <v>0.76719404675644209</v>
      </c>
      <c r="K3565">
        <f>((I3565-F3565)/(J$2-F3565))^(1/J$4)</f>
        <v>0.37912537905589805</v>
      </c>
    </row>
    <row r="3566" spans="1:11" x14ac:dyDescent="0.25">
      <c r="A3566">
        <v>43886.763888888891</v>
      </c>
      <c r="B3566" s="3">
        <f>DRI_Feb2020!D3569</f>
        <v>43886.763888888891</v>
      </c>
      <c r="C3566">
        <f>UNR_Feb2020!L3569</f>
        <v>10.3</v>
      </c>
      <c r="D3566">
        <f>UNR_Feb2020!O3569</f>
        <v>18.41</v>
      </c>
      <c r="E3566">
        <f t="shared" si="165"/>
        <v>2.3050027742651689</v>
      </c>
      <c r="F3566">
        <f t="shared" si="166"/>
        <v>0.71628939107909917</v>
      </c>
      <c r="G3566">
        <f t="shared" si="167"/>
        <v>262.16663700090805</v>
      </c>
      <c r="H3566">
        <f>UNR_Feb2020!X3569</f>
        <v>282.8</v>
      </c>
      <c r="I3566">
        <f>H3566/(0.0000000567*(C3566+273.15)^4)</f>
        <v>0.77266368487790327</v>
      </c>
      <c r="K3566">
        <f>((I3566-F3566)/(J$2-F3566))^(1/J$4)</f>
        <v>0.40553519356945589</v>
      </c>
    </row>
    <row r="3567" spans="1:11" x14ac:dyDescent="0.25">
      <c r="A3567">
        <v>43886.770833333336</v>
      </c>
      <c r="B3567" s="3">
        <f>DRI_Feb2020!D3570</f>
        <v>43886.770833333336</v>
      </c>
      <c r="C3567">
        <f>UNR_Feb2020!L3570</f>
        <v>9.8699999999999992</v>
      </c>
      <c r="D3567">
        <f>UNR_Feb2020!O3570</f>
        <v>19.02</v>
      </c>
      <c r="E3567">
        <f t="shared" si="165"/>
        <v>2.313838412301239</v>
      </c>
      <c r="F3567">
        <f t="shared" si="166"/>
        <v>0.7165086616676295</v>
      </c>
      <c r="G3567">
        <f t="shared" si="167"/>
        <v>260.6591713250844</v>
      </c>
      <c r="H3567">
        <f>UNR_Feb2020!X3570</f>
        <v>282.39999999999998</v>
      </c>
      <c r="I3567">
        <f>H3567/(0.0000000567*(C3567+273.15)^4)</f>
        <v>0.77627057980087366</v>
      </c>
      <c r="K3567">
        <f>((I3567-F3567)/(J$2-F3567))^(1/J$4)</f>
        <v>0.42084039343359031</v>
      </c>
    </row>
    <row r="3568" spans="1:11" x14ac:dyDescent="0.25">
      <c r="A3568">
        <v>43886.777777777781</v>
      </c>
      <c r="B3568" s="3">
        <f>DRI_Feb2020!D3571</f>
        <v>43886.777777777781</v>
      </c>
      <c r="C3568">
        <f>UNR_Feb2020!L3571</f>
        <v>9.4</v>
      </c>
      <c r="D3568">
        <f>UNR_Feb2020!O3571</f>
        <v>19.809999999999999</v>
      </c>
      <c r="E3568">
        <f t="shared" si="165"/>
        <v>2.3350753369506845</v>
      </c>
      <c r="F3568">
        <f t="shared" si="166"/>
        <v>0.71703255552962142</v>
      </c>
      <c r="G3568">
        <f t="shared" si="167"/>
        <v>259.12133939889583</v>
      </c>
      <c r="H3568">
        <f>UNR_Feb2020!X3571</f>
        <v>278.5</v>
      </c>
      <c r="I3568">
        <f>H3568/(0.0000000567*(C3568+273.15)^4)</f>
        <v>0.77065658574567597</v>
      </c>
      <c r="K3568">
        <f>((I3568-F3568)/(J$2-F3568))^(1/J$4)</f>
        <v>0.39382035469104232</v>
      </c>
    </row>
    <row r="3569" spans="1:11" x14ac:dyDescent="0.25">
      <c r="A3569">
        <v>43886.784722222219</v>
      </c>
      <c r="B3569" s="3">
        <f>DRI_Feb2020!D3572</f>
        <v>43886.784722222219</v>
      </c>
      <c r="C3569">
        <f>UNR_Feb2020!L3572</f>
        <v>8.9600000000000009</v>
      </c>
      <c r="D3569">
        <f>UNR_Feb2020!O3572</f>
        <v>20.71</v>
      </c>
      <c r="E3569">
        <f t="shared" si="165"/>
        <v>2.3698400456626714</v>
      </c>
      <c r="F3569">
        <f t="shared" si="166"/>
        <v>0.71788077900859559</v>
      </c>
      <c r="G3569">
        <f t="shared" si="167"/>
        <v>257.81566874058933</v>
      </c>
      <c r="H3569">
        <f>UNR_Feb2020!X3572</f>
        <v>281.7</v>
      </c>
      <c r="I3569">
        <f>H3569/(0.0000000567*(C3569+273.15)^4)</f>
        <v>0.78438605548912355</v>
      </c>
      <c r="K3569">
        <f>((I3569-F3569)/(J$2-F3569))^(1/J$4)</f>
        <v>0.45154599355049413</v>
      </c>
    </row>
    <row r="3570" spans="1:11" x14ac:dyDescent="0.25">
      <c r="A3570">
        <v>43886.791666666664</v>
      </c>
      <c r="B3570" s="3">
        <f>DRI_Feb2020!D3573</f>
        <v>43886.791666666664</v>
      </c>
      <c r="C3570">
        <f>UNR_Feb2020!L3573</f>
        <v>8.44</v>
      </c>
      <c r="D3570">
        <f>UNR_Feb2020!O3573</f>
        <v>21.56</v>
      </c>
      <c r="E3570">
        <f t="shared" si="165"/>
        <v>2.3818305084873153</v>
      </c>
      <c r="F3570">
        <f t="shared" si="166"/>
        <v>0.71817068055388478</v>
      </c>
      <c r="G3570">
        <f t="shared" si="167"/>
        <v>256.0233884427675</v>
      </c>
      <c r="H3570">
        <f>UNR_Feb2020!X3573</f>
        <v>281.3</v>
      </c>
      <c r="I3570">
        <f>H3570/(0.0000000567*(C3570+273.15)^4)</f>
        <v>0.78907405166605904</v>
      </c>
      <c r="K3570">
        <f>((I3570-F3570)/(J$2-F3570))^(1/J$4)</f>
        <v>0.47034389269338112</v>
      </c>
    </row>
    <row r="3571" spans="1:11" x14ac:dyDescent="0.25">
      <c r="A3571">
        <v>43886.798611111109</v>
      </c>
      <c r="B3571" s="3">
        <f>DRI_Feb2020!D3574</f>
        <v>43886.798611111109</v>
      </c>
      <c r="C3571">
        <f>UNR_Feb2020!L3574</f>
        <v>8.16</v>
      </c>
      <c r="D3571">
        <f>UNR_Feb2020!O3574</f>
        <v>21.81</v>
      </c>
      <c r="E3571">
        <f t="shared" si="165"/>
        <v>2.3640988064031458</v>
      </c>
      <c r="F3571">
        <f t="shared" si="166"/>
        <v>0.71774149110967189</v>
      </c>
      <c r="G3571">
        <f t="shared" si="167"/>
        <v>254.85419955449228</v>
      </c>
      <c r="H3571">
        <f>UNR_Feb2020!X3574</f>
        <v>284.10000000000002</v>
      </c>
      <c r="I3571">
        <f>H3571/(0.0000000567*(C3571+273.15)^4)</f>
        <v>0.80010593500405791</v>
      </c>
      <c r="K3571">
        <f>((I3571-F3571)/(J$2-F3571))^(1/J$4)</f>
        <v>0.51593503661012674</v>
      </c>
    </row>
    <row r="3572" spans="1:11" x14ac:dyDescent="0.25">
      <c r="A3572">
        <v>43886.805555555555</v>
      </c>
      <c r="B3572" s="3">
        <f>DRI_Feb2020!D3575</f>
        <v>43886.805555555555</v>
      </c>
      <c r="C3572">
        <f>UNR_Feb2020!L3575</f>
        <v>7.4</v>
      </c>
      <c r="D3572">
        <f>UNR_Feb2020!O3575</f>
        <v>23.49</v>
      </c>
      <c r="E3572">
        <f t="shared" si="165"/>
        <v>2.417694749994773</v>
      </c>
      <c r="F3572">
        <f t="shared" si="166"/>
        <v>0.71902984986584573</v>
      </c>
      <c r="G3572">
        <f t="shared" si="167"/>
        <v>252.56378135927577</v>
      </c>
      <c r="H3572">
        <f>UNR_Feb2020!X3575</f>
        <v>283.89999999999998</v>
      </c>
      <c r="I3572">
        <f>H3572/(0.0000000567*(C3572+273.15)^4)</f>
        <v>0.80824167771914979</v>
      </c>
      <c r="K3572">
        <f>((I3572-F3572)/(J$2-F3572))^(1/J$4)</f>
        <v>0.54418729099273111</v>
      </c>
    </row>
    <row r="3573" spans="1:11" x14ac:dyDescent="0.25">
      <c r="A3573">
        <v>43886.8125</v>
      </c>
      <c r="B3573" s="3">
        <f>DRI_Feb2020!D3576</f>
        <v>43886.8125</v>
      </c>
      <c r="C3573">
        <f>UNR_Feb2020!L3576</f>
        <v>6.7960000000000003</v>
      </c>
      <c r="D3573">
        <f>UNR_Feb2020!O3576</f>
        <v>23.78</v>
      </c>
      <c r="E3573">
        <f t="shared" si="165"/>
        <v>2.3483242428438413</v>
      </c>
      <c r="F3573">
        <f t="shared" si="166"/>
        <v>0.71735717690135647</v>
      </c>
      <c r="G3573">
        <f t="shared" si="167"/>
        <v>249.81330921338957</v>
      </c>
      <c r="H3573">
        <f>UNR_Feb2020!X3576</f>
        <v>281.2</v>
      </c>
      <c r="I3573">
        <f>H3573/(0.0000000567*(C3573+273.15)^4)</f>
        <v>0.80748635362879029</v>
      </c>
      <c r="K3573">
        <f>((I3573-F3573)/(J$2-F3573))^(1/J$4)</f>
        <v>0.54526747831324551</v>
      </c>
    </row>
    <row r="3574" spans="1:11" x14ac:dyDescent="0.25">
      <c r="A3574">
        <v>43886.819444444445</v>
      </c>
      <c r="B3574" s="3">
        <f>DRI_Feb2020!D3577</f>
        <v>43886.819444444445</v>
      </c>
      <c r="C3574">
        <f>UNR_Feb2020!L3577</f>
        <v>6.4139999999999997</v>
      </c>
      <c r="D3574">
        <f>UNR_Feb2020!O3577</f>
        <v>24.25</v>
      </c>
      <c r="E3574">
        <f t="shared" si="165"/>
        <v>2.3326337789348788</v>
      </c>
      <c r="F3574">
        <f t="shared" si="166"/>
        <v>0.71697254824320034</v>
      </c>
      <c r="G3574">
        <f t="shared" si="167"/>
        <v>248.31935375513817</v>
      </c>
      <c r="H3574">
        <f>UNR_Feb2020!X3577</f>
        <v>278.39999999999998</v>
      </c>
      <c r="I3574">
        <f>H3574/(0.0000000567*(C3574+273.15)^4)</f>
        <v>0.80382440761235574</v>
      </c>
      <c r="K3574">
        <f>((I3574-F3574)/(J$2-F3574))^(1/J$4)</f>
        <v>0.53225171810978589</v>
      </c>
    </row>
    <row r="3575" spans="1:11" x14ac:dyDescent="0.25">
      <c r="A3575">
        <v>43886.826388888891</v>
      </c>
      <c r="B3575" s="3">
        <f>DRI_Feb2020!D3578</f>
        <v>43886.826388888891</v>
      </c>
      <c r="C3575">
        <f>UNR_Feb2020!L3578</f>
        <v>7</v>
      </c>
      <c r="D3575">
        <f>UNR_Feb2020!O3578</f>
        <v>23.08</v>
      </c>
      <c r="E3575">
        <f t="shared" si="165"/>
        <v>2.3113291822081083</v>
      </c>
      <c r="F3575">
        <f t="shared" si="166"/>
        <v>0.71644646950850388</v>
      </c>
      <c r="G3575">
        <f t="shared" si="167"/>
        <v>250.22420206846076</v>
      </c>
      <c r="H3575">
        <f>UNR_Feb2020!X3578</f>
        <v>273.60000000000002</v>
      </c>
      <c r="I3575">
        <f>H3575/(0.0000000567*(C3575+273.15)^4)</f>
        <v>0.78337647772335051</v>
      </c>
      <c r="K3575">
        <f>((I3575-F3575)/(J$2-F3575))^(1/J$4)</f>
        <v>0.45164210461108473</v>
      </c>
    </row>
    <row r="3576" spans="1:11" x14ac:dyDescent="0.25">
      <c r="A3576">
        <v>43886.833333333336</v>
      </c>
      <c r="B3576" s="3">
        <f>DRI_Feb2020!D3579</f>
        <v>43886.833333333336</v>
      </c>
      <c r="C3576">
        <f>UNR_Feb2020!L3579</f>
        <v>6.6710000000000003</v>
      </c>
      <c r="D3576">
        <f>UNR_Feb2020!O3579</f>
        <v>23.39</v>
      </c>
      <c r="E3576">
        <f t="shared" si="165"/>
        <v>2.2900563783340697</v>
      </c>
      <c r="F3576">
        <f t="shared" si="166"/>
        <v>0.71591670565891996</v>
      </c>
      <c r="G3576">
        <f t="shared" si="167"/>
        <v>248.86669065903584</v>
      </c>
      <c r="H3576">
        <f>UNR_Feb2020!X3579</f>
        <v>272.39999999999998</v>
      </c>
      <c r="I3576">
        <f>H3576/(0.0000000567*(C3576+273.15)^4)</f>
        <v>0.78361515598997722</v>
      </c>
      <c r="K3576">
        <f>((I3576-F3576)/(J$2-F3576))^(1/J$4)</f>
        <v>0.45424637231688209</v>
      </c>
    </row>
    <row r="3577" spans="1:11" x14ac:dyDescent="0.25">
      <c r="A3577">
        <v>43886.840277777781</v>
      </c>
      <c r="B3577" s="3">
        <f>DRI_Feb2020!D3580</f>
        <v>43886.840277777781</v>
      </c>
      <c r="C3577">
        <f>UNR_Feb2020!L3580</f>
        <v>6.9980000000000002</v>
      </c>
      <c r="D3577">
        <f>UNR_Feb2020!O3580</f>
        <v>22.71</v>
      </c>
      <c r="E3577">
        <f t="shared" si="165"/>
        <v>2.2739639462680175</v>
      </c>
      <c r="F3577">
        <f t="shared" si="166"/>
        <v>0.7155129339411197</v>
      </c>
      <c r="G3577">
        <f t="shared" si="167"/>
        <v>249.89102185329313</v>
      </c>
      <c r="H3577">
        <f>UNR_Feb2020!X3580</f>
        <v>272.10000000000002</v>
      </c>
      <c r="I3577">
        <f>H3577/(0.0000000567*(C3577+273.15)^4)</f>
        <v>0.77910389849731598</v>
      </c>
      <c r="K3577">
        <f>((I3577-F3577)/(J$2-F3577))^(1/J$4)</f>
        <v>0.43635932190164467</v>
      </c>
    </row>
    <row r="3578" spans="1:11" x14ac:dyDescent="0.25">
      <c r="A3578">
        <v>43886.847222222219</v>
      </c>
      <c r="B3578" s="3">
        <f>DRI_Feb2020!D3581</f>
        <v>43886.847222222219</v>
      </c>
      <c r="C3578">
        <f>UNR_Feb2020!L3581</f>
        <v>6.415</v>
      </c>
      <c r="D3578">
        <f>UNR_Feb2020!O3581</f>
        <v>23.67</v>
      </c>
      <c r="E3578">
        <f t="shared" si="165"/>
        <v>2.2769998062288921</v>
      </c>
      <c r="F3578">
        <f t="shared" si="166"/>
        <v>0.7155893068039979</v>
      </c>
      <c r="G3578">
        <f t="shared" si="167"/>
        <v>247.84382208638289</v>
      </c>
      <c r="H3578">
        <f>UNR_Feb2020!X3581</f>
        <v>274.8</v>
      </c>
      <c r="I3578">
        <f>H3578/(0.0000000567*(C3578+273.15)^4)</f>
        <v>0.79341877418756401</v>
      </c>
      <c r="K3578">
        <f>((I3578-F3578)/(J$2-F3578))^(1/J$4)</f>
        <v>0.49519205061351995</v>
      </c>
    </row>
    <row r="3579" spans="1:11" x14ac:dyDescent="0.25">
      <c r="A3579">
        <v>43886.854166666664</v>
      </c>
      <c r="B3579" s="3">
        <f>DRI_Feb2020!D3582</f>
        <v>43886.854166666664</v>
      </c>
      <c r="C3579">
        <f>UNR_Feb2020!L3582</f>
        <v>6.1920000000000002</v>
      </c>
      <c r="D3579">
        <f>UNR_Feb2020!O3582</f>
        <v>24.02</v>
      </c>
      <c r="E3579">
        <f t="shared" si="165"/>
        <v>2.2754119049019357</v>
      </c>
      <c r="F3579">
        <f t="shared" si="166"/>
        <v>0.71554937180263878</v>
      </c>
      <c r="G3579">
        <f t="shared" si="167"/>
        <v>247.04019223313239</v>
      </c>
      <c r="H3579">
        <f>UNR_Feb2020!X3582</f>
        <v>273.5</v>
      </c>
      <c r="I3579">
        <f>H3579/(0.0000000567*(C3579+273.15)^4)</f>
        <v>0.79218993241122715</v>
      </c>
      <c r="K3579">
        <f>((I3579-F3579)/(J$2-F3579))^(1/J$4)</f>
        <v>0.49039955022014131</v>
      </c>
    </row>
    <row r="3580" spans="1:11" x14ac:dyDescent="0.25">
      <c r="A3580">
        <v>43886.861111111109</v>
      </c>
      <c r="B3580" s="3">
        <f>DRI_Feb2020!D3583</f>
        <v>43886.861111111109</v>
      </c>
      <c r="C3580">
        <f>UNR_Feb2020!L3583</f>
        <v>5.8650000000000002</v>
      </c>
      <c r="D3580">
        <f>UNR_Feb2020!O3583</f>
        <v>24.45</v>
      </c>
      <c r="E3580">
        <f t="shared" si="165"/>
        <v>2.2643956226691651</v>
      </c>
      <c r="F3580">
        <f t="shared" si="166"/>
        <v>0.71527160921652033</v>
      </c>
      <c r="G3580">
        <f t="shared" si="167"/>
        <v>245.79002478596479</v>
      </c>
      <c r="H3580">
        <f>UNR_Feb2020!X3583</f>
        <v>271.8</v>
      </c>
      <c r="I3580">
        <f>H3580/(0.0000000567*(C3580+273.15)^4)</f>
        <v>0.79096303258988709</v>
      </c>
      <c r="K3580">
        <f>((I3580-F3580)/(J$2-F3580))^(1/J$4)</f>
        <v>0.48624275609638762</v>
      </c>
    </row>
    <row r="3581" spans="1:11" x14ac:dyDescent="0.25">
      <c r="A3581">
        <v>43886.868055555555</v>
      </c>
      <c r="B3581" s="3">
        <f>DRI_Feb2020!D3584</f>
        <v>43886.868055555555</v>
      </c>
      <c r="C3581">
        <f>UNR_Feb2020!L3584</f>
        <v>5.8609999999999998</v>
      </c>
      <c r="D3581">
        <f>UNR_Feb2020!O3584</f>
        <v>24.72</v>
      </c>
      <c r="E3581">
        <f t="shared" si="165"/>
        <v>2.2887676504241177</v>
      </c>
      <c r="F3581">
        <f t="shared" si="166"/>
        <v>0.71588446677541206</v>
      </c>
      <c r="G3581">
        <f t="shared" si="167"/>
        <v>245.98651559207283</v>
      </c>
      <c r="H3581">
        <f>UNR_Feb2020!X3584</f>
        <v>271.8</v>
      </c>
      <c r="I3581">
        <f>H3581/(0.0000000567*(C3581+273.15)^4)</f>
        <v>0.7910083916641627</v>
      </c>
      <c r="K3581">
        <f>((I3581-F3581)/(J$2-F3581))^(1/J$4)</f>
        <v>0.48473526190386029</v>
      </c>
    </row>
    <row r="3582" spans="1:11" x14ac:dyDescent="0.25">
      <c r="A3582">
        <v>43886.875</v>
      </c>
      <c r="B3582" s="3">
        <f>DRI_Feb2020!D3585</f>
        <v>43886.875</v>
      </c>
      <c r="C3582">
        <f>UNR_Feb2020!L3585</f>
        <v>5.4269999999999996</v>
      </c>
      <c r="D3582">
        <f>UNR_Feb2020!O3585</f>
        <v>24.93</v>
      </c>
      <c r="E3582">
        <f t="shared" si="165"/>
        <v>2.2398066536571584</v>
      </c>
      <c r="F3582">
        <f t="shared" si="166"/>
        <v>0.71464711551739823</v>
      </c>
      <c r="G3582">
        <f t="shared" si="167"/>
        <v>244.03703099355792</v>
      </c>
      <c r="H3582">
        <f>UNR_Feb2020!X3585</f>
        <v>267.89999999999998</v>
      </c>
      <c r="I3582">
        <f>H3582/(0.0000000567*(C3582+273.15)^4)</f>
        <v>0.78452832124549565</v>
      </c>
      <c r="K3582">
        <f>((I3582-F3582)/(J$2-F3582))^(1/J$4)</f>
        <v>0.4618156412607039</v>
      </c>
    </row>
    <row r="3583" spans="1:11" x14ac:dyDescent="0.25">
      <c r="A3583">
        <v>43886.881944444445</v>
      </c>
      <c r="B3583" s="3">
        <f>DRI_Feb2020!D3586</f>
        <v>43886.881944444445</v>
      </c>
      <c r="C3583">
        <f>UNR_Feb2020!L3586</f>
        <v>5.3920000000000003</v>
      </c>
      <c r="D3583">
        <f>UNR_Feb2020!O3586</f>
        <v>24.84</v>
      </c>
      <c r="E3583">
        <f t="shared" si="165"/>
        <v>2.2263027869096423</v>
      </c>
      <c r="F3583">
        <f t="shared" si="166"/>
        <v>0.71430146541793116</v>
      </c>
      <c r="G3583">
        <f t="shared" si="167"/>
        <v>243.79643933836516</v>
      </c>
      <c r="H3583">
        <f>UNR_Feb2020!X3586</f>
        <v>267.39999999999998</v>
      </c>
      <c r="I3583">
        <f>H3583/(0.0000000567*(C3583+273.15)^4)</f>
        <v>0.78345775832952169</v>
      </c>
      <c r="K3583">
        <f>((I3583-F3583)/(J$2-F3583))^(1/J$4)</f>
        <v>0.45840407203622591</v>
      </c>
    </row>
    <row r="3584" spans="1:11" x14ac:dyDescent="0.25">
      <c r="A3584">
        <v>43886.888888888891</v>
      </c>
      <c r="B3584" s="3">
        <f>DRI_Feb2020!D3587</f>
        <v>43886.888888888891</v>
      </c>
      <c r="C3584">
        <f>UNR_Feb2020!L3587</f>
        <v>4.9279999999999999</v>
      </c>
      <c r="D3584">
        <f>UNR_Feb2020!O3587</f>
        <v>26.46</v>
      </c>
      <c r="E3584">
        <f t="shared" si="165"/>
        <v>2.2961483836136867</v>
      </c>
      <c r="F3584">
        <f t="shared" si="166"/>
        <v>0.7160688779981299</v>
      </c>
      <c r="G3584">
        <f t="shared" si="167"/>
        <v>242.77523463851728</v>
      </c>
      <c r="H3584">
        <f>UNR_Feb2020!X3587</f>
        <v>266.7</v>
      </c>
      <c r="I3584">
        <f>H3584/(0.0000000567*(C3584+273.15)^4)</f>
        <v>0.78663530094598122</v>
      </c>
      <c r="K3584">
        <f>((I3584-F3584)/(J$2-F3584))^(1/J$4)</f>
        <v>0.46636532355374571</v>
      </c>
    </row>
    <row r="3585" spans="1:11" x14ac:dyDescent="0.25">
      <c r="A3585">
        <v>43886.895833333336</v>
      </c>
      <c r="B3585" s="3">
        <f>DRI_Feb2020!D3588</f>
        <v>43886.895833333336</v>
      </c>
      <c r="C3585">
        <f>UNR_Feb2020!L3588</f>
        <v>4.6769999999999996</v>
      </c>
      <c r="D3585">
        <f>UNR_Feb2020!O3588</f>
        <v>26.7</v>
      </c>
      <c r="E3585">
        <f t="shared" si="165"/>
        <v>2.2767432369318406</v>
      </c>
      <c r="F3585">
        <f t="shared" si="166"/>
        <v>0.71558285593783943</v>
      </c>
      <c r="G3585">
        <f t="shared" si="167"/>
        <v>241.73569498843784</v>
      </c>
      <c r="H3585">
        <f>UNR_Feb2020!X3588</f>
        <v>267.8</v>
      </c>
      <c r="I3585">
        <f>H3585/(0.0000000567*(C3585+273.15)^4)</f>
        <v>0.79273807217142334</v>
      </c>
      <c r="K3585">
        <f>((I3585-F3585)/(J$2-F3585))^(1/J$4)</f>
        <v>0.49249817805177259</v>
      </c>
    </row>
    <row r="3586" spans="1:11" x14ac:dyDescent="0.25">
      <c r="A3586">
        <v>43886.902777777781</v>
      </c>
      <c r="B3586" s="3">
        <f>DRI_Feb2020!D3589</f>
        <v>43886.902777777781</v>
      </c>
      <c r="C3586">
        <f>UNR_Feb2020!L3589</f>
        <v>4.2</v>
      </c>
      <c r="D3586">
        <f>UNR_Feb2020!O3589</f>
        <v>27.75</v>
      </c>
      <c r="E3586">
        <f t="shared" si="165"/>
        <v>2.2885813790272755</v>
      </c>
      <c r="F3586">
        <f t="shared" si="166"/>
        <v>0.71587980561928166</v>
      </c>
      <c r="G3586">
        <f t="shared" si="167"/>
        <v>240.17945291857285</v>
      </c>
      <c r="H3586">
        <f>UNR_Feb2020!X3589</f>
        <v>264.7</v>
      </c>
      <c r="I3586">
        <f>H3586/(0.0000000567*(C3586+273.15)^4)</f>
        <v>0.7889658430176667</v>
      </c>
      <c r="K3586">
        <f>((I3586-F3586)/(J$2-F3586))^(1/J$4)</f>
        <v>0.47646874570077424</v>
      </c>
    </row>
    <row r="3587" spans="1:11" x14ac:dyDescent="0.25">
      <c r="A3587">
        <v>43886.909722222219</v>
      </c>
      <c r="B3587" s="3">
        <f>DRI_Feb2020!D3590</f>
        <v>43886.909722222219</v>
      </c>
      <c r="C3587">
        <f>UNR_Feb2020!L3590</f>
        <v>3.907</v>
      </c>
      <c r="D3587">
        <f>UNR_Feb2020!O3590</f>
        <v>29.15</v>
      </c>
      <c r="E3587">
        <f t="shared" ref="E3587:E3650" si="168">(D3587/100)*6.112*EXP((17.67*C3587)/(C3587+243.5))</f>
        <v>2.3550919037274909</v>
      </c>
      <c r="F3587">
        <f t="shared" ref="F3587:F3650" si="169">0.67*(E3587^0.08)</f>
        <v>0.71752234680138638</v>
      </c>
      <c r="G3587">
        <f t="shared" ref="G3587:G3650" si="170">F3587*(0.0000000567)*((C3587+273.15)^4)</f>
        <v>239.71488359034308</v>
      </c>
      <c r="H3587">
        <f>UNR_Feb2020!X3590</f>
        <v>262.60000000000002</v>
      </c>
      <c r="I3587">
        <f>H3587/(0.0000000567*(C3587+273.15)^4)</f>
        <v>0.78602281780735728</v>
      </c>
      <c r="K3587">
        <f>((I3587-F3587)/(J$2-F3587))^(1/J$4)</f>
        <v>0.45953199478422357</v>
      </c>
    </row>
    <row r="3588" spans="1:11" x14ac:dyDescent="0.25">
      <c r="A3588">
        <v>43886.916666666664</v>
      </c>
      <c r="B3588" s="3">
        <f>DRI_Feb2020!D3591</f>
        <v>43886.916666666664</v>
      </c>
      <c r="C3588">
        <f>UNR_Feb2020!L3591</f>
        <v>3.4550000000000001</v>
      </c>
      <c r="D3588">
        <f>UNR_Feb2020!O3591</f>
        <v>30.07</v>
      </c>
      <c r="E3588">
        <f t="shared" si="168"/>
        <v>2.3533086775681551</v>
      </c>
      <c r="F3588">
        <f t="shared" si="169"/>
        <v>0.71747886822673745</v>
      </c>
      <c r="G3588">
        <f t="shared" si="170"/>
        <v>238.13996115517725</v>
      </c>
      <c r="H3588">
        <f>UNR_Feb2020!X3591</f>
        <v>262.8</v>
      </c>
      <c r="I3588">
        <f>H3588/(0.0000000567*(C3588+273.15)^4)</f>
        <v>0.79177575092960162</v>
      </c>
      <c r="K3588">
        <f>((I3588-F3588)/(J$2-F3588))^(1/J$4)</f>
        <v>0.48340846591844233</v>
      </c>
    </row>
    <row r="3589" spans="1:11" x14ac:dyDescent="0.25">
      <c r="A3589">
        <v>43886.923611111109</v>
      </c>
      <c r="B3589" s="3">
        <f>DRI_Feb2020!D3592</f>
        <v>43886.923611111109</v>
      </c>
      <c r="C3589">
        <f>UNR_Feb2020!L3592</f>
        <v>3.028</v>
      </c>
      <c r="D3589">
        <f>UNR_Feb2020!O3592</f>
        <v>31.12</v>
      </c>
      <c r="E3589">
        <f t="shared" si="168"/>
        <v>2.3630845118953299</v>
      </c>
      <c r="F3589">
        <f t="shared" si="169"/>
        <v>0.7177168510238231</v>
      </c>
      <c r="G3589">
        <f t="shared" si="170"/>
        <v>236.75138205822259</v>
      </c>
      <c r="H3589">
        <f>UNR_Feb2020!X3592</f>
        <v>263.10000000000002</v>
      </c>
      <c r="I3589">
        <f>H3589/(0.0000000567*(C3589+273.15)^4)</f>
        <v>0.79759324681758337</v>
      </c>
      <c r="K3589">
        <f>((I3589-F3589)/(J$2-F3589))^(1/J$4)</f>
        <v>0.50610547831302122</v>
      </c>
    </row>
    <row r="3590" spans="1:11" x14ac:dyDescent="0.25">
      <c r="A3590">
        <v>43886.930555555555</v>
      </c>
      <c r="B3590" s="3">
        <f>DRI_Feb2020!D3593</f>
        <v>43886.930555555555</v>
      </c>
      <c r="C3590">
        <f>UNR_Feb2020!L3593</f>
        <v>2.7240000000000002</v>
      </c>
      <c r="D3590">
        <f>UNR_Feb2020!O3593</f>
        <v>31.79</v>
      </c>
      <c r="E3590">
        <f t="shared" si="168"/>
        <v>2.3625004363765982</v>
      </c>
      <c r="F3590">
        <f t="shared" si="169"/>
        <v>0.7177026577604263</v>
      </c>
      <c r="G3590">
        <f t="shared" si="170"/>
        <v>235.70603433115861</v>
      </c>
      <c r="H3590">
        <f>UNR_Feb2020!X3593</f>
        <v>260.89999999999998</v>
      </c>
      <c r="I3590">
        <f>H3590/(0.0000000567*(C3590+273.15)^4)</f>
        <v>0.79441590853214039</v>
      </c>
      <c r="K3590">
        <f>((I3590-F3590)/(J$2-F3590))^(1/J$4)</f>
        <v>0.49346604029451624</v>
      </c>
    </row>
    <row r="3591" spans="1:11" x14ac:dyDescent="0.25">
      <c r="A3591">
        <v>43886.9375</v>
      </c>
      <c r="B3591" s="3">
        <f>DRI_Feb2020!D3594</f>
        <v>43886.9375</v>
      </c>
      <c r="C3591">
        <f>UNR_Feb2020!L3594</f>
        <v>2.3690000000000002</v>
      </c>
      <c r="D3591">
        <f>UNR_Feb2020!O3594</f>
        <v>33.14</v>
      </c>
      <c r="E3591">
        <f t="shared" si="168"/>
        <v>2.4014652653378468</v>
      </c>
      <c r="F3591">
        <f t="shared" si="169"/>
        <v>0.71864251648522925</v>
      </c>
      <c r="G3591">
        <f t="shared" si="170"/>
        <v>234.80221004839893</v>
      </c>
      <c r="H3591">
        <f>UNR_Feb2020!X3594</f>
        <v>257.10000000000002</v>
      </c>
      <c r="I3591">
        <f>H3591/(0.0000000567*(C3591+273.15)^4)</f>
        <v>0.78688778504370949</v>
      </c>
      <c r="K3591">
        <f>((I3591-F3591)/(J$2-F3591))^(1/J$4)</f>
        <v>0.45981687942396937</v>
      </c>
    </row>
    <row r="3592" spans="1:11" x14ac:dyDescent="0.25">
      <c r="A3592">
        <v>43886.944444444445</v>
      </c>
      <c r="B3592" s="3">
        <f>DRI_Feb2020!D3595</f>
        <v>43886.944444444445</v>
      </c>
      <c r="C3592">
        <f>UNR_Feb2020!L3595</f>
        <v>2.1970000000000001</v>
      </c>
      <c r="D3592">
        <f>UNR_Feb2020!O3595</f>
        <v>33.53</v>
      </c>
      <c r="E3592">
        <f t="shared" si="168"/>
        <v>2.4001420974708005</v>
      </c>
      <c r="F3592">
        <f t="shared" si="169"/>
        <v>0.71861083163719941</v>
      </c>
      <c r="G3592">
        <f t="shared" si="170"/>
        <v>234.20610641286302</v>
      </c>
      <c r="H3592">
        <f>UNR_Feb2020!X3595</f>
        <v>257.3</v>
      </c>
      <c r="I3592">
        <f>H3592/(0.0000000567*(C3592+273.15)^4)</f>
        <v>0.78946945411537928</v>
      </c>
      <c r="K3592">
        <f>((I3592-F3592)/(J$2-F3592))^(1/J$4)</f>
        <v>0.47070482999540186</v>
      </c>
    </row>
    <row r="3593" spans="1:11" x14ac:dyDescent="0.25">
      <c r="A3593">
        <v>43886.951388888891</v>
      </c>
      <c r="B3593" s="3">
        <f>DRI_Feb2020!D3596</f>
        <v>43886.951388888891</v>
      </c>
      <c r="C3593">
        <f>UNR_Feb2020!L3596</f>
        <v>2.0110000000000001</v>
      </c>
      <c r="D3593">
        <f>UNR_Feb2020!O3596</f>
        <v>34.119999999999997</v>
      </c>
      <c r="E3593">
        <f t="shared" si="168"/>
        <v>2.4101860765071113</v>
      </c>
      <c r="F3593">
        <f t="shared" si="169"/>
        <v>0.71885094592936039</v>
      </c>
      <c r="G3593">
        <f t="shared" si="170"/>
        <v>233.65195753269091</v>
      </c>
      <c r="H3593">
        <f>UNR_Feb2020!X3596</f>
        <v>260.3</v>
      </c>
      <c r="I3593">
        <f>H3593/(0.0000000567*(C3593+273.15)^4)</f>
        <v>0.80083600925634202</v>
      </c>
      <c r="K3593">
        <f>((I3593-F3593)/(J$2-F3593))^(1/J$4)</f>
        <v>0.51595644586947875</v>
      </c>
    </row>
    <row r="3594" spans="1:11" x14ac:dyDescent="0.25">
      <c r="A3594">
        <v>43886.958333333336</v>
      </c>
      <c r="B3594" s="3">
        <f>DRI_Feb2020!D3597</f>
        <v>43886.958333333336</v>
      </c>
      <c r="C3594">
        <f>UNR_Feb2020!L3597</f>
        <v>2.0939999999999999</v>
      </c>
      <c r="D3594">
        <f>UNR_Feb2020!O3597</f>
        <v>33.67</v>
      </c>
      <c r="E3594">
        <f t="shared" si="168"/>
        <v>2.3925272539074633</v>
      </c>
      <c r="F3594">
        <f t="shared" si="169"/>
        <v>0.71842817207018717</v>
      </c>
      <c r="G3594">
        <f t="shared" si="170"/>
        <v>233.7964193819044</v>
      </c>
      <c r="H3594">
        <f>UNR_Feb2020!X3597</f>
        <v>259</v>
      </c>
      <c r="I3594">
        <f>H3594/(0.0000000567*(C3594+273.15)^4)</f>
        <v>0.79587573264854006</v>
      </c>
      <c r="K3594">
        <f>((I3594-F3594)/(J$2-F3594))^(1/J$4)</f>
        <v>0.49736311287107077</v>
      </c>
    </row>
    <row r="3595" spans="1:11" x14ac:dyDescent="0.25">
      <c r="A3595">
        <v>43886.965277777781</v>
      </c>
      <c r="B3595" s="3">
        <f>DRI_Feb2020!D3598</f>
        <v>43886.965277777781</v>
      </c>
      <c r="C3595">
        <f>UNR_Feb2020!L3598</f>
        <v>1.714</v>
      </c>
      <c r="D3595">
        <f>UNR_Feb2020!O3598</f>
        <v>35.61</v>
      </c>
      <c r="E3595">
        <f t="shared" si="168"/>
        <v>2.4626065410194937</v>
      </c>
      <c r="F3595">
        <f t="shared" si="169"/>
        <v>0.72008937846762189</v>
      </c>
      <c r="G3595">
        <f t="shared" si="170"/>
        <v>233.04560299137549</v>
      </c>
      <c r="H3595">
        <f>UNR_Feb2020!X3598</f>
        <v>255.8</v>
      </c>
      <c r="I3595">
        <f>H3595/(0.0000000567*(C3595+273.15)^4)</f>
        <v>0.79039836258500229</v>
      </c>
      <c r="K3595">
        <f>((I3595-F3595)/(J$2-F3595))^(1/J$4)</f>
        <v>0.47025845030841845</v>
      </c>
    </row>
    <row r="3596" spans="1:11" x14ac:dyDescent="0.25">
      <c r="A3596">
        <v>43886.972222222219</v>
      </c>
      <c r="B3596" s="3">
        <f>DRI_Feb2020!D3599</f>
        <v>43886.972222222219</v>
      </c>
      <c r="C3596">
        <f>UNR_Feb2020!L3599</f>
        <v>1.6659999999999999</v>
      </c>
      <c r="D3596">
        <f>UNR_Feb2020!O3599</f>
        <v>35.75</v>
      </c>
      <c r="E3596">
        <f t="shared" si="168"/>
        <v>2.4638096205992714</v>
      </c>
      <c r="F3596">
        <f t="shared" si="169"/>
        <v>0.72011751549027125</v>
      </c>
      <c r="G3596">
        <f t="shared" si="170"/>
        <v>232.89195666500387</v>
      </c>
      <c r="H3596">
        <f>UNR_Feb2020!X3599</f>
        <v>254.4</v>
      </c>
      <c r="I3596">
        <f>H3596/(0.0000000567*(C3596+273.15)^4)</f>
        <v>0.78662182483287846</v>
      </c>
      <c r="K3596">
        <f>((I3596-F3596)/(J$2-F3596))^(1/J$4)</f>
        <v>0.45422229499143113</v>
      </c>
    </row>
    <row r="3597" spans="1:11" x14ac:dyDescent="0.25">
      <c r="A3597">
        <v>43886.979166666664</v>
      </c>
      <c r="B3597" s="3">
        <f>DRI_Feb2020!D3600</f>
        <v>43886.979166666664</v>
      </c>
      <c r="C3597">
        <f>UNR_Feb2020!L3600</f>
        <v>1.7430000000000001</v>
      </c>
      <c r="D3597">
        <f>UNR_Feb2020!O3600</f>
        <v>35.1</v>
      </c>
      <c r="E3597">
        <f t="shared" si="168"/>
        <v>2.4323791811027644</v>
      </c>
      <c r="F3597">
        <f t="shared" si="169"/>
        <v>0.71937825311283465</v>
      </c>
      <c r="G3597">
        <f t="shared" si="170"/>
        <v>232.91372838916172</v>
      </c>
      <c r="H3597">
        <f>UNR_Feb2020!X3600</f>
        <v>256.39999999999998</v>
      </c>
      <c r="I3597">
        <f>H3597/(0.0000000567*(C3597+273.15)^4)</f>
        <v>0.79191804353389861</v>
      </c>
      <c r="K3597">
        <f>((I3597-F3597)/(J$2-F3597))^(1/J$4)</f>
        <v>0.47862488799004715</v>
      </c>
    </row>
    <row r="3598" spans="1:11" x14ac:dyDescent="0.25">
      <c r="A3598">
        <v>43886.986111111109</v>
      </c>
      <c r="B3598" s="3">
        <f>DRI_Feb2020!D3601</f>
        <v>43886.986111111109</v>
      </c>
      <c r="C3598">
        <f>UNR_Feb2020!L3601</f>
        <v>1.391</v>
      </c>
      <c r="D3598">
        <f>UNR_Feb2020!O3601</f>
        <v>36.01</v>
      </c>
      <c r="E3598">
        <f t="shared" si="168"/>
        <v>2.4332979617949078</v>
      </c>
      <c r="F3598">
        <f t="shared" si="169"/>
        <v>0.71939998775152558</v>
      </c>
      <c r="G3598">
        <f t="shared" si="170"/>
        <v>231.73003645213839</v>
      </c>
      <c r="H3598">
        <f>UNR_Feb2020!X3601</f>
        <v>264.3</v>
      </c>
      <c r="I3598">
        <f>H3598/(0.0000000567*(C3598+273.15)^4)</f>
        <v>0.82051260886932653</v>
      </c>
      <c r="K3598">
        <f>((I3598-F3598)/(J$2-F3598))^(1/J$4)</f>
        <v>0.58906533427985408</v>
      </c>
    </row>
    <row r="3599" spans="1:11" x14ac:dyDescent="0.25">
      <c r="A3599">
        <v>43886.993055555555</v>
      </c>
      <c r="B3599" s="3">
        <f>DRI_Feb2020!D3602</f>
        <v>43886.993055555555</v>
      </c>
      <c r="C3599">
        <f>UNR_Feb2020!L3602</f>
        <v>0.92800000000000005</v>
      </c>
      <c r="D3599">
        <f>UNR_Feb2020!O3602</f>
        <v>37.6</v>
      </c>
      <c r="E3599">
        <f t="shared" si="168"/>
        <v>2.4575727474090758</v>
      </c>
      <c r="F3599">
        <f t="shared" si="169"/>
        <v>0.71997151330208742</v>
      </c>
      <c r="G3599">
        <f t="shared" si="170"/>
        <v>230.35363942769686</v>
      </c>
      <c r="H3599">
        <f>UNR_Feb2020!X3602</f>
        <v>256.3</v>
      </c>
      <c r="I3599">
        <f>H3599/(0.0000000567*(C3599+273.15)^4)</f>
        <v>0.80106699993009955</v>
      </c>
      <c r="K3599">
        <f>((I3599-F3599)/(J$2-F3599))^(1/J$4)</f>
        <v>0.51397468730449225</v>
      </c>
    </row>
    <row r="3600" spans="1:11" x14ac:dyDescent="0.25">
      <c r="A3600">
        <v>43887</v>
      </c>
      <c r="B3600" s="3">
        <f>DRI_Feb2020!D3603</f>
        <v>43887</v>
      </c>
      <c r="C3600">
        <f>UNR_Feb2020!L3603</f>
        <v>1.0820000000000001</v>
      </c>
      <c r="D3600">
        <f>UNR_Feb2020!O3603</f>
        <v>37.68</v>
      </c>
      <c r="E3600">
        <f t="shared" si="168"/>
        <v>2.4902501635725187</v>
      </c>
      <c r="F3600">
        <f t="shared" si="169"/>
        <v>0.72073272360235596</v>
      </c>
      <c r="G3600">
        <f t="shared" si="170"/>
        <v>231.1158996605931</v>
      </c>
      <c r="H3600">
        <f>UNR_Feb2020!X3603</f>
        <v>254.8</v>
      </c>
      <c r="I3600">
        <f>H3600/(0.0000000567*(C3600+273.15)^4)</f>
        <v>0.7945913640886243</v>
      </c>
      <c r="K3600">
        <f>((I3600-F3600)/(J$2-F3600))^(1/J$4)</f>
        <v>0.48579094921034854</v>
      </c>
    </row>
    <row r="3601" spans="1:11" x14ac:dyDescent="0.25">
      <c r="A3601">
        <v>43887.006944444445</v>
      </c>
      <c r="B3601" s="3">
        <f>DRI_Feb2020!D3604</f>
        <v>43887.006944444445</v>
      </c>
      <c r="C3601">
        <f>UNR_Feb2020!L3604</f>
        <v>0.80900000000000005</v>
      </c>
      <c r="D3601">
        <f>UNR_Feb2020!O3604</f>
        <v>39.049999999999997</v>
      </c>
      <c r="E3601">
        <f t="shared" si="168"/>
        <v>2.5305554683792728</v>
      </c>
      <c r="F3601">
        <f t="shared" si="169"/>
        <v>0.72165906548216485</v>
      </c>
      <c r="G3601">
        <f t="shared" si="170"/>
        <v>230.49282969052103</v>
      </c>
      <c r="H3601">
        <f>UNR_Feb2020!X3604</f>
        <v>256.10000000000002</v>
      </c>
      <c r="I3601">
        <f>H3601/(0.0000000567*(C3601+273.15)^4)</f>
        <v>0.80183356210313805</v>
      </c>
      <c r="K3601">
        <f>((I3601-F3601)/(J$2-F3601))^(1/J$4)</f>
        <v>0.51262026122540483</v>
      </c>
    </row>
    <row r="3602" spans="1:11" x14ac:dyDescent="0.25">
      <c r="A3602">
        <v>43887.013888888891</v>
      </c>
      <c r="B3602" s="3">
        <f>DRI_Feb2020!D3605</f>
        <v>43887.013888888891</v>
      </c>
      <c r="C3602">
        <f>UNR_Feb2020!L3605</f>
        <v>1.083</v>
      </c>
      <c r="D3602">
        <f>UNR_Feb2020!O3605</f>
        <v>41.81</v>
      </c>
      <c r="E3602">
        <f t="shared" si="168"/>
        <v>2.7633983103394715</v>
      </c>
      <c r="F3602">
        <f t="shared" si="169"/>
        <v>0.72675877082209994</v>
      </c>
      <c r="G3602">
        <f t="shared" si="170"/>
        <v>233.05165929667919</v>
      </c>
      <c r="H3602">
        <f>UNR_Feb2020!X3605</f>
        <v>256.2</v>
      </c>
      <c r="I3602">
        <f>H3602/(0.0000000567*(C3602+273.15)^4)</f>
        <v>0.79894559706863733</v>
      </c>
      <c r="K3602">
        <f>((I3602-F3602)/(J$2-F3602))^(1/J$4)</f>
        <v>0.48674574349011718</v>
      </c>
    </row>
    <row r="3603" spans="1:11" x14ac:dyDescent="0.25">
      <c r="A3603">
        <v>43887.020833333336</v>
      </c>
      <c r="B3603" s="3">
        <f>DRI_Feb2020!D3606</f>
        <v>43887.020833333336</v>
      </c>
      <c r="C3603">
        <f>UNR_Feb2020!L3606</f>
        <v>0.84499999999999997</v>
      </c>
      <c r="D3603">
        <f>UNR_Feb2020!O3606</f>
        <v>40.43</v>
      </c>
      <c r="E3603">
        <f t="shared" si="168"/>
        <v>2.626790572008896</v>
      </c>
      <c r="F3603">
        <f t="shared" si="169"/>
        <v>0.72381709936121763</v>
      </c>
      <c r="G3603">
        <f t="shared" si="170"/>
        <v>231.30362982683499</v>
      </c>
      <c r="H3603">
        <f>UNR_Feb2020!X3606</f>
        <v>259</v>
      </c>
      <c r="I3603">
        <f>H3603/(0.0000000567*(C3603+273.15)^4)</f>
        <v>0.81048718895982474</v>
      </c>
      <c r="K3603">
        <f>((I3603-F3603)/(J$2-F3603))^(1/J$4)</f>
        <v>0.54132893340884869</v>
      </c>
    </row>
    <row r="3604" spans="1:11" x14ac:dyDescent="0.25">
      <c r="A3604">
        <v>43887.027777777781</v>
      </c>
      <c r="B3604" s="3">
        <f>DRI_Feb2020!D3607</f>
        <v>43887.027777777781</v>
      </c>
      <c r="C3604">
        <f>UNR_Feb2020!L3607</f>
        <v>0.17899999999999999</v>
      </c>
      <c r="D3604">
        <f>UNR_Feb2020!O3607</f>
        <v>41.82</v>
      </c>
      <c r="E3604">
        <f t="shared" si="168"/>
        <v>2.5894317854015827</v>
      </c>
      <c r="F3604">
        <f t="shared" si="169"/>
        <v>0.72298811927545137</v>
      </c>
      <c r="G3604">
        <f t="shared" si="170"/>
        <v>228.80055278370537</v>
      </c>
      <c r="H3604">
        <f>UNR_Feb2020!X3607</f>
        <v>257.3</v>
      </c>
      <c r="I3604">
        <f>H3604/(0.0000000567*(C3604+273.15)^4)</f>
        <v>0.81304367855015913</v>
      </c>
      <c r="K3604">
        <f>((I3604-F3604)/(J$2-F3604))^(1/J$4)</f>
        <v>0.55321163736845624</v>
      </c>
    </row>
    <row r="3605" spans="1:11" x14ac:dyDescent="0.25">
      <c r="A3605">
        <v>43887.034722222219</v>
      </c>
      <c r="B3605" s="3">
        <f>DRI_Feb2020!D3608</f>
        <v>43887.034722222219</v>
      </c>
      <c r="C3605">
        <f>UNR_Feb2020!L3608</f>
        <v>0.20200000000000001</v>
      </c>
      <c r="D3605">
        <f>UNR_Feb2020!O3608</f>
        <v>42.44</v>
      </c>
      <c r="E3605">
        <f t="shared" si="168"/>
        <v>2.6322039787262628</v>
      </c>
      <c r="F3605">
        <f t="shared" si="169"/>
        <v>0.72393632033795841</v>
      </c>
      <c r="G3605">
        <f t="shared" si="170"/>
        <v>229.17774826142903</v>
      </c>
      <c r="H3605">
        <f>UNR_Feb2020!X3608</f>
        <v>252.1</v>
      </c>
      <c r="I3605">
        <f>H3605/(0.0000000567*(C3605+273.15)^4)</f>
        <v>0.79634409423122465</v>
      </c>
      <c r="K3605">
        <f>((I3605-F3605)/(J$2-F3605))^(1/J$4)</f>
        <v>0.48394789219813611</v>
      </c>
    </row>
    <row r="3606" spans="1:11" x14ac:dyDescent="0.25">
      <c r="A3606">
        <v>43887.041666666664</v>
      </c>
      <c r="B3606" s="3">
        <f>DRI_Feb2020!D3609</f>
        <v>43887.041666666664</v>
      </c>
      <c r="C3606">
        <f>UNR_Feb2020!L3609</f>
        <v>0.44</v>
      </c>
      <c r="D3606">
        <f>UNR_Feb2020!O3609</f>
        <v>43.68</v>
      </c>
      <c r="E3606">
        <f t="shared" si="168"/>
        <v>2.7561808433769079</v>
      </c>
      <c r="F3606">
        <f t="shared" si="169"/>
        <v>0.72660673570237744</v>
      </c>
      <c r="G3606">
        <f t="shared" si="170"/>
        <v>230.82527203841403</v>
      </c>
      <c r="H3606">
        <f>UNR_Feb2020!X3609</f>
        <v>248.2</v>
      </c>
      <c r="I3606">
        <f>H3606/(0.0000000567*(C3606+273.15)^4)</f>
        <v>0.78130002927633146</v>
      </c>
      <c r="K3606">
        <f>((I3606-F3606)/(J$2-F3606))^(1/J$4)</f>
        <v>0.40906672585156545</v>
      </c>
    </row>
    <row r="3607" spans="1:11" x14ac:dyDescent="0.25">
      <c r="A3607">
        <v>43887.048611111109</v>
      </c>
      <c r="B3607" s="3">
        <f>DRI_Feb2020!D3610</f>
        <v>43887.048611111109</v>
      </c>
      <c r="C3607">
        <f>UNR_Feb2020!L3610</f>
        <v>1.4E-2</v>
      </c>
      <c r="D3607">
        <f>UNR_Feb2020!O3610</f>
        <v>42.53</v>
      </c>
      <c r="E3607">
        <f t="shared" si="168"/>
        <v>2.6020756436731336</v>
      </c>
      <c r="F3607">
        <f t="shared" si="169"/>
        <v>0.72326990744874342</v>
      </c>
      <c r="G3607">
        <f t="shared" si="170"/>
        <v>228.33753547036005</v>
      </c>
      <c r="H3607">
        <f>UNR_Feb2020!X3610</f>
        <v>248.8</v>
      </c>
      <c r="I3607">
        <f>H3607/(0.0000000567*(C3607+273.15)^4)</f>
        <v>0.78808572844829616</v>
      </c>
      <c r="K3607">
        <f>((I3607-F3607)/(J$2-F3607))^(1/J$4)</f>
        <v>0.45076735161014592</v>
      </c>
    </row>
    <row r="3608" spans="1:11" x14ac:dyDescent="0.25">
      <c r="A3608">
        <v>43887.055555555555</v>
      </c>
      <c r="B3608" s="3">
        <f>DRI_Feb2020!D3611</f>
        <v>43887.055555555555</v>
      </c>
      <c r="C3608">
        <f>UNR_Feb2020!L3611</f>
        <v>-0.51190000000000002</v>
      </c>
      <c r="D3608">
        <f>UNR_Feb2020!O3611</f>
        <v>43.84</v>
      </c>
      <c r="E3608">
        <f t="shared" si="168"/>
        <v>2.5815896171363164</v>
      </c>
      <c r="F3608">
        <f t="shared" si="169"/>
        <v>0.72281270755515403</v>
      </c>
      <c r="G3608">
        <f t="shared" si="170"/>
        <v>226.44097914941963</v>
      </c>
      <c r="H3608">
        <f>UNR_Feb2020!X3611</f>
        <v>248.2</v>
      </c>
      <c r="I3608">
        <f>H3608/(0.0000000567*(C3608+273.15)^4)</f>
        <v>0.7922687611097492</v>
      </c>
      <c r="K3608">
        <f>((I3608-F3608)/(J$2-F3608))^(1/J$4)</f>
        <v>0.47009548451276306</v>
      </c>
    </row>
    <row r="3609" spans="1:11" x14ac:dyDescent="0.25">
      <c r="A3609">
        <v>43887.0625</v>
      </c>
      <c r="B3609" s="3">
        <f>DRI_Feb2020!D3612</f>
        <v>43887.0625</v>
      </c>
      <c r="C3609">
        <f>UNR_Feb2020!L3612</f>
        <v>-0.7429</v>
      </c>
      <c r="D3609">
        <f>UNR_Feb2020!O3612</f>
        <v>44.8</v>
      </c>
      <c r="E3609">
        <f t="shared" si="168"/>
        <v>2.5940417994399732</v>
      </c>
      <c r="F3609">
        <f t="shared" si="169"/>
        <v>0.72309100698902795</v>
      </c>
      <c r="G3609">
        <f t="shared" si="170"/>
        <v>225.76141083384601</v>
      </c>
      <c r="H3609">
        <f>UNR_Feb2020!X3612</f>
        <v>248.3</v>
      </c>
      <c r="I3609">
        <f>H3609/(0.0000000567*(C3609+273.15)^4)</f>
        <v>0.79527983268812308</v>
      </c>
      <c r="K3609">
        <f>((I3609-F3609)/(J$2-F3609))^(1/J$4)</f>
        <v>0.48193254589636636</v>
      </c>
    </row>
    <row r="3610" spans="1:11" x14ac:dyDescent="0.25">
      <c r="A3610">
        <v>43887.069444444445</v>
      </c>
      <c r="B3610" s="3">
        <f>DRI_Feb2020!D3613</f>
        <v>43887.069444444445</v>
      </c>
      <c r="C3610">
        <f>UNR_Feb2020!L3613</f>
        <v>-0.89490000000000003</v>
      </c>
      <c r="D3610">
        <f>UNR_Feb2020!O3613</f>
        <v>45.44</v>
      </c>
      <c r="E3610">
        <f t="shared" si="168"/>
        <v>2.6020435687390404</v>
      </c>
      <c r="F3610">
        <f t="shared" si="169"/>
        <v>0.7232691942038012</v>
      </c>
      <c r="G3610">
        <f t="shared" si="170"/>
        <v>225.31345247298162</v>
      </c>
      <c r="H3610">
        <f>UNR_Feb2020!X3613</f>
        <v>248.8</v>
      </c>
      <c r="I3610">
        <f>H3610/(0.0000000567*(C3610+273.15)^4)</f>
        <v>0.79866236810464875</v>
      </c>
      <c r="K3610">
        <f>((I3610-F3610)/(J$2-F3610))^(1/J$4)</f>
        <v>0.4954313603938687</v>
      </c>
    </row>
    <row r="3611" spans="1:11" x14ac:dyDescent="0.25">
      <c r="A3611">
        <v>43887.076388888891</v>
      </c>
      <c r="B3611" s="3">
        <f>DRI_Feb2020!D3614</f>
        <v>43887.076388888891</v>
      </c>
      <c r="C3611">
        <f>UNR_Feb2020!L3614</f>
        <v>-1.1559999999999999</v>
      </c>
      <c r="D3611">
        <f>UNR_Feb2020!O3614</f>
        <v>46.47</v>
      </c>
      <c r="E3611">
        <f t="shared" si="168"/>
        <v>2.6106611798827792</v>
      </c>
      <c r="F3611">
        <f t="shared" si="169"/>
        <v>0.72346053234551455</v>
      </c>
      <c r="G3611">
        <f t="shared" si="170"/>
        <v>224.50974578231012</v>
      </c>
      <c r="H3611">
        <f>UNR_Feb2020!X3614</f>
        <v>245.6</v>
      </c>
      <c r="I3611">
        <f>H3611/(0.0000000567*(C3611+273.15)^4)</f>
        <v>0.79142179830510728</v>
      </c>
      <c r="K3611">
        <f>((I3611-F3611)/(J$2-F3611))^(1/J$4)</f>
        <v>0.46455635928975642</v>
      </c>
    </row>
    <row r="3612" spans="1:11" x14ac:dyDescent="0.25">
      <c r="A3612">
        <v>43887.083333333336</v>
      </c>
      <c r="B3612" s="3">
        <f>DRI_Feb2020!D3615</f>
        <v>43887.083333333336</v>
      </c>
      <c r="C3612">
        <f>UNR_Feb2020!L3615</f>
        <v>-1.2709999999999999</v>
      </c>
      <c r="D3612">
        <f>UNR_Feb2020!O3615</f>
        <v>46.52</v>
      </c>
      <c r="E3612">
        <f t="shared" si="168"/>
        <v>2.5915338510702277</v>
      </c>
      <c r="F3612">
        <f t="shared" si="169"/>
        <v>0.72303505470871376</v>
      </c>
      <c r="G3612">
        <f t="shared" si="170"/>
        <v>223.9984782659624</v>
      </c>
      <c r="H3612">
        <f>UNR_Feb2020!X3615</f>
        <v>245.4</v>
      </c>
      <c r="I3612">
        <f>H3612/(0.0000000567*(C3612+273.15)^4)</f>
        <v>0.79211610631946017</v>
      </c>
      <c r="K3612">
        <f>((I3612-F3612)/(J$2-F3612))^(1/J$4)</f>
        <v>0.46878794357708931</v>
      </c>
    </row>
    <row r="3613" spans="1:11" x14ac:dyDescent="0.25">
      <c r="A3613">
        <v>43887.090277777781</v>
      </c>
      <c r="B3613" s="3">
        <f>DRI_Feb2020!D3616</f>
        <v>43887.090277777781</v>
      </c>
      <c r="C3613">
        <f>UNR_Feb2020!L3616</f>
        <v>-1.3720000000000001</v>
      </c>
      <c r="D3613">
        <f>UNR_Feb2020!O3616</f>
        <v>46.78</v>
      </c>
      <c r="E3613">
        <f t="shared" si="168"/>
        <v>2.5867801277968017</v>
      </c>
      <c r="F3613">
        <f t="shared" si="169"/>
        <v>0.7229288623955884</v>
      </c>
      <c r="G3613">
        <f t="shared" si="170"/>
        <v>223.63296215820861</v>
      </c>
      <c r="H3613">
        <f>UNR_Feb2020!X3616</f>
        <v>245.7</v>
      </c>
      <c r="I3613">
        <f>H3613/(0.0000000567*(C3613+273.15)^4)</f>
        <v>0.79426404666113881</v>
      </c>
      <c r="K3613">
        <f>((I3613-F3613)/(J$2-F3613))^(1/J$4)</f>
        <v>0.47815404902741765</v>
      </c>
    </row>
    <row r="3614" spans="1:11" x14ac:dyDescent="0.25">
      <c r="A3614">
        <v>43887.097222222219</v>
      </c>
      <c r="B3614" s="3">
        <f>DRI_Feb2020!D3617</f>
        <v>43887.097222222219</v>
      </c>
      <c r="C3614">
        <f>UNR_Feb2020!L3617</f>
        <v>-1.361</v>
      </c>
      <c r="D3614">
        <f>UNR_Feb2020!O3617</f>
        <v>46.68</v>
      </c>
      <c r="E3614">
        <f t="shared" si="168"/>
        <v>2.5833350622992515</v>
      </c>
      <c r="F3614">
        <f t="shared" si="169"/>
        <v>0.72285179162099233</v>
      </c>
      <c r="G3614">
        <f t="shared" si="170"/>
        <v>223.64532466429057</v>
      </c>
      <c r="H3614">
        <f>UNR_Feb2020!X3617</f>
        <v>243.7</v>
      </c>
      <c r="I3614">
        <f>H3614/(0.0000000567*(C3614+273.15)^4)</f>
        <v>0.78767120163349935</v>
      </c>
      <c r="K3614">
        <f>((I3614-F3614)/(J$2-F3614))^(1/J$4)</f>
        <v>0.45027578401968699</v>
      </c>
    </row>
    <row r="3615" spans="1:11" x14ac:dyDescent="0.25">
      <c r="A3615">
        <v>43887.104166666664</v>
      </c>
      <c r="B3615" s="3">
        <f>DRI_Feb2020!D3618</f>
        <v>43887.104166666664</v>
      </c>
      <c r="C3615">
        <f>UNR_Feb2020!L3618</f>
        <v>-1.7350000000000001</v>
      </c>
      <c r="D3615">
        <f>UNR_Feb2020!O3618</f>
        <v>47.71</v>
      </c>
      <c r="E3615">
        <f t="shared" si="168"/>
        <v>2.5687465825501592</v>
      </c>
      <c r="F3615">
        <f t="shared" si="169"/>
        <v>0.72252437604959496</v>
      </c>
      <c r="G3615">
        <f t="shared" si="170"/>
        <v>222.31611536143973</v>
      </c>
      <c r="H3615">
        <f>UNR_Feb2020!X3618</f>
        <v>245.3</v>
      </c>
      <c r="I3615">
        <f>H3615/(0.0000000567*(C3615+273.15)^4)</f>
        <v>0.79722169108981622</v>
      </c>
      <c r="K3615">
        <f>((I3615-F3615)/(J$2-F3615))^(1/J$4)</f>
        <v>0.49158238831936901</v>
      </c>
    </row>
    <row r="3616" spans="1:11" x14ac:dyDescent="0.25">
      <c r="A3616">
        <v>43887.111111111109</v>
      </c>
      <c r="B3616" s="3">
        <f>DRI_Feb2020!D3619</f>
        <v>43887.111111111109</v>
      </c>
      <c r="C3616">
        <f>UNR_Feb2020!L3619</f>
        <v>-1.879</v>
      </c>
      <c r="D3616">
        <f>UNR_Feb2020!O3619</f>
        <v>48.29</v>
      </c>
      <c r="E3616">
        <f t="shared" si="168"/>
        <v>2.5725435119300628</v>
      </c>
      <c r="F3616">
        <f t="shared" si="169"/>
        <v>0.7226097565379358</v>
      </c>
      <c r="G3616">
        <f t="shared" si="170"/>
        <v>221.87090423394625</v>
      </c>
      <c r="H3616">
        <f>UNR_Feb2020!X3619</f>
        <v>242.4</v>
      </c>
      <c r="I3616">
        <f>H3616/(0.0000000567*(C3616+273.15)^4)</f>
        <v>0.78947082128489421</v>
      </c>
      <c r="K3616">
        <f>((I3616-F3616)/(J$2-F3616))^(1/J$4)</f>
        <v>0.45878966054468906</v>
      </c>
    </row>
    <row r="3617" spans="1:11" x14ac:dyDescent="0.25">
      <c r="A3617">
        <v>43887.118055555555</v>
      </c>
      <c r="B3617" s="3">
        <f>DRI_Feb2020!D3620</f>
        <v>43887.118055555555</v>
      </c>
      <c r="C3617">
        <f>UNR_Feb2020!L3620</f>
        <v>-2.0369999999999999</v>
      </c>
      <c r="D3617">
        <f>UNR_Feb2020!O3620</f>
        <v>48.85</v>
      </c>
      <c r="E3617">
        <f t="shared" si="168"/>
        <v>2.5722288953182724</v>
      </c>
      <c r="F3617">
        <f t="shared" si="169"/>
        <v>0.72260268624900348</v>
      </c>
      <c r="G3617">
        <f t="shared" si="170"/>
        <v>221.35228088411668</v>
      </c>
      <c r="H3617">
        <f>UNR_Feb2020!X3620</f>
        <v>239.5</v>
      </c>
      <c r="I3617">
        <f>H3617/(0.0000000567*(C3617+273.15)^4)</f>
        <v>0.78184576488389212</v>
      </c>
      <c r="K3617">
        <f>((I3617-F3617)/(J$2-F3617))^(1/J$4)</f>
        <v>0.42537364399563138</v>
      </c>
    </row>
    <row r="3618" spans="1:11" x14ac:dyDescent="0.25">
      <c r="A3618">
        <v>43887.125</v>
      </c>
      <c r="B3618" s="3">
        <f>DRI_Feb2020!D3621</f>
        <v>43887.125</v>
      </c>
      <c r="C3618">
        <f>UNR_Feb2020!L3621</f>
        <v>-2.0910000000000002</v>
      </c>
      <c r="D3618">
        <f>UNR_Feb2020!O3621</f>
        <v>49.47</v>
      </c>
      <c r="E3618">
        <f t="shared" si="168"/>
        <v>2.5945133232479733</v>
      </c>
      <c r="F3618">
        <f t="shared" si="169"/>
        <v>0.72310152111781634</v>
      </c>
      <c r="G3618">
        <f t="shared" si="170"/>
        <v>221.32866329925216</v>
      </c>
      <c r="H3618">
        <f>UNR_Feb2020!X3621</f>
        <v>241.8</v>
      </c>
      <c r="I3618">
        <f>H3618/(0.0000000567*(C3618+273.15)^4)</f>
        <v>0.78998329994829364</v>
      </c>
      <c r="K3618">
        <f>((I3618-F3618)/(J$2-F3618))^(1/J$4)</f>
        <v>0.4594859124413963</v>
      </c>
    </row>
    <row r="3619" spans="1:11" x14ac:dyDescent="0.25">
      <c r="A3619">
        <v>43887.131944444445</v>
      </c>
      <c r="B3619" s="3">
        <f>DRI_Feb2020!D3622</f>
        <v>43887.131944444445</v>
      </c>
      <c r="C3619">
        <f>UNR_Feb2020!L3622</f>
        <v>-2.1</v>
      </c>
      <c r="D3619">
        <f>UNR_Feb2020!O3622</f>
        <v>49.6</v>
      </c>
      <c r="E3619">
        <f t="shared" si="168"/>
        <v>2.5996033488355788</v>
      </c>
      <c r="F3619">
        <f t="shared" si="169"/>
        <v>0.72321490771171493</v>
      </c>
      <c r="G3619">
        <f t="shared" si="170"/>
        <v>221.33397060319587</v>
      </c>
      <c r="H3619">
        <f>UNR_Feb2020!X3622</f>
        <v>245.5</v>
      </c>
      <c r="I3619">
        <f>H3619/(0.0000000567*(C3619+273.15)^4)</f>
        <v>0.80217808120170397</v>
      </c>
      <c r="K3619">
        <f>((I3619-F3619)/(J$2-F3619))^(1/J$4)</f>
        <v>0.50989155952844656</v>
      </c>
    </row>
    <row r="3620" spans="1:11" x14ac:dyDescent="0.25">
      <c r="A3620">
        <v>43887.138888888891</v>
      </c>
      <c r="B3620" s="3">
        <f>DRI_Feb2020!D3623</f>
        <v>43887.138888888891</v>
      </c>
      <c r="C3620">
        <f>UNR_Feb2020!L3623</f>
        <v>-1.8919999999999999</v>
      </c>
      <c r="D3620">
        <f>UNR_Feb2020!O3623</f>
        <v>49.09</v>
      </c>
      <c r="E3620">
        <f t="shared" si="168"/>
        <v>2.6126572383380511</v>
      </c>
      <c r="F3620">
        <f t="shared" si="169"/>
        <v>0.7235047682466208</v>
      </c>
      <c r="G3620">
        <f t="shared" si="170"/>
        <v>222.10312952461231</v>
      </c>
      <c r="H3620">
        <f>UNR_Feb2020!X3623</f>
        <v>251.1</v>
      </c>
      <c r="I3620">
        <f>H3620/(0.0000000567*(C3620+273.15)^4)</f>
        <v>0.81796257304242326</v>
      </c>
      <c r="K3620">
        <f>((I3620-F3620)/(J$2-F3620))^(1/J$4)</f>
        <v>0.57075597955594537</v>
      </c>
    </row>
    <row r="3621" spans="1:11" x14ac:dyDescent="0.25">
      <c r="A3621">
        <v>43887.145833333336</v>
      </c>
      <c r="B3621" s="3">
        <f>DRI_Feb2020!D3624</f>
        <v>43887.145833333336</v>
      </c>
      <c r="C3621">
        <f>UNR_Feb2020!L3624</f>
        <v>-1.8440000000000001</v>
      </c>
      <c r="D3621">
        <f>UNR_Feb2020!O3624</f>
        <v>48.81</v>
      </c>
      <c r="E3621">
        <f t="shared" si="168"/>
        <v>2.6069603645687742</v>
      </c>
      <c r="F3621">
        <f t="shared" si="169"/>
        <v>0.7233784338698066</v>
      </c>
      <c r="G3621">
        <f t="shared" si="170"/>
        <v>222.22156891907503</v>
      </c>
      <c r="H3621">
        <f>UNR_Feb2020!X3624</f>
        <v>249.7</v>
      </c>
      <c r="I3621">
        <f>H3621/(0.0000000567*(C3621+273.15)^4)</f>
        <v>0.81282656681750209</v>
      </c>
      <c r="K3621">
        <f>((I3621-F3621)/(J$2-F3621))^(1/J$4)</f>
        <v>0.55145604629778489</v>
      </c>
    </row>
    <row r="3622" spans="1:11" x14ac:dyDescent="0.25">
      <c r="A3622">
        <v>43887.152777777781</v>
      </c>
      <c r="B3622" s="3">
        <f>DRI_Feb2020!D3625</f>
        <v>43887.152777777781</v>
      </c>
      <c r="C3622">
        <f>UNR_Feb2020!L3625</f>
        <v>-2.2469999999999999</v>
      </c>
      <c r="D3622">
        <f>UNR_Feb2020!O3625</f>
        <v>50.58</v>
      </c>
      <c r="E3622">
        <f t="shared" si="168"/>
        <v>2.6223318912878804</v>
      </c>
      <c r="F3622">
        <f t="shared" si="169"/>
        <v>0.72371873470382964</v>
      </c>
      <c r="G3622">
        <f t="shared" si="170"/>
        <v>221.00806998916414</v>
      </c>
      <c r="H3622">
        <f>UNR_Feb2020!X3625</f>
        <v>240.3</v>
      </c>
      <c r="I3622">
        <f>H3622/(0.0000000567*(C3622+273.15)^4)</f>
        <v>0.78689258703474896</v>
      </c>
      <c r="K3622">
        <f>((I3622-F3622)/(J$2-F3622))^(1/J$4)</f>
        <v>0.44413341159136766</v>
      </c>
    </row>
    <row r="3623" spans="1:11" x14ac:dyDescent="0.25">
      <c r="A3623">
        <v>43887.159722222219</v>
      </c>
      <c r="B3623" s="3">
        <f>DRI_Feb2020!D3626</f>
        <v>43887.159722222219</v>
      </c>
      <c r="C3623">
        <f>UNR_Feb2020!L3626</f>
        <v>-2.4</v>
      </c>
      <c r="D3623">
        <f>UNR_Feb2020!O3626</f>
        <v>50.93</v>
      </c>
      <c r="E3623">
        <f t="shared" si="168"/>
        <v>2.6107621410689479</v>
      </c>
      <c r="F3623">
        <f t="shared" si="169"/>
        <v>0.72346277055657704</v>
      </c>
      <c r="G3623">
        <f t="shared" si="170"/>
        <v>220.43122151376033</v>
      </c>
      <c r="H3623">
        <f>UNR_Feb2020!X3626</f>
        <v>240</v>
      </c>
      <c r="I3623">
        <f>H3623/(0.0000000567*(C3623+273.15)^4)</f>
        <v>0.7876881674982672</v>
      </c>
      <c r="K3623">
        <f>((I3623-F3623)/(J$2-F3623))^(1/J$4)</f>
        <v>0.44842969791910353</v>
      </c>
    </row>
    <row r="3624" spans="1:11" x14ac:dyDescent="0.25">
      <c r="A3624">
        <v>43887.166666666664</v>
      </c>
      <c r="B3624" s="3">
        <f>DRI_Feb2020!D3627</f>
        <v>43887.166666666664</v>
      </c>
      <c r="C3624">
        <f>UNR_Feb2020!L3627</f>
        <v>-2.593</v>
      </c>
      <c r="D3624">
        <f>UNR_Feb2020!O3627</f>
        <v>51.66</v>
      </c>
      <c r="E3624">
        <f t="shared" si="168"/>
        <v>2.6105914151535816</v>
      </c>
      <c r="F3624">
        <f t="shared" si="169"/>
        <v>0.72345898568296163</v>
      </c>
      <c r="G3624">
        <f t="shared" si="170"/>
        <v>219.80221920925558</v>
      </c>
      <c r="H3624">
        <f>UNR_Feb2020!X3627</f>
        <v>239.3</v>
      </c>
      <c r="I3624">
        <f>H3624/(0.0000000567*(C3624+273.15)^4)</f>
        <v>0.78763415536362658</v>
      </c>
      <c r="K3624">
        <f>((I3624-F3624)/(J$2-F3624))^(1/J$4)</f>
        <v>0.44820590744044664</v>
      </c>
    </row>
    <row r="3625" spans="1:11" x14ac:dyDescent="0.25">
      <c r="A3625">
        <v>43887.173611111109</v>
      </c>
      <c r="B3625" s="3">
        <f>DRI_Feb2020!D3628</f>
        <v>43887.173611111109</v>
      </c>
      <c r="C3625">
        <f>UNR_Feb2020!L3628</f>
        <v>-2.698</v>
      </c>
      <c r="D3625">
        <f>UNR_Feb2020!O3628</f>
        <v>52.04</v>
      </c>
      <c r="E3625">
        <f t="shared" si="168"/>
        <v>2.609393576702153</v>
      </c>
      <c r="F3625">
        <f t="shared" si="169"/>
        <v>0.723432424040374</v>
      </c>
      <c r="G3625">
        <f t="shared" si="170"/>
        <v>219.45314965790899</v>
      </c>
      <c r="H3625">
        <f>UNR_Feb2020!X3628</f>
        <v>240.7</v>
      </c>
      <c r="I3625">
        <f>H3625/(0.0000000567*(C3625+273.15)^4)</f>
        <v>0.79347316152881842</v>
      </c>
      <c r="K3625">
        <f>((I3625-F3625)/(J$2-F3625))^(1/J$4)</f>
        <v>0.473354238100477</v>
      </c>
    </row>
    <row r="3626" spans="1:11" x14ac:dyDescent="0.25">
      <c r="A3626">
        <v>43887.180555555555</v>
      </c>
      <c r="B3626" s="3">
        <f>DRI_Feb2020!D3629</f>
        <v>43887.180555555555</v>
      </c>
      <c r="C3626">
        <f>UNR_Feb2020!L3629</f>
        <v>-2.3279999999999998</v>
      </c>
      <c r="D3626">
        <f>UNR_Feb2020!O3629</f>
        <v>51.16</v>
      </c>
      <c r="E3626">
        <f t="shared" si="168"/>
        <v>2.6365619415217787</v>
      </c>
      <c r="F3626">
        <f t="shared" si="169"/>
        <v>0.72403213319698334</v>
      </c>
      <c r="G3626">
        <f t="shared" si="170"/>
        <v>220.83945357280786</v>
      </c>
      <c r="H3626">
        <f>UNR_Feb2020!X3629</f>
        <v>238.1</v>
      </c>
      <c r="I3626">
        <f>H3626/(0.0000000567*(C3626+273.15)^4)</f>
        <v>0.78062161504745053</v>
      </c>
      <c r="K3626">
        <f>((I3626-F3626)/(J$2-F3626))^(1/J$4)</f>
        <v>0.41495897050855701</v>
      </c>
    </row>
    <row r="3627" spans="1:11" x14ac:dyDescent="0.25">
      <c r="A3627">
        <v>43887.1875</v>
      </c>
      <c r="B3627" s="3">
        <f>DRI_Feb2020!D3630</f>
        <v>43887.1875</v>
      </c>
      <c r="C3627">
        <f>UNR_Feb2020!L3630</f>
        <v>-2.4950000000000001</v>
      </c>
      <c r="D3627">
        <f>UNR_Feb2020!O3630</f>
        <v>51.63</v>
      </c>
      <c r="E3627">
        <f t="shared" si="168"/>
        <v>2.6280927744084663</v>
      </c>
      <c r="F3627">
        <f t="shared" si="169"/>
        <v>0.7238457987634882</v>
      </c>
      <c r="G3627">
        <f t="shared" si="170"/>
        <v>220.2385479633283</v>
      </c>
      <c r="H3627">
        <f>UNR_Feb2020!X3630</f>
        <v>239.1</v>
      </c>
      <c r="I3627">
        <f>H3627/(0.0000000567*(C3627+273.15)^4)</f>
        <v>0.78583668519812433</v>
      </c>
      <c r="K3627">
        <f>((I3627-F3627)/(J$2-F3627))^(1/J$4)</f>
        <v>0.43906774618011629</v>
      </c>
    </row>
    <row r="3628" spans="1:11" x14ac:dyDescent="0.25">
      <c r="A3628">
        <v>43887.194444444445</v>
      </c>
      <c r="B3628" s="3">
        <f>DRI_Feb2020!D3631</f>
        <v>43887.194444444445</v>
      </c>
      <c r="C3628">
        <f>UNR_Feb2020!L3631</f>
        <v>-2.8380000000000001</v>
      </c>
      <c r="D3628">
        <f>UNR_Feb2020!O3631</f>
        <v>53.18</v>
      </c>
      <c r="E3628">
        <f t="shared" si="168"/>
        <v>2.6389820715603478</v>
      </c>
      <c r="F3628">
        <f t="shared" si="169"/>
        <v>0.72408527854363369</v>
      </c>
      <c r="G3628">
        <f t="shared" si="170"/>
        <v>219.19673457523729</v>
      </c>
      <c r="H3628">
        <f>UNR_Feb2020!X3631</f>
        <v>236.3</v>
      </c>
      <c r="I3628">
        <f>H3628/(0.0000000567*(C3628+273.15)^4)</f>
        <v>0.78058348657165622</v>
      </c>
      <c r="K3628">
        <f>((I3628-F3628)/(J$2-F3628))^(1/J$4)</f>
        <v>0.41460011162501231</v>
      </c>
    </row>
    <row r="3629" spans="1:11" x14ac:dyDescent="0.25">
      <c r="A3629">
        <v>43887.201388888891</v>
      </c>
      <c r="B3629" s="3">
        <f>DRI_Feb2020!D3632</f>
        <v>43887.201388888891</v>
      </c>
      <c r="C3629">
        <f>UNR_Feb2020!L3632</f>
        <v>-2.7330000000000001</v>
      </c>
      <c r="D3629">
        <f>UNR_Feb2020!O3632</f>
        <v>52.5</v>
      </c>
      <c r="E3629">
        <f t="shared" si="168"/>
        <v>2.6256301340819972</v>
      </c>
      <c r="F3629">
        <f t="shared" si="169"/>
        <v>0.72379151329249092</v>
      </c>
      <c r="G3629">
        <f t="shared" si="170"/>
        <v>219.4484446714975</v>
      </c>
      <c r="H3629">
        <f>UNR_Feb2020!X3632</f>
        <v>237.5</v>
      </c>
      <c r="I3629">
        <f>H3629/(0.0000000567*(C3629+273.15)^4)</f>
        <v>0.78332970035076965</v>
      </c>
      <c r="K3629">
        <f>((I3629-F3629)/(J$2-F3629))^(1/J$4)</f>
        <v>0.42806547559329461</v>
      </c>
    </row>
    <row r="3630" spans="1:11" x14ac:dyDescent="0.25">
      <c r="A3630">
        <v>43887.208333333336</v>
      </c>
      <c r="B3630" s="3">
        <f>DRI_Feb2020!D3633</f>
        <v>43887.208333333336</v>
      </c>
      <c r="C3630">
        <f>UNR_Feb2020!L3633</f>
        <v>-2.6360000000000001</v>
      </c>
      <c r="D3630">
        <f>UNR_Feb2020!O3633</f>
        <v>52.23</v>
      </c>
      <c r="E3630">
        <f t="shared" si="168"/>
        <v>2.6309936115977415</v>
      </c>
      <c r="F3630">
        <f t="shared" si="169"/>
        <v>0.72390968367519148</v>
      </c>
      <c r="G3630">
        <f t="shared" si="170"/>
        <v>219.79936323008786</v>
      </c>
      <c r="H3630">
        <f>UNR_Feb2020!X3633</f>
        <v>234.9</v>
      </c>
      <c r="I3630">
        <f>H3630/(0.0000000567*(C3630+273.15)^4)</f>
        <v>0.77364366391405992</v>
      </c>
      <c r="K3630">
        <f>((I3630-F3630)/(J$2-F3630))^(1/J$4)</f>
        <v>0.38265716939800892</v>
      </c>
    </row>
    <row r="3631" spans="1:11" x14ac:dyDescent="0.25">
      <c r="A3631">
        <v>43887.215277777781</v>
      </c>
      <c r="B3631" s="3">
        <f>DRI_Feb2020!D3634</f>
        <v>43887.215277777781</v>
      </c>
      <c r="C3631">
        <f>UNR_Feb2020!L3634</f>
        <v>-3.0590000000000002</v>
      </c>
      <c r="D3631">
        <f>UNR_Feb2020!O3634</f>
        <v>53.14</v>
      </c>
      <c r="E3631">
        <f t="shared" si="168"/>
        <v>2.5940179660041851</v>
      </c>
      <c r="F3631">
        <f t="shared" si="169"/>
        <v>0.72309047549979988</v>
      </c>
      <c r="G3631">
        <f t="shared" si="170"/>
        <v>218.18060980821508</v>
      </c>
      <c r="H3631">
        <f>UNR_Feb2020!X3634</f>
        <v>236.4</v>
      </c>
      <c r="I3631">
        <f>H3631/(0.0000000567*(C3631+273.15)^4)</f>
        <v>0.78347286937373106</v>
      </c>
      <c r="K3631">
        <f>((I3631-F3631)/(J$2-F3631))^(1/J$4)</f>
        <v>0.43103332940611666</v>
      </c>
    </row>
    <row r="3632" spans="1:11" x14ac:dyDescent="0.25">
      <c r="A3632">
        <v>43887.222222222219</v>
      </c>
      <c r="B3632" s="3">
        <f>DRI_Feb2020!D3635</f>
        <v>43887.222222222219</v>
      </c>
      <c r="C3632">
        <f>UNR_Feb2020!L3635</f>
        <v>-3.1970000000000001</v>
      </c>
      <c r="D3632">
        <f>UNR_Feb2020!O3635</f>
        <v>54.09</v>
      </c>
      <c r="E3632">
        <f t="shared" si="168"/>
        <v>2.6133968708020849</v>
      </c>
      <c r="F3632">
        <f t="shared" si="169"/>
        <v>0.72352115180992149</v>
      </c>
      <c r="G3632">
        <f t="shared" si="170"/>
        <v>217.86472767406093</v>
      </c>
      <c r="H3632">
        <f>UNR_Feb2020!X3635</f>
        <v>235.9</v>
      </c>
      <c r="I3632">
        <f>H3632/(0.0000000567*(C3632+273.15)^4)</f>
        <v>0.78341566133323914</v>
      </c>
      <c r="K3632">
        <f>((I3632-F3632)/(J$2-F3632))^(1/J$4)</f>
        <v>0.42935140868888283</v>
      </c>
    </row>
    <row r="3633" spans="1:11" x14ac:dyDescent="0.25">
      <c r="A3633">
        <v>43887.229166666664</v>
      </c>
      <c r="B3633" s="3">
        <f>DRI_Feb2020!D3636</f>
        <v>43887.229166666664</v>
      </c>
      <c r="C3633">
        <f>UNR_Feb2020!L3636</f>
        <v>-3.3090000000000002</v>
      </c>
      <c r="D3633">
        <f>UNR_Feb2020!O3636</f>
        <v>54.78</v>
      </c>
      <c r="E3633">
        <f t="shared" si="168"/>
        <v>2.6247289551433823</v>
      </c>
      <c r="F3633">
        <f t="shared" si="169"/>
        <v>0.72377163635206332</v>
      </c>
      <c r="G3633">
        <f t="shared" si="170"/>
        <v>217.57869574775938</v>
      </c>
      <c r="H3633">
        <f>UNR_Feb2020!X3636</f>
        <v>237.4</v>
      </c>
      <c r="I3633">
        <f>H3633/(0.0000000567*(C3633+273.15)^4)</f>
        <v>0.78970685010988384</v>
      </c>
      <c r="K3633">
        <f>((I3633-F3633)/(J$2-F3633))^(1/J$4)</f>
        <v>0.45623439291987827</v>
      </c>
    </row>
    <row r="3634" spans="1:11" x14ac:dyDescent="0.25">
      <c r="A3634">
        <v>43887.236111111109</v>
      </c>
      <c r="B3634" s="3">
        <f>DRI_Feb2020!D3637</f>
        <v>43887.236111111109</v>
      </c>
      <c r="C3634">
        <f>UNR_Feb2020!L3637</f>
        <v>-3.137</v>
      </c>
      <c r="D3634">
        <f>UNR_Feb2020!O3637</f>
        <v>53.61</v>
      </c>
      <c r="E3634">
        <f t="shared" si="168"/>
        <v>2.6018081889837701</v>
      </c>
      <c r="F3634">
        <f t="shared" si="169"/>
        <v>0.7232639598560775</v>
      </c>
      <c r="G3634">
        <f t="shared" si="170"/>
        <v>217.98096969220256</v>
      </c>
      <c r="H3634">
        <f>UNR_Feb2020!X3637</f>
        <v>239.6</v>
      </c>
      <c r="I3634">
        <f>H3634/(0.0000000567*(C3634+273.15)^4)</f>
        <v>0.79499621011051536</v>
      </c>
      <c r="K3634">
        <f>((I3634-F3634)/(J$2-F3634))^(1/J$4)</f>
        <v>0.48024890741247678</v>
      </c>
    </row>
    <row r="3635" spans="1:11" x14ac:dyDescent="0.25">
      <c r="A3635">
        <v>43887.243055555555</v>
      </c>
      <c r="B3635" s="3">
        <f>DRI_Feb2020!D3638</f>
        <v>43887.243055555555</v>
      </c>
      <c r="C3635">
        <f>UNR_Feb2020!L3638</f>
        <v>-3.343</v>
      </c>
      <c r="D3635">
        <f>UNR_Feb2020!O3638</f>
        <v>53.79</v>
      </c>
      <c r="E3635">
        <f t="shared" si="168"/>
        <v>2.5707661591552249</v>
      </c>
      <c r="F3635">
        <f t="shared" si="169"/>
        <v>0.72256980414668304</v>
      </c>
      <c r="G3635">
        <f t="shared" si="170"/>
        <v>217.10794650541919</v>
      </c>
      <c r="H3635">
        <f>UNR_Feb2020!X3638</f>
        <v>239.9</v>
      </c>
      <c r="I3635">
        <f>H3635/(0.0000000567*(C3635+273.15)^4)</f>
        <v>0.79842538610378522</v>
      </c>
      <c r="K3635">
        <f>((I3635-F3635)/(J$2-F3635))^(1/J$4)</f>
        <v>0.49639330041990537</v>
      </c>
    </row>
    <row r="3636" spans="1:11" x14ac:dyDescent="0.25">
      <c r="A3636">
        <v>43887.25</v>
      </c>
      <c r="B3636" s="3">
        <f>DRI_Feb2020!D3639</f>
        <v>43887.25</v>
      </c>
      <c r="C3636">
        <f>UNR_Feb2020!L3639</f>
        <v>-3.7320000000000002</v>
      </c>
      <c r="D3636">
        <f>UNR_Feb2020!O3639</f>
        <v>56.06</v>
      </c>
      <c r="E3636">
        <f t="shared" si="168"/>
        <v>2.6024987600429377</v>
      </c>
      <c r="F3636">
        <f t="shared" si="169"/>
        <v>0.72327931545961699</v>
      </c>
      <c r="G3636">
        <f t="shared" si="170"/>
        <v>216.07052917622755</v>
      </c>
      <c r="H3636">
        <f>UNR_Feb2020!X3639</f>
        <v>239.8</v>
      </c>
      <c r="I3636">
        <f>H3636/(0.0000000567*(C3636+273.15)^4)</f>
        <v>0.80271187611039829</v>
      </c>
      <c r="K3636">
        <f>((I3636-F3636)/(J$2-F3636))^(1/J$4)</f>
        <v>0.51187264881074734</v>
      </c>
    </row>
    <row r="3637" spans="1:11" x14ac:dyDescent="0.25">
      <c r="A3637">
        <v>43887.256944444445</v>
      </c>
      <c r="B3637" s="3">
        <f>DRI_Feb2020!D3640</f>
        <v>43887.256944444445</v>
      </c>
      <c r="C3637">
        <f>UNR_Feb2020!L3640</f>
        <v>-3.653</v>
      </c>
      <c r="D3637">
        <f>UNR_Feb2020!O3640</f>
        <v>56.18</v>
      </c>
      <c r="E3637">
        <f t="shared" si="168"/>
        <v>2.6235306742839315</v>
      </c>
      <c r="F3637">
        <f t="shared" si="169"/>
        <v>0.72374519662739856</v>
      </c>
      <c r="G3637">
        <f t="shared" si="170"/>
        <v>216.4634088964556</v>
      </c>
      <c r="H3637">
        <f>UNR_Feb2020!X3640</f>
        <v>239.8</v>
      </c>
      <c r="I3637">
        <f>H3637/(0.0000000567*(C3637+273.15)^4)</f>
        <v>0.8017710662325801</v>
      </c>
      <c r="K3637">
        <f>((I3637-F3637)/(J$2-F3637))^(1/J$4)</f>
        <v>0.50682468857434959</v>
      </c>
    </row>
    <row r="3638" spans="1:11" x14ac:dyDescent="0.25">
      <c r="A3638">
        <v>43887.263888888891</v>
      </c>
      <c r="B3638" s="3">
        <f>DRI_Feb2020!D3641</f>
        <v>43887.263888888891</v>
      </c>
      <c r="C3638">
        <f>UNR_Feb2020!L3641</f>
        <v>-3.4260000000000002</v>
      </c>
      <c r="D3638">
        <f>UNR_Feb2020!O3641</f>
        <v>55.53</v>
      </c>
      <c r="E3638">
        <f t="shared" si="168"/>
        <v>2.637537669369348</v>
      </c>
      <c r="F3638">
        <f t="shared" si="169"/>
        <v>0.72405356529211917</v>
      </c>
      <c r="G3638">
        <f t="shared" si="170"/>
        <v>217.28618846080539</v>
      </c>
      <c r="H3638">
        <f>UNR_Feb2020!X3641</f>
        <v>240.1</v>
      </c>
      <c r="I3638">
        <f>H3638/(0.0000000567*(C3638+273.15)^4)</f>
        <v>0.80007506348244706</v>
      </c>
      <c r="K3638">
        <f>((I3638-F3638)/(J$2-F3638))^(1/J$4)</f>
        <v>0.49906345132688379</v>
      </c>
    </row>
    <row r="3639" spans="1:11" x14ac:dyDescent="0.25">
      <c r="A3639">
        <v>43887.270833333336</v>
      </c>
      <c r="B3639" s="3">
        <f>DRI_Feb2020!D3642</f>
        <v>43887.270833333336</v>
      </c>
      <c r="C3639">
        <f>UNR_Feb2020!L3642</f>
        <v>-3.569</v>
      </c>
      <c r="D3639">
        <f>UNR_Feb2020!O3642</f>
        <v>56.31</v>
      </c>
      <c r="E3639">
        <f t="shared" si="168"/>
        <v>2.6461686800232287</v>
      </c>
      <c r="F3639">
        <f t="shared" si="169"/>
        <v>0.72424283050623683</v>
      </c>
      <c r="G3639">
        <f t="shared" si="170"/>
        <v>216.88243647108584</v>
      </c>
      <c r="H3639">
        <f>UNR_Feb2020!X3642</f>
        <v>237.6</v>
      </c>
      <c r="I3639">
        <f>H3639/(0.0000000567*(C3639+273.15)^4)</f>
        <v>0.79342568871971852</v>
      </c>
      <c r="K3639">
        <f>((I3639-F3639)/(J$2-F3639))^(1/J$4)</f>
        <v>0.47075171138167454</v>
      </c>
    </row>
    <row r="3640" spans="1:11" x14ac:dyDescent="0.25">
      <c r="A3640">
        <v>43887.277777777781</v>
      </c>
      <c r="B3640" s="3">
        <f>DRI_Feb2020!D3643</f>
        <v>43887.277777777781</v>
      </c>
      <c r="C3640">
        <f>UNR_Feb2020!L3643</f>
        <v>-3.6640000000000001</v>
      </c>
      <c r="D3640">
        <f>UNR_Feb2020!O3643</f>
        <v>57.02</v>
      </c>
      <c r="E3640">
        <f t="shared" si="168"/>
        <v>2.6605676065310115</v>
      </c>
      <c r="F3640">
        <f t="shared" si="169"/>
        <v>0.72455731709973403</v>
      </c>
      <c r="G3640">
        <f t="shared" si="170"/>
        <v>216.67092542946861</v>
      </c>
      <c r="H3640">
        <f>UNR_Feb2020!X3643</f>
        <v>234.5</v>
      </c>
      <c r="I3640">
        <f>H3640/(0.0000000567*(C3640+273.15)^4)</f>
        <v>0.78417854413603283</v>
      </c>
      <c r="K3640">
        <f>((I3640-F3640)/(J$2-F3640))^(1/J$4)</f>
        <v>0.42932706535093312</v>
      </c>
    </row>
    <row r="3641" spans="1:11" x14ac:dyDescent="0.25">
      <c r="A3641">
        <v>43887.284722222219</v>
      </c>
      <c r="B3641" s="3">
        <f>DRI_Feb2020!D3644</f>
        <v>43887.284722222219</v>
      </c>
      <c r="C3641">
        <f>UNR_Feb2020!L3644</f>
        <v>-3.5089999999999999</v>
      </c>
      <c r="D3641">
        <f>UNR_Feb2020!O3644</f>
        <v>56.26</v>
      </c>
      <c r="E3641">
        <f t="shared" si="168"/>
        <v>2.6556988899638676</v>
      </c>
      <c r="F3641">
        <f t="shared" si="169"/>
        <v>0.72445115517546999</v>
      </c>
      <c r="G3641">
        <f t="shared" si="170"/>
        <v>217.13802562656207</v>
      </c>
      <c r="H3641">
        <f>UNR_Feb2020!X3644</f>
        <v>233.5</v>
      </c>
      <c r="I3641">
        <f>H3641/(0.0000000567*(C3641+273.15)^4)</f>
        <v>0.77904063208346375</v>
      </c>
      <c r="K3641">
        <f>((I3641-F3641)/(J$2-F3641))^(1/J$4)</f>
        <v>0.40619153947463588</v>
      </c>
    </row>
    <row r="3642" spans="1:11" x14ac:dyDescent="0.25">
      <c r="A3642">
        <v>43887.291666666664</v>
      </c>
      <c r="B3642" s="3">
        <f>DRI_Feb2020!D3645</f>
        <v>43887.291666666664</v>
      </c>
      <c r="C3642">
        <f>UNR_Feb2020!L3645</f>
        <v>-3.4550000000000001</v>
      </c>
      <c r="D3642">
        <f>UNR_Feb2020!O3645</f>
        <v>56.79</v>
      </c>
      <c r="E3642">
        <f t="shared" si="168"/>
        <v>2.6915505253142049</v>
      </c>
      <c r="F3642">
        <f t="shared" si="169"/>
        <v>0.72522873878478977</v>
      </c>
      <c r="G3642">
        <f t="shared" si="170"/>
        <v>217.5452696290501</v>
      </c>
      <c r="H3642">
        <f>UNR_Feb2020!X3645</f>
        <v>235.8</v>
      </c>
      <c r="I3642">
        <f>H3642/(0.0000000567*(C3642+273.15)^4)</f>
        <v>0.78608437175881307</v>
      </c>
      <c r="K3642">
        <f>((I3642-F3642)/(J$2-F3642))^(1/J$4)</f>
        <v>0.4356543056673346</v>
      </c>
    </row>
    <row r="3643" spans="1:11" x14ac:dyDescent="0.25">
      <c r="A3643">
        <v>43887.298611111109</v>
      </c>
      <c r="B3643" s="3">
        <f>DRI_Feb2020!D3646</f>
        <v>43887.298611111109</v>
      </c>
      <c r="C3643">
        <f>UNR_Feb2020!L3646</f>
        <v>-2.4849999999999999</v>
      </c>
      <c r="D3643">
        <f>UNR_Feb2020!O3646</f>
        <v>54.56</v>
      </c>
      <c r="E3643">
        <f t="shared" si="168"/>
        <v>2.7792948827562713</v>
      </c>
      <c r="F3643">
        <f t="shared" si="169"/>
        <v>0.72709234602418227</v>
      </c>
      <c r="G3643">
        <f t="shared" si="170"/>
        <v>221.25904469845369</v>
      </c>
      <c r="H3643">
        <f>UNR_Feb2020!X3646</f>
        <v>236.5</v>
      </c>
      <c r="I3643">
        <f>H3643/(0.0000000567*(C3643+273.15)^4)</f>
        <v>0.77717654466543418</v>
      </c>
      <c r="K3643">
        <f>((I3643-F3643)/(J$2-F3643))^(1/J$4)</f>
        <v>0.38768191731095264</v>
      </c>
    </row>
    <row r="3644" spans="1:11" x14ac:dyDescent="0.25">
      <c r="A3644">
        <v>43887.305555555555</v>
      </c>
      <c r="B3644" s="3">
        <f>DRI_Feb2020!D3647</f>
        <v>43887.305555555555</v>
      </c>
      <c r="C3644">
        <f>UNR_Feb2020!L3647</f>
        <v>-1.0069999999999999</v>
      </c>
      <c r="D3644">
        <f>UNR_Feb2020!O3647</f>
        <v>49.64</v>
      </c>
      <c r="E3644">
        <f t="shared" si="168"/>
        <v>2.8193395822820699</v>
      </c>
      <c r="F3644">
        <f t="shared" si="169"/>
        <v>0.72792493071676789</v>
      </c>
      <c r="G3644">
        <f t="shared" si="170"/>
        <v>226.39056564842096</v>
      </c>
      <c r="H3644">
        <f>UNR_Feb2020!X3647</f>
        <v>239.8</v>
      </c>
      <c r="I3644">
        <f>H3644/(0.0000000567*(C3644+273.15)^4)</f>
        <v>0.7710409569670974</v>
      </c>
      <c r="K3644">
        <f>((I3644-F3644)/(J$2-F3644))^(1/J$4)</f>
        <v>0.353837885054618</v>
      </c>
    </row>
    <row r="3645" spans="1:11" x14ac:dyDescent="0.25">
      <c r="A3645">
        <v>43887.3125</v>
      </c>
      <c r="B3645" s="3">
        <f>DRI_Feb2020!D3648</f>
        <v>43887.3125</v>
      </c>
      <c r="C3645">
        <f>UNR_Feb2020!L3648</f>
        <v>1.028</v>
      </c>
      <c r="D3645">
        <f>UNR_Feb2020!O3648</f>
        <v>43.01</v>
      </c>
      <c r="E3645">
        <f t="shared" si="168"/>
        <v>2.8314855479421359</v>
      </c>
      <c r="F3645">
        <f t="shared" si="169"/>
        <v>0.72817531214180253</v>
      </c>
      <c r="G3645">
        <f t="shared" si="170"/>
        <v>233.31863450322055</v>
      </c>
      <c r="H3645">
        <f>UNR_Feb2020!X3648</f>
        <v>241.9</v>
      </c>
      <c r="I3645">
        <f>H3645/(0.0000000567*(C3645+273.15)^4)</f>
        <v>0.75495730712700815</v>
      </c>
      <c r="K3645">
        <f>((I3645-F3645)/(J$2-F3645))^(1/J$4)</f>
        <v>0.26293969099932818</v>
      </c>
    </row>
    <row r="3646" spans="1:11" x14ac:dyDescent="0.25">
      <c r="A3646">
        <v>43887.319444444445</v>
      </c>
      <c r="B3646" s="3">
        <f>DRI_Feb2020!D3649</f>
        <v>43887.319444444445</v>
      </c>
      <c r="C3646">
        <f>UNR_Feb2020!L3649</f>
        <v>2.008</v>
      </c>
      <c r="D3646">
        <f>UNR_Feb2020!O3649</f>
        <v>41.29</v>
      </c>
      <c r="E3646">
        <f t="shared" si="168"/>
        <v>2.9160396776688433</v>
      </c>
      <c r="F3646">
        <f t="shared" si="169"/>
        <v>0.72989145117099552</v>
      </c>
      <c r="G3646">
        <f t="shared" si="170"/>
        <v>237.23016575813102</v>
      </c>
      <c r="H3646">
        <f>UNR_Feb2020!X3649</f>
        <v>245.2</v>
      </c>
      <c r="I3646">
        <f>H3646/(0.0000000567*(C3646+273.15)^4)</f>
        <v>0.75441242160407651</v>
      </c>
      <c r="K3646">
        <f>((I3646-F3646)/(J$2-F3646))^(1/J$4)</f>
        <v>0.25002013742983625</v>
      </c>
    </row>
    <row r="3647" spans="1:11" x14ac:dyDescent="0.25">
      <c r="A3647">
        <v>43887.326388888891</v>
      </c>
      <c r="B3647" s="3">
        <f>DRI_Feb2020!D3650</f>
        <v>43887.326388888891</v>
      </c>
      <c r="C3647">
        <f>UNR_Feb2020!L3650</f>
        <v>2.266</v>
      </c>
      <c r="D3647">
        <f>UNR_Feb2020!O3650</f>
        <v>42.71</v>
      </c>
      <c r="E3647">
        <f t="shared" si="168"/>
        <v>3.0723325010701008</v>
      </c>
      <c r="F3647">
        <f t="shared" si="169"/>
        <v>0.73294647399512136</v>
      </c>
      <c r="G3647">
        <f t="shared" si="170"/>
        <v>239.11784327421975</v>
      </c>
      <c r="H3647">
        <f>UNR_Feb2020!X3650</f>
        <v>250.4</v>
      </c>
      <c r="I3647">
        <f>H3647/(0.0000000567*(C3647+273.15)^4)</f>
        <v>0.76752865689703831</v>
      </c>
      <c r="K3647">
        <f>((I3647-F3647)/(J$2-F3647))^(1/J$4)</f>
        <v>0.31260962093807648</v>
      </c>
    </row>
    <row r="3648" spans="1:11" x14ac:dyDescent="0.25">
      <c r="A3648">
        <v>43887.333333333336</v>
      </c>
      <c r="B3648" s="3">
        <f>DRI_Feb2020!D3651</f>
        <v>43887.333333333336</v>
      </c>
      <c r="C3648">
        <f>UNR_Feb2020!L3651</f>
        <v>2.5659999999999998</v>
      </c>
      <c r="D3648">
        <f>UNR_Feb2020!O3651</f>
        <v>43.45</v>
      </c>
      <c r="E3648">
        <f t="shared" si="168"/>
        <v>3.1929944744737586</v>
      </c>
      <c r="F3648">
        <f t="shared" si="169"/>
        <v>0.73520873128780406</v>
      </c>
      <c r="G3648">
        <f t="shared" si="170"/>
        <v>240.90265810293178</v>
      </c>
      <c r="H3648">
        <f>UNR_Feb2020!X3651</f>
        <v>252.8</v>
      </c>
      <c r="I3648">
        <f>H3648/(0.0000000567*(C3648+273.15)^4)</f>
        <v>0.77151812575742995</v>
      </c>
      <c r="K3648">
        <f>((I3648-F3648)/(J$2-F3648))^(1/J$4)</f>
        <v>0.32434594760204255</v>
      </c>
    </row>
    <row r="3649" spans="1:11" x14ac:dyDescent="0.25">
      <c r="A3649">
        <v>43887.340277777781</v>
      </c>
      <c r="B3649" s="3">
        <f>DRI_Feb2020!D3652</f>
        <v>43887.340277777781</v>
      </c>
      <c r="C3649">
        <f>UNR_Feb2020!L3652</f>
        <v>3.1080000000000001</v>
      </c>
      <c r="D3649">
        <f>UNR_Feb2020!O3652</f>
        <v>42.51</v>
      </c>
      <c r="E3649">
        <f t="shared" si="168"/>
        <v>3.2463074251805359</v>
      </c>
      <c r="F3649">
        <f t="shared" si="169"/>
        <v>0.73618332181568358</v>
      </c>
      <c r="G3649">
        <f t="shared" si="170"/>
        <v>243.12436628457374</v>
      </c>
      <c r="H3649">
        <f>UNR_Feb2020!X3652</f>
        <v>254.7</v>
      </c>
      <c r="I3649">
        <f>H3649/(0.0000000567*(C3649+273.15)^4)</f>
        <v>0.77123447119644728</v>
      </c>
      <c r="K3649">
        <f>((I3649-F3649)/(J$2-F3649))^(1/J$4)</f>
        <v>0.31815640629761194</v>
      </c>
    </row>
    <row r="3650" spans="1:11" x14ac:dyDescent="0.25">
      <c r="A3650">
        <v>43887.347222222219</v>
      </c>
      <c r="B3650" s="3">
        <f>DRI_Feb2020!D3653</f>
        <v>43887.347222222219</v>
      </c>
      <c r="C3650">
        <f>UNR_Feb2020!L3653</f>
        <v>4.3860000000000001</v>
      </c>
      <c r="D3650">
        <f>UNR_Feb2020!O3653</f>
        <v>39.47</v>
      </c>
      <c r="E3650">
        <f t="shared" si="168"/>
        <v>3.2978507616851034</v>
      </c>
      <c r="F3650">
        <f t="shared" si="169"/>
        <v>0.73711166244888893</v>
      </c>
      <c r="G3650">
        <f t="shared" si="170"/>
        <v>247.9668586985029</v>
      </c>
      <c r="H3650">
        <f>UNR_Feb2020!X3653</f>
        <v>257.3</v>
      </c>
      <c r="I3650">
        <f>H3650/(0.0000000567*(C3650+273.15)^4)</f>
        <v>0.76485556071305827</v>
      </c>
      <c r="K3650">
        <f>((I3650-F3650)/(J$2-F3650))^(1/J$4)</f>
        <v>0.27563502384652672</v>
      </c>
    </row>
    <row r="3651" spans="1:11" x14ac:dyDescent="0.25">
      <c r="A3651">
        <v>43887.354166666664</v>
      </c>
      <c r="B3651" s="3">
        <f>DRI_Feb2020!D3654</f>
        <v>43887.354166666664</v>
      </c>
      <c r="C3651">
        <f>UNR_Feb2020!L3654</f>
        <v>4.9569999999999999</v>
      </c>
      <c r="D3651">
        <f>UNR_Feb2020!O3654</f>
        <v>38.130000000000003</v>
      </c>
      <c r="E3651">
        <f t="shared" ref="E3651:E3714" si="171">(D3651/100)*6.112*EXP((17.67*C3651)/(C3651+243.5))</f>
        <v>3.3155444741259408</v>
      </c>
      <c r="F3651">
        <f t="shared" ref="F3651:F3714" si="172">0.67*(E3651^0.08)</f>
        <v>0.73742726590161645</v>
      </c>
      <c r="G3651">
        <f t="shared" ref="G3651:G3714" si="173">F3651*(0.0000000567)*((C3651+273.15)^4)</f>
        <v>250.12087038166447</v>
      </c>
      <c r="H3651">
        <f>UNR_Feb2020!X3654</f>
        <v>262.5</v>
      </c>
      <c r="I3651">
        <f>H3651/(0.0000000567*(C3651+273.15)^4)</f>
        <v>0.77392445102159946</v>
      </c>
      <c r="K3651">
        <f>((I3651-F3651)/(J$2-F3651))^(1/J$4)</f>
        <v>0.32746125105912699</v>
      </c>
    </row>
    <row r="3652" spans="1:11" x14ac:dyDescent="0.25">
      <c r="A3652">
        <v>43887.361111111109</v>
      </c>
      <c r="B3652" s="3">
        <f>DRI_Feb2020!D3655</f>
        <v>43887.361111111109</v>
      </c>
      <c r="C3652">
        <f>UNR_Feb2020!L3655</f>
        <v>5.8150000000000004</v>
      </c>
      <c r="D3652">
        <f>UNR_Feb2020!O3655</f>
        <v>36.21</v>
      </c>
      <c r="E3652">
        <f t="shared" si="171"/>
        <v>3.3419438719874943</v>
      </c>
      <c r="F3652">
        <f t="shared" si="172"/>
        <v>0.73789528420262551</v>
      </c>
      <c r="G3652">
        <f t="shared" si="173"/>
        <v>253.38252964036079</v>
      </c>
      <c r="H3652">
        <f>UNR_Feb2020!X3655</f>
        <v>265.3</v>
      </c>
      <c r="I3652">
        <f>H3652/(0.0000000567*(C3652+273.15)^4)</f>
        <v>0.77260109123077347</v>
      </c>
      <c r="K3652">
        <f>((I3652-F3652)/(J$2-F3652))^(1/J$4)</f>
        <v>0.31774821741088555</v>
      </c>
    </row>
    <row r="3653" spans="1:11" x14ac:dyDescent="0.25">
      <c r="A3653">
        <v>43887.368055555555</v>
      </c>
      <c r="B3653" s="3">
        <f>DRI_Feb2020!D3656</f>
        <v>43887.368055555555</v>
      </c>
      <c r="C3653">
        <f>UNR_Feb2020!L3656</f>
        <v>5.3650000000000002</v>
      </c>
      <c r="D3653">
        <f>UNR_Feb2020!O3656</f>
        <v>37.35</v>
      </c>
      <c r="E3653">
        <f t="shared" si="171"/>
        <v>3.3412479963850115</v>
      </c>
      <c r="F3653">
        <f t="shared" si="172"/>
        <v>0.73788299117713196</v>
      </c>
      <c r="G3653">
        <f t="shared" si="173"/>
        <v>251.74735619088918</v>
      </c>
      <c r="H3653">
        <f>UNR_Feb2020!X3656</f>
        <v>272</v>
      </c>
      <c r="I3653">
        <f>H3653/(0.0000000567*(C3653+273.15)^4)</f>
        <v>0.79724441454707695</v>
      </c>
      <c r="K3653">
        <f>((I3653-F3653)/(J$2-F3653))^(1/J$4)</f>
        <v>0.44438216143746079</v>
      </c>
    </row>
    <row r="3654" spans="1:11" x14ac:dyDescent="0.25">
      <c r="A3654">
        <v>43887.375</v>
      </c>
      <c r="B3654" s="3">
        <f>DRI_Feb2020!D3657</f>
        <v>43887.375</v>
      </c>
      <c r="C3654">
        <f>UNR_Feb2020!L3657</f>
        <v>4.992</v>
      </c>
      <c r="D3654">
        <f>UNR_Feb2020!O3657</f>
        <v>38.25</v>
      </c>
      <c r="E3654">
        <f t="shared" si="171"/>
        <v>3.3341014074461133</v>
      </c>
      <c r="F3654">
        <f t="shared" si="172"/>
        <v>0.73775660625864858</v>
      </c>
      <c r="G3654">
        <f t="shared" si="173"/>
        <v>250.35856787658739</v>
      </c>
      <c r="H3654">
        <f>UNR_Feb2020!X3657</f>
        <v>273.5</v>
      </c>
      <c r="I3654">
        <f>H3654/(0.0000000567*(C3654+273.15)^4)</f>
        <v>0.80594977644705468</v>
      </c>
      <c r="K3654">
        <f>((I3654-F3654)/(J$2-F3654))^(1/J$4)</f>
        <v>0.48444743890623798</v>
      </c>
    </row>
    <row r="3655" spans="1:11" x14ac:dyDescent="0.25">
      <c r="A3655">
        <v>43887.381944444445</v>
      </c>
      <c r="B3655" s="3">
        <f>DRI_Feb2020!D3658</f>
        <v>43887.381944444445</v>
      </c>
      <c r="C3655">
        <f>UNR_Feb2020!L3658</f>
        <v>5.6980000000000004</v>
      </c>
      <c r="D3655">
        <f>UNR_Feb2020!O3658</f>
        <v>36.479999999999997</v>
      </c>
      <c r="E3655">
        <f t="shared" si="171"/>
        <v>3.3396927167884001</v>
      </c>
      <c r="F3655">
        <f t="shared" si="172"/>
        <v>0.7378555077897816</v>
      </c>
      <c r="G3655">
        <f t="shared" si="173"/>
        <v>252.94407916132141</v>
      </c>
      <c r="H3655">
        <f>UNR_Feb2020!X3658</f>
        <v>274.7</v>
      </c>
      <c r="I3655">
        <f>H3655/(0.0000000567*(C3655+273.15)^4)</f>
        <v>0.80131904514982966</v>
      </c>
      <c r="K3655">
        <f>((I3655-F3655)/(J$2-F3655))^(1/J$4)</f>
        <v>0.46329730366006205</v>
      </c>
    </row>
    <row r="3656" spans="1:11" x14ac:dyDescent="0.25">
      <c r="A3656">
        <v>43887.388888888891</v>
      </c>
      <c r="B3656" s="3">
        <f>DRI_Feb2020!D3659</f>
        <v>43887.388888888891</v>
      </c>
      <c r="C3656">
        <f>UNR_Feb2020!L3659</f>
        <v>5.8579999999999997</v>
      </c>
      <c r="D3656">
        <f>UNR_Feb2020!O3659</f>
        <v>35.72</v>
      </c>
      <c r="E3656">
        <f t="shared" si="171"/>
        <v>3.3065457450708946</v>
      </c>
      <c r="F3656">
        <f t="shared" si="172"/>
        <v>0.73726694936881099</v>
      </c>
      <c r="G3656">
        <f t="shared" si="173"/>
        <v>253.32289839202332</v>
      </c>
      <c r="H3656">
        <f>UNR_Feb2020!X3659</f>
        <v>276.39999999999998</v>
      </c>
      <c r="I3656">
        <f>H3656/(0.0000000567*(C3656+273.15)^4)</f>
        <v>0.80443018021286006</v>
      </c>
      <c r="K3656">
        <f>((I3656-F3656)/(J$2-F3656))^(1/J$4)</f>
        <v>0.47918730160408335</v>
      </c>
    </row>
    <row r="3657" spans="1:11" x14ac:dyDescent="0.25">
      <c r="A3657">
        <v>43887.395833333336</v>
      </c>
      <c r="B3657" s="3">
        <f>DRI_Feb2020!D3660</f>
        <v>43887.395833333336</v>
      </c>
      <c r="C3657">
        <f>UNR_Feb2020!L3660</f>
        <v>7.26</v>
      </c>
      <c r="D3657">
        <f>UNR_Feb2020!O3660</f>
        <v>32.75</v>
      </c>
      <c r="E3657">
        <f t="shared" si="171"/>
        <v>3.338656297545973</v>
      </c>
      <c r="F3657">
        <f t="shared" si="172"/>
        <v>0.73783718665905473</v>
      </c>
      <c r="G3657">
        <f t="shared" si="173"/>
        <v>258.6530406515281</v>
      </c>
      <c r="H3657">
        <f>UNR_Feb2020!X3660</f>
        <v>278.5</v>
      </c>
      <c r="I3657">
        <f>H3657/(0.0000000567*(C3657+273.15)^4)</f>
        <v>0.79445289321532198</v>
      </c>
      <c r="K3657">
        <f>((I3657-F3657)/(J$2-F3657))^(1/J$4)</f>
        <v>0.43136489934937211</v>
      </c>
    </row>
    <row r="3658" spans="1:11" x14ac:dyDescent="0.25">
      <c r="A3658">
        <v>43887.402777777781</v>
      </c>
      <c r="B3658" s="3">
        <f>DRI_Feb2020!D3661</f>
        <v>43887.402777777781</v>
      </c>
      <c r="C3658">
        <f>UNR_Feb2020!L3661</f>
        <v>7.81</v>
      </c>
      <c r="D3658">
        <f>UNR_Feb2020!O3661</f>
        <v>31.45</v>
      </c>
      <c r="E3658">
        <f t="shared" si="171"/>
        <v>3.3288143525769458</v>
      </c>
      <c r="F3658">
        <f t="shared" si="172"/>
        <v>0.73766294605298721</v>
      </c>
      <c r="G3658">
        <f t="shared" si="173"/>
        <v>260.62675965452553</v>
      </c>
      <c r="H3658">
        <f>UNR_Feb2020!X3661</f>
        <v>281.8</v>
      </c>
      <c r="I3658">
        <f>H3658/(0.0000000567*(C3658+273.15)^4)</f>
        <v>0.79759046413069379</v>
      </c>
      <c r="K3658">
        <f>((I3658-F3658)/(J$2-F3658))^(1/J$4)</f>
        <v>0.44674341072057389</v>
      </c>
    </row>
    <row r="3659" spans="1:11" x14ac:dyDescent="0.25">
      <c r="A3659">
        <v>43887.409722222219</v>
      </c>
      <c r="B3659" s="3">
        <f>DRI_Feb2020!D3662</f>
        <v>43887.409722222219</v>
      </c>
      <c r="C3659">
        <f>UNR_Feb2020!L3662</f>
        <v>8.8000000000000007</v>
      </c>
      <c r="D3659">
        <f>UNR_Feb2020!O3662</f>
        <v>29.77</v>
      </c>
      <c r="E3659">
        <f t="shared" si="171"/>
        <v>3.3699535231308086</v>
      </c>
      <c r="F3659">
        <f t="shared" si="172"/>
        <v>0.73838814540025566</v>
      </c>
      <c r="G3659">
        <f t="shared" si="173"/>
        <v>264.57948708617653</v>
      </c>
      <c r="H3659">
        <f>UNR_Feb2020!X3662</f>
        <v>285.60000000000002</v>
      </c>
      <c r="I3659">
        <f>H3659/(0.0000000567*(C3659+273.15)^4)</f>
        <v>0.79705217002565987</v>
      </c>
      <c r="K3659">
        <f>((I3659-F3659)/(J$2-F3659))^(1/J$4)</f>
        <v>0.44175402851737966</v>
      </c>
    </row>
    <row r="3660" spans="1:11" x14ac:dyDescent="0.25">
      <c r="A3660">
        <v>43887.416666666664</v>
      </c>
      <c r="B3660" s="3">
        <f>DRI_Feb2020!D3663</f>
        <v>43887.416666666664</v>
      </c>
      <c r="C3660">
        <f>UNR_Feb2020!L3663</f>
        <v>8.83</v>
      </c>
      <c r="D3660">
        <f>UNR_Feb2020!O3663</f>
        <v>29.68</v>
      </c>
      <c r="E3660">
        <f t="shared" si="171"/>
        <v>3.3665845432594517</v>
      </c>
      <c r="F3660">
        <f t="shared" si="172"/>
        <v>0.73832906424114342</v>
      </c>
      <c r="G3660">
        <f t="shared" si="173"/>
        <v>264.67093304917461</v>
      </c>
      <c r="H3660">
        <f>UNR_Feb2020!X3663</f>
        <v>289.10000000000002</v>
      </c>
      <c r="I3660">
        <f>H3660/(0.0000000567*(C3660+273.15)^4)</f>
        <v>0.80647666902075876</v>
      </c>
      <c r="K3660">
        <f>((I3660-F3660)/(J$2-F3660))^(1/J$4)</f>
        <v>0.48504359787801354</v>
      </c>
    </row>
    <row r="3661" spans="1:11" x14ac:dyDescent="0.25">
      <c r="A3661">
        <v>43887.423611111109</v>
      </c>
      <c r="B3661" s="3">
        <f>DRI_Feb2020!D3664</f>
        <v>43887.423611111109</v>
      </c>
      <c r="C3661">
        <f>UNR_Feb2020!L3664</f>
        <v>9.09</v>
      </c>
      <c r="D3661">
        <f>UNR_Feb2020!O3664</f>
        <v>28.88</v>
      </c>
      <c r="E3661">
        <f t="shared" si="171"/>
        <v>3.3338457744559271</v>
      </c>
      <c r="F3661">
        <f t="shared" si="172"/>
        <v>0.73775208086349919</v>
      </c>
      <c r="G3661">
        <f t="shared" si="173"/>
        <v>265.44084781923817</v>
      </c>
      <c r="H3661">
        <f>UNR_Feb2020!X3664</f>
        <v>289.8</v>
      </c>
      <c r="I3661">
        <f>H3661/(0.0000000567*(C3661+273.15)^4)</f>
        <v>0.80545460425833737</v>
      </c>
      <c r="K3661">
        <f>((I3661-F3661)/(J$2-F3661))^(1/J$4)</f>
        <v>0.48225973139571748</v>
      </c>
    </row>
    <row r="3662" spans="1:11" x14ac:dyDescent="0.25">
      <c r="A3662">
        <v>43887.430555555555</v>
      </c>
      <c r="B3662" s="3">
        <f>DRI_Feb2020!D3665</f>
        <v>43887.430555555555</v>
      </c>
      <c r="C3662">
        <f>UNR_Feb2020!L3665</f>
        <v>9.51</v>
      </c>
      <c r="D3662">
        <f>UNR_Feb2020!O3665</f>
        <v>27.87</v>
      </c>
      <c r="E3662">
        <f t="shared" si="171"/>
        <v>3.3095257403806762</v>
      </c>
      <c r="F3662">
        <f t="shared" si="172"/>
        <v>0.73732008377338998</v>
      </c>
      <c r="G3662">
        <f t="shared" si="173"/>
        <v>266.86802473365253</v>
      </c>
      <c r="H3662">
        <f>UNR_Feb2020!X3665</f>
        <v>292.2</v>
      </c>
      <c r="I3662">
        <f>H3662/(0.0000000567*(C3662+273.15)^4)</f>
        <v>0.80730888870485407</v>
      </c>
      <c r="K3662">
        <f>((I3662-F3662)/(J$2-F3662))^(1/J$4)</f>
        <v>0.4917644289027141</v>
      </c>
    </row>
    <row r="3663" spans="1:11" x14ac:dyDescent="0.25">
      <c r="A3663">
        <v>43887.4375</v>
      </c>
      <c r="B3663" s="3">
        <f>DRI_Feb2020!D3666</f>
        <v>43887.4375</v>
      </c>
      <c r="C3663">
        <f>UNR_Feb2020!L3666</f>
        <v>10.09</v>
      </c>
      <c r="D3663">
        <f>UNR_Feb2020!O3666</f>
        <v>26.94</v>
      </c>
      <c r="E3663">
        <f t="shared" si="171"/>
        <v>3.3259695341324225</v>
      </c>
      <c r="F3663">
        <f t="shared" si="172"/>
        <v>0.73761249343295965</v>
      </c>
      <c r="G3663">
        <f t="shared" si="173"/>
        <v>269.17186636041765</v>
      </c>
      <c r="H3663">
        <f>UNR_Feb2020!X3666</f>
        <v>295.8</v>
      </c>
      <c r="I3663">
        <f>H3663/(0.0000000567*(C3663+273.15)^4)</f>
        <v>0.81058164996085258</v>
      </c>
      <c r="K3663">
        <f>((I3663-F3663)/(J$2-F3663))^(1/J$4)</f>
        <v>0.50517384441985658</v>
      </c>
    </row>
    <row r="3664" spans="1:11" x14ac:dyDescent="0.25">
      <c r="A3664">
        <v>43887.444444444445</v>
      </c>
      <c r="B3664" s="3">
        <f>DRI_Feb2020!D3667</f>
        <v>43887.444444444445</v>
      </c>
      <c r="C3664">
        <f>UNR_Feb2020!L3667</f>
        <v>10.49</v>
      </c>
      <c r="D3664">
        <f>UNR_Feb2020!O3667</f>
        <v>25.17</v>
      </c>
      <c r="E3664">
        <f t="shared" si="171"/>
        <v>3.1916004305809187</v>
      </c>
      <c r="F3664">
        <f t="shared" si="172"/>
        <v>0.7351830470808457</v>
      </c>
      <c r="G3664">
        <f t="shared" si="173"/>
        <v>269.80404072468428</v>
      </c>
      <c r="H3664">
        <f>UNR_Feb2020!X3667</f>
        <v>298.2</v>
      </c>
      <c r="I3664">
        <f>H3664/(0.0000000567*(C3664+273.15)^4)</f>
        <v>0.81255856676816174</v>
      </c>
      <c r="K3664">
        <f>((I3664-F3664)/(J$2-F3664))^(1/J$4)</f>
        <v>0.52040582106470767</v>
      </c>
    </row>
    <row r="3665" spans="1:11" x14ac:dyDescent="0.25">
      <c r="A3665">
        <v>43887.451388888891</v>
      </c>
      <c r="B3665" s="3">
        <f>DRI_Feb2020!D3668</f>
        <v>43887.451388888891</v>
      </c>
      <c r="C3665">
        <f>UNR_Feb2020!L3668</f>
        <v>9.9499999999999993</v>
      </c>
      <c r="D3665">
        <f>UNR_Feb2020!O3668</f>
        <v>25.41</v>
      </c>
      <c r="E3665">
        <f t="shared" si="171"/>
        <v>3.1078143547733279</v>
      </c>
      <c r="F3665">
        <f t="shared" si="172"/>
        <v>0.73362007699023757</v>
      </c>
      <c r="G3665">
        <f t="shared" si="173"/>
        <v>267.186028462298</v>
      </c>
      <c r="H3665">
        <f>UNR_Feb2020!X3668</f>
        <v>293.60000000000002</v>
      </c>
      <c r="I3665">
        <f>H3665/(0.0000000567*(C3665+273.15)^4)</f>
        <v>0.80614565006989902</v>
      </c>
      <c r="K3665">
        <f>((I3665-F3665)/(J$2-F3665))^(1/J$4)</f>
        <v>0.49756574803007558</v>
      </c>
    </row>
    <row r="3666" spans="1:11" x14ac:dyDescent="0.25">
      <c r="A3666">
        <v>43887.458333333336</v>
      </c>
      <c r="B3666" s="3">
        <f>DRI_Feb2020!D3669</f>
        <v>43887.458333333336</v>
      </c>
      <c r="C3666">
        <f>UNR_Feb2020!L3669</f>
        <v>10.37</v>
      </c>
      <c r="D3666">
        <f>UNR_Feb2020!O3669</f>
        <v>24.36</v>
      </c>
      <c r="E3666">
        <f t="shared" si="171"/>
        <v>3.0642559347654625</v>
      </c>
      <c r="F3666">
        <f t="shared" si="172"/>
        <v>0.73279214535392478</v>
      </c>
      <c r="G3666">
        <f t="shared" si="173"/>
        <v>268.47179425415203</v>
      </c>
      <c r="H3666">
        <f>UNR_Feb2020!X3669</f>
        <v>289</v>
      </c>
      <c r="I3666">
        <f>H3666/(0.0000000567*(C3666+273.15)^4)</f>
        <v>0.78882375929146253</v>
      </c>
      <c r="K3666">
        <f>((I3666-F3666)/(J$2-F3666))^(1/J$4)</f>
        <v>0.4224758437603971</v>
      </c>
    </row>
    <row r="3667" spans="1:11" x14ac:dyDescent="0.25">
      <c r="A3667">
        <v>43887.465277777781</v>
      </c>
      <c r="B3667" s="3">
        <f>DRI_Feb2020!D3670</f>
        <v>43887.465277777781</v>
      </c>
      <c r="C3667">
        <f>UNR_Feb2020!L3670</f>
        <v>11.11</v>
      </c>
      <c r="D3667">
        <f>UNR_Feb2020!O3670</f>
        <v>22.71</v>
      </c>
      <c r="E3667">
        <f t="shared" si="171"/>
        <v>3.0009415875121026</v>
      </c>
      <c r="F3667">
        <f t="shared" si="172"/>
        <v>0.73156918859969899</v>
      </c>
      <c r="G3667">
        <f t="shared" si="173"/>
        <v>270.83293224356288</v>
      </c>
      <c r="H3667">
        <f>UNR_Feb2020!X3670</f>
        <v>297.5</v>
      </c>
      <c r="I3667">
        <f>H3667/(0.0000000567*(C3667+273.15)^4)</f>
        <v>0.80360180649184443</v>
      </c>
      <c r="K3667">
        <f>((I3667-F3667)/(J$2-F3667))^(1/J$4)</f>
        <v>0.49260461298523855</v>
      </c>
    </row>
    <row r="3668" spans="1:11" x14ac:dyDescent="0.25">
      <c r="A3668">
        <v>43887.472222222219</v>
      </c>
      <c r="B3668" s="3">
        <f>DRI_Feb2020!D3671</f>
        <v>43887.472222222219</v>
      </c>
      <c r="C3668">
        <f>UNR_Feb2020!L3671</f>
        <v>11.76</v>
      </c>
      <c r="D3668">
        <f>UNR_Feb2020!O3671</f>
        <v>21.05</v>
      </c>
      <c r="E3668">
        <f t="shared" si="171"/>
        <v>2.9038958111278639</v>
      </c>
      <c r="F3668">
        <f t="shared" si="172"/>
        <v>0.7296478130670444</v>
      </c>
      <c r="G3668">
        <f t="shared" si="173"/>
        <v>272.60079302406842</v>
      </c>
      <c r="H3668">
        <f>UNR_Feb2020!X3671</f>
        <v>301.2</v>
      </c>
      <c r="I3668">
        <f>H3668/(0.0000000567*(C3668+273.15)^4)</f>
        <v>0.80619692576018975</v>
      </c>
      <c r="K3668">
        <f>((I3668-F3668)/(J$2-F3668))^(1/J$4)</f>
        <v>0.50895946959780691</v>
      </c>
    </row>
    <row r="3669" spans="1:11" x14ac:dyDescent="0.25">
      <c r="A3669">
        <v>43887.479166666664</v>
      </c>
      <c r="B3669" s="3">
        <f>DRI_Feb2020!D3672</f>
        <v>43887.479166666664</v>
      </c>
      <c r="C3669">
        <f>UNR_Feb2020!L3672</f>
        <v>12.25</v>
      </c>
      <c r="D3669">
        <f>UNR_Feb2020!O3672</f>
        <v>20.74</v>
      </c>
      <c r="E3669">
        <f t="shared" si="171"/>
        <v>2.9550385753627975</v>
      </c>
      <c r="F3669">
        <f t="shared" si="172"/>
        <v>0.73066760878047654</v>
      </c>
      <c r="G3669">
        <f t="shared" si="173"/>
        <v>274.86458652750491</v>
      </c>
      <c r="H3669">
        <f>UNR_Feb2020!X3672</f>
        <v>305.8</v>
      </c>
      <c r="I3669">
        <f>H3669/(0.0000000567*(C3669+273.15)^4)</f>
        <v>0.81290266450061899</v>
      </c>
      <c r="K3669">
        <f>((I3669-F3669)/(J$2-F3669))^(1/J$4)</f>
        <v>0.53377870467652877</v>
      </c>
    </row>
    <row r="3670" spans="1:11" x14ac:dyDescent="0.25">
      <c r="A3670">
        <v>43887.486111111109</v>
      </c>
      <c r="B3670" s="3">
        <f>DRI_Feb2020!D3673</f>
        <v>43887.486111111109</v>
      </c>
      <c r="C3670">
        <f>UNR_Feb2020!L3673</f>
        <v>12.84</v>
      </c>
      <c r="D3670">
        <f>UNR_Feb2020!O3673</f>
        <v>19.54</v>
      </c>
      <c r="E3670">
        <f t="shared" si="171"/>
        <v>2.8939806614601293</v>
      </c>
      <c r="F3670">
        <f t="shared" si="172"/>
        <v>0.72944819281836248</v>
      </c>
      <c r="G3670">
        <f t="shared" si="173"/>
        <v>276.68199758815217</v>
      </c>
      <c r="H3670">
        <f>UNR_Feb2020!X3673</f>
        <v>307.39999999999998</v>
      </c>
      <c r="I3670">
        <f>H3670/(0.0000000567*(C3670+273.15)^4)</f>
        <v>0.81043355341875145</v>
      </c>
      <c r="K3670">
        <f>((I3670-F3670)/(J$2-F3670))^(1/J$4)</f>
        <v>0.52690770937312748</v>
      </c>
    </row>
    <row r="3671" spans="1:11" x14ac:dyDescent="0.25">
      <c r="A3671">
        <v>43887.493055555555</v>
      </c>
      <c r="B3671" s="3">
        <f>DRI_Feb2020!D3674</f>
        <v>43887.493055555555</v>
      </c>
      <c r="C3671">
        <f>UNR_Feb2020!L3674</f>
        <v>12.94</v>
      </c>
      <c r="D3671">
        <f>UNR_Feb2020!O3674</f>
        <v>19.95</v>
      </c>
      <c r="E3671">
        <f t="shared" si="171"/>
        <v>2.9741069231768833</v>
      </c>
      <c r="F3671">
        <f t="shared" si="172"/>
        <v>0.73104368340788395</v>
      </c>
      <c r="G3671">
        <f t="shared" si="173"/>
        <v>277.67520344316273</v>
      </c>
      <c r="H3671">
        <f>UNR_Feb2020!X3674</f>
        <v>309.39999999999998</v>
      </c>
      <c r="I3671">
        <f>H3671/(0.0000000567*(C3671+273.15)^4)</f>
        <v>0.81456648934335629</v>
      </c>
      <c r="K3671">
        <f>((I3671-F3671)/(J$2-F3671))^(1/J$4)</f>
        <v>0.53955262404402127</v>
      </c>
    </row>
    <row r="3672" spans="1:11" x14ac:dyDescent="0.25">
      <c r="A3672">
        <v>43887.5</v>
      </c>
      <c r="B3672" s="3">
        <f>DRI_Feb2020!D3675</f>
        <v>43887.5</v>
      </c>
      <c r="C3672">
        <f>UNR_Feb2020!L3675</f>
        <v>13.41</v>
      </c>
      <c r="D3672">
        <f>UNR_Feb2020!O3675</f>
        <v>18.809999999999999</v>
      </c>
      <c r="E3672">
        <f t="shared" si="171"/>
        <v>2.8915660071929614</v>
      </c>
      <c r="F3672">
        <f t="shared" si="172"/>
        <v>0.72939948367231755</v>
      </c>
      <c r="G3672">
        <f t="shared" si="173"/>
        <v>278.875771312533</v>
      </c>
      <c r="H3672">
        <f>UNR_Feb2020!X3675</f>
        <v>309.10000000000002</v>
      </c>
      <c r="I3672">
        <f>H3672/(0.0000000567*(C3672+273.15)^4)</f>
        <v>0.80845094337881995</v>
      </c>
      <c r="K3672">
        <f>((I3672-F3672)/(J$2-F3672))^(1/J$4)</f>
        <v>0.51893815316723013</v>
      </c>
    </row>
    <row r="3673" spans="1:11" x14ac:dyDescent="0.25">
      <c r="A3673">
        <v>43887.506944444445</v>
      </c>
      <c r="B3673" s="3">
        <f>DRI_Feb2020!D3676</f>
        <v>43887.506944444445</v>
      </c>
      <c r="C3673">
        <f>UNR_Feb2020!L3676</f>
        <v>13.91</v>
      </c>
      <c r="D3673">
        <f>UNR_Feb2020!O3676</f>
        <v>18.47</v>
      </c>
      <c r="E3673">
        <f t="shared" si="171"/>
        <v>2.9331839437606919</v>
      </c>
      <c r="F3673">
        <f t="shared" si="172"/>
        <v>0.73023382614762378</v>
      </c>
      <c r="G3673">
        <f t="shared" si="173"/>
        <v>281.14847203413024</v>
      </c>
      <c r="H3673">
        <f>UNR_Feb2020!X3676</f>
        <v>312.39999999999998</v>
      </c>
      <c r="I3673">
        <f>H3673/(0.0000000567*(C3673+273.15)^4)</f>
        <v>0.81140418668476433</v>
      </c>
      <c r="K3673">
        <f>((I3673-F3673)/(J$2-F3673))^(1/J$4)</f>
        <v>0.52881060742447061</v>
      </c>
    </row>
    <row r="3674" spans="1:11" x14ac:dyDescent="0.25">
      <c r="A3674">
        <v>43887.513888888891</v>
      </c>
      <c r="B3674" s="3">
        <f>DRI_Feb2020!D3677</f>
        <v>43887.513888888891</v>
      </c>
      <c r="C3674">
        <f>UNR_Feb2020!L3677</f>
        <v>14.27</v>
      </c>
      <c r="D3674">
        <f>UNR_Feb2020!O3677</f>
        <v>18.27</v>
      </c>
      <c r="E3674">
        <f t="shared" si="171"/>
        <v>2.9699506775235327</v>
      </c>
      <c r="F3674">
        <f t="shared" si="172"/>
        <v>0.73096190149055329</v>
      </c>
      <c r="G3674">
        <f t="shared" si="173"/>
        <v>282.84319913679548</v>
      </c>
      <c r="H3674">
        <f>UNR_Feb2020!X3677</f>
        <v>315.60000000000002</v>
      </c>
      <c r="I3674">
        <f>H3674/(0.0000000567*(C3674+273.15)^4)</f>
        <v>0.8156164857930559</v>
      </c>
      <c r="K3674">
        <f>((I3674-F3674)/(J$2-F3674))^(1/J$4)</f>
        <v>0.54398656587221628</v>
      </c>
    </row>
    <row r="3675" spans="1:11" x14ac:dyDescent="0.25">
      <c r="A3675">
        <v>43887.520833333336</v>
      </c>
      <c r="B3675" s="3">
        <f>DRI_Feb2020!D3678</f>
        <v>43887.520833333336</v>
      </c>
      <c r="C3675">
        <f>UNR_Feb2020!L3678</f>
        <v>14.7</v>
      </c>
      <c r="D3675">
        <f>UNR_Feb2020!O3678</f>
        <v>18.02</v>
      </c>
      <c r="E3675">
        <f t="shared" si="171"/>
        <v>3.0118826352649672</v>
      </c>
      <c r="F3675">
        <f t="shared" si="172"/>
        <v>0.73178220816555228</v>
      </c>
      <c r="G3675">
        <f t="shared" si="173"/>
        <v>284.85893110702676</v>
      </c>
      <c r="H3675">
        <f>UNR_Feb2020!X3678</f>
        <v>315.39999999999998</v>
      </c>
      <c r="I3675">
        <f>H3675/(0.0000000567*(C3675+273.15)^4)</f>
        <v>0.81024002848869014</v>
      </c>
      <c r="K3675">
        <f>((I3675-F3675)/(J$2-F3675))^(1/J$4)</f>
        <v>0.51993499850076785</v>
      </c>
    </row>
    <row r="3676" spans="1:11" x14ac:dyDescent="0.25">
      <c r="A3676">
        <v>43887.527777777781</v>
      </c>
      <c r="B3676" s="3">
        <f>DRI_Feb2020!D3679</f>
        <v>43887.527777777781</v>
      </c>
      <c r="C3676">
        <f>UNR_Feb2020!L3679</f>
        <v>14.75</v>
      </c>
      <c r="D3676">
        <f>UNR_Feb2020!O3679</f>
        <v>18.16</v>
      </c>
      <c r="E3676">
        <f t="shared" si="171"/>
        <v>3.0450910301697411</v>
      </c>
      <c r="F3676">
        <f t="shared" si="172"/>
        <v>0.73242443564393478</v>
      </c>
      <c r="G3676">
        <f t="shared" si="173"/>
        <v>285.30707641152389</v>
      </c>
      <c r="H3676">
        <f>UNR_Feb2020!X3679</f>
        <v>317.3</v>
      </c>
      <c r="I3676">
        <f>H3676/(0.0000000567*(C3676+273.15)^4)</f>
        <v>0.81455488715117508</v>
      </c>
      <c r="K3676">
        <f>((I3676-F3676)/(J$2-F3676))^(1/J$4)</f>
        <v>0.53597916912297316</v>
      </c>
    </row>
    <row r="3677" spans="1:11" x14ac:dyDescent="0.25">
      <c r="A3677">
        <v>43887.534722222219</v>
      </c>
      <c r="B3677" s="3">
        <f>DRI_Feb2020!D3680</f>
        <v>43887.534722222219</v>
      </c>
      <c r="C3677">
        <f>UNR_Feb2020!L3680</f>
        <v>15.56</v>
      </c>
      <c r="D3677">
        <f>UNR_Feb2020!O3680</f>
        <v>17.82</v>
      </c>
      <c r="E3677">
        <f t="shared" si="171"/>
        <v>3.1478632878856532</v>
      </c>
      <c r="F3677">
        <f t="shared" si="172"/>
        <v>0.73437193557840019</v>
      </c>
      <c r="G3677">
        <f t="shared" si="173"/>
        <v>289.29867030033347</v>
      </c>
      <c r="H3677">
        <f>UNR_Feb2020!X3680</f>
        <v>319.5</v>
      </c>
      <c r="I3677">
        <f>H3677/(0.0000000567*(C3677+273.15)^4)</f>
        <v>0.81103668113551086</v>
      </c>
      <c r="K3677">
        <f>((I3677-F3677)/(J$2-F3677))^(1/J$4)</f>
        <v>0.51622424229617103</v>
      </c>
    </row>
    <row r="3678" spans="1:11" x14ac:dyDescent="0.25">
      <c r="A3678">
        <v>43887.541666666664</v>
      </c>
      <c r="B3678" s="3">
        <f>DRI_Feb2020!D3681</f>
        <v>43887.541666666664</v>
      </c>
      <c r="C3678">
        <f>UNR_Feb2020!L3681</f>
        <v>16.7</v>
      </c>
      <c r="D3678">
        <f>UNR_Feb2020!O3681</f>
        <v>17.11</v>
      </c>
      <c r="E3678">
        <f t="shared" si="171"/>
        <v>3.2505761994497147</v>
      </c>
      <c r="F3678">
        <f t="shared" si="172"/>
        <v>0.73626071931882497</v>
      </c>
      <c r="G3678">
        <f t="shared" si="173"/>
        <v>294.65099263935446</v>
      </c>
      <c r="H3678">
        <f>UNR_Feb2020!X3681</f>
        <v>324.7</v>
      </c>
      <c r="I3678">
        <f>H3678/(0.0000000567*(C3678+273.15)^4)</f>
        <v>0.81134583468188326</v>
      </c>
      <c r="K3678">
        <f>((I3678-F3678)/(J$2-F3678))^(1/J$4)</f>
        <v>0.51229350926832129</v>
      </c>
    </row>
    <row r="3679" spans="1:11" x14ac:dyDescent="0.25">
      <c r="A3679">
        <v>43887.548611111109</v>
      </c>
      <c r="B3679" s="3">
        <f>DRI_Feb2020!D3682</f>
        <v>43887.548611111109</v>
      </c>
      <c r="C3679">
        <f>UNR_Feb2020!L3682</f>
        <v>17.34</v>
      </c>
      <c r="D3679">
        <f>UNR_Feb2020!O3682</f>
        <v>16.649999999999999</v>
      </c>
      <c r="E3679">
        <f t="shared" si="171"/>
        <v>3.2941629860693493</v>
      </c>
      <c r="F3679">
        <f t="shared" si="172"/>
        <v>0.73704568731837761</v>
      </c>
      <c r="G3679">
        <f t="shared" si="173"/>
        <v>297.57895513114437</v>
      </c>
      <c r="H3679">
        <f>UNR_Feb2020!X3682</f>
        <v>325.8</v>
      </c>
      <c r="I3679">
        <f>H3679/(0.0000000567*(C3679+273.15)^4)</f>
        <v>0.80694377336764722</v>
      </c>
      <c r="K3679">
        <f>((I3679-F3679)/(J$2-F3679))^(1/J$4)</f>
        <v>0.49097957506451029</v>
      </c>
    </row>
    <row r="3680" spans="1:11" x14ac:dyDescent="0.25">
      <c r="A3680">
        <v>43887.555555555555</v>
      </c>
      <c r="B3680" s="3">
        <f>DRI_Feb2020!D3683</f>
        <v>43887.555555555555</v>
      </c>
      <c r="C3680">
        <f>UNR_Feb2020!L3683</f>
        <v>17.940000000000001</v>
      </c>
      <c r="D3680">
        <f>UNR_Feb2020!O3683</f>
        <v>16.45</v>
      </c>
      <c r="E3680">
        <f t="shared" si="171"/>
        <v>3.3801628133711072</v>
      </c>
      <c r="F3680">
        <f t="shared" si="172"/>
        <v>0.73856685252668852</v>
      </c>
      <c r="G3680">
        <f t="shared" si="173"/>
        <v>300.66440471613242</v>
      </c>
      <c r="H3680">
        <f>UNR_Feb2020!X3683</f>
        <v>330</v>
      </c>
      <c r="I3680">
        <f>H3680/(0.0000000567*(C3680+273.15)^4)</f>
        <v>0.81062825366347679</v>
      </c>
      <c r="K3680">
        <f>((I3680-F3680)/(J$2-F3680))^(1/J$4)</f>
        <v>0.50261578096817938</v>
      </c>
    </row>
    <row r="3681" spans="1:11" x14ac:dyDescent="0.25">
      <c r="A3681">
        <v>43887.5625</v>
      </c>
      <c r="B3681" s="3">
        <f>DRI_Feb2020!D3684</f>
        <v>43887.5625</v>
      </c>
      <c r="C3681">
        <f>UNR_Feb2020!L3684</f>
        <v>18.12</v>
      </c>
      <c r="D3681">
        <f>UNR_Feb2020!O3684</f>
        <v>16.59</v>
      </c>
      <c r="E3681">
        <f t="shared" si="171"/>
        <v>3.4477491477125168</v>
      </c>
      <c r="F3681">
        <f t="shared" si="172"/>
        <v>0.73973753448781787</v>
      </c>
      <c r="G3681">
        <f t="shared" si="173"/>
        <v>301.88653147021779</v>
      </c>
      <c r="H3681">
        <f>UNR_Feb2020!X3684</f>
        <v>333.2</v>
      </c>
      <c r="I3681">
        <f>H3681/(0.0000000567*(C3681+273.15)^4)</f>
        <v>0.81646751609273804</v>
      </c>
      <c r="K3681">
        <f>((I3681-F3681)/(J$2-F3681))^(1/J$4)</f>
        <v>0.52450051396719555</v>
      </c>
    </row>
    <row r="3682" spans="1:11" x14ac:dyDescent="0.25">
      <c r="A3682">
        <v>43887.569444444445</v>
      </c>
      <c r="B3682" s="3">
        <f>DRI_Feb2020!D3685</f>
        <v>43887.569444444445</v>
      </c>
      <c r="C3682">
        <f>UNR_Feb2020!L3685</f>
        <v>18.57</v>
      </c>
      <c r="D3682">
        <f>UNR_Feb2020!O3685</f>
        <v>16.079999999999998</v>
      </c>
      <c r="E3682">
        <f t="shared" si="171"/>
        <v>3.4374758489792692</v>
      </c>
      <c r="F3682">
        <f t="shared" si="172"/>
        <v>0.73956095595600813</v>
      </c>
      <c r="G3682">
        <f t="shared" si="173"/>
        <v>303.68395977312639</v>
      </c>
      <c r="H3682">
        <f>UNR_Feb2020!X3685</f>
        <v>331.4</v>
      </c>
      <c r="I3682">
        <f>H3682/(0.0000000567*(C3682+273.15)^4)</f>
        <v>0.80705777475676099</v>
      </c>
      <c r="K3682">
        <f>((I3682-F3682)/(J$2-F3682))^(1/J$4)</f>
        <v>0.48386303106508582</v>
      </c>
    </row>
    <row r="3683" spans="1:11" x14ac:dyDescent="0.25">
      <c r="A3683">
        <v>43887.576388888891</v>
      </c>
      <c r="B3683" s="3">
        <f>DRI_Feb2020!D3686</f>
        <v>43887.576388888891</v>
      </c>
      <c r="C3683">
        <f>UNR_Feb2020!L3686</f>
        <v>19.100000000000001</v>
      </c>
      <c r="D3683">
        <f>UNR_Feb2020!O3686</f>
        <v>15.37</v>
      </c>
      <c r="E3683">
        <f t="shared" si="171"/>
        <v>3.3963953414262393</v>
      </c>
      <c r="F3683">
        <f t="shared" si="172"/>
        <v>0.73884997271948238</v>
      </c>
      <c r="G3683">
        <f t="shared" si="173"/>
        <v>305.60284983969825</v>
      </c>
      <c r="H3683">
        <f>UNR_Feb2020!X3686</f>
        <v>332.9</v>
      </c>
      <c r="I3683">
        <f>H3683/(0.0000000567*(C3683+273.15)^4)</f>
        <v>0.80484575339311737</v>
      </c>
      <c r="K3683">
        <f>((I3683-F3683)/(J$2-F3683))^(1/J$4)</f>
        <v>0.4761288639853965</v>
      </c>
    </row>
    <row r="3684" spans="1:11" x14ac:dyDescent="0.25">
      <c r="A3684">
        <v>43887.583333333336</v>
      </c>
      <c r="B3684" s="3">
        <f>DRI_Feb2020!D3687</f>
        <v>43887.583333333336</v>
      </c>
      <c r="C3684">
        <f>UNR_Feb2020!L3687</f>
        <v>19.46</v>
      </c>
      <c r="D3684">
        <f>UNR_Feb2020!O3687</f>
        <v>14.43</v>
      </c>
      <c r="E3684">
        <f t="shared" si="171"/>
        <v>3.2610125565870014</v>
      </c>
      <c r="F3684">
        <f t="shared" si="172"/>
        <v>0.73644954873013024</v>
      </c>
      <c r="G3684">
        <f t="shared" si="173"/>
        <v>306.11366412942283</v>
      </c>
      <c r="H3684">
        <f>UNR_Feb2020!X3687</f>
        <v>333.2</v>
      </c>
      <c r="I3684">
        <f>H3684/(0.0000000567*(C3684+273.15)^4)</f>
        <v>0.80161397020530334</v>
      </c>
      <c r="K3684">
        <f>((I3684-F3684)/(J$2-F3684))^(1/J$4)</f>
        <v>0.46912490715927563</v>
      </c>
    </row>
    <row r="3685" spans="1:11" x14ac:dyDescent="0.25">
      <c r="A3685">
        <v>43887.590277777781</v>
      </c>
      <c r="B3685" s="3">
        <f>DRI_Feb2020!D3688</f>
        <v>43887.590277777781</v>
      </c>
      <c r="C3685">
        <f>UNR_Feb2020!L3688</f>
        <v>19.32</v>
      </c>
      <c r="D3685">
        <f>UNR_Feb2020!O3688</f>
        <v>14.67</v>
      </c>
      <c r="E3685">
        <f t="shared" si="171"/>
        <v>3.2864797340585508</v>
      </c>
      <c r="F3685">
        <f t="shared" si="172"/>
        <v>0.73690801367971792</v>
      </c>
      <c r="G3685">
        <f t="shared" si="173"/>
        <v>305.7184427381892</v>
      </c>
      <c r="H3685">
        <f>UNR_Feb2020!X3688</f>
        <v>334.1</v>
      </c>
      <c r="I3685">
        <f>H3685/(0.0000000567*(C3685+273.15)^4)</f>
        <v>0.80531931657533362</v>
      </c>
      <c r="K3685">
        <f>((I3685-F3685)/(J$2-F3685))^(1/J$4)</f>
        <v>0.48423512990948492</v>
      </c>
    </row>
    <row r="3686" spans="1:11" x14ac:dyDescent="0.25">
      <c r="A3686">
        <v>43887.597222222219</v>
      </c>
      <c r="B3686" s="3">
        <f>DRI_Feb2020!D3689</f>
        <v>43887.597222222219</v>
      </c>
      <c r="C3686">
        <f>UNR_Feb2020!L3689</f>
        <v>19.82</v>
      </c>
      <c r="D3686">
        <f>UNR_Feb2020!O3689</f>
        <v>13.33</v>
      </c>
      <c r="E3686">
        <f t="shared" si="171"/>
        <v>3.08057242249662</v>
      </c>
      <c r="F3686">
        <f t="shared" si="172"/>
        <v>0.7331035398916016</v>
      </c>
      <c r="G3686">
        <f t="shared" si="173"/>
        <v>306.2252372008723</v>
      </c>
      <c r="H3686">
        <f>UNR_Feb2020!X3689</f>
        <v>332.3</v>
      </c>
      <c r="I3686">
        <f>H3686/(0.0000000567*(C3686+273.15)^4)</f>
        <v>0.79552654945346646</v>
      </c>
      <c r="K3686">
        <f>((I3686-F3686)/(J$2-F3686))^(1/J$4)</f>
        <v>0.45237845877268545</v>
      </c>
    </row>
    <row r="3687" spans="1:11" x14ac:dyDescent="0.25">
      <c r="A3687">
        <v>43887.604166666664</v>
      </c>
      <c r="B3687" s="3">
        <f>DRI_Feb2020!D3690</f>
        <v>43887.604166666664</v>
      </c>
      <c r="C3687">
        <f>UNR_Feb2020!L3690</f>
        <v>19.95</v>
      </c>
      <c r="D3687">
        <f>UNR_Feb2020!O3690</f>
        <v>13.45</v>
      </c>
      <c r="E3687">
        <f t="shared" si="171"/>
        <v>3.1334680863724449</v>
      </c>
      <c r="F3687">
        <f t="shared" si="172"/>
        <v>0.7341027057111621</v>
      </c>
      <c r="G3687">
        <f t="shared" si="173"/>
        <v>307.18722973466578</v>
      </c>
      <c r="H3687">
        <f>UNR_Feb2020!X3690</f>
        <v>333</v>
      </c>
      <c r="I3687">
        <f>H3687/(0.0000000567*(C3687+273.15)^4)</f>
        <v>0.7957889434823413</v>
      </c>
      <c r="K3687">
        <f>((I3687-F3687)/(J$2-F3687))^(1/J$4)</f>
        <v>0.4503011279218776</v>
      </c>
    </row>
    <row r="3688" spans="1:11" x14ac:dyDescent="0.25">
      <c r="A3688">
        <v>43887.611111111109</v>
      </c>
      <c r="B3688" s="3">
        <f>DRI_Feb2020!D3691</f>
        <v>43887.611111111109</v>
      </c>
      <c r="C3688">
        <f>UNR_Feb2020!L3691</f>
        <v>20.16</v>
      </c>
      <c r="D3688">
        <f>UNR_Feb2020!O3691</f>
        <v>13.26</v>
      </c>
      <c r="E3688">
        <f t="shared" si="171"/>
        <v>3.1296505079663084</v>
      </c>
      <c r="F3688">
        <f t="shared" si="172"/>
        <v>0.73403111560372525</v>
      </c>
      <c r="G3688">
        <f t="shared" si="173"/>
        <v>308.03850614009656</v>
      </c>
      <c r="H3688">
        <f>UNR_Feb2020!X3691</f>
        <v>330.5</v>
      </c>
      <c r="I3688">
        <f>H3688/(0.0000000567*(C3688+273.15)^4)</f>
        <v>0.78755505844680818</v>
      </c>
      <c r="K3688">
        <f>((I3688-F3688)/(J$2-F3688))^(1/J$4)</f>
        <v>0.41199319652313726</v>
      </c>
    </row>
    <row r="3689" spans="1:11" x14ac:dyDescent="0.25">
      <c r="A3689">
        <v>43887.618055555555</v>
      </c>
      <c r="B3689" s="3">
        <f>DRI_Feb2020!D3692</f>
        <v>43887.618055555555</v>
      </c>
      <c r="C3689">
        <f>UNR_Feb2020!L3692</f>
        <v>19.88</v>
      </c>
      <c r="D3689">
        <f>UNR_Feb2020!O3692</f>
        <v>12.02</v>
      </c>
      <c r="E3689">
        <f t="shared" si="171"/>
        <v>2.7881898921853838</v>
      </c>
      <c r="F3689">
        <f t="shared" si="172"/>
        <v>0.72727823464697205</v>
      </c>
      <c r="G3689">
        <f t="shared" si="173"/>
        <v>304.0408862774301</v>
      </c>
      <c r="H3689">
        <f>UNR_Feb2020!X3692</f>
        <v>331</v>
      </c>
      <c r="I3689">
        <f>H3689/(0.0000000567*(C3689+273.15)^4)</f>
        <v>0.7917655372458301</v>
      </c>
      <c r="K3689">
        <f>((I3689-F3689)/(J$2-F3689))^(1/J$4)</f>
        <v>0.45426079554010346</v>
      </c>
    </row>
    <row r="3690" spans="1:11" x14ac:dyDescent="0.25">
      <c r="A3690">
        <v>43887.625</v>
      </c>
      <c r="B3690" s="3">
        <f>DRI_Feb2020!D3693</f>
        <v>43887.625</v>
      </c>
      <c r="C3690">
        <f>UNR_Feb2020!L3693</f>
        <v>19.850000000000001</v>
      </c>
      <c r="D3690">
        <f>UNR_Feb2020!O3693</f>
        <v>11.58</v>
      </c>
      <c r="E3690">
        <f t="shared" si="171"/>
        <v>2.6811322017896844</v>
      </c>
      <c r="F3690">
        <f t="shared" si="172"/>
        <v>0.72500376350180973</v>
      </c>
      <c r="G3690">
        <f t="shared" si="173"/>
        <v>302.9659360013207</v>
      </c>
      <c r="H3690">
        <f>UNR_Feb2020!X3693</f>
        <v>325.10000000000002</v>
      </c>
      <c r="I3690">
        <f>H3690/(0.0000000567*(C3690+273.15)^4)</f>
        <v>0.77797103735586604</v>
      </c>
      <c r="K3690">
        <f>((I3690-F3690)/(J$2-F3690))^(1/J$4)</f>
        <v>0.39920261385465067</v>
      </c>
    </row>
    <row r="3691" spans="1:11" x14ac:dyDescent="0.25">
      <c r="A3691">
        <v>43887.631944444445</v>
      </c>
      <c r="B3691" s="3">
        <f>DRI_Feb2020!D3694</f>
        <v>43887.631944444445</v>
      </c>
      <c r="C3691">
        <f>UNR_Feb2020!L3694</f>
        <v>19.809999999999999</v>
      </c>
      <c r="D3691">
        <f>UNR_Feb2020!O3694</f>
        <v>11.7</v>
      </c>
      <c r="E3691">
        <f t="shared" si="171"/>
        <v>2.7022008700519518</v>
      </c>
      <c r="F3691">
        <f t="shared" si="172"/>
        <v>0.72545789777421599</v>
      </c>
      <c r="G3691">
        <f t="shared" si="173"/>
        <v>302.99019860164032</v>
      </c>
      <c r="H3691">
        <f>UNR_Feb2020!X3694</f>
        <v>323.3</v>
      </c>
      <c r="I3691">
        <f>H3691/(0.0000000567*(C3691+273.15)^4)</f>
        <v>0.77408622269913352</v>
      </c>
      <c r="K3691">
        <f>((I3691-F3691)/(J$2-F3691))^(1/J$4)</f>
        <v>0.37890509882533041</v>
      </c>
    </row>
    <row r="3692" spans="1:11" x14ac:dyDescent="0.25">
      <c r="A3692">
        <v>43887.638888888891</v>
      </c>
      <c r="B3692" s="3">
        <f>DRI_Feb2020!D3695</f>
        <v>43887.638888888891</v>
      </c>
      <c r="C3692">
        <f>UNR_Feb2020!L3695</f>
        <v>19.55</v>
      </c>
      <c r="D3692">
        <f>UNR_Feb2020!O3695</f>
        <v>10.61</v>
      </c>
      <c r="E3692">
        <f t="shared" si="171"/>
        <v>2.4111975867059443</v>
      </c>
      <c r="F3692">
        <f t="shared" si="172"/>
        <v>0.71887507633934122</v>
      </c>
      <c r="G3692">
        <f t="shared" si="173"/>
        <v>299.17642986953399</v>
      </c>
      <c r="H3692">
        <f>UNR_Feb2020!X3695</f>
        <v>319.39999999999998</v>
      </c>
      <c r="I3692">
        <f>H3692/(0.0000000567*(C3692+273.15)^4)</f>
        <v>0.76746921367740828</v>
      </c>
      <c r="K3692">
        <f>((I3692-F3692)/(J$2-F3692))^(1/J$4)</f>
        <v>0.37211010945450729</v>
      </c>
    </row>
    <row r="3693" spans="1:11" x14ac:dyDescent="0.25">
      <c r="A3693">
        <v>43887.645833333336</v>
      </c>
      <c r="B3693" s="3">
        <f>DRI_Feb2020!D3696</f>
        <v>43887.645833333336</v>
      </c>
      <c r="C3693">
        <f>UNR_Feb2020!L3696</f>
        <v>19.59</v>
      </c>
      <c r="D3693">
        <f>UNR_Feb2020!O3696</f>
        <v>11.71</v>
      </c>
      <c r="E3693">
        <f t="shared" si="171"/>
        <v>2.6678066134771745</v>
      </c>
      <c r="F3693">
        <f t="shared" si="172"/>
        <v>0.72471483302698492</v>
      </c>
      <c r="G3693">
        <f t="shared" si="173"/>
        <v>301.77168174981938</v>
      </c>
      <c r="H3693">
        <f>UNR_Feb2020!X3696</f>
        <v>319.10000000000002</v>
      </c>
      <c r="I3693">
        <f>H3693/(0.0000000567*(C3693+273.15)^4)</f>
        <v>0.76632937152344083</v>
      </c>
      <c r="K3693">
        <f>((I3693-F3693)/(J$2-F3693))^(1/J$4)</f>
        <v>0.34306492133002264</v>
      </c>
    </row>
    <row r="3694" spans="1:11" x14ac:dyDescent="0.25">
      <c r="A3694">
        <v>43887.652777777781</v>
      </c>
      <c r="B3694" s="3">
        <f>DRI_Feb2020!D3697</f>
        <v>43887.652777777781</v>
      </c>
      <c r="C3694">
        <f>UNR_Feb2020!L3697</f>
        <v>19.59</v>
      </c>
      <c r="D3694">
        <f>UNR_Feb2020!O3697</f>
        <v>11.83</v>
      </c>
      <c r="E3694">
        <f t="shared" si="171"/>
        <v>2.695145366134498</v>
      </c>
      <c r="F3694">
        <f t="shared" si="172"/>
        <v>0.7253061805860519</v>
      </c>
      <c r="G3694">
        <f t="shared" si="173"/>
        <v>302.01791922042963</v>
      </c>
      <c r="H3694">
        <f>UNR_Feb2020!X3697</f>
        <v>319.60000000000002</v>
      </c>
      <c r="I3694">
        <f>H3694/(0.0000000567*(C3694+273.15)^4)</f>
        <v>0.76753013832307015</v>
      </c>
      <c r="K3694">
        <f>((I3694-F3694)/(J$2-F3694))^(1/J$4)</f>
        <v>0.34675264027093622</v>
      </c>
    </row>
    <row r="3695" spans="1:11" x14ac:dyDescent="0.25">
      <c r="A3695">
        <v>43887.659722222219</v>
      </c>
      <c r="B3695" s="3">
        <f>DRI_Feb2020!D3698</f>
        <v>43887.659722222219</v>
      </c>
      <c r="C3695">
        <f>UNR_Feb2020!L3698</f>
        <v>19.48</v>
      </c>
      <c r="D3695">
        <f>UNR_Feb2020!O3698</f>
        <v>12.38</v>
      </c>
      <c r="E3695">
        <f t="shared" si="171"/>
        <v>2.80121995924365</v>
      </c>
      <c r="F3695">
        <f t="shared" si="172"/>
        <v>0.7275495554237541</v>
      </c>
      <c r="G3695">
        <f t="shared" si="173"/>
        <v>302.49696926819712</v>
      </c>
      <c r="H3695">
        <f>UNR_Feb2020!X3698</f>
        <v>321.8</v>
      </c>
      <c r="I3695">
        <f>H3695/(0.0000000567*(C3695+273.15)^4)</f>
        <v>0.77397617404816332</v>
      </c>
      <c r="K3695">
        <f>((I3695-F3695)/(J$2-F3695))^(1/J$4)</f>
        <v>0.3702001535100195</v>
      </c>
    </row>
    <row r="3696" spans="1:11" x14ac:dyDescent="0.25">
      <c r="A3696">
        <v>43887.666666666664</v>
      </c>
      <c r="B3696" s="3">
        <f>DRI_Feb2020!D3699</f>
        <v>43887.666666666664</v>
      </c>
      <c r="C3696">
        <f>UNR_Feb2020!L3699</f>
        <v>19.37</v>
      </c>
      <c r="D3696">
        <f>UNR_Feb2020!O3699</f>
        <v>12.29</v>
      </c>
      <c r="E3696">
        <f t="shared" si="171"/>
        <v>2.7618817583063606</v>
      </c>
      <c r="F3696">
        <f t="shared" si="172"/>
        <v>0.72672685516738122</v>
      </c>
      <c r="G3696">
        <f t="shared" si="173"/>
        <v>301.70084540926467</v>
      </c>
      <c r="H3696">
        <f>UNR_Feb2020!X3699</f>
        <v>320.3</v>
      </c>
      <c r="I3696">
        <f>H3696/(0.0000000567*(C3696+273.15)^4)</f>
        <v>0.77152787356082186</v>
      </c>
      <c r="K3696">
        <f>((I3696-F3696)/(J$2-F3696))^(1/J$4)</f>
        <v>0.3612292872199469</v>
      </c>
    </row>
    <row r="3697" spans="1:11" x14ac:dyDescent="0.25">
      <c r="A3697">
        <v>43887.673611111109</v>
      </c>
      <c r="B3697" s="3">
        <f>DRI_Feb2020!D3700</f>
        <v>43887.673611111109</v>
      </c>
      <c r="C3697">
        <f>UNR_Feb2020!L3700</f>
        <v>19.239999999999998</v>
      </c>
      <c r="D3697">
        <f>UNR_Feb2020!O3700</f>
        <v>12.82</v>
      </c>
      <c r="E3697">
        <f t="shared" si="171"/>
        <v>2.8577486803927847</v>
      </c>
      <c r="F3697">
        <f t="shared" si="172"/>
        <v>0.72871334912037822</v>
      </c>
      <c r="G3697">
        <f t="shared" si="173"/>
        <v>301.98811088229098</v>
      </c>
      <c r="H3697">
        <f>UNR_Feb2020!X3700</f>
        <v>320.60000000000002</v>
      </c>
      <c r="I3697">
        <f>H3697/(0.0000000567*(C3697+273.15)^4)</f>
        <v>0.77362482597553606</v>
      </c>
      <c r="K3697">
        <f>((I3697-F3697)/(J$2-F3697))^(1/J$4)</f>
        <v>0.36376566465218302</v>
      </c>
    </row>
    <row r="3698" spans="1:11" x14ac:dyDescent="0.25">
      <c r="A3698">
        <v>43887.680555555555</v>
      </c>
      <c r="B3698" s="3">
        <f>DRI_Feb2020!D3701</f>
        <v>43887.680555555555</v>
      </c>
      <c r="C3698">
        <f>UNR_Feb2020!L3701</f>
        <v>19.23</v>
      </c>
      <c r="D3698">
        <f>UNR_Feb2020!O3701</f>
        <v>12.91</v>
      </c>
      <c r="E3698">
        <f t="shared" si="171"/>
        <v>2.8760176875695436</v>
      </c>
      <c r="F3698">
        <f t="shared" si="172"/>
        <v>0.72908493896518223</v>
      </c>
      <c r="G3698">
        <f t="shared" si="173"/>
        <v>302.10077045366052</v>
      </c>
      <c r="H3698">
        <f>UNR_Feb2020!X3701</f>
        <v>321.10000000000002</v>
      </c>
      <c r="I3698">
        <f>H3698/(0.0000000567*(C3698+273.15)^4)</f>
        <v>0.77493736129888569</v>
      </c>
      <c r="K3698">
        <f>((I3698-F3698)/(J$2-F3698))^(1/J$4)</f>
        <v>0.36888882219542796</v>
      </c>
    </row>
    <row r="3699" spans="1:11" x14ac:dyDescent="0.25">
      <c r="A3699">
        <v>43887.6875</v>
      </c>
      <c r="B3699" s="3">
        <f>DRI_Feb2020!D3702</f>
        <v>43887.6875</v>
      </c>
      <c r="C3699">
        <f>UNR_Feb2020!L3702</f>
        <v>19</v>
      </c>
      <c r="D3699">
        <f>UNR_Feb2020!O3702</f>
        <v>13.17</v>
      </c>
      <c r="E3699">
        <f t="shared" si="171"/>
        <v>2.8921402824830489</v>
      </c>
      <c r="F3699">
        <f t="shared" si="172"/>
        <v>0.72941107152018592</v>
      </c>
      <c r="G3699">
        <f t="shared" si="173"/>
        <v>301.28601454260075</v>
      </c>
      <c r="H3699">
        <f>UNR_Feb2020!X3702</f>
        <v>319</v>
      </c>
      <c r="I3699">
        <f>H3699/(0.0000000567*(C3699+273.15)^4)</f>
        <v>0.77229649098776498</v>
      </c>
      <c r="K3699">
        <f>((I3699-F3699)/(J$2-F3699))^(1/J$4)</f>
        <v>0.35410282159111989</v>
      </c>
    </row>
    <row r="3700" spans="1:11" x14ac:dyDescent="0.25">
      <c r="A3700">
        <v>43887.694444444445</v>
      </c>
      <c r="B3700" s="3">
        <f>DRI_Feb2020!D3703</f>
        <v>43887.694444444445</v>
      </c>
      <c r="C3700">
        <f>UNR_Feb2020!L3703</f>
        <v>18.91</v>
      </c>
      <c r="D3700">
        <f>UNR_Feb2020!O3703</f>
        <v>12.96</v>
      </c>
      <c r="E3700">
        <f t="shared" si="171"/>
        <v>2.830069519942767</v>
      </c>
      <c r="F3700">
        <f t="shared" si="172"/>
        <v>0.72814617255712777</v>
      </c>
      <c r="G3700">
        <f t="shared" si="173"/>
        <v>300.39310045773834</v>
      </c>
      <c r="H3700">
        <f>UNR_Feb2020!X3703</f>
        <v>317.2</v>
      </c>
      <c r="I3700">
        <f>H3700/(0.0000000567*(C3700+273.15)^4)</f>
        <v>0.76888572201948868</v>
      </c>
      <c r="K3700">
        <f>((I3700-F3700)/(J$2-F3700))^(1/J$4)</f>
        <v>0.34172725785376157</v>
      </c>
    </row>
    <row r="3701" spans="1:11" x14ac:dyDescent="0.25">
      <c r="A3701">
        <v>43887.701388888891</v>
      </c>
      <c r="B3701" s="3">
        <f>DRI_Feb2020!D3704</f>
        <v>43887.701388888891</v>
      </c>
      <c r="C3701">
        <f>UNR_Feb2020!L3704</f>
        <v>18.71</v>
      </c>
      <c r="D3701">
        <f>UNR_Feb2020!O3704</f>
        <v>13.17</v>
      </c>
      <c r="E3701">
        <f t="shared" si="171"/>
        <v>2.8401833186203711</v>
      </c>
      <c r="F3701">
        <f t="shared" si="172"/>
        <v>0.72835400477214207</v>
      </c>
      <c r="G3701">
        <f t="shared" si="173"/>
        <v>299.65662508194271</v>
      </c>
      <c r="H3701">
        <f>UNR_Feb2020!X3704</f>
        <v>314.8</v>
      </c>
      <c r="I3701">
        <f>H3701/(0.0000000567*(C3701+273.15)^4)</f>
        <v>0.7651619270542438</v>
      </c>
      <c r="K3701">
        <f>((I3701-F3701)/(J$2-F3701))^(1/J$4)</f>
        <v>0.32090860799242027</v>
      </c>
    </row>
    <row r="3702" spans="1:11" x14ac:dyDescent="0.25">
      <c r="A3702">
        <v>43887.708333333336</v>
      </c>
      <c r="B3702" s="3">
        <f>DRI_Feb2020!D3705</f>
        <v>43887.708333333336</v>
      </c>
      <c r="C3702">
        <f>UNR_Feb2020!L3705</f>
        <v>18.61</v>
      </c>
      <c r="D3702">
        <f>UNR_Feb2020!O3705</f>
        <v>13.73</v>
      </c>
      <c r="E3702">
        <f t="shared" si="171"/>
        <v>2.9424715586625858</v>
      </c>
      <c r="F3702">
        <f t="shared" si="172"/>
        <v>0.73041853388409672</v>
      </c>
      <c r="G3702">
        <f t="shared" si="173"/>
        <v>300.09436786535554</v>
      </c>
      <c r="H3702">
        <f>UNR_Feb2020!X3705</f>
        <v>313.10000000000002</v>
      </c>
      <c r="I3702">
        <f>H3702/(0.0000000567*(C3702+273.15)^4)</f>
        <v>0.76207375895078344</v>
      </c>
      <c r="K3702">
        <f>((I3702-F3702)/(J$2-F3702))^(1/J$4)</f>
        <v>0.2937163119427092</v>
      </c>
    </row>
    <row r="3703" spans="1:11" x14ac:dyDescent="0.25">
      <c r="A3703">
        <v>43887.715277777781</v>
      </c>
      <c r="B3703" s="3">
        <f>DRI_Feb2020!D3706</f>
        <v>43887.715277777781</v>
      </c>
      <c r="C3703">
        <f>UNR_Feb2020!L3706</f>
        <v>18.32</v>
      </c>
      <c r="D3703">
        <f>UNR_Feb2020!O3706</f>
        <v>14.4</v>
      </c>
      <c r="E3703">
        <f t="shared" si="171"/>
        <v>3.0304546355740656</v>
      </c>
      <c r="F3703">
        <f t="shared" si="172"/>
        <v>0.73214217601199327</v>
      </c>
      <c r="G3703">
        <f t="shared" si="173"/>
        <v>299.60836074147335</v>
      </c>
      <c r="H3703">
        <f>UNR_Feb2020!X3706</f>
        <v>315.60000000000002</v>
      </c>
      <c r="I3703">
        <f>H3703/(0.0000000567*(C3703+273.15)^4)</f>
        <v>0.77122036974384067</v>
      </c>
      <c r="K3703">
        <f>((I3703-F3703)/(J$2-F3703))^(1/J$4)</f>
        <v>0.33666513075682331</v>
      </c>
    </row>
    <row r="3704" spans="1:11" x14ac:dyDescent="0.25">
      <c r="A3704">
        <v>43887.722222222219</v>
      </c>
      <c r="B3704" s="3">
        <f>DRI_Feb2020!D3707</f>
        <v>43887.722222222219</v>
      </c>
      <c r="C3704">
        <f>UNR_Feb2020!L3707</f>
        <v>17.82</v>
      </c>
      <c r="D3704">
        <f>UNR_Feb2020!O3707</f>
        <v>14.78</v>
      </c>
      <c r="E3704">
        <f t="shared" si="171"/>
        <v>3.0141441385394994</v>
      </c>
      <c r="F3704">
        <f t="shared" si="172"/>
        <v>0.7318261502902581</v>
      </c>
      <c r="G3704">
        <f t="shared" si="173"/>
        <v>297.42936173604397</v>
      </c>
      <c r="H3704">
        <f>UNR_Feb2020!X3707</f>
        <v>314.10000000000002</v>
      </c>
      <c r="I3704">
        <f>H3704/(0.0000000567*(C3704+273.15)^4)</f>
        <v>0.77284432331925257</v>
      </c>
      <c r="K3704">
        <f>((I3704-F3704)/(J$2-F3704))^(1/J$4)</f>
        <v>0.34670889975202701</v>
      </c>
    </row>
    <row r="3705" spans="1:11" x14ac:dyDescent="0.25">
      <c r="A3705">
        <v>43887.729166666664</v>
      </c>
      <c r="B3705" s="3">
        <f>DRI_Feb2020!D3708</f>
        <v>43887.729166666664</v>
      </c>
      <c r="C3705">
        <f>UNR_Feb2020!L3708</f>
        <v>17.03</v>
      </c>
      <c r="D3705">
        <f>UNR_Feb2020!O3708</f>
        <v>16.62</v>
      </c>
      <c r="E3705">
        <f t="shared" si="171"/>
        <v>3.2243170810935076</v>
      </c>
      <c r="F3705">
        <f t="shared" si="172"/>
        <v>0.73578312338161622</v>
      </c>
      <c r="G3705">
        <f t="shared" si="173"/>
        <v>295.80314462672999</v>
      </c>
      <c r="H3705">
        <f>UNR_Feb2020!X3708</f>
        <v>311.10000000000002</v>
      </c>
      <c r="I3705">
        <f>H3705/(0.0000000567*(C3705+273.15)^4)</f>
        <v>0.77383264458824241</v>
      </c>
      <c r="K3705">
        <f>((I3705-F3705)/(J$2-F3705))^(1/J$4)</f>
        <v>0.33452184219394937</v>
      </c>
    </row>
    <row r="3706" spans="1:11" x14ac:dyDescent="0.25">
      <c r="A3706">
        <v>43887.736111111109</v>
      </c>
      <c r="B3706" s="3">
        <f>DRI_Feb2020!D3709</f>
        <v>43887.736111111109</v>
      </c>
      <c r="C3706">
        <f>UNR_Feb2020!L3709</f>
        <v>16.37</v>
      </c>
      <c r="D3706">
        <f>UNR_Feb2020!O3709</f>
        <v>17.41</v>
      </c>
      <c r="E3706">
        <f t="shared" si="171"/>
        <v>3.2388409934460198</v>
      </c>
      <c r="F3706">
        <f t="shared" si="172"/>
        <v>0.73604772192865886</v>
      </c>
      <c r="G3706">
        <f t="shared" si="173"/>
        <v>293.22656454234567</v>
      </c>
      <c r="H3706">
        <f>UNR_Feb2020!X3709</f>
        <v>309.3</v>
      </c>
      <c r="I3706">
        <f>H3706/(0.0000000567*(C3706+273.15)^4)</f>
        <v>0.77639473336208342</v>
      </c>
      <c r="K3706">
        <f>((I3706-F3706)/(J$2-F3706))^(1/J$4)</f>
        <v>0.34726887784782423</v>
      </c>
    </row>
    <row r="3707" spans="1:11" x14ac:dyDescent="0.25">
      <c r="A3707">
        <v>43887.743055555555</v>
      </c>
      <c r="B3707" s="3">
        <f>DRI_Feb2020!D3710</f>
        <v>43887.743055555555</v>
      </c>
      <c r="C3707">
        <f>UNR_Feb2020!L3710</f>
        <v>15.8</v>
      </c>
      <c r="D3707">
        <f>UNR_Feb2020!O3710</f>
        <v>18.48</v>
      </c>
      <c r="E3707">
        <f t="shared" si="171"/>
        <v>3.3150212155764831</v>
      </c>
      <c r="F3707">
        <f t="shared" si="172"/>
        <v>0.73741795477603778</v>
      </c>
      <c r="G3707">
        <f t="shared" si="173"/>
        <v>291.46577242797991</v>
      </c>
      <c r="H3707">
        <f>UNR_Feb2020!X3710</f>
        <v>304.89999999999998</v>
      </c>
      <c r="I3707">
        <f>H3707/(0.0000000567*(C3707+273.15)^4)</f>
        <v>0.77140699073600716</v>
      </c>
      <c r="K3707">
        <f>((I3707-F3707)/(J$2-F3707))^(1/J$4)</f>
        <v>0.31320088763308351</v>
      </c>
    </row>
    <row r="3708" spans="1:11" x14ac:dyDescent="0.25">
      <c r="A3708">
        <v>43887.75</v>
      </c>
      <c r="B3708" s="3">
        <f>DRI_Feb2020!D3711</f>
        <v>43887.75</v>
      </c>
      <c r="C3708">
        <f>UNR_Feb2020!L3711</f>
        <v>15.21</v>
      </c>
      <c r="D3708">
        <f>UNR_Feb2020!O3711</f>
        <v>19.23</v>
      </c>
      <c r="E3708">
        <f t="shared" si="171"/>
        <v>3.3214608997489217</v>
      </c>
      <c r="F3708">
        <f t="shared" si="172"/>
        <v>0.73753245179521476</v>
      </c>
      <c r="G3708">
        <f t="shared" si="173"/>
        <v>289.13739276422251</v>
      </c>
      <c r="H3708">
        <f>UNR_Feb2020!X3711</f>
        <v>307</v>
      </c>
      <c r="I3708">
        <f>H3708/(0.0000000567*(C3708+273.15)^4)</f>
        <v>0.78309643915813909</v>
      </c>
      <c r="K3708">
        <f>((I3708-F3708)/(J$2-F3708))^(1/J$4)</f>
        <v>0.37628553468435982</v>
      </c>
    </row>
    <row r="3709" spans="1:11" x14ac:dyDescent="0.25">
      <c r="A3709">
        <v>43887.756944444445</v>
      </c>
      <c r="B3709" s="3">
        <f>DRI_Feb2020!D3712</f>
        <v>43887.756944444445</v>
      </c>
      <c r="C3709">
        <f>UNR_Feb2020!L3712</f>
        <v>14.57</v>
      </c>
      <c r="D3709">
        <f>UNR_Feb2020!O3712</f>
        <v>19.62</v>
      </c>
      <c r="E3709">
        <f t="shared" si="171"/>
        <v>3.2518960733450712</v>
      </c>
      <c r="F3709">
        <f t="shared" si="172"/>
        <v>0.73628463113713383</v>
      </c>
      <c r="G3709">
        <f t="shared" si="173"/>
        <v>286.09416527986207</v>
      </c>
      <c r="H3709">
        <f>UNR_Feb2020!X3712</f>
        <v>305.3</v>
      </c>
      <c r="I3709">
        <f>H3709/(0.0000000567*(C3709+273.15)^4)</f>
        <v>0.78571227646770037</v>
      </c>
      <c r="K3709">
        <f>((I3709-F3709)/(J$2-F3709))^(1/J$4)</f>
        <v>0.39451047906382397</v>
      </c>
    </row>
    <row r="3710" spans="1:11" x14ac:dyDescent="0.25">
      <c r="A3710">
        <v>43887.763888888891</v>
      </c>
      <c r="B3710" s="3">
        <f>DRI_Feb2020!D3713</f>
        <v>43887.763888888891</v>
      </c>
      <c r="C3710">
        <f>UNR_Feb2020!L3713</f>
        <v>14.01</v>
      </c>
      <c r="D3710">
        <f>UNR_Feb2020!O3713</f>
        <v>20.12</v>
      </c>
      <c r="E3710">
        <f t="shared" si="171"/>
        <v>3.2160249839468746</v>
      </c>
      <c r="F3710">
        <f t="shared" si="172"/>
        <v>0.73563156472075775</v>
      </c>
      <c r="G3710">
        <f t="shared" si="173"/>
        <v>283.62152859800068</v>
      </c>
      <c r="H3710">
        <f>UNR_Feb2020!X3713</f>
        <v>301.2</v>
      </c>
      <c r="I3710">
        <f>H3710/(0.0000000567*(C3710+273.15)^4)</f>
        <v>0.78122499511644661</v>
      </c>
      <c r="K3710">
        <f>((I3710-F3710)/(J$2-F3710))^(1/J$4)</f>
        <v>0.3743973157762136</v>
      </c>
    </row>
    <row r="3711" spans="1:11" x14ac:dyDescent="0.25">
      <c r="A3711">
        <v>43887.770833333336</v>
      </c>
      <c r="B3711" s="3">
        <f>DRI_Feb2020!D3714</f>
        <v>43887.770833333336</v>
      </c>
      <c r="C3711">
        <f>UNR_Feb2020!L3714</f>
        <v>13.29</v>
      </c>
      <c r="D3711">
        <f>UNR_Feb2020!O3714</f>
        <v>20.93</v>
      </c>
      <c r="E3711">
        <f t="shared" si="171"/>
        <v>3.1923802509433363</v>
      </c>
      <c r="F3711">
        <f t="shared" si="172"/>
        <v>0.73519741595429244</v>
      </c>
      <c r="G3711">
        <f t="shared" si="173"/>
        <v>280.62198418053879</v>
      </c>
      <c r="H3711">
        <f>UNR_Feb2020!X3714</f>
        <v>301.39999999999998</v>
      </c>
      <c r="I3711">
        <f>H3711/(0.0000000567*(C3711+273.15)^4)</f>
        <v>0.789633434514041</v>
      </c>
      <c r="K3711">
        <f>((I3711-F3711)/(J$2-F3711))^(1/J$4)</f>
        <v>0.41774533352597099</v>
      </c>
    </row>
    <row r="3712" spans="1:11" x14ac:dyDescent="0.25">
      <c r="A3712">
        <v>43887.777777777781</v>
      </c>
      <c r="B3712" s="3">
        <f>DRI_Feb2020!D3715</f>
        <v>43887.777777777781</v>
      </c>
      <c r="C3712">
        <f>UNR_Feb2020!L3715</f>
        <v>12.54</v>
      </c>
      <c r="D3712">
        <f>UNR_Feb2020!O3715</f>
        <v>21.96</v>
      </c>
      <c r="E3712">
        <f t="shared" si="171"/>
        <v>3.1890566979584754</v>
      </c>
      <c r="F3712">
        <f t="shared" si="172"/>
        <v>0.73513615411619937</v>
      </c>
      <c r="G3712">
        <f t="shared" si="173"/>
        <v>277.67130222694743</v>
      </c>
      <c r="H3712">
        <f>UNR_Feb2020!X3715</f>
        <v>296.8</v>
      </c>
      <c r="I3712">
        <f>H3712/(0.0000000567*(C3712+273.15)^4)</f>
        <v>0.78577947663945968</v>
      </c>
      <c r="K3712">
        <f>((I3712-F3712)/(J$2-F3712))^(1/J$4)</f>
        <v>0.39923943512116483</v>
      </c>
    </row>
    <row r="3713" spans="1:11" x14ac:dyDescent="0.25">
      <c r="A3713">
        <v>43887.784722222219</v>
      </c>
      <c r="B3713" s="3">
        <f>DRI_Feb2020!D3716</f>
        <v>43887.784722222219</v>
      </c>
      <c r="C3713">
        <f>UNR_Feb2020!L3716</f>
        <v>12.7</v>
      </c>
      <c r="D3713">
        <f>UNR_Feb2020!O3716</f>
        <v>21.78</v>
      </c>
      <c r="E3713">
        <f t="shared" si="171"/>
        <v>3.1962854296809455</v>
      </c>
      <c r="F3713">
        <f t="shared" si="172"/>
        <v>0.7352693237540614</v>
      </c>
      <c r="G3713">
        <f t="shared" si="173"/>
        <v>278.3442743956972</v>
      </c>
      <c r="H3713">
        <f>UNR_Feb2020!X3716</f>
        <v>296.8</v>
      </c>
      <c r="I3713">
        <f>H3713/(0.0000000567*(C3713+273.15)^4)</f>
        <v>0.78402164285215459</v>
      </c>
      <c r="K3713">
        <f>((I3713-F3713)/(J$2-F3713))^(1/J$4)</f>
        <v>0.39000342290033641</v>
      </c>
    </row>
    <row r="3714" spans="1:11" x14ac:dyDescent="0.25">
      <c r="A3714">
        <v>43887.791666666664</v>
      </c>
      <c r="B3714" s="3">
        <f>DRI_Feb2020!D3717</f>
        <v>43887.791666666664</v>
      </c>
      <c r="C3714">
        <f>UNR_Feb2020!L3717</f>
        <v>12.85</v>
      </c>
      <c r="D3714">
        <f>UNR_Feb2020!O3717</f>
        <v>21.64</v>
      </c>
      <c r="E3714">
        <f t="shared" si="171"/>
        <v>3.2071013366761045</v>
      </c>
      <c r="F3714">
        <f t="shared" si="172"/>
        <v>0.73546806075842319</v>
      </c>
      <c r="G3714">
        <f t="shared" si="173"/>
        <v>279.00437200674872</v>
      </c>
      <c r="H3714">
        <f>UNR_Feb2020!X3717</f>
        <v>298</v>
      </c>
      <c r="I3714">
        <f>H3714/(0.0000000567*(C3714+273.15)^4)</f>
        <v>0.78554138965502918</v>
      </c>
      <c r="K3714">
        <f>((I3714-F3714)/(J$2-F3714))^(1/J$4)</f>
        <v>0.39679920869810786</v>
      </c>
    </row>
    <row r="3715" spans="1:11" x14ac:dyDescent="0.25">
      <c r="A3715">
        <v>43887.798611111109</v>
      </c>
      <c r="B3715" s="3">
        <f>DRI_Feb2020!D3718</f>
        <v>43887.798611111109</v>
      </c>
      <c r="C3715">
        <f>UNR_Feb2020!L3718</f>
        <v>12.61</v>
      </c>
      <c r="D3715">
        <f>UNR_Feb2020!O3718</f>
        <v>22.07</v>
      </c>
      <c r="E3715">
        <f t="shared" ref="E3715:E3778" si="174">(D3715/100)*6.112*EXP((17.67*C3715)/(C3715+243.5))</f>
        <v>3.219785684915256</v>
      </c>
      <c r="F3715">
        <f t="shared" ref="F3715:F3778" si="175">0.67*(E3715^0.08)</f>
        <v>0.73570034536393725</v>
      </c>
      <c r="G3715">
        <f t="shared" ref="G3715:G3778" si="176">F3715*(0.0000000567)*((C3715+273.15)^4)</f>
        <v>278.15685520535692</v>
      </c>
      <c r="H3715">
        <f>UNR_Feb2020!X3718</f>
        <v>294.89999999999998</v>
      </c>
      <c r="I3715">
        <f>H3715/(0.0000000567*(C3715+273.15)^4)</f>
        <v>0.77998448640659912</v>
      </c>
      <c r="K3715">
        <f>((I3715-F3715)/(J$2-F3715))^(1/J$4)</f>
        <v>0.36771300507290972</v>
      </c>
    </row>
    <row r="3716" spans="1:11" x14ac:dyDescent="0.25">
      <c r="A3716">
        <v>43887.805555555555</v>
      </c>
      <c r="B3716" s="3">
        <f>DRI_Feb2020!D3719</f>
        <v>43887.805555555555</v>
      </c>
      <c r="C3716">
        <f>UNR_Feb2020!L3719</f>
        <v>11.93</v>
      </c>
      <c r="D3716">
        <f>UNR_Feb2020!O3719</f>
        <v>23.18</v>
      </c>
      <c r="E3716">
        <f t="shared" si="174"/>
        <v>3.2338095406542142</v>
      </c>
      <c r="F3716">
        <f t="shared" si="175"/>
        <v>0.73595618206139124</v>
      </c>
      <c r="G3716">
        <f t="shared" si="176"/>
        <v>275.61447156109773</v>
      </c>
      <c r="H3716">
        <f>UNR_Feb2020!X3719</f>
        <v>296.8</v>
      </c>
      <c r="I3716">
        <f>H3716/(0.0000000567*(C3716+273.15)^4)</f>
        <v>0.79252658105581142</v>
      </c>
      <c r="K3716">
        <f>((I3716-F3716)/(J$2-F3716))^(1/J$4)</f>
        <v>0.42883347417130174</v>
      </c>
    </row>
    <row r="3717" spans="1:11" x14ac:dyDescent="0.25">
      <c r="A3717">
        <v>43887.8125</v>
      </c>
      <c r="B3717" s="3">
        <f>DRI_Feb2020!D3720</f>
        <v>43887.8125</v>
      </c>
      <c r="C3717">
        <f>UNR_Feb2020!L3720</f>
        <v>11.22</v>
      </c>
      <c r="D3717">
        <f>UNR_Feb2020!O3720</f>
        <v>24.46</v>
      </c>
      <c r="E3717">
        <f t="shared" si="174"/>
        <v>3.255863869338206</v>
      </c>
      <c r="F3717">
        <f t="shared" si="175"/>
        <v>0.73635646095501761</v>
      </c>
      <c r="G3717">
        <f t="shared" si="176"/>
        <v>273.02742466011978</v>
      </c>
      <c r="H3717">
        <f>UNR_Feb2020!X3720</f>
        <v>296.5</v>
      </c>
      <c r="I3717">
        <f>H3717/(0.0000000567*(C3717+273.15)^4)</f>
        <v>0.79966212531562364</v>
      </c>
      <c r="K3717">
        <f>((I3717-F3717)/(J$2-F3717))^(1/J$4)</f>
        <v>0.46059373449121022</v>
      </c>
    </row>
    <row r="3718" spans="1:11" x14ac:dyDescent="0.25">
      <c r="A3718">
        <v>43887.819444444445</v>
      </c>
      <c r="B3718" s="3">
        <f>DRI_Feb2020!D3721</f>
        <v>43887.819444444445</v>
      </c>
      <c r="C3718">
        <f>UNR_Feb2020!L3721</f>
        <v>10.66</v>
      </c>
      <c r="D3718">
        <f>UNR_Feb2020!O3721</f>
        <v>25.41</v>
      </c>
      <c r="E3718">
        <f t="shared" si="174"/>
        <v>3.258748684752276</v>
      </c>
      <c r="F3718">
        <f t="shared" si="175"/>
        <v>0.7364086348111325</v>
      </c>
      <c r="G3718">
        <f t="shared" si="176"/>
        <v>270.90230847324608</v>
      </c>
      <c r="H3718">
        <f>UNR_Feb2020!X3721</f>
        <v>292.60000000000002</v>
      </c>
      <c r="I3718">
        <f>H3718/(0.0000000567*(C3718+273.15)^4)</f>
        <v>0.79539066226531341</v>
      </c>
      <c r="K3718">
        <f>((I3718-F3718)/(J$2-F3718))^(1/J$4)</f>
        <v>0.44073845939844064</v>
      </c>
    </row>
    <row r="3719" spans="1:11" x14ac:dyDescent="0.25">
      <c r="A3719">
        <v>43887.826388888891</v>
      </c>
      <c r="B3719" s="3">
        <f>DRI_Feb2020!D3722</f>
        <v>43887.826388888891</v>
      </c>
      <c r="C3719">
        <f>UNR_Feb2020!L3722</f>
        <v>10.33</v>
      </c>
      <c r="D3719">
        <f>UNR_Feb2020!O3722</f>
        <v>26.69</v>
      </c>
      <c r="E3719">
        <f t="shared" si="174"/>
        <v>3.3483929013222391</v>
      </c>
      <c r="F3719">
        <f t="shared" si="175"/>
        <v>0.7380090979481202</v>
      </c>
      <c r="G3719">
        <f t="shared" si="176"/>
        <v>270.23056605420851</v>
      </c>
      <c r="H3719">
        <f>UNR_Feb2020!X3722</f>
        <v>289.8</v>
      </c>
      <c r="I3719">
        <f>H3719/(0.0000000567*(C3719+273.15)^4)</f>
        <v>0.79145390437609386</v>
      </c>
      <c r="K3719">
        <f>((I3719-F3719)/(J$2-F3719))^(1/J$4)</f>
        <v>0.41630816104746654</v>
      </c>
    </row>
    <row r="3720" spans="1:11" x14ac:dyDescent="0.25">
      <c r="A3720">
        <v>43887.833333333336</v>
      </c>
      <c r="B3720" s="3">
        <f>DRI_Feb2020!D3723</f>
        <v>43887.833333333336</v>
      </c>
      <c r="C3720">
        <f>UNR_Feb2020!L3723</f>
        <v>10.24</v>
      </c>
      <c r="D3720">
        <f>UNR_Feb2020!O3723</f>
        <v>27.07</v>
      </c>
      <c r="E3720">
        <f t="shared" si="174"/>
        <v>3.3757086204423143</v>
      </c>
      <c r="F3720">
        <f t="shared" si="175"/>
        <v>0.73848894586426306</v>
      </c>
      <c r="G3720">
        <f t="shared" si="176"/>
        <v>270.06303415324373</v>
      </c>
      <c r="H3720">
        <f>UNR_Feb2020!X3723</f>
        <v>289.60000000000002</v>
      </c>
      <c r="I3720">
        <f>H3720/(0.0000000567*(C3720+273.15)^4)</f>
        <v>0.79191289319861125</v>
      </c>
      <c r="K3720">
        <f>((I3720-F3720)/(J$2-F3720))^(1/J$4)</f>
        <v>0.41678234904564543</v>
      </c>
    </row>
    <row r="3721" spans="1:11" x14ac:dyDescent="0.25">
      <c r="A3721">
        <v>43887.840277777781</v>
      </c>
      <c r="B3721" s="3">
        <f>DRI_Feb2020!D3724</f>
        <v>43887.840277777781</v>
      </c>
      <c r="C3721">
        <f>UNR_Feb2020!L3724</f>
        <v>9.24</v>
      </c>
      <c r="D3721">
        <f>UNR_Feb2020!O3724</f>
        <v>29.24</v>
      </c>
      <c r="E3721">
        <f t="shared" si="174"/>
        <v>3.4097006714206075</v>
      </c>
      <c r="F3721">
        <f t="shared" si="175"/>
        <v>0.73908111122394982</v>
      </c>
      <c r="G3721">
        <f t="shared" si="176"/>
        <v>266.48478358217585</v>
      </c>
      <c r="H3721">
        <f>UNR_Feb2020!X3724</f>
        <v>290.5</v>
      </c>
      <c r="I3721">
        <f>H3721/(0.0000000567*(C3721+273.15)^4)</f>
        <v>0.80568601300400144</v>
      </c>
      <c r="K3721">
        <f>((I3721-F3721)/(J$2-F3721))^(1/J$4)</f>
        <v>0.47919073935919959</v>
      </c>
    </row>
    <row r="3722" spans="1:11" x14ac:dyDescent="0.25">
      <c r="A3722">
        <v>43887.847222222219</v>
      </c>
      <c r="B3722" s="3">
        <f>DRI_Feb2020!D3725</f>
        <v>43887.847222222219</v>
      </c>
      <c r="C3722">
        <f>UNR_Feb2020!L3725</f>
        <v>9.41</v>
      </c>
      <c r="D3722">
        <f>UNR_Feb2020!O3725</f>
        <v>31.73</v>
      </c>
      <c r="E3722">
        <f t="shared" si="174"/>
        <v>3.7426450667535347</v>
      </c>
      <c r="F3722">
        <f t="shared" si="175"/>
        <v>0.74461039381777483</v>
      </c>
      <c r="G3722">
        <f t="shared" si="176"/>
        <v>269.12551915666995</v>
      </c>
      <c r="H3722">
        <f>UNR_Feb2020!X3725</f>
        <v>288</v>
      </c>
      <c r="I3722">
        <f>H3722/(0.0000000567*(C3722+273.15)^4)</f>
        <v>0.79683188012608919</v>
      </c>
      <c r="K3722">
        <f>((I3722-F3722)/(J$2-F3722))^(1/J$4)</f>
        <v>0.4183190908720299</v>
      </c>
    </row>
    <row r="3723" spans="1:11" x14ac:dyDescent="0.25">
      <c r="A3723">
        <v>43887.854166666664</v>
      </c>
      <c r="B3723" s="3">
        <f>DRI_Feb2020!D3726</f>
        <v>43887.854166666664</v>
      </c>
      <c r="C3723">
        <f>UNR_Feb2020!L3726</f>
        <v>9.7899999999999991</v>
      </c>
      <c r="D3723">
        <f>UNR_Feb2020!O3726</f>
        <v>32.56</v>
      </c>
      <c r="E3723">
        <f t="shared" si="174"/>
        <v>3.9398306128001068</v>
      </c>
      <c r="F3723">
        <f t="shared" si="175"/>
        <v>0.74767525365998722</v>
      </c>
      <c r="G3723">
        <f t="shared" si="176"/>
        <v>271.68988027036272</v>
      </c>
      <c r="H3723">
        <f>UNR_Feb2020!X3726</f>
        <v>287.60000000000002</v>
      </c>
      <c r="I3723">
        <f>H3723/(0.0000000567*(C3723+273.15)^4)</f>
        <v>0.79145900737499431</v>
      </c>
      <c r="K3723">
        <f>((I3723-F3723)/(J$2-F3723))^(1/J$4)</f>
        <v>0.37813940615425545</v>
      </c>
    </row>
    <row r="3724" spans="1:11" x14ac:dyDescent="0.25">
      <c r="A3724">
        <v>43887.861111111109</v>
      </c>
      <c r="B3724" s="3">
        <f>DRI_Feb2020!D3727</f>
        <v>43887.861111111109</v>
      </c>
      <c r="C3724">
        <f>UNR_Feb2020!L3727</f>
        <v>9.61</v>
      </c>
      <c r="D3724">
        <f>UNR_Feb2020!O3727</f>
        <v>32.630000000000003</v>
      </c>
      <c r="E3724">
        <f t="shared" si="174"/>
        <v>3.9008907248606723</v>
      </c>
      <c r="F3724">
        <f t="shared" si="175"/>
        <v>0.74708136819121307</v>
      </c>
      <c r="G3724">
        <f t="shared" si="176"/>
        <v>270.78391084368991</v>
      </c>
      <c r="H3724">
        <f>UNR_Feb2020!X3727</f>
        <v>286.3</v>
      </c>
      <c r="I3724">
        <f>H3724/(0.0000000567*(C3724+273.15)^4)</f>
        <v>0.78988960254958429</v>
      </c>
      <c r="K3724">
        <f>((I3724-F3724)/(J$2-F3724))^(1/J$4)</f>
        <v>0.37218616114505798</v>
      </c>
    </row>
    <row r="3725" spans="1:11" x14ac:dyDescent="0.25">
      <c r="A3725">
        <v>43887.868055555555</v>
      </c>
      <c r="B3725" s="3">
        <f>DRI_Feb2020!D3728</f>
        <v>43887.868055555555</v>
      </c>
      <c r="C3725">
        <f>UNR_Feb2020!L3728</f>
        <v>9.17</v>
      </c>
      <c r="D3725">
        <f>UNR_Feb2020!O3728</f>
        <v>33.479999999999997</v>
      </c>
      <c r="E3725">
        <f t="shared" si="174"/>
        <v>3.8857607037167976</v>
      </c>
      <c r="F3725">
        <f t="shared" si="175"/>
        <v>0.74684914278659353</v>
      </c>
      <c r="G3725">
        <f t="shared" si="176"/>
        <v>269.01873560266915</v>
      </c>
      <c r="H3725">
        <f>UNR_Feb2020!X3728</f>
        <v>288.5</v>
      </c>
      <c r="I3725">
        <f>H3725/(0.0000000567*(C3725+273.15)^4)</f>
        <v>0.80093298041578642</v>
      </c>
      <c r="K3725">
        <f>((I3725-F3725)/(J$2-F3725))^(1/J$4)</f>
        <v>0.43044744112902128</v>
      </c>
    </row>
    <row r="3726" spans="1:11" x14ac:dyDescent="0.25">
      <c r="A3726">
        <v>43887.875</v>
      </c>
      <c r="B3726" s="3">
        <f>DRI_Feb2020!D3729</f>
        <v>43887.875</v>
      </c>
      <c r="C3726">
        <f>UNR_Feb2020!L3729</f>
        <v>8.43</v>
      </c>
      <c r="D3726">
        <f>UNR_Feb2020!O3729</f>
        <v>35.65</v>
      </c>
      <c r="E3726">
        <f t="shared" si="174"/>
        <v>3.9357474980894955</v>
      </c>
      <c r="F3726">
        <f t="shared" si="175"/>
        <v>0.74761323474651897</v>
      </c>
      <c r="G3726">
        <f t="shared" si="176"/>
        <v>266.48161899355034</v>
      </c>
      <c r="H3726">
        <f>UNR_Feb2020!X3729</f>
        <v>288.10000000000002</v>
      </c>
      <c r="I3726">
        <f>H3726/(0.0000000567*(C3726+273.15)^4)</f>
        <v>0.80826352580695326</v>
      </c>
      <c r="K3726">
        <f>((I3726-F3726)/(J$2-F3726))^(1/J$4)</f>
        <v>0.46346908172445672</v>
      </c>
    </row>
    <row r="3727" spans="1:11" x14ac:dyDescent="0.25">
      <c r="A3727">
        <v>43887.881944444445</v>
      </c>
      <c r="B3727" s="3">
        <f>DRI_Feb2020!D3730</f>
        <v>43887.881944444445</v>
      </c>
      <c r="C3727">
        <f>UNR_Feb2020!L3730</f>
        <v>7.74</v>
      </c>
      <c r="D3727">
        <f>UNR_Feb2020!O3730</f>
        <v>36.630000000000003</v>
      </c>
      <c r="E3727">
        <f t="shared" si="174"/>
        <v>3.8586392730800569</v>
      </c>
      <c r="F3727">
        <f t="shared" si="175"/>
        <v>0.74643077542585656</v>
      </c>
      <c r="G3727">
        <f t="shared" si="176"/>
        <v>263.46183262783222</v>
      </c>
      <c r="H3727">
        <f>UNR_Feb2020!X3730</f>
        <v>286.39999999999998</v>
      </c>
      <c r="I3727">
        <f>H3727/(0.0000000567*(C3727+273.15)^4)</f>
        <v>0.81141838250229237</v>
      </c>
      <c r="K3727">
        <f>((I3727-F3727)/(J$2-F3727))^(1/J$4)</f>
        <v>0.48220037348582612</v>
      </c>
    </row>
    <row r="3728" spans="1:11" x14ac:dyDescent="0.25">
      <c r="A3728">
        <v>43887.888888888891</v>
      </c>
      <c r="B3728" s="3">
        <f>DRI_Feb2020!D3731</f>
        <v>43887.888888888891</v>
      </c>
      <c r="C3728">
        <f>UNR_Feb2020!L3731</f>
        <v>7.93</v>
      </c>
      <c r="D3728">
        <f>UNR_Feb2020!O3731</f>
        <v>35.32</v>
      </c>
      <c r="E3728">
        <f t="shared" si="174"/>
        <v>3.7691060796747502</v>
      </c>
      <c r="F3728">
        <f t="shared" si="175"/>
        <v>0.74503019005402726</v>
      </c>
      <c r="G3728">
        <f t="shared" si="176"/>
        <v>263.67970850218319</v>
      </c>
      <c r="H3728">
        <f>UNR_Feb2020!X3731</f>
        <v>286.3</v>
      </c>
      <c r="I3728">
        <f>H3728/(0.0000000567*(C3728+273.15)^4)</f>
        <v>0.80894409594169425</v>
      </c>
      <c r="K3728">
        <f>((I3728-F3728)/(J$2-F3728))^(1/J$4)</f>
        <v>0.4752155487910249</v>
      </c>
    </row>
    <row r="3729" spans="1:11" x14ac:dyDescent="0.25">
      <c r="A3729">
        <v>43887.895833333336</v>
      </c>
      <c r="B3729" s="3">
        <f>DRI_Feb2020!D3732</f>
        <v>43887.895833333336</v>
      </c>
      <c r="C3729">
        <f>UNR_Feb2020!L3732</f>
        <v>8.0299999999999994</v>
      </c>
      <c r="D3729">
        <f>UNR_Feb2020!O3732</f>
        <v>36.08</v>
      </c>
      <c r="E3729">
        <f t="shared" si="174"/>
        <v>3.8764919953247468</v>
      </c>
      <c r="F3729">
        <f t="shared" si="175"/>
        <v>0.74670646937967988</v>
      </c>
      <c r="G3729">
        <f t="shared" si="176"/>
        <v>264.64925714789985</v>
      </c>
      <c r="H3729">
        <f>UNR_Feb2020!X3732</f>
        <v>284.7</v>
      </c>
      <c r="I3729">
        <f>H3729/(0.0000000567*(C3729+273.15)^4)</f>
        <v>0.80327953353592796</v>
      </c>
      <c r="K3729">
        <f>((I3729-F3729)/(J$2-F3729))^(1/J$4)</f>
        <v>0.44253558515986507</v>
      </c>
    </row>
    <row r="3730" spans="1:11" x14ac:dyDescent="0.25">
      <c r="A3730">
        <v>43887.902777777781</v>
      </c>
      <c r="B3730" s="3">
        <f>DRI_Feb2020!D3733</f>
        <v>43887.902777777781</v>
      </c>
      <c r="C3730">
        <f>UNR_Feb2020!L3733</f>
        <v>7.21</v>
      </c>
      <c r="D3730">
        <f>UNR_Feb2020!O3733</f>
        <v>39.369999999999997</v>
      </c>
      <c r="E3730">
        <f t="shared" si="174"/>
        <v>3.9998129498622794</v>
      </c>
      <c r="F3730">
        <f t="shared" si="175"/>
        <v>0.7485795819993909</v>
      </c>
      <c r="G3730">
        <f t="shared" si="176"/>
        <v>262.23173079124228</v>
      </c>
      <c r="H3730">
        <f>UNR_Feb2020!X3733</f>
        <v>282.10000000000002</v>
      </c>
      <c r="I3730">
        <f>H3730/(0.0000000567*(C3730+273.15)^4)</f>
        <v>0.8052965193984859</v>
      </c>
      <c r="K3730">
        <f>((I3730-F3730)/(J$2-F3730))^(1/J$4)</f>
        <v>0.44574574890508961</v>
      </c>
    </row>
    <row r="3731" spans="1:11" x14ac:dyDescent="0.25">
      <c r="A3731">
        <v>43887.909722222219</v>
      </c>
      <c r="B3731" s="3">
        <f>DRI_Feb2020!D3734</f>
        <v>43887.909722222219</v>
      </c>
      <c r="C3731">
        <f>UNR_Feb2020!L3734</f>
        <v>6.8129999999999997</v>
      </c>
      <c r="D3731">
        <f>UNR_Feb2020!O3734</f>
        <v>40.42</v>
      </c>
      <c r="E3731">
        <f t="shared" si="174"/>
        <v>3.9962214616837066</v>
      </c>
      <c r="F3731">
        <f t="shared" si="175"/>
        <v>0.7485257869673313</v>
      </c>
      <c r="G3731">
        <f t="shared" si="176"/>
        <v>260.73082568158327</v>
      </c>
      <c r="H3731">
        <f>UNR_Feb2020!X3734</f>
        <v>279.39999999999998</v>
      </c>
      <c r="I3731">
        <f>H3731/(0.0000000567*(C3731+273.15)^4)</f>
        <v>0.80212266551896549</v>
      </c>
      <c r="K3731">
        <f>((I3731-F3731)/(J$2-F3731))^(1/J$4)</f>
        <v>0.43018796168368406</v>
      </c>
    </row>
    <row r="3732" spans="1:11" x14ac:dyDescent="0.25">
      <c r="A3732">
        <v>43887.916666666664</v>
      </c>
      <c r="B3732" s="3">
        <f>DRI_Feb2020!D3735</f>
        <v>43887.916666666664</v>
      </c>
      <c r="C3732">
        <f>UNR_Feb2020!L3735</f>
        <v>5.9909999999999997</v>
      </c>
      <c r="D3732">
        <f>UNR_Feb2020!O3735</f>
        <v>42.98</v>
      </c>
      <c r="E3732">
        <f t="shared" si="174"/>
        <v>4.0153580749220774</v>
      </c>
      <c r="F3732">
        <f t="shared" si="175"/>
        <v>0.74881191308234951</v>
      </c>
      <c r="G3732">
        <f t="shared" si="176"/>
        <v>257.78065565235397</v>
      </c>
      <c r="H3732">
        <f>UNR_Feb2020!X3735</f>
        <v>277.10000000000002</v>
      </c>
      <c r="I3732">
        <f>H3732/(0.0000000567*(C3732+273.15)^4)</f>
        <v>0.80493154379648368</v>
      </c>
      <c r="K3732">
        <f>((I3732-F3732)/(J$2-F3732))^(1/J$4)</f>
        <v>0.44311745921675738</v>
      </c>
    </row>
    <row r="3733" spans="1:11" x14ac:dyDescent="0.25">
      <c r="A3733">
        <v>43887.923611111109</v>
      </c>
      <c r="B3733" s="3">
        <f>DRI_Feb2020!D3736</f>
        <v>43887.923611111109</v>
      </c>
      <c r="C3733">
        <f>UNR_Feb2020!L3736</f>
        <v>5.7880000000000003</v>
      </c>
      <c r="D3733">
        <f>UNR_Feb2020!O3736</f>
        <v>44.92</v>
      </c>
      <c r="E3733">
        <f t="shared" si="174"/>
        <v>4.1380773361006264</v>
      </c>
      <c r="F3733">
        <f t="shared" si="175"/>
        <v>0.7506175095672778</v>
      </c>
      <c r="G3733">
        <f t="shared" si="176"/>
        <v>257.65138448703402</v>
      </c>
      <c r="H3733">
        <f>UNR_Feb2020!X3736</f>
        <v>277.89999999999998</v>
      </c>
      <c r="I3733">
        <f>H3733/(0.0000000567*(C3733+273.15)^4)</f>
        <v>0.80960793719019919</v>
      </c>
      <c r="K3733">
        <f>((I3733-F3733)/(J$2-F3733))^(1/J$4)</f>
        <v>0.4596694880193809</v>
      </c>
    </row>
    <row r="3734" spans="1:11" x14ac:dyDescent="0.25">
      <c r="A3734">
        <v>43887.930555555555</v>
      </c>
      <c r="B3734" s="3">
        <f>DRI_Feb2020!D3737</f>
        <v>43887.930555555555</v>
      </c>
      <c r="C3734">
        <f>UNR_Feb2020!L3737</f>
        <v>5.97</v>
      </c>
      <c r="D3734">
        <f>UNR_Feb2020!O3737</f>
        <v>45.74</v>
      </c>
      <c r="E3734">
        <f t="shared" si="174"/>
        <v>4.2670089824760753</v>
      </c>
      <c r="F3734">
        <f t="shared" si="175"/>
        <v>0.75246219874066345</v>
      </c>
      <c r="G3734">
        <f t="shared" si="176"/>
        <v>258.95933546568108</v>
      </c>
      <c r="H3734">
        <f>UNR_Feb2020!X3737</f>
        <v>277.7</v>
      </c>
      <c r="I3734">
        <f>H3734/(0.0000000567*(C3734+273.15)^4)</f>
        <v>0.80691724132870568</v>
      </c>
      <c r="K3734">
        <f>((I3734-F3734)/(J$2-F3734))^(1/J$4)</f>
        <v>0.43973355432206107</v>
      </c>
    </row>
    <row r="3735" spans="1:11" x14ac:dyDescent="0.25">
      <c r="A3735">
        <v>43887.9375</v>
      </c>
      <c r="B3735" s="3">
        <f>DRI_Feb2020!D3738</f>
        <v>43887.9375</v>
      </c>
      <c r="C3735">
        <f>UNR_Feb2020!L3738</f>
        <v>5.2859999999999996</v>
      </c>
      <c r="D3735">
        <f>UNR_Feb2020!O3738</f>
        <v>45.94</v>
      </c>
      <c r="E3735">
        <f t="shared" si="174"/>
        <v>4.0871899010013211</v>
      </c>
      <c r="F3735">
        <f t="shared" si="175"/>
        <v>0.74987484992266862</v>
      </c>
      <c r="G3735">
        <f t="shared" si="176"/>
        <v>255.54853243386214</v>
      </c>
      <c r="H3735">
        <f>UNR_Feb2020!X3738</f>
        <v>276.89999999999998</v>
      </c>
      <c r="I3735">
        <f>H3735/(0.0000000567*(C3735+273.15)^4)</f>
        <v>0.81252803123542017</v>
      </c>
      <c r="K3735">
        <f>((I3735-F3735)/(J$2-F3735))^(1/J$4)</f>
        <v>0.47622601031449757</v>
      </c>
    </row>
    <row r="3736" spans="1:11" x14ac:dyDescent="0.25">
      <c r="A3736">
        <v>43887.944444444445</v>
      </c>
      <c r="B3736" s="3">
        <f>DRI_Feb2020!D3739</f>
        <v>43887.944444444445</v>
      </c>
      <c r="C3736">
        <f>UNR_Feb2020!L3739</f>
        <v>5.5090000000000003</v>
      </c>
      <c r="D3736">
        <f>UNR_Feb2020!O3739</f>
        <v>46.21</v>
      </c>
      <c r="E3736">
        <f t="shared" si="174"/>
        <v>4.1753819553517664</v>
      </c>
      <c r="F3736">
        <f t="shared" si="175"/>
        <v>0.75115662074864009</v>
      </c>
      <c r="G3736">
        <f t="shared" si="176"/>
        <v>256.80640747475314</v>
      </c>
      <c r="H3736">
        <f>UNR_Feb2020!X3739</f>
        <v>274.5</v>
      </c>
      <c r="I3736">
        <f>H3736/(0.0000000567*(C3736+273.15)^4)</f>
        <v>0.80291023274321016</v>
      </c>
      <c r="K3736">
        <f>((I3736-F3736)/(J$2-F3736))^(1/J$4)</f>
        <v>0.42426416272673817</v>
      </c>
    </row>
    <row r="3737" spans="1:11" x14ac:dyDescent="0.25">
      <c r="A3737">
        <v>43887.951388888891</v>
      </c>
      <c r="B3737" s="3">
        <f>DRI_Feb2020!D3740</f>
        <v>43887.951388888891</v>
      </c>
      <c r="C3737">
        <f>UNR_Feb2020!L3740</f>
        <v>6.0380000000000003</v>
      </c>
      <c r="D3737">
        <f>UNR_Feb2020!O3740</f>
        <v>47.01</v>
      </c>
      <c r="E3737">
        <f t="shared" si="174"/>
        <v>4.4061450741346864</v>
      </c>
      <c r="F3737">
        <f t="shared" si="175"/>
        <v>0.75439622424678043</v>
      </c>
      <c r="G3737">
        <f t="shared" si="176"/>
        <v>259.87802367517929</v>
      </c>
      <c r="H3737">
        <f>UNR_Feb2020!X3740</f>
        <v>275.10000000000002</v>
      </c>
      <c r="I3737">
        <f>H3737/(0.0000000567*(C3737+273.15)^4)</f>
        <v>0.7985838831439086</v>
      </c>
      <c r="K3737">
        <f>((I3737-F3737)/(J$2-F3737))^(1/J$4)</f>
        <v>0.38822249723681274</v>
      </c>
    </row>
    <row r="3738" spans="1:11" x14ac:dyDescent="0.25">
      <c r="A3738">
        <v>43887.958333333336</v>
      </c>
      <c r="B3738" s="3">
        <f>DRI_Feb2020!D3741</f>
        <v>43887.958333333336</v>
      </c>
      <c r="C3738">
        <f>UNR_Feb2020!L3741</f>
        <v>5.4980000000000002</v>
      </c>
      <c r="D3738">
        <f>UNR_Feb2020!O3741</f>
        <v>47.21</v>
      </c>
      <c r="E3738">
        <f t="shared" si="174"/>
        <v>4.2624836694038093</v>
      </c>
      <c r="F3738">
        <f t="shared" si="175"/>
        <v>0.75239832656519023</v>
      </c>
      <c r="G3738">
        <f t="shared" si="176"/>
        <v>257.19030936109198</v>
      </c>
      <c r="H3738">
        <f>UNR_Feb2020!X3741</f>
        <v>272.7</v>
      </c>
      <c r="I3738">
        <f>H3738/(0.0000000567*(C3738+273.15)^4)</f>
        <v>0.7977712074923422</v>
      </c>
      <c r="K3738">
        <f>((I3738-F3738)/(J$2-F3738))^(1/J$4)</f>
        <v>0.39226360312779129</v>
      </c>
    </row>
    <row r="3739" spans="1:11" x14ac:dyDescent="0.25">
      <c r="A3739">
        <v>43887.965277777781</v>
      </c>
      <c r="B3739" s="3">
        <f>DRI_Feb2020!D3742</f>
        <v>43887.965277777781</v>
      </c>
      <c r="C3739">
        <f>UNR_Feb2020!L3742</f>
        <v>4.8010000000000002</v>
      </c>
      <c r="D3739">
        <f>UNR_Feb2020!O3742</f>
        <v>48.86</v>
      </c>
      <c r="E3739">
        <f t="shared" si="174"/>
        <v>4.2025837293843971</v>
      </c>
      <c r="F3739">
        <f t="shared" si="175"/>
        <v>0.75154694314469606</v>
      </c>
      <c r="G3739">
        <f t="shared" si="176"/>
        <v>254.33851721025323</v>
      </c>
      <c r="H3739">
        <f>UNR_Feb2020!X3742</f>
        <v>271.3</v>
      </c>
      <c r="I3739">
        <f>H3739/(0.0000000567*(C3739+273.15)^4)</f>
        <v>0.80166656592797181</v>
      </c>
      <c r="K3739">
        <f>((I3739-F3739)/(J$2-F3739))^(1/J$4)</f>
        <v>0.41633990402237103</v>
      </c>
    </row>
    <row r="3740" spans="1:11" x14ac:dyDescent="0.25">
      <c r="A3740">
        <v>43887.972222222219</v>
      </c>
      <c r="B3740" s="3">
        <f>DRI_Feb2020!D3743</f>
        <v>43887.972222222219</v>
      </c>
      <c r="C3740">
        <f>UNR_Feb2020!L3743</f>
        <v>4.4720000000000004</v>
      </c>
      <c r="D3740">
        <f>UNR_Feb2020!O3743</f>
        <v>50.39</v>
      </c>
      <c r="E3740">
        <f t="shared" si="174"/>
        <v>4.2356745150731339</v>
      </c>
      <c r="F3740">
        <f t="shared" si="175"/>
        <v>0.75201864636747129</v>
      </c>
      <c r="G3740">
        <f t="shared" si="176"/>
        <v>253.29532969591719</v>
      </c>
      <c r="H3740">
        <f>UNR_Feb2020!X3743</f>
        <v>271.7</v>
      </c>
      <c r="I3740">
        <f>H3740/(0.0000000567*(C3740+273.15)^4)</f>
        <v>0.8066610089626749</v>
      </c>
      <c r="K3740">
        <f>((I3740-F3740)/(J$2-F3740))^(1/J$4)</f>
        <v>0.44007683870068454</v>
      </c>
    </row>
    <row r="3741" spans="1:11" x14ac:dyDescent="0.25">
      <c r="A3741">
        <v>43887.979166666664</v>
      </c>
      <c r="B3741" s="3">
        <f>DRI_Feb2020!D3744</f>
        <v>43887.979166666664</v>
      </c>
      <c r="C3741">
        <f>UNR_Feb2020!L3744</f>
        <v>4.0579999999999998</v>
      </c>
      <c r="D3741">
        <f>UNR_Feb2020!O3744</f>
        <v>50.72</v>
      </c>
      <c r="E3741">
        <f t="shared" si="174"/>
        <v>4.1414787281993259</v>
      </c>
      <c r="F3741">
        <f t="shared" si="175"/>
        <v>0.7506668499618997</v>
      </c>
      <c r="G3741">
        <f t="shared" si="176"/>
        <v>251.33521028410649</v>
      </c>
      <c r="H3741">
        <f>UNR_Feb2020!X3744</f>
        <v>270.10000000000002</v>
      </c>
      <c r="I3741">
        <f>H3741/(0.0000000567*(C3741+273.15)^4)</f>
        <v>0.80671194436114635</v>
      </c>
      <c r="K3741">
        <f>((I3741-F3741)/(J$2-F3741))^(1/J$4)</f>
        <v>0.44525487815716069</v>
      </c>
    </row>
    <row r="3742" spans="1:11" x14ac:dyDescent="0.25">
      <c r="A3742">
        <v>43887.986111111109</v>
      </c>
      <c r="B3742" s="3">
        <f>DRI_Feb2020!D3745</f>
        <v>43887.986111111109</v>
      </c>
      <c r="C3742">
        <f>UNR_Feb2020!L3745</f>
        <v>3.431</v>
      </c>
      <c r="D3742">
        <f>UNR_Feb2020!O3745</f>
        <v>53.22</v>
      </c>
      <c r="E3742">
        <f t="shared" si="174"/>
        <v>4.1580041133541163</v>
      </c>
      <c r="F3742">
        <f t="shared" si="175"/>
        <v>0.75090603694114411</v>
      </c>
      <c r="G3742">
        <f t="shared" si="176"/>
        <v>249.14835542612423</v>
      </c>
      <c r="H3742">
        <f>UNR_Feb2020!X3745</f>
        <v>269.60000000000002</v>
      </c>
      <c r="I3742">
        <f>H3742/(0.0000000567*(C3742+273.15)^4)</f>
        <v>0.81254506863225051</v>
      </c>
      <c r="K3742">
        <f>((I3742-F3742)/(J$2-F3742))^(1/J$4)</f>
        <v>0.47287915625912319</v>
      </c>
    </row>
    <row r="3743" spans="1:11" x14ac:dyDescent="0.25">
      <c r="A3743">
        <v>43887.993055555555</v>
      </c>
      <c r="B3743" s="3">
        <f>DRI_Feb2020!D3746</f>
        <v>43887.993055555555</v>
      </c>
      <c r="C3743">
        <f>UNR_Feb2020!L3746</f>
        <v>3.6829999999999998</v>
      </c>
      <c r="D3743">
        <f>UNR_Feb2020!O3746</f>
        <v>52.25</v>
      </c>
      <c r="E3743">
        <f t="shared" si="174"/>
        <v>4.1553840218100015</v>
      </c>
      <c r="F3743">
        <f t="shared" si="175"/>
        <v>0.75086817236922754</v>
      </c>
      <c r="G3743">
        <f t="shared" si="176"/>
        <v>250.04500963498933</v>
      </c>
      <c r="H3743">
        <f>UNR_Feb2020!X3746</f>
        <v>268</v>
      </c>
      <c r="I3743">
        <f>H3743/(0.0000000567*(C3743+273.15)^4)</f>
        <v>0.80478578832150416</v>
      </c>
      <c r="K3743">
        <f>((I3743-F3743)/(J$2-F3743))^(1/J$4)</f>
        <v>0.43488223135759491</v>
      </c>
    </row>
    <row r="3744" spans="1:11" x14ac:dyDescent="0.25">
      <c r="A3744">
        <v>43888</v>
      </c>
      <c r="B3744" s="3">
        <f>DRI_Feb2020!D3747</f>
        <v>43888</v>
      </c>
      <c r="C3744">
        <f>UNR_Feb2020!L3747</f>
        <v>3.1309999999999998</v>
      </c>
      <c r="D3744">
        <f>UNR_Feb2020!O3747</f>
        <v>54.59</v>
      </c>
      <c r="E3744">
        <f t="shared" si="174"/>
        <v>4.175594007938491</v>
      </c>
      <c r="F3744">
        <f t="shared" si="175"/>
        <v>0.75115967256014127</v>
      </c>
      <c r="G3744">
        <f t="shared" si="176"/>
        <v>248.15292573601377</v>
      </c>
      <c r="H3744">
        <f>UNR_Feb2020!X3747</f>
        <v>266.5</v>
      </c>
      <c r="I3744">
        <f>H3744/(0.0000000567*(C3744+273.15)^4)</f>
        <v>0.80669632301750238</v>
      </c>
      <c r="K3744">
        <f>((I3744-F3744)/(J$2-F3744))^(1/J$4)</f>
        <v>0.44339398211900277</v>
      </c>
    </row>
    <row r="3745" spans="1:11" x14ac:dyDescent="0.25">
      <c r="A3745">
        <v>43888.006944444445</v>
      </c>
      <c r="B3745" s="3">
        <f>DRI_Feb2020!D3748</f>
        <v>43888.006944444445</v>
      </c>
      <c r="C3745">
        <f>UNR_Feb2020!L3748</f>
        <v>2.8380000000000001</v>
      </c>
      <c r="D3745">
        <f>UNR_Feb2020!O3748</f>
        <v>55.86</v>
      </c>
      <c r="E3745">
        <f t="shared" si="174"/>
        <v>4.1849894604231554</v>
      </c>
      <c r="F3745">
        <f t="shared" si="175"/>
        <v>0.75129474681724695</v>
      </c>
      <c r="G3745">
        <f t="shared" si="176"/>
        <v>247.14635414996133</v>
      </c>
      <c r="H3745">
        <f>UNR_Feb2020!X3748</f>
        <v>264</v>
      </c>
      <c r="I3745">
        <f>H3745/(0.0000000567*(C3745+273.15)^4)</f>
        <v>0.80252777283295484</v>
      </c>
      <c r="K3745">
        <f>((I3745-F3745)/(J$2-F3745))^(1/J$4)</f>
        <v>0.42177030110388697</v>
      </c>
    </row>
    <row r="3746" spans="1:11" x14ac:dyDescent="0.25">
      <c r="A3746">
        <v>43888.013888888891</v>
      </c>
      <c r="B3746" s="3">
        <f>DRI_Feb2020!D3749</f>
        <v>43888.013888888891</v>
      </c>
      <c r="C3746">
        <f>UNR_Feb2020!L3749</f>
        <v>2.7480000000000002</v>
      </c>
      <c r="D3746">
        <f>UNR_Feb2020!O3749</f>
        <v>56.05</v>
      </c>
      <c r="E3746">
        <f t="shared" si="174"/>
        <v>4.1725028244324651</v>
      </c>
      <c r="F3746">
        <f t="shared" si="175"/>
        <v>0.75111517084894563</v>
      </c>
      <c r="G3746">
        <f t="shared" si="176"/>
        <v>246.76513658522325</v>
      </c>
      <c r="H3746">
        <f>UNR_Feb2020!X3749</f>
        <v>264</v>
      </c>
      <c r="I3746">
        <f>H3746/(0.0000000567*(C3746+273.15)^4)</f>
        <v>0.80357544768338196</v>
      </c>
      <c r="K3746">
        <f>((I3746-F3746)/(J$2-F3746))^(1/J$4)</f>
        <v>0.42782130674417523</v>
      </c>
    </row>
    <row r="3747" spans="1:11" x14ac:dyDescent="0.25">
      <c r="A3747">
        <v>43888.020833333336</v>
      </c>
      <c r="B3747" s="3">
        <f>DRI_Feb2020!D3750</f>
        <v>43888.020833333336</v>
      </c>
      <c r="C3747">
        <f>UNR_Feb2020!L3750</f>
        <v>2.4860000000000002</v>
      </c>
      <c r="D3747">
        <f>UNR_Feb2020!O3750</f>
        <v>57.64</v>
      </c>
      <c r="E3747">
        <f t="shared" si="174"/>
        <v>4.2117505166081548</v>
      </c>
      <c r="F3747">
        <f t="shared" si="175"/>
        <v>0.75167795527525338</v>
      </c>
      <c r="G3747">
        <f t="shared" si="176"/>
        <v>246.01332346014564</v>
      </c>
      <c r="H3747">
        <f>UNR_Feb2020!X3750</f>
        <v>263.5</v>
      </c>
      <c r="I3747">
        <f>H3747/(0.0000000567*(C3747+273.15)^4)</f>
        <v>0.80510737560568058</v>
      </c>
      <c r="K3747">
        <f>((I3747-F3747)/(J$2-F3747))^(1/J$4)</f>
        <v>0.43349154203353946</v>
      </c>
    </row>
    <row r="3748" spans="1:11" x14ac:dyDescent="0.25">
      <c r="A3748">
        <v>43888.027777777781</v>
      </c>
      <c r="B3748" s="3">
        <f>DRI_Feb2020!D3751</f>
        <v>43888.027777777781</v>
      </c>
      <c r="C3748">
        <f>UNR_Feb2020!L3751</f>
        <v>2.3559999999999999</v>
      </c>
      <c r="D3748">
        <f>UNR_Feb2020!O3751</f>
        <v>58.16</v>
      </c>
      <c r="E3748">
        <f t="shared" si="174"/>
        <v>4.2106228180878968</v>
      </c>
      <c r="F3748">
        <f t="shared" si="175"/>
        <v>0.75166185231691462</v>
      </c>
      <c r="G3748">
        <f t="shared" si="176"/>
        <v>245.5442759104636</v>
      </c>
      <c r="H3748">
        <f>UNR_Feb2020!X3751</f>
        <v>261.89999999999998</v>
      </c>
      <c r="I3748">
        <f>H3748/(0.0000000567*(C3748+273.15)^4)</f>
        <v>0.80173010912941822</v>
      </c>
      <c r="K3748">
        <f>((I3748-F3748)/(J$2-F3748))^(1/J$4)</f>
        <v>0.41621996495457003</v>
      </c>
    </row>
    <row r="3749" spans="1:11" x14ac:dyDescent="0.25">
      <c r="A3749">
        <v>43888.034722222219</v>
      </c>
      <c r="B3749" s="3">
        <f>DRI_Feb2020!D3752</f>
        <v>43888.034722222219</v>
      </c>
      <c r="C3749">
        <f>UNR_Feb2020!L3752</f>
        <v>2.5019999999999998</v>
      </c>
      <c r="D3749">
        <f>UNR_Feb2020!O3752</f>
        <v>59.04</v>
      </c>
      <c r="E3749">
        <f t="shared" si="174"/>
        <v>4.3189590576181871</v>
      </c>
      <c r="F3749">
        <f t="shared" si="175"/>
        <v>0.75319101343528294</v>
      </c>
      <c r="G3749">
        <f t="shared" si="176"/>
        <v>246.5657673804306</v>
      </c>
      <c r="H3749">
        <f>UNR_Feb2020!X3752</f>
        <v>262.3</v>
      </c>
      <c r="I3749">
        <f>H3749/(0.0000000567*(C3749+273.15)^4)</f>
        <v>0.80125479267871313</v>
      </c>
      <c r="K3749">
        <f>((I3749-F3749)/(J$2-F3749))^(1/J$4)</f>
        <v>0.40764255643023095</v>
      </c>
    </row>
    <row r="3750" spans="1:11" x14ac:dyDescent="0.25">
      <c r="A3750">
        <v>43888.041666666664</v>
      </c>
      <c r="B3750" s="3">
        <f>DRI_Feb2020!D3753</f>
        <v>43888.041666666664</v>
      </c>
      <c r="C3750">
        <f>UNR_Feb2020!L3753</f>
        <v>2.5089999999999999</v>
      </c>
      <c r="D3750">
        <f>UNR_Feb2020!O3753</f>
        <v>57.9</v>
      </c>
      <c r="E3750">
        <f t="shared" si="174"/>
        <v>4.237672972919019</v>
      </c>
      <c r="F3750">
        <f t="shared" si="175"/>
        <v>0.75204702534663626</v>
      </c>
      <c r="G3750">
        <f t="shared" si="176"/>
        <v>246.21627809171736</v>
      </c>
      <c r="H3750">
        <f>UNR_Feb2020!X3753</f>
        <v>262.8</v>
      </c>
      <c r="I3750">
        <f>H3750/(0.0000000567*(C3750+273.15)^4)</f>
        <v>0.80270061668089399</v>
      </c>
      <c r="K3750">
        <f>((I3750-F3750)/(J$2-F3750))^(1/J$4)</f>
        <v>0.41975116506226806</v>
      </c>
    </row>
    <row r="3751" spans="1:11" x14ac:dyDescent="0.25">
      <c r="A3751">
        <v>43888.048611111109</v>
      </c>
      <c r="B3751" s="3">
        <f>DRI_Feb2020!D3754</f>
        <v>43888.048611111109</v>
      </c>
      <c r="C3751">
        <f>UNR_Feb2020!L3754</f>
        <v>1.948</v>
      </c>
      <c r="D3751">
        <f>UNR_Feb2020!O3754</f>
        <v>59.85</v>
      </c>
      <c r="E3751">
        <f t="shared" si="174"/>
        <v>4.2087403267255805</v>
      </c>
      <c r="F3751">
        <f t="shared" si="175"/>
        <v>0.75163496246059658</v>
      </c>
      <c r="G3751">
        <f t="shared" si="176"/>
        <v>244.08425423265498</v>
      </c>
      <c r="H3751">
        <f>UNR_Feb2020!X3754</f>
        <v>260.89999999999998</v>
      </c>
      <c r="I3751">
        <f>H3751/(0.0000000567*(C3751+273.15)^4)</f>
        <v>0.80341750156095915</v>
      </c>
      <c r="K3751">
        <f>((I3751-F3751)/(J$2-F3751))^(1/J$4)</f>
        <v>0.42503539252957973</v>
      </c>
    </row>
    <row r="3752" spans="1:11" x14ac:dyDescent="0.25">
      <c r="A3752">
        <v>43888.055555555555</v>
      </c>
      <c r="B3752" s="3">
        <f>DRI_Feb2020!D3755</f>
        <v>43888.055555555555</v>
      </c>
      <c r="C3752">
        <f>UNR_Feb2020!L3755</f>
        <v>1.7190000000000001</v>
      </c>
      <c r="D3752">
        <f>UNR_Feb2020!O3755</f>
        <v>60.79</v>
      </c>
      <c r="E3752">
        <f t="shared" si="174"/>
        <v>4.2054316292019243</v>
      </c>
      <c r="F3752">
        <f t="shared" si="175"/>
        <v>0.7515876735837429</v>
      </c>
      <c r="G3752">
        <f t="shared" si="176"/>
        <v>243.25723023726746</v>
      </c>
      <c r="H3752">
        <f>UNR_Feb2020!X3755</f>
        <v>260.3</v>
      </c>
      <c r="I3752">
        <f>H3752/(0.0000000567*(C3752+273.15)^4)</f>
        <v>0.80424442571769506</v>
      </c>
      <c r="K3752">
        <f>((I3752-F3752)/(J$2-F3752))^(1/J$4)</f>
        <v>0.42944371528274383</v>
      </c>
    </row>
    <row r="3753" spans="1:11" x14ac:dyDescent="0.25">
      <c r="A3753">
        <v>43888.0625</v>
      </c>
      <c r="B3753" s="3">
        <f>DRI_Feb2020!D3756</f>
        <v>43888.0625</v>
      </c>
      <c r="C3753">
        <f>UNR_Feb2020!L3756</f>
        <v>1.4630000000000001</v>
      </c>
      <c r="D3753">
        <f>UNR_Feb2020!O3756</f>
        <v>61.37</v>
      </c>
      <c r="E3753">
        <f t="shared" si="174"/>
        <v>4.1684158122090693</v>
      </c>
      <c r="F3753">
        <f t="shared" si="175"/>
        <v>0.75105628626932042</v>
      </c>
      <c r="G3753">
        <f t="shared" si="176"/>
        <v>242.18091448955147</v>
      </c>
      <c r="H3753">
        <f>UNR_Feb2020!X3756</f>
        <v>257.10000000000002</v>
      </c>
      <c r="I3753">
        <f>H3753/(0.0000000567*(C3753+273.15)^4)</f>
        <v>0.79732365205918465</v>
      </c>
      <c r="K3753">
        <f>((I3753-F3753)/(J$2-F3753))^(1/J$4)</f>
        <v>0.39544558096036875</v>
      </c>
    </row>
    <row r="3754" spans="1:11" x14ac:dyDescent="0.25">
      <c r="A3754">
        <v>43888.069444444445</v>
      </c>
      <c r="B3754" s="3">
        <f>DRI_Feb2020!D3757</f>
        <v>43888.069444444445</v>
      </c>
      <c r="C3754">
        <f>UNR_Feb2020!L3757</f>
        <v>1.1619999999999999</v>
      </c>
      <c r="D3754">
        <f>UNR_Feb2020!O3757</f>
        <v>61.85</v>
      </c>
      <c r="E3754">
        <f t="shared" si="174"/>
        <v>4.1112126293269888</v>
      </c>
      <c r="F3754">
        <f t="shared" si="175"/>
        <v>0.75022649530158103</v>
      </c>
      <c r="G3754">
        <f t="shared" si="176"/>
        <v>240.85445461885797</v>
      </c>
      <c r="H3754">
        <f>UNR_Feb2020!X3757</f>
        <v>256.5</v>
      </c>
      <c r="I3754">
        <f>H3754/(0.0000000567*(C3754+273.15)^4)</f>
        <v>0.79896008711722932</v>
      </c>
      <c r="K3754">
        <f>((I3754-F3754)/(J$2-F3754))^(1/J$4)</f>
        <v>0.40745690694255277</v>
      </c>
    </row>
    <row r="3755" spans="1:11" x14ac:dyDescent="0.25">
      <c r="A3755">
        <v>43888.076388888891</v>
      </c>
      <c r="B3755" s="3">
        <f>DRI_Feb2020!D3758</f>
        <v>43888.076388888891</v>
      </c>
      <c r="C3755">
        <f>UNR_Feb2020!L3758</f>
        <v>0.94599999999999995</v>
      </c>
      <c r="D3755">
        <f>UNR_Feb2020!O3758</f>
        <v>63.03</v>
      </c>
      <c r="E3755">
        <f t="shared" si="174"/>
        <v>4.1250458473749045</v>
      </c>
      <c r="F3755">
        <f t="shared" si="175"/>
        <v>0.75042812959554273</v>
      </c>
      <c r="G3755">
        <f t="shared" si="176"/>
        <v>240.16126084250027</v>
      </c>
      <c r="H3755">
        <f>UNR_Feb2020!X3758</f>
        <v>256.8</v>
      </c>
      <c r="I3755">
        <f>H3755/(0.0000000567*(C3755+273.15)^4)</f>
        <v>0.80241893719285617</v>
      </c>
      <c r="K3755">
        <f>((I3755-F3755)/(J$2-F3755))^(1/J$4)</f>
        <v>0.42453174077513234</v>
      </c>
    </row>
    <row r="3756" spans="1:11" x14ac:dyDescent="0.25">
      <c r="A3756">
        <v>43888.083333333336</v>
      </c>
      <c r="B3756" s="3">
        <f>DRI_Feb2020!D3759</f>
        <v>43888.083333333336</v>
      </c>
      <c r="C3756">
        <f>UNR_Feb2020!L3759</f>
        <v>0.78400000000000003</v>
      </c>
      <c r="D3756">
        <f>UNR_Feb2020!O3759</f>
        <v>63.54</v>
      </c>
      <c r="E3756">
        <f t="shared" si="174"/>
        <v>4.1101652150690828</v>
      </c>
      <c r="F3756">
        <f t="shared" si="175"/>
        <v>0.75021120268395747</v>
      </c>
      <c r="G3756">
        <f t="shared" si="176"/>
        <v>239.5247306724782</v>
      </c>
      <c r="H3756">
        <f>UNR_Feb2020!X3759</f>
        <v>253.3</v>
      </c>
      <c r="I3756">
        <f>H3756/(0.0000000567*(C3756+273.15)^4)</f>
        <v>0.79335648183939722</v>
      </c>
      <c r="K3756">
        <f>((I3756-F3756)/(J$2-F3756))^(1/J$4)</f>
        <v>0.3775739057301199</v>
      </c>
    </row>
    <row r="3757" spans="1:11" x14ac:dyDescent="0.25">
      <c r="A3757">
        <v>43888.090277777781</v>
      </c>
      <c r="B3757" s="3">
        <f>DRI_Feb2020!D3760</f>
        <v>43888.090277777781</v>
      </c>
      <c r="C3757">
        <f>UNR_Feb2020!L3760</f>
        <v>0.72499999999999998</v>
      </c>
      <c r="D3757">
        <f>UNR_Feb2020!O3760</f>
        <v>64</v>
      </c>
      <c r="E3757">
        <f t="shared" si="174"/>
        <v>4.1223428427362663</v>
      </c>
      <c r="F3757">
        <f t="shared" si="175"/>
        <v>0.75038877929582259</v>
      </c>
      <c r="G3757">
        <f t="shared" si="176"/>
        <v>239.37508884380819</v>
      </c>
      <c r="H3757">
        <f>UNR_Feb2020!X3760</f>
        <v>253.1</v>
      </c>
      <c r="I3757">
        <f>H3757/(0.0000000567*(C3757+273.15)^4)</f>
        <v>0.79341338715365395</v>
      </c>
      <c r="K3757">
        <f>((I3757-F3757)/(J$2-F3757))^(1/J$4)</f>
        <v>0.37711775877814663</v>
      </c>
    </row>
    <row r="3758" spans="1:11" x14ac:dyDescent="0.25">
      <c r="A3758">
        <v>43888.097222222219</v>
      </c>
      <c r="B3758" s="3">
        <f>DRI_Feb2020!D3761</f>
        <v>43888.097222222219</v>
      </c>
      <c r="C3758">
        <f>UNR_Feb2020!L3761</f>
        <v>0.68400000000000005</v>
      </c>
      <c r="D3758">
        <f>UNR_Feb2020!O3761</f>
        <v>64</v>
      </c>
      <c r="E3758">
        <f t="shared" si="174"/>
        <v>4.1101665810267383</v>
      </c>
      <c r="F3758">
        <f t="shared" si="175"/>
        <v>0.7502112226297557</v>
      </c>
      <c r="G3758">
        <f t="shared" si="176"/>
        <v>239.17517311554562</v>
      </c>
      <c r="H3758">
        <f>UNR_Feb2020!X3761</f>
        <v>252.8</v>
      </c>
      <c r="I3758">
        <f>H3758/(0.0000000567*(C3758+273.15)^4)</f>
        <v>0.79294767349945894</v>
      </c>
      <c r="K3758">
        <f>((I3758-F3758)/(J$2-F3758))^(1/J$4)</f>
        <v>0.37533384651831486</v>
      </c>
    </row>
    <row r="3759" spans="1:11" x14ac:dyDescent="0.25">
      <c r="A3759">
        <v>43888.104166666664</v>
      </c>
      <c r="B3759" s="3">
        <f>DRI_Feb2020!D3762</f>
        <v>43888.104166666664</v>
      </c>
      <c r="C3759">
        <f>UNR_Feb2020!L3762</f>
        <v>0.45800000000000002</v>
      </c>
      <c r="D3759">
        <f>UNR_Feb2020!O3762</f>
        <v>64.63</v>
      </c>
      <c r="E3759">
        <f t="shared" si="174"/>
        <v>4.083423518749103</v>
      </c>
      <c r="F3759">
        <f t="shared" si="175"/>
        <v>0.74981954516195359</v>
      </c>
      <c r="G3759">
        <f t="shared" si="176"/>
        <v>238.26210906569938</v>
      </c>
      <c r="H3759">
        <f>UNR_Feb2020!X3762</f>
        <v>253.2</v>
      </c>
      <c r="I3759">
        <f>H3759/(0.0000000567*(C3759+273.15)^4)</f>
        <v>0.7968296326238572</v>
      </c>
      <c r="K3759">
        <f>((I3759-F3759)/(J$2-F3759))^(1/J$4)</f>
        <v>0.39789636112765758</v>
      </c>
    </row>
    <row r="3760" spans="1:11" x14ac:dyDescent="0.25">
      <c r="A3760">
        <v>43888.111111111109</v>
      </c>
      <c r="B3760" s="3">
        <f>DRI_Feb2020!D3763</f>
        <v>43888.111111111109</v>
      </c>
      <c r="C3760">
        <f>UNR_Feb2020!L3763</f>
        <v>0.151</v>
      </c>
      <c r="D3760">
        <f>UNR_Feb2020!O3763</f>
        <v>65.760000000000005</v>
      </c>
      <c r="E3760">
        <f t="shared" si="174"/>
        <v>4.0635070362748724</v>
      </c>
      <c r="F3760">
        <f t="shared" si="175"/>
        <v>0.74952631320749452</v>
      </c>
      <c r="G3760">
        <f t="shared" si="176"/>
        <v>237.10178631397861</v>
      </c>
      <c r="H3760">
        <f>UNR_Feb2020!X3763</f>
        <v>251.5</v>
      </c>
      <c r="I3760">
        <f>H3760/(0.0000000567*(C3760+273.15)^4)</f>
        <v>0.79504195519665422</v>
      </c>
      <c r="K3760">
        <f>((I3760-F3760)/(J$2-F3760))^(1/J$4)</f>
        <v>0.38959530297027195</v>
      </c>
    </row>
    <row r="3761" spans="1:11" x14ac:dyDescent="0.25">
      <c r="A3761">
        <v>43888.118055555555</v>
      </c>
      <c r="B3761" s="3">
        <f>DRI_Feb2020!D3764</f>
        <v>43888.118055555555</v>
      </c>
      <c r="C3761">
        <f>UNR_Feb2020!L3764</f>
        <v>-0.19189999999999999</v>
      </c>
      <c r="D3761">
        <f>UNR_Feb2020!O3764</f>
        <v>66.67</v>
      </c>
      <c r="E3761">
        <f t="shared" si="174"/>
        <v>4.0184747000651075</v>
      </c>
      <c r="F3761">
        <f t="shared" si="175"/>
        <v>0.74885839328472537</v>
      </c>
      <c r="G3761">
        <f t="shared" si="176"/>
        <v>235.70386637906134</v>
      </c>
      <c r="H3761">
        <f>UNR_Feb2020!X3764</f>
        <v>252.6</v>
      </c>
      <c r="I3761">
        <f>H3761/(0.0000000567*(C3761+273.15)^4)</f>
        <v>0.80253936029844331</v>
      </c>
      <c r="K3761">
        <f>((I3761-F3761)/(J$2-F3761))^(1/J$4)</f>
        <v>0.43104335235987434</v>
      </c>
    </row>
    <row r="3762" spans="1:11" x14ac:dyDescent="0.25">
      <c r="A3762">
        <v>43888.125</v>
      </c>
      <c r="B3762" s="3">
        <f>DRI_Feb2020!D3765</f>
        <v>43888.125</v>
      </c>
      <c r="C3762">
        <f>UNR_Feb2020!L3765</f>
        <v>-0.1249</v>
      </c>
      <c r="D3762">
        <f>UNR_Feb2020!O3765</f>
        <v>66.64</v>
      </c>
      <c r="E3762">
        <f t="shared" si="174"/>
        <v>4.0362685022148375</v>
      </c>
      <c r="F3762">
        <f t="shared" si="175"/>
        <v>0.74912313001698561</v>
      </c>
      <c r="G3762">
        <f t="shared" si="176"/>
        <v>236.01878203657628</v>
      </c>
      <c r="H3762">
        <f>UNR_Feb2020!X3765</f>
        <v>253.1</v>
      </c>
      <c r="I3762">
        <f>H3762/(0.0000000567*(C3762+273.15)^4)</f>
        <v>0.80333888079261373</v>
      </c>
      <c r="K3762">
        <f>((I3762-F3762)/(J$2-F3762))^(1/J$4)</f>
        <v>0.43407037020946732</v>
      </c>
    </row>
    <row r="3763" spans="1:11" x14ac:dyDescent="0.25">
      <c r="A3763">
        <v>43888.131944444445</v>
      </c>
      <c r="B3763" s="3">
        <f>DRI_Feb2020!D3766</f>
        <v>43888.131944444445</v>
      </c>
      <c r="C3763">
        <f>UNR_Feb2020!L3766</f>
        <v>-0.2079</v>
      </c>
      <c r="D3763">
        <f>UNR_Feb2020!O3766</f>
        <v>66.73</v>
      </c>
      <c r="E3763">
        <f t="shared" si="174"/>
        <v>4.0174162680725836</v>
      </c>
      <c r="F3763">
        <f t="shared" si="175"/>
        <v>0.74884261193901469</v>
      </c>
      <c r="G3763">
        <f t="shared" si="176"/>
        <v>235.64364014345506</v>
      </c>
      <c r="H3763">
        <f>UNR_Feb2020!X3766</f>
        <v>251.5</v>
      </c>
      <c r="I3763">
        <f>H3763/(0.0000000567*(C3763+273.15)^4)</f>
        <v>0.79923191132172433</v>
      </c>
      <c r="K3763">
        <f>((I3763-F3763)/(J$2-F3763))^(1/J$4)</f>
        <v>0.41430858838258711</v>
      </c>
    </row>
    <row r="3764" spans="1:11" x14ac:dyDescent="0.25">
      <c r="A3764">
        <v>43888.138888888891</v>
      </c>
      <c r="B3764" s="3">
        <f>DRI_Feb2020!D3767</f>
        <v>43888.138888888891</v>
      </c>
      <c r="C3764">
        <f>UNR_Feb2020!L3767</f>
        <v>-0.50590000000000002</v>
      </c>
      <c r="D3764">
        <f>UNR_Feb2020!O3767</f>
        <v>68.13</v>
      </c>
      <c r="E3764">
        <f t="shared" si="174"/>
        <v>4.0137002364400569</v>
      </c>
      <c r="F3764">
        <f t="shared" si="175"/>
        <v>0.74878717516327697</v>
      </c>
      <c r="G3764">
        <f t="shared" si="176"/>
        <v>234.59884650052967</v>
      </c>
      <c r="H3764">
        <f>UNR_Feb2020!X3767</f>
        <v>249.2</v>
      </c>
      <c r="I3764">
        <f>H3764/(0.0000000567*(C3764+273.15)^4)</f>
        <v>0.79539079937576462</v>
      </c>
      <c r="K3764">
        <f>((I3764-F3764)/(J$2-F3764))^(1/J$4)</f>
        <v>0.39450442959603754</v>
      </c>
    </row>
    <row r="3765" spans="1:11" x14ac:dyDescent="0.25">
      <c r="A3765">
        <v>43888.145833333336</v>
      </c>
      <c r="B3765" s="3">
        <f>DRI_Feb2020!D3768</f>
        <v>43888.145833333336</v>
      </c>
      <c r="C3765">
        <f>UNR_Feb2020!L3768</f>
        <v>-0.40589999999999998</v>
      </c>
      <c r="D3765">
        <f>UNR_Feb2020!O3768</f>
        <v>68.86</v>
      </c>
      <c r="E3765">
        <f t="shared" si="174"/>
        <v>4.086362886278029</v>
      </c>
      <c r="F3765">
        <f t="shared" si="175"/>
        <v>0.74986271023184081</v>
      </c>
      <c r="G3765">
        <f t="shared" si="176"/>
        <v>235.28068445483191</v>
      </c>
      <c r="H3765">
        <f>UNR_Feb2020!X3768</f>
        <v>249.1</v>
      </c>
      <c r="I3765">
        <f>H3765/(0.0000000567*(C3765+273.15)^4)</f>
        <v>0.79390622970841784</v>
      </c>
      <c r="K3765">
        <f>((I3765-F3765)/(J$2-F3765))^(1/J$4)</f>
        <v>0.38206202122654059</v>
      </c>
    </row>
    <row r="3766" spans="1:11" x14ac:dyDescent="0.25">
      <c r="A3766">
        <v>43888.152777777781</v>
      </c>
      <c r="B3766" s="3">
        <f>DRI_Feb2020!D3769</f>
        <v>43888.152777777781</v>
      </c>
      <c r="C3766">
        <f>UNR_Feb2020!L3769</f>
        <v>-0.4839</v>
      </c>
      <c r="D3766">
        <f>UNR_Feb2020!O3769</f>
        <v>68.12</v>
      </c>
      <c r="E3766">
        <f t="shared" si="174"/>
        <v>4.0195491980701554</v>
      </c>
      <c r="F3766">
        <f t="shared" si="175"/>
        <v>0.74887441026541046</v>
      </c>
      <c r="G3766">
        <f t="shared" si="176"/>
        <v>234.70191601164279</v>
      </c>
      <c r="H3766">
        <f>UNR_Feb2020!X3769</f>
        <v>249.7</v>
      </c>
      <c r="I3766">
        <f>H3766/(0.0000000567*(C3766+273.15)^4)</f>
        <v>0.79672950021420696</v>
      </c>
      <c r="K3766">
        <f>((I3766-F3766)/(J$2-F3766))^(1/J$4)</f>
        <v>0.40119859282702214</v>
      </c>
    </row>
    <row r="3767" spans="1:11" x14ac:dyDescent="0.25">
      <c r="A3767">
        <v>43888.159722222219</v>
      </c>
      <c r="B3767" s="3">
        <f>DRI_Feb2020!D3770</f>
        <v>43888.159722222219</v>
      </c>
      <c r="C3767">
        <f>UNR_Feb2020!L3770</f>
        <v>-0.56389999999999996</v>
      </c>
      <c r="D3767">
        <f>UNR_Feb2020!O3770</f>
        <v>68.53</v>
      </c>
      <c r="E3767">
        <f t="shared" si="174"/>
        <v>4.0202339831663121</v>
      </c>
      <c r="F3767">
        <f t="shared" si="175"/>
        <v>0.74888461594422673</v>
      </c>
      <c r="G3767">
        <f t="shared" si="176"/>
        <v>234.42978661857401</v>
      </c>
      <c r="H3767">
        <f>UNR_Feb2020!X3770</f>
        <v>250.2</v>
      </c>
      <c r="I3767">
        <f>H3767/(0.0000000567*(C3767+273.15)^4)</f>
        <v>0.79926247262300765</v>
      </c>
      <c r="K3767">
        <f>((I3767-F3767)/(J$2-F3767))^(1/J$4)</f>
        <v>0.41430249258657004</v>
      </c>
    </row>
    <row r="3768" spans="1:11" x14ac:dyDescent="0.25">
      <c r="A3768">
        <v>43888.166666666664</v>
      </c>
      <c r="B3768" s="3">
        <f>DRI_Feb2020!D3771</f>
        <v>43888.166666666664</v>
      </c>
      <c r="C3768">
        <f>UNR_Feb2020!L3771</f>
        <v>-0.81489999999999996</v>
      </c>
      <c r="D3768">
        <f>UNR_Feb2020!O3771</f>
        <v>68.900000000000006</v>
      </c>
      <c r="E3768">
        <f t="shared" si="174"/>
        <v>3.968574039874432</v>
      </c>
      <c r="F3768">
        <f t="shared" si="175"/>
        <v>0.74811017513287437</v>
      </c>
      <c r="G3768">
        <f t="shared" si="176"/>
        <v>233.32597920069594</v>
      </c>
      <c r="H3768">
        <f>UNR_Feb2020!X3771</f>
        <v>246.7</v>
      </c>
      <c r="I3768">
        <f>H3768/(0.0000000567*(C3768+273.15)^4)</f>
        <v>0.7909911311098855</v>
      </c>
      <c r="K3768">
        <f>((I3768-F3768)/(J$2-F3768))^(1/J$4)</f>
        <v>0.37373697081140411</v>
      </c>
    </row>
    <row r="3769" spans="1:11" x14ac:dyDescent="0.25">
      <c r="A3769">
        <v>43888.173611111109</v>
      </c>
      <c r="B3769" s="3">
        <f>DRI_Feb2020!D3772</f>
        <v>43888.173611111109</v>
      </c>
      <c r="C3769">
        <f>UNR_Feb2020!L3772</f>
        <v>-0.88890000000000002</v>
      </c>
      <c r="D3769">
        <f>UNR_Feb2020!O3772</f>
        <v>68.16</v>
      </c>
      <c r="E3769">
        <f t="shared" si="174"/>
        <v>3.9047776427970211</v>
      </c>
      <c r="F3769">
        <f t="shared" si="175"/>
        <v>0.74714089334152878</v>
      </c>
      <c r="G3769">
        <f t="shared" si="176"/>
        <v>232.77050328276212</v>
      </c>
      <c r="H3769">
        <f>UNR_Feb2020!X3772</f>
        <v>247.4</v>
      </c>
      <c r="I3769">
        <f>H3769/(0.0000000567*(C3769+273.15)^4)</f>
        <v>0.79409828309798047</v>
      </c>
      <c r="K3769">
        <f>((I3769-F3769)/(J$2-F3769))^(1/J$4)</f>
        <v>0.39441031212146921</v>
      </c>
    </row>
    <row r="3770" spans="1:11" x14ac:dyDescent="0.25">
      <c r="A3770">
        <v>43888.180555555555</v>
      </c>
      <c r="B3770" s="3">
        <f>DRI_Feb2020!D3773</f>
        <v>43888.180555555555</v>
      </c>
      <c r="C3770">
        <f>UNR_Feb2020!L3773</f>
        <v>-1.345</v>
      </c>
      <c r="D3770">
        <f>UNR_Feb2020!O3773</f>
        <v>70.3</v>
      </c>
      <c r="E3770">
        <f t="shared" si="174"/>
        <v>3.895068611141177</v>
      </c>
      <c r="F3770">
        <f t="shared" si="175"/>
        <v>0.74699210484955403</v>
      </c>
      <c r="G3770">
        <f t="shared" si="176"/>
        <v>231.1685967684823</v>
      </c>
      <c r="H3770">
        <f>UNR_Feb2020!X3773</f>
        <v>251.8</v>
      </c>
      <c r="I3770">
        <f>H3770/(0.0000000567*(C3770+273.15)^4)</f>
        <v>0.8136598769490061</v>
      </c>
      <c r="K3770">
        <f>((I3770-F3770)/(J$2-F3770))^(1/J$4)</f>
        <v>0.49077984344606951</v>
      </c>
    </row>
    <row r="3771" spans="1:11" x14ac:dyDescent="0.25">
      <c r="A3771">
        <v>43888.1875</v>
      </c>
      <c r="B3771" s="3">
        <f>DRI_Feb2020!D3774</f>
        <v>43888.1875</v>
      </c>
      <c r="C3771">
        <f>UNR_Feb2020!L3774</f>
        <v>-1.3069999999999999</v>
      </c>
      <c r="D3771">
        <f>UNR_Feb2020!O3774</f>
        <v>71.400000000000006</v>
      </c>
      <c r="E3771">
        <f t="shared" si="174"/>
        <v>3.9670596609790891</v>
      </c>
      <c r="F3771">
        <f t="shared" si="175"/>
        <v>0.74808733325238741</v>
      </c>
      <c r="G3771">
        <f t="shared" si="176"/>
        <v>231.63702445423689</v>
      </c>
      <c r="H3771">
        <f>UNR_Feb2020!X3774</f>
        <v>247.2</v>
      </c>
      <c r="I3771">
        <f>H3771/(0.0000000567*(C3771+273.15)^4)</f>
        <v>0.79834900839233114</v>
      </c>
      <c r="K3771">
        <f>((I3771-F3771)/(J$2-F3771))^(1/J$4)</f>
        <v>0.41270899685535006</v>
      </c>
    </row>
    <row r="3772" spans="1:11" x14ac:dyDescent="0.25">
      <c r="A3772">
        <v>43888.194444444445</v>
      </c>
      <c r="B3772" s="3">
        <f>DRI_Feb2020!D3775</f>
        <v>43888.194444444445</v>
      </c>
      <c r="C3772">
        <f>UNR_Feb2020!L3775</f>
        <v>-1.2170000000000001</v>
      </c>
      <c r="D3772">
        <f>UNR_Feb2020!O3775</f>
        <v>70.5</v>
      </c>
      <c r="E3772">
        <f t="shared" si="174"/>
        <v>3.9429897474827795</v>
      </c>
      <c r="F3772">
        <f t="shared" si="175"/>
        <v>0.74772319756987815</v>
      </c>
      <c r="G3772">
        <f t="shared" si="176"/>
        <v>231.83103229863934</v>
      </c>
      <c r="H3772">
        <f>UNR_Feb2020!X3775</f>
        <v>247.7</v>
      </c>
      <c r="I3772">
        <f>H3772/(0.0000000567*(C3772+273.15)^4)</f>
        <v>0.79890528115094728</v>
      </c>
      <c r="K3772">
        <f>((I3772-F3772)/(J$2-F3772))^(1/J$4)</f>
        <v>0.41695843090892493</v>
      </c>
    </row>
    <row r="3773" spans="1:11" x14ac:dyDescent="0.25">
      <c r="A3773">
        <v>43888.201388888891</v>
      </c>
      <c r="B3773" s="3">
        <f>DRI_Feb2020!D3776</f>
        <v>43888.201388888891</v>
      </c>
      <c r="C3773">
        <f>UNR_Feb2020!L3776</f>
        <v>-1.431</v>
      </c>
      <c r="D3773">
        <f>UNR_Feb2020!O3776</f>
        <v>71.5</v>
      </c>
      <c r="E3773">
        <f t="shared" si="174"/>
        <v>3.9366277107848768</v>
      </c>
      <c r="F3773">
        <f t="shared" si="175"/>
        <v>0.74762660940475345</v>
      </c>
      <c r="G3773">
        <f t="shared" si="176"/>
        <v>231.07227470262416</v>
      </c>
      <c r="H3773">
        <f>UNR_Feb2020!X3776</f>
        <v>249.1</v>
      </c>
      <c r="I3773">
        <f>H3773/(0.0000000567*(C3773+273.15)^4)</f>
        <v>0.80595471110671135</v>
      </c>
      <c r="K3773">
        <f>((I3773-F3773)/(J$2-F3773))^(1/J$4)</f>
        <v>0.45231537658673582</v>
      </c>
    </row>
    <row r="3774" spans="1:11" x14ac:dyDescent="0.25">
      <c r="A3774">
        <v>43888.208333333336</v>
      </c>
      <c r="B3774" s="3">
        <f>DRI_Feb2020!D3777</f>
        <v>43888.208333333336</v>
      </c>
      <c r="C3774">
        <f>UNR_Feb2020!L3777</f>
        <v>-1.59</v>
      </c>
      <c r="D3774">
        <f>UNR_Feb2020!O3777</f>
        <v>71.400000000000006</v>
      </c>
      <c r="E3774">
        <f t="shared" si="174"/>
        <v>3.8854634228392362</v>
      </c>
      <c r="F3774">
        <f t="shared" si="175"/>
        <v>0.74684457159861894</v>
      </c>
      <c r="G3774">
        <f t="shared" si="176"/>
        <v>230.29074651229874</v>
      </c>
      <c r="H3774">
        <f>UNR_Feb2020!X3777</f>
        <v>249.7</v>
      </c>
      <c r="I3774">
        <f>H3774/(0.0000000567*(C3774+273.15)^4)</f>
        <v>0.80978976512291478</v>
      </c>
      <c r="K3774">
        <f>((I3774-F3774)/(J$2-F3774))^(1/J$4)</f>
        <v>0.47325868840811469</v>
      </c>
    </row>
    <row r="3775" spans="1:11" x14ac:dyDescent="0.25">
      <c r="A3775">
        <v>43888.215277777781</v>
      </c>
      <c r="B3775" s="3">
        <f>DRI_Feb2020!D3778</f>
        <v>43888.215277777781</v>
      </c>
      <c r="C3775">
        <f>UNR_Feb2020!L3778</f>
        <v>-1.7210000000000001</v>
      </c>
      <c r="D3775">
        <f>UNR_Feb2020!O3778</f>
        <v>72.900000000000006</v>
      </c>
      <c r="E3775">
        <f t="shared" si="174"/>
        <v>3.9290442258521394</v>
      </c>
      <c r="F3775">
        <f t="shared" si="175"/>
        <v>0.74751128947470291</v>
      </c>
      <c r="G3775">
        <f t="shared" si="176"/>
        <v>230.05188791583811</v>
      </c>
      <c r="H3775">
        <f>UNR_Feb2020!X3778</f>
        <v>248.9</v>
      </c>
      <c r="I3775">
        <f>H3775/(0.0000000567*(C3775+273.15)^4)</f>
        <v>0.80875476239655952</v>
      </c>
      <c r="K3775">
        <f>((I3775-F3775)/(J$2-F3775))^(1/J$4)</f>
        <v>0.46615390335265577</v>
      </c>
    </row>
    <row r="3776" spans="1:11" x14ac:dyDescent="0.25">
      <c r="A3776">
        <v>43888.222222222219</v>
      </c>
      <c r="B3776" s="3">
        <f>DRI_Feb2020!D3779</f>
        <v>43888.222222222219</v>
      </c>
      <c r="C3776">
        <f>UNR_Feb2020!L3779</f>
        <v>-1.6779999999999999</v>
      </c>
      <c r="D3776">
        <f>UNR_Feb2020!O3779</f>
        <v>72.400000000000006</v>
      </c>
      <c r="E3776">
        <f t="shared" si="174"/>
        <v>3.9144633476778452</v>
      </c>
      <c r="F3776">
        <f t="shared" si="175"/>
        <v>0.74728898560926715</v>
      </c>
      <c r="G3776">
        <f t="shared" si="176"/>
        <v>230.12924362869188</v>
      </c>
      <c r="H3776">
        <f>UNR_Feb2020!X3779</f>
        <v>249.9</v>
      </c>
      <c r="I3776">
        <f>H3776/(0.0000000567*(C3776+273.15)^4)</f>
        <v>0.81148972881112236</v>
      </c>
      <c r="K3776">
        <f>((I3776-F3776)/(J$2-F3776))^(1/J$4)</f>
        <v>0.47977664029754435</v>
      </c>
    </row>
    <row r="3777" spans="1:11" x14ac:dyDescent="0.25">
      <c r="A3777">
        <v>43888.229166666664</v>
      </c>
      <c r="B3777" s="3">
        <f>DRI_Feb2020!D3780</f>
        <v>43888.229166666664</v>
      </c>
      <c r="C3777">
        <f>UNR_Feb2020!L3780</f>
        <v>-1.766</v>
      </c>
      <c r="D3777">
        <f>UNR_Feb2020!O3780</f>
        <v>72.5</v>
      </c>
      <c r="E3777">
        <f t="shared" si="174"/>
        <v>3.8945624876444151</v>
      </c>
      <c r="F3777">
        <f t="shared" si="175"/>
        <v>0.74698433927941643</v>
      </c>
      <c r="G3777">
        <f t="shared" si="176"/>
        <v>229.73730023461698</v>
      </c>
      <c r="H3777">
        <f>UNR_Feb2020!X3780</f>
        <v>249.2</v>
      </c>
      <c r="I3777">
        <f>H3777/(0.0000000567*(C3777+273.15)^4)</f>
        <v>0.81026675754580657</v>
      </c>
      <c r="K3777">
        <f>((I3777-F3777)/(J$2-F3777))^(1/J$4)</f>
        <v>0.47504094825780607</v>
      </c>
    </row>
    <row r="3778" spans="1:11" x14ac:dyDescent="0.25">
      <c r="A3778">
        <v>43888.236111111109</v>
      </c>
      <c r="B3778" s="3">
        <f>DRI_Feb2020!D3781</f>
        <v>43888.236111111109</v>
      </c>
      <c r="C3778">
        <f>UNR_Feb2020!L3781</f>
        <v>-1.49</v>
      </c>
      <c r="D3778">
        <f>UNR_Feb2020!O3781</f>
        <v>72</v>
      </c>
      <c r="E3778">
        <f t="shared" si="174"/>
        <v>3.9470160073764307</v>
      </c>
      <c r="F3778">
        <f t="shared" si="175"/>
        <v>0.74778425001889548</v>
      </c>
      <c r="G3778">
        <f t="shared" si="176"/>
        <v>230.92032392442528</v>
      </c>
      <c r="H3778">
        <f>UNR_Feb2020!X3781</f>
        <v>247.3</v>
      </c>
      <c r="I3778">
        <f>H3778/(0.0000000567*(C3778+273.15)^4)</f>
        <v>0.80082619791489251</v>
      </c>
      <c r="K3778">
        <f>((I3778-F3778)/(J$2-F3778))^(1/J$4)</f>
        <v>0.42644309176717954</v>
      </c>
    </row>
    <row r="3779" spans="1:11" x14ac:dyDescent="0.25">
      <c r="A3779">
        <v>43888.243055555555</v>
      </c>
      <c r="B3779" s="3">
        <f>DRI_Feb2020!D3782</f>
        <v>43888.243055555555</v>
      </c>
      <c r="C3779">
        <f>UNR_Feb2020!L3782</f>
        <v>-1.6020000000000001</v>
      </c>
      <c r="D3779">
        <f>UNR_Feb2020!O3782</f>
        <v>71.7</v>
      </c>
      <c r="E3779">
        <f t="shared" ref="E3779:E3842" si="177">(D3779/100)*6.112*EXP((17.67*C3779)/(C3779+243.5))</f>
        <v>3.8983477553834414</v>
      </c>
      <c r="F3779">
        <f t="shared" ref="F3779:F3842" si="178">0.67*(E3779^0.08)</f>
        <v>0.7470423950399907</v>
      </c>
      <c r="G3779">
        <f t="shared" ref="G3779:G3842" si="179">F3779*(0.0000000567)*((C3779+273.15)^4)</f>
        <v>230.31103222063416</v>
      </c>
      <c r="H3779">
        <f>UNR_Feb2020!X3782</f>
        <v>248.7</v>
      </c>
      <c r="I3779">
        <f>H3779/(0.0000000567*(C3779+273.15)^4)</f>
        <v>0.80668929254097754</v>
      </c>
      <c r="K3779">
        <f>((I3779-F3779)/(J$2-F3779))^(1/J$4)</f>
        <v>0.45787532027007932</v>
      </c>
    </row>
    <row r="3780" spans="1:11" x14ac:dyDescent="0.25">
      <c r="A3780">
        <v>43888.25</v>
      </c>
      <c r="B3780" s="3">
        <f>DRI_Feb2020!D3783</f>
        <v>43888.25</v>
      </c>
      <c r="C3780">
        <f>UNR_Feb2020!L3783</f>
        <v>-1.929</v>
      </c>
      <c r="D3780">
        <f>UNR_Feb2020!O3783</f>
        <v>73.5</v>
      </c>
      <c r="E3780">
        <f t="shared" si="177"/>
        <v>3.9011456161325233</v>
      </c>
      <c r="F3780">
        <f t="shared" si="178"/>
        <v>0.74708527332591501</v>
      </c>
      <c r="G3780">
        <f t="shared" si="179"/>
        <v>229.21682154901723</v>
      </c>
      <c r="H3780">
        <f>UNR_Feb2020!X3783</f>
        <v>249.9</v>
      </c>
      <c r="I3780">
        <f>H3780/(0.0000000567*(C3780+273.15)^4)</f>
        <v>0.81449785640719985</v>
      </c>
      <c r="K3780">
        <f>((I3780-F3780)/(J$2-F3780))^(1/J$4)</f>
        <v>0.49433783046572471</v>
      </c>
    </row>
    <row r="3781" spans="1:11" x14ac:dyDescent="0.25">
      <c r="A3781">
        <v>43888.256944444445</v>
      </c>
      <c r="B3781" s="3">
        <f>DRI_Feb2020!D3784</f>
        <v>43888.256944444445</v>
      </c>
      <c r="C3781">
        <f>UNR_Feb2020!L3784</f>
        <v>-1.853</v>
      </c>
      <c r="D3781">
        <f>UNR_Feb2020!O3784</f>
        <v>73.2</v>
      </c>
      <c r="E3781">
        <f t="shared" si="177"/>
        <v>3.9070476493585549</v>
      </c>
      <c r="F3781">
        <f t="shared" si="178"/>
        <v>0.74717563153174138</v>
      </c>
      <c r="G3781">
        <f t="shared" si="179"/>
        <v>229.50160319572996</v>
      </c>
      <c r="H3781">
        <f>UNR_Feb2020!X3784</f>
        <v>249.3</v>
      </c>
      <c r="I3781">
        <f>H3781/(0.0000000567*(C3781+273.15)^4)</f>
        <v>0.81163217313999514</v>
      </c>
      <c r="K3781">
        <f>((I3781-F3781)/(J$2-F3781))^(1/J$4)</f>
        <v>0.48080667940420885</v>
      </c>
    </row>
    <row r="3782" spans="1:11" x14ac:dyDescent="0.25">
      <c r="A3782">
        <v>43888.263888888891</v>
      </c>
      <c r="B3782" s="3">
        <f>DRI_Feb2020!D3785</f>
        <v>43888.263888888891</v>
      </c>
      <c r="C3782">
        <f>UNR_Feb2020!L3785</f>
        <v>-1.857</v>
      </c>
      <c r="D3782">
        <f>UNR_Feb2020!O3785</f>
        <v>72.7</v>
      </c>
      <c r="E3782">
        <f t="shared" si="177"/>
        <v>3.8792166344823156</v>
      </c>
      <c r="F3782">
        <f t="shared" si="178"/>
        <v>0.74674844234275095</v>
      </c>
      <c r="G3782">
        <f t="shared" si="179"/>
        <v>229.35686121948601</v>
      </c>
      <c r="H3782">
        <f>UNR_Feb2020!X3785</f>
        <v>247.4</v>
      </c>
      <c r="I3782">
        <f>H3782/(0.0000000567*(C3782+273.15)^4)</f>
        <v>0.80549395232088528</v>
      </c>
      <c r="K3782">
        <f>((I3782-F3782)/(J$2-F3782))^(1/J$4)</f>
        <v>0.45313849560235014</v>
      </c>
    </row>
    <row r="3783" spans="1:11" x14ac:dyDescent="0.25">
      <c r="A3783">
        <v>43888.270833333336</v>
      </c>
      <c r="B3783" s="3">
        <f>DRI_Feb2020!D3786</f>
        <v>43888.270833333336</v>
      </c>
      <c r="C3783">
        <f>UNR_Feb2020!L3786</f>
        <v>-2.2040000000000002</v>
      </c>
      <c r="D3783">
        <f>UNR_Feb2020!O3786</f>
        <v>74</v>
      </c>
      <c r="E3783">
        <f t="shared" si="177"/>
        <v>3.8487599596521527</v>
      </c>
      <c r="F3783">
        <f t="shared" si="178"/>
        <v>0.74627770752277833</v>
      </c>
      <c r="G3783">
        <f t="shared" si="179"/>
        <v>228.04182245625105</v>
      </c>
      <c r="H3783">
        <f>UNR_Feb2020!X3786</f>
        <v>243.5</v>
      </c>
      <c r="I3783">
        <f>H3783/(0.0000000567*(C3783+273.15)^4)</f>
        <v>0.79686532858093839</v>
      </c>
      <c r="K3783">
        <f>((I3783-F3783)/(J$2-F3783))^(1/J$4)</f>
        <v>0.41213279204113884</v>
      </c>
    </row>
    <row r="3784" spans="1:11" x14ac:dyDescent="0.25">
      <c r="A3784">
        <v>43888.277777777781</v>
      </c>
      <c r="B3784" s="3">
        <f>DRI_Feb2020!D3787</f>
        <v>43888.277777777781</v>
      </c>
      <c r="C3784">
        <f>UNR_Feb2020!L3787</f>
        <v>-2.16</v>
      </c>
      <c r="D3784">
        <f>UNR_Feb2020!O3787</f>
        <v>74.599999999999994</v>
      </c>
      <c r="E3784">
        <f t="shared" si="177"/>
        <v>3.8926001780710355</v>
      </c>
      <c r="F3784">
        <f t="shared" si="178"/>
        <v>0.74695422232792597</v>
      </c>
      <c r="G3784">
        <f t="shared" si="179"/>
        <v>228.39684754755496</v>
      </c>
      <c r="H3784">
        <f>UNR_Feb2020!X3787</f>
        <v>241.6</v>
      </c>
      <c r="I3784">
        <f>H3784/(0.0000000567*(C3784+273.15)^4)</f>
        <v>0.79013411109736142</v>
      </c>
      <c r="K3784">
        <f>((I3784-F3784)/(J$2-F3784))^(1/J$4)</f>
        <v>0.37405961428719686</v>
      </c>
    </row>
    <row r="3785" spans="1:11" x14ac:dyDescent="0.25">
      <c r="A3785">
        <v>43888.284722222219</v>
      </c>
      <c r="B3785" s="3">
        <f>DRI_Feb2020!D3788</f>
        <v>43888.284722222219</v>
      </c>
      <c r="C3785">
        <f>UNR_Feb2020!L3788</f>
        <v>-2.274</v>
      </c>
      <c r="D3785">
        <f>UNR_Feb2020!O3788</f>
        <v>74.7</v>
      </c>
      <c r="E3785">
        <f t="shared" si="177"/>
        <v>3.8651156928824406</v>
      </c>
      <c r="F3785">
        <f t="shared" si="178"/>
        <v>0.74653092411269906</v>
      </c>
      <c r="G3785">
        <f t="shared" si="179"/>
        <v>227.88354769560527</v>
      </c>
      <c r="H3785">
        <f>UNR_Feb2020!X3788</f>
        <v>242.8</v>
      </c>
      <c r="I3785">
        <f>H3785/(0.0000000567*(C3785+273.15)^4)</f>
        <v>0.79539620217198714</v>
      </c>
      <c r="K3785">
        <f>((I3785-F3785)/(J$2-F3785))^(1/J$4)</f>
        <v>0.40361186621236089</v>
      </c>
    </row>
    <row r="3786" spans="1:11" x14ac:dyDescent="0.25">
      <c r="A3786">
        <v>43888.291666666664</v>
      </c>
      <c r="B3786" s="3">
        <f>DRI_Feb2020!D3789</f>
        <v>43888.291666666664</v>
      </c>
      <c r="C3786">
        <f>UNR_Feb2020!L3789</f>
        <v>-1.9390000000000001</v>
      </c>
      <c r="D3786">
        <f>UNR_Feb2020!O3789</f>
        <v>74.400000000000006</v>
      </c>
      <c r="E3786">
        <f t="shared" si="177"/>
        <v>3.9460041526145058</v>
      </c>
      <c r="F3786">
        <f t="shared" si="178"/>
        <v>0.74776891208673413</v>
      </c>
      <c r="G3786">
        <f t="shared" si="179"/>
        <v>229.39273780516831</v>
      </c>
      <c r="H3786">
        <f>UNR_Feb2020!X3789</f>
        <v>241.1</v>
      </c>
      <c r="I3786">
        <f>H3786/(0.0000000567*(C3786+273.15)^4)</f>
        <v>0.78593196292567924</v>
      </c>
      <c r="K3786">
        <f>((I3786-F3786)/(J$2-F3786))^(1/J$4)</f>
        <v>0.34712090987044469</v>
      </c>
    </row>
    <row r="3787" spans="1:11" x14ac:dyDescent="0.25">
      <c r="A3787">
        <v>43888.298611111109</v>
      </c>
      <c r="B3787" s="3">
        <f>DRI_Feb2020!D3790</f>
        <v>43888.298611111109</v>
      </c>
      <c r="C3787">
        <f>UNR_Feb2020!L3790</f>
        <v>-0.88590000000000002</v>
      </c>
      <c r="D3787">
        <f>UNR_Feb2020!O3790</f>
        <v>70.400000000000006</v>
      </c>
      <c r="E3787">
        <f t="shared" si="177"/>
        <v>4.0339882077906157</v>
      </c>
      <c r="F3787">
        <f t="shared" si="178"/>
        <v>0.74908926377871377</v>
      </c>
      <c r="G3787">
        <f t="shared" si="179"/>
        <v>233.38780121637711</v>
      </c>
      <c r="H3787">
        <f>UNR_Feb2020!X3790</f>
        <v>244.8</v>
      </c>
      <c r="I3787">
        <f>H3787/(0.0000000567*(C3787+273.15)^4)</f>
        <v>0.78571823727418255</v>
      </c>
      <c r="K3787">
        <f>((I3787-F3787)/(J$2-F3787))^(1/J$4)</f>
        <v>0.33968594946421543</v>
      </c>
    </row>
    <row r="3788" spans="1:11" x14ac:dyDescent="0.25">
      <c r="A3788">
        <v>43888.305555555555</v>
      </c>
      <c r="B3788" s="3">
        <f>DRI_Feb2020!D3791</f>
        <v>43888.305555555555</v>
      </c>
      <c r="C3788">
        <f>UNR_Feb2020!L3791</f>
        <v>4.4999999999999998E-2</v>
      </c>
      <c r="D3788">
        <f>UNR_Feb2020!O3791</f>
        <v>66.569999999999993</v>
      </c>
      <c r="E3788">
        <f t="shared" si="177"/>
        <v>4.082064197349812</v>
      </c>
      <c r="F3788">
        <f t="shared" si="178"/>
        <v>0.74979957364820138</v>
      </c>
      <c r="G3788">
        <f t="shared" si="179"/>
        <v>236.82046778100647</v>
      </c>
      <c r="H3788">
        <f>UNR_Feb2020!X3791</f>
        <v>247.7</v>
      </c>
      <c r="I3788">
        <f>H3788/(0.0000000567*(C3788+273.15)^4)</f>
        <v>0.78424536583723048</v>
      </c>
      <c r="K3788">
        <f>((I3788-F3788)/(J$2-F3788))^(1/J$4)</f>
        <v>0.32759274321708159</v>
      </c>
    </row>
    <row r="3789" spans="1:11" x14ac:dyDescent="0.25">
      <c r="A3789">
        <v>43888.3125</v>
      </c>
      <c r="B3789" s="3">
        <f>DRI_Feb2020!D3792</f>
        <v>43888.3125</v>
      </c>
      <c r="C3789">
        <f>UNR_Feb2020!L3792</f>
        <v>0.997</v>
      </c>
      <c r="D3789">
        <f>UNR_Feb2020!O3792</f>
        <v>64.39</v>
      </c>
      <c r="E3789">
        <f t="shared" si="177"/>
        <v>4.2295526051434909</v>
      </c>
      <c r="F3789">
        <f t="shared" si="178"/>
        <v>0.75193163582771549</v>
      </c>
      <c r="G3789">
        <f t="shared" si="179"/>
        <v>240.8215831216126</v>
      </c>
      <c r="H3789">
        <f>UNR_Feb2020!X3792</f>
        <v>248.8</v>
      </c>
      <c r="I3789">
        <f>H3789/(0.0000000567*(C3789+273.15)^4)</f>
        <v>0.77684312414581924</v>
      </c>
      <c r="K3789">
        <f>((I3789-F3789)/(J$2-F3789))^(1/J$4)</f>
        <v>0.26928128850644223</v>
      </c>
    </row>
    <row r="3790" spans="1:11" x14ac:dyDescent="0.25">
      <c r="A3790">
        <v>43888.319444444445</v>
      </c>
      <c r="B3790" s="3">
        <f>DRI_Feb2020!D3793</f>
        <v>43888.319444444445</v>
      </c>
      <c r="C3790">
        <f>UNR_Feb2020!L3793</f>
        <v>3.15</v>
      </c>
      <c r="D3790">
        <f>UNR_Feb2020!O3793</f>
        <v>58.09</v>
      </c>
      <c r="E3790">
        <f t="shared" si="177"/>
        <v>4.449284609096515</v>
      </c>
      <c r="F3790">
        <f t="shared" si="178"/>
        <v>0.75498446893114457</v>
      </c>
      <c r="G3790">
        <f t="shared" si="179"/>
        <v>249.48510165621568</v>
      </c>
      <c r="H3790">
        <f>UNR_Feb2020!X3793</f>
        <v>251.9</v>
      </c>
      <c r="I3790">
        <f>H3790/(0.0000000567*(C3790+273.15)^4)</f>
        <v>0.76229236319617788</v>
      </c>
      <c r="K3790">
        <f>((I3790-F3790)/(J$2-F3790))^(1/J$4)</f>
        <v>0.12630893034041712</v>
      </c>
    </row>
    <row r="3791" spans="1:11" x14ac:dyDescent="0.25">
      <c r="A3791">
        <v>43888.326388888891</v>
      </c>
      <c r="B3791" s="3">
        <f>DRI_Feb2020!D3794</f>
        <v>43888.326388888891</v>
      </c>
      <c r="C3791">
        <f>UNR_Feb2020!L3794</f>
        <v>4.4589999999999996</v>
      </c>
      <c r="D3791">
        <f>UNR_Feb2020!O3794</f>
        <v>53.28</v>
      </c>
      <c r="E3791">
        <f t="shared" si="177"/>
        <v>4.474529356199425</v>
      </c>
      <c r="F3791">
        <f t="shared" si="178"/>
        <v>0.75532627358057203</v>
      </c>
      <c r="G3791">
        <f t="shared" si="179"/>
        <v>254.36175767647242</v>
      </c>
      <c r="H3791">
        <f>UNR_Feb2020!X3794</f>
        <v>256.89999999999998</v>
      </c>
      <c r="I3791">
        <f>H3791/(0.0000000567*(C3791+273.15)^4)</f>
        <v>0.76286357452230036</v>
      </c>
      <c r="K3791">
        <f>((I3791-F3791)/(J$2-F3791))^(1/J$4)</f>
        <v>0.12891029177537291</v>
      </c>
    </row>
    <row r="3792" spans="1:11" x14ac:dyDescent="0.25">
      <c r="A3792">
        <v>43888.333333333336</v>
      </c>
      <c r="B3792" s="3">
        <f>DRI_Feb2020!D3795</f>
        <v>43888.333333333336</v>
      </c>
      <c r="C3792">
        <f>UNR_Feb2020!L3795</f>
        <v>5.6749999999999998</v>
      </c>
      <c r="D3792">
        <f>UNR_Feb2020!O3795</f>
        <v>49.54</v>
      </c>
      <c r="E3792">
        <f t="shared" si="177"/>
        <v>4.5280950494946497</v>
      </c>
      <c r="F3792">
        <f t="shared" si="178"/>
        <v>0.75604569612237704</v>
      </c>
      <c r="G3792">
        <f t="shared" si="179"/>
        <v>259.09435316323584</v>
      </c>
      <c r="H3792">
        <f>UNR_Feb2020!X3795</f>
        <v>259</v>
      </c>
      <c r="I3792">
        <f>H3792/(0.0000000567*(C3792+273.15)^4)</f>
        <v>0.75577037054268348</v>
      </c>
      <c r="K3792" t="e">
        <f>((I3792-F3792)/(J$2-F3792))^(1/J$4)</f>
        <v>#NUM!</v>
      </c>
    </row>
    <row r="3793" spans="1:11" x14ac:dyDescent="0.25">
      <c r="A3793">
        <v>43888.340277777781</v>
      </c>
      <c r="B3793" s="3">
        <f>DRI_Feb2020!D3796</f>
        <v>43888.340277777781</v>
      </c>
      <c r="C3793">
        <f>UNR_Feb2020!L3796</f>
        <v>5.2939999999999996</v>
      </c>
      <c r="D3793">
        <f>UNR_Feb2020!O3796</f>
        <v>50.17</v>
      </c>
      <c r="E3793">
        <f t="shared" si="177"/>
        <v>4.4660074342397058</v>
      </c>
      <c r="F3793">
        <f t="shared" si="178"/>
        <v>0.75521108868110831</v>
      </c>
      <c r="G3793">
        <f t="shared" si="179"/>
        <v>257.39663973422921</v>
      </c>
      <c r="H3793">
        <f>UNR_Feb2020!X3796</f>
        <v>265.2</v>
      </c>
      <c r="I3793">
        <f>H3793/(0.0000000567*(C3793+273.15)^4)</f>
        <v>0.77810643109027333</v>
      </c>
      <c r="K3793">
        <f>((I3793-F3793)/(J$2-F3793))^(1/J$4)</f>
        <v>0.25805558733365697</v>
      </c>
    </row>
    <row r="3794" spans="1:11" x14ac:dyDescent="0.25">
      <c r="A3794">
        <v>43888.347222222219</v>
      </c>
      <c r="B3794" s="3">
        <f>DRI_Feb2020!D3797</f>
        <v>43888.347222222219</v>
      </c>
      <c r="C3794">
        <f>UNR_Feb2020!L3797</f>
        <v>6.0090000000000003</v>
      </c>
      <c r="D3794">
        <f>UNR_Feb2020!O3797</f>
        <v>47.99</v>
      </c>
      <c r="E3794">
        <f t="shared" si="177"/>
        <v>4.488993113366746</v>
      </c>
      <c r="F3794">
        <f t="shared" si="178"/>
        <v>0.75552130897180458</v>
      </c>
      <c r="G3794">
        <f t="shared" si="179"/>
        <v>260.15747717705784</v>
      </c>
      <c r="H3794">
        <f>UNR_Feb2020!X3797</f>
        <v>264.7</v>
      </c>
      <c r="I3794">
        <f>H3794/(0.0000000567*(C3794+273.15)^4)</f>
        <v>0.76871321422266847</v>
      </c>
      <c r="K3794">
        <f>((I3794-F3794)/(J$2-F3794))^(1/J$4)</f>
        <v>0.18301423737356556</v>
      </c>
    </row>
    <row r="3795" spans="1:11" x14ac:dyDescent="0.25">
      <c r="A3795">
        <v>43888.354166666664</v>
      </c>
      <c r="B3795" s="3">
        <f>DRI_Feb2020!D3798</f>
        <v>43888.354166666664</v>
      </c>
      <c r="C3795">
        <f>UNR_Feb2020!L3798</f>
        <v>6.9870000000000001</v>
      </c>
      <c r="D3795">
        <f>UNR_Feb2020!O3798</f>
        <v>45.31</v>
      </c>
      <c r="E3795">
        <f t="shared" si="177"/>
        <v>4.5334926748180031</v>
      </c>
      <c r="F3795">
        <f t="shared" si="178"/>
        <v>0.75611775495307265</v>
      </c>
      <c r="G3795">
        <f t="shared" si="179"/>
        <v>264.03067676537057</v>
      </c>
      <c r="H3795">
        <f>UNR_Feb2020!X3798</f>
        <v>268.5</v>
      </c>
      <c r="I3795">
        <f>H3795/(0.0000000567*(C3795+273.15)^4)</f>
        <v>0.76891677774742262</v>
      </c>
      <c r="K3795">
        <f>((I3795-F3795)/(J$2-F3795))^(1/J$4)</f>
        <v>0.17992444710537209</v>
      </c>
    </row>
    <row r="3796" spans="1:11" x14ac:dyDescent="0.25">
      <c r="A3796">
        <v>43888.361111111109</v>
      </c>
      <c r="B3796" s="3">
        <f>DRI_Feb2020!D3799</f>
        <v>43888.361111111109</v>
      </c>
      <c r="C3796">
        <f>UNR_Feb2020!L3799</f>
        <v>7.13</v>
      </c>
      <c r="D3796">
        <f>UNR_Feb2020!O3799</f>
        <v>44.87</v>
      </c>
      <c r="E3796">
        <f t="shared" si="177"/>
        <v>4.5336843359552113</v>
      </c>
      <c r="F3796">
        <f t="shared" si="178"/>
        <v>0.75612031219678699</v>
      </c>
      <c r="G3796">
        <f t="shared" si="179"/>
        <v>264.57109767181447</v>
      </c>
      <c r="H3796">
        <f>UNR_Feb2020!X3799</f>
        <v>273.60000000000002</v>
      </c>
      <c r="I3796">
        <f>H3796/(0.0000000567*(C3796+273.15)^4)</f>
        <v>0.78192409993950707</v>
      </c>
      <c r="K3796">
        <f>((I3796-F3796)/(J$2-F3796))^(1/J$4)</f>
        <v>0.27887547218122177</v>
      </c>
    </row>
    <row r="3797" spans="1:11" x14ac:dyDescent="0.25">
      <c r="A3797">
        <v>43888.368055555555</v>
      </c>
      <c r="B3797" s="3">
        <f>DRI_Feb2020!D3800</f>
        <v>43888.368055555555</v>
      </c>
      <c r="C3797">
        <f>UNR_Feb2020!L3800</f>
        <v>6.6150000000000002</v>
      </c>
      <c r="D3797">
        <f>UNR_Feb2020!O3800</f>
        <v>46.58</v>
      </c>
      <c r="E3797">
        <f t="shared" si="177"/>
        <v>4.5430034993414443</v>
      </c>
      <c r="F3797">
        <f t="shared" si="178"/>
        <v>0.7562445335451331</v>
      </c>
      <c r="G3797">
        <f t="shared" si="179"/>
        <v>262.67505500658172</v>
      </c>
      <c r="H3797">
        <f>UNR_Feb2020!X3800</f>
        <v>274.10000000000002</v>
      </c>
      <c r="I3797">
        <f>H3797/(0.0000000567*(C3797+273.15)^4)</f>
        <v>0.789137082847578</v>
      </c>
      <c r="K3797">
        <f>((I3797-F3797)/(J$2-F3797))^(1/J$4)</f>
        <v>0.32468598014810002</v>
      </c>
    </row>
    <row r="3798" spans="1:11" x14ac:dyDescent="0.25">
      <c r="A3798">
        <v>43888.375</v>
      </c>
      <c r="B3798" s="3">
        <f>DRI_Feb2020!D3801</f>
        <v>43888.375</v>
      </c>
      <c r="C3798">
        <f>UNR_Feb2020!L3801</f>
        <v>7.32</v>
      </c>
      <c r="D3798">
        <f>UNR_Feb2020!O3801</f>
        <v>44.38</v>
      </c>
      <c r="E3798">
        <f t="shared" si="177"/>
        <v>4.5428698268937326</v>
      </c>
      <c r="F3798">
        <f t="shared" si="178"/>
        <v>0.75624275339372193</v>
      </c>
      <c r="G3798">
        <f t="shared" si="179"/>
        <v>265.33219084337901</v>
      </c>
      <c r="H3798">
        <f>UNR_Feb2020!X3801</f>
        <v>278.8</v>
      </c>
      <c r="I3798">
        <f>H3798/(0.0000000567*(C3798+273.15)^4)</f>
        <v>0.79462834485328293</v>
      </c>
      <c r="K3798">
        <f>((I3798-F3798)/(J$2-F3798))^(1/J$4)</f>
        <v>0.3575858266701093</v>
      </c>
    </row>
    <row r="3799" spans="1:11" x14ac:dyDescent="0.25">
      <c r="A3799">
        <v>43888.381944444445</v>
      </c>
      <c r="B3799" s="3">
        <f>DRI_Feb2020!D3802</f>
        <v>43888.381944444445</v>
      </c>
      <c r="C3799">
        <f>UNR_Feb2020!L3802</f>
        <v>7.45</v>
      </c>
      <c r="D3799">
        <f>UNR_Feb2020!O3802</f>
        <v>44.11</v>
      </c>
      <c r="E3799">
        <f t="shared" si="177"/>
        <v>4.5555351223565728</v>
      </c>
      <c r="F3799">
        <f t="shared" si="178"/>
        <v>0.75641120684675534</v>
      </c>
      <c r="G3799">
        <f t="shared" si="179"/>
        <v>265.88367954196156</v>
      </c>
      <c r="H3799">
        <f>UNR_Feb2020!X3802</f>
        <v>278.10000000000002</v>
      </c>
      <c r="I3799">
        <f>H3799/(0.0000000567*(C3799+273.15)^4)</f>
        <v>0.79116535842465707</v>
      </c>
      <c r="K3799">
        <f>((I3799-F3799)/(J$2-F3799))^(1/J$4)</f>
        <v>0.33622828556759565</v>
      </c>
    </row>
    <row r="3800" spans="1:11" x14ac:dyDescent="0.25">
      <c r="A3800">
        <v>43888.388888888891</v>
      </c>
      <c r="B3800" s="3">
        <f>DRI_Feb2020!D3803</f>
        <v>43888.388888888891</v>
      </c>
      <c r="C3800">
        <f>UNR_Feb2020!L3803</f>
        <v>8.17</v>
      </c>
      <c r="D3800">
        <f>UNR_Feb2020!O3803</f>
        <v>42.31</v>
      </c>
      <c r="E3800">
        <f t="shared" si="177"/>
        <v>4.5893165980354684</v>
      </c>
      <c r="F3800">
        <f t="shared" si="178"/>
        <v>0.75685841551497135</v>
      </c>
      <c r="G3800">
        <f t="shared" si="179"/>
        <v>268.78197331586284</v>
      </c>
      <c r="H3800">
        <f>UNR_Feb2020!X3803</f>
        <v>281</v>
      </c>
      <c r="I3800">
        <f>H3800/(0.0000000567*(C3800+273.15)^4)</f>
        <v>0.79126294124560337</v>
      </c>
      <c r="K3800">
        <f>((I3800-F3800)/(J$2-F3800))^(1/J$4)</f>
        <v>0.33458088315258133</v>
      </c>
    </row>
    <row r="3801" spans="1:11" x14ac:dyDescent="0.25">
      <c r="A3801">
        <v>43888.395833333336</v>
      </c>
      <c r="B3801" s="3">
        <f>DRI_Feb2020!D3804</f>
        <v>43888.395833333336</v>
      </c>
      <c r="C3801">
        <f>UNR_Feb2020!L3804</f>
        <v>9.52</v>
      </c>
      <c r="D3801">
        <f>UNR_Feb2020!O3804</f>
        <v>38.67</v>
      </c>
      <c r="E3801">
        <f t="shared" si="177"/>
        <v>4.59509888842239</v>
      </c>
      <c r="F3801">
        <f t="shared" si="178"/>
        <v>0.75693465938531257</v>
      </c>
      <c r="G3801">
        <f t="shared" si="179"/>
        <v>274.00615984860468</v>
      </c>
      <c r="H3801">
        <f>UNR_Feb2020!X3804</f>
        <v>284.60000000000002</v>
      </c>
      <c r="I3801">
        <f>H3801/(0.0000000567*(C3801+273.15)^4)</f>
        <v>0.78619985835386663</v>
      </c>
      <c r="K3801">
        <f>((I3801-F3801)/(J$2-F3801))^(1/J$4)</f>
        <v>0.30247565470662563</v>
      </c>
    </row>
    <row r="3802" spans="1:11" x14ac:dyDescent="0.25">
      <c r="A3802">
        <v>43888.402777777781</v>
      </c>
      <c r="B3802" s="3">
        <f>DRI_Feb2020!D3805</f>
        <v>43888.402777777781</v>
      </c>
      <c r="C3802">
        <f>UNR_Feb2020!L3805</f>
        <v>9.67</v>
      </c>
      <c r="D3802">
        <f>UNR_Feb2020!O3805</f>
        <v>37.479999999999997</v>
      </c>
      <c r="E3802">
        <f t="shared" si="177"/>
        <v>4.4987922304408521</v>
      </c>
      <c r="F3802">
        <f t="shared" si="178"/>
        <v>0.75565311613340846</v>
      </c>
      <c r="G3802">
        <f t="shared" si="179"/>
        <v>274.12333589415033</v>
      </c>
      <c r="H3802">
        <f>UNR_Feb2020!X3805</f>
        <v>286.60000000000002</v>
      </c>
      <c r="I3802">
        <f>H3802/(0.0000000567*(C3802+273.15)^4)</f>
        <v>0.79004650362003848</v>
      </c>
      <c r="K3802">
        <f>((I3802-F3802)/(J$2-F3802))^(1/J$4)</f>
        <v>0.33324892068479661</v>
      </c>
    </row>
    <row r="3803" spans="1:11" x14ac:dyDescent="0.25">
      <c r="A3803">
        <v>43888.409722222219</v>
      </c>
      <c r="B3803" s="3">
        <f>DRI_Feb2020!D3806</f>
        <v>43888.409722222219</v>
      </c>
      <c r="C3803">
        <f>UNR_Feb2020!L3806</f>
        <v>11.1</v>
      </c>
      <c r="D3803">
        <f>UNR_Feb2020!O3806</f>
        <v>33.79</v>
      </c>
      <c r="E3803">
        <f t="shared" si="177"/>
        <v>4.4621106809272844</v>
      </c>
      <c r="F3803">
        <f t="shared" si="178"/>
        <v>0.75515835158767153</v>
      </c>
      <c r="G3803">
        <f t="shared" si="179"/>
        <v>279.52649707108282</v>
      </c>
      <c r="H3803">
        <f>UNR_Feb2020!X3806</f>
        <v>290.7</v>
      </c>
      <c r="I3803">
        <f>H3803/(0.0000000567*(C3803+273.15)^4)</f>
        <v>0.78534427006650331</v>
      </c>
      <c r="K3803">
        <f>((I3803-F3803)/(J$2-F3803))^(1/J$4)</f>
        <v>0.30667436972146228</v>
      </c>
    </row>
    <row r="3804" spans="1:11" x14ac:dyDescent="0.25">
      <c r="A3804">
        <v>43888.416666666664</v>
      </c>
      <c r="B3804" s="3">
        <f>DRI_Feb2020!D3807</f>
        <v>43888.416666666664</v>
      </c>
      <c r="C3804">
        <f>UNR_Feb2020!L3807</f>
        <v>10.91</v>
      </c>
      <c r="D3804">
        <f>UNR_Feb2020!O3807</f>
        <v>34.54</v>
      </c>
      <c r="E3804">
        <f t="shared" si="177"/>
        <v>4.5039464096042794</v>
      </c>
      <c r="F3804">
        <f t="shared" si="178"/>
        <v>0.75572233863144311</v>
      </c>
      <c r="G3804">
        <f t="shared" si="179"/>
        <v>278.98808097563705</v>
      </c>
      <c r="H3804">
        <f>UNR_Feb2020!X3807</f>
        <v>294.7</v>
      </c>
      <c r="I3804">
        <f>H3804/(0.0000000567*(C3804+273.15)^4)</f>
        <v>0.79828275249556202</v>
      </c>
      <c r="K3804">
        <f>((I3804-F3804)/(J$2-F3804))^(1/J$4)</f>
        <v>0.38079806600986216</v>
      </c>
    </row>
    <row r="3805" spans="1:11" x14ac:dyDescent="0.25">
      <c r="A3805">
        <v>43888.423611111109</v>
      </c>
      <c r="B3805" s="3">
        <f>DRI_Feb2020!D3808</f>
        <v>43888.423611111109</v>
      </c>
      <c r="C3805">
        <f>UNR_Feb2020!L3808</f>
        <v>10.54</v>
      </c>
      <c r="D3805">
        <f>UNR_Feb2020!O3808</f>
        <v>35.549999999999997</v>
      </c>
      <c r="E3805">
        <f t="shared" si="177"/>
        <v>4.5228575853425843</v>
      </c>
      <c r="F3805">
        <f t="shared" si="178"/>
        <v>0.75597569987728375</v>
      </c>
      <c r="G3805">
        <f t="shared" si="179"/>
        <v>277.63039041947758</v>
      </c>
      <c r="H3805">
        <f>UNR_Feb2020!X3808</f>
        <v>295.2</v>
      </c>
      <c r="I3805">
        <f>H3805/(0.0000000567*(C3805+273.15)^4)</f>
        <v>0.8038169966428782</v>
      </c>
      <c r="K3805">
        <f>((I3805-F3805)/(J$2-F3805))^(1/J$4)</f>
        <v>0.41000381305743483</v>
      </c>
    </row>
    <row r="3806" spans="1:11" x14ac:dyDescent="0.25">
      <c r="A3806">
        <v>43888.430555555555</v>
      </c>
      <c r="B3806" s="3">
        <f>DRI_Feb2020!D3809</f>
        <v>43888.430555555555</v>
      </c>
      <c r="C3806">
        <f>UNR_Feb2020!L3809</f>
        <v>11.33</v>
      </c>
      <c r="D3806">
        <f>UNR_Feb2020!O3809</f>
        <v>32.909999999999997</v>
      </c>
      <c r="E3806">
        <f t="shared" si="177"/>
        <v>4.4126990534630117</v>
      </c>
      <c r="F3806">
        <f t="shared" si="178"/>
        <v>0.75448593381995122</v>
      </c>
      <c r="G3806">
        <f t="shared" si="179"/>
        <v>280.18260157444445</v>
      </c>
      <c r="H3806">
        <f>UNR_Feb2020!X3809</f>
        <v>295.2</v>
      </c>
      <c r="I3806">
        <f>H3806/(0.0000000567*(C3806+273.15)^4)</f>
        <v>0.79492533230858664</v>
      </c>
      <c r="K3806">
        <f>((I3806-F3806)/(J$2-F3806))^(1/J$4)</f>
        <v>0.36740223904532016</v>
      </c>
    </row>
    <row r="3807" spans="1:11" x14ac:dyDescent="0.25">
      <c r="A3807">
        <v>43888.4375</v>
      </c>
      <c r="B3807" s="3">
        <f>DRI_Feb2020!D3810</f>
        <v>43888.4375</v>
      </c>
      <c r="C3807">
        <f>UNR_Feb2020!L3810</f>
        <v>11.76</v>
      </c>
      <c r="D3807">
        <f>UNR_Feb2020!O3810</f>
        <v>31.69</v>
      </c>
      <c r="E3807">
        <f t="shared" si="177"/>
        <v>4.3717082306243231</v>
      </c>
      <c r="F3807">
        <f t="shared" si="178"/>
        <v>0.75392283276661698</v>
      </c>
      <c r="G3807">
        <f t="shared" si="179"/>
        <v>281.67008577362446</v>
      </c>
      <c r="H3807">
        <f>UNR_Feb2020!X3810</f>
        <v>300.7</v>
      </c>
      <c r="I3807">
        <f>H3807/(0.0000000567*(C3807+273.15)^4)</f>
        <v>0.80485861745049492</v>
      </c>
      <c r="K3807">
        <f>((I3807-F3807)/(J$2-F3807))^(1/J$4)</f>
        <v>0.42366033559859756</v>
      </c>
    </row>
    <row r="3808" spans="1:11" x14ac:dyDescent="0.25">
      <c r="A3808">
        <v>43888.444444444445</v>
      </c>
      <c r="B3808" s="3">
        <f>DRI_Feb2020!D3811</f>
        <v>43888.444444444445</v>
      </c>
      <c r="C3808">
        <f>UNR_Feb2020!L3811</f>
        <v>12.44</v>
      </c>
      <c r="D3808">
        <f>UNR_Feb2020!O3811</f>
        <v>29.65</v>
      </c>
      <c r="E3808">
        <f t="shared" si="177"/>
        <v>4.2776288431226268</v>
      </c>
      <c r="F3808">
        <f t="shared" si="178"/>
        <v>0.75261184753924726</v>
      </c>
      <c r="G3808">
        <f t="shared" si="179"/>
        <v>283.87431244092863</v>
      </c>
      <c r="H3808">
        <f>UNR_Feb2020!X3811</f>
        <v>302.89999999999998</v>
      </c>
      <c r="I3808">
        <f>H3808/(0.0000000567*(C3808+273.15)^4)</f>
        <v>0.8030530366042733</v>
      </c>
      <c r="K3808">
        <f>((I3808-F3808)/(J$2-F3808))^(1/J$4)</f>
        <v>0.41937935262753179</v>
      </c>
    </row>
    <row r="3809" spans="1:11" x14ac:dyDescent="0.25">
      <c r="A3809">
        <v>43888.451388888891</v>
      </c>
      <c r="B3809" s="3">
        <f>DRI_Feb2020!D3812</f>
        <v>43888.451388888891</v>
      </c>
      <c r="C3809">
        <f>UNR_Feb2020!L3812</f>
        <v>12.06</v>
      </c>
      <c r="D3809">
        <f>UNR_Feb2020!O3812</f>
        <v>29.05</v>
      </c>
      <c r="E3809">
        <f t="shared" si="177"/>
        <v>4.0876007946434907</v>
      </c>
      <c r="F3809">
        <f t="shared" si="178"/>
        <v>0.74988088056118074</v>
      </c>
      <c r="G3809">
        <f t="shared" si="179"/>
        <v>281.34184689894289</v>
      </c>
      <c r="H3809">
        <f>UNR_Feb2020!X3812</f>
        <v>300.10000000000002</v>
      </c>
      <c r="I3809">
        <f>H3809/(0.0000000567*(C3809+273.15)^4)</f>
        <v>0.79987834990378703</v>
      </c>
      <c r="K3809">
        <f>((I3809-F3809)/(J$2-F3809))^(1/J$4)</f>
        <v>0.41359391787653105</v>
      </c>
    </row>
    <row r="3810" spans="1:11" x14ac:dyDescent="0.25">
      <c r="A3810">
        <v>43888.458333333336</v>
      </c>
      <c r="B3810" s="3">
        <f>DRI_Feb2020!D3813</f>
        <v>43888.458333333336</v>
      </c>
      <c r="C3810">
        <f>UNR_Feb2020!L3813</f>
        <v>13.11</v>
      </c>
      <c r="D3810">
        <f>UNR_Feb2020!O3813</f>
        <v>27.39</v>
      </c>
      <c r="E3810">
        <f t="shared" si="177"/>
        <v>4.12888766367898</v>
      </c>
      <c r="F3810">
        <f t="shared" si="178"/>
        <v>0.75048401789815866</v>
      </c>
      <c r="G3810">
        <f t="shared" si="179"/>
        <v>285.73745663012824</v>
      </c>
      <c r="H3810">
        <f>UNR_Feb2020!X3813</f>
        <v>293.39999999999998</v>
      </c>
      <c r="I3810">
        <f>H3810/(0.0000000567*(C3810+273.15)^4)</f>
        <v>0.77060954292858574</v>
      </c>
      <c r="K3810">
        <f>((I3810-F3810)/(J$2-F3810))^(1/J$4)</f>
        <v>0.23462385629454849</v>
      </c>
    </row>
    <row r="3811" spans="1:11" x14ac:dyDescent="0.25">
      <c r="A3811">
        <v>43888.465277777781</v>
      </c>
      <c r="B3811" s="3">
        <f>DRI_Feb2020!D3814</f>
        <v>43888.465277777781</v>
      </c>
      <c r="C3811">
        <f>UNR_Feb2020!L3814</f>
        <v>13.57</v>
      </c>
      <c r="D3811">
        <f>UNR_Feb2020!O3814</f>
        <v>25.74</v>
      </c>
      <c r="E3811">
        <f t="shared" si="177"/>
        <v>3.9983409545511104</v>
      </c>
      <c r="F3811">
        <f t="shared" si="178"/>
        <v>0.74855753912426226</v>
      </c>
      <c r="G3811">
        <f t="shared" si="179"/>
        <v>286.84032080768287</v>
      </c>
      <c r="H3811">
        <f>UNR_Feb2020!X3814</f>
        <v>303.89999999999998</v>
      </c>
      <c r="I3811">
        <f>H3811/(0.0000000567*(C3811+273.15)^4)</f>
        <v>0.79307761021640211</v>
      </c>
      <c r="K3811">
        <f>((I3811-F3811)/(J$2-F3811))^(1/J$4)</f>
        <v>0.38312031182734779</v>
      </c>
    </row>
    <row r="3812" spans="1:11" x14ac:dyDescent="0.25">
      <c r="A3812">
        <v>43888.472222222219</v>
      </c>
      <c r="B3812" s="3">
        <f>DRI_Feb2020!D3815</f>
        <v>43888.472222222219</v>
      </c>
      <c r="C3812">
        <f>UNR_Feb2020!L3815</f>
        <v>13.26</v>
      </c>
      <c r="D3812">
        <f>UNR_Feb2020!O3815</f>
        <v>25.58</v>
      </c>
      <c r="E3812">
        <f t="shared" si="177"/>
        <v>3.8939977735462832</v>
      </c>
      <c r="F3812">
        <f t="shared" si="178"/>
        <v>0.74697567364413064</v>
      </c>
      <c r="G3812">
        <f t="shared" si="179"/>
        <v>284.99827189306063</v>
      </c>
      <c r="H3812">
        <f>UNR_Feb2020!X3815</f>
        <v>305.5</v>
      </c>
      <c r="I3812">
        <f>H3812/(0.0000000567*(C3812+273.15)^4)</f>
        <v>0.80071035793476453</v>
      </c>
      <c r="K3812">
        <f>((I3812-F3812)/(J$2-F3812))^(1/J$4)</f>
        <v>0.4288713376421841</v>
      </c>
    </row>
    <row r="3813" spans="1:11" x14ac:dyDescent="0.25">
      <c r="A3813">
        <v>43888.479166666664</v>
      </c>
      <c r="B3813" s="3">
        <f>DRI_Feb2020!D3816</f>
        <v>43888.479166666664</v>
      </c>
      <c r="C3813">
        <f>UNR_Feb2020!L3816</f>
        <v>13.36</v>
      </c>
      <c r="D3813">
        <f>UNR_Feb2020!O3816</f>
        <v>24.56</v>
      </c>
      <c r="E3813">
        <f t="shared" si="177"/>
        <v>3.763196043909391</v>
      </c>
      <c r="F3813">
        <f t="shared" si="178"/>
        <v>0.74493666476465681</v>
      </c>
      <c r="G3813">
        <f t="shared" si="179"/>
        <v>284.61746598679849</v>
      </c>
      <c r="H3813">
        <f>UNR_Feb2020!X3816</f>
        <v>308.5</v>
      </c>
      <c r="I3813">
        <f>H3813/(0.0000000567*(C3813+273.15)^4)</f>
        <v>0.8074450395484728</v>
      </c>
      <c r="K3813">
        <f>((I3813-F3813)/(J$2-F3813))^(1/J$4)</f>
        <v>0.46852650190203887</v>
      </c>
    </row>
    <row r="3814" spans="1:11" x14ac:dyDescent="0.25">
      <c r="A3814">
        <v>43888.486111111109</v>
      </c>
      <c r="B3814" s="3">
        <f>DRI_Feb2020!D3817</f>
        <v>43888.486111111109</v>
      </c>
      <c r="C3814">
        <f>UNR_Feb2020!L3817</f>
        <v>13.79</v>
      </c>
      <c r="D3814">
        <f>UNR_Feb2020!O3817</f>
        <v>23.74</v>
      </c>
      <c r="E3814">
        <f t="shared" si="177"/>
        <v>3.7408249392496291</v>
      </c>
      <c r="F3814">
        <f t="shared" si="178"/>
        <v>0.74458141775158337</v>
      </c>
      <c r="G3814">
        <f t="shared" si="179"/>
        <v>286.19340931245188</v>
      </c>
      <c r="H3814">
        <f>UNR_Feb2020!X3817</f>
        <v>311</v>
      </c>
      <c r="I3814">
        <f>H3814/(0.0000000567*(C3814+273.15)^4)</f>
        <v>0.80912003346635897</v>
      </c>
      <c r="K3814">
        <f>((I3814-F3814)/(J$2-F3814))^(1/J$4)</f>
        <v>0.47747633383669424</v>
      </c>
    </row>
    <row r="3815" spans="1:11" x14ac:dyDescent="0.25">
      <c r="A3815">
        <v>43888.493055555555</v>
      </c>
      <c r="B3815" s="3">
        <f>DRI_Feb2020!D3818</f>
        <v>43888.493055555555</v>
      </c>
      <c r="C3815">
        <f>UNR_Feb2020!L3818</f>
        <v>14.6</v>
      </c>
      <c r="D3815">
        <f>UNR_Feb2020!O3818</f>
        <v>22.01</v>
      </c>
      <c r="E3815">
        <f t="shared" si="177"/>
        <v>3.6551004447128936</v>
      </c>
      <c r="F3815">
        <f t="shared" si="178"/>
        <v>0.74320179172923306</v>
      </c>
      <c r="G3815">
        <f t="shared" si="179"/>
        <v>288.90239096598725</v>
      </c>
      <c r="H3815">
        <f>UNR_Feb2020!X3818</f>
        <v>313.3</v>
      </c>
      <c r="I3815">
        <f>H3815/(0.0000000567*(C3815+273.15)^4)</f>
        <v>0.80596467398631466</v>
      </c>
      <c r="K3815">
        <f>((I3815-F3815)/(J$2-F3815))^(1/J$4)</f>
        <v>0.46731172810180477</v>
      </c>
    </row>
    <row r="3816" spans="1:11" x14ac:dyDescent="0.25">
      <c r="A3816">
        <v>43888.5</v>
      </c>
      <c r="B3816" s="3">
        <f>DRI_Feb2020!D3819</f>
        <v>43888.5</v>
      </c>
      <c r="C3816">
        <f>UNR_Feb2020!L3819</f>
        <v>15.19</v>
      </c>
      <c r="D3816">
        <f>UNR_Feb2020!O3819</f>
        <v>20.93</v>
      </c>
      <c r="E3816">
        <f t="shared" si="177"/>
        <v>3.6104445012965884</v>
      </c>
      <c r="F3816">
        <f t="shared" si="178"/>
        <v>0.74247127570581806</v>
      </c>
      <c r="G3816">
        <f t="shared" si="179"/>
        <v>290.99283251940096</v>
      </c>
      <c r="H3816">
        <f>UNR_Feb2020!X3819</f>
        <v>315.60000000000002</v>
      </c>
      <c r="I3816">
        <f>H3816/(0.0000000567*(C3816+273.15)^4)</f>
        <v>0.8052567225934455</v>
      </c>
      <c r="K3816">
        <f>((I3816-F3816)/(J$2-F3816))^(1/J$4)</f>
        <v>0.46641287874658532</v>
      </c>
    </row>
    <row r="3817" spans="1:11" x14ac:dyDescent="0.25">
      <c r="A3817">
        <v>43888.506944444445</v>
      </c>
      <c r="B3817" s="3">
        <f>DRI_Feb2020!D3820</f>
        <v>43888.506944444445</v>
      </c>
      <c r="C3817">
        <f>UNR_Feb2020!L3820</f>
        <v>15.22</v>
      </c>
      <c r="D3817">
        <f>UNR_Feb2020!O3820</f>
        <v>20.329999999999998</v>
      </c>
      <c r="E3817">
        <f t="shared" si="177"/>
        <v>3.5137140380266101</v>
      </c>
      <c r="F3817">
        <f t="shared" si="178"/>
        <v>0.74085994628458407</v>
      </c>
      <c r="G3817">
        <f t="shared" si="179"/>
        <v>290.48217279924262</v>
      </c>
      <c r="H3817">
        <f>UNR_Feb2020!X3820</f>
        <v>315.5</v>
      </c>
      <c r="I3817">
        <f>H3817/(0.0000000567*(C3817+273.15)^4)</f>
        <v>0.8046666368552986</v>
      </c>
      <c r="K3817">
        <f>((I3817-F3817)/(J$2-F3817))^(1/J$4)</f>
        <v>0.46892328951006551</v>
      </c>
    </row>
    <row r="3818" spans="1:11" x14ac:dyDescent="0.25">
      <c r="A3818">
        <v>43888.513888888891</v>
      </c>
      <c r="B3818" s="3">
        <f>DRI_Feb2020!D3821</f>
        <v>43888.513888888891</v>
      </c>
      <c r="C3818">
        <f>UNR_Feb2020!L3821</f>
        <v>15.64</v>
      </c>
      <c r="D3818">
        <f>UNR_Feb2020!O3821</f>
        <v>19.66</v>
      </c>
      <c r="E3818">
        <f t="shared" si="177"/>
        <v>3.4907475715362337</v>
      </c>
      <c r="F3818">
        <f t="shared" si="178"/>
        <v>0.74047138174569249</v>
      </c>
      <c r="G3818">
        <f t="shared" si="179"/>
        <v>292.02493781104948</v>
      </c>
      <c r="H3818">
        <f>UNR_Feb2020!X3821</f>
        <v>318.8</v>
      </c>
      <c r="I3818">
        <f>H3818/(0.0000000567*(C3818+273.15)^4)</f>
        <v>0.80836341673418133</v>
      </c>
      <c r="K3818">
        <f>((I3818-F3818)/(J$2-F3818))^(1/J$4)</f>
        <v>0.48691769845820876</v>
      </c>
    </row>
    <row r="3819" spans="1:11" x14ac:dyDescent="0.25">
      <c r="A3819">
        <v>43888.520833333336</v>
      </c>
      <c r="B3819" s="3">
        <f>DRI_Feb2020!D3822</f>
        <v>43888.520833333336</v>
      </c>
      <c r="C3819">
        <f>UNR_Feb2020!L3822</f>
        <v>15.85</v>
      </c>
      <c r="D3819">
        <f>UNR_Feb2020!O3822</f>
        <v>18.809999999999999</v>
      </c>
      <c r="E3819">
        <f t="shared" si="177"/>
        <v>3.3850294926685476</v>
      </c>
      <c r="F3819">
        <f t="shared" si="178"/>
        <v>0.73865186593842203</v>
      </c>
      <c r="G3819">
        <f t="shared" si="179"/>
        <v>292.15560938228492</v>
      </c>
      <c r="H3819">
        <f>UNR_Feb2020!X3822</f>
        <v>319</v>
      </c>
      <c r="I3819">
        <f>H3819/(0.0000000567*(C3819+273.15)^4)</f>
        <v>0.80652206450034436</v>
      </c>
      <c r="K3819">
        <f>((I3819-F3819)/(J$2-F3819))^(1/J$4)</f>
        <v>0.48425924565696782</v>
      </c>
    </row>
    <row r="3820" spans="1:11" x14ac:dyDescent="0.25">
      <c r="A3820">
        <v>43888.527777777781</v>
      </c>
      <c r="B3820" s="3">
        <f>DRI_Feb2020!D3823</f>
        <v>43888.527777777781</v>
      </c>
      <c r="C3820">
        <f>UNR_Feb2020!L3823</f>
        <v>15.81</v>
      </c>
      <c r="D3820">
        <f>UNR_Feb2020!O3823</f>
        <v>18.5</v>
      </c>
      <c r="E3820">
        <f t="shared" si="177"/>
        <v>3.3207331662349153</v>
      </c>
      <c r="F3820">
        <f t="shared" si="178"/>
        <v>0.73751952299788581</v>
      </c>
      <c r="G3820">
        <f t="shared" si="179"/>
        <v>291.54627336659001</v>
      </c>
      <c r="H3820">
        <f>UNR_Feb2020!X3823</f>
        <v>318.10000000000002</v>
      </c>
      <c r="I3820">
        <f>H3820/(0.0000000567*(C3820+273.15)^4)</f>
        <v>0.80469202214989544</v>
      </c>
      <c r="K3820">
        <f>((I3820-F3820)/(J$2-F3820))^(1/J$4)</f>
        <v>0.47957608309797412</v>
      </c>
    </row>
    <row r="3821" spans="1:11" x14ac:dyDescent="0.25">
      <c r="A3821">
        <v>43888.534722222219</v>
      </c>
      <c r="B3821" s="3">
        <f>DRI_Feb2020!D3824</f>
        <v>43888.534722222219</v>
      </c>
      <c r="C3821">
        <f>UNR_Feb2020!L3824</f>
        <v>16.12</v>
      </c>
      <c r="D3821">
        <f>UNR_Feb2020!O3824</f>
        <v>18.29</v>
      </c>
      <c r="E3821">
        <f t="shared" si="177"/>
        <v>3.3487322645673299</v>
      </c>
      <c r="F3821">
        <f t="shared" si="178"/>
        <v>0.73801508151083861</v>
      </c>
      <c r="G3821">
        <f t="shared" si="179"/>
        <v>292.99612595624041</v>
      </c>
      <c r="H3821">
        <f>UNR_Feb2020!X3824</f>
        <v>319.7</v>
      </c>
      <c r="I3821">
        <f>H3821/(0.0000000567*(C3821+273.15)^4)</f>
        <v>0.80527829775556059</v>
      </c>
      <c r="K3821">
        <f>((I3821-F3821)/(J$2-F3821))^(1/J$4)</f>
        <v>0.48066497633076238</v>
      </c>
    </row>
    <row r="3822" spans="1:11" x14ac:dyDescent="0.25">
      <c r="A3822">
        <v>43888.541666666664</v>
      </c>
      <c r="B3822" s="3">
        <f>DRI_Feb2020!D3825</f>
        <v>43888.541666666664</v>
      </c>
      <c r="C3822">
        <f>UNR_Feb2020!L3825</f>
        <v>16.84</v>
      </c>
      <c r="D3822">
        <f>UNR_Feb2020!O3825</f>
        <v>17.73</v>
      </c>
      <c r="E3822">
        <f t="shared" si="177"/>
        <v>3.3984506295887438</v>
      </c>
      <c r="F3822">
        <f t="shared" si="178"/>
        <v>0.73888573126711921</v>
      </c>
      <c r="G3822">
        <f t="shared" si="179"/>
        <v>296.27323985664975</v>
      </c>
      <c r="H3822">
        <f>UNR_Feb2020!X3825</f>
        <v>319.39999999999998</v>
      </c>
      <c r="I3822">
        <f>H3822/(0.0000000567*(C3822+273.15)^4)</f>
        <v>0.79656233104584551</v>
      </c>
      <c r="K3822">
        <f>((I3822-F3822)/(J$2-F3822))^(1/J$4)</f>
        <v>0.43772016175806938</v>
      </c>
    </row>
    <row r="3823" spans="1:11" x14ac:dyDescent="0.25">
      <c r="A3823">
        <v>43888.548611111109</v>
      </c>
      <c r="B3823" s="3">
        <f>DRI_Feb2020!D3826</f>
        <v>43888.548611111109</v>
      </c>
      <c r="C3823">
        <f>UNR_Feb2020!L3826</f>
        <v>16.93</v>
      </c>
      <c r="D3823">
        <f>UNR_Feb2020!O3826</f>
        <v>17.57</v>
      </c>
      <c r="E3823">
        <f t="shared" si="177"/>
        <v>3.3870720942749353</v>
      </c>
      <c r="F3823">
        <f t="shared" si="178"/>
        <v>0.7386875135534724</v>
      </c>
      <c r="G3823">
        <f t="shared" si="179"/>
        <v>296.56163259972271</v>
      </c>
      <c r="H3823">
        <f>UNR_Feb2020!X3826</f>
        <v>322.10000000000002</v>
      </c>
      <c r="I3823">
        <f>H3823/(0.0000000567*(C3823+273.15)^4)</f>
        <v>0.8022994951498521</v>
      </c>
      <c r="K3823">
        <f>((I3823-F3823)/(J$2-F3823))^(1/J$4)</f>
        <v>0.46508784098832778</v>
      </c>
    </row>
    <row r="3824" spans="1:11" x14ac:dyDescent="0.25">
      <c r="A3824">
        <v>43888.555555555555</v>
      </c>
      <c r="B3824" s="3">
        <f>DRI_Feb2020!D3827</f>
        <v>43888.555555555555</v>
      </c>
      <c r="C3824">
        <f>UNR_Feb2020!L3827</f>
        <v>17.37</v>
      </c>
      <c r="D3824">
        <f>UNR_Feb2020!O3827</f>
        <v>16.739999999999998</v>
      </c>
      <c r="E3824">
        <f t="shared" si="177"/>
        <v>3.3182579123377378</v>
      </c>
      <c r="F3824">
        <f t="shared" si="178"/>
        <v>0.73747552851288722</v>
      </c>
      <c r="G3824">
        <f t="shared" si="179"/>
        <v>297.87552078250582</v>
      </c>
      <c r="H3824">
        <f>UNR_Feb2020!X3827</f>
        <v>323.8</v>
      </c>
      <c r="I3824">
        <f>H3824/(0.0000000567*(C3824+273.15)^4)</f>
        <v>0.80165894634500379</v>
      </c>
      <c r="K3824">
        <f>((I3824-F3824)/(J$2-F3824))^(1/J$4)</f>
        <v>0.46606581221788579</v>
      </c>
    </row>
    <row r="3825" spans="1:11" x14ac:dyDescent="0.25">
      <c r="A3825">
        <v>43888.5625</v>
      </c>
      <c r="B3825" s="3">
        <f>DRI_Feb2020!D3828</f>
        <v>43888.5625</v>
      </c>
      <c r="C3825">
        <f>UNR_Feb2020!L3828</f>
        <v>17.22</v>
      </c>
      <c r="D3825">
        <f>UNR_Feb2020!O3828</f>
        <v>16.87</v>
      </c>
      <c r="E3825">
        <f t="shared" si="177"/>
        <v>3.3124449760463692</v>
      </c>
      <c r="F3825">
        <f t="shared" si="178"/>
        <v>0.73737209214923227</v>
      </c>
      <c r="G3825">
        <f t="shared" si="179"/>
        <v>297.21911297490465</v>
      </c>
      <c r="H3825">
        <f>UNR_Feb2020!X3828</f>
        <v>321</v>
      </c>
      <c r="I3825">
        <f>H3825/(0.0000000567*(C3825+273.15)^4)</f>
        <v>0.79637019036487322</v>
      </c>
      <c r="K3825">
        <f>((I3825-F3825)/(J$2-F3825))^(1/J$4)</f>
        <v>0.44203108123176904</v>
      </c>
    </row>
    <row r="3826" spans="1:11" x14ac:dyDescent="0.25">
      <c r="A3826">
        <v>43888.569444444445</v>
      </c>
      <c r="B3826" s="3">
        <f>DRI_Feb2020!D3829</f>
        <v>43888.569444444445</v>
      </c>
      <c r="C3826">
        <f>UNR_Feb2020!L3829</f>
        <v>17.77</v>
      </c>
      <c r="D3826">
        <f>UNR_Feb2020!O3829</f>
        <v>16.22</v>
      </c>
      <c r="E3826">
        <f t="shared" si="177"/>
        <v>3.2974026805761381</v>
      </c>
      <c r="F3826">
        <f t="shared" si="178"/>
        <v>0.7371036498011414</v>
      </c>
      <c r="G3826">
        <f t="shared" si="179"/>
        <v>299.36838614189452</v>
      </c>
      <c r="H3826">
        <f>UNR_Feb2020!X3829</f>
        <v>321.8</v>
      </c>
      <c r="I3826">
        <f>H3826/(0.0000000567*(C3826+273.15)^4)</f>
        <v>0.79233468023433629</v>
      </c>
      <c r="K3826">
        <f>((I3826-F3826)/(J$2-F3826))^(1/J$4)</f>
        <v>0.42384710146262811</v>
      </c>
    </row>
    <row r="3827" spans="1:11" x14ac:dyDescent="0.25">
      <c r="A3827">
        <v>43888.576388888891</v>
      </c>
      <c r="B3827" s="3">
        <f>DRI_Feb2020!D3830</f>
        <v>43888.576388888891</v>
      </c>
      <c r="C3827">
        <f>UNR_Feb2020!L3830</f>
        <v>18.43</v>
      </c>
      <c r="D3827">
        <f>UNR_Feb2020!O3830</f>
        <v>15.09</v>
      </c>
      <c r="E3827">
        <f t="shared" si="177"/>
        <v>3.1976563981676809</v>
      </c>
      <c r="F3827">
        <f t="shared" si="178"/>
        <v>0.7352945488413335</v>
      </c>
      <c r="G3827">
        <f t="shared" si="179"/>
        <v>301.35286984234841</v>
      </c>
      <c r="H3827">
        <f>UNR_Feb2020!X3830</f>
        <v>325.2</v>
      </c>
      <c r="I3827">
        <f>H3827/(0.0000000567*(C3827+273.15)^4)</f>
        <v>0.79348103573161655</v>
      </c>
      <c r="K3827">
        <f>((I3827-F3827)/(J$2-F3827))^(1/J$4)</f>
        <v>0.43562855395086308</v>
      </c>
    </row>
    <row r="3828" spans="1:11" x14ac:dyDescent="0.25">
      <c r="A3828">
        <v>43888.583333333336</v>
      </c>
      <c r="B3828" s="3">
        <f>DRI_Feb2020!D3831</f>
        <v>43888.583333333336</v>
      </c>
      <c r="C3828">
        <f>UNR_Feb2020!L3831</f>
        <v>18.12</v>
      </c>
      <c r="D3828">
        <f>UNR_Feb2020!O3831</f>
        <v>14.8</v>
      </c>
      <c r="E3828">
        <f t="shared" si="177"/>
        <v>3.0757496917507692</v>
      </c>
      <c r="F3828">
        <f t="shared" si="178"/>
        <v>0.73301165801605539</v>
      </c>
      <c r="G3828">
        <f t="shared" si="179"/>
        <v>299.14170452215251</v>
      </c>
      <c r="H3828">
        <f>UNR_Feb2020!X3831</f>
        <v>324.5</v>
      </c>
      <c r="I3828">
        <f>H3828/(0.0000000567*(C3828+273.15)^4)</f>
        <v>0.79514918659091693</v>
      </c>
      <c r="K3828">
        <f>((I3828-F3828)/(J$2-F3828))^(1/J$4)</f>
        <v>0.4509677053120047</v>
      </c>
    </row>
    <row r="3829" spans="1:11" x14ac:dyDescent="0.25">
      <c r="A3829">
        <v>43888.590277777781</v>
      </c>
      <c r="B3829" s="3">
        <f>DRI_Feb2020!D3832</f>
        <v>43888.590277777781</v>
      </c>
      <c r="C3829">
        <f>UNR_Feb2020!L3832</f>
        <v>18.5</v>
      </c>
      <c r="D3829">
        <f>UNR_Feb2020!O3832</f>
        <v>14.52</v>
      </c>
      <c r="E3829">
        <f t="shared" si="177"/>
        <v>3.0904036547014755</v>
      </c>
      <c r="F3829">
        <f t="shared" si="178"/>
        <v>0.73329043378452741</v>
      </c>
      <c r="G3829">
        <f t="shared" si="179"/>
        <v>300.82020394372063</v>
      </c>
      <c r="H3829">
        <f>UNR_Feb2020!X3832</f>
        <v>324.39999999999998</v>
      </c>
      <c r="I3829">
        <f>H3829/(0.0000000567*(C3829+273.15)^4)</f>
        <v>0.79076941508956844</v>
      </c>
      <c r="K3829">
        <f>((I3829-F3829)/(J$2-F3829))^(1/J$4)</f>
        <v>0.42986605206599104</v>
      </c>
    </row>
    <row r="3830" spans="1:11" x14ac:dyDescent="0.25">
      <c r="A3830">
        <v>43888.597222222219</v>
      </c>
      <c r="B3830" s="3">
        <f>DRI_Feb2020!D3833</f>
        <v>43888.597222222219</v>
      </c>
      <c r="C3830">
        <f>UNR_Feb2020!L3833</f>
        <v>18.489999999999998</v>
      </c>
      <c r="D3830">
        <f>UNR_Feb2020!O3833</f>
        <v>14.22</v>
      </c>
      <c r="E3830">
        <f t="shared" si="177"/>
        <v>3.0246558013402969</v>
      </c>
      <c r="F3830">
        <f t="shared" si="178"/>
        <v>0.73202999976808081</v>
      </c>
      <c r="G3830">
        <f t="shared" si="179"/>
        <v>300.26194718795932</v>
      </c>
      <c r="H3830">
        <f>UNR_Feb2020!X3833</f>
        <v>326.5</v>
      </c>
      <c r="I3830">
        <f>H3830/(0.0000000567*(C3830+273.15)^4)</f>
        <v>0.79599761862152729</v>
      </c>
      <c r="K3830">
        <f>((I3830-F3830)/(J$2-F3830))^(1/J$4)</f>
        <v>0.45796019517057762</v>
      </c>
    </row>
    <row r="3831" spans="1:11" x14ac:dyDescent="0.25">
      <c r="A3831">
        <v>43888.604166666664</v>
      </c>
      <c r="B3831" s="3">
        <f>DRI_Feb2020!D3834</f>
        <v>43888.604166666664</v>
      </c>
      <c r="C3831">
        <f>UNR_Feb2020!L3834</f>
        <v>18.440000000000001</v>
      </c>
      <c r="D3831">
        <f>UNR_Feb2020!O3834</f>
        <v>14.3</v>
      </c>
      <c r="E3831">
        <f t="shared" si="177"/>
        <v>3.0321518446662012</v>
      </c>
      <c r="F3831">
        <f t="shared" si="178"/>
        <v>0.73217497051973468</v>
      </c>
      <c r="G3831">
        <f t="shared" si="179"/>
        <v>300.11551031788986</v>
      </c>
      <c r="H3831">
        <f>UNR_Feb2020!X3834</f>
        <v>326.89999999999998</v>
      </c>
      <c r="I3831">
        <f>H3831/(0.0000000567*(C3831+273.15)^4)</f>
        <v>0.79751958707291692</v>
      </c>
      <c r="K3831">
        <f>((I3831-F3831)/(J$2-F3831))^(1/J$4)</f>
        <v>0.46428551039296084</v>
      </c>
    </row>
    <row r="3832" spans="1:11" x14ac:dyDescent="0.25">
      <c r="A3832">
        <v>43888.611111111109</v>
      </c>
      <c r="B3832" s="3">
        <f>DRI_Feb2020!D3835</f>
        <v>43888.611111111109</v>
      </c>
      <c r="C3832">
        <f>UNR_Feb2020!L3835</f>
        <v>18.02</v>
      </c>
      <c r="D3832">
        <f>UNR_Feb2020!O3835</f>
        <v>14.41</v>
      </c>
      <c r="E3832">
        <f t="shared" si="177"/>
        <v>2.9759259090814476</v>
      </c>
      <c r="F3832">
        <f t="shared" si="178"/>
        <v>0.73107944228873301</v>
      </c>
      <c r="G3832">
        <f t="shared" si="179"/>
        <v>297.94365188182724</v>
      </c>
      <c r="H3832">
        <f>UNR_Feb2020!X3835</f>
        <v>321.7</v>
      </c>
      <c r="I3832">
        <f>H3832/(0.0000000567*(C3832+273.15)^4)</f>
        <v>0.7893715979475463</v>
      </c>
      <c r="K3832">
        <f>((I3832-F3832)/(J$2-F3832))^(1/J$4)</f>
        <v>0.43097816072169426</v>
      </c>
    </row>
    <row r="3833" spans="1:11" x14ac:dyDescent="0.25">
      <c r="A3833">
        <v>43888.618055555555</v>
      </c>
      <c r="B3833" s="3">
        <f>DRI_Feb2020!D3836</f>
        <v>43888.618055555555</v>
      </c>
      <c r="C3833">
        <f>UNR_Feb2020!L3836</f>
        <v>18.47</v>
      </c>
      <c r="D3833">
        <f>UNR_Feb2020!O3836</f>
        <v>14.1</v>
      </c>
      <c r="E3833">
        <f t="shared" si="177"/>
        <v>2.9953733169750358</v>
      </c>
      <c r="F3833">
        <f t="shared" si="178"/>
        <v>0.73146050121322148</v>
      </c>
      <c r="G3833">
        <f t="shared" si="179"/>
        <v>299.94605936872006</v>
      </c>
      <c r="H3833">
        <f>UNR_Feb2020!X3836</f>
        <v>325.2</v>
      </c>
      <c r="I3833">
        <f>H3833/(0.0000000567*(C3833+273.15)^4)</f>
        <v>0.79304577461418724</v>
      </c>
      <c r="K3833">
        <f>((I3833-F3833)/(J$2-F3833))^(1/J$4)</f>
        <v>0.44651276907791609</v>
      </c>
    </row>
    <row r="3834" spans="1:11" x14ac:dyDescent="0.25">
      <c r="A3834">
        <v>43888.625</v>
      </c>
      <c r="B3834" s="3">
        <f>DRI_Feb2020!D3837</f>
        <v>43888.625</v>
      </c>
      <c r="C3834">
        <f>UNR_Feb2020!L3837</f>
        <v>17.98</v>
      </c>
      <c r="D3834">
        <f>UNR_Feb2020!O3837</f>
        <v>14.33</v>
      </c>
      <c r="E3834">
        <f t="shared" si="177"/>
        <v>2.9519655379801319</v>
      </c>
      <c r="F3834">
        <f t="shared" si="178"/>
        <v>0.73060679214752011</v>
      </c>
      <c r="G3834">
        <f t="shared" si="179"/>
        <v>297.58744573361668</v>
      </c>
      <c r="H3834">
        <f>UNR_Feb2020!X3837</f>
        <v>323.60000000000002</v>
      </c>
      <c r="I3834">
        <f>H3834/(0.0000000567*(C3834+273.15)^4)</f>
        <v>0.79447020137593816</v>
      </c>
      <c r="K3834">
        <f>((I3834-F3834)/(J$2-F3834))^(1/J$4)</f>
        <v>0.45567969338226033</v>
      </c>
    </row>
    <row r="3835" spans="1:11" x14ac:dyDescent="0.25">
      <c r="A3835">
        <v>43888.631944444445</v>
      </c>
      <c r="B3835" s="3">
        <f>DRI_Feb2020!D3838</f>
        <v>43888.631944444445</v>
      </c>
      <c r="C3835">
        <f>UNR_Feb2020!L3838</f>
        <v>18.100000000000001</v>
      </c>
      <c r="D3835">
        <f>UNR_Feb2020!O3838</f>
        <v>14.13</v>
      </c>
      <c r="E3835">
        <f t="shared" si="177"/>
        <v>2.9328197662547177</v>
      </c>
      <c r="F3835">
        <f t="shared" si="178"/>
        <v>0.73022657259849477</v>
      </c>
      <c r="G3835">
        <f t="shared" si="179"/>
        <v>297.92327107387428</v>
      </c>
      <c r="H3835">
        <f>UNR_Feb2020!X3838</f>
        <v>321.10000000000002</v>
      </c>
      <c r="I3835">
        <f>H3835/(0.0000000567*(C3835+273.15)^4)</f>
        <v>0.78703402931970068</v>
      </c>
      <c r="K3835">
        <f>((I3835-F3835)/(J$2-F3835))^(1/J$4)</f>
        <v>0.42307886050348992</v>
      </c>
    </row>
    <row r="3836" spans="1:11" x14ac:dyDescent="0.25">
      <c r="A3836">
        <v>43888.638888888891</v>
      </c>
      <c r="B3836" s="3">
        <f>DRI_Feb2020!D3839</f>
        <v>43888.638888888891</v>
      </c>
      <c r="C3836">
        <f>UNR_Feb2020!L3839</f>
        <v>18.350000000000001</v>
      </c>
      <c r="D3836">
        <f>UNR_Feb2020!O3839</f>
        <v>13.94</v>
      </c>
      <c r="E3836">
        <f t="shared" si="177"/>
        <v>2.9391770862931388</v>
      </c>
      <c r="F3836">
        <f t="shared" si="178"/>
        <v>0.73035307642481884</v>
      </c>
      <c r="G3836">
        <f t="shared" si="179"/>
        <v>298.99929081039681</v>
      </c>
      <c r="H3836">
        <f>UNR_Feb2020!X3839</f>
        <v>322.2</v>
      </c>
      <c r="I3836">
        <f>H3836/(0.0000000567*(C3836+273.15)^4)</f>
        <v>0.78702447951055166</v>
      </c>
      <c r="K3836">
        <f>((I3836-F3836)/(J$2-F3836))^(1/J$4)</f>
        <v>0.42259381313714528</v>
      </c>
    </row>
    <row r="3837" spans="1:11" x14ac:dyDescent="0.25">
      <c r="A3837">
        <v>43888.645833333336</v>
      </c>
      <c r="B3837" s="3">
        <f>DRI_Feb2020!D3840</f>
        <v>43888.645833333336</v>
      </c>
      <c r="C3837">
        <f>UNR_Feb2020!L3840</f>
        <v>18.34</v>
      </c>
      <c r="D3837">
        <f>UNR_Feb2020!O3840</f>
        <v>13.92</v>
      </c>
      <c r="E3837">
        <f t="shared" si="177"/>
        <v>2.9331189388916425</v>
      </c>
      <c r="F3837">
        <f t="shared" si="178"/>
        <v>0.73023253146610134</v>
      </c>
      <c r="G3837">
        <f t="shared" si="179"/>
        <v>298.90892072287323</v>
      </c>
      <c r="H3837">
        <f>UNR_Feb2020!X3840</f>
        <v>321.89999999999998</v>
      </c>
      <c r="I3837">
        <f>H3837/(0.0000000567*(C3837+273.15)^4)</f>
        <v>0.78639958724039005</v>
      </c>
      <c r="K3837">
        <f>((I3837-F3837)/(J$2-F3837))^(1/J$4)</f>
        <v>0.42009857761365343</v>
      </c>
    </row>
    <row r="3838" spans="1:11" x14ac:dyDescent="0.25">
      <c r="A3838">
        <v>43888.652777777781</v>
      </c>
      <c r="B3838" s="3">
        <f>DRI_Feb2020!D3841</f>
        <v>43888.652777777781</v>
      </c>
      <c r="C3838">
        <f>UNR_Feb2020!L3841</f>
        <v>18.16</v>
      </c>
      <c r="D3838">
        <f>UNR_Feb2020!O3841</f>
        <v>13.95</v>
      </c>
      <c r="E3838">
        <f t="shared" si="177"/>
        <v>2.9063997860990454</v>
      </c>
      <c r="F3838">
        <f t="shared" si="178"/>
        <v>0.7296981260450256</v>
      </c>
      <c r="G3838">
        <f t="shared" si="179"/>
        <v>297.95306867746979</v>
      </c>
      <c r="H3838">
        <f>UNR_Feb2020!X3841</f>
        <v>322.10000000000002</v>
      </c>
      <c r="I3838">
        <f>H3838/(0.0000000567*(C3838+273.15)^4)</f>
        <v>0.78883485725574409</v>
      </c>
      <c r="K3838">
        <f>((I3838-F3838)/(J$2-F3838))^(1/J$4)</f>
        <v>0.43320351810764846</v>
      </c>
    </row>
    <row r="3839" spans="1:11" x14ac:dyDescent="0.25">
      <c r="A3839">
        <v>43888.659722222219</v>
      </c>
      <c r="B3839" s="3">
        <f>DRI_Feb2020!D3842</f>
        <v>43888.659722222219</v>
      </c>
      <c r="C3839">
        <f>UNR_Feb2020!L3842</f>
        <v>18.170000000000002</v>
      </c>
      <c r="D3839">
        <f>UNR_Feb2020!O3842</f>
        <v>13.92</v>
      </c>
      <c r="E3839">
        <f t="shared" si="177"/>
        <v>2.9019725245111028</v>
      </c>
      <c r="F3839">
        <f t="shared" si="178"/>
        <v>0.72960914089179374</v>
      </c>
      <c r="G3839">
        <f t="shared" si="179"/>
        <v>297.95764320893744</v>
      </c>
      <c r="H3839">
        <f>UNR_Feb2020!X3842</f>
        <v>321.7</v>
      </c>
      <c r="I3839">
        <f>H3839/(0.0000000567*(C3839+273.15)^4)</f>
        <v>0.78774707068111738</v>
      </c>
      <c r="K3839">
        <f>((I3839-F3839)/(J$2-F3839))^(1/J$4)</f>
        <v>0.42851032483275681</v>
      </c>
    </row>
    <row r="3840" spans="1:11" x14ac:dyDescent="0.25">
      <c r="A3840">
        <v>43888.666666666664</v>
      </c>
      <c r="B3840" s="3">
        <f>DRI_Feb2020!D3843</f>
        <v>43888.666666666664</v>
      </c>
      <c r="C3840">
        <f>UNR_Feb2020!L3843</f>
        <v>18.170000000000002</v>
      </c>
      <c r="D3840">
        <f>UNR_Feb2020!O3843</f>
        <v>13.8</v>
      </c>
      <c r="E3840">
        <f t="shared" si="177"/>
        <v>2.8769555199894556</v>
      </c>
      <c r="F3840">
        <f t="shared" si="178"/>
        <v>0.7291039557314003</v>
      </c>
      <c r="G3840">
        <f t="shared" si="179"/>
        <v>297.7513357885137</v>
      </c>
      <c r="H3840">
        <f>UNR_Feb2020!X3843</f>
        <v>320.2</v>
      </c>
      <c r="I3840">
        <f>H3840/(0.0000000567*(C3840+273.15)^4)</f>
        <v>0.78407401937237742</v>
      </c>
      <c r="K3840">
        <f>((I3840-F3840)/(J$2-F3840))^(1/J$4)</f>
        <v>0.41318618973220839</v>
      </c>
    </row>
    <row r="3841" spans="1:11" x14ac:dyDescent="0.25">
      <c r="A3841">
        <v>43888.673611111109</v>
      </c>
      <c r="B3841" s="3">
        <f>DRI_Feb2020!D3844</f>
        <v>43888.673611111109</v>
      </c>
      <c r="C3841">
        <f>UNR_Feb2020!L3844</f>
        <v>17.97</v>
      </c>
      <c r="D3841">
        <f>UNR_Feb2020!O3844</f>
        <v>13.77</v>
      </c>
      <c r="E3841">
        <f t="shared" si="177"/>
        <v>2.8348215168347117</v>
      </c>
      <c r="F3841">
        <f t="shared" si="178"/>
        <v>0.72824390806807882</v>
      </c>
      <c r="G3841">
        <f t="shared" si="179"/>
        <v>296.58425361428982</v>
      </c>
      <c r="H3841">
        <f>UNR_Feb2020!X3844</f>
        <v>315.8</v>
      </c>
      <c r="I3841">
        <f>H3841/(0.0000000567*(C3841+273.15)^4)</f>
        <v>0.77542696001315481</v>
      </c>
      <c r="K3841">
        <f>((I3841-F3841)/(J$2-F3841))^(1/J$4)</f>
        <v>0.37467318768105773</v>
      </c>
    </row>
    <row r="3842" spans="1:11" x14ac:dyDescent="0.25">
      <c r="A3842">
        <v>43888.680555555555</v>
      </c>
      <c r="B3842" s="3">
        <f>DRI_Feb2020!D3845</f>
        <v>43888.680555555555</v>
      </c>
      <c r="C3842">
        <f>UNR_Feb2020!L3845</f>
        <v>17.829999999999998</v>
      </c>
      <c r="D3842">
        <f>UNR_Feb2020!O3845</f>
        <v>13.79</v>
      </c>
      <c r="E3842">
        <f t="shared" si="177"/>
        <v>2.8140219143952216</v>
      </c>
      <c r="F3842">
        <f t="shared" si="178"/>
        <v>0.72781499786393833</v>
      </c>
      <c r="G3842">
        <f t="shared" si="179"/>
        <v>295.83981196527998</v>
      </c>
      <c r="H3842">
        <f>UNR_Feb2020!X3845</f>
        <v>313.60000000000002</v>
      </c>
      <c r="I3842">
        <f>H3842/(0.0000000567*(C3842+273.15)^4)</f>
        <v>0.77150800568017475</v>
      </c>
      <c r="K3842">
        <f>((I3842-F3842)/(J$2-F3842))^(1/J$4)</f>
        <v>0.356682111544048</v>
      </c>
    </row>
    <row r="3843" spans="1:11" x14ac:dyDescent="0.25">
      <c r="A3843">
        <v>43888.6875</v>
      </c>
      <c r="B3843" s="3">
        <f>DRI_Feb2020!D3846</f>
        <v>43888.6875</v>
      </c>
      <c r="C3843">
        <f>UNR_Feb2020!L3846</f>
        <v>17.55</v>
      </c>
      <c r="D3843">
        <f>UNR_Feb2020!O3846</f>
        <v>13.87</v>
      </c>
      <c r="E3843">
        <f t="shared" ref="E3843:E3906" si="180">(D3843/100)*6.112*EXP((17.67*C3843)/(C3843+243.5))</f>
        <v>2.7808029036865873</v>
      </c>
      <c r="F3843">
        <f t="shared" ref="F3843:F3906" si="181">0.67*(E3843^0.08)</f>
        <v>0.7271238992618807</v>
      </c>
      <c r="G3843">
        <f t="shared" ref="G3843:G3906" si="182">F3843*(0.0000000567)*((C3843+273.15)^4)</f>
        <v>294.4229130476935</v>
      </c>
      <c r="H3843">
        <f>UNR_Feb2020!X3846</f>
        <v>310.7</v>
      </c>
      <c r="I3843">
        <f>H3843/(0.0000000567*(C3843+273.15)^4)</f>
        <v>0.76732273708626075</v>
      </c>
      <c r="K3843">
        <f>((I3843-F3843)/(J$2-F3843))^(1/J$4)</f>
        <v>0.33793531099128316</v>
      </c>
    </row>
    <row r="3844" spans="1:11" x14ac:dyDescent="0.25">
      <c r="A3844">
        <v>43888.694444444445</v>
      </c>
      <c r="B3844" s="3">
        <f>DRI_Feb2020!D3847</f>
        <v>43888.694444444445</v>
      </c>
      <c r="C3844">
        <f>UNR_Feb2020!L3847</f>
        <v>17.3</v>
      </c>
      <c r="D3844">
        <f>UNR_Feb2020!O3847</f>
        <v>13.92</v>
      </c>
      <c r="E3844">
        <f t="shared" si="180"/>
        <v>2.7470801617994396</v>
      </c>
      <c r="F3844">
        <f t="shared" si="181"/>
        <v>0.72641450792138751</v>
      </c>
      <c r="G3844">
        <f t="shared" si="182"/>
        <v>293.12515617855331</v>
      </c>
      <c r="H3844">
        <f>UNR_Feb2020!X3847</f>
        <v>312.2</v>
      </c>
      <c r="I3844">
        <f>H3844/(0.0000000567*(C3844+273.15)^4)</f>
        <v>0.77368524875058176</v>
      </c>
      <c r="K3844">
        <f>((I3844-F3844)/(J$2-F3844))^(1/J$4)</f>
        <v>0.37323078192830889</v>
      </c>
    </row>
    <row r="3845" spans="1:11" x14ac:dyDescent="0.25">
      <c r="A3845">
        <v>43888.701388888891</v>
      </c>
      <c r="B3845" s="3">
        <f>DRI_Feb2020!D3848</f>
        <v>43888.701388888891</v>
      </c>
      <c r="C3845">
        <f>UNR_Feb2020!L3848</f>
        <v>17.079999999999998</v>
      </c>
      <c r="D3845">
        <f>UNR_Feb2020!O3848</f>
        <v>13.95</v>
      </c>
      <c r="E3845">
        <f t="shared" si="180"/>
        <v>2.7149207831384263</v>
      </c>
      <c r="F3845">
        <f t="shared" si="181"/>
        <v>0.72573050046158039</v>
      </c>
      <c r="G3845">
        <f t="shared" si="182"/>
        <v>291.96288195104734</v>
      </c>
      <c r="H3845">
        <f>UNR_Feb2020!X3848</f>
        <v>311.3</v>
      </c>
      <c r="I3845">
        <f>H3845/(0.0000000567*(C3845+273.15)^4)</f>
        <v>0.77379666649395995</v>
      </c>
      <c r="K3845">
        <f>((I3845-F3845)/(J$2-F3845))^(1/J$4)</f>
        <v>0.37644069896642202</v>
      </c>
    </row>
    <row r="3846" spans="1:11" x14ac:dyDescent="0.25">
      <c r="A3846">
        <v>43888.708333333336</v>
      </c>
      <c r="B3846" s="3">
        <f>DRI_Feb2020!D3849</f>
        <v>43888.708333333336</v>
      </c>
      <c r="C3846">
        <f>UNR_Feb2020!L3849</f>
        <v>17.079999999999998</v>
      </c>
      <c r="D3846">
        <f>UNR_Feb2020!O3849</f>
        <v>13.99</v>
      </c>
      <c r="E3846">
        <f t="shared" si="180"/>
        <v>2.7227055022298625</v>
      </c>
      <c r="F3846">
        <f t="shared" si="181"/>
        <v>0.72589675709642176</v>
      </c>
      <c r="G3846">
        <f t="shared" si="182"/>
        <v>292.02976733924714</v>
      </c>
      <c r="H3846">
        <f>UNR_Feb2020!X3849</f>
        <v>310.8</v>
      </c>
      <c r="I3846">
        <f>H3846/(0.0000000567*(C3846+273.15)^4)</f>
        <v>0.77255381929432299</v>
      </c>
      <c r="K3846">
        <f>((I3846-F3846)/(J$2-F3846))^(1/J$4)</f>
        <v>0.36967237316420831</v>
      </c>
    </row>
    <row r="3847" spans="1:11" x14ac:dyDescent="0.25">
      <c r="A3847">
        <v>43888.715277777781</v>
      </c>
      <c r="B3847" s="3">
        <f>DRI_Feb2020!D3850</f>
        <v>43888.715277777781</v>
      </c>
      <c r="C3847">
        <f>UNR_Feb2020!L3850</f>
        <v>16.760000000000002</v>
      </c>
      <c r="D3847">
        <f>UNR_Feb2020!O3850</f>
        <v>14.18</v>
      </c>
      <c r="E3847">
        <f t="shared" si="180"/>
        <v>2.7042209688965775</v>
      </c>
      <c r="F3847">
        <f t="shared" si="181"/>
        <v>0.72550126961844852</v>
      </c>
      <c r="G3847">
        <f t="shared" si="182"/>
        <v>290.58555344940123</v>
      </c>
      <c r="H3847">
        <f>UNR_Feb2020!X3850</f>
        <v>309</v>
      </c>
      <c r="I3847">
        <f>H3847/(0.0000000567*(C3847+273.15)^4)</f>
        <v>0.77147638501284388</v>
      </c>
      <c r="K3847">
        <f>((I3847-F3847)/(J$2-F3847))^(1/J$4)</f>
        <v>0.3658917740124239</v>
      </c>
    </row>
    <row r="3848" spans="1:11" x14ac:dyDescent="0.25">
      <c r="A3848">
        <v>43888.722222222219</v>
      </c>
      <c r="B3848" s="3">
        <f>DRI_Feb2020!D3851</f>
        <v>43888.722222222219</v>
      </c>
      <c r="C3848">
        <f>UNR_Feb2020!L3851</f>
        <v>16.41</v>
      </c>
      <c r="D3848">
        <f>UNR_Feb2020!O3851</f>
        <v>14.4</v>
      </c>
      <c r="E3848">
        <f t="shared" si="180"/>
        <v>2.6857153041024633</v>
      </c>
      <c r="F3848">
        <f t="shared" si="181"/>
        <v>0.72510283079945925</v>
      </c>
      <c r="G3848">
        <f t="shared" si="182"/>
        <v>289.02601255055799</v>
      </c>
      <c r="H3848">
        <f>UNR_Feb2020!X3851</f>
        <v>305.60000000000002</v>
      </c>
      <c r="I3848">
        <f>H3848/(0.0000000567*(C3848+273.15)^4)</f>
        <v>0.76668332769374103</v>
      </c>
      <c r="K3848">
        <f>((I3848-F3848)/(J$2-F3848))^(1/J$4)</f>
        <v>0.34325075367518915</v>
      </c>
    </row>
    <row r="3849" spans="1:11" x14ac:dyDescent="0.25">
      <c r="A3849">
        <v>43888.729166666664</v>
      </c>
      <c r="B3849" s="3">
        <f>DRI_Feb2020!D3852</f>
        <v>43888.729166666664</v>
      </c>
      <c r="C3849">
        <f>UNR_Feb2020!L3852</f>
        <v>16.11</v>
      </c>
      <c r="D3849">
        <f>UNR_Feb2020!O3852</f>
        <v>14.87</v>
      </c>
      <c r="E3849">
        <f t="shared" si="180"/>
        <v>2.7208239811449784</v>
      </c>
      <c r="F3849">
        <f t="shared" si="181"/>
        <v>0.7258566139548206</v>
      </c>
      <c r="G3849">
        <f t="shared" si="182"/>
        <v>288.12930044632316</v>
      </c>
      <c r="H3849">
        <f>UNR_Feb2020!X3852</f>
        <v>302.10000000000002</v>
      </c>
      <c r="I3849">
        <f>H3849/(0.0000000567*(C3849+273.15)^4)</f>
        <v>0.76105166234769017</v>
      </c>
      <c r="K3849">
        <f>((I3849-F3849)/(J$2-F3849))^(1/J$4)</f>
        <v>0.30991820753745147</v>
      </c>
    </row>
    <row r="3850" spans="1:11" x14ac:dyDescent="0.25">
      <c r="A3850">
        <v>43888.736111111109</v>
      </c>
      <c r="B3850" s="3">
        <f>DRI_Feb2020!D3853</f>
        <v>43888.736111111109</v>
      </c>
      <c r="C3850">
        <f>UNR_Feb2020!L3853</f>
        <v>15.48</v>
      </c>
      <c r="D3850">
        <f>UNR_Feb2020!O3853</f>
        <v>15.6</v>
      </c>
      <c r="E3850">
        <f t="shared" si="180"/>
        <v>2.7416033205958814</v>
      </c>
      <c r="F3850">
        <f t="shared" si="181"/>
        <v>0.72629854158686269</v>
      </c>
      <c r="G3850">
        <f t="shared" si="182"/>
        <v>285.80123982619909</v>
      </c>
      <c r="H3850">
        <f>UNR_Feb2020!X3853</f>
        <v>303</v>
      </c>
      <c r="I3850">
        <f>H3850/(0.0000000567*(C3850+273.15)^4)</f>
        <v>0.77000526042030815</v>
      </c>
      <c r="K3850">
        <f>((I3850-F3850)/(J$2-F3850))^(1/J$4)</f>
        <v>0.35527306095928179</v>
      </c>
    </row>
    <row r="3851" spans="1:11" x14ac:dyDescent="0.25">
      <c r="A3851">
        <v>43888.743055555555</v>
      </c>
      <c r="B3851" s="3">
        <f>DRI_Feb2020!D3854</f>
        <v>43888.743055555555</v>
      </c>
      <c r="C3851">
        <f>UNR_Feb2020!L3854</f>
        <v>14.91</v>
      </c>
      <c r="D3851">
        <f>UNR_Feb2020!O3854</f>
        <v>16.079999999999998</v>
      </c>
      <c r="E3851">
        <f t="shared" si="180"/>
        <v>2.7242728706309984</v>
      </c>
      <c r="F3851">
        <f t="shared" si="181"/>
        <v>0.72593017816137007</v>
      </c>
      <c r="G3851">
        <f t="shared" si="182"/>
        <v>283.40645351674573</v>
      </c>
      <c r="H3851">
        <f>UNR_Feb2020!X3854</f>
        <v>298.10000000000002</v>
      </c>
      <c r="I3851">
        <f>H3851/(0.0000000567*(C3851+273.15)^4)</f>
        <v>0.76356689632375629</v>
      </c>
      <c r="K3851">
        <f>((I3851-F3851)/(J$2-F3851))^(1/J$4)</f>
        <v>0.32325148849516161</v>
      </c>
    </row>
    <row r="3852" spans="1:11" x14ac:dyDescent="0.25">
      <c r="A3852">
        <v>43888.75</v>
      </c>
      <c r="B3852" s="3">
        <f>DRI_Feb2020!D3855</f>
        <v>43888.75</v>
      </c>
      <c r="C3852">
        <f>UNR_Feb2020!L3855</f>
        <v>14.42</v>
      </c>
      <c r="D3852">
        <f>UNR_Feb2020!O3855</f>
        <v>16.57</v>
      </c>
      <c r="E3852">
        <f t="shared" si="180"/>
        <v>2.7198761635388506</v>
      </c>
      <c r="F3852">
        <f t="shared" si="181"/>
        <v>0.72583638214409574</v>
      </c>
      <c r="G3852">
        <f t="shared" si="182"/>
        <v>281.4466616912523</v>
      </c>
      <c r="H3852">
        <f>UNR_Feb2020!X3855</f>
        <v>296.3</v>
      </c>
      <c r="I3852">
        <f>H3852/(0.0000000567*(C3852+273.15)^4)</f>
        <v>0.76414237332551049</v>
      </c>
      <c r="K3852">
        <f>((I3852-F3852)/(J$2-F3852))^(1/J$4)</f>
        <v>0.32674869277382934</v>
      </c>
    </row>
    <row r="3853" spans="1:11" x14ac:dyDescent="0.25">
      <c r="A3853">
        <v>43888.756944444445</v>
      </c>
      <c r="B3853" s="3">
        <f>DRI_Feb2020!D3856</f>
        <v>43888.756944444445</v>
      </c>
      <c r="C3853">
        <f>UNR_Feb2020!L3856</f>
        <v>14.04</v>
      </c>
      <c r="D3853">
        <f>UNR_Feb2020!O3856</f>
        <v>17.079999999999998</v>
      </c>
      <c r="E3853">
        <f t="shared" si="180"/>
        <v>2.7354235856103797</v>
      </c>
      <c r="F3853">
        <f t="shared" si="181"/>
        <v>0.72616743602531797</v>
      </c>
      <c r="G3853">
        <f t="shared" si="182"/>
        <v>280.08966433623493</v>
      </c>
      <c r="H3853">
        <f>UNR_Feb2020!X3856</f>
        <v>296.8</v>
      </c>
      <c r="I3853">
        <f>H3853/(0.0000000567*(C3853+273.15)^4)</f>
        <v>0.76949106823729352</v>
      </c>
      <c r="K3853">
        <f>((I3853-F3853)/(J$2-F3853))^(1/J$4)</f>
        <v>0.35319721125182552</v>
      </c>
    </row>
    <row r="3854" spans="1:11" x14ac:dyDescent="0.25">
      <c r="A3854">
        <v>43888.763888888891</v>
      </c>
      <c r="B3854" s="3">
        <f>DRI_Feb2020!D3857</f>
        <v>43888.763888888891</v>
      </c>
      <c r="C3854">
        <f>UNR_Feb2020!L3857</f>
        <v>13.29</v>
      </c>
      <c r="D3854">
        <f>UNR_Feb2020!O3857</f>
        <v>17.89</v>
      </c>
      <c r="E3854">
        <f t="shared" si="180"/>
        <v>2.7286996029324553</v>
      </c>
      <c r="F3854">
        <f t="shared" si="181"/>
        <v>0.72602447412187343</v>
      </c>
      <c r="G3854">
        <f t="shared" si="182"/>
        <v>277.12070808526732</v>
      </c>
      <c r="H3854">
        <f>UNR_Feb2020!X3857</f>
        <v>294.2</v>
      </c>
      <c r="I3854">
        <f>H3854/(0.0000000567*(C3854+273.15)^4)</f>
        <v>0.77077026023235196</v>
      </c>
      <c r="K3854">
        <f>((I3854-F3854)/(J$2-F3854))^(1/J$4)</f>
        <v>0.36025908454316163</v>
      </c>
    </row>
    <row r="3855" spans="1:11" x14ac:dyDescent="0.25">
      <c r="A3855">
        <v>43888.770833333336</v>
      </c>
      <c r="B3855" s="3">
        <f>DRI_Feb2020!D3858</f>
        <v>43888.770833333336</v>
      </c>
      <c r="C3855">
        <f>UNR_Feb2020!L3858</f>
        <v>12.68</v>
      </c>
      <c r="D3855">
        <f>UNR_Feb2020!O3858</f>
        <v>18.48</v>
      </c>
      <c r="E3855">
        <f t="shared" si="180"/>
        <v>2.7084463418391924</v>
      </c>
      <c r="F3855">
        <f t="shared" si="181"/>
        <v>0.72559189275371316</v>
      </c>
      <c r="G3855">
        <f t="shared" si="182"/>
        <v>274.60391061564457</v>
      </c>
      <c r="H3855">
        <f>UNR_Feb2020!X3858</f>
        <v>292.60000000000002</v>
      </c>
      <c r="I3855">
        <f>H3855/(0.0000000567*(C3855+273.15)^4)</f>
        <v>0.7731433516141667</v>
      </c>
      <c r="K3855">
        <f>((I3855-F3855)/(J$2-F3855))^(1/J$4)</f>
        <v>0.3737751219348579</v>
      </c>
    </row>
    <row r="3856" spans="1:11" x14ac:dyDescent="0.25">
      <c r="A3856">
        <v>43888.777777777781</v>
      </c>
      <c r="B3856" s="3">
        <f>DRI_Feb2020!D3859</f>
        <v>43888.777777777781</v>
      </c>
      <c r="C3856">
        <f>UNR_Feb2020!L3859</f>
        <v>12.22</v>
      </c>
      <c r="D3856">
        <f>UNR_Feb2020!O3859</f>
        <v>19.57</v>
      </c>
      <c r="E3856">
        <f t="shared" si="180"/>
        <v>2.7828389315972144</v>
      </c>
      <c r="F3856">
        <f t="shared" si="181"/>
        <v>0.72716647534440848</v>
      </c>
      <c r="G3856">
        <f t="shared" si="182"/>
        <v>273.43252200743086</v>
      </c>
      <c r="H3856">
        <f>UNR_Feb2020!X3859</f>
        <v>288.89999999999998</v>
      </c>
      <c r="I3856">
        <f>H3856/(0.0000000567*(C3856+273.15)^4)</f>
        <v>0.76830068780658956</v>
      </c>
      <c r="K3856">
        <f>((I3856-F3856)/(J$2-F3856))^(1/J$4)</f>
        <v>0.3428686711618677</v>
      </c>
    </row>
    <row r="3857" spans="1:11" x14ac:dyDescent="0.25">
      <c r="A3857">
        <v>43888.784722222219</v>
      </c>
      <c r="B3857" s="3">
        <f>DRI_Feb2020!D3860</f>
        <v>43888.784722222219</v>
      </c>
      <c r="C3857">
        <f>UNR_Feb2020!L3860</f>
        <v>11.95</v>
      </c>
      <c r="D3857">
        <f>UNR_Feb2020!O3860</f>
        <v>20.03</v>
      </c>
      <c r="E3857">
        <f t="shared" si="180"/>
        <v>2.7980451285812018</v>
      </c>
      <c r="F3857">
        <f t="shared" si="181"/>
        <v>0.72748355413036259</v>
      </c>
      <c r="G3857">
        <f t="shared" si="182"/>
        <v>272.51794666708383</v>
      </c>
      <c r="H3857">
        <f>UNR_Feb2020!X3860</f>
        <v>289</v>
      </c>
      <c r="I3857">
        <f>H3857/(0.0000000567*(C3857+273.15)^4)</f>
        <v>0.77148220774066556</v>
      </c>
      <c r="K3857">
        <f>((I3857-F3857)/(J$2-F3857))^(1/J$4)</f>
        <v>0.35791353225742278</v>
      </c>
    </row>
    <row r="3858" spans="1:11" x14ac:dyDescent="0.25">
      <c r="A3858">
        <v>43888.791666666664</v>
      </c>
      <c r="B3858" s="3">
        <f>DRI_Feb2020!D3861</f>
        <v>43888.791666666664</v>
      </c>
      <c r="C3858">
        <f>UNR_Feb2020!L3861</f>
        <v>11.11</v>
      </c>
      <c r="D3858">
        <f>UNR_Feb2020!O3861</f>
        <v>21.07</v>
      </c>
      <c r="E3858">
        <f t="shared" si="180"/>
        <v>2.7842289409458387</v>
      </c>
      <c r="F3858">
        <f t="shared" si="181"/>
        <v>0.72719552585165548</v>
      </c>
      <c r="G3858">
        <f t="shared" si="182"/>
        <v>269.21376631208841</v>
      </c>
      <c r="H3858">
        <f>UNR_Feb2020!X3861</f>
        <v>285.7</v>
      </c>
      <c r="I3858">
        <f>H3858/(0.0000000567*(C3858+273.15)^4)</f>
        <v>0.77172785248645359</v>
      </c>
      <c r="K3858">
        <f>((I3858-F3858)/(J$2-F3858))^(1/J$4)</f>
        <v>0.36033588145550016</v>
      </c>
    </row>
    <row r="3859" spans="1:11" x14ac:dyDescent="0.25">
      <c r="A3859">
        <v>43888.798611111109</v>
      </c>
      <c r="B3859" s="3">
        <f>DRI_Feb2020!D3862</f>
        <v>43888.798611111109</v>
      </c>
      <c r="C3859">
        <f>UNR_Feb2020!L3862</f>
        <v>10.7</v>
      </c>
      <c r="D3859">
        <f>UNR_Feb2020!O3862</f>
        <v>21.61</v>
      </c>
      <c r="E3859">
        <f t="shared" si="180"/>
        <v>2.7788037357190043</v>
      </c>
      <c r="F3859">
        <f t="shared" si="181"/>
        <v>0.72708206605608461</v>
      </c>
      <c r="G3859">
        <f t="shared" si="182"/>
        <v>267.6221687253306</v>
      </c>
      <c r="H3859">
        <f>UNR_Feb2020!X3862</f>
        <v>287.10000000000002</v>
      </c>
      <c r="I3859">
        <f>H3859/(0.0000000567*(C3859+273.15)^4)</f>
        <v>0.7799998862536085</v>
      </c>
      <c r="K3859">
        <f>((I3859-F3859)/(J$2-F3859))^(1/J$4)</f>
        <v>0.4012375528591911</v>
      </c>
    </row>
    <row r="3860" spans="1:11" x14ac:dyDescent="0.25">
      <c r="A3860">
        <v>43888.805555555555</v>
      </c>
      <c r="B3860" s="3">
        <f>DRI_Feb2020!D3863</f>
        <v>43888.805555555555</v>
      </c>
      <c r="C3860">
        <f>UNR_Feb2020!L3863</f>
        <v>9.74</v>
      </c>
      <c r="D3860">
        <f>UNR_Feb2020!O3863</f>
        <v>23.2</v>
      </c>
      <c r="E3860">
        <f t="shared" si="180"/>
        <v>2.7978507388528824</v>
      </c>
      <c r="F3860">
        <f t="shared" si="181"/>
        <v>0.72747951074025374</v>
      </c>
      <c r="G3860">
        <f t="shared" si="182"/>
        <v>264.16435005474887</v>
      </c>
      <c r="H3860">
        <f>UNR_Feb2020!X3863</f>
        <v>285.5</v>
      </c>
      <c r="I3860">
        <f>H3860/(0.0000000567*(C3860+273.15)^4)</f>
        <v>0.7862355396301467</v>
      </c>
      <c r="K3860">
        <f>((I3860-F3860)/(J$2-F3860))^(1/J$4)</f>
        <v>0.42882634127678054</v>
      </c>
    </row>
    <row r="3861" spans="1:11" x14ac:dyDescent="0.25">
      <c r="A3861">
        <v>43888.8125</v>
      </c>
      <c r="B3861" s="3">
        <f>DRI_Feb2020!D3864</f>
        <v>43888.8125</v>
      </c>
      <c r="C3861">
        <f>UNR_Feb2020!L3864</f>
        <v>9.1</v>
      </c>
      <c r="D3861">
        <f>UNR_Feb2020!O3864</f>
        <v>24.4</v>
      </c>
      <c r="E3861">
        <f t="shared" si="180"/>
        <v>2.8185841774443605</v>
      </c>
      <c r="F3861">
        <f t="shared" si="181"/>
        <v>0.72790932576297773</v>
      </c>
      <c r="G3861">
        <f t="shared" si="182"/>
        <v>261.93657514090683</v>
      </c>
      <c r="H3861">
        <f>UNR_Feb2020!X3864</f>
        <v>281.2</v>
      </c>
      <c r="I3861">
        <f>H3861/(0.0000000567*(C3861+273.15)^4)</f>
        <v>0.78144147030417144</v>
      </c>
      <c r="K3861">
        <f>((I3861-F3861)/(J$2-F3861))^(1/J$4)</f>
        <v>0.40506119593063011</v>
      </c>
    </row>
    <row r="3862" spans="1:11" x14ac:dyDescent="0.25">
      <c r="A3862">
        <v>43888.819444444445</v>
      </c>
      <c r="B3862" s="3">
        <f>DRI_Feb2020!D3865</f>
        <v>43888.819444444445</v>
      </c>
      <c r="C3862">
        <f>UNR_Feb2020!L3865</f>
        <v>8.5299999999999994</v>
      </c>
      <c r="D3862">
        <f>UNR_Feb2020!O3865</f>
        <v>25.88</v>
      </c>
      <c r="E3862">
        <f t="shared" si="180"/>
        <v>2.876570010922388</v>
      </c>
      <c r="F3862">
        <f t="shared" si="181"/>
        <v>0.7290961393154507</v>
      </c>
      <c r="G3862">
        <f t="shared" si="182"/>
        <v>260.25069964621662</v>
      </c>
      <c r="H3862">
        <f>UNR_Feb2020!X3865</f>
        <v>280.39999999999998</v>
      </c>
      <c r="I3862">
        <f>H3862/(0.0000000567*(C3862+273.15)^4)</f>
        <v>0.78554469879222222</v>
      </c>
      <c r="K3862">
        <f>((I3862-F3862)/(J$2-F3862))^(1/J$4)</f>
        <v>0.42008826853890652</v>
      </c>
    </row>
    <row r="3863" spans="1:11" x14ac:dyDescent="0.25">
      <c r="A3863">
        <v>43888.826388888891</v>
      </c>
      <c r="B3863" s="3">
        <f>DRI_Feb2020!D3866</f>
        <v>43888.826388888891</v>
      </c>
      <c r="C3863">
        <f>UNR_Feb2020!L3866</f>
        <v>7.59</v>
      </c>
      <c r="D3863">
        <f>UNR_Feb2020!O3866</f>
        <v>27.92</v>
      </c>
      <c r="E3863">
        <f t="shared" si="180"/>
        <v>2.9111829965031792</v>
      </c>
      <c r="F3863">
        <f t="shared" si="181"/>
        <v>0.72979412550523126</v>
      </c>
      <c r="G3863">
        <f t="shared" si="182"/>
        <v>257.03993598002813</v>
      </c>
      <c r="H3863">
        <f>UNR_Feb2020!X3866</f>
        <v>282</v>
      </c>
      <c r="I3863">
        <f>H3863/(0.0000000567*(C3863+273.15)^4)</f>
        <v>0.8006613548505781</v>
      </c>
      <c r="K3863">
        <f>((I3863-F3863)/(J$2-F3863))^(1/J$4)</f>
        <v>0.4852048570073329</v>
      </c>
    </row>
    <row r="3864" spans="1:11" x14ac:dyDescent="0.25">
      <c r="A3864">
        <v>43888.833333333336</v>
      </c>
      <c r="B3864" s="3">
        <f>DRI_Feb2020!D3867</f>
        <v>43888.833333333336</v>
      </c>
      <c r="C3864">
        <f>UNR_Feb2020!L3867</f>
        <v>7.45</v>
      </c>
      <c r="D3864">
        <f>UNR_Feb2020!O3867</f>
        <v>27.77</v>
      </c>
      <c r="E3864">
        <f t="shared" si="180"/>
        <v>2.8679938868248027</v>
      </c>
      <c r="F3864">
        <f t="shared" si="181"/>
        <v>0.72892200385124306</v>
      </c>
      <c r="G3864">
        <f t="shared" si="182"/>
        <v>256.22103788096427</v>
      </c>
      <c r="H3864">
        <f>UNR_Feb2020!X3867</f>
        <v>280.8</v>
      </c>
      <c r="I3864">
        <f>H3864/(0.0000000567*(C3864+273.15)^4)</f>
        <v>0.7988465754967411</v>
      </c>
      <c r="K3864">
        <f>((I3864-F3864)/(J$2-F3864))^(1/J$4)</f>
        <v>0.48000104354368756</v>
      </c>
    </row>
    <row r="3865" spans="1:11" x14ac:dyDescent="0.25">
      <c r="A3865">
        <v>43888.840277777781</v>
      </c>
      <c r="B3865" s="3">
        <f>DRI_Feb2020!D3868</f>
        <v>43888.840277777781</v>
      </c>
      <c r="C3865">
        <f>UNR_Feb2020!L3868</f>
        <v>6.7560000000000002</v>
      </c>
      <c r="D3865">
        <f>UNR_Feb2020!O3868</f>
        <v>29.16</v>
      </c>
      <c r="E3865">
        <f t="shared" si="180"/>
        <v>2.8717091604240088</v>
      </c>
      <c r="F3865">
        <f t="shared" si="181"/>
        <v>0.72899750003004671</v>
      </c>
      <c r="G3865">
        <f t="shared" si="182"/>
        <v>253.72188535051725</v>
      </c>
      <c r="H3865">
        <f>UNR_Feb2020!X3868</f>
        <v>278.8</v>
      </c>
      <c r="I3865">
        <f>H3865/(0.0000000567*(C3865+273.15)^4)</f>
        <v>0.80105231256497389</v>
      </c>
      <c r="K3865">
        <f>((I3865-F3865)/(J$2-F3865))^(1/J$4)</f>
        <v>0.48919104136519131</v>
      </c>
    </row>
    <row r="3866" spans="1:11" x14ac:dyDescent="0.25">
      <c r="A3866">
        <v>43888.847222222219</v>
      </c>
      <c r="B3866" s="3">
        <f>DRI_Feb2020!D3869</f>
        <v>43888.847222222219</v>
      </c>
      <c r="C3866">
        <f>UNR_Feb2020!L3869</f>
        <v>7.51</v>
      </c>
      <c r="D3866">
        <f>UNR_Feb2020!O3869</f>
        <v>27.76</v>
      </c>
      <c r="E3866">
        <f t="shared" si="180"/>
        <v>2.8787350266413041</v>
      </c>
      <c r="F3866">
        <f t="shared" si="181"/>
        <v>0.72914002375726295</v>
      </c>
      <c r="G3866">
        <f t="shared" si="182"/>
        <v>256.51695765630654</v>
      </c>
      <c r="H3866">
        <f>UNR_Feb2020!X3869</f>
        <v>278.39999999999998</v>
      </c>
      <c r="I3866">
        <f>H3866/(0.0000000567*(C3866+273.15)^4)</f>
        <v>0.7913417672994586</v>
      </c>
      <c r="K3866">
        <f>((I3866-F3866)/(J$2-F3866))^(1/J$4)</f>
        <v>0.44641296631475336</v>
      </c>
    </row>
    <row r="3867" spans="1:11" x14ac:dyDescent="0.25">
      <c r="A3867">
        <v>43888.854166666664</v>
      </c>
      <c r="B3867" s="3">
        <f>DRI_Feb2020!D3870</f>
        <v>43888.854166666664</v>
      </c>
      <c r="C3867">
        <f>UNR_Feb2020!L3870</f>
        <v>7.38</v>
      </c>
      <c r="D3867">
        <f>UNR_Feb2020!O3870</f>
        <v>28.7</v>
      </c>
      <c r="E3867">
        <f t="shared" si="180"/>
        <v>2.9498954594940194</v>
      </c>
      <c r="F3867">
        <f t="shared" si="181"/>
        <v>0.73056579162846746</v>
      </c>
      <c r="G3867">
        <f t="shared" si="182"/>
        <v>256.5426865936758</v>
      </c>
      <c r="H3867">
        <f>UNR_Feb2020!X3870</f>
        <v>277.39999999999998</v>
      </c>
      <c r="I3867">
        <f>H3867/(0.0000000567*(C3867+273.15)^4)</f>
        <v>0.78996190960889678</v>
      </c>
      <c r="K3867">
        <f>((I3867-F3867)/(J$2-F3867))^(1/J$4)</f>
        <v>0.43543802840149171</v>
      </c>
    </row>
    <row r="3868" spans="1:11" x14ac:dyDescent="0.25">
      <c r="A3868">
        <v>43888.861111111109</v>
      </c>
      <c r="B3868" s="3">
        <f>DRI_Feb2020!D3871</f>
        <v>43888.861111111109</v>
      </c>
      <c r="C3868">
        <f>UNR_Feb2020!L3871</f>
        <v>7.26</v>
      </c>
      <c r="D3868">
        <f>UNR_Feb2020!O3871</f>
        <v>28.75</v>
      </c>
      <c r="E3868">
        <f t="shared" si="180"/>
        <v>2.9308814825785259</v>
      </c>
      <c r="F3868">
        <f t="shared" si="181"/>
        <v>0.73018795265362257</v>
      </c>
      <c r="G3868">
        <f t="shared" si="182"/>
        <v>255.97155797495168</v>
      </c>
      <c r="H3868">
        <f>UNR_Feb2020!X3871</f>
        <v>278.60000000000002</v>
      </c>
      <c r="I3868">
        <f>H3868/(0.0000000567*(C3868+273.15)^4)</f>
        <v>0.79473815457733832</v>
      </c>
      <c r="K3868">
        <f>((I3868-F3868)/(J$2-F3868))^(1/J$4)</f>
        <v>0.4582024385671547</v>
      </c>
    </row>
    <row r="3869" spans="1:11" x14ac:dyDescent="0.25">
      <c r="A3869">
        <v>43888.868055555555</v>
      </c>
      <c r="B3869" s="3">
        <f>DRI_Feb2020!D3872</f>
        <v>43888.868055555555</v>
      </c>
      <c r="C3869">
        <f>UNR_Feb2020!L3872</f>
        <v>6.758</v>
      </c>
      <c r="D3869">
        <f>UNR_Feb2020!O3872</f>
        <v>29.3</v>
      </c>
      <c r="E3869">
        <f t="shared" si="180"/>
        <v>2.8858930160104612</v>
      </c>
      <c r="F3869">
        <f t="shared" si="181"/>
        <v>0.72928489895609594</v>
      </c>
      <c r="G3869">
        <f t="shared" si="182"/>
        <v>253.82916686954985</v>
      </c>
      <c r="H3869">
        <f>UNR_Feb2020!X3872</f>
        <v>276.2</v>
      </c>
      <c r="I3869">
        <f>H3869/(0.0000000567*(C3869+273.15)^4)</f>
        <v>0.79355927286005556</v>
      </c>
      <c r="K3869">
        <f>((I3869-F3869)/(J$2-F3869))^(1/J$4)</f>
        <v>0.45583521250411319</v>
      </c>
    </row>
    <row r="3870" spans="1:11" x14ac:dyDescent="0.25">
      <c r="A3870">
        <v>43888.875</v>
      </c>
      <c r="B3870" s="3">
        <f>DRI_Feb2020!D3873</f>
        <v>43888.875</v>
      </c>
      <c r="C3870">
        <f>UNR_Feb2020!L3873</f>
        <v>6.5030000000000001</v>
      </c>
      <c r="D3870">
        <f>UNR_Feb2020!O3873</f>
        <v>29.81</v>
      </c>
      <c r="E3870">
        <f t="shared" si="180"/>
        <v>2.8850848147298525</v>
      </c>
      <c r="F3870">
        <f t="shared" si="181"/>
        <v>0.72926855781164757</v>
      </c>
      <c r="G3870">
        <f t="shared" si="182"/>
        <v>252.89979590463116</v>
      </c>
      <c r="H3870">
        <f>UNR_Feb2020!X3873</f>
        <v>272.8</v>
      </c>
      <c r="I3870">
        <f>H3870/(0.0000000567*(C3870+273.15)^4)</f>
        <v>0.78665331405027972</v>
      </c>
      <c r="K3870">
        <f>((I3870-F3870)/(J$2-F3870))^(1/J$4)</f>
        <v>0.42463170413845169</v>
      </c>
    </row>
    <row r="3871" spans="1:11" x14ac:dyDescent="0.25">
      <c r="A3871">
        <v>43888.881944444445</v>
      </c>
      <c r="B3871" s="3">
        <f>DRI_Feb2020!D3874</f>
        <v>43888.881944444445</v>
      </c>
      <c r="C3871">
        <f>UNR_Feb2020!L3874</f>
        <v>7.27</v>
      </c>
      <c r="D3871">
        <f>UNR_Feb2020!O3874</f>
        <v>28.99</v>
      </c>
      <c r="E3871">
        <f t="shared" si="180"/>
        <v>2.9573707991401132</v>
      </c>
      <c r="F3871">
        <f t="shared" si="181"/>
        <v>0.73071372559351166</v>
      </c>
      <c r="G3871">
        <f t="shared" si="182"/>
        <v>256.19241282771594</v>
      </c>
      <c r="H3871">
        <f>UNR_Feb2020!X3874</f>
        <v>272.2</v>
      </c>
      <c r="I3871">
        <f>H3871/(0.0000000567*(C3871+273.15)^4)</f>
        <v>0.77637067355429523</v>
      </c>
      <c r="K3871">
        <f>((I3871-F3871)/(J$2-F3871))^(1/J$4)</f>
        <v>0.36957124902538768</v>
      </c>
    </row>
    <row r="3872" spans="1:11" x14ac:dyDescent="0.25">
      <c r="A3872">
        <v>43888.888888888891</v>
      </c>
      <c r="B3872" s="3">
        <f>DRI_Feb2020!D3875</f>
        <v>43888.888888888891</v>
      </c>
      <c r="C3872">
        <f>UNR_Feb2020!L3875</f>
        <v>6.4560000000000004</v>
      </c>
      <c r="D3872">
        <f>UNR_Feb2020!O3875</f>
        <v>30.33</v>
      </c>
      <c r="E3872">
        <f t="shared" si="180"/>
        <v>2.9259276985259888</v>
      </c>
      <c r="F3872">
        <f t="shared" si="181"/>
        <v>0.73008914254898249</v>
      </c>
      <c r="G3872">
        <f t="shared" si="182"/>
        <v>253.01419958657578</v>
      </c>
      <c r="H3872">
        <f>UNR_Feb2020!X3875</f>
        <v>274.10000000000002</v>
      </c>
      <c r="I3872">
        <f>H3872/(0.0000000567*(C3872+273.15)^4)</f>
        <v>0.79093360886332542</v>
      </c>
      <c r="K3872">
        <f>((I3872-F3872)/(J$2-F3872))^(1/J$4)</f>
        <v>0.44145902771246492</v>
      </c>
    </row>
    <row r="3873" spans="1:11" x14ac:dyDescent="0.25">
      <c r="A3873">
        <v>43888.895833333336</v>
      </c>
      <c r="B3873" s="3">
        <f>DRI_Feb2020!D3876</f>
        <v>43888.895833333336</v>
      </c>
      <c r="C3873">
        <f>UNR_Feb2020!L3876</f>
        <v>6.1980000000000004</v>
      </c>
      <c r="D3873">
        <f>UNR_Feb2020!O3876</f>
        <v>30.78</v>
      </c>
      <c r="E3873">
        <f t="shared" si="180"/>
        <v>2.9169935172842449</v>
      </c>
      <c r="F3873">
        <f t="shared" si="181"/>
        <v>0.7299105481580126</v>
      </c>
      <c r="G3873">
        <f t="shared" si="182"/>
        <v>252.01997500885122</v>
      </c>
      <c r="H3873">
        <f>UNR_Feb2020!X3876</f>
        <v>273.8</v>
      </c>
      <c r="I3873">
        <f>H3873/(0.0000000567*(C3873+273.15)^4)</f>
        <v>0.7929907463828807</v>
      </c>
      <c r="K3873">
        <f>((I3873-F3873)/(J$2-F3873))^(1/J$4)</f>
        <v>0.45130497332530711</v>
      </c>
    </row>
    <row r="3874" spans="1:11" x14ac:dyDescent="0.25">
      <c r="A3874">
        <v>43888.902777777781</v>
      </c>
      <c r="B3874" s="3">
        <f>DRI_Feb2020!D3877</f>
        <v>43888.902777777781</v>
      </c>
      <c r="C3874">
        <f>UNR_Feb2020!L3877</f>
        <v>5.6020000000000003</v>
      </c>
      <c r="D3874">
        <f>UNR_Feb2020!O3877</f>
        <v>32.15</v>
      </c>
      <c r="E3874">
        <f t="shared" si="180"/>
        <v>2.9237675860690238</v>
      </c>
      <c r="F3874">
        <f t="shared" si="181"/>
        <v>0.73004600790874785</v>
      </c>
      <c r="G3874">
        <f t="shared" si="182"/>
        <v>249.92244307710195</v>
      </c>
      <c r="H3874">
        <f>UNR_Feb2020!X3877</f>
        <v>270.7</v>
      </c>
      <c r="I3874">
        <f>H3874/(0.0000000567*(C3874+273.15)^4)</f>
        <v>0.79073912653746947</v>
      </c>
      <c r="K3874">
        <f>((I3874-F3874)/(J$2-F3874))^(1/J$4)</f>
        <v>0.44071961124166342</v>
      </c>
    </row>
    <row r="3875" spans="1:11" x14ac:dyDescent="0.25">
      <c r="A3875">
        <v>43888.909722222219</v>
      </c>
      <c r="B3875" s="3">
        <f>DRI_Feb2020!D3878</f>
        <v>43888.909722222219</v>
      </c>
      <c r="C3875">
        <f>UNR_Feb2020!L3878</f>
        <v>5.008</v>
      </c>
      <c r="D3875">
        <f>UNR_Feb2020!O3878</f>
        <v>33.299999999999997</v>
      </c>
      <c r="E3875">
        <f t="shared" si="180"/>
        <v>2.9058671591618772</v>
      </c>
      <c r="F3875">
        <f t="shared" si="181"/>
        <v>0.72968742718254265</v>
      </c>
      <c r="G3875">
        <f t="shared" si="182"/>
        <v>247.67726443354937</v>
      </c>
      <c r="H3875">
        <f>UNR_Feb2020!X3878</f>
        <v>267.89999999999998</v>
      </c>
      <c r="I3875">
        <f>H3875/(0.0000000567*(C3875+273.15)^4)</f>
        <v>0.78926607248058644</v>
      </c>
      <c r="K3875">
        <f>((I3875-F3875)/(J$2-F3875))^(1/J$4)</f>
        <v>0.43521105158902579</v>
      </c>
    </row>
    <row r="3876" spans="1:11" x14ac:dyDescent="0.25">
      <c r="A3876">
        <v>43888.916666666664</v>
      </c>
      <c r="B3876" s="3">
        <f>DRI_Feb2020!D3879</f>
        <v>43888.916666666664</v>
      </c>
      <c r="C3876">
        <f>UNR_Feb2020!L3879</f>
        <v>4.9139999999999997</v>
      </c>
      <c r="D3876">
        <f>UNR_Feb2020!O3879</f>
        <v>34.21</v>
      </c>
      <c r="E3876">
        <f t="shared" si="180"/>
        <v>2.9657823526336142</v>
      </c>
      <c r="F3876">
        <f t="shared" si="181"/>
        <v>0.73087977607131382</v>
      </c>
      <c r="G3876">
        <f t="shared" si="182"/>
        <v>247.74680773450788</v>
      </c>
      <c r="H3876">
        <f>UNR_Feb2020!X3879</f>
        <v>265.5</v>
      </c>
      <c r="I3876">
        <f>H3876/(0.0000000567*(C3876+273.15)^4)</f>
        <v>0.78325360605607264</v>
      </c>
      <c r="K3876">
        <f>((I3876-F3876)/(J$2-F3876))^(1/J$4)</f>
        <v>0.40285957492987795</v>
      </c>
    </row>
    <row r="3877" spans="1:11" x14ac:dyDescent="0.25">
      <c r="A3877">
        <v>43888.923611111109</v>
      </c>
      <c r="B3877" s="3">
        <f>DRI_Feb2020!D3880</f>
        <v>43888.923611111109</v>
      </c>
      <c r="C3877">
        <f>UNR_Feb2020!L3880</f>
        <v>4.7119999999999997</v>
      </c>
      <c r="D3877">
        <f>UNR_Feb2020!O3880</f>
        <v>34.69</v>
      </c>
      <c r="E3877">
        <f t="shared" si="180"/>
        <v>2.9653010948273257</v>
      </c>
      <c r="F3877">
        <f t="shared" si="181"/>
        <v>0.73087028736812309</v>
      </c>
      <c r="G3877">
        <f t="shared" si="182"/>
        <v>247.02448063659097</v>
      </c>
      <c r="H3877">
        <f>UNR_Feb2020!X3880</f>
        <v>265</v>
      </c>
      <c r="I3877">
        <f>H3877/(0.0000000567*(C3877+273.15)^4)</f>
        <v>0.78405438057568511</v>
      </c>
      <c r="K3877">
        <f>((I3877-F3877)/(J$2-F3877))^(1/J$4)</f>
        <v>0.4067329431375018</v>
      </c>
    </row>
    <row r="3878" spans="1:11" x14ac:dyDescent="0.25">
      <c r="A3878">
        <v>43888.930555555555</v>
      </c>
      <c r="B3878" s="3">
        <f>DRI_Feb2020!D3881</f>
        <v>43888.930555555555</v>
      </c>
      <c r="C3878">
        <f>UNR_Feb2020!L3881</f>
        <v>4.7489999999999997</v>
      </c>
      <c r="D3878">
        <f>UNR_Feb2020!O3881</f>
        <v>37.1</v>
      </c>
      <c r="E3878">
        <f t="shared" si="180"/>
        <v>3.1795119037285859</v>
      </c>
      <c r="F3878">
        <f t="shared" si="181"/>
        <v>0.73495989127827877</v>
      </c>
      <c r="G3878">
        <f t="shared" si="182"/>
        <v>248.53905002300621</v>
      </c>
      <c r="H3878">
        <f>UNR_Feb2020!X3881</f>
        <v>264.8</v>
      </c>
      <c r="I3878">
        <f>H3878/(0.0000000567*(C3878+273.15)^4)</f>
        <v>0.78304547793384316</v>
      </c>
      <c r="K3878">
        <f>((I3878-F3878)/(J$2-F3878))^(1/J$4)</f>
        <v>0.38632166694004105</v>
      </c>
    </row>
    <row r="3879" spans="1:11" x14ac:dyDescent="0.25">
      <c r="A3879">
        <v>43888.9375</v>
      </c>
      <c r="B3879" s="3">
        <f>DRI_Feb2020!D3882</f>
        <v>43888.9375</v>
      </c>
      <c r="C3879">
        <f>UNR_Feb2020!L3882</f>
        <v>4.5380000000000003</v>
      </c>
      <c r="D3879">
        <f>UNR_Feb2020!O3882</f>
        <v>38.15</v>
      </c>
      <c r="E3879">
        <f t="shared" si="180"/>
        <v>3.2216465774515091</v>
      </c>
      <c r="F3879">
        <f t="shared" si="181"/>
        <v>0.73573435248298746</v>
      </c>
      <c r="G3879">
        <f t="shared" si="182"/>
        <v>248.04618021493528</v>
      </c>
      <c r="H3879">
        <f>UNR_Feb2020!X3882</f>
        <v>264.3</v>
      </c>
      <c r="I3879">
        <f>H3879/(0.0000000567*(C3879+273.15)^4)</f>
        <v>0.78394510728911904</v>
      </c>
      <c r="K3879">
        <f>((I3879-F3879)/(J$2-F3879))^(1/J$4)</f>
        <v>0.38780273057600306</v>
      </c>
    </row>
    <row r="3880" spans="1:11" x14ac:dyDescent="0.25">
      <c r="A3880">
        <v>43888.944444444445</v>
      </c>
      <c r="B3880" s="3">
        <f>DRI_Feb2020!D3883</f>
        <v>43888.944444444445</v>
      </c>
      <c r="C3880">
        <f>UNR_Feb2020!L3883</f>
        <v>4.4249999999999998</v>
      </c>
      <c r="D3880">
        <f>UNR_Feb2020!O3883</f>
        <v>38.57</v>
      </c>
      <c r="E3880">
        <f t="shared" si="180"/>
        <v>3.2314639313978777</v>
      </c>
      <c r="F3880">
        <f t="shared" si="181"/>
        <v>0.73591346236852728</v>
      </c>
      <c r="G3880">
        <f t="shared" si="182"/>
        <v>247.70296240655631</v>
      </c>
      <c r="H3880">
        <f>UNR_Feb2020!X3883</f>
        <v>265.2</v>
      </c>
      <c r="I3880">
        <f>H3880/(0.0000000567*(C3880+273.15)^4)</f>
        <v>0.78789631066183696</v>
      </c>
      <c r="K3880">
        <f>((I3880-F3880)/(J$2-F3880))^(1/J$4)</f>
        <v>0.40670551685657247</v>
      </c>
    </row>
    <row r="3881" spans="1:11" x14ac:dyDescent="0.25">
      <c r="A3881">
        <v>43888.951388888891</v>
      </c>
      <c r="B3881" s="3">
        <f>DRI_Feb2020!D3884</f>
        <v>43888.951388888891</v>
      </c>
      <c r="C3881">
        <f>UNR_Feb2020!L3884</f>
        <v>4.3890000000000002</v>
      </c>
      <c r="D3881">
        <f>UNR_Feb2020!O3884</f>
        <v>38.799999999999997</v>
      </c>
      <c r="E3881">
        <f t="shared" si="180"/>
        <v>3.2425510818129699</v>
      </c>
      <c r="F3881">
        <f t="shared" si="181"/>
        <v>0.73611513775327519</v>
      </c>
      <c r="G3881">
        <f t="shared" si="182"/>
        <v>247.64233159637755</v>
      </c>
      <c r="H3881">
        <f>UNR_Feb2020!X3884</f>
        <v>264.10000000000002</v>
      </c>
      <c r="I3881">
        <f>H3881/(0.0000000567*(C3881+273.15)^4)</f>
        <v>0.7850354445761637</v>
      </c>
      <c r="K3881">
        <f>((I3881-F3881)/(J$2-F3881))^(1/J$4)</f>
        <v>0.39178517718459599</v>
      </c>
    </row>
    <row r="3882" spans="1:11" x14ac:dyDescent="0.25">
      <c r="A3882">
        <v>43888.958333333336</v>
      </c>
      <c r="B3882" s="3">
        <f>DRI_Feb2020!D3885</f>
        <v>43888.958333333336</v>
      </c>
      <c r="C3882">
        <f>UNR_Feb2020!L3885</f>
        <v>4.1719999999999997</v>
      </c>
      <c r="D3882">
        <f>UNR_Feb2020!O3885</f>
        <v>38.54</v>
      </c>
      <c r="E3882">
        <f t="shared" si="180"/>
        <v>3.1722121804389039</v>
      </c>
      <c r="F3882">
        <f t="shared" si="181"/>
        <v>0.73482475913721468</v>
      </c>
      <c r="G3882">
        <f t="shared" si="182"/>
        <v>246.43599051189665</v>
      </c>
      <c r="H3882">
        <f>UNR_Feb2020!X3885</f>
        <v>263.89999999999998</v>
      </c>
      <c r="I3882">
        <f>H3882/(0.0000000567*(C3882+273.15)^4)</f>
        <v>0.78689907887845401</v>
      </c>
      <c r="K3882">
        <f>((I3882-F3882)/(J$2-F3882))^(1/J$4)</f>
        <v>0.40589434751091846</v>
      </c>
    </row>
    <row r="3883" spans="1:11" x14ac:dyDescent="0.25">
      <c r="A3883">
        <v>43888.965277777781</v>
      </c>
      <c r="B3883" s="3">
        <f>DRI_Feb2020!D3886</f>
        <v>43888.965277777781</v>
      </c>
      <c r="C3883">
        <f>UNR_Feb2020!L3886</f>
        <v>3.57</v>
      </c>
      <c r="D3883">
        <f>UNR_Feb2020!O3886</f>
        <v>40.89</v>
      </c>
      <c r="E3883">
        <f t="shared" si="180"/>
        <v>3.2261495942543998</v>
      </c>
      <c r="F3883">
        <f t="shared" si="181"/>
        <v>0.73581656872454915</v>
      </c>
      <c r="G3883">
        <f t="shared" si="182"/>
        <v>244.63287411493866</v>
      </c>
      <c r="H3883">
        <f>UNR_Feb2020!X3886</f>
        <v>261.89999999999998</v>
      </c>
      <c r="I3883">
        <f>H3883/(0.0000000567*(C3883+273.15)^4)</f>
        <v>0.78775332238632867</v>
      </c>
      <c r="K3883">
        <f>((I3883-F3883)/(J$2-F3883))^(1/J$4)</f>
        <v>0.40636786729485236</v>
      </c>
    </row>
    <row r="3884" spans="1:11" x14ac:dyDescent="0.25">
      <c r="A3884">
        <v>43888.972222222219</v>
      </c>
      <c r="B3884" s="3">
        <f>DRI_Feb2020!D3887</f>
        <v>43888.972222222219</v>
      </c>
      <c r="C3884">
        <f>UNR_Feb2020!L3887</f>
        <v>3.169</v>
      </c>
      <c r="D3884">
        <f>UNR_Feb2020!O3887</f>
        <v>42.82</v>
      </c>
      <c r="E3884">
        <f t="shared" si="180"/>
        <v>3.2841200432399016</v>
      </c>
      <c r="F3884">
        <f t="shared" si="181"/>
        <v>0.73686567172615958</v>
      </c>
      <c r="G3884">
        <f t="shared" si="182"/>
        <v>243.5647177148706</v>
      </c>
      <c r="H3884">
        <f>UNR_Feb2020!X3887</f>
        <v>262</v>
      </c>
      <c r="I3884">
        <f>H3884/(0.0000000567*(C3884+273.15)^4)</f>
        <v>0.79263863749863139</v>
      </c>
      <c r="K3884">
        <f>((I3884-F3884)/(J$2-F3884))^(1/J$4)</f>
        <v>0.42615105869333436</v>
      </c>
    </row>
    <row r="3885" spans="1:11" x14ac:dyDescent="0.25">
      <c r="A3885">
        <v>43888.979166666664</v>
      </c>
      <c r="B3885" s="3">
        <f>DRI_Feb2020!D3888</f>
        <v>43888.979166666664</v>
      </c>
      <c r="C3885">
        <f>UNR_Feb2020!L3888</f>
        <v>3.0019999999999998</v>
      </c>
      <c r="D3885">
        <f>UNR_Feb2020!O3888</f>
        <v>42.78</v>
      </c>
      <c r="E3885">
        <f t="shared" si="180"/>
        <v>3.242507339143216</v>
      </c>
      <c r="F3885">
        <f t="shared" si="181"/>
        <v>0.73611434332098102</v>
      </c>
      <c r="G3885">
        <f t="shared" si="182"/>
        <v>242.72868921279178</v>
      </c>
      <c r="H3885">
        <f>UNR_Feb2020!X3888</f>
        <v>260.2</v>
      </c>
      <c r="I3885">
        <f>H3885/(0.0000000567*(C3885+273.15)^4)</f>
        <v>0.78909894315873585</v>
      </c>
      <c r="K3885">
        <f>((I3885-F3885)/(J$2-F3885))^(1/J$4)</f>
        <v>0.4118222629000971</v>
      </c>
    </row>
    <row r="3886" spans="1:11" x14ac:dyDescent="0.25">
      <c r="A3886">
        <v>43888.986111111109</v>
      </c>
      <c r="B3886" s="3">
        <f>DRI_Feb2020!D3889</f>
        <v>43888.986111111109</v>
      </c>
      <c r="C3886">
        <f>UNR_Feb2020!L3889</f>
        <v>3.0049999999999999</v>
      </c>
      <c r="D3886">
        <f>UNR_Feb2020!O3889</f>
        <v>43.18</v>
      </c>
      <c r="E3886">
        <f t="shared" si="180"/>
        <v>3.2735206250396227</v>
      </c>
      <c r="F3886">
        <f t="shared" si="181"/>
        <v>0.73667513138383778</v>
      </c>
      <c r="G3886">
        <f t="shared" si="182"/>
        <v>242.92416107545509</v>
      </c>
      <c r="H3886">
        <f>UNR_Feb2020!X3889</f>
        <v>257.60000000000002</v>
      </c>
      <c r="I3886">
        <f>H3886/(0.0000000567*(C3886+273.15)^4)</f>
        <v>0.78118007284393842</v>
      </c>
      <c r="K3886">
        <f>((I3886-F3886)/(J$2-F3886))^(1/J$4)</f>
        <v>0.36988532729393264</v>
      </c>
    </row>
    <row r="3887" spans="1:11" x14ac:dyDescent="0.25">
      <c r="A3887">
        <v>43888.993055555555</v>
      </c>
      <c r="B3887" s="3">
        <f>DRI_Feb2020!D3890</f>
        <v>43888.993055555555</v>
      </c>
      <c r="C3887">
        <f>UNR_Feb2020!L3890</f>
        <v>2.7040000000000002</v>
      </c>
      <c r="D3887">
        <f>UNR_Feb2020!O3890</f>
        <v>44.68</v>
      </c>
      <c r="E3887">
        <f t="shared" si="180"/>
        <v>3.3157215074107849</v>
      </c>
      <c r="F3887">
        <f t="shared" si="181"/>
        <v>0.73743041581478075</v>
      </c>
      <c r="G3887">
        <f t="shared" si="182"/>
        <v>242.11475019256767</v>
      </c>
      <c r="H3887">
        <f>UNR_Feb2020!X3890</f>
        <v>260</v>
      </c>
      <c r="I3887">
        <f>H3887/(0.0000000567*(C3887+273.15)^4)</f>
        <v>0.79190511094159977</v>
      </c>
      <c r="K3887">
        <f>((I3887-F3887)/(J$2-F3887))^(1/J$4)</f>
        <v>0.42060409005123167</v>
      </c>
    </row>
    <row r="3888" spans="1:11" x14ac:dyDescent="0.25">
      <c r="A3888">
        <v>43889</v>
      </c>
      <c r="B3888" s="3">
        <f>DRI_Feb2020!D3891</f>
        <v>43889</v>
      </c>
      <c r="C3888">
        <f>UNR_Feb2020!L3891</f>
        <v>2.839</v>
      </c>
      <c r="D3888">
        <f>UNR_Feb2020!O3891</f>
        <v>44.51</v>
      </c>
      <c r="E3888">
        <f t="shared" si="180"/>
        <v>3.3348923902760021</v>
      </c>
      <c r="F3888">
        <f t="shared" si="181"/>
        <v>0.73777060677184592</v>
      </c>
      <c r="G3888">
        <f t="shared" si="182"/>
        <v>242.70096275020998</v>
      </c>
      <c r="H3888">
        <f>UNR_Feb2020!X3891</f>
        <v>257.2</v>
      </c>
      <c r="I3888">
        <f>H3888/(0.0000000567*(C3888+273.15)^4)</f>
        <v>0.7818452712814985</v>
      </c>
      <c r="K3888">
        <f>((I3888-F3888)/(J$2-F3888))^(1/J$4)</f>
        <v>0.36880281375632123</v>
      </c>
    </row>
    <row r="3889" spans="1:11" x14ac:dyDescent="0.25">
      <c r="A3889">
        <v>43889.006944444445</v>
      </c>
      <c r="B3889" s="3">
        <f>DRI_Feb2020!D3892</f>
        <v>43889.006944444445</v>
      </c>
      <c r="C3889">
        <f>UNR_Feb2020!L3892</f>
        <v>2.839</v>
      </c>
      <c r="D3889">
        <f>UNR_Feb2020!O3892</f>
        <v>45.17</v>
      </c>
      <c r="E3889">
        <f t="shared" si="180"/>
        <v>3.3843426032075268</v>
      </c>
      <c r="F3889">
        <f t="shared" si="181"/>
        <v>0.73863987385270424</v>
      </c>
      <c r="G3889">
        <f t="shared" si="182"/>
        <v>242.98692149602462</v>
      </c>
      <c r="H3889">
        <f>UNR_Feb2020!X3892</f>
        <v>257.10000000000002</v>
      </c>
      <c r="I3889">
        <f>H3889/(0.0000000567*(C3889+273.15)^4)</f>
        <v>0.78154128789453059</v>
      </c>
      <c r="K3889">
        <f>((I3889-F3889)/(J$2-F3889))^(1/J$4)</f>
        <v>0.36354501547861801</v>
      </c>
    </row>
    <row r="3890" spans="1:11" x14ac:dyDescent="0.25">
      <c r="A3890">
        <v>43889.013888888891</v>
      </c>
      <c r="B3890" s="3">
        <f>DRI_Feb2020!D3893</f>
        <v>43889.013888888891</v>
      </c>
      <c r="C3890">
        <f>UNR_Feb2020!L3893</f>
        <v>2.7629999999999999</v>
      </c>
      <c r="D3890">
        <f>UNR_Feb2020!O3893</f>
        <v>44.7</v>
      </c>
      <c r="E3890">
        <f t="shared" si="180"/>
        <v>3.3311236619993108</v>
      </c>
      <c r="F3890">
        <f t="shared" si="181"/>
        <v>0.73770387230333123</v>
      </c>
      <c r="G3890">
        <f t="shared" si="182"/>
        <v>242.41181054447949</v>
      </c>
      <c r="H3890">
        <f>UNR_Feb2020!X3893</f>
        <v>256.8</v>
      </c>
      <c r="I3890">
        <f>H3890/(0.0000000567*(C3890+273.15)^4)</f>
        <v>0.78148978790262036</v>
      </c>
      <c r="K3890">
        <f>((I3890-F3890)/(J$2-F3890))^(1/J$4)</f>
        <v>0.36722041452608301</v>
      </c>
    </row>
    <row r="3891" spans="1:11" x14ac:dyDescent="0.25">
      <c r="A3891">
        <v>43889.020833333336</v>
      </c>
      <c r="B3891" s="3">
        <f>DRI_Feb2020!D3894</f>
        <v>43889.020833333336</v>
      </c>
      <c r="C3891">
        <f>UNR_Feb2020!L3894</f>
        <v>1.9670000000000001</v>
      </c>
      <c r="D3891">
        <f>UNR_Feb2020!O3894</f>
        <v>46.46</v>
      </c>
      <c r="E3891">
        <f t="shared" si="180"/>
        <v>3.2715718354108687</v>
      </c>
      <c r="F3891">
        <f t="shared" si="181"/>
        <v>0.73664003722531057</v>
      </c>
      <c r="G3891">
        <f t="shared" si="182"/>
        <v>239.28092937452874</v>
      </c>
      <c r="H3891">
        <f>UNR_Feb2020!X3894</f>
        <v>259.89999999999998</v>
      </c>
      <c r="I3891">
        <f>H3891/(0.0000000567*(C3891+273.15)^4)</f>
        <v>0.80011702635604276</v>
      </c>
      <c r="K3891">
        <f>((I3891-F3891)/(J$2-F3891))^(1/J$4)</f>
        <v>0.46174645438355211</v>
      </c>
    </row>
    <row r="3892" spans="1:11" x14ac:dyDescent="0.25">
      <c r="A3892">
        <v>43889.027777777781</v>
      </c>
      <c r="B3892" s="3">
        <f>DRI_Feb2020!D3895</f>
        <v>43889.027777777781</v>
      </c>
      <c r="C3892">
        <f>UNR_Feb2020!L3895</f>
        <v>2.3559999999999999</v>
      </c>
      <c r="D3892">
        <f>UNR_Feb2020!O3895</f>
        <v>46.5</v>
      </c>
      <c r="E3892">
        <f t="shared" si="180"/>
        <v>3.3664711320682117</v>
      </c>
      <c r="F3892">
        <f t="shared" si="181"/>
        <v>0.738327074424456</v>
      </c>
      <c r="G3892">
        <f t="shared" si="182"/>
        <v>241.18822355535471</v>
      </c>
      <c r="H3892">
        <f>UNR_Feb2020!X3895</f>
        <v>256.10000000000002</v>
      </c>
      <c r="I3892">
        <f>H3892/(0.0000000567*(C3892+273.15)^4)</f>
        <v>0.78397510862177944</v>
      </c>
      <c r="K3892">
        <f>((I3892-F3892)/(J$2-F3892))^(1/J$4)</f>
        <v>0.3775812879233591</v>
      </c>
    </row>
    <row r="3893" spans="1:11" x14ac:dyDescent="0.25">
      <c r="A3893">
        <v>43889.034722222219</v>
      </c>
      <c r="B3893" s="3">
        <f>DRI_Feb2020!D3896</f>
        <v>43889.034722222219</v>
      </c>
      <c r="C3893">
        <f>UNR_Feb2020!L3896</f>
        <v>2.6419999999999999</v>
      </c>
      <c r="D3893">
        <f>UNR_Feb2020!O3896</f>
        <v>46.86</v>
      </c>
      <c r="E3893">
        <f t="shared" si="180"/>
        <v>3.4622260361834045</v>
      </c>
      <c r="F3893">
        <f t="shared" si="181"/>
        <v>0.73998554483875523</v>
      </c>
      <c r="G3893">
        <f t="shared" si="182"/>
        <v>242.73530758521312</v>
      </c>
      <c r="H3893">
        <f>UNR_Feb2020!X3896</f>
        <v>256.5</v>
      </c>
      <c r="I3893">
        <f>H3893/(0.0000000567*(C3893+273.15)^4)</f>
        <v>0.78194760432414034</v>
      </c>
      <c r="K3893">
        <f>((I3893-F3893)/(J$2-F3893))^(1/J$4)</f>
        <v>0.35994889794419177</v>
      </c>
    </row>
    <row r="3894" spans="1:11" x14ac:dyDescent="0.25">
      <c r="A3894">
        <v>43889.041666666664</v>
      </c>
      <c r="B3894" s="3">
        <f>DRI_Feb2020!D3897</f>
        <v>43889.041666666664</v>
      </c>
      <c r="C3894">
        <f>UNR_Feb2020!L3897</f>
        <v>2.29</v>
      </c>
      <c r="D3894">
        <f>UNR_Feb2020!O3897</f>
        <v>48.65</v>
      </c>
      <c r="E3894">
        <f t="shared" si="180"/>
        <v>3.5056124325277822</v>
      </c>
      <c r="F3894">
        <f t="shared" si="181"/>
        <v>0.7407231444753356</v>
      </c>
      <c r="G3894">
        <f t="shared" si="182"/>
        <v>241.7391620789449</v>
      </c>
      <c r="H3894">
        <f>UNR_Feb2020!X3897</f>
        <v>256.3</v>
      </c>
      <c r="I3894">
        <f>H3894/(0.0000000567*(C3894+273.15)^4)</f>
        <v>0.78533962100451882</v>
      </c>
      <c r="K3894">
        <f>((I3894-F3894)/(J$2-F3894))^(1/J$4)</f>
        <v>0.37481915103661528</v>
      </c>
    </row>
    <row r="3895" spans="1:11" x14ac:dyDescent="0.25">
      <c r="A3895">
        <v>43889.048611111109</v>
      </c>
      <c r="B3895" s="3">
        <f>DRI_Feb2020!D3898</f>
        <v>43889.048611111109</v>
      </c>
      <c r="C3895">
        <f>UNR_Feb2020!L3898</f>
        <v>2.1040000000000001</v>
      </c>
      <c r="D3895">
        <f>UNR_Feb2020!O3898</f>
        <v>49.13</v>
      </c>
      <c r="E3895">
        <f t="shared" si="180"/>
        <v>3.4935770893427374</v>
      </c>
      <c r="F3895">
        <f t="shared" si="181"/>
        <v>0.74051938054488275</v>
      </c>
      <c r="G3895">
        <f t="shared" si="182"/>
        <v>241.02053356471288</v>
      </c>
      <c r="H3895">
        <f>UNR_Feb2020!X3898</f>
        <v>254.2</v>
      </c>
      <c r="I3895">
        <f>H3895/(0.0000000567*(C3895+273.15)^4)</f>
        <v>0.78101240483714884</v>
      </c>
      <c r="K3895">
        <f>((I3895-F3895)/(J$2-F3895))^(1/J$4)</f>
        <v>0.35256736424268675</v>
      </c>
    </row>
    <row r="3896" spans="1:11" x14ac:dyDescent="0.25">
      <c r="A3896">
        <v>43889.055555555555</v>
      </c>
      <c r="B3896" s="3">
        <f>DRI_Feb2020!D3899</f>
        <v>43889.055555555555</v>
      </c>
      <c r="C3896">
        <f>UNR_Feb2020!L3899</f>
        <v>1.34</v>
      </c>
      <c r="D3896">
        <f>UNR_Feb2020!O3899</f>
        <v>47.92</v>
      </c>
      <c r="E3896">
        <f t="shared" si="180"/>
        <v>3.2262615661661767</v>
      </c>
      <c r="F3896">
        <f t="shared" si="181"/>
        <v>0.73581861176614116</v>
      </c>
      <c r="G3896">
        <f t="shared" si="182"/>
        <v>236.8426634573747</v>
      </c>
      <c r="H3896">
        <f>UNR_Feb2020!X3899</f>
        <v>257.8</v>
      </c>
      <c r="I3896">
        <f>H3896/(0.0000000567*(C3896+273.15)^4)</f>
        <v>0.80092849550077383</v>
      </c>
      <c r="K3896">
        <f>((I3896-F3896)/(J$2-F3896))^(1/J$4)</f>
        <v>0.46803621890465219</v>
      </c>
    </row>
    <row r="3897" spans="1:11" x14ac:dyDescent="0.25">
      <c r="A3897">
        <v>43889.0625</v>
      </c>
      <c r="B3897" s="3">
        <f>DRI_Feb2020!D3900</f>
        <v>43889.0625</v>
      </c>
      <c r="C3897">
        <f>UNR_Feb2020!L3900</f>
        <v>0.69699999999999995</v>
      </c>
      <c r="D3897">
        <f>UNR_Feb2020!O3900</f>
        <v>49.52</v>
      </c>
      <c r="E3897">
        <f t="shared" si="180"/>
        <v>3.1832259851922045</v>
      </c>
      <c r="F3897">
        <f t="shared" si="181"/>
        <v>0.73502853666312273</v>
      </c>
      <c r="G3897">
        <f t="shared" si="182"/>
        <v>234.3792766799389</v>
      </c>
      <c r="H3897">
        <f>UNR_Feb2020!X3900</f>
        <v>255.6</v>
      </c>
      <c r="I3897">
        <f>H3897/(0.0000000567*(C3897+273.15)^4)</f>
        <v>0.80157809441339023</v>
      </c>
      <c r="K3897">
        <f>((I3897-F3897)/(J$2-F3897))^(1/J$4)</f>
        <v>0.47341290295582561</v>
      </c>
    </row>
    <row r="3898" spans="1:11" x14ac:dyDescent="0.25">
      <c r="A3898">
        <v>43889.069444444445</v>
      </c>
      <c r="B3898" s="3">
        <f>DRI_Feb2020!D3901</f>
        <v>43889.069444444445</v>
      </c>
      <c r="C3898">
        <f>UNR_Feb2020!L3901</f>
        <v>0.27</v>
      </c>
      <c r="D3898">
        <f>UNR_Feb2020!O3901</f>
        <v>50.23</v>
      </c>
      <c r="E3898">
        <f t="shared" si="180"/>
        <v>3.1307344978208436</v>
      </c>
      <c r="F3898">
        <f t="shared" si="181"/>
        <v>0.73405145156226781</v>
      </c>
      <c r="G3898">
        <f t="shared" si="182"/>
        <v>232.6112293593815</v>
      </c>
      <c r="H3898">
        <f>UNR_Feb2020!X3901</f>
        <v>252.8</v>
      </c>
      <c r="I3898">
        <f>H3898/(0.0000000567*(C3898+273.15)^4)</f>
        <v>0.79776117200361252</v>
      </c>
      <c r="K3898">
        <f>((I3898-F3898)/(J$2-F3898))^(1/J$4)</f>
        <v>0.45941059202048068</v>
      </c>
    </row>
    <row r="3899" spans="1:11" x14ac:dyDescent="0.25">
      <c r="A3899">
        <v>43889.076388888891</v>
      </c>
      <c r="B3899" s="3">
        <f>DRI_Feb2020!D3902</f>
        <v>43889.076388888891</v>
      </c>
      <c r="C3899">
        <f>UNR_Feb2020!L3902</f>
        <v>2E-3</v>
      </c>
      <c r="D3899">
        <f>UNR_Feb2020!O3902</f>
        <v>51.18</v>
      </c>
      <c r="E3899">
        <f t="shared" si="180"/>
        <v>3.1285756243602121</v>
      </c>
      <c r="F3899">
        <f t="shared" si="181"/>
        <v>0.73401094408131529</v>
      </c>
      <c r="G3899">
        <f t="shared" si="182"/>
        <v>231.68778260952877</v>
      </c>
      <c r="H3899">
        <f>UNR_Feb2020!X3902</f>
        <v>252.7</v>
      </c>
      <c r="I3899">
        <f>H3899/(0.0000000567*(C3899+273.15)^4)</f>
        <v>0.80057982980462883</v>
      </c>
      <c r="K3899">
        <f>((I3899-F3899)/(J$2-F3899))^(1/J$4)</f>
        <v>0.47213618102669819</v>
      </c>
    </row>
    <row r="3900" spans="1:11" x14ac:dyDescent="0.25">
      <c r="A3900">
        <v>43889.083333333336</v>
      </c>
      <c r="B3900" s="3">
        <f>DRI_Feb2020!D3903</f>
        <v>43889.083333333336</v>
      </c>
      <c r="C3900">
        <f>UNR_Feb2020!L3903</f>
        <v>5.8999999999999997E-2</v>
      </c>
      <c r="D3900">
        <f>UNR_Feb2020!O3903</f>
        <v>50.77</v>
      </c>
      <c r="E3900">
        <f t="shared" si="180"/>
        <v>3.1163732165033466</v>
      </c>
      <c r="F3900">
        <f t="shared" si="181"/>
        <v>0.73378150265351239</v>
      </c>
      <c r="G3900">
        <f t="shared" si="182"/>
        <v>231.80875017516993</v>
      </c>
      <c r="H3900">
        <f>UNR_Feb2020!X3903</f>
        <v>253.6</v>
      </c>
      <c r="I3900">
        <f>H3900/(0.0000000567*(C3900+273.15)^4)</f>
        <v>0.80276084889941013</v>
      </c>
      <c r="K3900">
        <f>((I3900-F3900)/(J$2-F3900))^(1/J$4)</f>
        <v>0.4824371401278193</v>
      </c>
    </row>
    <row r="3901" spans="1:11" x14ac:dyDescent="0.25">
      <c r="A3901">
        <v>43889.090277777781</v>
      </c>
      <c r="B3901" s="3">
        <f>DRI_Feb2020!D3904</f>
        <v>43889.090277777781</v>
      </c>
      <c r="C3901">
        <f>UNR_Feb2020!L3904</f>
        <v>-1.099E-2</v>
      </c>
      <c r="D3901">
        <f>UNR_Feb2020!O3904</f>
        <v>50.52</v>
      </c>
      <c r="E3901">
        <f t="shared" si="180"/>
        <v>3.0853207381654517</v>
      </c>
      <c r="F3901">
        <f t="shared" si="181"/>
        <v>0.73319387482508913</v>
      </c>
      <c r="G3901">
        <f t="shared" si="182"/>
        <v>231.38585746350282</v>
      </c>
      <c r="H3901">
        <f>UNR_Feb2020!X3904</f>
        <v>253.6</v>
      </c>
      <c r="I3901">
        <f>H3901/(0.0000000567*(C3901+273.15)^4)</f>
        <v>0.80358397308258644</v>
      </c>
      <c r="K3901">
        <f>((I3901-F3901)/(J$2-F3901))^(1/J$4)</f>
        <v>0.48777173898890624</v>
      </c>
    </row>
    <row r="3902" spans="1:11" x14ac:dyDescent="0.25">
      <c r="A3902">
        <v>43889.097222222219</v>
      </c>
      <c r="B3902" s="3">
        <f>DRI_Feb2020!D3905</f>
        <v>43889.097222222219</v>
      </c>
      <c r="C3902">
        <f>UNR_Feb2020!L3905</f>
        <v>-0.1139</v>
      </c>
      <c r="D3902">
        <f>UNR_Feb2020!O3905</f>
        <v>51.47</v>
      </c>
      <c r="E3902">
        <f t="shared" si="180"/>
        <v>3.1199399673008048</v>
      </c>
      <c r="F3902">
        <f t="shared" si="181"/>
        <v>0.73384865350296702</v>
      </c>
      <c r="G3902">
        <f t="shared" si="182"/>
        <v>231.24366733518187</v>
      </c>
      <c r="H3902">
        <f>UNR_Feb2020!X3905</f>
        <v>254.5</v>
      </c>
      <c r="I3902">
        <f>H3902/(0.0000000567*(C3902+273.15)^4)</f>
        <v>0.80765231095299439</v>
      </c>
      <c r="K3902">
        <f>((I3902-F3902)/(J$2-F3902))^(1/J$4)</f>
        <v>0.50335260746674571</v>
      </c>
    </row>
    <row r="3903" spans="1:11" x14ac:dyDescent="0.25">
      <c r="A3903">
        <v>43889.104166666664</v>
      </c>
      <c r="B3903" s="3">
        <f>DRI_Feb2020!D3906</f>
        <v>43889.104166666664</v>
      </c>
      <c r="C3903">
        <f>UNR_Feb2020!L3906</f>
        <v>-0.19189999999999999</v>
      </c>
      <c r="D3903">
        <f>UNR_Feb2020!O3906</f>
        <v>54.18</v>
      </c>
      <c r="E3903">
        <f t="shared" si="180"/>
        <v>3.2656511061876023</v>
      </c>
      <c r="F3903">
        <f t="shared" si="181"/>
        <v>0.73653329755482078</v>
      </c>
      <c r="G3903">
        <f t="shared" si="182"/>
        <v>231.82453118954967</v>
      </c>
      <c r="H3903">
        <f>UNR_Feb2020!X3906</f>
        <v>259.39999999999998</v>
      </c>
      <c r="I3903">
        <f>H3903/(0.0000000567*(C3903+273.15)^4)</f>
        <v>0.82414374529460088</v>
      </c>
      <c r="K3903">
        <f>((I3903-F3903)/(J$2-F3903))^(1/J$4)</f>
        <v>0.56459012467824521</v>
      </c>
    </row>
    <row r="3904" spans="1:11" x14ac:dyDescent="0.25">
      <c r="A3904">
        <v>43889.111111111109</v>
      </c>
      <c r="B3904" s="3">
        <f>DRI_Feb2020!D3907</f>
        <v>43889.111111111109</v>
      </c>
      <c r="C3904">
        <f>UNR_Feb2020!L3907</f>
        <v>-9.3990000000000004E-2</v>
      </c>
      <c r="D3904">
        <f>UNR_Feb2020!O3907</f>
        <v>54.3</v>
      </c>
      <c r="E3904">
        <f t="shared" si="180"/>
        <v>3.296248196877543</v>
      </c>
      <c r="F3904">
        <f t="shared" si="181"/>
        <v>0.73708300054924214</v>
      </c>
      <c r="G3904">
        <f t="shared" si="182"/>
        <v>232.33059970091196</v>
      </c>
      <c r="H3904">
        <f>UNR_Feb2020!X3907</f>
        <v>260.2</v>
      </c>
      <c r="I3904">
        <f>H3904/(0.0000000567*(C3904+273.15)^4)</f>
        <v>0.82550037313126257</v>
      </c>
      <c r="K3904">
        <f>((I3904-F3904)/(J$2-F3904))^(1/J$4)</f>
        <v>0.56872858453271524</v>
      </c>
    </row>
    <row r="3905" spans="1:11" x14ac:dyDescent="0.25">
      <c r="A3905">
        <v>43889.118055555555</v>
      </c>
      <c r="B3905" s="3">
        <f>DRI_Feb2020!D3908</f>
        <v>43889.118055555555</v>
      </c>
      <c r="C3905">
        <f>UNR_Feb2020!L3908</f>
        <v>-0.13089999999999999</v>
      </c>
      <c r="D3905">
        <f>UNR_Feb2020!O3908</f>
        <v>53.58</v>
      </c>
      <c r="E3905">
        <f t="shared" si="180"/>
        <v>3.2438329348320969</v>
      </c>
      <c r="F3905">
        <f t="shared" si="181"/>
        <v>0.73613841374408273</v>
      </c>
      <c r="G3905">
        <f t="shared" si="182"/>
        <v>231.90742977151419</v>
      </c>
      <c r="H3905">
        <f>UNR_Feb2020!X3908</f>
        <v>262.5</v>
      </c>
      <c r="I3905">
        <f>H3905/(0.0000000567*(C3905+273.15)^4)</f>
        <v>0.83324770490625077</v>
      </c>
      <c r="K3905">
        <f>((I3905-F3905)/(J$2-F3905))^(1/J$4)</f>
        <v>0.601428629077433</v>
      </c>
    </row>
    <row r="3906" spans="1:11" x14ac:dyDescent="0.25">
      <c r="A3906">
        <v>43889.125</v>
      </c>
      <c r="B3906" s="3">
        <f>DRI_Feb2020!D3909</f>
        <v>43889.125</v>
      </c>
      <c r="C3906">
        <f>UNR_Feb2020!L3909</f>
        <v>-0.1089</v>
      </c>
      <c r="D3906">
        <f>UNR_Feb2020!O3909</f>
        <v>52.62</v>
      </c>
      <c r="E3906">
        <f t="shared" si="180"/>
        <v>3.1908077191028279</v>
      </c>
      <c r="F3906">
        <f t="shared" si="181"/>
        <v>0.73516843736642845</v>
      </c>
      <c r="G3906">
        <f t="shared" si="182"/>
        <v>231.67651515756867</v>
      </c>
      <c r="H3906">
        <f>UNR_Feb2020!X3909</f>
        <v>269.5</v>
      </c>
      <c r="I3906">
        <f>H3906/(0.0000000567*(C3906+273.15)^4)</f>
        <v>0.85519196339560355</v>
      </c>
      <c r="K3906">
        <f>((I3906-F3906)/(J$2-F3906))^(1/J$4)</f>
        <v>0.68468115380618566</v>
      </c>
    </row>
    <row r="3907" spans="1:11" x14ac:dyDescent="0.25">
      <c r="A3907">
        <v>43889.131944444445</v>
      </c>
      <c r="B3907" s="3">
        <f>DRI_Feb2020!D3910</f>
        <v>43889.131944444445</v>
      </c>
      <c r="C3907">
        <f>UNR_Feb2020!L3910</f>
        <v>-0.25290000000000001</v>
      </c>
      <c r="D3907">
        <f>UNR_Feb2020!O3910</f>
        <v>51.9</v>
      </c>
      <c r="E3907">
        <f t="shared" ref="E3907:E3970" si="183">(D3907/100)*6.112*EXP((17.67*C3907)/(C3907+243.5))</f>
        <v>3.1143842132073498</v>
      </c>
      <c r="F3907">
        <f t="shared" ref="F3907:F3970" si="184">0.67*(E3907^0.08)</f>
        <v>0.73374402517834825</v>
      </c>
      <c r="G3907">
        <f t="shared" ref="G3907:G3970" si="185">F3907*(0.0000000567)*((C3907+273.15)^4)</f>
        <v>230.74022884260805</v>
      </c>
      <c r="H3907">
        <f>UNR_Feb2020!X3910</f>
        <v>269.3</v>
      </c>
      <c r="I3907">
        <f>H3907/(0.0000000567*(C3907+273.15)^4)</f>
        <v>0.85636244261209327</v>
      </c>
      <c r="K3907">
        <f>((I3907-F3907)/(J$2-F3907))^(1/J$4)</f>
        <v>0.6911028603573065</v>
      </c>
    </row>
    <row r="3908" spans="1:11" x14ac:dyDescent="0.25">
      <c r="A3908">
        <v>43889.138888888891</v>
      </c>
      <c r="B3908" s="3">
        <f>DRI_Feb2020!D3911</f>
        <v>43889.138888888891</v>
      </c>
      <c r="C3908">
        <f>UNR_Feb2020!L3911</f>
        <v>-0.31790000000000002</v>
      </c>
      <c r="D3908">
        <f>UNR_Feb2020!O3911</f>
        <v>52.57</v>
      </c>
      <c r="E3908">
        <f t="shared" si="183"/>
        <v>3.1397097479578799</v>
      </c>
      <c r="F3908">
        <f t="shared" si="184"/>
        <v>0.73421958138803811</v>
      </c>
      <c r="G3908">
        <f t="shared" si="185"/>
        <v>230.6698774791283</v>
      </c>
      <c r="H3908">
        <f>UNR_Feb2020!X3911</f>
        <v>267.2</v>
      </c>
      <c r="I3908">
        <f>H3908/(0.0000000567*(C3908+273.15)^4)</f>
        <v>0.85049454350464548</v>
      </c>
      <c r="K3908">
        <f>((I3908-F3908)/(J$2-F3908))^(1/J$4)</f>
        <v>0.66943398948177779</v>
      </c>
    </row>
    <row r="3909" spans="1:11" x14ac:dyDescent="0.25">
      <c r="A3909">
        <v>43889.145833333336</v>
      </c>
      <c r="B3909" s="3">
        <f>DRI_Feb2020!D3912</f>
        <v>43889.145833333336</v>
      </c>
      <c r="C3909">
        <f>UNR_Feb2020!L3912</f>
        <v>1.7999999999999999E-2</v>
      </c>
      <c r="D3909">
        <f>UNR_Feb2020!O3912</f>
        <v>54.18</v>
      </c>
      <c r="E3909">
        <f t="shared" si="183"/>
        <v>3.3158095673967591</v>
      </c>
      <c r="F3909">
        <f t="shared" si="184"/>
        <v>0.7374319825885548</v>
      </c>
      <c r="G3909">
        <f t="shared" si="185"/>
        <v>232.82216315529183</v>
      </c>
      <c r="H3909">
        <f>UNR_Feb2020!X3912</f>
        <v>267.39999999999998</v>
      </c>
      <c r="I3909">
        <f>H3909/(0.0000000567*(C3909+273.15)^4)</f>
        <v>0.84695249572376297</v>
      </c>
      <c r="K3909">
        <f>((I3909-F3909)/(J$2-F3909))^(1/J$4)</f>
        <v>0.65078623418971349</v>
      </c>
    </row>
    <row r="3910" spans="1:11" x14ac:dyDescent="0.25">
      <c r="A3910">
        <v>43889.152777777781</v>
      </c>
      <c r="B3910" s="3">
        <f>DRI_Feb2020!D3913</f>
        <v>43889.152777777781</v>
      </c>
      <c r="C3910">
        <f>UNR_Feb2020!L3913</f>
        <v>0.193</v>
      </c>
      <c r="D3910">
        <f>UNR_Feb2020!O3913</f>
        <v>52.37</v>
      </c>
      <c r="E3910">
        <f t="shared" si="183"/>
        <v>3.2459629729922597</v>
      </c>
      <c r="F3910">
        <f t="shared" si="184"/>
        <v>0.73617707244245545</v>
      </c>
      <c r="G3910">
        <f t="shared" si="185"/>
        <v>233.0221327573131</v>
      </c>
      <c r="H3910">
        <f>UNR_Feb2020!X3913</f>
        <v>265.8</v>
      </c>
      <c r="I3910">
        <f>H3910/(0.0000000567*(C3910+273.15)^4)</f>
        <v>0.83973081672459138</v>
      </c>
      <c r="K3910">
        <f>((I3910-F3910)/(J$2-F3910))^(1/J$4)</f>
        <v>0.62614171997776213</v>
      </c>
    </row>
    <row r="3911" spans="1:11" x14ac:dyDescent="0.25">
      <c r="A3911">
        <v>43889.159722222219</v>
      </c>
      <c r="B3911" s="3">
        <f>DRI_Feb2020!D3914</f>
        <v>43889.159722222219</v>
      </c>
      <c r="C3911">
        <f>UNR_Feb2020!L3914</f>
        <v>5.2999999999999999E-2</v>
      </c>
      <c r="D3911">
        <f>UNR_Feb2020!O3914</f>
        <v>52.2</v>
      </c>
      <c r="E3911">
        <f t="shared" si="183"/>
        <v>3.2027555888945232</v>
      </c>
      <c r="F3911">
        <f t="shared" si="184"/>
        <v>0.73538828398032041</v>
      </c>
      <c r="G3911">
        <f t="shared" si="185"/>
        <v>232.29594098487749</v>
      </c>
      <c r="H3911">
        <f>UNR_Feb2020!X3914</f>
        <v>264.60000000000002</v>
      </c>
      <c r="I3911">
        <f>H3911/(0.0000000567*(C3911+273.15)^4)</f>
        <v>0.83765449846521522</v>
      </c>
      <c r="K3911">
        <f>((I3911-F3911)/(J$2-F3911))^(1/J$4)</f>
        <v>0.61987031618626443</v>
      </c>
    </row>
    <row r="3912" spans="1:11" x14ac:dyDescent="0.25">
      <c r="A3912">
        <v>43889.166666666664</v>
      </c>
      <c r="B3912" s="3">
        <f>DRI_Feb2020!D3915</f>
        <v>43889.166666666664</v>
      </c>
      <c r="C3912">
        <f>UNR_Feb2020!L3915</f>
        <v>-0.1469</v>
      </c>
      <c r="D3912">
        <f>UNR_Feb2020!O3915</f>
        <v>52.74</v>
      </c>
      <c r="E3912">
        <f t="shared" si="183"/>
        <v>3.1892684308566297</v>
      </c>
      <c r="F3912">
        <f t="shared" si="184"/>
        <v>0.73514005866276844</v>
      </c>
      <c r="G3912">
        <f t="shared" si="185"/>
        <v>231.53863132898007</v>
      </c>
      <c r="H3912">
        <f>UNR_Feb2020!X3915</f>
        <v>259.39999999999998</v>
      </c>
      <c r="I3912">
        <f>H3912/(0.0000000567*(C3912+273.15)^4)</f>
        <v>0.82360049432171856</v>
      </c>
      <c r="K3912">
        <f>((I3912-F3912)/(J$2-F3912))^(1/J$4)</f>
        <v>0.56575714922923959</v>
      </c>
    </row>
    <row r="3913" spans="1:11" x14ac:dyDescent="0.25">
      <c r="A3913">
        <v>43889.173611111109</v>
      </c>
      <c r="B3913" s="3">
        <f>DRI_Feb2020!D3916</f>
        <v>43889.173611111109</v>
      </c>
      <c r="C3913">
        <f>UNR_Feb2020!L3916</f>
        <v>-0.1449</v>
      </c>
      <c r="D3913">
        <f>UNR_Feb2020!O3916</f>
        <v>53.38</v>
      </c>
      <c r="E3913">
        <f t="shared" si="183"/>
        <v>3.2284392918295084</v>
      </c>
      <c r="F3913">
        <f t="shared" si="184"/>
        <v>0.73585833362273445</v>
      </c>
      <c r="G3913">
        <f t="shared" si="185"/>
        <v>231.77164979534246</v>
      </c>
      <c r="H3913">
        <f>UNR_Feb2020!X3916</f>
        <v>259.39999999999998</v>
      </c>
      <c r="I3913">
        <f>H3913/(0.0000000567*(C3913+273.15)^4)</f>
        <v>0.8235763602247661</v>
      </c>
      <c r="K3913">
        <f>((I3913-F3913)/(J$2-F3913))^(1/J$4)</f>
        <v>0.56393600238369845</v>
      </c>
    </row>
    <row r="3914" spans="1:11" x14ac:dyDescent="0.25">
      <c r="A3914">
        <v>43889.180555555555</v>
      </c>
      <c r="B3914" s="3">
        <f>DRI_Feb2020!D3917</f>
        <v>43889.180555555555</v>
      </c>
      <c r="C3914">
        <f>UNR_Feb2020!L3917</f>
        <v>-0.27189999999999998</v>
      </c>
      <c r="D3914">
        <f>UNR_Feb2020!O3917</f>
        <v>55.88</v>
      </c>
      <c r="E3914">
        <f t="shared" si="183"/>
        <v>3.3485835924367948</v>
      </c>
      <c r="F3914">
        <f t="shared" si="184"/>
        <v>0.73801246023193734</v>
      </c>
      <c r="G3914">
        <f t="shared" si="185"/>
        <v>232.01789546598286</v>
      </c>
      <c r="H3914">
        <f>UNR_Feb2020!X3917</f>
        <v>262.7</v>
      </c>
      <c r="I3914">
        <f>H3914/(0.0000000567*(C3914+273.15)^4)</f>
        <v>0.83560741258147875</v>
      </c>
      <c r="K3914">
        <f>((I3914-F3914)/(J$2-F3914))^(1/J$4)</f>
        <v>0.60655513200790834</v>
      </c>
    </row>
    <row r="3915" spans="1:11" x14ac:dyDescent="0.25">
      <c r="A3915">
        <v>43889.1875</v>
      </c>
      <c r="B3915" s="3">
        <f>DRI_Feb2020!D3918</f>
        <v>43889.1875</v>
      </c>
      <c r="C3915">
        <f>UNR_Feb2020!L3918</f>
        <v>-0.16489999999999999</v>
      </c>
      <c r="D3915">
        <f>UNR_Feb2020!O3918</f>
        <v>57.85</v>
      </c>
      <c r="E3915">
        <f t="shared" si="183"/>
        <v>3.493705622134005</v>
      </c>
      <c r="F3915">
        <f t="shared" si="184"/>
        <v>0.74052156007399539</v>
      </c>
      <c r="G3915">
        <f t="shared" si="185"/>
        <v>233.17207572456621</v>
      </c>
      <c r="H3915">
        <f>UNR_Feb2020!X3918</f>
        <v>260.10000000000002</v>
      </c>
      <c r="I3915">
        <f>H3915/(0.0000000567*(C3915+273.15)^4)</f>
        <v>0.82604084205505712</v>
      </c>
      <c r="K3915">
        <f>((I3915-F3915)/(J$2-F3915))^(1/J$4)</f>
        <v>0.56256441777839927</v>
      </c>
    </row>
    <row r="3916" spans="1:11" x14ac:dyDescent="0.25">
      <c r="A3916">
        <v>43889.194444444445</v>
      </c>
      <c r="B3916" s="3">
        <f>DRI_Feb2020!D3919</f>
        <v>43889.194444444445</v>
      </c>
      <c r="C3916">
        <f>UNR_Feb2020!L3919</f>
        <v>-0.47489999999999999</v>
      </c>
      <c r="D3916">
        <f>UNR_Feb2020!O3919</f>
        <v>57.3</v>
      </c>
      <c r="E3916">
        <f t="shared" si="183"/>
        <v>3.3833123145433701</v>
      </c>
      <c r="F3916">
        <f t="shared" si="184"/>
        <v>0.73862188232007964</v>
      </c>
      <c r="G3916">
        <f t="shared" si="185"/>
        <v>231.51927461697974</v>
      </c>
      <c r="H3916">
        <f>UNR_Feb2020!X3919</f>
        <v>262.10000000000002</v>
      </c>
      <c r="I3916">
        <f>H3916/(0.0000000567*(C3916+273.15)^4)</f>
        <v>0.83618435517461087</v>
      </c>
      <c r="K3916">
        <f>((I3916-F3916)/(J$2-F3916))^(1/J$4)</f>
        <v>0.60749490575869469</v>
      </c>
    </row>
    <row r="3917" spans="1:11" x14ac:dyDescent="0.25">
      <c r="A3917">
        <v>43889.201388888891</v>
      </c>
      <c r="B3917" s="3">
        <f>DRI_Feb2020!D3920</f>
        <v>43889.201388888891</v>
      </c>
      <c r="C3917">
        <f>UNR_Feb2020!L3920</f>
        <v>-0.6149</v>
      </c>
      <c r="D3917">
        <f>UNR_Feb2020!O3920</f>
        <v>57.22</v>
      </c>
      <c r="E3917">
        <f t="shared" si="183"/>
        <v>3.344285614505794</v>
      </c>
      <c r="F3917">
        <f t="shared" si="184"/>
        <v>0.73793663508359841</v>
      </c>
      <c r="G3917">
        <f t="shared" si="185"/>
        <v>230.82981513626049</v>
      </c>
      <c r="H3917">
        <f>UNR_Feb2020!X3920</f>
        <v>257.8</v>
      </c>
      <c r="I3917">
        <f>H3917/(0.0000000567*(C3917+273.15)^4)</f>
        <v>0.82415724507794463</v>
      </c>
      <c r="K3917">
        <f>((I3917-F3917)/(J$2-F3917))^(1/J$4)</f>
        <v>0.56122934188255702</v>
      </c>
    </row>
    <row r="3918" spans="1:11" x14ac:dyDescent="0.25">
      <c r="A3918">
        <v>43889.208333333336</v>
      </c>
      <c r="B3918" s="3">
        <f>DRI_Feb2020!D3921</f>
        <v>43889.208333333336</v>
      </c>
      <c r="C3918">
        <f>UNR_Feb2020!L3921</f>
        <v>-0.47189999999999999</v>
      </c>
      <c r="D3918">
        <f>UNR_Feb2020!O3921</f>
        <v>57.6</v>
      </c>
      <c r="E3918">
        <f t="shared" si="183"/>
        <v>3.4017693641956526</v>
      </c>
      <c r="F3918">
        <f t="shared" si="184"/>
        <v>0.73894342967300475</v>
      </c>
      <c r="G3918">
        <f t="shared" si="185"/>
        <v>231.63025627195887</v>
      </c>
      <c r="H3918">
        <f>UNR_Feb2020!X3921</f>
        <v>257.10000000000002</v>
      </c>
      <c r="I3918">
        <f>H3918/(0.0000000567*(C3918+273.15)^4)</f>
        <v>0.82019663072802451</v>
      </c>
      <c r="K3918">
        <f>((I3918-F3918)/(J$2-F3918))^(1/J$4)</f>
        <v>0.54236852728465401</v>
      </c>
    </row>
    <row r="3919" spans="1:11" x14ac:dyDescent="0.25">
      <c r="A3919">
        <v>43889.215277777781</v>
      </c>
      <c r="B3919" s="3">
        <f>DRI_Feb2020!D3922</f>
        <v>43889.215277777781</v>
      </c>
      <c r="C3919">
        <f>UNR_Feb2020!L3922</f>
        <v>-0.39789999999999998</v>
      </c>
      <c r="D3919">
        <f>UNR_Feb2020!O3922</f>
        <v>55.28</v>
      </c>
      <c r="E3919">
        <f t="shared" si="183"/>
        <v>3.28239546687103</v>
      </c>
      <c r="F3919">
        <f t="shared" si="184"/>
        <v>0.73683470846834498</v>
      </c>
      <c r="G3919">
        <f t="shared" si="185"/>
        <v>231.22007944697756</v>
      </c>
      <c r="H3919">
        <f>UNR_Feb2020!X3922</f>
        <v>257.10000000000002</v>
      </c>
      <c r="I3919">
        <f>H3919/(0.0000000567*(C3919+273.15)^4)</f>
        <v>0.81930688718863265</v>
      </c>
      <c r="K3919">
        <f>((I3919-F3919)/(J$2-F3919))^(1/J$4)</f>
        <v>0.54412967464086937</v>
      </c>
    </row>
    <row r="3920" spans="1:11" x14ac:dyDescent="0.25">
      <c r="A3920">
        <v>43889.222222222219</v>
      </c>
      <c r="B3920" s="3">
        <f>DRI_Feb2020!D3923</f>
        <v>43889.222222222219</v>
      </c>
      <c r="C3920">
        <f>UNR_Feb2020!L3923</f>
        <v>-0.64490000000000003</v>
      </c>
      <c r="D3920">
        <f>UNR_Feb2020!O3923</f>
        <v>57.14</v>
      </c>
      <c r="E3920">
        <f t="shared" si="183"/>
        <v>3.3323098183601672</v>
      </c>
      <c r="F3920">
        <f t="shared" si="184"/>
        <v>0.73772488356399479</v>
      </c>
      <c r="G3920">
        <f t="shared" si="185"/>
        <v>230.66198753773898</v>
      </c>
      <c r="H3920">
        <f>UNR_Feb2020!X3923</f>
        <v>257.5</v>
      </c>
      <c r="I3920">
        <f>H3920/(0.0000000567*(C3920+273.15)^4)</f>
        <v>0.82356074160961756</v>
      </c>
      <c r="K3920">
        <f>((I3920-F3920)/(J$2-F3920))^(1/J$4)</f>
        <v>0.55932211088782813</v>
      </c>
    </row>
    <row r="3921" spans="1:11" x14ac:dyDescent="0.25">
      <c r="A3921">
        <v>43889.229166666664</v>
      </c>
      <c r="B3921" s="3">
        <f>DRI_Feb2020!D3924</f>
        <v>43889.229166666664</v>
      </c>
      <c r="C3921">
        <f>UNR_Feb2020!L3924</f>
        <v>-0.96289999999999998</v>
      </c>
      <c r="D3921">
        <f>UNR_Feb2020!O3924</f>
        <v>57.66</v>
      </c>
      <c r="E3921">
        <f t="shared" si="183"/>
        <v>3.2854237500302896</v>
      </c>
      <c r="F3921">
        <f t="shared" si="184"/>
        <v>0.73688906871259263</v>
      </c>
      <c r="G3921">
        <f t="shared" si="185"/>
        <v>229.3270723738554</v>
      </c>
      <c r="H3921">
        <f>UNR_Feb2020!X3924</f>
        <v>255</v>
      </c>
      <c r="I3921">
        <f>H3921/(0.0000000567*(C3921+273.15)^4)</f>
        <v>0.81938303479224794</v>
      </c>
      <c r="K3921">
        <f>((I3921-F3921)/(J$2-F3921))^(1/J$4)</f>
        <v>0.54430420371052768</v>
      </c>
    </row>
    <row r="3922" spans="1:11" x14ac:dyDescent="0.25">
      <c r="A3922">
        <v>43889.236111111109</v>
      </c>
      <c r="B3922" s="3">
        <f>DRI_Feb2020!D3925</f>
        <v>43889.236111111109</v>
      </c>
      <c r="C3922">
        <f>UNR_Feb2020!L3925</f>
        <v>-1.1379999999999999</v>
      </c>
      <c r="D3922">
        <f>UNR_Feb2020!O3925</f>
        <v>58.47</v>
      </c>
      <c r="E3922">
        <f t="shared" si="183"/>
        <v>3.2891493277495734</v>
      </c>
      <c r="F3922">
        <f t="shared" si="184"/>
        <v>0.736955882778625</v>
      </c>
      <c r="G3922">
        <f t="shared" si="185"/>
        <v>228.75827000690589</v>
      </c>
      <c r="H3922">
        <f>UNR_Feb2020!X3925</f>
        <v>254</v>
      </c>
      <c r="I3922">
        <f>H3922/(0.0000000567*(C3922+273.15)^4)</f>
        <v>0.81827334251181316</v>
      </c>
      <c r="K3922">
        <f>((I3922-F3922)/(J$2-F3922))^(1/J$4)</f>
        <v>0.539542656300391</v>
      </c>
    </row>
    <row r="3923" spans="1:11" x14ac:dyDescent="0.25">
      <c r="A3923">
        <v>43889.243055555555</v>
      </c>
      <c r="B3923" s="3">
        <f>DRI_Feb2020!D3926</f>
        <v>43889.243055555555</v>
      </c>
      <c r="C3923">
        <f>UNR_Feb2020!L3926</f>
        <v>-1.1459999999999999</v>
      </c>
      <c r="D3923">
        <f>UNR_Feb2020!O3926</f>
        <v>58.43</v>
      </c>
      <c r="E3923">
        <f t="shared" si="183"/>
        <v>3.284973565798444</v>
      </c>
      <c r="F3923">
        <f t="shared" si="184"/>
        <v>0.73688099044260524</v>
      </c>
      <c r="G3923">
        <f t="shared" si="185"/>
        <v>228.70811506933367</v>
      </c>
      <c r="H3923">
        <f>UNR_Feb2020!X3926</f>
        <v>253.6</v>
      </c>
      <c r="I3923">
        <f>H3923/(0.0000000567*(C3923+273.15)^4)</f>
        <v>0.81708084175147633</v>
      </c>
      <c r="K3923">
        <f>((I3923-F3923)/(J$2-F3923))^(1/J$4)</f>
        <v>0.53478135423532913</v>
      </c>
    </row>
    <row r="3924" spans="1:11" x14ac:dyDescent="0.25">
      <c r="A3924">
        <v>43889.25</v>
      </c>
      <c r="B3924" s="3">
        <f>DRI_Feb2020!D3927</f>
        <v>43889.25</v>
      </c>
      <c r="C3924">
        <f>UNR_Feb2020!L3927</f>
        <v>-1.3520000000000001</v>
      </c>
      <c r="D3924">
        <f>UNR_Feb2020!O3927</f>
        <v>59.51</v>
      </c>
      <c r="E3924">
        <f t="shared" si="183"/>
        <v>3.2955405982360877</v>
      </c>
      <c r="F3924">
        <f t="shared" si="184"/>
        <v>0.73707034105497482</v>
      </c>
      <c r="G3924">
        <f t="shared" si="185"/>
        <v>228.07465240711426</v>
      </c>
      <c r="H3924">
        <f>UNR_Feb2020!X3927</f>
        <v>260.89999999999998</v>
      </c>
      <c r="I3924">
        <f>H3924/(0.0000000567*(C3924+273.15)^4)</f>
        <v>0.84315223086686375</v>
      </c>
      <c r="K3924">
        <f>((I3924-F3924)/(J$2-F3924))^(1/J$4)</f>
        <v>0.63727822547116275</v>
      </c>
    </row>
    <row r="3925" spans="1:11" x14ac:dyDescent="0.25">
      <c r="A3925">
        <v>43889.256944444445</v>
      </c>
      <c r="B3925" s="3">
        <f>DRI_Feb2020!D3928</f>
        <v>43889.256944444445</v>
      </c>
      <c r="C3925">
        <f>UNR_Feb2020!L3928</f>
        <v>-1.512</v>
      </c>
      <c r="D3925">
        <f>UNR_Feb2020!O3928</f>
        <v>59.83</v>
      </c>
      <c r="E3925">
        <f t="shared" si="183"/>
        <v>3.2745635952247767</v>
      </c>
      <c r="F3925">
        <f t="shared" si="184"/>
        <v>0.73669390548555558</v>
      </c>
      <c r="G3925">
        <f t="shared" si="185"/>
        <v>227.42187341891037</v>
      </c>
      <c r="H3925">
        <f>UNR_Feb2020!X3928</f>
        <v>258.60000000000002</v>
      </c>
      <c r="I3925">
        <f>H3925/(0.0000000567*(C3925+273.15)^4)</f>
        <v>0.83769006514007405</v>
      </c>
      <c r="K3925">
        <f>((I3925-F3925)/(J$2-F3925))^(1/J$4)</f>
        <v>0.61734198769164184</v>
      </c>
    </row>
    <row r="3926" spans="1:11" x14ac:dyDescent="0.25">
      <c r="A3926">
        <v>43889.263888888891</v>
      </c>
      <c r="B3926" s="3">
        <f>DRI_Feb2020!D3929</f>
        <v>43889.263888888891</v>
      </c>
      <c r="C3926">
        <f>UNR_Feb2020!L3929</f>
        <v>-1.3580000000000001</v>
      </c>
      <c r="D3926">
        <f>UNR_Feb2020!O3929</f>
        <v>59.33</v>
      </c>
      <c r="E3926">
        <f t="shared" si="183"/>
        <v>3.2841262947678689</v>
      </c>
      <c r="F3926">
        <f t="shared" si="184"/>
        <v>0.73686578393965374</v>
      </c>
      <c r="G3926">
        <f t="shared" si="185"/>
        <v>227.99122253828301</v>
      </c>
      <c r="H3926">
        <f>UNR_Feb2020!X3929</f>
        <v>259.60000000000002</v>
      </c>
      <c r="I3926">
        <f>H3926/(0.0000000567*(C3926+273.15)^4)</f>
        <v>0.8390250965850834</v>
      </c>
      <c r="K3926">
        <f>((I3926-F3926)/(J$2-F3926))^(1/J$4)</f>
        <v>0.62208195059016536</v>
      </c>
    </row>
    <row r="3927" spans="1:11" x14ac:dyDescent="0.25">
      <c r="A3927">
        <v>43889.270833333336</v>
      </c>
      <c r="B3927" s="3">
        <f>DRI_Feb2020!D3930</f>
        <v>43889.270833333336</v>
      </c>
      <c r="C3927">
        <f>UNR_Feb2020!L3930</f>
        <v>-1.466</v>
      </c>
      <c r="D3927">
        <f>UNR_Feb2020!O3930</f>
        <v>60.26</v>
      </c>
      <c r="E3927">
        <f t="shared" si="183"/>
        <v>3.3092620041280925</v>
      </c>
      <c r="F3927">
        <f t="shared" si="184"/>
        <v>0.73731538303546429</v>
      </c>
      <c r="G3927">
        <f t="shared" si="185"/>
        <v>227.76794565961876</v>
      </c>
      <c r="H3927">
        <f>UNR_Feb2020!X3930</f>
        <v>260.39999999999998</v>
      </c>
      <c r="I3927">
        <f>H3927/(0.0000000567*(C3927+273.15)^4)</f>
        <v>0.8429497187868531</v>
      </c>
      <c r="K3927">
        <f>((I3927-F3927)/(J$2-F3927))^(1/J$4)</f>
        <v>0.63604315800702627</v>
      </c>
    </row>
    <row r="3928" spans="1:11" x14ac:dyDescent="0.25">
      <c r="A3928">
        <v>43889.277777777781</v>
      </c>
      <c r="B3928" s="3">
        <f>DRI_Feb2020!D3931</f>
        <v>43889.277777777781</v>
      </c>
      <c r="C3928">
        <f>UNR_Feb2020!L3931</f>
        <v>-1.5</v>
      </c>
      <c r="D3928">
        <f>UNR_Feb2020!O3931</f>
        <v>59.85</v>
      </c>
      <c r="E3928">
        <f t="shared" si="183"/>
        <v>3.2785475509552486</v>
      </c>
      <c r="F3928">
        <f t="shared" si="184"/>
        <v>0.73676556852196962</v>
      </c>
      <c r="G3928">
        <f t="shared" si="185"/>
        <v>227.4841895607228</v>
      </c>
      <c r="H3928">
        <f>UNR_Feb2020!X3931</f>
        <v>261.8</v>
      </c>
      <c r="I3928">
        <f>H3928/(0.0000000567*(C3928+273.15)^4)</f>
        <v>0.84790607299574294</v>
      </c>
      <c r="K3928">
        <f>((I3928-F3928)/(J$2-F3928))^(1/J$4)</f>
        <v>0.65553297388791842</v>
      </c>
    </row>
    <row r="3929" spans="1:11" x14ac:dyDescent="0.25">
      <c r="A3929">
        <v>43889.284722222219</v>
      </c>
      <c r="B3929" s="3">
        <f>DRI_Feb2020!D3932</f>
        <v>43889.284722222219</v>
      </c>
      <c r="C3929">
        <f>UNR_Feb2020!L3932</f>
        <v>-1.6439999999999999</v>
      </c>
      <c r="D3929">
        <f>UNR_Feb2020!O3932</f>
        <v>61.24</v>
      </c>
      <c r="E3929">
        <f t="shared" si="183"/>
        <v>3.3193659717130175</v>
      </c>
      <c r="F3929">
        <f t="shared" si="184"/>
        <v>0.73749522658818745</v>
      </c>
      <c r="G3929">
        <f t="shared" si="185"/>
        <v>227.22703341831428</v>
      </c>
      <c r="H3929">
        <f>UNR_Feb2020!X3932</f>
        <v>262.2</v>
      </c>
      <c r="I3929">
        <f>H3929/(0.0000000567*(C3929+273.15)^4)</f>
        <v>0.85100459000155759</v>
      </c>
      <c r="K3929">
        <f>((I3929-F3929)/(J$2-F3929))^(1/J$4)</f>
        <v>0.6656214905551362</v>
      </c>
    </row>
    <row r="3930" spans="1:11" x14ac:dyDescent="0.25">
      <c r="A3930">
        <v>43889.291666666664</v>
      </c>
      <c r="B3930" s="3">
        <f>DRI_Feb2020!D3933</f>
        <v>43889.291666666664</v>
      </c>
      <c r="C3930">
        <f>UNR_Feb2020!L3933</f>
        <v>-1.2829999999999999</v>
      </c>
      <c r="D3930">
        <f>UNR_Feb2020!O3933</f>
        <v>60.88</v>
      </c>
      <c r="E3930">
        <f t="shared" si="183"/>
        <v>3.388516788250314</v>
      </c>
      <c r="F3930">
        <f t="shared" si="184"/>
        <v>0.73871271450681053</v>
      </c>
      <c r="G3930">
        <f t="shared" si="185"/>
        <v>228.81506381384708</v>
      </c>
      <c r="H3930">
        <f>UNR_Feb2020!X3933</f>
        <v>261.3</v>
      </c>
      <c r="I3930">
        <f>H3930/(0.0000000567*(C3930+273.15)^4)</f>
        <v>0.8435879573805769</v>
      </c>
      <c r="K3930">
        <f>((I3930-F3930)/(J$2-F3930))^(1/J$4)</f>
        <v>0.63573389264699653</v>
      </c>
    </row>
    <row r="3931" spans="1:11" x14ac:dyDescent="0.25">
      <c r="A3931">
        <v>43889.298611111109</v>
      </c>
      <c r="B3931" s="3">
        <f>DRI_Feb2020!D3934</f>
        <v>43889.298611111109</v>
      </c>
      <c r="C3931">
        <f>UNR_Feb2020!L3934</f>
        <v>-0.68889999999999996</v>
      </c>
      <c r="D3931">
        <f>UNR_Feb2020!O3934</f>
        <v>59.33</v>
      </c>
      <c r="E3931">
        <f t="shared" si="183"/>
        <v>3.4489363804173903</v>
      </c>
      <c r="F3931">
        <f t="shared" si="184"/>
        <v>0.73975790955509291</v>
      </c>
      <c r="G3931">
        <f t="shared" si="185"/>
        <v>231.14829741843823</v>
      </c>
      <c r="H3931">
        <f>UNR_Feb2020!X3934</f>
        <v>264.89999999999998</v>
      </c>
      <c r="I3931">
        <f>H3931/(0.0000000567*(C3931+273.15)^4)</f>
        <v>0.84777552951818813</v>
      </c>
      <c r="K3931">
        <f>((I3931-F3931)/(J$2-F3931))^(1/J$4)</f>
        <v>0.64953495971798592</v>
      </c>
    </row>
    <row r="3932" spans="1:11" x14ac:dyDescent="0.25">
      <c r="A3932">
        <v>43889.305555555555</v>
      </c>
      <c r="B3932" s="3">
        <f>DRI_Feb2020!D3935</f>
        <v>43889.305555555555</v>
      </c>
      <c r="C3932">
        <f>UNR_Feb2020!L3935</f>
        <v>-0.58289999999999997</v>
      </c>
      <c r="D3932">
        <f>UNR_Feb2020!O3935</f>
        <v>59.71</v>
      </c>
      <c r="E3932">
        <f t="shared" si="183"/>
        <v>3.4979697409464228</v>
      </c>
      <c r="F3932">
        <f t="shared" si="184"/>
        <v>0.74059382490239789</v>
      </c>
      <c r="G3932">
        <f t="shared" si="185"/>
        <v>231.76981782054824</v>
      </c>
      <c r="H3932">
        <f>UNR_Feb2020!X3935</f>
        <v>267.3</v>
      </c>
      <c r="I3932">
        <f>H3932/(0.0000000567*(C3932+273.15)^4)</f>
        <v>0.85412644000818716</v>
      </c>
      <c r="K3932">
        <f>((I3932-F3932)/(J$2-F3932))^(1/J$4)</f>
        <v>0.67169794100577818</v>
      </c>
    </row>
    <row r="3933" spans="1:11" x14ac:dyDescent="0.25">
      <c r="A3933">
        <v>43889.3125</v>
      </c>
      <c r="B3933" s="3">
        <f>DRI_Feb2020!D3936</f>
        <v>43889.3125</v>
      </c>
      <c r="C3933">
        <f>UNR_Feb2020!L3936</f>
        <v>8.0000000000000002E-3</v>
      </c>
      <c r="D3933">
        <f>UNR_Feb2020!O3936</f>
        <v>57.84</v>
      </c>
      <c r="E3933">
        <f t="shared" si="183"/>
        <v>3.5372336205940229</v>
      </c>
      <c r="F3933">
        <f t="shared" si="184"/>
        <v>0.74125545469787446</v>
      </c>
      <c r="G3933">
        <f t="shared" si="185"/>
        <v>233.99504344455383</v>
      </c>
      <c r="H3933">
        <f>UNR_Feb2020!X3936</f>
        <v>270.2</v>
      </c>
      <c r="I3933">
        <f>H3933/(0.0000000567*(C3933+273.15)^4)</f>
        <v>0.85594643762966982</v>
      </c>
      <c r="K3933">
        <f>((I3933-F3933)/(J$2-F3933))^(1/J$4)</f>
        <v>0.67727888370463718</v>
      </c>
    </row>
    <row r="3934" spans="1:11" x14ac:dyDescent="0.25">
      <c r="A3934">
        <v>43889.319444444445</v>
      </c>
      <c r="B3934" s="3">
        <f>DRI_Feb2020!D3937</f>
        <v>43889.319444444445</v>
      </c>
      <c r="C3934">
        <f>UNR_Feb2020!L3937</f>
        <v>0.47699999999999998</v>
      </c>
      <c r="D3934">
        <f>UNR_Feb2020!O3937</f>
        <v>56.34</v>
      </c>
      <c r="E3934">
        <f t="shared" si="183"/>
        <v>3.5645409735763876</v>
      </c>
      <c r="F3934">
        <f t="shared" si="184"/>
        <v>0.7417116348093783</v>
      </c>
      <c r="G3934">
        <f t="shared" si="185"/>
        <v>235.75121858294733</v>
      </c>
      <c r="H3934">
        <f>UNR_Feb2020!X3937</f>
        <v>273</v>
      </c>
      <c r="I3934">
        <f>H3934/(0.0000000567*(C3934+273.15)^4)</f>
        <v>0.85890235274315929</v>
      </c>
      <c r="K3934">
        <f>((I3934-F3934)/(J$2-F3934))^(1/J$4)</f>
        <v>0.68738393359018146</v>
      </c>
    </row>
    <row r="3935" spans="1:11" x14ac:dyDescent="0.25">
      <c r="A3935">
        <v>43889.326388888891</v>
      </c>
      <c r="B3935" s="3">
        <f>DRI_Feb2020!D3938</f>
        <v>43889.326388888891</v>
      </c>
      <c r="C3935">
        <f>UNR_Feb2020!L3938</f>
        <v>1.0649999999999999</v>
      </c>
      <c r="D3935">
        <f>UNR_Feb2020!O3938</f>
        <v>55.44</v>
      </c>
      <c r="E3935">
        <f t="shared" si="183"/>
        <v>3.6595209437297052</v>
      </c>
      <c r="F3935">
        <f t="shared" si="184"/>
        <v>0.74327365835047277</v>
      </c>
      <c r="G3935">
        <f t="shared" si="185"/>
        <v>238.28495991432953</v>
      </c>
      <c r="H3935">
        <f>UNR_Feb2020!X3938</f>
        <v>272.60000000000002</v>
      </c>
      <c r="I3935">
        <f>H3935/(0.0000000567*(C3935+273.15)^4)</f>
        <v>0.85031132195328429</v>
      </c>
      <c r="K3935">
        <f>((I3935-F3935)/(J$2-F3935))^(1/J$4)</f>
        <v>0.65252146076005357</v>
      </c>
    </row>
    <row r="3936" spans="1:11" x14ac:dyDescent="0.25">
      <c r="A3936">
        <v>43889.333333333336</v>
      </c>
      <c r="B3936" s="3">
        <f>DRI_Feb2020!D3939</f>
        <v>43889.333333333336</v>
      </c>
      <c r="C3936">
        <f>UNR_Feb2020!L3939</f>
        <v>2.1459999999999999</v>
      </c>
      <c r="D3936">
        <f>UNR_Feb2020!O3939</f>
        <v>52.89</v>
      </c>
      <c r="E3936">
        <f t="shared" si="183"/>
        <v>3.7722283445328855</v>
      </c>
      <c r="F3936">
        <f t="shared" si="184"/>
        <v>0.7450795449003994</v>
      </c>
      <c r="G3936">
        <f t="shared" si="185"/>
        <v>242.65279851507364</v>
      </c>
      <c r="H3936">
        <f>UNR_Feb2020!X3939</f>
        <v>275.39999999999998</v>
      </c>
      <c r="I3936">
        <f>H3936/(0.0000000567*(C3936+273.15)^4)</f>
        <v>0.84563173357682586</v>
      </c>
      <c r="K3936">
        <f>((I3936-F3936)/(J$2-F3936))^(1/J$4)</f>
        <v>0.63088760814523703</v>
      </c>
    </row>
    <row r="3937" spans="1:11" x14ac:dyDescent="0.25">
      <c r="A3937">
        <v>43889.340277777781</v>
      </c>
      <c r="B3937" s="3">
        <f>DRI_Feb2020!D3940</f>
        <v>43889.340277777781</v>
      </c>
      <c r="C3937">
        <f>UNR_Feb2020!L3940</f>
        <v>3.2509999999999999</v>
      </c>
      <c r="D3937">
        <f>UNR_Feb2020!O3940</f>
        <v>49.6</v>
      </c>
      <c r="E3937">
        <f t="shared" si="183"/>
        <v>3.826233616382722</v>
      </c>
      <c r="F3937">
        <f t="shared" si="184"/>
        <v>0.74592733309138015</v>
      </c>
      <c r="G3937">
        <f t="shared" si="185"/>
        <v>246.85277859940715</v>
      </c>
      <c r="H3937">
        <f>UNR_Feb2020!X3940</f>
        <v>277</v>
      </c>
      <c r="I3937">
        <f>H3937/(0.0000000567*(C3937+273.15)^4)</f>
        <v>0.83702469317397643</v>
      </c>
      <c r="K3937">
        <f>((I3937-F3937)/(J$2-F3937))^(1/J$4)</f>
        <v>0.59462861099765851</v>
      </c>
    </row>
    <row r="3938" spans="1:11" x14ac:dyDescent="0.25">
      <c r="A3938">
        <v>43889.347222222219</v>
      </c>
      <c r="B3938" s="3">
        <f>DRI_Feb2020!D3941</f>
        <v>43889.347222222219</v>
      </c>
      <c r="C3938">
        <f>UNR_Feb2020!L3941</f>
        <v>4.08</v>
      </c>
      <c r="D3938">
        <f>UNR_Feb2020!O3941</f>
        <v>46.85</v>
      </c>
      <c r="E3938">
        <f t="shared" si="183"/>
        <v>3.8313913893239411</v>
      </c>
      <c r="F3938">
        <f t="shared" si="184"/>
        <v>0.74600772421441497</v>
      </c>
      <c r="G3938">
        <f t="shared" si="185"/>
        <v>249.85456170603956</v>
      </c>
      <c r="H3938">
        <f>UNR_Feb2020!X3941</f>
        <v>274.8</v>
      </c>
      <c r="I3938">
        <f>H3938/(0.0000000567*(C3938+273.15)^4)</f>
        <v>0.82048901254527651</v>
      </c>
      <c r="K3938">
        <f>((I3938-F3938)/(J$2-F3938))^(1/J$4)</f>
        <v>0.52443112569086192</v>
      </c>
    </row>
    <row r="3939" spans="1:11" x14ac:dyDescent="0.25">
      <c r="A3939">
        <v>43889.354166666664</v>
      </c>
      <c r="B3939" s="3">
        <f>DRI_Feb2020!D3942</f>
        <v>43889.354166666664</v>
      </c>
      <c r="C3939">
        <f>UNR_Feb2020!L3942</f>
        <v>4.3330000000000002</v>
      </c>
      <c r="D3939">
        <f>UNR_Feb2020!O3942</f>
        <v>46.05</v>
      </c>
      <c r="E3939">
        <f t="shared" si="183"/>
        <v>3.8333761298096189</v>
      </c>
      <c r="F3939">
        <f t="shared" si="184"/>
        <v>0.74603863265221793</v>
      </c>
      <c r="G3939">
        <f t="shared" si="185"/>
        <v>250.77826949794223</v>
      </c>
      <c r="H3939">
        <f>UNR_Feb2020!X3942</f>
        <v>274.8</v>
      </c>
      <c r="I3939">
        <f>H3939/(0.0000000567*(C3939+273.15)^4)</f>
        <v>0.81750072150693953</v>
      </c>
      <c r="K3939">
        <f>((I3939-F3939)/(J$2-F3939))^(1/J$4)</f>
        <v>0.51108883826562035</v>
      </c>
    </row>
    <row r="3940" spans="1:11" x14ac:dyDescent="0.25">
      <c r="A3940">
        <v>43889.361111111109</v>
      </c>
      <c r="B3940" s="3">
        <f>DRI_Feb2020!D3943</f>
        <v>43889.361111111109</v>
      </c>
      <c r="C3940">
        <f>UNR_Feb2020!L3943</f>
        <v>5.6479999999999997</v>
      </c>
      <c r="D3940">
        <f>UNR_Feb2020!O3943</f>
        <v>42.24</v>
      </c>
      <c r="E3940">
        <f t="shared" si="183"/>
        <v>3.8536365981138525</v>
      </c>
      <c r="F3940">
        <f t="shared" si="184"/>
        <v>0.74635331020297757</v>
      </c>
      <c r="G3940">
        <f t="shared" si="185"/>
        <v>255.67374806716427</v>
      </c>
      <c r="H3940">
        <f>UNR_Feb2020!X3943</f>
        <v>277.8</v>
      </c>
      <c r="I3940">
        <f>H3940/(0.0000000567*(C3940+273.15)^4)</f>
        <v>0.81094344312549738</v>
      </c>
      <c r="K3940">
        <f>((I3940-F3940)/(J$2-F3940))^(1/J$4)</f>
        <v>0.48024363089711897</v>
      </c>
    </row>
    <row r="3941" spans="1:11" x14ac:dyDescent="0.25">
      <c r="A3941">
        <v>43889.368055555555</v>
      </c>
      <c r="B3941" s="3">
        <f>DRI_Feb2020!D3944</f>
        <v>43889.368055555555</v>
      </c>
      <c r="C3941">
        <f>UNR_Feb2020!L3944</f>
        <v>7.27</v>
      </c>
      <c r="D3941">
        <f>UNR_Feb2020!O3944</f>
        <v>38.24</v>
      </c>
      <c r="E3941">
        <f t="shared" si="183"/>
        <v>3.9009954935880629</v>
      </c>
      <c r="F3941">
        <f t="shared" si="184"/>
        <v>0.74708297335890927</v>
      </c>
      <c r="G3941">
        <f t="shared" si="185"/>
        <v>261.93156474769069</v>
      </c>
      <c r="H3941">
        <f>UNR_Feb2020!X3944</f>
        <v>284.2</v>
      </c>
      <c r="I3941">
        <f>H3941/(0.0000000567*(C3941+273.15)^4)</f>
        <v>0.81059715438696078</v>
      </c>
      <c r="K3941">
        <f>((I3941-F3941)/(J$2-F3941))^(1/J$4)</f>
        <v>0.47626857969061703</v>
      </c>
    </row>
    <row r="3942" spans="1:11" x14ac:dyDescent="0.25">
      <c r="A3942">
        <v>43889.375</v>
      </c>
      <c r="B3942" s="3">
        <f>DRI_Feb2020!D3945</f>
        <v>43889.375</v>
      </c>
      <c r="C3942">
        <f>UNR_Feb2020!L3945</f>
        <v>7.58</v>
      </c>
      <c r="D3942">
        <f>UNR_Feb2020!O3945</f>
        <v>37.4</v>
      </c>
      <c r="E3942">
        <f t="shared" si="183"/>
        <v>3.8969900252024225</v>
      </c>
      <c r="F3942">
        <f t="shared" si="184"/>
        <v>0.74702157710162975</v>
      </c>
      <c r="G3942">
        <f t="shared" si="185"/>
        <v>263.07011084992445</v>
      </c>
      <c r="H3942">
        <f>UNR_Feb2020!X3945</f>
        <v>287.60000000000002</v>
      </c>
      <c r="I3942">
        <f>H3942/(0.0000000567*(C3942+273.15)^4)</f>
        <v>0.8166773674147727</v>
      </c>
      <c r="K3942">
        <f>((I3942-F3942)/(J$2-F3942))^(1/J$4)</f>
        <v>0.50445908024823538</v>
      </c>
    </row>
    <row r="3943" spans="1:11" x14ac:dyDescent="0.25">
      <c r="A3943">
        <v>43889.381944444445</v>
      </c>
      <c r="B3943" s="3">
        <f>DRI_Feb2020!D3946</f>
        <v>43889.381944444445</v>
      </c>
      <c r="C3943">
        <f>UNR_Feb2020!L3946</f>
        <v>7.68</v>
      </c>
      <c r="D3943">
        <f>UNR_Feb2020!O3946</f>
        <v>37.04</v>
      </c>
      <c r="E3943">
        <f t="shared" si="183"/>
        <v>3.8858998954951676</v>
      </c>
      <c r="F3943">
        <f t="shared" si="184"/>
        <v>0.74685128298112202</v>
      </c>
      <c r="G3943">
        <f t="shared" si="185"/>
        <v>263.3850923280807</v>
      </c>
      <c r="H3943">
        <f>UNR_Feb2020!X3946</f>
        <v>291.60000000000002</v>
      </c>
      <c r="I3943">
        <f>H3943/(0.0000000567*(C3943+273.15)^4)</f>
        <v>0.82685710186671957</v>
      </c>
      <c r="K3943">
        <f>((I3943-F3943)/(J$2-F3943))^(1/J$4)</f>
        <v>0.54980250615477555</v>
      </c>
    </row>
    <row r="3944" spans="1:11" x14ac:dyDescent="0.25">
      <c r="A3944">
        <v>43889.388888888891</v>
      </c>
      <c r="B3944" s="3">
        <f>DRI_Feb2020!D3947</f>
        <v>43889.388888888891</v>
      </c>
      <c r="C3944">
        <f>UNR_Feb2020!L3947</f>
        <v>7.31</v>
      </c>
      <c r="D3944">
        <f>UNR_Feb2020!O3947</f>
        <v>37.85</v>
      </c>
      <c r="E3944">
        <f t="shared" si="183"/>
        <v>3.8717904113709927</v>
      </c>
      <c r="F3944">
        <f t="shared" si="184"/>
        <v>0.74663397779022489</v>
      </c>
      <c r="G3944">
        <f t="shared" si="185"/>
        <v>261.92353747709785</v>
      </c>
      <c r="H3944">
        <f>UNR_Feb2020!X3947</f>
        <v>291.2</v>
      </c>
      <c r="I3944">
        <f>H3944/(0.0000000567*(C3944+273.15)^4)</f>
        <v>0.83008887413000942</v>
      </c>
      <c r="K3944">
        <f>((I3944-F3944)/(J$2-F3944))^(1/J$4)</f>
        <v>0.56413125873976178</v>
      </c>
    </row>
    <row r="3945" spans="1:11" x14ac:dyDescent="0.25">
      <c r="A3945">
        <v>43889.395833333336</v>
      </c>
      <c r="B3945" s="3">
        <f>DRI_Feb2020!D3948</f>
        <v>43889.395833333336</v>
      </c>
      <c r="C3945">
        <f>UNR_Feb2020!L3948</f>
        <v>7.62</v>
      </c>
      <c r="D3945">
        <f>UNR_Feb2020!O3948</f>
        <v>36.9</v>
      </c>
      <c r="E3945">
        <f t="shared" si="183"/>
        <v>3.8554006543023376</v>
      </c>
      <c r="F3945">
        <f t="shared" si="184"/>
        <v>0.74638063674471111</v>
      </c>
      <c r="G3945">
        <f t="shared" si="185"/>
        <v>262.99423641206937</v>
      </c>
      <c r="H3945">
        <f>UNR_Feb2020!X3948</f>
        <v>289.3</v>
      </c>
      <c r="I3945">
        <f>H3945/(0.0000000567*(C3945+273.15)^4)</f>
        <v>0.82103669326015516</v>
      </c>
      <c r="K3945">
        <f>((I3945-F3945)/(J$2-F3945))^(1/J$4)</f>
        <v>0.52578588638404788</v>
      </c>
    </row>
    <row r="3946" spans="1:11" x14ac:dyDescent="0.25">
      <c r="A3946">
        <v>43889.402777777781</v>
      </c>
      <c r="B3946" s="3">
        <f>DRI_Feb2020!D3949</f>
        <v>43889.402777777781</v>
      </c>
      <c r="C3946">
        <f>UNR_Feb2020!L3949</f>
        <v>8.09</v>
      </c>
      <c r="D3946">
        <f>UNR_Feb2020!O3949</f>
        <v>35.880000000000003</v>
      </c>
      <c r="E3946">
        <f t="shared" si="183"/>
        <v>3.8707621684112081</v>
      </c>
      <c r="F3946">
        <f t="shared" si="184"/>
        <v>0.74661811298654235</v>
      </c>
      <c r="G3946">
        <f t="shared" si="185"/>
        <v>264.84387752137502</v>
      </c>
      <c r="H3946">
        <f>UNR_Feb2020!X3949</f>
        <v>296.2</v>
      </c>
      <c r="I3946">
        <f>H3946/(0.0000000567*(C3946+273.15)^4)</f>
        <v>0.83501377164652557</v>
      </c>
      <c r="K3946">
        <f>((I3946-F3946)/(J$2-F3946))^(1/J$4)</f>
        <v>0.5847516622565242</v>
      </c>
    </row>
    <row r="3947" spans="1:11" x14ac:dyDescent="0.25">
      <c r="A3947">
        <v>43889.409722222219</v>
      </c>
      <c r="B3947" s="3">
        <f>DRI_Feb2020!D3950</f>
        <v>43889.409722222219</v>
      </c>
      <c r="C3947">
        <f>UNR_Feb2020!L3950</f>
        <v>8.3000000000000007</v>
      </c>
      <c r="D3947">
        <f>UNR_Feb2020!O3950</f>
        <v>34.97</v>
      </c>
      <c r="E3947">
        <f t="shared" si="183"/>
        <v>3.8267840405784335</v>
      </c>
      <c r="F3947">
        <f t="shared" si="184"/>
        <v>0.74593591697468209</v>
      </c>
      <c r="G3947">
        <f t="shared" si="185"/>
        <v>265.3930771000924</v>
      </c>
      <c r="H3947">
        <f>UNR_Feb2020!X3950</f>
        <v>295.89999999999998</v>
      </c>
      <c r="I3947">
        <f>H3947/(0.0000000567*(C3947+273.15)^4)</f>
        <v>0.83168121883436874</v>
      </c>
      <c r="K3947">
        <f>((I3947-F3947)/(J$2-F3947))^(1/J$4)</f>
        <v>0.57256167442688399</v>
      </c>
    </row>
    <row r="3948" spans="1:11" x14ac:dyDescent="0.25">
      <c r="A3948">
        <v>43889.416666666664</v>
      </c>
      <c r="B3948" s="3">
        <f>DRI_Feb2020!D3951</f>
        <v>43889.416666666664</v>
      </c>
      <c r="C3948">
        <f>UNR_Feb2020!L3951</f>
        <v>8.9700000000000006</v>
      </c>
      <c r="D3948">
        <f>UNR_Feb2020!O3951</f>
        <v>33.22</v>
      </c>
      <c r="E3948">
        <f t="shared" si="183"/>
        <v>3.8039231270884653</v>
      </c>
      <c r="F3948">
        <f t="shared" si="184"/>
        <v>0.74557844046503396</v>
      </c>
      <c r="G3948">
        <f t="shared" si="185"/>
        <v>267.80081898078686</v>
      </c>
      <c r="H3948">
        <f>UNR_Feb2020!X3951</f>
        <v>297.2</v>
      </c>
      <c r="I3948">
        <f>H3948/(0.0000000567*(C3948+273.15)^4)</f>
        <v>0.82742806145826464</v>
      </c>
      <c r="K3948">
        <f>((I3948-F3948)/(J$2-F3948))^(1/J$4)</f>
        <v>0.55556893405404806</v>
      </c>
    </row>
    <row r="3949" spans="1:11" x14ac:dyDescent="0.25">
      <c r="A3949">
        <v>43889.423611111109</v>
      </c>
      <c r="B3949" s="3">
        <f>DRI_Feb2020!D3952</f>
        <v>43889.423611111109</v>
      </c>
      <c r="C3949">
        <f>UNR_Feb2020!L3952</f>
        <v>9.7899999999999991</v>
      </c>
      <c r="D3949">
        <f>UNR_Feb2020!O3952</f>
        <v>31.53</v>
      </c>
      <c r="E3949">
        <f t="shared" si="183"/>
        <v>3.8151983790413819</v>
      </c>
      <c r="F3949">
        <f t="shared" si="184"/>
        <v>0.74575499806368284</v>
      </c>
      <c r="G3949">
        <f t="shared" si="185"/>
        <v>270.99209869942729</v>
      </c>
      <c r="H3949">
        <f>UNR_Feb2020!X3952</f>
        <v>305.5</v>
      </c>
      <c r="I3949">
        <f>H3949/(0.0000000567*(C3949+273.15)^4)</f>
        <v>0.84071879955862572</v>
      </c>
      <c r="K3949">
        <f>((I3949-F3949)/(J$2-F3949))^(1/J$4)</f>
        <v>0.60996519770534863</v>
      </c>
    </row>
    <row r="3950" spans="1:11" x14ac:dyDescent="0.25">
      <c r="A3950">
        <v>43889.430555555555</v>
      </c>
      <c r="B3950" s="3">
        <f>DRI_Feb2020!D3953</f>
        <v>43889.430555555555</v>
      </c>
      <c r="C3950">
        <f>UNR_Feb2020!L3953</f>
        <v>9.83</v>
      </c>
      <c r="D3950">
        <f>UNR_Feb2020!O3953</f>
        <v>30.88</v>
      </c>
      <c r="E3950">
        <f t="shared" si="183"/>
        <v>3.7465825810421669</v>
      </c>
      <c r="F3950">
        <f t="shared" si="184"/>
        <v>0.74467303392529138</v>
      </c>
      <c r="G3950">
        <f t="shared" si="185"/>
        <v>270.75198877472099</v>
      </c>
      <c r="H3950">
        <f>UNR_Feb2020!X3953</f>
        <v>308.8</v>
      </c>
      <c r="I3950">
        <f>H3950/(0.0000000567*(C3950+273.15)^4)</f>
        <v>0.84931982925327265</v>
      </c>
      <c r="K3950">
        <f>((I3950-F3950)/(J$2-F3950))^(1/J$4)</f>
        <v>0.64604292658987228</v>
      </c>
    </row>
    <row r="3951" spans="1:11" x14ac:dyDescent="0.25">
      <c r="A3951">
        <v>43889.4375</v>
      </c>
      <c r="B3951" s="3">
        <f>DRI_Feb2020!D3954</f>
        <v>43889.4375</v>
      </c>
      <c r="C3951">
        <f>UNR_Feb2020!L3954</f>
        <v>10.49</v>
      </c>
      <c r="D3951">
        <f>UNR_Feb2020!O3954</f>
        <v>29.97</v>
      </c>
      <c r="E3951">
        <f t="shared" si="183"/>
        <v>3.8002489036356817</v>
      </c>
      <c r="F3951">
        <f t="shared" si="184"/>
        <v>0.74552080229262363</v>
      </c>
      <c r="G3951">
        <f t="shared" si="185"/>
        <v>273.59788246142608</v>
      </c>
      <c r="H3951">
        <f>UNR_Feb2020!X3954</f>
        <v>310.3</v>
      </c>
      <c r="I3951">
        <f>H3951/(0.0000000567*(C3951+273.15)^4)</f>
        <v>0.84552958842441517</v>
      </c>
      <c r="K3951">
        <f>((I3951-F3951)/(J$2-F3951))^(1/J$4)</f>
        <v>0.62958120739590584</v>
      </c>
    </row>
    <row r="3952" spans="1:11" x14ac:dyDescent="0.25">
      <c r="A3952">
        <v>43889.444444444445</v>
      </c>
      <c r="B3952" s="3">
        <f>DRI_Feb2020!D3955</f>
        <v>43889.444444444445</v>
      </c>
      <c r="C3952">
        <f>UNR_Feb2020!L3955</f>
        <v>11.55</v>
      </c>
      <c r="D3952">
        <f>UNR_Feb2020!O3955</f>
        <v>28.85</v>
      </c>
      <c r="E3952">
        <f t="shared" si="183"/>
        <v>3.9250693411864179</v>
      </c>
      <c r="F3952">
        <f t="shared" si="184"/>
        <v>0.74745076269784516</v>
      </c>
      <c r="G3952">
        <f t="shared" si="185"/>
        <v>278.42967269473962</v>
      </c>
      <c r="H3952">
        <f>UNR_Feb2020!X3955</f>
        <v>314.89999999999998</v>
      </c>
      <c r="I3952">
        <f>H3952/(0.0000000567*(C3952+273.15)^4)</f>
        <v>0.84535618239082289</v>
      </c>
      <c r="K3952">
        <f>((I3952-F3952)/(J$2-F3952))^(1/J$4)</f>
        <v>0.62487343148008789</v>
      </c>
    </row>
    <row r="3953" spans="1:11" x14ac:dyDescent="0.25">
      <c r="A3953">
        <v>43889.451388888891</v>
      </c>
      <c r="B3953" s="3">
        <f>DRI_Feb2020!D3956</f>
        <v>43889.451388888891</v>
      </c>
      <c r="C3953">
        <f>UNR_Feb2020!L3956</f>
        <v>11.75</v>
      </c>
      <c r="D3953">
        <f>UNR_Feb2020!O3956</f>
        <v>28.47</v>
      </c>
      <c r="E3953">
        <f t="shared" si="183"/>
        <v>3.9249090943094469</v>
      </c>
      <c r="F3953">
        <f t="shared" si="184"/>
        <v>0.74744832138760098</v>
      </c>
      <c r="G3953">
        <f t="shared" si="185"/>
        <v>279.2119660815444</v>
      </c>
      <c r="H3953">
        <f>UNR_Feb2020!X3956</f>
        <v>318</v>
      </c>
      <c r="I3953">
        <f>H3953/(0.0000000567*(C3953+273.15)^4)</f>
        <v>0.85128359481498628</v>
      </c>
      <c r="K3953">
        <f>((I3953-F3953)/(J$2-F3953))^(1/J$4)</f>
        <v>0.64826150156170692</v>
      </c>
    </row>
    <row r="3954" spans="1:11" x14ac:dyDescent="0.25">
      <c r="A3954">
        <v>43889.458333333336</v>
      </c>
      <c r="B3954" s="3">
        <f>DRI_Feb2020!D3957</f>
        <v>43889.458333333336</v>
      </c>
      <c r="C3954">
        <f>UNR_Feb2020!L3957</f>
        <v>12.16</v>
      </c>
      <c r="D3954">
        <f>UNR_Feb2020!O3957</f>
        <v>27.99</v>
      </c>
      <c r="E3954">
        <f t="shared" si="183"/>
        <v>3.9644708081322126</v>
      </c>
      <c r="F3954">
        <f t="shared" si="184"/>
        <v>0.74804826613859321</v>
      </c>
      <c r="G3954">
        <f t="shared" si="185"/>
        <v>281.04810063919888</v>
      </c>
      <c r="H3954">
        <f>UNR_Feb2020!X3957</f>
        <v>321</v>
      </c>
      <c r="I3954">
        <f>H3954/(0.0000000567*(C3954+273.15)^4)</f>
        <v>0.85438575419782592</v>
      </c>
      <c r="K3954">
        <f>((I3954-F3954)/(J$2-F3954))^(1/J$4)</f>
        <v>0.65917183136448054</v>
      </c>
    </row>
    <row r="3955" spans="1:11" x14ac:dyDescent="0.25">
      <c r="A3955">
        <v>43889.465277777781</v>
      </c>
      <c r="B3955" s="3">
        <f>DRI_Feb2020!D3958</f>
        <v>43889.465277777781</v>
      </c>
      <c r="C3955">
        <f>UNR_Feb2020!L3958</f>
        <v>12.89</v>
      </c>
      <c r="D3955">
        <f>UNR_Feb2020!O3958</f>
        <v>26.76</v>
      </c>
      <c r="E3955">
        <f t="shared" si="183"/>
        <v>3.9762964722807737</v>
      </c>
      <c r="F3955">
        <f t="shared" si="184"/>
        <v>0.7482265305867758</v>
      </c>
      <c r="G3955">
        <f t="shared" si="185"/>
        <v>284.00320406856855</v>
      </c>
      <c r="H3955">
        <f>UNR_Feb2020!X3958</f>
        <v>327.8</v>
      </c>
      <c r="I3955">
        <f>H3955/(0.0000000567*(C3955+273.15)^4)</f>
        <v>0.8636122875118285</v>
      </c>
      <c r="K3955">
        <f>((I3955-F3955)/(J$2-F3955))^(1/J$4)</f>
        <v>0.69406229559615751</v>
      </c>
    </row>
    <row r="3956" spans="1:11" x14ac:dyDescent="0.25">
      <c r="A3956">
        <v>43889.472222222219</v>
      </c>
      <c r="B3956" s="3">
        <f>DRI_Feb2020!D3959</f>
        <v>43889.472222222219</v>
      </c>
      <c r="C3956">
        <f>UNR_Feb2020!L3959</f>
        <v>13.2</v>
      </c>
      <c r="D3956">
        <f>UNR_Feb2020!O3959</f>
        <v>25.78</v>
      </c>
      <c r="E3956">
        <f t="shared" si="183"/>
        <v>3.9091021454255399</v>
      </c>
      <c r="F3956">
        <f t="shared" si="184"/>
        <v>0.74720705573423918</v>
      </c>
      <c r="G3956">
        <f t="shared" si="185"/>
        <v>284.84773659300316</v>
      </c>
      <c r="H3956">
        <f>UNR_Feb2020!X3959</f>
        <v>328</v>
      </c>
      <c r="I3956">
        <f>H3956/(0.0000000567*(C3956+273.15)^4)</f>
        <v>0.86040323582072853</v>
      </c>
      <c r="K3956">
        <f>((I3956-F3956)/(J$2-F3956))^(1/J$4)</f>
        <v>0.68369826919590004</v>
      </c>
    </row>
    <row r="3957" spans="1:11" x14ac:dyDescent="0.25">
      <c r="A3957">
        <v>43889.479166666664</v>
      </c>
      <c r="B3957" s="3">
        <f>DRI_Feb2020!D3960</f>
        <v>43889.479166666664</v>
      </c>
      <c r="C3957">
        <f>UNR_Feb2020!L3960</f>
        <v>13.97</v>
      </c>
      <c r="D3957">
        <f>UNR_Feb2020!O3960</f>
        <v>24.73</v>
      </c>
      <c r="E3957">
        <f t="shared" si="183"/>
        <v>3.9426497988281852</v>
      </c>
      <c r="F3957">
        <f t="shared" si="184"/>
        <v>0.74771804011134513</v>
      </c>
      <c r="G3957">
        <f t="shared" si="185"/>
        <v>288.12085782928551</v>
      </c>
      <c r="H3957">
        <f>UNR_Feb2020!X3960</f>
        <v>332.1</v>
      </c>
      <c r="I3957">
        <f>H3957/(0.0000000567*(C3957+273.15)^4)</f>
        <v>0.86185069346179766</v>
      </c>
      <c r="K3957">
        <f>((I3957-F3957)/(J$2-F3957))^(1/J$4)</f>
        <v>0.68828528151434476</v>
      </c>
    </row>
    <row r="3958" spans="1:11" x14ac:dyDescent="0.25">
      <c r="A3958">
        <v>43889.486111111109</v>
      </c>
      <c r="B3958" s="3">
        <f>DRI_Feb2020!D3961</f>
        <v>43889.486111111109</v>
      </c>
      <c r="C3958">
        <f>UNR_Feb2020!L3961</f>
        <v>14.64</v>
      </c>
      <c r="D3958">
        <f>UNR_Feb2020!O3961</f>
        <v>23.71</v>
      </c>
      <c r="E3958">
        <f t="shared" si="183"/>
        <v>3.9475958344517204</v>
      </c>
      <c r="F3958">
        <f t="shared" si="184"/>
        <v>0.74779303754358639</v>
      </c>
      <c r="G3958">
        <f t="shared" si="185"/>
        <v>290.84879773144371</v>
      </c>
      <c r="H3958">
        <f>UNR_Feb2020!X3961</f>
        <v>327.9</v>
      </c>
      <c r="I3958">
        <f>H3958/(0.0000000567*(C3958+273.15)^4)</f>
        <v>0.84305432555698401</v>
      </c>
      <c r="K3958">
        <f>((I3958-F3958)/(J$2-F3958))^(1/J$4)</f>
        <v>0.61490524686082371</v>
      </c>
    </row>
    <row r="3959" spans="1:11" x14ac:dyDescent="0.25">
      <c r="A3959">
        <v>43889.493055555555</v>
      </c>
      <c r="B3959" s="3">
        <f>DRI_Feb2020!D3962</f>
        <v>43889.493055555555</v>
      </c>
      <c r="C3959">
        <f>UNR_Feb2020!L3962</f>
        <v>15.49</v>
      </c>
      <c r="D3959">
        <f>UNR_Feb2020!O3962</f>
        <v>22.26</v>
      </c>
      <c r="E3959">
        <f t="shared" si="183"/>
        <v>3.9145673756950798</v>
      </c>
      <c r="F3959">
        <f t="shared" si="184"/>
        <v>0.74729057434384982</v>
      </c>
      <c r="G3959">
        <f t="shared" si="185"/>
        <v>294.10243946691685</v>
      </c>
      <c r="H3959">
        <f>UNR_Feb2020!X3962</f>
        <v>332.6</v>
      </c>
      <c r="I3959">
        <f>H3959/(0.0000000567*(C3959+273.15)^4)</f>
        <v>0.84510977017830335</v>
      </c>
      <c r="K3959">
        <f>((I3959-F3959)/(J$2-F3959))^(1/J$4)</f>
        <v>0.62422864424020319</v>
      </c>
    </row>
    <row r="3960" spans="1:11" x14ac:dyDescent="0.25">
      <c r="A3960">
        <v>43889.5</v>
      </c>
      <c r="B3960" s="3">
        <f>DRI_Feb2020!D3963</f>
        <v>43889.5</v>
      </c>
      <c r="C3960">
        <f>UNR_Feb2020!L3963</f>
        <v>15.2</v>
      </c>
      <c r="D3960">
        <f>UNR_Feb2020!O3963</f>
        <v>22.12</v>
      </c>
      <c r="E3960">
        <f t="shared" si="183"/>
        <v>3.8181746161207948</v>
      </c>
      <c r="F3960">
        <f t="shared" si="184"/>
        <v>0.74580152246173081</v>
      </c>
      <c r="G3960">
        <f t="shared" si="185"/>
        <v>292.33858967135217</v>
      </c>
      <c r="H3960">
        <f>UNR_Feb2020!X3963</f>
        <v>336.9</v>
      </c>
      <c r="I3960">
        <f>H3960/(0.0000000567*(C3960+273.15)^4)</f>
        <v>0.85948465852498235</v>
      </c>
      <c r="K3960">
        <f>((I3960-F3960)/(J$2-F3960))^(1/J$4)</f>
        <v>0.68265547645987235</v>
      </c>
    </row>
    <row r="3961" spans="1:11" x14ac:dyDescent="0.25">
      <c r="A3961">
        <v>43889.506944444445</v>
      </c>
      <c r="B3961" s="3">
        <f>DRI_Feb2020!D3964</f>
        <v>43889.506944444445</v>
      </c>
      <c r="C3961">
        <f>UNR_Feb2020!L3964</f>
        <v>15.08</v>
      </c>
      <c r="D3961">
        <f>UNR_Feb2020!O3964</f>
        <v>21.96</v>
      </c>
      <c r="E3961">
        <f t="shared" si="183"/>
        <v>3.7614124281055386</v>
      </c>
      <c r="F3961">
        <f t="shared" si="184"/>
        <v>0.74490841280938258</v>
      </c>
      <c r="G3961">
        <f t="shared" si="185"/>
        <v>291.50275588846364</v>
      </c>
      <c r="H3961">
        <f>UNR_Feb2020!X3964</f>
        <v>338.2</v>
      </c>
      <c r="I3961">
        <f>H3961/(0.0000000567*(C3961+273.15)^4)</f>
        <v>0.86423891412034282</v>
      </c>
      <c r="K3961">
        <f>((I3961-F3961)/(J$2-F3961))^(1/J$4)</f>
        <v>0.70178806629642387</v>
      </c>
    </row>
    <row r="3962" spans="1:11" x14ac:dyDescent="0.25">
      <c r="A3962">
        <v>43889.513888888891</v>
      </c>
      <c r="B3962" s="3">
        <f>DRI_Feb2020!D3965</f>
        <v>43889.513888888891</v>
      </c>
      <c r="C3962">
        <f>UNR_Feb2020!L3965</f>
        <v>15.47</v>
      </c>
      <c r="D3962">
        <f>UNR_Feb2020!O3965</f>
        <v>20.98</v>
      </c>
      <c r="E3962">
        <f t="shared" si="183"/>
        <v>3.6847403331354385</v>
      </c>
      <c r="F3962">
        <f t="shared" si="184"/>
        <v>0.74368214342401351</v>
      </c>
      <c r="G3962">
        <f t="shared" si="185"/>
        <v>292.60119943307433</v>
      </c>
      <c r="H3962">
        <f>UNR_Feb2020!X3965</f>
        <v>344.1</v>
      </c>
      <c r="I3962">
        <f>H3962/(0.0000000567*(C3962+273.15)^4)</f>
        <v>0.87457271551866766</v>
      </c>
      <c r="K3962">
        <f>((I3962-F3962)/(J$2-F3962))^(1/J$4)</f>
        <v>0.74084240111509514</v>
      </c>
    </row>
    <row r="3963" spans="1:11" x14ac:dyDescent="0.25">
      <c r="A3963">
        <v>43889.520833333336</v>
      </c>
      <c r="B3963" s="3">
        <f>DRI_Feb2020!D3966</f>
        <v>43889.520833333336</v>
      </c>
      <c r="C3963">
        <f>UNR_Feb2020!L3966</f>
        <v>15.96</v>
      </c>
      <c r="D3963">
        <f>UNR_Feb2020!O3966</f>
        <v>20.65</v>
      </c>
      <c r="E3963">
        <f t="shared" si="183"/>
        <v>3.7423838291664659</v>
      </c>
      <c r="F3963">
        <f t="shared" si="184"/>
        <v>0.74460623576452467</v>
      </c>
      <c r="G3963">
        <f t="shared" si="185"/>
        <v>294.95936024962691</v>
      </c>
      <c r="H3963">
        <f>UNR_Feb2020!X3966</f>
        <v>347.6</v>
      </c>
      <c r="I3963">
        <f>H3963/(0.0000000567*(C3963+273.15)^4)</f>
        <v>0.87749419897270808</v>
      </c>
      <c r="K3963">
        <f>((I3963-F3963)/(J$2-F3963))^(1/J$4)</f>
        <v>0.74993752643252831</v>
      </c>
    </row>
    <row r="3964" spans="1:11" x14ac:dyDescent="0.25">
      <c r="A3964">
        <v>43889.527777777781</v>
      </c>
      <c r="B3964" s="3">
        <f>DRI_Feb2020!D3967</f>
        <v>43889.527777777781</v>
      </c>
      <c r="C3964">
        <f>UNR_Feb2020!L3967</f>
        <v>16.5</v>
      </c>
      <c r="D3964">
        <f>UNR_Feb2020!O3967</f>
        <v>19.34</v>
      </c>
      <c r="E3964">
        <f t="shared" si="183"/>
        <v>3.6277939654315454</v>
      </c>
      <c r="F3964">
        <f t="shared" si="184"/>
        <v>0.74275607370224761</v>
      </c>
      <c r="G3964">
        <f t="shared" si="185"/>
        <v>296.43085186013457</v>
      </c>
      <c r="H3964">
        <f>UNR_Feb2020!X3967</f>
        <v>346.4</v>
      </c>
      <c r="I3964">
        <f>H3964/(0.0000000567*(C3964+273.15)^4)</f>
        <v>0.86796196251480739</v>
      </c>
      <c r="K3964">
        <f>((I3964-F3964)/(J$2-F3964))^(1/J$4)</f>
        <v>0.71860092627203354</v>
      </c>
    </row>
    <row r="3965" spans="1:11" x14ac:dyDescent="0.25">
      <c r="A3965">
        <v>43889.534722222219</v>
      </c>
      <c r="B3965" s="3">
        <f>DRI_Feb2020!D3968</f>
        <v>43889.534722222219</v>
      </c>
      <c r="C3965">
        <f>UNR_Feb2020!L3968</f>
        <v>16.82</v>
      </c>
      <c r="D3965">
        <f>UNR_Feb2020!O3968</f>
        <v>18.23</v>
      </c>
      <c r="E3965">
        <f t="shared" si="183"/>
        <v>3.4898555739595394</v>
      </c>
      <c r="F3965">
        <f t="shared" si="184"/>
        <v>0.74045624283769851</v>
      </c>
      <c r="G3965">
        <f t="shared" si="185"/>
        <v>296.82107399751322</v>
      </c>
      <c r="H3965">
        <f>UNR_Feb2020!X3968</f>
        <v>350.9</v>
      </c>
      <c r="I3965">
        <f>H3965/(0.0000000567*(C3965+273.15)^4)</f>
        <v>0.87536269616060081</v>
      </c>
      <c r="K3965">
        <f>((I3965-F3965)/(J$2-F3965))^(1/J$4)</f>
        <v>0.74785966561001738</v>
      </c>
    </row>
    <row r="3966" spans="1:11" x14ac:dyDescent="0.25">
      <c r="A3966">
        <v>43889.541666666664</v>
      </c>
      <c r="B3966" s="3">
        <f>DRI_Feb2020!D3969</f>
        <v>43889.541666666664</v>
      </c>
      <c r="C3966">
        <f>UNR_Feb2020!L3969</f>
        <v>17.059999999999999</v>
      </c>
      <c r="D3966">
        <f>UNR_Feb2020!O3969</f>
        <v>17.489999999999998</v>
      </c>
      <c r="E3966">
        <f t="shared" si="183"/>
        <v>3.3995570629680967</v>
      </c>
      <c r="F3966">
        <f t="shared" si="184"/>
        <v>0.73890497310444936</v>
      </c>
      <c r="G3966">
        <f t="shared" si="185"/>
        <v>297.1810694236936</v>
      </c>
      <c r="H3966">
        <f>UNR_Feb2020!X3969</f>
        <v>352.7</v>
      </c>
      <c r="I3966">
        <f>H3966/(0.0000000567*(C3966+273.15)^4)</f>
        <v>0.87694611409579004</v>
      </c>
      <c r="K3966">
        <f>((I3966-F3966)/(J$2-F3966))^(1/J$4)</f>
        <v>0.75526829464310685</v>
      </c>
    </row>
    <row r="3967" spans="1:11" x14ac:dyDescent="0.25">
      <c r="A3967">
        <v>43889.548611111109</v>
      </c>
      <c r="B3967" s="3">
        <f>DRI_Feb2020!D3970</f>
        <v>43889.548611111109</v>
      </c>
      <c r="C3967">
        <f>UNR_Feb2020!L3970</f>
        <v>17.48</v>
      </c>
      <c r="D3967">
        <f>UNR_Feb2020!O3970</f>
        <v>16.05</v>
      </c>
      <c r="E3967">
        <f t="shared" si="183"/>
        <v>3.2036779128635477</v>
      </c>
      <c r="F3967">
        <f t="shared" si="184"/>
        <v>0.73540522380326123</v>
      </c>
      <c r="G3967">
        <f t="shared" si="185"/>
        <v>297.48942822480143</v>
      </c>
      <c r="H3967">
        <f>UNR_Feb2020!X3970</f>
        <v>353.3</v>
      </c>
      <c r="I3967">
        <f>H3967/(0.0000000567*(C3967+273.15)^4)</f>
        <v>0.87337108790755802</v>
      </c>
      <c r="K3967">
        <f>((I3967-F3967)/(J$2-F3967))^(1/J$4)</f>
        <v>0.74747457394975469</v>
      </c>
    </row>
    <row r="3968" spans="1:11" x14ac:dyDescent="0.25">
      <c r="A3968">
        <v>43889.555555555555</v>
      </c>
      <c r="B3968" s="3">
        <f>DRI_Feb2020!D3971</f>
        <v>43889.555555555555</v>
      </c>
      <c r="C3968">
        <f>UNR_Feb2020!L3971</f>
        <v>17.62</v>
      </c>
      <c r="D3968">
        <f>UNR_Feb2020!O3971</f>
        <v>15.66</v>
      </c>
      <c r="E3968">
        <f t="shared" si="183"/>
        <v>3.1535840643210422</v>
      </c>
      <c r="F3968">
        <f t="shared" si="184"/>
        <v>0.73447861542438986</v>
      </c>
      <c r="G3968">
        <f t="shared" si="185"/>
        <v>297.68750106354639</v>
      </c>
      <c r="H3968">
        <f>UNR_Feb2020!X3971</f>
        <v>353</v>
      </c>
      <c r="I3968">
        <f>H3968/(0.0000000567*(C3968+273.15)^4)</f>
        <v>0.87095007455305917</v>
      </c>
      <c r="K3968">
        <f>((I3968-F3968)/(J$2-F3968))^(1/J$4)</f>
        <v>0.74045452159154157</v>
      </c>
    </row>
    <row r="3969" spans="1:11" x14ac:dyDescent="0.25">
      <c r="A3969">
        <v>43889.5625</v>
      </c>
      <c r="B3969" s="3">
        <f>DRI_Feb2020!D3972</f>
        <v>43889.5625</v>
      </c>
      <c r="C3969">
        <f>UNR_Feb2020!L3972</f>
        <v>17.53</v>
      </c>
      <c r="D3969">
        <f>UNR_Feb2020!O3972</f>
        <v>16.22</v>
      </c>
      <c r="E3969">
        <f t="shared" si="183"/>
        <v>3.2478513860996365</v>
      </c>
      <c r="F3969">
        <f t="shared" si="184"/>
        <v>0.73621132630282748</v>
      </c>
      <c r="G3969">
        <f t="shared" si="185"/>
        <v>298.02051411352636</v>
      </c>
      <c r="H3969">
        <f>UNR_Feb2020!X3972</f>
        <v>353.2</v>
      </c>
      <c r="I3969">
        <f>H3969/(0.0000000567*(C3969+273.15)^4)</f>
        <v>0.87252329331632605</v>
      </c>
      <c r="K3969">
        <f>((I3969-F3969)/(J$2-F3969))^(1/J$4)</f>
        <v>0.74356717112615023</v>
      </c>
    </row>
    <row r="3970" spans="1:11" x14ac:dyDescent="0.25">
      <c r="A3970">
        <v>43889.569444444445</v>
      </c>
      <c r="B3970" s="3">
        <f>DRI_Feb2020!D3973</f>
        <v>43889.569444444445</v>
      </c>
      <c r="C3970">
        <f>UNR_Feb2020!L3973</f>
        <v>17.29</v>
      </c>
      <c r="D3970">
        <f>UNR_Feb2020!O3973</f>
        <v>16.61</v>
      </c>
      <c r="E3970">
        <f t="shared" si="183"/>
        <v>3.2758724993314683</v>
      </c>
      <c r="F3970">
        <f t="shared" si="184"/>
        <v>0.73671745877798611</v>
      </c>
      <c r="G3970">
        <f t="shared" si="185"/>
        <v>297.24169772033332</v>
      </c>
      <c r="H3970">
        <f>UNR_Feb2020!X3973</f>
        <v>352.6</v>
      </c>
      <c r="I3970">
        <f>H3970/(0.0000000567*(C3970+273.15)^4)</f>
        <v>0.87392373935882062</v>
      </c>
      <c r="K3970">
        <f>((I3970-F3970)/(J$2-F3970))^(1/J$4)</f>
        <v>0.74769294556096177</v>
      </c>
    </row>
    <row r="3971" spans="1:11" x14ac:dyDescent="0.25">
      <c r="A3971">
        <v>43889.576388888891</v>
      </c>
      <c r="B3971" s="3">
        <f>DRI_Feb2020!D3974</f>
        <v>43889.576388888891</v>
      </c>
      <c r="C3971">
        <f>UNR_Feb2020!L3974</f>
        <v>17.27</v>
      </c>
      <c r="D3971">
        <f>UNR_Feb2020!O3974</f>
        <v>16.739999999999998</v>
      </c>
      <c r="E3971">
        <f t="shared" ref="E3971:E4034" si="186">(D3971/100)*6.112*EXP((17.67*C3971)/(C3971+243.5))</f>
        <v>3.2973364913995273</v>
      </c>
      <c r="F3971">
        <f t="shared" ref="F3971:F4034" si="187">0.67*(E3971^0.08)</f>
        <v>0.7371024661123079</v>
      </c>
      <c r="G3971">
        <f t="shared" ref="G3971:G4034" si="188">F3971*(0.0000000567)*((C3971+273.15)^4)</f>
        <v>297.31512792956147</v>
      </c>
      <c r="H3971">
        <f>UNR_Feb2020!X3974</f>
        <v>350.5</v>
      </c>
      <c r="I3971">
        <f>H3971/(0.0000000567*(C3971+273.15)^4)</f>
        <v>0.86895818645855127</v>
      </c>
      <c r="K3971">
        <f>((I3971-F3971)/(J$2-F3971))^(1/J$4)</f>
        <v>0.73013831295685094</v>
      </c>
    </row>
    <row r="3972" spans="1:11" x14ac:dyDescent="0.25">
      <c r="A3972">
        <v>43889.583333333336</v>
      </c>
      <c r="B3972" s="3">
        <f>DRI_Feb2020!D3975</f>
        <v>43889.583333333336</v>
      </c>
      <c r="C3972">
        <f>UNR_Feb2020!L3975</f>
        <v>17.170000000000002</v>
      </c>
      <c r="D3972">
        <f>UNR_Feb2020!O3975</f>
        <v>17.2</v>
      </c>
      <c r="E3972">
        <f t="shared" si="186"/>
        <v>3.3665671773182879</v>
      </c>
      <c r="F3972">
        <f t="shared" si="187"/>
        <v>0.73832875955704957</v>
      </c>
      <c r="G3972">
        <f t="shared" si="188"/>
        <v>297.39979522810899</v>
      </c>
      <c r="H3972">
        <f>UNR_Feb2020!X3975</f>
        <v>349.4</v>
      </c>
      <c r="I3972">
        <f>H3972/(0.0000000567*(C3972+273.15)^4)</f>
        <v>0.86742517220418947</v>
      </c>
      <c r="K3972">
        <f>((I3972-F3972)/(J$2-F3972))^(1/J$4)</f>
        <v>0.72309462229578914</v>
      </c>
    </row>
    <row r="3973" spans="1:11" x14ac:dyDescent="0.25">
      <c r="A3973">
        <v>43889.590277777781</v>
      </c>
      <c r="B3973" s="3">
        <f>DRI_Feb2020!D3976</f>
        <v>43889.590277777781</v>
      </c>
      <c r="C3973">
        <f>UNR_Feb2020!L3976</f>
        <v>17.05</v>
      </c>
      <c r="D3973">
        <f>UNR_Feb2020!O3976</f>
        <v>17.38</v>
      </c>
      <c r="E3973">
        <f t="shared" si="186"/>
        <v>3.3760358678051299</v>
      </c>
      <c r="F3973">
        <f t="shared" si="187"/>
        <v>0.73849467284632364</v>
      </c>
      <c r="G3973">
        <f t="shared" si="188"/>
        <v>296.97511430483445</v>
      </c>
      <c r="H3973">
        <f>UNR_Feb2020!X3976</f>
        <v>348.9</v>
      </c>
      <c r="I3973">
        <f>H3973/(0.0000000567*(C3973+273.15)^4)</f>
        <v>0.86761744989717438</v>
      </c>
      <c r="K3973">
        <f>((I3973-F3973)/(J$2-F3973))^(1/J$4)</f>
        <v>0.7235329168990513</v>
      </c>
    </row>
    <row r="3974" spans="1:11" x14ac:dyDescent="0.25">
      <c r="A3974">
        <v>43889.597222222219</v>
      </c>
      <c r="B3974" s="3">
        <f>DRI_Feb2020!D3977</f>
        <v>43889.597222222219</v>
      </c>
      <c r="C3974">
        <f>UNR_Feb2020!L3977</f>
        <v>16.989999999999998</v>
      </c>
      <c r="D3974">
        <f>UNR_Feb2020!O3977</f>
        <v>17.46</v>
      </c>
      <c r="E3974">
        <f t="shared" si="186"/>
        <v>3.3786997489667256</v>
      </c>
      <c r="F3974">
        <f t="shared" si="187"/>
        <v>0.73854127302323191</v>
      </c>
      <c r="G3974">
        <f t="shared" si="188"/>
        <v>296.74831144082134</v>
      </c>
      <c r="H3974">
        <f>UNR_Feb2020!X3977</f>
        <v>349</v>
      </c>
      <c r="I3974">
        <f>H3974/(0.0000000567*(C3974+273.15)^4)</f>
        <v>0.86858423232008708</v>
      </c>
      <c r="K3974">
        <f>((I3974-F3974)/(J$2-F3974))^(1/J$4)</f>
        <v>0.72684893850212606</v>
      </c>
    </row>
    <row r="3975" spans="1:11" x14ac:dyDescent="0.25">
      <c r="A3975">
        <v>43889.604166666664</v>
      </c>
      <c r="B3975" s="3">
        <f>DRI_Feb2020!D3978</f>
        <v>43889.604166666664</v>
      </c>
      <c r="C3975">
        <f>UNR_Feb2020!L3978</f>
        <v>16.89</v>
      </c>
      <c r="D3975">
        <f>UNR_Feb2020!O3978</f>
        <v>17.47</v>
      </c>
      <c r="E3975">
        <f t="shared" si="186"/>
        <v>3.3592581063075899</v>
      </c>
      <c r="F3975">
        <f t="shared" si="187"/>
        <v>0.73820039391925019</v>
      </c>
      <c r="G3975">
        <f t="shared" si="188"/>
        <v>296.20263477057802</v>
      </c>
      <c r="H3975">
        <f>UNR_Feb2020!X3978</f>
        <v>349.4</v>
      </c>
      <c r="I3975">
        <f>H3975/(0.0000000567*(C3975+273.15)^4)</f>
        <v>0.87077961961804284</v>
      </c>
      <c r="K3975">
        <f>((I3975-F3975)/(J$2-F3975))^(1/J$4)</f>
        <v>0.73495429633162956</v>
      </c>
    </row>
    <row r="3976" spans="1:11" x14ac:dyDescent="0.25">
      <c r="A3976">
        <v>43889.611111111109</v>
      </c>
      <c r="B3976" s="3">
        <f>DRI_Feb2020!D3979</f>
        <v>43889.611111111109</v>
      </c>
      <c r="C3976">
        <f>UNR_Feb2020!L3979</f>
        <v>16.72</v>
      </c>
      <c r="D3976">
        <f>UNR_Feb2020!O3979</f>
        <v>17.8</v>
      </c>
      <c r="E3976">
        <f t="shared" si="186"/>
        <v>3.3859636904014354</v>
      </c>
      <c r="F3976">
        <f t="shared" si="187"/>
        <v>0.73866817207256397</v>
      </c>
      <c r="G3976">
        <f t="shared" si="188"/>
        <v>295.69605290424056</v>
      </c>
      <c r="H3976">
        <f>UNR_Feb2020!X3979</f>
        <v>348.9</v>
      </c>
      <c r="I3976">
        <f>H3976/(0.0000000567*(C3976+273.15)^4)</f>
        <v>0.87157512826043404</v>
      </c>
      <c r="K3976">
        <f>((I3976-F3976)/(J$2-F3976))^(1/J$4)</f>
        <v>0.73708272224578752</v>
      </c>
    </row>
    <row r="3977" spans="1:11" x14ac:dyDescent="0.25">
      <c r="A3977">
        <v>43889.618055555555</v>
      </c>
      <c r="B3977" s="3">
        <f>DRI_Feb2020!D3980</f>
        <v>43889.618055555555</v>
      </c>
      <c r="C3977">
        <f>UNR_Feb2020!L3980</f>
        <v>16.8</v>
      </c>
      <c r="D3977">
        <f>UNR_Feb2020!O3980</f>
        <v>18.04</v>
      </c>
      <c r="E3977">
        <f t="shared" si="186"/>
        <v>3.4491000319708047</v>
      </c>
      <c r="F3977">
        <f t="shared" si="187"/>
        <v>0.73976071760662776</v>
      </c>
      <c r="G3977">
        <f t="shared" si="188"/>
        <v>296.46045931515846</v>
      </c>
      <c r="H3977">
        <f>UNR_Feb2020!X3980</f>
        <v>344.4</v>
      </c>
      <c r="I3977">
        <f>H3977/(0.0000000567*(C3977+273.15)^4)</f>
        <v>0.85938472783947295</v>
      </c>
      <c r="K3977">
        <f>((I3977-F3977)/(J$2-F3977))^(1/J$4)</f>
        <v>0.69232245004819548</v>
      </c>
    </row>
    <row r="3978" spans="1:11" x14ac:dyDescent="0.25">
      <c r="A3978">
        <v>43889.625</v>
      </c>
      <c r="B3978" s="3">
        <f>DRI_Feb2020!D3981</f>
        <v>43889.625</v>
      </c>
      <c r="C3978">
        <f>UNR_Feb2020!L3981</f>
        <v>16.98</v>
      </c>
      <c r="D3978">
        <f>UNR_Feb2020!O3981</f>
        <v>17.5</v>
      </c>
      <c r="E3978">
        <f t="shared" si="186"/>
        <v>3.3842934617304721</v>
      </c>
      <c r="F3978">
        <f t="shared" si="187"/>
        <v>0.73863901582853553</v>
      </c>
      <c r="G3978">
        <f t="shared" si="188"/>
        <v>296.74667047079959</v>
      </c>
      <c r="H3978">
        <f>UNR_Feb2020!X3981</f>
        <v>342.9</v>
      </c>
      <c r="I3978">
        <f>H3978/(0.0000000567*(C3978+273.15)^4)</f>
        <v>0.85352033815836181</v>
      </c>
      <c r="K3978">
        <f>((I3978-F3978)/(J$2-F3978))^(1/J$4)</f>
        <v>0.67284999864309025</v>
      </c>
    </row>
    <row r="3979" spans="1:11" x14ac:dyDescent="0.25">
      <c r="A3979">
        <v>43889.631944444445</v>
      </c>
      <c r="B3979" s="3">
        <f>DRI_Feb2020!D3982</f>
        <v>43889.631944444445</v>
      </c>
      <c r="C3979">
        <f>UNR_Feb2020!L3982</f>
        <v>17.170000000000002</v>
      </c>
      <c r="D3979">
        <f>UNR_Feb2020!O3982</f>
        <v>17.25</v>
      </c>
      <c r="E3979">
        <f t="shared" si="186"/>
        <v>3.3763537098104921</v>
      </c>
      <c r="F3979">
        <f t="shared" si="187"/>
        <v>0.73850023474133319</v>
      </c>
      <c r="G3979">
        <f t="shared" si="188"/>
        <v>297.46886565782279</v>
      </c>
      <c r="H3979">
        <f>UNR_Feb2020!X3982</f>
        <v>346.2</v>
      </c>
      <c r="I3979">
        <f>H3979/(0.0000000567*(C3979+273.15)^4)</f>
        <v>0.85948080886402523</v>
      </c>
      <c r="K3979">
        <f>((I3979-F3979)/(J$2-F3979))^(1/J$4)</f>
        <v>0.69468152688480966</v>
      </c>
    </row>
    <row r="3980" spans="1:11" x14ac:dyDescent="0.25">
      <c r="A3980">
        <v>43889.638888888891</v>
      </c>
      <c r="B3980" s="3">
        <f>DRI_Feb2020!D3983</f>
        <v>43889.638888888891</v>
      </c>
      <c r="C3980">
        <f>UNR_Feb2020!L3983</f>
        <v>17.54</v>
      </c>
      <c r="D3980">
        <f>UNR_Feb2020!O3983</f>
        <v>17.04</v>
      </c>
      <c r="E3980">
        <f t="shared" si="186"/>
        <v>3.4142013046647475</v>
      </c>
      <c r="F3980">
        <f t="shared" si="187"/>
        <v>0.73915910786639483</v>
      </c>
      <c r="G3980">
        <f t="shared" si="188"/>
        <v>299.2549612209715</v>
      </c>
      <c r="H3980">
        <f>UNR_Feb2020!X3983</f>
        <v>344.4</v>
      </c>
      <c r="I3980">
        <f>H3980/(0.0000000567*(C3980+273.15)^4)</f>
        <v>0.85066725614354366</v>
      </c>
      <c r="K3980">
        <f>((I3980-F3980)/(J$2-F3980))^(1/J$4)</f>
        <v>0.66142659180919416</v>
      </c>
    </row>
    <row r="3981" spans="1:11" x14ac:dyDescent="0.25">
      <c r="A3981">
        <v>43889.645833333336</v>
      </c>
      <c r="B3981" s="3">
        <f>DRI_Feb2020!D3984</f>
        <v>43889.645833333336</v>
      </c>
      <c r="C3981">
        <f>UNR_Feb2020!L3984</f>
        <v>17.989999999999998</v>
      </c>
      <c r="D3981">
        <f>UNR_Feb2020!O3984</f>
        <v>16.5</v>
      </c>
      <c r="E3981">
        <f t="shared" si="186"/>
        <v>3.401122923623201</v>
      </c>
      <c r="F3981">
        <f t="shared" si="187"/>
        <v>0.73893219493663409</v>
      </c>
      <c r="G3981">
        <f t="shared" si="188"/>
        <v>301.01986632062324</v>
      </c>
      <c r="H3981">
        <f>UNR_Feb2020!X3984</f>
        <v>346.9</v>
      </c>
      <c r="I3981">
        <f>H3981/(0.0000000567*(C3981+273.15)^4)</f>
        <v>0.85155701368390546</v>
      </c>
      <c r="K3981">
        <f>((I3981-F3981)/(J$2-F3981))^(1/J$4)</f>
        <v>0.6651221259633513</v>
      </c>
    </row>
    <row r="3982" spans="1:11" x14ac:dyDescent="0.25">
      <c r="A3982">
        <v>43889.652777777781</v>
      </c>
      <c r="B3982" s="3">
        <f>DRI_Feb2020!D3985</f>
        <v>43889.652777777781</v>
      </c>
      <c r="C3982">
        <f>UNR_Feb2020!L3985</f>
        <v>18.11</v>
      </c>
      <c r="D3982">
        <f>UNR_Feb2020!O3985</f>
        <v>16.52</v>
      </c>
      <c r="E3982">
        <f t="shared" si="186"/>
        <v>3.4310440724549598</v>
      </c>
      <c r="F3982">
        <f t="shared" si="187"/>
        <v>0.73945015861582575</v>
      </c>
      <c r="G3982">
        <f t="shared" si="188"/>
        <v>301.72781379089236</v>
      </c>
      <c r="H3982">
        <f>UNR_Feb2020!X3985</f>
        <v>348.7</v>
      </c>
      <c r="I3982">
        <f>H3982/(0.0000000567*(C3982+273.15)^4)</f>
        <v>0.8545657991213057</v>
      </c>
      <c r="K3982">
        <f>((I3982-F3982)/(J$2-F3982))^(1/J$4)</f>
        <v>0.67528935811218249</v>
      </c>
    </row>
    <row r="3983" spans="1:11" x14ac:dyDescent="0.25">
      <c r="A3983">
        <v>43889.659722222219</v>
      </c>
      <c r="B3983" s="3">
        <f>DRI_Feb2020!D3986</f>
        <v>43889.659722222219</v>
      </c>
      <c r="C3983">
        <f>UNR_Feb2020!L3986</f>
        <v>17.75</v>
      </c>
      <c r="D3983">
        <f>UNR_Feb2020!O3986</f>
        <v>16.18</v>
      </c>
      <c r="E3983">
        <f t="shared" si="186"/>
        <v>3.2851267381237101</v>
      </c>
      <c r="F3983">
        <f t="shared" si="187"/>
        <v>0.73688373913696448</v>
      </c>
      <c r="G3983">
        <f t="shared" si="188"/>
        <v>299.19678112157567</v>
      </c>
      <c r="H3983">
        <f>UNR_Feb2020!X3986</f>
        <v>345.3</v>
      </c>
      <c r="I3983">
        <f>H3983/(0.0000000567*(C3983+273.15)^4)</f>
        <v>0.85043012217635539</v>
      </c>
      <c r="K3983">
        <f>((I3983-F3983)/(J$2-F3983))^(1/J$4)</f>
        <v>0.66459108698103631</v>
      </c>
    </row>
    <row r="3984" spans="1:11" x14ac:dyDescent="0.25">
      <c r="A3984">
        <v>43889.666666666664</v>
      </c>
      <c r="B3984" s="3">
        <f>DRI_Feb2020!D3987</f>
        <v>43889.666666666664</v>
      </c>
      <c r="C3984">
        <f>UNR_Feb2020!L3987</f>
        <v>17.59</v>
      </c>
      <c r="D3984">
        <f>UNR_Feb2020!O3987</f>
        <v>15</v>
      </c>
      <c r="E3984">
        <f t="shared" si="186"/>
        <v>3.0149606673291802</v>
      </c>
      <c r="F3984">
        <f t="shared" si="187"/>
        <v>0.7318420083950461</v>
      </c>
      <c r="G3984">
        <f t="shared" si="188"/>
        <v>296.49647745257749</v>
      </c>
      <c r="H3984">
        <f>UNR_Feb2020!X3987</f>
        <v>342.3</v>
      </c>
      <c r="I3984">
        <f>H3984/(0.0000000567*(C3984+273.15)^4)</f>
        <v>0.84489880495693737</v>
      </c>
      <c r="K3984">
        <f>((I3984-F3984)/(J$2-F3984))^(1/J$4)</f>
        <v>0.65340806006181296</v>
      </c>
    </row>
    <row r="3985" spans="1:11" x14ac:dyDescent="0.25">
      <c r="A3985">
        <v>43889.673611111109</v>
      </c>
      <c r="B3985" s="3">
        <f>DRI_Feb2020!D3988</f>
        <v>43889.673611111109</v>
      </c>
      <c r="C3985">
        <f>UNR_Feb2020!L3988</f>
        <v>17.52</v>
      </c>
      <c r="D3985">
        <f>UNR_Feb2020!O3988</f>
        <v>15.09</v>
      </c>
      <c r="E3985">
        <f t="shared" si="186"/>
        <v>3.0196755529355257</v>
      </c>
      <c r="F3985">
        <f t="shared" si="187"/>
        <v>0.7319335007100386</v>
      </c>
      <c r="G3985">
        <f t="shared" si="188"/>
        <v>296.24806798998185</v>
      </c>
      <c r="H3985">
        <f>UNR_Feb2020!X3988</f>
        <v>340.5</v>
      </c>
      <c r="I3985">
        <f>H3985/(0.0000000567*(C3985+273.15)^4)</f>
        <v>0.84126576312455847</v>
      </c>
      <c r="K3985">
        <f>((I3985-F3985)/(J$2-F3985))^(1/J$4)</f>
        <v>0.6400339076439493</v>
      </c>
    </row>
    <row r="3986" spans="1:11" x14ac:dyDescent="0.25">
      <c r="A3986">
        <v>43889.680555555555</v>
      </c>
      <c r="B3986" s="3">
        <f>DRI_Feb2020!D3989</f>
        <v>43889.680555555555</v>
      </c>
      <c r="C3986">
        <f>UNR_Feb2020!L3989</f>
        <v>17.32</v>
      </c>
      <c r="D3986">
        <f>UNR_Feb2020!O3989</f>
        <v>15.13</v>
      </c>
      <c r="E3986">
        <f t="shared" si="186"/>
        <v>2.9896506418156386</v>
      </c>
      <c r="F3986">
        <f t="shared" si="187"/>
        <v>0.73134860613732522</v>
      </c>
      <c r="G3986">
        <f t="shared" si="188"/>
        <v>295.19747323923207</v>
      </c>
      <c r="H3986">
        <f>UNR_Feb2020!X3989</f>
        <v>337.7</v>
      </c>
      <c r="I3986">
        <f>H3986/(0.0000000567*(C3986+273.15)^4)</f>
        <v>0.83664816498080818</v>
      </c>
      <c r="K3986">
        <f>((I3986-F3986)/(J$2-F3986))^(1/J$4)</f>
        <v>0.62415394229527277</v>
      </c>
    </row>
    <row r="3987" spans="1:11" x14ac:dyDescent="0.25">
      <c r="A3987">
        <v>43889.6875</v>
      </c>
      <c r="B3987" s="3">
        <f>DRI_Feb2020!D3990</f>
        <v>43889.6875</v>
      </c>
      <c r="C3987">
        <f>UNR_Feb2020!L3990</f>
        <v>17.16</v>
      </c>
      <c r="D3987">
        <f>UNR_Feb2020!O3990</f>
        <v>15.77</v>
      </c>
      <c r="E3987">
        <f t="shared" si="186"/>
        <v>3.0847183545897554</v>
      </c>
      <c r="F3987">
        <f t="shared" si="187"/>
        <v>0.73318242178906945</v>
      </c>
      <c r="G3987">
        <f t="shared" si="188"/>
        <v>295.28615587225909</v>
      </c>
      <c r="H3987">
        <f>UNR_Feb2020!X3990</f>
        <v>336.2</v>
      </c>
      <c r="I3987">
        <f>H3987/(0.0000000567*(C3987+273.15)^4)</f>
        <v>0.83476968121769779</v>
      </c>
      <c r="K3987">
        <f>((I3987-F3987)/(J$2-F3987))^(1/J$4)</f>
        <v>0.61345459954291381</v>
      </c>
    </row>
    <row r="3988" spans="1:11" x14ac:dyDescent="0.25">
      <c r="A3988">
        <v>43889.694444444445</v>
      </c>
      <c r="B3988" s="3">
        <f>DRI_Feb2020!D3991</f>
        <v>43889.694444444445</v>
      </c>
      <c r="C3988">
        <f>UNR_Feb2020!L3991</f>
        <v>17.02</v>
      </c>
      <c r="D3988">
        <f>UNR_Feb2020!O3991</f>
        <v>16.47</v>
      </c>
      <c r="E3988">
        <f t="shared" si="186"/>
        <v>3.1931918659997476</v>
      </c>
      <c r="F3988">
        <f t="shared" si="187"/>
        <v>0.73521236724390182</v>
      </c>
      <c r="G3988">
        <f t="shared" si="188"/>
        <v>295.53294505210977</v>
      </c>
      <c r="H3988">
        <f>UNR_Feb2020!X3991</f>
        <v>335.9</v>
      </c>
      <c r="I3988">
        <f>H3988/(0.0000000567*(C3988+273.15)^4)</f>
        <v>0.83563554687170938</v>
      </c>
      <c r="K3988">
        <f>((I3988-F3988)/(J$2-F3988))^(1/J$4)</f>
        <v>0.61255813738165554</v>
      </c>
    </row>
    <row r="3989" spans="1:11" x14ac:dyDescent="0.25">
      <c r="A3989">
        <v>43889.701388888891</v>
      </c>
      <c r="B3989" s="3">
        <f>DRI_Feb2020!D3992</f>
        <v>43889.701388888891</v>
      </c>
      <c r="C3989">
        <f>UNR_Feb2020!L3992</f>
        <v>16.97</v>
      </c>
      <c r="D3989">
        <f>UNR_Feb2020!O3992</f>
        <v>17.2</v>
      </c>
      <c r="E3989">
        <f t="shared" si="186"/>
        <v>3.324168257052333</v>
      </c>
      <c r="F3989">
        <f t="shared" si="187"/>
        <v>0.73758052740127567</v>
      </c>
      <c r="G3989">
        <f t="shared" si="188"/>
        <v>296.28057347738985</v>
      </c>
      <c r="H3989">
        <f>UNR_Feb2020!X3992</f>
        <v>332.8</v>
      </c>
      <c r="I3989">
        <f>H3989/(0.0000000567*(C3989+273.15)^4)</f>
        <v>0.82849441203028096</v>
      </c>
      <c r="K3989">
        <f>((I3989-F3989)/(J$2-F3989))^(1/J$4)</f>
        <v>0.57953916198200728</v>
      </c>
    </row>
    <row r="3990" spans="1:11" x14ac:dyDescent="0.25">
      <c r="A3990">
        <v>43889.708333333336</v>
      </c>
      <c r="B3990" s="3">
        <f>DRI_Feb2020!D3993</f>
        <v>43889.708333333336</v>
      </c>
      <c r="C3990">
        <f>UNR_Feb2020!L3993</f>
        <v>17.04</v>
      </c>
      <c r="D3990">
        <f>UNR_Feb2020!O3993</f>
        <v>16.04</v>
      </c>
      <c r="E3990">
        <f t="shared" si="186"/>
        <v>3.1137689007236569</v>
      </c>
      <c r="F3990">
        <f t="shared" si="187"/>
        <v>0.73373242679190098</v>
      </c>
      <c r="G3990">
        <f t="shared" si="188"/>
        <v>295.01937709581438</v>
      </c>
      <c r="H3990">
        <f>UNR_Feb2020!X3993</f>
        <v>333.2</v>
      </c>
      <c r="I3990">
        <f>H3990/(0.0000000567*(C3990+273.15)^4)</f>
        <v>0.82869012542068043</v>
      </c>
      <c r="K3990">
        <f>((I3990-F3990)/(J$2-F3990))^(1/J$4)</f>
        <v>0.58903014467065429</v>
      </c>
    </row>
    <row r="3991" spans="1:11" x14ac:dyDescent="0.25">
      <c r="A3991">
        <v>43889.715277777781</v>
      </c>
      <c r="B3991" s="3">
        <f>DRI_Feb2020!D3994</f>
        <v>43889.715277777781</v>
      </c>
      <c r="C3991">
        <f>UNR_Feb2020!L3994</f>
        <v>16.829999999999998</v>
      </c>
      <c r="D3991">
        <f>UNR_Feb2020!O3994</f>
        <v>15.95</v>
      </c>
      <c r="E3991">
        <f t="shared" si="186"/>
        <v>3.0553235360272328</v>
      </c>
      <c r="F3991">
        <f t="shared" si="187"/>
        <v>0.73262102687665431</v>
      </c>
      <c r="G3991">
        <f t="shared" si="188"/>
        <v>293.72074434913412</v>
      </c>
      <c r="H3991">
        <f>UNR_Feb2020!X3994</f>
        <v>333.3</v>
      </c>
      <c r="I3991">
        <f>H3991/(0.0000000567*(C3991+273.15)^4)</f>
        <v>0.83134267141764695</v>
      </c>
      <c r="K3991">
        <f>((I3991-F3991)/(J$2-F3991))^(1/J$4)</f>
        <v>0.60163092859822387</v>
      </c>
    </row>
    <row r="3992" spans="1:11" x14ac:dyDescent="0.25">
      <c r="A3992">
        <v>43889.722222222219</v>
      </c>
      <c r="B3992" s="3">
        <f>DRI_Feb2020!D3995</f>
        <v>43889.722222222219</v>
      </c>
      <c r="C3992">
        <f>UNR_Feb2020!L3995</f>
        <v>16.54</v>
      </c>
      <c r="D3992">
        <f>UNR_Feb2020!O3995</f>
        <v>17.07</v>
      </c>
      <c r="E3992">
        <f t="shared" si="186"/>
        <v>3.2101489549015261</v>
      </c>
      <c r="F3992">
        <f t="shared" si="187"/>
        <v>0.73552394790243325</v>
      </c>
      <c r="G3992">
        <f t="shared" si="188"/>
        <v>293.70672551069089</v>
      </c>
      <c r="H3992">
        <f>UNR_Feb2020!X3995</f>
        <v>332.7</v>
      </c>
      <c r="I3992">
        <f>H3992/(0.0000000567*(C3992+273.15)^4)</f>
        <v>0.83317403454634942</v>
      </c>
      <c r="K3992">
        <f>((I3992-F3992)/(J$2-F3992))^(1/J$4)</f>
        <v>0.60246413563320911</v>
      </c>
    </row>
    <row r="3993" spans="1:11" x14ac:dyDescent="0.25">
      <c r="A3993">
        <v>43889.729166666664</v>
      </c>
      <c r="B3993" s="3">
        <f>DRI_Feb2020!D3996</f>
        <v>43889.729166666664</v>
      </c>
      <c r="C3993">
        <f>UNR_Feb2020!L3996</f>
        <v>16.21</v>
      </c>
      <c r="D3993">
        <f>UNR_Feb2020!O3996</f>
        <v>18.190000000000001</v>
      </c>
      <c r="E3993">
        <f t="shared" si="186"/>
        <v>3.3496053727015247</v>
      </c>
      <c r="F3993">
        <f t="shared" si="187"/>
        <v>0.73803047335827832</v>
      </c>
      <c r="G3993">
        <f t="shared" si="188"/>
        <v>293.36705163153226</v>
      </c>
      <c r="H3993">
        <f>UNR_Feb2020!X3996</f>
        <v>334.4</v>
      </c>
      <c r="I3993">
        <f>H3993/(0.0000000567*(C3993+273.15)^4)</f>
        <v>0.84125803807369859</v>
      </c>
      <c r="K3993">
        <f>((I3993-F3993)/(J$2-F3993))^(1/J$4)</f>
        <v>0.62823625880238709</v>
      </c>
    </row>
    <row r="3994" spans="1:11" x14ac:dyDescent="0.25">
      <c r="A3994">
        <v>43889.736111111109</v>
      </c>
      <c r="B3994" s="3">
        <f>DRI_Feb2020!D3997</f>
        <v>43889.736111111109</v>
      </c>
      <c r="C3994">
        <f>UNR_Feb2020!L3997</f>
        <v>15.79</v>
      </c>
      <c r="D3994">
        <f>UNR_Feb2020!O3997</f>
        <v>19.649999999999999</v>
      </c>
      <c r="E3994">
        <f t="shared" si="186"/>
        <v>3.5226457607238482</v>
      </c>
      <c r="F3994">
        <f t="shared" si="187"/>
        <v>0.74101042934924033</v>
      </c>
      <c r="G3994">
        <f t="shared" si="188"/>
        <v>292.84516173821942</v>
      </c>
      <c r="H3994">
        <f>UNR_Feb2020!X3997</f>
        <v>336.9</v>
      </c>
      <c r="I3994">
        <f>H3994/(0.0000000567*(C3994+273.15)^4)</f>
        <v>0.85248604472736134</v>
      </c>
      <c r="K3994">
        <f>((I3994-F3994)/(J$2-F3994))^(1/J$4)</f>
        <v>0.66487265849633304</v>
      </c>
    </row>
    <row r="3995" spans="1:11" x14ac:dyDescent="0.25">
      <c r="A3995">
        <v>43889.743055555555</v>
      </c>
      <c r="B3995" s="3">
        <f>DRI_Feb2020!D3998</f>
        <v>43889.743055555555</v>
      </c>
      <c r="C3995">
        <f>UNR_Feb2020!L3998</f>
        <v>15.53</v>
      </c>
      <c r="D3995">
        <f>UNR_Feb2020!O3998</f>
        <v>20.8</v>
      </c>
      <c r="E3995">
        <f t="shared" si="186"/>
        <v>3.6672127444644183</v>
      </c>
      <c r="F3995">
        <f t="shared" si="187"/>
        <v>0.74339851824904213</v>
      </c>
      <c r="G3995">
        <f t="shared" si="188"/>
        <v>292.73290091234304</v>
      </c>
      <c r="H3995">
        <f>UNR_Feb2020!X3998</f>
        <v>336.8</v>
      </c>
      <c r="I3995">
        <f>H3995/(0.0000000567*(C3995+273.15)^4)</f>
        <v>0.85530741561998536</v>
      </c>
      <c r="K3995">
        <f>((I3995-F3995)/(J$2-F3995))^(1/J$4)</f>
        <v>0.67117344321965311</v>
      </c>
    </row>
    <row r="3996" spans="1:11" x14ac:dyDescent="0.25">
      <c r="A3996">
        <v>43889.75</v>
      </c>
      <c r="B3996" s="3">
        <f>DRI_Feb2020!D3999</f>
        <v>43889.75</v>
      </c>
      <c r="C3996">
        <f>UNR_Feb2020!L3999</f>
        <v>15.24</v>
      </c>
      <c r="D3996">
        <f>UNR_Feb2020!O3999</f>
        <v>22.24</v>
      </c>
      <c r="E3996">
        <f t="shared" si="186"/>
        <v>3.8487712820904347</v>
      </c>
      <c r="F3996">
        <f t="shared" si="187"/>
        <v>0.74627788315694488</v>
      </c>
      <c r="G3996">
        <f t="shared" si="188"/>
        <v>292.68766367614427</v>
      </c>
      <c r="H3996">
        <f>UNR_Feb2020!X3999</f>
        <v>334.2</v>
      </c>
      <c r="I3996">
        <f>H3996/(0.0000000567*(C3996+273.15)^4)</f>
        <v>0.85212360992097058</v>
      </c>
      <c r="K3996">
        <f>((I3996-F3996)/(J$2-F3996))^(1/J$4)</f>
        <v>0.65377840279581267</v>
      </c>
    </row>
    <row r="3997" spans="1:11" x14ac:dyDescent="0.25">
      <c r="A3997">
        <v>43889.756944444445</v>
      </c>
      <c r="B3997" s="3">
        <f>DRI_Feb2020!D4000</f>
        <v>43889.756944444445</v>
      </c>
      <c r="C3997">
        <f>UNR_Feb2020!L4000</f>
        <v>14.92</v>
      </c>
      <c r="D3997">
        <f>UNR_Feb2020!O4000</f>
        <v>23.28</v>
      </c>
      <c r="E3997">
        <f t="shared" si="186"/>
        <v>3.9466386142112104</v>
      </c>
      <c r="F3997">
        <f t="shared" si="187"/>
        <v>0.74777852982769133</v>
      </c>
      <c r="G3997">
        <f t="shared" si="188"/>
        <v>291.97669004052153</v>
      </c>
      <c r="H3997">
        <f>UNR_Feb2020!X4000</f>
        <v>331.5</v>
      </c>
      <c r="I3997">
        <f>H3997/(0.0000000567*(C3997+273.15)^4)</f>
        <v>0.84900127679191384</v>
      </c>
      <c r="K3997">
        <f>((I3997-F3997)/(J$2-F3997))^(1/J$4)</f>
        <v>0.63865344142350844</v>
      </c>
    </row>
    <row r="3998" spans="1:11" x14ac:dyDescent="0.25">
      <c r="A3998">
        <v>43889.763888888891</v>
      </c>
      <c r="B3998" s="3">
        <f>DRI_Feb2020!D4001</f>
        <v>43889.763888888891</v>
      </c>
      <c r="C3998">
        <f>UNR_Feb2020!L4001</f>
        <v>14.75</v>
      </c>
      <c r="D3998">
        <f>UNR_Feb2020!O4001</f>
        <v>24.01</v>
      </c>
      <c r="E3998">
        <f t="shared" si="186"/>
        <v>4.026026191320236</v>
      </c>
      <c r="F3998">
        <f t="shared" si="187"/>
        <v>0.74897087606602364</v>
      </c>
      <c r="G3998">
        <f t="shared" si="188"/>
        <v>291.75254206245233</v>
      </c>
      <c r="H3998">
        <f>UNR_Feb2020!X4001</f>
        <v>330.9</v>
      </c>
      <c r="I3998">
        <f>H3998/(0.0000000567*(C3998+273.15)^4)</f>
        <v>0.84946804966380018</v>
      </c>
      <c r="K3998">
        <f>((I3998-F3998)/(J$2-F3998))^(1/J$4)</f>
        <v>0.63808334176700465</v>
      </c>
    </row>
    <row r="3999" spans="1:11" x14ac:dyDescent="0.25">
      <c r="A3999">
        <v>43889.770833333336</v>
      </c>
      <c r="B3999" s="3">
        <f>DRI_Feb2020!D4002</f>
        <v>43889.770833333336</v>
      </c>
      <c r="C3999">
        <f>UNR_Feb2020!L4002</f>
        <v>14.46</v>
      </c>
      <c r="D3999">
        <f>UNR_Feb2020!O4002</f>
        <v>25.04</v>
      </c>
      <c r="E3999">
        <f t="shared" si="186"/>
        <v>4.1208268614653774</v>
      </c>
      <c r="F3999">
        <f t="shared" si="187"/>
        <v>0.75036669927267796</v>
      </c>
      <c r="G3999">
        <f t="shared" si="188"/>
        <v>291.12033302247721</v>
      </c>
      <c r="H3999">
        <f>UNR_Feb2020!X4002</f>
        <v>329.6</v>
      </c>
      <c r="I3999">
        <f>H3999/(0.0000000567*(C3999+273.15)^4)</f>
        <v>0.84954857502577541</v>
      </c>
      <c r="K3999">
        <f>((I3999-F3999)/(J$2-F3999))^(1/J$4)</f>
        <v>0.63554286342054156</v>
      </c>
    </row>
    <row r="4000" spans="1:11" x14ac:dyDescent="0.25">
      <c r="A4000">
        <v>43889.777777777781</v>
      </c>
      <c r="B4000" s="3">
        <f>DRI_Feb2020!D4003</f>
        <v>43889.777777777781</v>
      </c>
      <c r="C4000">
        <f>UNR_Feb2020!L4003</f>
        <v>14.27</v>
      </c>
      <c r="D4000">
        <f>UNR_Feb2020!O4003</f>
        <v>26.3</v>
      </c>
      <c r="E4000">
        <f t="shared" si="186"/>
        <v>4.275298457518824</v>
      </c>
      <c r="F4000">
        <f t="shared" si="187"/>
        <v>0.75257903841895846</v>
      </c>
      <c r="G4000">
        <f t="shared" si="188"/>
        <v>291.20787608170917</v>
      </c>
      <c r="H4000">
        <f>UNR_Feb2020!X4003</f>
        <v>326.8</v>
      </c>
      <c r="I4000">
        <f>H4000/(0.0000000567*(C4000+273.15)^4)</f>
        <v>0.8445610505613772</v>
      </c>
      <c r="K4000">
        <f>((I4000-F4000)/(J$2-F4000))^(1/J$4)</f>
        <v>0.61043100407540818</v>
      </c>
    </row>
    <row r="4001" spans="1:11" x14ac:dyDescent="0.25">
      <c r="A4001">
        <v>43889.784722222219</v>
      </c>
      <c r="B4001" s="3">
        <f>DRI_Feb2020!D4004</f>
        <v>43889.784722222219</v>
      </c>
      <c r="C4001">
        <f>UNR_Feb2020!L4004</f>
        <v>13.9</v>
      </c>
      <c r="D4001">
        <f>UNR_Feb2020!O4004</f>
        <v>27.19</v>
      </c>
      <c r="E4001">
        <f t="shared" si="186"/>
        <v>4.3151866674534762</v>
      </c>
      <c r="F4001">
        <f t="shared" si="187"/>
        <v>0.75313836236672516</v>
      </c>
      <c r="G4001">
        <f t="shared" si="188"/>
        <v>289.92658053051025</v>
      </c>
      <c r="H4001">
        <f>UNR_Feb2020!X4004</f>
        <v>324</v>
      </c>
      <c r="I4001">
        <f>H4001/(0.0000000567*(C4001+273.15)^4)</f>
        <v>0.8416504239118564</v>
      </c>
      <c r="K4001">
        <f>((I4001-F4001)/(J$2-F4001))^(1/J$4)</f>
        <v>0.59696534092539943</v>
      </c>
    </row>
    <row r="4002" spans="1:11" x14ac:dyDescent="0.25">
      <c r="A4002">
        <v>43889.791666666664</v>
      </c>
      <c r="B4002" s="3">
        <f>DRI_Feb2020!D4005</f>
        <v>43889.791666666664</v>
      </c>
      <c r="C4002">
        <f>UNR_Feb2020!L4005</f>
        <v>13.54</v>
      </c>
      <c r="D4002">
        <f>UNR_Feb2020!O4005</f>
        <v>28.4</v>
      </c>
      <c r="E4002">
        <f t="shared" si="186"/>
        <v>4.4029245743076331</v>
      </c>
      <c r="F4002">
        <f t="shared" si="187"/>
        <v>0.75435209768977618</v>
      </c>
      <c r="G4002">
        <f t="shared" si="188"/>
        <v>288.9397813420477</v>
      </c>
      <c r="H4002">
        <f>UNR_Feb2020!X4005</f>
        <v>321.7</v>
      </c>
      <c r="I4002">
        <f>H4002/(0.0000000567*(C4002+273.15)^4)</f>
        <v>0.83988112920844771</v>
      </c>
      <c r="K4002">
        <f>((I4002-F4002)/(J$2-F4002))^(1/J$4)</f>
        <v>0.58651470995904442</v>
      </c>
    </row>
    <row r="4003" spans="1:11" x14ac:dyDescent="0.25">
      <c r="A4003">
        <v>43889.798611111109</v>
      </c>
      <c r="B4003" s="3">
        <f>DRI_Feb2020!D4006</f>
        <v>43889.798611111109</v>
      </c>
      <c r="C4003">
        <f>UNR_Feb2020!L4006</f>
        <v>13.28</v>
      </c>
      <c r="D4003">
        <f>UNR_Feb2020!O4006</f>
        <v>29.53</v>
      </c>
      <c r="E4003">
        <f t="shared" si="186"/>
        <v>4.5011703216501839</v>
      </c>
      <c r="F4003">
        <f t="shared" si="187"/>
        <v>0.7556850638229895</v>
      </c>
      <c r="G4003">
        <f t="shared" si="188"/>
        <v>288.40176194222414</v>
      </c>
      <c r="H4003">
        <f>UNR_Feb2020!X4006</f>
        <v>319.5</v>
      </c>
      <c r="I4003">
        <f>H4003/(0.0000000567*(C4003+273.15)^4)</f>
        <v>0.83717025952086022</v>
      </c>
      <c r="K4003">
        <f>((I4003-F4003)/(J$2-F4003))^(1/J$4)</f>
        <v>0.57139911325290738</v>
      </c>
    </row>
    <row r="4004" spans="1:11" x14ac:dyDescent="0.25">
      <c r="A4004">
        <v>43889.805555555555</v>
      </c>
      <c r="B4004" s="3">
        <f>DRI_Feb2020!D4007</f>
        <v>43889.805555555555</v>
      </c>
      <c r="C4004">
        <f>UNR_Feb2020!L4007</f>
        <v>13.17</v>
      </c>
      <c r="D4004">
        <f>UNR_Feb2020!O4007</f>
        <v>30.2</v>
      </c>
      <c r="E4004">
        <f t="shared" si="186"/>
        <v>4.5703580412533178</v>
      </c>
      <c r="F4004">
        <f t="shared" si="187"/>
        <v>0.75660781118904452</v>
      </c>
      <c r="G4004">
        <f t="shared" si="188"/>
        <v>288.31060738767809</v>
      </c>
      <c r="H4004">
        <f>UNR_Feb2020!X4007</f>
        <v>319.39999999999998</v>
      </c>
      <c r="I4004">
        <f>H4004/(0.0000000567*(C4004+273.15)^4)</f>
        <v>0.83819508787212571</v>
      </c>
      <c r="K4004">
        <f>((I4004-F4004)/(J$2-F4004))^(1/J$4)</f>
        <v>0.57350561140170686</v>
      </c>
    </row>
    <row r="4005" spans="1:11" x14ac:dyDescent="0.25">
      <c r="A4005">
        <v>43889.8125</v>
      </c>
      <c r="B4005" s="3">
        <f>DRI_Feb2020!D4008</f>
        <v>43889.8125</v>
      </c>
      <c r="C4005">
        <f>UNR_Feb2020!L4008</f>
        <v>13.11</v>
      </c>
      <c r="D4005">
        <f>UNR_Feb2020!O4008</f>
        <v>30.15</v>
      </c>
      <c r="E4005">
        <f t="shared" si="186"/>
        <v>4.5449420613333782</v>
      </c>
      <c r="F4005">
        <f t="shared" si="187"/>
        <v>0.75627034447350516</v>
      </c>
      <c r="G4005">
        <f t="shared" si="188"/>
        <v>287.94052851365927</v>
      </c>
      <c r="H4005">
        <f>UNR_Feb2020!X4008</f>
        <v>319.7</v>
      </c>
      <c r="I4005">
        <f>H4005/(0.0000000567*(C4005+273.15)^4)</f>
        <v>0.83968599479982575</v>
      </c>
      <c r="K4005">
        <f>((I4005-F4005)/(J$2-F4005))^(1/J$4)</f>
        <v>0.58088813506111814</v>
      </c>
    </row>
    <row r="4006" spans="1:11" x14ac:dyDescent="0.25">
      <c r="A4006">
        <v>43889.819444444445</v>
      </c>
      <c r="B4006" s="3">
        <f>DRI_Feb2020!D4009</f>
        <v>43889.819444444445</v>
      </c>
      <c r="C4006">
        <f>UNR_Feb2020!L4009</f>
        <v>12.9</v>
      </c>
      <c r="D4006">
        <f>UNR_Feb2020!O4009</f>
        <v>30.65</v>
      </c>
      <c r="E4006">
        <f t="shared" si="186"/>
        <v>4.5572974747514605</v>
      </c>
      <c r="F4006">
        <f t="shared" si="187"/>
        <v>0.75643461267547207</v>
      </c>
      <c r="G4006">
        <f t="shared" si="188"/>
        <v>287.15888623577194</v>
      </c>
      <c r="H4006">
        <f>UNR_Feb2020!X4009</f>
        <v>318.2</v>
      </c>
      <c r="I4006">
        <f>H4006/(0.0000000567*(C4006+273.15)^4)</f>
        <v>0.83820318747061318</v>
      </c>
      <c r="K4006">
        <f>((I4006-F4006)/(J$2-F4006))^(1/J$4)</f>
        <v>0.5739889648876294</v>
      </c>
    </row>
    <row r="4007" spans="1:11" x14ac:dyDescent="0.25">
      <c r="A4007">
        <v>43889.826388888891</v>
      </c>
      <c r="B4007" s="3">
        <f>DRI_Feb2020!D4010</f>
        <v>43889.826388888891</v>
      </c>
      <c r="C4007">
        <f>UNR_Feb2020!L4010</f>
        <v>12.76</v>
      </c>
      <c r="D4007">
        <f>UNR_Feb2020!O4010</f>
        <v>30.85</v>
      </c>
      <c r="E4007">
        <f t="shared" si="186"/>
        <v>4.545174340649905</v>
      </c>
      <c r="F4007">
        <f t="shared" si="187"/>
        <v>0.75627343647030865</v>
      </c>
      <c r="G4007">
        <f t="shared" si="188"/>
        <v>286.53606167922948</v>
      </c>
      <c r="H4007">
        <f>UNR_Feb2020!X4010</f>
        <v>317.8</v>
      </c>
      <c r="I4007">
        <f>H4007/(0.0000000567*(C4007+273.15)^4)</f>
        <v>0.83879040111650371</v>
      </c>
      <c r="K4007">
        <f>((I4007-F4007)/(J$2-F4007))^(1/J$4)</f>
        <v>0.57697439442852261</v>
      </c>
    </row>
    <row r="4008" spans="1:11" x14ac:dyDescent="0.25">
      <c r="A4008">
        <v>43889.833333333336</v>
      </c>
      <c r="B4008" s="3">
        <f>DRI_Feb2020!D4011</f>
        <v>43889.833333333336</v>
      </c>
      <c r="C4008">
        <f>UNR_Feb2020!L4011</f>
        <v>12.54</v>
      </c>
      <c r="D4008">
        <f>UNR_Feb2020!O4011</f>
        <v>31.12</v>
      </c>
      <c r="E4008">
        <f t="shared" si="186"/>
        <v>4.5192825337189326</v>
      </c>
      <c r="F4008">
        <f t="shared" si="187"/>
        <v>0.75592787815764539</v>
      </c>
      <c r="G4008">
        <f t="shared" si="188"/>
        <v>285.52462988306365</v>
      </c>
      <c r="H4008">
        <f>UNR_Feb2020!X4011</f>
        <v>316.3</v>
      </c>
      <c r="I4008">
        <f>H4008/(0.0000000567*(C4008+273.15)^4)</f>
        <v>0.83740582365586624</v>
      </c>
      <c r="K4008">
        <f>((I4008-F4008)/(J$2-F4008))^(1/J$4)</f>
        <v>0.57180237216277241</v>
      </c>
    </row>
    <row r="4009" spans="1:11" x14ac:dyDescent="0.25">
      <c r="A4009">
        <v>43889.840277777781</v>
      </c>
      <c r="B4009" s="3">
        <f>DRI_Feb2020!D4012</f>
        <v>43889.840277777781</v>
      </c>
      <c r="C4009">
        <f>UNR_Feb2020!L4012</f>
        <v>12.59</v>
      </c>
      <c r="D4009">
        <f>UNR_Feb2020!O4012</f>
        <v>30.75</v>
      </c>
      <c r="E4009">
        <f t="shared" si="186"/>
        <v>4.4802261991046581</v>
      </c>
      <c r="F4009">
        <f t="shared" si="187"/>
        <v>0.75540316134697572</v>
      </c>
      <c r="G4009">
        <f t="shared" si="188"/>
        <v>285.52623486501869</v>
      </c>
      <c r="H4009">
        <f>UNR_Feb2020!X4012</f>
        <v>309.60000000000002</v>
      </c>
      <c r="I4009">
        <f>H4009/(0.0000000567*(C4009+273.15)^4)</f>
        <v>0.81909397524744465</v>
      </c>
      <c r="K4009">
        <f>((I4009-F4009)/(J$2-F4009))^(1/J$4)</f>
        <v>0.48941820131441854</v>
      </c>
    </row>
    <row r="4010" spans="1:11" x14ac:dyDescent="0.25">
      <c r="A4010">
        <v>43889.847222222219</v>
      </c>
      <c r="B4010" s="3">
        <f>DRI_Feb2020!D4013</f>
        <v>43889.847222222219</v>
      </c>
      <c r="C4010">
        <f>UNR_Feb2020!L4013</f>
        <v>12.56</v>
      </c>
      <c r="D4010">
        <f>UNR_Feb2020!O4013</f>
        <v>30.72</v>
      </c>
      <c r="E4010">
        <f t="shared" si="186"/>
        <v>4.4670534553563161</v>
      </c>
      <c r="F4010">
        <f t="shared" si="187"/>
        <v>0.75522523790337026</v>
      </c>
      <c r="G4010">
        <f t="shared" si="188"/>
        <v>285.33912050425567</v>
      </c>
      <c r="H4010">
        <f>UNR_Feb2020!X4013</f>
        <v>309.39999999999998</v>
      </c>
      <c r="I4010">
        <f>H4010/(0.0000000567*(C4010+273.15)^4)</f>
        <v>0.81890870131779814</v>
      </c>
      <c r="K4010">
        <f>((I4010-F4010)/(J$2-F4010))^(1/J$4)</f>
        <v>0.48911071662758343</v>
      </c>
    </row>
    <row r="4011" spans="1:11" x14ac:dyDescent="0.25">
      <c r="A4011">
        <v>43889.854166666664</v>
      </c>
      <c r="B4011" s="3">
        <f>DRI_Feb2020!D4014</f>
        <v>43889.854166666664</v>
      </c>
      <c r="C4011">
        <f>UNR_Feb2020!L4014</f>
        <v>12.35</v>
      </c>
      <c r="D4011">
        <f>UNR_Feb2020!O4014</f>
        <v>31.62</v>
      </c>
      <c r="E4011">
        <f t="shared" si="186"/>
        <v>4.5349448379145487</v>
      </c>
      <c r="F4011">
        <f t="shared" si="187"/>
        <v>0.75613712799941424</v>
      </c>
      <c r="G4011">
        <f t="shared" si="188"/>
        <v>284.84465376793446</v>
      </c>
      <c r="H4011">
        <f>UNR_Feb2020!X4014</f>
        <v>307.7</v>
      </c>
      <c r="I4011">
        <f>H4011/(0.0000000567*(C4011+273.15)^4)</f>
        <v>0.81680800818179577</v>
      </c>
      <c r="K4011">
        <f>((I4011-F4011)/(J$2-F4011))^(1/J$4)</f>
        <v>0.4758759630150276</v>
      </c>
    </row>
    <row r="4012" spans="1:11" x14ac:dyDescent="0.25">
      <c r="A4012">
        <v>43889.861111111109</v>
      </c>
      <c r="B4012" s="3">
        <f>DRI_Feb2020!D4015</f>
        <v>43889.861111111109</v>
      </c>
      <c r="C4012">
        <f>UNR_Feb2020!L4015</f>
        <v>12.33</v>
      </c>
      <c r="D4012">
        <f>UNR_Feb2020!O4015</f>
        <v>31.03</v>
      </c>
      <c r="E4012">
        <f t="shared" si="186"/>
        <v>4.4444799283151699</v>
      </c>
      <c r="F4012">
        <f t="shared" si="187"/>
        <v>0.75491921327141343</v>
      </c>
      <c r="G4012">
        <f t="shared" si="188"/>
        <v>284.30617329866328</v>
      </c>
      <c r="H4012">
        <f>UNR_Feb2020!X4015</f>
        <v>307.7</v>
      </c>
      <c r="I4012">
        <f>H4012/(0.0000000567*(C4012+273.15)^4)</f>
        <v>0.81703692617182466</v>
      </c>
      <c r="K4012">
        <f>((I4012-F4012)/(J$2-F4012))^(1/J$4)</f>
        <v>0.48109972126410222</v>
      </c>
    </row>
    <row r="4013" spans="1:11" x14ac:dyDescent="0.25">
      <c r="A4013">
        <v>43889.868055555555</v>
      </c>
      <c r="B4013" s="3">
        <f>DRI_Feb2020!D4016</f>
        <v>43889.868055555555</v>
      </c>
      <c r="C4013">
        <f>UNR_Feb2020!L4016</f>
        <v>12.43</v>
      </c>
      <c r="D4013">
        <f>UNR_Feb2020!O4016</f>
        <v>29.99</v>
      </c>
      <c r="E4013">
        <f t="shared" si="186"/>
        <v>4.3238397985575991</v>
      </c>
      <c r="F4013">
        <f t="shared" si="187"/>
        <v>0.75325907095691702</v>
      </c>
      <c r="G4013">
        <f t="shared" si="188"/>
        <v>284.07864395934547</v>
      </c>
      <c r="H4013">
        <f>UNR_Feb2020!X4016</f>
        <v>308.2</v>
      </c>
      <c r="I4013">
        <f>H4013/(0.0000000567*(C4013+273.15)^4)</f>
        <v>0.81721893076251606</v>
      </c>
      <c r="K4013">
        <f>((I4013-F4013)/(J$2-F4013))^(1/J$4)</f>
        <v>0.48744651613161633</v>
      </c>
    </row>
    <row r="4014" spans="1:11" x14ac:dyDescent="0.25">
      <c r="A4014">
        <v>43889.875</v>
      </c>
      <c r="B4014" s="3">
        <f>DRI_Feb2020!D4017</f>
        <v>43889.875</v>
      </c>
      <c r="C4014">
        <f>UNR_Feb2020!L4017</f>
        <v>12.36</v>
      </c>
      <c r="D4014">
        <f>UNR_Feb2020!O4017</f>
        <v>30.56</v>
      </c>
      <c r="E4014">
        <f t="shared" si="186"/>
        <v>4.3858012233688166</v>
      </c>
      <c r="F4014">
        <f t="shared" si="187"/>
        <v>0.75411697757407159</v>
      </c>
      <c r="G4014">
        <f t="shared" si="188"/>
        <v>284.12344592223064</v>
      </c>
      <c r="H4014">
        <f>UNR_Feb2020!X4017</f>
        <v>308.60000000000002</v>
      </c>
      <c r="I4014">
        <f>H4014/(0.0000000567*(C4014+273.15)^4)</f>
        <v>0.81908234825174564</v>
      </c>
      <c r="K4014">
        <f>((I4014-F4014)/(J$2-F4014))^(1/J$4)</f>
        <v>0.49353342700484848</v>
      </c>
    </row>
    <row r="4015" spans="1:11" x14ac:dyDescent="0.25">
      <c r="A4015">
        <v>43889.881944444445</v>
      </c>
      <c r="B4015" s="3">
        <f>DRI_Feb2020!D4018</f>
        <v>43889.881944444445</v>
      </c>
      <c r="C4015">
        <f>UNR_Feb2020!L4018</f>
        <v>12.03</v>
      </c>
      <c r="D4015">
        <f>UNR_Feb2020!O4018</f>
        <v>31.94</v>
      </c>
      <c r="E4015">
        <f t="shared" si="186"/>
        <v>4.485375610050486</v>
      </c>
      <c r="F4015">
        <f t="shared" si="187"/>
        <v>0.75547258330983302</v>
      </c>
      <c r="G4015">
        <f t="shared" si="188"/>
        <v>283.32051703844701</v>
      </c>
      <c r="H4015">
        <f>UNR_Feb2020!X4018</f>
        <v>307</v>
      </c>
      <c r="I4015">
        <f>H4015/(0.0000000567*(C4015+273.15)^4)</f>
        <v>0.81861379295960235</v>
      </c>
      <c r="K4015">
        <f>((I4015-F4015)/(J$2-F4015))^(1/J$4)</f>
        <v>0.48688008195186444</v>
      </c>
    </row>
    <row r="4016" spans="1:11" x14ac:dyDescent="0.25">
      <c r="A4016">
        <v>43889.888888888891</v>
      </c>
      <c r="B4016" s="3">
        <f>DRI_Feb2020!D4019</f>
        <v>43889.888888888891</v>
      </c>
      <c r="C4016">
        <f>UNR_Feb2020!L4019</f>
        <v>12</v>
      </c>
      <c r="D4016">
        <f>UNR_Feb2020!O4019</f>
        <v>31.93</v>
      </c>
      <c r="E4016">
        <f t="shared" si="186"/>
        <v>4.4751148904673217</v>
      </c>
      <c r="F4016">
        <f t="shared" si="187"/>
        <v>0.75533418042861955</v>
      </c>
      <c r="G4016">
        <f t="shared" si="188"/>
        <v>283.14943569963617</v>
      </c>
      <c r="H4016">
        <f>UNR_Feb2020!X4019</f>
        <v>310</v>
      </c>
      <c r="I4016">
        <f>H4016/(0.0000000567*(C4016+273.15)^4)</f>
        <v>0.82696119578801242</v>
      </c>
      <c r="K4016">
        <f>((I4016-F4016)/(J$2-F4016))^(1/J$4)</f>
        <v>0.52657647602462554</v>
      </c>
    </row>
    <row r="4017" spans="1:11" x14ac:dyDescent="0.25">
      <c r="A4017">
        <v>43889.895833333336</v>
      </c>
      <c r="B4017" s="3">
        <f>DRI_Feb2020!D4020</f>
        <v>43889.895833333336</v>
      </c>
      <c r="C4017">
        <f>UNR_Feb2020!L4020</f>
        <v>11.9</v>
      </c>
      <c r="D4017">
        <f>UNR_Feb2020!O4020</f>
        <v>31.95</v>
      </c>
      <c r="E4017">
        <f t="shared" si="186"/>
        <v>4.4484894198219402</v>
      </c>
      <c r="F4017">
        <f t="shared" si="187"/>
        <v>0.75497367339941623</v>
      </c>
      <c r="G4017">
        <f t="shared" si="188"/>
        <v>282.61749840928053</v>
      </c>
      <c r="H4017">
        <f>UNR_Feb2020!X4020</f>
        <v>312.10000000000002</v>
      </c>
      <c r="I4017">
        <f>H4017/(0.0000000567*(C4017+273.15)^4)</f>
        <v>0.83373211069446074</v>
      </c>
      <c r="K4017">
        <f>((I4017-F4017)/(J$2-F4017))^(1/J$4)</f>
        <v>0.55812945673186765</v>
      </c>
    </row>
    <row r="4018" spans="1:11" x14ac:dyDescent="0.25">
      <c r="A4018">
        <v>43889.902777777781</v>
      </c>
      <c r="B4018" s="3">
        <f>DRI_Feb2020!D4021</f>
        <v>43889.902777777781</v>
      </c>
      <c r="C4018">
        <f>UNR_Feb2020!L4021</f>
        <v>11.84</v>
      </c>
      <c r="D4018">
        <f>UNR_Feb2020!O4021</f>
        <v>31.98</v>
      </c>
      <c r="E4018">
        <f t="shared" si="186"/>
        <v>4.4350747035311473</v>
      </c>
      <c r="F4018">
        <f t="shared" si="187"/>
        <v>0.75479128638793458</v>
      </c>
      <c r="G4018">
        <f t="shared" si="188"/>
        <v>282.3114041460347</v>
      </c>
      <c r="H4018">
        <f>UNR_Feb2020!X4021</f>
        <v>313.10000000000002</v>
      </c>
      <c r="I4018">
        <f>H4018/(0.0000000567*(C4018+273.15)^4)</f>
        <v>0.83710805974318891</v>
      </c>
      <c r="K4018">
        <f>((I4018-F4018)/(J$2-F4018))^(1/J$4)</f>
        <v>0.57343254348138972</v>
      </c>
    </row>
    <row r="4019" spans="1:11" x14ac:dyDescent="0.25">
      <c r="A4019">
        <v>43889.909722222219</v>
      </c>
      <c r="B4019" s="3">
        <f>DRI_Feb2020!D4022</f>
        <v>43889.909722222219</v>
      </c>
      <c r="C4019">
        <f>UNR_Feb2020!L4022</f>
        <v>11.66</v>
      </c>
      <c r="D4019">
        <f>UNR_Feb2020!O4022</f>
        <v>32.54</v>
      </c>
      <c r="E4019">
        <f t="shared" si="186"/>
        <v>4.4594111854908949</v>
      </c>
      <c r="F4019">
        <f t="shared" si="187"/>
        <v>0.7551217928521351</v>
      </c>
      <c r="G4019">
        <f t="shared" si="188"/>
        <v>281.7221527228192</v>
      </c>
      <c r="H4019">
        <f>UNR_Feb2020!X4022</f>
        <v>311.5</v>
      </c>
      <c r="I4019">
        <f>H4019/(0.0000000567*(C4019+273.15)^4)</f>
        <v>0.83493767245513262</v>
      </c>
      <c r="K4019">
        <f>((I4019-F4019)/(J$2-F4019))^(1/J$4)</f>
        <v>0.56306164929699498</v>
      </c>
    </row>
    <row r="4020" spans="1:11" x14ac:dyDescent="0.25">
      <c r="A4020">
        <v>43889.916666666664</v>
      </c>
      <c r="B4020" s="3">
        <f>DRI_Feb2020!D4023</f>
        <v>43889.916666666664</v>
      </c>
      <c r="C4020">
        <f>UNR_Feb2020!L4023</f>
        <v>11.57</v>
      </c>
      <c r="D4020">
        <f>UNR_Feb2020!O4023</f>
        <v>33.03</v>
      </c>
      <c r="E4020">
        <f t="shared" si="186"/>
        <v>4.4997103286864277</v>
      </c>
      <c r="F4020">
        <f t="shared" si="187"/>
        <v>0.75566545186523892</v>
      </c>
      <c r="G4020">
        <f t="shared" si="188"/>
        <v>281.56879751401578</v>
      </c>
      <c r="H4020">
        <f>UNR_Feb2020!X4023</f>
        <v>306.39999999999998</v>
      </c>
      <c r="I4020">
        <f>H4020/(0.0000000567*(C4020+273.15)^4)</f>
        <v>0.822306649372198</v>
      </c>
      <c r="K4020">
        <f>((I4020-F4020)/(J$2-F4020))^(1/J$4)</f>
        <v>0.50388094091532831</v>
      </c>
    </row>
    <row r="4021" spans="1:11" x14ac:dyDescent="0.25">
      <c r="A4021">
        <v>43889.923611111109</v>
      </c>
      <c r="B4021" s="3">
        <f>DRI_Feb2020!D4024</f>
        <v>43889.923611111109</v>
      </c>
      <c r="C4021">
        <f>UNR_Feb2020!L4024</f>
        <v>11.35</v>
      </c>
      <c r="D4021">
        <f>UNR_Feb2020!O4024</f>
        <v>34.159999999999997</v>
      </c>
      <c r="E4021">
        <f t="shared" si="186"/>
        <v>4.586376975955643</v>
      </c>
      <c r="F4021">
        <f t="shared" si="187"/>
        <v>0.75681962048336526</v>
      </c>
      <c r="G4021">
        <f t="shared" si="188"/>
        <v>281.12827281407903</v>
      </c>
      <c r="H4021">
        <f>UNR_Feb2020!X4024</f>
        <v>304.7</v>
      </c>
      <c r="I4021">
        <f>H4021/(0.0000000567*(C4021+273.15)^4)</f>
        <v>0.82027658069733878</v>
      </c>
      <c r="K4021">
        <f>((I4021-F4021)/(J$2-F4021))^(1/J$4)</f>
        <v>0.49047044451179367</v>
      </c>
    </row>
    <row r="4022" spans="1:11" x14ac:dyDescent="0.25">
      <c r="A4022">
        <v>43889.930555555555</v>
      </c>
      <c r="B4022" s="3">
        <f>DRI_Feb2020!D4025</f>
        <v>43889.930555555555</v>
      </c>
      <c r="C4022">
        <f>UNR_Feb2020!L4025</f>
        <v>11.38</v>
      </c>
      <c r="D4022">
        <f>UNR_Feb2020!O4025</f>
        <v>34.130000000000003</v>
      </c>
      <c r="E4022">
        <f t="shared" si="186"/>
        <v>4.5914641159168106</v>
      </c>
      <c r="F4022">
        <f t="shared" si="187"/>
        <v>0.75688674247281751</v>
      </c>
      <c r="G4022">
        <f t="shared" si="188"/>
        <v>281.27181305897699</v>
      </c>
      <c r="H4022">
        <f>UNR_Feb2020!X4025</f>
        <v>309.10000000000002</v>
      </c>
      <c r="I4022">
        <f>H4022/(0.0000000567*(C4022+273.15)^4)</f>
        <v>0.83177083958033349</v>
      </c>
      <c r="K4022">
        <f>((I4022-F4022)/(J$2-F4022))^(1/J$4)</f>
        <v>0.54406232846629876</v>
      </c>
    </row>
    <row r="4023" spans="1:11" x14ac:dyDescent="0.25">
      <c r="A4023">
        <v>43889.9375</v>
      </c>
      <c r="B4023" s="3">
        <f>DRI_Feb2020!D4026</f>
        <v>43889.9375</v>
      </c>
      <c r="C4023">
        <f>UNR_Feb2020!L4026</f>
        <v>11.16</v>
      </c>
      <c r="D4023">
        <f>UNR_Feb2020!O4026</f>
        <v>35.549999999999997</v>
      </c>
      <c r="E4023">
        <f t="shared" si="186"/>
        <v>4.7132554525895225</v>
      </c>
      <c r="F4023">
        <f t="shared" si="187"/>
        <v>0.75847362092843473</v>
      </c>
      <c r="G4023">
        <f t="shared" si="188"/>
        <v>280.99078737233219</v>
      </c>
      <c r="H4023">
        <f>UNR_Feb2020!X4026</f>
        <v>309.3</v>
      </c>
      <c r="I4023">
        <f>H4023/(0.0000000567*(C4023+273.15)^4)</f>
        <v>0.83488819383359036</v>
      </c>
      <c r="K4023">
        <f>((I4023-F4023)/(J$2-F4023))^(1/J$4)</f>
        <v>0.55375925132444248</v>
      </c>
    </row>
    <row r="4024" spans="1:11" x14ac:dyDescent="0.25">
      <c r="A4024">
        <v>43889.944444444445</v>
      </c>
      <c r="B4024" s="3">
        <f>DRI_Feb2020!D4027</f>
        <v>43889.944444444445</v>
      </c>
      <c r="C4024">
        <f>UNR_Feb2020!L4027</f>
        <v>11.24</v>
      </c>
      <c r="D4024">
        <f>UNR_Feb2020!O4027</f>
        <v>35.22</v>
      </c>
      <c r="E4024">
        <f t="shared" si="186"/>
        <v>4.6943459707174569</v>
      </c>
      <c r="F4024">
        <f t="shared" si="187"/>
        <v>0.75822973208454536</v>
      </c>
      <c r="G4024">
        <f t="shared" si="188"/>
        <v>281.21673006670011</v>
      </c>
      <c r="H4024">
        <f>UNR_Feb2020!X4027</f>
        <v>308.8</v>
      </c>
      <c r="I4024">
        <f>H4024/(0.0000000567*(C4024+273.15)^4)</f>
        <v>0.8326010376842552</v>
      </c>
      <c r="K4024">
        <f>((I4024-F4024)/(J$2-F4024))^(1/J$4)</f>
        <v>0.54403639766144407</v>
      </c>
    </row>
    <row r="4025" spans="1:11" x14ac:dyDescent="0.25">
      <c r="A4025">
        <v>43889.951388888891</v>
      </c>
      <c r="B4025" s="3">
        <f>DRI_Feb2020!D4028</f>
        <v>43889.951388888891</v>
      </c>
      <c r="C4025">
        <f>UNR_Feb2020!L4028</f>
        <v>10.78</v>
      </c>
      <c r="D4025">
        <f>UNR_Feb2020!O4028</f>
        <v>37.58</v>
      </c>
      <c r="E4025">
        <f t="shared" si="186"/>
        <v>4.85816876753002</v>
      </c>
      <c r="F4025">
        <f t="shared" si="187"/>
        <v>0.76031334015744012</v>
      </c>
      <c r="G4025">
        <f t="shared" si="188"/>
        <v>280.16946393355374</v>
      </c>
      <c r="H4025">
        <f>UNR_Feb2020!X4028</f>
        <v>304.60000000000002</v>
      </c>
      <c r="I4025">
        <f>H4025/(0.0000000567*(C4025+273.15)^4)</f>
        <v>0.82661200889073883</v>
      </c>
      <c r="K4025">
        <f>((I4025-F4025)/(J$2-F4025))^(1/J$4)</f>
        <v>0.5097141437863697</v>
      </c>
    </row>
    <row r="4026" spans="1:11" x14ac:dyDescent="0.25">
      <c r="A4026">
        <v>43889.958333333336</v>
      </c>
      <c r="B4026" s="3">
        <f>DRI_Feb2020!D4029</f>
        <v>43889.958333333336</v>
      </c>
      <c r="C4026">
        <f>UNR_Feb2020!L4029</f>
        <v>10.52</v>
      </c>
      <c r="D4026">
        <f>UNR_Feb2020!O4029</f>
        <v>38.869999999999997</v>
      </c>
      <c r="E4026">
        <f t="shared" si="186"/>
        <v>4.9386552831053168</v>
      </c>
      <c r="F4026">
        <f t="shared" si="187"/>
        <v>0.76131344529531952</v>
      </c>
      <c r="G4026">
        <f t="shared" si="188"/>
        <v>279.51182986560593</v>
      </c>
      <c r="H4026">
        <f>UNR_Feb2020!X4029</f>
        <v>304.39999999999998</v>
      </c>
      <c r="I4026">
        <f>H4026/(0.0000000567*(C4026+273.15)^4)</f>
        <v>0.82910198419623826</v>
      </c>
      <c r="K4026">
        <f>((I4026-F4026)/(J$2-F4026))^(1/J$4)</f>
        <v>0.51850788175972917</v>
      </c>
    </row>
    <row r="4027" spans="1:11" x14ac:dyDescent="0.25">
      <c r="A4027">
        <v>43889.965277777781</v>
      </c>
      <c r="B4027" s="3">
        <f>DRI_Feb2020!D4030</f>
        <v>43889.965277777781</v>
      </c>
      <c r="C4027">
        <f>UNR_Feb2020!L4030</f>
        <v>10.56</v>
      </c>
      <c r="D4027">
        <f>UNR_Feb2020!O4030</f>
        <v>39.159999999999997</v>
      </c>
      <c r="E4027">
        <f t="shared" si="186"/>
        <v>4.9887878393666654</v>
      </c>
      <c r="F4027">
        <f t="shared" si="187"/>
        <v>0.76192882770946624</v>
      </c>
      <c r="G4027">
        <f t="shared" si="188"/>
        <v>279.89557941584189</v>
      </c>
      <c r="H4027">
        <f>UNR_Feb2020!X4030</f>
        <v>304.60000000000002</v>
      </c>
      <c r="I4027">
        <f>H4027/(0.0000000567*(C4027+273.15)^4)</f>
        <v>0.8291789438213889</v>
      </c>
      <c r="K4027">
        <f>((I4027-F4027)/(J$2-F4027))^(1/J$4)</f>
        <v>0.51695617049198839</v>
      </c>
    </row>
    <row r="4028" spans="1:11" x14ac:dyDescent="0.25">
      <c r="A4028">
        <v>43889.972222222219</v>
      </c>
      <c r="B4028" s="3">
        <f>DRI_Feb2020!D4031</f>
        <v>43889.972222222219</v>
      </c>
      <c r="C4028">
        <f>UNR_Feb2020!L4031</f>
        <v>10.4</v>
      </c>
      <c r="D4028">
        <f>UNR_Feb2020!O4031</f>
        <v>39.58</v>
      </c>
      <c r="E4028">
        <f t="shared" si="186"/>
        <v>4.9887671853645541</v>
      </c>
      <c r="F4028">
        <f t="shared" si="187"/>
        <v>0.76192857535302061</v>
      </c>
      <c r="G4028">
        <f t="shared" si="188"/>
        <v>279.26462550327523</v>
      </c>
      <c r="H4028">
        <f>UNR_Feb2020!X4031</f>
        <v>303.2</v>
      </c>
      <c r="I4028">
        <f>H4028/(0.0000000567*(C4028+273.15)^4)</f>
        <v>0.82723239160960782</v>
      </c>
      <c r="K4028">
        <f>((I4028-F4028)/(J$2-F4028))^(1/J$4)</f>
        <v>0.50755349304621655</v>
      </c>
    </row>
    <row r="4029" spans="1:11" x14ac:dyDescent="0.25">
      <c r="A4029">
        <v>43889.979166666664</v>
      </c>
      <c r="B4029" s="3">
        <f>DRI_Feb2020!D4032</f>
        <v>43889.979166666664</v>
      </c>
      <c r="C4029">
        <f>UNR_Feb2020!L4032</f>
        <v>10.52</v>
      </c>
      <c r="D4029">
        <f>UNR_Feb2020!O4032</f>
        <v>39.29</v>
      </c>
      <c r="E4029">
        <f t="shared" si="186"/>
        <v>4.9920186795268311</v>
      </c>
      <c r="F4029">
        <f t="shared" si="187"/>
        <v>0.76196829119910126</v>
      </c>
      <c r="G4029">
        <f t="shared" si="188"/>
        <v>279.75225275315267</v>
      </c>
      <c r="H4029">
        <f>UNR_Feb2020!X4032</f>
        <v>303.10000000000002</v>
      </c>
      <c r="I4029">
        <f>H4029/(0.0000000567*(C4029+273.15)^4)</f>
        <v>0.82556114129395486</v>
      </c>
      <c r="K4029">
        <f>((I4029-F4029)/(J$2-F4029))^(1/J$4)</f>
        <v>0.49926507205218607</v>
      </c>
    </row>
    <row r="4030" spans="1:11" x14ac:dyDescent="0.25">
      <c r="A4030">
        <v>43889.986111111109</v>
      </c>
      <c r="B4030" s="3">
        <f>DRI_Feb2020!D4033</f>
        <v>43889.986111111109</v>
      </c>
      <c r="C4030">
        <f>UNR_Feb2020!L4033</f>
        <v>10.41</v>
      </c>
      <c r="D4030">
        <f>UNR_Feb2020!O4033</f>
        <v>39.31</v>
      </c>
      <c r="E4030">
        <f t="shared" si="186"/>
        <v>4.9580436221868585</v>
      </c>
      <c r="F4030">
        <f t="shared" si="187"/>
        <v>0.76155211777976217</v>
      </c>
      <c r="G4030">
        <f t="shared" si="188"/>
        <v>279.16602309325407</v>
      </c>
      <c r="H4030">
        <f>UNR_Feb2020!X4033</f>
        <v>303</v>
      </c>
      <c r="I4030">
        <f>H4030/(0.0000000567*(C4030+273.15)^4)</f>
        <v>0.82657011455218143</v>
      </c>
      <c r="K4030">
        <f>((I4030-F4030)/(J$2-F4030))^(1/J$4)</f>
        <v>0.50554872624510705</v>
      </c>
    </row>
    <row r="4031" spans="1:11" x14ac:dyDescent="0.25">
      <c r="A4031">
        <v>43889.993055555555</v>
      </c>
      <c r="B4031" s="3">
        <f>DRI_Feb2020!D4034</f>
        <v>43889.993055555555</v>
      </c>
      <c r="C4031">
        <f>UNR_Feb2020!L4034</f>
        <v>10.06</v>
      </c>
      <c r="D4031">
        <f>UNR_Feb2020!O4034</f>
        <v>40.659999999999997</v>
      </c>
      <c r="E4031">
        <f t="shared" si="186"/>
        <v>5.0097519950719525</v>
      </c>
      <c r="F4031">
        <f t="shared" si="187"/>
        <v>0.76218447940049161</v>
      </c>
      <c r="G4031">
        <f t="shared" si="188"/>
        <v>278.02093256818887</v>
      </c>
      <c r="H4031">
        <f>UNR_Feb2020!X4034</f>
        <v>300.7</v>
      </c>
      <c r="I4031">
        <f>H4031/(0.0000000567*(C4031+273.15)^4)</f>
        <v>0.82435833459955665</v>
      </c>
      <c r="K4031">
        <f>((I4031-F4031)/(J$2-F4031))^(1/J$4)</f>
        <v>0.49261737767888403</v>
      </c>
    </row>
    <row r="4032" spans="1:11" x14ac:dyDescent="0.25">
      <c r="A4032">
        <v>43890</v>
      </c>
      <c r="B4032" s="3">
        <f>DRI_Feb2020!D4035</f>
        <v>43890</v>
      </c>
      <c r="C4032">
        <f>UNR_Feb2020!L4035</f>
        <v>10.039999999999999</v>
      </c>
      <c r="D4032">
        <f>UNR_Feb2020!O4035</f>
        <v>40.340000000000003</v>
      </c>
      <c r="E4032">
        <f t="shared" si="186"/>
        <v>4.9636758987157465</v>
      </c>
      <c r="F4032">
        <f t="shared" si="187"/>
        <v>0.76162129074709561</v>
      </c>
      <c r="G4032">
        <f t="shared" si="188"/>
        <v>277.73703118486844</v>
      </c>
      <c r="H4032">
        <f>UNR_Feb2020!X4035</f>
        <v>300.89999999999998</v>
      </c>
      <c r="I4032">
        <f>H4032/(0.0000000567*(C4032+273.15)^4)</f>
        <v>0.82513968485988021</v>
      </c>
      <c r="K4032">
        <f>((I4032-F4032)/(J$2-F4032))^(1/J$4)</f>
        <v>0.49834051873277996</v>
      </c>
    </row>
    <row r="4033" spans="1:11" x14ac:dyDescent="0.25">
      <c r="A4033">
        <v>43890.006944444445</v>
      </c>
      <c r="B4033" s="3">
        <f>DRI_Feb2020!D4036</f>
        <v>43890.006944444445</v>
      </c>
      <c r="C4033">
        <f>UNR_Feb2020!L4036</f>
        <v>10.1</v>
      </c>
      <c r="D4033">
        <f>UNR_Feb2020!O4036</f>
        <v>40</v>
      </c>
      <c r="E4033">
        <f t="shared" si="186"/>
        <v>4.9416414192803915</v>
      </c>
      <c r="F4033">
        <f t="shared" si="187"/>
        <v>0.7613502610424614</v>
      </c>
      <c r="G4033">
        <f t="shared" si="188"/>
        <v>277.87356569848833</v>
      </c>
      <c r="H4033">
        <f>UNR_Feb2020!X4036</f>
        <v>300.60000000000002</v>
      </c>
      <c r="I4033">
        <f>H4033/(0.0000000567*(C4033+273.15)^4)</f>
        <v>0.82361878465868377</v>
      </c>
      <c r="K4033">
        <f>((I4033-F4033)/(J$2-F4033))^(1/J$4)</f>
        <v>0.49175874599225911</v>
      </c>
    </row>
    <row r="4034" spans="1:11" x14ac:dyDescent="0.25">
      <c r="A4034">
        <v>43890.013888888891</v>
      </c>
      <c r="B4034" s="3">
        <f>DRI_Feb2020!D4037</f>
        <v>43890.013888888891</v>
      </c>
      <c r="C4034">
        <f>UNR_Feb2020!L4037</f>
        <v>9.68</v>
      </c>
      <c r="D4034">
        <f>UNR_Feb2020!O4037</f>
        <v>41.41</v>
      </c>
      <c r="E4034">
        <f t="shared" si="186"/>
        <v>4.9738548962558902</v>
      </c>
      <c r="F4034">
        <f t="shared" si="187"/>
        <v>0.76174612142263831</v>
      </c>
      <c r="G4034">
        <f t="shared" si="188"/>
        <v>276.37274024147035</v>
      </c>
      <c r="H4034">
        <f>UNR_Feb2020!X4037</f>
        <v>297.7</v>
      </c>
      <c r="I4034">
        <f>H4034/(0.0000000567*(C4034+273.15)^4)</f>
        <v>0.82052889930239137</v>
      </c>
      <c r="K4034">
        <f>((I4034-F4034)/(J$2-F4034))^(1/J$4)</f>
        <v>0.47497463219322605</v>
      </c>
    </row>
    <row r="4035" spans="1:11" x14ac:dyDescent="0.25">
      <c r="A4035">
        <v>43890.020833333336</v>
      </c>
      <c r="B4035" s="3">
        <f>DRI_Feb2020!D4038</f>
        <v>43890.020833333336</v>
      </c>
      <c r="C4035">
        <f>UNR_Feb2020!L4038</f>
        <v>9.16</v>
      </c>
      <c r="D4035">
        <f>UNR_Feb2020!O4038</f>
        <v>42.79</v>
      </c>
      <c r="E4035">
        <f t="shared" ref="E4035:E4098" si="189">(D4035/100)*6.112*EXP((17.67*C4035)/(C4035+243.5))</f>
        <v>4.9629532525962095</v>
      </c>
      <c r="F4035">
        <f t="shared" ref="F4035:F4098" si="190">0.67*(E4035^0.08)</f>
        <v>0.76161241958718773</v>
      </c>
      <c r="G4035">
        <f t="shared" ref="G4035:G4098" si="191">F4035*(0.0000000567)*((C4035+273.15)^4)</f>
        <v>274.29767372621353</v>
      </c>
      <c r="H4035">
        <f>UNR_Feb2020!X4038</f>
        <v>297.39999999999998</v>
      </c>
      <c r="I4035">
        <f>H4035/(0.0000000567*(C4035+273.15)^4)</f>
        <v>0.82575812805219417</v>
      </c>
      <c r="K4035">
        <f>((I4035-F4035)/(J$2-F4035))^(1/J$4)</f>
        <v>0.50139652705585258</v>
      </c>
    </row>
    <row r="4036" spans="1:11" x14ac:dyDescent="0.25">
      <c r="A4036">
        <v>43890.027777777781</v>
      </c>
      <c r="B4036" s="3">
        <f>DRI_Feb2020!D4039</f>
        <v>43890.027777777781</v>
      </c>
      <c r="C4036">
        <f>UNR_Feb2020!L4039</f>
        <v>8.3800000000000008</v>
      </c>
      <c r="D4036">
        <f>UNR_Feb2020!O4039</f>
        <v>44.77</v>
      </c>
      <c r="E4036">
        <f t="shared" si="189"/>
        <v>4.9258640402067799</v>
      </c>
      <c r="F4036">
        <f t="shared" si="190"/>
        <v>0.76115551134690085</v>
      </c>
      <c r="G4036">
        <f t="shared" si="191"/>
        <v>271.11601758845813</v>
      </c>
      <c r="H4036">
        <f>UNR_Feb2020!X4039</f>
        <v>293.89999999999998</v>
      </c>
      <c r="I4036">
        <f>H4036/(0.0000000567*(C4036+273.15)^4)</f>
        <v>0.825121314390307</v>
      </c>
      <c r="K4036">
        <f>((I4036-F4036)/(J$2-F4036))^(1/J$4)</f>
        <v>0.4997802502659946</v>
      </c>
    </row>
    <row r="4037" spans="1:11" x14ac:dyDescent="0.25">
      <c r="A4037">
        <v>43890.034722222219</v>
      </c>
      <c r="B4037" s="3">
        <f>DRI_Feb2020!D4040</f>
        <v>43890.034722222219</v>
      </c>
      <c r="C4037">
        <f>UNR_Feb2020!L4040</f>
        <v>7.68</v>
      </c>
      <c r="D4037">
        <f>UNR_Feb2020!O4040</f>
        <v>46.4</v>
      </c>
      <c r="E4037">
        <f t="shared" si="189"/>
        <v>4.8678659597995617</v>
      </c>
      <c r="F4037">
        <f t="shared" si="190"/>
        <v>0.760434639254707</v>
      </c>
      <c r="G4037">
        <f t="shared" si="191"/>
        <v>268.17540818850591</v>
      </c>
      <c r="H4037">
        <f>UNR_Feb2020!X4040</f>
        <v>293.3</v>
      </c>
      <c r="I4037">
        <f>H4037/(0.0000000567*(C4037+273.15)^4)</f>
        <v>0.83167759937417296</v>
      </c>
      <c r="K4037">
        <f>((I4037-F4037)/(J$2-F4037))^(1/J$4)</f>
        <v>0.53335810330458233</v>
      </c>
    </row>
    <row r="4038" spans="1:11" x14ac:dyDescent="0.25">
      <c r="A4038">
        <v>43890.041666666664</v>
      </c>
      <c r="B4038" s="3">
        <f>DRI_Feb2020!D4041</f>
        <v>43890.041666666664</v>
      </c>
      <c r="C4038">
        <f>UNR_Feb2020!L4041</f>
        <v>7.28</v>
      </c>
      <c r="D4038">
        <f>UNR_Feb2020!O4041</f>
        <v>47.73</v>
      </c>
      <c r="E4038">
        <f t="shared" si="189"/>
        <v>4.87243588079125</v>
      </c>
      <c r="F4038">
        <f t="shared" si="190"/>
        <v>0.76049172589488223</v>
      </c>
      <c r="G4038">
        <f t="shared" si="191"/>
        <v>266.67078547969351</v>
      </c>
      <c r="H4038">
        <f>UNR_Feb2020!X4041</f>
        <v>292</v>
      </c>
      <c r="I4038">
        <f>H4038/(0.0000000567*(C4038+273.15)^4)</f>
        <v>0.83272557795130264</v>
      </c>
      <c r="K4038">
        <f>((I4038-F4038)/(J$2-F4038))^(1/J$4)</f>
        <v>0.53808109044866126</v>
      </c>
    </row>
    <row r="4039" spans="1:11" x14ac:dyDescent="0.25">
      <c r="A4039">
        <v>43890.048611111109</v>
      </c>
      <c r="B4039" s="3">
        <f>DRI_Feb2020!D4042</f>
        <v>43890.048611111109</v>
      </c>
      <c r="C4039">
        <f>UNR_Feb2020!L4042</f>
        <v>6.758</v>
      </c>
      <c r="D4039">
        <f>UNR_Feb2020!O4042</f>
        <v>48.99</v>
      </c>
      <c r="E4039">
        <f t="shared" si="189"/>
        <v>4.825252520626365</v>
      </c>
      <c r="F4039">
        <f t="shared" si="190"/>
        <v>0.75989993332142192</v>
      </c>
      <c r="G4039">
        <f t="shared" si="191"/>
        <v>264.48479497559839</v>
      </c>
      <c r="H4039">
        <f>UNR_Feb2020!X4042</f>
        <v>290.10000000000002</v>
      </c>
      <c r="I4039">
        <f>H4039/(0.0000000567*(C4039+273.15)^4)</f>
        <v>0.83349581845294041</v>
      </c>
      <c r="K4039">
        <f>((I4039-F4039)/(J$2-F4039))^(1/J$4)</f>
        <v>0.5433685066433902</v>
      </c>
    </row>
    <row r="4040" spans="1:11" x14ac:dyDescent="0.25">
      <c r="A4040">
        <v>43890.055555555555</v>
      </c>
      <c r="B4040" s="3">
        <f>DRI_Feb2020!D4043</f>
        <v>43890.055555555555</v>
      </c>
      <c r="C4040">
        <f>UNR_Feb2020!L4043</f>
        <v>7.15</v>
      </c>
      <c r="D4040">
        <f>UNR_Feb2020!O4043</f>
        <v>48.18</v>
      </c>
      <c r="E4040">
        <f t="shared" si="189"/>
        <v>4.8748012249572259</v>
      </c>
      <c r="F4040">
        <f t="shared" si="190"/>
        <v>0.7605212540100561</v>
      </c>
      <c r="G4040">
        <f t="shared" si="191"/>
        <v>266.1869778816548</v>
      </c>
      <c r="H4040">
        <f>UNR_Feb2020!X4043</f>
        <v>290.5</v>
      </c>
      <c r="I4040">
        <f>H4040/(0.0000000567*(C4040+273.15)^4)</f>
        <v>0.82998584697162059</v>
      </c>
      <c r="K4040">
        <f>((I4040-F4040)/(J$2-F4040))^(1/J$4)</f>
        <v>0.52514362408515547</v>
      </c>
    </row>
    <row r="4041" spans="1:11" x14ac:dyDescent="0.25">
      <c r="A4041">
        <v>43890.0625</v>
      </c>
      <c r="B4041" s="3">
        <f>DRI_Feb2020!D4044</f>
        <v>43890.0625</v>
      </c>
      <c r="C4041">
        <f>UNR_Feb2020!L4044</f>
        <v>7.13</v>
      </c>
      <c r="D4041">
        <f>UNR_Feb2020!O4044</f>
        <v>47.95</v>
      </c>
      <c r="E4041">
        <f t="shared" si="189"/>
        <v>4.8448888769568175</v>
      </c>
      <c r="F4041">
        <f t="shared" si="190"/>
        <v>0.76014686432350986</v>
      </c>
      <c r="G4041">
        <f t="shared" si="191"/>
        <v>265.98001275955329</v>
      </c>
      <c r="H4041">
        <f>UNR_Feb2020!X4044</f>
        <v>290.10000000000002</v>
      </c>
      <c r="I4041">
        <f>H4041/(0.0000000567*(C4041+273.15)^4)</f>
        <v>0.82907961035252564</v>
      </c>
      <c r="K4041">
        <f>((I4041-F4041)/(J$2-F4041))^(1/J$4)</f>
        <v>0.52199987853940144</v>
      </c>
    </row>
    <row r="4042" spans="1:11" x14ac:dyDescent="0.25">
      <c r="A4042">
        <v>43890.069444444445</v>
      </c>
      <c r="B4042" s="3">
        <f>DRI_Feb2020!D4045</f>
        <v>43890.069444444445</v>
      </c>
      <c r="C4042">
        <f>UNR_Feb2020!L4045</f>
        <v>6.5469999999999997</v>
      </c>
      <c r="D4042">
        <f>UNR_Feb2020!O4045</f>
        <v>49.99</v>
      </c>
      <c r="E4042">
        <f t="shared" si="189"/>
        <v>4.8528289917475691</v>
      </c>
      <c r="F4042">
        <f t="shared" si="190"/>
        <v>0.76024645146595482</v>
      </c>
      <c r="G4042">
        <f t="shared" si="191"/>
        <v>263.80844462937972</v>
      </c>
      <c r="H4042">
        <f>UNR_Feb2020!X4045</f>
        <v>288.7</v>
      </c>
      <c r="I4042">
        <f>H4042/(0.0000000567*(C4042+273.15)^4)</f>
        <v>0.83197924481367347</v>
      </c>
      <c r="K4042">
        <f>((I4042-F4042)/(J$2-F4042))^(1/J$4)</f>
        <v>0.53532388859745339</v>
      </c>
    </row>
    <row r="4043" spans="1:11" x14ac:dyDescent="0.25">
      <c r="A4043">
        <v>43890.076388888891</v>
      </c>
      <c r="B4043" s="3">
        <f>DRI_Feb2020!D4046</f>
        <v>43890.076388888891</v>
      </c>
      <c r="C4043">
        <f>UNR_Feb2020!L4046</f>
        <v>6.3739999999999997</v>
      </c>
      <c r="D4043">
        <f>UNR_Feb2020!O4046</f>
        <v>50.37</v>
      </c>
      <c r="E4043">
        <f t="shared" si="189"/>
        <v>4.8318099066453524</v>
      </c>
      <c r="F4043">
        <f t="shared" si="190"/>
        <v>0.75998249637735771</v>
      </c>
      <c r="G4043">
        <f t="shared" si="191"/>
        <v>263.06499287757543</v>
      </c>
      <c r="H4043">
        <f>UNR_Feb2020!X4046</f>
        <v>287.5</v>
      </c>
      <c r="I4043">
        <f>H4043/(0.0000000567*(C4043+273.15)^4)</f>
        <v>0.83057409242655478</v>
      </c>
      <c r="K4043">
        <f>((I4043-F4043)/(J$2-F4043))^(1/J$4)</f>
        <v>0.52953711376757151</v>
      </c>
    </row>
    <row r="4044" spans="1:11" x14ac:dyDescent="0.25">
      <c r="A4044">
        <v>43890.083333333336</v>
      </c>
      <c r="B4044" s="3">
        <f>DRI_Feb2020!D4047</f>
        <v>43890.083333333336</v>
      </c>
      <c r="C4044">
        <f>UNR_Feb2020!L4047</f>
        <v>6.8220000000000001</v>
      </c>
      <c r="D4044">
        <f>UNR_Feb2020!O4047</f>
        <v>49.75</v>
      </c>
      <c r="E4044">
        <f t="shared" si="189"/>
        <v>4.9216952878726437</v>
      </c>
      <c r="F4044">
        <f t="shared" si="190"/>
        <v>0.76110395808070297</v>
      </c>
      <c r="G4044">
        <f t="shared" si="191"/>
        <v>265.14621889023391</v>
      </c>
      <c r="H4044">
        <f>UNR_Feb2020!X4047</f>
        <v>287.7</v>
      </c>
      <c r="I4044">
        <f>H4044/(0.0000000567*(C4044+273.15)^4)</f>
        <v>0.82584473448768281</v>
      </c>
      <c r="K4044">
        <f>((I4044-F4044)/(J$2-F4044))^(1/J$4)</f>
        <v>0.50347251280878935</v>
      </c>
    </row>
    <row r="4045" spans="1:11" x14ac:dyDescent="0.25">
      <c r="A4045">
        <v>43890.090277777781</v>
      </c>
      <c r="B4045" s="3">
        <f>DRI_Feb2020!D4048</f>
        <v>43890.090277777781</v>
      </c>
      <c r="C4045">
        <f>UNR_Feb2020!L4048</f>
        <v>6.9450000000000003</v>
      </c>
      <c r="D4045">
        <f>UNR_Feb2020!O4048</f>
        <v>49.78</v>
      </c>
      <c r="E4045">
        <f t="shared" si="189"/>
        <v>4.9664115743980624</v>
      </c>
      <c r="F4045">
        <f t="shared" si="190"/>
        <v>0.76165486297611962</v>
      </c>
      <c r="G4045">
        <f t="shared" si="191"/>
        <v>265.80472895260198</v>
      </c>
      <c r="H4045">
        <f>UNR_Feb2020!X4048</f>
        <v>288.60000000000002</v>
      </c>
      <c r="I4045">
        <f>H4045/(0.0000000567*(C4045+273.15)^4)</f>
        <v>0.82697397567409381</v>
      </c>
      <c r="K4045">
        <f>((I4045-F4045)/(J$2-F4045))^(1/J$4)</f>
        <v>0.5071789940870457</v>
      </c>
    </row>
    <row r="4046" spans="1:11" x14ac:dyDescent="0.25">
      <c r="A4046">
        <v>43890.097222222219</v>
      </c>
      <c r="B4046" s="3">
        <f>DRI_Feb2020!D4049</f>
        <v>43890.097222222219</v>
      </c>
      <c r="C4046">
        <f>UNR_Feb2020!L4049</f>
        <v>6.1260000000000003</v>
      </c>
      <c r="D4046">
        <f>UNR_Feb2020!O4049</f>
        <v>51.94</v>
      </c>
      <c r="E4046">
        <f t="shared" si="189"/>
        <v>4.8979045420388232</v>
      </c>
      <c r="F4046">
        <f t="shared" si="190"/>
        <v>0.76080897649427559</v>
      </c>
      <c r="G4046">
        <f t="shared" si="191"/>
        <v>262.4177147642738</v>
      </c>
      <c r="H4046">
        <f>UNR_Feb2020!X4049</f>
        <v>285.8</v>
      </c>
      <c r="I4046">
        <f>H4046/(0.0000000567*(C4046+273.15)^4)</f>
        <v>0.82859956949700053</v>
      </c>
      <c r="K4046">
        <f>((I4046-F4046)/(J$2-F4046))^(1/J$4)</f>
        <v>0.51767628069046023</v>
      </c>
    </row>
    <row r="4047" spans="1:11" x14ac:dyDescent="0.25">
      <c r="A4047">
        <v>43890.104166666664</v>
      </c>
      <c r="B4047" s="3">
        <f>DRI_Feb2020!D4050</f>
        <v>43890.104166666664</v>
      </c>
      <c r="C4047">
        <f>UNR_Feb2020!L4050</f>
        <v>7.38</v>
      </c>
      <c r="D4047">
        <f>UNR_Feb2020!O4050</f>
        <v>49.9</v>
      </c>
      <c r="E4047">
        <f t="shared" si="189"/>
        <v>5.1289123145906474</v>
      </c>
      <c r="F4047">
        <f t="shared" si="190"/>
        <v>0.76361917386553879</v>
      </c>
      <c r="G4047">
        <f t="shared" si="191"/>
        <v>268.14958576315991</v>
      </c>
      <c r="H4047">
        <f>UNR_Feb2020!X4050</f>
        <v>287.8</v>
      </c>
      <c r="I4047">
        <f>H4047/(0.0000000567*(C4047+273.15)^4)</f>
        <v>0.81957836187974231</v>
      </c>
      <c r="K4047">
        <f>((I4047-F4047)/(J$2-F4047))^(1/J$4)</f>
        <v>0.46339314132336529</v>
      </c>
    </row>
    <row r="4048" spans="1:11" x14ac:dyDescent="0.25">
      <c r="A4048">
        <v>43890.111111111109</v>
      </c>
      <c r="B4048" s="3">
        <f>DRI_Feb2020!D4051</f>
        <v>43890.111111111109</v>
      </c>
      <c r="C4048">
        <f>UNR_Feb2020!L4051</f>
        <v>7.66</v>
      </c>
      <c r="D4048">
        <f>UNR_Feb2020!O4051</f>
        <v>49.25</v>
      </c>
      <c r="E4048">
        <f t="shared" si="189"/>
        <v>5.1598189885594481</v>
      </c>
      <c r="F4048">
        <f t="shared" si="190"/>
        <v>0.76398628108963784</v>
      </c>
      <c r="G4048">
        <f t="shared" si="191"/>
        <v>269.35118896943749</v>
      </c>
      <c r="H4048">
        <f>UNR_Feb2020!X4051</f>
        <v>285.8</v>
      </c>
      <c r="I4048">
        <f>H4048/(0.0000000567*(C4048+273.15)^4)</f>
        <v>0.81064160128951113</v>
      </c>
      <c r="K4048">
        <f>((I4048-F4048)/(J$2-F4048))^(1/J$4)</f>
        <v>0.41410819864688192</v>
      </c>
    </row>
    <row r="4049" spans="1:11" x14ac:dyDescent="0.25">
      <c r="A4049">
        <v>43890.118055555555</v>
      </c>
      <c r="B4049" s="3">
        <f>DRI_Feb2020!D4052</f>
        <v>43890.118055555555</v>
      </c>
      <c r="C4049">
        <f>UNR_Feb2020!L4052</f>
        <v>7.66</v>
      </c>
      <c r="D4049">
        <f>UNR_Feb2020!O4052</f>
        <v>50.58</v>
      </c>
      <c r="E4049">
        <f t="shared" si="189"/>
        <v>5.2991602932251149</v>
      </c>
      <c r="F4049">
        <f t="shared" si="190"/>
        <v>0.76561664590783152</v>
      </c>
      <c r="G4049">
        <f t="shared" si="191"/>
        <v>269.9259907860461</v>
      </c>
      <c r="H4049">
        <f>UNR_Feb2020!X4052</f>
        <v>286.10000000000002</v>
      </c>
      <c r="I4049">
        <f>H4049/(0.0000000567*(C4049+273.15)^4)</f>
        <v>0.81149251969534342</v>
      </c>
      <c r="K4049">
        <f>((I4049-F4049)/(J$2-F4049))^(1/J$4)</f>
        <v>0.41196952591209735</v>
      </c>
    </row>
    <row r="4050" spans="1:11" x14ac:dyDescent="0.25">
      <c r="A4050">
        <v>43890.125</v>
      </c>
      <c r="B4050" s="3">
        <f>DRI_Feb2020!D4053</f>
        <v>43890.125</v>
      </c>
      <c r="C4050">
        <f>UNR_Feb2020!L4053</f>
        <v>7.74</v>
      </c>
      <c r="D4050">
        <f>UNR_Feb2020!O4053</f>
        <v>50.11</v>
      </c>
      <c r="E4050">
        <f t="shared" si="189"/>
        <v>5.2786353801267172</v>
      </c>
      <c r="F4050">
        <f t="shared" si="190"/>
        <v>0.76537898889486866</v>
      </c>
      <c r="G4050">
        <f t="shared" si="191"/>
        <v>270.14983533340285</v>
      </c>
      <c r="H4050">
        <f>UNR_Feb2020!X4053</f>
        <v>285.39999999999998</v>
      </c>
      <c r="I4050">
        <f>H4050/(0.0000000567*(C4050+273.15)^4)</f>
        <v>0.80858521775891845</v>
      </c>
      <c r="K4050">
        <f>((I4050-F4050)/(J$2-F4050))^(1/J$4)</f>
        <v>0.39650740243543287</v>
      </c>
    </row>
    <row r="4051" spans="1:11" x14ac:dyDescent="0.25">
      <c r="A4051">
        <v>43890.131944444445</v>
      </c>
      <c r="B4051" s="3">
        <f>DRI_Feb2020!D4054</f>
        <v>43890.131944444445</v>
      </c>
      <c r="C4051">
        <f>UNR_Feb2020!L4054</f>
        <v>7.46</v>
      </c>
      <c r="D4051">
        <f>UNR_Feb2020!O4054</f>
        <v>51.12</v>
      </c>
      <c r="E4051">
        <f t="shared" si="189"/>
        <v>5.2831129275688262</v>
      </c>
      <c r="F4051">
        <f t="shared" si="190"/>
        <v>0.76543090662015667</v>
      </c>
      <c r="G4051">
        <f t="shared" si="191"/>
        <v>269.09252147965248</v>
      </c>
      <c r="H4051">
        <f>UNR_Feb2020!X4054</f>
        <v>285.2</v>
      </c>
      <c r="I4051">
        <f>H4051/(0.0000000567*(C4051+273.15)^4)</f>
        <v>0.81124846341958101</v>
      </c>
      <c r="K4051">
        <f>((I4051-F4051)/(J$2-F4051))^(1/J$4)</f>
        <v>0.41139028120958321</v>
      </c>
    </row>
    <row r="4052" spans="1:11" x14ac:dyDescent="0.25">
      <c r="A4052">
        <v>43890.138888888891</v>
      </c>
      <c r="B4052" s="3">
        <f>DRI_Feb2020!D4055</f>
        <v>43890.138888888891</v>
      </c>
      <c r="C4052">
        <f>UNR_Feb2020!L4055</f>
        <v>7.9</v>
      </c>
      <c r="D4052">
        <f>UNR_Feb2020!O4055</f>
        <v>49.69</v>
      </c>
      <c r="E4052">
        <f t="shared" si="189"/>
        <v>5.2917558066677133</v>
      </c>
      <c r="F4052">
        <f t="shared" si="190"/>
        <v>0.76553100750642755</v>
      </c>
      <c r="G4052">
        <f t="shared" si="191"/>
        <v>270.81966947351583</v>
      </c>
      <c r="H4052">
        <f>UNR_Feb2020!X4055</f>
        <v>288.8</v>
      </c>
      <c r="I4052">
        <f>H4052/(0.0000000567*(C4052+273.15)^4)</f>
        <v>0.81635634294087644</v>
      </c>
      <c r="K4052">
        <f>((I4052-F4052)/(J$2-F4052))^(1/J$4)</f>
        <v>0.43908888911503607</v>
      </c>
    </row>
    <row r="4053" spans="1:11" x14ac:dyDescent="0.25">
      <c r="A4053">
        <v>43890.145833333336</v>
      </c>
      <c r="B4053" s="3">
        <f>DRI_Feb2020!D4056</f>
        <v>43890.145833333336</v>
      </c>
      <c r="C4053">
        <f>UNR_Feb2020!L4056</f>
        <v>8</v>
      </c>
      <c r="D4053">
        <f>UNR_Feb2020!O4056</f>
        <v>49.61</v>
      </c>
      <c r="E4053">
        <f t="shared" si="189"/>
        <v>5.3193115475403134</v>
      </c>
      <c r="F4053">
        <f t="shared" si="190"/>
        <v>0.76584915389264041</v>
      </c>
      <c r="G4053">
        <f t="shared" si="191"/>
        <v>271.31802506753286</v>
      </c>
      <c r="H4053">
        <f>UNR_Feb2020!X4056</f>
        <v>293.10000000000002</v>
      </c>
      <c r="I4053">
        <f>H4053/(0.0000000567*(C4053+273.15)^4)</f>
        <v>0.8273331156308571</v>
      </c>
      <c r="K4053">
        <f>((I4053-F4053)/(J$2-F4053))^(1/J$4)</f>
        <v>0.49508996189357024</v>
      </c>
    </row>
    <row r="4054" spans="1:11" x14ac:dyDescent="0.25">
      <c r="A4054">
        <v>43890.152777777781</v>
      </c>
      <c r="B4054" s="3">
        <f>DRI_Feb2020!D4057</f>
        <v>43890.152777777781</v>
      </c>
      <c r="C4054">
        <f>UNR_Feb2020!L4057</f>
        <v>7.81</v>
      </c>
      <c r="D4054">
        <f>UNR_Feb2020!O4057</f>
        <v>50.87</v>
      </c>
      <c r="E4054">
        <f t="shared" si="189"/>
        <v>5.3843175235481473</v>
      </c>
      <c r="F4054">
        <f t="shared" si="190"/>
        <v>0.76659371752313854</v>
      </c>
      <c r="G4054">
        <f t="shared" si="191"/>
        <v>270.84841069842861</v>
      </c>
      <c r="H4054">
        <f>UNR_Feb2020!X4057</f>
        <v>288.8</v>
      </c>
      <c r="I4054">
        <f>H4054/(0.0000000567*(C4054+273.15)^4)</f>
        <v>0.8174028603298239</v>
      </c>
      <c r="K4054">
        <f>((I4054-F4054)/(J$2-F4054))^(1/J$4)</f>
        <v>0.44054580554578815</v>
      </c>
    </row>
    <row r="4055" spans="1:11" x14ac:dyDescent="0.25">
      <c r="A4055">
        <v>43890.159722222219</v>
      </c>
      <c r="B4055" s="3">
        <f>DRI_Feb2020!D4058</f>
        <v>43890.159722222219</v>
      </c>
      <c r="C4055">
        <f>UNR_Feb2020!L4058</f>
        <v>8.18</v>
      </c>
      <c r="D4055">
        <f>UNR_Feb2020!O4058</f>
        <v>49.86</v>
      </c>
      <c r="E4055">
        <f t="shared" si="189"/>
        <v>5.4119313597327183</v>
      </c>
      <c r="F4055">
        <f t="shared" si="190"/>
        <v>0.76690750016096187</v>
      </c>
      <c r="G4055">
        <f t="shared" si="191"/>
        <v>272.38941614738098</v>
      </c>
      <c r="H4055">
        <f>UNR_Feb2020!X4058</f>
        <v>287.10000000000002</v>
      </c>
      <c r="I4055">
        <f>H4055/(0.0000000567*(C4055+273.15)^4)</f>
        <v>0.80832488431591787</v>
      </c>
      <c r="K4055">
        <f>((I4055-F4055)/(J$2-F4055))^(1/J$4)</f>
        <v>0.38812223896957082</v>
      </c>
    </row>
    <row r="4056" spans="1:11" x14ac:dyDescent="0.25">
      <c r="A4056">
        <v>43890.166666666664</v>
      </c>
      <c r="B4056" s="3">
        <f>DRI_Feb2020!D4059</f>
        <v>43890.166666666664</v>
      </c>
      <c r="C4056">
        <f>UNR_Feb2020!L4059</f>
        <v>8.1999999999999993</v>
      </c>
      <c r="D4056">
        <f>UNR_Feb2020!O4059</f>
        <v>49.99</v>
      </c>
      <c r="E4056">
        <f t="shared" si="189"/>
        <v>5.4334177350891899</v>
      </c>
      <c r="F4056">
        <f t="shared" si="190"/>
        <v>0.76715063768676217</v>
      </c>
      <c r="G4056">
        <f t="shared" si="191"/>
        <v>272.55326392685674</v>
      </c>
      <c r="H4056">
        <f>UNR_Feb2020!X4059</f>
        <v>287.39999999999998</v>
      </c>
      <c r="I4056">
        <f>H4056/(0.0000000567*(C4056+273.15)^4)</f>
        <v>0.80893947148012835</v>
      </c>
      <c r="K4056">
        <f>((I4056-F4056)/(J$2-F4056))^(1/J$4)</f>
        <v>0.39060944597344116</v>
      </c>
    </row>
    <row r="4057" spans="1:11" x14ac:dyDescent="0.25">
      <c r="A4057">
        <v>43890.173611111109</v>
      </c>
      <c r="B4057" s="3">
        <f>DRI_Feb2020!D4060</f>
        <v>43890.173611111109</v>
      </c>
      <c r="C4057">
        <f>UNR_Feb2020!L4060</f>
        <v>7.61</v>
      </c>
      <c r="D4057">
        <f>UNR_Feb2020!O4060</f>
        <v>51.78</v>
      </c>
      <c r="E4057">
        <f t="shared" si="189"/>
        <v>5.4064086269295366</v>
      </c>
      <c r="F4057">
        <f t="shared" si="190"/>
        <v>0.76684486204661695</v>
      </c>
      <c r="G4057">
        <f t="shared" si="191"/>
        <v>270.16650584855523</v>
      </c>
      <c r="H4057">
        <f>UNR_Feb2020!X4060</f>
        <v>284.8</v>
      </c>
      <c r="I4057">
        <f>H4057/(0.0000000567*(C4057+273.15)^4)</f>
        <v>0.80838080214614583</v>
      </c>
      <c r="K4057">
        <f>((I4057-F4057)/(J$2-F4057))^(1/J$4)</f>
        <v>0.38873541515311716</v>
      </c>
    </row>
    <row r="4058" spans="1:11" x14ac:dyDescent="0.25">
      <c r="A4058">
        <v>43890.180555555555</v>
      </c>
      <c r="B4058" s="3">
        <f>DRI_Feb2020!D4061</f>
        <v>43890.180555555555</v>
      </c>
      <c r="C4058">
        <f>UNR_Feb2020!L4061</f>
        <v>7.33</v>
      </c>
      <c r="D4058">
        <f>UNR_Feb2020!O4061</f>
        <v>52.66</v>
      </c>
      <c r="E4058">
        <f t="shared" si="189"/>
        <v>5.3941232362702705</v>
      </c>
      <c r="F4058">
        <f t="shared" si="190"/>
        <v>0.76670531135568409</v>
      </c>
      <c r="G4058">
        <f t="shared" si="191"/>
        <v>269.04140712585519</v>
      </c>
      <c r="H4058">
        <f>UNR_Feb2020!X4061</f>
        <v>283.60000000000002</v>
      </c>
      <c r="I4058">
        <f>H4058/(0.0000000567*(C4058+273.15)^4)</f>
        <v>0.80819390822899095</v>
      </c>
      <c r="K4058">
        <f>((I4058-F4058)/(J$2-F4058))^(1/J$4)</f>
        <v>0.38827865704500253</v>
      </c>
    </row>
    <row r="4059" spans="1:11" x14ac:dyDescent="0.25">
      <c r="A4059">
        <v>43890.1875</v>
      </c>
      <c r="B4059" s="3">
        <f>DRI_Feb2020!D4062</f>
        <v>43890.1875</v>
      </c>
      <c r="C4059">
        <f>UNR_Feb2020!L4062</f>
        <v>7.03</v>
      </c>
      <c r="D4059">
        <f>UNR_Feb2020!O4062</f>
        <v>53.08</v>
      </c>
      <c r="E4059">
        <f t="shared" si="189"/>
        <v>5.3266009662449987</v>
      </c>
      <c r="F4059">
        <f t="shared" si="190"/>
        <v>0.7659330606776773</v>
      </c>
      <c r="G4059">
        <f t="shared" si="191"/>
        <v>267.62236142853902</v>
      </c>
      <c r="H4059">
        <f>UNR_Feb2020!X4062</f>
        <v>282.3</v>
      </c>
      <c r="I4059">
        <f>H4059/(0.0000000567*(C4059+273.15)^4)</f>
        <v>0.80794034502623024</v>
      </c>
      <c r="K4059">
        <f>((I4059-F4059)/(J$2-F4059))^(1/J$4)</f>
        <v>0.39030683319522674</v>
      </c>
    </row>
    <row r="4060" spans="1:11" x14ac:dyDescent="0.25">
      <c r="A4060">
        <v>43890.194444444445</v>
      </c>
      <c r="B4060" s="3">
        <f>DRI_Feb2020!D4063</f>
        <v>43890.194444444445</v>
      </c>
      <c r="C4060">
        <f>UNR_Feb2020!L4063</f>
        <v>6.8140000000000001</v>
      </c>
      <c r="D4060">
        <f>UNR_Feb2020!O4063</f>
        <v>52.64</v>
      </c>
      <c r="E4060">
        <f t="shared" si="189"/>
        <v>5.2047388355521864</v>
      </c>
      <c r="F4060">
        <f t="shared" si="190"/>
        <v>0.76451624505268811</v>
      </c>
      <c r="G4060">
        <f t="shared" si="191"/>
        <v>266.30451922355627</v>
      </c>
      <c r="H4060">
        <f>UNR_Feb2020!X4063</f>
        <v>280.7</v>
      </c>
      <c r="I4060">
        <f>H4060/(0.0000000567*(C4060+273.15)^4)</f>
        <v>0.80584329027528911</v>
      </c>
      <c r="K4060">
        <f>((I4060-F4060)/(J$2-F4060))^(1/J$4)</f>
        <v>0.38454787206811392</v>
      </c>
    </row>
    <row r="4061" spans="1:11" x14ac:dyDescent="0.25">
      <c r="A4061">
        <v>43890.201388888891</v>
      </c>
      <c r="B4061" s="3">
        <f>DRI_Feb2020!D4064</f>
        <v>43890.201388888891</v>
      </c>
      <c r="C4061">
        <f>UNR_Feb2020!L4064</f>
        <v>6.9009999999999998</v>
      </c>
      <c r="D4061">
        <f>UNR_Feb2020!O4064</f>
        <v>51.88</v>
      </c>
      <c r="E4061">
        <f t="shared" si="189"/>
        <v>5.160321000199839</v>
      </c>
      <c r="F4061">
        <f t="shared" si="190"/>
        <v>0.76399222723377069</v>
      </c>
      <c r="G4061">
        <f t="shared" si="191"/>
        <v>266.45293607160681</v>
      </c>
      <c r="H4061">
        <f>UNR_Feb2020!X4064</f>
        <v>283.2</v>
      </c>
      <c r="I4061">
        <f>H4061/(0.0000000567*(C4061+273.15)^4)</f>
        <v>0.81201056345071898</v>
      </c>
      <c r="K4061">
        <f>((I4061-F4061)/(J$2-F4061))^(1/J$4)</f>
        <v>0.42163677064543503</v>
      </c>
    </row>
    <row r="4062" spans="1:11" x14ac:dyDescent="0.25">
      <c r="A4062">
        <v>43890.208333333336</v>
      </c>
      <c r="B4062" s="3">
        <f>DRI_Feb2020!D4065</f>
        <v>43890.208333333336</v>
      </c>
      <c r="C4062">
        <f>UNR_Feb2020!L4065</f>
        <v>6.0789999999999997</v>
      </c>
      <c r="D4062">
        <f>UNR_Feb2020!O4065</f>
        <v>53.31</v>
      </c>
      <c r="E4062">
        <f t="shared" si="189"/>
        <v>5.0108035473829426</v>
      </c>
      <c r="F4062">
        <f t="shared" si="190"/>
        <v>0.76219727683199268</v>
      </c>
      <c r="G4062">
        <f t="shared" si="191"/>
        <v>262.71963717274951</v>
      </c>
      <c r="H4062">
        <f>UNR_Feb2020!X4065</f>
        <v>276.7</v>
      </c>
      <c r="I4062">
        <f>H4062/(0.0000000567*(C4062+273.15)^4)</f>
        <v>0.80275684288014026</v>
      </c>
      <c r="K4062">
        <f>((I4062-F4062)/(J$2-F4062))^(1/J$4)</f>
        <v>0.37720823410369936</v>
      </c>
    </row>
    <row r="4063" spans="1:11" x14ac:dyDescent="0.25">
      <c r="A4063">
        <v>43890.215277777781</v>
      </c>
      <c r="B4063" s="3">
        <f>DRI_Feb2020!D4066</f>
        <v>43890.215277777781</v>
      </c>
      <c r="C4063">
        <f>UNR_Feb2020!L4066</f>
        <v>5.5540000000000003</v>
      </c>
      <c r="D4063">
        <f>UNR_Feb2020!O4066</f>
        <v>54.44</v>
      </c>
      <c r="E4063">
        <f t="shared" si="189"/>
        <v>4.9343987939138954</v>
      </c>
      <c r="F4063">
        <f t="shared" si="190"/>
        <v>0.76126093208731838</v>
      </c>
      <c r="G4063">
        <f t="shared" si="191"/>
        <v>260.42903909335394</v>
      </c>
      <c r="H4063">
        <f>UNR_Feb2020!X4066</f>
        <v>276.10000000000002</v>
      </c>
      <c r="I4063">
        <f>H4063/(0.0000000567*(C4063+273.15)^4)</f>
        <v>0.80706876652862658</v>
      </c>
      <c r="K4063">
        <f>((I4063-F4063)/(J$2-F4063))^(1/J$4)</f>
        <v>0.40578551063756962</v>
      </c>
    </row>
    <row r="4064" spans="1:11" x14ac:dyDescent="0.25">
      <c r="A4064">
        <v>43890.222222222219</v>
      </c>
      <c r="B4064" s="3">
        <f>DRI_Feb2020!D4067</f>
        <v>43890.222222222219</v>
      </c>
      <c r="C4064">
        <f>UNR_Feb2020!L4067</f>
        <v>6.1760000000000002</v>
      </c>
      <c r="D4064">
        <f>UNR_Feb2020!O4067</f>
        <v>52.07</v>
      </c>
      <c r="E4064">
        <f t="shared" si="189"/>
        <v>4.9271413730859761</v>
      </c>
      <c r="F4064">
        <f t="shared" si="190"/>
        <v>0.76117129957002838</v>
      </c>
      <c r="G4064">
        <f t="shared" si="191"/>
        <v>262.73075413938471</v>
      </c>
      <c r="H4064">
        <f>UNR_Feb2020!X4067</f>
        <v>276.3</v>
      </c>
      <c r="I4064">
        <f>H4064/(0.0000000567*(C4064+273.15)^4)</f>
        <v>0.8004834864502528</v>
      </c>
      <c r="K4064">
        <f>((I4064-F4064)/(J$2-F4064))^(1/J$4)</f>
        <v>0.36869162116725629</v>
      </c>
    </row>
    <row r="4065" spans="1:11" x14ac:dyDescent="0.25">
      <c r="A4065">
        <v>43890.229166666664</v>
      </c>
      <c r="B4065" s="3">
        <f>DRI_Feb2020!D4068</f>
        <v>43890.229166666664</v>
      </c>
      <c r="C4065">
        <f>UNR_Feb2020!L4068</f>
        <v>5.7560000000000002</v>
      </c>
      <c r="D4065">
        <f>UNR_Feb2020!O4068</f>
        <v>52.68</v>
      </c>
      <c r="E4065">
        <f t="shared" si="189"/>
        <v>4.8421952157956714</v>
      </c>
      <c r="F4065">
        <f t="shared" si="190"/>
        <v>0.76011304555914472</v>
      </c>
      <c r="G4065">
        <f t="shared" si="191"/>
        <v>260.79104456477137</v>
      </c>
      <c r="H4065">
        <f>UNR_Feb2020!X4068</f>
        <v>275.2</v>
      </c>
      <c r="I4065">
        <f>H4065/(0.0000000567*(C4065+273.15)^4)</f>
        <v>0.80211002063731851</v>
      </c>
      <c r="K4065">
        <f>((I4065-F4065)/(J$2-F4065))^(1/J$4)</f>
        <v>0.38292931383033618</v>
      </c>
    </row>
    <row r="4066" spans="1:11" x14ac:dyDescent="0.25">
      <c r="A4066">
        <v>43890.236111111109</v>
      </c>
      <c r="B4066" s="3">
        <f>DRI_Feb2020!D4069</f>
        <v>43890.236111111109</v>
      </c>
      <c r="C4066">
        <f>UNR_Feb2020!L4069</f>
        <v>5.6050000000000004</v>
      </c>
      <c r="D4066">
        <f>UNR_Feb2020!O4069</f>
        <v>53.48</v>
      </c>
      <c r="E4066">
        <f t="shared" si="189"/>
        <v>4.8645604957542545</v>
      </c>
      <c r="F4066">
        <f t="shared" si="190"/>
        <v>0.76039331724857151</v>
      </c>
      <c r="G4066">
        <f t="shared" si="191"/>
        <v>260.32268463526651</v>
      </c>
      <c r="H4066">
        <f>UNR_Feb2020!X4069</f>
        <v>270.8</v>
      </c>
      <c r="I4066">
        <f>H4066/(0.0000000567*(C4066+273.15)^4)</f>
        <v>0.79099718335886215</v>
      </c>
      <c r="K4066">
        <f>((I4066-F4066)/(J$2-F4066))^(1/J$4)</f>
        <v>0.31449067770407663</v>
      </c>
    </row>
    <row r="4067" spans="1:11" x14ac:dyDescent="0.25">
      <c r="A4067">
        <v>43890.243055555555</v>
      </c>
      <c r="B4067" s="3">
        <f>DRI_Feb2020!D4070</f>
        <v>43890.243055555555</v>
      </c>
      <c r="C4067">
        <f>UNR_Feb2020!L4070</f>
        <v>6.016</v>
      </c>
      <c r="D4067">
        <f>UNR_Feb2020!O4070</f>
        <v>52.57</v>
      </c>
      <c r="E4067">
        <f t="shared" si="189"/>
        <v>4.9197866502507672</v>
      </c>
      <c r="F4067">
        <f t="shared" si="190"/>
        <v>0.76108034132643176</v>
      </c>
      <c r="G4067">
        <f t="shared" si="191"/>
        <v>262.0979708292748</v>
      </c>
      <c r="H4067">
        <f>UNR_Feb2020!X4070</f>
        <v>269.7</v>
      </c>
      <c r="I4067">
        <f>H4067/(0.0000000567*(C4067+273.15)^4)</f>
        <v>0.7831551209888723</v>
      </c>
      <c r="K4067">
        <f>((I4067-F4067)/(J$2-F4067))^(1/J$4)</f>
        <v>0.2569755394952235</v>
      </c>
    </row>
    <row r="4068" spans="1:11" x14ac:dyDescent="0.25">
      <c r="A4068">
        <v>43890.25</v>
      </c>
      <c r="B4068" s="3">
        <f>DRI_Feb2020!D4071</f>
        <v>43890.25</v>
      </c>
      <c r="C4068">
        <f>UNR_Feb2020!L4071</f>
        <v>5.8090000000000002</v>
      </c>
      <c r="D4068">
        <f>UNR_Feb2020!O4071</f>
        <v>53.31</v>
      </c>
      <c r="E4068">
        <f t="shared" si="189"/>
        <v>4.9181178453951047</v>
      </c>
      <c r="F4068">
        <f t="shared" si="190"/>
        <v>0.76105968526340373</v>
      </c>
      <c r="G4068">
        <f t="shared" si="191"/>
        <v>261.31436603635916</v>
      </c>
      <c r="H4068">
        <f>UNR_Feb2020!X4071</f>
        <v>271.39999999999998</v>
      </c>
      <c r="I4068">
        <f>H4068/(0.0000000567*(C4068+273.15)^4)</f>
        <v>0.79043338379547146</v>
      </c>
      <c r="K4068">
        <f>((I4068-F4068)/(J$2-F4068))^(1/J$4)</f>
        <v>0.30718628018968053</v>
      </c>
    </row>
    <row r="4069" spans="1:11" x14ac:dyDescent="0.25">
      <c r="A4069">
        <v>43890.256944444445</v>
      </c>
      <c r="B4069" s="3">
        <f>DRI_Feb2020!D4072</f>
        <v>43890.256944444445</v>
      </c>
      <c r="C4069">
        <f>UNR_Feb2020!L4072</f>
        <v>5.6959999999999997</v>
      </c>
      <c r="D4069">
        <f>UNR_Feb2020!O4072</f>
        <v>54.07</v>
      </c>
      <c r="E4069">
        <f t="shared" si="189"/>
        <v>4.9493465936091416</v>
      </c>
      <c r="F4069">
        <f t="shared" si="190"/>
        <v>0.76144516283832686</v>
      </c>
      <c r="G4069">
        <f t="shared" si="191"/>
        <v>261.02335469985405</v>
      </c>
      <c r="H4069">
        <f>UNR_Feb2020!X4072</f>
        <v>272.89999999999998</v>
      </c>
      <c r="I4069">
        <f>H4069/(0.0000000567*(C4069+273.15)^4)</f>
        <v>0.79609115888316939</v>
      </c>
      <c r="K4069">
        <f>((I4069-F4069)/(J$2-F4069))^(1/J$4)</f>
        <v>0.34099680601668858</v>
      </c>
    </row>
    <row r="4070" spans="1:11" x14ac:dyDescent="0.25">
      <c r="A4070">
        <v>43890.263888888891</v>
      </c>
      <c r="B4070" s="3">
        <f>DRI_Feb2020!D4073</f>
        <v>43890.263888888891</v>
      </c>
      <c r="C4070">
        <f>UNR_Feb2020!L4073</f>
        <v>5.3689999999999998</v>
      </c>
      <c r="D4070">
        <f>UNR_Feb2020!O4073</f>
        <v>54.98</v>
      </c>
      <c r="E4070">
        <f t="shared" si="189"/>
        <v>4.919755539943953</v>
      </c>
      <c r="F4070">
        <f t="shared" si="190"/>
        <v>0.76107995630954395</v>
      </c>
      <c r="G4070">
        <f t="shared" si="191"/>
        <v>259.67650199141542</v>
      </c>
      <c r="H4070">
        <f>UNR_Feb2020!X4073</f>
        <v>272.10000000000002</v>
      </c>
      <c r="I4070">
        <f>H4070/(0.0000000567*(C4070+273.15)^4)</f>
        <v>0.79749170419229176</v>
      </c>
      <c r="K4070">
        <f>((I4070-F4070)/(J$2-F4070))^(1/J$4)</f>
        <v>0.35134353503228838</v>
      </c>
    </row>
    <row r="4071" spans="1:11" x14ac:dyDescent="0.25">
      <c r="A4071">
        <v>43890.270833333336</v>
      </c>
      <c r="B4071" s="3">
        <f>DRI_Feb2020!D4074</f>
        <v>43890.270833333336</v>
      </c>
      <c r="C4071">
        <f>UNR_Feb2020!L4074</f>
        <v>3.96</v>
      </c>
      <c r="D4071">
        <f>UNR_Feb2020!O4074</f>
        <v>59.38</v>
      </c>
      <c r="E4071">
        <f t="shared" si="189"/>
        <v>4.8153418264244152</v>
      </c>
      <c r="F4071">
        <f t="shared" si="190"/>
        <v>0.75977495315679122</v>
      </c>
      <c r="G4071">
        <f t="shared" si="191"/>
        <v>254.02521330138578</v>
      </c>
      <c r="H4071">
        <f>UNR_Feb2020!X4074</f>
        <v>270.60000000000002</v>
      </c>
      <c r="I4071">
        <f>H4071/(0.0000000567*(C4071+273.15)^4)</f>
        <v>0.80934919668899719</v>
      </c>
      <c r="K4071">
        <f>((I4071-F4071)/(J$2-F4071))^(1/J$4)</f>
        <v>0.42429940180748721</v>
      </c>
    </row>
    <row r="4072" spans="1:11" x14ac:dyDescent="0.25">
      <c r="A4072">
        <v>43890.277777777781</v>
      </c>
      <c r="B4072" s="3">
        <f>DRI_Feb2020!D4075</f>
        <v>43890.277777777781</v>
      </c>
      <c r="C4072">
        <f>UNR_Feb2020!L4075</f>
        <v>3.4929999999999999</v>
      </c>
      <c r="D4072">
        <f>UNR_Feb2020!O4075</f>
        <v>62.6</v>
      </c>
      <c r="E4072">
        <f t="shared" si="189"/>
        <v>4.9122892330693348</v>
      </c>
      <c r="F4072">
        <f t="shared" si="190"/>
        <v>0.76098748948241324</v>
      </c>
      <c r="G4072">
        <f t="shared" si="191"/>
        <v>252.71982856522982</v>
      </c>
      <c r="H4072">
        <f>UNR_Feb2020!X4075</f>
        <v>271.3</v>
      </c>
      <c r="I4072">
        <f>H4072/(0.0000000567*(C4072+273.15)^4)</f>
        <v>0.8169359209710374</v>
      </c>
      <c r="K4072">
        <f>((I4072-F4072)/(J$2-F4072))^(1/J$4)</f>
        <v>0.4594033902676542</v>
      </c>
    </row>
    <row r="4073" spans="1:11" x14ac:dyDescent="0.25">
      <c r="A4073">
        <v>43890.284722222219</v>
      </c>
      <c r="B4073" s="3">
        <f>DRI_Feb2020!D4076</f>
        <v>43890.284722222219</v>
      </c>
      <c r="C4073">
        <f>UNR_Feb2020!L4076</f>
        <v>3.597</v>
      </c>
      <c r="D4073">
        <f>UNR_Feb2020!O4076</f>
        <v>62.25</v>
      </c>
      <c r="E4073">
        <f t="shared" si="189"/>
        <v>4.9207710354126721</v>
      </c>
      <c r="F4073">
        <f t="shared" si="190"/>
        <v>0.76109252278552475</v>
      </c>
      <c r="G4073">
        <f t="shared" si="191"/>
        <v>253.13500208646067</v>
      </c>
      <c r="H4073">
        <f>UNR_Feb2020!X4076</f>
        <v>270.10000000000002</v>
      </c>
      <c r="I4073">
        <f>H4073/(0.0000000567*(C4073+273.15)^4)</f>
        <v>0.81210061315090476</v>
      </c>
      <c r="K4073">
        <f>((I4073-F4073)/(J$2-F4073))^(1/J$4)</f>
        <v>0.43375850136467153</v>
      </c>
    </row>
    <row r="4074" spans="1:11" x14ac:dyDescent="0.25">
      <c r="A4074">
        <v>43890.291666666664</v>
      </c>
      <c r="B4074" s="3">
        <f>DRI_Feb2020!D4077</f>
        <v>43890.291666666664</v>
      </c>
      <c r="C4074">
        <f>UNR_Feb2020!L4077</f>
        <v>3.6070000000000002</v>
      </c>
      <c r="D4074">
        <f>UNR_Feb2020!O4077</f>
        <v>62.09</v>
      </c>
      <c r="E4074">
        <f t="shared" si="189"/>
        <v>4.911583074380208</v>
      </c>
      <c r="F4074">
        <f t="shared" si="190"/>
        <v>0.76097873733544841</v>
      </c>
      <c r="G4074">
        <f t="shared" si="191"/>
        <v>253.13374142028303</v>
      </c>
      <c r="H4074">
        <f>UNR_Feb2020!X4077</f>
        <v>268.5</v>
      </c>
      <c r="I4074">
        <f>H4074/(0.0000000567*(C4074+273.15)^4)</f>
        <v>0.8071732746024034</v>
      </c>
      <c r="K4074">
        <f>((I4074-F4074)/(J$2-F4074))^(1/J$4)</f>
        <v>0.40755258766431324</v>
      </c>
    </row>
    <row r="4075" spans="1:11" x14ac:dyDescent="0.25">
      <c r="A4075">
        <v>43890.298611111109</v>
      </c>
      <c r="B4075" s="3">
        <f>DRI_Feb2020!D4078</f>
        <v>43890.298611111109</v>
      </c>
      <c r="C4075">
        <f>UNR_Feb2020!L4078</f>
        <v>4.1150000000000002</v>
      </c>
      <c r="D4075">
        <f>UNR_Feb2020!O4078</f>
        <v>59.3</v>
      </c>
      <c r="E4075">
        <f t="shared" si="189"/>
        <v>4.8614793725132968</v>
      </c>
      <c r="F4075">
        <f t="shared" si="190"/>
        <v>0.7603547764857167</v>
      </c>
      <c r="G4075">
        <f t="shared" si="191"/>
        <v>254.78833472797143</v>
      </c>
      <c r="H4075">
        <f>UNR_Feb2020!X4078</f>
        <v>264.89999999999998</v>
      </c>
      <c r="I4075">
        <f>H4075/(0.0000000567*(C4075+273.15)^4)</f>
        <v>0.7905306202739355</v>
      </c>
      <c r="K4075">
        <f>((I4075-F4075)/(J$2-F4075))^(1/J$4)</f>
        <v>0.31169586210346018</v>
      </c>
    </row>
    <row r="4076" spans="1:11" x14ac:dyDescent="0.25">
      <c r="A4076">
        <v>43890.305555555555</v>
      </c>
      <c r="B4076" s="3">
        <f>DRI_Feb2020!D4079</f>
        <v>43890.305555555555</v>
      </c>
      <c r="C4076">
        <f>UNR_Feb2020!L4079</f>
        <v>3.9430000000000001</v>
      </c>
      <c r="D4076">
        <f>UNR_Feb2020!O4079</f>
        <v>60.24</v>
      </c>
      <c r="E4076">
        <f t="shared" si="189"/>
        <v>4.8792503881830029</v>
      </c>
      <c r="F4076">
        <f t="shared" si="190"/>
        <v>0.76057676008348574</v>
      </c>
      <c r="G4076">
        <f t="shared" si="191"/>
        <v>254.23089633060258</v>
      </c>
      <c r="H4076">
        <f>UNR_Feb2020!X4079</f>
        <v>264.39999999999998</v>
      </c>
      <c r="I4076">
        <f>H4076/(0.0000000567*(C4076+273.15)^4)</f>
        <v>0.79099943503549297</v>
      </c>
      <c r="K4076">
        <f>((I4076-F4076)/(J$2-F4076))^(1/J$4)</f>
        <v>0.31351020861929885</v>
      </c>
    </row>
    <row r="4077" spans="1:11" x14ac:dyDescent="0.25">
      <c r="A4077">
        <v>43890.3125</v>
      </c>
      <c r="B4077" s="3">
        <f>DRI_Feb2020!D4080</f>
        <v>43890.3125</v>
      </c>
      <c r="C4077">
        <f>UNR_Feb2020!L4080</f>
        <v>4.3789999999999996</v>
      </c>
      <c r="D4077">
        <f>UNR_Feb2020!O4080</f>
        <v>59.35</v>
      </c>
      <c r="E4077">
        <f t="shared" si="189"/>
        <v>4.9564613017107373</v>
      </c>
      <c r="F4077">
        <f t="shared" si="190"/>
        <v>0.76153267145712511</v>
      </c>
      <c r="G4077">
        <f t="shared" si="191"/>
        <v>256.15632412397036</v>
      </c>
      <c r="H4077">
        <f>UNR_Feb2020!X4080</f>
        <v>268.10000000000002</v>
      </c>
      <c r="I4077">
        <f>H4077/(0.0000000567*(C4077+273.15)^4)</f>
        <v>0.79704028356858325</v>
      </c>
      <c r="K4077">
        <f>((I4077-F4077)/(J$2-F4077))^(1/J$4)</f>
        <v>0.3463703358031458</v>
      </c>
    </row>
    <row r="4078" spans="1:11" x14ac:dyDescent="0.25">
      <c r="A4078">
        <v>43890.319444444445</v>
      </c>
      <c r="B4078" s="3">
        <f>DRI_Feb2020!D4081</f>
        <v>43890.319444444445</v>
      </c>
      <c r="C4078">
        <f>UNR_Feb2020!L4081</f>
        <v>4.7960000000000003</v>
      </c>
      <c r="D4078">
        <f>UNR_Feb2020!O4081</f>
        <v>57.51</v>
      </c>
      <c r="E4078">
        <f t="shared" si="189"/>
        <v>4.9448683626500225</v>
      </c>
      <c r="F4078">
        <f t="shared" si="190"/>
        <v>0.76139002267275535</v>
      </c>
      <c r="G4078">
        <f t="shared" si="191"/>
        <v>257.65107204360504</v>
      </c>
      <c r="H4078">
        <f>UNR_Feb2020!X4081</f>
        <v>267.2</v>
      </c>
      <c r="I4078">
        <f>H4078/(0.0000000567*(C4078+273.15)^4)</f>
        <v>0.7896082575729757</v>
      </c>
      <c r="K4078">
        <f>((I4078-F4078)/(J$2-F4078))^(1/J$4)</f>
        <v>0.29989627471653418</v>
      </c>
    </row>
    <row r="4079" spans="1:11" x14ac:dyDescent="0.25">
      <c r="A4079">
        <v>43890.326388888891</v>
      </c>
      <c r="B4079" s="3">
        <f>DRI_Feb2020!D4082</f>
        <v>43890.326388888891</v>
      </c>
      <c r="C4079">
        <f>UNR_Feb2020!L4082</f>
        <v>4.5709999999999997</v>
      </c>
      <c r="D4079">
        <f>UNR_Feb2020!O4082</f>
        <v>58.77</v>
      </c>
      <c r="E4079">
        <f t="shared" si="189"/>
        <v>4.9744057840296829</v>
      </c>
      <c r="F4079">
        <f t="shared" si="190"/>
        <v>0.7617528705579566</v>
      </c>
      <c r="G4079">
        <f t="shared" si="191"/>
        <v>256.94018935029777</v>
      </c>
      <c r="H4079">
        <f>UNR_Feb2020!X4082</f>
        <v>265.39999999999998</v>
      </c>
      <c r="I4079">
        <f>H4079/(0.0000000567*(C4079+273.15)^4)</f>
        <v>0.78683374662908634</v>
      </c>
      <c r="K4079">
        <f>((I4079-F4079)/(J$2-F4079))^(1/J$4)</f>
        <v>0.27892520304836904</v>
      </c>
    </row>
    <row r="4080" spans="1:11" x14ac:dyDescent="0.25">
      <c r="A4080">
        <v>43890.333333333336</v>
      </c>
      <c r="B4080" s="3">
        <f>DRI_Feb2020!D4083</f>
        <v>43890.333333333336</v>
      </c>
      <c r="C4080">
        <f>UNR_Feb2020!L4083</f>
        <v>8.25</v>
      </c>
      <c r="D4080">
        <f>UNR_Feb2020!O4083</f>
        <v>46.69</v>
      </c>
      <c r="E4080">
        <f t="shared" si="189"/>
        <v>5.091998971097337</v>
      </c>
      <c r="F4080">
        <f t="shared" si="190"/>
        <v>0.76317804346514351</v>
      </c>
      <c r="G4080">
        <f t="shared" si="191"/>
        <v>271.33467558670128</v>
      </c>
      <c r="H4080">
        <f>UNR_Feb2020!X4083</f>
        <v>270.8</v>
      </c>
      <c r="I4080">
        <f>H4080/(0.0000000567*(C4080+273.15)^4)</f>
        <v>0.7616741712922821</v>
      </c>
      <c r="K4080" t="e">
        <f>((I4080-F4080)/(J$2-F4080))^(1/J$4)</f>
        <v>#NUM!</v>
      </c>
    </row>
    <row r="4081" spans="1:11" x14ac:dyDescent="0.25">
      <c r="A4081">
        <v>43890.340277777781</v>
      </c>
      <c r="B4081" s="3">
        <f>DRI_Feb2020!D4084</f>
        <v>43890.340277777781</v>
      </c>
      <c r="C4081">
        <f>UNR_Feb2020!L4084</f>
        <v>10.51</v>
      </c>
      <c r="D4081">
        <f>UNR_Feb2020!O4084</f>
        <v>40.5</v>
      </c>
      <c r="E4081">
        <f t="shared" si="189"/>
        <v>5.1423258696838809</v>
      </c>
      <c r="F4081">
        <f t="shared" si="190"/>
        <v>0.7637787483774664</v>
      </c>
      <c r="G4081">
        <f t="shared" si="191"/>
        <v>280.37741243859517</v>
      </c>
      <c r="H4081">
        <f>UNR_Feb2020!X4084</f>
        <v>279.5</v>
      </c>
      <c r="I4081">
        <f>H4081/(0.0000000567*(C4081+273.15)^4)</f>
        <v>0.76138858089452843</v>
      </c>
      <c r="K4081" t="e">
        <f>((I4081-F4081)/(J$2-F4081))^(1/J$4)</f>
        <v>#NUM!</v>
      </c>
    </row>
    <row r="4082" spans="1:11" x14ac:dyDescent="0.25">
      <c r="A4082">
        <v>43890.347222222219</v>
      </c>
      <c r="B4082" s="3">
        <f>DRI_Feb2020!D4085</f>
        <v>43890.347222222219</v>
      </c>
      <c r="C4082">
        <f>UNR_Feb2020!L4085</f>
        <v>10.35</v>
      </c>
      <c r="D4082">
        <f>UNR_Feb2020!O4085</f>
        <v>41.38</v>
      </c>
      <c r="E4082">
        <f t="shared" si="189"/>
        <v>5.1982639459506874</v>
      </c>
      <c r="F4082">
        <f t="shared" si="190"/>
        <v>0.7644401145345141</v>
      </c>
      <c r="G4082">
        <f t="shared" si="191"/>
        <v>279.98758892672271</v>
      </c>
      <c r="H4082">
        <f>UNR_Feb2020!X4085</f>
        <v>285.3</v>
      </c>
      <c r="I4082">
        <f>H4082/(0.0000000567*(C4082+273.15)^4)</f>
        <v>0.77894440075976301</v>
      </c>
      <c r="K4082">
        <f>((I4082-F4082)/(J$2-F4082))^(1/J$4)</f>
        <v>0.19981625625146301</v>
      </c>
    </row>
    <row r="4083" spans="1:11" x14ac:dyDescent="0.25">
      <c r="A4083">
        <v>43890.354166666664</v>
      </c>
      <c r="B4083" s="3">
        <f>DRI_Feb2020!D4086</f>
        <v>43890.354166666664</v>
      </c>
      <c r="C4083">
        <f>UNR_Feb2020!L4086</f>
        <v>10.68</v>
      </c>
      <c r="D4083">
        <f>UNR_Feb2020!O4086</f>
        <v>38.72</v>
      </c>
      <c r="E4083">
        <f t="shared" si="189"/>
        <v>4.97233121120086</v>
      </c>
      <c r="F4083">
        <f t="shared" si="190"/>
        <v>0.76172745059620184</v>
      </c>
      <c r="G4083">
        <f t="shared" si="191"/>
        <v>280.29532505389972</v>
      </c>
      <c r="H4083">
        <f>UNR_Feb2020!X4086</f>
        <v>286.5</v>
      </c>
      <c r="I4083">
        <f>H4083/(0.0000000567*(C4083+273.15)^4)</f>
        <v>0.77858920605916671</v>
      </c>
      <c r="K4083">
        <f>((I4083-F4083)/(J$2-F4083))^(1/J$4)</f>
        <v>0.21760914628472591</v>
      </c>
    </row>
    <row r="4084" spans="1:11" x14ac:dyDescent="0.25">
      <c r="A4084">
        <v>43890.361111111109</v>
      </c>
      <c r="B4084" s="3">
        <f>DRI_Feb2020!D4087</f>
        <v>43890.361111111109</v>
      </c>
      <c r="C4084">
        <f>UNR_Feb2020!L4087</f>
        <v>11.34</v>
      </c>
      <c r="D4084">
        <f>UNR_Feb2020!O4087</f>
        <v>36.28</v>
      </c>
      <c r="E4084">
        <f t="shared" si="189"/>
        <v>4.8677856554866317</v>
      </c>
      <c r="F4084">
        <f t="shared" si="190"/>
        <v>0.76043363566676692</v>
      </c>
      <c r="G4084">
        <f t="shared" si="191"/>
        <v>282.43102256784863</v>
      </c>
      <c r="H4084">
        <f>UNR_Feb2020!X4087</f>
        <v>288.10000000000002</v>
      </c>
      <c r="I4084">
        <f>H4084/(0.0000000567*(C4084+273.15)^4)</f>
        <v>0.77569711869370006</v>
      </c>
      <c r="K4084">
        <f>((I4084-F4084)/(J$2-F4084))^(1/J$4)</f>
        <v>0.20362791135458155</v>
      </c>
    </row>
    <row r="4085" spans="1:11" x14ac:dyDescent="0.25">
      <c r="A4085">
        <v>43890.368055555555</v>
      </c>
      <c r="B4085" s="3">
        <f>DRI_Feb2020!D4088</f>
        <v>43890.368055555555</v>
      </c>
      <c r="C4085">
        <f>UNR_Feb2020!L4088</f>
        <v>12.02</v>
      </c>
      <c r="D4085">
        <f>UNR_Feb2020!O4088</f>
        <v>33.04</v>
      </c>
      <c r="E4085">
        <f t="shared" si="189"/>
        <v>4.6367934997490581</v>
      </c>
      <c r="F4085">
        <f t="shared" si="190"/>
        <v>0.75748183589978157</v>
      </c>
      <c r="G4085">
        <f t="shared" si="191"/>
        <v>284.03419264662398</v>
      </c>
      <c r="H4085">
        <f>UNR_Feb2020!X4088</f>
        <v>291.10000000000002</v>
      </c>
      <c r="I4085">
        <f>H4085/(0.0000000567*(C4085+273.15)^4)</f>
        <v>0.77632541482342321</v>
      </c>
      <c r="K4085">
        <f>((I4085-F4085)/(J$2-F4085))^(1/J$4)</f>
        <v>0.23011663442508073</v>
      </c>
    </row>
    <row r="4086" spans="1:11" x14ac:dyDescent="0.25">
      <c r="A4086">
        <v>43890.375</v>
      </c>
      <c r="B4086" s="3">
        <f>DRI_Feb2020!D4089</f>
        <v>43890.375</v>
      </c>
      <c r="C4086">
        <f>UNR_Feb2020!L4089</f>
        <v>12.8</v>
      </c>
      <c r="D4086">
        <f>UNR_Feb2020!O4089</f>
        <v>30.92</v>
      </c>
      <c r="E4086">
        <f t="shared" si="189"/>
        <v>4.5674403517867193</v>
      </c>
      <c r="F4086">
        <f t="shared" si="190"/>
        <v>0.75656915872187136</v>
      </c>
      <c r="G4086">
        <f t="shared" si="191"/>
        <v>286.8085513285281</v>
      </c>
      <c r="H4086">
        <f>UNR_Feb2020!X4089</f>
        <v>295.2</v>
      </c>
      <c r="I4086">
        <f>H4086/(0.0000000567*(C4086+273.15)^4)</f>
        <v>0.77870486992164334</v>
      </c>
      <c r="K4086">
        <f>((I4086-F4086)/(J$2-F4086))^(1/J$4)</f>
        <v>0.25374894703025769</v>
      </c>
    </row>
    <row r="4087" spans="1:11" x14ac:dyDescent="0.25">
      <c r="A4087">
        <v>43890.381944444445</v>
      </c>
      <c r="B4087" s="3">
        <f>DRI_Feb2020!D4090</f>
        <v>43890.381944444445</v>
      </c>
      <c r="C4087">
        <f>UNR_Feb2020!L4090</f>
        <v>13.51</v>
      </c>
      <c r="D4087">
        <f>UNR_Feb2020!O4090</f>
        <v>27.23</v>
      </c>
      <c r="E4087">
        <f t="shared" si="189"/>
        <v>4.213296007212965</v>
      </c>
      <c r="F4087">
        <f t="shared" si="190"/>
        <v>0.75170001764893368</v>
      </c>
      <c r="G4087">
        <f t="shared" si="191"/>
        <v>287.80345649711143</v>
      </c>
      <c r="H4087">
        <f>UNR_Feb2020!X4090</f>
        <v>297.3</v>
      </c>
      <c r="I4087">
        <f>H4087/(0.0000000567*(C4087+273.15)^4)</f>
        <v>0.77650358326836488</v>
      </c>
      <c r="K4087">
        <f>((I4087-F4087)/(J$2-F4087))^(1/J$4)</f>
        <v>0.26836049742544382</v>
      </c>
    </row>
    <row r="4088" spans="1:11" x14ac:dyDescent="0.25">
      <c r="A4088">
        <v>43890.388888888891</v>
      </c>
      <c r="B4088" s="3">
        <f>DRI_Feb2020!D4091</f>
        <v>43890.388888888891</v>
      </c>
      <c r="C4088">
        <f>UNR_Feb2020!L4091</f>
        <v>13.41</v>
      </c>
      <c r="D4088">
        <f>UNR_Feb2020!O4091</f>
        <v>29.04</v>
      </c>
      <c r="E4088">
        <f t="shared" si="189"/>
        <v>4.4641720812803625</v>
      </c>
      <c r="F4088">
        <f t="shared" si="190"/>
        <v>0.75518625502782266</v>
      </c>
      <c r="G4088">
        <f t="shared" si="191"/>
        <v>288.73498551874582</v>
      </c>
      <c r="H4088">
        <f>UNR_Feb2020!X4091</f>
        <v>299.7</v>
      </c>
      <c r="I4088">
        <f>H4088/(0.0000000567*(C4088+273.15)^4)</f>
        <v>0.78386524662126278</v>
      </c>
      <c r="K4088">
        <f>((I4088-F4088)/(J$2-F4088))^(1/J$4)</f>
        <v>0.29704005867057598</v>
      </c>
    </row>
    <row r="4089" spans="1:11" x14ac:dyDescent="0.25">
      <c r="A4089">
        <v>43890.395833333336</v>
      </c>
      <c r="B4089" s="3">
        <f>DRI_Feb2020!D4092</f>
        <v>43890.395833333336</v>
      </c>
      <c r="C4089">
        <f>UNR_Feb2020!L4092</f>
        <v>13.37</v>
      </c>
      <c r="D4089">
        <f>UNR_Feb2020!O4092</f>
        <v>26.97</v>
      </c>
      <c r="E4089">
        <f t="shared" si="189"/>
        <v>4.1351630488095887</v>
      </c>
      <c r="F4089">
        <f t="shared" si="190"/>
        <v>0.75057520539791367</v>
      </c>
      <c r="G4089">
        <f t="shared" si="191"/>
        <v>286.81181817505228</v>
      </c>
      <c r="H4089">
        <f>UNR_Feb2020!X4092</f>
        <v>299.8</v>
      </c>
      <c r="I4089">
        <f>H4089/(0.0000000567*(C4089+273.15)^4)</f>
        <v>0.78456476448594137</v>
      </c>
      <c r="K4089">
        <f>((I4089-F4089)/(J$2-F4089))^(1/J$4)</f>
        <v>0.32564322457205003</v>
      </c>
    </row>
    <row r="4090" spans="1:11" x14ac:dyDescent="0.25">
      <c r="A4090">
        <v>43890.402777777781</v>
      </c>
      <c r="B4090" s="3">
        <f>DRI_Feb2020!D4093</f>
        <v>43890.402777777781</v>
      </c>
      <c r="C4090">
        <f>UNR_Feb2020!L4093</f>
        <v>13.89</v>
      </c>
      <c r="D4090">
        <f>UNR_Feb2020!O4093</f>
        <v>23.58</v>
      </c>
      <c r="E4090">
        <f t="shared" si="189"/>
        <v>3.7398323558121969</v>
      </c>
      <c r="F4090">
        <f t="shared" si="190"/>
        <v>0.74456561055575543</v>
      </c>
      <c r="G4090">
        <f t="shared" si="191"/>
        <v>286.58649290031559</v>
      </c>
      <c r="H4090">
        <f>UNR_Feb2020!X4093</f>
        <v>304.5</v>
      </c>
      <c r="I4090">
        <f>H4090/(0.0000000567*(C4090+273.15)^4)</f>
        <v>0.79110577096558565</v>
      </c>
      <c r="K4090">
        <f>((I4090-F4090)/(J$2-F4090))^(1/J$4)</f>
        <v>0.38921236006267695</v>
      </c>
    </row>
    <row r="4091" spans="1:11" x14ac:dyDescent="0.25">
      <c r="A4091">
        <v>43890.409722222219</v>
      </c>
      <c r="B4091" s="3">
        <f>DRI_Feb2020!D4094</f>
        <v>43890.409722222219</v>
      </c>
      <c r="C4091">
        <f>UNR_Feb2020!L4094</f>
        <v>14.39</v>
      </c>
      <c r="D4091">
        <f>UNR_Feb2020!O4094</f>
        <v>19.78</v>
      </c>
      <c r="E4091">
        <f t="shared" si="189"/>
        <v>3.2404857469441621</v>
      </c>
      <c r="F4091">
        <f t="shared" si="190"/>
        <v>0.73607761742182087</v>
      </c>
      <c r="G4091">
        <f t="shared" si="191"/>
        <v>285.29866827565246</v>
      </c>
      <c r="H4091">
        <f>UNR_Feb2020!X4094</f>
        <v>302.39999999999998</v>
      </c>
      <c r="I4091">
        <f>H4091/(0.0000000567*(C4091+273.15)^4)</f>
        <v>0.7801994760567712</v>
      </c>
      <c r="K4091">
        <f>((I4091-F4091)/(J$2-F4091))^(1/J$4)</f>
        <v>0.36726488868681023</v>
      </c>
    </row>
    <row r="4092" spans="1:11" x14ac:dyDescent="0.25">
      <c r="A4092">
        <v>43890.416666666664</v>
      </c>
      <c r="B4092" s="3">
        <f>DRI_Feb2020!D4095</f>
        <v>43890.416666666664</v>
      </c>
      <c r="C4092">
        <f>UNR_Feb2020!L4095</f>
        <v>14.64</v>
      </c>
      <c r="D4092">
        <f>UNR_Feb2020!O4095</f>
        <v>18.79</v>
      </c>
      <c r="E4092">
        <f t="shared" si="189"/>
        <v>3.1284405621825311</v>
      </c>
      <c r="F4092">
        <f t="shared" si="190"/>
        <v>0.73400840902134634</v>
      </c>
      <c r="G4092">
        <f t="shared" si="191"/>
        <v>285.487364244395</v>
      </c>
      <c r="H4092">
        <f>UNR_Feb2020!X4095</f>
        <v>302.60000000000002</v>
      </c>
      <c r="I4092">
        <f>H4092/(0.0000000567*(C4092+273.15)^4)</f>
        <v>0.77800621809558823</v>
      </c>
      <c r="K4092">
        <f>((I4092-F4092)/(J$2-F4092))^(1/J$4)</f>
        <v>0.36447187751935606</v>
      </c>
    </row>
    <row r="4093" spans="1:11" x14ac:dyDescent="0.25">
      <c r="A4093">
        <v>43890.423611111109</v>
      </c>
      <c r="B4093" s="3">
        <f>DRI_Feb2020!D4096</f>
        <v>43890.423611111109</v>
      </c>
      <c r="C4093">
        <f>UNR_Feb2020!L4096</f>
        <v>14.87</v>
      </c>
      <c r="D4093">
        <f>UNR_Feb2020!O4096</f>
        <v>17.7</v>
      </c>
      <c r="E4093">
        <f t="shared" si="189"/>
        <v>2.9910131083237017</v>
      </c>
      <c r="F4093">
        <f t="shared" si="190"/>
        <v>0.73137526421276844</v>
      </c>
      <c r="G4093">
        <f t="shared" si="191"/>
        <v>285.37367700323489</v>
      </c>
      <c r="H4093">
        <f>UNR_Feb2020!X4096</f>
        <v>305.5</v>
      </c>
      <c r="I4093">
        <f>H4093/(0.0000000567*(C4093+273.15)^4)</f>
        <v>0.7829563874402754</v>
      </c>
      <c r="K4093">
        <f>((I4093-F4093)/(J$2-F4093))^(1/J$4)</f>
        <v>0.39958961854880237</v>
      </c>
    </row>
    <row r="4094" spans="1:11" x14ac:dyDescent="0.25">
      <c r="A4094">
        <v>43890.430555555555</v>
      </c>
      <c r="B4094" s="3">
        <f>DRI_Feb2020!D4097</f>
        <v>43890.430555555555</v>
      </c>
      <c r="C4094">
        <f>UNR_Feb2020!L4097</f>
        <v>15.25</v>
      </c>
      <c r="D4094">
        <f>UNR_Feb2020!O4097</f>
        <v>17.28</v>
      </c>
      <c r="E4094">
        <f t="shared" si="189"/>
        <v>2.9923347008319796</v>
      </c>
      <c r="F4094">
        <f t="shared" si="190"/>
        <v>0.73140111187388157</v>
      </c>
      <c r="G4094">
        <f t="shared" si="191"/>
        <v>286.89283314808796</v>
      </c>
      <c r="H4094">
        <f>UNR_Feb2020!X4097</f>
        <v>308</v>
      </c>
      <c r="I4094">
        <f>H4094/(0.0000000567*(C4094+273.15)^4)</f>
        <v>0.78521146724106261</v>
      </c>
      <c r="K4094">
        <f>((I4094-F4094)/(J$2-F4094))^(1/J$4)</f>
        <v>0.41032687223149017</v>
      </c>
    </row>
    <row r="4095" spans="1:11" x14ac:dyDescent="0.25">
      <c r="A4095">
        <v>43890.4375</v>
      </c>
      <c r="B4095" s="3">
        <f>DRI_Feb2020!D4098</f>
        <v>43890.4375</v>
      </c>
      <c r="C4095">
        <f>UNR_Feb2020!L4098</f>
        <v>15.39</v>
      </c>
      <c r="D4095">
        <f>UNR_Feb2020!O4098</f>
        <v>16.59</v>
      </c>
      <c r="E4095">
        <f t="shared" si="189"/>
        <v>2.89879896293656</v>
      </c>
      <c r="F4095">
        <f t="shared" si="190"/>
        <v>0.72954527743001274</v>
      </c>
      <c r="G4095">
        <f t="shared" si="191"/>
        <v>286.72094489128892</v>
      </c>
      <c r="H4095">
        <f>UNR_Feb2020!X4098</f>
        <v>309.10000000000002</v>
      </c>
      <c r="I4095">
        <f>H4095/(0.0000000567*(C4095+273.15)^4)</f>
        <v>0.78648752130444066</v>
      </c>
      <c r="K4095">
        <f>((I4095-F4095)/(J$2-F4095))^(1/J$4)</f>
        <v>0.42290599707799958</v>
      </c>
    </row>
    <row r="4096" spans="1:11" x14ac:dyDescent="0.25">
      <c r="A4096">
        <v>43890.444444444445</v>
      </c>
      <c r="B4096" s="3">
        <f>DRI_Feb2020!D4099</f>
        <v>43890.444444444445</v>
      </c>
      <c r="C4096">
        <f>UNR_Feb2020!L4099</f>
        <v>15.27</v>
      </c>
      <c r="D4096">
        <f>UNR_Feb2020!O4099</f>
        <v>14.36</v>
      </c>
      <c r="E4096">
        <f t="shared" si="189"/>
        <v>2.4898834965782117</v>
      </c>
      <c r="F4096">
        <f t="shared" si="190"/>
        <v>0.72072423331310942</v>
      </c>
      <c r="G4096">
        <f t="shared" si="191"/>
        <v>282.78324498441452</v>
      </c>
      <c r="H4096">
        <f>UNR_Feb2020!X4099</f>
        <v>308.3</v>
      </c>
      <c r="I4096">
        <f>H4096/(0.0000000567*(C4096+273.15)^4)</f>
        <v>0.78575829746446979</v>
      </c>
      <c r="K4096">
        <f>((I4096-F4096)/(J$2-F4096))^(1/J$4)</f>
        <v>0.44864396644904936</v>
      </c>
    </row>
    <row r="4097" spans="1:11" x14ac:dyDescent="0.25">
      <c r="A4097">
        <v>43890.451388888891</v>
      </c>
      <c r="B4097" s="3">
        <f>DRI_Feb2020!D4100</f>
        <v>43890.451388888891</v>
      </c>
      <c r="C4097">
        <f>UNR_Feb2020!L4100</f>
        <v>14.87</v>
      </c>
      <c r="D4097">
        <f>UNR_Feb2020!O4100</f>
        <v>13.88</v>
      </c>
      <c r="E4097">
        <f t="shared" si="189"/>
        <v>2.3454950250583604</v>
      </c>
      <c r="F4097">
        <f t="shared" si="190"/>
        <v>0.71728799785715347</v>
      </c>
      <c r="G4097">
        <f t="shared" si="191"/>
        <v>279.87699808129599</v>
      </c>
      <c r="H4097">
        <f>UNR_Feb2020!X4100</f>
        <v>302.39999999999998</v>
      </c>
      <c r="I4097">
        <f>H4097/(0.0000000567*(C4097+273.15)^4)</f>
        <v>0.77501149447443285</v>
      </c>
      <c r="K4097">
        <f>((I4097-F4097)/(J$2-F4097))^(1/J$4)</f>
        <v>0.41265315919078116</v>
      </c>
    </row>
    <row r="4098" spans="1:11" x14ac:dyDescent="0.25">
      <c r="A4098">
        <v>43890.458333333336</v>
      </c>
      <c r="B4098" s="3">
        <f>DRI_Feb2020!D4101</f>
        <v>43890.458333333336</v>
      </c>
      <c r="C4098">
        <f>UNR_Feb2020!L4101</f>
        <v>14.91</v>
      </c>
      <c r="D4098">
        <f>UNR_Feb2020!O4101</f>
        <v>13.73</v>
      </c>
      <c r="E4098">
        <f t="shared" si="189"/>
        <v>2.3261359772241055</v>
      </c>
      <c r="F4098">
        <f t="shared" si="190"/>
        <v>0.71681256682555239</v>
      </c>
      <c r="G4098">
        <f t="shared" si="191"/>
        <v>279.84689645332003</v>
      </c>
      <c r="H4098">
        <f>UNR_Feb2020!X4101</f>
        <v>295.8</v>
      </c>
      <c r="I4098">
        <f>H4098/(0.0000000567*(C4098+273.15)^4)</f>
        <v>0.75767557172951061</v>
      </c>
      <c r="K4098">
        <f>((I4098-F4098)/(J$2-F4098))^(1/J$4)</f>
        <v>0.33210800131833362</v>
      </c>
    </row>
    <row r="4099" spans="1:11" x14ac:dyDescent="0.25">
      <c r="A4099">
        <v>43890.465277777781</v>
      </c>
      <c r="B4099" s="3">
        <f>DRI_Feb2020!D4102</f>
        <v>43890.465277777781</v>
      </c>
      <c r="C4099">
        <f>UNR_Feb2020!L4102</f>
        <v>14.84</v>
      </c>
      <c r="D4099">
        <f>UNR_Feb2020!O4102</f>
        <v>13.92</v>
      </c>
      <c r="E4099">
        <f t="shared" ref="E4099:E4162" si="192">(D4099/100)*6.112*EXP((17.67*C4099)/(C4099+243.5))</f>
        <v>2.3477098626509214</v>
      </c>
      <c r="F4099">
        <f t="shared" ref="F4099:F4162" si="193">0.67*(E4099^0.08)</f>
        <v>0.71734216081176116</v>
      </c>
      <c r="G4099">
        <f t="shared" ref="G4099:G4162" si="194">F4099*(0.0000000567)*((C4099+273.15)^4)</f>
        <v>279.78153389879481</v>
      </c>
      <c r="H4099">
        <f>UNR_Feb2020!X4102</f>
        <v>303.89999999999998</v>
      </c>
      <c r="I4099">
        <f>H4099/(0.0000000567*(C4099+273.15)^4)</f>
        <v>0.7791803827537499</v>
      </c>
      <c r="K4099">
        <f>((I4099-F4099)/(J$2-F4099))^(1/J$4)</f>
        <v>0.43086101754402117</v>
      </c>
    </row>
    <row r="4100" spans="1:11" x14ac:dyDescent="0.25">
      <c r="A4100">
        <v>43890.472222222219</v>
      </c>
      <c r="B4100" s="3">
        <f>DRI_Feb2020!D4103</f>
        <v>43890.472222222219</v>
      </c>
      <c r="C4100">
        <f>UNR_Feb2020!L4103</f>
        <v>14.94</v>
      </c>
      <c r="D4100">
        <f>UNR_Feb2020!O4103</f>
        <v>14</v>
      </c>
      <c r="E4100">
        <f t="shared" si="192"/>
        <v>2.3764681751109045</v>
      </c>
      <c r="F4100">
        <f t="shared" si="193"/>
        <v>0.7180411981376813</v>
      </c>
      <c r="G4100">
        <f t="shared" si="194"/>
        <v>280.44335637152204</v>
      </c>
      <c r="H4100">
        <f>UNR_Feb2020!X4103</f>
        <v>307.60000000000002</v>
      </c>
      <c r="I4100">
        <f>H4100/(0.0000000567*(C4100+273.15)^4)</f>
        <v>0.78757249023417841</v>
      </c>
      <c r="K4100">
        <f>((I4100-F4100)/(J$2-F4100))^(1/J$4)</f>
        <v>0.46447587089528597</v>
      </c>
    </row>
    <row r="4101" spans="1:11" x14ac:dyDescent="0.25">
      <c r="A4101">
        <v>43890.479166666664</v>
      </c>
      <c r="B4101" s="3">
        <f>DRI_Feb2020!D4104</f>
        <v>43890.479166666664</v>
      </c>
      <c r="C4101">
        <f>UNR_Feb2020!L4104</f>
        <v>15.2</v>
      </c>
      <c r="D4101">
        <f>UNR_Feb2020!O4104</f>
        <v>14.35</v>
      </c>
      <c r="E4101">
        <f t="shared" si="192"/>
        <v>2.4769803680530473</v>
      </c>
      <c r="F4101">
        <f t="shared" si="193"/>
        <v>0.72042472243830102</v>
      </c>
      <c r="G4101">
        <f t="shared" si="194"/>
        <v>282.39141511379142</v>
      </c>
      <c r="H4101">
        <f>UNR_Feb2020!X4104</f>
        <v>309.8</v>
      </c>
      <c r="I4101">
        <f>H4101/(0.0000000567*(C4101+273.15)^4)</f>
        <v>0.79034831466619049</v>
      </c>
      <c r="K4101">
        <f>((I4101-F4101)/(J$2-F4101))^(1/J$4)</f>
        <v>0.46906400299475287</v>
      </c>
    </row>
    <row r="4102" spans="1:11" x14ac:dyDescent="0.25">
      <c r="A4102">
        <v>43890.486111111109</v>
      </c>
      <c r="B4102" s="3">
        <f>DRI_Feb2020!D4105</f>
        <v>43890.486111111109</v>
      </c>
      <c r="C4102">
        <f>UNR_Feb2020!L4105</f>
        <v>15.34</v>
      </c>
      <c r="D4102">
        <f>UNR_Feb2020!O4105</f>
        <v>14.65</v>
      </c>
      <c r="E4102">
        <f t="shared" si="192"/>
        <v>2.5516145965846371</v>
      </c>
      <c r="F4102">
        <f t="shared" si="193"/>
        <v>0.7221376842356112</v>
      </c>
      <c r="G4102">
        <f t="shared" si="194"/>
        <v>283.61299271015099</v>
      </c>
      <c r="H4102">
        <f>UNR_Feb2020!X4105</f>
        <v>311</v>
      </c>
      <c r="I4102">
        <f>H4102/(0.0000000567*(C4102+273.15)^4)</f>
        <v>0.79187070257672576</v>
      </c>
      <c r="K4102">
        <f>((I4102-F4102)/(J$2-F4102))^(1/J$4)</f>
        <v>0.47041266298916257</v>
      </c>
    </row>
    <row r="4103" spans="1:11" x14ac:dyDescent="0.25">
      <c r="A4103">
        <v>43890.493055555555</v>
      </c>
      <c r="B4103" s="3">
        <f>DRI_Feb2020!D4106</f>
        <v>43890.493055555555</v>
      </c>
      <c r="C4103">
        <f>UNR_Feb2020!L4106</f>
        <v>15.26</v>
      </c>
      <c r="D4103">
        <f>UNR_Feb2020!O4106</f>
        <v>15.06</v>
      </c>
      <c r="E4103">
        <f t="shared" si="192"/>
        <v>2.6095792558661648</v>
      </c>
      <c r="F4103">
        <f t="shared" si="193"/>
        <v>0.72343654214451136</v>
      </c>
      <c r="G4103">
        <f t="shared" si="194"/>
        <v>283.80808224338114</v>
      </c>
      <c r="H4103">
        <f>UNR_Feb2020!X4106</f>
        <v>311.39999999999998</v>
      </c>
      <c r="I4103">
        <f>H4103/(0.0000000567*(C4103+273.15)^4)</f>
        <v>0.79376928748143383</v>
      </c>
      <c r="K4103">
        <f>((I4103-F4103)/(J$2-F4103))^(1/J$4)</f>
        <v>0.47459196368683898</v>
      </c>
    </row>
    <row r="4104" spans="1:11" x14ac:dyDescent="0.25">
      <c r="A4104">
        <v>43890.5</v>
      </c>
      <c r="B4104" s="3">
        <f>DRI_Feb2020!D4107</f>
        <v>43890.5</v>
      </c>
      <c r="C4104">
        <f>UNR_Feb2020!L4107</f>
        <v>15.19</v>
      </c>
      <c r="D4104">
        <f>UNR_Feb2020!O4107</f>
        <v>15.54</v>
      </c>
      <c r="E4104">
        <f t="shared" si="192"/>
        <v>2.6806644792235539</v>
      </c>
      <c r="F4104">
        <f t="shared" si="193"/>
        <v>0.72499364455772242</v>
      </c>
      <c r="G4104">
        <f t="shared" si="194"/>
        <v>284.14291716250199</v>
      </c>
      <c r="H4104">
        <f>UNR_Feb2020!X4107</f>
        <v>310.2</v>
      </c>
      <c r="I4104">
        <f>H4104/(0.0000000567*(C4104+273.15)^4)</f>
        <v>0.79147856574298714</v>
      </c>
      <c r="K4104">
        <f>((I4104-F4104)/(J$2-F4104))^(1/J$4)</f>
        <v>0.46012799319537601</v>
      </c>
    </row>
    <row r="4105" spans="1:11" x14ac:dyDescent="0.25">
      <c r="A4105">
        <v>43890.506944444445</v>
      </c>
      <c r="B4105" s="3">
        <f>DRI_Feb2020!D4108</f>
        <v>43890.506944444445</v>
      </c>
      <c r="C4105">
        <f>UNR_Feb2020!L4108</f>
        <v>15.48</v>
      </c>
      <c r="D4105">
        <f>UNR_Feb2020!O4108</f>
        <v>15.34</v>
      </c>
      <c r="E4105">
        <f t="shared" si="192"/>
        <v>2.6959099319192839</v>
      </c>
      <c r="F4105">
        <f t="shared" si="193"/>
        <v>0.72532263897659599</v>
      </c>
      <c r="G4105">
        <f t="shared" si="194"/>
        <v>285.41721843555382</v>
      </c>
      <c r="H4105">
        <f>UNR_Feb2020!X4108</f>
        <v>313</v>
      </c>
      <c r="I4105">
        <f>H4105/(0.0000000567*(C4105+273.15)^4)</f>
        <v>0.79541797528566482</v>
      </c>
      <c r="K4105">
        <f>((I4105-F4105)/(J$2-F4105))^(1/J$4)</f>
        <v>0.47601493132514738</v>
      </c>
    </row>
    <row r="4106" spans="1:11" x14ac:dyDescent="0.25">
      <c r="A4106">
        <v>43890.513888888891</v>
      </c>
      <c r="B4106" s="3">
        <f>DRI_Feb2020!D4109</f>
        <v>43890.513888888891</v>
      </c>
      <c r="C4106">
        <f>UNR_Feb2020!L4109</f>
        <v>14.93</v>
      </c>
      <c r="D4106">
        <f>UNR_Feb2020!O4109</f>
        <v>15.75</v>
      </c>
      <c r="E4106">
        <f t="shared" si="192"/>
        <v>2.6718049176386685</v>
      </c>
      <c r="F4106">
        <f t="shared" si="193"/>
        <v>0.72480166494557663</v>
      </c>
      <c r="G4106">
        <f t="shared" si="194"/>
        <v>283.04447025376027</v>
      </c>
      <c r="H4106">
        <f>UNR_Feb2020!X4109</f>
        <v>311</v>
      </c>
      <c r="I4106">
        <f>H4106/(0.0000000567*(C4106+273.15)^4)</f>
        <v>0.7963883470183416</v>
      </c>
      <c r="K4106">
        <f>((I4106-F4106)/(J$2-F4106))^(1/J$4)</f>
        <v>0.48163779673049756</v>
      </c>
    </row>
    <row r="4107" spans="1:11" x14ac:dyDescent="0.25">
      <c r="A4107">
        <v>43890.520833333336</v>
      </c>
      <c r="B4107" s="3">
        <f>DRI_Feb2020!D4110</f>
        <v>43890.520833333336</v>
      </c>
      <c r="C4107">
        <f>UNR_Feb2020!L4110</f>
        <v>15.14</v>
      </c>
      <c r="D4107">
        <f>UNR_Feb2020!O4110</f>
        <v>15.86</v>
      </c>
      <c r="E4107">
        <f t="shared" si="192"/>
        <v>2.7270821027316008</v>
      </c>
      <c r="F4107">
        <f t="shared" si="193"/>
        <v>0.72599003529780448</v>
      </c>
      <c r="G4107">
        <f t="shared" si="194"/>
        <v>284.3361189705065</v>
      </c>
      <c r="H4107">
        <f>UNR_Feb2020!X4110</f>
        <v>315.3</v>
      </c>
      <c r="I4107">
        <f>H4107/(0.0000000567*(C4107+273.15)^4)</f>
        <v>0.80504952715184752</v>
      </c>
      <c r="K4107">
        <f>((I4107-F4107)/(J$2-F4107))^(1/J$4)</f>
        <v>0.51413281941357547</v>
      </c>
    </row>
    <row r="4108" spans="1:11" x14ac:dyDescent="0.25">
      <c r="A4108">
        <v>43890.527777777781</v>
      </c>
      <c r="B4108" s="3">
        <f>DRI_Feb2020!D4111</f>
        <v>43890.527777777781</v>
      </c>
      <c r="C4108">
        <f>UNR_Feb2020!L4111</f>
        <v>15.47</v>
      </c>
      <c r="D4108">
        <f>UNR_Feb2020!O4111</f>
        <v>16.04</v>
      </c>
      <c r="E4108">
        <f t="shared" si="192"/>
        <v>2.8171227332455873</v>
      </c>
      <c r="F4108">
        <f t="shared" si="193"/>
        <v>0.72787912470864069</v>
      </c>
      <c r="G4108">
        <f t="shared" si="194"/>
        <v>286.38351319215968</v>
      </c>
      <c r="H4108">
        <f>UNR_Feb2020!X4111</f>
        <v>321.8</v>
      </c>
      <c r="I4108">
        <f>H4108/(0.0000000567*(C4108+273.15)^4)</f>
        <v>0.81789450698607158</v>
      </c>
      <c r="K4108">
        <f>((I4108-F4108)/(J$2-F4108))^(1/J$4)</f>
        <v>0.56046485122547973</v>
      </c>
    </row>
    <row r="4109" spans="1:11" x14ac:dyDescent="0.25">
      <c r="A4109">
        <v>43890.534722222219</v>
      </c>
      <c r="B4109" s="3">
        <f>DRI_Feb2020!D4112</f>
        <v>43890.534722222219</v>
      </c>
      <c r="C4109">
        <f>UNR_Feb2020!L4112</f>
        <v>15.96</v>
      </c>
      <c r="D4109">
        <f>UNR_Feb2020!O4112</f>
        <v>16.059999999999999</v>
      </c>
      <c r="E4109">
        <f t="shared" si="192"/>
        <v>2.910541612417116</v>
      </c>
      <c r="F4109">
        <f t="shared" si="193"/>
        <v>0.72978126129756571</v>
      </c>
      <c r="G4109">
        <f t="shared" si="194"/>
        <v>289.08677313651799</v>
      </c>
      <c r="H4109">
        <f>UNR_Feb2020!X4112</f>
        <v>325.7</v>
      </c>
      <c r="I4109">
        <f>H4109/(0.0000000567*(C4109+273.15)^4)</f>
        <v>0.82220903511338028</v>
      </c>
      <c r="K4109">
        <f>((I4109-F4109)/(J$2-F4109))^(1/J$4)</f>
        <v>0.5728063165027788</v>
      </c>
    </row>
    <row r="4110" spans="1:11" x14ac:dyDescent="0.25">
      <c r="A4110">
        <v>43890.541666666664</v>
      </c>
      <c r="B4110" s="3">
        <f>DRI_Feb2020!D4113</f>
        <v>43890.541666666664</v>
      </c>
      <c r="C4110">
        <f>UNR_Feb2020!L4113</f>
        <v>16.14</v>
      </c>
      <c r="D4110">
        <f>UNR_Feb2020!O4113</f>
        <v>15.9</v>
      </c>
      <c r="E4110">
        <f t="shared" si="192"/>
        <v>2.9148638011660353</v>
      </c>
      <c r="F4110">
        <f t="shared" si="193"/>
        <v>0.72986790083439834</v>
      </c>
      <c r="G4110">
        <f t="shared" si="194"/>
        <v>289.84179382138484</v>
      </c>
      <c r="H4110">
        <f>UNR_Feb2020!X4113</f>
        <v>328</v>
      </c>
      <c r="I4110">
        <f>H4110/(0.0000000567*(C4110+273.15)^4)</f>
        <v>0.82595635473195761</v>
      </c>
      <c r="K4110">
        <f>((I4110-F4110)/(J$2-F4110))^(1/J$4)</f>
        <v>0.58702296182462121</v>
      </c>
    </row>
    <row r="4111" spans="1:11" x14ac:dyDescent="0.25">
      <c r="A4111">
        <v>43890.548611111109</v>
      </c>
      <c r="B4111" s="3">
        <f>DRI_Feb2020!D4114</f>
        <v>43890.548611111109</v>
      </c>
      <c r="C4111">
        <f>UNR_Feb2020!L4114</f>
        <v>15.85</v>
      </c>
      <c r="D4111">
        <f>UNR_Feb2020!O4114</f>
        <v>16.5</v>
      </c>
      <c r="E4111">
        <f t="shared" si="192"/>
        <v>2.9693241163759194</v>
      </c>
      <c r="F4111">
        <f t="shared" si="193"/>
        <v>0.73094956359462582</v>
      </c>
      <c r="G4111">
        <f t="shared" si="194"/>
        <v>289.1091528055598</v>
      </c>
      <c r="H4111">
        <f>UNR_Feb2020!X4114</f>
        <v>326.2</v>
      </c>
      <c r="I4111">
        <f>H4111/(0.0000000567*(C4111+273.15)^4)</f>
        <v>0.82472569730411394</v>
      </c>
      <c r="K4111">
        <f>((I4111-F4111)/(J$2-F4111))^(1/J$4)</f>
        <v>0.57989503648622054</v>
      </c>
    </row>
    <row r="4112" spans="1:11" x14ac:dyDescent="0.25">
      <c r="A4112">
        <v>43890.555555555555</v>
      </c>
      <c r="B4112" s="3">
        <f>DRI_Feb2020!D4115</f>
        <v>43890.555555555555</v>
      </c>
      <c r="C4112">
        <f>UNR_Feb2020!L4115</f>
        <v>15.93</v>
      </c>
      <c r="D4112">
        <f>UNR_Feb2020!O4115</f>
        <v>16.18</v>
      </c>
      <c r="E4112">
        <f t="shared" si="192"/>
        <v>2.9266714463979757</v>
      </c>
      <c r="F4112">
        <f t="shared" si="193"/>
        <v>0.73010398744796901</v>
      </c>
      <c r="G4112">
        <f t="shared" si="194"/>
        <v>289.09458925458426</v>
      </c>
      <c r="H4112">
        <f>UNR_Feb2020!X4115</f>
        <v>326.10000000000002</v>
      </c>
      <c r="I4112">
        <f>H4112/(0.0000000567*(C4112+273.15)^4)</f>
        <v>0.82356058935823651</v>
      </c>
      <c r="K4112">
        <f>((I4112-F4112)/(J$2-F4112))^(1/J$4)</f>
        <v>0.57729974428418451</v>
      </c>
    </row>
    <row r="4113" spans="1:11" x14ac:dyDescent="0.25">
      <c r="A4113">
        <v>43890.5625</v>
      </c>
      <c r="B4113" s="3">
        <f>DRI_Feb2020!D4116</f>
        <v>43890.5625</v>
      </c>
      <c r="C4113">
        <f>UNR_Feb2020!L4116</f>
        <v>15.69</v>
      </c>
      <c r="D4113">
        <f>UNR_Feb2020!O4116</f>
        <v>16.149999999999999</v>
      </c>
      <c r="E4113">
        <f t="shared" si="192"/>
        <v>2.8767259419299989</v>
      </c>
      <c r="F4113">
        <f t="shared" si="193"/>
        <v>0.72909930102152287</v>
      </c>
      <c r="G4113">
        <f t="shared" si="194"/>
        <v>287.73923595158766</v>
      </c>
      <c r="H4113">
        <f>UNR_Feb2020!X4116</f>
        <v>322.7</v>
      </c>
      <c r="I4113">
        <f>H4113/(0.0000000567*(C4113+273.15)^4)</f>
        <v>0.81768599844072543</v>
      </c>
      <c r="K4113">
        <f>((I4113-F4113)/(J$2-F4113))^(1/J$4)</f>
        <v>0.55675820869838633</v>
      </c>
    </row>
    <row r="4114" spans="1:11" x14ac:dyDescent="0.25">
      <c r="A4114">
        <v>43890.569444444445</v>
      </c>
      <c r="B4114" s="3">
        <f>DRI_Feb2020!D4117</f>
        <v>43890.569444444445</v>
      </c>
      <c r="C4114">
        <f>UNR_Feb2020!L4117</f>
        <v>16.329999999999998</v>
      </c>
      <c r="D4114">
        <f>UNR_Feb2020!O4117</f>
        <v>15.71</v>
      </c>
      <c r="E4114">
        <f t="shared" si="192"/>
        <v>2.9151444198103253</v>
      </c>
      <c r="F4114">
        <f t="shared" si="193"/>
        <v>0.72987352183037413</v>
      </c>
      <c r="G4114">
        <f t="shared" si="194"/>
        <v>290.60623199127571</v>
      </c>
      <c r="H4114">
        <f>UNR_Feb2020!X4117</f>
        <v>322</v>
      </c>
      <c r="I4114">
        <f>H4114/(0.0000000567*(C4114+273.15)^4)</f>
        <v>0.80872069542003489</v>
      </c>
      <c r="K4114">
        <f>((I4114-F4114)/(J$2-F4114))^(1/J$4)</f>
        <v>0.5187805535470601</v>
      </c>
    </row>
    <row r="4115" spans="1:11" x14ac:dyDescent="0.25">
      <c r="A4115">
        <v>43890.576388888891</v>
      </c>
      <c r="B4115" s="3">
        <f>DRI_Feb2020!D4118</f>
        <v>43890.576388888891</v>
      </c>
      <c r="C4115">
        <f>UNR_Feb2020!L4118</f>
        <v>16.059999999999999</v>
      </c>
      <c r="D4115">
        <f>UNR_Feb2020!O4118</f>
        <v>15.96</v>
      </c>
      <c r="E4115">
        <f t="shared" si="192"/>
        <v>2.9109572727410358</v>
      </c>
      <c r="F4115">
        <f t="shared" si="193"/>
        <v>0.72978959847270686</v>
      </c>
      <c r="G4115">
        <f t="shared" si="194"/>
        <v>289.49025572548271</v>
      </c>
      <c r="H4115">
        <f>UNR_Feb2020!X4118</f>
        <v>321</v>
      </c>
      <c r="I4115">
        <f>H4115/(0.0000000567*(C4115+273.15)^4)</f>
        <v>0.80922399450945548</v>
      </c>
      <c r="K4115">
        <f>((I4115-F4115)/(J$2-F4115))^(1/J$4)</f>
        <v>0.52107069992431765</v>
      </c>
    </row>
    <row r="4116" spans="1:11" x14ac:dyDescent="0.25">
      <c r="A4116">
        <v>43890.583333333336</v>
      </c>
      <c r="B4116" s="3">
        <f>DRI_Feb2020!D4119</f>
        <v>43890.583333333336</v>
      </c>
      <c r="C4116">
        <f>UNR_Feb2020!L4119</f>
        <v>15.99</v>
      </c>
      <c r="D4116">
        <f>UNR_Feb2020!O4119</f>
        <v>16.100000000000001</v>
      </c>
      <c r="E4116">
        <f t="shared" si="192"/>
        <v>2.9233901145609265</v>
      </c>
      <c r="F4116">
        <f t="shared" si="193"/>
        <v>0.73003846728381128</v>
      </c>
      <c r="G4116">
        <f t="shared" si="194"/>
        <v>289.30871095636854</v>
      </c>
      <c r="H4116">
        <f>UNR_Feb2020!X4119</f>
        <v>319.60000000000002</v>
      </c>
      <c r="I4116">
        <f>H4116/(0.0000000567*(C4116+273.15)^4)</f>
        <v>0.80647517792540213</v>
      </c>
      <c r="K4116">
        <f>((I4116-F4116)/(J$2-F4116))^(1/J$4)</f>
        <v>0.50904347002131123</v>
      </c>
    </row>
    <row r="4117" spans="1:11" x14ac:dyDescent="0.25">
      <c r="A4117">
        <v>43890.590277777781</v>
      </c>
      <c r="B4117" s="3">
        <f>DRI_Feb2020!D4120</f>
        <v>43890.590277777781</v>
      </c>
      <c r="C4117">
        <f>UNR_Feb2020!L4120</f>
        <v>15.66</v>
      </c>
      <c r="D4117">
        <f>UNR_Feb2020!O4120</f>
        <v>16.579999999999998</v>
      </c>
      <c r="E4117">
        <f t="shared" si="192"/>
        <v>2.9476501343857273</v>
      </c>
      <c r="F4117">
        <f t="shared" si="193"/>
        <v>0.73052129019151557</v>
      </c>
      <c r="G4117">
        <f t="shared" si="194"/>
        <v>288.1806671899688</v>
      </c>
      <c r="H4117">
        <f>UNR_Feb2020!X4120</f>
        <v>317.10000000000002</v>
      </c>
      <c r="I4117">
        <f>H4117/(0.0000000567*(C4117+273.15)^4)</f>
        <v>0.80383012288269484</v>
      </c>
      <c r="K4117">
        <f>((I4117-F4117)/(J$2-F4117))^(1/J$4)</f>
        <v>0.49658830717896646</v>
      </c>
    </row>
    <row r="4118" spans="1:11" x14ac:dyDescent="0.25">
      <c r="A4118">
        <v>43890.597222222219</v>
      </c>
      <c r="B4118" s="3">
        <f>DRI_Feb2020!D4121</f>
        <v>43890.597222222219</v>
      </c>
      <c r="C4118">
        <f>UNR_Feb2020!L4121</f>
        <v>15.53</v>
      </c>
      <c r="D4118">
        <f>UNR_Feb2020!O4121</f>
        <v>16.440000000000001</v>
      </c>
      <c r="E4118">
        <f t="shared" si="192"/>
        <v>2.8985085345670685</v>
      </c>
      <c r="F4118">
        <f t="shared" si="193"/>
        <v>0.72953942975547781</v>
      </c>
      <c r="G4118">
        <f t="shared" si="194"/>
        <v>287.27551691287317</v>
      </c>
      <c r="H4118">
        <f>UNR_Feb2020!X4121</f>
        <v>315.7</v>
      </c>
      <c r="I4118">
        <f>H4118/(0.0000000567*(C4118+273.15)^4)</f>
        <v>0.8017237265772843</v>
      </c>
      <c r="K4118">
        <f>((I4118-F4118)/(J$2-F4118))^(1/J$4)</f>
        <v>0.49047503355648869</v>
      </c>
    </row>
    <row r="4119" spans="1:11" x14ac:dyDescent="0.25">
      <c r="A4119">
        <v>43890.604166666664</v>
      </c>
      <c r="B4119" s="3">
        <f>DRI_Feb2020!D4122</f>
        <v>43890.604166666664</v>
      </c>
      <c r="C4119">
        <f>UNR_Feb2020!L4122</f>
        <v>15.42</v>
      </c>
      <c r="D4119">
        <f>UNR_Feb2020!O4122</f>
        <v>16.71</v>
      </c>
      <c r="E4119">
        <f t="shared" si="192"/>
        <v>2.9253946142438725</v>
      </c>
      <c r="F4119">
        <f t="shared" si="193"/>
        <v>0.7300785002718333</v>
      </c>
      <c r="G4119">
        <f t="shared" si="194"/>
        <v>287.04985776733486</v>
      </c>
      <c r="H4119">
        <f>UNR_Feb2020!X4122</f>
        <v>314.7</v>
      </c>
      <c r="I4119">
        <f>H4119/(0.0000000567*(C4119+273.15)^4)</f>
        <v>0.8004034763249106</v>
      </c>
      <c r="K4119">
        <f>((I4119-F4119)/(J$2-F4119))^(1/J$4)</f>
        <v>0.48326226746857248</v>
      </c>
    </row>
    <row r="4120" spans="1:11" x14ac:dyDescent="0.25">
      <c r="A4120">
        <v>43890.611111111109</v>
      </c>
      <c r="B4120" s="3">
        <f>DRI_Feb2020!D4123</f>
        <v>43890.611111111109</v>
      </c>
      <c r="C4120">
        <f>UNR_Feb2020!L4123</f>
        <v>14.64</v>
      </c>
      <c r="D4120">
        <f>UNR_Feb2020!O4123</f>
        <v>17.45</v>
      </c>
      <c r="E4120">
        <f t="shared" si="192"/>
        <v>2.9053372969710041</v>
      </c>
      <c r="F4120">
        <f t="shared" si="193"/>
        <v>0.72967678206516418</v>
      </c>
      <c r="G4120">
        <f t="shared" si="194"/>
        <v>283.80260866474271</v>
      </c>
      <c r="H4120">
        <f>UNR_Feb2020!X4123</f>
        <v>314.8</v>
      </c>
      <c r="I4120">
        <f>H4120/(0.0000000567*(C4120+273.15)^4)</f>
        <v>0.80937328967776334</v>
      </c>
      <c r="K4120">
        <f>((I4120-F4120)/(J$2-F4120))^(1/J$4)</f>
        <v>0.52198138965216978</v>
      </c>
    </row>
    <row r="4121" spans="1:11" x14ac:dyDescent="0.25">
      <c r="A4121">
        <v>43890.618055555555</v>
      </c>
      <c r="B4121" s="3">
        <f>DRI_Feb2020!D4124</f>
        <v>43890.618055555555</v>
      </c>
      <c r="C4121">
        <f>UNR_Feb2020!L4124</f>
        <v>14.63</v>
      </c>
      <c r="D4121">
        <f>UNR_Feb2020!O4124</f>
        <v>17.43</v>
      </c>
      <c r="E4121">
        <f t="shared" si="192"/>
        <v>2.9001341289693405</v>
      </c>
      <c r="F4121">
        <f t="shared" si="193"/>
        <v>0.72957215360237182</v>
      </c>
      <c r="G4121">
        <f t="shared" si="194"/>
        <v>283.72247608651224</v>
      </c>
      <c r="H4121">
        <f>UNR_Feb2020!X4124</f>
        <v>314.10000000000002</v>
      </c>
      <c r="I4121">
        <f>H4121/(0.0000000567*(C4121+273.15)^4)</f>
        <v>0.80768579425702702</v>
      </c>
      <c r="K4121">
        <f>((I4121-F4121)/(J$2-F4121))^(1/J$4)</f>
        <v>0.51532814615868439</v>
      </c>
    </row>
    <row r="4122" spans="1:11" x14ac:dyDescent="0.25">
      <c r="A4122">
        <v>43890.625</v>
      </c>
      <c r="B4122" s="3">
        <f>DRI_Feb2020!D4125</f>
        <v>43890.625</v>
      </c>
      <c r="C4122">
        <f>UNR_Feb2020!L4125</f>
        <v>14.35</v>
      </c>
      <c r="D4122">
        <f>UNR_Feb2020!O4125</f>
        <v>17.45</v>
      </c>
      <c r="E4122">
        <f t="shared" si="192"/>
        <v>2.8513808523585671</v>
      </c>
      <c r="F4122">
        <f t="shared" si="193"/>
        <v>0.72858331432865664</v>
      </c>
      <c r="G4122">
        <f t="shared" si="194"/>
        <v>282.2368237580099</v>
      </c>
      <c r="H4122">
        <f>UNR_Feb2020!X4125</f>
        <v>312.5</v>
      </c>
      <c r="I4122">
        <f>H4122/(0.0000000567*(C4122+273.15)^4)</f>
        <v>0.80670651935524962</v>
      </c>
      <c r="K4122">
        <f>((I4122-F4122)/(J$2-F4122))^(1/J$4)</f>
        <v>0.51396092880485456</v>
      </c>
    </row>
    <row r="4123" spans="1:11" x14ac:dyDescent="0.25">
      <c r="A4123">
        <v>43890.631944444445</v>
      </c>
      <c r="B4123" s="3">
        <f>DRI_Feb2020!D4126</f>
        <v>43890.631944444445</v>
      </c>
      <c r="C4123">
        <f>UNR_Feb2020!L4126</f>
        <v>13.98</v>
      </c>
      <c r="D4123">
        <f>UNR_Feb2020!O4126</f>
        <v>17.899999999999999</v>
      </c>
      <c r="E4123">
        <f t="shared" si="192"/>
        <v>2.85561061888288</v>
      </c>
      <c r="F4123">
        <f t="shared" si="193"/>
        <v>0.72866971839984185</v>
      </c>
      <c r="G4123">
        <f t="shared" si="194"/>
        <v>280.82001903619255</v>
      </c>
      <c r="H4123">
        <f>UNR_Feb2020!X4126</f>
        <v>316</v>
      </c>
      <c r="I4123">
        <f>H4123/(0.0000000567*(C4123+273.15)^4)</f>
        <v>0.81995447406003408</v>
      </c>
      <c r="K4123">
        <f>((I4123-F4123)/(J$2-F4123))^(1/J$4)</f>
        <v>0.56662403881358114</v>
      </c>
    </row>
    <row r="4124" spans="1:11" x14ac:dyDescent="0.25">
      <c r="A4124">
        <v>43890.638888888891</v>
      </c>
      <c r="B4124" s="3">
        <f>DRI_Feb2020!D4127</f>
        <v>43890.638888888891</v>
      </c>
      <c r="C4124">
        <f>UNR_Feb2020!L4127</f>
        <v>13.86</v>
      </c>
      <c r="D4124">
        <f>UNR_Feb2020!O4127</f>
        <v>17.93</v>
      </c>
      <c r="E4124">
        <f t="shared" si="192"/>
        <v>2.8381958102180693</v>
      </c>
      <c r="F4124">
        <f t="shared" si="193"/>
        <v>0.72831321653460468</v>
      </c>
      <c r="G4124">
        <f t="shared" si="194"/>
        <v>280.21370001243218</v>
      </c>
      <c r="H4124">
        <f>UNR_Feb2020!X4127</f>
        <v>315.60000000000002</v>
      </c>
      <c r="I4124">
        <f>H4124/(0.0000000567*(C4124+273.15)^4)</f>
        <v>0.82028698499796149</v>
      </c>
      <c r="K4124">
        <f>((I4124-F4124)/(J$2-F4124))^(1/J$4)</f>
        <v>0.56873406211791899</v>
      </c>
    </row>
    <row r="4125" spans="1:11" x14ac:dyDescent="0.25">
      <c r="A4125">
        <v>43890.645833333336</v>
      </c>
      <c r="B4125" s="3">
        <f>DRI_Feb2020!D4128</f>
        <v>43890.645833333336</v>
      </c>
      <c r="C4125">
        <f>UNR_Feb2020!L4128</f>
        <v>13.75</v>
      </c>
      <c r="D4125">
        <f>UNR_Feb2020!O4128</f>
        <v>17.97</v>
      </c>
      <c r="E4125">
        <f t="shared" si="192"/>
        <v>2.8242651534018326</v>
      </c>
      <c r="F4125">
        <f t="shared" si="193"/>
        <v>0.7280265876526556</v>
      </c>
      <c r="G4125">
        <f t="shared" si="194"/>
        <v>279.67425635974394</v>
      </c>
      <c r="H4125">
        <f>UNR_Feb2020!X4128</f>
        <v>313.89999999999998</v>
      </c>
      <c r="I4125">
        <f>H4125/(0.0000000567*(C4125+273.15)^4)</f>
        <v>0.81712042015842345</v>
      </c>
      <c r="K4125">
        <f>((I4125-F4125)/(J$2-F4125))^(1/J$4)</f>
        <v>0.55709766381181069</v>
      </c>
    </row>
    <row r="4126" spans="1:11" x14ac:dyDescent="0.25">
      <c r="A4126">
        <v>43890.652777777781</v>
      </c>
      <c r="B4126" s="3">
        <f>DRI_Feb2020!D4129</f>
        <v>43890.652777777781</v>
      </c>
      <c r="C4126">
        <f>UNR_Feb2020!L4129</f>
        <v>13.37</v>
      </c>
      <c r="D4126">
        <f>UNR_Feb2020!O4129</f>
        <v>17.71</v>
      </c>
      <c r="E4126">
        <f t="shared" si="192"/>
        <v>2.7153777380206834</v>
      </c>
      <c r="F4126">
        <f t="shared" si="193"/>
        <v>0.72574027166152077</v>
      </c>
      <c r="G4126">
        <f t="shared" si="194"/>
        <v>277.32182643542961</v>
      </c>
      <c r="H4126">
        <f>UNR_Feb2020!X4129</f>
        <v>310.39999999999998</v>
      </c>
      <c r="I4126">
        <f>H4126/(0.0000000567*(C4126+273.15)^4)</f>
        <v>0.81230454601879976</v>
      </c>
      <c r="K4126">
        <f>((I4126-F4126)/(J$2-F4126))^(1/J$4)</f>
        <v>0.54374482428417448</v>
      </c>
    </row>
    <row r="4127" spans="1:11" x14ac:dyDescent="0.25">
      <c r="A4127">
        <v>43890.659722222219</v>
      </c>
      <c r="B4127" s="3">
        <f>DRI_Feb2020!D4130</f>
        <v>43890.659722222219</v>
      </c>
      <c r="C4127">
        <f>UNR_Feb2020!L4130</f>
        <v>13.29</v>
      </c>
      <c r="D4127">
        <f>UNR_Feb2020!O4130</f>
        <v>17.66</v>
      </c>
      <c r="E4127">
        <f t="shared" si="192"/>
        <v>2.693618501273737</v>
      </c>
      <c r="F4127">
        <f t="shared" si="193"/>
        <v>0.7252732997406538</v>
      </c>
      <c r="G4127">
        <f t="shared" si="194"/>
        <v>276.83398775580338</v>
      </c>
      <c r="H4127">
        <f>UNR_Feb2020!X4130</f>
        <v>309.3</v>
      </c>
      <c r="I4127">
        <f>H4127/(0.0000000567*(C4127+273.15)^4)</f>
        <v>0.81033052851756104</v>
      </c>
      <c r="K4127">
        <f>((I4127-F4127)/(J$2-F4127))^(1/J$4)</f>
        <v>0.53712595510375605</v>
      </c>
    </row>
    <row r="4128" spans="1:11" x14ac:dyDescent="0.25">
      <c r="A4128">
        <v>43890.666666666664</v>
      </c>
      <c r="B4128" s="3">
        <f>DRI_Feb2020!D4131</f>
        <v>43890.666666666664</v>
      </c>
      <c r="C4128">
        <f>UNR_Feb2020!L4131</f>
        <v>13.11</v>
      </c>
      <c r="D4128">
        <f>UNR_Feb2020!O4131</f>
        <v>16.91</v>
      </c>
      <c r="E4128">
        <f t="shared" si="192"/>
        <v>2.549086907368074</v>
      </c>
      <c r="F4128">
        <f t="shared" si="193"/>
        <v>0.72208042881935408</v>
      </c>
      <c r="G4128">
        <f t="shared" si="194"/>
        <v>274.92314332166512</v>
      </c>
      <c r="H4128">
        <f>UNR_Feb2020!X4131</f>
        <v>306.10000000000002</v>
      </c>
      <c r="I4128">
        <f>H4128/(0.0000000567*(C4128+273.15)^4)</f>
        <v>0.80396585238732154</v>
      </c>
      <c r="K4128">
        <f>((I4128-F4128)/(J$2-F4128))^(1/J$4)</f>
        <v>0.52001684875733345</v>
      </c>
    </row>
    <row r="4129" spans="1:11" x14ac:dyDescent="0.25">
      <c r="A4129">
        <v>43890.673611111109</v>
      </c>
      <c r="B4129" s="3">
        <f>DRI_Feb2020!D4132</f>
        <v>43890.673611111109</v>
      </c>
      <c r="C4129">
        <f>UNR_Feb2020!L4132</f>
        <v>12.66</v>
      </c>
      <c r="D4129">
        <f>UNR_Feb2020!O4132</f>
        <v>17.3</v>
      </c>
      <c r="E4129">
        <f t="shared" si="192"/>
        <v>2.5321817408929843</v>
      </c>
      <c r="F4129">
        <f t="shared" si="193"/>
        <v>0.7216961567062764</v>
      </c>
      <c r="G4129">
        <f t="shared" si="194"/>
        <v>273.05311237379181</v>
      </c>
      <c r="H4129">
        <f>UNR_Feb2020!X4132</f>
        <v>301.5</v>
      </c>
      <c r="I4129">
        <f>H4129/(0.0000000567*(C4129+273.15)^4)</f>
        <v>0.7968830289290898</v>
      </c>
      <c r="K4129">
        <f>((I4129-F4129)/(J$2-F4129))^(1/J$4)</f>
        <v>0.49249858933665258</v>
      </c>
    </row>
    <row r="4130" spans="1:11" x14ac:dyDescent="0.25">
      <c r="A4130">
        <v>43890.680555555555</v>
      </c>
      <c r="B4130" s="3">
        <f>DRI_Feb2020!D4133</f>
        <v>43890.680555555555</v>
      </c>
      <c r="C4130">
        <f>UNR_Feb2020!L4133</f>
        <v>12.2</v>
      </c>
      <c r="D4130">
        <f>UNR_Feb2020!O4133</f>
        <v>18.399999999999999</v>
      </c>
      <c r="E4130">
        <f t="shared" si="192"/>
        <v>2.6130247156906687</v>
      </c>
      <c r="F4130">
        <f t="shared" si="193"/>
        <v>0.72351290875315255</v>
      </c>
      <c r="G4130">
        <f t="shared" si="194"/>
        <v>271.98243057618208</v>
      </c>
      <c r="H4130">
        <f>UNR_Feb2020!X4133</f>
        <v>300.8</v>
      </c>
      <c r="I4130">
        <f>H4130/(0.0000000567*(C4130+273.15)^4)</f>
        <v>0.80017184379117279</v>
      </c>
      <c r="K4130">
        <f>((I4130-F4130)/(J$2-F4130))^(1/J$4)</f>
        <v>0.50094274392220883</v>
      </c>
    </row>
    <row r="4131" spans="1:11" x14ac:dyDescent="0.25">
      <c r="A4131">
        <v>43890.6875</v>
      </c>
      <c r="B4131" s="3">
        <f>DRI_Feb2020!D4134</f>
        <v>43890.6875</v>
      </c>
      <c r="C4131">
        <f>UNR_Feb2020!L4134</f>
        <v>11.72</v>
      </c>
      <c r="D4131">
        <f>UNR_Feb2020!O4134</f>
        <v>19.71</v>
      </c>
      <c r="E4131">
        <f t="shared" si="192"/>
        <v>2.7118660877725316</v>
      </c>
      <c r="F4131">
        <f t="shared" si="193"/>
        <v>0.7256651421253979</v>
      </c>
      <c r="G4131">
        <f t="shared" si="194"/>
        <v>270.96062358606878</v>
      </c>
      <c r="H4131">
        <f>UNR_Feb2020!X4134</f>
        <v>297.2</v>
      </c>
      <c r="I4131">
        <f>H4131/(0.0000000567*(C4131+273.15)^4)</f>
        <v>0.79593734833269214</v>
      </c>
      <c r="K4131">
        <f>((I4131-F4131)/(J$2-F4131))^(1/J$4)</f>
        <v>0.47720978232488276</v>
      </c>
    </row>
    <row r="4132" spans="1:11" x14ac:dyDescent="0.25">
      <c r="A4132">
        <v>43890.694444444445</v>
      </c>
      <c r="B4132" s="3">
        <f>DRI_Feb2020!D4135</f>
        <v>43890.694444444445</v>
      </c>
      <c r="C4132">
        <f>UNR_Feb2020!L4135</f>
        <v>11.49</v>
      </c>
      <c r="D4132">
        <f>UNR_Feb2020!O4135</f>
        <v>20.63</v>
      </c>
      <c r="E4132">
        <f t="shared" si="192"/>
        <v>2.7956113961240021</v>
      </c>
      <c r="F4132">
        <f t="shared" si="193"/>
        <v>0.72743291279928424</v>
      </c>
      <c r="G4132">
        <f t="shared" si="194"/>
        <v>270.74455345939094</v>
      </c>
      <c r="H4132">
        <f>UNR_Feb2020!X4135</f>
        <v>295</v>
      </c>
      <c r="I4132">
        <f>H4132/(0.0000000567*(C4132+273.15)^4)</f>
        <v>0.79260212821963827</v>
      </c>
      <c r="K4132">
        <f>((I4132-F4132)/(J$2-F4132))^(1/J$4)</f>
        <v>0.45745112807846133</v>
      </c>
    </row>
    <row r="4133" spans="1:11" x14ac:dyDescent="0.25">
      <c r="A4133">
        <v>43890.701388888891</v>
      </c>
      <c r="B4133" s="3">
        <f>DRI_Feb2020!D4136</f>
        <v>43890.701388888891</v>
      </c>
      <c r="C4133">
        <f>UNR_Feb2020!L4136</f>
        <v>11.24</v>
      </c>
      <c r="D4133">
        <f>UNR_Feb2020!O4136</f>
        <v>20.9</v>
      </c>
      <c r="E4133">
        <f t="shared" si="192"/>
        <v>2.7856851444632267</v>
      </c>
      <c r="F4133">
        <f t="shared" si="193"/>
        <v>0.72722594547648667</v>
      </c>
      <c r="G4133">
        <f t="shared" si="194"/>
        <v>269.71786221614235</v>
      </c>
      <c r="H4133">
        <f>UNR_Feb2020!X4136</f>
        <v>291.89999999999998</v>
      </c>
      <c r="I4133">
        <f>H4133/(0.0000000567*(C4133+273.15)^4)</f>
        <v>0.78703446534985122</v>
      </c>
      <c r="K4133">
        <f>((I4133-F4133)/(J$2-F4133))^(1/J$4)</f>
        <v>0.43330980825064636</v>
      </c>
    </row>
    <row r="4134" spans="1:11" x14ac:dyDescent="0.25">
      <c r="A4134">
        <v>43890.708333333336</v>
      </c>
      <c r="B4134" s="3">
        <f>DRI_Feb2020!D4137</f>
        <v>43890.708333333336</v>
      </c>
      <c r="C4134">
        <f>UNR_Feb2020!L4137</f>
        <v>10.89</v>
      </c>
      <c r="D4134">
        <f>UNR_Feb2020!O4137</f>
        <v>20.79</v>
      </c>
      <c r="E4134">
        <f t="shared" si="192"/>
        <v>2.707371911524616</v>
      </c>
      <c r="F4134">
        <f t="shared" si="193"/>
        <v>0.72556886138813992</v>
      </c>
      <c r="G4134">
        <f t="shared" si="194"/>
        <v>267.78097037686865</v>
      </c>
      <c r="H4134">
        <f>UNR_Feb2020!X4137</f>
        <v>288.39999999999998</v>
      </c>
      <c r="I4134">
        <f>H4134/(0.0000000567*(C4134+273.15)^4)</f>
        <v>0.78143737895131349</v>
      </c>
      <c r="K4134">
        <f>((I4134-F4134)/(J$2-F4134))^(1/J$4)</f>
        <v>0.41336645494076341</v>
      </c>
    </row>
    <row r="4135" spans="1:11" x14ac:dyDescent="0.25">
      <c r="A4135">
        <v>43890.715277777781</v>
      </c>
      <c r="B4135" s="3">
        <f>DRI_Feb2020!D4138</f>
        <v>43890.715277777781</v>
      </c>
      <c r="C4135">
        <f>UNR_Feb2020!L4138</f>
        <v>10.57</v>
      </c>
      <c r="D4135">
        <f>UNR_Feb2020!O4138</f>
        <v>20.399999999999999</v>
      </c>
      <c r="E4135">
        <f t="shared" si="192"/>
        <v>2.6005907105479555</v>
      </c>
      <c r="F4135">
        <f t="shared" si="193"/>
        <v>0.72323687875531073</v>
      </c>
      <c r="G4135">
        <f t="shared" si="194"/>
        <v>265.71950017467213</v>
      </c>
      <c r="H4135">
        <f>UNR_Feb2020!X4138</f>
        <v>287.89999999999998</v>
      </c>
      <c r="I4135">
        <f>H4135/(0.0000000567*(C4135+273.15)^4)</f>
        <v>0.78360789199430025</v>
      </c>
      <c r="K4135">
        <f>((I4135-F4135)/(J$2-F4135))^(1/J$4)</f>
        <v>0.43115254167426809</v>
      </c>
    </row>
    <row r="4136" spans="1:11" x14ac:dyDescent="0.25">
      <c r="A4136">
        <v>43890.722222222219</v>
      </c>
      <c r="B4136" s="3">
        <f>DRI_Feb2020!D4139</f>
        <v>43890.722222222219</v>
      </c>
      <c r="C4136">
        <f>UNR_Feb2020!L4139</f>
        <v>10.220000000000001</v>
      </c>
      <c r="D4136">
        <f>UNR_Feb2020!O4139</f>
        <v>20.57</v>
      </c>
      <c r="E4136">
        <f t="shared" si="192"/>
        <v>2.5617130659939393</v>
      </c>
      <c r="F4136">
        <f t="shared" si="193"/>
        <v>0.72236590812651791</v>
      </c>
      <c r="G4136">
        <f t="shared" si="194"/>
        <v>264.09232557870524</v>
      </c>
      <c r="H4136">
        <f>UNR_Feb2020!X4139</f>
        <v>288.7</v>
      </c>
      <c r="I4136">
        <f>H4136/(0.0000000567*(C4136+273.15)^4)</f>
        <v>0.78967473673889155</v>
      </c>
      <c r="K4136">
        <f>((I4136-F4136)/(J$2-F4136))^(1/J$4)</f>
        <v>0.46040593531895968</v>
      </c>
    </row>
    <row r="4137" spans="1:11" x14ac:dyDescent="0.25">
      <c r="A4137">
        <v>43890.729166666664</v>
      </c>
      <c r="B4137" s="3">
        <f>DRI_Feb2020!D4140</f>
        <v>43890.729166666664</v>
      </c>
      <c r="C4137">
        <f>UNR_Feb2020!L4140</f>
        <v>9.9499999999999993</v>
      </c>
      <c r="D4137">
        <f>UNR_Feb2020!O4140</f>
        <v>20.170000000000002</v>
      </c>
      <c r="E4137">
        <f t="shared" si="192"/>
        <v>2.4669270183305008</v>
      </c>
      <c r="F4137">
        <f t="shared" si="193"/>
        <v>0.72019036485849675</v>
      </c>
      <c r="G4137">
        <f t="shared" si="194"/>
        <v>262.2948980796715</v>
      </c>
      <c r="H4137">
        <f>UNR_Feb2020!X4140</f>
        <v>294.5</v>
      </c>
      <c r="I4137">
        <f>H4137/(0.0000000567*(C4137+273.15)^4)</f>
        <v>0.80861680499177535</v>
      </c>
      <c r="K4137">
        <f>((I4137-F4137)/(J$2-F4137))^(1/J$4)</f>
        <v>0.54285681689337872</v>
      </c>
    </row>
    <row r="4138" spans="1:11" x14ac:dyDescent="0.25">
      <c r="A4138">
        <v>43890.736111111109</v>
      </c>
      <c r="B4138" s="3">
        <f>DRI_Feb2020!D4141</f>
        <v>43890.736111111109</v>
      </c>
      <c r="C4138">
        <f>UNR_Feb2020!L4141</f>
        <v>9.9499999999999993</v>
      </c>
      <c r="D4138">
        <f>UNR_Feb2020!O4141</f>
        <v>20</v>
      </c>
      <c r="E4138">
        <f t="shared" si="192"/>
        <v>2.4461348719191878</v>
      </c>
      <c r="F4138">
        <f t="shared" si="193"/>
        <v>0.71970287010728939</v>
      </c>
      <c r="G4138">
        <f t="shared" si="194"/>
        <v>262.11735143044984</v>
      </c>
      <c r="H4138">
        <f>UNR_Feb2020!X4141</f>
        <v>295.8</v>
      </c>
      <c r="I4138">
        <f>H4138/(0.0000000567*(C4138+273.15)^4)</f>
        <v>0.81218625099004127</v>
      </c>
      <c r="K4138">
        <f>((I4138-F4138)/(J$2-F4138))^(1/J$4)</f>
        <v>0.5575692308818041</v>
      </c>
    </row>
    <row r="4139" spans="1:11" x14ac:dyDescent="0.25">
      <c r="A4139">
        <v>43890.743055555555</v>
      </c>
      <c r="B4139" s="3">
        <f>DRI_Feb2020!D4142</f>
        <v>43890.743055555555</v>
      </c>
      <c r="C4139">
        <f>UNR_Feb2020!L4142</f>
        <v>9.73</v>
      </c>
      <c r="D4139">
        <f>UNR_Feb2020!O4142</f>
        <v>19.3</v>
      </c>
      <c r="E4139">
        <f t="shared" si="192"/>
        <v>2.3259612620795744</v>
      </c>
      <c r="F4139">
        <f t="shared" si="193"/>
        <v>0.71680825951627469</v>
      </c>
      <c r="G4139">
        <f t="shared" si="194"/>
        <v>260.25257374578155</v>
      </c>
      <c r="H4139">
        <f>UNR_Feb2020!X4142</f>
        <v>292.89999999999998</v>
      </c>
      <c r="I4139">
        <f>H4139/(0.0000000567*(C4139+273.15)^4)</f>
        <v>0.80672838769849042</v>
      </c>
      <c r="K4139">
        <f>((I4139-F4139)/(J$2-F4139))^(1/J$4)</f>
        <v>0.54369278597041948</v>
      </c>
    </row>
    <row r="4140" spans="1:11" x14ac:dyDescent="0.25">
      <c r="A4140">
        <v>43890.75</v>
      </c>
      <c r="B4140" s="3">
        <f>DRI_Feb2020!D4143</f>
        <v>43890.75</v>
      </c>
      <c r="C4140">
        <f>UNR_Feb2020!L4143</f>
        <v>9.4</v>
      </c>
      <c r="D4140">
        <f>UNR_Feb2020!O4143</f>
        <v>19.45</v>
      </c>
      <c r="E4140">
        <f t="shared" si="192"/>
        <v>2.2926408532908034</v>
      </c>
      <c r="F4140">
        <f t="shared" si="193"/>
        <v>0.71598130874765331</v>
      </c>
      <c r="G4140">
        <f t="shared" si="194"/>
        <v>258.74143966898589</v>
      </c>
      <c r="H4140">
        <f>UNR_Feb2020!X4143</f>
        <v>299.8</v>
      </c>
      <c r="I4140">
        <f>H4140/(0.0000000567*(C4140+273.15)^4)</f>
        <v>0.82959728691760748</v>
      </c>
      <c r="K4140">
        <f>((I4140-F4140)/(J$2-F4140))^(1/J$4)</f>
        <v>0.62791764697306318</v>
      </c>
    </row>
    <row r="4141" spans="1:11" x14ac:dyDescent="0.25">
      <c r="A4141">
        <v>43890.756944444445</v>
      </c>
      <c r="B4141" s="3">
        <f>DRI_Feb2020!D4144</f>
        <v>43890.756944444445</v>
      </c>
      <c r="C4141">
        <f>UNR_Feb2020!L4144</f>
        <v>9.15</v>
      </c>
      <c r="D4141">
        <f>UNR_Feb2020!O4144</f>
        <v>20.11</v>
      </c>
      <c r="E4141">
        <f t="shared" si="192"/>
        <v>2.3308656448312668</v>
      </c>
      <c r="F4141">
        <f t="shared" si="193"/>
        <v>0.71692905591749612</v>
      </c>
      <c r="G4141">
        <f t="shared" si="194"/>
        <v>258.16820395990663</v>
      </c>
      <c r="H4141">
        <f>UNR_Feb2020!X4144</f>
        <v>304.7</v>
      </c>
      <c r="I4141">
        <f>H4141/(0.0000000567*(C4141+273.15)^4)</f>
        <v>0.84614712419034355</v>
      </c>
      <c r="K4141">
        <f>((I4141-F4141)/(J$2-F4141))^(1/J$4)</f>
        <v>0.68219353473725863</v>
      </c>
    </row>
    <row r="4142" spans="1:11" x14ac:dyDescent="0.25">
      <c r="A4142">
        <v>43890.763888888891</v>
      </c>
      <c r="B4142" s="3">
        <f>DRI_Feb2020!D4145</f>
        <v>43890.763888888891</v>
      </c>
      <c r="C4142">
        <f>UNR_Feb2020!L4145</f>
        <v>8.94</v>
      </c>
      <c r="D4142">
        <f>UNR_Feb2020!O4145</f>
        <v>20.94</v>
      </c>
      <c r="E4142">
        <f t="shared" si="192"/>
        <v>2.3929256528167788</v>
      </c>
      <c r="F4142">
        <f t="shared" si="193"/>
        <v>0.71843774183631648</v>
      </c>
      <c r="G4142">
        <f t="shared" si="194"/>
        <v>257.94253362009965</v>
      </c>
      <c r="H4142">
        <f>UNR_Feb2020!X4145</f>
        <v>314.39999999999998</v>
      </c>
      <c r="I4142">
        <f>H4142/(0.0000000567*(C4142+273.15)^4)</f>
        <v>0.8756866223777251</v>
      </c>
      <c r="K4142">
        <f>((I4142-F4142)/(J$2-F4142))^(1/J$4)</f>
        <v>0.7743225918737624</v>
      </c>
    </row>
    <row r="4143" spans="1:11" x14ac:dyDescent="0.25">
      <c r="A4143">
        <v>43890.770833333336</v>
      </c>
      <c r="B4143" s="3">
        <f>DRI_Feb2020!D4146</f>
        <v>43890.770833333336</v>
      </c>
      <c r="C4143">
        <f>UNR_Feb2020!L4146</f>
        <v>8.7200000000000006</v>
      </c>
      <c r="D4143">
        <f>UNR_Feb2020!O4146</f>
        <v>22.16</v>
      </c>
      <c r="E4143">
        <f t="shared" si="192"/>
        <v>2.4949719669175345</v>
      </c>
      <c r="F4143">
        <f t="shared" si="193"/>
        <v>0.72084195579281907</v>
      </c>
      <c r="G4143">
        <f t="shared" si="194"/>
        <v>257.99930564684701</v>
      </c>
      <c r="H4143">
        <f>UNR_Feb2020!X4146</f>
        <v>312.89999999999998</v>
      </c>
      <c r="I4143">
        <f>H4143/(0.0000000567*(C4143+273.15)^4)</f>
        <v>0.87423277129400878</v>
      </c>
      <c r="K4143">
        <f>((I4143-F4143)/(J$2-F4143))^(1/J$4)</f>
        <v>0.76727258704418722</v>
      </c>
    </row>
    <row r="4144" spans="1:11" x14ac:dyDescent="0.25">
      <c r="A4144">
        <v>43890.777777777781</v>
      </c>
      <c r="B4144" s="3">
        <f>DRI_Feb2020!D4147</f>
        <v>43890.777777777781</v>
      </c>
      <c r="C4144">
        <f>UNR_Feb2020!L4147</f>
        <v>8.5299999999999994</v>
      </c>
      <c r="D4144">
        <f>UNR_Feb2020!O4147</f>
        <v>22.58</v>
      </c>
      <c r="E4144">
        <f t="shared" si="192"/>
        <v>2.5097739894369209</v>
      </c>
      <c r="F4144">
        <f t="shared" si="193"/>
        <v>0.72118315113230935</v>
      </c>
      <c r="G4144">
        <f t="shared" si="194"/>
        <v>257.42616032978532</v>
      </c>
      <c r="H4144">
        <f>UNR_Feb2020!X4147</f>
        <v>314.89999999999998</v>
      </c>
      <c r="I4144">
        <f>H4144/(0.0000000567*(C4144+273.15)^4)</f>
        <v>0.88219695310153634</v>
      </c>
      <c r="K4144">
        <f>((I4144-F4144)/(J$2-F4144))^(1/J$4)</f>
        <v>0.79160765666900013</v>
      </c>
    </row>
    <row r="4145" spans="1:11" x14ac:dyDescent="0.25">
      <c r="A4145">
        <v>43890.784722222219</v>
      </c>
      <c r="B4145" s="3">
        <f>DRI_Feb2020!D4148</f>
        <v>43890.784722222219</v>
      </c>
      <c r="C4145">
        <f>UNR_Feb2020!L4148</f>
        <v>8.42</v>
      </c>
      <c r="D4145">
        <f>UNR_Feb2020!O4148</f>
        <v>23.04</v>
      </c>
      <c r="E4145">
        <f t="shared" si="192"/>
        <v>2.5418840842311372</v>
      </c>
      <c r="F4145">
        <f t="shared" si="193"/>
        <v>0.72191698864386189</v>
      </c>
      <c r="G4145">
        <f t="shared" si="194"/>
        <v>257.28581587785533</v>
      </c>
      <c r="H4145">
        <f>UNR_Feb2020!X4148</f>
        <v>319.7</v>
      </c>
      <c r="I4145">
        <f>H4145/(0.0000000567*(C4145+273.15)^4)</f>
        <v>0.89704463684469815</v>
      </c>
      <c r="K4145">
        <f>((I4145-F4145)/(J$2-F4145))^(1/J$4)</f>
        <v>0.8359296923543732</v>
      </c>
    </row>
    <row r="4146" spans="1:11" x14ac:dyDescent="0.25">
      <c r="A4146">
        <v>43890.791666666664</v>
      </c>
      <c r="B4146" s="3">
        <f>DRI_Feb2020!D4149</f>
        <v>43890.791666666664</v>
      </c>
      <c r="C4146">
        <f>UNR_Feb2020!L4149</f>
        <v>8.41</v>
      </c>
      <c r="D4146">
        <f>UNR_Feb2020!O4149</f>
        <v>23.54</v>
      </c>
      <c r="E4146">
        <f t="shared" si="192"/>
        <v>2.5952863075552317</v>
      </c>
      <c r="F4146">
        <f t="shared" si="193"/>
        <v>0.72311875346842458</v>
      </c>
      <c r="G4146">
        <f t="shared" si="194"/>
        <v>257.67750680516889</v>
      </c>
      <c r="H4146">
        <f>UNR_Feb2020!X4149</f>
        <v>319.60000000000002</v>
      </c>
      <c r="I4146">
        <f>H4146/(0.0000000567*(C4146+273.15)^4)</f>
        <v>0.89689145348356247</v>
      </c>
      <c r="K4146">
        <f>((I4146-F4146)/(J$2-F4146))^(1/J$4)</f>
        <v>0.83457128497115485</v>
      </c>
    </row>
    <row r="4147" spans="1:11" x14ac:dyDescent="0.25">
      <c r="A4147">
        <v>43890.798611111109</v>
      </c>
      <c r="B4147" s="3">
        <f>DRI_Feb2020!D4150</f>
        <v>43890.798611111109</v>
      </c>
      <c r="C4147">
        <f>UNR_Feb2020!L4150</f>
        <v>8.08</v>
      </c>
      <c r="D4147">
        <f>UNR_Feb2020!O4150</f>
        <v>24.44</v>
      </c>
      <c r="E4147">
        <f t="shared" si="192"/>
        <v>2.6348144213767517</v>
      </c>
      <c r="F4147">
        <f t="shared" si="193"/>
        <v>0.72399373025574287</v>
      </c>
      <c r="G4147">
        <f t="shared" si="194"/>
        <v>256.7819257644457</v>
      </c>
      <c r="H4147">
        <f>UNR_Feb2020!X4150</f>
        <v>320.8</v>
      </c>
      <c r="I4147">
        <f>H4147/(0.0000000567*(C4147+273.15)^4)</f>
        <v>0.90449196521370157</v>
      </c>
      <c r="K4147">
        <f>((I4147-F4147)/(J$2-F4147))^(1/J$4)</f>
        <v>0.85663506054102967</v>
      </c>
    </row>
    <row r="4148" spans="1:11" x14ac:dyDescent="0.25">
      <c r="A4148">
        <v>43890.805555555555</v>
      </c>
      <c r="B4148" s="3">
        <f>DRI_Feb2020!D4151</f>
        <v>43890.805555555555</v>
      </c>
      <c r="C4148">
        <f>UNR_Feb2020!L4151</f>
        <v>8.0299999999999994</v>
      </c>
      <c r="D4148">
        <f>UNR_Feb2020!O4151</f>
        <v>24.64</v>
      </c>
      <c r="E4148">
        <f t="shared" si="192"/>
        <v>2.6473603870510467</v>
      </c>
      <c r="F4148">
        <f t="shared" si="193"/>
        <v>0.72426891823165329</v>
      </c>
      <c r="G4148">
        <f t="shared" si="194"/>
        <v>256.69689368642315</v>
      </c>
      <c r="H4148">
        <f>UNR_Feb2020!X4151</f>
        <v>324.8</v>
      </c>
      <c r="I4148">
        <f>H4148/(0.0000000567*(C4148+273.15)^4)</f>
        <v>0.91642146994193685</v>
      </c>
      <c r="K4148">
        <f>((I4148-F4148)/(J$2-F4148))^(1/J$4)</f>
        <v>0.89146101149438828</v>
      </c>
    </row>
    <row r="4149" spans="1:11" x14ac:dyDescent="0.25">
      <c r="A4149">
        <v>43890.8125</v>
      </c>
      <c r="B4149" s="3">
        <f>DRI_Feb2020!D4152</f>
        <v>43890.8125</v>
      </c>
      <c r="C4149">
        <f>UNR_Feb2020!L4152</f>
        <v>8.01</v>
      </c>
      <c r="D4149">
        <f>UNR_Feb2020!O4152</f>
        <v>24.44</v>
      </c>
      <c r="E4149">
        <f t="shared" si="192"/>
        <v>2.6223026437395989</v>
      </c>
      <c r="F4149">
        <f t="shared" si="193"/>
        <v>0.72371808895468392</v>
      </c>
      <c r="G4149">
        <f t="shared" si="194"/>
        <v>256.42869677851508</v>
      </c>
      <c r="H4149">
        <f>UNR_Feb2020!X4152</f>
        <v>324.8</v>
      </c>
      <c r="I4149">
        <f>H4149/(0.0000000567*(C4149+273.15)^4)</f>
        <v>0.91668225220328059</v>
      </c>
      <c r="K4149">
        <f>((I4149-F4149)/(J$2-F4149))^(1/J$4)</f>
        <v>0.89248258587676443</v>
      </c>
    </row>
    <row r="4150" spans="1:11" x14ac:dyDescent="0.25">
      <c r="A4150">
        <v>43890.819444444445</v>
      </c>
      <c r="B4150" s="3">
        <f>DRI_Feb2020!D4153</f>
        <v>43890.819444444445</v>
      </c>
      <c r="C4150">
        <f>UNR_Feb2020!L4153</f>
        <v>7.67</v>
      </c>
      <c r="D4150">
        <f>UNR_Feb2020!O4153</f>
        <v>24.34</v>
      </c>
      <c r="E4150">
        <f t="shared" si="192"/>
        <v>2.5517905028431858</v>
      </c>
      <c r="F4150">
        <f t="shared" si="193"/>
        <v>0.7221416667966204</v>
      </c>
      <c r="G4150">
        <f t="shared" si="194"/>
        <v>254.63470981278951</v>
      </c>
      <c r="H4150">
        <f>UNR_Feb2020!X4153</f>
        <v>323.8</v>
      </c>
      <c r="I4150">
        <f>H4150/(0.0000000567*(C4150+273.15)^4)</f>
        <v>0.91829378595188338</v>
      </c>
      <c r="K4150">
        <f>((I4150-F4150)/(J$2-F4150))^(1/J$4)</f>
        <v>0.89785298367767719</v>
      </c>
    </row>
    <row r="4151" spans="1:11" x14ac:dyDescent="0.25">
      <c r="A4151">
        <v>43890.826388888891</v>
      </c>
      <c r="B4151" s="3">
        <f>DRI_Feb2020!D4154</f>
        <v>43890.826388888891</v>
      </c>
      <c r="C4151">
        <f>UNR_Feb2020!L4154</f>
        <v>7.6</v>
      </c>
      <c r="D4151">
        <f>UNR_Feb2020!O4154</f>
        <v>23.66</v>
      </c>
      <c r="E4151">
        <f t="shared" si="192"/>
        <v>2.4686823314379542</v>
      </c>
      <c r="F4151">
        <f t="shared" si="193"/>
        <v>0.72023134688989554</v>
      </c>
      <c r="G4151">
        <f t="shared" si="194"/>
        <v>253.70798614463797</v>
      </c>
      <c r="H4151">
        <f>UNR_Feb2020!X4154</f>
        <v>323.60000000000002</v>
      </c>
      <c r="I4151">
        <f>H4151/(0.0000000567*(C4151+273.15)^4)</f>
        <v>0.91864220514012396</v>
      </c>
      <c r="K4151">
        <f>((I4151-F4151)/(J$2-F4151))^(1/J$4)</f>
        <v>0.89969890658713014</v>
      </c>
    </row>
    <row r="4152" spans="1:11" x14ac:dyDescent="0.25">
      <c r="A4152">
        <v>43890.833333333336</v>
      </c>
      <c r="B4152" s="3">
        <f>DRI_Feb2020!D4155</f>
        <v>43890.833333333336</v>
      </c>
      <c r="C4152">
        <f>UNR_Feb2020!L4155</f>
        <v>7.46</v>
      </c>
      <c r="D4152">
        <f>UNR_Feb2020!O4155</f>
        <v>23.86</v>
      </c>
      <c r="E4152">
        <f t="shared" si="192"/>
        <v>2.4658660886500825</v>
      </c>
      <c r="F4152">
        <f t="shared" si="193"/>
        <v>0.72016558187871993</v>
      </c>
      <c r="G4152">
        <f t="shared" si="194"/>
        <v>253.17918395314328</v>
      </c>
      <c r="H4152">
        <f>UNR_Feb2020!X4155</f>
        <v>323</v>
      </c>
      <c r="I4152">
        <f>H4152/(0.0000000567*(C4152+273.15)^4)</f>
        <v>0.9187701742094132</v>
      </c>
      <c r="K4152">
        <f>((I4152-F4152)/(J$2-F4152))^(1/J$4)</f>
        <v>0.90009041876884266</v>
      </c>
    </row>
    <row r="4153" spans="1:11" x14ac:dyDescent="0.25">
      <c r="A4153">
        <v>43890.840277777781</v>
      </c>
      <c r="B4153" s="3">
        <f>DRI_Feb2020!D4156</f>
        <v>43890.840277777781</v>
      </c>
      <c r="C4153">
        <f>UNR_Feb2020!L4156</f>
        <v>7.51</v>
      </c>
      <c r="D4153">
        <f>UNR_Feb2020!O4156</f>
        <v>24.4</v>
      </c>
      <c r="E4153">
        <f t="shared" si="192"/>
        <v>2.5303002395550367</v>
      </c>
      <c r="F4153">
        <f t="shared" si="193"/>
        <v>0.72165324235777795</v>
      </c>
      <c r="G4153">
        <f t="shared" si="194"/>
        <v>253.88305151392058</v>
      </c>
      <c r="H4153">
        <f>UNR_Feb2020!X4156</f>
        <v>322.8</v>
      </c>
      <c r="I4153">
        <f>H4153/(0.0000000567*(C4153+273.15)^4)</f>
        <v>0.9175471353601482</v>
      </c>
      <c r="K4153">
        <f>((I4153-F4153)/(J$2-F4153))^(1/J$4)</f>
        <v>0.89594099591653098</v>
      </c>
    </row>
    <row r="4154" spans="1:11" x14ac:dyDescent="0.25">
      <c r="A4154">
        <v>43890.847222222219</v>
      </c>
      <c r="B4154" s="3">
        <f>DRI_Feb2020!D4157</f>
        <v>43890.847222222219</v>
      </c>
      <c r="C4154">
        <f>UNR_Feb2020!L4157</f>
        <v>7.49</v>
      </c>
      <c r="D4154">
        <f>UNR_Feb2020!O4157</f>
        <v>24.96</v>
      </c>
      <c r="E4154">
        <f t="shared" si="192"/>
        <v>2.5848396660362232</v>
      </c>
      <c r="F4154">
        <f t="shared" si="193"/>
        <v>0.72288546326487879</v>
      </c>
      <c r="G4154">
        <f t="shared" si="194"/>
        <v>254.24407286600891</v>
      </c>
      <c r="H4154">
        <f>UNR_Feb2020!X4157</f>
        <v>323.2</v>
      </c>
      <c r="I4154">
        <f>H4154/(0.0000000567*(C4154+273.15)^4)</f>
        <v>0.91894603124273966</v>
      </c>
      <c r="K4154">
        <f>((I4154-F4154)/(J$2-F4154))^(1/J$4)</f>
        <v>0.89938609537291436</v>
      </c>
    </row>
    <row r="4155" spans="1:11" x14ac:dyDescent="0.25">
      <c r="A4155">
        <v>43890.854166666664</v>
      </c>
      <c r="B4155" s="3">
        <f>DRI_Feb2020!D4158</f>
        <v>43890.854166666664</v>
      </c>
      <c r="C4155">
        <f>UNR_Feb2020!L4158</f>
        <v>7.41</v>
      </c>
      <c r="D4155">
        <f>UNR_Feb2020!O4158</f>
        <v>25.59</v>
      </c>
      <c r="E4155">
        <f t="shared" si="192"/>
        <v>2.6356367956585309</v>
      </c>
      <c r="F4155">
        <f t="shared" si="193"/>
        <v>0.72401180540677601</v>
      </c>
      <c r="G4155">
        <f t="shared" si="194"/>
        <v>254.34998599226344</v>
      </c>
      <c r="H4155">
        <f>UNR_Feb2020!X4158</f>
        <v>323.8</v>
      </c>
      <c r="I4155">
        <f>H4155/(0.0000000567*(C4155+273.15)^4)</f>
        <v>0.92170251819021076</v>
      </c>
      <c r="K4155">
        <f>((I4155-F4155)/(J$2-F4155))^(1/J$4)</f>
        <v>0.90680286508119357</v>
      </c>
    </row>
    <row r="4156" spans="1:11" x14ac:dyDescent="0.25">
      <c r="A4156">
        <v>43890.861111111109</v>
      </c>
      <c r="B4156" s="3">
        <f>DRI_Feb2020!D4159</f>
        <v>43890.861111111109</v>
      </c>
      <c r="C4156">
        <f>UNR_Feb2020!L4159</f>
        <v>5.6959999999999997</v>
      </c>
      <c r="D4156">
        <f>UNR_Feb2020!O4159</f>
        <v>45.16</v>
      </c>
      <c r="E4156">
        <f t="shared" si="192"/>
        <v>4.1337616454112966</v>
      </c>
      <c r="F4156">
        <f t="shared" si="193"/>
        <v>0.75055485267866684</v>
      </c>
      <c r="G4156">
        <f t="shared" si="194"/>
        <v>257.29015705105644</v>
      </c>
      <c r="H4156">
        <f>UNR_Feb2020!X4159</f>
        <v>322.10000000000002</v>
      </c>
      <c r="I4156">
        <f>H4156/(0.0000000567*(C4156+273.15)^4)</f>
        <v>0.93961510544620341</v>
      </c>
      <c r="K4156">
        <f>((I4156-F4156)/(J$2-F4156))^(1/J$4)</f>
        <v>0.95169818180413901</v>
      </c>
    </row>
    <row r="4157" spans="1:11" x14ac:dyDescent="0.25">
      <c r="A4157">
        <v>43890.868055555555</v>
      </c>
      <c r="B4157" s="3">
        <f>DRI_Feb2020!D4160</f>
        <v>43890.868055555555</v>
      </c>
      <c r="C4157">
        <f>UNR_Feb2020!L4160</f>
        <v>3.0910000000000002</v>
      </c>
      <c r="D4157">
        <f>UNR_Feb2020!O4160</f>
        <v>65.63</v>
      </c>
      <c r="E4157">
        <f t="shared" si="192"/>
        <v>5.0058584737077831</v>
      </c>
      <c r="F4157">
        <f t="shared" si="193"/>
        <v>0.76213707357257598</v>
      </c>
      <c r="G4157">
        <f t="shared" si="194"/>
        <v>251.6336382823645</v>
      </c>
      <c r="H4157">
        <f>UNR_Feb2020!X4160</f>
        <v>317.39999999999998</v>
      </c>
      <c r="I4157">
        <f>H4157/(0.0000000567*(C4157+273.15)^4)</f>
        <v>0.96132738374386539</v>
      </c>
      <c r="K4157">
        <f>((I4157-F4157)/(J$2-F4157))^(1/J$4)</f>
        <v>1.0197197406898544</v>
      </c>
    </row>
    <row r="4158" spans="1:11" x14ac:dyDescent="0.25">
      <c r="A4158">
        <v>43890.875</v>
      </c>
      <c r="B4158" s="3">
        <f>DRI_Feb2020!D4161</f>
        <v>43890.875</v>
      </c>
      <c r="C4158">
        <f>UNR_Feb2020!L4161</f>
        <v>3.2989999999999999</v>
      </c>
      <c r="D4158">
        <f>UNR_Feb2020!O4161</f>
        <v>63.6</v>
      </c>
      <c r="E4158">
        <f t="shared" si="192"/>
        <v>4.9228859326528234</v>
      </c>
      <c r="F4158">
        <f t="shared" si="193"/>
        <v>0.76111868639805125</v>
      </c>
      <c r="G4158">
        <f t="shared" si="194"/>
        <v>252.05512751180382</v>
      </c>
      <c r="H4158">
        <f>UNR_Feb2020!X4161</f>
        <v>315.60000000000002</v>
      </c>
      <c r="I4158">
        <f>H4158/(0.0000000567*(C4158+273.15)^4)</f>
        <v>0.95300206664502762</v>
      </c>
      <c r="K4158">
        <f>((I4158-F4158)/(J$2-F4158))^(1/J$4)</f>
        <v>0.99290688784832726</v>
      </c>
    </row>
    <row r="4159" spans="1:11" x14ac:dyDescent="0.25">
      <c r="A4159">
        <v>43890.881944444445</v>
      </c>
      <c r="B4159" s="3">
        <f>DRI_Feb2020!D4162</f>
        <v>43890.881944444445</v>
      </c>
      <c r="C4159">
        <f>UNR_Feb2020!L4162</f>
        <v>3.1920000000000002</v>
      </c>
      <c r="D4159">
        <f>UNR_Feb2020!O4162</f>
        <v>64.569999999999993</v>
      </c>
      <c r="E4159">
        <f t="shared" si="192"/>
        <v>4.9603169620990579</v>
      </c>
      <c r="F4159">
        <f t="shared" si="193"/>
        <v>0.76158004656635214</v>
      </c>
      <c r="G4159">
        <f t="shared" si="194"/>
        <v>251.81767023707388</v>
      </c>
      <c r="H4159">
        <f>UNR_Feb2020!X4162</f>
        <v>315.8</v>
      </c>
      <c r="I4159">
        <f>H4159/(0.0000000567*(C4159+273.15)^4)</f>
        <v>0.95508380519615088</v>
      </c>
      <c r="K4159">
        <f>((I4159-F4159)/(J$2-F4159))^(1/J$4)</f>
        <v>0.99962488408390282</v>
      </c>
    </row>
    <row r="4160" spans="1:11" x14ac:dyDescent="0.25">
      <c r="A4160">
        <v>43890.888888888891</v>
      </c>
      <c r="B4160" s="3">
        <f>DRI_Feb2020!D4163</f>
        <v>43890.888888888891</v>
      </c>
      <c r="C4160">
        <f>UNR_Feb2020!L4163</f>
        <v>2.6960000000000002</v>
      </c>
      <c r="D4160">
        <f>UNR_Feb2020!O4163</f>
        <v>69.2</v>
      </c>
      <c r="E4160">
        <f t="shared" si="192"/>
        <v>5.13244558108555</v>
      </c>
      <c r="F4160">
        <f t="shared" si="193"/>
        <v>0.76366124462457652</v>
      </c>
      <c r="G4160">
        <f t="shared" si="194"/>
        <v>250.69782877322379</v>
      </c>
      <c r="H4160">
        <f>UNR_Feb2020!X4163</f>
        <v>314.39999999999998</v>
      </c>
      <c r="I4160">
        <f>H4160/(0.0000000567*(C4160+273.15)^4)</f>
        <v>0.95770711890429661</v>
      </c>
      <c r="K4160">
        <f>((I4160-F4160)/(J$2-F4160))^(1/J$4)</f>
        <v>1.0081608889744653</v>
      </c>
    </row>
    <row r="4161" spans="1:11" x14ac:dyDescent="0.25">
      <c r="A4161">
        <v>43890.895833333336</v>
      </c>
      <c r="B4161" s="3">
        <f>DRI_Feb2020!D4164</f>
        <v>43890.895833333336</v>
      </c>
      <c r="C4161">
        <f>UNR_Feb2020!L4164</f>
        <v>2.3180000000000001</v>
      </c>
      <c r="D4161">
        <f>UNR_Feb2020!O4164</f>
        <v>71.900000000000006</v>
      </c>
      <c r="E4161">
        <f t="shared" si="192"/>
        <v>5.1912974111394501</v>
      </c>
      <c r="F4161">
        <f t="shared" si="193"/>
        <v>0.76435810585490493</v>
      </c>
      <c r="G4161">
        <f t="shared" si="194"/>
        <v>249.55401298753483</v>
      </c>
      <c r="H4161">
        <f>UNR_Feb2020!X4164</f>
        <v>311.3</v>
      </c>
      <c r="I4161">
        <f>H4161/(0.0000000567*(C4161+273.15)^4)</f>
        <v>0.95347967161128033</v>
      </c>
      <c r="K4161">
        <f>((I4161-F4161)/(J$2-F4161))^(1/J$4)</f>
        <v>0.99435642728268181</v>
      </c>
    </row>
    <row r="4162" spans="1:11" x14ac:dyDescent="0.25">
      <c r="A4162">
        <v>43890.902777777781</v>
      </c>
      <c r="B4162" s="3">
        <f>DRI_Feb2020!D4165</f>
        <v>43890.902777777781</v>
      </c>
      <c r="C4162">
        <f>UNR_Feb2020!L4165</f>
        <v>2.1070000000000002</v>
      </c>
      <c r="D4162">
        <f>UNR_Feb2020!O4165</f>
        <v>72.599999999999994</v>
      </c>
      <c r="E4162">
        <f t="shared" si="192"/>
        <v>5.1636062682275403</v>
      </c>
      <c r="F4162">
        <f t="shared" si="193"/>
        <v>0.76403112689905317</v>
      </c>
      <c r="G4162">
        <f t="shared" si="194"/>
        <v>248.68386018432031</v>
      </c>
      <c r="H4162">
        <f>UNR_Feb2020!X4165</f>
        <v>311.10000000000002</v>
      </c>
      <c r="I4162">
        <f>H4162/(0.0000000567*(C4162+273.15)^4)</f>
        <v>0.95579215877589951</v>
      </c>
      <c r="K4162">
        <f>((I4162-F4162)/(J$2-F4162))^(1/J$4)</f>
        <v>1.0019348578147853</v>
      </c>
    </row>
    <row r="4163" spans="1:11" x14ac:dyDescent="0.25">
      <c r="A4163">
        <v>43890.909722222219</v>
      </c>
      <c r="B4163" s="3">
        <f>DRI_Feb2020!D4166</f>
        <v>43890.909722222219</v>
      </c>
      <c r="C4163">
        <f>UNR_Feb2020!L4166</f>
        <v>1.962</v>
      </c>
      <c r="D4163">
        <f>UNR_Feb2020!O4166</f>
        <v>71.8</v>
      </c>
      <c r="E4163">
        <f t="shared" ref="E4163:E4175" si="195">(D4163/100)*6.112*EXP((17.67*C4163)/(C4163+243.5))</f>
        <v>5.0541326364735673</v>
      </c>
      <c r="F4163">
        <f t="shared" ref="F4163:F4175" si="196">0.67*(E4163^0.08)</f>
        <v>0.76272245682202511</v>
      </c>
      <c r="G4163">
        <f t="shared" ref="G4163:G4175" si="197">F4163*(0.0000000567)*((C4163+273.15)^4)</f>
        <v>247.73520582798795</v>
      </c>
      <c r="H4163">
        <f>UNR_Feb2020!X4166</f>
        <v>311.2</v>
      </c>
      <c r="I4163">
        <f>H4163/(0.0000000567*(C4163+273.15)^4)</f>
        <v>0.95811666238435977</v>
      </c>
      <c r="K4163">
        <f>((I4163-F4163)/(J$2-F4163))^(1/J$4)</f>
        <v>1.0094440643932368</v>
      </c>
    </row>
    <row r="4164" spans="1:11" x14ac:dyDescent="0.25">
      <c r="A4164">
        <v>43890.916666666664</v>
      </c>
      <c r="B4164" s="3">
        <f>DRI_Feb2020!D4167</f>
        <v>43890.916666666664</v>
      </c>
      <c r="C4164">
        <f>UNR_Feb2020!L4167</f>
        <v>1.538</v>
      </c>
      <c r="D4164">
        <f>UNR_Feb2020!O4167</f>
        <v>75.7</v>
      </c>
      <c r="E4164">
        <f t="shared" si="195"/>
        <v>5.1694647383619516</v>
      </c>
      <c r="F4164">
        <f t="shared" si="196"/>
        <v>0.7641004384451322</v>
      </c>
      <c r="G4164">
        <f t="shared" si="197"/>
        <v>246.65632519768101</v>
      </c>
      <c r="H4164">
        <f>UNR_Feb2020!X4167</f>
        <v>314</v>
      </c>
      <c r="I4164">
        <f>H4164/(0.0000000567*(C4164+273.15)^4)</f>
        <v>0.97271998794064263</v>
      </c>
      <c r="K4164">
        <f>((I4164-F4164)/(J$2-F4164))^(1/J$4)</f>
        <v>1.0563542169920916</v>
      </c>
    </row>
    <row r="4165" spans="1:11" x14ac:dyDescent="0.25">
      <c r="A4165">
        <v>43890.923611111109</v>
      </c>
      <c r="B4165" s="3">
        <f>DRI_Feb2020!D4168</f>
        <v>43890.923611111109</v>
      </c>
      <c r="C4165">
        <f>UNR_Feb2020!L4168</f>
        <v>0.72899999999999998</v>
      </c>
      <c r="D4165">
        <f>UNR_Feb2020!O4168</f>
        <v>82.5</v>
      </c>
      <c r="E4165">
        <f t="shared" si="195"/>
        <v>5.3154910887812425</v>
      </c>
      <c r="F4165">
        <f t="shared" si="196"/>
        <v>0.76580513523055549</v>
      </c>
      <c r="G4165">
        <f t="shared" si="197"/>
        <v>244.3072004376159</v>
      </c>
      <c r="H4165">
        <f>UNR_Feb2020!X4168</f>
        <v>313.5</v>
      </c>
      <c r="I4165">
        <f>H4165/(0.0000000567*(C4165+273.15)^4)</f>
        <v>0.98269682377242817</v>
      </c>
      <c r="K4165">
        <f>((I4165-F4165)/(J$2-F4165))^(1/J$4)</f>
        <v>1.0884204525014387</v>
      </c>
    </row>
    <row r="4166" spans="1:11" x14ac:dyDescent="0.25">
      <c r="A4166">
        <v>43890.930555555555</v>
      </c>
      <c r="B4166" s="3">
        <f>DRI_Feb2020!D4169</f>
        <v>43890.930555555555</v>
      </c>
      <c r="C4166">
        <f>UNR_Feb2020!L4169</f>
        <v>0.34899999999999998</v>
      </c>
      <c r="D4166">
        <f>UNR_Feb2020!O4169</f>
        <v>85.7</v>
      </c>
      <c r="E4166">
        <f t="shared" si="195"/>
        <v>5.372139441513414</v>
      </c>
      <c r="F4166">
        <f t="shared" si="196"/>
        <v>0.76645486437191945</v>
      </c>
      <c r="G4166">
        <f t="shared" si="197"/>
        <v>243.16026877366252</v>
      </c>
      <c r="H4166">
        <f>UNR_Feb2020!X4169</f>
        <v>319</v>
      </c>
      <c r="I4166">
        <f>H4166/(0.0000000567*(C4166+273.15)^4)</f>
        <v>1.0055059692429689</v>
      </c>
      <c r="K4166">
        <f>((I4166-F4166)/(J$2-F4166))^(1/J$4)</f>
        <v>1.159135928046227</v>
      </c>
    </row>
    <row r="4167" spans="1:11" x14ac:dyDescent="0.25">
      <c r="A4167">
        <v>43890.9375</v>
      </c>
      <c r="B4167" s="3">
        <f>DRI_Feb2020!D4170</f>
        <v>43890.9375</v>
      </c>
      <c r="C4167">
        <f>UNR_Feb2020!L4170</f>
        <v>4.3999999999999997E-2</v>
      </c>
      <c r="D4167">
        <f>UNR_Feb2020!O4170</f>
        <v>88.5</v>
      </c>
      <c r="E4167">
        <f t="shared" si="195"/>
        <v>5.4264154475273596</v>
      </c>
      <c r="F4167">
        <f t="shared" si="196"/>
        <v>0.76707149786296946</v>
      </c>
      <c r="G4167">
        <f t="shared" si="197"/>
        <v>242.27217190441721</v>
      </c>
      <c r="H4167">
        <f>UNR_Feb2020!X4170</f>
        <v>315.7</v>
      </c>
      <c r="I4167">
        <f>H4167/(0.0000000567*(C4167+273.15)^4)</f>
        <v>0.9995554585232338</v>
      </c>
      <c r="K4167">
        <f>((I4167-F4167)/(J$2-F4167))^(1/J$4)</f>
        <v>1.1414621069093061</v>
      </c>
    </row>
    <row r="4168" spans="1:11" x14ac:dyDescent="0.25">
      <c r="A4168">
        <v>43890.944444444445</v>
      </c>
      <c r="B4168" s="3">
        <f>DRI_Feb2020!D4171</f>
        <v>43890.944444444445</v>
      </c>
      <c r="C4168">
        <f>UNR_Feb2020!L4171</f>
        <v>-0.39589999999999997</v>
      </c>
      <c r="D4168">
        <f>UNR_Feb2020!O4171</f>
        <v>91.6</v>
      </c>
      <c r="E4168">
        <f t="shared" si="195"/>
        <v>5.4397830582975644</v>
      </c>
      <c r="F4168">
        <f t="shared" si="196"/>
        <v>0.76722249716747826</v>
      </c>
      <c r="G4168">
        <f t="shared" si="197"/>
        <v>240.76288473635717</v>
      </c>
      <c r="H4168">
        <f>UNR_Feb2020!X4171</f>
        <v>315.10000000000002</v>
      </c>
      <c r="I4168">
        <f>H4168/(0.0000000567*(C4168+273.15)^4)</f>
        <v>1.0041074608413925</v>
      </c>
      <c r="K4168">
        <f>((I4168-F4168)/(J$2-F4168))^(1/J$4)</f>
        <v>1.1554994994510512</v>
      </c>
    </row>
    <row r="4169" spans="1:11" x14ac:dyDescent="0.25">
      <c r="A4169">
        <v>43890.951388888891</v>
      </c>
      <c r="B4169" s="3">
        <f>DRI_Feb2020!D4172</f>
        <v>43890.951388888891</v>
      </c>
      <c r="C4169">
        <f>UNR_Feb2020!L4172</f>
        <v>-0.71389999999999998</v>
      </c>
      <c r="D4169">
        <f>UNR_Feb2020!O4172</f>
        <v>93.3</v>
      </c>
      <c r="E4169">
        <f t="shared" si="195"/>
        <v>5.413772937581407</v>
      </c>
      <c r="F4169">
        <f t="shared" si="196"/>
        <v>0.76692837402279235</v>
      </c>
      <c r="G4169">
        <f t="shared" si="197"/>
        <v>239.55016976086344</v>
      </c>
      <c r="H4169">
        <f>UNR_Feb2020!X4172</f>
        <v>312.10000000000002</v>
      </c>
      <c r="I4169">
        <f>H4169/(0.0000000567*(C4169+273.15)^4)</f>
        <v>0.99919923150736467</v>
      </c>
      <c r="K4169">
        <f>((I4169-F4169)/(J$2-F4169))^(1/J$4)</f>
        <v>1.1402659508921347</v>
      </c>
    </row>
    <row r="4170" spans="1:11" x14ac:dyDescent="0.25">
      <c r="A4170">
        <v>43890.958333333336</v>
      </c>
      <c r="B4170" s="3">
        <f>DRI_Feb2020!D4173</f>
        <v>43890.958333333336</v>
      </c>
      <c r="C4170">
        <f>UNR_Feb2020!L4173</f>
        <v>-0.95889999999999997</v>
      </c>
      <c r="D4170">
        <f>UNR_Feb2020!O4173</f>
        <v>94.4</v>
      </c>
      <c r="E4170">
        <f t="shared" si="195"/>
        <v>5.3804154451358137</v>
      </c>
      <c r="F4170">
        <f t="shared" si="196"/>
        <v>0.7665492579391594</v>
      </c>
      <c r="G4170">
        <f t="shared" si="197"/>
        <v>238.57163629508173</v>
      </c>
      <c r="H4170">
        <f>UNR_Feb2020!X4173</f>
        <v>311.5</v>
      </c>
      <c r="I4170">
        <f>H4170/(0.0000000567*(C4170+273.15)^4)</f>
        <v>1.000873773413318</v>
      </c>
      <c r="K4170">
        <f>((I4170-F4170)/(J$2-F4170))^(1/J$4)</f>
        <v>1.1451160614604745</v>
      </c>
    </row>
    <row r="4171" spans="1:11" x14ac:dyDescent="0.25">
      <c r="A4171">
        <v>43890.965277777781</v>
      </c>
      <c r="B4171" s="3">
        <f>DRI_Feb2020!D4174</f>
        <v>43890.965277777781</v>
      </c>
      <c r="C4171">
        <f>UNR_Feb2020!L4174</f>
        <v>-1.0740000000000001</v>
      </c>
      <c r="D4171">
        <f>UNR_Feb2020!O4174</f>
        <v>95.2</v>
      </c>
      <c r="E4171">
        <f t="shared" si="195"/>
        <v>5.3805029649752463</v>
      </c>
      <c r="F4171">
        <f t="shared" si="196"/>
        <v>0.76655025544972966</v>
      </c>
      <c r="G4171">
        <f t="shared" si="197"/>
        <v>238.1686680457324</v>
      </c>
      <c r="H4171">
        <f>UNR_Feb2020!X4174</f>
        <v>311.89999999999998</v>
      </c>
      <c r="I4171">
        <f>H4171/(0.0000000567*(C4171+273.15)^4)</f>
        <v>1.003855908657397</v>
      </c>
      <c r="K4171">
        <f>((I4171-F4171)/(J$2-F4171))^(1/J$4)</f>
        <v>1.1542035726957198</v>
      </c>
    </row>
    <row r="4172" spans="1:11" x14ac:dyDescent="0.25">
      <c r="A4172">
        <v>43890.972222222219</v>
      </c>
      <c r="B4172" s="3">
        <f>DRI_Feb2020!D4175</f>
        <v>43890.972222222219</v>
      </c>
      <c r="C4172">
        <f>UNR_Feb2020!L4175</f>
        <v>-1.2150000000000001</v>
      </c>
      <c r="D4172">
        <f>UNR_Feb2020!O4175</f>
        <v>95.7</v>
      </c>
      <c r="E4172">
        <f t="shared" si="195"/>
        <v>5.3531835355018451</v>
      </c>
      <c r="F4172">
        <f t="shared" si="196"/>
        <v>0.76623815395735961</v>
      </c>
      <c r="G4172">
        <f t="shared" si="197"/>
        <v>237.57857022686895</v>
      </c>
      <c r="H4172">
        <f>UNR_Feb2020!X4175</f>
        <v>311.39999999999998</v>
      </c>
      <c r="I4172">
        <f>H4172/(0.0000000567*(C4172+273.15)^4)</f>
        <v>1.0043269513511726</v>
      </c>
      <c r="K4172">
        <f>((I4172-F4172)/(J$2-F4172))^(1/J$4)</f>
        <v>1.1553884558111076</v>
      </c>
    </row>
    <row r="4173" spans="1:11" x14ac:dyDescent="0.25">
      <c r="A4173">
        <v>43890.979166666664</v>
      </c>
      <c r="B4173" s="3">
        <f>DRI_Feb2020!D4176</f>
        <v>43890.979166666664</v>
      </c>
      <c r="C4173">
        <f>UNR_Feb2020!L4176</f>
        <v>-1.389</v>
      </c>
      <c r="D4173">
        <f>UNR_Feb2020!O4176</f>
        <v>96.3</v>
      </c>
      <c r="E4173">
        <f t="shared" si="195"/>
        <v>5.3184330672976756</v>
      </c>
      <c r="F4173">
        <f t="shared" si="196"/>
        <v>0.76583903477161708</v>
      </c>
      <c r="G4173">
        <f t="shared" si="197"/>
        <v>236.84765282149684</v>
      </c>
      <c r="H4173">
        <f>UNR_Feb2020!X4176</f>
        <v>309</v>
      </c>
      <c r="I4173">
        <f>H4173/(0.0000000567*(C4173+273.15)^4)</f>
        <v>0.9991412577889448</v>
      </c>
      <c r="K4173">
        <f>((I4173-F4173)/(J$2-F4173))^(1/J$4)</f>
        <v>1.1393122355020031</v>
      </c>
    </row>
    <row r="4174" spans="1:11" x14ac:dyDescent="0.25">
      <c r="A4174">
        <v>43890.986111111109</v>
      </c>
      <c r="B4174" s="3">
        <f>DRI_Feb2020!D4177</f>
        <v>43890.986111111109</v>
      </c>
      <c r="C4174">
        <f>UNR_Feb2020!L4177</f>
        <v>-1.506</v>
      </c>
      <c r="D4174">
        <f>UNR_Feb2020!O4177</f>
        <v>95.8</v>
      </c>
      <c r="E4174">
        <f t="shared" si="195"/>
        <v>5.2455543734628103</v>
      </c>
      <c r="F4174">
        <f t="shared" si="196"/>
        <v>0.76499415015008476</v>
      </c>
      <c r="G4174">
        <f t="shared" si="197"/>
        <v>236.17919642315931</v>
      </c>
      <c r="H4174">
        <f>UNR_Feb2020!X4177</f>
        <v>307.8</v>
      </c>
      <c r="I4174">
        <f>H4174/(0.0000000567*(C4174+273.15)^4)</f>
        <v>0.99697688442599364</v>
      </c>
      <c r="K4174">
        <f>((I4174-F4174)/(J$2-F4174))^(1/J$4)</f>
        <v>1.132126277451367</v>
      </c>
    </row>
    <row r="4175" spans="1:11" x14ac:dyDescent="0.25">
      <c r="A4175">
        <v>43890.993055555555</v>
      </c>
      <c r="B4175" s="3">
        <f>DRI_Feb2020!D4178</f>
        <v>43890.993055555555</v>
      </c>
      <c r="C4175">
        <f>UNR_Feb2020!L4178</f>
        <v>-1.536</v>
      </c>
      <c r="D4175">
        <f>UNR_Feb2020!O4178</f>
        <v>95</v>
      </c>
      <c r="E4175">
        <f t="shared" si="195"/>
        <v>5.1902957627137143</v>
      </c>
      <c r="F4175">
        <f t="shared" si="196"/>
        <v>0.76434630632204359</v>
      </c>
      <c r="G4175">
        <f t="shared" si="197"/>
        <v>235.87495780194536</v>
      </c>
      <c r="H4175">
        <f>UNR_Feb2020!X4178</f>
        <v>307.8</v>
      </c>
      <c r="I4175">
        <f>H4175/(0.0000000567*(C4175+273.15)^4)</f>
        <v>0.99741742522522547</v>
      </c>
      <c r="K4175">
        <f>((I4175-F4175)/(J$2-F4175))^(1/J$4)</f>
        <v>1.1330326692736608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7" workbookViewId="0">
      <selection activeCell="C6" sqref="C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3</vt:i4>
      </vt:variant>
    </vt:vector>
  </HeadingPairs>
  <TitlesOfParts>
    <vt:vector size="8" baseType="lpstr">
      <vt:lpstr>UNR_Feb2020</vt:lpstr>
      <vt:lpstr>DRI_Feb2020</vt:lpstr>
      <vt:lpstr>Calculations</vt:lpstr>
      <vt:lpstr>IRModel_AndCloudFractionUNR</vt:lpstr>
      <vt:lpstr>TheoryTides</vt:lpstr>
      <vt:lpstr>MonthTimeSeries</vt:lpstr>
      <vt:lpstr>PressureDielNoRangeBars</vt:lpstr>
      <vt:lpstr>PressureDiel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Arnott</dc:creator>
  <cp:lastModifiedBy>owner</cp:lastModifiedBy>
  <dcterms:created xsi:type="dcterms:W3CDTF">2020-04-19T06:16:07Z</dcterms:created>
  <dcterms:modified xsi:type="dcterms:W3CDTF">2020-04-28T04:52:56Z</dcterms:modified>
</cp:coreProperties>
</file>